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shboard" sheetId="2" state="visible" r:id="rId4"/>
    <sheet name="Guide" sheetId="3" state="visible" r:id="rId5"/>
    <sheet name="Data gaps" sheetId="4" state="visible" r:id="rId6"/>
    <sheet name="Dec 2025" sheetId="5" state="visible" r:id="rId7"/>
    <sheet name="Jan 2026" sheetId="6" state="visible" r:id="rId8"/>
    <sheet name="Feb 2026" sheetId="7" state="visible" r:id="rId9"/>
    <sheet name="Events" sheetId="8" state="visible" r:id="rId10"/>
    <sheet name="Daily overview" sheetId="9" state="visible" r:id="rId11"/>
    <sheet name="Monthly metrics" sheetId="10" state="visible" r:id="rId12"/>
    <sheet name="Column descriptor" sheetId="11" state="visible" r:id="rId13"/>
    <sheet name="Data" sheetId="12" state="visible" r:id="rId14"/>
  </sheets>
  <definedNames>
    <definedName function="false" hidden="true" localSheetId="11" name="_xlnm._FilterDatabase" vbProcedure="false">Data!$A$1:$AG$8112</definedName>
    <definedName function="false" hidden="true" localSheetId="7" name="_xlnm._FilterDatabase" vbProcedure="false">Events!$B$5:$N$294</definedName>
    <definedName function="false" hidden="false" name="D_Abn" vbProcedure="false">Data!$C$2:$C$8112</definedName>
    <definedName function="false" hidden="false" name="D_AbsZ" vbProcedure="false">Data!$AG$2:$AG$8112</definedName>
    <definedName function="false" hidden="false" name="D_Conf" vbProcedure="false">Data!$D$2:$D$8112</definedName>
    <definedName function="false" hidden="false" name="D_Date" vbProcedure="false">Data!$AF$2:$AF$8112</definedName>
    <definedName function="false" hidden="false" name="D_Dir" vbProcedure="false">Data!$L$2:$L$8112</definedName>
    <definedName function="false" hidden="false" name="D_DN" vbProcedure="false">Data!$AD$2:$AD$8112</definedName>
    <definedName function="false" hidden="false" name="D_Ext" vbProcedure="false">Data!$M$2:$M$8112</definedName>
    <definedName function="false" hidden="false" name="D_MatChg" vbProcedure="false">Data!$P$2:$P$8112</definedName>
    <definedName function="false" hidden="false" name="D_MatExt" vbProcedure="false">Data!$Q$2:$Q$8112</definedName>
    <definedName function="false" hidden="false" name="D_Month" vbProcedure="false">Data!$AE$2:$AE$8112</definedName>
    <definedName function="false" hidden="false" name="D_Score" vbProcedure="false">Data!$R$2:$R$8112</definedName>
    <definedName function="false" hidden="false" name="D_State" vbProcedure="false">Data!$AA$2:$AA$8112</definedName>
    <definedName function="false" hidden="false" name="D_Value" vbProcedure="false">Data!$B$2:$B$8112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<sst xmlns="http://schemas.openxmlformats.org/spreadsheetml/2006/main" count="27599" uniqueCount="329">
  <si>
    <t xml:space="preserve">Results analysis summary: Monthly overview</t>
  </si>
  <si>
    <t xml:space="preserve">Report generated: 10/08/2026 12:28</t>
  </si>
  <si>
    <t xml:space="preserve">Hello,</t>
  </si>
  <si>
    <t xml:space="preserve">Use the tabs at the bottom to find more detail about each month, including event-level actions.</t>
  </si>
  <si>
    <t xml:space="preserve">Read the Guide</t>
  </si>
  <si>
    <t xml:space="preserve">See the charts (go to 'Dashboard')</t>
  </si>
  <si>
    <t xml:space="preserve">December 2025  /  Sensor: Jensen Beach AHU 1 (°F)</t>
  </si>
  <si>
    <t xml:space="preserve">Status:</t>
  </si>
  <si>
    <t xml:space="preserve">4 recommendations</t>
  </si>
  <si>
    <t xml:space="preserve">Improve</t>
  </si>
  <si>
    <t xml:space="preserve">Recommendations</t>
  </si>
  <si>
    <t xml:space="preserve">Why have we recommended this?</t>
  </si>
  <si>
    <t xml:space="preserve">Learn more</t>
  </si>
  <si>
    <t xml:space="preserve">        Operating level</t>
  </si>
  <si>
    <t xml:space="preserve">● Review what changed when the level shifted</t>
  </si>
  <si>
    <t xml:space="preserve">Confirmed/Materialized Shift</t>
  </si>
  <si>
    <t xml:space="preserve">        Daily cycle</t>
  </si>
  <si>
    <t xml:space="preserve">● Check the day/night pattern before acting on single extremes</t>
  </si>
  <si>
    <t xml:space="preserve">Window (W)</t>
  </si>
  <si>
    <t xml:space="preserve">        Stability</t>
  </si>
  <si>
    <t xml:space="preserve">● Check for hunting or short-cycling</t>
  </si>
  <si>
    <t xml:space="preserve">MaterialChangeFlag</t>
  </si>
  <si>
    <t xml:space="preserve">        Data quality</t>
  </si>
  <si>
    <t xml:space="preserve">● Fix the data gaps</t>
  </si>
  <si>
    <t xml:space="preserve">Data gaps</t>
  </si>
  <si>
    <t xml:space="preserve">Show events and benchmarks for this month (go to 'Dec 2025')</t>
  </si>
  <si>
    <t xml:space="preserve">January 2026  /  Sensor: Jensen Beach AHU 1 (°F)</t>
  </si>
  <si>
    <t xml:space="preserve">Show events and benchmarks for this month (go to 'Jan 2026')</t>
  </si>
  <si>
    <t xml:space="preserve">February 2026  /  Sensor: Jensen Beach AHU 1 (°F)</t>
  </si>
  <si>
    <t xml:space="preserve">Show events and benchmarks for this month (go to 'Feb 2026')</t>
  </si>
  <si>
    <t xml:space="preserve">Data quality  /  Gaps in the readings</t>
  </si>
  <si>
    <t xml:space="preserve">Show the gaps (go to 'Data gaps')</t>
  </si>
  <si>
    <t xml:space="preserve">Dashboard</t>
  </si>
  <si>
    <t xml:space="preserve">&lt; Back to summary worksheet</t>
  </si>
  <si>
    <t xml:space="preserve">Charts for the whole period, drawn from the Data tab. The monthly figures behind them are in the table below (live formulas).</t>
  </si>
  <si>
    <t xml:space="preserve">Monthly figures</t>
  </si>
  <si>
    <t xml:space="preserve">Month</t>
  </si>
  <si>
    <t xml:space="preserve">Extreme share</t>
  </si>
  <si>
    <t xml:space="preserve">Confirmed share</t>
  </si>
  <si>
    <t xml:space="preserve">Sustained (h)</t>
  </si>
  <si>
    <t xml:space="preserve">Material changes/day</t>
  </si>
  <si>
    <t xml:space="preserve">Investigate</t>
  </si>
  <si>
    <t xml:space="preserve">Review</t>
  </si>
  <si>
    <t xml:space="preserve">Monitor</t>
  </si>
  <si>
    <t xml:space="preserve">Upper – Day</t>
  </si>
  <si>
    <t xml:space="preserve">Upper – Night</t>
  </si>
  <si>
    <t xml:space="preserve">Lower – Day</t>
  </si>
  <si>
    <t xml:space="preserve">Lower – Night</t>
  </si>
  <si>
    <t xml:space="preserve">By month</t>
  </si>
  <si>
    <t xml:space="preserve">Events and extremes</t>
  </si>
  <si>
    <t xml:space="preserve">Time of day</t>
  </si>
  <si>
    <t xml:space="preserve">By day</t>
  </si>
  <si>
    <t xml:space="preserve">Guide</t>
  </si>
  <si>
    <t xml:space="preserve">This report summarises the Extreme &amp; Change analysis of Jensen Beach AHU 1 and gives recommendations and benchmarks for each month.</t>
  </si>
  <si>
    <t xml:space="preserve">It shows when the readings left their normal range, how long deviations lasted, how often the value changed abnormally fast, and how much data is missing.</t>
  </si>
  <si>
    <t xml:space="preserve">How to use this report</t>
  </si>
  <si>
    <t xml:space="preserve">Use the tabs at the bottom of the screen to move through the workbook.</t>
  </si>
  <si>
    <t xml:space="preserve">Tab (at the bottom of the screen)</t>
  </si>
  <si>
    <t xml:space="preserve">What is on the tab?</t>
  </si>
  <si>
    <t xml:space="preserve">Summary</t>
  </si>
  <si>
    <t xml:space="preserve">Overview of each month with recommendations, and links to the month tabs.</t>
  </si>
  <si>
    <t xml:space="preserve">Month tabs</t>
  </si>
  <si>
    <t xml:space="preserve">● Analysis funnel: extreme share, sustained deviation hours and material changes per day, with the month's rank.</t>
  </si>
  <si>
    <t xml:space="preserve">● Recommendations with this month vs the best and worst month.</t>
  </si>
  <si>
    <t xml:space="preserve">● More benchmarks, including the same figures for day and night.</t>
  </si>
  <si>
    <t xml:space="preserve">● Every event in the month, sorted by materiality; click the Action to jump to the readings.</t>
  </si>
  <si>
    <t xml:space="preserve">Every break in the data longer than three reading intervals, with the hours missing.</t>
  </si>
  <si>
    <t xml:space="preserve">Events</t>
  </si>
  <si>
    <t xml:space="preserve">All events in the whole period in one filterable list.</t>
  </si>
  <si>
    <t xml:space="preserve">Daily overview</t>
  </si>
  <si>
    <t xml:space="preserve">One row per day: readings, value range, extremes, persistent and confirmed periods, changes, peak materiality.</t>
  </si>
  <si>
    <t xml:space="preserve">Monthly metrics</t>
  </si>
  <si>
    <t xml:space="preserve">The calculation table behind the Summary and month tabs (all formulas). The reading interval can be changed here.</t>
  </si>
  <si>
    <t xml:space="preserve">Column descriptor</t>
  </si>
  <si>
    <t xml:space="preserve">What every column of the results file means, which parameters drive it, and the settings used for this run.</t>
  </si>
  <si>
    <t xml:space="preserve">Data</t>
  </si>
  <si>
    <t xml:space="preserve">The results file Jensen_Beach_Results_Analysis.csv as exported by the app, plus three helper columns. Rows are in time order (UTC), so the local time repeats once when daylight saving ends.</t>
  </si>
  <si>
    <t xml:space="preserve">How are the results calculated?</t>
  </si>
  <si>
    <t xml:space="preserve">Each reading is compared with a rolling baseline of the previous 20 readings (about 5 hours). |Z| ≥ 2 flags an Extreme reading.</t>
  </si>
  <si>
    <t xml:space="preserve">An event continues while |Z| ≥ 1; after 3 readings it is Persistent, after 7 readings with mean |Z| ≥ 1.2 it is a Confirmed/Materialized Shift.</t>
  </si>
  <si>
    <t xml:space="preserve">The rate of change has its own baseline; |Z_ROC| ≥ 2 is an Abnormal Change, and 2 or more within 10 readings make a Material Change.</t>
  </si>
  <si>
    <t xml:space="preserve">The Materiality score (0–1) combines size (|Z|), duration and recurrence. Rank 1 = the month with the most issues.</t>
  </si>
  <si>
    <t xml:space="preserve">Recommendations are rules applied to these figures; they point to what to check, they are not a diagnosis of the equipment.</t>
  </si>
  <si>
    <t xml:space="preserve">Learn more: info_main\Statistical_calc_parameters\Statistical calc parameters manual.docx</t>
  </si>
  <si>
    <t xml:space="preserve">The analysis expects one reading about every 15 minutes.</t>
  </si>
  <si>
    <t xml:space="preserve">A gap is any break of more than three reading intervals. No readings, and so no extremes or events, exist inside a gap.</t>
  </si>
  <si>
    <t xml:space="preserve">This tab lists every gap and the time it covers, so missing data is not mistaken for normal operation.</t>
  </si>
  <si>
    <t xml:space="preserve">Summary of gaps</t>
  </si>
  <si>
    <t xml:space="preserve">Number of gaps</t>
  </si>
  <si>
    <t xml:space="preserve">Missing time (hours)</t>
  </si>
  <si>
    <t xml:space="preserve">From (last reading)</t>
  </si>
  <si>
    <t xml:space="preserve">To (next reading)</t>
  </si>
  <si>
    <t xml:space="preserve">Hours missing</t>
  </si>
  <si>
    <t xml:space="preserve">Readings missing (approx.)</t>
  </si>
  <si>
    <t xml:space="preserve">Day/Night at start</t>
  </si>
  <si>
    <t xml:space="preserve">Severity</t>
  </si>
  <si>
    <t xml:space="preserve">Action</t>
  </si>
  <si>
    <t xml:space="preserve">Month key</t>
  </si>
  <si>
    <t xml:space="preserve">Night</t>
  </si>
  <si>
    <t xml:space="preserve">High</t>
  </si>
  <si>
    <t xml:space="preserve">Check the logger / network for this period</t>
  </si>
  <si>
    <t xml:space="preserve">Medium</t>
  </si>
  <si>
    <t xml:space="preserve">Low</t>
  </si>
  <si>
    <t xml:space="preserve">Day</t>
  </si>
  <si>
    <t xml:space="preserve">We compared each reading with its own rolling baseline using the settings below</t>
  </si>
  <si>
    <t xml:space="preserve">Analysis funnel</t>
  </si>
  <si>
    <t xml:space="preserve">vs other months (3)</t>
  </si>
  <si>
    <t xml:space="preserve">Recommendations to improve</t>
  </si>
  <si>
    <t xml:space="preserve">   Extreme readings</t>
  </si>
  <si>
    <t xml:space="preserve">This month</t>
  </si>
  <si>
    <t xml:space="preserve">Best month</t>
  </si>
  <si>
    <t xml:space="preserve">Worst month</t>
  </si>
  <si>
    <t xml:space="preserve">Share of readings</t>
  </si>
  <si>
    <t xml:space="preserve">Rank vs other months</t>
  </si>
  <si>
    <t xml:space="preserve">   Sustained deviations</t>
  </si>
  <si>
    <t xml:space="preserve">Hours (Persistent + Confirmed)</t>
  </si>
  <si>
    <t xml:space="preserve">   Material changes</t>
  </si>
  <si>
    <t xml:space="preserve">Per day</t>
  </si>
  <si>
    <t xml:space="preserve">More benchmarks</t>
  </si>
  <si>
    <t xml:space="preserve">Measure</t>
  </si>
  <si>
    <t xml:space="preserve">Whole period</t>
  </si>
  <si>
    <t xml:space="preserve">This month – Day</t>
  </si>
  <si>
    <t xml:space="preserve">This month – Night</t>
  </si>
  <si>
    <t xml:space="preserve">Mean value</t>
  </si>
  <si>
    <t xml:space="preserve">Min value</t>
  </si>
  <si>
    <t xml:space="preserve">Max value</t>
  </si>
  <si>
    <t xml:space="preserve">Upper extremes</t>
  </si>
  <si>
    <t xml:space="preserve">Lower extremes</t>
  </si>
  <si>
    <t xml:space="preserve">Sustained deviation (h)</t>
  </si>
  <si>
    <t xml:space="preserve">Material changes per day</t>
  </si>
  <si>
    <t xml:space="preserve">Not relevant</t>
  </si>
  <si>
    <t xml:space="preserve">Mean materiality score</t>
  </si>
  <si>
    <t xml:space="preserve">Max |Z|</t>
  </si>
  <si>
    <t xml:space="preserve">Data gap hours</t>
  </si>
  <si>
    <t xml:space="preserve">* Best = lowest month, Worst = highest month for each measure (for Mean/Min/Max value: simply the lowest and highest month).</t>
  </si>
  <si>
    <t xml:space="preserve">* Max |Z| is capped at 4.25 with a 20-reading rolling window ((W−1)/√W), so it is the same in every month; use Extreme share and the events instead.</t>
  </si>
  <si>
    <t xml:space="preserve">* Settings: Rolling Mean/Std, Window 20, K_E 2.0, K_P 1.0, N_P 3, N_M 7, K_M 1.2, N_EXIT 1, ROC h 1, ROC window 20, ROC_K 2.0, frequency 10 / min 2.</t>
  </si>
  <si>
    <t xml:space="preserve">Readings against the normal range</t>
  </si>
  <si>
    <t xml:space="preserve">Grey band = normal range (moving average ± 2σ). Dots outside it are Extreme readings: orange = upper, blue = lower.</t>
  </si>
  <si>
    <t xml:space="preserve">Events in this month</t>
  </si>
  <si>
    <t xml:space="preserve">View all events</t>
  </si>
  <si>
    <t xml:space="preserve">* Sorted by materiality score (highest first). Action: Investigate = Confirmed shift, Review = Persistent, Monitor = shorter events. Click the Action to see the readings.</t>
  </si>
  <si>
    <t xml:space="preserve">Start</t>
  </si>
  <si>
    <t xml:space="preserve">End</t>
  </si>
  <si>
    <t xml:space="preserve">Duration (h)</t>
  </si>
  <si>
    <t xml:space="preserve">Highest state</t>
  </si>
  <si>
    <t xml:space="preserve">Direction</t>
  </si>
  <si>
    <t xml:space="preserve">Peak value</t>
  </si>
  <si>
    <t xml:space="preserve">Mean |Z|</t>
  </si>
  <si>
    <t xml:space="preserve">Max materiality</t>
  </si>
  <si>
    <t xml:space="preserve">Day/Night</t>
  </si>
  <si>
    <t xml:space="preserve">upper</t>
  </si>
  <si>
    <t xml:space="preserve">lower</t>
  </si>
  <si>
    <t xml:space="preserve">Persistent</t>
  </si>
  <si>
    <t xml:space="preserve">Extreme/elevated</t>
  </si>
  <si>
    <t xml:space="preserve">Extreme triggered</t>
  </si>
  <si>
    <t xml:space="preserve">All events</t>
  </si>
  <si>
    <t xml:space="preserve">One row per event (from Extreme triggered until Persistence ends), sorted by start time. Derived from the Data tab.</t>
  </si>
  <si>
    <t xml:space="preserve">Mean |Z| (event)</t>
  </si>
  <si>
    <t xml:space="preserve">Max materiality score</t>
  </si>
  <si>
    <t xml:space="preserve">Readings</t>
  </si>
  <si>
    <t xml:space="preserve">View readings</t>
  </si>
  <si>
    <t xml:space="preserve">One row per day with data. All figures are formulas over the Data tab.</t>
  </si>
  <si>
    <t xml:space="preserve">Date</t>
  </si>
  <si>
    <t xml:space="preserve">Extreme readings</t>
  </si>
  <si>
    <t xml:space="preserve">Persistent periods</t>
  </si>
  <si>
    <t xml:space="preserve">Confirmed shift periods</t>
  </si>
  <si>
    <t xml:space="preserve">Abnormal changes</t>
  </si>
  <si>
    <t xml:space="preserve">Material changes</t>
  </si>
  <si>
    <t xml:space="preserve">All figures are formulas over the Data tab. The month tabs and the Summary read from this table.</t>
  </si>
  <si>
    <t xml:space="preserve">Reading interval (minutes)</t>
  </si>
  <si>
    <t xml:space="preserve">Median spacing of the timestamps in the data (15.05 min). Used to turn readings into hours.</t>
  </si>
  <si>
    <t xml:space="preserve">Days with data</t>
  </si>
  <si>
    <t xml:space="preserve">Rank: extreme share</t>
  </si>
  <si>
    <t xml:space="preserve">Rank: sustained (h)</t>
  </si>
  <si>
    <t xml:space="preserve">Rank: material changes/day</t>
  </si>
  <si>
    <t xml:space="preserve">Rank: mean materiality</t>
  </si>
  <si>
    <t xml:space="preserve">Dec 2025</t>
  </si>
  <si>
    <t xml:space="preserve">Jan 2026</t>
  </si>
  <si>
    <t xml:space="preserve">Feb 2026</t>
  </si>
  <si>
    <t xml:space="preserve">All</t>
  </si>
  <si>
    <t xml:space="preserve">Rank 1 = the month with the most issues for that measure. Gap hours are assigned to the month in which the gap starts.</t>
  </si>
  <si>
    <t xml:space="preserve">Column descriptor: Jensen_Beach_Results_Analysis</t>
  </si>
  <si>
    <t xml:space="preserve">Meaning of every column in the results file (Data tab) and the parameters that drive it. Full detail: Statistical calc parameters manual.</t>
  </si>
  <si>
    <t xml:space="preserve">Column</t>
  </si>
  <si>
    <t xml:space="preserve">Data tab column</t>
  </si>
  <si>
    <t xml:space="preserve">Meaning</t>
  </si>
  <si>
    <t xml:space="preserve">Driven by</t>
  </si>
  <si>
    <t xml:space="preserve">Step</t>
  </si>
  <si>
    <t xml:space="preserve">Timestamp</t>
  </si>
  <si>
    <t xml:space="preserve">A</t>
  </si>
  <si>
    <t xml:space="preserve">Time of the reading</t>
  </si>
  <si>
    <t xml:space="preserve">—</t>
  </si>
  <si>
    <t xml:space="preserve">Input</t>
  </si>
  <si>
    <t xml:space="preserve">Value</t>
  </si>
  <si>
    <t xml:space="preserve">B</t>
  </si>
  <si>
    <t xml:space="preserve">The reading (°F)</t>
  </si>
  <si>
    <t xml:space="preserve">AbnormalChangeFlag</t>
  </si>
  <si>
    <t xml:space="preserve">C</t>
  </si>
  <si>
    <t xml:space="preserve">Unusually fast change: |ROC_ZScore| ≥ ROC_K</t>
  </si>
  <si>
    <t xml:space="preserve">ROC_K</t>
  </si>
  <si>
    <t xml:space="preserve">Change</t>
  </si>
  <si>
    <t xml:space="preserve">ConfirmedShiftFlag</t>
  </si>
  <si>
    <t xml:space="preserve">D</t>
  </si>
  <si>
    <t xml:space="preserve">Reading is in a Confirmed/Materialized Shift</t>
  </si>
  <si>
    <t xml:space="preserve">N_M, K_M</t>
  </si>
  <si>
    <t xml:space="preserve">Materiality</t>
  </si>
  <si>
    <t xml:space="preserve">DeltaLower</t>
  </si>
  <si>
    <t xml:space="preserve">E</t>
  </si>
  <si>
    <t xml:space="preserve">LowerLimit − Value (positive = below the band)</t>
  </si>
  <si>
    <t xml:space="preserve">limits</t>
  </si>
  <si>
    <t xml:space="preserve">Extreme</t>
  </si>
  <si>
    <t xml:space="preserve">DeltaLower_pct</t>
  </si>
  <si>
    <t xml:space="preserve">F</t>
  </si>
  <si>
    <t xml:space="preserve">DeltaLower as % of LowerLimit</t>
  </si>
  <si>
    <t xml:space="preserve">DeltaUpper</t>
  </si>
  <si>
    <t xml:space="preserve">G</t>
  </si>
  <si>
    <t xml:space="preserve">Value − UpperLimit (positive = above the band)</t>
  </si>
  <si>
    <t xml:space="preserve">DeltaUpper_pct</t>
  </si>
  <si>
    <t xml:space="preserve">H</t>
  </si>
  <si>
    <t xml:space="preserve">DeltaUpper as % of UpperLimit</t>
  </si>
  <si>
    <t xml:space="preserve">DeltaX</t>
  </si>
  <si>
    <t xml:space="preserve">I</t>
  </si>
  <si>
    <t xml:space="preserve">Change from the previous reading</t>
  </si>
  <si>
    <t xml:space="preserve">EventEndTime</t>
  </si>
  <si>
    <t xml:space="preserve">J</t>
  </si>
  <si>
    <t xml:space="preserve">End of the event this reading belongs to</t>
  </si>
  <si>
    <t xml:space="preserve">K_P, N_EXIT</t>
  </si>
  <si>
    <t xml:space="preserve">Persistence</t>
  </si>
  <si>
    <t xml:space="preserve">EventStartTime</t>
  </si>
  <si>
    <t xml:space="preserve">K</t>
  </si>
  <si>
    <t xml:space="preserve">Start of the event this reading belongs to</t>
  </si>
  <si>
    <t xml:space="preserve">K_E</t>
  </si>
  <si>
    <t xml:space="preserve">ExtremeDirection</t>
  </si>
  <si>
    <t xml:space="preserve">L</t>
  </si>
  <si>
    <t xml:space="preserve">upper / lower / none</t>
  </si>
  <si>
    <t xml:space="preserve">Method, K_E</t>
  </si>
  <si>
    <t xml:space="preserve">ExtremeFlag</t>
  </si>
  <si>
    <t xml:space="preserve">M</t>
  </si>
  <si>
    <t xml:space="preserve">Reading outside the normal range</t>
  </si>
  <si>
    <t xml:space="preserve">Method, Window, K_E, p, K_IQR</t>
  </si>
  <si>
    <t xml:space="preserve">FrequencyCount</t>
  </si>
  <si>
    <t xml:space="preserve">N</t>
  </si>
  <si>
    <t xml:space="preserve">Abnormal changes in the last frequency window</t>
  </si>
  <si>
    <t xml:space="preserve">Frequency window</t>
  </si>
  <si>
    <t xml:space="preserve">LowerLimit</t>
  </si>
  <si>
    <t xml:space="preserve">O</t>
  </si>
  <si>
    <t xml:space="preserve">Lower edge of the normal range: MA − K_E·σ</t>
  </si>
  <si>
    <t xml:space="preserve">Method, Window, K_E</t>
  </si>
  <si>
    <t xml:space="preserve">P</t>
  </si>
  <si>
    <t xml:space="preserve">Abnormal change that recurs (FrequencyCount ≥ min)</t>
  </si>
  <si>
    <t xml:space="preserve">Min recurrences</t>
  </si>
  <si>
    <t xml:space="preserve">MaterialExtremeFlag</t>
  </si>
  <si>
    <t xml:space="preserve">Q</t>
  </si>
  <si>
    <t xml:space="preserve">Extreme that also lasted N_P readings</t>
  </si>
  <si>
    <t xml:space="preserve">N_P</t>
  </si>
  <si>
    <t xml:space="preserve">MaterialityScore</t>
  </si>
  <si>
    <t xml:space="preserve">R</t>
  </si>
  <si>
    <t xml:space="preserve">0–1 ranking: Wm·magnitude + Wd·duration + Wf·frequency</t>
  </si>
  <si>
    <t xml:space="preserve">Weights, K_E, N_M</t>
  </si>
  <si>
    <t xml:space="preserve">MeanZ_event</t>
  </si>
  <si>
    <t xml:space="preserve">S</t>
  </si>
  <si>
    <t xml:space="preserve">Average |Z| over the event so far</t>
  </si>
  <si>
    <t xml:space="preserve">MovingAverage</t>
  </si>
  <si>
    <t xml:space="preserve">T</t>
  </si>
  <si>
    <t xml:space="preserve">Baseline (rolling mean over Window)</t>
  </si>
  <si>
    <t xml:space="preserve">Method, Window, α</t>
  </si>
  <si>
    <t xml:space="preserve">PersistenceCount</t>
  </si>
  <si>
    <t xml:space="preserve">U</t>
  </si>
  <si>
    <t xml:space="preserve">Readings in the current event</t>
  </si>
  <si>
    <t xml:space="preserve">ROC</t>
  </si>
  <si>
    <t xml:space="preserve">V</t>
  </si>
  <si>
    <t xml:space="preserve">Rate of change: (x(t) − x(t−h)) / h</t>
  </si>
  <si>
    <t xml:space="preserve">ROC horizon</t>
  </si>
  <si>
    <t xml:space="preserve">ROC_MeanBaseline</t>
  </si>
  <si>
    <t xml:space="preserve">W</t>
  </si>
  <si>
    <t xml:space="preserve">Rolling mean of ROC</t>
  </si>
  <si>
    <t xml:space="preserve">ROC baseline window</t>
  </si>
  <si>
    <t xml:space="preserve">ROC_StdDev</t>
  </si>
  <si>
    <t xml:space="preserve">X</t>
  </si>
  <si>
    <t xml:space="preserve">Rolling std of ROC</t>
  </si>
  <si>
    <t xml:space="preserve">ROC_ZScore</t>
  </si>
  <si>
    <t xml:space="preserve">Y</t>
  </si>
  <si>
    <t xml:space="preserve">(ROC − mean) / std</t>
  </si>
  <si>
    <t xml:space="preserve">RollingStdDev</t>
  </si>
  <si>
    <t xml:space="preserve">Z</t>
  </si>
  <si>
    <t xml:space="preserve">σ used for the limits</t>
  </si>
  <si>
    <t xml:space="preserve">Method, Window</t>
  </si>
  <si>
    <t xml:space="preserve">State</t>
  </si>
  <si>
    <t xml:space="preserve">AA</t>
  </si>
  <si>
    <t xml:space="preserve">Normal, Extreme triggered, Extreme/elevated, Persistent, Confirmed/Materialized Shift, Persistence ends</t>
  </si>
  <si>
    <t xml:space="preserve">K_E, K_P, N_P, N_M, K_M, N_EXIT</t>
  </si>
  <si>
    <t xml:space="preserve">UpperLimit</t>
  </si>
  <si>
    <t xml:space="preserve">AB</t>
  </si>
  <si>
    <t xml:space="preserve">Upper edge of the normal range: MA + K_E·σ</t>
  </si>
  <si>
    <t xml:space="preserve">ZScore</t>
  </si>
  <si>
    <t xml:space="preserve">AC</t>
  </si>
  <si>
    <t xml:space="preserve">(Value − MA) / σ</t>
  </si>
  <si>
    <t xml:space="preserve">AD</t>
  </si>
  <si>
    <t xml:space="preserve">Day or night category of the reading</t>
  </si>
  <si>
    <t xml:space="preserve">time of day</t>
  </si>
  <si>
    <t xml:space="preserve">MonthKey</t>
  </si>
  <si>
    <t xml:space="preserve">AE</t>
  </si>
  <si>
    <t xml:space="preserve">Helper added in this report: YYYYMM</t>
  </si>
  <si>
    <t xml:space="preserve">Report</t>
  </si>
  <si>
    <t xml:space="preserve">AF</t>
  </si>
  <si>
    <t xml:space="preserve">Helper added in this report: date of the reading</t>
  </si>
  <si>
    <t xml:space="preserve">AbsZ</t>
  </si>
  <si>
    <t xml:space="preserve">AG</t>
  </si>
  <si>
    <t xml:space="preserve">Helper added in this report: |ZScore| (the three helper columns are stored as values)</t>
  </si>
  <si>
    <t xml:space="preserve">Settings used for this run (inferred from the results)</t>
  </si>
  <si>
    <t xml:space="preserve">Parameter</t>
  </si>
  <si>
    <t xml:space="preserve">How we know</t>
  </si>
  <si>
    <t xml:space="preserve">Method</t>
  </si>
  <si>
    <t xml:space="preserve">Rolling Mean/Std (Bollinger)</t>
  </si>
  <si>
    <t xml:space="preserve">MovingAverage equals the 20-reading rolling mean</t>
  </si>
  <si>
    <t xml:space="preserve">as above</t>
  </si>
  <si>
    <t xml:space="preserve">smallest flagged |Z| = 2.001</t>
  </si>
  <si>
    <t xml:space="preserve">smallest flagged |ROC_ZScore| = 2.002</t>
  </si>
  <si>
    <t xml:space="preserve">K_P / N_P / N_M / K_M / N_EXIT</t>
  </si>
  <si>
    <t xml:space="preserve">1.0 / 3 / 7 / 1.2 / 1</t>
  </si>
  <si>
    <t xml:space="preserve">app defaults</t>
  </si>
  <si>
    <t xml:space="preserve">ROC h / Frequency window / Min recurrences</t>
  </si>
  <si>
    <t xml:space="preserve">1 / 10 / 2</t>
  </si>
  <si>
    <t xml:space="preserve">Weights (magnitude / duration / frequency)</t>
  </si>
  <si>
    <t xml:space="preserve">0.4 / 0.4 / 0.2</t>
  </si>
  <si>
    <t xml:space="preserve">none</t>
  </si>
  <si>
    <t xml:space="preserve">Normal</t>
  </si>
  <si>
    <t xml:space="preserve">Persistence ends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</si>
</sst>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"/>
    <numFmt numFmtId="167" formatCode="General"/>
    <numFmt numFmtId="168" formatCode="yyyy\-mm\-dd\ hh:mm"/>
    <numFmt numFmtId="169" formatCode="0.00"/>
    <numFmt numFmtId="170" formatCode="0"/>
    <numFmt numFmtId="171" formatCode="0.000"/>
    <numFmt numFmtId="172" formatCode="ddd\ yyyy\-mm\-dd"/>
    <numFmt numFmtId="173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D697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u val="single"/>
      <sz val="10"/>
      <color rgb="FF1155CC"/>
      <name val="Arial"/>
      <family val="0"/>
      <charset val="1"/>
    </font>
    <font>
      <i val="true"/>
      <sz val="9"/>
      <color rgb="FF5D6975"/>
      <name val="Arial"/>
      <family val="0"/>
      <charset val="1"/>
    </font>
    <font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1313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31357"/>
        <bgColor rgb="FF000080"/>
      </patternFill>
    </fill>
    <fill>
      <patternFill patternType="solid">
        <fgColor rgb="FF382BEE"/>
        <bgColor rgb="FF1155CC"/>
      </patternFill>
    </fill>
    <fill>
      <patternFill patternType="solid">
        <fgColor rgb="FFF3F3F3"/>
        <bgColor rgb="FFFFFFFF"/>
      </patternFill>
    </fill>
    <fill>
      <patternFill patternType="solid">
        <fgColor rgb="FFFFD966"/>
        <bgColor rgb="FFFFF59D"/>
      </patternFill>
    </fill>
    <fill>
      <patternFill patternType="solid">
        <fgColor rgb="FFD9D9D9"/>
        <bgColor rgb="FFD0D0D0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F3F3F3"/>
      </patternFill>
    </fill>
    <fill>
      <patternFill patternType="solid">
        <fgColor rgb="FFA4C2F4"/>
        <bgColor rgb="FFBFBFBF"/>
      </patternFill>
    </fill>
    <fill>
      <patternFill patternType="solid">
        <fgColor rgb="FFC9DAF8"/>
        <bgColor rgb="FFD9D9D9"/>
      </patternFill>
    </fill>
    <fill>
      <patternFill patternType="solid">
        <fgColor rgb="FFFFFFFF"/>
        <bgColor rgb="FFF3F3F3"/>
      </patternFill>
    </fill>
    <fill>
      <patternFill patternType="solid">
        <fgColor rgb="FFFFF59D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313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31357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3F3F3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D0D0"/>
      <rgbColor rgb="FFD9D9D9"/>
      <rgbColor rgb="FFFFF59D"/>
      <rgbColor rgb="FFA4C2F4"/>
      <rgbColor rgb="FFFF99CC"/>
      <rgbColor rgb="FFCC99FF"/>
      <rgbColor rgb="FFF4CCCC"/>
      <rgbColor rgb="FF3366FF"/>
      <rgbColor rgb="FF33CCCC"/>
      <rgbColor rgb="FF99CC00"/>
      <rgbColor rgb="FFFFD966"/>
      <rgbColor rgb="FFFF9900"/>
      <rgbColor rgb="FFFF6600"/>
      <rgbColor rgb="FF5D6975"/>
      <rgbColor rgb="FF969696"/>
      <rgbColor rgb="FF003366"/>
      <rgbColor rgb="FF339966"/>
      <rgbColor rgb="FF003300"/>
      <rgbColor rgb="FF333300"/>
      <rgbColor rgb="FF993300"/>
      <rgbColor rgb="FF993366"/>
      <rgbColor rgb="FF382BE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15</xdr:col>
      <xdr:colOff>99000</xdr:colOff>
      <xdr:row>43</xdr:row>
      <xdr:rowOff>85680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54160" y="3067200"/>
          <a:ext cx="10953360" cy="541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15</xdr:col>
      <xdr:colOff>99000</xdr:colOff>
      <xdr:row>64</xdr:row>
      <xdr:rowOff>75960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54160" y="9163080"/>
          <a:ext cx="10953360" cy="331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15</xdr:col>
      <xdr:colOff>99000</xdr:colOff>
      <xdr:row>85</xdr:row>
      <xdr:rowOff>132840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54160" y="13163400"/>
          <a:ext cx="10953360" cy="337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15</xdr:col>
      <xdr:colOff>99000</xdr:colOff>
      <xdr:row>125</xdr:row>
      <xdr:rowOff>18720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54160" y="17164080"/>
          <a:ext cx="10953360" cy="687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0</xdr:rowOff>
    </xdr:from>
    <xdr:to>
      <xdr:col>11</xdr:col>
      <xdr:colOff>521640</xdr:colOff>
      <xdr:row>61</xdr:row>
      <xdr:rowOff>37800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254160" y="8924760"/>
          <a:ext cx="10953360" cy="346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0</xdr:rowOff>
    </xdr:from>
    <xdr:to>
      <xdr:col>11</xdr:col>
      <xdr:colOff>521640</xdr:colOff>
      <xdr:row>61</xdr:row>
      <xdr:rowOff>37800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54160" y="8924760"/>
          <a:ext cx="10953360" cy="346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0</xdr:rowOff>
    </xdr:from>
    <xdr:to>
      <xdr:col>11</xdr:col>
      <xdr:colOff>521640</xdr:colOff>
      <xdr:row>61</xdr:row>
      <xdr:rowOff>37800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254160" y="8924760"/>
          <a:ext cx="10953360" cy="346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Jensen_Beach_Results_Analysis_report.xlsx" TargetMode="External"/><Relationship Id="rId2" Type="http://schemas.openxmlformats.org/officeDocument/2006/relationships/hyperlink" Target="Jensen_Beach_Results_Analysis_report.xlsx" TargetMode="External"/><Relationship Id="rId3" Type="http://schemas.openxmlformats.org/officeDocument/2006/relationships/hyperlink" Target="Jensen_Beach_Results_Analysis_report.xlsx" TargetMode="External"/><Relationship Id="rId4" Type="http://schemas.openxmlformats.org/officeDocument/2006/relationships/hyperlink" Target="Jensen_Beach_Results_Analysis_report.xlsx" TargetMode="External"/><Relationship Id="rId5" Type="http://schemas.openxmlformats.org/officeDocument/2006/relationships/hyperlink" Target="Jensen_Beach_Results_Analysis_report.xlsx" TargetMode="External"/><Relationship Id="rId6" Type="http://schemas.openxmlformats.org/officeDocument/2006/relationships/hyperlink" Target="Jensen_Beach_Results_Analysis_report.xlsx" TargetMode="External"/><Relationship Id="rId7" Type="http://schemas.openxmlformats.org/officeDocument/2006/relationships/hyperlink" Target="Jensen_Beach_Results_Analysis_report.xlsx" TargetMode="External"/><Relationship Id="rId8" Type="http://schemas.openxmlformats.org/officeDocument/2006/relationships/hyperlink" Target="Jensen_Beach_Results_Analysis_report.xlsx" TargetMode="External"/><Relationship Id="rId9" Type="http://schemas.openxmlformats.org/officeDocument/2006/relationships/hyperlink" Target="Jensen_Beach_Results_Analysis_report.xlsx" TargetMode="External"/><Relationship Id="rId10" Type="http://schemas.openxmlformats.org/officeDocument/2006/relationships/hyperlink" Target="Jensen_Beach_Results_Analysis_report.xlsx" TargetMode="External"/><Relationship Id="rId11" Type="http://schemas.openxmlformats.org/officeDocument/2006/relationships/hyperlink" Target="Jensen_Beach_Results_Analysis_report.xlsx" TargetMode="External"/><Relationship Id="rId12" Type="http://schemas.openxmlformats.org/officeDocument/2006/relationships/hyperlink" Target="Jensen_Beach_Results_Analysis_report.xlsx" TargetMode="External"/><Relationship Id="rId13" Type="http://schemas.openxmlformats.org/officeDocument/2006/relationships/hyperlink" Target="Jensen_Beach_Results_Analysis_report.xlsx" TargetMode="External"/><Relationship Id="rId14" Type="http://schemas.openxmlformats.org/officeDocument/2006/relationships/hyperlink" Target="Jensen_Beach_Results_Analysis_report.xlsx" TargetMode="External"/><Relationship Id="rId15" Type="http://schemas.openxmlformats.org/officeDocument/2006/relationships/hyperlink" Target="Jensen_Beach_Results_Analysis_report.xlsx" TargetMode="External"/><Relationship Id="rId16" Type="http://schemas.openxmlformats.org/officeDocument/2006/relationships/hyperlink" Target="Jensen_Beach_Results_Analysis_report.xlsx" TargetMode="External"/><Relationship Id="rId17" Type="http://schemas.openxmlformats.org/officeDocument/2006/relationships/hyperlink" Target="Jensen_Beach_Results_Analysis_report.xlsx" TargetMode="External"/><Relationship Id="rId18" Type="http://schemas.openxmlformats.org/officeDocument/2006/relationships/hyperlink" Target="Jensen_Beach_Results_Analysis_report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Jensen_Beach_Results_Analysis_report.xlsx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Jensen_Beach_Results_Analysis_report.xlsx" TargetMode="External"/><Relationship Id="rId2" Type="http://schemas.openxmlformats.org/officeDocument/2006/relationships/hyperlink" Target="Jensen_Beach_Results_Analysis_report.xlsx" TargetMode="External"/><Relationship Id="rId3" Type="http://schemas.openxmlformats.org/officeDocument/2006/relationships/hyperlink" Target="Jensen_Beach_Results_Analysis_report.xlsx" TargetMode="External"/><Relationship Id="rId4" Type="http://schemas.openxmlformats.org/officeDocument/2006/relationships/hyperlink" Target="Jensen_Beach_Results_Analysis_report.xlsx" TargetMode="External"/><Relationship Id="rId5" Type="http://schemas.openxmlformats.org/officeDocument/2006/relationships/hyperlink" Target="Jensen_Beach_Results_Analysis_report.xlsx" TargetMode="External"/><Relationship Id="rId6" Type="http://schemas.openxmlformats.org/officeDocument/2006/relationships/hyperlink" Target="Jensen_Beach_Results_Analysis_report.xlsx" TargetMode="External"/><Relationship Id="rId7" Type="http://schemas.openxmlformats.org/officeDocument/2006/relationships/hyperlink" Target="Jensen_Beach_Results_Analysis_report.xlsx" TargetMode="External"/><Relationship Id="rId8" Type="http://schemas.openxmlformats.org/officeDocument/2006/relationships/hyperlink" Target="Jensen_Beach_Results_Analysis_report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Jensen_Beach_Results_Analysis_report.xlsx" TargetMode="External"/><Relationship Id="rId2" Type="http://schemas.openxmlformats.org/officeDocument/2006/relationships/hyperlink" Target="Jensen_Beach_Results_Analysis_report.xlsx" TargetMode="External"/><Relationship Id="rId3" Type="http://schemas.openxmlformats.org/officeDocument/2006/relationships/hyperlink" Target="Jensen_Beach_Results_Analysis_report.xlsx" TargetMode="External"/><Relationship Id="rId4" Type="http://schemas.openxmlformats.org/officeDocument/2006/relationships/hyperlink" Target="Jensen_Beach_Results_Analysis_report.xlsx" TargetMode="External"/><Relationship Id="rId5" Type="http://schemas.openxmlformats.org/officeDocument/2006/relationships/hyperlink" Target="Jensen_Beach_Results_Analysis_report.xlsx" TargetMode="External"/><Relationship Id="rId6" Type="http://schemas.openxmlformats.org/officeDocument/2006/relationships/hyperlink" Target="Jensen_Beach_Results_Analysis_report.xlsx" TargetMode="External"/><Relationship Id="rId7" Type="http://schemas.openxmlformats.org/officeDocument/2006/relationships/hyperlink" Target="Jensen_Beach_Results_Analysis_report.xlsx" TargetMode="External"/><Relationship Id="rId8" Type="http://schemas.openxmlformats.org/officeDocument/2006/relationships/hyperlink" Target="Jensen_Beach_Results_Analysis_report.xlsx" TargetMode="External"/><Relationship Id="rId9" Type="http://schemas.openxmlformats.org/officeDocument/2006/relationships/hyperlink" Target="Jensen_Beach_Results_Analysis_report.xlsx" TargetMode="External"/><Relationship Id="rId10" Type="http://schemas.openxmlformats.org/officeDocument/2006/relationships/hyperlink" Target="Jensen_Beach_Results_Analysis_report.xlsx" TargetMode="External"/><Relationship Id="rId11" Type="http://schemas.openxmlformats.org/officeDocument/2006/relationships/hyperlink" Target="Jensen_Beach_Results_Analysis_report.xlsx" TargetMode="External"/><Relationship Id="rId12" Type="http://schemas.openxmlformats.org/officeDocument/2006/relationships/hyperlink" Target="Jensen_Beach_Results_Analysis_report.xlsx" TargetMode="External"/><Relationship Id="rId13" Type="http://schemas.openxmlformats.org/officeDocument/2006/relationships/hyperlink" Target="Jensen_Beach_Results_Analysis_report.xlsx" TargetMode="External"/><Relationship Id="rId14" Type="http://schemas.openxmlformats.org/officeDocument/2006/relationships/hyperlink" Target="Jensen_Beach_Results_Analysis_report.xlsx" TargetMode="External"/><Relationship Id="rId15" Type="http://schemas.openxmlformats.org/officeDocument/2006/relationships/hyperlink" Target="Jensen_Beach_Results_Analysis_report.xlsx" TargetMode="External"/><Relationship Id="rId16" Type="http://schemas.openxmlformats.org/officeDocument/2006/relationships/hyperlink" Target="Jensen_Beach_Results_Analysis_report.xlsx" TargetMode="External"/><Relationship Id="rId17" Type="http://schemas.openxmlformats.org/officeDocument/2006/relationships/hyperlink" Target="Jensen_Beach_Results_Analysis_report.xlsx" TargetMode="External"/><Relationship Id="rId18" Type="http://schemas.openxmlformats.org/officeDocument/2006/relationships/hyperlink" Target="Jensen_Beach_Results_Analysis_report.xlsx" TargetMode="External"/><Relationship Id="rId19" Type="http://schemas.openxmlformats.org/officeDocument/2006/relationships/hyperlink" Target="Jensen_Beach_Results_Analysis_report.xlsx" TargetMode="External"/><Relationship Id="rId20" Type="http://schemas.openxmlformats.org/officeDocument/2006/relationships/hyperlink" Target="Jensen_Beach_Results_Analysis_report.xlsx" TargetMode="External"/><Relationship Id="rId21" Type="http://schemas.openxmlformats.org/officeDocument/2006/relationships/hyperlink" Target="Jensen_Beach_Results_Analysis_report.xlsx" TargetMode="External"/><Relationship Id="rId22" Type="http://schemas.openxmlformats.org/officeDocument/2006/relationships/hyperlink" Target="Jensen_Beach_Results_Analysis_report.xlsx" TargetMode="External"/><Relationship Id="rId23" Type="http://schemas.openxmlformats.org/officeDocument/2006/relationships/hyperlink" Target="Jensen_Beach_Results_Analysis_report.xlsx" TargetMode="External"/><Relationship Id="rId24" Type="http://schemas.openxmlformats.org/officeDocument/2006/relationships/hyperlink" Target="Jensen_Beach_Results_Analysis_report.xlsx" TargetMode="External"/><Relationship Id="rId25" Type="http://schemas.openxmlformats.org/officeDocument/2006/relationships/hyperlink" Target="Jensen_Beach_Results_Analysis_report.xlsx" TargetMode="External"/><Relationship Id="rId26" Type="http://schemas.openxmlformats.org/officeDocument/2006/relationships/hyperlink" Target="Jensen_Beach_Results_Analysis_report.xlsx" TargetMode="External"/><Relationship Id="rId27" Type="http://schemas.openxmlformats.org/officeDocument/2006/relationships/hyperlink" Target="Jensen_Beach_Results_Analysis_report.xlsx" TargetMode="External"/><Relationship Id="rId28" Type="http://schemas.openxmlformats.org/officeDocument/2006/relationships/hyperlink" Target="Jensen_Beach_Results_Analysis_report.xlsx" TargetMode="External"/><Relationship Id="rId29" Type="http://schemas.openxmlformats.org/officeDocument/2006/relationships/hyperlink" Target="Jensen_Beach_Results_Analysis_report.xlsx" TargetMode="External"/><Relationship Id="rId30" Type="http://schemas.openxmlformats.org/officeDocument/2006/relationships/hyperlink" Target="Jensen_Beach_Results_Analysis_report.xlsx" TargetMode="External"/><Relationship Id="rId31" Type="http://schemas.openxmlformats.org/officeDocument/2006/relationships/hyperlink" Target="Jensen_Beach_Results_Analysis_report.xlsx" TargetMode="External"/><Relationship Id="rId32" Type="http://schemas.openxmlformats.org/officeDocument/2006/relationships/hyperlink" Target="Jensen_Beach_Results_Analysis_report.xlsx" TargetMode="External"/><Relationship Id="rId33" Type="http://schemas.openxmlformats.org/officeDocument/2006/relationships/hyperlink" Target="Jensen_Beach_Results_Analysis_report.xlsx" TargetMode="External"/><Relationship Id="rId34" Type="http://schemas.openxmlformats.org/officeDocument/2006/relationships/hyperlink" Target="Jensen_Beach_Results_Analysis_report.xlsx" TargetMode="External"/><Relationship Id="rId35" Type="http://schemas.openxmlformats.org/officeDocument/2006/relationships/hyperlink" Target="Jensen_Beach_Results_Analysis_report.xlsx" TargetMode="External"/><Relationship Id="rId36" Type="http://schemas.openxmlformats.org/officeDocument/2006/relationships/hyperlink" Target="Jensen_Beach_Results_Analysis_report.xlsx" TargetMode="External"/><Relationship Id="rId37" Type="http://schemas.openxmlformats.org/officeDocument/2006/relationships/hyperlink" Target="Jensen_Beach_Results_Analysis_report.xlsx" TargetMode="External"/><Relationship Id="rId38" Type="http://schemas.openxmlformats.org/officeDocument/2006/relationships/hyperlink" Target="Jensen_Beach_Results_Analysis_report.xlsx" TargetMode="External"/><Relationship Id="rId39" Type="http://schemas.openxmlformats.org/officeDocument/2006/relationships/hyperlink" Target="Jensen_Beach_Results_Analysis_report.xlsx" TargetMode="External"/><Relationship Id="rId40" Type="http://schemas.openxmlformats.org/officeDocument/2006/relationships/hyperlink" Target="Jensen_Beach_Results_Analysis_report.xlsx" TargetMode="External"/><Relationship Id="rId41" Type="http://schemas.openxmlformats.org/officeDocument/2006/relationships/hyperlink" Target="Jensen_Beach_Results_Analysis_report.xlsx" TargetMode="External"/><Relationship Id="rId42" Type="http://schemas.openxmlformats.org/officeDocument/2006/relationships/hyperlink" Target="Jensen_Beach_Results_Analysis_report.xlsx" TargetMode="External"/><Relationship Id="rId43" Type="http://schemas.openxmlformats.org/officeDocument/2006/relationships/hyperlink" Target="Jensen_Beach_Results_Analysis_report.xlsx" TargetMode="External"/><Relationship Id="rId44" Type="http://schemas.openxmlformats.org/officeDocument/2006/relationships/hyperlink" Target="Jensen_Beach_Results_Analysis_report.xlsx" TargetMode="External"/><Relationship Id="rId45" Type="http://schemas.openxmlformats.org/officeDocument/2006/relationships/hyperlink" Target="Jensen_Beach_Results_Analysis_report.xlsx" TargetMode="External"/><Relationship Id="rId46" Type="http://schemas.openxmlformats.org/officeDocument/2006/relationships/hyperlink" Target="Jensen_Beach_Results_Analysis_report.xlsx" TargetMode="External"/><Relationship Id="rId47" Type="http://schemas.openxmlformats.org/officeDocument/2006/relationships/hyperlink" Target="Jensen_Beach_Results_Analysis_report.xlsx" TargetMode="External"/><Relationship Id="rId48" Type="http://schemas.openxmlformats.org/officeDocument/2006/relationships/hyperlink" Target="Jensen_Beach_Results_Analysis_report.xlsx" TargetMode="External"/><Relationship Id="rId49" Type="http://schemas.openxmlformats.org/officeDocument/2006/relationships/hyperlink" Target="Jensen_Beach_Results_Analysis_report.xlsx" TargetMode="External"/><Relationship Id="rId50" Type="http://schemas.openxmlformats.org/officeDocument/2006/relationships/hyperlink" Target="Jensen_Beach_Results_Analysis_report.xlsx" TargetMode="External"/><Relationship Id="rId51" Type="http://schemas.openxmlformats.org/officeDocument/2006/relationships/hyperlink" Target="Jensen_Beach_Results_Analysis_report.xlsx" TargetMode="External"/><Relationship Id="rId52" Type="http://schemas.openxmlformats.org/officeDocument/2006/relationships/hyperlink" Target="Jensen_Beach_Results_Analysis_report.xlsx" TargetMode="External"/><Relationship Id="rId53" Type="http://schemas.openxmlformats.org/officeDocument/2006/relationships/hyperlink" Target="Jensen_Beach_Results_Analysis_report.xlsx" TargetMode="External"/><Relationship Id="rId54" Type="http://schemas.openxmlformats.org/officeDocument/2006/relationships/hyperlink" Target="Jensen_Beach_Results_Analysis_report.xlsx" TargetMode="External"/><Relationship Id="rId55" Type="http://schemas.openxmlformats.org/officeDocument/2006/relationships/hyperlink" Target="Jensen_Beach_Results_Analysis_report.xlsx" TargetMode="External"/><Relationship Id="rId56" Type="http://schemas.openxmlformats.org/officeDocument/2006/relationships/hyperlink" Target="Jensen_Beach_Results_Analysis_report.xlsx" TargetMode="External"/><Relationship Id="rId57" Type="http://schemas.openxmlformats.org/officeDocument/2006/relationships/hyperlink" Target="Jensen_Beach_Results_Analysis_report.xlsx" TargetMode="External"/><Relationship Id="rId58" Type="http://schemas.openxmlformats.org/officeDocument/2006/relationships/hyperlink" Target="Jensen_Beach_Results_Analysis_report.xlsx" TargetMode="External"/><Relationship Id="rId59" Type="http://schemas.openxmlformats.org/officeDocument/2006/relationships/hyperlink" Target="Jensen_Beach_Results_Analysis_report.xlsx" TargetMode="External"/><Relationship Id="rId60" Type="http://schemas.openxmlformats.org/officeDocument/2006/relationships/hyperlink" Target="Jensen_Beach_Results_Analysis_report.xlsx" TargetMode="External"/><Relationship Id="rId61" Type="http://schemas.openxmlformats.org/officeDocument/2006/relationships/hyperlink" Target="Jensen_Beach_Results_Analysis_report.xlsx" TargetMode="External"/><Relationship Id="rId62" Type="http://schemas.openxmlformats.org/officeDocument/2006/relationships/hyperlink" Target="Jensen_Beach_Results_Analysis_report.xlsx" TargetMode="External"/><Relationship Id="rId63" Type="http://schemas.openxmlformats.org/officeDocument/2006/relationships/hyperlink" Target="Jensen_Beach_Results_Analysis_report.xlsx" TargetMode="External"/><Relationship Id="rId64" Type="http://schemas.openxmlformats.org/officeDocument/2006/relationships/hyperlink" Target="Jensen_Beach_Results_Analysis_report.xlsx" TargetMode="External"/><Relationship Id="rId65" Type="http://schemas.openxmlformats.org/officeDocument/2006/relationships/hyperlink" Target="Jensen_Beach_Results_Analysis_report.xlsx" TargetMode="External"/><Relationship Id="rId66" Type="http://schemas.openxmlformats.org/officeDocument/2006/relationships/hyperlink" Target="Jensen_Beach_Results_Analysis_report.xlsx" TargetMode="External"/><Relationship Id="rId67" Type="http://schemas.openxmlformats.org/officeDocument/2006/relationships/hyperlink" Target="Jensen_Beach_Results_Analysis_report.xlsx" TargetMode="External"/><Relationship Id="rId68" Type="http://schemas.openxmlformats.org/officeDocument/2006/relationships/hyperlink" Target="Jensen_Beach_Results_Analysis_report.xlsx" TargetMode="External"/><Relationship Id="rId69" Type="http://schemas.openxmlformats.org/officeDocument/2006/relationships/hyperlink" Target="Jensen_Beach_Results_Analysis_report.xlsx" TargetMode="External"/><Relationship Id="rId70" Type="http://schemas.openxmlformats.org/officeDocument/2006/relationships/hyperlink" Target="Jensen_Beach_Results_Analysis_report.xlsx" TargetMode="External"/><Relationship Id="rId71" Type="http://schemas.openxmlformats.org/officeDocument/2006/relationships/hyperlink" Target="Jensen_Beach_Results_Analysis_report.xlsx" TargetMode="External"/><Relationship Id="rId72" Type="http://schemas.openxmlformats.org/officeDocument/2006/relationships/hyperlink" Target="Jensen_Beach_Results_Analysis_report.xlsx" TargetMode="External"/><Relationship Id="rId73" Type="http://schemas.openxmlformats.org/officeDocument/2006/relationships/hyperlink" Target="Jensen_Beach_Results_Analysis_report.xlsx" TargetMode="External"/><Relationship Id="rId74" Type="http://schemas.openxmlformats.org/officeDocument/2006/relationships/hyperlink" Target="Jensen_Beach_Results_Analysis_report.xlsx" TargetMode="External"/><Relationship Id="rId75" Type="http://schemas.openxmlformats.org/officeDocument/2006/relationships/hyperlink" Target="Jensen_Beach_Results_Analysis_report.xlsx" TargetMode="External"/><Relationship Id="rId76" Type="http://schemas.openxmlformats.org/officeDocument/2006/relationships/hyperlink" Target="Jensen_Beach_Results_Analysis_report.xlsx" TargetMode="External"/><Relationship Id="rId77" Type="http://schemas.openxmlformats.org/officeDocument/2006/relationships/hyperlink" Target="Jensen_Beach_Results_Analysis_report.xlsx" TargetMode="External"/><Relationship Id="rId78" Type="http://schemas.openxmlformats.org/officeDocument/2006/relationships/hyperlink" Target="Jensen_Beach_Results_Analysis_report.xlsx" TargetMode="External"/><Relationship Id="rId79" Type="http://schemas.openxmlformats.org/officeDocument/2006/relationships/hyperlink" Target="Jensen_Beach_Results_Analysis_report.xlsx" TargetMode="External"/><Relationship Id="rId80" Type="http://schemas.openxmlformats.org/officeDocument/2006/relationships/hyperlink" Target="Jensen_Beach_Results_Analysis_report.xlsx" TargetMode="External"/><Relationship Id="rId81" Type="http://schemas.openxmlformats.org/officeDocument/2006/relationships/hyperlink" Target="Jensen_Beach_Results_Analysis_report.xlsx" TargetMode="External"/><Relationship Id="rId82" Type="http://schemas.openxmlformats.org/officeDocument/2006/relationships/hyperlink" Target="Jensen_Beach_Results_Analysis_report.xlsx" TargetMode="External"/><Relationship Id="rId83" Type="http://schemas.openxmlformats.org/officeDocument/2006/relationships/hyperlink" Target="Jensen_Beach_Results_Analysis_report.xlsx" TargetMode="External"/><Relationship Id="rId84" Type="http://schemas.openxmlformats.org/officeDocument/2006/relationships/hyperlink" Target="Jensen_Beach_Results_Analysis_report.xlsx" TargetMode="External"/><Relationship Id="rId85" Type="http://schemas.openxmlformats.org/officeDocument/2006/relationships/hyperlink" Target="Jensen_Beach_Results_Analysis_report.xlsx" TargetMode="External"/><Relationship Id="rId86" Type="http://schemas.openxmlformats.org/officeDocument/2006/relationships/hyperlink" Target="Jensen_Beach_Results_Analysis_report.xlsx" TargetMode="External"/><Relationship Id="rId87" Type="http://schemas.openxmlformats.org/officeDocument/2006/relationships/hyperlink" Target="Jensen_Beach_Results_Analysis_report.xlsx" TargetMode="External"/><Relationship Id="rId88" Type="http://schemas.openxmlformats.org/officeDocument/2006/relationships/hyperlink" Target="Jensen_Beach_Results_Analysis_report.xlsx" TargetMode="External"/><Relationship Id="rId89" Type="http://schemas.openxmlformats.org/officeDocument/2006/relationships/hyperlink" Target="Jensen_Beach_Results_Analysis_report.xlsx" TargetMode="External"/><Relationship Id="rId90" Type="http://schemas.openxmlformats.org/officeDocument/2006/relationships/hyperlink" Target="Jensen_Beach_Results_Analysis_report.xlsx" TargetMode="External"/><Relationship Id="rId91" Type="http://schemas.openxmlformats.org/officeDocument/2006/relationships/hyperlink" Target="Jensen_Beach_Results_Analysis_report.xlsx" TargetMode="External"/><Relationship Id="rId92" Type="http://schemas.openxmlformats.org/officeDocument/2006/relationships/hyperlink" Target="Jensen_Beach_Results_Analysis_report.xlsx" TargetMode="External"/><Relationship Id="rId93" Type="http://schemas.openxmlformats.org/officeDocument/2006/relationships/hyperlink" Target="Jensen_Beach_Results_Analysis_report.xlsx" TargetMode="External"/><Relationship Id="rId94" Type="http://schemas.openxmlformats.org/officeDocument/2006/relationships/hyperlink" Target="Jensen_Beach_Results_Analysis_report.xlsx" TargetMode="External"/><Relationship Id="rId95" Type="http://schemas.openxmlformats.org/officeDocument/2006/relationships/hyperlink" Target="Jensen_Beach_Results_Analysis_report.xlsx" TargetMode="External"/><Relationship Id="rId96" Type="http://schemas.openxmlformats.org/officeDocument/2006/relationships/hyperlink" Target="Jensen_Beach_Results_Analysis_report.xlsx" TargetMode="External"/><Relationship Id="rId97" Type="http://schemas.openxmlformats.org/officeDocument/2006/relationships/hyperlink" Target="Jensen_Beach_Results_Analysis_report.xlsx" TargetMode="External"/><Relationship Id="rId98" Type="http://schemas.openxmlformats.org/officeDocument/2006/relationships/hyperlink" Target="Jensen_Beach_Results_Analysis_report.xlsx" TargetMode="External"/><Relationship Id="rId99" Type="http://schemas.openxmlformats.org/officeDocument/2006/relationships/hyperlink" Target="Jensen_Beach_Results_Analysis_report.xlsx" TargetMode="External"/><Relationship Id="rId100" Type="http://schemas.openxmlformats.org/officeDocument/2006/relationships/hyperlink" Target="Jensen_Beach_Results_Analysis_report.xlsx" TargetMode="External"/><Relationship Id="rId101" Type="http://schemas.openxmlformats.org/officeDocument/2006/relationships/hyperlink" Target="Jensen_Beach_Results_Analysis_report.xlsx" TargetMode="External"/><Relationship Id="rId102" Type="http://schemas.openxmlformats.org/officeDocument/2006/relationships/hyperlink" Target="Jensen_Beach_Results_Analysis_report.xlsx" TargetMode="External"/><Relationship Id="rId103" Type="http://schemas.openxmlformats.org/officeDocument/2006/relationships/hyperlink" Target="Jensen_Beach_Results_Analysis_report.xlsx" TargetMode="External"/><Relationship Id="rId104" Type="http://schemas.openxmlformats.org/officeDocument/2006/relationships/hyperlink" Target="Jensen_Beach_Results_Analysis_report.xlsx" TargetMode="External"/><Relationship Id="rId105" Type="http://schemas.openxmlformats.org/officeDocument/2006/relationships/hyperlink" Target="Jensen_Beach_Results_Analysis_report.xlsx" TargetMode="External"/><Relationship Id="rId106" Type="http://schemas.openxmlformats.org/officeDocument/2006/relationships/hyperlink" Target="Jensen_Beach_Results_Analysis_report.xlsx" TargetMode="External"/><Relationship Id="rId107" Type="http://schemas.openxmlformats.org/officeDocument/2006/relationships/hyperlink" Target="Jensen_Beach_Results_Analysis_report.xlsx" TargetMode="External"/><Relationship Id="rId108" Type="http://schemas.openxmlformats.org/officeDocument/2006/relationships/hyperlink" Target="Jensen_Beach_Results_Analysis_report.xlsx" TargetMode="External"/><Relationship Id="rId109" Type="http://schemas.openxmlformats.org/officeDocument/2006/relationships/hyperlink" Target="Jensen_Beach_Results_Analysis_report.xlsx" TargetMode="External"/><Relationship Id="rId110" Type="http://schemas.openxmlformats.org/officeDocument/2006/relationships/hyperlink" Target="Jensen_Beach_Results_Analysis_report.xlsx" TargetMode="External"/><Relationship Id="rId111" Type="http://schemas.openxmlformats.org/officeDocument/2006/relationships/hyperlink" Target="Jensen_Beach_Results_Analysis_report.xlsx" TargetMode="External"/><Relationship Id="rId112" Type="http://schemas.openxmlformats.org/officeDocument/2006/relationships/hyperlink" Target="Jensen_Beach_Results_Analysis_report.xlsx" TargetMode="External"/><Relationship Id="rId113" Type="http://schemas.openxmlformats.org/officeDocument/2006/relationships/hyperlink" Target="Jensen_Beach_Results_Analysis_report.xlsx" TargetMode="External"/><Relationship Id="rId114" Type="http://schemas.openxmlformats.org/officeDocument/2006/relationships/hyperlink" Target="Jensen_Beach_Results_Analysis_report.xlsx" TargetMode="External"/><Relationship Id="rId115" Type="http://schemas.openxmlformats.org/officeDocument/2006/relationships/hyperlink" Target="Jensen_Beach_Results_Analysis_report.xlsx" TargetMode="External"/><Relationship Id="rId116" Type="http://schemas.openxmlformats.org/officeDocument/2006/relationships/hyperlink" Target="Jensen_Beach_Results_Analysis_report.xlsx" TargetMode="External"/><Relationship Id="rId117" Type="http://schemas.openxmlformats.org/officeDocument/2006/relationships/hyperlink" Target="Jensen_Beach_Results_Analysis_report.xlsx" TargetMode="External"/><Relationship Id="rId118" Type="http://schemas.openxmlformats.org/officeDocument/2006/relationships/hyperlink" Target="Jensen_Beach_Results_Analysis_report.xlsx" TargetMode="External"/><Relationship Id="rId119" Type="http://schemas.openxmlformats.org/officeDocument/2006/relationships/hyperlink" Target="Jensen_Beach_Results_Analysis_report.xlsx" TargetMode="External"/><Relationship Id="rId120" Type="http://schemas.openxmlformats.org/officeDocument/2006/relationships/hyperlink" Target="Jensen_Beach_Results_Analysis_report.xlsx" TargetMode="External"/><Relationship Id="rId121" Type="http://schemas.openxmlformats.org/officeDocument/2006/relationships/hyperlink" Target="Jensen_Beach_Results_Analysis_report.xlsx" TargetMode="External"/><Relationship Id="rId122" Type="http://schemas.openxmlformats.org/officeDocument/2006/relationships/hyperlink" Target="Jensen_Beach_Results_Analysis_report.xlsx" TargetMode="External"/><Relationship Id="rId123" Type="http://schemas.openxmlformats.org/officeDocument/2006/relationships/hyperlink" Target="Jensen_Beach_Results_Analysis_report.xlsx" TargetMode="External"/><Relationship Id="rId124" Type="http://schemas.openxmlformats.org/officeDocument/2006/relationships/hyperlink" Target="Jensen_Beach_Results_Analysis_report.xlsx" TargetMode="External"/><Relationship Id="rId125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Jensen_Beach_Results_Analysis_report.xlsx" TargetMode="External"/><Relationship Id="rId2" Type="http://schemas.openxmlformats.org/officeDocument/2006/relationships/hyperlink" Target="Jensen_Beach_Results_Analysis_report.xlsx" TargetMode="External"/><Relationship Id="rId3" Type="http://schemas.openxmlformats.org/officeDocument/2006/relationships/hyperlink" Target="Jensen_Beach_Results_Analysis_report.xlsx" TargetMode="External"/><Relationship Id="rId4" Type="http://schemas.openxmlformats.org/officeDocument/2006/relationships/hyperlink" Target="Jensen_Beach_Results_Analysis_report.xlsx" TargetMode="External"/><Relationship Id="rId5" Type="http://schemas.openxmlformats.org/officeDocument/2006/relationships/hyperlink" Target="Jensen_Beach_Results_Analysis_report.xlsx" TargetMode="External"/><Relationship Id="rId6" Type="http://schemas.openxmlformats.org/officeDocument/2006/relationships/hyperlink" Target="Jensen_Beach_Results_Analysis_report.xlsx" TargetMode="External"/><Relationship Id="rId7" Type="http://schemas.openxmlformats.org/officeDocument/2006/relationships/hyperlink" Target="Jensen_Beach_Results_Analysis_report.xlsx" TargetMode="External"/><Relationship Id="rId8" Type="http://schemas.openxmlformats.org/officeDocument/2006/relationships/hyperlink" Target="Jensen_Beach_Results_Analysis_report.xlsx" TargetMode="External"/><Relationship Id="rId9" Type="http://schemas.openxmlformats.org/officeDocument/2006/relationships/hyperlink" Target="Jensen_Beach_Results_Analysis_report.xlsx" TargetMode="External"/><Relationship Id="rId10" Type="http://schemas.openxmlformats.org/officeDocument/2006/relationships/hyperlink" Target="Jensen_Beach_Results_Analysis_report.xlsx" TargetMode="External"/><Relationship Id="rId11" Type="http://schemas.openxmlformats.org/officeDocument/2006/relationships/hyperlink" Target="Jensen_Beach_Results_Analysis_report.xlsx" TargetMode="External"/><Relationship Id="rId12" Type="http://schemas.openxmlformats.org/officeDocument/2006/relationships/hyperlink" Target="Jensen_Beach_Results_Analysis_report.xlsx" TargetMode="External"/><Relationship Id="rId13" Type="http://schemas.openxmlformats.org/officeDocument/2006/relationships/hyperlink" Target="Jensen_Beach_Results_Analysis_report.xlsx" TargetMode="External"/><Relationship Id="rId14" Type="http://schemas.openxmlformats.org/officeDocument/2006/relationships/hyperlink" Target="Jensen_Beach_Results_Analysis_report.xlsx" TargetMode="External"/><Relationship Id="rId15" Type="http://schemas.openxmlformats.org/officeDocument/2006/relationships/hyperlink" Target="Jensen_Beach_Results_Analysis_report.xlsx" TargetMode="External"/><Relationship Id="rId16" Type="http://schemas.openxmlformats.org/officeDocument/2006/relationships/hyperlink" Target="Jensen_Beach_Results_Analysis_report.xlsx" TargetMode="External"/><Relationship Id="rId17" Type="http://schemas.openxmlformats.org/officeDocument/2006/relationships/hyperlink" Target="Jensen_Beach_Results_Analysis_report.xlsx" TargetMode="External"/><Relationship Id="rId18" Type="http://schemas.openxmlformats.org/officeDocument/2006/relationships/hyperlink" Target="Jensen_Beach_Results_Analysis_report.xlsx" TargetMode="External"/><Relationship Id="rId19" Type="http://schemas.openxmlformats.org/officeDocument/2006/relationships/hyperlink" Target="Jensen_Beach_Results_Analysis_report.xlsx" TargetMode="External"/><Relationship Id="rId20" Type="http://schemas.openxmlformats.org/officeDocument/2006/relationships/hyperlink" Target="Jensen_Beach_Results_Analysis_report.xlsx" TargetMode="External"/><Relationship Id="rId21" Type="http://schemas.openxmlformats.org/officeDocument/2006/relationships/hyperlink" Target="Jensen_Beach_Results_Analysis_report.xlsx" TargetMode="External"/><Relationship Id="rId22" Type="http://schemas.openxmlformats.org/officeDocument/2006/relationships/hyperlink" Target="Jensen_Beach_Results_Analysis_report.xlsx" TargetMode="External"/><Relationship Id="rId23" Type="http://schemas.openxmlformats.org/officeDocument/2006/relationships/hyperlink" Target="Jensen_Beach_Results_Analysis_report.xlsx" TargetMode="External"/><Relationship Id="rId24" Type="http://schemas.openxmlformats.org/officeDocument/2006/relationships/hyperlink" Target="Jensen_Beach_Results_Analysis_report.xlsx" TargetMode="External"/><Relationship Id="rId25" Type="http://schemas.openxmlformats.org/officeDocument/2006/relationships/hyperlink" Target="Jensen_Beach_Results_Analysis_report.xlsx" TargetMode="External"/><Relationship Id="rId26" Type="http://schemas.openxmlformats.org/officeDocument/2006/relationships/hyperlink" Target="Jensen_Beach_Results_Analysis_report.xlsx" TargetMode="External"/><Relationship Id="rId27" Type="http://schemas.openxmlformats.org/officeDocument/2006/relationships/hyperlink" Target="Jensen_Beach_Results_Analysis_report.xlsx" TargetMode="External"/><Relationship Id="rId28" Type="http://schemas.openxmlformats.org/officeDocument/2006/relationships/hyperlink" Target="Jensen_Beach_Results_Analysis_report.xlsx" TargetMode="External"/><Relationship Id="rId29" Type="http://schemas.openxmlformats.org/officeDocument/2006/relationships/hyperlink" Target="Jensen_Beach_Results_Analysis_report.xlsx" TargetMode="External"/><Relationship Id="rId30" Type="http://schemas.openxmlformats.org/officeDocument/2006/relationships/hyperlink" Target="Jensen_Beach_Results_Analysis_report.xlsx" TargetMode="External"/><Relationship Id="rId31" Type="http://schemas.openxmlformats.org/officeDocument/2006/relationships/hyperlink" Target="Jensen_Beach_Results_Analysis_report.xlsx" TargetMode="External"/><Relationship Id="rId32" Type="http://schemas.openxmlformats.org/officeDocument/2006/relationships/hyperlink" Target="Jensen_Beach_Results_Analysis_report.xlsx" TargetMode="External"/><Relationship Id="rId33" Type="http://schemas.openxmlformats.org/officeDocument/2006/relationships/hyperlink" Target="Jensen_Beach_Results_Analysis_report.xlsx" TargetMode="External"/><Relationship Id="rId34" Type="http://schemas.openxmlformats.org/officeDocument/2006/relationships/hyperlink" Target="Jensen_Beach_Results_Analysis_report.xlsx" TargetMode="External"/><Relationship Id="rId35" Type="http://schemas.openxmlformats.org/officeDocument/2006/relationships/hyperlink" Target="Jensen_Beach_Results_Analysis_report.xlsx" TargetMode="External"/><Relationship Id="rId36" Type="http://schemas.openxmlformats.org/officeDocument/2006/relationships/hyperlink" Target="Jensen_Beach_Results_Analysis_report.xlsx" TargetMode="External"/><Relationship Id="rId37" Type="http://schemas.openxmlformats.org/officeDocument/2006/relationships/hyperlink" Target="Jensen_Beach_Results_Analysis_report.xlsx" TargetMode="External"/><Relationship Id="rId38" Type="http://schemas.openxmlformats.org/officeDocument/2006/relationships/hyperlink" Target="Jensen_Beach_Results_Analysis_report.xlsx" TargetMode="External"/><Relationship Id="rId39" Type="http://schemas.openxmlformats.org/officeDocument/2006/relationships/hyperlink" Target="Jensen_Beach_Results_Analysis_report.xlsx" TargetMode="External"/><Relationship Id="rId40" Type="http://schemas.openxmlformats.org/officeDocument/2006/relationships/hyperlink" Target="Jensen_Beach_Results_Analysis_report.xlsx" TargetMode="External"/><Relationship Id="rId41" Type="http://schemas.openxmlformats.org/officeDocument/2006/relationships/hyperlink" Target="Jensen_Beach_Results_Analysis_report.xlsx" TargetMode="External"/><Relationship Id="rId42" Type="http://schemas.openxmlformats.org/officeDocument/2006/relationships/hyperlink" Target="Jensen_Beach_Results_Analysis_report.xlsx" TargetMode="External"/><Relationship Id="rId43" Type="http://schemas.openxmlformats.org/officeDocument/2006/relationships/hyperlink" Target="Jensen_Beach_Results_Analysis_report.xlsx" TargetMode="External"/><Relationship Id="rId44" Type="http://schemas.openxmlformats.org/officeDocument/2006/relationships/hyperlink" Target="Jensen_Beach_Results_Analysis_report.xlsx" TargetMode="External"/><Relationship Id="rId45" Type="http://schemas.openxmlformats.org/officeDocument/2006/relationships/hyperlink" Target="Jensen_Beach_Results_Analysis_report.xlsx" TargetMode="External"/><Relationship Id="rId46" Type="http://schemas.openxmlformats.org/officeDocument/2006/relationships/hyperlink" Target="Jensen_Beach_Results_Analysis_report.xlsx" TargetMode="External"/><Relationship Id="rId47" Type="http://schemas.openxmlformats.org/officeDocument/2006/relationships/hyperlink" Target="Jensen_Beach_Results_Analysis_report.xlsx" TargetMode="External"/><Relationship Id="rId48" Type="http://schemas.openxmlformats.org/officeDocument/2006/relationships/hyperlink" Target="Jensen_Beach_Results_Analysis_report.xlsx" TargetMode="External"/><Relationship Id="rId49" Type="http://schemas.openxmlformats.org/officeDocument/2006/relationships/hyperlink" Target="Jensen_Beach_Results_Analysis_report.xlsx" TargetMode="External"/><Relationship Id="rId50" Type="http://schemas.openxmlformats.org/officeDocument/2006/relationships/hyperlink" Target="Jensen_Beach_Results_Analysis_report.xlsx" TargetMode="External"/><Relationship Id="rId51" Type="http://schemas.openxmlformats.org/officeDocument/2006/relationships/hyperlink" Target="Jensen_Beach_Results_Analysis_report.xlsx" TargetMode="External"/><Relationship Id="rId52" Type="http://schemas.openxmlformats.org/officeDocument/2006/relationships/hyperlink" Target="Jensen_Beach_Results_Analysis_report.xlsx" TargetMode="External"/><Relationship Id="rId53" Type="http://schemas.openxmlformats.org/officeDocument/2006/relationships/hyperlink" Target="Jensen_Beach_Results_Analysis_report.xlsx" TargetMode="External"/><Relationship Id="rId54" Type="http://schemas.openxmlformats.org/officeDocument/2006/relationships/hyperlink" Target="Jensen_Beach_Results_Analysis_report.xlsx" TargetMode="External"/><Relationship Id="rId55" Type="http://schemas.openxmlformats.org/officeDocument/2006/relationships/hyperlink" Target="Jensen_Beach_Results_Analysis_report.xlsx" TargetMode="External"/><Relationship Id="rId56" Type="http://schemas.openxmlformats.org/officeDocument/2006/relationships/hyperlink" Target="Jensen_Beach_Results_Analysis_report.xlsx" TargetMode="External"/><Relationship Id="rId57" Type="http://schemas.openxmlformats.org/officeDocument/2006/relationships/hyperlink" Target="Jensen_Beach_Results_Analysis_report.xlsx" TargetMode="External"/><Relationship Id="rId58" Type="http://schemas.openxmlformats.org/officeDocument/2006/relationships/hyperlink" Target="Jensen_Beach_Results_Analysis_report.xlsx" TargetMode="External"/><Relationship Id="rId59" Type="http://schemas.openxmlformats.org/officeDocument/2006/relationships/hyperlink" Target="Jensen_Beach_Results_Analysis_report.xlsx" TargetMode="External"/><Relationship Id="rId60" Type="http://schemas.openxmlformats.org/officeDocument/2006/relationships/hyperlink" Target="Jensen_Beach_Results_Analysis_report.xlsx" TargetMode="External"/><Relationship Id="rId61" Type="http://schemas.openxmlformats.org/officeDocument/2006/relationships/hyperlink" Target="Jensen_Beach_Results_Analysis_report.xlsx" TargetMode="External"/><Relationship Id="rId62" Type="http://schemas.openxmlformats.org/officeDocument/2006/relationships/hyperlink" Target="Jensen_Beach_Results_Analysis_report.xlsx" TargetMode="External"/><Relationship Id="rId63" Type="http://schemas.openxmlformats.org/officeDocument/2006/relationships/hyperlink" Target="Jensen_Beach_Results_Analysis_report.xlsx" TargetMode="External"/><Relationship Id="rId64" Type="http://schemas.openxmlformats.org/officeDocument/2006/relationships/hyperlink" Target="Jensen_Beach_Results_Analysis_report.xlsx" TargetMode="External"/><Relationship Id="rId65" Type="http://schemas.openxmlformats.org/officeDocument/2006/relationships/hyperlink" Target="Jensen_Beach_Results_Analysis_report.xlsx" TargetMode="External"/><Relationship Id="rId66" Type="http://schemas.openxmlformats.org/officeDocument/2006/relationships/hyperlink" Target="Jensen_Beach_Results_Analysis_report.xlsx" TargetMode="External"/><Relationship Id="rId67" Type="http://schemas.openxmlformats.org/officeDocument/2006/relationships/hyperlink" Target="Jensen_Beach_Results_Analysis_report.xlsx" TargetMode="External"/><Relationship Id="rId68" Type="http://schemas.openxmlformats.org/officeDocument/2006/relationships/hyperlink" Target="Jensen_Beach_Results_Analysis_report.xlsx" TargetMode="External"/><Relationship Id="rId69" Type="http://schemas.openxmlformats.org/officeDocument/2006/relationships/hyperlink" Target="Jensen_Beach_Results_Analysis_report.xlsx" TargetMode="External"/><Relationship Id="rId70" Type="http://schemas.openxmlformats.org/officeDocument/2006/relationships/hyperlink" Target="Jensen_Beach_Results_Analysis_report.xlsx" TargetMode="External"/><Relationship Id="rId71" Type="http://schemas.openxmlformats.org/officeDocument/2006/relationships/hyperlink" Target="Jensen_Beach_Results_Analysis_report.xlsx" TargetMode="External"/><Relationship Id="rId72" Type="http://schemas.openxmlformats.org/officeDocument/2006/relationships/hyperlink" Target="Jensen_Beach_Results_Analysis_report.xlsx" TargetMode="External"/><Relationship Id="rId73" Type="http://schemas.openxmlformats.org/officeDocument/2006/relationships/hyperlink" Target="Jensen_Beach_Results_Analysis_report.xlsx" TargetMode="External"/><Relationship Id="rId74" Type="http://schemas.openxmlformats.org/officeDocument/2006/relationships/hyperlink" Target="Jensen_Beach_Results_Analysis_report.xlsx" TargetMode="External"/><Relationship Id="rId75" Type="http://schemas.openxmlformats.org/officeDocument/2006/relationships/hyperlink" Target="Jensen_Beach_Results_Analysis_report.xlsx" TargetMode="External"/><Relationship Id="rId76" Type="http://schemas.openxmlformats.org/officeDocument/2006/relationships/hyperlink" Target="Jensen_Beach_Results_Analysis_report.xlsx" TargetMode="External"/><Relationship Id="rId77" Type="http://schemas.openxmlformats.org/officeDocument/2006/relationships/hyperlink" Target="Jensen_Beach_Results_Analysis_report.xlsx" TargetMode="External"/><Relationship Id="rId78" Type="http://schemas.openxmlformats.org/officeDocument/2006/relationships/hyperlink" Target="Jensen_Beach_Results_Analysis_report.xlsx" TargetMode="External"/><Relationship Id="rId79" Type="http://schemas.openxmlformats.org/officeDocument/2006/relationships/hyperlink" Target="Jensen_Beach_Results_Analysis_report.xlsx" TargetMode="External"/><Relationship Id="rId80" Type="http://schemas.openxmlformats.org/officeDocument/2006/relationships/hyperlink" Target="Jensen_Beach_Results_Analysis_report.xlsx" TargetMode="External"/><Relationship Id="rId81" Type="http://schemas.openxmlformats.org/officeDocument/2006/relationships/hyperlink" Target="Jensen_Beach_Results_Analysis_report.xlsx" TargetMode="External"/><Relationship Id="rId82" Type="http://schemas.openxmlformats.org/officeDocument/2006/relationships/hyperlink" Target="Jensen_Beach_Results_Analysis_report.xlsx" TargetMode="External"/><Relationship Id="rId83" Type="http://schemas.openxmlformats.org/officeDocument/2006/relationships/hyperlink" Target="Jensen_Beach_Results_Analysis_report.xlsx" TargetMode="External"/><Relationship Id="rId84" Type="http://schemas.openxmlformats.org/officeDocument/2006/relationships/hyperlink" Target="Jensen_Beach_Results_Analysis_report.xlsx" TargetMode="External"/><Relationship Id="rId85" Type="http://schemas.openxmlformats.org/officeDocument/2006/relationships/hyperlink" Target="Jensen_Beach_Results_Analysis_report.xlsx" TargetMode="External"/><Relationship Id="rId86" Type="http://schemas.openxmlformats.org/officeDocument/2006/relationships/hyperlink" Target="Jensen_Beach_Results_Analysis_report.xlsx" TargetMode="External"/><Relationship Id="rId87" Type="http://schemas.openxmlformats.org/officeDocument/2006/relationships/hyperlink" Target="Jensen_Beach_Results_Analysis_report.xlsx" TargetMode="External"/><Relationship Id="rId88" Type="http://schemas.openxmlformats.org/officeDocument/2006/relationships/hyperlink" Target="Jensen_Beach_Results_Analysis_report.xlsx" TargetMode="External"/><Relationship Id="rId89" Type="http://schemas.openxmlformats.org/officeDocument/2006/relationships/hyperlink" Target="Jensen_Beach_Results_Analysis_report.xlsx" TargetMode="External"/><Relationship Id="rId90" Type="http://schemas.openxmlformats.org/officeDocument/2006/relationships/hyperlink" Target="Jensen_Beach_Results_Analysis_report.xlsx" TargetMode="External"/><Relationship Id="rId91" Type="http://schemas.openxmlformats.org/officeDocument/2006/relationships/hyperlink" Target="Jensen_Beach_Results_Analysis_report.xlsx" TargetMode="External"/><Relationship Id="rId92" Type="http://schemas.openxmlformats.org/officeDocument/2006/relationships/hyperlink" Target="Jensen_Beach_Results_Analysis_report.xlsx" TargetMode="External"/><Relationship Id="rId93" Type="http://schemas.openxmlformats.org/officeDocument/2006/relationships/hyperlink" Target="Jensen_Beach_Results_Analysis_report.xlsx" TargetMode="External"/><Relationship Id="rId94" Type="http://schemas.openxmlformats.org/officeDocument/2006/relationships/hyperlink" Target="Jensen_Beach_Results_Analysis_report.xlsx" TargetMode="External"/><Relationship Id="rId95" Type="http://schemas.openxmlformats.org/officeDocument/2006/relationships/hyperlink" Target="Jensen_Beach_Results_Analysis_report.xlsx" TargetMode="External"/><Relationship Id="rId96" Type="http://schemas.openxmlformats.org/officeDocument/2006/relationships/hyperlink" Target="Jensen_Beach_Results_Analysis_report.xlsx" TargetMode="External"/><Relationship Id="rId97" Type="http://schemas.openxmlformats.org/officeDocument/2006/relationships/hyperlink" Target="Jensen_Beach_Results_Analysis_report.xlsx" TargetMode="External"/><Relationship Id="rId98" Type="http://schemas.openxmlformats.org/officeDocument/2006/relationships/hyperlink" Target="Jensen_Beach_Results_Analysis_report.xlsx" TargetMode="External"/><Relationship Id="rId99" Type="http://schemas.openxmlformats.org/officeDocument/2006/relationships/hyperlink" Target="Jensen_Beach_Results_Analysis_report.xlsx" TargetMode="External"/><Relationship Id="rId100" Type="http://schemas.openxmlformats.org/officeDocument/2006/relationships/hyperlink" Target="Jensen_Beach_Results_Analysis_report.xlsx" TargetMode="External"/><Relationship Id="rId101" Type="http://schemas.openxmlformats.org/officeDocument/2006/relationships/hyperlink" Target="Jensen_Beach_Results_Analysis_report.xlsx" TargetMode="External"/><Relationship Id="rId102" Type="http://schemas.openxmlformats.org/officeDocument/2006/relationships/hyperlink" Target="Jensen_Beach_Results_Analysis_report.xlsx" TargetMode="External"/><Relationship Id="rId103" Type="http://schemas.openxmlformats.org/officeDocument/2006/relationships/hyperlink" Target="Jensen_Beach_Results_Analysis_report.xlsx" TargetMode="External"/><Relationship Id="rId104" Type="http://schemas.openxmlformats.org/officeDocument/2006/relationships/hyperlink" Target="Jensen_Beach_Results_Analysis_report.xlsx" TargetMode="External"/><Relationship Id="rId105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Jensen_Beach_Results_Analysis_report.xlsx" TargetMode="External"/><Relationship Id="rId2" Type="http://schemas.openxmlformats.org/officeDocument/2006/relationships/hyperlink" Target="Jensen_Beach_Results_Analysis_report.xlsx" TargetMode="External"/><Relationship Id="rId3" Type="http://schemas.openxmlformats.org/officeDocument/2006/relationships/hyperlink" Target="Jensen_Beach_Results_Analysis_report.xlsx" TargetMode="External"/><Relationship Id="rId4" Type="http://schemas.openxmlformats.org/officeDocument/2006/relationships/hyperlink" Target="Jensen_Beach_Results_Analysis_report.xlsx" TargetMode="External"/><Relationship Id="rId5" Type="http://schemas.openxmlformats.org/officeDocument/2006/relationships/hyperlink" Target="Jensen_Beach_Results_Analysis_report.xlsx" TargetMode="External"/><Relationship Id="rId6" Type="http://schemas.openxmlformats.org/officeDocument/2006/relationships/hyperlink" Target="Jensen_Beach_Results_Analysis_report.xlsx" TargetMode="External"/><Relationship Id="rId7" Type="http://schemas.openxmlformats.org/officeDocument/2006/relationships/hyperlink" Target="Jensen_Beach_Results_Analysis_report.xlsx" TargetMode="External"/><Relationship Id="rId8" Type="http://schemas.openxmlformats.org/officeDocument/2006/relationships/hyperlink" Target="Jensen_Beach_Results_Analysis_report.xlsx" TargetMode="External"/><Relationship Id="rId9" Type="http://schemas.openxmlformats.org/officeDocument/2006/relationships/hyperlink" Target="Jensen_Beach_Results_Analysis_report.xlsx" TargetMode="External"/><Relationship Id="rId10" Type="http://schemas.openxmlformats.org/officeDocument/2006/relationships/hyperlink" Target="Jensen_Beach_Results_Analysis_report.xlsx" TargetMode="External"/><Relationship Id="rId11" Type="http://schemas.openxmlformats.org/officeDocument/2006/relationships/hyperlink" Target="Jensen_Beach_Results_Analysis_report.xlsx" TargetMode="External"/><Relationship Id="rId12" Type="http://schemas.openxmlformats.org/officeDocument/2006/relationships/hyperlink" Target="Jensen_Beach_Results_Analysis_report.xlsx" TargetMode="External"/><Relationship Id="rId13" Type="http://schemas.openxmlformats.org/officeDocument/2006/relationships/hyperlink" Target="Jensen_Beach_Results_Analysis_report.xlsx" TargetMode="External"/><Relationship Id="rId14" Type="http://schemas.openxmlformats.org/officeDocument/2006/relationships/hyperlink" Target="Jensen_Beach_Results_Analysis_report.xlsx" TargetMode="External"/><Relationship Id="rId15" Type="http://schemas.openxmlformats.org/officeDocument/2006/relationships/hyperlink" Target="Jensen_Beach_Results_Analysis_report.xlsx" TargetMode="External"/><Relationship Id="rId16" Type="http://schemas.openxmlformats.org/officeDocument/2006/relationships/hyperlink" Target="Jensen_Beach_Results_Analysis_report.xlsx" TargetMode="External"/><Relationship Id="rId17" Type="http://schemas.openxmlformats.org/officeDocument/2006/relationships/hyperlink" Target="Jensen_Beach_Results_Analysis_report.xlsx" TargetMode="External"/><Relationship Id="rId18" Type="http://schemas.openxmlformats.org/officeDocument/2006/relationships/hyperlink" Target="Jensen_Beach_Results_Analysis_report.xlsx" TargetMode="External"/><Relationship Id="rId19" Type="http://schemas.openxmlformats.org/officeDocument/2006/relationships/hyperlink" Target="Jensen_Beach_Results_Analysis_report.xlsx" TargetMode="External"/><Relationship Id="rId20" Type="http://schemas.openxmlformats.org/officeDocument/2006/relationships/hyperlink" Target="Jensen_Beach_Results_Analysis_report.xlsx" TargetMode="External"/><Relationship Id="rId21" Type="http://schemas.openxmlformats.org/officeDocument/2006/relationships/hyperlink" Target="Jensen_Beach_Results_Analysis_report.xlsx" TargetMode="External"/><Relationship Id="rId22" Type="http://schemas.openxmlformats.org/officeDocument/2006/relationships/hyperlink" Target="Jensen_Beach_Results_Analysis_report.xlsx" TargetMode="External"/><Relationship Id="rId23" Type="http://schemas.openxmlformats.org/officeDocument/2006/relationships/hyperlink" Target="Jensen_Beach_Results_Analysis_report.xlsx" TargetMode="External"/><Relationship Id="rId24" Type="http://schemas.openxmlformats.org/officeDocument/2006/relationships/hyperlink" Target="Jensen_Beach_Results_Analysis_report.xlsx" TargetMode="External"/><Relationship Id="rId25" Type="http://schemas.openxmlformats.org/officeDocument/2006/relationships/hyperlink" Target="Jensen_Beach_Results_Analysis_report.xlsx" TargetMode="External"/><Relationship Id="rId26" Type="http://schemas.openxmlformats.org/officeDocument/2006/relationships/hyperlink" Target="Jensen_Beach_Results_Analysis_report.xlsx" TargetMode="External"/><Relationship Id="rId27" Type="http://schemas.openxmlformats.org/officeDocument/2006/relationships/hyperlink" Target="Jensen_Beach_Results_Analysis_report.xlsx" TargetMode="External"/><Relationship Id="rId28" Type="http://schemas.openxmlformats.org/officeDocument/2006/relationships/hyperlink" Target="Jensen_Beach_Results_Analysis_report.xlsx" TargetMode="External"/><Relationship Id="rId29" Type="http://schemas.openxmlformats.org/officeDocument/2006/relationships/hyperlink" Target="Jensen_Beach_Results_Analysis_report.xlsx" TargetMode="External"/><Relationship Id="rId30" Type="http://schemas.openxmlformats.org/officeDocument/2006/relationships/hyperlink" Target="Jensen_Beach_Results_Analysis_report.xlsx" TargetMode="External"/><Relationship Id="rId31" Type="http://schemas.openxmlformats.org/officeDocument/2006/relationships/hyperlink" Target="Jensen_Beach_Results_Analysis_report.xlsx" TargetMode="External"/><Relationship Id="rId32" Type="http://schemas.openxmlformats.org/officeDocument/2006/relationships/hyperlink" Target="Jensen_Beach_Results_Analysis_report.xlsx" TargetMode="External"/><Relationship Id="rId33" Type="http://schemas.openxmlformats.org/officeDocument/2006/relationships/hyperlink" Target="Jensen_Beach_Results_Analysis_report.xlsx" TargetMode="External"/><Relationship Id="rId34" Type="http://schemas.openxmlformats.org/officeDocument/2006/relationships/hyperlink" Target="Jensen_Beach_Results_Analysis_report.xlsx" TargetMode="External"/><Relationship Id="rId35" Type="http://schemas.openxmlformats.org/officeDocument/2006/relationships/hyperlink" Target="Jensen_Beach_Results_Analysis_report.xlsx" TargetMode="External"/><Relationship Id="rId36" Type="http://schemas.openxmlformats.org/officeDocument/2006/relationships/hyperlink" Target="Jensen_Beach_Results_Analysis_report.xlsx" TargetMode="External"/><Relationship Id="rId37" Type="http://schemas.openxmlformats.org/officeDocument/2006/relationships/hyperlink" Target="Jensen_Beach_Results_Analysis_report.xlsx" TargetMode="External"/><Relationship Id="rId38" Type="http://schemas.openxmlformats.org/officeDocument/2006/relationships/hyperlink" Target="Jensen_Beach_Results_Analysis_report.xlsx" TargetMode="External"/><Relationship Id="rId39" Type="http://schemas.openxmlformats.org/officeDocument/2006/relationships/hyperlink" Target="Jensen_Beach_Results_Analysis_report.xlsx" TargetMode="External"/><Relationship Id="rId40" Type="http://schemas.openxmlformats.org/officeDocument/2006/relationships/hyperlink" Target="Jensen_Beach_Results_Analysis_report.xlsx" TargetMode="External"/><Relationship Id="rId41" Type="http://schemas.openxmlformats.org/officeDocument/2006/relationships/hyperlink" Target="Jensen_Beach_Results_Analysis_report.xlsx" TargetMode="External"/><Relationship Id="rId42" Type="http://schemas.openxmlformats.org/officeDocument/2006/relationships/hyperlink" Target="Jensen_Beach_Results_Analysis_report.xlsx" TargetMode="External"/><Relationship Id="rId43" Type="http://schemas.openxmlformats.org/officeDocument/2006/relationships/hyperlink" Target="Jensen_Beach_Results_Analysis_report.xlsx" TargetMode="External"/><Relationship Id="rId44" Type="http://schemas.openxmlformats.org/officeDocument/2006/relationships/hyperlink" Target="Jensen_Beach_Results_Analysis_report.xlsx" TargetMode="External"/><Relationship Id="rId45" Type="http://schemas.openxmlformats.org/officeDocument/2006/relationships/hyperlink" Target="Jensen_Beach_Results_Analysis_report.xlsx" TargetMode="External"/><Relationship Id="rId46" Type="http://schemas.openxmlformats.org/officeDocument/2006/relationships/hyperlink" Target="Jensen_Beach_Results_Analysis_report.xlsx" TargetMode="External"/><Relationship Id="rId47" Type="http://schemas.openxmlformats.org/officeDocument/2006/relationships/hyperlink" Target="Jensen_Beach_Results_Analysis_report.xlsx" TargetMode="External"/><Relationship Id="rId48" Type="http://schemas.openxmlformats.org/officeDocument/2006/relationships/hyperlink" Target="Jensen_Beach_Results_Analysis_report.xlsx" TargetMode="External"/><Relationship Id="rId49" Type="http://schemas.openxmlformats.org/officeDocument/2006/relationships/hyperlink" Target="Jensen_Beach_Results_Analysis_report.xlsx" TargetMode="External"/><Relationship Id="rId50" Type="http://schemas.openxmlformats.org/officeDocument/2006/relationships/hyperlink" Target="Jensen_Beach_Results_Analysis_report.xlsx" TargetMode="External"/><Relationship Id="rId51" Type="http://schemas.openxmlformats.org/officeDocument/2006/relationships/hyperlink" Target="Jensen_Beach_Results_Analysis_report.xlsx" TargetMode="External"/><Relationship Id="rId52" Type="http://schemas.openxmlformats.org/officeDocument/2006/relationships/hyperlink" Target="Jensen_Beach_Results_Analysis_report.xlsx" TargetMode="External"/><Relationship Id="rId53" Type="http://schemas.openxmlformats.org/officeDocument/2006/relationships/hyperlink" Target="Jensen_Beach_Results_Analysis_report.xlsx" TargetMode="External"/><Relationship Id="rId54" Type="http://schemas.openxmlformats.org/officeDocument/2006/relationships/hyperlink" Target="Jensen_Beach_Results_Analysis_report.xlsx" TargetMode="External"/><Relationship Id="rId55" Type="http://schemas.openxmlformats.org/officeDocument/2006/relationships/hyperlink" Target="Jensen_Beach_Results_Analysis_report.xlsx" TargetMode="External"/><Relationship Id="rId56" Type="http://schemas.openxmlformats.org/officeDocument/2006/relationships/hyperlink" Target="Jensen_Beach_Results_Analysis_report.xlsx" TargetMode="External"/><Relationship Id="rId57" Type="http://schemas.openxmlformats.org/officeDocument/2006/relationships/hyperlink" Target="Jensen_Beach_Results_Analysis_report.xlsx" TargetMode="External"/><Relationship Id="rId58" Type="http://schemas.openxmlformats.org/officeDocument/2006/relationships/hyperlink" Target="Jensen_Beach_Results_Analysis_report.xlsx" TargetMode="External"/><Relationship Id="rId59" Type="http://schemas.openxmlformats.org/officeDocument/2006/relationships/hyperlink" Target="Jensen_Beach_Results_Analysis_report.xlsx" TargetMode="External"/><Relationship Id="rId60" Type="http://schemas.openxmlformats.org/officeDocument/2006/relationships/hyperlink" Target="Jensen_Beach_Results_Analysis_report.xlsx" TargetMode="External"/><Relationship Id="rId61" Type="http://schemas.openxmlformats.org/officeDocument/2006/relationships/hyperlink" Target="Jensen_Beach_Results_Analysis_report.xlsx" TargetMode="External"/><Relationship Id="rId62" Type="http://schemas.openxmlformats.org/officeDocument/2006/relationships/hyperlink" Target="Jensen_Beach_Results_Analysis_report.xlsx" TargetMode="External"/><Relationship Id="rId63" Type="http://schemas.openxmlformats.org/officeDocument/2006/relationships/hyperlink" Target="Jensen_Beach_Results_Analysis_report.xlsx" TargetMode="External"/><Relationship Id="rId64" Type="http://schemas.openxmlformats.org/officeDocument/2006/relationships/hyperlink" Target="Jensen_Beach_Results_Analysis_report.xlsx" TargetMode="External"/><Relationship Id="rId65" Type="http://schemas.openxmlformats.org/officeDocument/2006/relationships/hyperlink" Target="Jensen_Beach_Results_Analysis_report.xlsx" TargetMode="External"/><Relationship Id="rId66" Type="http://schemas.openxmlformats.org/officeDocument/2006/relationships/hyperlink" Target="Jensen_Beach_Results_Analysis_report.xlsx" TargetMode="External"/><Relationship Id="rId67" Type="http://schemas.openxmlformats.org/officeDocument/2006/relationships/hyperlink" Target="Jensen_Beach_Results_Analysis_report.xlsx" TargetMode="External"/><Relationship Id="rId68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Jensen_Beach_Results_Analysis_report.xlsx" TargetMode="External"/><Relationship Id="rId2" Type="http://schemas.openxmlformats.org/officeDocument/2006/relationships/hyperlink" Target="Jensen_Beach_Results_Analysis_report.xlsx" TargetMode="External"/><Relationship Id="rId3" Type="http://schemas.openxmlformats.org/officeDocument/2006/relationships/hyperlink" Target="Jensen_Beach_Results_Analysis_report.xlsx" TargetMode="External"/><Relationship Id="rId4" Type="http://schemas.openxmlformats.org/officeDocument/2006/relationships/hyperlink" Target="Jensen_Beach_Results_Analysis_report.xlsx" TargetMode="External"/><Relationship Id="rId5" Type="http://schemas.openxmlformats.org/officeDocument/2006/relationships/hyperlink" Target="Jensen_Beach_Results_Analysis_report.xlsx" TargetMode="External"/><Relationship Id="rId6" Type="http://schemas.openxmlformats.org/officeDocument/2006/relationships/hyperlink" Target="Jensen_Beach_Results_Analysis_report.xlsx" TargetMode="External"/><Relationship Id="rId7" Type="http://schemas.openxmlformats.org/officeDocument/2006/relationships/hyperlink" Target="Jensen_Beach_Results_Analysis_report.xlsx" TargetMode="External"/><Relationship Id="rId8" Type="http://schemas.openxmlformats.org/officeDocument/2006/relationships/hyperlink" Target="Jensen_Beach_Results_Analysis_report.xlsx" TargetMode="External"/><Relationship Id="rId9" Type="http://schemas.openxmlformats.org/officeDocument/2006/relationships/hyperlink" Target="Jensen_Beach_Results_Analysis_report.xlsx" TargetMode="External"/><Relationship Id="rId10" Type="http://schemas.openxmlformats.org/officeDocument/2006/relationships/hyperlink" Target="Jensen_Beach_Results_Analysis_report.xlsx" TargetMode="External"/><Relationship Id="rId11" Type="http://schemas.openxmlformats.org/officeDocument/2006/relationships/hyperlink" Target="Jensen_Beach_Results_Analysis_report.xlsx" TargetMode="External"/><Relationship Id="rId12" Type="http://schemas.openxmlformats.org/officeDocument/2006/relationships/hyperlink" Target="Jensen_Beach_Results_Analysis_report.xlsx" TargetMode="External"/><Relationship Id="rId13" Type="http://schemas.openxmlformats.org/officeDocument/2006/relationships/hyperlink" Target="Jensen_Beach_Results_Analysis_report.xlsx" TargetMode="External"/><Relationship Id="rId14" Type="http://schemas.openxmlformats.org/officeDocument/2006/relationships/hyperlink" Target="Jensen_Beach_Results_Analysis_report.xlsx" TargetMode="External"/><Relationship Id="rId15" Type="http://schemas.openxmlformats.org/officeDocument/2006/relationships/hyperlink" Target="Jensen_Beach_Results_Analysis_report.xlsx" TargetMode="External"/><Relationship Id="rId16" Type="http://schemas.openxmlformats.org/officeDocument/2006/relationships/hyperlink" Target="Jensen_Beach_Results_Analysis_report.xlsx" TargetMode="External"/><Relationship Id="rId17" Type="http://schemas.openxmlformats.org/officeDocument/2006/relationships/hyperlink" Target="Jensen_Beach_Results_Analysis_report.xlsx" TargetMode="External"/><Relationship Id="rId18" Type="http://schemas.openxmlformats.org/officeDocument/2006/relationships/hyperlink" Target="Jensen_Beach_Results_Analysis_report.xlsx" TargetMode="External"/><Relationship Id="rId19" Type="http://schemas.openxmlformats.org/officeDocument/2006/relationships/hyperlink" Target="Jensen_Beach_Results_Analysis_report.xlsx" TargetMode="External"/><Relationship Id="rId20" Type="http://schemas.openxmlformats.org/officeDocument/2006/relationships/hyperlink" Target="Jensen_Beach_Results_Analysis_report.xlsx" TargetMode="External"/><Relationship Id="rId21" Type="http://schemas.openxmlformats.org/officeDocument/2006/relationships/hyperlink" Target="Jensen_Beach_Results_Analysis_report.xlsx" TargetMode="External"/><Relationship Id="rId22" Type="http://schemas.openxmlformats.org/officeDocument/2006/relationships/hyperlink" Target="Jensen_Beach_Results_Analysis_report.xlsx" TargetMode="External"/><Relationship Id="rId23" Type="http://schemas.openxmlformats.org/officeDocument/2006/relationships/hyperlink" Target="Jensen_Beach_Results_Analysis_report.xlsx" TargetMode="External"/><Relationship Id="rId24" Type="http://schemas.openxmlformats.org/officeDocument/2006/relationships/hyperlink" Target="Jensen_Beach_Results_Analysis_report.xlsx" TargetMode="External"/><Relationship Id="rId25" Type="http://schemas.openxmlformats.org/officeDocument/2006/relationships/hyperlink" Target="Jensen_Beach_Results_Analysis_report.xlsx" TargetMode="External"/><Relationship Id="rId26" Type="http://schemas.openxmlformats.org/officeDocument/2006/relationships/hyperlink" Target="Jensen_Beach_Results_Analysis_report.xlsx" TargetMode="External"/><Relationship Id="rId27" Type="http://schemas.openxmlformats.org/officeDocument/2006/relationships/hyperlink" Target="Jensen_Beach_Results_Analysis_report.xlsx" TargetMode="External"/><Relationship Id="rId28" Type="http://schemas.openxmlformats.org/officeDocument/2006/relationships/hyperlink" Target="Jensen_Beach_Results_Analysis_report.xlsx" TargetMode="External"/><Relationship Id="rId29" Type="http://schemas.openxmlformats.org/officeDocument/2006/relationships/hyperlink" Target="Jensen_Beach_Results_Analysis_report.xlsx" TargetMode="External"/><Relationship Id="rId30" Type="http://schemas.openxmlformats.org/officeDocument/2006/relationships/hyperlink" Target="Jensen_Beach_Results_Analysis_report.xlsx" TargetMode="External"/><Relationship Id="rId31" Type="http://schemas.openxmlformats.org/officeDocument/2006/relationships/hyperlink" Target="Jensen_Beach_Results_Analysis_report.xlsx" TargetMode="External"/><Relationship Id="rId32" Type="http://schemas.openxmlformats.org/officeDocument/2006/relationships/hyperlink" Target="Jensen_Beach_Results_Analysis_report.xlsx" TargetMode="External"/><Relationship Id="rId33" Type="http://schemas.openxmlformats.org/officeDocument/2006/relationships/hyperlink" Target="Jensen_Beach_Results_Analysis_report.xlsx" TargetMode="External"/><Relationship Id="rId34" Type="http://schemas.openxmlformats.org/officeDocument/2006/relationships/hyperlink" Target="Jensen_Beach_Results_Analysis_report.xlsx" TargetMode="External"/><Relationship Id="rId35" Type="http://schemas.openxmlformats.org/officeDocument/2006/relationships/hyperlink" Target="Jensen_Beach_Results_Analysis_report.xlsx" TargetMode="External"/><Relationship Id="rId36" Type="http://schemas.openxmlformats.org/officeDocument/2006/relationships/hyperlink" Target="Jensen_Beach_Results_Analysis_report.xlsx" TargetMode="External"/><Relationship Id="rId37" Type="http://schemas.openxmlformats.org/officeDocument/2006/relationships/hyperlink" Target="Jensen_Beach_Results_Analysis_report.xlsx" TargetMode="External"/><Relationship Id="rId38" Type="http://schemas.openxmlformats.org/officeDocument/2006/relationships/hyperlink" Target="Jensen_Beach_Results_Analysis_report.xlsx" TargetMode="External"/><Relationship Id="rId39" Type="http://schemas.openxmlformats.org/officeDocument/2006/relationships/hyperlink" Target="Jensen_Beach_Results_Analysis_report.xlsx" TargetMode="External"/><Relationship Id="rId40" Type="http://schemas.openxmlformats.org/officeDocument/2006/relationships/hyperlink" Target="Jensen_Beach_Results_Analysis_report.xlsx" TargetMode="External"/><Relationship Id="rId41" Type="http://schemas.openxmlformats.org/officeDocument/2006/relationships/hyperlink" Target="Jensen_Beach_Results_Analysis_report.xlsx" TargetMode="External"/><Relationship Id="rId42" Type="http://schemas.openxmlformats.org/officeDocument/2006/relationships/hyperlink" Target="Jensen_Beach_Results_Analysis_report.xlsx" TargetMode="External"/><Relationship Id="rId43" Type="http://schemas.openxmlformats.org/officeDocument/2006/relationships/hyperlink" Target="Jensen_Beach_Results_Analysis_report.xlsx" TargetMode="External"/><Relationship Id="rId44" Type="http://schemas.openxmlformats.org/officeDocument/2006/relationships/hyperlink" Target="Jensen_Beach_Results_Analysis_report.xlsx" TargetMode="External"/><Relationship Id="rId45" Type="http://schemas.openxmlformats.org/officeDocument/2006/relationships/hyperlink" Target="Jensen_Beach_Results_Analysis_report.xlsx" TargetMode="External"/><Relationship Id="rId46" Type="http://schemas.openxmlformats.org/officeDocument/2006/relationships/hyperlink" Target="Jensen_Beach_Results_Analysis_report.xlsx" TargetMode="External"/><Relationship Id="rId47" Type="http://schemas.openxmlformats.org/officeDocument/2006/relationships/hyperlink" Target="Jensen_Beach_Results_Analysis_report.xlsx" TargetMode="External"/><Relationship Id="rId48" Type="http://schemas.openxmlformats.org/officeDocument/2006/relationships/hyperlink" Target="Jensen_Beach_Results_Analysis_report.xlsx" TargetMode="External"/><Relationship Id="rId49" Type="http://schemas.openxmlformats.org/officeDocument/2006/relationships/hyperlink" Target="Jensen_Beach_Results_Analysis_report.xlsx" TargetMode="External"/><Relationship Id="rId50" Type="http://schemas.openxmlformats.org/officeDocument/2006/relationships/hyperlink" Target="Jensen_Beach_Results_Analysis_report.xlsx" TargetMode="External"/><Relationship Id="rId51" Type="http://schemas.openxmlformats.org/officeDocument/2006/relationships/hyperlink" Target="Jensen_Beach_Results_Analysis_report.xlsx" TargetMode="External"/><Relationship Id="rId52" Type="http://schemas.openxmlformats.org/officeDocument/2006/relationships/hyperlink" Target="Jensen_Beach_Results_Analysis_report.xlsx" TargetMode="External"/><Relationship Id="rId53" Type="http://schemas.openxmlformats.org/officeDocument/2006/relationships/hyperlink" Target="Jensen_Beach_Results_Analysis_report.xlsx" TargetMode="External"/><Relationship Id="rId54" Type="http://schemas.openxmlformats.org/officeDocument/2006/relationships/hyperlink" Target="Jensen_Beach_Results_Analysis_report.xlsx" TargetMode="External"/><Relationship Id="rId55" Type="http://schemas.openxmlformats.org/officeDocument/2006/relationships/hyperlink" Target="Jensen_Beach_Results_Analysis_report.xlsx" TargetMode="External"/><Relationship Id="rId56" Type="http://schemas.openxmlformats.org/officeDocument/2006/relationships/hyperlink" Target="Jensen_Beach_Results_Analysis_report.xlsx" TargetMode="External"/><Relationship Id="rId57" Type="http://schemas.openxmlformats.org/officeDocument/2006/relationships/hyperlink" Target="Jensen_Beach_Results_Analysis_report.xlsx" TargetMode="External"/><Relationship Id="rId58" Type="http://schemas.openxmlformats.org/officeDocument/2006/relationships/hyperlink" Target="Jensen_Beach_Results_Analysis_report.xlsx" TargetMode="External"/><Relationship Id="rId59" Type="http://schemas.openxmlformats.org/officeDocument/2006/relationships/hyperlink" Target="Jensen_Beach_Results_Analysis_report.xlsx" TargetMode="External"/><Relationship Id="rId60" Type="http://schemas.openxmlformats.org/officeDocument/2006/relationships/hyperlink" Target="Jensen_Beach_Results_Analysis_report.xlsx" TargetMode="External"/><Relationship Id="rId61" Type="http://schemas.openxmlformats.org/officeDocument/2006/relationships/hyperlink" Target="Jensen_Beach_Results_Analysis_report.xlsx" TargetMode="External"/><Relationship Id="rId62" Type="http://schemas.openxmlformats.org/officeDocument/2006/relationships/hyperlink" Target="Jensen_Beach_Results_Analysis_report.xlsx" TargetMode="External"/><Relationship Id="rId63" Type="http://schemas.openxmlformats.org/officeDocument/2006/relationships/hyperlink" Target="Jensen_Beach_Results_Analysis_report.xlsx" TargetMode="External"/><Relationship Id="rId64" Type="http://schemas.openxmlformats.org/officeDocument/2006/relationships/hyperlink" Target="Jensen_Beach_Results_Analysis_report.xlsx" TargetMode="External"/><Relationship Id="rId65" Type="http://schemas.openxmlformats.org/officeDocument/2006/relationships/hyperlink" Target="Jensen_Beach_Results_Analysis_report.xlsx" TargetMode="External"/><Relationship Id="rId66" Type="http://schemas.openxmlformats.org/officeDocument/2006/relationships/hyperlink" Target="Jensen_Beach_Results_Analysis_report.xlsx" TargetMode="External"/><Relationship Id="rId67" Type="http://schemas.openxmlformats.org/officeDocument/2006/relationships/hyperlink" Target="Jensen_Beach_Results_Analysis_report.xlsx" TargetMode="External"/><Relationship Id="rId68" Type="http://schemas.openxmlformats.org/officeDocument/2006/relationships/hyperlink" Target="Jensen_Beach_Results_Analysis_report.xlsx" TargetMode="External"/><Relationship Id="rId69" Type="http://schemas.openxmlformats.org/officeDocument/2006/relationships/hyperlink" Target="Jensen_Beach_Results_Analysis_report.xlsx" TargetMode="External"/><Relationship Id="rId70" Type="http://schemas.openxmlformats.org/officeDocument/2006/relationships/hyperlink" Target="Jensen_Beach_Results_Analysis_report.xlsx" TargetMode="External"/><Relationship Id="rId71" Type="http://schemas.openxmlformats.org/officeDocument/2006/relationships/hyperlink" Target="Jensen_Beach_Results_Analysis_report.xlsx" TargetMode="External"/><Relationship Id="rId72" Type="http://schemas.openxmlformats.org/officeDocument/2006/relationships/hyperlink" Target="Jensen_Beach_Results_Analysis_report.xlsx" TargetMode="External"/><Relationship Id="rId73" Type="http://schemas.openxmlformats.org/officeDocument/2006/relationships/hyperlink" Target="Jensen_Beach_Results_Analysis_report.xlsx" TargetMode="External"/><Relationship Id="rId74" Type="http://schemas.openxmlformats.org/officeDocument/2006/relationships/hyperlink" Target="Jensen_Beach_Results_Analysis_report.xlsx" TargetMode="External"/><Relationship Id="rId75" Type="http://schemas.openxmlformats.org/officeDocument/2006/relationships/hyperlink" Target="Jensen_Beach_Results_Analysis_report.xlsx" TargetMode="External"/><Relationship Id="rId76" Type="http://schemas.openxmlformats.org/officeDocument/2006/relationships/hyperlink" Target="Jensen_Beach_Results_Analysis_report.xlsx" TargetMode="External"/><Relationship Id="rId77" Type="http://schemas.openxmlformats.org/officeDocument/2006/relationships/hyperlink" Target="Jensen_Beach_Results_Analysis_report.xlsx" TargetMode="External"/><Relationship Id="rId78" Type="http://schemas.openxmlformats.org/officeDocument/2006/relationships/hyperlink" Target="Jensen_Beach_Results_Analysis_report.xlsx" TargetMode="External"/><Relationship Id="rId79" Type="http://schemas.openxmlformats.org/officeDocument/2006/relationships/hyperlink" Target="Jensen_Beach_Results_Analysis_report.xlsx" TargetMode="External"/><Relationship Id="rId80" Type="http://schemas.openxmlformats.org/officeDocument/2006/relationships/hyperlink" Target="Jensen_Beach_Results_Analysis_report.xlsx" TargetMode="External"/><Relationship Id="rId81" Type="http://schemas.openxmlformats.org/officeDocument/2006/relationships/hyperlink" Target="Jensen_Beach_Results_Analysis_report.xlsx" TargetMode="External"/><Relationship Id="rId82" Type="http://schemas.openxmlformats.org/officeDocument/2006/relationships/hyperlink" Target="Jensen_Beach_Results_Analysis_report.xlsx" TargetMode="External"/><Relationship Id="rId83" Type="http://schemas.openxmlformats.org/officeDocument/2006/relationships/hyperlink" Target="Jensen_Beach_Results_Analysis_report.xlsx" TargetMode="External"/><Relationship Id="rId84" Type="http://schemas.openxmlformats.org/officeDocument/2006/relationships/hyperlink" Target="Jensen_Beach_Results_Analysis_report.xlsx" TargetMode="External"/><Relationship Id="rId85" Type="http://schemas.openxmlformats.org/officeDocument/2006/relationships/hyperlink" Target="Jensen_Beach_Results_Analysis_report.xlsx" TargetMode="External"/><Relationship Id="rId86" Type="http://schemas.openxmlformats.org/officeDocument/2006/relationships/hyperlink" Target="Jensen_Beach_Results_Analysis_report.xlsx" TargetMode="External"/><Relationship Id="rId87" Type="http://schemas.openxmlformats.org/officeDocument/2006/relationships/hyperlink" Target="Jensen_Beach_Results_Analysis_report.xlsx" TargetMode="External"/><Relationship Id="rId88" Type="http://schemas.openxmlformats.org/officeDocument/2006/relationships/hyperlink" Target="Jensen_Beach_Results_Analysis_report.xlsx" TargetMode="External"/><Relationship Id="rId89" Type="http://schemas.openxmlformats.org/officeDocument/2006/relationships/hyperlink" Target="Jensen_Beach_Results_Analysis_report.xlsx" TargetMode="External"/><Relationship Id="rId90" Type="http://schemas.openxmlformats.org/officeDocument/2006/relationships/hyperlink" Target="Jensen_Beach_Results_Analysis_report.xlsx" TargetMode="External"/><Relationship Id="rId91" Type="http://schemas.openxmlformats.org/officeDocument/2006/relationships/hyperlink" Target="Jensen_Beach_Results_Analysis_report.xlsx" TargetMode="External"/><Relationship Id="rId92" Type="http://schemas.openxmlformats.org/officeDocument/2006/relationships/hyperlink" Target="Jensen_Beach_Results_Analysis_report.xlsx" TargetMode="External"/><Relationship Id="rId93" Type="http://schemas.openxmlformats.org/officeDocument/2006/relationships/hyperlink" Target="Jensen_Beach_Results_Analysis_report.xlsx" TargetMode="External"/><Relationship Id="rId94" Type="http://schemas.openxmlformats.org/officeDocument/2006/relationships/hyperlink" Target="Jensen_Beach_Results_Analysis_report.xlsx" TargetMode="External"/><Relationship Id="rId95" Type="http://schemas.openxmlformats.org/officeDocument/2006/relationships/hyperlink" Target="Jensen_Beach_Results_Analysis_report.xlsx" TargetMode="External"/><Relationship Id="rId96" Type="http://schemas.openxmlformats.org/officeDocument/2006/relationships/hyperlink" Target="Jensen_Beach_Results_Analysis_report.xlsx" TargetMode="External"/><Relationship Id="rId97" Type="http://schemas.openxmlformats.org/officeDocument/2006/relationships/hyperlink" Target="Jensen_Beach_Results_Analysis_report.xlsx" TargetMode="External"/><Relationship Id="rId98" Type="http://schemas.openxmlformats.org/officeDocument/2006/relationships/hyperlink" Target="Jensen_Beach_Results_Analysis_report.xlsx" TargetMode="External"/><Relationship Id="rId99" Type="http://schemas.openxmlformats.org/officeDocument/2006/relationships/hyperlink" Target="Jensen_Beach_Results_Analysis_report.xlsx" TargetMode="External"/><Relationship Id="rId100" Type="http://schemas.openxmlformats.org/officeDocument/2006/relationships/hyperlink" Target="Jensen_Beach_Results_Analysis_report.xlsx" TargetMode="External"/><Relationship Id="rId101" Type="http://schemas.openxmlformats.org/officeDocument/2006/relationships/hyperlink" Target="Jensen_Beach_Results_Analysis_report.xlsx" TargetMode="External"/><Relationship Id="rId102" Type="http://schemas.openxmlformats.org/officeDocument/2006/relationships/hyperlink" Target="Jensen_Beach_Results_Analysis_report.xlsx" TargetMode="External"/><Relationship Id="rId103" Type="http://schemas.openxmlformats.org/officeDocument/2006/relationships/hyperlink" Target="Jensen_Beach_Results_Analysis_report.xlsx" TargetMode="External"/><Relationship Id="rId104" Type="http://schemas.openxmlformats.org/officeDocument/2006/relationships/hyperlink" Target="Jensen_Beach_Results_Analysis_report.xlsx" TargetMode="External"/><Relationship Id="rId105" Type="http://schemas.openxmlformats.org/officeDocument/2006/relationships/hyperlink" Target="Jensen_Beach_Results_Analysis_report.xlsx" TargetMode="External"/><Relationship Id="rId106" Type="http://schemas.openxmlformats.org/officeDocument/2006/relationships/hyperlink" Target="Jensen_Beach_Results_Analysis_report.xlsx" TargetMode="External"/><Relationship Id="rId107" Type="http://schemas.openxmlformats.org/officeDocument/2006/relationships/hyperlink" Target="Jensen_Beach_Results_Analysis_report.xlsx" TargetMode="External"/><Relationship Id="rId108" Type="http://schemas.openxmlformats.org/officeDocument/2006/relationships/hyperlink" Target="Jensen_Beach_Results_Analysis_report.xlsx" TargetMode="External"/><Relationship Id="rId109" Type="http://schemas.openxmlformats.org/officeDocument/2006/relationships/hyperlink" Target="Jensen_Beach_Results_Analysis_report.xlsx" TargetMode="External"/><Relationship Id="rId110" Type="http://schemas.openxmlformats.org/officeDocument/2006/relationships/hyperlink" Target="Jensen_Beach_Results_Analysis_report.xlsx" TargetMode="External"/><Relationship Id="rId111" Type="http://schemas.openxmlformats.org/officeDocument/2006/relationships/hyperlink" Target="Jensen_Beach_Results_Analysis_report.xlsx" TargetMode="External"/><Relationship Id="rId112" Type="http://schemas.openxmlformats.org/officeDocument/2006/relationships/hyperlink" Target="Jensen_Beach_Results_Analysis_report.xlsx" TargetMode="External"/><Relationship Id="rId113" Type="http://schemas.openxmlformats.org/officeDocument/2006/relationships/hyperlink" Target="Jensen_Beach_Results_Analysis_report.xlsx" TargetMode="External"/><Relationship Id="rId114" Type="http://schemas.openxmlformats.org/officeDocument/2006/relationships/hyperlink" Target="Jensen_Beach_Results_Analysis_report.xlsx" TargetMode="External"/><Relationship Id="rId115" Type="http://schemas.openxmlformats.org/officeDocument/2006/relationships/hyperlink" Target="Jensen_Beach_Results_Analysis_report.xlsx" TargetMode="External"/><Relationship Id="rId116" Type="http://schemas.openxmlformats.org/officeDocument/2006/relationships/hyperlink" Target="Jensen_Beach_Results_Analysis_report.xlsx" TargetMode="External"/><Relationship Id="rId117" Type="http://schemas.openxmlformats.org/officeDocument/2006/relationships/hyperlink" Target="Jensen_Beach_Results_Analysis_report.xlsx" TargetMode="External"/><Relationship Id="rId118" Type="http://schemas.openxmlformats.org/officeDocument/2006/relationships/hyperlink" Target="Jensen_Beach_Results_Analysis_report.xlsx" TargetMode="External"/><Relationship Id="rId119" Type="http://schemas.openxmlformats.org/officeDocument/2006/relationships/hyperlink" Target="Jensen_Beach_Results_Analysis_report.xlsx" TargetMode="External"/><Relationship Id="rId120" Type="http://schemas.openxmlformats.org/officeDocument/2006/relationships/hyperlink" Target="Jensen_Beach_Results_Analysis_report.xlsx" TargetMode="External"/><Relationship Id="rId121" Type="http://schemas.openxmlformats.org/officeDocument/2006/relationships/hyperlink" Target="Jensen_Beach_Results_Analysis_report.xlsx" TargetMode="External"/><Relationship Id="rId122" Type="http://schemas.openxmlformats.org/officeDocument/2006/relationships/hyperlink" Target="Jensen_Beach_Results_Analysis_report.xlsx" TargetMode="External"/><Relationship Id="rId123" Type="http://schemas.openxmlformats.org/officeDocument/2006/relationships/hyperlink" Target="Jensen_Beach_Results_Analysis_report.xlsx" TargetMode="External"/><Relationship Id="rId124" Type="http://schemas.openxmlformats.org/officeDocument/2006/relationships/hyperlink" Target="Jensen_Beach_Results_Analysis_report.xlsx" TargetMode="External"/><Relationship Id="rId125" Type="http://schemas.openxmlformats.org/officeDocument/2006/relationships/hyperlink" Target="Jensen_Beach_Results_Analysis_report.xlsx" TargetMode="External"/><Relationship Id="rId126" Type="http://schemas.openxmlformats.org/officeDocument/2006/relationships/hyperlink" Target="Jensen_Beach_Results_Analysis_report.xlsx" TargetMode="External"/><Relationship Id="rId127" Type="http://schemas.openxmlformats.org/officeDocument/2006/relationships/hyperlink" Target="Jensen_Beach_Results_Analysis_report.xlsx" TargetMode="External"/><Relationship Id="rId128" Type="http://schemas.openxmlformats.org/officeDocument/2006/relationships/hyperlink" Target="Jensen_Beach_Results_Analysis_report.xlsx" TargetMode="External"/><Relationship Id="rId129" Type="http://schemas.openxmlformats.org/officeDocument/2006/relationships/hyperlink" Target="Jensen_Beach_Results_Analysis_report.xlsx" TargetMode="External"/><Relationship Id="rId130" Type="http://schemas.openxmlformats.org/officeDocument/2006/relationships/hyperlink" Target="Jensen_Beach_Results_Analysis_report.xlsx" TargetMode="External"/><Relationship Id="rId131" Type="http://schemas.openxmlformats.org/officeDocument/2006/relationships/hyperlink" Target="Jensen_Beach_Results_Analysis_report.xlsx" TargetMode="External"/><Relationship Id="rId132" Type="http://schemas.openxmlformats.org/officeDocument/2006/relationships/hyperlink" Target="Jensen_Beach_Results_Analysis_report.xlsx" TargetMode="External"/><Relationship Id="rId133" Type="http://schemas.openxmlformats.org/officeDocument/2006/relationships/hyperlink" Target="Jensen_Beach_Results_Analysis_report.xlsx" TargetMode="External"/><Relationship Id="rId134" Type="http://schemas.openxmlformats.org/officeDocument/2006/relationships/hyperlink" Target="Jensen_Beach_Results_Analysis_report.xlsx" TargetMode="External"/><Relationship Id="rId135" Type="http://schemas.openxmlformats.org/officeDocument/2006/relationships/hyperlink" Target="Jensen_Beach_Results_Analysis_report.xlsx" TargetMode="External"/><Relationship Id="rId136" Type="http://schemas.openxmlformats.org/officeDocument/2006/relationships/hyperlink" Target="Jensen_Beach_Results_Analysis_report.xlsx" TargetMode="External"/><Relationship Id="rId137" Type="http://schemas.openxmlformats.org/officeDocument/2006/relationships/hyperlink" Target="Jensen_Beach_Results_Analysis_report.xlsx" TargetMode="External"/><Relationship Id="rId138" Type="http://schemas.openxmlformats.org/officeDocument/2006/relationships/hyperlink" Target="Jensen_Beach_Results_Analysis_report.xlsx" TargetMode="External"/><Relationship Id="rId139" Type="http://schemas.openxmlformats.org/officeDocument/2006/relationships/hyperlink" Target="Jensen_Beach_Results_Analysis_report.xlsx" TargetMode="External"/><Relationship Id="rId140" Type="http://schemas.openxmlformats.org/officeDocument/2006/relationships/hyperlink" Target="Jensen_Beach_Results_Analysis_report.xlsx" TargetMode="External"/><Relationship Id="rId141" Type="http://schemas.openxmlformats.org/officeDocument/2006/relationships/hyperlink" Target="Jensen_Beach_Results_Analysis_report.xlsx" TargetMode="External"/><Relationship Id="rId142" Type="http://schemas.openxmlformats.org/officeDocument/2006/relationships/hyperlink" Target="Jensen_Beach_Results_Analysis_report.xlsx" TargetMode="External"/><Relationship Id="rId143" Type="http://schemas.openxmlformats.org/officeDocument/2006/relationships/hyperlink" Target="Jensen_Beach_Results_Analysis_report.xlsx" TargetMode="External"/><Relationship Id="rId144" Type="http://schemas.openxmlformats.org/officeDocument/2006/relationships/hyperlink" Target="Jensen_Beach_Results_Analysis_report.xlsx" TargetMode="External"/><Relationship Id="rId145" Type="http://schemas.openxmlformats.org/officeDocument/2006/relationships/hyperlink" Target="Jensen_Beach_Results_Analysis_report.xlsx" TargetMode="External"/><Relationship Id="rId146" Type="http://schemas.openxmlformats.org/officeDocument/2006/relationships/hyperlink" Target="Jensen_Beach_Results_Analysis_report.xlsx" TargetMode="External"/><Relationship Id="rId147" Type="http://schemas.openxmlformats.org/officeDocument/2006/relationships/hyperlink" Target="Jensen_Beach_Results_Analysis_report.xlsx" TargetMode="External"/><Relationship Id="rId148" Type="http://schemas.openxmlformats.org/officeDocument/2006/relationships/hyperlink" Target="Jensen_Beach_Results_Analysis_report.xlsx" TargetMode="External"/><Relationship Id="rId149" Type="http://schemas.openxmlformats.org/officeDocument/2006/relationships/hyperlink" Target="Jensen_Beach_Results_Analysis_report.xlsx" TargetMode="External"/><Relationship Id="rId150" Type="http://schemas.openxmlformats.org/officeDocument/2006/relationships/hyperlink" Target="Jensen_Beach_Results_Analysis_report.xlsx" TargetMode="External"/><Relationship Id="rId151" Type="http://schemas.openxmlformats.org/officeDocument/2006/relationships/hyperlink" Target="Jensen_Beach_Results_Analysis_report.xlsx" TargetMode="External"/><Relationship Id="rId152" Type="http://schemas.openxmlformats.org/officeDocument/2006/relationships/hyperlink" Target="Jensen_Beach_Results_Analysis_report.xlsx" TargetMode="External"/><Relationship Id="rId153" Type="http://schemas.openxmlformats.org/officeDocument/2006/relationships/hyperlink" Target="Jensen_Beach_Results_Analysis_report.xlsx" TargetMode="External"/><Relationship Id="rId154" Type="http://schemas.openxmlformats.org/officeDocument/2006/relationships/hyperlink" Target="Jensen_Beach_Results_Analysis_report.xlsx" TargetMode="External"/><Relationship Id="rId155" Type="http://schemas.openxmlformats.org/officeDocument/2006/relationships/hyperlink" Target="Jensen_Beach_Results_Analysis_report.xlsx" TargetMode="External"/><Relationship Id="rId156" Type="http://schemas.openxmlformats.org/officeDocument/2006/relationships/hyperlink" Target="Jensen_Beach_Results_Analysis_report.xlsx" TargetMode="External"/><Relationship Id="rId157" Type="http://schemas.openxmlformats.org/officeDocument/2006/relationships/hyperlink" Target="Jensen_Beach_Results_Analysis_report.xlsx" TargetMode="External"/><Relationship Id="rId158" Type="http://schemas.openxmlformats.org/officeDocument/2006/relationships/hyperlink" Target="Jensen_Beach_Results_Analysis_report.xlsx" TargetMode="External"/><Relationship Id="rId159" Type="http://schemas.openxmlformats.org/officeDocument/2006/relationships/hyperlink" Target="Jensen_Beach_Results_Analysis_report.xlsx" TargetMode="External"/><Relationship Id="rId160" Type="http://schemas.openxmlformats.org/officeDocument/2006/relationships/hyperlink" Target="Jensen_Beach_Results_Analysis_report.xlsx" TargetMode="External"/><Relationship Id="rId161" Type="http://schemas.openxmlformats.org/officeDocument/2006/relationships/hyperlink" Target="Jensen_Beach_Results_Analysis_report.xlsx" TargetMode="External"/><Relationship Id="rId162" Type="http://schemas.openxmlformats.org/officeDocument/2006/relationships/hyperlink" Target="Jensen_Beach_Results_Analysis_report.xlsx" TargetMode="External"/><Relationship Id="rId163" Type="http://schemas.openxmlformats.org/officeDocument/2006/relationships/hyperlink" Target="Jensen_Beach_Results_Analysis_report.xlsx" TargetMode="External"/><Relationship Id="rId164" Type="http://schemas.openxmlformats.org/officeDocument/2006/relationships/hyperlink" Target="Jensen_Beach_Results_Analysis_report.xlsx" TargetMode="External"/><Relationship Id="rId165" Type="http://schemas.openxmlformats.org/officeDocument/2006/relationships/hyperlink" Target="Jensen_Beach_Results_Analysis_report.xlsx" TargetMode="External"/><Relationship Id="rId166" Type="http://schemas.openxmlformats.org/officeDocument/2006/relationships/hyperlink" Target="Jensen_Beach_Results_Analysis_report.xlsx" TargetMode="External"/><Relationship Id="rId167" Type="http://schemas.openxmlformats.org/officeDocument/2006/relationships/hyperlink" Target="Jensen_Beach_Results_Analysis_report.xlsx" TargetMode="External"/><Relationship Id="rId168" Type="http://schemas.openxmlformats.org/officeDocument/2006/relationships/hyperlink" Target="Jensen_Beach_Results_Analysis_report.xlsx" TargetMode="External"/><Relationship Id="rId169" Type="http://schemas.openxmlformats.org/officeDocument/2006/relationships/hyperlink" Target="Jensen_Beach_Results_Analysis_report.xlsx" TargetMode="External"/><Relationship Id="rId170" Type="http://schemas.openxmlformats.org/officeDocument/2006/relationships/hyperlink" Target="Jensen_Beach_Results_Analysis_report.xlsx" TargetMode="External"/><Relationship Id="rId171" Type="http://schemas.openxmlformats.org/officeDocument/2006/relationships/hyperlink" Target="Jensen_Beach_Results_Analysis_report.xlsx" TargetMode="External"/><Relationship Id="rId172" Type="http://schemas.openxmlformats.org/officeDocument/2006/relationships/hyperlink" Target="Jensen_Beach_Results_Analysis_report.xlsx" TargetMode="External"/><Relationship Id="rId173" Type="http://schemas.openxmlformats.org/officeDocument/2006/relationships/hyperlink" Target="Jensen_Beach_Results_Analysis_report.xlsx" TargetMode="External"/><Relationship Id="rId174" Type="http://schemas.openxmlformats.org/officeDocument/2006/relationships/hyperlink" Target="Jensen_Beach_Results_Analysis_report.xlsx" TargetMode="External"/><Relationship Id="rId175" Type="http://schemas.openxmlformats.org/officeDocument/2006/relationships/hyperlink" Target="Jensen_Beach_Results_Analysis_report.xlsx" TargetMode="External"/><Relationship Id="rId176" Type="http://schemas.openxmlformats.org/officeDocument/2006/relationships/hyperlink" Target="Jensen_Beach_Results_Analysis_report.xlsx" TargetMode="External"/><Relationship Id="rId177" Type="http://schemas.openxmlformats.org/officeDocument/2006/relationships/hyperlink" Target="Jensen_Beach_Results_Analysis_report.xlsx" TargetMode="External"/><Relationship Id="rId178" Type="http://schemas.openxmlformats.org/officeDocument/2006/relationships/hyperlink" Target="Jensen_Beach_Results_Analysis_report.xlsx" TargetMode="External"/><Relationship Id="rId179" Type="http://schemas.openxmlformats.org/officeDocument/2006/relationships/hyperlink" Target="Jensen_Beach_Results_Analysis_report.xlsx" TargetMode="External"/><Relationship Id="rId180" Type="http://schemas.openxmlformats.org/officeDocument/2006/relationships/hyperlink" Target="Jensen_Beach_Results_Analysis_report.xlsx" TargetMode="External"/><Relationship Id="rId181" Type="http://schemas.openxmlformats.org/officeDocument/2006/relationships/hyperlink" Target="Jensen_Beach_Results_Analysis_report.xlsx" TargetMode="External"/><Relationship Id="rId182" Type="http://schemas.openxmlformats.org/officeDocument/2006/relationships/hyperlink" Target="Jensen_Beach_Results_Analysis_report.xlsx" TargetMode="External"/><Relationship Id="rId183" Type="http://schemas.openxmlformats.org/officeDocument/2006/relationships/hyperlink" Target="Jensen_Beach_Results_Analysis_report.xlsx" TargetMode="External"/><Relationship Id="rId184" Type="http://schemas.openxmlformats.org/officeDocument/2006/relationships/hyperlink" Target="Jensen_Beach_Results_Analysis_report.xlsx" TargetMode="External"/><Relationship Id="rId185" Type="http://schemas.openxmlformats.org/officeDocument/2006/relationships/hyperlink" Target="Jensen_Beach_Results_Analysis_report.xlsx" TargetMode="External"/><Relationship Id="rId186" Type="http://schemas.openxmlformats.org/officeDocument/2006/relationships/hyperlink" Target="Jensen_Beach_Results_Analysis_report.xlsx" TargetMode="External"/><Relationship Id="rId187" Type="http://schemas.openxmlformats.org/officeDocument/2006/relationships/hyperlink" Target="Jensen_Beach_Results_Analysis_report.xlsx" TargetMode="External"/><Relationship Id="rId188" Type="http://schemas.openxmlformats.org/officeDocument/2006/relationships/hyperlink" Target="Jensen_Beach_Results_Analysis_report.xlsx" TargetMode="External"/><Relationship Id="rId189" Type="http://schemas.openxmlformats.org/officeDocument/2006/relationships/hyperlink" Target="Jensen_Beach_Results_Analysis_report.xlsx" TargetMode="External"/><Relationship Id="rId190" Type="http://schemas.openxmlformats.org/officeDocument/2006/relationships/hyperlink" Target="Jensen_Beach_Results_Analysis_report.xlsx" TargetMode="External"/><Relationship Id="rId191" Type="http://schemas.openxmlformats.org/officeDocument/2006/relationships/hyperlink" Target="Jensen_Beach_Results_Analysis_report.xlsx" TargetMode="External"/><Relationship Id="rId192" Type="http://schemas.openxmlformats.org/officeDocument/2006/relationships/hyperlink" Target="Jensen_Beach_Results_Analysis_report.xlsx" TargetMode="External"/><Relationship Id="rId193" Type="http://schemas.openxmlformats.org/officeDocument/2006/relationships/hyperlink" Target="Jensen_Beach_Results_Analysis_report.xlsx" TargetMode="External"/><Relationship Id="rId194" Type="http://schemas.openxmlformats.org/officeDocument/2006/relationships/hyperlink" Target="Jensen_Beach_Results_Analysis_report.xlsx" TargetMode="External"/><Relationship Id="rId195" Type="http://schemas.openxmlformats.org/officeDocument/2006/relationships/hyperlink" Target="Jensen_Beach_Results_Analysis_report.xlsx" TargetMode="External"/><Relationship Id="rId196" Type="http://schemas.openxmlformats.org/officeDocument/2006/relationships/hyperlink" Target="Jensen_Beach_Results_Analysis_report.xlsx" TargetMode="External"/><Relationship Id="rId197" Type="http://schemas.openxmlformats.org/officeDocument/2006/relationships/hyperlink" Target="Jensen_Beach_Results_Analysis_report.xlsx" TargetMode="External"/><Relationship Id="rId198" Type="http://schemas.openxmlformats.org/officeDocument/2006/relationships/hyperlink" Target="Jensen_Beach_Results_Analysis_report.xlsx" TargetMode="External"/><Relationship Id="rId199" Type="http://schemas.openxmlformats.org/officeDocument/2006/relationships/hyperlink" Target="Jensen_Beach_Results_Analysis_report.xlsx" TargetMode="External"/><Relationship Id="rId200" Type="http://schemas.openxmlformats.org/officeDocument/2006/relationships/hyperlink" Target="Jensen_Beach_Results_Analysis_report.xlsx" TargetMode="External"/><Relationship Id="rId201" Type="http://schemas.openxmlformats.org/officeDocument/2006/relationships/hyperlink" Target="Jensen_Beach_Results_Analysis_report.xlsx" TargetMode="External"/><Relationship Id="rId202" Type="http://schemas.openxmlformats.org/officeDocument/2006/relationships/hyperlink" Target="Jensen_Beach_Results_Analysis_report.xlsx" TargetMode="External"/><Relationship Id="rId203" Type="http://schemas.openxmlformats.org/officeDocument/2006/relationships/hyperlink" Target="Jensen_Beach_Results_Analysis_report.xlsx" TargetMode="External"/><Relationship Id="rId204" Type="http://schemas.openxmlformats.org/officeDocument/2006/relationships/hyperlink" Target="Jensen_Beach_Results_Analysis_report.xlsx" TargetMode="External"/><Relationship Id="rId205" Type="http://schemas.openxmlformats.org/officeDocument/2006/relationships/hyperlink" Target="Jensen_Beach_Results_Analysis_report.xlsx" TargetMode="External"/><Relationship Id="rId206" Type="http://schemas.openxmlformats.org/officeDocument/2006/relationships/hyperlink" Target="Jensen_Beach_Results_Analysis_report.xlsx" TargetMode="External"/><Relationship Id="rId207" Type="http://schemas.openxmlformats.org/officeDocument/2006/relationships/hyperlink" Target="Jensen_Beach_Results_Analysis_report.xlsx" TargetMode="External"/><Relationship Id="rId208" Type="http://schemas.openxmlformats.org/officeDocument/2006/relationships/hyperlink" Target="Jensen_Beach_Results_Analysis_report.xlsx" TargetMode="External"/><Relationship Id="rId209" Type="http://schemas.openxmlformats.org/officeDocument/2006/relationships/hyperlink" Target="Jensen_Beach_Results_Analysis_report.xlsx" TargetMode="External"/><Relationship Id="rId210" Type="http://schemas.openxmlformats.org/officeDocument/2006/relationships/hyperlink" Target="Jensen_Beach_Results_Analysis_report.xlsx" TargetMode="External"/><Relationship Id="rId211" Type="http://schemas.openxmlformats.org/officeDocument/2006/relationships/hyperlink" Target="Jensen_Beach_Results_Analysis_report.xlsx" TargetMode="External"/><Relationship Id="rId212" Type="http://schemas.openxmlformats.org/officeDocument/2006/relationships/hyperlink" Target="Jensen_Beach_Results_Analysis_report.xlsx" TargetMode="External"/><Relationship Id="rId213" Type="http://schemas.openxmlformats.org/officeDocument/2006/relationships/hyperlink" Target="Jensen_Beach_Results_Analysis_report.xlsx" TargetMode="External"/><Relationship Id="rId214" Type="http://schemas.openxmlformats.org/officeDocument/2006/relationships/hyperlink" Target="Jensen_Beach_Results_Analysis_report.xlsx" TargetMode="External"/><Relationship Id="rId215" Type="http://schemas.openxmlformats.org/officeDocument/2006/relationships/hyperlink" Target="Jensen_Beach_Results_Analysis_report.xlsx" TargetMode="External"/><Relationship Id="rId216" Type="http://schemas.openxmlformats.org/officeDocument/2006/relationships/hyperlink" Target="Jensen_Beach_Results_Analysis_report.xlsx" TargetMode="External"/><Relationship Id="rId217" Type="http://schemas.openxmlformats.org/officeDocument/2006/relationships/hyperlink" Target="Jensen_Beach_Results_Analysis_report.xlsx" TargetMode="External"/><Relationship Id="rId218" Type="http://schemas.openxmlformats.org/officeDocument/2006/relationships/hyperlink" Target="Jensen_Beach_Results_Analysis_report.xlsx" TargetMode="External"/><Relationship Id="rId219" Type="http://schemas.openxmlformats.org/officeDocument/2006/relationships/hyperlink" Target="Jensen_Beach_Results_Analysis_report.xlsx" TargetMode="External"/><Relationship Id="rId220" Type="http://schemas.openxmlformats.org/officeDocument/2006/relationships/hyperlink" Target="Jensen_Beach_Results_Analysis_report.xlsx" TargetMode="External"/><Relationship Id="rId221" Type="http://schemas.openxmlformats.org/officeDocument/2006/relationships/hyperlink" Target="Jensen_Beach_Results_Analysis_report.xlsx" TargetMode="External"/><Relationship Id="rId222" Type="http://schemas.openxmlformats.org/officeDocument/2006/relationships/hyperlink" Target="Jensen_Beach_Results_Analysis_report.xlsx" TargetMode="External"/><Relationship Id="rId223" Type="http://schemas.openxmlformats.org/officeDocument/2006/relationships/hyperlink" Target="Jensen_Beach_Results_Analysis_report.xlsx" TargetMode="External"/><Relationship Id="rId224" Type="http://schemas.openxmlformats.org/officeDocument/2006/relationships/hyperlink" Target="Jensen_Beach_Results_Analysis_report.xlsx" TargetMode="External"/><Relationship Id="rId225" Type="http://schemas.openxmlformats.org/officeDocument/2006/relationships/hyperlink" Target="Jensen_Beach_Results_Analysis_report.xlsx" TargetMode="External"/><Relationship Id="rId226" Type="http://schemas.openxmlformats.org/officeDocument/2006/relationships/hyperlink" Target="Jensen_Beach_Results_Analysis_report.xlsx" TargetMode="External"/><Relationship Id="rId227" Type="http://schemas.openxmlformats.org/officeDocument/2006/relationships/hyperlink" Target="Jensen_Beach_Results_Analysis_report.xlsx" TargetMode="External"/><Relationship Id="rId228" Type="http://schemas.openxmlformats.org/officeDocument/2006/relationships/hyperlink" Target="Jensen_Beach_Results_Analysis_report.xlsx" TargetMode="External"/><Relationship Id="rId229" Type="http://schemas.openxmlformats.org/officeDocument/2006/relationships/hyperlink" Target="Jensen_Beach_Results_Analysis_report.xlsx" TargetMode="External"/><Relationship Id="rId230" Type="http://schemas.openxmlformats.org/officeDocument/2006/relationships/hyperlink" Target="Jensen_Beach_Results_Analysis_report.xlsx" TargetMode="External"/><Relationship Id="rId231" Type="http://schemas.openxmlformats.org/officeDocument/2006/relationships/hyperlink" Target="Jensen_Beach_Results_Analysis_report.xlsx" TargetMode="External"/><Relationship Id="rId232" Type="http://schemas.openxmlformats.org/officeDocument/2006/relationships/hyperlink" Target="Jensen_Beach_Results_Analysis_report.xlsx" TargetMode="External"/><Relationship Id="rId233" Type="http://schemas.openxmlformats.org/officeDocument/2006/relationships/hyperlink" Target="Jensen_Beach_Results_Analysis_report.xlsx" TargetMode="External"/><Relationship Id="rId234" Type="http://schemas.openxmlformats.org/officeDocument/2006/relationships/hyperlink" Target="Jensen_Beach_Results_Analysis_report.xlsx" TargetMode="External"/><Relationship Id="rId235" Type="http://schemas.openxmlformats.org/officeDocument/2006/relationships/hyperlink" Target="Jensen_Beach_Results_Analysis_report.xlsx" TargetMode="External"/><Relationship Id="rId236" Type="http://schemas.openxmlformats.org/officeDocument/2006/relationships/hyperlink" Target="Jensen_Beach_Results_Analysis_report.xlsx" TargetMode="External"/><Relationship Id="rId237" Type="http://schemas.openxmlformats.org/officeDocument/2006/relationships/hyperlink" Target="Jensen_Beach_Results_Analysis_report.xlsx" TargetMode="External"/><Relationship Id="rId238" Type="http://schemas.openxmlformats.org/officeDocument/2006/relationships/hyperlink" Target="Jensen_Beach_Results_Analysis_report.xlsx" TargetMode="External"/><Relationship Id="rId239" Type="http://schemas.openxmlformats.org/officeDocument/2006/relationships/hyperlink" Target="Jensen_Beach_Results_Analysis_report.xlsx" TargetMode="External"/><Relationship Id="rId240" Type="http://schemas.openxmlformats.org/officeDocument/2006/relationships/hyperlink" Target="Jensen_Beach_Results_Analysis_report.xlsx" TargetMode="External"/><Relationship Id="rId241" Type="http://schemas.openxmlformats.org/officeDocument/2006/relationships/hyperlink" Target="Jensen_Beach_Results_Analysis_report.xlsx" TargetMode="External"/><Relationship Id="rId242" Type="http://schemas.openxmlformats.org/officeDocument/2006/relationships/hyperlink" Target="Jensen_Beach_Results_Analysis_report.xlsx" TargetMode="External"/><Relationship Id="rId243" Type="http://schemas.openxmlformats.org/officeDocument/2006/relationships/hyperlink" Target="Jensen_Beach_Results_Analysis_report.xlsx" TargetMode="External"/><Relationship Id="rId244" Type="http://schemas.openxmlformats.org/officeDocument/2006/relationships/hyperlink" Target="Jensen_Beach_Results_Analysis_report.xlsx" TargetMode="External"/><Relationship Id="rId245" Type="http://schemas.openxmlformats.org/officeDocument/2006/relationships/hyperlink" Target="Jensen_Beach_Results_Analysis_report.xlsx" TargetMode="External"/><Relationship Id="rId246" Type="http://schemas.openxmlformats.org/officeDocument/2006/relationships/hyperlink" Target="Jensen_Beach_Results_Analysis_report.xlsx" TargetMode="External"/><Relationship Id="rId247" Type="http://schemas.openxmlformats.org/officeDocument/2006/relationships/hyperlink" Target="Jensen_Beach_Results_Analysis_report.xlsx" TargetMode="External"/><Relationship Id="rId248" Type="http://schemas.openxmlformats.org/officeDocument/2006/relationships/hyperlink" Target="Jensen_Beach_Results_Analysis_report.xlsx" TargetMode="External"/><Relationship Id="rId249" Type="http://schemas.openxmlformats.org/officeDocument/2006/relationships/hyperlink" Target="Jensen_Beach_Results_Analysis_report.xlsx" TargetMode="External"/><Relationship Id="rId250" Type="http://schemas.openxmlformats.org/officeDocument/2006/relationships/hyperlink" Target="Jensen_Beach_Results_Analysis_report.xlsx" TargetMode="External"/><Relationship Id="rId251" Type="http://schemas.openxmlformats.org/officeDocument/2006/relationships/hyperlink" Target="Jensen_Beach_Results_Analysis_report.xlsx" TargetMode="External"/><Relationship Id="rId252" Type="http://schemas.openxmlformats.org/officeDocument/2006/relationships/hyperlink" Target="Jensen_Beach_Results_Analysis_report.xlsx" TargetMode="External"/><Relationship Id="rId253" Type="http://schemas.openxmlformats.org/officeDocument/2006/relationships/hyperlink" Target="Jensen_Beach_Results_Analysis_report.xlsx" TargetMode="External"/><Relationship Id="rId254" Type="http://schemas.openxmlformats.org/officeDocument/2006/relationships/hyperlink" Target="Jensen_Beach_Results_Analysis_report.xlsx" TargetMode="External"/><Relationship Id="rId255" Type="http://schemas.openxmlformats.org/officeDocument/2006/relationships/hyperlink" Target="Jensen_Beach_Results_Analysis_report.xlsx" TargetMode="External"/><Relationship Id="rId256" Type="http://schemas.openxmlformats.org/officeDocument/2006/relationships/hyperlink" Target="Jensen_Beach_Results_Analysis_report.xlsx" TargetMode="External"/><Relationship Id="rId257" Type="http://schemas.openxmlformats.org/officeDocument/2006/relationships/hyperlink" Target="Jensen_Beach_Results_Analysis_report.xlsx" TargetMode="External"/><Relationship Id="rId258" Type="http://schemas.openxmlformats.org/officeDocument/2006/relationships/hyperlink" Target="Jensen_Beach_Results_Analysis_report.xlsx" TargetMode="External"/><Relationship Id="rId259" Type="http://schemas.openxmlformats.org/officeDocument/2006/relationships/hyperlink" Target="Jensen_Beach_Results_Analysis_report.xlsx" TargetMode="External"/><Relationship Id="rId260" Type="http://schemas.openxmlformats.org/officeDocument/2006/relationships/hyperlink" Target="Jensen_Beach_Results_Analysis_report.xlsx" TargetMode="External"/><Relationship Id="rId261" Type="http://schemas.openxmlformats.org/officeDocument/2006/relationships/hyperlink" Target="Jensen_Beach_Results_Analysis_report.xlsx" TargetMode="External"/><Relationship Id="rId262" Type="http://schemas.openxmlformats.org/officeDocument/2006/relationships/hyperlink" Target="Jensen_Beach_Results_Analysis_report.xlsx" TargetMode="External"/><Relationship Id="rId263" Type="http://schemas.openxmlformats.org/officeDocument/2006/relationships/hyperlink" Target="Jensen_Beach_Results_Analysis_report.xlsx" TargetMode="External"/><Relationship Id="rId264" Type="http://schemas.openxmlformats.org/officeDocument/2006/relationships/hyperlink" Target="Jensen_Beach_Results_Analysis_report.xlsx" TargetMode="External"/><Relationship Id="rId265" Type="http://schemas.openxmlformats.org/officeDocument/2006/relationships/hyperlink" Target="Jensen_Beach_Results_Analysis_report.xlsx" TargetMode="External"/><Relationship Id="rId266" Type="http://schemas.openxmlformats.org/officeDocument/2006/relationships/hyperlink" Target="Jensen_Beach_Results_Analysis_report.xlsx" TargetMode="External"/><Relationship Id="rId267" Type="http://schemas.openxmlformats.org/officeDocument/2006/relationships/hyperlink" Target="Jensen_Beach_Results_Analysis_report.xlsx" TargetMode="External"/><Relationship Id="rId268" Type="http://schemas.openxmlformats.org/officeDocument/2006/relationships/hyperlink" Target="Jensen_Beach_Results_Analysis_report.xlsx" TargetMode="External"/><Relationship Id="rId269" Type="http://schemas.openxmlformats.org/officeDocument/2006/relationships/hyperlink" Target="Jensen_Beach_Results_Analysis_report.xlsx" TargetMode="External"/><Relationship Id="rId270" Type="http://schemas.openxmlformats.org/officeDocument/2006/relationships/hyperlink" Target="Jensen_Beach_Results_Analysis_report.xlsx" TargetMode="External"/><Relationship Id="rId271" Type="http://schemas.openxmlformats.org/officeDocument/2006/relationships/hyperlink" Target="Jensen_Beach_Results_Analysis_report.xlsx" TargetMode="External"/><Relationship Id="rId272" Type="http://schemas.openxmlformats.org/officeDocument/2006/relationships/hyperlink" Target="Jensen_Beach_Results_Analysis_report.xlsx" TargetMode="External"/><Relationship Id="rId273" Type="http://schemas.openxmlformats.org/officeDocument/2006/relationships/hyperlink" Target="Jensen_Beach_Results_Analysis_report.xlsx" TargetMode="External"/><Relationship Id="rId274" Type="http://schemas.openxmlformats.org/officeDocument/2006/relationships/hyperlink" Target="Jensen_Beach_Results_Analysis_report.xlsx" TargetMode="External"/><Relationship Id="rId275" Type="http://schemas.openxmlformats.org/officeDocument/2006/relationships/hyperlink" Target="Jensen_Beach_Results_Analysis_report.xlsx" TargetMode="External"/><Relationship Id="rId276" Type="http://schemas.openxmlformats.org/officeDocument/2006/relationships/hyperlink" Target="Jensen_Beach_Results_Analysis_report.xlsx" TargetMode="External"/><Relationship Id="rId277" Type="http://schemas.openxmlformats.org/officeDocument/2006/relationships/hyperlink" Target="Jensen_Beach_Results_Analysis_report.xlsx" TargetMode="External"/><Relationship Id="rId278" Type="http://schemas.openxmlformats.org/officeDocument/2006/relationships/hyperlink" Target="Jensen_Beach_Results_Analysis_report.xlsx" TargetMode="External"/><Relationship Id="rId279" Type="http://schemas.openxmlformats.org/officeDocument/2006/relationships/hyperlink" Target="Jensen_Beach_Results_Analysis_report.xlsx" TargetMode="External"/><Relationship Id="rId280" Type="http://schemas.openxmlformats.org/officeDocument/2006/relationships/hyperlink" Target="Jensen_Beach_Results_Analysis_report.xlsx" TargetMode="External"/><Relationship Id="rId281" Type="http://schemas.openxmlformats.org/officeDocument/2006/relationships/hyperlink" Target="Jensen_Beach_Results_Analysis_report.xlsx" TargetMode="External"/><Relationship Id="rId282" Type="http://schemas.openxmlformats.org/officeDocument/2006/relationships/hyperlink" Target="Jensen_Beach_Results_Analysis_report.xlsx" TargetMode="External"/><Relationship Id="rId283" Type="http://schemas.openxmlformats.org/officeDocument/2006/relationships/hyperlink" Target="Jensen_Beach_Results_Analysis_report.xlsx" TargetMode="External"/><Relationship Id="rId284" Type="http://schemas.openxmlformats.org/officeDocument/2006/relationships/hyperlink" Target="Jensen_Beach_Results_Analysis_report.xlsx" TargetMode="External"/><Relationship Id="rId285" Type="http://schemas.openxmlformats.org/officeDocument/2006/relationships/hyperlink" Target="Jensen_Beach_Results_Analysis_report.xlsx" TargetMode="External"/><Relationship Id="rId286" Type="http://schemas.openxmlformats.org/officeDocument/2006/relationships/hyperlink" Target="Jensen_Beach_Results_Analysis_report.xlsx" TargetMode="External"/><Relationship Id="rId287" Type="http://schemas.openxmlformats.org/officeDocument/2006/relationships/hyperlink" Target="Jensen_Beach_Results_Analysis_report.xlsx" TargetMode="External"/><Relationship Id="rId288" Type="http://schemas.openxmlformats.org/officeDocument/2006/relationships/hyperlink" Target="Jensen_Beach_Results_Analysis_report.xlsx" TargetMode="External"/><Relationship Id="rId289" Type="http://schemas.openxmlformats.org/officeDocument/2006/relationships/hyperlink" Target="Jensen_Beach_Results_Analysis_report.xlsx" TargetMode="External"/><Relationship Id="rId290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2" min="2" style="0" width="27.61"/>
    <col collapsed="false" customWidth="true" hidden="false" outlineLevel="0" max="3" min="3" style="0" width="50.9"/>
    <col collapsed="false" customWidth="true" hidden="false" outlineLevel="0" max="4" min="4" style="0" width="74.75"/>
    <col collapsed="false" customWidth="true" hidden="false" outlineLevel="0" max="5" min="5" style="0" width="11.75"/>
    <col collapsed="false" customWidth="true" hidden="false" outlineLevel="0" max="6" min="6" style="0" width="26.25"/>
    <col collapsed="false" customWidth="true" hidden="false" outlineLevel="0" max="7" min="7" style="0" width="4"/>
  </cols>
  <sheetData>
    <row r="1" customFormat="false" ht="15" hidden="false" customHeight="false" outlineLevel="0" collapsed="false">
      <c r="B1" s="1"/>
      <c r="C1" s="1"/>
      <c r="D1" s="1"/>
      <c r="E1" s="1"/>
      <c r="F1" s="1"/>
    </row>
    <row r="2" customFormat="false" ht="30" hidden="false" customHeight="true" outlineLevel="0" collapsed="false">
      <c r="B2" s="2" t="s">
        <v>0</v>
      </c>
      <c r="C2" s="1"/>
      <c r="D2" s="1"/>
      <c r="E2" s="3" t="s">
        <v>1</v>
      </c>
      <c r="F2" s="1"/>
    </row>
    <row r="3" customFormat="false" ht="15" hidden="false" customHeight="false" outlineLevel="0" collapsed="false">
      <c r="B3" s="1"/>
      <c r="C3" s="1"/>
      <c r="D3" s="1"/>
      <c r="E3" s="1"/>
      <c r="F3" s="1"/>
    </row>
    <row r="4" customFormat="false" ht="3.75" hidden="false" customHeight="true" outlineLevel="0" collapsed="false">
      <c r="B4" s="4"/>
      <c r="C4" s="4"/>
      <c r="D4" s="4"/>
      <c r="E4" s="4"/>
      <c r="F4" s="4"/>
    </row>
    <row r="6" customFormat="false" ht="15" hidden="false" customHeight="false" outlineLevel="0" collapsed="false">
      <c r="B6" s="5" t="s">
        <v>2</v>
      </c>
    </row>
    <row r="7" customFormat="false" ht="15" hidden="false" customHeight="false" outlineLevel="0" collapsed="false">
      <c r="B7" s="5" t="str">
        <f aca="false">"Below is a summary of the 3 months of readings for Jensen Beach AHU 1 ("&amp;TEXT('Monthly metrics'!$D$11,"#,##0")&amp;" readings, 12/01/2025 – 02/25/2026), and our recommendations."</f>
        <v>Below is a summary of the 3 months of readings for Jensen Beach AHU 1 (8,111 readings, 12/01/2025 – 02/25/2026), and our recommendations.</v>
      </c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6" t="s">
        <v>5</v>
      </c>
    </row>
    <row r="11" customFormat="false" ht="21.75" hidden="false" customHeight="true" outlineLevel="0" collapsed="false">
      <c r="A11" s="7"/>
      <c r="B11" s="8" t="s">
        <v>6</v>
      </c>
      <c r="C11" s="8"/>
      <c r="D11" s="9" t="str">
        <f aca="false">"Rank by mean materiality: "&amp;'Monthly metrics'!$AB$8&amp;" out of 3 months  ·  extremes "&amp;TEXT('Monthly metrics'!$J$8,"0%")&amp;" of readings"</f>
        <v>Rank by mean materiality: 3 out of 3 months  ·  extremes 12% of readings</v>
      </c>
      <c r="E11" s="9" t="s">
        <v>7</v>
      </c>
      <c r="F11" s="10" t="s">
        <v>8</v>
      </c>
    </row>
    <row r="13" customFormat="false" ht="15" hidden="false" customHeight="false" outlineLevel="0" collapsed="false">
      <c r="B13" s="11" t="s">
        <v>9</v>
      </c>
      <c r="C13" s="11" t="s">
        <v>10</v>
      </c>
      <c r="D13" s="11" t="s">
        <v>11</v>
      </c>
      <c r="E13" s="12"/>
      <c r="F13" s="11" t="s">
        <v>12</v>
      </c>
    </row>
    <row r="14" customFormat="false" ht="42" hidden="false" customHeight="true" outlineLevel="0" collapsed="false">
      <c r="B14" s="13" t="s">
        <v>13</v>
      </c>
      <c r="C14" s="14" t="s">
        <v>14</v>
      </c>
      <c r="D14" s="13" t="str">
        <f aca="false">"Confirmed shift share: "&amp;TEXT('Monthly metrics'!$P$8,"0%")&amp;" of readings ("&amp;TEXT('Monthly metrics'!$N$8*'Monthly metrics'!$D$5/60,"0")&amp;" h). The value stayed away from its baseline for 7+ readings with mean |Z| ≥ 1.2 - check setpoint or schedule changes, sensor drift or an equipment fault."</f>
        <v>Confirmed shift share: 19% of readings (143 h). The value stayed away from its baseline for 7+ readings with mean |Z| ≥ 1.2 - check setpoint or schedule changes, sensor drift or an equipment fault.</v>
      </c>
      <c r="F14" s="15" t="s">
        <v>15</v>
      </c>
    </row>
    <row r="15" customFormat="false" ht="42" hidden="false" customHeight="true" outlineLevel="0" collapsed="false">
      <c r="B15" s="13" t="s">
        <v>16</v>
      </c>
      <c r="C15" s="14" t="s">
        <v>17</v>
      </c>
      <c r="D15" s="13" t="str">
        <f aca="false">"Upper extremes happen mostly by day and lower extremes mostly at night ("&amp;TEXT('Monthly metrics'!$K$8,"0")&amp;" upper, "&amp;TEXT('Monthly metrics'!$L$8,"0")&amp;" lower). With a 20-reading (5 h) baseline, the normal daily swing itself is flagged. If the swing is intended (setback), consider Window = 96 (24 h)."</f>
        <v>Upper extremes happen mostly by day and lower extremes mostly at night (137 upper, 235 lower). With a 20-reading (5 h) baseline, the normal daily swing itself is flagged. If the swing is intended (setback), consider Window = 96 (24 h).</v>
      </c>
      <c r="F15" s="15" t="s">
        <v>18</v>
      </c>
    </row>
    <row r="16" customFormat="false" ht="42" hidden="false" customHeight="true" outlineLevel="0" collapsed="false">
      <c r="B16" s="13" t="s">
        <v>19</v>
      </c>
      <c r="C16" s="14" t="s">
        <v>20</v>
      </c>
      <c r="D16" s="13" t="str">
        <f aca="false">"Material changes: "&amp;TEXT('Monthly metrics'!$S$8,"0.0")&amp;" per day - fast changes that repeat within 10 readings. Check valve/damper control loops and compressor or fan staging."</f>
        <v>Material changes: 4.3 per day - fast changes that repeat within 10 readings. Check valve/damper control loops and compressor or fan staging.</v>
      </c>
      <c r="F16" s="15" t="s">
        <v>21</v>
      </c>
    </row>
    <row r="17" customFormat="false" ht="42" hidden="false" customHeight="true" outlineLevel="0" collapsed="false">
      <c r="B17" s="13" t="s">
        <v>22</v>
      </c>
      <c r="C17" s="14" t="s">
        <v>23</v>
      </c>
      <c r="D17" s="13" t="str">
        <f aca="false">"Missing data: "&amp;TEXT('Monthly metrics'!$X$8,"0.0")&amp;" h in gaps longer than three intervals. Events inside a gap cannot be detected."</f>
        <v>Missing data: 54.8 h in gaps longer than three intervals. Events inside a gap cannot be detected.</v>
      </c>
      <c r="F17" s="15" t="s">
        <v>24</v>
      </c>
    </row>
    <row r="19" customFormat="false" ht="15" hidden="false" customHeight="false" outlineLevel="0" collapsed="false">
      <c r="C19" s="6" t="s">
        <v>25</v>
      </c>
    </row>
    <row r="22" customFormat="false" ht="21.75" hidden="false" customHeight="true" outlineLevel="0" collapsed="false">
      <c r="A22" s="7"/>
      <c r="B22" s="8" t="s">
        <v>26</v>
      </c>
      <c r="C22" s="8"/>
      <c r="D22" s="9" t="str">
        <f aca="false">"Rank by mean materiality: "&amp;'Monthly metrics'!$AB$9&amp;" out of 3 months  ·  extremes "&amp;TEXT('Monthly metrics'!$J$9,"0%")&amp;" of readings"</f>
        <v>Rank by mean materiality: 2 out of 3 months  ·  extremes 12% of readings</v>
      </c>
      <c r="E22" s="9" t="s">
        <v>7</v>
      </c>
      <c r="F22" s="10" t="s">
        <v>8</v>
      </c>
    </row>
    <row r="24" customFormat="false" ht="15" hidden="false" customHeight="false" outlineLevel="0" collapsed="false">
      <c r="B24" s="11" t="s">
        <v>9</v>
      </c>
      <c r="C24" s="11" t="s">
        <v>10</v>
      </c>
      <c r="D24" s="11" t="s">
        <v>11</v>
      </c>
      <c r="E24" s="12"/>
      <c r="F24" s="11" t="s">
        <v>12</v>
      </c>
    </row>
    <row r="25" customFormat="false" ht="42" hidden="false" customHeight="true" outlineLevel="0" collapsed="false">
      <c r="B25" s="13" t="s">
        <v>13</v>
      </c>
      <c r="C25" s="14" t="s">
        <v>14</v>
      </c>
      <c r="D25" s="13" t="str">
        <f aca="false">"Confirmed shift share: "&amp;TEXT('Monthly metrics'!$P$9,"0%")&amp;" of readings ("&amp;TEXT('Monthly metrics'!$N$9*'Monthly metrics'!$D$5/60,"0")&amp;" h). The value stayed away from its baseline for 7+ readings with mean |Z| ≥ 1.2 - check setpoint or schedule changes, sensor drift or an equipment fault."</f>
        <v>Confirmed shift share: 25% of readings (175 h). The value stayed away from its baseline for 7+ readings with mean |Z| ≥ 1.2 - check setpoint or schedule changes, sensor drift or an equipment fault.</v>
      </c>
      <c r="F25" s="15" t="s">
        <v>15</v>
      </c>
    </row>
    <row r="26" customFormat="false" ht="42" hidden="false" customHeight="true" outlineLevel="0" collapsed="false">
      <c r="B26" s="13" t="s">
        <v>16</v>
      </c>
      <c r="C26" s="14" t="s">
        <v>17</v>
      </c>
      <c r="D26" s="13" t="str">
        <f aca="false">"Upper extremes happen mostly by day and lower extremes mostly at night ("&amp;TEXT('Monthly metrics'!$K$9,"0")&amp;" upper, "&amp;TEXT('Monthly metrics'!$L$9,"0")&amp;" lower). With a 20-reading (5 h) baseline, the normal daily swing itself is flagged. If the swing is intended (setback), consider Window = 96 (24 h)."</f>
        <v>Upper extremes happen mostly by day and lower extremes mostly at night (171 upper, 171 lower). With a 20-reading (5 h) baseline, the normal daily swing itself is flagged. If the swing is intended (setback), consider Window = 96 (24 h).</v>
      </c>
      <c r="F26" s="15" t="s">
        <v>18</v>
      </c>
    </row>
    <row r="27" customFormat="false" ht="42" hidden="false" customHeight="true" outlineLevel="0" collapsed="false">
      <c r="B27" s="13" t="s">
        <v>19</v>
      </c>
      <c r="C27" s="14" t="s">
        <v>20</v>
      </c>
      <c r="D27" s="13" t="str">
        <f aca="false">"Material changes: "&amp;TEXT('Monthly metrics'!$S$9,"0.0")&amp;" per day - fast changes that repeat within 10 readings. Check valve/damper control loops and compressor or fan staging."</f>
        <v>Material changes: 4.1 per day - fast changes that repeat within 10 readings. Check valve/damper control loops and compressor or fan staging.</v>
      </c>
      <c r="F27" s="15" t="s">
        <v>21</v>
      </c>
    </row>
    <row r="28" customFormat="false" ht="42" hidden="false" customHeight="true" outlineLevel="0" collapsed="false">
      <c r="B28" s="13" t="s">
        <v>22</v>
      </c>
      <c r="C28" s="14" t="s">
        <v>23</v>
      </c>
      <c r="D28" s="13" t="str">
        <f aca="false">"Missing data: "&amp;TEXT('Monthly metrics'!$X$9,"0.0")&amp;" h in gaps longer than three intervals. Events inside a gap cannot be detected."</f>
        <v>Missing data: 60.7 h in gaps longer than three intervals. Events inside a gap cannot be detected.</v>
      </c>
      <c r="F28" s="15" t="s">
        <v>24</v>
      </c>
    </row>
    <row r="30" customFormat="false" ht="15" hidden="false" customHeight="false" outlineLevel="0" collapsed="false">
      <c r="C30" s="6" t="s">
        <v>27</v>
      </c>
    </row>
    <row r="33" customFormat="false" ht="21.75" hidden="false" customHeight="true" outlineLevel="0" collapsed="false">
      <c r="A33" s="7"/>
      <c r="B33" s="8" t="s">
        <v>28</v>
      </c>
      <c r="C33" s="8"/>
      <c r="D33" s="9" t="str">
        <f aca="false">"Rank by mean materiality: "&amp;'Monthly metrics'!$AB$10&amp;" out of 3 months  ·  extremes "&amp;TEXT('Monthly metrics'!$J$10,"0%")&amp;" of readings"</f>
        <v>Rank by mean materiality: 1 out of 3 months  ·  extremes 13% of readings</v>
      </c>
      <c r="E33" s="9" t="s">
        <v>7</v>
      </c>
      <c r="F33" s="10" t="s">
        <v>8</v>
      </c>
    </row>
    <row r="35" customFormat="false" ht="15" hidden="false" customHeight="false" outlineLevel="0" collapsed="false">
      <c r="B35" s="11" t="s">
        <v>9</v>
      </c>
      <c r="C35" s="11" t="s">
        <v>10</v>
      </c>
      <c r="D35" s="11" t="s">
        <v>11</v>
      </c>
      <c r="E35" s="12"/>
      <c r="F35" s="11" t="s">
        <v>12</v>
      </c>
    </row>
    <row r="36" customFormat="false" ht="42" hidden="false" customHeight="true" outlineLevel="0" collapsed="false">
      <c r="B36" s="13" t="s">
        <v>13</v>
      </c>
      <c r="C36" s="14" t="s">
        <v>14</v>
      </c>
      <c r="D36" s="13" t="str">
        <f aca="false">"Confirmed shift share: "&amp;TEXT('Monthly metrics'!$P$10,"0%")&amp;" of readings ("&amp;TEXT('Monthly metrics'!$N$10*'Monthly metrics'!$D$5/60,"0")&amp;" h). The value stayed away from its baseline for 7+ readings with mean |Z| ≥ 1.2 - check setpoint or schedule changes, sensor drift or an equipment fault."</f>
        <v>Confirmed shift share: 33% of readings (190 h). The value stayed away from its baseline for 7+ readings with mean |Z| ≥ 1.2 - check setpoint or schedule changes, sensor drift or an equipment fault.</v>
      </c>
      <c r="F36" s="15" t="s">
        <v>15</v>
      </c>
    </row>
    <row r="37" customFormat="false" ht="42" hidden="false" customHeight="true" outlineLevel="0" collapsed="false">
      <c r="B37" s="13" t="s">
        <v>16</v>
      </c>
      <c r="C37" s="14" t="s">
        <v>17</v>
      </c>
      <c r="D37" s="13" t="str">
        <f aca="false">"Upper extremes happen mostly by day and lower extremes mostly at night ("&amp;TEXT('Monthly metrics'!$K$10,"0")&amp;" upper, "&amp;TEXT('Monthly metrics'!$L$10,"0")&amp;" lower). With a 20-reading (5 h) baseline, the normal daily swing itself is flagged. If the swing is intended (setback), consider Window = 96 (24 h)."</f>
        <v>Upper extremes happen mostly by day and lower extremes mostly at night (170 upper, 123 lower). With a 20-reading (5 h) baseline, the normal daily swing itself is flagged. If the swing is intended (setback), consider Window = 96 (24 h).</v>
      </c>
      <c r="F37" s="15" t="s">
        <v>18</v>
      </c>
    </row>
    <row r="38" customFormat="false" ht="42" hidden="false" customHeight="true" outlineLevel="0" collapsed="false">
      <c r="B38" s="13" t="s">
        <v>19</v>
      </c>
      <c r="C38" s="14" t="s">
        <v>20</v>
      </c>
      <c r="D38" s="13" t="str">
        <f aca="false">"Material changes: "&amp;TEXT('Monthly metrics'!$S$10,"0.0")&amp;" per day - fast changes that repeat within 10 readings. Check valve/damper control loops and compressor or fan staging."</f>
        <v>Material changes: 3.2 per day - fast changes that repeat within 10 readings. Check valve/damper control loops and compressor or fan staging.</v>
      </c>
      <c r="F38" s="15" t="s">
        <v>21</v>
      </c>
    </row>
    <row r="39" customFormat="false" ht="42" hidden="false" customHeight="true" outlineLevel="0" collapsed="false">
      <c r="B39" s="13" t="s">
        <v>22</v>
      </c>
      <c r="C39" s="14" t="s">
        <v>23</v>
      </c>
      <c r="D39" s="13" t="str">
        <f aca="false">"Missing data: "&amp;TEXT('Monthly metrics'!$X$10,"0.0")&amp;" h in gaps longer than three intervals. Events inside a gap cannot be detected."</f>
        <v>Missing data: 40.4 h in gaps longer than three intervals. Events inside a gap cannot be detected.</v>
      </c>
      <c r="F39" s="15" t="s">
        <v>24</v>
      </c>
    </row>
    <row r="41" customFormat="false" ht="15" hidden="false" customHeight="false" outlineLevel="0" collapsed="false">
      <c r="C41" s="6" t="s">
        <v>29</v>
      </c>
    </row>
    <row r="44" customFormat="false" ht="15" hidden="false" customHeight="false" outlineLevel="0" collapsed="false">
      <c r="A44" s="7"/>
      <c r="B44" s="8" t="s">
        <v>30</v>
      </c>
      <c r="C44" s="8"/>
      <c r="D44" s="9" t="str">
        <f aca="false">TEXT('Data gaps'!D11,"0")&amp;" gaps, "&amp;TEXT('Data gaps'!D12,"0.0")&amp;" hours of missing data"</f>
        <v>12 gaps, 155.9 hours of missing data</v>
      </c>
      <c r="E44" s="9" t="s">
        <v>7</v>
      </c>
      <c r="F44" s="10" t="str">
        <f aca="false">IF('Data gaps'!D12&gt;=6,"Gaps to review","OK")</f>
        <v>Gaps to review</v>
      </c>
    </row>
    <row r="46" customFormat="false" ht="15" hidden="false" customHeight="false" outlineLevel="0" collapsed="false">
      <c r="B46" s="6" t="s">
        <v>31</v>
      </c>
    </row>
  </sheetData>
  <mergeCells count="4">
    <mergeCell ref="B11:C11"/>
    <mergeCell ref="B22:C22"/>
    <mergeCell ref="B33:C33"/>
    <mergeCell ref="B44:C44"/>
  </mergeCells>
  <hyperlinks>
    <hyperlink ref="B9" r:id="rId1" location="'Guide'!A1" display="Read the Guide"/>
    <hyperlink ref="C9" r:id="rId2" location="'Dashboard'!A1" display="See the charts (go to 'Dashboard')"/>
    <hyperlink ref="F14" r:id="rId3" location="'Guide'!A1" display="Confirmed/Materialized Shift"/>
    <hyperlink ref="F15" r:id="rId4" location="'Column%20descriptor'!B44" display="Window (W)"/>
    <hyperlink ref="F16" r:id="rId5" location="'Column%20descriptor'!B21" display="MaterialChangeFlag"/>
    <hyperlink ref="F17" r:id="rId6" location="'Data%20gaps'!A1" display="Data gaps"/>
    <hyperlink ref="C19" r:id="rId7" location="'Dec%202025'!A1" display="Show events and benchmarks for this month (go to 'Dec 2025')"/>
    <hyperlink ref="F25" r:id="rId8" location="'Guide'!A1" display="Confirmed/Materialized Shift"/>
    <hyperlink ref="F26" r:id="rId9" location="'Column%20descriptor'!B44" display="Window (W)"/>
    <hyperlink ref="F27" r:id="rId10" location="'Column%20descriptor'!B21" display="MaterialChangeFlag"/>
    <hyperlink ref="F28" r:id="rId11" location="'Data%20gaps'!A1" display="Data gaps"/>
    <hyperlink ref="C30" r:id="rId12" location="'Jan%202026'!A1" display="Show events and benchmarks for this month (go to 'Jan 2026')"/>
    <hyperlink ref="F36" r:id="rId13" location="'Guide'!A1" display="Confirmed/Materialized Shift"/>
    <hyperlink ref="F37" r:id="rId14" location="'Column%20descriptor'!B44" display="Window (W)"/>
    <hyperlink ref="F38" r:id="rId15" location="'Column%20descriptor'!B21" display="MaterialChangeFlag"/>
    <hyperlink ref="F39" r:id="rId16" location="'Data%20gaps'!A1" display="Data gaps"/>
    <hyperlink ref="C41" r:id="rId17" location="'Feb%202026'!A1" display="Show events and benchmarks for this month (go to 'Feb 2026')"/>
    <hyperlink ref="B46" r:id="rId18" location="'Data%20gaps'!A1" display="Show the gaps (go to 'Data gaps'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21" min="2" style="0" width="11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0" hidden="false" customHeight="true" outlineLevel="0" collapsed="false">
      <c r="B2" s="2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 t="s">
        <v>1</v>
      </c>
      <c r="T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3.75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" hidden="false" customHeight="false" outlineLevel="0" collapsed="false">
      <c r="B5" s="6" t="s">
        <v>33</v>
      </c>
    </row>
    <row r="6" customFormat="false" ht="15" hidden="false" customHeight="false" outlineLevel="0" collapsed="false">
      <c r="B6" s="16" t="s">
        <v>34</v>
      </c>
    </row>
    <row r="8" customFormat="false" ht="15" hidden="false" customHeight="false" outlineLevel="0" collapsed="false">
      <c r="B8" s="17" t="s">
        <v>35</v>
      </c>
    </row>
    <row r="9" customFormat="false" ht="27.75" hidden="false" customHeight="true" outlineLevel="0" collapsed="false">
      <c r="B9" s="18" t="s">
        <v>36</v>
      </c>
      <c r="C9" s="18" t="s">
        <v>37</v>
      </c>
      <c r="D9" s="18" t="s">
        <v>38</v>
      </c>
      <c r="E9" s="18" t="s">
        <v>39</v>
      </c>
      <c r="F9" s="18" t="s">
        <v>40</v>
      </c>
      <c r="G9" s="18" t="s">
        <v>41</v>
      </c>
      <c r="H9" s="18" t="s">
        <v>42</v>
      </c>
      <c r="I9" s="18" t="s">
        <v>43</v>
      </c>
      <c r="J9" s="18" t="s">
        <v>44</v>
      </c>
      <c r="K9" s="18" t="s">
        <v>45</v>
      </c>
      <c r="L9" s="18" t="s">
        <v>46</v>
      </c>
      <c r="M9" s="18" t="s">
        <v>47</v>
      </c>
    </row>
    <row r="10" customFormat="false" ht="15" hidden="false" customHeight="false" outlineLevel="0" collapsed="false">
      <c r="B10" s="19" t="str">
        <f aca="false">'Monthly metrics'!$B$8</f>
        <v>Dec 2025</v>
      </c>
      <c r="C10" s="20" t="n">
        <f aca="false">'Monthly metrics'!$J$8</f>
        <v>0.122691292875989</v>
      </c>
      <c r="D10" s="20" t="n">
        <f aca="false">'Monthly metrics'!$P$8</f>
        <v>0.187994722955145</v>
      </c>
      <c r="E10" s="21" t="n">
        <f aca="false">'Monthly metrics'!$O$8</f>
        <v>235.783333333333</v>
      </c>
      <c r="F10" s="21" t="n">
        <f aca="false">'Monthly metrics'!$S$8</f>
        <v>4.29032258064516</v>
      </c>
      <c r="G10" s="19" t="n">
        <f aca="false">COUNTIFS(Events!$L:$L,'Monthly metrics'!$C$8,Events!$M:$M,"Investigate")</f>
        <v>81</v>
      </c>
      <c r="H10" s="19" t="n">
        <f aca="false">COUNTIFS(Events!$L:$L,'Monthly metrics'!$C$8,Events!$M:$M,"Review")</f>
        <v>19</v>
      </c>
      <c r="I10" s="19" t="n">
        <f aca="false">COUNTIFS(Events!$L:$L,'Monthly metrics'!$C$8,Events!$M:$M,"Monitor")</f>
        <v>22</v>
      </c>
      <c r="J10" s="19" t="n">
        <f aca="false">COUNTIFS(D_Month,'Monthly metrics'!$C$8,D_Dir,"upper",D_DN,"Day")</f>
        <v>94</v>
      </c>
      <c r="K10" s="19" t="n">
        <f aca="false">COUNTIFS(D_Month,'Monthly metrics'!$C$8,D_Dir,"upper",D_DN,"Night")</f>
        <v>43</v>
      </c>
      <c r="L10" s="19" t="n">
        <f aca="false">COUNTIFS(D_Month,'Monthly metrics'!$C$8,D_Dir,"lower",D_DN,"Day")</f>
        <v>113</v>
      </c>
      <c r="M10" s="19" t="n">
        <f aca="false">COUNTIFS(D_Month,'Monthly metrics'!$C$8,D_Dir,"lower",D_DN,"Night")</f>
        <v>122</v>
      </c>
    </row>
    <row r="11" customFormat="false" ht="15" hidden="false" customHeight="false" outlineLevel="0" collapsed="false">
      <c r="B11" s="19" t="str">
        <f aca="false">'Monthly metrics'!$B$9</f>
        <v>Jan 2026</v>
      </c>
      <c r="C11" s="20" t="n">
        <f aca="false">'Monthly metrics'!$J$9</f>
        <v>0.121492007104796</v>
      </c>
      <c r="D11" s="20" t="n">
        <f aca="false">'Monthly metrics'!$P$9</f>
        <v>0.247957371225577</v>
      </c>
      <c r="E11" s="21" t="n">
        <f aca="false">'Monthly metrics'!$O$9</f>
        <v>251.335</v>
      </c>
      <c r="F11" s="21" t="n">
        <f aca="false">'Monthly metrics'!$S$9</f>
        <v>4.1</v>
      </c>
      <c r="G11" s="19" t="n">
        <f aca="false">COUNTIFS(Events!$L:$L,'Monthly metrics'!$C$9,Events!$M:$M,"Investigate")</f>
        <v>59</v>
      </c>
      <c r="H11" s="19" t="n">
        <f aca="false">COUNTIFS(Events!$L:$L,'Monthly metrics'!$C$9,Events!$M:$M,"Review")</f>
        <v>29</v>
      </c>
      <c r="I11" s="19" t="n">
        <f aca="false">COUNTIFS(Events!$L:$L,'Monthly metrics'!$C$9,Events!$M:$M,"Monitor")</f>
        <v>14</v>
      </c>
      <c r="J11" s="19" t="n">
        <f aca="false">COUNTIFS(D_Month,'Monthly metrics'!$C$9,D_Dir,"upper",D_DN,"Day")</f>
        <v>141</v>
      </c>
      <c r="K11" s="19" t="n">
        <f aca="false">COUNTIFS(D_Month,'Monthly metrics'!$C$9,D_Dir,"upper",D_DN,"Night")</f>
        <v>30</v>
      </c>
      <c r="L11" s="19" t="n">
        <f aca="false">COUNTIFS(D_Month,'Monthly metrics'!$C$9,D_Dir,"lower",D_DN,"Day")</f>
        <v>61</v>
      </c>
      <c r="M11" s="19" t="n">
        <f aca="false">COUNTIFS(D_Month,'Monthly metrics'!$C$9,D_Dir,"lower",D_DN,"Night")</f>
        <v>110</v>
      </c>
    </row>
    <row r="12" customFormat="false" ht="15" hidden="false" customHeight="false" outlineLevel="0" collapsed="false">
      <c r="B12" s="19" t="str">
        <f aca="false">'Monthly metrics'!$B$10</f>
        <v>Feb 2026</v>
      </c>
      <c r="C12" s="20" t="n">
        <f aca="false">'Monthly metrics'!$J$10</f>
        <v>0.129416961130742</v>
      </c>
      <c r="D12" s="20" t="n">
        <f aca="false">'Monthly metrics'!$P$10</f>
        <v>0.333922261484099</v>
      </c>
      <c r="E12" s="21" t="n">
        <f aca="false">'Monthly metrics'!$O$10</f>
        <v>246.318333333333</v>
      </c>
      <c r="F12" s="21" t="n">
        <f aca="false">'Monthly metrics'!$S$10</f>
        <v>3.24</v>
      </c>
      <c r="G12" s="19" t="n">
        <f aca="false">COUNTIFS(Events!$L:$L,'Monthly metrics'!$C$10,Events!$M:$M,"Investigate")</f>
        <v>49</v>
      </c>
      <c r="H12" s="19" t="n">
        <f aca="false">COUNTIFS(Events!$L:$L,'Monthly metrics'!$C$10,Events!$M:$M,"Review")</f>
        <v>11</v>
      </c>
      <c r="I12" s="19" t="n">
        <f aca="false">COUNTIFS(Events!$L:$L,'Monthly metrics'!$C$10,Events!$M:$M,"Monitor")</f>
        <v>5</v>
      </c>
      <c r="J12" s="19" t="n">
        <f aca="false">COUNTIFS(D_Month,'Monthly metrics'!$C$10,D_Dir,"upper",D_DN,"Day")</f>
        <v>164</v>
      </c>
      <c r="K12" s="19" t="n">
        <f aca="false">COUNTIFS(D_Month,'Monthly metrics'!$C$10,D_Dir,"upper",D_DN,"Night")</f>
        <v>6</v>
      </c>
      <c r="L12" s="19" t="n">
        <f aca="false">COUNTIFS(D_Month,'Monthly metrics'!$C$10,D_Dir,"lower",D_DN,"Day")</f>
        <v>29</v>
      </c>
      <c r="M12" s="19" t="n">
        <f aca="false">COUNTIFS(D_Month,'Monthly metrics'!$C$10,D_Dir,"lower",D_DN,"Night")</f>
        <v>94</v>
      </c>
    </row>
    <row r="15" customFormat="false" ht="15" hidden="false" customHeight="false" outlineLevel="0" collapsed="false">
      <c r="B15" s="17" t="s">
        <v>48</v>
      </c>
    </row>
    <row r="47" customFormat="false" ht="15" hidden="false" customHeight="false" outlineLevel="0" collapsed="false">
      <c r="B47" s="17" t="s">
        <v>49</v>
      </c>
    </row>
    <row r="68" customFormat="false" ht="15" hidden="false" customHeight="false" outlineLevel="0" collapsed="false">
      <c r="B68" s="17" t="s">
        <v>50</v>
      </c>
    </row>
    <row r="89" customFormat="false" ht="15" hidden="false" customHeight="false" outlineLevel="0" collapsed="false">
      <c r="B89" s="17" t="s">
        <v>51</v>
      </c>
    </row>
  </sheetData>
  <hyperlinks>
    <hyperlink ref="B5" r:id="rId1" location="'Summary'!A1" display="&lt; Back to summary work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2" min="2" style="0" width="28"/>
    <col collapsed="false" customWidth="true" hidden="false" outlineLevel="0" max="3" min="3" style="0" width="4"/>
    <col collapsed="false" customWidth="true" hidden="false" outlineLevel="0" max="4" min="4" style="0" width="100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B2" s="2" t="s">
        <v>52</v>
      </c>
      <c r="C2" s="1"/>
      <c r="D2" s="1"/>
      <c r="E2" s="1"/>
      <c r="F2" s="1"/>
      <c r="G2" s="1"/>
      <c r="H2" s="1"/>
      <c r="I2" s="1"/>
      <c r="J2" s="1"/>
      <c r="K2" s="3"/>
      <c r="L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.75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customFormat="false" ht="15" hidden="false" customHeight="false" outlineLevel="0" collapsed="false">
      <c r="B6" s="22" t="s">
        <v>53</v>
      </c>
    </row>
    <row r="7" customFormat="false" ht="15" hidden="false" customHeight="false" outlineLevel="0" collapsed="false">
      <c r="B7" s="22" t="s">
        <v>54</v>
      </c>
    </row>
    <row r="9" customFormat="false" ht="15" hidden="false" customHeight="false" outlineLevel="0" collapsed="false">
      <c r="B9" s="17" t="s">
        <v>55</v>
      </c>
    </row>
    <row r="10" customFormat="false" ht="15" hidden="false" customHeight="false" outlineLevel="0" collapsed="false">
      <c r="B10" s="22" t="s">
        <v>56</v>
      </c>
    </row>
    <row r="12" customFormat="false" ht="15" hidden="false" customHeight="false" outlineLevel="0" collapsed="false">
      <c r="B12" s="23" t="s">
        <v>57</v>
      </c>
      <c r="C12" s="24"/>
      <c r="D12" s="23" t="s">
        <v>58</v>
      </c>
    </row>
    <row r="13" customFormat="false" ht="15" hidden="false" customHeight="false" outlineLevel="0" collapsed="false">
      <c r="B13" s="25" t="s">
        <v>59</v>
      </c>
      <c r="D13" s="13" t="s">
        <v>60</v>
      </c>
    </row>
    <row r="15" customFormat="false" ht="15" hidden="false" customHeight="false" outlineLevel="0" collapsed="false">
      <c r="B15" s="25" t="s">
        <v>61</v>
      </c>
      <c r="D15" s="13" t="s">
        <v>62</v>
      </c>
    </row>
    <row r="16" customFormat="false" ht="15" hidden="false" customHeight="false" outlineLevel="0" collapsed="false">
      <c r="D16" s="13" t="s">
        <v>63</v>
      </c>
    </row>
    <row r="17" customFormat="false" ht="15" hidden="false" customHeight="false" outlineLevel="0" collapsed="false">
      <c r="D17" s="13" t="s">
        <v>64</v>
      </c>
    </row>
    <row r="18" customFormat="false" ht="15" hidden="false" customHeight="false" outlineLevel="0" collapsed="false">
      <c r="D18" s="13" t="s">
        <v>65</v>
      </c>
    </row>
    <row r="20" customFormat="false" ht="15" hidden="false" customHeight="false" outlineLevel="0" collapsed="false">
      <c r="B20" s="25" t="s">
        <v>24</v>
      </c>
      <c r="D20" s="13" t="s">
        <v>66</v>
      </c>
    </row>
    <row r="22" customFormat="false" ht="15" hidden="false" customHeight="false" outlineLevel="0" collapsed="false">
      <c r="B22" s="25" t="s">
        <v>67</v>
      </c>
      <c r="D22" s="13" t="s">
        <v>68</v>
      </c>
    </row>
    <row r="24" customFormat="false" ht="15" hidden="false" customHeight="false" outlineLevel="0" collapsed="false">
      <c r="B24" s="25" t="s">
        <v>69</v>
      </c>
      <c r="D24" s="13" t="s">
        <v>70</v>
      </c>
    </row>
    <row r="26" customFormat="false" ht="15" hidden="false" customHeight="false" outlineLevel="0" collapsed="false">
      <c r="B26" s="25" t="s">
        <v>71</v>
      </c>
      <c r="D26" s="13" t="s">
        <v>72</v>
      </c>
    </row>
    <row r="28" customFormat="false" ht="15" hidden="false" customHeight="false" outlineLevel="0" collapsed="false">
      <c r="B28" s="25" t="s">
        <v>73</v>
      </c>
      <c r="D28" s="13" t="s">
        <v>74</v>
      </c>
    </row>
    <row r="30" customFormat="false" ht="23.85" hidden="false" customHeight="false" outlineLevel="0" collapsed="false">
      <c r="B30" s="25" t="s">
        <v>75</v>
      </c>
      <c r="D30" s="13" t="s">
        <v>76</v>
      </c>
    </row>
    <row r="32" customFormat="false" ht="15" hidden="false" customHeight="false" outlineLevel="0" collapsed="false">
      <c r="B32" s="17" t="s">
        <v>77</v>
      </c>
    </row>
    <row r="33" customFormat="false" ht="15" hidden="false" customHeight="false" outlineLevel="0" collapsed="false">
      <c r="B33" s="22" t="s">
        <v>78</v>
      </c>
    </row>
    <row r="34" customFormat="false" ht="15" hidden="false" customHeight="false" outlineLevel="0" collapsed="false">
      <c r="B34" s="22" t="s">
        <v>79</v>
      </c>
    </row>
    <row r="35" customFormat="false" ht="15" hidden="false" customHeight="false" outlineLevel="0" collapsed="false">
      <c r="B35" s="22" t="s">
        <v>80</v>
      </c>
    </row>
    <row r="36" customFormat="false" ht="15" hidden="false" customHeight="false" outlineLevel="0" collapsed="false">
      <c r="B36" s="22" t="s">
        <v>81</v>
      </c>
    </row>
    <row r="37" customFormat="false" ht="15" hidden="false" customHeight="false" outlineLevel="0" collapsed="false">
      <c r="B37" s="22" t="s">
        <v>82</v>
      </c>
    </row>
    <row r="39" customFormat="false" ht="15" hidden="false" customHeight="false" outlineLevel="0" collapsed="false">
      <c r="B39" s="26" t="s">
        <v>83</v>
      </c>
    </row>
  </sheetData>
  <hyperlinks>
    <hyperlink ref="B13" r:id="rId1" location="'Summary'!A1" display="Summary"/>
    <hyperlink ref="B15" r:id="rId2" location="'Dec%202025'!A1" display="Month tabs"/>
    <hyperlink ref="B20" r:id="rId3" location="'Data%20gaps'!A1" display="Data gaps"/>
    <hyperlink ref="B22" r:id="rId4" location="'Events'!A1" display="Events"/>
    <hyperlink ref="B24" r:id="rId5" location="'Daily%20overview'!A1" display="Daily overview"/>
    <hyperlink ref="B26" r:id="rId6" location="'Monthly%20metrics'!A1" display="Monthly metrics"/>
    <hyperlink ref="B28" r:id="rId7" location="'Column%20descriptor'!A1" display="Column descriptor"/>
    <hyperlink ref="B30" r:id="rId8" location="'Data'!A1" display="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7" min="2" style="0" width="20"/>
    <col collapsed="false" customWidth="true" hidden="false" outlineLevel="0" max="8" min="8" style="0" width="40"/>
    <col collapsed="false" customWidth="true" hidden="false" outlineLevel="0" max="9" min="9" style="0" width="20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B2" s="2" t="s">
        <v>24</v>
      </c>
      <c r="C2" s="1"/>
      <c r="D2" s="1"/>
      <c r="E2" s="1"/>
      <c r="F2" s="1"/>
      <c r="G2" s="1"/>
      <c r="H2" s="1"/>
      <c r="I2" s="1"/>
      <c r="J2" s="3" t="s">
        <v>1</v>
      </c>
      <c r="K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3.75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</row>
    <row r="6" customFormat="false" ht="15" hidden="false" customHeight="false" outlineLevel="0" collapsed="false">
      <c r="B6" s="22" t="s">
        <v>84</v>
      </c>
    </row>
    <row r="7" customFormat="false" ht="15" hidden="false" customHeight="false" outlineLevel="0" collapsed="false">
      <c r="B7" s="22" t="s">
        <v>85</v>
      </c>
    </row>
    <row r="8" customFormat="false" ht="15" hidden="false" customHeight="false" outlineLevel="0" collapsed="false">
      <c r="B8" s="22" t="s">
        <v>86</v>
      </c>
    </row>
    <row r="10" customFormat="false" ht="15" hidden="false" customHeight="false" outlineLevel="0" collapsed="false">
      <c r="B10" s="17" t="s">
        <v>87</v>
      </c>
    </row>
    <row r="11" customFormat="false" ht="15" hidden="false" customHeight="false" outlineLevel="0" collapsed="false">
      <c r="B11" s="22" t="s">
        <v>88</v>
      </c>
      <c r="D11" s="27" t="n">
        <f aca="false">COUNT(D15:D26)</f>
        <v>12</v>
      </c>
    </row>
    <row r="12" customFormat="false" ht="15" hidden="false" customHeight="false" outlineLevel="0" collapsed="false">
      <c r="B12" s="22" t="s">
        <v>89</v>
      </c>
      <c r="D12" s="28" t="n">
        <f aca="false">SUM(D15:D26)</f>
        <v>155.890555555556</v>
      </c>
    </row>
    <row r="14" customFormat="false" ht="23.85" hidden="false" customHeight="false" outlineLevel="0" collapsed="false">
      <c r="B14" s="29" t="s">
        <v>90</v>
      </c>
      <c r="C14" s="29" t="s">
        <v>91</v>
      </c>
      <c r="D14" s="29" t="s">
        <v>92</v>
      </c>
      <c r="E14" s="29" t="s">
        <v>93</v>
      </c>
      <c r="F14" s="29" t="s">
        <v>94</v>
      </c>
      <c r="G14" s="29" t="s">
        <v>95</v>
      </c>
      <c r="H14" s="29" t="s">
        <v>96</v>
      </c>
      <c r="I14" s="29" t="s">
        <v>97</v>
      </c>
    </row>
    <row r="15" customFormat="false" ht="15" hidden="false" customHeight="false" outlineLevel="0" collapsed="false">
      <c r="B15" s="30" t="n">
        <v>46022.266400463</v>
      </c>
      <c r="C15" s="30" t="n">
        <v>46024.5506828704</v>
      </c>
      <c r="D15" s="21" t="n">
        <v>54.8227777777778</v>
      </c>
      <c r="E15" s="19" t="n">
        <f aca="false">ROUND(D15*60/'Monthly metrics'!$D$5,0)-1</f>
        <v>218</v>
      </c>
      <c r="F15" s="19" t="s">
        <v>98</v>
      </c>
      <c r="G15" s="31" t="s">
        <v>99</v>
      </c>
      <c r="H15" s="19" t="s">
        <v>100</v>
      </c>
      <c r="I15" s="19" t="n">
        <v>202512</v>
      </c>
    </row>
    <row r="16" customFormat="false" ht="15" hidden="false" customHeight="false" outlineLevel="0" collapsed="false">
      <c r="B16" s="30" t="n">
        <v>46038.1438888889</v>
      </c>
      <c r="C16" s="30" t="n">
        <v>46038.4081018519</v>
      </c>
      <c r="D16" s="21" t="n">
        <v>6.34111111111111</v>
      </c>
      <c r="E16" s="19" t="n">
        <f aca="false">ROUND(D16*60/'Monthly metrics'!$D$5,0)-1</f>
        <v>24</v>
      </c>
      <c r="F16" s="19" t="s">
        <v>98</v>
      </c>
      <c r="G16" s="32" t="s">
        <v>101</v>
      </c>
      <c r="H16" s="19" t="s">
        <v>100</v>
      </c>
      <c r="I16" s="19" t="n">
        <v>202601</v>
      </c>
    </row>
    <row r="17" customFormat="false" ht="15" hidden="false" customHeight="false" outlineLevel="0" collapsed="false">
      <c r="B17" s="30" t="n">
        <v>46041.2666782407</v>
      </c>
      <c r="C17" s="30" t="n">
        <v>46042.4794444444</v>
      </c>
      <c r="D17" s="21" t="n">
        <v>29.1063888888889</v>
      </c>
      <c r="E17" s="19" t="n">
        <f aca="false">ROUND(D17*60/'Monthly metrics'!$D$5,0)-1</f>
        <v>115</v>
      </c>
      <c r="F17" s="19" t="s">
        <v>98</v>
      </c>
      <c r="G17" s="31" t="s">
        <v>99</v>
      </c>
      <c r="H17" s="19" t="s">
        <v>100</v>
      </c>
      <c r="I17" s="19" t="n">
        <v>202601</v>
      </c>
    </row>
    <row r="18" customFormat="false" ht="15" hidden="false" customHeight="false" outlineLevel="0" collapsed="false">
      <c r="B18" s="30" t="n">
        <v>46050.1853356482</v>
      </c>
      <c r="C18" s="30" t="n">
        <v>46050.4104861111</v>
      </c>
      <c r="D18" s="21" t="n">
        <v>5.40361111111111</v>
      </c>
      <c r="E18" s="19" t="n">
        <f aca="false">ROUND(D18*60/'Monthly metrics'!$D$5,0)-1</f>
        <v>21</v>
      </c>
      <c r="F18" s="19" t="s">
        <v>98</v>
      </c>
      <c r="G18" s="19" t="s">
        <v>102</v>
      </c>
      <c r="H18" s="19" t="s">
        <v>43</v>
      </c>
      <c r="I18" s="19" t="n">
        <v>202601</v>
      </c>
    </row>
    <row r="19" customFormat="false" ht="15" hidden="false" customHeight="false" outlineLevel="0" collapsed="false">
      <c r="B19" s="30" t="n">
        <v>46051.1128703704</v>
      </c>
      <c r="C19" s="30" t="n">
        <v>46051.4050231482</v>
      </c>
      <c r="D19" s="21" t="n">
        <v>7.01166666666667</v>
      </c>
      <c r="E19" s="19" t="n">
        <f aca="false">ROUND(D19*60/'Monthly metrics'!$D$5,0)-1</f>
        <v>27</v>
      </c>
      <c r="F19" s="19" t="s">
        <v>98</v>
      </c>
      <c r="G19" s="32" t="s">
        <v>101</v>
      </c>
      <c r="H19" s="19" t="s">
        <v>100</v>
      </c>
      <c r="I19" s="19" t="n">
        <v>202601</v>
      </c>
    </row>
    <row r="20" customFormat="false" ht="15" hidden="false" customHeight="false" outlineLevel="0" collapsed="false">
      <c r="B20" s="30" t="n">
        <v>46053.934837963</v>
      </c>
      <c r="C20" s="30" t="n">
        <v>46054.4703009259</v>
      </c>
      <c r="D20" s="21" t="n">
        <v>12.8511111111111</v>
      </c>
      <c r="E20" s="19" t="n">
        <f aca="false">ROUND(D20*60/'Monthly metrics'!$D$5,0)-1</f>
        <v>50</v>
      </c>
      <c r="F20" s="19" t="s">
        <v>98</v>
      </c>
      <c r="G20" s="32" t="s">
        <v>101</v>
      </c>
      <c r="H20" s="19" t="s">
        <v>100</v>
      </c>
      <c r="I20" s="19" t="n">
        <v>202601</v>
      </c>
    </row>
    <row r="21" customFormat="false" ht="15" hidden="false" customHeight="false" outlineLevel="0" collapsed="false">
      <c r="B21" s="30" t="n">
        <v>46054.7516435185</v>
      </c>
      <c r="C21" s="30" t="n">
        <v>46055.4797916667</v>
      </c>
      <c r="D21" s="21" t="n">
        <v>17.4755555555556</v>
      </c>
      <c r="E21" s="19" t="n">
        <f aca="false">ROUND(D21*60/'Monthly metrics'!$D$5,0)-1</f>
        <v>69</v>
      </c>
      <c r="F21" s="19" t="s">
        <v>103</v>
      </c>
      <c r="G21" s="32" t="s">
        <v>101</v>
      </c>
      <c r="H21" s="19" t="s">
        <v>100</v>
      </c>
      <c r="I21" s="19" t="n">
        <v>202602</v>
      </c>
    </row>
    <row r="22" customFormat="false" ht="15" hidden="false" customHeight="false" outlineLevel="0" collapsed="false">
      <c r="B22" s="30" t="n">
        <v>46055.7708912037</v>
      </c>
      <c r="C22" s="30" t="n">
        <v>46056.4886226852</v>
      </c>
      <c r="D22" s="21" t="n">
        <v>17.2255555555556</v>
      </c>
      <c r="E22" s="19" t="n">
        <f aca="false">ROUND(D22*60/'Monthly metrics'!$D$5,0)-1</f>
        <v>68</v>
      </c>
      <c r="F22" s="19" t="s">
        <v>98</v>
      </c>
      <c r="G22" s="32" t="s">
        <v>101</v>
      </c>
      <c r="H22" s="19" t="s">
        <v>100</v>
      </c>
      <c r="I22" s="19" t="n">
        <v>202602</v>
      </c>
    </row>
    <row r="23" customFormat="false" ht="15" hidden="false" customHeight="false" outlineLevel="0" collapsed="false">
      <c r="B23" s="30" t="n">
        <v>46056.5924652778</v>
      </c>
      <c r="C23" s="30" t="n">
        <v>46056.6492708333</v>
      </c>
      <c r="D23" s="21" t="n">
        <v>1.36333333333333</v>
      </c>
      <c r="E23" s="19" t="n">
        <f aca="false">ROUND(D23*60/'Monthly metrics'!$D$5,0)-1</f>
        <v>4</v>
      </c>
      <c r="F23" s="19" t="s">
        <v>103</v>
      </c>
      <c r="G23" s="19" t="s">
        <v>102</v>
      </c>
      <c r="H23" s="19" t="s">
        <v>43</v>
      </c>
      <c r="I23" s="19" t="n">
        <v>202602</v>
      </c>
    </row>
    <row r="24" customFormat="false" ht="15" hidden="false" customHeight="false" outlineLevel="0" collapsed="false">
      <c r="B24" s="30" t="n">
        <v>46056.715</v>
      </c>
      <c r="C24" s="30" t="n">
        <v>46056.7822685185</v>
      </c>
      <c r="D24" s="21" t="n">
        <v>1.61444444444444</v>
      </c>
      <c r="E24" s="19" t="n">
        <f aca="false">ROUND(D24*60/'Monthly metrics'!$D$5,0)-1</f>
        <v>5</v>
      </c>
      <c r="F24" s="19" t="s">
        <v>103</v>
      </c>
      <c r="G24" s="19" t="s">
        <v>102</v>
      </c>
      <c r="H24" s="19" t="s">
        <v>43</v>
      </c>
      <c r="I24" s="19" t="n">
        <v>202602</v>
      </c>
    </row>
    <row r="25" customFormat="false" ht="15" hidden="false" customHeight="false" outlineLevel="0" collapsed="false">
      <c r="B25" s="30" t="n">
        <v>46059.8537037037</v>
      </c>
      <c r="C25" s="30" t="n">
        <v>46059.9067939815</v>
      </c>
      <c r="D25" s="21" t="n">
        <v>1.27416666666667</v>
      </c>
      <c r="E25" s="19" t="n">
        <f aca="false">ROUND(D25*60/'Monthly metrics'!$D$5,0)-1</f>
        <v>4</v>
      </c>
      <c r="F25" s="19" t="s">
        <v>98</v>
      </c>
      <c r="G25" s="19" t="s">
        <v>102</v>
      </c>
      <c r="H25" s="19" t="s">
        <v>43</v>
      </c>
      <c r="I25" s="19" t="n">
        <v>202602</v>
      </c>
    </row>
    <row r="26" customFormat="false" ht="15" hidden="false" customHeight="false" outlineLevel="0" collapsed="false">
      <c r="B26" s="30" t="n">
        <v>46060.610474537</v>
      </c>
      <c r="C26" s="30" t="n">
        <v>46060.6688425926</v>
      </c>
      <c r="D26" s="21" t="n">
        <v>1.40083333333333</v>
      </c>
      <c r="E26" s="19" t="n">
        <f aca="false">ROUND(D26*60/'Monthly metrics'!$D$5,0)-1</f>
        <v>5</v>
      </c>
      <c r="F26" s="19" t="s">
        <v>103</v>
      </c>
      <c r="G26" s="19" t="s">
        <v>102</v>
      </c>
      <c r="H26" s="19" t="s">
        <v>43</v>
      </c>
      <c r="I26" s="19" t="n">
        <v>202602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40"/>
    <col collapsed="false" customWidth="true" hidden="false" outlineLevel="0" max="15" min="9" style="0" width="1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33" t="s">
        <v>104</v>
      </c>
      <c r="C2" s="1"/>
      <c r="D2" s="1"/>
      <c r="E2" s="1"/>
      <c r="F2" s="1"/>
      <c r="G2" s="1"/>
      <c r="H2" s="1"/>
      <c r="I2" s="1"/>
      <c r="J2" s="1"/>
      <c r="K2" s="34" t="str">
        <f aca="false">"Rank by mean materiality: "&amp;'Monthly metrics'!$AB$8&amp;" of 3 months (1 = most issues)"</f>
        <v>Rank by mean materiality: 3 of 3 months (1 = most issues)</v>
      </c>
      <c r="L2" s="1"/>
      <c r="M2" s="1"/>
      <c r="N2" s="1"/>
      <c r="O2" s="1"/>
    </row>
    <row r="3" customFormat="false" ht="15" hidden="false" customHeight="false" outlineLevel="0" collapsed="false">
      <c r="B3" s="34" t="str">
        <f aca="false">"Sensor: Jensen Beach AHU 1 (°F),  Period: December 2025,  Value range: "&amp;TEXT('Monthly metrics'!$G$8,"0.0")&amp;" – "&amp;TEXT('Monthly metrics'!$H$8,"0.0")&amp;" °F"</f>
        <v>Sensor: Jensen Beach AHU 1 (°F),  Period: December 2025,  Value range: 67.9 – 75.5 °F</v>
      </c>
      <c r="C3" s="1"/>
      <c r="D3" s="1"/>
      <c r="E3" s="1"/>
      <c r="F3" s="1"/>
      <c r="G3" s="1"/>
      <c r="H3" s="1"/>
      <c r="I3" s="1"/>
      <c r="J3" s="1"/>
      <c r="K3" s="34" t="s">
        <v>1</v>
      </c>
      <c r="L3" s="1"/>
      <c r="M3" s="1"/>
      <c r="N3" s="1"/>
      <c r="O3" s="1"/>
    </row>
    <row r="4" customFormat="false" ht="3.75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" hidden="false" customHeight="false" outlineLevel="0" collapsed="false">
      <c r="B5" s="6" t="s">
        <v>33</v>
      </c>
    </row>
    <row r="6" customFormat="false" ht="15" hidden="false" customHeight="false" outlineLevel="0" collapsed="false">
      <c r="B6" s="17" t="s">
        <v>105</v>
      </c>
    </row>
    <row r="7" customFormat="false" ht="15" hidden="false" customHeight="false" outlineLevel="0" collapsed="false">
      <c r="B7" s="35" t="str">
        <f aca="false">"Readings in this month: "&amp;TEXT('Monthly metrics'!$D$8,"#,##0")</f>
        <v>Readings in this month: 3,032</v>
      </c>
      <c r="C7" s="24"/>
      <c r="D7" s="24"/>
      <c r="E7" s="24"/>
      <c r="F7" s="35" t="s">
        <v>106</v>
      </c>
      <c r="H7" s="36" t="s">
        <v>107</v>
      </c>
      <c r="I7" s="7"/>
      <c r="J7" s="7"/>
      <c r="K7" s="7"/>
      <c r="L7" s="36" t="s">
        <v>11</v>
      </c>
      <c r="M7" s="7"/>
      <c r="N7" s="7"/>
      <c r="O7" s="7"/>
    </row>
    <row r="9" customFormat="false" ht="15" hidden="false" customHeight="false" outlineLevel="0" collapsed="false">
      <c r="D9" s="37" t="s">
        <v>108</v>
      </c>
      <c r="E9" s="38"/>
      <c r="F9" s="38"/>
      <c r="I9" s="39" t="s">
        <v>109</v>
      </c>
      <c r="J9" s="39" t="s">
        <v>110</v>
      </c>
      <c r="K9" s="39" t="s">
        <v>111</v>
      </c>
    </row>
    <row r="10" customFormat="false" ht="25.5" hidden="false" customHeight="true" outlineLevel="0" collapsed="false">
      <c r="D10" s="40" t="s">
        <v>112</v>
      </c>
      <c r="E10" s="41"/>
      <c r="F10" s="40" t="s">
        <v>113</v>
      </c>
      <c r="H10" s="42" t="s">
        <v>14</v>
      </c>
      <c r="I10" s="43" t="n">
        <f aca="false">'Monthly metrics'!$P$8</f>
        <v>0.187994722955145</v>
      </c>
      <c r="J10" s="44" t="n">
        <f aca="false">MIN('Monthly metrics'!$P$8:$P$10)</f>
        <v>0.187994722955145</v>
      </c>
      <c r="K10" s="44" t="n">
        <f aca="false">MAX('Monthly metrics'!$P$8:$P$10)</f>
        <v>0.333922261484099</v>
      </c>
      <c r="L10" s="45" t="str">
        <f aca="false">"Confirmed shift share: "&amp;TEXT('Monthly metrics'!$P$8,"0%")&amp;" of readings ("&amp;TEXT('Monthly metrics'!$N$8*'Monthly metrics'!$D$5/60,"0")&amp;" h). The value stayed away from its baseline for 7+ readings with mean |Z| ≥ 1.2 - check setpoint or schedule changes, sensor drift or an equipment fault."</f>
        <v>Confirmed shift share: 19% of readings (143 h). The value stayed away from its baseline for 7+ readings with mean |Z| ≥ 1.2 - check setpoint or schedule changes, sensor drift or an equipment fault.</v>
      </c>
      <c r="M10" s="45"/>
      <c r="N10" s="45"/>
      <c r="O10" s="45"/>
    </row>
    <row r="11" customFormat="false" ht="24" hidden="false" customHeight="true" outlineLevel="0" collapsed="false">
      <c r="D11" s="46" t="n">
        <f aca="false">'Monthly metrics'!$J$8</f>
        <v>0.122691292875989</v>
      </c>
      <c r="E11" s="41"/>
      <c r="F11" s="47" t="n">
        <f aca="false">'Monthly metrics'!$Y$8</f>
        <v>2</v>
      </c>
      <c r="H11" s="42"/>
      <c r="L11" s="45"/>
      <c r="M11" s="45"/>
      <c r="N11" s="45"/>
      <c r="O11" s="45"/>
    </row>
    <row r="13" customFormat="false" ht="15" hidden="false" customHeight="true" outlineLevel="0" collapsed="false">
      <c r="D13" s="37" t="s">
        <v>114</v>
      </c>
      <c r="E13" s="38"/>
      <c r="F13" s="38"/>
      <c r="H13" s="42" t="s">
        <v>17</v>
      </c>
      <c r="I13" s="48" t="n">
        <f aca="false">'Monthly metrics'!$J$8</f>
        <v>0.122691292875989</v>
      </c>
      <c r="J13" s="44" t="n">
        <f aca="false">MIN('Monthly metrics'!$J$8:$J$10)</f>
        <v>0.121492007104796</v>
      </c>
      <c r="K13" s="44" t="n">
        <f aca="false">MAX('Monthly metrics'!$J$8:$J$10)</f>
        <v>0.129416961130742</v>
      </c>
      <c r="L13" s="45" t="str">
        <f aca="false">"Upper extremes happen mostly by day and lower extremes mostly at night ("&amp;TEXT('Monthly metrics'!$K$8,"0")&amp;" upper, "&amp;TEXT('Monthly metrics'!$L$8,"0")&amp;" lower). With a 20-reading (5 h) baseline, the normal daily swing itself is flagged. If the swing is intended (setback), consider Window = 96 (24 h)."</f>
        <v>Upper extremes happen mostly by day and lower extremes mostly at night (137 upper, 235 lower). With a 20-reading (5 h) baseline, the normal daily swing itself is flagged. If the swing is intended (setback), consider Window = 96 (24 h).</v>
      </c>
      <c r="M13" s="45"/>
      <c r="N13" s="45"/>
      <c r="O13" s="45"/>
    </row>
    <row r="14" customFormat="false" ht="25.5" hidden="false" customHeight="true" outlineLevel="0" collapsed="false">
      <c r="D14" s="40" t="s">
        <v>115</v>
      </c>
      <c r="E14" s="41"/>
      <c r="F14" s="40" t="s">
        <v>113</v>
      </c>
      <c r="H14" s="42"/>
      <c r="L14" s="45"/>
      <c r="M14" s="45"/>
      <c r="N14" s="45"/>
      <c r="O14" s="45"/>
    </row>
    <row r="15" customFormat="false" ht="24" hidden="false" customHeight="true" outlineLevel="0" collapsed="false">
      <c r="D15" s="49" t="n">
        <f aca="false">'Monthly metrics'!$O$8</f>
        <v>235.783333333333</v>
      </c>
      <c r="E15" s="41"/>
      <c r="F15" s="47" t="n">
        <f aca="false">'Monthly metrics'!$Z$8</f>
        <v>3</v>
      </c>
    </row>
    <row r="16" customFormat="false" ht="15" hidden="false" customHeight="true" outlineLevel="0" collapsed="false">
      <c r="H16" s="42" t="s">
        <v>20</v>
      </c>
      <c r="I16" s="50" t="n">
        <f aca="false">'Monthly metrics'!$S$8</f>
        <v>4.29032258064516</v>
      </c>
      <c r="J16" s="51" t="n">
        <f aca="false">MIN('Monthly metrics'!$S$8:$S$10)</f>
        <v>3.24</v>
      </c>
      <c r="K16" s="51" t="n">
        <f aca="false">MAX('Monthly metrics'!$S$8:$S$10)</f>
        <v>4.29032258064516</v>
      </c>
      <c r="L16" s="45" t="str">
        <f aca="false">"Material changes: "&amp;TEXT('Monthly metrics'!$S$8,"0.0")&amp;" per day - fast changes that repeat within 10 readings. Check valve/damper control loops and compressor or fan staging."</f>
        <v>Material changes: 4.3 per day - fast changes that repeat within 10 readings. Check valve/damper control loops and compressor or fan staging.</v>
      </c>
      <c r="M16" s="45"/>
      <c r="N16" s="45"/>
      <c r="O16" s="45"/>
    </row>
    <row r="17" customFormat="false" ht="15" hidden="false" customHeight="false" outlineLevel="0" collapsed="false">
      <c r="D17" s="37" t="s">
        <v>116</v>
      </c>
      <c r="E17" s="38"/>
      <c r="F17" s="38"/>
      <c r="H17" s="42"/>
      <c r="L17" s="45"/>
      <c r="M17" s="45"/>
      <c r="N17" s="45"/>
      <c r="O17" s="45"/>
    </row>
    <row r="18" customFormat="false" ht="25.5" hidden="false" customHeight="true" outlineLevel="0" collapsed="false">
      <c r="D18" s="40" t="s">
        <v>117</v>
      </c>
      <c r="E18" s="41"/>
      <c r="F18" s="40" t="s">
        <v>113</v>
      </c>
    </row>
    <row r="19" customFormat="false" ht="24" hidden="false" customHeight="true" outlineLevel="0" collapsed="false">
      <c r="D19" s="49" t="n">
        <f aca="false">'Monthly metrics'!$S$8</f>
        <v>4.29032258064516</v>
      </c>
      <c r="E19" s="41"/>
      <c r="F19" s="47" t="n">
        <f aca="false">'Monthly metrics'!$AA$8</f>
        <v>1</v>
      </c>
      <c r="H19" s="42" t="s">
        <v>23</v>
      </c>
      <c r="I19" s="50" t="n">
        <f aca="false">'Monthly metrics'!$X$8</f>
        <v>54.8227777777778</v>
      </c>
      <c r="J19" s="51" t="n">
        <f aca="false">MIN('Monthly metrics'!$X$8:$X$10)</f>
        <v>40.3538888888889</v>
      </c>
      <c r="K19" s="51" t="n">
        <f aca="false">MAX('Monthly metrics'!$X$8:$X$10)</f>
        <v>60.7138888888889</v>
      </c>
      <c r="L19" s="45" t="str">
        <f aca="false">"Missing data: "&amp;TEXT('Monthly metrics'!$X$8,"0.0")&amp;" h in gaps longer than three intervals. Events inside a gap cannot be detected."</f>
        <v>Missing data: 54.8 h in gaps longer than three intervals. Events inside a gap cannot be detected.</v>
      </c>
      <c r="M19" s="45"/>
      <c r="N19" s="45"/>
      <c r="O19" s="45"/>
    </row>
    <row r="20" customFormat="false" ht="15" hidden="false" customHeight="false" outlineLevel="0" collapsed="false">
      <c r="H20" s="42"/>
      <c r="L20" s="45"/>
      <c r="M20" s="45"/>
      <c r="N20" s="45"/>
      <c r="O20" s="45"/>
    </row>
    <row r="23" customFormat="false" ht="15" hidden="false" customHeight="false" outlineLevel="0" collapsed="false">
      <c r="B23" s="17" t="s">
        <v>118</v>
      </c>
    </row>
    <row r="24" customFormat="false" ht="25.5" hidden="false" customHeight="true" outlineLevel="0" collapsed="false">
      <c r="H24" s="52" t="s">
        <v>119</v>
      </c>
      <c r="I24" s="52" t="s">
        <v>109</v>
      </c>
      <c r="J24" s="52" t="s">
        <v>110</v>
      </c>
      <c r="K24" s="52" t="s">
        <v>111</v>
      </c>
      <c r="L24" s="52" t="s">
        <v>120</v>
      </c>
      <c r="M24" s="52" t="s">
        <v>121</v>
      </c>
      <c r="N24" s="52" t="s">
        <v>122</v>
      </c>
    </row>
    <row r="25" customFormat="false" ht="15" hidden="false" customHeight="false" outlineLevel="0" collapsed="false">
      <c r="H25" s="11" t="s">
        <v>123</v>
      </c>
      <c r="I25" s="53" t="n">
        <f aca="false">'Monthly metrics'!$F$8</f>
        <v>73.1788451846966</v>
      </c>
      <c r="J25" s="54" t="n">
        <f aca="false">MIN('Monthly metrics'!$F$8:$F$10)</f>
        <v>71.6342182862191</v>
      </c>
      <c r="K25" s="54" t="n">
        <f aca="false">MAX('Monthly metrics'!$F$8:$F$10)</f>
        <v>73.1788451846966</v>
      </c>
      <c r="L25" s="54" t="n">
        <f aca="false">'Monthly metrics'!$F$11</f>
        <v>72.5343229441499</v>
      </c>
      <c r="M25" s="54" t="n">
        <f aca="false">AVERAGEIFS(D_Value,D_Month,'Monthly metrics'!$C$8,D_DN,"Day")</f>
        <v>73.0247589403974</v>
      </c>
      <c r="N25" s="54" t="n">
        <f aca="false">AVERAGEIFS(D_Value,D_Month,'Monthly metrics'!$C$8,D_DN,"Night")</f>
        <v>73.3040114763897</v>
      </c>
    </row>
    <row r="26" customFormat="false" ht="15" hidden="false" customHeight="false" outlineLevel="0" collapsed="false">
      <c r="H26" s="11" t="s">
        <v>124</v>
      </c>
      <c r="I26" s="53" t="n">
        <f aca="false">'Monthly metrics'!$G$8</f>
        <v>67.8596</v>
      </c>
      <c r="J26" s="54" t="n">
        <f aca="false">MIN('Monthly metrics'!$G$8:$G$10)</f>
        <v>65.0354</v>
      </c>
      <c r="K26" s="54" t="n">
        <f aca="false">MAX('Monthly metrics'!$G$8:$G$10)</f>
        <v>67.8596</v>
      </c>
      <c r="L26" s="54" t="n">
        <f aca="false">'Monthly metrics'!$G$11</f>
        <v>65.0354</v>
      </c>
      <c r="M26" s="54" t="n">
        <f aca="false">_xlfn.MINIFS(D_Value,D_Month,'Monthly metrics'!$C$8,D_DN,"Day")</f>
        <v>69.836</v>
      </c>
      <c r="N26" s="54" t="n">
        <f aca="false">_xlfn.MINIFS(D_Value,D_Month,'Monthly metrics'!$C$8,D_DN,"Night")</f>
        <v>67.8596</v>
      </c>
    </row>
    <row r="27" customFormat="false" ht="15" hidden="false" customHeight="false" outlineLevel="0" collapsed="false">
      <c r="H27" s="11" t="s">
        <v>125</v>
      </c>
      <c r="I27" s="53" t="n">
        <f aca="false">'Monthly metrics'!$H$8</f>
        <v>75.4826</v>
      </c>
      <c r="J27" s="54" t="n">
        <f aca="false">MIN('Monthly metrics'!$H$8:$H$10)</f>
        <v>74.9174</v>
      </c>
      <c r="K27" s="54" t="n">
        <f aca="false">MAX('Monthly metrics'!$H$8:$H$10)</f>
        <v>75.4826</v>
      </c>
      <c r="L27" s="54" t="n">
        <f aca="false">'Monthly metrics'!$H$11</f>
        <v>75.4826</v>
      </c>
      <c r="M27" s="54" t="n">
        <f aca="false">_xlfn.MAXIFS(D_Value,D_Month,'Monthly metrics'!$C$8,D_DN,"Day")</f>
        <v>75.4826</v>
      </c>
      <c r="N27" s="54" t="n">
        <f aca="false">_xlfn.MAXIFS(D_Value,D_Month,'Monthly metrics'!$C$8,D_DN,"Night")</f>
        <v>75.2</v>
      </c>
    </row>
    <row r="28" customFormat="false" ht="15" hidden="false" customHeight="false" outlineLevel="0" collapsed="false">
      <c r="H28" s="11" t="s">
        <v>37</v>
      </c>
      <c r="I28" s="55" t="n">
        <f aca="false">'Monthly metrics'!$J$8</f>
        <v>0.122691292875989</v>
      </c>
      <c r="J28" s="56" t="n">
        <f aca="false">MIN('Monthly metrics'!$J$8:$J$10)</f>
        <v>0.121492007104796</v>
      </c>
      <c r="K28" s="56" t="n">
        <f aca="false">MAX('Monthly metrics'!$J$8:$J$10)</f>
        <v>0.129416961130742</v>
      </c>
      <c r="L28" s="56" t="n">
        <f aca="false">'Monthly metrics'!$J$11</f>
        <v>0.124152385649118</v>
      </c>
      <c r="M28" s="56" t="n">
        <f aca="false">COUNTIFS(D_Month,'Monthly metrics'!$C$8,D_DN,"Day",D_Ext,TRUE())/COUNTIFS(D_Month,'Monthly metrics'!$C$8,D_DN,"Day")</f>
        <v>0.152317880794702</v>
      </c>
      <c r="N28" s="56" t="n">
        <f aca="false">COUNTIFS(D_Month,'Monthly metrics'!$C$8,D_DN,"Night",D_Ext,TRUE())/COUNTIFS(D_Month,'Monthly metrics'!$C$8,D_DN,"Night")</f>
        <v>0.0986252241482367</v>
      </c>
    </row>
    <row r="29" customFormat="false" ht="15" hidden="false" customHeight="false" outlineLevel="0" collapsed="false">
      <c r="H29" s="11" t="s">
        <v>126</v>
      </c>
      <c r="I29" s="57" t="n">
        <f aca="false">'Monthly metrics'!$K$8</f>
        <v>137</v>
      </c>
      <c r="J29" s="58" t="n">
        <f aca="false">MIN('Monthly metrics'!$K$8:$K$10)</f>
        <v>137</v>
      </c>
      <c r="K29" s="58" t="n">
        <f aca="false">MAX('Monthly metrics'!$K$8:$K$10)</f>
        <v>171</v>
      </c>
      <c r="L29" s="58" t="n">
        <f aca="false">'Monthly metrics'!$K$11</f>
        <v>478</v>
      </c>
      <c r="M29" s="58" t="n">
        <f aca="false">COUNTIFS(D_Month,'Monthly metrics'!$C$8,D_DN,"Day",D_Dir,"upper")</f>
        <v>94</v>
      </c>
      <c r="N29" s="58" t="n">
        <f aca="false">COUNTIFS(D_Month,'Monthly metrics'!$C$8,D_DN,"Night",D_Dir,"upper")</f>
        <v>43</v>
      </c>
    </row>
    <row r="30" customFormat="false" ht="15" hidden="false" customHeight="false" outlineLevel="0" collapsed="false">
      <c r="H30" s="11" t="s">
        <v>127</v>
      </c>
      <c r="I30" s="57" t="n">
        <f aca="false">'Monthly metrics'!$L$8</f>
        <v>235</v>
      </c>
      <c r="J30" s="58" t="n">
        <f aca="false">MIN('Monthly metrics'!$L$8:$L$10)</f>
        <v>123</v>
      </c>
      <c r="K30" s="58" t="n">
        <f aca="false">MAX('Monthly metrics'!$L$8:$L$10)</f>
        <v>235</v>
      </c>
      <c r="L30" s="58" t="n">
        <f aca="false">'Monthly metrics'!$L$11</f>
        <v>529</v>
      </c>
      <c r="M30" s="58" t="n">
        <f aca="false">COUNTIFS(D_Month,'Monthly metrics'!$C$8,D_DN,"Day",D_Dir,"lower")</f>
        <v>113</v>
      </c>
      <c r="N30" s="58" t="n">
        <f aca="false">COUNTIFS(D_Month,'Monthly metrics'!$C$8,D_DN,"Night",D_Dir,"lower")</f>
        <v>122</v>
      </c>
    </row>
    <row r="31" customFormat="false" ht="15" hidden="false" customHeight="false" outlineLevel="0" collapsed="false">
      <c r="H31" s="11" t="s">
        <v>128</v>
      </c>
      <c r="I31" s="59" t="n">
        <f aca="false">'Monthly metrics'!$O$8</f>
        <v>235.783333333333</v>
      </c>
      <c r="J31" s="60" t="n">
        <f aca="false">MIN('Monthly metrics'!$O$8:$O$10)</f>
        <v>235.783333333333</v>
      </c>
      <c r="K31" s="60" t="n">
        <f aca="false">MAX('Monthly metrics'!$O$8:$O$10)</f>
        <v>251.335</v>
      </c>
      <c r="L31" s="60" t="n">
        <f aca="false">'Monthly metrics'!$O$11</f>
        <v>733.436666666667</v>
      </c>
      <c r="M31" s="60" t="n">
        <f aca="false">(COUNTIFS(D_Month,'Monthly metrics'!$C$8,D_DN,"Day",D_State,"Persistent")+COUNTIFS(D_Month,'Monthly metrics'!$C$8,D_DN,"Day",D_Conf,TRUE()))*'Monthly metrics'!$D$5/60</f>
        <v>88.2933333333333</v>
      </c>
      <c r="N31" s="60" t="n">
        <f aca="false">(COUNTIFS(D_Month,'Monthly metrics'!$C$8,D_DN,"Night",D_State,"Persistent")+COUNTIFS(D_Month,'Monthly metrics'!$C$8,D_DN,"Night",D_Conf,TRUE()))*'Monthly metrics'!$D$5/60</f>
        <v>147.49</v>
      </c>
    </row>
    <row r="32" customFormat="false" ht="15" hidden="false" customHeight="false" outlineLevel="0" collapsed="false">
      <c r="H32" s="11" t="s">
        <v>38</v>
      </c>
      <c r="I32" s="55" t="n">
        <f aca="false">'Monthly metrics'!$P$8</f>
        <v>0.187994722955145</v>
      </c>
      <c r="J32" s="56" t="n">
        <f aca="false">MIN('Monthly metrics'!$P$8:$P$10)</f>
        <v>0.187994722955145</v>
      </c>
      <c r="K32" s="56" t="n">
        <f aca="false">MAX('Monthly metrics'!$P$8:$P$10)</f>
        <v>0.333922261484099</v>
      </c>
      <c r="L32" s="56" t="n">
        <f aca="false">'Monthly metrics'!$P$11</f>
        <v>0.249537664899519</v>
      </c>
      <c r="M32" s="56" t="n">
        <f aca="false">COUNTIFS(D_Month,'Monthly metrics'!$C$8,D_DN,"Day",D_Conf,TRUE())/COUNTIFS(D_Month,'Monthly metrics'!$C$8,D_DN,"Day")</f>
        <v>0.138337012509198</v>
      </c>
      <c r="N32" s="56" t="n">
        <f aca="false">COUNTIFS(D_Month,'Monthly metrics'!$C$8,D_DN,"Night",D_Conf,TRUE())/COUNTIFS(D_Month,'Monthly metrics'!$C$8,D_DN,"Night")</f>
        <v>0.228332337118948</v>
      </c>
    </row>
    <row r="33" customFormat="false" ht="15" hidden="false" customHeight="false" outlineLevel="0" collapsed="false">
      <c r="H33" s="11" t="s">
        <v>129</v>
      </c>
      <c r="I33" s="59" t="n">
        <f aca="false">'Monthly metrics'!$S$8</f>
        <v>4.29032258064516</v>
      </c>
      <c r="J33" s="60" t="n">
        <f aca="false">MIN('Monthly metrics'!$S$8:$S$10)</f>
        <v>3.24</v>
      </c>
      <c r="K33" s="60" t="n">
        <f aca="false">MAX('Monthly metrics'!$S$8:$S$10)</f>
        <v>4.29032258064516</v>
      </c>
      <c r="L33" s="60" t="n">
        <f aca="false">'Monthly metrics'!$S$11</f>
        <v>3.91860465116279</v>
      </c>
      <c r="M33" s="60" t="s">
        <v>130</v>
      </c>
      <c r="N33" s="60" t="s">
        <v>130</v>
      </c>
    </row>
    <row r="34" customFormat="false" ht="15" hidden="false" customHeight="false" outlineLevel="0" collapsed="false">
      <c r="H34" s="11" t="s">
        <v>131</v>
      </c>
      <c r="I34" s="61" t="n">
        <f aca="false">'Monthly metrics'!$T$8</f>
        <v>0.214237895778364</v>
      </c>
      <c r="J34" s="62" t="n">
        <f aca="false">MIN('Monthly metrics'!$T$8:$T$10)</f>
        <v>0.214237895778364</v>
      </c>
      <c r="K34" s="62" t="n">
        <f aca="false">MAX('Monthly metrics'!$T$8:$T$10)</f>
        <v>0.269533303886926</v>
      </c>
      <c r="L34" s="62" t="n">
        <f aca="false">'Monthly metrics'!$T$11</f>
        <v>0.236898434225126</v>
      </c>
      <c r="M34" s="62" t="n">
        <f aca="false">AVERAGEIFS(D_Score,D_Month,'Monthly metrics'!$C$8,D_DN,"Day")</f>
        <v>0.198692494481236</v>
      </c>
      <c r="N34" s="62" t="n">
        <f aca="false">AVERAGEIFS(D_Score,D_Month,'Monthly metrics'!$C$8,D_DN,"Night")</f>
        <v>0.226865630603706</v>
      </c>
    </row>
    <row r="35" customFormat="false" ht="15" hidden="false" customHeight="false" outlineLevel="0" collapsed="false">
      <c r="H35" s="11" t="s">
        <v>132</v>
      </c>
      <c r="I35" s="53" t="n">
        <f aca="false">'Monthly metrics'!$V$8</f>
        <v>4.24852915738248</v>
      </c>
      <c r="J35" s="54" t="n">
        <f aca="false">MIN('Monthly metrics'!$V$8:$V$10)</f>
        <v>4.24852915716555</v>
      </c>
      <c r="K35" s="54" t="n">
        <f aca="false">MAX('Monthly metrics'!$V$8:$V$10)</f>
        <v>4.24852915792046</v>
      </c>
      <c r="L35" s="54" t="n">
        <f aca="false">'Monthly metrics'!$V$11</f>
        <v>4.24852915792046</v>
      </c>
      <c r="M35" s="54" t="n">
        <f aca="false">_xlfn.MAXIFS(D_AbsZ,D_Month,'Monthly metrics'!$C$8,D_DN,"Day")</f>
        <v>4.24852915723258</v>
      </c>
      <c r="N35" s="54" t="n">
        <f aca="false">_xlfn.MAXIFS(D_AbsZ,D_Month,'Monthly metrics'!$C$8,D_DN,"Night")</f>
        <v>4.24852915738248</v>
      </c>
    </row>
    <row r="36" customFormat="false" ht="15" hidden="false" customHeight="false" outlineLevel="0" collapsed="false">
      <c r="H36" s="11" t="s">
        <v>133</v>
      </c>
      <c r="I36" s="59" t="n">
        <f aca="false">'Monthly metrics'!$X$8</f>
        <v>54.8227777777778</v>
      </c>
      <c r="J36" s="60" t="n">
        <f aca="false">MIN('Monthly metrics'!$X$8:$X$10)</f>
        <v>40.3538888888889</v>
      </c>
      <c r="K36" s="60" t="n">
        <f aca="false">MAX('Monthly metrics'!$X$8:$X$10)</f>
        <v>60.7138888888889</v>
      </c>
      <c r="L36" s="60" t="n">
        <f aca="false">'Monthly metrics'!$X$11</f>
        <v>155.890555555556</v>
      </c>
      <c r="M36" s="60" t="s">
        <v>130</v>
      </c>
      <c r="N36" s="60" t="s">
        <v>130</v>
      </c>
    </row>
    <row r="38" customFormat="false" ht="15" hidden="false" customHeight="false" outlineLevel="0" collapsed="false">
      <c r="H38" s="26" t="s">
        <v>134</v>
      </c>
    </row>
    <row r="39" customFormat="false" ht="15" hidden="false" customHeight="false" outlineLevel="0" collapsed="false">
      <c r="H39" s="26" t="s">
        <v>135</v>
      </c>
    </row>
    <row r="40" customFormat="false" ht="15" hidden="false" customHeight="false" outlineLevel="0" collapsed="false">
      <c r="H40" s="26" t="s">
        <v>136</v>
      </c>
    </row>
    <row r="42" customFormat="false" ht="15" hidden="false" customHeight="false" outlineLevel="0" collapsed="false">
      <c r="B42" s="17" t="s">
        <v>137</v>
      </c>
    </row>
    <row r="43" customFormat="false" ht="15" hidden="false" customHeight="false" outlineLevel="0" collapsed="false">
      <c r="B43" s="26" t="s">
        <v>138</v>
      </c>
    </row>
    <row r="68" customFormat="false" ht="15" hidden="false" customHeight="false" outlineLevel="0" collapsed="false">
      <c r="B68" s="17" t="s">
        <v>139</v>
      </c>
    </row>
    <row r="69" customFormat="false" ht="15" hidden="false" customHeight="false" outlineLevel="0" collapsed="false">
      <c r="B69" s="6" t="s">
        <v>140</v>
      </c>
    </row>
    <row r="70" customFormat="false" ht="15" hidden="false" customHeight="false" outlineLevel="0" collapsed="false">
      <c r="B70" s="26" t="s">
        <v>141</v>
      </c>
    </row>
    <row r="72" customFormat="false" ht="23.85" hidden="false" customHeight="false" outlineLevel="0" collapsed="false">
      <c r="B72" s="63" t="s">
        <v>142</v>
      </c>
      <c r="D72" s="63" t="s">
        <v>143</v>
      </c>
      <c r="F72" s="63" t="s">
        <v>144</v>
      </c>
      <c r="H72" s="63" t="s">
        <v>145</v>
      </c>
      <c r="I72" s="63" t="s">
        <v>146</v>
      </c>
      <c r="J72" s="63" t="s">
        <v>147</v>
      </c>
      <c r="K72" s="63" t="s">
        <v>132</v>
      </c>
      <c r="L72" s="63" t="s">
        <v>148</v>
      </c>
      <c r="M72" s="63" t="s">
        <v>149</v>
      </c>
      <c r="N72" s="63" t="s">
        <v>150</v>
      </c>
      <c r="O72" s="63" t="s">
        <v>96</v>
      </c>
    </row>
    <row r="73" customFormat="false" ht="15" hidden="false" customHeight="false" outlineLevel="0" collapsed="false">
      <c r="B73" s="64" t="n">
        <v>45993.3441203704</v>
      </c>
      <c r="D73" s="64" t="n">
        <v>45993.4786458333</v>
      </c>
      <c r="F73" s="51" t="n">
        <v>3.47944444444445</v>
      </c>
      <c r="H73" s="22" t="s">
        <v>15</v>
      </c>
      <c r="I73" s="22" t="s">
        <v>151</v>
      </c>
      <c r="J73" s="65" t="n">
        <v>74.9174</v>
      </c>
      <c r="K73" s="65" t="n">
        <v>3.78302514957262</v>
      </c>
      <c r="L73" s="65" t="n">
        <v>2.04731290473436</v>
      </c>
      <c r="M73" s="66" t="n">
        <v>0.7019</v>
      </c>
      <c r="N73" s="22" t="s">
        <v>103</v>
      </c>
      <c r="O73" s="67" t="s">
        <v>41</v>
      </c>
    </row>
    <row r="74" customFormat="false" ht="15" hidden="false" customHeight="false" outlineLevel="0" collapsed="false">
      <c r="B74" s="64" t="n">
        <v>46006.4164699074</v>
      </c>
      <c r="D74" s="64" t="n">
        <v>46006.4615509259</v>
      </c>
      <c r="F74" s="51" t="n">
        <v>1.33277777777778</v>
      </c>
      <c r="H74" s="22" t="s">
        <v>15</v>
      </c>
      <c r="I74" s="22" t="s">
        <v>151</v>
      </c>
      <c r="J74" s="65" t="n">
        <v>74.0714</v>
      </c>
      <c r="K74" s="65" t="n">
        <v>3.78044418580207</v>
      </c>
      <c r="L74" s="65" t="n">
        <v>2.76009323892209</v>
      </c>
      <c r="M74" s="66" t="n">
        <v>0.7004</v>
      </c>
      <c r="N74" s="22" t="s">
        <v>103</v>
      </c>
      <c r="O74" s="67" t="s">
        <v>41</v>
      </c>
    </row>
    <row r="75" customFormat="false" ht="15" hidden="false" customHeight="false" outlineLevel="0" collapsed="false">
      <c r="B75" s="64" t="n">
        <v>46006.0923263889</v>
      </c>
      <c r="D75" s="64" t="n">
        <v>46006.216724537</v>
      </c>
      <c r="F75" s="51" t="n">
        <v>3.23638888888889</v>
      </c>
      <c r="H75" s="22" t="s">
        <v>15</v>
      </c>
      <c r="I75" s="22" t="s">
        <v>152</v>
      </c>
      <c r="J75" s="65" t="n">
        <v>73.5062</v>
      </c>
      <c r="K75" s="65" t="n">
        <v>4.24852915734371</v>
      </c>
      <c r="L75" s="65" t="n">
        <v>2.03021924178523</v>
      </c>
      <c r="M75" s="66" t="n">
        <v>0.6648</v>
      </c>
      <c r="N75" s="22" t="s">
        <v>98</v>
      </c>
      <c r="O75" s="67" t="s">
        <v>41</v>
      </c>
    </row>
    <row r="76" customFormat="false" ht="15" hidden="false" customHeight="false" outlineLevel="0" collapsed="false">
      <c r="B76" s="64" t="n">
        <v>46005.7173263889</v>
      </c>
      <c r="D76" s="64" t="n">
        <v>46005.8433796296</v>
      </c>
      <c r="F76" s="51" t="n">
        <v>3.27611111111111</v>
      </c>
      <c r="H76" s="22" t="s">
        <v>15</v>
      </c>
      <c r="I76" s="22" t="s">
        <v>151</v>
      </c>
      <c r="J76" s="65" t="n">
        <v>74.0714</v>
      </c>
      <c r="K76" s="65" t="n">
        <v>2.95388925680279</v>
      </c>
      <c r="L76" s="65" t="n">
        <v>1.83582767467722</v>
      </c>
      <c r="M76" s="66" t="n">
        <v>0.6541</v>
      </c>
      <c r="N76" s="22" t="s">
        <v>103</v>
      </c>
      <c r="O76" s="67" t="s">
        <v>41</v>
      </c>
    </row>
    <row r="77" customFormat="false" ht="15" hidden="false" customHeight="false" outlineLevel="0" collapsed="false">
      <c r="B77" s="64" t="n">
        <v>46009.3671296296</v>
      </c>
      <c r="D77" s="64" t="n">
        <v>46009.437037037</v>
      </c>
      <c r="F77" s="51" t="n">
        <v>1.92861111111111</v>
      </c>
      <c r="H77" s="22" t="s">
        <v>15</v>
      </c>
      <c r="I77" s="22" t="s">
        <v>152</v>
      </c>
      <c r="J77" s="65" t="n">
        <v>72.095</v>
      </c>
      <c r="K77" s="65" t="n">
        <v>3.58841645761306</v>
      </c>
      <c r="L77" s="65" t="n">
        <v>2.56679700249415</v>
      </c>
      <c r="M77" s="66" t="n">
        <v>0.6508</v>
      </c>
      <c r="N77" s="22" t="s">
        <v>103</v>
      </c>
      <c r="O77" s="67" t="s">
        <v>41</v>
      </c>
    </row>
    <row r="78" customFormat="false" ht="15" hidden="false" customHeight="false" outlineLevel="0" collapsed="false">
      <c r="B78" s="64" t="n">
        <v>45997.1343518519</v>
      </c>
      <c r="D78" s="64" t="n">
        <v>45997.2068055556</v>
      </c>
      <c r="F78" s="51" t="n">
        <v>1.98972222222222</v>
      </c>
      <c r="H78" s="22" t="s">
        <v>15</v>
      </c>
      <c r="I78" s="22" t="s">
        <v>152</v>
      </c>
      <c r="J78" s="65" t="n">
        <v>73.5062</v>
      </c>
      <c r="K78" s="65" t="n">
        <v>2.56280814957418</v>
      </c>
      <c r="L78" s="65" t="n">
        <v>1.96083059748398</v>
      </c>
      <c r="M78" s="66" t="n">
        <v>0.628</v>
      </c>
      <c r="N78" s="22" t="s">
        <v>98</v>
      </c>
      <c r="O78" s="67" t="s">
        <v>41</v>
      </c>
    </row>
    <row r="79" customFormat="false" ht="15" hidden="false" customHeight="false" outlineLevel="0" collapsed="false">
      <c r="B79" s="64" t="n">
        <v>46021.1752314815</v>
      </c>
      <c r="D79" s="64" t="n">
        <v>46021.3232060185</v>
      </c>
      <c r="F79" s="51" t="n">
        <v>3.80222222222222</v>
      </c>
      <c r="H79" s="22" t="s">
        <v>15</v>
      </c>
      <c r="I79" s="22" t="s">
        <v>152</v>
      </c>
      <c r="J79" s="65" t="n">
        <v>72.095</v>
      </c>
      <c r="K79" s="65" t="n">
        <v>2.56280814958201</v>
      </c>
      <c r="L79" s="65" t="n">
        <v>1.64585599151309</v>
      </c>
      <c r="M79" s="66" t="n">
        <v>0.628</v>
      </c>
      <c r="N79" s="22" t="s">
        <v>98</v>
      </c>
      <c r="O79" s="67" t="s">
        <v>41</v>
      </c>
    </row>
    <row r="80" customFormat="false" ht="15" hidden="false" customHeight="false" outlineLevel="0" collapsed="false">
      <c r="B80" s="64" t="n">
        <v>45998.2207175926</v>
      </c>
      <c r="D80" s="64" t="n">
        <v>45998.3346296296</v>
      </c>
      <c r="F80" s="51" t="n">
        <v>2.98472222222222</v>
      </c>
      <c r="H80" s="22" t="s">
        <v>15</v>
      </c>
      <c r="I80" s="22" t="s">
        <v>152</v>
      </c>
      <c r="J80" s="65" t="n">
        <v>74.0714</v>
      </c>
      <c r="K80" s="65" t="n">
        <v>2.48654103669265</v>
      </c>
      <c r="L80" s="65" t="n">
        <v>1.87221887289304</v>
      </c>
      <c r="M80" s="66" t="n">
        <v>0.6229</v>
      </c>
      <c r="N80" s="22" t="s">
        <v>98</v>
      </c>
      <c r="O80" s="67" t="s">
        <v>41</v>
      </c>
    </row>
    <row r="81" customFormat="false" ht="15" hidden="false" customHeight="false" outlineLevel="0" collapsed="false">
      <c r="B81" s="64" t="n">
        <v>46012.060775463</v>
      </c>
      <c r="D81" s="64" t="n">
        <v>46012.2164699074</v>
      </c>
      <c r="F81" s="51" t="n">
        <v>3.9875</v>
      </c>
      <c r="H81" s="22" t="s">
        <v>15</v>
      </c>
      <c r="I81" s="22" t="s">
        <v>152</v>
      </c>
      <c r="J81" s="65" t="n">
        <v>72.941</v>
      </c>
      <c r="K81" s="65" t="n">
        <v>2.4712634131474</v>
      </c>
      <c r="L81" s="65" t="n">
        <v>1.57106761106431</v>
      </c>
      <c r="M81" s="66" t="n">
        <v>0.6219</v>
      </c>
      <c r="N81" s="22" t="s">
        <v>98</v>
      </c>
      <c r="O81" s="67" t="s">
        <v>41</v>
      </c>
    </row>
    <row r="82" customFormat="false" ht="15" hidden="false" customHeight="false" outlineLevel="0" collapsed="false">
      <c r="B82" s="64" t="n">
        <v>46008.195775463</v>
      </c>
      <c r="D82" s="64" t="n">
        <v>46008.258125</v>
      </c>
      <c r="F82" s="51" t="n">
        <v>1.74722222222222</v>
      </c>
      <c r="H82" s="22" t="s">
        <v>15</v>
      </c>
      <c r="I82" s="22" t="s">
        <v>152</v>
      </c>
      <c r="J82" s="65" t="n">
        <v>72.6584</v>
      </c>
      <c r="K82" s="65" t="n">
        <v>2.45967477525892</v>
      </c>
      <c r="L82" s="65" t="n">
        <v>1.80670440241889</v>
      </c>
      <c r="M82" s="66" t="n">
        <v>0.6211</v>
      </c>
      <c r="N82" s="22" t="s">
        <v>98</v>
      </c>
      <c r="O82" s="67" t="s">
        <v>41</v>
      </c>
    </row>
    <row r="83" customFormat="false" ht="15" hidden="false" customHeight="false" outlineLevel="0" collapsed="false">
      <c r="B83" s="64" t="n">
        <v>45997.6451736111</v>
      </c>
      <c r="D83" s="64" t="n">
        <v>45997.722974537</v>
      </c>
      <c r="F83" s="51" t="n">
        <v>2.11805555555556</v>
      </c>
      <c r="H83" s="22" t="s">
        <v>15</v>
      </c>
      <c r="I83" s="22" t="s">
        <v>152</v>
      </c>
      <c r="J83" s="65" t="n">
        <v>71.8124</v>
      </c>
      <c r="K83" s="65" t="n">
        <v>3.0822070015296</v>
      </c>
      <c r="L83" s="65" t="n">
        <v>2.38968110974464</v>
      </c>
      <c r="M83" s="66" t="n">
        <v>0.6204</v>
      </c>
      <c r="N83" s="22" t="s">
        <v>103</v>
      </c>
      <c r="O83" s="67" t="s">
        <v>41</v>
      </c>
    </row>
    <row r="84" customFormat="false" ht="15" hidden="false" customHeight="false" outlineLevel="0" collapsed="false">
      <c r="B84" s="64" t="n">
        <v>45999.3769907407</v>
      </c>
      <c r="D84" s="64" t="n">
        <v>45999.4328356482</v>
      </c>
      <c r="F84" s="51" t="n">
        <v>1.59111111111111</v>
      </c>
      <c r="H84" s="22" t="s">
        <v>15</v>
      </c>
      <c r="I84" s="22" t="s">
        <v>152</v>
      </c>
      <c r="J84" s="65" t="n">
        <v>71.8124</v>
      </c>
      <c r="K84" s="65" t="n">
        <v>3.41588779041465</v>
      </c>
      <c r="L84" s="65" t="n">
        <v>2.77607432809447</v>
      </c>
      <c r="M84" s="66" t="n">
        <v>0.6195</v>
      </c>
      <c r="N84" s="22" t="s">
        <v>103</v>
      </c>
      <c r="O84" s="67" t="s">
        <v>41</v>
      </c>
    </row>
    <row r="85" customFormat="false" ht="15" hidden="false" customHeight="false" outlineLevel="0" collapsed="false">
      <c r="B85" s="64" t="n">
        <v>46021.8619907407</v>
      </c>
      <c r="D85" s="64" t="n">
        <v>46024.6649652778</v>
      </c>
      <c r="F85" s="51" t="n">
        <v>67.5222222222222</v>
      </c>
      <c r="H85" s="22" t="s">
        <v>15</v>
      </c>
      <c r="I85" s="22" t="s">
        <v>152</v>
      </c>
      <c r="J85" s="65" t="n">
        <v>67.8596</v>
      </c>
      <c r="K85" s="65" t="n">
        <v>2.84965160802613</v>
      </c>
      <c r="L85" s="65" t="n">
        <v>1.68030651271613</v>
      </c>
      <c r="M85" s="66" t="n">
        <v>0.6185</v>
      </c>
      <c r="N85" s="22" t="s">
        <v>98</v>
      </c>
      <c r="O85" s="67" t="s">
        <v>41</v>
      </c>
    </row>
    <row r="86" customFormat="false" ht="15" hidden="false" customHeight="false" outlineLevel="0" collapsed="false">
      <c r="B86" s="64" t="n">
        <v>46015.3749074074</v>
      </c>
      <c r="D86" s="64" t="n">
        <v>46015.5014236111</v>
      </c>
      <c r="F86" s="51" t="n">
        <v>3.28722222222222</v>
      </c>
      <c r="H86" s="22" t="s">
        <v>15</v>
      </c>
      <c r="I86" s="22" t="s">
        <v>151</v>
      </c>
      <c r="J86" s="65" t="n">
        <v>74.0714</v>
      </c>
      <c r="K86" s="65" t="n">
        <v>2.77605112983768</v>
      </c>
      <c r="L86" s="65" t="n">
        <v>1.95381431700503</v>
      </c>
      <c r="M86" s="66" t="n">
        <v>0.6182</v>
      </c>
      <c r="N86" s="22" t="s">
        <v>103</v>
      </c>
      <c r="O86" s="67" t="s">
        <v>41</v>
      </c>
    </row>
    <row r="87" customFormat="false" ht="15" hidden="false" customHeight="false" outlineLevel="0" collapsed="false">
      <c r="B87" s="64" t="n">
        <v>46007.3127546296</v>
      </c>
      <c r="D87" s="64" t="n">
        <v>46007.4978009259</v>
      </c>
      <c r="F87" s="51" t="n">
        <v>4.69194444444444</v>
      </c>
      <c r="H87" s="22" t="s">
        <v>15</v>
      </c>
      <c r="I87" s="22" t="s">
        <v>151</v>
      </c>
      <c r="J87" s="65" t="n">
        <v>73.7888</v>
      </c>
      <c r="K87" s="65" t="n">
        <v>2.70296666842789</v>
      </c>
      <c r="L87" s="65" t="n">
        <v>1.71336048466383</v>
      </c>
      <c r="M87" s="66" t="n">
        <v>0.6088</v>
      </c>
      <c r="N87" s="22" t="s">
        <v>103</v>
      </c>
      <c r="O87" s="67" t="s">
        <v>41</v>
      </c>
    </row>
    <row r="88" customFormat="false" ht="15" hidden="false" customHeight="false" outlineLevel="0" collapsed="false">
      <c r="B88" s="64" t="n">
        <v>46001.0795486111</v>
      </c>
      <c r="D88" s="64" t="n">
        <v>46001.203912037</v>
      </c>
      <c r="F88" s="51" t="n">
        <v>3.23555555555556</v>
      </c>
      <c r="H88" s="22" t="s">
        <v>15</v>
      </c>
      <c r="I88" s="22" t="s">
        <v>152</v>
      </c>
      <c r="J88" s="65" t="n">
        <v>73.2236</v>
      </c>
      <c r="K88" s="65" t="n">
        <v>4.24852915728416</v>
      </c>
      <c r="L88" s="65" t="n">
        <v>2.06217139191137</v>
      </c>
      <c r="M88" s="66" t="n">
        <v>0.6077</v>
      </c>
      <c r="N88" s="22" t="s">
        <v>98</v>
      </c>
      <c r="O88" s="67" t="s">
        <v>41</v>
      </c>
    </row>
    <row r="89" customFormat="false" ht="15" hidden="false" customHeight="false" outlineLevel="0" collapsed="false">
      <c r="B89" s="64" t="n">
        <v>45996.0198842593</v>
      </c>
      <c r="D89" s="64" t="n">
        <v>45996.2065856482</v>
      </c>
      <c r="F89" s="51" t="n">
        <v>4.73166666666667</v>
      </c>
      <c r="H89" s="22" t="s">
        <v>15</v>
      </c>
      <c r="I89" s="22" t="s">
        <v>152</v>
      </c>
      <c r="J89" s="65" t="n">
        <v>73.2236</v>
      </c>
      <c r="K89" s="65" t="n">
        <v>2.81021854030576</v>
      </c>
      <c r="L89" s="65" t="n">
        <v>1.75619786441492</v>
      </c>
      <c r="M89" s="66" t="n">
        <v>0.6077</v>
      </c>
      <c r="N89" s="22" t="s">
        <v>98</v>
      </c>
      <c r="O89" s="67" t="s">
        <v>41</v>
      </c>
    </row>
    <row r="90" customFormat="false" ht="15" hidden="false" customHeight="false" outlineLevel="0" collapsed="false">
      <c r="B90" s="64" t="n">
        <v>46013.3563078704</v>
      </c>
      <c r="D90" s="64" t="n">
        <v>46013.4474884259</v>
      </c>
      <c r="F90" s="51" t="n">
        <v>2.43916666666667</v>
      </c>
      <c r="H90" s="22" t="s">
        <v>15</v>
      </c>
      <c r="I90" s="22" t="s">
        <v>152</v>
      </c>
      <c r="J90" s="65" t="n">
        <v>72.6584</v>
      </c>
      <c r="K90" s="65" t="n">
        <v>3.58957588250382</v>
      </c>
      <c r="L90" s="65" t="n">
        <v>2.38182142074536</v>
      </c>
      <c r="M90" s="66" t="n">
        <v>0.6062</v>
      </c>
      <c r="N90" s="22" t="s">
        <v>103</v>
      </c>
      <c r="O90" s="67" t="s">
        <v>41</v>
      </c>
    </row>
    <row r="91" customFormat="false" ht="15" hidden="false" customHeight="false" outlineLevel="0" collapsed="false">
      <c r="B91" s="64" t="n">
        <v>46012.2474652778</v>
      </c>
      <c r="D91" s="64" t="n">
        <v>46012.3094675926</v>
      </c>
      <c r="F91" s="51" t="n">
        <v>1.73888888888889</v>
      </c>
      <c r="H91" s="22" t="s">
        <v>15</v>
      </c>
      <c r="I91" s="22" t="s">
        <v>152</v>
      </c>
      <c r="J91" s="65" t="n">
        <v>72.3758</v>
      </c>
      <c r="K91" s="65" t="n">
        <v>2.22533765069988</v>
      </c>
      <c r="L91" s="65" t="n">
        <v>1.74351058566368</v>
      </c>
      <c r="M91" s="66" t="n">
        <v>0.6055</v>
      </c>
      <c r="N91" s="22" t="s">
        <v>98</v>
      </c>
      <c r="O91" s="67" t="s">
        <v>41</v>
      </c>
    </row>
    <row r="92" customFormat="false" ht="15" hidden="false" customHeight="false" outlineLevel="0" collapsed="false">
      <c r="B92" s="64" t="n">
        <v>46003.3855671296</v>
      </c>
      <c r="D92" s="64" t="n">
        <v>46003.5408333333</v>
      </c>
      <c r="F92" s="51" t="n">
        <v>3.97722222222222</v>
      </c>
      <c r="H92" s="22" t="s">
        <v>15</v>
      </c>
      <c r="I92" s="22" t="s">
        <v>151</v>
      </c>
      <c r="J92" s="65" t="n">
        <v>73.7888</v>
      </c>
      <c r="K92" s="65" t="n">
        <v>2.71172364779779</v>
      </c>
      <c r="L92" s="65" t="n">
        <v>1.83806408898887</v>
      </c>
      <c r="M92" s="66" t="n">
        <v>0.6048</v>
      </c>
      <c r="N92" s="22" t="s">
        <v>103</v>
      </c>
      <c r="O92" s="67" t="s">
        <v>41</v>
      </c>
    </row>
    <row r="93" customFormat="false" ht="15" hidden="false" customHeight="false" outlineLevel="0" collapsed="false">
      <c r="B93" s="64" t="n">
        <v>46002.0093981482</v>
      </c>
      <c r="D93" s="64" t="n">
        <v>46002.3336574074</v>
      </c>
      <c r="F93" s="51" t="n">
        <v>8.03305555555556</v>
      </c>
      <c r="H93" s="22" t="s">
        <v>15</v>
      </c>
      <c r="I93" s="22" t="s">
        <v>152</v>
      </c>
      <c r="J93" s="65" t="n">
        <v>70.9646</v>
      </c>
      <c r="K93" s="65" t="n">
        <v>2.27574872472409</v>
      </c>
      <c r="L93" s="65" t="n">
        <v>1.70508619667329</v>
      </c>
      <c r="M93" s="66" t="n">
        <v>0.6024</v>
      </c>
      <c r="N93" s="22" t="s">
        <v>98</v>
      </c>
      <c r="O93" s="67" t="s">
        <v>41</v>
      </c>
    </row>
    <row r="94" customFormat="false" ht="15" hidden="false" customHeight="false" outlineLevel="0" collapsed="false">
      <c r="B94" s="64" t="n">
        <v>46019.3753356482</v>
      </c>
      <c r="D94" s="64" t="n">
        <v>46019.5306134259</v>
      </c>
      <c r="F94" s="51" t="n">
        <v>3.9775</v>
      </c>
      <c r="H94" s="22" t="s">
        <v>15</v>
      </c>
      <c r="I94" s="22" t="s">
        <v>151</v>
      </c>
      <c r="J94" s="65" t="n">
        <v>74.0714</v>
      </c>
      <c r="K94" s="65" t="n">
        <v>2.92015125137673</v>
      </c>
      <c r="L94" s="65" t="n">
        <v>1.81211756894682</v>
      </c>
      <c r="M94" s="66" t="n">
        <v>0.5986</v>
      </c>
      <c r="N94" s="22" t="s">
        <v>103</v>
      </c>
      <c r="O94" s="67" t="s">
        <v>41</v>
      </c>
    </row>
    <row r="95" customFormat="false" ht="15" hidden="false" customHeight="false" outlineLevel="0" collapsed="false">
      <c r="B95" s="64" t="n">
        <v>46016.0094097222</v>
      </c>
      <c r="D95" s="64" t="n">
        <v>46016.2786689815</v>
      </c>
      <c r="F95" s="51" t="n">
        <v>6.71305555555556</v>
      </c>
      <c r="H95" s="22" t="s">
        <v>15</v>
      </c>
      <c r="I95" s="22" t="s">
        <v>152</v>
      </c>
      <c r="J95" s="65" t="n">
        <v>72.095</v>
      </c>
      <c r="K95" s="65" t="n">
        <v>2.47126341314795</v>
      </c>
      <c r="L95" s="65" t="n">
        <v>1.62070143001348</v>
      </c>
      <c r="M95" s="66" t="n">
        <v>0.596</v>
      </c>
      <c r="N95" s="22" t="s">
        <v>98</v>
      </c>
      <c r="O95" s="67" t="s">
        <v>41</v>
      </c>
    </row>
    <row r="96" customFormat="false" ht="15" hidden="false" customHeight="false" outlineLevel="0" collapsed="false">
      <c r="B96" s="64" t="n">
        <v>46019.9778472222</v>
      </c>
      <c r="D96" s="64" t="n">
        <v>46020.2578935185</v>
      </c>
      <c r="F96" s="51" t="n">
        <v>6.97194444444444</v>
      </c>
      <c r="H96" s="22" t="s">
        <v>15</v>
      </c>
      <c r="I96" s="22" t="s">
        <v>152</v>
      </c>
      <c r="J96" s="65" t="n">
        <v>71.8124</v>
      </c>
      <c r="K96" s="65" t="n">
        <v>2.81021854029904</v>
      </c>
      <c r="L96" s="65" t="n">
        <v>1.63726597625118</v>
      </c>
      <c r="M96" s="66" t="n">
        <v>0.5941</v>
      </c>
      <c r="N96" s="22" t="s">
        <v>98</v>
      </c>
      <c r="O96" s="67" t="s">
        <v>41</v>
      </c>
    </row>
    <row r="97" customFormat="false" ht="15" hidden="false" customHeight="false" outlineLevel="0" collapsed="false">
      <c r="B97" s="64" t="n">
        <v>46007.1233333333</v>
      </c>
      <c r="D97" s="64" t="n">
        <v>46007.2062384259</v>
      </c>
      <c r="F97" s="51" t="n">
        <v>2.24055555555556</v>
      </c>
      <c r="H97" s="22" t="s">
        <v>15</v>
      </c>
      <c r="I97" s="22" t="s">
        <v>152</v>
      </c>
      <c r="J97" s="65" t="n">
        <v>71.8124</v>
      </c>
      <c r="K97" s="65" t="n">
        <v>2.47788806256309</v>
      </c>
      <c r="L97" s="65" t="n">
        <v>1.62138790817419</v>
      </c>
      <c r="M97" s="66" t="n">
        <v>0.5938</v>
      </c>
      <c r="N97" s="22" t="s">
        <v>98</v>
      </c>
      <c r="O97" s="67" t="s">
        <v>41</v>
      </c>
    </row>
    <row r="98" customFormat="false" ht="15" hidden="false" customHeight="false" outlineLevel="0" collapsed="false">
      <c r="B98" s="64" t="n">
        <v>46016.9990046296</v>
      </c>
      <c r="D98" s="64" t="n">
        <v>46017.3440972222</v>
      </c>
      <c r="F98" s="51" t="n">
        <v>8.53305555555556</v>
      </c>
      <c r="H98" s="22" t="s">
        <v>15</v>
      </c>
      <c r="I98" s="22" t="s">
        <v>152</v>
      </c>
      <c r="J98" s="65" t="n">
        <v>71.5298</v>
      </c>
      <c r="K98" s="65" t="n">
        <v>2.47126341314813</v>
      </c>
      <c r="L98" s="65" t="n">
        <v>1.60974181714591</v>
      </c>
      <c r="M98" s="66" t="n">
        <v>0.5913</v>
      </c>
      <c r="N98" s="22" t="s">
        <v>98</v>
      </c>
      <c r="O98" s="67" t="s">
        <v>41</v>
      </c>
    </row>
    <row r="99" customFormat="false" ht="15" hidden="false" customHeight="false" outlineLevel="0" collapsed="false">
      <c r="B99" s="64" t="n">
        <v>46015.0278356482</v>
      </c>
      <c r="D99" s="64" t="n">
        <v>46015.2455439815</v>
      </c>
      <c r="F99" s="51" t="n">
        <v>5.47583333333333</v>
      </c>
      <c r="H99" s="22" t="s">
        <v>15</v>
      </c>
      <c r="I99" s="22" t="s">
        <v>152</v>
      </c>
      <c r="J99" s="65" t="n">
        <v>72.095</v>
      </c>
      <c r="K99" s="65" t="n">
        <v>2.6744983037053</v>
      </c>
      <c r="L99" s="65" t="n">
        <v>1.55271189700019</v>
      </c>
      <c r="M99" s="66" t="n">
        <v>0.591</v>
      </c>
      <c r="N99" s="22" t="s">
        <v>98</v>
      </c>
      <c r="O99" s="67" t="s">
        <v>41</v>
      </c>
    </row>
    <row r="100" customFormat="false" ht="15" hidden="false" customHeight="false" outlineLevel="0" collapsed="false">
      <c r="B100" s="64" t="n">
        <v>46008.2891203704</v>
      </c>
      <c r="D100" s="64" t="n">
        <v>46008.354212963</v>
      </c>
      <c r="F100" s="51" t="n">
        <v>1.81305555555556</v>
      </c>
      <c r="H100" s="22" t="s">
        <v>15</v>
      </c>
      <c r="I100" s="22" t="s">
        <v>152</v>
      </c>
      <c r="J100" s="65" t="n">
        <v>72.3758</v>
      </c>
      <c r="K100" s="65" t="n">
        <v>2.31105385045315</v>
      </c>
      <c r="L100" s="65" t="n">
        <v>1.72841630626933</v>
      </c>
      <c r="M100" s="66" t="n">
        <v>0.5877</v>
      </c>
      <c r="N100" s="22" t="s">
        <v>98</v>
      </c>
      <c r="O100" s="67" t="s">
        <v>41</v>
      </c>
    </row>
    <row r="101" customFormat="false" ht="15" hidden="false" customHeight="false" outlineLevel="0" collapsed="false">
      <c r="B101" s="64" t="n">
        <v>46017.3855787037</v>
      </c>
      <c r="D101" s="64" t="n">
        <v>46017.4889583333</v>
      </c>
      <c r="F101" s="51" t="n">
        <v>2.73194444444445</v>
      </c>
      <c r="H101" s="22" t="s">
        <v>15</v>
      </c>
      <c r="I101" s="22" t="s">
        <v>151</v>
      </c>
      <c r="J101" s="65" t="n">
        <v>74.0714</v>
      </c>
      <c r="K101" s="65" t="n">
        <v>3.06438926713531</v>
      </c>
      <c r="L101" s="65" t="n">
        <v>1.90088387892317</v>
      </c>
      <c r="M101" s="66" t="n">
        <v>0.5813</v>
      </c>
      <c r="N101" s="22" t="s">
        <v>103</v>
      </c>
      <c r="O101" s="67" t="s">
        <v>41</v>
      </c>
    </row>
    <row r="102" customFormat="false" ht="15" hidden="false" customHeight="false" outlineLevel="0" collapsed="false">
      <c r="B102" s="64" t="n">
        <v>46012.3648611111</v>
      </c>
      <c r="D102" s="64" t="n">
        <v>46012.4105208333</v>
      </c>
      <c r="F102" s="51" t="n">
        <v>1.34666666666667</v>
      </c>
      <c r="H102" s="22" t="s">
        <v>15</v>
      </c>
      <c r="I102" s="22" t="s">
        <v>151</v>
      </c>
      <c r="J102" s="65" t="n">
        <v>74.0714</v>
      </c>
      <c r="K102" s="65" t="n">
        <v>3.07751991039409</v>
      </c>
      <c r="L102" s="65" t="n">
        <v>2.15720099958586</v>
      </c>
      <c r="M102" s="66" t="n">
        <v>0.5798</v>
      </c>
      <c r="N102" s="22" t="s">
        <v>103</v>
      </c>
      <c r="O102" s="67" t="s">
        <v>41</v>
      </c>
    </row>
    <row r="103" customFormat="false" ht="15" hidden="false" customHeight="false" outlineLevel="0" collapsed="false">
      <c r="B103" s="64" t="n">
        <v>46010.3667708333</v>
      </c>
      <c r="D103" s="64" t="n">
        <v>46010.4370486111</v>
      </c>
      <c r="F103" s="51" t="n">
        <v>1.9375</v>
      </c>
      <c r="H103" s="22" t="s">
        <v>15</v>
      </c>
      <c r="I103" s="22" t="s">
        <v>152</v>
      </c>
      <c r="J103" s="65" t="n">
        <v>72.095</v>
      </c>
      <c r="K103" s="65" t="n">
        <v>3.85770072022382</v>
      </c>
      <c r="L103" s="65" t="n">
        <v>2.34878542197407</v>
      </c>
      <c r="M103" s="66" t="n">
        <v>0.5796</v>
      </c>
      <c r="N103" s="22" t="s">
        <v>103</v>
      </c>
      <c r="O103" s="67" t="s">
        <v>41</v>
      </c>
    </row>
    <row r="104" customFormat="false" ht="15" hidden="false" customHeight="false" outlineLevel="0" collapsed="false">
      <c r="B104" s="64" t="n">
        <v>46013.0506712963</v>
      </c>
      <c r="D104" s="64" t="n">
        <v>46013.1544097222</v>
      </c>
      <c r="F104" s="51" t="n">
        <v>2.74055555555556</v>
      </c>
      <c r="H104" s="22" t="s">
        <v>15</v>
      </c>
      <c r="I104" s="22" t="s">
        <v>152</v>
      </c>
      <c r="J104" s="65" t="n">
        <v>74.3522</v>
      </c>
      <c r="K104" s="65" t="n">
        <v>4.2485291567334</v>
      </c>
      <c r="L104" s="65" t="n">
        <v>2.09974603778803</v>
      </c>
      <c r="M104" s="66" t="n">
        <v>0.5742</v>
      </c>
      <c r="N104" s="22" t="s">
        <v>98</v>
      </c>
      <c r="O104" s="67" t="s">
        <v>41</v>
      </c>
    </row>
    <row r="105" customFormat="false" ht="15" hidden="false" customHeight="false" outlineLevel="0" collapsed="false">
      <c r="B105" s="64" t="n">
        <v>46001.6858796296</v>
      </c>
      <c r="D105" s="64" t="n">
        <v>46001.7687731482</v>
      </c>
      <c r="F105" s="51" t="n">
        <v>2.24027777777778</v>
      </c>
      <c r="H105" s="22" t="s">
        <v>15</v>
      </c>
      <c r="I105" s="22" t="s">
        <v>152</v>
      </c>
      <c r="J105" s="65" t="n">
        <v>72.095</v>
      </c>
      <c r="K105" s="65" t="n">
        <v>3.15085109065685</v>
      </c>
      <c r="L105" s="65" t="n">
        <v>2.36836051180375</v>
      </c>
      <c r="M105" s="66" t="n">
        <v>0.5688</v>
      </c>
      <c r="N105" s="22" t="s">
        <v>103</v>
      </c>
      <c r="O105" s="67" t="s">
        <v>41</v>
      </c>
    </row>
    <row r="106" customFormat="false" ht="15" hidden="false" customHeight="false" outlineLevel="0" collapsed="false">
      <c r="B106" s="64" t="n">
        <v>46011.1647569445</v>
      </c>
      <c r="D106" s="64" t="n">
        <v>46011.3441319445</v>
      </c>
      <c r="F106" s="51" t="n">
        <v>4.55583333333333</v>
      </c>
      <c r="H106" s="22" t="s">
        <v>15</v>
      </c>
      <c r="I106" s="22" t="s">
        <v>152</v>
      </c>
      <c r="J106" s="65" t="n">
        <v>72.941</v>
      </c>
      <c r="K106" s="65" t="n">
        <v>2.08668197772988</v>
      </c>
      <c r="L106" s="65" t="n">
        <v>1.55622321299361</v>
      </c>
      <c r="M106" s="66" t="n">
        <v>0.5656</v>
      </c>
      <c r="N106" s="22" t="s">
        <v>98</v>
      </c>
      <c r="O106" s="67" t="s">
        <v>41</v>
      </c>
    </row>
    <row r="107" customFormat="false" ht="15" hidden="false" customHeight="false" outlineLevel="0" collapsed="false">
      <c r="B107" s="64" t="n">
        <v>46009.1107175926</v>
      </c>
      <c r="D107" s="64" t="n">
        <v>46009.1835185185</v>
      </c>
      <c r="F107" s="51" t="n">
        <v>1.99805555555556</v>
      </c>
      <c r="H107" s="22" t="s">
        <v>15</v>
      </c>
      <c r="I107" s="22" t="s">
        <v>152</v>
      </c>
      <c r="J107" s="65" t="n">
        <v>73.7888</v>
      </c>
      <c r="K107" s="65" t="n">
        <v>2.92403830342065</v>
      </c>
      <c r="L107" s="65" t="n">
        <v>1.74627331424605</v>
      </c>
      <c r="M107" s="66" t="n">
        <v>0.5653</v>
      </c>
      <c r="N107" s="22" t="s">
        <v>98</v>
      </c>
      <c r="O107" s="67" t="s">
        <v>41</v>
      </c>
    </row>
    <row r="108" customFormat="false" ht="15" hidden="false" customHeight="false" outlineLevel="0" collapsed="false">
      <c r="B108" s="64" t="n">
        <v>46005.4063425926</v>
      </c>
      <c r="D108" s="64" t="n">
        <v>46005.4686111111</v>
      </c>
      <c r="F108" s="51" t="n">
        <v>1.74527777777778</v>
      </c>
      <c r="H108" s="22" t="s">
        <v>15</v>
      </c>
      <c r="I108" s="22" t="s">
        <v>152</v>
      </c>
      <c r="J108" s="65" t="n">
        <v>72.3758</v>
      </c>
      <c r="K108" s="65" t="n">
        <v>3.55468029208446</v>
      </c>
      <c r="L108" s="65" t="n">
        <v>2.2087987384906</v>
      </c>
      <c r="M108" s="66" t="n">
        <v>0.5647</v>
      </c>
      <c r="N108" s="22" t="s">
        <v>103</v>
      </c>
      <c r="O108" s="67" t="s">
        <v>41</v>
      </c>
    </row>
    <row r="109" customFormat="false" ht="15" hidden="false" customHeight="false" outlineLevel="0" collapsed="false">
      <c r="B109" s="64" t="n">
        <v>46018.3955902778</v>
      </c>
      <c r="D109" s="64" t="n">
        <v>46018.5022685185</v>
      </c>
      <c r="F109" s="51" t="n">
        <v>2.81111111111111</v>
      </c>
      <c r="H109" s="22" t="s">
        <v>15</v>
      </c>
      <c r="I109" s="22" t="s">
        <v>151</v>
      </c>
      <c r="J109" s="65" t="n">
        <v>74.0714</v>
      </c>
      <c r="K109" s="65" t="n">
        <v>3.18064542521699</v>
      </c>
      <c r="L109" s="65" t="n">
        <v>1.94134061027539</v>
      </c>
      <c r="M109" s="66" t="n">
        <v>0.5627</v>
      </c>
      <c r="N109" s="22" t="s">
        <v>103</v>
      </c>
      <c r="O109" s="67" t="s">
        <v>41</v>
      </c>
    </row>
    <row r="110" customFormat="false" ht="15" hidden="false" customHeight="false" outlineLevel="0" collapsed="false">
      <c r="B110" s="64" t="n">
        <v>46016.3751157407</v>
      </c>
      <c r="D110" s="64" t="n">
        <v>46016.4889583333</v>
      </c>
      <c r="F110" s="51" t="n">
        <v>2.98305555555556</v>
      </c>
      <c r="H110" s="22" t="s">
        <v>15</v>
      </c>
      <c r="I110" s="22" t="s">
        <v>151</v>
      </c>
      <c r="J110" s="65" t="n">
        <v>74.0714</v>
      </c>
      <c r="K110" s="65" t="n">
        <v>3.02216598931797</v>
      </c>
      <c r="L110" s="65" t="n">
        <v>1.91482718739731</v>
      </c>
      <c r="M110" s="66" t="n">
        <v>0.5614</v>
      </c>
      <c r="N110" s="22" t="s">
        <v>103</v>
      </c>
      <c r="O110" s="67" t="s">
        <v>41</v>
      </c>
    </row>
    <row r="111" customFormat="false" ht="15" hidden="false" customHeight="false" outlineLevel="0" collapsed="false">
      <c r="B111" s="64" t="n">
        <v>46020.3751041667</v>
      </c>
      <c r="D111" s="64" t="n">
        <v>46020.4889236111</v>
      </c>
      <c r="F111" s="51" t="n">
        <v>2.9825</v>
      </c>
      <c r="H111" s="22" t="s">
        <v>15</v>
      </c>
      <c r="I111" s="22" t="s">
        <v>151</v>
      </c>
      <c r="J111" s="65" t="n">
        <v>74.0714</v>
      </c>
      <c r="K111" s="65" t="n">
        <v>2.77074251300305</v>
      </c>
      <c r="L111" s="65" t="n">
        <v>2.04765866135046</v>
      </c>
      <c r="M111" s="66" t="n">
        <v>0.5608</v>
      </c>
      <c r="N111" s="22" t="s">
        <v>103</v>
      </c>
      <c r="O111" s="67" t="s">
        <v>41</v>
      </c>
    </row>
    <row r="112" customFormat="false" ht="15" hidden="false" customHeight="false" outlineLevel="0" collapsed="false">
      <c r="B112" s="64" t="n">
        <v>46012.7609375</v>
      </c>
      <c r="D112" s="64" t="n">
        <v>46012.8848842593</v>
      </c>
      <c r="F112" s="51" t="n">
        <v>3.22555555555556</v>
      </c>
      <c r="H112" s="22" t="s">
        <v>15</v>
      </c>
      <c r="I112" s="22" t="s">
        <v>151</v>
      </c>
      <c r="J112" s="65" t="n">
        <v>74.9174</v>
      </c>
      <c r="K112" s="65" t="n">
        <v>2.31227003753365</v>
      </c>
      <c r="L112" s="65" t="n">
        <v>1.57627589092167</v>
      </c>
      <c r="M112" s="66" t="n">
        <v>0.5607</v>
      </c>
      <c r="N112" s="22" t="s">
        <v>98</v>
      </c>
      <c r="O112" s="67" t="s">
        <v>41</v>
      </c>
    </row>
    <row r="113" customFormat="false" ht="15" hidden="false" customHeight="false" outlineLevel="0" collapsed="false">
      <c r="B113" s="64" t="n">
        <v>45995.6764236111</v>
      </c>
      <c r="D113" s="64" t="n">
        <v>45995.7593402778</v>
      </c>
      <c r="F113" s="51" t="n">
        <v>2.24083333333333</v>
      </c>
      <c r="H113" s="22" t="s">
        <v>15</v>
      </c>
      <c r="I113" s="22" t="s">
        <v>152</v>
      </c>
      <c r="J113" s="65" t="n">
        <v>72.095</v>
      </c>
      <c r="K113" s="65" t="n">
        <v>2.74041128566605</v>
      </c>
      <c r="L113" s="65" t="n">
        <v>2.21931898775635</v>
      </c>
      <c r="M113" s="66" t="n">
        <v>0.5588</v>
      </c>
      <c r="N113" s="22" t="s">
        <v>103</v>
      </c>
      <c r="O113" s="67" t="s">
        <v>41</v>
      </c>
    </row>
    <row r="114" customFormat="false" ht="15" hidden="false" customHeight="false" outlineLevel="0" collapsed="false">
      <c r="B114" s="64" t="n">
        <v>46004.3958101852</v>
      </c>
      <c r="D114" s="64" t="n">
        <v>46004.5632523148</v>
      </c>
      <c r="F114" s="51" t="n">
        <v>4.26944444444445</v>
      </c>
      <c r="H114" s="22" t="s">
        <v>15</v>
      </c>
      <c r="I114" s="22" t="s">
        <v>151</v>
      </c>
      <c r="J114" s="65" t="n">
        <v>74.0714</v>
      </c>
      <c r="K114" s="65" t="n">
        <v>2.74297461031561</v>
      </c>
      <c r="L114" s="65" t="n">
        <v>1.73712745517567</v>
      </c>
      <c r="M114" s="66" t="n">
        <v>0.557</v>
      </c>
      <c r="N114" s="22" t="s">
        <v>103</v>
      </c>
      <c r="O114" s="67" t="s">
        <v>41</v>
      </c>
    </row>
    <row r="115" customFormat="false" ht="15" hidden="false" customHeight="false" outlineLevel="0" collapsed="false">
      <c r="B115" s="64" t="n">
        <v>45997.2378009259</v>
      </c>
      <c r="D115" s="64" t="n">
        <v>45997.300150463</v>
      </c>
      <c r="F115" s="51" t="n">
        <v>1.74722222222222</v>
      </c>
      <c r="H115" s="22" t="s">
        <v>15</v>
      </c>
      <c r="I115" s="22" t="s">
        <v>152</v>
      </c>
      <c r="J115" s="65" t="n">
        <v>73.5062</v>
      </c>
      <c r="K115" s="65" t="n">
        <v>2.01246117975169</v>
      </c>
      <c r="L115" s="65" t="n">
        <v>1.44612688907112</v>
      </c>
      <c r="M115" s="66" t="n">
        <v>0.5555</v>
      </c>
      <c r="N115" s="22" t="s">
        <v>98</v>
      </c>
      <c r="O115" s="67" t="s">
        <v>41</v>
      </c>
    </row>
    <row r="116" customFormat="false" ht="15" hidden="false" customHeight="false" outlineLevel="0" collapsed="false">
      <c r="B116" s="64" t="n">
        <v>45993.7898263889</v>
      </c>
      <c r="D116" s="64" t="n">
        <v>45993.9447453704</v>
      </c>
      <c r="F116" s="51" t="n">
        <v>3.96888888888889</v>
      </c>
      <c r="H116" s="22" t="s">
        <v>15</v>
      </c>
      <c r="I116" s="22" t="s">
        <v>151</v>
      </c>
      <c r="J116" s="65" t="n">
        <v>74.0714</v>
      </c>
      <c r="K116" s="65" t="n">
        <v>2.68760302466799</v>
      </c>
      <c r="L116" s="65" t="n">
        <v>1.70127335986413</v>
      </c>
      <c r="M116" s="66" t="n">
        <v>0.5529</v>
      </c>
      <c r="N116" s="22" t="s">
        <v>98</v>
      </c>
      <c r="O116" s="67" t="s">
        <v>41</v>
      </c>
    </row>
    <row r="117" customFormat="false" ht="15" hidden="false" customHeight="false" outlineLevel="0" collapsed="false">
      <c r="B117" s="64" t="n">
        <v>46011.6547337963</v>
      </c>
      <c r="D117" s="64" t="n">
        <v>46011.7295833333</v>
      </c>
      <c r="F117" s="51" t="n">
        <v>2.04722222222222</v>
      </c>
      <c r="H117" s="22" t="s">
        <v>15</v>
      </c>
      <c r="I117" s="22" t="s">
        <v>152</v>
      </c>
      <c r="J117" s="65" t="n">
        <v>72.095</v>
      </c>
      <c r="K117" s="65" t="n">
        <v>2.35101525459793</v>
      </c>
      <c r="L117" s="65" t="n">
        <v>1.77075806992859</v>
      </c>
      <c r="M117" s="66" t="n">
        <v>0.5527</v>
      </c>
      <c r="N117" s="22" t="s">
        <v>103</v>
      </c>
      <c r="O117" s="67" t="s">
        <v>41</v>
      </c>
    </row>
    <row r="118" customFormat="false" ht="15" hidden="false" customHeight="false" outlineLevel="0" collapsed="false">
      <c r="B118" s="64" t="n">
        <v>46000.8103935185</v>
      </c>
      <c r="D118" s="64" t="n">
        <v>46000.8723032407</v>
      </c>
      <c r="F118" s="51" t="n">
        <v>1.73666666666667</v>
      </c>
      <c r="H118" s="22" t="s">
        <v>15</v>
      </c>
      <c r="I118" s="22" t="s">
        <v>151</v>
      </c>
      <c r="J118" s="65" t="n">
        <v>74.0714</v>
      </c>
      <c r="K118" s="65" t="n">
        <v>2.97597910156211</v>
      </c>
      <c r="L118" s="65" t="n">
        <v>1.62305792735955</v>
      </c>
      <c r="M118" s="66" t="n">
        <v>0.5526</v>
      </c>
      <c r="N118" s="22" t="s">
        <v>98</v>
      </c>
      <c r="O118" s="67" t="s">
        <v>41</v>
      </c>
    </row>
    <row r="119" customFormat="false" ht="15" hidden="false" customHeight="false" outlineLevel="0" collapsed="false">
      <c r="B119" s="64" t="n">
        <v>45995.3649537037</v>
      </c>
      <c r="D119" s="64" t="n">
        <v>45995.4611574074</v>
      </c>
      <c r="F119" s="51" t="n">
        <v>2.55972222222222</v>
      </c>
      <c r="H119" s="22" t="s">
        <v>15</v>
      </c>
      <c r="I119" s="22" t="s">
        <v>151</v>
      </c>
      <c r="J119" s="65" t="n">
        <v>74.0714</v>
      </c>
      <c r="K119" s="65" t="n">
        <v>2.62163236656828</v>
      </c>
      <c r="L119" s="65" t="n">
        <v>1.79212235307963</v>
      </c>
      <c r="M119" s="66" t="n">
        <v>0.5504</v>
      </c>
      <c r="N119" s="22" t="s">
        <v>103</v>
      </c>
      <c r="O119" s="67" t="s">
        <v>41</v>
      </c>
    </row>
    <row r="120" customFormat="false" ht="15" hidden="false" customHeight="false" outlineLevel="0" collapsed="false">
      <c r="B120" s="64" t="n">
        <v>46017.9780787037</v>
      </c>
      <c r="D120" s="64" t="n">
        <v>46018.1853587963</v>
      </c>
      <c r="F120" s="51" t="n">
        <v>5.22555555555556</v>
      </c>
      <c r="H120" s="22" t="s">
        <v>15</v>
      </c>
      <c r="I120" s="22" t="s">
        <v>152</v>
      </c>
      <c r="J120" s="65" t="n">
        <v>72.095</v>
      </c>
      <c r="K120" s="65" t="n">
        <v>2.24176668963981</v>
      </c>
      <c r="L120" s="65" t="n">
        <v>1.58751289570538</v>
      </c>
      <c r="M120" s="66" t="n">
        <v>0.5495</v>
      </c>
      <c r="N120" s="22" t="s">
        <v>98</v>
      </c>
      <c r="O120" s="67" t="s">
        <v>41</v>
      </c>
    </row>
    <row r="121" customFormat="false" ht="15" hidden="false" customHeight="false" outlineLevel="0" collapsed="false">
      <c r="B121" s="64" t="n">
        <v>45997.7544212963</v>
      </c>
      <c r="D121" s="64" t="n">
        <v>45997.8786805556</v>
      </c>
      <c r="F121" s="51" t="n">
        <v>3.23305555555556</v>
      </c>
      <c r="H121" s="22" t="s">
        <v>15</v>
      </c>
      <c r="I121" s="22" t="s">
        <v>151</v>
      </c>
      <c r="J121" s="65" t="n">
        <v>74.9174</v>
      </c>
      <c r="K121" s="65" t="n">
        <v>2.29698252413342</v>
      </c>
      <c r="L121" s="65" t="n">
        <v>1.70746955447188</v>
      </c>
      <c r="M121" s="66" t="n">
        <v>0.5494</v>
      </c>
      <c r="N121" s="22" t="s">
        <v>98</v>
      </c>
      <c r="O121" s="67" t="s">
        <v>41</v>
      </c>
    </row>
    <row r="122" customFormat="false" ht="15" hidden="false" customHeight="false" outlineLevel="0" collapsed="false">
      <c r="B122" s="64" t="n">
        <v>46014.3667592593</v>
      </c>
      <c r="D122" s="64" t="n">
        <v>46014.437037037</v>
      </c>
      <c r="F122" s="51" t="n">
        <v>1.9375</v>
      </c>
      <c r="H122" s="22" t="s">
        <v>15</v>
      </c>
      <c r="I122" s="22" t="s">
        <v>152</v>
      </c>
      <c r="J122" s="65" t="n">
        <v>72.095</v>
      </c>
      <c r="K122" s="65" t="n">
        <v>3.77731863307813</v>
      </c>
      <c r="L122" s="65" t="n">
        <v>2.27262437007398</v>
      </c>
      <c r="M122" s="66" t="n">
        <v>0.5437</v>
      </c>
      <c r="N122" s="22" t="s">
        <v>103</v>
      </c>
      <c r="O122" s="67" t="s">
        <v>41</v>
      </c>
    </row>
    <row r="123" customFormat="false" ht="15" hidden="false" customHeight="false" outlineLevel="0" collapsed="false">
      <c r="B123" s="64" t="n">
        <v>46004.2209259259</v>
      </c>
      <c r="D123" s="64" t="n">
        <v>46004.3127430556</v>
      </c>
      <c r="F123" s="51" t="n">
        <v>2.45444444444444</v>
      </c>
      <c r="H123" s="22" t="s">
        <v>15</v>
      </c>
      <c r="I123" s="22" t="s">
        <v>152</v>
      </c>
      <c r="J123" s="65" t="n">
        <v>70.3994</v>
      </c>
      <c r="K123" s="65" t="n">
        <v>2.12734354329222</v>
      </c>
      <c r="L123" s="65" t="n">
        <v>1.46318090058472</v>
      </c>
      <c r="M123" s="66" t="n">
        <v>0.5426</v>
      </c>
      <c r="N123" s="22" t="s">
        <v>98</v>
      </c>
      <c r="O123" s="67" t="s">
        <v>41</v>
      </c>
    </row>
    <row r="124" customFormat="false" ht="15" hidden="false" customHeight="false" outlineLevel="0" collapsed="false">
      <c r="B124" s="64" t="n">
        <v>46010.6652083333</v>
      </c>
      <c r="D124" s="64" t="n">
        <v>46010.7272106482</v>
      </c>
      <c r="F124" s="51" t="n">
        <v>1.73888888888889</v>
      </c>
      <c r="H124" s="22" t="s">
        <v>15</v>
      </c>
      <c r="I124" s="22" t="s">
        <v>152</v>
      </c>
      <c r="J124" s="65" t="n">
        <v>72.095</v>
      </c>
      <c r="K124" s="65" t="n">
        <v>2.65837953385785</v>
      </c>
      <c r="L124" s="65" t="n">
        <v>2.13318889790028</v>
      </c>
      <c r="M124" s="66" t="n">
        <v>0.5417</v>
      </c>
      <c r="N124" s="22" t="s">
        <v>103</v>
      </c>
      <c r="O124" s="67" t="s">
        <v>41</v>
      </c>
    </row>
    <row r="125" customFormat="false" ht="15" hidden="false" customHeight="false" outlineLevel="0" collapsed="false">
      <c r="B125" s="64" t="n">
        <v>45994.9967361111</v>
      </c>
      <c r="D125" s="64" t="n">
        <v>45995.2039814815</v>
      </c>
      <c r="F125" s="51" t="n">
        <v>5.22472222222222</v>
      </c>
      <c r="H125" s="22" t="s">
        <v>15</v>
      </c>
      <c r="I125" s="22" t="s">
        <v>152</v>
      </c>
      <c r="J125" s="65" t="n">
        <v>72.6584</v>
      </c>
      <c r="K125" s="65" t="n">
        <v>2.47126341315111</v>
      </c>
      <c r="L125" s="65" t="n">
        <v>1.56758069082433</v>
      </c>
      <c r="M125" s="66" t="n">
        <v>0.5389</v>
      </c>
      <c r="N125" s="22" t="s">
        <v>98</v>
      </c>
      <c r="O125" s="67" t="s">
        <v>41</v>
      </c>
    </row>
    <row r="126" customFormat="false" ht="15" hidden="false" customHeight="false" outlineLevel="0" collapsed="false">
      <c r="B126" s="64" t="n">
        <v>46002.9781018519</v>
      </c>
      <c r="D126" s="64" t="n">
        <v>46003.3231944444</v>
      </c>
      <c r="F126" s="51" t="n">
        <v>8.53305555555556</v>
      </c>
      <c r="H126" s="22" t="s">
        <v>15</v>
      </c>
      <c r="I126" s="22" t="s">
        <v>152</v>
      </c>
      <c r="J126" s="65" t="n">
        <v>69.836</v>
      </c>
      <c r="K126" s="65" t="n">
        <v>2.16569021027003</v>
      </c>
      <c r="L126" s="65" t="n">
        <v>1.61999814015063</v>
      </c>
      <c r="M126" s="66" t="n">
        <v>0.5377</v>
      </c>
      <c r="N126" s="22" t="s">
        <v>98</v>
      </c>
      <c r="O126" s="67" t="s">
        <v>41</v>
      </c>
    </row>
    <row r="127" customFormat="false" ht="15" hidden="false" customHeight="false" outlineLevel="0" collapsed="false">
      <c r="B127" s="64" t="n">
        <v>46018.9573032407</v>
      </c>
      <c r="D127" s="64" t="n">
        <v>46019.2370601852</v>
      </c>
      <c r="F127" s="51" t="n">
        <v>6.965</v>
      </c>
      <c r="H127" s="22" t="s">
        <v>15</v>
      </c>
      <c r="I127" s="22" t="s">
        <v>152</v>
      </c>
      <c r="J127" s="65" t="n">
        <v>71.8124</v>
      </c>
      <c r="K127" s="65" t="n">
        <v>2.17592190085027</v>
      </c>
      <c r="L127" s="65" t="n">
        <v>1.49048479193456</v>
      </c>
      <c r="M127" s="66" t="n">
        <v>0.5361</v>
      </c>
      <c r="N127" s="22" t="s">
        <v>98</v>
      </c>
      <c r="O127" s="67" t="s">
        <v>41</v>
      </c>
    </row>
    <row r="128" customFormat="false" ht="15" hidden="false" customHeight="false" outlineLevel="0" collapsed="false">
      <c r="B128" s="64" t="n">
        <v>46002.4164814815</v>
      </c>
      <c r="D128" s="64" t="n">
        <v>46002.5199537037</v>
      </c>
      <c r="F128" s="51" t="n">
        <v>2.73416666666667</v>
      </c>
      <c r="H128" s="22" t="s">
        <v>15</v>
      </c>
      <c r="I128" s="22" t="s">
        <v>151</v>
      </c>
      <c r="J128" s="65" t="n">
        <v>73.5062</v>
      </c>
      <c r="K128" s="65" t="n">
        <v>2.47987210841207</v>
      </c>
      <c r="L128" s="65" t="n">
        <v>1.88202841924269</v>
      </c>
      <c r="M128" s="66" t="n">
        <v>0.536</v>
      </c>
      <c r="N128" s="22" t="s">
        <v>103</v>
      </c>
      <c r="O128" s="67" t="s">
        <v>41</v>
      </c>
    </row>
    <row r="129" customFormat="false" ht="15" hidden="false" customHeight="false" outlineLevel="0" collapsed="false">
      <c r="B129" s="64" t="n">
        <v>45998.6446527778</v>
      </c>
      <c r="D129" s="64" t="n">
        <v>45998.7324768519</v>
      </c>
      <c r="F129" s="51" t="n">
        <v>2.35861111111111</v>
      </c>
      <c r="H129" s="22" t="s">
        <v>15</v>
      </c>
      <c r="I129" s="22" t="s">
        <v>152</v>
      </c>
      <c r="J129" s="65" t="n">
        <v>71.8124</v>
      </c>
      <c r="K129" s="65" t="n">
        <v>2.64555846502619</v>
      </c>
      <c r="L129" s="65" t="n">
        <v>2.08259812249579</v>
      </c>
      <c r="M129" s="66" t="n">
        <v>0.534</v>
      </c>
      <c r="N129" s="22" t="s">
        <v>103</v>
      </c>
      <c r="O129" s="67" t="s">
        <v>41</v>
      </c>
    </row>
    <row r="130" customFormat="false" ht="15" hidden="false" customHeight="false" outlineLevel="0" collapsed="false">
      <c r="B130" s="64" t="n">
        <v>46016.7816898148</v>
      </c>
      <c r="D130" s="64" t="n">
        <v>46016.8850925926</v>
      </c>
      <c r="F130" s="51" t="n">
        <v>2.7325</v>
      </c>
      <c r="H130" s="22" t="s">
        <v>15</v>
      </c>
      <c r="I130" s="22" t="s">
        <v>151</v>
      </c>
      <c r="J130" s="65" t="n">
        <v>73.7888</v>
      </c>
      <c r="K130" s="65" t="n">
        <v>2.89703623187631</v>
      </c>
      <c r="L130" s="65" t="n">
        <v>1.86791609030721</v>
      </c>
      <c r="M130" s="66" t="n">
        <v>0.5307</v>
      </c>
      <c r="N130" s="22" t="s">
        <v>98</v>
      </c>
      <c r="O130" s="67" t="s">
        <v>41</v>
      </c>
    </row>
    <row r="131" customFormat="false" ht="15" hidden="false" customHeight="false" outlineLevel="0" collapsed="false">
      <c r="B131" s="64" t="n">
        <v>46001.3748958333</v>
      </c>
      <c r="D131" s="64" t="n">
        <v>46001.4692592593</v>
      </c>
      <c r="F131" s="51" t="n">
        <v>2.51555555555556</v>
      </c>
      <c r="H131" s="22" t="s">
        <v>15</v>
      </c>
      <c r="I131" s="22" t="s">
        <v>151</v>
      </c>
      <c r="J131" s="65" t="n">
        <v>74.0714</v>
      </c>
      <c r="K131" s="65" t="n">
        <v>2.47696250036448</v>
      </c>
      <c r="L131" s="65" t="n">
        <v>1.56506441836912</v>
      </c>
      <c r="M131" s="66" t="n">
        <v>0.5279</v>
      </c>
      <c r="N131" s="22" t="s">
        <v>103</v>
      </c>
      <c r="O131" s="67" t="s">
        <v>41</v>
      </c>
    </row>
    <row r="132" customFormat="false" ht="15" hidden="false" customHeight="false" outlineLevel="0" collapsed="false">
      <c r="B132" s="64" t="n">
        <v>45996.8128703704</v>
      </c>
      <c r="D132" s="64" t="n">
        <v>45996.9062152778</v>
      </c>
      <c r="F132" s="51" t="n">
        <v>2.49111111111111</v>
      </c>
      <c r="H132" s="22" t="s">
        <v>15</v>
      </c>
      <c r="I132" s="22" t="s">
        <v>151</v>
      </c>
      <c r="J132" s="65" t="n">
        <v>74.0714</v>
      </c>
      <c r="K132" s="65" t="n">
        <v>2.16362080179317</v>
      </c>
      <c r="L132" s="65" t="n">
        <v>1.53643352630386</v>
      </c>
      <c r="M132" s="66" t="n">
        <v>0.5238</v>
      </c>
      <c r="N132" s="22" t="s">
        <v>98</v>
      </c>
      <c r="O132" s="67" t="s">
        <v>41</v>
      </c>
    </row>
    <row r="133" customFormat="false" ht="15" hidden="false" customHeight="false" outlineLevel="0" collapsed="false">
      <c r="B133" s="64" t="n">
        <v>46011.7810416667</v>
      </c>
      <c r="D133" s="64" t="n">
        <v>46011.8743981482</v>
      </c>
      <c r="F133" s="51" t="n">
        <v>2.49138888888889</v>
      </c>
      <c r="H133" s="22" t="s">
        <v>15</v>
      </c>
      <c r="I133" s="22" t="s">
        <v>151</v>
      </c>
      <c r="J133" s="65" t="n">
        <v>73.7888</v>
      </c>
      <c r="K133" s="65" t="n">
        <v>2.03173475860335</v>
      </c>
      <c r="L133" s="65" t="n">
        <v>1.49160240674373</v>
      </c>
      <c r="M133" s="66" t="n">
        <v>0.5208</v>
      </c>
      <c r="N133" s="22" t="s">
        <v>98</v>
      </c>
      <c r="O133" s="67" t="s">
        <v>41</v>
      </c>
    </row>
    <row r="134" customFormat="false" ht="15" hidden="false" customHeight="false" outlineLevel="0" collapsed="false">
      <c r="B134" s="64" t="n">
        <v>45999.8203472222</v>
      </c>
      <c r="D134" s="64" t="n">
        <v>45999.9345949074</v>
      </c>
      <c r="F134" s="51" t="n">
        <v>2.99277777777778</v>
      </c>
      <c r="H134" s="22" t="s">
        <v>15</v>
      </c>
      <c r="I134" s="22" t="s">
        <v>151</v>
      </c>
      <c r="J134" s="65" t="n">
        <v>74.3522</v>
      </c>
      <c r="K134" s="65" t="n">
        <v>2.05776812973193</v>
      </c>
      <c r="L134" s="65" t="n">
        <v>1.41947384156675</v>
      </c>
      <c r="M134" s="66" t="n">
        <v>0.5205</v>
      </c>
      <c r="N134" s="22" t="s">
        <v>98</v>
      </c>
      <c r="O134" s="67" t="s">
        <v>41</v>
      </c>
    </row>
    <row r="135" customFormat="false" ht="15" hidden="false" customHeight="false" outlineLevel="0" collapsed="false">
      <c r="B135" s="64" t="n">
        <v>45994.7898611111</v>
      </c>
      <c r="D135" s="64" t="n">
        <v>45994.8827777778</v>
      </c>
      <c r="F135" s="51" t="n">
        <v>2.48083333333333</v>
      </c>
      <c r="H135" s="22" t="s">
        <v>15</v>
      </c>
      <c r="I135" s="22" t="s">
        <v>151</v>
      </c>
      <c r="J135" s="65" t="n">
        <v>73.7888</v>
      </c>
      <c r="K135" s="65" t="n">
        <v>2.22921286068012</v>
      </c>
      <c r="L135" s="65" t="n">
        <v>1.61615674560073</v>
      </c>
      <c r="M135" s="66" t="n">
        <v>0.519</v>
      </c>
      <c r="N135" s="22" t="s">
        <v>98</v>
      </c>
      <c r="O135" s="67" t="s">
        <v>41</v>
      </c>
    </row>
    <row r="136" customFormat="false" ht="15" hidden="false" customHeight="false" outlineLevel="0" collapsed="false">
      <c r="B136" s="64" t="n">
        <v>46000.1003819444</v>
      </c>
      <c r="D136" s="64" t="n">
        <v>46000.183287037</v>
      </c>
      <c r="F136" s="51" t="n">
        <v>2.24055555555556</v>
      </c>
      <c r="H136" s="22" t="s">
        <v>15</v>
      </c>
      <c r="I136" s="22" t="s">
        <v>152</v>
      </c>
      <c r="J136" s="65" t="n">
        <v>73.7888</v>
      </c>
      <c r="K136" s="65" t="n">
        <v>3.09105537944077</v>
      </c>
      <c r="L136" s="65" t="n">
        <v>1.78198019293665</v>
      </c>
      <c r="M136" s="66" t="n">
        <v>0.5171</v>
      </c>
      <c r="N136" s="22" t="s">
        <v>98</v>
      </c>
      <c r="O136" s="67" t="s">
        <v>41</v>
      </c>
    </row>
    <row r="137" customFormat="false" ht="15" hidden="false" customHeight="false" outlineLevel="0" collapsed="false">
      <c r="B137" s="64" t="n">
        <v>46008.0714351852</v>
      </c>
      <c r="D137" s="64" t="n">
        <v>46008.1543287037</v>
      </c>
      <c r="F137" s="51" t="n">
        <v>2.24027777777778</v>
      </c>
      <c r="H137" s="22" t="s">
        <v>15</v>
      </c>
      <c r="I137" s="22" t="s">
        <v>152</v>
      </c>
      <c r="J137" s="65" t="n">
        <v>73.2236</v>
      </c>
      <c r="K137" s="65" t="n">
        <v>4.248529157324</v>
      </c>
      <c r="L137" s="65" t="n">
        <v>2.02430174127075</v>
      </c>
      <c r="M137" s="66" t="n">
        <v>0.5171</v>
      </c>
      <c r="N137" s="22" t="s">
        <v>98</v>
      </c>
      <c r="O137" s="67" t="s">
        <v>41</v>
      </c>
    </row>
    <row r="138" customFormat="false" ht="15" hidden="false" customHeight="false" outlineLevel="0" collapsed="false">
      <c r="B138" s="64" t="n">
        <v>45998.1064699074</v>
      </c>
      <c r="D138" s="64" t="n">
        <v>45998.1893634259</v>
      </c>
      <c r="F138" s="51" t="n">
        <v>2.24027777777778</v>
      </c>
      <c r="H138" s="22" t="s">
        <v>15</v>
      </c>
      <c r="I138" s="22" t="s">
        <v>152</v>
      </c>
      <c r="J138" s="65" t="n">
        <v>74.9174</v>
      </c>
      <c r="K138" s="65" t="n">
        <v>2.92403830343917</v>
      </c>
      <c r="L138" s="65" t="n">
        <v>1.87713609082856</v>
      </c>
      <c r="M138" s="66" t="n">
        <v>0.5171</v>
      </c>
      <c r="N138" s="22" t="s">
        <v>98</v>
      </c>
      <c r="O138" s="67" t="s">
        <v>41</v>
      </c>
    </row>
    <row r="139" customFormat="false" ht="15" hidden="false" customHeight="false" outlineLevel="0" collapsed="false">
      <c r="B139" s="64" t="n">
        <v>46000.234837963</v>
      </c>
      <c r="D139" s="64" t="n">
        <v>46000.3127546296</v>
      </c>
      <c r="F139" s="51" t="n">
        <v>2.12083333333333</v>
      </c>
      <c r="H139" s="22" t="s">
        <v>15</v>
      </c>
      <c r="I139" s="22" t="s">
        <v>152</v>
      </c>
      <c r="J139" s="65" t="n">
        <v>73.5062</v>
      </c>
      <c r="K139" s="65" t="n">
        <v>2.27223314786654</v>
      </c>
      <c r="L139" s="65" t="n">
        <v>1.54981047062352</v>
      </c>
      <c r="M139" s="66" t="n">
        <v>0.5171</v>
      </c>
      <c r="N139" s="22" t="s">
        <v>98</v>
      </c>
      <c r="O139" s="67" t="s">
        <v>41</v>
      </c>
    </row>
    <row r="140" customFormat="false" ht="15" hidden="false" customHeight="false" outlineLevel="0" collapsed="false">
      <c r="B140" s="64" t="n">
        <v>46018.7400231482</v>
      </c>
      <c r="D140" s="64" t="n">
        <v>46018.8224884259</v>
      </c>
      <c r="F140" s="51" t="n">
        <v>2.23</v>
      </c>
      <c r="H140" s="22" t="s">
        <v>15</v>
      </c>
      <c r="I140" s="22" t="s">
        <v>151</v>
      </c>
      <c r="J140" s="65" t="n">
        <v>73.7888</v>
      </c>
      <c r="K140" s="65" t="n">
        <v>2.51413327843728</v>
      </c>
      <c r="L140" s="65" t="n">
        <v>1.7124119607949</v>
      </c>
      <c r="M140" s="66" t="n">
        <v>0.5148</v>
      </c>
      <c r="N140" s="22" t="s">
        <v>98</v>
      </c>
      <c r="O140" s="67" t="s">
        <v>41</v>
      </c>
    </row>
    <row r="141" customFormat="false" ht="15" hidden="false" customHeight="false" outlineLevel="0" collapsed="false">
      <c r="B141" s="64" t="n">
        <v>46010.7816898148</v>
      </c>
      <c r="D141" s="64" t="n">
        <v>46010.8641435185</v>
      </c>
      <c r="F141" s="51" t="n">
        <v>2.22972222222222</v>
      </c>
      <c r="H141" s="22" t="s">
        <v>15</v>
      </c>
      <c r="I141" s="22" t="s">
        <v>151</v>
      </c>
      <c r="J141" s="65" t="n">
        <v>74.0714</v>
      </c>
      <c r="K141" s="65" t="n">
        <v>2.27020661316979</v>
      </c>
      <c r="L141" s="65" t="n">
        <v>1.61915992667334</v>
      </c>
      <c r="M141" s="66" t="n">
        <v>0.5134</v>
      </c>
      <c r="N141" s="22" t="s">
        <v>98</v>
      </c>
      <c r="O141" s="67" t="s">
        <v>41</v>
      </c>
    </row>
    <row r="142" customFormat="false" ht="15" hidden="false" customHeight="false" outlineLevel="0" collapsed="false">
      <c r="B142" s="64" t="n">
        <v>46008.8310300926</v>
      </c>
      <c r="D142" s="64" t="n">
        <v>46008.9449305556</v>
      </c>
      <c r="F142" s="51" t="n">
        <v>2.98444444444445</v>
      </c>
      <c r="H142" s="22" t="s">
        <v>15</v>
      </c>
      <c r="I142" s="22" t="s">
        <v>151</v>
      </c>
      <c r="J142" s="65" t="n">
        <v>74.0714</v>
      </c>
      <c r="K142" s="65" t="n">
        <v>2.00942528793618</v>
      </c>
      <c r="L142" s="65" t="n">
        <v>1.42167860098039</v>
      </c>
      <c r="M142" s="66" t="n">
        <v>0.5066</v>
      </c>
      <c r="N142" s="22" t="s">
        <v>98</v>
      </c>
      <c r="O142" s="67" t="s">
        <v>41</v>
      </c>
    </row>
    <row r="143" customFormat="false" ht="15" hidden="false" customHeight="false" outlineLevel="0" collapsed="false">
      <c r="B143" s="64" t="n">
        <v>45997.4170138889</v>
      </c>
      <c r="D143" s="64" t="n">
        <v>45997.4894675926</v>
      </c>
      <c r="F143" s="51" t="n">
        <v>1.98972222222222</v>
      </c>
      <c r="H143" s="22" t="s">
        <v>15</v>
      </c>
      <c r="I143" s="22" t="s">
        <v>152</v>
      </c>
      <c r="J143" s="65" t="n">
        <v>72.941</v>
      </c>
      <c r="K143" s="65" t="n">
        <v>2.49084744367568</v>
      </c>
      <c r="L143" s="65" t="n">
        <v>1.61413152844466</v>
      </c>
      <c r="M143" s="66" t="n">
        <v>0.5065</v>
      </c>
      <c r="N143" s="22" t="s">
        <v>103</v>
      </c>
      <c r="O143" s="67" t="s">
        <v>41</v>
      </c>
    </row>
    <row r="144" customFormat="false" ht="15" hidden="false" customHeight="false" outlineLevel="0" collapsed="false">
      <c r="B144" s="64" t="n">
        <v>46013.7067013889</v>
      </c>
      <c r="D144" s="64" t="n">
        <v>46013.7708912037</v>
      </c>
      <c r="F144" s="51" t="n">
        <v>1.79138888888889</v>
      </c>
      <c r="H144" s="22" t="s">
        <v>15</v>
      </c>
      <c r="I144" s="22" t="s">
        <v>152</v>
      </c>
      <c r="J144" s="65" t="n">
        <v>72.095</v>
      </c>
      <c r="K144" s="65" t="n">
        <v>2.77514254084758</v>
      </c>
      <c r="L144" s="65" t="n">
        <v>2.06560290448047</v>
      </c>
      <c r="M144" s="66" t="n">
        <v>0.5062</v>
      </c>
      <c r="N144" s="22" t="s">
        <v>103</v>
      </c>
      <c r="O144" s="67" t="s">
        <v>41</v>
      </c>
    </row>
    <row r="145" customFormat="false" ht="15" hidden="false" customHeight="false" outlineLevel="0" collapsed="false">
      <c r="B145" s="64" t="n">
        <v>46018.2787037037</v>
      </c>
      <c r="D145" s="64" t="n">
        <v>46018.3441319445</v>
      </c>
      <c r="F145" s="51" t="n">
        <v>1.82111111111111</v>
      </c>
      <c r="H145" s="22" t="s">
        <v>15</v>
      </c>
      <c r="I145" s="22" t="s">
        <v>152</v>
      </c>
      <c r="J145" s="65" t="n">
        <v>71.5298</v>
      </c>
      <c r="K145" s="65" t="n">
        <v>2.16302211480885</v>
      </c>
      <c r="L145" s="65" t="n">
        <v>1.52940837781642</v>
      </c>
      <c r="M145" s="66" t="n">
        <v>0.5062</v>
      </c>
      <c r="N145" s="22" t="s">
        <v>98</v>
      </c>
      <c r="O145" s="67" t="s">
        <v>41</v>
      </c>
    </row>
    <row r="146" customFormat="false" ht="15" hidden="false" customHeight="false" outlineLevel="0" collapsed="false">
      <c r="B146" s="64" t="n">
        <v>46021.0508796296</v>
      </c>
      <c r="D146" s="64" t="n">
        <v>46021.1233333333</v>
      </c>
      <c r="F146" s="51" t="n">
        <v>1.98972222222222</v>
      </c>
      <c r="H146" s="22" t="s">
        <v>15</v>
      </c>
      <c r="I146" s="22" t="s">
        <v>152</v>
      </c>
      <c r="J146" s="65" t="n">
        <v>72.941</v>
      </c>
      <c r="K146" s="65" t="n">
        <v>2.17944947176886</v>
      </c>
      <c r="L146" s="65" t="n">
        <v>1.51834943861684</v>
      </c>
      <c r="M146" s="66" t="n">
        <v>0.5046</v>
      </c>
      <c r="N146" s="22" t="s">
        <v>98</v>
      </c>
      <c r="O146" s="67" t="s">
        <v>41</v>
      </c>
    </row>
    <row r="147" customFormat="false" ht="15" hidden="false" customHeight="false" outlineLevel="0" collapsed="false">
      <c r="B147" s="64" t="n">
        <v>46006.7086342593</v>
      </c>
      <c r="D147" s="64" t="n">
        <v>46006.7816898148</v>
      </c>
      <c r="F147" s="51" t="n">
        <v>2.00416666666667</v>
      </c>
      <c r="H147" s="22" t="s">
        <v>15</v>
      </c>
      <c r="I147" s="22" t="s">
        <v>152</v>
      </c>
      <c r="J147" s="65" t="n">
        <v>72.3758</v>
      </c>
      <c r="K147" s="65" t="n">
        <v>2.45967477525638</v>
      </c>
      <c r="L147" s="65" t="n">
        <v>1.76664843635341</v>
      </c>
      <c r="M147" s="66" t="n">
        <v>0.5043</v>
      </c>
      <c r="N147" s="22" t="s">
        <v>103</v>
      </c>
      <c r="O147" s="67" t="s">
        <v>41</v>
      </c>
    </row>
    <row r="148" customFormat="false" ht="15" hidden="false" customHeight="false" outlineLevel="0" collapsed="false">
      <c r="B148" s="64" t="n">
        <v>46008.4164814815</v>
      </c>
      <c r="D148" s="64" t="n">
        <v>46008.4784837963</v>
      </c>
      <c r="F148" s="51" t="n">
        <v>1.73888888888889</v>
      </c>
      <c r="H148" s="22" t="s">
        <v>15</v>
      </c>
      <c r="I148" s="22" t="s">
        <v>151</v>
      </c>
      <c r="J148" s="65" t="n">
        <v>73.7888</v>
      </c>
      <c r="K148" s="65" t="n">
        <v>2.45967477525515</v>
      </c>
      <c r="L148" s="65" t="n">
        <v>1.87042442392372</v>
      </c>
      <c r="M148" s="66" t="n">
        <v>0.4995</v>
      </c>
      <c r="N148" s="22" t="s">
        <v>103</v>
      </c>
      <c r="O148" s="67" t="s">
        <v>41</v>
      </c>
    </row>
    <row r="149" customFormat="false" ht="15" hidden="false" customHeight="false" outlineLevel="0" collapsed="false">
      <c r="B149" s="64" t="n">
        <v>46020.7921527778</v>
      </c>
      <c r="D149" s="64" t="n">
        <v>46020.8641550926</v>
      </c>
      <c r="F149" s="51" t="n">
        <v>1.97888888888889</v>
      </c>
      <c r="H149" s="22" t="s">
        <v>15</v>
      </c>
      <c r="I149" s="22" t="s">
        <v>151</v>
      </c>
      <c r="J149" s="65" t="n">
        <v>73.7888</v>
      </c>
      <c r="K149" s="65" t="n">
        <v>2.37023951666838</v>
      </c>
      <c r="L149" s="65" t="n">
        <v>1.53179207591833</v>
      </c>
      <c r="M149" s="66" t="n">
        <v>0.4974</v>
      </c>
      <c r="N149" s="22" t="s">
        <v>98</v>
      </c>
      <c r="O149" s="67" t="s">
        <v>41</v>
      </c>
    </row>
    <row r="150" customFormat="false" ht="15" hidden="false" customHeight="false" outlineLevel="0" collapsed="false">
      <c r="B150" s="64" t="n">
        <v>46001.2763657407</v>
      </c>
      <c r="D150" s="64" t="n">
        <v>46001.3336458333</v>
      </c>
      <c r="F150" s="51" t="n">
        <v>1.62555555555556</v>
      </c>
      <c r="H150" s="22" t="s">
        <v>15</v>
      </c>
      <c r="I150" s="22" t="s">
        <v>152</v>
      </c>
      <c r="J150" s="65" t="n">
        <v>72.3758</v>
      </c>
      <c r="K150" s="65" t="n">
        <v>2.22941468890089</v>
      </c>
      <c r="L150" s="65" t="n">
        <v>1.71330505322236</v>
      </c>
      <c r="M150" s="66" t="n">
        <v>0.4971</v>
      </c>
      <c r="N150" s="22" t="s">
        <v>98</v>
      </c>
      <c r="O150" s="67" t="s">
        <v>41</v>
      </c>
    </row>
    <row r="151" customFormat="false" ht="15" hidden="false" customHeight="false" outlineLevel="0" collapsed="false">
      <c r="B151" s="64" t="n">
        <v>45996.6969675926</v>
      </c>
      <c r="D151" s="64" t="n">
        <v>45996.7593171296</v>
      </c>
      <c r="F151" s="51" t="n">
        <v>1.74722222222222</v>
      </c>
      <c r="H151" s="22" t="s">
        <v>15</v>
      </c>
      <c r="I151" s="22" t="s">
        <v>152</v>
      </c>
      <c r="J151" s="65" t="n">
        <v>72.095</v>
      </c>
      <c r="K151" s="65" t="n">
        <v>2.1418889892371</v>
      </c>
      <c r="L151" s="65" t="n">
        <v>1.61295342154166</v>
      </c>
      <c r="M151" s="66" t="n">
        <v>0.4958</v>
      </c>
      <c r="N151" s="22" t="s">
        <v>103</v>
      </c>
      <c r="O151" s="67" t="s">
        <v>41</v>
      </c>
    </row>
    <row r="152" customFormat="false" ht="15" hidden="false" customHeight="false" outlineLevel="0" collapsed="false">
      <c r="B152" s="64" t="n">
        <v>46014.7066782407</v>
      </c>
      <c r="D152" s="64" t="n">
        <v>46014.7686921296</v>
      </c>
      <c r="F152" s="51" t="n">
        <v>1.73916666666667</v>
      </c>
      <c r="H152" s="22" t="s">
        <v>15</v>
      </c>
      <c r="I152" s="22" t="s">
        <v>152</v>
      </c>
      <c r="J152" s="65" t="n">
        <v>71.8124</v>
      </c>
      <c r="K152" s="65" t="n">
        <v>2.42874296430659</v>
      </c>
      <c r="L152" s="65" t="n">
        <v>1.96506304078796</v>
      </c>
      <c r="M152" s="66" t="n">
        <v>0.4851</v>
      </c>
      <c r="N152" s="22" t="s">
        <v>103</v>
      </c>
      <c r="O152" s="67" t="s">
        <v>41</v>
      </c>
    </row>
    <row r="153" customFormat="false" ht="15" hidden="false" customHeight="false" outlineLevel="0" collapsed="false">
      <c r="B153" s="64" t="n">
        <v>46006.9989467593</v>
      </c>
      <c r="D153" s="64" t="n">
        <v>46007.0714351852</v>
      </c>
      <c r="F153" s="51" t="n">
        <v>1.99055555555556</v>
      </c>
      <c r="H153" s="22" t="s">
        <v>15</v>
      </c>
      <c r="I153" s="22" t="s">
        <v>152</v>
      </c>
      <c r="J153" s="65" t="n">
        <v>72.3758</v>
      </c>
      <c r="K153" s="65" t="n">
        <v>2.11405865251689</v>
      </c>
      <c r="L153" s="65" t="n">
        <v>1.47081019720705</v>
      </c>
      <c r="M153" s="66" t="n">
        <v>0.4777</v>
      </c>
      <c r="N153" s="22" t="s">
        <v>98</v>
      </c>
      <c r="O153" s="67" t="s">
        <v>41</v>
      </c>
    </row>
    <row r="154" customFormat="false" ht="15" hidden="false" customHeight="false" outlineLevel="0" collapsed="false">
      <c r="B154" s="64" t="n">
        <v>46009.7377083333</v>
      </c>
      <c r="D154" s="64" t="n">
        <v>46009.7712384259</v>
      </c>
      <c r="F154" s="51" t="n">
        <v>1.05555555555556</v>
      </c>
      <c r="H154" s="22" t="s">
        <v>153</v>
      </c>
      <c r="I154" s="22" t="s">
        <v>152</v>
      </c>
      <c r="J154" s="65" t="n">
        <v>72.3758</v>
      </c>
      <c r="K154" s="65" t="n">
        <v>2.58675556399614</v>
      </c>
      <c r="L154" s="65" t="n">
        <v>2.06903306810016</v>
      </c>
      <c r="M154" s="66" t="n">
        <v>0.4687</v>
      </c>
      <c r="N154" s="22" t="s">
        <v>98</v>
      </c>
      <c r="O154" s="68" t="s">
        <v>42</v>
      </c>
    </row>
    <row r="155" customFormat="false" ht="15" hidden="false" customHeight="false" outlineLevel="0" collapsed="false">
      <c r="B155" s="64" t="n">
        <v>46002.6547569444</v>
      </c>
      <c r="D155" s="64" t="n">
        <v>46002.6907291667</v>
      </c>
      <c r="F155" s="51" t="n">
        <v>1.11416666666667</v>
      </c>
      <c r="H155" s="22" t="s">
        <v>153</v>
      </c>
      <c r="I155" s="22" t="s">
        <v>152</v>
      </c>
      <c r="J155" s="65" t="n">
        <v>72.3758</v>
      </c>
      <c r="K155" s="65" t="n">
        <v>2.519204587281</v>
      </c>
      <c r="L155" s="65" t="n">
        <v>1.91863803865317</v>
      </c>
      <c r="M155" s="66" t="n">
        <v>0.4679</v>
      </c>
      <c r="N155" s="22" t="s">
        <v>103</v>
      </c>
      <c r="O155" s="68" t="s">
        <v>42</v>
      </c>
    </row>
    <row r="156" customFormat="false" ht="15" hidden="false" customHeight="false" outlineLevel="0" collapsed="false">
      <c r="B156" s="64" t="n">
        <v>46017.781712963</v>
      </c>
      <c r="D156" s="64" t="n">
        <v>46017.8331712963</v>
      </c>
      <c r="F156" s="51" t="n">
        <v>1.48583333333333</v>
      </c>
      <c r="H156" s="22" t="s">
        <v>153</v>
      </c>
      <c r="I156" s="22" t="s">
        <v>151</v>
      </c>
      <c r="J156" s="65" t="n">
        <v>73.7888</v>
      </c>
      <c r="K156" s="65" t="n">
        <v>2.53602016836558</v>
      </c>
      <c r="L156" s="65" t="n">
        <v>1.96873902599408</v>
      </c>
      <c r="M156" s="66" t="n">
        <v>0.4665</v>
      </c>
      <c r="N156" s="22" t="s">
        <v>98</v>
      </c>
      <c r="O156" s="68" t="s">
        <v>42</v>
      </c>
    </row>
    <row r="157" customFormat="false" ht="15" hidden="false" customHeight="false" outlineLevel="0" collapsed="false">
      <c r="B157" s="64" t="n">
        <v>46019.6964236111</v>
      </c>
      <c r="D157" s="64" t="n">
        <v>46019.7295717593</v>
      </c>
      <c r="F157" s="51" t="n">
        <v>1.04638888888889</v>
      </c>
      <c r="H157" s="22" t="s">
        <v>153</v>
      </c>
      <c r="I157" s="22" t="s">
        <v>152</v>
      </c>
      <c r="J157" s="65" t="n">
        <v>72.095</v>
      </c>
      <c r="K157" s="65" t="n">
        <v>2.47531436550123</v>
      </c>
      <c r="L157" s="65" t="n">
        <v>2.15511731589704</v>
      </c>
      <c r="M157" s="66" t="n">
        <v>0.4614</v>
      </c>
      <c r="N157" s="22" t="s">
        <v>103</v>
      </c>
      <c r="O157" s="68" t="s">
        <v>42</v>
      </c>
    </row>
    <row r="158" customFormat="false" ht="15" hidden="false" customHeight="false" outlineLevel="0" collapsed="false">
      <c r="B158" s="64" t="n">
        <v>45992.7583333333</v>
      </c>
      <c r="D158" s="64" t="n">
        <v>45992.7793518519</v>
      </c>
      <c r="F158" s="51" t="n">
        <v>0.755277777777778</v>
      </c>
      <c r="H158" s="22" t="s">
        <v>153</v>
      </c>
      <c r="I158" s="22" t="s">
        <v>152</v>
      </c>
      <c r="J158" s="65" t="n">
        <v>72.095</v>
      </c>
      <c r="K158" s="65" t="n">
        <v>2.5709805515963</v>
      </c>
      <c r="L158" s="65" t="n">
        <v>2.22682904920677</v>
      </c>
      <c r="M158" s="66" t="n">
        <v>0.4351</v>
      </c>
      <c r="N158" s="22" t="s">
        <v>98</v>
      </c>
      <c r="O158" s="68" t="s">
        <v>42</v>
      </c>
    </row>
    <row r="159" customFormat="false" ht="15" hidden="false" customHeight="false" outlineLevel="0" collapsed="false">
      <c r="B159" s="64" t="n">
        <v>45994.3751736111</v>
      </c>
      <c r="D159" s="64" t="n">
        <v>45994.4163194444</v>
      </c>
      <c r="F159" s="51" t="n">
        <v>1.23833333333333</v>
      </c>
      <c r="H159" s="22" t="s">
        <v>153</v>
      </c>
      <c r="I159" s="22" t="s">
        <v>152</v>
      </c>
      <c r="J159" s="65" t="n">
        <v>72.095</v>
      </c>
      <c r="K159" s="65" t="n">
        <v>4.12661922796103</v>
      </c>
      <c r="L159" s="65" t="n">
        <v>2.74413991209305</v>
      </c>
      <c r="M159" s="66" t="n">
        <v>0.4324</v>
      </c>
      <c r="N159" s="22" t="s">
        <v>103</v>
      </c>
      <c r="O159" s="68" t="s">
        <v>42</v>
      </c>
    </row>
    <row r="160" customFormat="false" ht="15" hidden="false" customHeight="false" outlineLevel="0" collapsed="false">
      <c r="B160" s="64" t="n">
        <v>45996.3653240741</v>
      </c>
      <c r="D160" s="64" t="n">
        <v>45996.3863194444</v>
      </c>
      <c r="F160" s="51" t="n">
        <v>0.754722222222222</v>
      </c>
      <c r="H160" s="22" t="s">
        <v>153</v>
      </c>
      <c r="I160" s="22" t="s">
        <v>151</v>
      </c>
      <c r="J160" s="65" t="n">
        <v>73.7888</v>
      </c>
      <c r="K160" s="65" t="n">
        <v>2.55336189994643</v>
      </c>
      <c r="L160" s="65" t="n">
        <v>2.26044071633838</v>
      </c>
      <c r="M160" s="66" t="n">
        <v>0.4282</v>
      </c>
      <c r="N160" s="22" t="s">
        <v>103</v>
      </c>
      <c r="O160" s="68" t="s">
        <v>42</v>
      </c>
    </row>
    <row r="161" customFormat="false" ht="15" hidden="false" customHeight="false" outlineLevel="0" collapsed="false">
      <c r="B161" s="64" t="n">
        <v>45999.3231944444</v>
      </c>
      <c r="D161" s="64" t="n">
        <v>45999.353912037</v>
      </c>
      <c r="F161" s="51" t="n">
        <v>0.988055555555556</v>
      </c>
      <c r="H161" s="22" t="s">
        <v>153</v>
      </c>
      <c r="I161" s="22" t="s">
        <v>152</v>
      </c>
      <c r="J161" s="65" t="n">
        <v>74.9174</v>
      </c>
      <c r="K161" s="65" t="n">
        <v>2.32020114069575</v>
      </c>
      <c r="L161" s="65" t="n">
        <v>1.8616504350494</v>
      </c>
      <c r="M161" s="66" t="n">
        <v>0.4135</v>
      </c>
      <c r="N161" s="22" t="s">
        <v>103</v>
      </c>
      <c r="O161" s="68" t="s">
        <v>42</v>
      </c>
    </row>
    <row r="162" customFormat="false" ht="15" hidden="false" customHeight="false" outlineLevel="0" collapsed="false">
      <c r="B162" s="64" t="n">
        <v>46004.753275463</v>
      </c>
      <c r="D162" s="64" t="n">
        <v>46004.7943055556</v>
      </c>
      <c r="F162" s="51" t="n">
        <v>1.23555555555556</v>
      </c>
      <c r="H162" s="22" t="s">
        <v>153</v>
      </c>
      <c r="I162" s="22" t="s">
        <v>151</v>
      </c>
      <c r="J162" s="65" t="n">
        <v>73.5062</v>
      </c>
      <c r="K162" s="65" t="n">
        <v>2.1126778792001</v>
      </c>
      <c r="L162" s="65" t="n">
        <v>1.64014420489182</v>
      </c>
      <c r="M162" s="66" t="n">
        <v>0.3991</v>
      </c>
      <c r="N162" s="22" t="s">
        <v>98</v>
      </c>
      <c r="O162" s="68" t="s">
        <v>42</v>
      </c>
    </row>
    <row r="163" customFormat="false" ht="15" hidden="false" customHeight="false" outlineLevel="0" collapsed="false">
      <c r="B163" s="64" t="n">
        <v>46010.3336689815</v>
      </c>
      <c r="D163" s="64" t="n">
        <v>46010.3539467593</v>
      </c>
      <c r="F163" s="51" t="n">
        <v>0.7375</v>
      </c>
      <c r="H163" s="22" t="s">
        <v>153</v>
      </c>
      <c r="I163" s="22" t="s">
        <v>152</v>
      </c>
      <c r="J163" s="65" t="n">
        <v>74.3522</v>
      </c>
      <c r="K163" s="65" t="n">
        <v>2.92403830335499</v>
      </c>
      <c r="L163" s="65" t="n">
        <v>2.39786610431417</v>
      </c>
      <c r="M163" s="66" t="n">
        <v>0.3871</v>
      </c>
      <c r="N163" s="22" t="s">
        <v>103</v>
      </c>
      <c r="O163" s="68" t="s">
        <v>42</v>
      </c>
    </row>
    <row r="164" customFormat="false" ht="15" hidden="false" customHeight="false" outlineLevel="0" collapsed="false">
      <c r="B164" s="64" t="n">
        <v>46009.5927777778</v>
      </c>
      <c r="D164" s="64" t="n">
        <v>46009.6342476852</v>
      </c>
      <c r="F164" s="51" t="n">
        <v>1.24611111111111</v>
      </c>
      <c r="H164" s="22" t="s">
        <v>153</v>
      </c>
      <c r="I164" s="22" t="s">
        <v>151</v>
      </c>
      <c r="J164" s="65" t="n">
        <v>73.5062</v>
      </c>
      <c r="K164" s="65" t="n">
        <v>2.10603899770623</v>
      </c>
      <c r="L164" s="65" t="n">
        <v>1.42013603476494</v>
      </c>
      <c r="M164" s="66" t="n">
        <v>0.3855</v>
      </c>
      <c r="N164" s="22" t="s">
        <v>103</v>
      </c>
      <c r="O164" s="68" t="s">
        <v>42</v>
      </c>
    </row>
    <row r="165" customFormat="false" ht="15" hidden="false" customHeight="false" outlineLevel="0" collapsed="false">
      <c r="B165" s="64" t="n">
        <v>46021.3855555556</v>
      </c>
      <c r="D165" s="64" t="n">
        <v>46021.4269212963</v>
      </c>
      <c r="F165" s="51" t="n">
        <v>1.24361111111111</v>
      </c>
      <c r="H165" s="22" t="s">
        <v>153</v>
      </c>
      <c r="I165" s="22" t="s">
        <v>151</v>
      </c>
      <c r="J165" s="65" t="n">
        <v>73.2236</v>
      </c>
      <c r="K165" s="65" t="n">
        <v>2.84164663587081</v>
      </c>
      <c r="L165" s="65" t="n">
        <v>1.94754906997123</v>
      </c>
      <c r="M165" s="66" t="n">
        <v>0.3766</v>
      </c>
      <c r="N165" s="22" t="s">
        <v>103</v>
      </c>
      <c r="O165" s="68" t="s">
        <v>42</v>
      </c>
    </row>
    <row r="166" customFormat="false" ht="15" hidden="false" customHeight="false" outlineLevel="0" collapsed="false">
      <c r="B166" s="64" t="n">
        <v>45999.2922222222</v>
      </c>
      <c r="D166" s="64" t="n">
        <v>45999.302662037</v>
      </c>
      <c r="F166" s="51" t="n">
        <v>0.501388888888889</v>
      </c>
      <c r="H166" s="22" t="s">
        <v>154</v>
      </c>
      <c r="I166" s="22" t="s">
        <v>152</v>
      </c>
      <c r="J166" s="65" t="n">
        <v>74.9174</v>
      </c>
      <c r="K166" s="65" t="n">
        <v>4.2485291571968</v>
      </c>
      <c r="L166" s="65" t="n">
        <v>3.58628373031037</v>
      </c>
      <c r="M166" s="66" t="n">
        <v>0.3689</v>
      </c>
      <c r="N166" s="22" t="s">
        <v>103</v>
      </c>
      <c r="O166" s="6" t="s">
        <v>43</v>
      </c>
    </row>
    <row r="167" customFormat="false" ht="15" hidden="false" customHeight="false" outlineLevel="0" collapsed="false">
      <c r="B167" s="64" t="n">
        <v>46010.2995949074</v>
      </c>
      <c r="D167" s="64" t="n">
        <v>46010.2995949074</v>
      </c>
      <c r="F167" s="51" t="n">
        <v>0.250833333333333</v>
      </c>
      <c r="H167" s="22" t="s">
        <v>155</v>
      </c>
      <c r="I167" s="22" t="s">
        <v>152</v>
      </c>
      <c r="J167" s="65" t="n">
        <v>74.3522</v>
      </c>
      <c r="K167" s="65" t="n">
        <v>4.24852915700468</v>
      </c>
      <c r="L167" s="65" t="n">
        <v>4.24852915700468</v>
      </c>
      <c r="M167" s="66" t="n">
        <v>0.3689</v>
      </c>
      <c r="N167" s="22" t="s">
        <v>103</v>
      </c>
      <c r="O167" s="6" t="s">
        <v>43</v>
      </c>
    </row>
    <row r="168" customFormat="false" ht="15" hidden="false" customHeight="false" outlineLevel="0" collapsed="false">
      <c r="B168" s="64" t="n">
        <v>46009.3545833333</v>
      </c>
      <c r="D168" s="64" t="n">
        <v>46009.3545833333</v>
      </c>
      <c r="F168" s="51" t="n">
        <v>0.250833333333333</v>
      </c>
      <c r="H168" s="22" t="s">
        <v>155</v>
      </c>
      <c r="I168" s="22" t="s">
        <v>151</v>
      </c>
      <c r="J168" s="65" t="n">
        <v>74.0714</v>
      </c>
      <c r="K168" s="65" t="n">
        <v>4.24852915723258</v>
      </c>
      <c r="L168" s="65" t="n">
        <v>4.24852915723258</v>
      </c>
      <c r="M168" s="66" t="n">
        <v>0.3689</v>
      </c>
      <c r="N168" s="22" t="s">
        <v>103</v>
      </c>
      <c r="O168" s="6" t="s">
        <v>43</v>
      </c>
    </row>
    <row r="169" customFormat="false" ht="15" hidden="false" customHeight="false" outlineLevel="0" collapsed="false">
      <c r="B169" s="64" t="n">
        <v>46009.0901736111</v>
      </c>
      <c r="D169" s="64" t="n">
        <v>46009.0901736111</v>
      </c>
      <c r="F169" s="51" t="n">
        <v>0.250833333333333</v>
      </c>
      <c r="H169" s="22" t="s">
        <v>155</v>
      </c>
      <c r="I169" s="22" t="s">
        <v>152</v>
      </c>
      <c r="J169" s="65" t="n">
        <v>73.7888</v>
      </c>
      <c r="K169" s="65" t="n">
        <v>4.24852915718655</v>
      </c>
      <c r="L169" s="65" t="n">
        <v>4.24852915718655</v>
      </c>
      <c r="M169" s="66" t="n">
        <v>0.3689</v>
      </c>
      <c r="N169" s="22" t="s">
        <v>98</v>
      </c>
      <c r="O169" s="6" t="s">
        <v>43</v>
      </c>
    </row>
    <row r="170" customFormat="false" ht="15" hidden="false" customHeight="false" outlineLevel="0" collapsed="false">
      <c r="B170" s="64" t="n">
        <v>46005.2712268519</v>
      </c>
      <c r="D170" s="64" t="n">
        <v>46005.2813310185</v>
      </c>
      <c r="F170" s="51" t="n">
        <v>0.493333333333333</v>
      </c>
      <c r="H170" s="22" t="s">
        <v>154</v>
      </c>
      <c r="I170" s="22" t="s">
        <v>152</v>
      </c>
      <c r="J170" s="65" t="n">
        <v>73.2236</v>
      </c>
      <c r="K170" s="65" t="n">
        <v>4.24852915738248</v>
      </c>
      <c r="L170" s="65" t="n">
        <v>3.58628373043689</v>
      </c>
      <c r="M170" s="66" t="n">
        <v>0.3689</v>
      </c>
      <c r="N170" s="22" t="s">
        <v>98</v>
      </c>
      <c r="O170" s="6" t="s">
        <v>43</v>
      </c>
    </row>
    <row r="171" customFormat="false" ht="15" hidden="false" customHeight="false" outlineLevel="0" collapsed="false">
      <c r="B171" s="64" t="n">
        <v>45998.395625</v>
      </c>
      <c r="D171" s="64" t="n">
        <v>45998.4085416667</v>
      </c>
      <c r="F171" s="51" t="n">
        <v>0.560833333333333</v>
      </c>
      <c r="H171" s="22" t="s">
        <v>153</v>
      </c>
      <c r="I171" s="22" t="s">
        <v>151</v>
      </c>
      <c r="J171" s="65" t="n">
        <v>75.4826</v>
      </c>
      <c r="K171" s="65" t="n">
        <v>2.33762984061092</v>
      </c>
      <c r="L171" s="65" t="n">
        <v>1.93911498580457</v>
      </c>
      <c r="M171" s="66" t="n">
        <v>0.3629</v>
      </c>
      <c r="N171" s="22" t="s">
        <v>103</v>
      </c>
      <c r="O171" s="68" t="s">
        <v>42</v>
      </c>
    </row>
    <row r="172" customFormat="false" ht="15" hidden="false" customHeight="false" outlineLevel="0" collapsed="false">
      <c r="B172" s="64" t="n">
        <v>46011.3829282407</v>
      </c>
      <c r="D172" s="64" t="n">
        <v>46011.3850115741</v>
      </c>
      <c r="F172" s="51" t="n">
        <v>0.300833333333333</v>
      </c>
      <c r="H172" s="22" t="s">
        <v>154</v>
      </c>
      <c r="I172" s="22" t="s">
        <v>151</v>
      </c>
      <c r="J172" s="65" t="n">
        <v>74.0714</v>
      </c>
      <c r="K172" s="65" t="n">
        <v>2.90458858444567</v>
      </c>
      <c r="L172" s="65" t="n">
        <v>2.64722999337235</v>
      </c>
      <c r="M172" s="66" t="n">
        <v>0.3593</v>
      </c>
      <c r="N172" s="22" t="s">
        <v>103</v>
      </c>
      <c r="O172" s="6" t="s">
        <v>43</v>
      </c>
    </row>
    <row r="173" customFormat="false" ht="15" hidden="false" customHeight="false" outlineLevel="0" collapsed="false">
      <c r="B173" s="64" t="n">
        <v>46017.685775463</v>
      </c>
      <c r="D173" s="64" t="n">
        <v>46017.7066666667</v>
      </c>
      <c r="F173" s="51" t="n">
        <v>0.752222222222222</v>
      </c>
      <c r="H173" s="22" t="s">
        <v>153</v>
      </c>
      <c r="I173" s="22" t="s">
        <v>152</v>
      </c>
      <c r="J173" s="65" t="n">
        <v>72.095</v>
      </c>
      <c r="K173" s="65" t="n">
        <v>2.38647204347142</v>
      </c>
      <c r="L173" s="65" t="n">
        <v>2.13845451084124</v>
      </c>
      <c r="M173" s="66" t="n">
        <v>0.3591</v>
      </c>
      <c r="N173" s="22" t="s">
        <v>103</v>
      </c>
      <c r="O173" s="68" t="s">
        <v>42</v>
      </c>
    </row>
    <row r="174" customFormat="false" ht="15" hidden="false" customHeight="false" outlineLevel="0" collapsed="false">
      <c r="B174" s="64" t="n">
        <v>45994.1624305556</v>
      </c>
      <c r="D174" s="64" t="n">
        <v>45994.1728819445</v>
      </c>
      <c r="F174" s="51" t="n">
        <v>0.501666666666667</v>
      </c>
      <c r="H174" s="22" t="s">
        <v>154</v>
      </c>
      <c r="I174" s="22" t="s">
        <v>151</v>
      </c>
      <c r="J174" s="65" t="n">
        <v>74.3522</v>
      </c>
      <c r="K174" s="65" t="n">
        <v>2.32020114072209</v>
      </c>
      <c r="L174" s="65" t="n">
        <v>2.13478000484737</v>
      </c>
      <c r="M174" s="66" t="n">
        <v>0.3585</v>
      </c>
      <c r="N174" s="22" t="s">
        <v>98</v>
      </c>
      <c r="O174" s="6" t="s">
        <v>43</v>
      </c>
    </row>
    <row r="175" customFormat="false" ht="15" hidden="false" customHeight="false" outlineLevel="0" collapsed="false">
      <c r="B175" s="64" t="n">
        <v>45994.1105439815</v>
      </c>
      <c r="D175" s="64" t="n">
        <v>45994.1105439815</v>
      </c>
      <c r="F175" s="51" t="n">
        <v>0.250833333333333</v>
      </c>
      <c r="H175" s="22" t="s">
        <v>155</v>
      </c>
      <c r="I175" s="22" t="s">
        <v>151</v>
      </c>
      <c r="J175" s="65" t="n">
        <v>74.3522</v>
      </c>
      <c r="K175" s="65" t="n">
        <v>2.92403830347138</v>
      </c>
      <c r="L175" s="65" t="n">
        <v>2.92403830347138</v>
      </c>
      <c r="M175" s="66" t="n">
        <v>0.3378</v>
      </c>
      <c r="N175" s="22" t="s">
        <v>98</v>
      </c>
      <c r="O175" s="6" t="s">
        <v>43</v>
      </c>
    </row>
    <row r="176" customFormat="false" ht="15" hidden="false" customHeight="false" outlineLevel="0" collapsed="false">
      <c r="B176" s="64" t="n">
        <v>46012.717337963</v>
      </c>
      <c r="D176" s="64" t="n">
        <v>46012.7295833333</v>
      </c>
      <c r="F176" s="51" t="n">
        <v>0.544722222222222</v>
      </c>
      <c r="H176" s="22" t="s">
        <v>153</v>
      </c>
      <c r="I176" s="22" t="s">
        <v>152</v>
      </c>
      <c r="J176" s="65" t="n">
        <v>72.6584</v>
      </c>
      <c r="K176" s="65" t="n">
        <v>2.17944947177364</v>
      </c>
      <c r="L176" s="65" t="n">
        <v>1.84828286245333</v>
      </c>
      <c r="M176" s="66" t="n">
        <v>0.3328</v>
      </c>
      <c r="N176" s="22" t="s">
        <v>103</v>
      </c>
      <c r="O176" s="68" t="s">
        <v>42</v>
      </c>
    </row>
    <row r="177" customFormat="false" ht="15" hidden="false" customHeight="false" outlineLevel="0" collapsed="false">
      <c r="B177" s="64" t="n">
        <v>46000.4577546296</v>
      </c>
      <c r="D177" s="64" t="n">
        <v>46000.4682060185</v>
      </c>
      <c r="F177" s="51" t="n">
        <v>0.501666666666667</v>
      </c>
      <c r="H177" s="22" t="s">
        <v>154</v>
      </c>
      <c r="I177" s="22" t="s">
        <v>152</v>
      </c>
      <c r="J177" s="65" t="n">
        <v>73.2236</v>
      </c>
      <c r="K177" s="65" t="n">
        <v>2.32020114071853</v>
      </c>
      <c r="L177" s="65" t="n">
        <v>2.13478000484446</v>
      </c>
      <c r="M177" s="66" t="n">
        <v>0.33</v>
      </c>
      <c r="N177" s="22" t="s">
        <v>103</v>
      </c>
      <c r="O177" s="6" t="s">
        <v>43</v>
      </c>
    </row>
    <row r="178" customFormat="false" ht="15" hidden="false" customHeight="false" outlineLevel="0" collapsed="false">
      <c r="B178" s="64" t="n">
        <v>46007.7708912037</v>
      </c>
      <c r="D178" s="64" t="n">
        <v>46007.7816898148</v>
      </c>
      <c r="F178" s="51" t="n">
        <v>0.51</v>
      </c>
      <c r="H178" s="22" t="s">
        <v>153</v>
      </c>
      <c r="I178" s="22" t="s">
        <v>152</v>
      </c>
      <c r="J178" s="65" t="n">
        <v>72.6584</v>
      </c>
      <c r="K178" s="65" t="n">
        <v>2.11267787920042</v>
      </c>
      <c r="L178" s="65" t="n">
        <v>2.02742491727777</v>
      </c>
      <c r="M178" s="66" t="n">
        <v>0.3238</v>
      </c>
      <c r="N178" s="22" t="s">
        <v>98</v>
      </c>
      <c r="O178" s="68" t="s">
        <v>42</v>
      </c>
    </row>
    <row r="179" customFormat="false" ht="15" hidden="false" customHeight="false" outlineLevel="0" collapsed="false">
      <c r="B179" s="64" t="n">
        <v>45997.386724537</v>
      </c>
      <c r="D179" s="64" t="n">
        <v>45997.3888078704</v>
      </c>
      <c r="F179" s="51" t="n">
        <v>0.300833333333333</v>
      </c>
      <c r="H179" s="22" t="s">
        <v>154</v>
      </c>
      <c r="I179" s="22" t="s">
        <v>151</v>
      </c>
      <c r="J179" s="65" t="n">
        <v>74.0714</v>
      </c>
      <c r="K179" s="65" t="n">
        <v>2.67449830370113</v>
      </c>
      <c r="L179" s="65" t="n">
        <v>2.46643905279999</v>
      </c>
      <c r="M179" s="66" t="n">
        <v>0.322</v>
      </c>
      <c r="N179" s="22" t="s">
        <v>103</v>
      </c>
      <c r="O179" s="6" t="s">
        <v>43</v>
      </c>
    </row>
    <row r="180" customFormat="false" ht="15" hidden="false" customHeight="false" outlineLevel="0" collapsed="false">
      <c r="B180" s="64" t="n">
        <v>46003.6193402778</v>
      </c>
      <c r="D180" s="64" t="n">
        <v>46003.6506944444</v>
      </c>
      <c r="F180" s="51" t="n">
        <v>1.00333333333333</v>
      </c>
      <c r="H180" s="22" t="s">
        <v>153</v>
      </c>
      <c r="I180" s="22" t="s">
        <v>152</v>
      </c>
      <c r="J180" s="65" t="n">
        <v>72.3758</v>
      </c>
      <c r="K180" s="65" t="n">
        <v>2.29463868734845</v>
      </c>
      <c r="L180" s="65" t="n">
        <v>1.92210080939631</v>
      </c>
      <c r="M180" s="66" t="n">
        <v>0.3177</v>
      </c>
      <c r="N180" s="22" t="s">
        <v>103</v>
      </c>
      <c r="O180" s="68" t="s">
        <v>42</v>
      </c>
    </row>
    <row r="181" customFormat="false" ht="15" hidden="false" customHeight="false" outlineLevel="0" collapsed="false">
      <c r="B181" s="64" t="n">
        <v>46000.3958333333</v>
      </c>
      <c r="D181" s="64" t="n">
        <v>46000.4058333333</v>
      </c>
      <c r="F181" s="51" t="n">
        <v>0.490833333333333</v>
      </c>
      <c r="H181" s="22" t="s">
        <v>154</v>
      </c>
      <c r="I181" s="22" t="s">
        <v>152</v>
      </c>
      <c r="J181" s="65" t="n">
        <v>73.2236</v>
      </c>
      <c r="K181" s="65" t="n">
        <v>2.66474153675084</v>
      </c>
      <c r="L181" s="65" t="n">
        <v>2.53784908262017</v>
      </c>
      <c r="M181" s="66" t="n">
        <v>0.3036</v>
      </c>
      <c r="N181" s="22" t="s">
        <v>103</v>
      </c>
      <c r="O181" s="6" t="s">
        <v>43</v>
      </c>
    </row>
    <row r="182" customFormat="false" ht="15" hidden="false" customHeight="false" outlineLevel="0" collapsed="false">
      <c r="B182" s="64" t="n">
        <v>45996.3100347222</v>
      </c>
      <c r="D182" s="64" t="n">
        <v>45996.3134606482</v>
      </c>
      <c r="F182" s="51" t="n">
        <v>0.333055555555556</v>
      </c>
      <c r="H182" s="22" t="s">
        <v>154</v>
      </c>
      <c r="I182" s="22" t="s">
        <v>152</v>
      </c>
      <c r="J182" s="65" t="n">
        <v>72.6584</v>
      </c>
      <c r="K182" s="65" t="n">
        <v>2.12219313534834</v>
      </c>
      <c r="L182" s="65" t="n">
        <v>2.01610619013816</v>
      </c>
      <c r="M182" s="66" t="n">
        <v>0.2988</v>
      </c>
      <c r="N182" s="22" t="s">
        <v>103</v>
      </c>
      <c r="O182" s="6" t="s">
        <v>43</v>
      </c>
    </row>
    <row r="183" customFormat="false" ht="15" hidden="false" customHeight="false" outlineLevel="0" collapsed="false">
      <c r="B183" s="64" t="n">
        <v>46007.5581134259</v>
      </c>
      <c r="D183" s="64" t="n">
        <v>46007.560462963</v>
      </c>
      <c r="F183" s="51" t="n">
        <v>0.307222222222222</v>
      </c>
      <c r="H183" s="22" t="s">
        <v>154</v>
      </c>
      <c r="I183" s="22" t="s">
        <v>152</v>
      </c>
      <c r="J183" s="65" t="n">
        <v>71.8124</v>
      </c>
      <c r="K183" s="65" t="n">
        <v>2.15257852939828</v>
      </c>
      <c r="L183" s="65" t="n">
        <v>2.02398253112525</v>
      </c>
      <c r="M183" s="66" t="n">
        <v>0.2978</v>
      </c>
      <c r="N183" s="22" t="s">
        <v>103</v>
      </c>
      <c r="O183" s="6" t="s">
        <v>43</v>
      </c>
    </row>
    <row r="184" customFormat="false" ht="15" hidden="false" customHeight="false" outlineLevel="0" collapsed="false">
      <c r="B184" s="64" t="n">
        <v>46007.8227083333</v>
      </c>
      <c r="D184" s="64" t="n">
        <v>46007.8331481482</v>
      </c>
      <c r="F184" s="51" t="n">
        <v>0.501388888888889</v>
      </c>
      <c r="H184" s="22" t="s">
        <v>154</v>
      </c>
      <c r="I184" s="22" t="s">
        <v>151</v>
      </c>
      <c r="J184" s="65" t="n">
        <v>73.7888</v>
      </c>
      <c r="K184" s="65" t="n">
        <v>2.20686500823493</v>
      </c>
      <c r="L184" s="65" t="n">
        <v>2.04914584709709</v>
      </c>
      <c r="M184" s="66" t="n">
        <v>0.2975</v>
      </c>
      <c r="N184" s="22" t="s">
        <v>98</v>
      </c>
      <c r="O184" s="6" t="s">
        <v>43</v>
      </c>
    </row>
    <row r="185" customFormat="false" ht="15" hidden="false" customHeight="false" outlineLevel="0" collapsed="false">
      <c r="B185" s="64" t="n">
        <v>46005.3022337963</v>
      </c>
      <c r="D185" s="64" t="n">
        <v>46005.3022337963</v>
      </c>
      <c r="F185" s="51" t="n">
        <v>0.250833333333333</v>
      </c>
      <c r="H185" s="22" t="s">
        <v>155</v>
      </c>
      <c r="I185" s="22" t="s">
        <v>152</v>
      </c>
      <c r="J185" s="65" t="n">
        <v>73.2236</v>
      </c>
      <c r="K185" s="65" t="n">
        <v>2.3202011407333</v>
      </c>
      <c r="L185" s="65" t="n">
        <v>2.3202011407333</v>
      </c>
      <c r="M185" s="66" t="n">
        <v>0.2975</v>
      </c>
      <c r="N185" s="22" t="s">
        <v>103</v>
      </c>
      <c r="O185" s="6" t="s">
        <v>43</v>
      </c>
    </row>
    <row r="186" customFormat="false" ht="15" hidden="false" customHeight="false" outlineLevel="0" collapsed="false">
      <c r="B186" s="64" t="n">
        <v>45995.2973611111</v>
      </c>
      <c r="D186" s="64" t="n">
        <v>45995.3078009259</v>
      </c>
      <c r="F186" s="51" t="n">
        <v>0.501388888888889</v>
      </c>
      <c r="H186" s="22" t="s">
        <v>154</v>
      </c>
      <c r="I186" s="22" t="s">
        <v>152</v>
      </c>
      <c r="J186" s="65" t="n">
        <v>72.095</v>
      </c>
      <c r="K186" s="65" t="n">
        <v>2.11583763483451</v>
      </c>
      <c r="L186" s="65" t="n">
        <v>1.99460997591697</v>
      </c>
      <c r="M186" s="66" t="n">
        <v>0.2963</v>
      </c>
      <c r="N186" s="22" t="s">
        <v>103</v>
      </c>
      <c r="O186" s="6" t="s">
        <v>43</v>
      </c>
    </row>
    <row r="187" customFormat="false" ht="15" hidden="false" customHeight="false" outlineLevel="0" collapsed="false">
      <c r="B187" s="64" t="n">
        <v>45994.0899884259</v>
      </c>
      <c r="D187" s="64" t="n">
        <v>45994.0899884259</v>
      </c>
      <c r="F187" s="51" t="n">
        <v>0.250833333333333</v>
      </c>
      <c r="H187" s="22" t="s">
        <v>155</v>
      </c>
      <c r="I187" s="22" t="s">
        <v>151</v>
      </c>
      <c r="J187" s="65" t="n">
        <v>74.3522</v>
      </c>
      <c r="K187" s="65" t="n">
        <v>3.07333030880475</v>
      </c>
      <c r="L187" s="65" t="n">
        <v>3.07333030880475</v>
      </c>
      <c r="M187" s="66" t="n">
        <v>0.2906</v>
      </c>
      <c r="N187" s="22" t="s">
        <v>98</v>
      </c>
      <c r="O187" s="6" t="s">
        <v>43</v>
      </c>
    </row>
    <row r="188" customFormat="false" ht="15" hidden="false" customHeight="false" outlineLevel="0" collapsed="false">
      <c r="B188" s="64" t="n">
        <v>46020.7066319444</v>
      </c>
      <c r="D188" s="64" t="n">
        <v>46020.7271759259</v>
      </c>
      <c r="F188" s="51" t="n">
        <v>0.743888888888889</v>
      </c>
      <c r="H188" s="22" t="s">
        <v>153</v>
      </c>
      <c r="I188" s="22" t="s">
        <v>152</v>
      </c>
      <c r="J188" s="65" t="n">
        <v>72.095</v>
      </c>
      <c r="K188" s="65" t="n">
        <v>2.56657740816408</v>
      </c>
      <c r="L188" s="65" t="n">
        <v>2.14713690473173</v>
      </c>
      <c r="M188" s="66" t="n">
        <v>0.2854</v>
      </c>
      <c r="N188" s="22" t="s">
        <v>103</v>
      </c>
      <c r="O188" s="68" t="s">
        <v>42</v>
      </c>
    </row>
    <row r="189" customFormat="false" ht="15" hidden="false" customHeight="false" outlineLevel="0" collapsed="false">
      <c r="B189" s="64" t="n">
        <v>46021.6961921296</v>
      </c>
      <c r="D189" s="64" t="n">
        <v>46021.7066435185</v>
      </c>
      <c r="F189" s="51" t="n">
        <v>0.501666666666667</v>
      </c>
      <c r="H189" s="22" t="s">
        <v>154</v>
      </c>
      <c r="I189" s="22" t="s">
        <v>152</v>
      </c>
      <c r="J189" s="65" t="n">
        <v>72.6584</v>
      </c>
      <c r="K189" s="65" t="n">
        <v>2.41095662848008</v>
      </c>
      <c r="L189" s="65" t="n">
        <v>1.72840868752032</v>
      </c>
      <c r="M189" s="66" t="n">
        <v>0.275</v>
      </c>
      <c r="N189" s="22" t="s">
        <v>103</v>
      </c>
      <c r="O189" s="6" t="s">
        <v>43</v>
      </c>
    </row>
    <row r="190" customFormat="false" ht="15" hidden="false" customHeight="false" outlineLevel="0" collapsed="false">
      <c r="B190" s="64" t="n">
        <v>46000.6650347222</v>
      </c>
      <c r="D190" s="64" t="n">
        <v>46000.675474537</v>
      </c>
      <c r="F190" s="51" t="n">
        <v>0.501388888888889</v>
      </c>
      <c r="H190" s="22" t="s">
        <v>154</v>
      </c>
      <c r="I190" s="22" t="s">
        <v>151</v>
      </c>
      <c r="J190" s="65" t="n">
        <v>73.7888</v>
      </c>
      <c r="K190" s="65" t="n">
        <v>2.27574872472545</v>
      </c>
      <c r="L190" s="65" t="n">
        <v>2.1125537968455</v>
      </c>
      <c r="M190" s="66" t="n">
        <v>0.2442</v>
      </c>
      <c r="N190" s="22" t="s">
        <v>103</v>
      </c>
      <c r="O190" s="6" t="s">
        <v>43</v>
      </c>
    </row>
    <row r="191" customFormat="false" ht="15" hidden="false" customHeight="false" outlineLevel="0" collapsed="false">
      <c r="B191" s="64" t="n">
        <v>45996.5073148148</v>
      </c>
      <c r="D191" s="64" t="n">
        <v>45996.5198611111</v>
      </c>
      <c r="F191" s="51" t="n">
        <v>0.551944444444445</v>
      </c>
      <c r="H191" s="22" t="s">
        <v>153</v>
      </c>
      <c r="I191" s="22" t="s">
        <v>151</v>
      </c>
      <c r="J191" s="65" t="n">
        <v>74.0714</v>
      </c>
      <c r="K191" s="65" t="n">
        <v>2.17944947177143</v>
      </c>
      <c r="L191" s="65" t="n">
        <v>1.48435001569527</v>
      </c>
      <c r="M191" s="66" t="n">
        <v>0.2438</v>
      </c>
      <c r="N191" s="22" t="s">
        <v>103</v>
      </c>
      <c r="O191" s="68" t="s">
        <v>42</v>
      </c>
    </row>
    <row r="192" customFormat="false" ht="15" hidden="false" customHeight="false" outlineLevel="0" collapsed="false">
      <c r="B192" s="64" t="n">
        <v>46004.8876851852</v>
      </c>
      <c r="D192" s="64" t="n">
        <v>46004.8876851852</v>
      </c>
      <c r="F192" s="51" t="n">
        <v>0.250833333333333</v>
      </c>
      <c r="H192" s="22" t="s">
        <v>155</v>
      </c>
      <c r="I192" s="22" t="s">
        <v>151</v>
      </c>
      <c r="J192" s="65" t="n">
        <v>73.7888</v>
      </c>
      <c r="K192" s="65" t="n">
        <v>2.29926971480559</v>
      </c>
      <c r="L192" s="65" t="n">
        <v>2.29926971480559</v>
      </c>
      <c r="M192" s="66" t="n">
        <v>0.239</v>
      </c>
      <c r="N192" s="22" t="s">
        <v>98</v>
      </c>
      <c r="O192" s="6" t="s">
        <v>43</v>
      </c>
    </row>
    <row r="193" customFormat="false" ht="15" hidden="false" customHeight="false" outlineLevel="0" collapsed="false">
      <c r="B193" s="64" t="n">
        <v>46014.2683564815</v>
      </c>
      <c r="D193" s="64" t="n">
        <v>46014.2683564815</v>
      </c>
      <c r="F193" s="51" t="n">
        <v>0.250833333333333</v>
      </c>
      <c r="H193" s="22" t="s">
        <v>155</v>
      </c>
      <c r="I193" s="22" t="s">
        <v>152</v>
      </c>
      <c r="J193" s="65" t="n">
        <v>74.0714</v>
      </c>
      <c r="K193" s="65" t="n">
        <v>2.28559144810979</v>
      </c>
      <c r="L193" s="65" t="n">
        <v>2.28559144810979</v>
      </c>
      <c r="M193" s="66" t="n">
        <v>0.2095</v>
      </c>
      <c r="N193" s="22" t="s">
        <v>98</v>
      </c>
      <c r="O193" s="6" t="s">
        <v>43</v>
      </c>
    </row>
    <row r="194" customFormat="false" ht="15" hidden="false" customHeight="false" outlineLevel="0" collapsed="false">
      <c r="B194" s="64" t="n">
        <v>46004.9496875</v>
      </c>
      <c r="D194" s="64" t="n">
        <v>46004.9496875</v>
      </c>
      <c r="F194" s="51" t="n">
        <v>0.250833333333333</v>
      </c>
      <c r="H194" s="22" t="s">
        <v>155</v>
      </c>
      <c r="I194" s="22" t="s">
        <v>151</v>
      </c>
      <c r="J194" s="65" t="n">
        <v>73.7888</v>
      </c>
      <c r="K194" s="65" t="n">
        <v>2.17944947178619</v>
      </c>
      <c r="L194" s="65" t="n">
        <v>2.17944947178619</v>
      </c>
      <c r="M194" s="66" t="n">
        <v>0.2024</v>
      </c>
      <c r="N194" s="22" t="s">
        <v>98</v>
      </c>
      <c r="O194" s="6" t="s">
        <v>43</v>
      </c>
    </row>
  </sheetData>
  <mergeCells count="8">
    <mergeCell ref="H10:H11"/>
    <mergeCell ref="L10:O11"/>
    <mergeCell ref="H13:H14"/>
    <mergeCell ref="L13:O14"/>
    <mergeCell ref="H16:H17"/>
    <mergeCell ref="L16:O17"/>
    <mergeCell ref="H19:H20"/>
    <mergeCell ref="L19:O20"/>
  </mergeCells>
  <conditionalFormatting sqref="M73:M194">
    <cfRule type="dataBar" priority="2">
      <dataBar showValue="1" minLength="10" maxLength="90">
        <cfvo type="num" val="0"/>
        <cfvo type="num" val="1"/>
        <color rgb="FFA4C2F4"/>
      </dataBar>
      <extLst>
        <ext xmlns:x14="http://schemas.microsoft.com/office/spreadsheetml/2009/9/main" uri="{B025F937-C7B1-47D3-B67F-A62EFF666E3E}">
          <x14:id>{43DB3F1A-799F-4B6A-9F93-81DE6280882D}</x14:id>
        </ext>
      </extLst>
    </cfRule>
  </conditionalFormatting>
  <hyperlinks>
    <hyperlink ref="B5" r:id="rId1" location="'Summary'!A1" display="&lt; Back to summary worksheet"/>
    <hyperlink ref="B69" r:id="rId2" location="'Events'!B5" display="View all events"/>
    <hyperlink ref="O73" r:id="rId3" location="Data!A86" display="Investigate"/>
    <hyperlink ref="O74" r:id="rId4" location="Data!A1421" display="Investigate"/>
    <hyperlink ref="O75" r:id="rId5" location="Data!A1388" display="Investigate"/>
    <hyperlink ref="O76" r:id="rId6" location="Data!A1349" display="Investigate"/>
    <hyperlink ref="O77" r:id="rId7" location="Data!A1724" display="Investigate"/>
    <hyperlink ref="O78" r:id="rId8" location="Data!A473" display="Investigate"/>
    <hyperlink ref="O79" r:id="rId9" location="Data!A2925" display="Investigate"/>
    <hyperlink ref="O80" r:id="rId10" location="Data!A584" display="Investigate"/>
    <hyperlink ref="O81" r:id="rId11" location="Data!A1996" display="Investigate"/>
    <hyperlink ref="O82" r:id="rId12" location="Data!A1602" display="Investigate"/>
    <hyperlink ref="O83" r:id="rId13" location="Data!A527" display="Investigate"/>
    <hyperlink ref="O84" r:id="rId14" location="Data!A701" display="Investigate"/>
    <hyperlink ref="O85" r:id="rId15" location="Data!A2994" display="Investigate"/>
    <hyperlink ref="O86" r:id="rId16" location="Data!A2333" display="Investigate"/>
    <hyperlink ref="O87" r:id="rId17" location="Data!A1512" display="Investigate"/>
    <hyperlink ref="O88" r:id="rId18" location="Data!A875" display="Investigate"/>
    <hyperlink ref="O89" r:id="rId19" location="Data!A359" display="Investigate"/>
    <hyperlink ref="O90" r:id="rId20" location="Data!A2130" display="Investigate"/>
    <hyperlink ref="O91" r:id="rId21" location="Data!A2014" display="Investigate"/>
    <hyperlink ref="O92" r:id="rId22" location="Data!A1110" display="Investigate"/>
    <hyperlink ref="O93" r:id="rId23" location="Data!A970" display="Investigate"/>
    <hyperlink ref="O94" r:id="rId24" location="Data!A2741" display="Investigate"/>
    <hyperlink ref="O95" r:id="rId25" location="Data!A2399" display="Investigate"/>
    <hyperlink ref="O96" r:id="rId26" location="Data!A2804" display="Investigate"/>
    <hyperlink ref="O97" r:id="rId27" location="Data!A1493" display="Investigate"/>
    <hyperlink ref="O98" r:id="rId28" location="Data!A2500" display="Investigate"/>
    <hyperlink ref="O99" r:id="rId29" location="Data!A2298" display="Investigate"/>
    <hyperlink ref="O100" r:id="rId30" location="Data!A1611" display="Investigate"/>
    <hyperlink ref="O101" r:id="rId31" location="Data!A2539" display="Investigate"/>
    <hyperlink ref="O102" r:id="rId32" location="Data!A2026" display="Investigate"/>
    <hyperlink ref="O103" r:id="rId33" location="Data!A1825" display="Investigate"/>
    <hyperlink ref="O104" r:id="rId34" location="Data!A2097" display="Investigate"/>
    <hyperlink ref="O105" r:id="rId35" location="Data!A937" display="Investigate"/>
    <hyperlink ref="O106" r:id="rId36" location="Data!A1904" display="Investigate"/>
    <hyperlink ref="O107" r:id="rId37" location="Data!A1696" display="Investigate"/>
    <hyperlink ref="O108" r:id="rId38" location="Data!A1319" display="Investigate"/>
    <hyperlink ref="O109" r:id="rId39" location="Data!A2642" display="Investigate"/>
    <hyperlink ref="O110" r:id="rId40" location="Data!A2436" display="Investigate"/>
    <hyperlink ref="O111" r:id="rId41" location="Data!A2844" display="Investigate"/>
    <hyperlink ref="O112" r:id="rId42" location="Data!A2069" display="Investigate"/>
    <hyperlink ref="O113" r:id="rId43" location="Data!A324" display="Investigate"/>
    <hyperlink ref="O114" r:id="rId44" location="Data!A1214" display="Investigate"/>
    <hyperlink ref="O115" r:id="rId45" location="Data!A483" display="Investigate"/>
    <hyperlink ref="O116" r:id="rId46" location="Data!A133" display="Investigate"/>
    <hyperlink ref="O117" r:id="rId47" location="Data!A1955" display="Investigate"/>
    <hyperlink ref="O118" r:id="rId48" location="Data!A849" display="Investigate"/>
    <hyperlink ref="O119" r:id="rId49" location="Data!A291" display="Investigate"/>
    <hyperlink ref="O120" r:id="rId50" location="Data!A2600" display="Investigate"/>
    <hyperlink ref="O121" r:id="rId51" location="Data!A539" display="Investigate"/>
    <hyperlink ref="O122" r:id="rId52" location="Data!A2232" display="Investigate"/>
    <hyperlink ref="O123" r:id="rId53" location="Data!A1196" display="Investigate"/>
    <hyperlink ref="O124" r:id="rId54" location="Data!A1854" display="Investigate"/>
    <hyperlink ref="O125" r:id="rId55" location="Data!A254" display="Investigate"/>
    <hyperlink ref="O126" r:id="rId56" location="Data!A1069" display="Investigate"/>
    <hyperlink ref="O127" r:id="rId57" location="Data!A2700" display="Investigate"/>
    <hyperlink ref="O128" r:id="rId58" location="Data!A1011" display="Investigate"/>
    <hyperlink ref="O129" r:id="rId59" location="Data!A627" display="Investigate"/>
    <hyperlink ref="O130" r:id="rId60" location="Data!A2479" display="Investigate"/>
    <hyperlink ref="O131" r:id="rId61" location="Data!A905" display="Investigate"/>
    <hyperlink ref="O132" r:id="rId62" location="Data!A442" display="Investigate"/>
    <hyperlink ref="O133" r:id="rId63" location="Data!A1969" display="Investigate"/>
    <hyperlink ref="O134" r:id="rId64" location="Data!A751" display="Investigate"/>
    <hyperlink ref="O135" r:id="rId65" location="Data!A234" display="Investigate"/>
    <hyperlink ref="O136" r:id="rId66" location="Data!A778" display="Investigate"/>
    <hyperlink ref="O137" r:id="rId67" location="Data!A1590" display="Investigate"/>
    <hyperlink ref="O138" r:id="rId68" location="Data!A573" display="Investigate"/>
    <hyperlink ref="O139" r:id="rId69" location="Data!A791" display="Investigate"/>
    <hyperlink ref="O140" r:id="rId70" location="Data!A2679" display="Investigate"/>
    <hyperlink ref="O141" r:id="rId71" location="Data!A1867" display="Investigate"/>
    <hyperlink ref="O142" r:id="rId72" location="Data!A1669" display="Investigate"/>
    <hyperlink ref="O143" r:id="rId73" location="Data!A505" display="Investigate"/>
    <hyperlink ref="O144" r:id="rId74" location="Data!A2164" display="Investigate"/>
    <hyperlink ref="O145" r:id="rId75" location="Data!A2629" display="Investigate"/>
    <hyperlink ref="O146" r:id="rId76" location="Data!A2913" display="Investigate"/>
    <hyperlink ref="O147" r:id="rId77" location="Data!A1451" display="Investigate"/>
    <hyperlink ref="O148" r:id="rId78" location="Data!A1625" display="Investigate"/>
    <hyperlink ref="O149" r:id="rId79" location="Data!A2888" display="Investigate"/>
    <hyperlink ref="O150" r:id="rId80" location="Data!A894" display="Investigate"/>
    <hyperlink ref="O151" r:id="rId81" location="Data!A429" display="Investigate"/>
    <hyperlink ref="O152" r:id="rId82" location="Data!A2265" display="Investigate"/>
    <hyperlink ref="O153" r:id="rId83" location="Data!A1481" display="Investigate"/>
    <hyperlink ref="O154" r:id="rId84" location="Data!A1760" display="Review"/>
    <hyperlink ref="O155" r:id="rId85" location="Data!A1035" display="Review"/>
    <hyperlink ref="O156" r:id="rId86" location="Data!A2581" display="Review"/>
    <hyperlink ref="O157" r:id="rId87" location="Data!A2775" display="Review"/>
    <hyperlink ref="O158" r:id="rId88" location="Data!A28" display="Review"/>
    <hyperlink ref="O159" r:id="rId89" location="Data!A192" display="Review"/>
    <hyperlink ref="O160" r:id="rId90" location="Data!A394" display="Review"/>
    <hyperlink ref="O161" r:id="rId91" location="Data!A694" display="Review"/>
    <hyperlink ref="O162" r:id="rId92" location="Data!A1255" display="Review"/>
    <hyperlink ref="O163" r:id="rId93" location="Data!A1820" display="Review"/>
    <hyperlink ref="O164" r:id="rId94" location="Data!A1746" display="Review"/>
    <hyperlink ref="O165" r:id="rId95" location="Data!A2947" display="Review"/>
    <hyperlink ref="O166" r:id="rId96" location="Data!A691" display="Monitor"/>
    <hyperlink ref="O167" r:id="rId97" location="Data!A1816" display="Monitor"/>
    <hyperlink ref="O168" r:id="rId98" location="Data!A1722" display="Monitor"/>
    <hyperlink ref="O169" r:id="rId99" location="Data!A1694" display="Monitor"/>
    <hyperlink ref="O170" r:id="rId100" location="Data!A1305" display="Monitor"/>
    <hyperlink ref="O171" r:id="rId101" location="Data!A601" display="Review"/>
    <hyperlink ref="O172" r:id="rId102" location="Data!A1927" display="Monitor"/>
    <hyperlink ref="O173" r:id="rId103" location="Data!A2570" display="Review"/>
    <hyperlink ref="O174" r:id="rId104" location="Data!A169" display="Monitor"/>
    <hyperlink ref="O175" r:id="rId105" location="Data!A164" display="Monitor"/>
    <hyperlink ref="O176" r:id="rId106" location="Data!A2063" display="Review"/>
    <hyperlink ref="O177" r:id="rId107" location="Data!A814" display="Monitor"/>
    <hyperlink ref="O178" r:id="rId108" location="Data!A1560" display="Review"/>
    <hyperlink ref="O179" r:id="rId109" location="Data!A501" display="Monitor"/>
    <hyperlink ref="O180" r:id="rId110" location="Data!A1136" display="Review"/>
    <hyperlink ref="O181" r:id="rId111" location="Data!A808" display="Monitor"/>
    <hyperlink ref="O182" r:id="rId112" location="Data!A387" display="Monitor"/>
    <hyperlink ref="O183" r:id="rId113" location="Data!A1538" display="Monitor"/>
    <hyperlink ref="O184" r:id="rId114" location="Data!A1566" display="Monitor"/>
    <hyperlink ref="O185" r:id="rId115" location="Data!A1308" display="Monitor"/>
    <hyperlink ref="O186" r:id="rId116" location="Data!A283" display="Monitor"/>
    <hyperlink ref="O187" r:id="rId117" location="Data!A162" display="Monitor"/>
    <hyperlink ref="O188" r:id="rId118" location="Data!A2878" display="Review"/>
    <hyperlink ref="O189" r:id="rId119" location="Data!A2977" display="Monitor"/>
    <hyperlink ref="O190" r:id="rId120" location="Data!A834" display="Monitor"/>
    <hyperlink ref="O191" r:id="rId121" location="Data!A409" display="Review"/>
    <hyperlink ref="O192" r:id="rId122" location="Data!A1268" display="Monitor"/>
    <hyperlink ref="O193" r:id="rId123" location="Data!A2220" display="Monitor"/>
    <hyperlink ref="O194" r:id="rId124" location="Data!A1274" display="Monit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DB3F1A-799F-4B6A-9F93-81DE6280882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4C2F4"/>
              <x14:axisColor rgb="FF000000"/>
            </x14:dataBar>
          </x14:cfRule>
          <xm:sqref>M73:M194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40"/>
    <col collapsed="false" customWidth="true" hidden="false" outlineLevel="0" max="15" min="9" style="0" width="1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33" t="s">
        <v>104</v>
      </c>
      <c r="C2" s="1"/>
      <c r="D2" s="1"/>
      <c r="E2" s="1"/>
      <c r="F2" s="1"/>
      <c r="G2" s="1"/>
      <c r="H2" s="1"/>
      <c r="I2" s="1"/>
      <c r="J2" s="1"/>
      <c r="K2" s="34" t="str">
        <f aca="false">"Rank by mean materiality: "&amp;'Monthly metrics'!$AB$9&amp;" of 3 months (1 = most issues)"</f>
        <v>Rank by mean materiality: 2 of 3 months (1 = most issues)</v>
      </c>
      <c r="L2" s="1"/>
      <c r="M2" s="1"/>
      <c r="N2" s="1"/>
      <c r="O2" s="1"/>
    </row>
    <row r="3" customFormat="false" ht="15" hidden="false" customHeight="false" outlineLevel="0" collapsed="false">
      <c r="B3" s="34" t="str">
        <f aca="false">"Sensor: Jensen Beach AHU 1 (°F),  Period: January 2026,  Value range: "&amp;TEXT('Monthly metrics'!$G$9,"0.0")&amp;" – "&amp;TEXT('Monthly metrics'!$H$9,"0.0")&amp;" °F"</f>
        <v>Sensor: Jensen Beach AHU 1 (°F),  Period: January 2026,  Value range: 66.2 – 75.5 °F</v>
      </c>
      <c r="C3" s="1"/>
      <c r="D3" s="1"/>
      <c r="E3" s="1"/>
      <c r="F3" s="1"/>
      <c r="G3" s="1"/>
      <c r="H3" s="1"/>
      <c r="I3" s="1"/>
      <c r="J3" s="1"/>
      <c r="K3" s="34" t="s">
        <v>1</v>
      </c>
      <c r="L3" s="1"/>
      <c r="M3" s="1"/>
      <c r="N3" s="1"/>
      <c r="O3" s="1"/>
    </row>
    <row r="4" customFormat="false" ht="3.75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" hidden="false" customHeight="false" outlineLevel="0" collapsed="false">
      <c r="B5" s="6" t="s">
        <v>33</v>
      </c>
    </row>
    <row r="6" customFormat="false" ht="15" hidden="false" customHeight="false" outlineLevel="0" collapsed="false">
      <c r="B6" s="17" t="s">
        <v>105</v>
      </c>
    </row>
    <row r="7" customFormat="false" ht="15" hidden="false" customHeight="false" outlineLevel="0" collapsed="false">
      <c r="B7" s="35" t="str">
        <f aca="false">"Readings in this month: "&amp;TEXT('Monthly metrics'!$D$9,"#,##0")</f>
        <v>Readings in this month: 2,815</v>
      </c>
      <c r="C7" s="24"/>
      <c r="D7" s="24"/>
      <c r="E7" s="24"/>
      <c r="F7" s="35" t="s">
        <v>106</v>
      </c>
      <c r="H7" s="36" t="s">
        <v>107</v>
      </c>
      <c r="I7" s="7"/>
      <c r="J7" s="7"/>
      <c r="K7" s="7"/>
      <c r="L7" s="36" t="s">
        <v>11</v>
      </c>
      <c r="M7" s="7"/>
      <c r="N7" s="7"/>
      <c r="O7" s="7"/>
    </row>
    <row r="9" customFormat="false" ht="15" hidden="false" customHeight="false" outlineLevel="0" collapsed="false">
      <c r="D9" s="37" t="s">
        <v>108</v>
      </c>
      <c r="E9" s="38"/>
      <c r="F9" s="38"/>
      <c r="I9" s="39" t="s">
        <v>109</v>
      </c>
      <c r="J9" s="39" t="s">
        <v>110</v>
      </c>
      <c r="K9" s="39" t="s">
        <v>111</v>
      </c>
    </row>
    <row r="10" customFormat="false" ht="25.5" hidden="false" customHeight="true" outlineLevel="0" collapsed="false">
      <c r="D10" s="40" t="s">
        <v>112</v>
      </c>
      <c r="E10" s="41"/>
      <c r="F10" s="40" t="s">
        <v>113</v>
      </c>
      <c r="H10" s="42" t="s">
        <v>14</v>
      </c>
      <c r="I10" s="43" t="n">
        <f aca="false">'Monthly metrics'!$P$9</f>
        <v>0.247957371225577</v>
      </c>
      <c r="J10" s="44" t="n">
        <f aca="false">MIN('Monthly metrics'!$P$8:$P$10)</f>
        <v>0.187994722955145</v>
      </c>
      <c r="K10" s="44" t="n">
        <f aca="false">MAX('Monthly metrics'!$P$8:$P$10)</f>
        <v>0.333922261484099</v>
      </c>
      <c r="L10" s="45" t="str">
        <f aca="false">"Confirmed shift share: "&amp;TEXT('Monthly metrics'!$P$9,"0%")&amp;" of readings ("&amp;TEXT('Monthly metrics'!$N$9*'Monthly metrics'!$D$5/60,"0")&amp;" h). The value stayed away from its baseline for 7+ readings with mean |Z| ≥ 1.2 - check setpoint or schedule changes, sensor drift or an equipment fault."</f>
        <v>Confirmed shift share: 25% of readings (175 h). The value stayed away from its baseline for 7+ readings with mean |Z| ≥ 1.2 - check setpoint or schedule changes, sensor drift or an equipment fault.</v>
      </c>
      <c r="M10" s="45"/>
      <c r="N10" s="45"/>
      <c r="O10" s="45"/>
    </row>
    <row r="11" customFormat="false" ht="24" hidden="false" customHeight="true" outlineLevel="0" collapsed="false">
      <c r="D11" s="46" t="n">
        <f aca="false">'Monthly metrics'!$J$9</f>
        <v>0.121492007104796</v>
      </c>
      <c r="E11" s="41"/>
      <c r="F11" s="47" t="n">
        <f aca="false">'Monthly metrics'!$Y$9</f>
        <v>3</v>
      </c>
      <c r="H11" s="42"/>
      <c r="L11" s="45"/>
      <c r="M11" s="45"/>
      <c r="N11" s="45"/>
      <c r="O11" s="45"/>
    </row>
    <row r="13" customFormat="false" ht="15" hidden="false" customHeight="true" outlineLevel="0" collapsed="false">
      <c r="D13" s="37" t="s">
        <v>114</v>
      </c>
      <c r="E13" s="38"/>
      <c r="F13" s="38"/>
      <c r="H13" s="42" t="s">
        <v>17</v>
      </c>
      <c r="I13" s="48" t="n">
        <f aca="false">'Monthly metrics'!$J$9</f>
        <v>0.121492007104796</v>
      </c>
      <c r="J13" s="44" t="n">
        <f aca="false">MIN('Monthly metrics'!$J$8:$J$10)</f>
        <v>0.121492007104796</v>
      </c>
      <c r="K13" s="44" t="n">
        <f aca="false">MAX('Monthly metrics'!$J$8:$J$10)</f>
        <v>0.129416961130742</v>
      </c>
      <c r="L13" s="45" t="str">
        <f aca="false">"Upper extremes happen mostly by day and lower extremes mostly at night ("&amp;TEXT('Monthly metrics'!$K$9,"0")&amp;" upper, "&amp;TEXT('Monthly metrics'!$L$9,"0")&amp;" lower). With a 20-reading (5 h) baseline, the normal daily swing itself is flagged. If the swing is intended (setback), consider Window = 96 (24 h)."</f>
        <v>Upper extremes happen mostly by day and lower extremes mostly at night (171 upper, 171 lower). With a 20-reading (5 h) baseline, the normal daily swing itself is flagged. If the swing is intended (setback), consider Window = 96 (24 h).</v>
      </c>
      <c r="M13" s="45"/>
      <c r="N13" s="45"/>
      <c r="O13" s="45"/>
    </row>
    <row r="14" customFormat="false" ht="25.5" hidden="false" customHeight="true" outlineLevel="0" collapsed="false">
      <c r="D14" s="40" t="s">
        <v>115</v>
      </c>
      <c r="E14" s="41"/>
      <c r="F14" s="40" t="s">
        <v>113</v>
      </c>
      <c r="H14" s="42"/>
      <c r="L14" s="45"/>
      <c r="M14" s="45"/>
      <c r="N14" s="45"/>
      <c r="O14" s="45"/>
    </row>
    <row r="15" customFormat="false" ht="24" hidden="false" customHeight="true" outlineLevel="0" collapsed="false">
      <c r="D15" s="49" t="n">
        <f aca="false">'Monthly metrics'!$O$9</f>
        <v>251.335</v>
      </c>
      <c r="E15" s="41"/>
      <c r="F15" s="47" t="n">
        <f aca="false">'Monthly metrics'!$Z$9</f>
        <v>1</v>
      </c>
    </row>
    <row r="16" customFormat="false" ht="15" hidden="false" customHeight="true" outlineLevel="0" collapsed="false">
      <c r="H16" s="42" t="s">
        <v>20</v>
      </c>
      <c r="I16" s="50" t="n">
        <f aca="false">'Monthly metrics'!$S$9</f>
        <v>4.1</v>
      </c>
      <c r="J16" s="51" t="n">
        <f aca="false">MIN('Monthly metrics'!$S$8:$S$10)</f>
        <v>3.24</v>
      </c>
      <c r="K16" s="51" t="n">
        <f aca="false">MAX('Monthly metrics'!$S$8:$S$10)</f>
        <v>4.29032258064516</v>
      </c>
      <c r="L16" s="45" t="str">
        <f aca="false">"Material changes: "&amp;TEXT('Monthly metrics'!$S$9,"0.0")&amp;" per day - fast changes that repeat within 10 readings. Check valve/damper control loops and compressor or fan staging."</f>
        <v>Material changes: 4.1 per day - fast changes that repeat within 10 readings. Check valve/damper control loops and compressor or fan staging.</v>
      </c>
      <c r="M16" s="45"/>
      <c r="N16" s="45"/>
      <c r="O16" s="45"/>
    </row>
    <row r="17" customFormat="false" ht="15" hidden="false" customHeight="false" outlineLevel="0" collapsed="false">
      <c r="D17" s="37" t="s">
        <v>116</v>
      </c>
      <c r="E17" s="38"/>
      <c r="F17" s="38"/>
      <c r="H17" s="42"/>
      <c r="L17" s="45"/>
      <c r="M17" s="45"/>
      <c r="N17" s="45"/>
      <c r="O17" s="45"/>
    </row>
    <row r="18" customFormat="false" ht="25.5" hidden="false" customHeight="true" outlineLevel="0" collapsed="false">
      <c r="D18" s="40" t="s">
        <v>117</v>
      </c>
      <c r="E18" s="41"/>
      <c r="F18" s="40" t="s">
        <v>113</v>
      </c>
    </row>
    <row r="19" customFormat="false" ht="24" hidden="false" customHeight="true" outlineLevel="0" collapsed="false">
      <c r="D19" s="49" t="n">
        <f aca="false">'Monthly metrics'!$S$9</f>
        <v>4.1</v>
      </c>
      <c r="E19" s="41"/>
      <c r="F19" s="47" t="n">
        <f aca="false">'Monthly metrics'!$AA$9</f>
        <v>2</v>
      </c>
      <c r="H19" s="42" t="s">
        <v>23</v>
      </c>
      <c r="I19" s="50" t="n">
        <f aca="false">'Monthly metrics'!$X$9</f>
        <v>60.7138888888889</v>
      </c>
      <c r="J19" s="51" t="n">
        <f aca="false">MIN('Monthly metrics'!$X$8:$X$10)</f>
        <v>40.3538888888889</v>
      </c>
      <c r="K19" s="51" t="n">
        <f aca="false">MAX('Monthly metrics'!$X$8:$X$10)</f>
        <v>60.7138888888889</v>
      </c>
      <c r="L19" s="45" t="str">
        <f aca="false">"Missing data: "&amp;TEXT('Monthly metrics'!$X$9,"0.0")&amp;" h in gaps longer than three intervals. Events inside a gap cannot be detected."</f>
        <v>Missing data: 60.7 h in gaps longer than three intervals. Events inside a gap cannot be detected.</v>
      </c>
      <c r="M19" s="45"/>
      <c r="N19" s="45"/>
      <c r="O19" s="45"/>
    </row>
    <row r="20" customFormat="false" ht="15" hidden="false" customHeight="false" outlineLevel="0" collapsed="false">
      <c r="H20" s="42"/>
      <c r="L20" s="45"/>
      <c r="M20" s="45"/>
      <c r="N20" s="45"/>
      <c r="O20" s="45"/>
    </row>
    <row r="23" customFormat="false" ht="15" hidden="false" customHeight="false" outlineLevel="0" collapsed="false">
      <c r="B23" s="17" t="s">
        <v>118</v>
      </c>
    </row>
    <row r="24" customFormat="false" ht="25.5" hidden="false" customHeight="true" outlineLevel="0" collapsed="false">
      <c r="H24" s="52" t="s">
        <v>119</v>
      </c>
      <c r="I24" s="52" t="s">
        <v>109</v>
      </c>
      <c r="J24" s="52" t="s">
        <v>110</v>
      </c>
      <c r="K24" s="52" t="s">
        <v>111</v>
      </c>
      <c r="L24" s="52" t="s">
        <v>120</v>
      </c>
      <c r="M24" s="52" t="s">
        <v>121</v>
      </c>
      <c r="N24" s="52" t="s">
        <v>122</v>
      </c>
    </row>
    <row r="25" customFormat="false" ht="15" hidden="false" customHeight="false" outlineLevel="0" collapsed="false">
      <c r="H25" s="11" t="s">
        <v>123</v>
      </c>
      <c r="I25" s="53" t="n">
        <f aca="false">'Monthly metrics'!$F$9</f>
        <v>72.5640371580817</v>
      </c>
      <c r="J25" s="54" t="n">
        <f aca="false">MIN('Monthly metrics'!$F$8:$F$10)</f>
        <v>71.6342182862191</v>
      </c>
      <c r="K25" s="54" t="n">
        <f aca="false">MAX('Monthly metrics'!$F$8:$F$10)</f>
        <v>73.1788451846966</v>
      </c>
      <c r="L25" s="54" t="n">
        <f aca="false">'Monthly metrics'!$F$11</f>
        <v>72.5343229441499</v>
      </c>
      <c r="M25" s="54" t="n">
        <f aca="false">AVERAGEIFS(D_Value,D_Month,'Monthly metrics'!$C$9,D_DN,"Day")</f>
        <v>72.6168108191654</v>
      </c>
      <c r="N25" s="54" t="n">
        <f aca="false">AVERAGEIFS(D_Value,D_Month,'Monthly metrics'!$C$9,D_DN,"Night")</f>
        <v>72.5191396449704</v>
      </c>
    </row>
    <row r="26" customFormat="false" ht="15" hidden="false" customHeight="false" outlineLevel="0" collapsed="false">
      <c r="H26" s="11" t="s">
        <v>124</v>
      </c>
      <c r="I26" s="53" t="n">
        <f aca="false">'Monthly metrics'!$G$9</f>
        <v>66.164</v>
      </c>
      <c r="J26" s="54" t="n">
        <f aca="false">MIN('Monthly metrics'!$G$8:$G$10)</f>
        <v>65.0354</v>
      </c>
      <c r="K26" s="54" t="n">
        <f aca="false">MAX('Monthly metrics'!$G$8:$G$10)</f>
        <v>67.8596</v>
      </c>
      <c r="L26" s="54" t="n">
        <f aca="false">'Monthly metrics'!$G$11</f>
        <v>65.0354</v>
      </c>
      <c r="M26" s="54" t="n">
        <f aca="false">_xlfn.MINIFS(D_Value,D_Month,'Monthly metrics'!$C$9,D_DN,"Day")</f>
        <v>66.164</v>
      </c>
      <c r="N26" s="54" t="n">
        <f aca="false">_xlfn.MINIFS(D_Value,D_Month,'Monthly metrics'!$C$9,D_DN,"Night")</f>
        <v>67.2944</v>
      </c>
    </row>
    <row r="27" customFormat="false" ht="15" hidden="false" customHeight="false" outlineLevel="0" collapsed="false">
      <c r="H27" s="11" t="s">
        <v>125</v>
      </c>
      <c r="I27" s="53" t="n">
        <f aca="false">'Monthly metrics'!$H$9</f>
        <v>75.4826</v>
      </c>
      <c r="J27" s="54" t="n">
        <f aca="false">MIN('Monthly metrics'!$H$8:$H$10)</f>
        <v>74.9174</v>
      </c>
      <c r="K27" s="54" t="n">
        <f aca="false">MAX('Monthly metrics'!$H$8:$H$10)</f>
        <v>75.4826</v>
      </c>
      <c r="L27" s="54" t="n">
        <f aca="false">'Monthly metrics'!$H$11</f>
        <v>75.4826</v>
      </c>
      <c r="M27" s="54" t="n">
        <f aca="false">_xlfn.MAXIFS(D_Value,D_Month,'Monthly metrics'!$C$9,D_DN,"Day")</f>
        <v>75.4826</v>
      </c>
      <c r="N27" s="54" t="n">
        <f aca="false">_xlfn.MAXIFS(D_Value,D_Month,'Monthly metrics'!$C$9,D_DN,"Night")</f>
        <v>75.4826</v>
      </c>
    </row>
    <row r="28" customFormat="false" ht="15" hidden="false" customHeight="false" outlineLevel="0" collapsed="false">
      <c r="H28" s="11" t="s">
        <v>37</v>
      </c>
      <c r="I28" s="55" t="n">
        <f aca="false">'Monthly metrics'!$J$9</f>
        <v>0.121492007104796</v>
      </c>
      <c r="J28" s="56" t="n">
        <f aca="false">MIN('Monthly metrics'!$J$8:$J$10)</f>
        <v>0.121492007104796</v>
      </c>
      <c r="K28" s="56" t="n">
        <f aca="false">MAX('Monthly metrics'!$J$8:$J$10)</f>
        <v>0.129416961130742</v>
      </c>
      <c r="L28" s="56" t="n">
        <f aca="false">'Monthly metrics'!$J$11</f>
        <v>0.124152385649118</v>
      </c>
      <c r="M28" s="56" t="n">
        <f aca="false">COUNTIFS(D_Month,'Monthly metrics'!$C$9,D_DN,"Day",D_Ext,TRUE())/COUNTIFS(D_Month,'Monthly metrics'!$C$9,D_DN,"Day")</f>
        <v>0.156105100463679</v>
      </c>
      <c r="N28" s="56" t="n">
        <f aca="false">COUNTIFS(D_Month,'Monthly metrics'!$C$9,D_DN,"Night",D_Ext,TRUE())/COUNTIFS(D_Month,'Monthly metrics'!$C$9,D_DN,"Night")</f>
        <v>0.0920447074293228</v>
      </c>
    </row>
    <row r="29" customFormat="false" ht="15" hidden="false" customHeight="false" outlineLevel="0" collapsed="false">
      <c r="H29" s="11" t="s">
        <v>126</v>
      </c>
      <c r="I29" s="57" t="n">
        <f aca="false">'Monthly metrics'!$K$9</f>
        <v>171</v>
      </c>
      <c r="J29" s="58" t="n">
        <f aca="false">MIN('Monthly metrics'!$K$8:$K$10)</f>
        <v>137</v>
      </c>
      <c r="K29" s="58" t="n">
        <f aca="false">MAX('Monthly metrics'!$K$8:$K$10)</f>
        <v>171</v>
      </c>
      <c r="L29" s="58" t="n">
        <f aca="false">'Monthly metrics'!$K$11</f>
        <v>478</v>
      </c>
      <c r="M29" s="58" t="n">
        <f aca="false">COUNTIFS(D_Month,'Monthly metrics'!$C$9,D_DN,"Day",D_Dir,"upper")</f>
        <v>141</v>
      </c>
      <c r="N29" s="58" t="n">
        <f aca="false">COUNTIFS(D_Month,'Monthly metrics'!$C$9,D_DN,"Night",D_Dir,"upper")</f>
        <v>30</v>
      </c>
    </row>
    <row r="30" customFormat="false" ht="15" hidden="false" customHeight="false" outlineLevel="0" collapsed="false">
      <c r="H30" s="11" t="s">
        <v>127</v>
      </c>
      <c r="I30" s="57" t="n">
        <f aca="false">'Monthly metrics'!$L$9</f>
        <v>171</v>
      </c>
      <c r="J30" s="58" t="n">
        <f aca="false">MIN('Monthly metrics'!$L$8:$L$10)</f>
        <v>123</v>
      </c>
      <c r="K30" s="58" t="n">
        <f aca="false">MAX('Monthly metrics'!$L$8:$L$10)</f>
        <v>235</v>
      </c>
      <c r="L30" s="58" t="n">
        <f aca="false">'Monthly metrics'!$L$11</f>
        <v>529</v>
      </c>
      <c r="M30" s="58" t="n">
        <f aca="false">COUNTIFS(D_Month,'Monthly metrics'!$C$9,D_DN,"Day",D_Dir,"lower")</f>
        <v>61</v>
      </c>
      <c r="N30" s="58" t="n">
        <f aca="false">COUNTIFS(D_Month,'Monthly metrics'!$C$9,D_DN,"Night",D_Dir,"lower")</f>
        <v>110</v>
      </c>
    </row>
    <row r="31" customFormat="false" ht="15" hidden="false" customHeight="false" outlineLevel="0" collapsed="false">
      <c r="H31" s="11" t="s">
        <v>128</v>
      </c>
      <c r="I31" s="59" t="n">
        <f aca="false">'Monthly metrics'!$O$9</f>
        <v>251.335</v>
      </c>
      <c r="J31" s="60" t="n">
        <f aca="false">MIN('Monthly metrics'!$O$8:$O$10)</f>
        <v>235.783333333333</v>
      </c>
      <c r="K31" s="60" t="n">
        <f aca="false">MAX('Monthly metrics'!$O$8:$O$10)</f>
        <v>251.335</v>
      </c>
      <c r="L31" s="60" t="n">
        <f aca="false">'Monthly metrics'!$O$11</f>
        <v>733.436666666667</v>
      </c>
      <c r="M31" s="60" t="n">
        <f aca="false">(COUNTIFS(D_Month,'Monthly metrics'!$C$9,D_DN,"Day",D_State,"Persistent")+COUNTIFS(D_Month,'Monthly metrics'!$C$9,D_DN,"Day",D_Conf,TRUE()))*'Monthly metrics'!$D$5/60</f>
        <v>96.8216666666667</v>
      </c>
      <c r="N31" s="60" t="n">
        <f aca="false">(COUNTIFS(D_Month,'Monthly metrics'!$C$9,D_DN,"Night",D_State,"Persistent")+COUNTIFS(D_Month,'Monthly metrics'!$C$9,D_DN,"Night",D_Conf,TRUE()))*'Monthly metrics'!$D$5/60</f>
        <v>154.513333333333</v>
      </c>
    </row>
    <row r="32" customFormat="false" ht="15" hidden="false" customHeight="false" outlineLevel="0" collapsed="false">
      <c r="H32" s="11" t="s">
        <v>38</v>
      </c>
      <c r="I32" s="55" t="n">
        <f aca="false">'Monthly metrics'!$P$9</f>
        <v>0.247957371225577</v>
      </c>
      <c r="J32" s="56" t="n">
        <f aca="false">MIN('Monthly metrics'!$P$8:$P$10)</f>
        <v>0.187994722955145</v>
      </c>
      <c r="K32" s="56" t="n">
        <f aca="false">MAX('Monthly metrics'!$P$8:$P$10)</f>
        <v>0.333922261484099</v>
      </c>
      <c r="L32" s="56" t="n">
        <f aca="false">'Monthly metrics'!$P$11</f>
        <v>0.249537664899519</v>
      </c>
      <c r="M32" s="56" t="n">
        <f aca="false">COUNTIFS(D_Month,'Monthly metrics'!$C$9,D_DN,"Day",D_Conf,TRUE())/COUNTIFS(D_Month,'Monthly metrics'!$C$9,D_DN,"Day")</f>
        <v>0.193199381761978</v>
      </c>
      <c r="N32" s="56" t="n">
        <f aca="false">COUNTIFS(D_Month,'Monthly metrics'!$C$9,D_DN,"Night",D_Conf,TRUE())/COUNTIFS(D_Month,'Monthly metrics'!$C$9,D_DN,"Night")</f>
        <v>0.294543063773833</v>
      </c>
    </row>
    <row r="33" customFormat="false" ht="15" hidden="false" customHeight="false" outlineLevel="0" collapsed="false">
      <c r="H33" s="11" t="s">
        <v>129</v>
      </c>
      <c r="I33" s="59" t="n">
        <f aca="false">'Monthly metrics'!$S$9</f>
        <v>4.1</v>
      </c>
      <c r="J33" s="60" t="n">
        <f aca="false">MIN('Monthly metrics'!$S$8:$S$10)</f>
        <v>3.24</v>
      </c>
      <c r="K33" s="60" t="n">
        <f aca="false">MAX('Monthly metrics'!$S$8:$S$10)</f>
        <v>4.29032258064516</v>
      </c>
      <c r="L33" s="60" t="n">
        <f aca="false">'Monthly metrics'!$S$11</f>
        <v>3.91860465116279</v>
      </c>
      <c r="M33" s="60" t="s">
        <v>130</v>
      </c>
      <c r="N33" s="60" t="s">
        <v>130</v>
      </c>
    </row>
    <row r="34" customFormat="false" ht="15" hidden="false" customHeight="false" outlineLevel="0" collapsed="false">
      <c r="H34" s="11" t="s">
        <v>131</v>
      </c>
      <c r="I34" s="61" t="n">
        <f aca="false">'Monthly metrics'!$T$9</f>
        <v>0.235058792184725</v>
      </c>
      <c r="J34" s="62" t="n">
        <f aca="false">MIN('Monthly metrics'!$T$8:$T$10)</f>
        <v>0.214237895778364</v>
      </c>
      <c r="K34" s="62" t="n">
        <f aca="false">MAX('Monthly metrics'!$T$8:$T$10)</f>
        <v>0.269533303886926</v>
      </c>
      <c r="L34" s="62" t="n">
        <f aca="false">'Monthly metrics'!$T$11</f>
        <v>0.236898434225126</v>
      </c>
      <c r="M34" s="62" t="n">
        <f aca="false">AVERAGEIFS(D_Score,D_Month,'Monthly metrics'!$C$9,D_DN,"Day")</f>
        <v>0.215250540958269</v>
      </c>
      <c r="N34" s="62" t="n">
        <f aca="false">AVERAGEIFS(D_Score,D_Month,'Monthly metrics'!$C$9,D_DN,"Night")</f>
        <v>0.251910782380013</v>
      </c>
    </row>
    <row r="35" customFormat="false" ht="15" hidden="false" customHeight="false" outlineLevel="0" collapsed="false">
      <c r="H35" s="11" t="s">
        <v>132</v>
      </c>
      <c r="I35" s="53" t="n">
        <f aca="false">'Monthly metrics'!$V$9</f>
        <v>4.24852915792046</v>
      </c>
      <c r="J35" s="54" t="n">
        <f aca="false">MIN('Monthly metrics'!$V$8:$V$10)</f>
        <v>4.24852915716555</v>
      </c>
      <c r="K35" s="54" t="n">
        <f aca="false">MAX('Monthly metrics'!$V$8:$V$10)</f>
        <v>4.24852915792046</v>
      </c>
      <c r="L35" s="54" t="n">
        <f aca="false">'Monthly metrics'!$V$11</f>
        <v>4.24852915792046</v>
      </c>
      <c r="M35" s="54" t="n">
        <f aca="false">_xlfn.MAXIFS(D_AbsZ,D_Month,'Monthly metrics'!$C$9,D_DN,"Day")</f>
        <v>4.24852915792046</v>
      </c>
      <c r="N35" s="54" t="n">
        <f aca="false">_xlfn.MAXIFS(D_AbsZ,D_Month,'Monthly metrics'!$C$9,D_DN,"Night")</f>
        <v>4.24852915789656</v>
      </c>
    </row>
    <row r="36" customFormat="false" ht="15" hidden="false" customHeight="false" outlineLevel="0" collapsed="false">
      <c r="H36" s="11" t="s">
        <v>133</v>
      </c>
      <c r="I36" s="59" t="n">
        <f aca="false">'Monthly metrics'!$X$9</f>
        <v>60.7138888888889</v>
      </c>
      <c r="J36" s="60" t="n">
        <f aca="false">MIN('Monthly metrics'!$X$8:$X$10)</f>
        <v>40.3538888888889</v>
      </c>
      <c r="K36" s="60" t="n">
        <f aca="false">MAX('Monthly metrics'!$X$8:$X$10)</f>
        <v>60.7138888888889</v>
      </c>
      <c r="L36" s="60" t="n">
        <f aca="false">'Monthly metrics'!$X$11</f>
        <v>155.890555555556</v>
      </c>
      <c r="M36" s="60" t="s">
        <v>130</v>
      </c>
      <c r="N36" s="60" t="s">
        <v>130</v>
      </c>
    </row>
    <row r="38" customFormat="false" ht="15" hidden="false" customHeight="false" outlineLevel="0" collapsed="false">
      <c r="H38" s="26" t="s">
        <v>134</v>
      </c>
    </row>
    <row r="39" customFormat="false" ht="15" hidden="false" customHeight="false" outlineLevel="0" collapsed="false">
      <c r="H39" s="26" t="s">
        <v>135</v>
      </c>
    </row>
    <row r="40" customFormat="false" ht="15" hidden="false" customHeight="false" outlineLevel="0" collapsed="false">
      <c r="H40" s="26" t="s">
        <v>136</v>
      </c>
    </row>
    <row r="42" customFormat="false" ht="15" hidden="false" customHeight="false" outlineLevel="0" collapsed="false">
      <c r="B42" s="17" t="s">
        <v>137</v>
      </c>
    </row>
    <row r="43" customFormat="false" ht="15" hidden="false" customHeight="false" outlineLevel="0" collapsed="false">
      <c r="B43" s="26" t="s">
        <v>138</v>
      </c>
    </row>
    <row r="68" customFormat="false" ht="15" hidden="false" customHeight="false" outlineLevel="0" collapsed="false">
      <c r="B68" s="17" t="s">
        <v>139</v>
      </c>
    </row>
    <row r="69" customFormat="false" ht="15" hidden="false" customHeight="false" outlineLevel="0" collapsed="false">
      <c r="B69" s="6" t="s">
        <v>140</v>
      </c>
    </row>
    <row r="70" customFormat="false" ht="15" hidden="false" customHeight="false" outlineLevel="0" collapsed="false">
      <c r="B70" s="26" t="s">
        <v>141</v>
      </c>
    </row>
    <row r="72" customFormat="false" ht="23.85" hidden="false" customHeight="false" outlineLevel="0" collapsed="false">
      <c r="B72" s="63" t="s">
        <v>142</v>
      </c>
      <c r="D72" s="63" t="s">
        <v>143</v>
      </c>
      <c r="F72" s="63" t="s">
        <v>144</v>
      </c>
      <c r="H72" s="63" t="s">
        <v>145</v>
      </c>
      <c r="I72" s="63" t="s">
        <v>146</v>
      </c>
      <c r="J72" s="63" t="s">
        <v>147</v>
      </c>
      <c r="K72" s="63" t="s">
        <v>132</v>
      </c>
      <c r="L72" s="63" t="s">
        <v>148</v>
      </c>
      <c r="M72" s="63" t="s">
        <v>149</v>
      </c>
      <c r="N72" s="63" t="s">
        <v>150</v>
      </c>
      <c r="O72" s="63" t="s">
        <v>96</v>
      </c>
    </row>
    <row r="73" customFormat="false" ht="15" hidden="false" customHeight="false" outlineLevel="0" collapsed="false">
      <c r="B73" s="64" t="n">
        <v>46035.5302083333</v>
      </c>
      <c r="D73" s="64" t="n">
        <v>46035.6010069445</v>
      </c>
      <c r="F73" s="51" t="n">
        <v>1.95</v>
      </c>
      <c r="H73" s="22" t="s">
        <v>15</v>
      </c>
      <c r="I73" s="22" t="s">
        <v>151</v>
      </c>
      <c r="J73" s="65" t="n">
        <v>74.0714</v>
      </c>
      <c r="K73" s="65" t="n">
        <v>3.46264955121331</v>
      </c>
      <c r="L73" s="65" t="n">
        <v>1.7761579526771</v>
      </c>
      <c r="M73" s="66" t="n">
        <v>0.688</v>
      </c>
      <c r="N73" s="22" t="s">
        <v>103</v>
      </c>
      <c r="O73" s="67" t="s">
        <v>41</v>
      </c>
    </row>
    <row r="74" customFormat="false" ht="15" hidden="false" customHeight="false" outlineLevel="0" collapsed="false">
      <c r="B74" s="64" t="n">
        <v>46025.3749189815</v>
      </c>
      <c r="D74" s="64" t="n">
        <v>46025.4878472222</v>
      </c>
      <c r="F74" s="51" t="n">
        <v>2.96111111111111</v>
      </c>
      <c r="H74" s="22" t="s">
        <v>15</v>
      </c>
      <c r="I74" s="22" t="s">
        <v>151</v>
      </c>
      <c r="J74" s="65" t="n">
        <v>72.941</v>
      </c>
      <c r="K74" s="65" t="n">
        <v>2.90162131892225</v>
      </c>
      <c r="L74" s="65" t="n">
        <v>2.14842056909956</v>
      </c>
      <c r="M74" s="66" t="n">
        <v>0.6791</v>
      </c>
      <c r="N74" s="22" t="s">
        <v>103</v>
      </c>
      <c r="O74" s="67" t="s">
        <v>41</v>
      </c>
    </row>
    <row r="75" customFormat="false" ht="15" hidden="false" customHeight="false" outlineLevel="0" collapsed="false">
      <c r="B75" s="64" t="n">
        <v>46029.3751273148</v>
      </c>
      <c r="D75" s="64" t="n">
        <v>46029.4709143519</v>
      </c>
      <c r="F75" s="51" t="n">
        <v>2.54972222222222</v>
      </c>
      <c r="H75" s="22" t="s">
        <v>15</v>
      </c>
      <c r="I75" s="22" t="s">
        <v>151</v>
      </c>
      <c r="J75" s="65" t="n">
        <v>74.0714</v>
      </c>
      <c r="K75" s="65" t="n">
        <v>2.92257738829216</v>
      </c>
      <c r="L75" s="65" t="n">
        <v>2.1586582919544</v>
      </c>
      <c r="M75" s="66" t="n">
        <v>0.6694</v>
      </c>
      <c r="N75" s="22" t="s">
        <v>103</v>
      </c>
      <c r="O75" s="67" t="s">
        <v>41</v>
      </c>
    </row>
    <row r="76" customFormat="false" ht="15" hidden="false" customHeight="false" outlineLevel="0" collapsed="false">
      <c r="B76" s="64" t="n">
        <v>46047.1230902778</v>
      </c>
      <c r="D76" s="64" t="n">
        <v>46047.3198958333</v>
      </c>
      <c r="F76" s="51" t="n">
        <v>4.97416666666667</v>
      </c>
      <c r="H76" s="22" t="s">
        <v>15</v>
      </c>
      <c r="I76" s="22" t="s">
        <v>152</v>
      </c>
      <c r="J76" s="65" t="n">
        <v>73.7888</v>
      </c>
      <c r="K76" s="65" t="n">
        <v>2.9240383034589</v>
      </c>
      <c r="L76" s="65" t="n">
        <v>1.80364552465984</v>
      </c>
      <c r="M76" s="66" t="n">
        <v>0.6596</v>
      </c>
      <c r="N76" s="22" t="s">
        <v>98</v>
      </c>
      <c r="O76" s="67" t="s">
        <v>41</v>
      </c>
    </row>
    <row r="77" customFormat="false" ht="15" hidden="false" customHeight="false" outlineLevel="0" collapsed="false">
      <c r="B77" s="64" t="n">
        <v>46043.3751273148</v>
      </c>
      <c r="D77" s="64" t="n">
        <v>46043.5950347222</v>
      </c>
      <c r="F77" s="51" t="n">
        <v>5.52861111111111</v>
      </c>
      <c r="H77" s="22" t="s">
        <v>15</v>
      </c>
      <c r="I77" s="22" t="s">
        <v>151</v>
      </c>
      <c r="J77" s="65" t="n">
        <v>74.0714</v>
      </c>
      <c r="K77" s="65" t="n">
        <v>2.92403830354163</v>
      </c>
      <c r="L77" s="65" t="n">
        <v>1.67400259858143</v>
      </c>
      <c r="M77" s="66" t="n">
        <v>0.6492</v>
      </c>
      <c r="N77" s="22" t="s">
        <v>103</v>
      </c>
      <c r="O77" s="67" t="s">
        <v>41</v>
      </c>
    </row>
    <row r="78" customFormat="false" ht="15" hidden="false" customHeight="false" outlineLevel="0" collapsed="false">
      <c r="B78" s="64" t="n">
        <v>46040.3857986111</v>
      </c>
      <c r="D78" s="64" t="n">
        <v>46040.5410648148</v>
      </c>
      <c r="F78" s="51" t="n">
        <v>3.97722222222222</v>
      </c>
      <c r="H78" s="22" t="s">
        <v>15</v>
      </c>
      <c r="I78" s="22" t="s">
        <v>151</v>
      </c>
      <c r="J78" s="65" t="n">
        <v>73.7888</v>
      </c>
      <c r="K78" s="65" t="n">
        <v>3.08220700195611</v>
      </c>
      <c r="L78" s="65" t="n">
        <v>2.09589702451167</v>
      </c>
      <c r="M78" s="66" t="n">
        <v>0.6394</v>
      </c>
      <c r="N78" s="22" t="s">
        <v>103</v>
      </c>
      <c r="O78" s="67" t="s">
        <v>41</v>
      </c>
    </row>
    <row r="79" customFormat="false" ht="15" hidden="false" customHeight="false" outlineLevel="0" collapsed="false">
      <c r="B79" s="64" t="n">
        <v>46053.7691087963</v>
      </c>
      <c r="D79" s="64" t="n">
        <v>46054.5221990741</v>
      </c>
      <c r="F79" s="51" t="n">
        <v>18.325</v>
      </c>
      <c r="H79" s="22" t="s">
        <v>15</v>
      </c>
      <c r="I79" s="22" t="s">
        <v>152</v>
      </c>
      <c r="J79" s="65" t="n">
        <v>65.0354</v>
      </c>
      <c r="K79" s="65" t="n">
        <v>3.08220700162631</v>
      </c>
      <c r="L79" s="65" t="n">
        <v>2.01155774986474</v>
      </c>
      <c r="M79" s="66" t="n">
        <v>0.6331</v>
      </c>
      <c r="N79" s="22" t="s">
        <v>98</v>
      </c>
      <c r="O79" s="67" t="s">
        <v>41</v>
      </c>
    </row>
    <row r="80" customFormat="false" ht="15" hidden="false" customHeight="false" outlineLevel="0" collapsed="false">
      <c r="B80" s="64" t="n">
        <v>46052.3956018519</v>
      </c>
      <c r="D80" s="64" t="n">
        <v>46052.7377083333</v>
      </c>
      <c r="F80" s="51" t="n">
        <v>8.46138888888889</v>
      </c>
      <c r="H80" s="22" t="s">
        <v>15</v>
      </c>
      <c r="I80" s="22" t="s">
        <v>151</v>
      </c>
      <c r="J80" s="65" t="n">
        <v>73.7888</v>
      </c>
      <c r="K80" s="65" t="n">
        <v>2.80915995243203</v>
      </c>
      <c r="L80" s="65" t="n">
        <v>1.76170232266509</v>
      </c>
      <c r="M80" s="66" t="n">
        <v>0.6268</v>
      </c>
      <c r="N80" s="22" t="s">
        <v>103</v>
      </c>
      <c r="O80" s="67" t="s">
        <v>41</v>
      </c>
    </row>
    <row r="81" customFormat="false" ht="15" hidden="false" customHeight="false" outlineLevel="0" collapsed="false">
      <c r="B81" s="64" t="n">
        <v>46044.0404398148</v>
      </c>
      <c r="D81" s="64" t="n">
        <v>46044.2166782407</v>
      </c>
      <c r="F81" s="51" t="n">
        <v>4.48055555555556</v>
      </c>
      <c r="H81" s="22" t="s">
        <v>15</v>
      </c>
      <c r="I81" s="22" t="s">
        <v>152</v>
      </c>
      <c r="J81" s="65" t="n">
        <v>72.6584</v>
      </c>
      <c r="K81" s="65" t="n">
        <v>4.24852915779546</v>
      </c>
      <c r="L81" s="65" t="n">
        <v>1.87158595922198</v>
      </c>
      <c r="M81" s="66" t="n">
        <v>0.6219</v>
      </c>
      <c r="N81" s="22" t="s">
        <v>98</v>
      </c>
      <c r="O81" s="67" t="s">
        <v>41</v>
      </c>
    </row>
    <row r="82" customFormat="false" ht="15" hidden="false" customHeight="false" outlineLevel="0" collapsed="false">
      <c r="B82" s="64" t="n">
        <v>46050.8122569445</v>
      </c>
      <c r="D82" s="64" t="n">
        <v>46051.4155902778</v>
      </c>
      <c r="F82" s="51" t="n">
        <v>14.7308333333333</v>
      </c>
      <c r="H82" s="22" t="s">
        <v>15</v>
      </c>
      <c r="I82" s="22" t="s">
        <v>152</v>
      </c>
      <c r="J82" s="65" t="n">
        <v>66.4466</v>
      </c>
      <c r="K82" s="65" t="n">
        <v>3.26062468049467</v>
      </c>
      <c r="L82" s="65" t="n">
        <v>1.83782785881618</v>
      </c>
      <c r="M82" s="66" t="n">
        <v>0.6199</v>
      </c>
      <c r="N82" s="22" t="s">
        <v>98</v>
      </c>
      <c r="O82" s="67" t="s">
        <v>41</v>
      </c>
    </row>
    <row r="83" customFormat="false" ht="15" hidden="false" customHeight="false" outlineLevel="0" collapsed="false">
      <c r="B83" s="64" t="n">
        <v>46051.8122569445</v>
      </c>
      <c r="D83" s="64" t="n">
        <v>46052.1543171296</v>
      </c>
      <c r="F83" s="51" t="n">
        <v>8.46027777777778</v>
      </c>
      <c r="H83" s="22" t="s">
        <v>15</v>
      </c>
      <c r="I83" s="22" t="s">
        <v>152</v>
      </c>
      <c r="J83" s="65" t="n">
        <v>69.5534</v>
      </c>
      <c r="K83" s="65" t="n">
        <v>2.81021854032658</v>
      </c>
      <c r="L83" s="65" t="n">
        <v>1.67139832560693</v>
      </c>
      <c r="M83" s="66" t="n">
        <v>0.6187</v>
      </c>
      <c r="N83" s="22" t="s">
        <v>98</v>
      </c>
      <c r="O83" s="67" t="s">
        <v>41</v>
      </c>
    </row>
    <row r="84" customFormat="false" ht="15" hidden="false" customHeight="false" outlineLevel="0" collapsed="false">
      <c r="B84" s="64" t="n">
        <v>46040.1645601852</v>
      </c>
      <c r="D84" s="64" t="n">
        <v>46040.2579282407</v>
      </c>
      <c r="F84" s="51" t="n">
        <v>2.49166666666667</v>
      </c>
      <c r="H84" s="22" t="s">
        <v>15</v>
      </c>
      <c r="I84" s="22" t="s">
        <v>152</v>
      </c>
      <c r="J84" s="65" t="n">
        <v>71.5298</v>
      </c>
      <c r="K84" s="65" t="n">
        <v>2.39746568841076</v>
      </c>
      <c r="L84" s="65" t="n">
        <v>1.56180539252991</v>
      </c>
      <c r="M84" s="66" t="n">
        <v>0.617</v>
      </c>
      <c r="N84" s="22" t="s">
        <v>98</v>
      </c>
      <c r="O84" s="67" t="s">
        <v>41</v>
      </c>
    </row>
    <row r="85" customFormat="false" ht="15" hidden="false" customHeight="false" outlineLevel="0" collapsed="false">
      <c r="B85" s="64" t="n">
        <v>46032.9778819445</v>
      </c>
      <c r="D85" s="64" t="n">
        <v>46033.2993865741</v>
      </c>
      <c r="F85" s="51" t="n">
        <v>7.96694444444445</v>
      </c>
      <c r="H85" s="22" t="s">
        <v>15</v>
      </c>
      <c r="I85" s="22" t="s">
        <v>152</v>
      </c>
      <c r="J85" s="65" t="n">
        <v>72.6584</v>
      </c>
      <c r="K85" s="65" t="n">
        <v>2.05432081622738</v>
      </c>
      <c r="L85" s="65" t="n">
        <v>1.56264092914737</v>
      </c>
      <c r="M85" s="66" t="n">
        <v>0.5941</v>
      </c>
      <c r="N85" s="22" t="s">
        <v>98</v>
      </c>
      <c r="O85" s="67" t="s">
        <v>41</v>
      </c>
    </row>
    <row r="86" customFormat="false" ht="15" hidden="false" customHeight="false" outlineLevel="0" collapsed="false">
      <c r="B86" s="64" t="n">
        <v>46026.4167939815</v>
      </c>
      <c r="D86" s="64" t="n">
        <v>46026.5471759259</v>
      </c>
      <c r="F86" s="51" t="n">
        <v>3.38</v>
      </c>
      <c r="H86" s="22" t="s">
        <v>15</v>
      </c>
      <c r="I86" s="22" t="s">
        <v>151</v>
      </c>
      <c r="J86" s="65" t="n">
        <v>74.0714</v>
      </c>
      <c r="K86" s="65" t="n">
        <v>2.89312045466769</v>
      </c>
      <c r="L86" s="65" t="n">
        <v>1.95747324675077</v>
      </c>
      <c r="M86" s="66" t="n">
        <v>0.5933</v>
      </c>
      <c r="N86" s="22" t="s">
        <v>103</v>
      </c>
      <c r="O86" s="67" t="s">
        <v>41</v>
      </c>
    </row>
    <row r="87" customFormat="false" ht="15" hidden="false" customHeight="false" outlineLevel="0" collapsed="false">
      <c r="B87" s="64" t="n">
        <v>46037.8025810185</v>
      </c>
      <c r="D87" s="64" t="n">
        <v>46038.4084375</v>
      </c>
      <c r="F87" s="51" t="n">
        <v>14.7913888888889</v>
      </c>
      <c r="H87" s="22" t="s">
        <v>15</v>
      </c>
      <c r="I87" s="22" t="s">
        <v>152</v>
      </c>
      <c r="J87" s="65" t="n">
        <v>66.164</v>
      </c>
      <c r="K87" s="65" t="n">
        <v>2.96761802747279</v>
      </c>
      <c r="L87" s="65" t="n">
        <v>1.81453261269769</v>
      </c>
      <c r="M87" s="66" t="n">
        <v>0.5919</v>
      </c>
      <c r="N87" s="22" t="s">
        <v>98</v>
      </c>
      <c r="O87" s="67" t="s">
        <v>41</v>
      </c>
    </row>
    <row r="88" customFormat="false" ht="15" hidden="false" customHeight="false" outlineLevel="0" collapsed="false">
      <c r="B88" s="64" t="n">
        <v>46034.0920949074</v>
      </c>
      <c r="D88" s="64" t="n">
        <v>46034.2474421296</v>
      </c>
      <c r="F88" s="51" t="n">
        <v>3.97916666666667</v>
      </c>
      <c r="H88" s="22" t="s">
        <v>15</v>
      </c>
      <c r="I88" s="22" t="s">
        <v>152</v>
      </c>
      <c r="J88" s="65" t="n">
        <v>73.7888</v>
      </c>
      <c r="K88" s="65" t="n">
        <v>2.66474153675636</v>
      </c>
      <c r="L88" s="65" t="n">
        <v>1.7432145340501</v>
      </c>
      <c r="M88" s="66" t="n">
        <v>0.5917</v>
      </c>
      <c r="N88" s="22" t="s">
        <v>98</v>
      </c>
      <c r="O88" s="67" t="s">
        <v>41</v>
      </c>
    </row>
    <row r="89" customFormat="false" ht="15" hidden="false" customHeight="false" outlineLevel="0" collapsed="false">
      <c r="B89" s="64" t="n">
        <v>46031.0299884259</v>
      </c>
      <c r="D89" s="64" t="n">
        <v>46031.1024305556</v>
      </c>
      <c r="F89" s="51" t="n">
        <v>1.98944444444445</v>
      </c>
      <c r="H89" s="22" t="s">
        <v>15</v>
      </c>
      <c r="I89" s="22" t="s">
        <v>152</v>
      </c>
      <c r="J89" s="65" t="n">
        <v>72.941</v>
      </c>
      <c r="K89" s="65" t="n">
        <v>2.39746568835535</v>
      </c>
      <c r="L89" s="65" t="n">
        <v>1.72077683043998</v>
      </c>
      <c r="M89" s="66" t="n">
        <v>0.5893</v>
      </c>
      <c r="N89" s="22" t="s">
        <v>98</v>
      </c>
      <c r="O89" s="67" t="s">
        <v>41</v>
      </c>
    </row>
    <row r="90" customFormat="false" ht="15" hidden="false" customHeight="false" outlineLevel="0" collapsed="false">
      <c r="B90" s="64" t="n">
        <v>46036.9647569444</v>
      </c>
      <c r="D90" s="64" t="n">
        <v>46037.172025463</v>
      </c>
      <c r="F90" s="51" t="n">
        <v>5.22527777777778</v>
      </c>
      <c r="H90" s="22" t="s">
        <v>15</v>
      </c>
      <c r="I90" s="22" t="s">
        <v>152</v>
      </c>
      <c r="J90" s="65" t="n">
        <v>72.095</v>
      </c>
      <c r="K90" s="65" t="n">
        <v>2.29926971485396</v>
      </c>
      <c r="L90" s="65" t="n">
        <v>1.54047239496106</v>
      </c>
      <c r="M90" s="66" t="n">
        <v>0.5853</v>
      </c>
      <c r="N90" s="22" t="s">
        <v>98</v>
      </c>
      <c r="O90" s="67" t="s">
        <v>41</v>
      </c>
    </row>
    <row r="91" customFormat="false" ht="15" hidden="false" customHeight="false" outlineLevel="0" collapsed="false">
      <c r="B91" s="64" t="n">
        <v>46040.893587963</v>
      </c>
      <c r="D91" s="64" t="n">
        <v>46042.6236342593</v>
      </c>
      <c r="F91" s="51" t="n">
        <v>41.7719444444444</v>
      </c>
      <c r="H91" s="22" t="s">
        <v>15</v>
      </c>
      <c r="I91" s="22" t="s">
        <v>151</v>
      </c>
      <c r="J91" s="65" t="n">
        <v>74.0714</v>
      </c>
      <c r="K91" s="65" t="n">
        <v>2.32314075917641</v>
      </c>
      <c r="L91" s="65" t="n">
        <v>1.65709472730503</v>
      </c>
      <c r="M91" s="66" t="n">
        <v>0.5834</v>
      </c>
      <c r="N91" s="22" t="s">
        <v>98</v>
      </c>
      <c r="O91" s="67" t="s">
        <v>41</v>
      </c>
    </row>
    <row r="92" customFormat="false" ht="15" hidden="false" customHeight="false" outlineLevel="0" collapsed="false">
      <c r="B92" s="64" t="n">
        <v>46043.1128587963</v>
      </c>
      <c r="D92" s="64" t="n">
        <v>46043.2682291667</v>
      </c>
      <c r="F92" s="51" t="n">
        <v>3.97972222222222</v>
      </c>
      <c r="H92" s="22" t="s">
        <v>15</v>
      </c>
      <c r="I92" s="22" t="s">
        <v>152</v>
      </c>
      <c r="J92" s="65" t="n">
        <v>71.2472</v>
      </c>
      <c r="K92" s="65" t="n">
        <v>2.36615678152429</v>
      </c>
      <c r="L92" s="65" t="n">
        <v>1.47706959028993</v>
      </c>
      <c r="M92" s="66" t="n">
        <v>0.582</v>
      </c>
      <c r="N92" s="22" t="s">
        <v>98</v>
      </c>
      <c r="O92" s="67" t="s">
        <v>41</v>
      </c>
    </row>
    <row r="93" customFormat="false" ht="15" hidden="false" customHeight="false" outlineLevel="0" collapsed="false">
      <c r="B93" s="64" t="n">
        <v>46031.7067592593</v>
      </c>
      <c r="D93" s="64" t="n">
        <v>46031.7687615741</v>
      </c>
      <c r="F93" s="51" t="n">
        <v>1.73888888888889</v>
      </c>
      <c r="H93" s="22" t="s">
        <v>15</v>
      </c>
      <c r="I93" s="22" t="s">
        <v>152</v>
      </c>
      <c r="J93" s="65" t="n">
        <v>72.3758</v>
      </c>
      <c r="K93" s="65" t="n">
        <v>2.96539874956441</v>
      </c>
      <c r="L93" s="65" t="n">
        <v>2.40981533439032</v>
      </c>
      <c r="M93" s="66" t="n">
        <v>0.5807</v>
      </c>
      <c r="N93" s="22" t="s">
        <v>103</v>
      </c>
      <c r="O93" s="67" t="s">
        <v>41</v>
      </c>
    </row>
    <row r="94" customFormat="false" ht="15" hidden="false" customHeight="false" outlineLevel="0" collapsed="false">
      <c r="B94" s="64" t="n">
        <v>46046.750474537</v>
      </c>
      <c r="D94" s="64" t="n">
        <v>46046.884849537</v>
      </c>
      <c r="F94" s="51" t="n">
        <v>3.47583333333333</v>
      </c>
      <c r="H94" s="22" t="s">
        <v>15</v>
      </c>
      <c r="I94" s="22" t="s">
        <v>151</v>
      </c>
      <c r="J94" s="65" t="n">
        <v>74.9174</v>
      </c>
      <c r="K94" s="65" t="n">
        <v>2.70873292198292</v>
      </c>
      <c r="L94" s="65" t="n">
        <v>1.78157897251684</v>
      </c>
      <c r="M94" s="66" t="n">
        <v>0.5795</v>
      </c>
      <c r="N94" s="22" t="s">
        <v>98</v>
      </c>
      <c r="O94" s="67" t="s">
        <v>41</v>
      </c>
    </row>
    <row r="95" customFormat="false" ht="15" hidden="false" customHeight="false" outlineLevel="0" collapsed="false">
      <c r="B95" s="64" t="n">
        <v>46048.3667708333</v>
      </c>
      <c r="D95" s="64" t="n">
        <v>46048.4269444444</v>
      </c>
      <c r="F95" s="51" t="n">
        <v>1.695</v>
      </c>
      <c r="H95" s="22" t="s">
        <v>15</v>
      </c>
      <c r="I95" s="22" t="s">
        <v>152</v>
      </c>
      <c r="J95" s="65" t="n">
        <v>71.8124</v>
      </c>
      <c r="K95" s="65" t="n">
        <v>3.62059956951942</v>
      </c>
      <c r="L95" s="65" t="n">
        <v>2.4050243280202</v>
      </c>
      <c r="M95" s="66" t="n">
        <v>0.5786</v>
      </c>
      <c r="N95" s="22" t="s">
        <v>103</v>
      </c>
      <c r="O95" s="67" t="s">
        <v>41</v>
      </c>
    </row>
    <row r="96" customFormat="false" ht="15" hidden="false" customHeight="false" outlineLevel="0" collapsed="false">
      <c r="B96" s="64" t="n">
        <v>46039.3751273148</v>
      </c>
      <c r="D96" s="64" t="n">
        <v>46039.5513078704</v>
      </c>
      <c r="F96" s="51" t="n">
        <v>4.47916666666667</v>
      </c>
      <c r="H96" s="22" t="s">
        <v>15</v>
      </c>
      <c r="I96" s="22" t="s">
        <v>151</v>
      </c>
      <c r="J96" s="65" t="n">
        <v>73.5062</v>
      </c>
      <c r="K96" s="65" t="n">
        <v>3.38587345428393</v>
      </c>
      <c r="L96" s="65" t="n">
        <v>2.04787177671539</v>
      </c>
      <c r="M96" s="66" t="n">
        <v>0.5781</v>
      </c>
      <c r="N96" s="22" t="s">
        <v>103</v>
      </c>
      <c r="O96" s="67" t="s">
        <v>41</v>
      </c>
    </row>
    <row r="97" customFormat="false" ht="15" hidden="false" customHeight="false" outlineLevel="0" collapsed="false">
      <c r="B97" s="64" t="n">
        <v>46027.4162962963</v>
      </c>
      <c r="D97" s="64" t="n">
        <v>46027.532037037</v>
      </c>
      <c r="F97" s="51" t="n">
        <v>3.02861111111111</v>
      </c>
      <c r="H97" s="22" t="s">
        <v>15</v>
      </c>
      <c r="I97" s="22" t="s">
        <v>151</v>
      </c>
      <c r="J97" s="65" t="n">
        <v>74.0714</v>
      </c>
      <c r="K97" s="65" t="n">
        <v>3.17685437302377</v>
      </c>
      <c r="L97" s="65" t="n">
        <v>2.05260505990644</v>
      </c>
      <c r="M97" s="66" t="n">
        <v>0.5767</v>
      </c>
      <c r="N97" s="22" t="s">
        <v>103</v>
      </c>
      <c r="O97" s="67" t="s">
        <v>41</v>
      </c>
    </row>
    <row r="98" customFormat="false" ht="15" hidden="false" customHeight="false" outlineLevel="0" collapsed="false">
      <c r="B98" s="64" t="n">
        <v>46037.426712963</v>
      </c>
      <c r="D98" s="64" t="n">
        <v>46037.5302199074</v>
      </c>
      <c r="F98" s="51" t="n">
        <v>2.735</v>
      </c>
      <c r="H98" s="22" t="s">
        <v>15</v>
      </c>
      <c r="I98" s="22" t="s">
        <v>151</v>
      </c>
      <c r="J98" s="65" t="n">
        <v>73.7888</v>
      </c>
      <c r="K98" s="65" t="n">
        <v>3.21992374609987</v>
      </c>
      <c r="L98" s="65" t="n">
        <v>2.34087070503135</v>
      </c>
      <c r="M98" s="66" t="n">
        <v>0.5757</v>
      </c>
      <c r="N98" s="22" t="s">
        <v>103</v>
      </c>
      <c r="O98" s="67" t="s">
        <v>41</v>
      </c>
    </row>
    <row r="99" customFormat="false" ht="15" hidden="false" customHeight="false" outlineLevel="0" collapsed="false">
      <c r="B99" s="64" t="n">
        <v>46045.2787615741</v>
      </c>
      <c r="D99" s="64" t="n">
        <v>46045.3441087963</v>
      </c>
      <c r="F99" s="51" t="n">
        <v>1.81916666666667</v>
      </c>
      <c r="H99" s="22" t="s">
        <v>15</v>
      </c>
      <c r="I99" s="22" t="s">
        <v>152</v>
      </c>
      <c r="J99" s="65" t="n">
        <v>72.941</v>
      </c>
      <c r="K99" s="65" t="n">
        <v>2.92403830367959</v>
      </c>
      <c r="L99" s="65" t="n">
        <v>1.74627331434044</v>
      </c>
      <c r="M99" s="66" t="n">
        <v>0.5653</v>
      </c>
      <c r="N99" s="22" t="s">
        <v>98</v>
      </c>
      <c r="O99" s="67" t="s">
        <v>41</v>
      </c>
    </row>
    <row r="100" customFormat="false" ht="15" hidden="false" customHeight="false" outlineLevel="0" collapsed="false">
      <c r="B100" s="64" t="n">
        <v>46044.4164814815</v>
      </c>
      <c r="D100" s="64" t="n">
        <v>46044.4861226852</v>
      </c>
      <c r="F100" s="51" t="n">
        <v>1.92222222222222</v>
      </c>
      <c r="H100" s="22" t="s">
        <v>15</v>
      </c>
      <c r="I100" s="22" t="s">
        <v>151</v>
      </c>
      <c r="J100" s="65" t="n">
        <v>74.0714</v>
      </c>
      <c r="K100" s="65" t="n">
        <v>3.37511329118941</v>
      </c>
      <c r="L100" s="65" t="n">
        <v>2.15397612705097</v>
      </c>
      <c r="M100" s="66" t="n">
        <v>0.5636</v>
      </c>
      <c r="N100" s="22" t="s">
        <v>103</v>
      </c>
      <c r="O100" s="67" t="s">
        <v>41</v>
      </c>
    </row>
    <row r="101" customFormat="false" ht="15" hidden="false" customHeight="false" outlineLevel="0" collapsed="false">
      <c r="B101" s="64" t="n">
        <v>46026.9767476852</v>
      </c>
      <c r="D101" s="64" t="n">
        <v>46027.1940972222</v>
      </c>
      <c r="F101" s="51" t="n">
        <v>5.46722222222222</v>
      </c>
      <c r="H101" s="22" t="s">
        <v>15</v>
      </c>
      <c r="I101" s="22" t="s">
        <v>152</v>
      </c>
      <c r="J101" s="65" t="n">
        <v>71.5298</v>
      </c>
      <c r="K101" s="65" t="n">
        <v>2.19831951630127</v>
      </c>
      <c r="L101" s="65" t="n">
        <v>1.52013370888247</v>
      </c>
      <c r="M101" s="66" t="n">
        <v>0.5599</v>
      </c>
      <c r="N101" s="22" t="s">
        <v>98</v>
      </c>
      <c r="O101" s="67" t="s">
        <v>41</v>
      </c>
    </row>
    <row r="102" customFormat="false" ht="15" hidden="false" customHeight="false" outlineLevel="0" collapsed="false">
      <c r="B102" s="64" t="n">
        <v>46026.0378240741</v>
      </c>
      <c r="D102" s="64" t="n">
        <v>46026.1621990741</v>
      </c>
      <c r="F102" s="51" t="n">
        <v>3.23583333333333</v>
      </c>
      <c r="H102" s="22" t="s">
        <v>15</v>
      </c>
      <c r="I102" s="22" t="s">
        <v>152</v>
      </c>
      <c r="J102" s="65" t="n">
        <v>72.095</v>
      </c>
      <c r="K102" s="65" t="n">
        <v>2.34018601578832</v>
      </c>
      <c r="L102" s="65" t="n">
        <v>1.65296706029216</v>
      </c>
      <c r="M102" s="66" t="n">
        <v>0.5594</v>
      </c>
      <c r="N102" s="22" t="s">
        <v>98</v>
      </c>
      <c r="O102" s="67" t="s">
        <v>41</v>
      </c>
    </row>
    <row r="103" customFormat="false" ht="15" hidden="false" customHeight="false" outlineLevel="0" collapsed="false">
      <c r="B103" s="64" t="n">
        <v>46030.0299652778</v>
      </c>
      <c r="D103" s="64" t="n">
        <v>46030.2891203704</v>
      </c>
      <c r="F103" s="51" t="n">
        <v>6.47055555555556</v>
      </c>
      <c r="H103" s="22" t="s">
        <v>15</v>
      </c>
      <c r="I103" s="22" t="s">
        <v>152</v>
      </c>
      <c r="J103" s="65" t="n">
        <v>72.095</v>
      </c>
      <c r="K103" s="65" t="n">
        <v>2.36198169533097</v>
      </c>
      <c r="L103" s="65" t="n">
        <v>1.57527045180854</v>
      </c>
      <c r="M103" s="66" t="n">
        <v>0.5593</v>
      </c>
      <c r="N103" s="22" t="s">
        <v>98</v>
      </c>
      <c r="O103" s="67" t="s">
        <v>41</v>
      </c>
    </row>
    <row r="104" customFormat="false" ht="15" hidden="false" customHeight="false" outlineLevel="0" collapsed="false">
      <c r="B104" s="64" t="n">
        <v>46053.4164930556</v>
      </c>
      <c r="D104" s="64" t="n">
        <v>46053.6547569444</v>
      </c>
      <c r="F104" s="51" t="n">
        <v>5.96916666666667</v>
      </c>
      <c r="H104" s="22" t="s">
        <v>15</v>
      </c>
      <c r="I104" s="22" t="s">
        <v>151</v>
      </c>
      <c r="J104" s="65" t="n">
        <v>71.5298</v>
      </c>
      <c r="K104" s="65" t="n">
        <v>2.76809780291789</v>
      </c>
      <c r="L104" s="65" t="n">
        <v>1.61056355041054</v>
      </c>
      <c r="M104" s="66" t="n">
        <v>0.5591</v>
      </c>
      <c r="N104" s="22" t="s">
        <v>103</v>
      </c>
      <c r="O104" s="67" t="s">
        <v>41</v>
      </c>
    </row>
    <row r="105" customFormat="false" ht="15" hidden="false" customHeight="false" outlineLevel="0" collapsed="false">
      <c r="B105" s="64" t="n">
        <v>46031.395625</v>
      </c>
      <c r="D105" s="64" t="n">
        <v>46031.4731944444</v>
      </c>
      <c r="F105" s="51" t="n">
        <v>2.1125</v>
      </c>
      <c r="H105" s="22" t="s">
        <v>15</v>
      </c>
      <c r="I105" s="22" t="s">
        <v>151</v>
      </c>
      <c r="J105" s="65" t="n">
        <v>74.0714</v>
      </c>
      <c r="K105" s="65" t="n">
        <v>2.48865643526553</v>
      </c>
      <c r="L105" s="65" t="n">
        <v>1.95255512053571</v>
      </c>
      <c r="M105" s="66" t="n">
        <v>0.5587</v>
      </c>
      <c r="N105" s="22" t="s">
        <v>103</v>
      </c>
      <c r="O105" s="67" t="s">
        <v>41</v>
      </c>
    </row>
    <row r="106" customFormat="false" ht="15" hidden="false" customHeight="false" outlineLevel="0" collapsed="false">
      <c r="B106" s="64" t="n">
        <v>46027.9885185185</v>
      </c>
      <c r="D106" s="64" t="n">
        <v>46028.2476736111</v>
      </c>
      <c r="F106" s="51" t="n">
        <v>6.47055555555556</v>
      </c>
      <c r="H106" s="22" t="s">
        <v>15</v>
      </c>
      <c r="I106" s="22" t="s">
        <v>152</v>
      </c>
      <c r="J106" s="65" t="n">
        <v>71.5298</v>
      </c>
      <c r="K106" s="65" t="n">
        <v>2.27574872473433</v>
      </c>
      <c r="L106" s="65" t="n">
        <v>1.60564578610044</v>
      </c>
      <c r="M106" s="66" t="n">
        <v>0.5517</v>
      </c>
      <c r="N106" s="22" t="s">
        <v>98</v>
      </c>
      <c r="O106" s="67" t="s">
        <v>41</v>
      </c>
    </row>
    <row r="107" customFormat="false" ht="15" hidden="false" customHeight="false" outlineLevel="0" collapsed="false">
      <c r="B107" s="64" t="n">
        <v>46052.8436226852</v>
      </c>
      <c r="D107" s="64" t="n">
        <v>46053.3542361111</v>
      </c>
      <c r="F107" s="51" t="n">
        <v>12.5055555555556</v>
      </c>
      <c r="H107" s="22" t="s">
        <v>15</v>
      </c>
      <c r="I107" s="22" t="s">
        <v>152</v>
      </c>
      <c r="J107" s="65" t="n">
        <v>68.9882</v>
      </c>
      <c r="K107" s="65" t="n">
        <v>2.93604672485029</v>
      </c>
      <c r="L107" s="65" t="n">
        <v>1.55330162034467</v>
      </c>
      <c r="M107" s="66" t="n">
        <v>0.5488</v>
      </c>
      <c r="N107" s="22" t="s">
        <v>98</v>
      </c>
      <c r="O107" s="67" t="s">
        <v>41</v>
      </c>
    </row>
    <row r="108" customFormat="false" ht="15" hidden="false" customHeight="false" outlineLevel="0" collapsed="false">
      <c r="B108" s="64" t="n">
        <v>46033.7609259259</v>
      </c>
      <c r="D108" s="64" t="n">
        <v>46033.8949537037</v>
      </c>
      <c r="F108" s="51" t="n">
        <v>3.4675</v>
      </c>
      <c r="H108" s="22" t="s">
        <v>15</v>
      </c>
      <c r="I108" s="22" t="s">
        <v>151</v>
      </c>
      <c r="J108" s="65" t="n">
        <v>75.2</v>
      </c>
      <c r="K108" s="65" t="n">
        <v>2.51534047683084</v>
      </c>
      <c r="L108" s="65" t="n">
        <v>1.66742310671008</v>
      </c>
      <c r="M108" s="66" t="n">
        <v>0.5454</v>
      </c>
      <c r="N108" s="22" t="s">
        <v>98</v>
      </c>
      <c r="O108" s="67" t="s">
        <v>41</v>
      </c>
    </row>
    <row r="109" customFormat="false" ht="15" hidden="false" customHeight="false" outlineLevel="0" collapsed="false">
      <c r="B109" s="64" t="n">
        <v>46028.352025463</v>
      </c>
      <c r="D109" s="64" t="n">
        <v>46028.4783564815</v>
      </c>
      <c r="F109" s="51" t="n">
        <v>3.28277777777778</v>
      </c>
      <c r="H109" s="22" t="s">
        <v>15</v>
      </c>
      <c r="I109" s="22" t="s">
        <v>151</v>
      </c>
      <c r="J109" s="65" t="n">
        <v>74.0714</v>
      </c>
      <c r="K109" s="65" t="n">
        <v>2.97853765738932</v>
      </c>
      <c r="L109" s="65" t="n">
        <v>1.85141783864186</v>
      </c>
      <c r="M109" s="66" t="n">
        <v>0.545</v>
      </c>
      <c r="N109" s="22" t="s">
        <v>103</v>
      </c>
      <c r="O109" s="67" t="s">
        <v>41</v>
      </c>
    </row>
    <row r="110" customFormat="false" ht="15" hidden="false" customHeight="false" outlineLevel="0" collapsed="false">
      <c r="B110" s="64" t="n">
        <v>46047.3649074074</v>
      </c>
      <c r="D110" s="64" t="n">
        <v>46047.4084259259</v>
      </c>
      <c r="F110" s="51" t="n">
        <v>1.29527777777778</v>
      </c>
      <c r="H110" s="22" t="s">
        <v>15</v>
      </c>
      <c r="I110" s="22" t="s">
        <v>151</v>
      </c>
      <c r="J110" s="65" t="n">
        <v>75.4826</v>
      </c>
      <c r="K110" s="65" t="n">
        <v>2.62108420364374</v>
      </c>
      <c r="L110" s="65" t="n">
        <v>2.14469560307645</v>
      </c>
      <c r="M110" s="66" t="n">
        <v>0.5439</v>
      </c>
      <c r="N110" s="22" t="s">
        <v>103</v>
      </c>
      <c r="O110" s="67" t="s">
        <v>41</v>
      </c>
    </row>
    <row r="111" customFormat="false" ht="15" hidden="false" customHeight="false" outlineLevel="0" collapsed="false">
      <c r="B111" s="64" t="n">
        <v>46050.4623958333</v>
      </c>
      <c r="D111" s="64" t="n">
        <v>46050.6905671296</v>
      </c>
      <c r="F111" s="51" t="n">
        <v>5.72694444444444</v>
      </c>
      <c r="H111" s="22" t="s">
        <v>15</v>
      </c>
      <c r="I111" s="22" t="s">
        <v>151</v>
      </c>
      <c r="J111" s="65" t="n">
        <v>73.2236</v>
      </c>
      <c r="K111" s="65" t="n">
        <v>2.1298381919148</v>
      </c>
      <c r="L111" s="65" t="n">
        <v>1.51295027741779</v>
      </c>
      <c r="M111" s="66" t="n">
        <v>0.5423</v>
      </c>
      <c r="N111" s="22" t="s">
        <v>103</v>
      </c>
      <c r="O111" s="67" t="s">
        <v>41</v>
      </c>
    </row>
    <row r="112" customFormat="false" ht="15" hidden="false" customHeight="false" outlineLevel="0" collapsed="false">
      <c r="B112" s="64" t="n">
        <v>46032.7609259259</v>
      </c>
      <c r="D112" s="64" t="n">
        <v>46032.8744097222</v>
      </c>
      <c r="F112" s="51" t="n">
        <v>2.97444444444444</v>
      </c>
      <c r="H112" s="22" t="s">
        <v>15</v>
      </c>
      <c r="I112" s="22" t="s">
        <v>151</v>
      </c>
      <c r="J112" s="65" t="n">
        <v>74.6348</v>
      </c>
      <c r="K112" s="65" t="n">
        <v>2.43248068976141</v>
      </c>
      <c r="L112" s="65" t="n">
        <v>1.66001554999029</v>
      </c>
      <c r="M112" s="66" t="n">
        <v>0.5413</v>
      </c>
      <c r="N112" s="22" t="s">
        <v>98</v>
      </c>
      <c r="O112" s="67" t="s">
        <v>41</v>
      </c>
    </row>
    <row r="113" customFormat="false" ht="15" hidden="false" customHeight="false" outlineLevel="0" collapsed="false">
      <c r="B113" s="64" t="n">
        <v>46047.7609375</v>
      </c>
      <c r="D113" s="64" t="n">
        <v>46047.9054166667</v>
      </c>
      <c r="F113" s="51" t="n">
        <v>3.71833333333333</v>
      </c>
      <c r="H113" s="22" t="s">
        <v>15</v>
      </c>
      <c r="I113" s="22" t="s">
        <v>151</v>
      </c>
      <c r="J113" s="65" t="n">
        <v>75.4826</v>
      </c>
      <c r="K113" s="65" t="n">
        <v>2.38007284696576</v>
      </c>
      <c r="L113" s="65" t="n">
        <v>1.6000525434669</v>
      </c>
      <c r="M113" s="66" t="n">
        <v>0.5389</v>
      </c>
      <c r="N113" s="22" t="s">
        <v>98</v>
      </c>
      <c r="O113" s="67" t="s">
        <v>41</v>
      </c>
    </row>
    <row r="114" customFormat="false" ht="15" hidden="false" customHeight="false" outlineLevel="0" collapsed="false">
      <c r="B114" s="64" t="n">
        <v>46029.0818981482</v>
      </c>
      <c r="D114" s="64" t="n">
        <v>46029.3127430556</v>
      </c>
      <c r="F114" s="51" t="n">
        <v>5.79111111111111</v>
      </c>
      <c r="H114" s="22" t="s">
        <v>15</v>
      </c>
      <c r="I114" s="22" t="s">
        <v>152</v>
      </c>
      <c r="J114" s="65" t="n">
        <v>71.8124</v>
      </c>
      <c r="K114" s="65" t="n">
        <v>2.16963208191325</v>
      </c>
      <c r="L114" s="65" t="n">
        <v>1.51118130149738</v>
      </c>
      <c r="M114" s="66" t="n">
        <v>0.5378</v>
      </c>
      <c r="N114" s="22" t="s">
        <v>98</v>
      </c>
      <c r="O114" s="67" t="s">
        <v>41</v>
      </c>
    </row>
    <row r="115" customFormat="false" ht="15" hidden="false" customHeight="false" outlineLevel="0" collapsed="false">
      <c r="B115" s="64" t="n">
        <v>46036.0762152778</v>
      </c>
      <c r="D115" s="64" t="n">
        <v>46036.1486921296</v>
      </c>
      <c r="F115" s="51" t="n">
        <v>1.99027777777778</v>
      </c>
      <c r="H115" s="22" t="s">
        <v>15</v>
      </c>
      <c r="I115" s="22" t="s">
        <v>152</v>
      </c>
      <c r="J115" s="65" t="n">
        <v>73.5062</v>
      </c>
      <c r="K115" s="65" t="n">
        <v>2.92403830361871</v>
      </c>
      <c r="L115" s="65" t="n">
        <v>1.74627331431835</v>
      </c>
      <c r="M115" s="66" t="n">
        <v>0.5367</v>
      </c>
      <c r="N115" s="22" t="s">
        <v>98</v>
      </c>
      <c r="O115" s="67" t="s">
        <v>41</v>
      </c>
    </row>
    <row r="116" customFormat="false" ht="15" hidden="false" customHeight="false" outlineLevel="0" collapsed="false">
      <c r="B116" s="64" t="n">
        <v>46031.2267824074</v>
      </c>
      <c r="D116" s="64" t="n">
        <v>46031.3336574074</v>
      </c>
      <c r="F116" s="51" t="n">
        <v>2.81583333333333</v>
      </c>
      <c r="H116" s="22" t="s">
        <v>15</v>
      </c>
      <c r="I116" s="22" t="s">
        <v>152</v>
      </c>
      <c r="J116" s="65" t="n">
        <v>72.3758</v>
      </c>
      <c r="K116" s="65" t="n">
        <v>2.34444632516441</v>
      </c>
      <c r="L116" s="65" t="n">
        <v>1.71886555809387</v>
      </c>
      <c r="M116" s="66" t="n">
        <v>0.5353</v>
      </c>
      <c r="N116" s="22" t="s">
        <v>98</v>
      </c>
      <c r="O116" s="67" t="s">
        <v>41</v>
      </c>
    </row>
    <row r="117" customFormat="false" ht="15" hidden="false" customHeight="false" outlineLevel="0" collapsed="false">
      <c r="B117" s="64" t="n">
        <v>46049.4060763889</v>
      </c>
      <c r="D117" s="64" t="n">
        <v>46049.6473032407</v>
      </c>
      <c r="F117" s="51" t="n">
        <v>6.04027777777778</v>
      </c>
      <c r="H117" s="22" t="s">
        <v>15</v>
      </c>
      <c r="I117" s="22" t="s">
        <v>151</v>
      </c>
      <c r="J117" s="65" t="n">
        <v>74.0714</v>
      </c>
      <c r="K117" s="65" t="n">
        <v>2.32020065722128</v>
      </c>
      <c r="L117" s="65" t="n">
        <v>1.58612206813558</v>
      </c>
      <c r="M117" s="66" t="n">
        <v>0.5314</v>
      </c>
      <c r="N117" s="22" t="s">
        <v>103</v>
      </c>
      <c r="O117" s="67" t="s">
        <v>41</v>
      </c>
    </row>
    <row r="118" customFormat="false" ht="15" hidden="false" customHeight="false" outlineLevel="0" collapsed="false">
      <c r="B118" s="64" t="n">
        <v>46049.0404050926</v>
      </c>
      <c r="D118" s="64" t="n">
        <v>46049.3441087963</v>
      </c>
      <c r="F118" s="51" t="n">
        <v>7.53972222222222</v>
      </c>
      <c r="H118" s="22" t="s">
        <v>15</v>
      </c>
      <c r="I118" s="22" t="s">
        <v>152</v>
      </c>
      <c r="J118" s="65" t="n">
        <v>68.7056</v>
      </c>
      <c r="K118" s="65" t="n">
        <v>2.15954540671463</v>
      </c>
      <c r="L118" s="65" t="n">
        <v>1.64585979965996</v>
      </c>
      <c r="M118" s="66" t="n">
        <v>0.5303</v>
      </c>
      <c r="N118" s="22" t="s">
        <v>98</v>
      </c>
      <c r="O118" s="67" t="s">
        <v>41</v>
      </c>
    </row>
    <row r="119" customFormat="false" ht="15" hidden="false" customHeight="false" outlineLevel="0" collapsed="false">
      <c r="B119" s="64" t="n">
        <v>46049.8537037037</v>
      </c>
      <c r="D119" s="64" t="n">
        <v>46050.4104861111</v>
      </c>
      <c r="F119" s="51" t="n">
        <v>13.6136111111111</v>
      </c>
      <c r="H119" s="22" t="s">
        <v>15</v>
      </c>
      <c r="I119" s="22" t="s">
        <v>152</v>
      </c>
      <c r="J119" s="65" t="n">
        <v>67.577</v>
      </c>
      <c r="K119" s="65" t="n">
        <v>2.27218305819564</v>
      </c>
      <c r="L119" s="65" t="n">
        <v>1.66446813943145</v>
      </c>
      <c r="M119" s="66" t="n">
        <v>0.5271</v>
      </c>
      <c r="N119" s="22" t="s">
        <v>98</v>
      </c>
      <c r="O119" s="67" t="s">
        <v>41</v>
      </c>
    </row>
    <row r="120" customFormat="false" ht="15" hidden="false" customHeight="false" outlineLevel="0" collapsed="false">
      <c r="B120" s="64" t="n">
        <v>46038.8436111111</v>
      </c>
      <c r="D120" s="64" t="n">
        <v>46038.9989699074</v>
      </c>
      <c r="F120" s="51" t="n">
        <v>3.97944444444445</v>
      </c>
      <c r="H120" s="22" t="s">
        <v>15</v>
      </c>
      <c r="I120" s="22" t="s">
        <v>152</v>
      </c>
      <c r="J120" s="65" t="n">
        <v>70.3994</v>
      </c>
      <c r="K120" s="65" t="n">
        <v>2.34128191007991</v>
      </c>
      <c r="L120" s="65" t="n">
        <v>1.67549768016905</v>
      </c>
      <c r="M120" s="66" t="n">
        <v>0.5235</v>
      </c>
      <c r="N120" s="22" t="s">
        <v>98</v>
      </c>
      <c r="O120" s="67" t="s">
        <v>41</v>
      </c>
    </row>
    <row r="121" customFormat="false" ht="15" hidden="false" customHeight="false" outlineLevel="0" collapsed="false">
      <c r="B121" s="64" t="n">
        <v>46030.3751388889</v>
      </c>
      <c r="D121" s="64" t="n">
        <v>46030.4684027778</v>
      </c>
      <c r="F121" s="51" t="n">
        <v>2.48916666666667</v>
      </c>
      <c r="H121" s="22" t="s">
        <v>15</v>
      </c>
      <c r="I121" s="22" t="s">
        <v>151</v>
      </c>
      <c r="J121" s="65" t="n">
        <v>73.5062</v>
      </c>
      <c r="K121" s="65" t="n">
        <v>2.92633930337074</v>
      </c>
      <c r="L121" s="65" t="n">
        <v>1.97543971278421</v>
      </c>
      <c r="M121" s="66" t="n">
        <v>0.5204</v>
      </c>
      <c r="N121" s="22" t="s">
        <v>103</v>
      </c>
      <c r="O121" s="67" t="s">
        <v>41</v>
      </c>
    </row>
    <row r="122" customFormat="false" ht="15" hidden="false" customHeight="false" outlineLevel="0" collapsed="false">
      <c r="B122" s="64" t="n">
        <v>46032.1627199074</v>
      </c>
      <c r="D122" s="64" t="n">
        <v>46032.2146296296</v>
      </c>
      <c r="F122" s="51" t="n">
        <v>1.49666666666667</v>
      </c>
      <c r="H122" s="22" t="s">
        <v>153</v>
      </c>
      <c r="I122" s="22" t="s">
        <v>152</v>
      </c>
      <c r="J122" s="65" t="n">
        <v>73.2236</v>
      </c>
      <c r="K122" s="65" t="n">
        <v>2.39746568835516</v>
      </c>
      <c r="L122" s="65" t="n">
        <v>1.88511802169832</v>
      </c>
      <c r="M122" s="66" t="n">
        <v>0.5201</v>
      </c>
      <c r="N122" s="22" t="s">
        <v>98</v>
      </c>
      <c r="O122" s="68" t="s">
        <v>42</v>
      </c>
    </row>
    <row r="123" customFormat="false" ht="15" hidden="false" customHeight="false" outlineLevel="0" collapsed="false">
      <c r="B123" s="64" t="n">
        <v>46045.4164814815</v>
      </c>
      <c r="D123" s="64" t="n">
        <v>46045.4563657407</v>
      </c>
      <c r="F123" s="51" t="n">
        <v>1.20805555555556</v>
      </c>
      <c r="H123" s="22" t="s">
        <v>153</v>
      </c>
      <c r="I123" s="22" t="s">
        <v>151</v>
      </c>
      <c r="J123" s="65" t="n">
        <v>74.0714</v>
      </c>
      <c r="K123" s="65" t="n">
        <v>3.08874529389796</v>
      </c>
      <c r="L123" s="65" t="n">
        <v>2.40193011982891</v>
      </c>
      <c r="M123" s="66" t="n">
        <v>0.5093</v>
      </c>
      <c r="N123" s="22" t="s">
        <v>103</v>
      </c>
      <c r="O123" s="68" t="s">
        <v>42</v>
      </c>
    </row>
    <row r="124" customFormat="false" ht="15" hidden="false" customHeight="false" outlineLevel="0" collapsed="false">
      <c r="B124" s="64" t="n">
        <v>46039.9778472222</v>
      </c>
      <c r="D124" s="64" t="n">
        <v>46040.112662037</v>
      </c>
      <c r="F124" s="51" t="n">
        <v>3.48638888888889</v>
      </c>
      <c r="H124" s="22" t="s">
        <v>15</v>
      </c>
      <c r="I124" s="22" t="s">
        <v>152</v>
      </c>
      <c r="J124" s="65" t="n">
        <v>72.095</v>
      </c>
      <c r="K124" s="65" t="n">
        <v>2.05483980424493</v>
      </c>
      <c r="L124" s="65" t="n">
        <v>1.42387454519845</v>
      </c>
      <c r="M124" s="66" t="n">
        <v>0.5092</v>
      </c>
      <c r="N124" s="22" t="s">
        <v>98</v>
      </c>
      <c r="O124" s="67" t="s">
        <v>41</v>
      </c>
    </row>
    <row r="125" customFormat="false" ht="15" hidden="false" customHeight="false" outlineLevel="0" collapsed="false">
      <c r="B125" s="64" t="n">
        <v>46039.1752199074</v>
      </c>
      <c r="D125" s="64" t="n">
        <v>46039.247662037</v>
      </c>
      <c r="F125" s="51" t="n">
        <v>1.98944444444445</v>
      </c>
      <c r="H125" s="22" t="s">
        <v>15</v>
      </c>
      <c r="I125" s="22" t="s">
        <v>152</v>
      </c>
      <c r="J125" s="65" t="n">
        <v>69.5534</v>
      </c>
      <c r="K125" s="65" t="n">
        <v>2.01443177135486</v>
      </c>
      <c r="L125" s="65" t="n">
        <v>1.45425701912696</v>
      </c>
      <c r="M125" s="66" t="n">
        <v>0.5054</v>
      </c>
      <c r="N125" s="22" t="s">
        <v>98</v>
      </c>
      <c r="O125" s="67" t="s">
        <v>41</v>
      </c>
    </row>
    <row r="126" customFormat="false" ht="15" hidden="false" customHeight="false" outlineLevel="0" collapsed="false">
      <c r="B126" s="64" t="n">
        <v>46046.1023958333</v>
      </c>
      <c r="D126" s="64" t="n">
        <v>46046.1752083333</v>
      </c>
      <c r="F126" s="51" t="n">
        <v>1.99833333333333</v>
      </c>
      <c r="H126" s="22" t="s">
        <v>15</v>
      </c>
      <c r="I126" s="22" t="s">
        <v>152</v>
      </c>
      <c r="J126" s="65" t="n">
        <v>73.5062</v>
      </c>
      <c r="K126" s="65" t="n">
        <v>2.56280814960196</v>
      </c>
      <c r="L126" s="65" t="n">
        <v>1.62001236896581</v>
      </c>
      <c r="M126" s="66" t="n">
        <v>0.5053</v>
      </c>
      <c r="N126" s="22" t="s">
        <v>98</v>
      </c>
      <c r="O126" s="67" t="s">
        <v>41</v>
      </c>
    </row>
    <row r="127" customFormat="false" ht="15" hidden="false" customHeight="false" outlineLevel="0" collapsed="false">
      <c r="B127" s="64" t="n">
        <v>46045.7921412037</v>
      </c>
      <c r="D127" s="64" t="n">
        <v>46045.8641435185</v>
      </c>
      <c r="F127" s="51" t="n">
        <v>1.97888888888889</v>
      </c>
      <c r="H127" s="22" t="s">
        <v>15</v>
      </c>
      <c r="I127" s="22" t="s">
        <v>151</v>
      </c>
      <c r="J127" s="65" t="n">
        <v>73.7888</v>
      </c>
      <c r="K127" s="65" t="n">
        <v>2.08985939120412</v>
      </c>
      <c r="L127" s="65" t="n">
        <v>1.51211174913776</v>
      </c>
      <c r="M127" s="66" t="n">
        <v>0.5049</v>
      </c>
      <c r="N127" s="22" t="s">
        <v>98</v>
      </c>
      <c r="O127" s="67" t="s">
        <v>41</v>
      </c>
    </row>
    <row r="128" customFormat="false" ht="15" hidden="false" customHeight="false" outlineLevel="0" collapsed="false">
      <c r="B128" s="64" t="n">
        <v>46046.2786574074</v>
      </c>
      <c r="D128" s="64" t="n">
        <v>46046.3336458333</v>
      </c>
      <c r="F128" s="51" t="n">
        <v>1.57055555555556</v>
      </c>
      <c r="H128" s="22" t="s">
        <v>15</v>
      </c>
      <c r="I128" s="22" t="s">
        <v>152</v>
      </c>
      <c r="J128" s="65" t="n">
        <v>72.941</v>
      </c>
      <c r="K128" s="65" t="n">
        <v>2.12219313537047</v>
      </c>
      <c r="L128" s="65" t="n">
        <v>1.59508612564655</v>
      </c>
      <c r="M128" s="66" t="n">
        <v>0.5047</v>
      </c>
      <c r="N128" s="22" t="s">
        <v>98</v>
      </c>
      <c r="O128" s="67" t="s">
        <v>41</v>
      </c>
    </row>
    <row r="129" customFormat="false" ht="15" hidden="false" customHeight="false" outlineLevel="0" collapsed="false">
      <c r="B129" s="64" t="n">
        <v>46026.2865393519</v>
      </c>
      <c r="D129" s="64" t="n">
        <v>46026.3590162037</v>
      </c>
      <c r="F129" s="51" t="n">
        <v>1.99027777777778</v>
      </c>
      <c r="H129" s="22" t="s">
        <v>15</v>
      </c>
      <c r="I129" s="22" t="s">
        <v>152</v>
      </c>
      <c r="J129" s="65" t="n">
        <v>71.5298</v>
      </c>
      <c r="K129" s="65" t="n">
        <v>2.39746568837175</v>
      </c>
      <c r="L129" s="65" t="n">
        <v>1.56504423900602</v>
      </c>
      <c r="M129" s="66" t="n">
        <v>0.5046</v>
      </c>
      <c r="N129" s="22" t="s">
        <v>98</v>
      </c>
      <c r="O129" s="67" t="s">
        <v>41</v>
      </c>
    </row>
    <row r="130" customFormat="false" ht="15" hidden="false" customHeight="false" outlineLevel="0" collapsed="false">
      <c r="B130" s="64" t="n">
        <v>46030.7816898148</v>
      </c>
      <c r="D130" s="64" t="n">
        <v>46030.9265277778</v>
      </c>
      <c r="F130" s="51" t="n">
        <v>3.72694444444444</v>
      </c>
      <c r="H130" s="22" t="s">
        <v>15</v>
      </c>
      <c r="I130" s="22" t="s">
        <v>151</v>
      </c>
      <c r="J130" s="65" t="n">
        <v>73.7888</v>
      </c>
      <c r="K130" s="65" t="n">
        <v>2.48495472797546</v>
      </c>
      <c r="L130" s="65" t="n">
        <v>1.49958090789012</v>
      </c>
      <c r="M130" s="66" t="n">
        <v>0.5038</v>
      </c>
      <c r="N130" s="22" t="s">
        <v>98</v>
      </c>
      <c r="O130" s="67" t="s">
        <v>41</v>
      </c>
    </row>
    <row r="131" customFormat="false" ht="15" hidden="false" customHeight="false" outlineLevel="0" collapsed="false">
      <c r="B131" s="64" t="n">
        <v>46027.8025925926</v>
      </c>
      <c r="D131" s="64" t="n">
        <v>46027.8641550926</v>
      </c>
      <c r="F131" s="51" t="n">
        <v>1.72833333333333</v>
      </c>
      <c r="H131" s="22" t="s">
        <v>15</v>
      </c>
      <c r="I131" s="22" t="s">
        <v>151</v>
      </c>
      <c r="J131" s="65" t="n">
        <v>73.7888</v>
      </c>
      <c r="K131" s="65" t="n">
        <v>2.158048719538</v>
      </c>
      <c r="L131" s="65" t="n">
        <v>1.72884309016302</v>
      </c>
      <c r="M131" s="66" t="n">
        <v>0.4835</v>
      </c>
      <c r="N131" s="22" t="s">
        <v>98</v>
      </c>
      <c r="O131" s="67" t="s">
        <v>41</v>
      </c>
    </row>
    <row r="132" customFormat="false" ht="15" hidden="false" customHeight="false" outlineLevel="0" collapsed="false">
      <c r="B132" s="64" t="n">
        <v>46048.0816898148</v>
      </c>
      <c r="D132" s="64" t="n">
        <v>46048.1645833333</v>
      </c>
      <c r="F132" s="51" t="n">
        <v>2.24027777777778</v>
      </c>
      <c r="H132" s="22" t="s">
        <v>15</v>
      </c>
      <c r="I132" s="22" t="s">
        <v>152</v>
      </c>
      <c r="J132" s="65" t="n">
        <v>74.9174</v>
      </c>
      <c r="K132" s="65" t="n">
        <v>2.29926971479007</v>
      </c>
      <c r="L132" s="65" t="n">
        <v>1.4883033250211</v>
      </c>
      <c r="M132" s="66" t="n">
        <v>0.4783</v>
      </c>
      <c r="N132" s="22" t="s">
        <v>98</v>
      </c>
      <c r="O132" s="67" t="s">
        <v>41</v>
      </c>
    </row>
    <row r="133" customFormat="false" ht="15" hidden="false" customHeight="false" outlineLevel="0" collapsed="false">
      <c r="B133" s="64" t="n">
        <v>46048.8025925926</v>
      </c>
      <c r="D133" s="64" t="n">
        <v>46048.8537037037</v>
      </c>
      <c r="F133" s="51" t="n">
        <v>1.4775</v>
      </c>
      <c r="H133" s="22" t="s">
        <v>153</v>
      </c>
      <c r="I133" s="22" t="s">
        <v>151</v>
      </c>
      <c r="J133" s="65" t="n">
        <v>74.0714</v>
      </c>
      <c r="K133" s="65" t="n">
        <v>2.8408100993084</v>
      </c>
      <c r="L133" s="65" t="n">
        <v>2.14694186726984</v>
      </c>
      <c r="M133" s="66" t="n">
        <v>0.4698</v>
      </c>
      <c r="N133" s="22" t="s">
        <v>98</v>
      </c>
      <c r="O133" s="68" t="s">
        <v>42</v>
      </c>
    </row>
    <row r="134" customFormat="false" ht="15" hidden="false" customHeight="false" outlineLevel="0" collapsed="false">
      <c r="B134" s="64" t="n">
        <v>46044.6857523148</v>
      </c>
      <c r="D134" s="64" t="n">
        <v>46044.737650463</v>
      </c>
      <c r="F134" s="51" t="n">
        <v>1.49638888888889</v>
      </c>
      <c r="H134" s="22" t="s">
        <v>153</v>
      </c>
      <c r="I134" s="22" t="s">
        <v>152</v>
      </c>
      <c r="J134" s="65" t="n">
        <v>72.095</v>
      </c>
      <c r="K134" s="65" t="n">
        <v>2.96539874957264</v>
      </c>
      <c r="L134" s="65" t="n">
        <v>2.37186331092842</v>
      </c>
      <c r="M134" s="66" t="n">
        <v>0.4686</v>
      </c>
      <c r="N134" s="22" t="s">
        <v>103</v>
      </c>
      <c r="O134" s="68" t="s">
        <v>42</v>
      </c>
    </row>
    <row r="135" customFormat="false" ht="15" hidden="false" customHeight="false" outlineLevel="0" collapsed="false">
      <c r="B135" s="64" t="n">
        <v>46047.6343981482</v>
      </c>
      <c r="D135" s="64" t="n">
        <v>46047.696412037</v>
      </c>
      <c r="F135" s="51" t="n">
        <v>1.73916666666667</v>
      </c>
      <c r="H135" s="22" t="s">
        <v>15</v>
      </c>
      <c r="I135" s="22" t="s">
        <v>151</v>
      </c>
      <c r="J135" s="65" t="n">
        <v>74.0714</v>
      </c>
      <c r="K135" s="65" t="n">
        <v>2.88528707702302</v>
      </c>
      <c r="L135" s="65" t="n">
        <v>1.91160361560336</v>
      </c>
      <c r="M135" s="66" t="n">
        <v>0.4675</v>
      </c>
      <c r="N135" s="22" t="s">
        <v>103</v>
      </c>
      <c r="O135" s="67" t="s">
        <v>41</v>
      </c>
    </row>
    <row r="136" customFormat="false" ht="15" hidden="false" customHeight="false" outlineLevel="0" collapsed="false">
      <c r="B136" s="64" t="n">
        <v>46036.3748958333</v>
      </c>
      <c r="D136" s="64" t="n">
        <v>46036.426724537</v>
      </c>
      <c r="F136" s="51" t="n">
        <v>1.49472222222222</v>
      </c>
      <c r="H136" s="22" t="s">
        <v>153</v>
      </c>
      <c r="I136" s="22" t="s">
        <v>151</v>
      </c>
      <c r="J136" s="65" t="n">
        <v>73.5062</v>
      </c>
      <c r="K136" s="65" t="n">
        <v>2.92403830368471</v>
      </c>
      <c r="L136" s="65" t="n">
        <v>1.94981736961169</v>
      </c>
      <c r="M136" s="66" t="n">
        <v>0.46</v>
      </c>
      <c r="N136" s="22" t="s">
        <v>103</v>
      </c>
      <c r="O136" s="68" t="s">
        <v>42</v>
      </c>
    </row>
    <row r="137" customFormat="false" ht="15" hidden="false" customHeight="false" outlineLevel="0" collapsed="false">
      <c r="B137" s="64" t="n">
        <v>46036.1800462963</v>
      </c>
      <c r="D137" s="64" t="n">
        <v>46036.2315972222</v>
      </c>
      <c r="F137" s="51" t="n">
        <v>1.48805555555556</v>
      </c>
      <c r="H137" s="22" t="s">
        <v>153</v>
      </c>
      <c r="I137" s="22" t="s">
        <v>152</v>
      </c>
      <c r="J137" s="65" t="n">
        <v>73.2236</v>
      </c>
      <c r="K137" s="65" t="n">
        <v>2.29926971483726</v>
      </c>
      <c r="L137" s="65" t="n">
        <v>1.69198925702659</v>
      </c>
      <c r="M137" s="66" t="n">
        <v>0.4559</v>
      </c>
      <c r="N137" s="22" t="s">
        <v>98</v>
      </c>
      <c r="O137" s="68" t="s">
        <v>42</v>
      </c>
    </row>
    <row r="138" customFormat="false" ht="15" hidden="false" customHeight="false" outlineLevel="0" collapsed="false">
      <c r="B138" s="64" t="n">
        <v>46034.5406365741</v>
      </c>
      <c r="D138" s="64" t="n">
        <v>46034.5615393519</v>
      </c>
      <c r="F138" s="51" t="n">
        <v>0.7525</v>
      </c>
      <c r="H138" s="22" t="s">
        <v>153</v>
      </c>
      <c r="I138" s="22" t="s">
        <v>152</v>
      </c>
      <c r="J138" s="65" t="n">
        <v>71.8124</v>
      </c>
      <c r="K138" s="65" t="n">
        <v>3.39602580904171</v>
      </c>
      <c r="L138" s="65" t="n">
        <v>2.85883730138404</v>
      </c>
      <c r="M138" s="66" t="n">
        <v>0.455</v>
      </c>
      <c r="N138" s="22" t="s">
        <v>103</v>
      </c>
      <c r="O138" s="68" t="s">
        <v>42</v>
      </c>
    </row>
    <row r="139" customFormat="false" ht="15" hidden="false" customHeight="false" outlineLevel="0" collapsed="false">
      <c r="B139" s="64" t="n">
        <v>46026.6033449074</v>
      </c>
      <c r="D139" s="64" t="n">
        <v>46026.6552430556</v>
      </c>
      <c r="F139" s="51" t="n">
        <v>1.49638888888889</v>
      </c>
      <c r="H139" s="22" t="s">
        <v>153</v>
      </c>
      <c r="I139" s="22" t="s">
        <v>152</v>
      </c>
      <c r="J139" s="65" t="n">
        <v>72.095</v>
      </c>
      <c r="K139" s="65" t="n">
        <v>2.42586925224672</v>
      </c>
      <c r="L139" s="65" t="n">
        <v>1.93571803345681</v>
      </c>
      <c r="M139" s="66" t="n">
        <v>0.4534</v>
      </c>
      <c r="N139" s="22" t="s">
        <v>103</v>
      </c>
      <c r="O139" s="68" t="s">
        <v>42</v>
      </c>
    </row>
    <row r="140" customFormat="false" ht="15" hidden="false" customHeight="false" outlineLevel="0" collapsed="false">
      <c r="B140" s="64" t="n">
        <v>46035.3853587963</v>
      </c>
      <c r="D140" s="64" t="n">
        <v>46035.4058217593</v>
      </c>
      <c r="F140" s="51" t="n">
        <v>0.741944444444445</v>
      </c>
      <c r="H140" s="22" t="s">
        <v>153</v>
      </c>
      <c r="I140" s="22" t="s">
        <v>151</v>
      </c>
      <c r="J140" s="65" t="n">
        <v>73.7888</v>
      </c>
      <c r="K140" s="65" t="n">
        <v>3.22417799469085</v>
      </c>
      <c r="L140" s="65" t="n">
        <v>2.43119403238318</v>
      </c>
      <c r="M140" s="66" t="n">
        <v>0.4435</v>
      </c>
      <c r="N140" s="22" t="s">
        <v>103</v>
      </c>
      <c r="O140" s="68" t="s">
        <v>42</v>
      </c>
    </row>
    <row r="141" customFormat="false" ht="15" hidden="false" customHeight="false" outlineLevel="0" collapsed="false">
      <c r="B141" s="64" t="n">
        <v>46039.7609375</v>
      </c>
      <c r="D141" s="64" t="n">
        <v>46039.8019444444</v>
      </c>
      <c r="F141" s="51" t="n">
        <v>1.235</v>
      </c>
      <c r="H141" s="22" t="s">
        <v>153</v>
      </c>
      <c r="I141" s="22" t="s">
        <v>151</v>
      </c>
      <c r="J141" s="65" t="n">
        <v>73.7888</v>
      </c>
      <c r="K141" s="65" t="n">
        <v>2.47126341320276</v>
      </c>
      <c r="L141" s="65" t="n">
        <v>1.85229088675976</v>
      </c>
      <c r="M141" s="66" t="n">
        <v>0.4359</v>
      </c>
      <c r="N141" s="22" t="s">
        <v>98</v>
      </c>
      <c r="O141" s="68" t="s">
        <v>42</v>
      </c>
    </row>
    <row r="142" customFormat="false" ht="15" hidden="false" customHeight="false" outlineLevel="0" collapsed="false">
      <c r="B142" s="64" t="n">
        <v>46029.7066782407</v>
      </c>
      <c r="D142" s="64" t="n">
        <v>46029.7585763889</v>
      </c>
      <c r="F142" s="51" t="n">
        <v>1.49638888888889</v>
      </c>
      <c r="H142" s="22" t="s">
        <v>153</v>
      </c>
      <c r="I142" s="22" t="s">
        <v>152</v>
      </c>
      <c r="J142" s="65" t="n">
        <v>72.095</v>
      </c>
      <c r="K142" s="65" t="n">
        <v>2.3897161199898</v>
      </c>
      <c r="L142" s="65" t="n">
        <v>2.00086539205128</v>
      </c>
      <c r="M142" s="66" t="n">
        <v>0.4248</v>
      </c>
      <c r="N142" s="22" t="s">
        <v>103</v>
      </c>
      <c r="O142" s="68" t="s">
        <v>42</v>
      </c>
    </row>
    <row r="143" customFormat="false" ht="15" hidden="false" customHeight="false" outlineLevel="0" collapsed="false">
      <c r="B143" s="64" t="n">
        <v>46033.3930208333</v>
      </c>
      <c r="D143" s="64" t="n">
        <v>46033.4053587963</v>
      </c>
      <c r="F143" s="51" t="n">
        <v>0.546944444444445</v>
      </c>
      <c r="H143" s="22" t="s">
        <v>153</v>
      </c>
      <c r="I143" s="22" t="s">
        <v>151</v>
      </c>
      <c r="J143" s="65" t="n">
        <v>74.0714</v>
      </c>
      <c r="K143" s="65" t="n">
        <v>2.7587025139659</v>
      </c>
      <c r="L143" s="65" t="n">
        <v>2.38058547211084</v>
      </c>
      <c r="M143" s="66" t="n">
        <v>0.4224</v>
      </c>
      <c r="N143" s="22" t="s">
        <v>103</v>
      </c>
      <c r="O143" s="68" t="s">
        <v>42</v>
      </c>
    </row>
    <row r="144" customFormat="false" ht="15" hidden="false" customHeight="false" outlineLevel="0" collapsed="false">
      <c r="B144" s="64" t="n">
        <v>46043.3096759259</v>
      </c>
      <c r="D144" s="64" t="n">
        <v>46043.3440972222</v>
      </c>
      <c r="F144" s="51" t="n">
        <v>1.07694444444444</v>
      </c>
      <c r="H144" s="22" t="s">
        <v>153</v>
      </c>
      <c r="I144" s="22" t="s">
        <v>152</v>
      </c>
      <c r="J144" s="65" t="n">
        <v>70.9646</v>
      </c>
      <c r="K144" s="65" t="n">
        <v>2.29926971490727</v>
      </c>
      <c r="L144" s="65" t="n">
        <v>1.77696607102327</v>
      </c>
      <c r="M144" s="66" t="n">
        <v>0.4066</v>
      </c>
      <c r="N144" s="22" t="s">
        <v>103</v>
      </c>
      <c r="O144" s="68" t="s">
        <v>42</v>
      </c>
    </row>
    <row r="145" customFormat="false" ht="15" hidden="false" customHeight="false" outlineLevel="0" collapsed="false">
      <c r="B145" s="64" t="n">
        <v>46036.4472800926</v>
      </c>
      <c r="D145" s="64" t="n">
        <v>46036.4577314815</v>
      </c>
      <c r="F145" s="51" t="n">
        <v>0.501666666666667</v>
      </c>
      <c r="H145" s="22" t="s">
        <v>154</v>
      </c>
      <c r="I145" s="22" t="s">
        <v>152</v>
      </c>
      <c r="J145" s="65" t="n">
        <v>72.3758</v>
      </c>
      <c r="K145" s="65" t="n">
        <v>3.16159013381425</v>
      </c>
      <c r="L145" s="65" t="n">
        <v>3.10780561492481</v>
      </c>
      <c r="M145" s="66" t="n">
        <v>0.4036</v>
      </c>
      <c r="N145" s="22" t="s">
        <v>103</v>
      </c>
      <c r="O145" s="6" t="s">
        <v>43</v>
      </c>
    </row>
    <row r="146" customFormat="false" ht="15" hidden="false" customHeight="false" outlineLevel="0" collapsed="false">
      <c r="B146" s="64" t="n">
        <v>46034.3853587963</v>
      </c>
      <c r="D146" s="64" t="n">
        <v>46034.4162615741</v>
      </c>
      <c r="F146" s="51" t="n">
        <v>0.9925</v>
      </c>
      <c r="H146" s="22" t="s">
        <v>153</v>
      </c>
      <c r="I146" s="22" t="s">
        <v>152</v>
      </c>
      <c r="J146" s="65" t="n">
        <v>73.2236</v>
      </c>
      <c r="K146" s="65" t="n">
        <v>3.22417799468054</v>
      </c>
      <c r="L146" s="65" t="n">
        <v>2.59803046684847</v>
      </c>
      <c r="M146" s="66" t="n">
        <v>0.3986</v>
      </c>
      <c r="N146" s="22" t="s">
        <v>103</v>
      </c>
      <c r="O146" s="68" t="s">
        <v>42</v>
      </c>
    </row>
    <row r="147" customFormat="false" ht="15" hidden="false" customHeight="false" outlineLevel="0" collapsed="false">
      <c r="B147" s="64" t="n">
        <v>46048.3127546296</v>
      </c>
      <c r="D147" s="64" t="n">
        <v>46048.3336574074</v>
      </c>
      <c r="F147" s="51" t="n">
        <v>0.7525</v>
      </c>
      <c r="H147" s="22" t="s">
        <v>153</v>
      </c>
      <c r="I147" s="22" t="s">
        <v>152</v>
      </c>
      <c r="J147" s="65" t="n">
        <v>74.6348</v>
      </c>
      <c r="K147" s="65" t="n">
        <v>2.92403830347247</v>
      </c>
      <c r="L147" s="65" t="n">
        <v>2.39786610439022</v>
      </c>
      <c r="M147" s="66" t="n">
        <v>0.3871</v>
      </c>
      <c r="N147" s="22" t="s">
        <v>103</v>
      </c>
      <c r="O147" s="68" t="s">
        <v>42</v>
      </c>
    </row>
    <row r="148" customFormat="false" ht="15" hidden="false" customHeight="false" outlineLevel="0" collapsed="false">
      <c r="B148" s="64" t="n">
        <v>46034.7998842593</v>
      </c>
      <c r="D148" s="64" t="n">
        <v>46034.8307986111</v>
      </c>
      <c r="F148" s="51" t="n">
        <v>0.992777777777778</v>
      </c>
      <c r="H148" s="22" t="s">
        <v>153</v>
      </c>
      <c r="I148" s="22" t="s">
        <v>151</v>
      </c>
      <c r="J148" s="65" t="n">
        <v>73.7888</v>
      </c>
      <c r="K148" s="65" t="n">
        <v>2.14196847404424</v>
      </c>
      <c r="L148" s="65" t="n">
        <v>2.00300643838347</v>
      </c>
      <c r="M148" s="66" t="n">
        <v>0.3789</v>
      </c>
      <c r="N148" s="22" t="s">
        <v>98</v>
      </c>
      <c r="O148" s="68" t="s">
        <v>42</v>
      </c>
    </row>
    <row r="149" customFormat="false" ht="15" hidden="false" customHeight="false" outlineLevel="0" collapsed="false">
      <c r="B149" s="64" t="n">
        <v>46046.3749074074</v>
      </c>
      <c r="D149" s="64" t="n">
        <v>46046.3808449074</v>
      </c>
      <c r="F149" s="51" t="n">
        <v>0.393333333333333</v>
      </c>
      <c r="H149" s="22" t="s">
        <v>153</v>
      </c>
      <c r="I149" s="22" t="s">
        <v>151</v>
      </c>
      <c r="J149" s="65" t="n">
        <v>74.0714</v>
      </c>
      <c r="K149" s="65" t="n">
        <v>2.78796113187238</v>
      </c>
      <c r="L149" s="65" t="n">
        <v>2.56031941225749</v>
      </c>
      <c r="M149" s="66" t="n">
        <v>0.3784</v>
      </c>
      <c r="N149" s="22" t="s">
        <v>103</v>
      </c>
      <c r="O149" s="68" t="s">
        <v>42</v>
      </c>
    </row>
    <row r="150" customFormat="false" ht="15" hidden="false" customHeight="false" outlineLevel="0" collapsed="false">
      <c r="B150" s="64" t="n">
        <v>46030.5823148148</v>
      </c>
      <c r="D150" s="64" t="n">
        <v>46030.6237615741</v>
      </c>
      <c r="F150" s="51" t="n">
        <v>1.24555555555556</v>
      </c>
      <c r="H150" s="22" t="s">
        <v>153</v>
      </c>
      <c r="I150" s="22" t="s">
        <v>152</v>
      </c>
      <c r="J150" s="65" t="n">
        <v>72.6584</v>
      </c>
      <c r="K150" s="65" t="n">
        <v>2.06334859086936</v>
      </c>
      <c r="L150" s="65" t="n">
        <v>1.57006073729853</v>
      </c>
      <c r="M150" s="66" t="n">
        <v>0.3765</v>
      </c>
      <c r="N150" s="22" t="s">
        <v>103</v>
      </c>
      <c r="O150" s="68" t="s">
        <v>42</v>
      </c>
    </row>
    <row r="151" customFormat="false" ht="15" hidden="false" customHeight="false" outlineLevel="0" collapsed="false">
      <c r="B151" s="64" t="n">
        <v>46048.299375</v>
      </c>
      <c r="D151" s="64" t="n">
        <v>46048.299375</v>
      </c>
      <c r="F151" s="51" t="n">
        <v>0.250833333333333</v>
      </c>
      <c r="H151" s="22" t="s">
        <v>155</v>
      </c>
      <c r="I151" s="22" t="s">
        <v>152</v>
      </c>
      <c r="J151" s="65" t="n">
        <v>74.6348</v>
      </c>
      <c r="K151" s="65" t="n">
        <v>4.24852915732615</v>
      </c>
      <c r="L151" s="65" t="n">
        <v>4.24852915732615</v>
      </c>
      <c r="M151" s="66" t="n">
        <v>0.3689</v>
      </c>
      <c r="N151" s="22" t="s">
        <v>103</v>
      </c>
      <c r="O151" s="6" t="s">
        <v>43</v>
      </c>
    </row>
    <row r="152" customFormat="false" ht="15" hidden="false" customHeight="false" outlineLevel="0" collapsed="false">
      <c r="B152" s="64" t="n">
        <v>46036.0347685185</v>
      </c>
      <c r="D152" s="64" t="n">
        <v>46036.0347685185</v>
      </c>
      <c r="F152" s="51" t="n">
        <v>0.250833333333333</v>
      </c>
      <c r="H152" s="22" t="s">
        <v>155</v>
      </c>
      <c r="I152" s="22" t="s">
        <v>152</v>
      </c>
      <c r="J152" s="65" t="n">
        <v>73.5062</v>
      </c>
      <c r="K152" s="65" t="n">
        <v>4.24852915772964</v>
      </c>
      <c r="L152" s="65" t="n">
        <v>4.24852915772964</v>
      </c>
      <c r="M152" s="66" t="n">
        <v>0.3689</v>
      </c>
      <c r="N152" s="22" t="s">
        <v>98</v>
      </c>
      <c r="O152" s="6" t="s">
        <v>43</v>
      </c>
    </row>
    <row r="153" customFormat="false" ht="15" hidden="false" customHeight="false" outlineLevel="0" collapsed="false">
      <c r="B153" s="64" t="n">
        <v>46045.2582060185</v>
      </c>
      <c r="D153" s="64" t="n">
        <v>46045.2582060185</v>
      </c>
      <c r="F153" s="51" t="n">
        <v>0.250833333333333</v>
      </c>
      <c r="H153" s="22" t="s">
        <v>155</v>
      </c>
      <c r="I153" s="22" t="s">
        <v>152</v>
      </c>
      <c r="J153" s="65" t="n">
        <v>72.941</v>
      </c>
      <c r="K153" s="65" t="n">
        <v>4.24852915789656</v>
      </c>
      <c r="L153" s="65" t="n">
        <v>4.24852915789656</v>
      </c>
      <c r="M153" s="66" t="n">
        <v>0.3689</v>
      </c>
      <c r="N153" s="22" t="s">
        <v>98</v>
      </c>
      <c r="O153" s="6" t="s">
        <v>43</v>
      </c>
    </row>
    <row r="154" customFormat="false" ht="15" hidden="false" customHeight="false" outlineLevel="0" collapsed="false">
      <c r="B154" s="64" t="n">
        <v>46047.1021875</v>
      </c>
      <c r="D154" s="64" t="n">
        <v>46047.1021875</v>
      </c>
      <c r="F154" s="51" t="n">
        <v>0.250833333333333</v>
      </c>
      <c r="H154" s="22" t="s">
        <v>155</v>
      </c>
      <c r="I154" s="22" t="s">
        <v>152</v>
      </c>
      <c r="J154" s="65" t="n">
        <v>74.6348</v>
      </c>
      <c r="K154" s="65" t="n">
        <v>4.24852915728923</v>
      </c>
      <c r="L154" s="65" t="n">
        <v>4.24852915728923</v>
      </c>
      <c r="M154" s="66" t="n">
        <v>0.3689</v>
      </c>
      <c r="N154" s="22" t="s">
        <v>98</v>
      </c>
      <c r="O154" s="6" t="s">
        <v>43</v>
      </c>
    </row>
    <row r="155" customFormat="false" ht="15" hidden="false" customHeight="false" outlineLevel="0" collapsed="false">
      <c r="B155" s="64" t="n">
        <v>46035.3127546296</v>
      </c>
      <c r="D155" s="64" t="n">
        <v>46035.3127546296</v>
      </c>
      <c r="F155" s="51" t="n">
        <v>0.250833333333333</v>
      </c>
      <c r="H155" s="22" t="s">
        <v>155</v>
      </c>
      <c r="I155" s="22" t="s">
        <v>152</v>
      </c>
      <c r="J155" s="65" t="n">
        <v>72.941</v>
      </c>
      <c r="K155" s="65" t="n">
        <v>4.24852915792046</v>
      </c>
      <c r="L155" s="65" t="n">
        <v>4.24852915792046</v>
      </c>
      <c r="M155" s="66" t="n">
        <v>0.3689</v>
      </c>
      <c r="N155" s="22" t="s">
        <v>103</v>
      </c>
      <c r="O155" s="6" t="s">
        <v>43</v>
      </c>
    </row>
    <row r="156" customFormat="false" ht="15" hidden="false" customHeight="false" outlineLevel="0" collapsed="false">
      <c r="B156" s="64" t="n">
        <v>46040.6363078704</v>
      </c>
      <c r="D156" s="64" t="n">
        <v>46040.6637615741</v>
      </c>
      <c r="F156" s="51" t="n">
        <v>0.909722222222222</v>
      </c>
      <c r="H156" s="22" t="s">
        <v>153</v>
      </c>
      <c r="I156" s="22" t="s">
        <v>152</v>
      </c>
      <c r="J156" s="65" t="n">
        <v>71.8124</v>
      </c>
      <c r="K156" s="65" t="n">
        <v>2.98096951015887</v>
      </c>
      <c r="L156" s="65" t="n">
        <v>2.24036730730297</v>
      </c>
      <c r="M156" s="66" t="n">
        <v>0.3538</v>
      </c>
      <c r="N156" s="22" t="s">
        <v>103</v>
      </c>
      <c r="O156" s="68" t="s">
        <v>42</v>
      </c>
    </row>
    <row r="157" customFormat="false" ht="15" hidden="false" customHeight="false" outlineLevel="0" collapsed="false">
      <c r="B157" s="64" t="n">
        <v>46035.3440972222</v>
      </c>
      <c r="D157" s="64" t="n">
        <v>46035.3440972222</v>
      </c>
      <c r="F157" s="51" t="n">
        <v>0.250833333333333</v>
      </c>
      <c r="H157" s="22" t="s">
        <v>155</v>
      </c>
      <c r="I157" s="22" t="s">
        <v>152</v>
      </c>
      <c r="J157" s="65" t="n">
        <v>72.941</v>
      </c>
      <c r="K157" s="65" t="n">
        <v>2.92403830368827</v>
      </c>
      <c r="L157" s="65" t="n">
        <v>2.92403830368827</v>
      </c>
      <c r="M157" s="66" t="n">
        <v>0.3378</v>
      </c>
      <c r="N157" s="22" t="s">
        <v>103</v>
      </c>
      <c r="O157" s="6" t="s">
        <v>43</v>
      </c>
    </row>
    <row r="158" customFormat="false" ht="15" hidden="false" customHeight="false" outlineLevel="0" collapsed="false">
      <c r="B158" s="64" t="n">
        <v>46028.7171412037</v>
      </c>
      <c r="D158" s="64" t="n">
        <v>46028.7481481481</v>
      </c>
      <c r="F158" s="51" t="n">
        <v>0.995</v>
      </c>
      <c r="H158" s="22" t="s">
        <v>153</v>
      </c>
      <c r="I158" s="22" t="s">
        <v>152</v>
      </c>
      <c r="J158" s="65" t="n">
        <v>72.095</v>
      </c>
      <c r="K158" s="65" t="n">
        <v>2.68623028168416</v>
      </c>
      <c r="L158" s="65" t="n">
        <v>2.08969396472427</v>
      </c>
      <c r="M158" s="66" t="n">
        <v>0.3293</v>
      </c>
      <c r="N158" s="22" t="s">
        <v>103</v>
      </c>
      <c r="O158" s="68" t="s">
        <v>42</v>
      </c>
    </row>
    <row r="159" customFormat="false" ht="15" hidden="false" customHeight="false" outlineLevel="0" collapsed="false">
      <c r="B159" s="64" t="n">
        <v>46026.7699421296</v>
      </c>
      <c r="D159" s="64" t="n">
        <v>46026.8004976852</v>
      </c>
      <c r="F159" s="51" t="n">
        <v>0.984166666666667</v>
      </c>
      <c r="H159" s="22" t="s">
        <v>153</v>
      </c>
      <c r="I159" s="22" t="s">
        <v>151</v>
      </c>
      <c r="J159" s="65" t="n">
        <v>73.5062</v>
      </c>
      <c r="K159" s="65" t="n">
        <v>2.05703014179673</v>
      </c>
      <c r="L159" s="65" t="n">
        <v>1.37402644337642</v>
      </c>
      <c r="M159" s="66" t="n">
        <v>0.3259</v>
      </c>
      <c r="N159" s="22" t="s">
        <v>98</v>
      </c>
      <c r="O159" s="68" t="s">
        <v>42</v>
      </c>
    </row>
    <row r="160" customFormat="false" ht="15" hidden="false" customHeight="false" outlineLevel="0" collapsed="false">
      <c r="B160" s="64" t="n">
        <v>46043.6341898148</v>
      </c>
      <c r="D160" s="64" t="n">
        <v>46043.6547453704</v>
      </c>
      <c r="F160" s="51" t="n">
        <v>0.744166666666667</v>
      </c>
      <c r="H160" s="22" t="s">
        <v>153</v>
      </c>
      <c r="I160" s="22" t="s">
        <v>152</v>
      </c>
      <c r="J160" s="65" t="n">
        <v>72.095</v>
      </c>
      <c r="K160" s="65" t="n">
        <v>2.08133379841073</v>
      </c>
      <c r="L160" s="65" t="n">
        <v>1.77703206455007</v>
      </c>
      <c r="M160" s="66" t="n">
        <v>0.3196</v>
      </c>
      <c r="N160" s="22" t="s">
        <v>103</v>
      </c>
      <c r="O160" s="68" t="s">
        <v>42</v>
      </c>
    </row>
    <row r="161" customFormat="false" ht="15" hidden="false" customHeight="false" outlineLevel="0" collapsed="false">
      <c r="B161" s="64" t="n">
        <v>46045.7272106482</v>
      </c>
      <c r="D161" s="64" t="n">
        <v>46045.7585648148</v>
      </c>
      <c r="F161" s="51" t="n">
        <v>1.00333333333333</v>
      </c>
      <c r="H161" s="22" t="s">
        <v>153</v>
      </c>
      <c r="I161" s="22" t="s">
        <v>152</v>
      </c>
      <c r="J161" s="65" t="n">
        <v>72.3758</v>
      </c>
      <c r="K161" s="65" t="n">
        <v>2.6972794545255</v>
      </c>
      <c r="L161" s="65" t="n">
        <v>2.12872814393357</v>
      </c>
      <c r="M161" s="66" t="n">
        <v>0.3174</v>
      </c>
      <c r="N161" s="22" t="s">
        <v>103</v>
      </c>
      <c r="O161" s="68" t="s">
        <v>42</v>
      </c>
    </row>
    <row r="162" customFormat="false" ht="15" hidden="false" customHeight="false" outlineLevel="0" collapsed="false">
      <c r="B162" s="64" t="n">
        <v>46039.2995833333</v>
      </c>
      <c r="D162" s="64" t="n">
        <v>46039.3127546296</v>
      </c>
      <c r="F162" s="51" t="n">
        <v>0.566944444444445</v>
      </c>
      <c r="H162" s="22" t="s">
        <v>153</v>
      </c>
      <c r="I162" s="22" t="s">
        <v>152</v>
      </c>
      <c r="J162" s="65" t="n">
        <v>69.2708</v>
      </c>
      <c r="K162" s="65" t="n">
        <v>2.2757487249041</v>
      </c>
      <c r="L162" s="65" t="n">
        <v>1.98063913215376</v>
      </c>
      <c r="M162" s="66" t="n">
        <v>0.3145</v>
      </c>
      <c r="N162" s="22" t="s">
        <v>98</v>
      </c>
      <c r="O162" s="68" t="s">
        <v>42</v>
      </c>
    </row>
    <row r="163" customFormat="false" ht="15" hidden="false" customHeight="false" outlineLevel="0" collapsed="false">
      <c r="B163" s="64" t="n">
        <v>46049.6786574074</v>
      </c>
      <c r="D163" s="64" t="n">
        <v>46049.6857986111</v>
      </c>
      <c r="F163" s="51" t="n">
        <v>0.422222222222222</v>
      </c>
      <c r="H163" s="22" t="s">
        <v>153</v>
      </c>
      <c r="I163" s="22" t="s">
        <v>152</v>
      </c>
      <c r="J163" s="65" t="n">
        <v>71.8124</v>
      </c>
      <c r="K163" s="65" t="n">
        <v>2.33118071599796</v>
      </c>
      <c r="L163" s="65" t="n">
        <v>1.86948356892512</v>
      </c>
      <c r="M163" s="66" t="n">
        <v>0.3114</v>
      </c>
      <c r="N163" s="22" t="s">
        <v>103</v>
      </c>
      <c r="O163" s="68" t="s">
        <v>42</v>
      </c>
    </row>
    <row r="164" customFormat="false" ht="15" hidden="false" customHeight="false" outlineLevel="0" collapsed="false">
      <c r="B164" s="64" t="n">
        <v>46032.4994097222</v>
      </c>
      <c r="D164" s="64" t="n">
        <v>46032.5040625</v>
      </c>
      <c r="F164" s="51" t="n">
        <v>0.3625</v>
      </c>
      <c r="H164" s="22" t="s">
        <v>153</v>
      </c>
      <c r="I164" s="22" t="s">
        <v>151</v>
      </c>
      <c r="J164" s="65" t="n">
        <v>74.0714</v>
      </c>
      <c r="K164" s="65" t="n">
        <v>2.87472552131509</v>
      </c>
      <c r="L164" s="65" t="n">
        <v>2.30130754067218</v>
      </c>
      <c r="M164" s="66" t="n">
        <v>0.3059</v>
      </c>
      <c r="N164" s="22" t="s">
        <v>103</v>
      </c>
      <c r="O164" s="68" t="s">
        <v>42</v>
      </c>
    </row>
    <row r="165" customFormat="false" ht="15" hidden="false" customHeight="false" outlineLevel="0" collapsed="false">
      <c r="B165" s="64" t="n">
        <v>46029.6237731482</v>
      </c>
      <c r="D165" s="64" t="n">
        <v>46029.6547800926</v>
      </c>
      <c r="F165" s="51" t="n">
        <v>0.995</v>
      </c>
      <c r="H165" s="22" t="s">
        <v>153</v>
      </c>
      <c r="I165" s="22" t="s">
        <v>152</v>
      </c>
      <c r="J165" s="65" t="n">
        <v>72.941</v>
      </c>
      <c r="K165" s="65" t="n">
        <v>2.37797432804435</v>
      </c>
      <c r="L165" s="65" t="n">
        <v>1.46246591263184</v>
      </c>
      <c r="M165" s="66" t="n">
        <v>0.298</v>
      </c>
      <c r="N165" s="22" t="s">
        <v>103</v>
      </c>
      <c r="O165" s="68" t="s">
        <v>42</v>
      </c>
    </row>
    <row r="166" customFormat="false" ht="15" hidden="false" customHeight="false" outlineLevel="0" collapsed="false">
      <c r="B166" s="64" t="n">
        <v>46046.7273263889</v>
      </c>
      <c r="D166" s="64" t="n">
        <v>46046.7295833333</v>
      </c>
      <c r="F166" s="51" t="n">
        <v>0.305</v>
      </c>
      <c r="H166" s="22" t="s">
        <v>153</v>
      </c>
      <c r="I166" s="22" t="s">
        <v>152</v>
      </c>
      <c r="J166" s="65" t="n">
        <v>72.6584</v>
      </c>
      <c r="K166" s="65" t="n">
        <v>2.39746568836458</v>
      </c>
      <c r="L166" s="65" t="n">
        <v>2.06139944290712</v>
      </c>
      <c r="M166" s="66" t="n">
        <v>0.2897</v>
      </c>
      <c r="N166" s="22" t="s">
        <v>103</v>
      </c>
      <c r="O166" s="68" t="s">
        <v>42</v>
      </c>
    </row>
    <row r="167" customFormat="false" ht="15" hidden="false" customHeight="false" outlineLevel="0" collapsed="false">
      <c r="B167" s="64" t="n">
        <v>46036.6537037037</v>
      </c>
      <c r="D167" s="64" t="n">
        <v>46036.6742592593</v>
      </c>
      <c r="F167" s="51" t="n">
        <v>0.744166666666667</v>
      </c>
      <c r="H167" s="22" t="s">
        <v>153</v>
      </c>
      <c r="I167" s="22" t="s">
        <v>152</v>
      </c>
      <c r="J167" s="65" t="n">
        <v>72.3758</v>
      </c>
      <c r="K167" s="65" t="n">
        <v>2.29380436428712</v>
      </c>
      <c r="L167" s="65" t="n">
        <v>1.96778602071453</v>
      </c>
      <c r="M167" s="66" t="n">
        <v>0.2832</v>
      </c>
      <c r="N167" s="22" t="s">
        <v>103</v>
      </c>
      <c r="O167" s="68" t="s">
        <v>42</v>
      </c>
    </row>
    <row r="168" customFormat="false" ht="15" hidden="false" customHeight="false" outlineLevel="0" collapsed="false">
      <c r="B168" s="64" t="n">
        <v>46044.3096759259</v>
      </c>
      <c r="D168" s="64" t="n">
        <v>46044.3127430556</v>
      </c>
      <c r="F168" s="51" t="n">
        <v>0.324444444444445</v>
      </c>
      <c r="H168" s="22" t="s">
        <v>154</v>
      </c>
      <c r="I168" s="22" t="s">
        <v>152</v>
      </c>
      <c r="J168" s="65" t="n">
        <v>72.3758</v>
      </c>
      <c r="K168" s="65" t="n">
        <v>2.17944947181324</v>
      </c>
      <c r="L168" s="65" t="n">
        <v>2.09595532580279</v>
      </c>
      <c r="M168" s="66" t="n">
        <v>0.277</v>
      </c>
      <c r="N168" s="22" t="s">
        <v>103</v>
      </c>
      <c r="O168" s="6" t="s">
        <v>43</v>
      </c>
    </row>
    <row r="169" customFormat="false" ht="15" hidden="false" customHeight="false" outlineLevel="0" collapsed="false">
      <c r="B169" s="64" t="n">
        <v>46032.561412037</v>
      </c>
      <c r="D169" s="64" t="n">
        <v>46032.5718634259</v>
      </c>
      <c r="F169" s="51" t="n">
        <v>0.501666666666667</v>
      </c>
      <c r="H169" s="22" t="s">
        <v>154</v>
      </c>
      <c r="I169" s="22" t="s">
        <v>152</v>
      </c>
      <c r="J169" s="65" t="n">
        <v>72.6584</v>
      </c>
      <c r="K169" s="65" t="n">
        <v>2.06737335443017</v>
      </c>
      <c r="L169" s="65" t="n">
        <v>1.92100216064308</v>
      </c>
      <c r="M169" s="66" t="n">
        <v>0.2612</v>
      </c>
      <c r="N169" s="22" t="s">
        <v>103</v>
      </c>
      <c r="O169" s="6" t="s">
        <v>43</v>
      </c>
    </row>
    <row r="170" customFormat="false" ht="15" hidden="false" customHeight="false" outlineLevel="0" collapsed="false">
      <c r="B170" s="64" t="n">
        <v>46038.7206712963</v>
      </c>
      <c r="D170" s="64" t="n">
        <v>46038.7311226852</v>
      </c>
      <c r="F170" s="51" t="n">
        <v>0.501666666666667</v>
      </c>
      <c r="H170" s="22" t="s">
        <v>154</v>
      </c>
      <c r="I170" s="22" t="s">
        <v>152</v>
      </c>
      <c r="J170" s="65" t="n">
        <v>71.8124</v>
      </c>
      <c r="K170" s="65" t="n">
        <v>2.11710305236674</v>
      </c>
      <c r="L170" s="65" t="n">
        <v>1.69560685057801</v>
      </c>
      <c r="M170" s="66" t="n">
        <v>0.2554</v>
      </c>
      <c r="N170" s="22" t="s">
        <v>103</v>
      </c>
      <c r="O170" s="6" t="s">
        <v>43</v>
      </c>
    </row>
    <row r="171" customFormat="false" ht="15" hidden="false" customHeight="false" outlineLevel="0" collapsed="false">
      <c r="B171" s="64" t="n">
        <v>46029.03</v>
      </c>
      <c r="D171" s="64" t="n">
        <v>46029.03</v>
      </c>
      <c r="F171" s="51" t="n">
        <v>0.250833333333333</v>
      </c>
      <c r="H171" s="22" t="s">
        <v>155</v>
      </c>
      <c r="I171" s="22" t="s">
        <v>152</v>
      </c>
      <c r="J171" s="65" t="n">
        <v>72.941</v>
      </c>
      <c r="K171" s="65" t="n">
        <v>2.35101525462219</v>
      </c>
      <c r="L171" s="65" t="n">
        <v>2.35101525462219</v>
      </c>
      <c r="M171" s="66" t="n">
        <v>0.2424</v>
      </c>
      <c r="N171" s="22" t="s">
        <v>98</v>
      </c>
      <c r="O171" s="6" t="s">
        <v>43</v>
      </c>
    </row>
    <row r="172" customFormat="false" ht="15" hidden="false" customHeight="false" outlineLevel="0" collapsed="false">
      <c r="B172" s="64" t="n">
        <v>46037.353912037</v>
      </c>
      <c r="D172" s="64" t="n">
        <v>46037.353912037</v>
      </c>
      <c r="F172" s="51" t="n">
        <v>0.250833333333333</v>
      </c>
      <c r="H172" s="22" t="s">
        <v>155</v>
      </c>
      <c r="I172" s="22" t="s">
        <v>152</v>
      </c>
      <c r="J172" s="65" t="n">
        <v>71.5298</v>
      </c>
      <c r="K172" s="65" t="n">
        <v>2.27574872482014</v>
      </c>
      <c r="L172" s="65" t="n">
        <v>2.27574872482014</v>
      </c>
      <c r="M172" s="66" t="n">
        <v>0.2374</v>
      </c>
      <c r="N172" s="22" t="s">
        <v>103</v>
      </c>
      <c r="O172" s="6" t="s">
        <v>43</v>
      </c>
    </row>
    <row r="173" customFormat="false" ht="15" hidden="false" customHeight="false" outlineLevel="0" collapsed="false">
      <c r="B173" s="64" t="n">
        <v>46037.2030324074</v>
      </c>
      <c r="D173" s="64" t="n">
        <v>46037.2030324074</v>
      </c>
      <c r="F173" s="51" t="n">
        <v>0.250833333333333</v>
      </c>
      <c r="H173" s="22" t="s">
        <v>155</v>
      </c>
      <c r="I173" s="22" t="s">
        <v>152</v>
      </c>
      <c r="J173" s="65" t="n">
        <v>71.8124</v>
      </c>
      <c r="K173" s="65" t="n">
        <v>2.11746315233224</v>
      </c>
      <c r="L173" s="65" t="n">
        <v>2.11746315233224</v>
      </c>
      <c r="M173" s="66" t="n">
        <v>0.2269</v>
      </c>
      <c r="N173" s="22" t="s">
        <v>98</v>
      </c>
      <c r="O173" s="6" t="s">
        <v>43</v>
      </c>
    </row>
    <row r="174" customFormat="false" ht="15" hidden="false" customHeight="false" outlineLevel="0" collapsed="false">
      <c r="B174" s="64" t="n">
        <v>46032.2870833333</v>
      </c>
      <c r="D174" s="64" t="n">
        <v>46032.2870833333</v>
      </c>
      <c r="F174" s="51" t="n">
        <v>0.250833333333333</v>
      </c>
      <c r="H174" s="22" t="s">
        <v>155</v>
      </c>
      <c r="I174" s="22" t="s">
        <v>152</v>
      </c>
      <c r="J174" s="65" t="n">
        <v>72.941</v>
      </c>
      <c r="K174" s="65" t="n">
        <v>2.06455549225526</v>
      </c>
      <c r="L174" s="65" t="n">
        <v>2.06455549225526</v>
      </c>
      <c r="M174" s="66" t="n">
        <v>0.1948</v>
      </c>
      <c r="N174" s="22" t="s">
        <v>98</v>
      </c>
      <c r="O174" s="6" t="s">
        <v>43</v>
      </c>
    </row>
  </sheetData>
  <mergeCells count="8">
    <mergeCell ref="H10:H11"/>
    <mergeCell ref="L10:O11"/>
    <mergeCell ref="H13:H14"/>
    <mergeCell ref="L13:O14"/>
    <mergeCell ref="H16:H17"/>
    <mergeCell ref="L16:O17"/>
    <mergeCell ref="H19:H20"/>
    <mergeCell ref="L19:O20"/>
  </mergeCells>
  <conditionalFormatting sqref="M73:M174">
    <cfRule type="dataBar" priority="2">
      <dataBar showValue="1" minLength="10" maxLength="90">
        <cfvo type="num" val="0"/>
        <cfvo type="num" val="1"/>
        <color rgb="FFA4C2F4"/>
      </dataBar>
      <extLst>
        <ext xmlns:x14="http://schemas.microsoft.com/office/spreadsheetml/2009/9/main" uri="{B025F937-C7B1-47D3-B67F-A62EFF666E3E}">
          <x14:id>{80309381-3BDC-488D-8556-8F7D874D4346}</x14:id>
        </ext>
      </extLst>
    </cfRule>
  </conditionalFormatting>
  <hyperlinks>
    <hyperlink ref="B5" r:id="rId1" location="'Summary'!A1" display="&lt; Back to summary worksheet"/>
    <hyperlink ref="B69" r:id="rId2" location="'Events'!B5" display="View all events"/>
    <hyperlink ref="O73" r:id="rId3" location="Data!A4171" display="Investigate"/>
    <hyperlink ref="O74" r:id="rId4" location="Data!A3120" display="Investigate"/>
    <hyperlink ref="O75" r:id="rId5" location="Data!A3544" display="Investigate"/>
    <hyperlink ref="O76" r:id="rId6" location="Data!A5214" display="Investigate"/>
    <hyperlink ref="O77" r:id="rId7" location="Data!A4832" display="Investigate"/>
    <hyperlink ref="O78" r:id="rId8" location="Data!A4649" display="Investigate"/>
    <hyperlink ref="O79" r:id="rId9" location="Data!A5832" display="Investigate"/>
    <hyperlink ref="O80" r:id="rId10" location="Data!A5695" display="Investigate"/>
    <hyperlink ref="O81" r:id="rId11" location="Data!A4900" display="Investigate"/>
    <hyperlink ref="O82" r:id="rId12" location="Data!A5565" display="Investigate"/>
    <hyperlink ref="O83" r:id="rId13" location="Data!A5637" display="Investigate"/>
    <hyperlink ref="O84" r:id="rId14" location="Data!A4627" display="Investigate"/>
    <hyperlink ref="O85" r:id="rId15" location="Data!A3912" display="Investigate"/>
    <hyperlink ref="O86" r:id="rId16" location="Data!A3233" display="Investigate"/>
    <hyperlink ref="O87" r:id="rId17" location="Data!A4409" display="Investigate"/>
    <hyperlink ref="O88" r:id="rId18" location="Data!A4025" display="Investigate"/>
    <hyperlink ref="O89" r:id="rId19" location="Data!A3712" display="Investigate"/>
    <hyperlink ref="O90" r:id="rId20" location="Data!A4322" display="Investigate"/>
    <hyperlink ref="O91" r:id="rId21" location="Data!A4703" display="Investigate"/>
    <hyperlink ref="O92" r:id="rId22" location="Data!A4805" display="Investigate"/>
    <hyperlink ref="O93" r:id="rId23" location="Data!A3781" display="Investigate"/>
    <hyperlink ref="O94" r:id="rId24" location="Data!A5178" display="Investigate"/>
    <hyperlink ref="O95" r:id="rId25" location="Data!A5340" display="Investigate"/>
    <hyperlink ref="O96" r:id="rId26" location="Data!A4549" display="Investigate"/>
    <hyperlink ref="O97" r:id="rId27" location="Data!A3336" display="Investigate"/>
    <hyperlink ref="O98" r:id="rId28" location="Data!A4368" display="Investigate"/>
    <hyperlink ref="O99" r:id="rId29" location="Data!A5025" display="Investigate"/>
    <hyperlink ref="O100" r:id="rId30" location="Data!A4938" display="Investigate"/>
    <hyperlink ref="O101" r:id="rId31" location="Data!A3292" display="Investigate"/>
    <hyperlink ref="O102" r:id="rId32" location="Data!A3195" display="Investigate"/>
    <hyperlink ref="O103" r:id="rId33" location="Data!A3610" display="Investigate"/>
    <hyperlink ref="O104" r:id="rId34" location="Data!A5797" display="Investigate"/>
    <hyperlink ref="O105" r:id="rId35" location="Data!A3749" display="Investigate"/>
    <hyperlink ref="O106" r:id="rId36" location="Data!A3395" display="Investigate"/>
    <hyperlink ref="O107" r:id="rId37" location="Data!A5740" display="Investigate"/>
    <hyperlink ref="O108" r:id="rId38" location="Data!A3993" display="Investigate"/>
    <hyperlink ref="O109" r:id="rId39" location="Data!A3439" display="Investigate"/>
    <hyperlink ref="O110" r:id="rId40" location="Data!A5238" display="Investigate"/>
    <hyperlink ref="O111" r:id="rId41" location="Data!A5530" display="Investigate"/>
    <hyperlink ref="O112" r:id="rId42" location="Data!A3891" display="Investigate"/>
    <hyperlink ref="O113" r:id="rId43" location="Data!A5280" display="Investigate"/>
    <hyperlink ref="O114" r:id="rId44" location="Data!A3514" display="Investigate"/>
    <hyperlink ref="O115" r:id="rId45" location="Data!A4230" display="Investigate"/>
    <hyperlink ref="O116" r:id="rId46" location="Data!A3731" display="Investigate"/>
    <hyperlink ref="O117" r:id="rId47" location="Data!A5444" display="Investigate"/>
    <hyperlink ref="O118" r:id="rId48" location="Data!A5407" display="Investigate"/>
    <hyperlink ref="O119" r:id="rId49" location="Data!A5492" display="Investigate"/>
    <hyperlink ref="O120" r:id="rId50" location="Data!A4496" display="Investigate"/>
    <hyperlink ref="O121" r:id="rId51" location="Data!A3645" display="Investigate"/>
    <hyperlink ref="O122" r:id="rId52" location="Data!A3827" display="Review"/>
    <hyperlink ref="O123" r:id="rId53" location="Data!A5040" display="Review"/>
    <hyperlink ref="O124" r:id="rId54" location="Data!A4609" display="Investigate"/>
    <hyperlink ref="O125" r:id="rId55" location="Data!A4528" display="Investigate"/>
    <hyperlink ref="O126" r:id="rId56" location="Data!A5110" display="Investigate"/>
    <hyperlink ref="O127" r:id="rId57" location="Data!A5080" display="Investigate"/>
    <hyperlink ref="O128" r:id="rId58" location="Data!A5127" display="Investigate"/>
    <hyperlink ref="O129" r:id="rId59" location="Data!A3219" display="Investigate"/>
    <hyperlink ref="O130" r:id="rId60" location="Data!A3688" display="Investigate"/>
    <hyperlink ref="O131" r:id="rId61" location="Data!A3377" display="Investigate"/>
    <hyperlink ref="O132" r:id="rId62" location="Data!A5310" display="Investigate"/>
    <hyperlink ref="O133" r:id="rId63" location="Data!A5384" display="Review"/>
    <hyperlink ref="O134" r:id="rId64" location="Data!A4966" display="Review"/>
    <hyperlink ref="O135" r:id="rId65" location="Data!A5266" display="Investigate"/>
    <hyperlink ref="O136" r:id="rId66" location="Data!A4260" display="Review"/>
    <hyperlink ref="O137" r:id="rId67" location="Data!A4240" display="Review"/>
    <hyperlink ref="O138" r:id="rId68" location="Data!A4070" display="Review"/>
    <hyperlink ref="O139" r:id="rId69" location="Data!A3254" display="Review"/>
    <hyperlink ref="O140" r:id="rId70" location="Data!A4157" display="Review"/>
    <hyperlink ref="O141" r:id="rId71" location="Data!A4588" display="Review"/>
    <hyperlink ref="O142" r:id="rId72" location="Data!A3577" display="Review"/>
    <hyperlink ref="O143" r:id="rId73" location="Data!A3953" display="Review"/>
    <hyperlink ref="O144" r:id="rId74" location="Data!A4824" display="Review"/>
    <hyperlink ref="O145" r:id="rId75" location="Data!A4267" display="Monitor"/>
    <hyperlink ref="O146" r:id="rId76" location="Data!A4055" display="Review"/>
    <hyperlink ref="O147" r:id="rId77" location="Data!A5333" display="Review"/>
    <hyperlink ref="O148" r:id="rId78" location="Data!A4099" display="Review"/>
    <hyperlink ref="O149" r:id="rId79" location="Data!A5138" display="Review"/>
    <hyperlink ref="O150" r:id="rId80" location="Data!A3667" display="Review"/>
    <hyperlink ref="O151" r:id="rId81" location="Data!A5331" display="Monitor"/>
    <hyperlink ref="O152" r:id="rId82" location="Data!A4226" display="Monitor"/>
    <hyperlink ref="O153" r:id="rId83" location="Data!A5023" display="Monitor"/>
    <hyperlink ref="O154" r:id="rId84" location="Data!A5212" display="Monitor"/>
    <hyperlink ref="O155" r:id="rId85" location="Data!A4149" display="Monitor"/>
    <hyperlink ref="O156" r:id="rId86" location="Data!A4676" display="Review"/>
    <hyperlink ref="O157" r:id="rId87" location="Data!A4152" display="Monitor"/>
    <hyperlink ref="O158" r:id="rId88" location="Data!A3477" display="Review"/>
    <hyperlink ref="O159" r:id="rId89" location="Data!A3272" display="Review"/>
    <hyperlink ref="O160" r:id="rId90" location="Data!A4859" display="Review"/>
    <hyperlink ref="O161" r:id="rId91" location="Data!A5072" display="Review"/>
    <hyperlink ref="O162" r:id="rId92" location="Data!A4540" display="Review"/>
    <hyperlink ref="O163" r:id="rId93" location="Data!A5472" display="Review"/>
    <hyperlink ref="O164" r:id="rId94" location="Data!A3861" display="Review"/>
    <hyperlink ref="O165" r:id="rId95" location="Data!A3569" display="Review"/>
    <hyperlink ref="O166" r:id="rId96" location="Data!A5174" display="Review"/>
    <hyperlink ref="O167" r:id="rId97" location="Data!A4290" display="Review"/>
    <hyperlink ref="O168" r:id="rId98" location="Data!A4926" display="Monitor"/>
    <hyperlink ref="O169" r:id="rId99" location="Data!A3869" display="Monitor"/>
    <hyperlink ref="O170" r:id="rId100" location="Data!A4482" display="Monitor"/>
    <hyperlink ref="O171" r:id="rId101" location="Data!A3509" display="Monitor"/>
    <hyperlink ref="O172" r:id="rId102" location="Data!A4360" display="Monitor"/>
    <hyperlink ref="O173" r:id="rId103" location="Data!A4345" display="Monitor"/>
    <hyperlink ref="O174" r:id="rId104" location="Data!A3839" display="Monit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09381-3BDC-488D-8556-8F7D874D434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4C2F4"/>
              <x14:axisColor rgb="FF000000"/>
            </x14:dataBar>
          </x14:cfRule>
          <xm:sqref>M73:M174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40"/>
    <col collapsed="false" customWidth="true" hidden="false" outlineLevel="0" max="15" min="9" style="0" width="1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33" t="s">
        <v>104</v>
      </c>
      <c r="C2" s="1"/>
      <c r="D2" s="1"/>
      <c r="E2" s="1"/>
      <c r="F2" s="1"/>
      <c r="G2" s="1"/>
      <c r="H2" s="1"/>
      <c r="I2" s="1"/>
      <c r="J2" s="1"/>
      <c r="K2" s="34" t="str">
        <f aca="false">"Rank by mean materiality: "&amp;'Monthly metrics'!$AB$10&amp;" of 3 months (1 = most issues)"</f>
        <v>Rank by mean materiality: 1 of 3 months (1 = most issues)</v>
      </c>
      <c r="L2" s="1"/>
      <c r="M2" s="1"/>
      <c r="N2" s="1"/>
      <c r="O2" s="1"/>
    </row>
    <row r="3" customFormat="false" ht="15" hidden="false" customHeight="false" outlineLevel="0" collapsed="false">
      <c r="B3" s="34" t="str">
        <f aca="false">"Sensor: Jensen Beach AHU 1 (°F),  Period: February 2026,  Value range: "&amp;TEXT('Monthly metrics'!$G$10,"0.0")&amp;" – "&amp;TEXT('Monthly metrics'!$H$10,"0.0")&amp;" °F"</f>
        <v>Sensor: Jensen Beach AHU 1 (°F),  Period: February 2026,  Value range: 65.0 – 74.9 °F</v>
      </c>
      <c r="C3" s="1"/>
      <c r="D3" s="1"/>
      <c r="E3" s="1"/>
      <c r="F3" s="1"/>
      <c r="G3" s="1"/>
      <c r="H3" s="1"/>
      <c r="I3" s="1"/>
      <c r="J3" s="1"/>
      <c r="K3" s="34" t="s">
        <v>1</v>
      </c>
      <c r="L3" s="1"/>
      <c r="M3" s="1"/>
      <c r="N3" s="1"/>
      <c r="O3" s="1"/>
    </row>
    <row r="4" customFormat="false" ht="3.75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" hidden="false" customHeight="false" outlineLevel="0" collapsed="false">
      <c r="B5" s="6" t="s">
        <v>33</v>
      </c>
    </row>
    <row r="6" customFormat="false" ht="15" hidden="false" customHeight="false" outlineLevel="0" collapsed="false">
      <c r="B6" s="17" t="s">
        <v>105</v>
      </c>
    </row>
    <row r="7" customFormat="false" ht="15" hidden="false" customHeight="false" outlineLevel="0" collapsed="false">
      <c r="B7" s="35" t="str">
        <f aca="false">"Readings in this month: "&amp;TEXT('Monthly metrics'!$D$10,"#,##0")</f>
        <v>Readings in this month: 2,264</v>
      </c>
      <c r="C7" s="24"/>
      <c r="D7" s="24"/>
      <c r="E7" s="24"/>
      <c r="F7" s="35" t="s">
        <v>106</v>
      </c>
      <c r="H7" s="36" t="s">
        <v>107</v>
      </c>
      <c r="I7" s="7"/>
      <c r="J7" s="7"/>
      <c r="K7" s="7"/>
      <c r="L7" s="36" t="s">
        <v>11</v>
      </c>
      <c r="M7" s="7"/>
      <c r="N7" s="7"/>
      <c r="O7" s="7"/>
    </row>
    <row r="9" customFormat="false" ht="15" hidden="false" customHeight="false" outlineLevel="0" collapsed="false">
      <c r="D9" s="37" t="s">
        <v>108</v>
      </c>
      <c r="E9" s="38"/>
      <c r="F9" s="38"/>
      <c r="I9" s="39" t="s">
        <v>109</v>
      </c>
      <c r="J9" s="39" t="s">
        <v>110</v>
      </c>
      <c r="K9" s="39" t="s">
        <v>111</v>
      </c>
    </row>
    <row r="10" customFormat="false" ht="25.5" hidden="false" customHeight="true" outlineLevel="0" collapsed="false">
      <c r="D10" s="40" t="s">
        <v>112</v>
      </c>
      <c r="E10" s="41"/>
      <c r="F10" s="40" t="s">
        <v>113</v>
      </c>
      <c r="H10" s="42" t="s">
        <v>14</v>
      </c>
      <c r="I10" s="43" t="n">
        <f aca="false">'Monthly metrics'!$P$10</f>
        <v>0.333922261484099</v>
      </c>
      <c r="J10" s="44" t="n">
        <f aca="false">MIN('Monthly metrics'!$P$8:$P$10)</f>
        <v>0.187994722955145</v>
      </c>
      <c r="K10" s="44" t="n">
        <f aca="false">MAX('Monthly metrics'!$P$8:$P$10)</f>
        <v>0.333922261484099</v>
      </c>
      <c r="L10" s="45" t="str">
        <f aca="false">"Confirmed shift share: "&amp;TEXT('Monthly metrics'!$P$10,"0%")&amp;" of readings ("&amp;TEXT('Monthly metrics'!$N$10*'Monthly metrics'!$D$5/60,"0")&amp;" h). The value stayed away from its baseline for 7+ readings with mean |Z| ≥ 1.2 - check setpoint or schedule changes, sensor drift or an equipment fault."</f>
        <v>Confirmed shift share: 33% of readings (190 h). The value stayed away from its baseline for 7+ readings with mean |Z| ≥ 1.2 - check setpoint or schedule changes, sensor drift or an equipment fault.</v>
      </c>
      <c r="M10" s="45"/>
      <c r="N10" s="45"/>
      <c r="O10" s="45"/>
    </row>
    <row r="11" customFormat="false" ht="24" hidden="false" customHeight="true" outlineLevel="0" collapsed="false">
      <c r="D11" s="46" t="n">
        <f aca="false">'Monthly metrics'!$J$10</f>
        <v>0.129416961130742</v>
      </c>
      <c r="E11" s="41"/>
      <c r="F11" s="47" t="n">
        <f aca="false">'Monthly metrics'!$Y$10</f>
        <v>1</v>
      </c>
      <c r="H11" s="42"/>
      <c r="L11" s="45"/>
      <c r="M11" s="45"/>
      <c r="N11" s="45"/>
      <c r="O11" s="45"/>
    </row>
    <row r="13" customFormat="false" ht="15" hidden="false" customHeight="true" outlineLevel="0" collapsed="false">
      <c r="D13" s="37" t="s">
        <v>114</v>
      </c>
      <c r="E13" s="38"/>
      <c r="F13" s="38"/>
      <c r="H13" s="42" t="s">
        <v>17</v>
      </c>
      <c r="I13" s="48" t="n">
        <f aca="false">'Monthly metrics'!$J$10</f>
        <v>0.129416961130742</v>
      </c>
      <c r="J13" s="44" t="n">
        <f aca="false">MIN('Monthly metrics'!$J$8:$J$10)</f>
        <v>0.121492007104796</v>
      </c>
      <c r="K13" s="44" t="n">
        <f aca="false">MAX('Monthly metrics'!$J$8:$J$10)</f>
        <v>0.129416961130742</v>
      </c>
      <c r="L13" s="45" t="str">
        <f aca="false">"Upper extremes happen mostly by day and lower extremes mostly at night ("&amp;TEXT('Monthly metrics'!$K$10,"0")&amp;" upper, "&amp;TEXT('Monthly metrics'!$L$10,"0")&amp;" lower). With a 20-reading (5 h) baseline, the normal daily swing itself is flagged. If the swing is intended (setback), consider Window = 96 (24 h)."</f>
        <v>Upper extremes happen mostly by day and lower extremes mostly at night (170 upper, 123 lower). With a 20-reading (5 h) baseline, the normal daily swing itself is flagged. If the swing is intended (setback), consider Window = 96 (24 h).</v>
      </c>
      <c r="M13" s="45"/>
      <c r="N13" s="45"/>
      <c r="O13" s="45"/>
    </row>
    <row r="14" customFormat="false" ht="25.5" hidden="false" customHeight="true" outlineLevel="0" collapsed="false">
      <c r="D14" s="40" t="s">
        <v>115</v>
      </c>
      <c r="E14" s="41"/>
      <c r="F14" s="40" t="s">
        <v>113</v>
      </c>
      <c r="H14" s="42"/>
      <c r="L14" s="45"/>
      <c r="M14" s="45"/>
      <c r="N14" s="45"/>
      <c r="O14" s="45"/>
    </row>
    <row r="15" customFormat="false" ht="24" hidden="false" customHeight="true" outlineLevel="0" collapsed="false">
      <c r="D15" s="49" t="n">
        <f aca="false">'Monthly metrics'!$O$10</f>
        <v>246.318333333333</v>
      </c>
      <c r="E15" s="41"/>
      <c r="F15" s="47" t="n">
        <f aca="false">'Monthly metrics'!$Z$10</f>
        <v>2</v>
      </c>
    </row>
    <row r="16" customFormat="false" ht="15" hidden="false" customHeight="true" outlineLevel="0" collapsed="false">
      <c r="H16" s="42" t="s">
        <v>20</v>
      </c>
      <c r="I16" s="50" t="n">
        <f aca="false">'Monthly metrics'!$S$10</f>
        <v>3.24</v>
      </c>
      <c r="J16" s="51" t="n">
        <f aca="false">MIN('Monthly metrics'!$S$8:$S$10)</f>
        <v>3.24</v>
      </c>
      <c r="K16" s="51" t="n">
        <f aca="false">MAX('Monthly metrics'!$S$8:$S$10)</f>
        <v>4.29032258064516</v>
      </c>
      <c r="L16" s="45" t="str">
        <f aca="false">"Material changes: "&amp;TEXT('Monthly metrics'!$S$10,"0.0")&amp;" per day - fast changes that repeat within 10 readings. Check valve/damper control loops and compressor or fan staging."</f>
        <v>Material changes: 3.2 per day - fast changes that repeat within 10 readings. Check valve/damper control loops and compressor or fan staging.</v>
      </c>
      <c r="M16" s="45"/>
      <c r="N16" s="45"/>
      <c r="O16" s="45"/>
    </row>
    <row r="17" customFormat="false" ht="15" hidden="false" customHeight="false" outlineLevel="0" collapsed="false">
      <c r="D17" s="37" t="s">
        <v>116</v>
      </c>
      <c r="E17" s="38"/>
      <c r="F17" s="38"/>
      <c r="H17" s="42"/>
      <c r="L17" s="45"/>
      <c r="M17" s="45"/>
      <c r="N17" s="45"/>
      <c r="O17" s="45"/>
    </row>
    <row r="18" customFormat="false" ht="25.5" hidden="false" customHeight="true" outlineLevel="0" collapsed="false">
      <c r="D18" s="40" t="s">
        <v>117</v>
      </c>
      <c r="E18" s="41"/>
      <c r="F18" s="40" t="s">
        <v>113</v>
      </c>
    </row>
    <row r="19" customFormat="false" ht="24" hidden="false" customHeight="true" outlineLevel="0" collapsed="false">
      <c r="D19" s="49" t="n">
        <f aca="false">'Monthly metrics'!$S$10</f>
        <v>3.24</v>
      </c>
      <c r="E19" s="41"/>
      <c r="F19" s="47" t="n">
        <f aca="false">'Monthly metrics'!$AA$10</f>
        <v>3</v>
      </c>
      <c r="H19" s="42" t="s">
        <v>23</v>
      </c>
      <c r="I19" s="50" t="n">
        <f aca="false">'Monthly metrics'!$X$10</f>
        <v>40.3538888888889</v>
      </c>
      <c r="J19" s="51" t="n">
        <f aca="false">MIN('Monthly metrics'!$X$8:$X$10)</f>
        <v>40.3538888888889</v>
      </c>
      <c r="K19" s="51" t="n">
        <f aca="false">MAX('Monthly metrics'!$X$8:$X$10)</f>
        <v>60.7138888888889</v>
      </c>
      <c r="L19" s="45" t="str">
        <f aca="false">"Missing data: "&amp;TEXT('Monthly metrics'!$X$10,"0.0")&amp;" h in gaps longer than three intervals. Events inside a gap cannot be detected."</f>
        <v>Missing data: 40.4 h in gaps longer than three intervals. Events inside a gap cannot be detected.</v>
      </c>
      <c r="M19" s="45"/>
      <c r="N19" s="45"/>
      <c r="O19" s="45"/>
    </row>
    <row r="20" customFormat="false" ht="15" hidden="false" customHeight="false" outlineLevel="0" collapsed="false">
      <c r="H20" s="42"/>
      <c r="L20" s="45"/>
      <c r="M20" s="45"/>
      <c r="N20" s="45"/>
      <c r="O20" s="45"/>
    </row>
    <row r="23" customFormat="false" ht="15" hidden="false" customHeight="false" outlineLevel="0" collapsed="false">
      <c r="B23" s="17" t="s">
        <v>118</v>
      </c>
    </row>
    <row r="24" customFormat="false" ht="25.5" hidden="false" customHeight="true" outlineLevel="0" collapsed="false">
      <c r="H24" s="52" t="s">
        <v>119</v>
      </c>
      <c r="I24" s="52" t="s">
        <v>109</v>
      </c>
      <c r="J24" s="52" t="s">
        <v>110</v>
      </c>
      <c r="K24" s="52" t="s">
        <v>111</v>
      </c>
      <c r="L24" s="52" t="s">
        <v>120</v>
      </c>
      <c r="M24" s="52" t="s">
        <v>121</v>
      </c>
      <c r="N24" s="52" t="s">
        <v>122</v>
      </c>
    </row>
    <row r="25" customFormat="false" ht="15" hidden="false" customHeight="false" outlineLevel="0" collapsed="false">
      <c r="H25" s="11" t="s">
        <v>123</v>
      </c>
      <c r="I25" s="53" t="n">
        <f aca="false">'Monthly metrics'!$F$10</f>
        <v>71.6342182862191</v>
      </c>
      <c r="J25" s="54" t="n">
        <f aca="false">MIN('Monthly metrics'!$F$8:$F$10)</f>
        <v>71.6342182862191</v>
      </c>
      <c r="K25" s="54" t="n">
        <f aca="false">MAX('Monthly metrics'!$F$8:$F$10)</f>
        <v>73.1788451846966</v>
      </c>
      <c r="L25" s="54" t="n">
        <f aca="false">'Monthly metrics'!$F$11</f>
        <v>72.5343229441499</v>
      </c>
      <c r="M25" s="54" t="n">
        <f aca="false">AVERAGEIFS(D_Value,D_Month,'Monthly metrics'!$C$10,D_DN,"Day")</f>
        <v>71.7471293800539</v>
      </c>
      <c r="N25" s="54" t="n">
        <f aca="false">AVERAGEIFS(D_Value,D_Month,'Monthly metrics'!$C$10,D_DN,"Night")</f>
        <v>71.5250349261512</v>
      </c>
    </row>
    <row r="26" customFormat="false" ht="15" hidden="false" customHeight="false" outlineLevel="0" collapsed="false">
      <c r="H26" s="11" t="s">
        <v>124</v>
      </c>
      <c r="I26" s="53" t="n">
        <f aca="false">'Monthly metrics'!$G$10</f>
        <v>65.0354</v>
      </c>
      <c r="J26" s="54" t="n">
        <f aca="false">MIN('Monthly metrics'!$G$8:$G$10)</f>
        <v>65.0354</v>
      </c>
      <c r="K26" s="54" t="n">
        <f aca="false">MAX('Monthly metrics'!$G$8:$G$10)</f>
        <v>67.8596</v>
      </c>
      <c r="L26" s="54" t="n">
        <f aca="false">'Monthly metrics'!$G$11</f>
        <v>65.0354</v>
      </c>
      <c r="M26" s="54" t="n">
        <f aca="false">_xlfn.MINIFS(D_Value,D_Month,'Monthly metrics'!$C$10,D_DN,"Day")</f>
        <v>65.0354</v>
      </c>
      <c r="N26" s="54" t="n">
        <f aca="false">_xlfn.MINIFS(D_Value,D_Month,'Monthly metrics'!$C$10,D_DN,"Night")</f>
        <v>67.2944</v>
      </c>
    </row>
    <row r="27" customFormat="false" ht="15" hidden="false" customHeight="false" outlineLevel="0" collapsed="false">
      <c r="H27" s="11" t="s">
        <v>125</v>
      </c>
      <c r="I27" s="53" t="n">
        <f aca="false">'Monthly metrics'!$H$10</f>
        <v>74.9174</v>
      </c>
      <c r="J27" s="54" t="n">
        <f aca="false">MIN('Monthly metrics'!$H$8:$H$10)</f>
        <v>74.9174</v>
      </c>
      <c r="K27" s="54" t="n">
        <f aca="false">MAX('Monthly metrics'!$H$8:$H$10)</f>
        <v>75.4826</v>
      </c>
      <c r="L27" s="54" t="n">
        <f aca="false">'Monthly metrics'!$H$11</f>
        <v>75.4826</v>
      </c>
      <c r="M27" s="54" t="n">
        <f aca="false">_xlfn.MAXIFS(D_Value,D_Month,'Monthly metrics'!$C$10,D_DN,"Day")</f>
        <v>74.0714</v>
      </c>
      <c r="N27" s="54" t="n">
        <f aca="false">_xlfn.MAXIFS(D_Value,D_Month,'Monthly metrics'!$C$10,D_DN,"Night")</f>
        <v>74.9174</v>
      </c>
    </row>
    <row r="28" customFormat="false" ht="15" hidden="false" customHeight="false" outlineLevel="0" collapsed="false">
      <c r="H28" s="11" t="s">
        <v>37</v>
      </c>
      <c r="I28" s="55" t="n">
        <f aca="false">'Monthly metrics'!$J$10</f>
        <v>0.129416961130742</v>
      </c>
      <c r="J28" s="56" t="n">
        <f aca="false">MIN('Monthly metrics'!$J$8:$J$10)</f>
        <v>0.121492007104796</v>
      </c>
      <c r="K28" s="56" t="n">
        <f aca="false">MAX('Monthly metrics'!$J$8:$J$10)</f>
        <v>0.129416961130742</v>
      </c>
      <c r="L28" s="56" t="n">
        <f aca="false">'Monthly metrics'!$J$11</f>
        <v>0.124152385649118</v>
      </c>
      <c r="M28" s="56" t="n">
        <f aca="false">COUNTIFS(D_Month,'Monthly metrics'!$C$10,D_DN,"Day",D_Ext,TRUE())/COUNTIFS(D_Month,'Monthly metrics'!$C$10,D_DN,"Day")</f>
        <v>0.17340521114106</v>
      </c>
      <c r="N28" s="56" t="n">
        <f aca="false">COUNTIFS(D_Month,'Monthly metrics'!$C$10,D_DN,"Night",D_Ext,TRUE())/COUNTIFS(D_Month,'Monthly metrics'!$C$10,D_DN,"Night")</f>
        <v>0.0868809730668984</v>
      </c>
    </row>
    <row r="29" customFormat="false" ht="15" hidden="false" customHeight="false" outlineLevel="0" collapsed="false">
      <c r="H29" s="11" t="s">
        <v>126</v>
      </c>
      <c r="I29" s="57" t="n">
        <f aca="false">'Monthly metrics'!$K$10</f>
        <v>170</v>
      </c>
      <c r="J29" s="58" t="n">
        <f aca="false">MIN('Monthly metrics'!$K$8:$K$10)</f>
        <v>137</v>
      </c>
      <c r="K29" s="58" t="n">
        <f aca="false">MAX('Monthly metrics'!$K$8:$K$10)</f>
        <v>171</v>
      </c>
      <c r="L29" s="58" t="n">
        <f aca="false">'Monthly metrics'!$K$11</f>
        <v>478</v>
      </c>
      <c r="M29" s="58" t="n">
        <f aca="false">COUNTIFS(D_Month,'Monthly metrics'!$C$10,D_DN,"Day",D_Dir,"upper")</f>
        <v>164</v>
      </c>
      <c r="N29" s="58" t="n">
        <f aca="false">COUNTIFS(D_Month,'Monthly metrics'!$C$10,D_DN,"Night",D_Dir,"upper")</f>
        <v>6</v>
      </c>
    </row>
    <row r="30" customFormat="false" ht="15" hidden="false" customHeight="false" outlineLevel="0" collapsed="false">
      <c r="H30" s="11" t="s">
        <v>127</v>
      </c>
      <c r="I30" s="57" t="n">
        <f aca="false">'Monthly metrics'!$L$10</f>
        <v>123</v>
      </c>
      <c r="J30" s="58" t="n">
        <f aca="false">MIN('Monthly metrics'!$L$8:$L$10)</f>
        <v>123</v>
      </c>
      <c r="K30" s="58" t="n">
        <f aca="false">MAX('Monthly metrics'!$L$8:$L$10)</f>
        <v>235</v>
      </c>
      <c r="L30" s="58" t="n">
        <f aca="false">'Monthly metrics'!$L$11</f>
        <v>529</v>
      </c>
      <c r="M30" s="58" t="n">
        <f aca="false">COUNTIFS(D_Month,'Monthly metrics'!$C$10,D_DN,"Day",D_Dir,"lower")</f>
        <v>29</v>
      </c>
      <c r="N30" s="58" t="n">
        <f aca="false">COUNTIFS(D_Month,'Monthly metrics'!$C$10,D_DN,"Night",D_Dir,"lower")</f>
        <v>94</v>
      </c>
    </row>
    <row r="31" customFormat="false" ht="15" hidden="false" customHeight="false" outlineLevel="0" collapsed="false">
      <c r="H31" s="11" t="s">
        <v>128</v>
      </c>
      <c r="I31" s="59" t="n">
        <f aca="false">'Monthly metrics'!$O$10</f>
        <v>246.318333333333</v>
      </c>
      <c r="J31" s="60" t="n">
        <f aca="false">MIN('Monthly metrics'!$O$8:$O$10)</f>
        <v>235.783333333333</v>
      </c>
      <c r="K31" s="60" t="n">
        <f aca="false">MAX('Monthly metrics'!$O$8:$O$10)</f>
        <v>251.335</v>
      </c>
      <c r="L31" s="60" t="n">
        <f aca="false">'Monthly metrics'!$O$11</f>
        <v>733.436666666667</v>
      </c>
      <c r="M31" s="60" t="n">
        <f aca="false">(COUNTIFS(D_Month,'Monthly metrics'!$C$10,D_DN,"Day",D_State,"Persistent")+COUNTIFS(D_Month,'Monthly metrics'!$C$10,D_DN,"Day",D_Conf,TRUE()))*'Monthly metrics'!$D$5/60</f>
        <v>106.353333333333</v>
      </c>
      <c r="N31" s="60" t="n">
        <f aca="false">(COUNTIFS(D_Month,'Monthly metrics'!$C$10,D_DN,"Night",D_State,"Persistent")+COUNTIFS(D_Month,'Monthly metrics'!$C$10,D_DN,"Night",D_Conf,TRUE()))*'Monthly metrics'!$D$5/60</f>
        <v>139.965</v>
      </c>
    </row>
    <row r="32" customFormat="false" ht="15" hidden="false" customHeight="false" outlineLevel="0" collapsed="false">
      <c r="H32" s="11" t="s">
        <v>38</v>
      </c>
      <c r="I32" s="55" t="n">
        <f aca="false">'Monthly metrics'!$P$10</f>
        <v>0.333922261484099</v>
      </c>
      <c r="J32" s="56" t="n">
        <f aca="false">MIN('Monthly metrics'!$P$8:$P$10)</f>
        <v>0.187994722955145</v>
      </c>
      <c r="K32" s="56" t="n">
        <f aca="false">MAX('Monthly metrics'!$P$8:$P$10)</f>
        <v>0.333922261484099</v>
      </c>
      <c r="L32" s="56" t="n">
        <f aca="false">'Monthly metrics'!$P$11</f>
        <v>0.249537664899519</v>
      </c>
      <c r="M32" s="56" t="n">
        <f aca="false">COUNTIFS(D_Month,'Monthly metrics'!$C$10,D_DN,"Day",D_Conf,TRUE())/COUNTIFS(D_Month,'Monthly metrics'!$C$10,D_DN,"Day")</f>
        <v>0.275831087151842</v>
      </c>
      <c r="N32" s="56" t="n">
        <f aca="false">COUNTIFS(D_Month,'Monthly metrics'!$C$10,D_DN,"Night",D_Conf,TRUE())/COUNTIFS(D_Month,'Monthly metrics'!$C$10,D_DN,"Night")</f>
        <v>0.390095569070374</v>
      </c>
    </row>
    <row r="33" customFormat="false" ht="15" hidden="false" customHeight="false" outlineLevel="0" collapsed="false">
      <c r="H33" s="11" t="s">
        <v>129</v>
      </c>
      <c r="I33" s="59" t="n">
        <f aca="false">'Monthly metrics'!$S$10</f>
        <v>3.24</v>
      </c>
      <c r="J33" s="60" t="n">
        <f aca="false">MIN('Monthly metrics'!$S$8:$S$10)</f>
        <v>3.24</v>
      </c>
      <c r="K33" s="60" t="n">
        <f aca="false">MAX('Monthly metrics'!$S$8:$S$10)</f>
        <v>4.29032258064516</v>
      </c>
      <c r="L33" s="60" t="n">
        <f aca="false">'Monthly metrics'!$S$11</f>
        <v>3.91860465116279</v>
      </c>
      <c r="M33" s="60" t="s">
        <v>130</v>
      </c>
      <c r="N33" s="60" t="s">
        <v>130</v>
      </c>
    </row>
    <row r="34" customFormat="false" ht="15" hidden="false" customHeight="false" outlineLevel="0" collapsed="false">
      <c r="H34" s="11" t="s">
        <v>131</v>
      </c>
      <c r="I34" s="61" t="n">
        <f aca="false">'Monthly metrics'!$T$10</f>
        <v>0.269533303886926</v>
      </c>
      <c r="J34" s="62" t="n">
        <f aca="false">MIN('Monthly metrics'!$T$8:$T$10)</f>
        <v>0.214237895778364</v>
      </c>
      <c r="K34" s="62" t="n">
        <f aca="false">MAX('Monthly metrics'!$T$8:$T$10)</f>
        <v>0.269533303886926</v>
      </c>
      <c r="L34" s="62" t="n">
        <f aca="false">'Monthly metrics'!$T$11</f>
        <v>0.236898434225126</v>
      </c>
      <c r="M34" s="62" t="n">
        <f aca="false">AVERAGEIFS(D_Score,D_Month,'Monthly metrics'!$C$10,D_DN,"Day")</f>
        <v>0.251016981132075</v>
      </c>
      <c r="N34" s="62" t="n">
        <f aca="false">AVERAGEIFS(D_Score,D_Month,'Monthly metrics'!$C$10,D_DN,"Night")</f>
        <v>0.287438314509123</v>
      </c>
    </row>
    <row r="35" customFormat="false" ht="15" hidden="false" customHeight="false" outlineLevel="0" collapsed="false">
      <c r="H35" s="11" t="s">
        <v>132</v>
      </c>
      <c r="I35" s="53" t="n">
        <f aca="false">'Monthly metrics'!$V$10</f>
        <v>4.24852915716555</v>
      </c>
      <c r="J35" s="54" t="n">
        <f aca="false">MIN('Monthly metrics'!$V$8:$V$10)</f>
        <v>4.24852915716555</v>
      </c>
      <c r="K35" s="54" t="n">
        <f aca="false">MAX('Monthly metrics'!$V$8:$V$10)</f>
        <v>4.24852915792046</v>
      </c>
      <c r="L35" s="54" t="n">
        <f aca="false">'Monthly metrics'!$V$11</f>
        <v>4.24852915792046</v>
      </c>
      <c r="M35" s="54" t="n">
        <f aca="false">_xlfn.MAXIFS(D_AbsZ,D_Month,'Monthly metrics'!$C$10,D_DN,"Day")</f>
        <v>3.25570986847241</v>
      </c>
      <c r="N35" s="54" t="n">
        <f aca="false">_xlfn.MAXIFS(D_AbsZ,D_Month,'Monthly metrics'!$C$10,D_DN,"Night")</f>
        <v>4.24852915716555</v>
      </c>
    </row>
    <row r="36" customFormat="false" ht="15" hidden="false" customHeight="false" outlineLevel="0" collapsed="false">
      <c r="H36" s="11" t="s">
        <v>133</v>
      </c>
      <c r="I36" s="59" t="n">
        <f aca="false">'Monthly metrics'!$X$10</f>
        <v>40.3538888888889</v>
      </c>
      <c r="J36" s="60" t="n">
        <f aca="false">MIN('Monthly metrics'!$X$8:$X$10)</f>
        <v>40.3538888888889</v>
      </c>
      <c r="K36" s="60" t="n">
        <f aca="false">MAX('Monthly metrics'!$X$8:$X$10)</f>
        <v>60.7138888888889</v>
      </c>
      <c r="L36" s="60" t="n">
        <f aca="false">'Monthly metrics'!$X$11</f>
        <v>155.890555555556</v>
      </c>
      <c r="M36" s="60" t="s">
        <v>130</v>
      </c>
      <c r="N36" s="60" t="s">
        <v>130</v>
      </c>
    </row>
    <row r="38" customFormat="false" ht="15" hidden="false" customHeight="false" outlineLevel="0" collapsed="false">
      <c r="H38" s="26" t="s">
        <v>134</v>
      </c>
    </row>
    <row r="39" customFormat="false" ht="15" hidden="false" customHeight="false" outlineLevel="0" collapsed="false">
      <c r="H39" s="26" t="s">
        <v>135</v>
      </c>
    </row>
    <row r="40" customFormat="false" ht="15" hidden="false" customHeight="false" outlineLevel="0" collapsed="false">
      <c r="H40" s="26" t="s">
        <v>136</v>
      </c>
    </row>
    <row r="42" customFormat="false" ht="15" hidden="false" customHeight="false" outlineLevel="0" collapsed="false">
      <c r="B42" s="17" t="s">
        <v>137</v>
      </c>
    </row>
    <row r="43" customFormat="false" ht="15" hidden="false" customHeight="false" outlineLevel="0" collapsed="false">
      <c r="B43" s="26" t="s">
        <v>138</v>
      </c>
    </row>
    <row r="68" customFormat="false" ht="15" hidden="false" customHeight="false" outlineLevel="0" collapsed="false">
      <c r="B68" s="17" t="s">
        <v>139</v>
      </c>
    </row>
    <row r="69" customFormat="false" ht="15" hidden="false" customHeight="false" outlineLevel="0" collapsed="false">
      <c r="B69" s="6" t="s">
        <v>140</v>
      </c>
    </row>
    <row r="70" customFormat="false" ht="15" hidden="false" customHeight="false" outlineLevel="0" collapsed="false">
      <c r="B70" s="26" t="s">
        <v>141</v>
      </c>
    </row>
    <row r="72" customFormat="false" ht="23.85" hidden="false" customHeight="false" outlineLevel="0" collapsed="false">
      <c r="B72" s="63" t="s">
        <v>142</v>
      </c>
      <c r="D72" s="63" t="s">
        <v>143</v>
      </c>
      <c r="F72" s="63" t="s">
        <v>144</v>
      </c>
      <c r="H72" s="63" t="s">
        <v>145</v>
      </c>
      <c r="I72" s="63" t="s">
        <v>146</v>
      </c>
      <c r="J72" s="63" t="s">
        <v>147</v>
      </c>
      <c r="K72" s="63" t="s">
        <v>132</v>
      </c>
      <c r="L72" s="63" t="s">
        <v>148</v>
      </c>
      <c r="M72" s="63" t="s">
        <v>149</v>
      </c>
      <c r="N72" s="63" t="s">
        <v>150</v>
      </c>
      <c r="O72" s="63" t="s">
        <v>96</v>
      </c>
    </row>
    <row r="73" customFormat="false" ht="15" hidden="false" customHeight="false" outlineLevel="0" collapsed="false">
      <c r="B73" s="64" t="n">
        <v>46069.3749074074</v>
      </c>
      <c r="D73" s="64" t="n">
        <v>46069.4687962963</v>
      </c>
      <c r="F73" s="51" t="n">
        <v>2.50416666666667</v>
      </c>
      <c r="H73" s="22" t="s">
        <v>15</v>
      </c>
      <c r="I73" s="22" t="s">
        <v>151</v>
      </c>
      <c r="J73" s="65" t="n">
        <v>74.0714</v>
      </c>
      <c r="K73" s="65" t="n">
        <v>2.92403830348705</v>
      </c>
      <c r="L73" s="65" t="n">
        <v>1.8502528367201</v>
      </c>
      <c r="M73" s="66" t="n">
        <v>0.6851</v>
      </c>
      <c r="N73" s="22" t="s">
        <v>103</v>
      </c>
      <c r="O73" s="67" t="s">
        <v>41</v>
      </c>
    </row>
    <row r="74" customFormat="false" ht="15" hidden="false" customHeight="false" outlineLevel="0" collapsed="false">
      <c r="B74" s="64" t="n">
        <v>46059.3440972222</v>
      </c>
      <c r="D74" s="64" t="n">
        <v>46059.5721412037</v>
      </c>
      <c r="F74" s="51" t="n">
        <v>5.72388888888889</v>
      </c>
      <c r="H74" s="22" t="s">
        <v>15</v>
      </c>
      <c r="I74" s="22" t="s">
        <v>151</v>
      </c>
      <c r="J74" s="65" t="n">
        <v>72.6584</v>
      </c>
      <c r="K74" s="65" t="n">
        <v>2.96385793734829</v>
      </c>
      <c r="L74" s="65" t="n">
        <v>2.06939652712763</v>
      </c>
      <c r="M74" s="66" t="n">
        <v>0.6833</v>
      </c>
      <c r="N74" s="22" t="s">
        <v>103</v>
      </c>
      <c r="O74" s="67" t="s">
        <v>41</v>
      </c>
    </row>
    <row r="75" customFormat="false" ht="15" hidden="false" customHeight="false" outlineLevel="0" collapsed="false">
      <c r="B75" s="64" t="n">
        <v>46072.7065509259</v>
      </c>
      <c r="D75" s="64" t="n">
        <v>46072.7794444444</v>
      </c>
      <c r="F75" s="51" t="n">
        <v>2.00027777777778</v>
      </c>
      <c r="H75" s="22" t="s">
        <v>15</v>
      </c>
      <c r="I75" s="22" t="s">
        <v>152</v>
      </c>
      <c r="J75" s="65" t="n">
        <v>72.3758</v>
      </c>
      <c r="K75" s="65" t="n">
        <v>2.94590875258082</v>
      </c>
      <c r="L75" s="65" t="n">
        <v>2.23990879885579</v>
      </c>
      <c r="M75" s="66" t="n">
        <v>0.6698</v>
      </c>
      <c r="N75" s="22" t="s">
        <v>103</v>
      </c>
      <c r="O75" s="67" t="s">
        <v>41</v>
      </c>
    </row>
    <row r="76" customFormat="false" ht="15" hidden="false" customHeight="false" outlineLevel="0" collapsed="false">
      <c r="B76" s="64" t="n">
        <v>46064.3825694445</v>
      </c>
      <c r="D76" s="64" t="n">
        <v>46064.5172800926</v>
      </c>
      <c r="F76" s="51" t="n">
        <v>3.48388888888889</v>
      </c>
      <c r="H76" s="22" t="s">
        <v>15</v>
      </c>
      <c r="I76" s="22" t="s">
        <v>151</v>
      </c>
      <c r="J76" s="65" t="n">
        <v>73.2236</v>
      </c>
      <c r="K76" s="65" t="n">
        <v>2.98809250891042</v>
      </c>
      <c r="L76" s="65" t="n">
        <v>2.0245074559967</v>
      </c>
      <c r="M76" s="66" t="n">
        <v>0.6665</v>
      </c>
      <c r="N76" s="22" t="s">
        <v>103</v>
      </c>
      <c r="O76" s="67" t="s">
        <v>41</v>
      </c>
    </row>
    <row r="77" customFormat="false" ht="15" hidden="false" customHeight="false" outlineLevel="0" collapsed="false">
      <c r="B77" s="64" t="n">
        <v>46075.0297337963</v>
      </c>
      <c r="D77" s="64" t="n">
        <v>46075.3094560185</v>
      </c>
      <c r="F77" s="51" t="n">
        <v>6.96416666666667</v>
      </c>
      <c r="H77" s="22" t="s">
        <v>15</v>
      </c>
      <c r="I77" s="22" t="s">
        <v>152</v>
      </c>
      <c r="J77" s="65" t="n">
        <v>72.941</v>
      </c>
      <c r="K77" s="65" t="n">
        <v>4.24852915716555</v>
      </c>
      <c r="L77" s="65" t="n">
        <v>1.89992090188354</v>
      </c>
      <c r="M77" s="66" t="n">
        <v>0.6533</v>
      </c>
      <c r="N77" s="22" t="s">
        <v>98</v>
      </c>
      <c r="O77" s="67" t="s">
        <v>41</v>
      </c>
    </row>
    <row r="78" customFormat="false" ht="15" hidden="false" customHeight="false" outlineLevel="0" collapsed="false">
      <c r="B78" s="64" t="n">
        <v>46058.7921412037</v>
      </c>
      <c r="D78" s="64" t="n">
        <v>46059.0299652778</v>
      </c>
      <c r="F78" s="51" t="n">
        <v>5.95861111111111</v>
      </c>
      <c r="H78" s="22" t="s">
        <v>15</v>
      </c>
      <c r="I78" s="22" t="s">
        <v>152</v>
      </c>
      <c r="J78" s="65" t="n">
        <v>67.2944</v>
      </c>
      <c r="K78" s="65" t="n">
        <v>2.78796113189449</v>
      </c>
      <c r="L78" s="65" t="n">
        <v>1.89038827473974</v>
      </c>
      <c r="M78" s="66" t="n">
        <v>0.6392</v>
      </c>
      <c r="N78" s="22" t="s">
        <v>98</v>
      </c>
      <c r="O78" s="67" t="s">
        <v>41</v>
      </c>
    </row>
    <row r="79" customFormat="false" ht="15" hidden="false" customHeight="false" outlineLevel="0" collapsed="false">
      <c r="B79" s="64" t="n">
        <v>46065.3878819444</v>
      </c>
      <c r="D79" s="64" t="n">
        <v>46065.5326967593</v>
      </c>
      <c r="F79" s="51" t="n">
        <v>3.72638888888889</v>
      </c>
      <c r="H79" s="22" t="s">
        <v>15</v>
      </c>
      <c r="I79" s="22" t="s">
        <v>151</v>
      </c>
      <c r="J79" s="65" t="n">
        <v>73.5062</v>
      </c>
      <c r="K79" s="65" t="n">
        <v>2.93693608981493</v>
      </c>
      <c r="L79" s="65" t="n">
        <v>2.01877594054534</v>
      </c>
      <c r="M79" s="66" t="n">
        <v>0.6388</v>
      </c>
      <c r="N79" s="22" t="s">
        <v>103</v>
      </c>
      <c r="O79" s="67" t="s">
        <v>41</v>
      </c>
    </row>
    <row r="80" customFormat="false" ht="15" hidden="false" customHeight="false" outlineLevel="0" collapsed="false">
      <c r="B80" s="64" t="n">
        <v>46057.353900463</v>
      </c>
      <c r="D80" s="64" t="n">
        <v>46057.5301851852</v>
      </c>
      <c r="F80" s="51" t="n">
        <v>4.48166666666667</v>
      </c>
      <c r="H80" s="22" t="s">
        <v>15</v>
      </c>
      <c r="I80" s="22" t="s">
        <v>151</v>
      </c>
      <c r="J80" s="65" t="n">
        <v>72.095</v>
      </c>
      <c r="K80" s="65" t="n">
        <v>2.92465613828514</v>
      </c>
      <c r="L80" s="65" t="n">
        <v>2.06317845983794</v>
      </c>
      <c r="M80" s="66" t="n">
        <v>0.6384</v>
      </c>
      <c r="N80" s="22" t="s">
        <v>103</v>
      </c>
      <c r="O80" s="67" t="s">
        <v>41</v>
      </c>
    </row>
    <row r="81" customFormat="false" ht="15" hidden="false" customHeight="false" outlineLevel="0" collapsed="false">
      <c r="B81" s="64" t="n">
        <v>46067.3751157407</v>
      </c>
      <c r="D81" s="64" t="n">
        <v>46067.4889351852</v>
      </c>
      <c r="F81" s="51" t="n">
        <v>2.9825</v>
      </c>
      <c r="H81" s="22" t="s">
        <v>15</v>
      </c>
      <c r="I81" s="22" t="s">
        <v>151</v>
      </c>
      <c r="J81" s="65" t="n">
        <v>73.5062</v>
      </c>
      <c r="K81" s="65" t="n">
        <v>2.72617044370487</v>
      </c>
      <c r="L81" s="65" t="n">
        <v>2.06859525194661</v>
      </c>
      <c r="M81" s="66" t="n">
        <v>0.636</v>
      </c>
      <c r="N81" s="22" t="s">
        <v>103</v>
      </c>
      <c r="O81" s="67" t="s">
        <v>41</v>
      </c>
    </row>
    <row r="82" customFormat="false" ht="15" hidden="false" customHeight="false" outlineLevel="0" collapsed="false">
      <c r="B82" s="64" t="n">
        <v>46068.9554050926</v>
      </c>
      <c r="D82" s="64" t="n">
        <v>46069.1006712963</v>
      </c>
      <c r="F82" s="51" t="n">
        <v>3.73722222222222</v>
      </c>
      <c r="H82" s="22" t="s">
        <v>15</v>
      </c>
      <c r="I82" s="22" t="s">
        <v>152</v>
      </c>
      <c r="J82" s="65" t="n">
        <v>72.941</v>
      </c>
      <c r="K82" s="65" t="n">
        <v>2.92403830362379</v>
      </c>
      <c r="L82" s="65" t="n">
        <v>1.90009244986311</v>
      </c>
      <c r="M82" s="66" t="n">
        <v>0.6354</v>
      </c>
      <c r="N82" s="22" t="s">
        <v>98</v>
      </c>
      <c r="O82" s="67" t="s">
        <v>41</v>
      </c>
    </row>
    <row r="83" customFormat="false" ht="15" hidden="false" customHeight="false" outlineLevel="0" collapsed="false">
      <c r="B83" s="64" t="n">
        <v>46078.3336458333</v>
      </c>
      <c r="D83" s="64" t="n">
        <v>46078.4681712963</v>
      </c>
      <c r="F83" s="51" t="n">
        <v>3.47944444444445</v>
      </c>
      <c r="H83" s="22" t="s">
        <v>15</v>
      </c>
      <c r="I83" s="22" t="s">
        <v>151</v>
      </c>
      <c r="J83" s="65" t="n">
        <v>72.3758</v>
      </c>
      <c r="K83" s="65" t="n">
        <v>2.57849441705048</v>
      </c>
      <c r="L83" s="65" t="n">
        <v>2.24243729262537</v>
      </c>
      <c r="M83" s="66" t="n">
        <v>0.629</v>
      </c>
      <c r="N83" s="22" t="s">
        <v>103</v>
      </c>
      <c r="O83" s="67" t="s">
        <v>41</v>
      </c>
    </row>
    <row r="84" customFormat="false" ht="15" hidden="false" customHeight="false" outlineLevel="0" collapsed="false">
      <c r="B84" s="64" t="n">
        <v>46077.8105439815</v>
      </c>
      <c r="D84" s="64" t="n">
        <v>46078.2250115741</v>
      </c>
      <c r="F84" s="51" t="n">
        <v>10.1980555555556</v>
      </c>
      <c r="H84" s="22" t="s">
        <v>15</v>
      </c>
      <c r="I84" s="22" t="s">
        <v>152</v>
      </c>
      <c r="J84" s="65" t="n">
        <v>67.2944</v>
      </c>
      <c r="K84" s="65" t="n">
        <v>3.15085109067958</v>
      </c>
      <c r="L84" s="65" t="n">
        <v>1.72854388963415</v>
      </c>
      <c r="M84" s="66" t="n">
        <v>0.6279</v>
      </c>
      <c r="N84" s="22" t="s">
        <v>98</v>
      </c>
      <c r="O84" s="67" t="s">
        <v>41</v>
      </c>
    </row>
    <row r="85" customFormat="false" ht="15" hidden="false" customHeight="false" outlineLevel="0" collapsed="false">
      <c r="B85" s="64" t="n">
        <v>46060.3440972222</v>
      </c>
      <c r="D85" s="64" t="n">
        <v>46060.5512847222</v>
      </c>
      <c r="F85" s="51" t="n">
        <v>5.22333333333333</v>
      </c>
      <c r="H85" s="22" t="s">
        <v>15</v>
      </c>
      <c r="I85" s="22" t="s">
        <v>151</v>
      </c>
      <c r="J85" s="65" t="n">
        <v>73.2236</v>
      </c>
      <c r="K85" s="65" t="n">
        <v>2.78167748275975</v>
      </c>
      <c r="L85" s="65" t="n">
        <v>1.92939193475919</v>
      </c>
      <c r="M85" s="66" t="n">
        <v>0.614</v>
      </c>
      <c r="N85" s="22" t="s">
        <v>103</v>
      </c>
      <c r="O85" s="67" t="s">
        <v>41</v>
      </c>
    </row>
    <row r="86" customFormat="false" ht="15" hidden="false" customHeight="false" outlineLevel="0" collapsed="false">
      <c r="B86" s="64" t="n">
        <v>46073.353912037</v>
      </c>
      <c r="D86" s="64" t="n">
        <v>46073.3879513889</v>
      </c>
      <c r="F86" s="51" t="n">
        <v>1.06777777777778</v>
      </c>
      <c r="H86" s="22" t="s">
        <v>15</v>
      </c>
      <c r="I86" s="22" t="s">
        <v>151</v>
      </c>
      <c r="J86" s="65" t="n">
        <v>74.0714</v>
      </c>
      <c r="K86" s="65" t="n">
        <v>2.66474153675581</v>
      </c>
      <c r="L86" s="65" t="n">
        <v>2.23387416400082</v>
      </c>
      <c r="M86" s="66" t="n">
        <v>0.6098</v>
      </c>
      <c r="N86" s="22" t="s">
        <v>103</v>
      </c>
      <c r="O86" s="67" t="s">
        <v>41</v>
      </c>
    </row>
    <row r="87" customFormat="false" ht="15" hidden="false" customHeight="false" outlineLevel="0" collapsed="false">
      <c r="B87" s="64" t="n">
        <v>46061.3544791667</v>
      </c>
      <c r="D87" s="64" t="n">
        <v>46061.5825</v>
      </c>
      <c r="F87" s="51" t="n">
        <v>5.72333333333333</v>
      </c>
      <c r="H87" s="22" t="s">
        <v>15</v>
      </c>
      <c r="I87" s="22" t="s">
        <v>151</v>
      </c>
      <c r="J87" s="65" t="n">
        <v>73.2236</v>
      </c>
      <c r="K87" s="65" t="n">
        <v>3.18112640739374</v>
      </c>
      <c r="L87" s="65" t="n">
        <v>2.00738644090139</v>
      </c>
      <c r="M87" s="66" t="n">
        <v>0.6042</v>
      </c>
      <c r="N87" s="22" t="s">
        <v>103</v>
      </c>
      <c r="O87" s="67" t="s">
        <v>41</v>
      </c>
    </row>
    <row r="88" customFormat="false" ht="15" hidden="false" customHeight="false" outlineLevel="0" collapsed="false">
      <c r="B88" s="64" t="n">
        <v>46073.0796064815</v>
      </c>
      <c r="D88" s="64" t="n">
        <v>46073.2144097222</v>
      </c>
      <c r="F88" s="51" t="n">
        <v>3.48611111111111</v>
      </c>
      <c r="H88" s="22" t="s">
        <v>15</v>
      </c>
      <c r="I88" s="22" t="s">
        <v>152</v>
      </c>
      <c r="J88" s="65" t="n">
        <v>73.2236</v>
      </c>
      <c r="K88" s="65" t="n">
        <v>2.4877623394903</v>
      </c>
      <c r="L88" s="65" t="n">
        <v>1.78097450452662</v>
      </c>
      <c r="M88" s="66" t="n">
        <v>0.6033</v>
      </c>
      <c r="N88" s="22" t="s">
        <v>98</v>
      </c>
      <c r="O88" s="67" t="s">
        <v>41</v>
      </c>
    </row>
    <row r="89" customFormat="false" ht="15" hidden="false" customHeight="false" outlineLevel="0" collapsed="false">
      <c r="B89" s="64" t="n">
        <v>46063.3856018519</v>
      </c>
      <c r="D89" s="64" t="n">
        <v>46063.5304166667</v>
      </c>
      <c r="F89" s="51" t="n">
        <v>3.72638888888889</v>
      </c>
      <c r="H89" s="22" t="s">
        <v>15</v>
      </c>
      <c r="I89" s="22" t="s">
        <v>151</v>
      </c>
      <c r="J89" s="65" t="n">
        <v>73.2236</v>
      </c>
      <c r="K89" s="65" t="n">
        <v>2.63067270912377</v>
      </c>
      <c r="L89" s="65" t="n">
        <v>2.04345400991037</v>
      </c>
      <c r="M89" s="66" t="n">
        <v>0.5986</v>
      </c>
      <c r="N89" s="22" t="s">
        <v>103</v>
      </c>
      <c r="O89" s="67" t="s">
        <v>41</v>
      </c>
    </row>
    <row r="90" customFormat="false" ht="15" hidden="false" customHeight="false" outlineLevel="0" collapsed="false">
      <c r="B90" s="64" t="n">
        <v>46070.0194907407</v>
      </c>
      <c r="D90" s="64" t="n">
        <v>46070.3336458333</v>
      </c>
      <c r="F90" s="51" t="n">
        <v>7.79055555555556</v>
      </c>
      <c r="H90" s="22" t="s">
        <v>15</v>
      </c>
      <c r="I90" s="22" t="s">
        <v>152</v>
      </c>
      <c r="J90" s="65" t="n">
        <v>71.5298</v>
      </c>
      <c r="K90" s="65" t="n">
        <v>2.45967477530461</v>
      </c>
      <c r="L90" s="65" t="n">
        <v>1.60042688719491</v>
      </c>
      <c r="M90" s="66" t="n">
        <v>0.5983</v>
      </c>
      <c r="N90" s="22" t="s">
        <v>98</v>
      </c>
      <c r="O90" s="67" t="s">
        <v>41</v>
      </c>
    </row>
    <row r="91" customFormat="false" ht="15" hidden="false" customHeight="false" outlineLevel="0" collapsed="false">
      <c r="B91" s="64" t="n">
        <v>46071.0278356482</v>
      </c>
      <c r="D91" s="64" t="n">
        <v>46071.3232175926</v>
      </c>
      <c r="F91" s="51" t="n">
        <v>7.34</v>
      </c>
      <c r="H91" s="22" t="s">
        <v>15</v>
      </c>
      <c r="I91" s="22" t="s">
        <v>152</v>
      </c>
      <c r="J91" s="65" t="n">
        <v>71.5298</v>
      </c>
      <c r="K91" s="65" t="n">
        <v>2.35101525462337</v>
      </c>
      <c r="L91" s="65" t="n">
        <v>1.59826030848394</v>
      </c>
      <c r="M91" s="66" t="n">
        <v>0.596</v>
      </c>
      <c r="N91" s="22" t="s">
        <v>98</v>
      </c>
      <c r="O91" s="67" t="s">
        <v>41</v>
      </c>
    </row>
    <row r="92" customFormat="false" ht="15" hidden="false" customHeight="false" outlineLevel="0" collapsed="false">
      <c r="B92" s="64" t="n">
        <v>46062.3646759259</v>
      </c>
      <c r="D92" s="64" t="n">
        <v>46062.5304166667</v>
      </c>
      <c r="F92" s="51" t="n">
        <v>4.22861111111111</v>
      </c>
      <c r="H92" s="22" t="s">
        <v>15</v>
      </c>
      <c r="I92" s="22" t="s">
        <v>151</v>
      </c>
      <c r="J92" s="65" t="n">
        <v>73.2236</v>
      </c>
      <c r="K92" s="65" t="n">
        <v>2.54583547420826</v>
      </c>
      <c r="L92" s="65" t="n">
        <v>1.97196836111132</v>
      </c>
      <c r="M92" s="66" t="n">
        <v>0.5904</v>
      </c>
      <c r="N92" s="22" t="s">
        <v>103</v>
      </c>
      <c r="O92" s="67" t="s">
        <v>41</v>
      </c>
    </row>
    <row r="93" customFormat="false" ht="15" hidden="false" customHeight="false" outlineLevel="0" collapsed="false">
      <c r="B93" s="64" t="n">
        <v>46076.8104166667</v>
      </c>
      <c r="D93" s="64" t="n">
        <v>46077.2349421296</v>
      </c>
      <c r="F93" s="51" t="n">
        <v>10.4394444444444</v>
      </c>
      <c r="H93" s="22" t="s">
        <v>15</v>
      </c>
      <c r="I93" s="22" t="s">
        <v>152</v>
      </c>
      <c r="J93" s="65" t="n">
        <v>67.577</v>
      </c>
      <c r="K93" s="65" t="n">
        <v>3.18797859893081</v>
      </c>
      <c r="L93" s="65" t="n">
        <v>1.6668580703467</v>
      </c>
      <c r="M93" s="66" t="n">
        <v>0.5739</v>
      </c>
      <c r="N93" s="22" t="s">
        <v>98</v>
      </c>
      <c r="O93" s="67" t="s">
        <v>41</v>
      </c>
    </row>
    <row r="94" customFormat="false" ht="15" hidden="false" customHeight="false" outlineLevel="0" collapsed="false">
      <c r="B94" s="64" t="n">
        <v>46066.375150463</v>
      </c>
      <c r="D94" s="64" t="n">
        <v>46066.5464467593</v>
      </c>
      <c r="F94" s="51" t="n">
        <v>4.36194444444444</v>
      </c>
      <c r="H94" s="22" t="s">
        <v>15</v>
      </c>
      <c r="I94" s="22" t="s">
        <v>151</v>
      </c>
      <c r="J94" s="65" t="n">
        <v>74.0714</v>
      </c>
      <c r="K94" s="65" t="n">
        <v>2.58048878036616</v>
      </c>
      <c r="L94" s="65" t="n">
        <v>1.74813207333166</v>
      </c>
      <c r="M94" s="66" t="n">
        <v>0.5698</v>
      </c>
      <c r="N94" s="22" t="s">
        <v>103</v>
      </c>
      <c r="O94" s="67" t="s">
        <v>41</v>
      </c>
    </row>
    <row r="95" customFormat="false" ht="15" hidden="false" customHeight="false" outlineLevel="0" collapsed="false">
      <c r="B95" s="64" t="n">
        <v>46065.7194212963</v>
      </c>
      <c r="D95" s="64" t="n">
        <v>46065.7816898148</v>
      </c>
      <c r="F95" s="51" t="n">
        <v>1.74527777777778</v>
      </c>
      <c r="H95" s="22" t="s">
        <v>15</v>
      </c>
      <c r="I95" s="22" t="s">
        <v>152</v>
      </c>
      <c r="J95" s="65" t="n">
        <v>72.6584</v>
      </c>
      <c r="K95" s="65" t="n">
        <v>2.58675556404199</v>
      </c>
      <c r="L95" s="65" t="n">
        <v>1.99283299982561</v>
      </c>
      <c r="M95" s="66" t="n">
        <v>0.56</v>
      </c>
      <c r="N95" s="22" t="s">
        <v>103</v>
      </c>
      <c r="O95" s="67" t="s">
        <v>41</v>
      </c>
    </row>
    <row r="96" customFormat="false" ht="15" hidden="false" customHeight="false" outlineLevel="0" collapsed="false">
      <c r="B96" s="64" t="n">
        <v>46059.8025925926</v>
      </c>
      <c r="D96" s="64" t="n">
        <v>46060.3008101852</v>
      </c>
      <c r="F96" s="51" t="n">
        <v>12.2080555555556</v>
      </c>
      <c r="H96" s="22" t="s">
        <v>15</v>
      </c>
      <c r="I96" s="22" t="s">
        <v>152</v>
      </c>
      <c r="J96" s="65" t="n">
        <v>67.8596</v>
      </c>
      <c r="K96" s="65" t="n">
        <v>3.26062468054671</v>
      </c>
      <c r="L96" s="65" t="n">
        <v>1.60586379140982</v>
      </c>
      <c r="M96" s="66" t="n">
        <v>0.5579</v>
      </c>
      <c r="N96" s="22" t="s">
        <v>98</v>
      </c>
      <c r="O96" s="67" t="s">
        <v>41</v>
      </c>
    </row>
    <row r="97" customFormat="false" ht="15" hidden="false" customHeight="false" outlineLevel="0" collapsed="false">
      <c r="B97" s="64" t="n">
        <v>46077.3539351852</v>
      </c>
      <c r="D97" s="64" t="n">
        <v>46077.5718518519</v>
      </c>
      <c r="F97" s="51" t="n">
        <v>5.48083333333333</v>
      </c>
      <c r="H97" s="22" t="s">
        <v>15</v>
      </c>
      <c r="I97" s="22" t="s">
        <v>151</v>
      </c>
      <c r="J97" s="65" t="n">
        <v>72.941</v>
      </c>
      <c r="K97" s="65" t="n">
        <v>2.75197170645449</v>
      </c>
      <c r="L97" s="65" t="n">
        <v>1.92206188961638</v>
      </c>
      <c r="M97" s="66" t="n">
        <v>0.5551</v>
      </c>
      <c r="N97" s="22" t="s">
        <v>103</v>
      </c>
      <c r="O97" s="67" t="s">
        <v>41</v>
      </c>
    </row>
    <row r="98" customFormat="false" ht="15" hidden="false" customHeight="false" outlineLevel="0" collapsed="false">
      <c r="B98" s="64" t="n">
        <v>46067.9449305556</v>
      </c>
      <c r="D98" s="64" t="n">
        <v>46068.0278240741</v>
      </c>
      <c r="F98" s="51" t="n">
        <v>2.24027777777778</v>
      </c>
      <c r="H98" s="22" t="s">
        <v>15</v>
      </c>
      <c r="I98" s="22" t="s">
        <v>152</v>
      </c>
      <c r="J98" s="65" t="n">
        <v>72.941</v>
      </c>
      <c r="K98" s="65" t="n">
        <v>2.12219313536536</v>
      </c>
      <c r="L98" s="65" t="n">
        <v>1.54607201015327</v>
      </c>
      <c r="M98" s="66" t="n">
        <v>0.5547</v>
      </c>
      <c r="N98" s="22" t="s">
        <v>98</v>
      </c>
      <c r="O98" s="67" t="s">
        <v>41</v>
      </c>
    </row>
    <row r="99" customFormat="false" ht="15" hidden="false" customHeight="false" outlineLevel="0" collapsed="false">
      <c r="B99" s="64" t="n">
        <v>46058.4162615741</v>
      </c>
      <c r="D99" s="64" t="n">
        <v>46058.7255555556</v>
      </c>
      <c r="F99" s="51" t="n">
        <v>7.67388888888889</v>
      </c>
      <c r="H99" s="22" t="s">
        <v>15</v>
      </c>
      <c r="I99" s="22" t="s">
        <v>151</v>
      </c>
      <c r="J99" s="65" t="n">
        <v>72.095</v>
      </c>
      <c r="K99" s="65" t="n">
        <v>2.91453223425768</v>
      </c>
      <c r="L99" s="65" t="n">
        <v>1.56082096993883</v>
      </c>
      <c r="M99" s="66" t="n">
        <v>0.5514</v>
      </c>
      <c r="N99" s="22" t="s">
        <v>103</v>
      </c>
      <c r="O99" s="67" t="s">
        <v>41</v>
      </c>
    </row>
    <row r="100" customFormat="false" ht="15" hidden="false" customHeight="false" outlineLevel="0" collapsed="false">
      <c r="B100" s="64" t="n">
        <v>46062.9056365741</v>
      </c>
      <c r="D100" s="64" t="n">
        <v>46063.3232060185</v>
      </c>
      <c r="F100" s="51" t="n">
        <v>10.2725</v>
      </c>
      <c r="H100" s="22" t="s">
        <v>15</v>
      </c>
      <c r="I100" s="22" t="s">
        <v>152</v>
      </c>
      <c r="J100" s="65" t="n">
        <v>68.423</v>
      </c>
      <c r="K100" s="65" t="n">
        <v>2.36285578985959</v>
      </c>
      <c r="L100" s="65" t="n">
        <v>1.55055039827386</v>
      </c>
      <c r="M100" s="66" t="n">
        <v>0.5479</v>
      </c>
      <c r="N100" s="22" t="s">
        <v>98</v>
      </c>
      <c r="O100" s="67" t="s">
        <v>41</v>
      </c>
    </row>
    <row r="101" customFormat="false" ht="15" hidden="false" customHeight="false" outlineLevel="0" collapsed="false">
      <c r="B101" s="64" t="n">
        <v>46066.9968865741</v>
      </c>
      <c r="D101" s="64" t="n">
        <v>46067.3441203704</v>
      </c>
      <c r="F101" s="51" t="n">
        <v>8.58444444444444</v>
      </c>
      <c r="H101" s="22" t="s">
        <v>15</v>
      </c>
      <c r="I101" s="22" t="s">
        <v>152</v>
      </c>
      <c r="J101" s="65" t="n">
        <v>70.3994</v>
      </c>
      <c r="K101" s="65" t="n">
        <v>2.17139932959455</v>
      </c>
      <c r="L101" s="65" t="n">
        <v>1.55565278228555</v>
      </c>
      <c r="M101" s="66" t="n">
        <v>0.5469</v>
      </c>
      <c r="N101" s="22" t="s">
        <v>98</v>
      </c>
      <c r="O101" s="67" t="s">
        <v>41</v>
      </c>
    </row>
    <row r="102" customFormat="false" ht="15" hidden="false" customHeight="false" outlineLevel="0" collapsed="false">
      <c r="B102" s="64" t="n">
        <v>46070.3955902778</v>
      </c>
      <c r="D102" s="64" t="n">
        <v>46070.5098611111</v>
      </c>
      <c r="F102" s="51" t="n">
        <v>2.99333333333333</v>
      </c>
      <c r="H102" s="22" t="s">
        <v>15</v>
      </c>
      <c r="I102" s="22" t="s">
        <v>151</v>
      </c>
      <c r="J102" s="65" t="n">
        <v>73.7888</v>
      </c>
      <c r="K102" s="65" t="n">
        <v>2.95827639338445</v>
      </c>
      <c r="L102" s="65" t="n">
        <v>1.86921769630844</v>
      </c>
      <c r="M102" s="66" t="n">
        <v>0.5435</v>
      </c>
      <c r="N102" s="22" t="s">
        <v>103</v>
      </c>
      <c r="O102" s="67" t="s">
        <v>41</v>
      </c>
    </row>
    <row r="103" customFormat="false" ht="15" hidden="false" customHeight="false" outlineLevel="0" collapsed="false">
      <c r="B103" s="64" t="n">
        <v>46062.7272800926</v>
      </c>
      <c r="D103" s="64" t="n">
        <v>46062.8122800926</v>
      </c>
      <c r="F103" s="51" t="n">
        <v>2.29083333333333</v>
      </c>
      <c r="H103" s="22" t="s">
        <v>15</v>
      </c>
      <c r="I103" s="22" t="s">
        <v>151</v>
      </c>
      <c r="J103" s="65" t="n">
        <v>73.5062</v>
      </c>
      <c r="K103" s="65" t="n">
        <v>3.234140309578</v>
      </c>
      <c r="L103" s="65" t="n">
        <v>1.91264111579705</v>
      </c>
      <c r="M103" s="66" t="n">
        <v>0.5414</v>
      </c>
      <c r="N103" s="22" t="s">
        <v>103</v>
      </c>
      <c r="O103" s="67" t="s">
        <v>41</v>
      </c>
    </row>
    <row r="104" customFormat="false" ht="15" hidden="false" customHeight="false" outlineLevel="0" collapsed="false">
      <c r="B104" s="64" t="n">
        <v>46068.1316203704</v>
      </c>
      <c r="D104" s="64" t="n">
        <v>46068.1936226852</v>
      </c>
      <c r="F104" s="51" t="n">
        <v>1.73888888888889</v>
      </c>
      <c r="H104" s="22" t="s">
        <v>15</v>
      </c>
      <c r="I104" s="22" t="s">
        <v>152</v>
      </c>
      <c r="J104" s="65" t="n">
        <v>72.3758</v>
      </c>
      <c r="K104" s="65" t="n">
        <v>2.25837980193665</v>
      </c>
      <c r="L104" s="65" t="n">
        <v>1.77441931632946</v>
      </c>
      <c r="M104" s="66" t="n">
        <v>0.5409</v>
      </c>
      <c r="N104" s="22" t="s">
        <v>98</v>
      </c>
      <c r="O104" s="67" t="s">
        <v>41</v>
      </c>
    </row>
    <row r="105" customFormat="false" ht="15" hidden="false" customHeight="false" outlineLevel="0" collapsed="false">
      <c r="B105" s="64" t="n">
        <v>46057.8307986111</v>
      </c>
      <c r="D105" s="64" t="n">
        <v>46058.3440972222</v>
      </c>
      <c r="F105" s="51" t="n">
        <v>12.57</v>
      </c>
      <c r="H105" s="22" t="s">
        <v>15</v>
      </c>
      <c r="I105" s="22" t="s">
        <v>152</v>
      </c>
      <c r="J105" s="65" t="n">
        <v>67.577</v>
      </c>
      <c r="K105" s="65" t="n">
        <v>2.38772921821261</v>
      </c>
      <c r="L105" s="65" t="n">
        <v>1.59541694980019</v>
      </c>
      <c r="M105" s="66" t="n">
        <v>0.5397</v>
      </c>
      <c r="N105" s="22" t="s">
        <v>98</v>
      </c>
      <c r="O105" s="67" t="s">
        <v>41</v>
      </c>
    </row>
    <row r="106" customFormat="false" ht="15" hidden="false" customHeight="false" outlineLevel="0" collapsed="false">
      <c r="B106" s="64" t="n">
        <v>46072.0795601852</v>
      </c>
      <c r="D106" s="64" t="n">
        <v>46072.3127430556</v>
      </c>
      <c r="F106" s="51" t="n">
        <v>5.84722222222222</v>
      </c>
      <c r="H106" s="22" t="s">
        <v>15</v>
      </c>
      <c r="I106" s="22" t="s">
        <v>152</v>
      </c>
      <c r="J106" s="65" t="n">
        <v>72.095</v>
      </c>
      <c r="K106" s="65" t="n">
        <v>2.56864657078179</v>
      </c>
      <c r="L106" s="65" t="n">
        <v>1.72579167029202</v>
      </c>
      <c r="M106" s="66" t="n">
        <v>0.5377</v>
      </c>
      <c r="N106" s="22" t="s">
        <v>98</v>
      </c>
      <c r="O106" s="67" t="s">
        <v>41</v>
      </c>
    </row>
    <row r="107" customFormat="false" ht="15" hidden="false" customHeight="false" outlineLevel="0" collapsed="false">
      <c r="B107" s="64" t="n">
        <v>46076.4058217593</v>
      </c>
      <c r="D107" s="64" t="n">
        <v>46076.7375</v>
      </c>
      <c r="F107" s="51" t="n">
        <v>8.21111111111111</v>
      </c>
      <c r="H107" s="22" t="s">
        <v>15</v>
      </c>
      <c r="I107" s="22" t="s">
        <v>151</v>
      </c>
      <c r="J107" s="65" t="n">
        <v>73.5062</v>
      </c>
      <c r="K107" s="65" t="n">
        <v>2.12269741847714</v>
      </c>
      <c r="L107" s="65" t="n">
        <v>1.49341342420518</v>
      </c>
      <c r="M107" s="66" t="n">
        <v>0.5339</v>
      </c>
      <c r="N107" s="22" t="s">
        <v>103</v>
      </c>
      <c r="O107" s="67" t="s">
        <v>41</v>
      </c>
    </row>
    <row r="108" customFormat="false" ht="15" hidden="false" customHeight="false" outlineLevel="0" collapsed="false">
      <c r="B108" s="64" t="n">
        <v>46072.3853587963</v>
      </c>
      <c r="D108" s="64" t="n">
        <v>46072.4826851852</v>
      </c>
      <c r="F108" s="51" t="n">
        <v>2.58666666666667</v>
      </c>
      <c r="H108" s="22" t="s">
        <v>15</v>
      </c>
      <c r="I108" s="22" t="s">
        <v>151</v>
      </c>
      <c r="J108" s="65" t="n">
        <v>74.0714</v>
      </c>
      <c r="K108" s="65" t="n">
        <v>2.15853028725762</v>
      </c>
      <c r="L108" s="65" t="n">
        <v>1.68626457531889</v>
      </c>
      <c r="M108" s="66" t="n">
        <v>0.5334</v>
      </c>
      <c r="N108" s="22" t="s">
        <v>103</v>
      </c>
      <c r="O108" s="67" t="s">
        <v>41</v>
      </c>
    </row>
    <row r="109" customFormat="false" ht="15" hidden="false" customHeight="false" outlineLevel="0" collapsed="false">
      <c r="B109" s="64" t="n">
        <v>46076.0193171296</v>
      </c>
      <c r="D109" s="64" t="n">
        <v>46076.3232060185</v>
      </c>
      <c r="F109" s="51" t="n">
        <v>7.54416666666667</v>
      </c>
      <c r="H109" s="22" t="s">
        <v>15</v>
      </c>
      <c r="I109" s="22" t="s">
        <v>152</v>
      </c>
      <c r="J109" s="65" t="n">
        <v>68.7056</v>
      </c>
      <c r="K109" s="65" t="n">
        <v>2.11405865251578</v>
      </c>
      <c r="L109" s="65" t="n">
        <v>1.64706988769463</v>
      </c>
      <c r="M109" s="66" t="n">
        <v>0.5314</v>
      </c>
      <c r="N109" s="22" t="s">
        <v>98</v>
      </c>
      <c r="O109" s="67" t="s">
        <v>41</v>
      </c>
    </row>
    <row r="110" customFormat="false" ht="15" hidden="false" customHeight="false" outlineLevel="0" collapsed="false">
      <c r="B110" s="64" t="n">
        <v>46063.9056018519</v>
      </c>
      <c r="D110" s="64" t="n">
        <v>46064.3517592593</v>
      </c>
      <c r="F110" s="51" t="n">
        <v>10.9586111111111</v>
      </c>
      <c r="H110" s="22" t="s">
        <v>15</v>
      </c>
      <c r="I110" s="22" t="s">
        <v>152</v>
      </c>
      <c r="J110" s="65" t="n">
        <v>69.5534</v>
      </c>
      <c r="K110" s="65" t="n">
        <v>2.11405865254691</v>
      </c>
      <c r="L110" s="65" t="n">
        <v>1.53621430253059</v>
      </c>
      <c r="M110" s="66" t="n">
        <v>0.5278</v>
      </c>
      <c r="N110" s="22" t="s">
        <v>98</v>
      </c>
      <c r="O110" s="67" t="s">
        <v>41</v>
      </c>
    </row>
    <row r="111" customFormat="false" ht="15" hidden="false" customHeight="false" outlineLevel="0" collapsed="false">
      <c r="B111" s="64" t="n">
        <v>46074.0795717593</v>
      </c>
      <c r="D111" s="64" t="n">
        <v>46074.3232060185</v>
      </c>
      <c r="F111" s="51" t="n">
        <v>6.09805555555556</v>
      </c>
      <c r="H111" s="22" t="s">
        <v>15</v>
      </c>
      <c r="I111" s="22" t="s">
        <v>152</v>
      </c>
      <c r="J111" s="65" t="n">
        <v>72.941</v>
      </c>
      <c r="K111" s="65" t="n">
        <v>2.36287341703185</v>
      </c>
      <c r="L111" s="65" t="n">
        <v>1.50118289343675</v>
      </c>
      <c r="M111" s="66" t="n">
        <v>0.5237</v>
      </c>
      <c r="N111" s="22" t="s">
        <v>98</v>
      </c>
      <c r="O111" s="67" t="s">
        <v>41</v>
      </c>
    </row>
    <row r="112" customFormat="false" ht="15" hidden="false" customHeight="false" outlineLevel="0" collapsed="false">
      <c r="B112" s="64" t="n">
        <v>46066.2166666667</v>
      </c>
      <c r="D112" s="64" t="n">
        <v>46066.3127430556</v>
      </c>
      <c r="F112" s="51" t="n">
        <v>2.55666666666667</v>
      </c>
      <c r="H112" s="22" t="s">
        <v>15</v>
      </c>
      <c r="I112" s="22" t="s">
        <v>152</v>
      </c>
      <c r="J112" s="65" t="n">
        <v>70.3994</v>
      </c>
      <c r="K112" s="65" t="n">
        <v>2.10069113053853</v>
      </c>
      <c r="L112" s="65" t="n">
        <v>1.70561935556075</v>
      </c>
      <c r="M112" s="66" t="n">
        <v>0.5228</v>
      </c>
      <c r="N112" s="22" t="s">
        <v>98</v>
      </c>
      <c r="O112" s="67" t="s">
        <v>41</v>
      </c>
    </row>
    <row r="113" customFormat="false" ht="15" hidden="false" customHeight="false" outlineLevel="0" collapsed="false">
      <c r="B113" s="64" t="n">
        <v>46065.1077314815</v>
      </c>
      <c r="D113" s="64" t="n">
        <v>46065.3257291667</v>
      </c>
      <c r="F113" s="51" t="n">
        <v>5.48277777777778</v>
      </c>
      <c r="H113" s="22" t="s">
        <v>15</v>
      </c>
      <c r="I113" s="22" t="s">
        <v>152</v>
      </c>
      <c r="J113" s="65" t="n">
        <v>69.5534</v>
      </c>
      <c r="K113" s="65" t="n">
        <v>2.06824214709071</v>
      </c>
      <c r="L113" s="65" t="n">
        <v>1.52705744388627</v>
      </c>
      <c r="M113" s="66" t="n">
        <v>0.5168</v>
      </c>
      <c r="N113" s="22" t="s">
        <v>98</v>
      </c>
      <c r="O113" s="67" t="s">
        <v>41</v>
      </c>
    </row>
    <row r="114" customFormat="false" ht="15" hidden="false" customHeight="false" outlineLevel="0" collapsed="false">
      <c r="B114" s="64" t="n">
        <v>46068.3544444444</v>
      </c>
      <c r="D114" s="64" t="n">
        <v>46068.4165972222</v>
      </c>
      <c r="F114" s="51" t="n">
        <v>1.7425</v>
      </c>
      <c r="H114" s="22" t="s">
        <v>15</v>
      </c>
      <c r="I114" s="22" t="s">
        <v>151</v>
      </c>
      <c r="J114" s="65" t="n">
        <v>73.5062</v>
      </c>
      <c r="K114" s="65" t="n">
        <v>2.55521107287561</v>
      </c>
      <c r="L114" s="65" t="n">
        <v>2.08477083632096</v>
      </c>
      <c r="M114" s="66" t="n">
        <v>0.5157</v>
      </c>
      <c r="N114" s="22" t="s">
        <v>103</v>
      </c>
      <c r="O114" s="67" t="s">
        <v>41</v>
      </c>
    </row>
    <row r="115" customFormat="false" ht="15" hidden="false" customHeight="false" outlineLevel="0" collapsed="false">
      <c r="B115" s="64" t="n">
        <v>46061.8639467593</v>
      </c>
      <c r="D115" s="64" t="n">
        <v>46062.3231944444</v>
      </c>
      <c r="F115" s="51" t="n">
        <v>11.2727777777778</v>
      </c>
      <c r="H115" s="22" t="s">
        <v>15</v>
      </c>
      <c r="I115" s="22" t="s">
        <v>152</v>
      </c>
      <c r="J115" s="65" t="n">
        <v>67.577</v>
      </c>
      <c r="K115" s="65" t="n">
        <v>2.05029442917531</v>
      </c>
      <c r="L115" s="65" t="n">
        <v>1.52119852041657</v>
      </c>
      <c r="M115" s="66" t="n">
        <v>0.5148</v>
      </c>
      <c r="N115" s="22" t="s">
        <v>98</v>
      </c>
      <c r="O115" s="67" t="s">
        <v>41</v>
      </c>
    </row>
    <row r="116" customFormat="false" ht="15" hidden="false" customHeight="false" outlineLevel="0" collapsed="false">
      <c r="B116" s="64" t="n">
        <v>46069.2455671296</v>
      </c>
      <c r="D116" s="64" t="n">
        <v>46069.3232060185</v>
      </c>
      <c r="F116" s="51" t="n">
        <v>2.11416666666667</v>
      </c>
      <c r="H116" s="22" t="s">
        <v>15</v>
      </c>
      <c r="I116" s="22" t="s">
        <v>152</v>
      </c>
      <c r="J116" s="65" t="n">
        <v>72.6584</v>
      </c>
      <c r="K116" s="65" t="n">
        <v>2.27223314793562</v>
      </c>
      <c r="L116" s="65" t="n">
        <v>1.53838146912338</v>
      </c>
      <c r="M116" s="66" t="n">
        <v>0.5103</v>
      </c>
      <c r="N116" s="22" t="s">
        <v>98</v>
      </c>
      <c r="O116" s="67" t="s">
        <v>41</v>
      </c>
    </row>
    <row r="117" customFormat="false" ht="15" hidden="false" customHeight="false" outlineLevel="0" collapsed="false">
      <c r="B117" s="64" t="n">
        <v>46071.3749189815</v>
      </c>
      <c r="D117" s="64" t="n">
        <v>46071.5406712963</v>
      </c>
      <c r="F117" s="51" t="n">
        <v>4.22888888888889</v>
      </c>
      <c r="H117" s="22" t="s">
        <v>15</v>
      </c>
      <c r="I117" s="22" t="s">
        <v>151</v>
      </c>
      <c r="J117" s="65" t="n">
        <v>73.7888</v>
      </c>
      <c r="K117" s="65" t="n">
        <v>2.44297135876544</v>
      </c>
      <c r="L117" s="65" t="n">
        <v>1.55711291495091</v>
      </c>
      <c r="M117" s="66" t="n">
        <v>0.5048</v>
      </c>
      <c r="N117" s="22" t="s">
        <v>103</v>
      </c>
      <c r="O117" s="67" t="s">
        <v>41</v>
      </c>
    </row>
    <row r="118" customFormat="false" ht="15" hidden="false" customHeight="false" outlineLevel="0" collapsed="false">
      <c r="B118" s="64" t="n">
        <v>46075.7705902778</v>
      </c>
      <c r="D118" s="64" t="n">
        <v>46075.8433912037</v>
      </c>
      <c r="F118" s="51" t="n">
        <v>1.99805555555556</v>
      </c>
      <c r="H118" s="22" t="s">
        <v>15</v>
      </c>
      <c r="I118" s="22" t="s">
        <v>151</v>
      </c>
      <c r="J118" s="65" t="n">
        <v>74.0714</v>
      </c>
      <c r="K118" s="65" t="n">
        <v>2.09661209785309</v>
      </c>
      <c r="L118" s="65" t="n">
        <v>1.49835886277569</v>
      </c>
      <c r="M118" s="66" t="n">
        <v>0.5031</v>
      </c>
      <c r="N118" s="22" t="s">
        <v>98</v>
      </c>
      <c r="O118" s="67" t="s">
        <v>41</v>
      </c>
    </row>
    <row r="119" customFormat="false" ht="15" hidden="false" customHeight="false" outlineLevel="0" collapsed="false">
      <c r="B119" s="64" t="n">
        <v>46071.5925810185</v>
      </c>
      <c r="D119" s="64" t="n">
        <v>46071.6545949074</v>
      </c>
      <c r="F119" s="51" t="n">
        <v>1.73916666666667</v>
      </c>
      <c r="H119" s="22" t="s">
        <v>15</v>
      </c>
      <c r="I119" s="22" t="s">
        <v>152</v>
      </c>
      <c r="J119" s="65" t="n">
        <v>72.3758</v>
      </c>
      <c r="K119" s="65" t="n">
        <v>2.25837980190449</v>
      </c>
      <c r="L119" s="65" t="n">
        <v>1.74948382900802</v>
      </c>
      <c r="M119" s="66" t="n">
        <v>0.4953</v>
      </c>
      <c r="N119" s="22" t="s">
        <v>103</v>
      </c>
      <c r="O119" s="67" t="s">
        <v>41</v>
      </c>
    </row>
    <row r="120" customFormat="false" ht="15" hidden="false" customHeight="false" outlineLevel="0" collapsed="false">
      <c r="B120" s="64" t="n">
        <v>46075.6344907407</v>
      </c>
      <c r="D120" s="64" t="n">
        <v>46075.6759837963</v>
      </c>
      <c r="F120" s="51" t="n">
        <v>1.24666666666667</v>
      </c>
      <c r="H120" s="22" t="s">
        <v>153</v>
      </c>
      <c r="I120" s="22" t="s">
        <v>152</v>
      </c>
      <c r="J120" s="65" t="n">
        <v>72.095</v>
      </c>
      <c r="K120" s="65" t="n">
        <v>2.66004926063936</v>
      </c>
      <c r="L120" s="65" t="n">
        <v>2.32807653430726</v>
      </c>
      <c r="M120" s="66" t="n">
        <v>0.4769</v>
      </c>
      <c r="N120" s="22" t="s">
        <v>103</v>
      </c>
      <c r="O120" s="68" t="s">
        <v>42</v>
      </c>
    </row>
    <row r="121" customFormat="false" ht="15" hidden="false" customHeight="false" outlineLevel="0" collapsed="false">
      <c r="B121" s="64" t="n">
        <v>46056.5924652778</v>
      </c>
      <c r="D121" s="64" t="n">
        <v>46056.7130208333</v>
      </c>
      <c r="F121" s="51" t="n">
        <v>3.14416666666667</v>
      </c>
      <c r="H121" s="22" t="s">
        <v>15</v>
      </c>
      <c r="I121" s="22" t="s">
        <v>151</v>
      </c>
      <c r="J121" s="65" t="n">
        <v>70.682</v>
      </c>
      <c r="K121" s="65" t="n">
        <v>2.56233560262007</v>
      </c>
      <c r="L121" s="65" t="n">
        <v>1.78114351645533</v>
      </c>
      <c r="M121" s="66" t="n">
        <v>0.4765</v>
      </c>
      <c r="N121" s="22" t="s">
        <v>103</v>
      </c>
      <c r="O121" s="67" t="s">
        <v>41</v>
      </c>
    </row>
    <row r="122" customFormat="false" ht="15" hidden="false" customHeight="false" outlineLevel="0" collapsed="false">
      <c r="B122" s="64" t="n">
        <v>46055.4797916667</v>
      </c>
      <c r="D122" s="64" t="n">
        <v>46055.5212384259</v>
      </c>
      <c r="F122" s="51" t="n">
        <v>1.24555555555556</v>
      </c>
      <c r="H122" s="22" t="s">
        <v>153</v>
      </c>
      <c r="I122" s="22" t="s">
        <v>152</v>
      </c>
      <c r="J122" s="65" t="n">
        <v>65.0354</v>
      </c>
      <c r="K122" s="65" t="n">
        <v>3.25570986847241</v>
      </c>
      <c r="L122" s="65" t="n">
        <v>1.89711479428327</v>
      </c>
      <c r="M122" s="66" t="n">
        <v>0.4707</v>
      </c>
      <c r="N122" s="22" t="s">
        <v>103</v>
      </c>
      <c r="O122" s="68" t="s">
        <v>42</v>
      </c>
    </row>
    <row r="123" customFormat="false" ht="15" hidden="false" customHeight="false" outlineLevel="0" collapsed="false">
      <c r="B123" s="64" t="n">
        <v>46068.7694791667</v>
      </c>
      <c r="D123" s="64" t="n">
        <v>46068.8310300926</v>
      </c>
      <c r="F123" s="51" t="n">
        <v>1.72805555555556</v>
      </c>
      <c r="H123" s="22" t="s">
        <v>15</v>
      </c>
      <c r="I123" s="22" t="s">
        <v>151</v>
      </c>
      <c r="J123" s="65" t="n">
        <v>73.7888</v>
      </c>
      <c r="K123" s="65" t="n">
        <v>2.09001957364512</v>
      </c>
      <c r="L123" s="65" t="n">
        <v>1.48323609757466</v>
      </c>
      <c r="M123" s="66" t="n">
        <v>0.4701</v>
      </c>
      <c r="N123" s="22" t="s">
        <v>98</v>
      </c>
      <c r="O123" s="67" t="s">
        <v>41</v>
      </c>
    </row>
    <row r="124" customFormat="false" ht="15" hidden="false" customHeight="false" outlineLevel="0" collapsed="false">
      <c r="B124" s="64" t="n">
        <v>46074.3643634259</v>
      </c>
      <c r="D124" s="64" t="n">
        <v>46074.3835648148</v>
      </c>
      <c r="F124" s="51" t="n">
        <v>0.711666666666667</v>
      </c>
      <c r="H124" s="22" t="s">
        <v>153</v>
      </c>
      <c r="I124" s="22" t="s">
        <v>151</v>
      </c>
      <c r="J124" s="65" t="n">
        <v>74.0714</v>
      </c>
      <c r="K124" s="65" t="n">
        <v>2.63944438601382</v>
      </c>
      <c r="L124" s="65" t="n">
        <v>2.28656275950267</v>
      </c>
      <c r="M124" s="66" t="n">
        <v>0.4636</v>
      </c>
      <c r="N124" s="22" t="s">
        <v>103</v>
      </c>
      <c r="O124" s="68" t="s">
        <v>42</v>
      </c>
    </row>
    <row r="125" customFormat="false" ht="15" hidden="false" customHeight="false" outlineLevel="0" collapsed="false">
      <c r="B125" s="64" t="n">
        <v>46073.7478819444</v>
      </c>
      <c r="D125" s="64" t="n">
        <v>46073.7793171296</v>
      </c>
      <c r="F125" s="51" t="n">
        <v>1.00527777777778</v>
      </c>
      <c r="H125" s="22" t="s">
        <v>153</v>
      </c>
      <c r="I125" s="22" t="s">
        <v>152</v>
      </c>
      <c r="J125" s="65" t="n">
        <v>72.941</v>
      </c>
      <c r="K125" s="65" t="n">
        <v>2.66474153676207</v>
      </c>
      <c r="L125" s="65" t="n">
        <v>2.13385519142674</v>
      </c>
      <c r="M125" s="66" t="n">
        <v>0.4475</v>
      </c>
      <c r="N125" s="22" t="s">
        <v>103</v>
      </c>
      <c r="O125" s="68" t="s">
        <v>42</v>
      </c>
    </row>
    <row r="126" customFormat="false" ht="15" hidden="false" customHeight="false" outlineLevel="0" collapsed="false">
      <c r="B126" s="64" t="n">
        <v>46074.716875</v>
      </c>
      <c r="D126" s="64" t="n">
        <v>46074.7400231482</v>
      </c>
      <c r="F126" s="51" t="n">
        <v>0.806388888888889</v>
      </c>
      <c r="H126" s="22" t="s">
        <v>153</v>
      </c>
      <c r="I126" s="22" t="s">
        <v>152</v>
      </c>
      <c r="J126" s="65" t="n">
        <v>72.941</v>
      </c>
      <c r="K126" s="65" t="n">
        <v>2.94286681934443</v>
      </c>
      <c r="L126" s="65" t="n">
        <v>2.21597102473773</v>
      </c>
      <c r="M126" s="66" t="n">
        <v>0.4189</v>
      </c>
      <c r="N126" s="22" t="s">
        <v>103</v>
      </c>
      <c r="O126" s="68" t="s">
        <v>42</v>
      </c>
    </row>
    <row r="127" customFormat="false" ht="15" hidden="false" customHeight="false" outlineLevel="0" collapsed="false">
      <c r="B127" s="64" t="n">
        <v>46066.6133680556</v>
      </c>
      <c r="D127" s="64" t="n">
        <v>46066.6548148148</v>
      </c>
      <c r="F127" s="51" t="n">
        <v>1.24555555555556</v>
      </c>
      <c r="H127" s="22" t="s">
        <v>153</v>
      </c>
      <c r="I127" s="22" t="s">
        <v>152</v>
      </c>
      <c r="J127" s="65" t="n">
        <v>72.3758</v>
      </c>
      <c r="K127" s="65" t="n">
        <v>2.00846199815098</v>
      </c>
      <c r="L127" s="65" t="n">
        <v>1.65020701362367</v>
      </c>
      <c r="M127" s="66" t="n">
        <v>0.4035</v>
      </c>
      <c r="N127" s="22" t="s">
        <v>103</v>
      </c>
      <c r="O127" s="68" t="s">
        <v>42</v>
      </c>
    </row>
    <row r="128" customFormat="false" ht="15" hidden="false" customHeight="false" outlineLevel="0" collapsed="false">
      <c r="B128" s="64" t="n">
        <v>46063.7686689815</v>
      </c>
      <c r="D128" s="64" t="n">
        <v>46063.7816898148</v>
      </c>
      <c r="F128" s="51" t="n">
        <v>0.563333333333333</v>
      </c>
      <c r="H128" s="22" t="s">
        <v>153</v>
      </c>
      <c r="I128" s="22" t="s">
        <v>152</v>
      </c>
      <c r="J128" s="65" t="n">
        <v>72.6584</v>
      </c>
      <c r="K128" s="65" t="n">
        <v>2.45967477531558</v>
      </c>
      <c r="L128" s="65" t="n">
        <v>2.02349709645113</v>
      </c>
      <c r="M128" s="66" t="n">
        <v>0.3661</v>
      </c>
      <c r="N128" s="22" t="s">
        <v>98</v>
      </c>
      <c r="O128" s="68" t="s">
        <v>42</v>
      </c>
    </row>
    <row r="129" customFormat="false" ht="15" hidden="false" customHeight="false" outlineLevel="0" collapsed="false">
      <c r="B129" s="64" t="n">
        <v>46075.4581597222</v>
      </c>
      <c r="D129" s="64" t="n">
        <v>46075.4787152778</v>
      </c>
      <c r="F129" s="51" t="n">
        <v>0.744166666666667</v>
      </c>
      <c r="H129" s="22" t="s">
        <v>153</v>
      </c>
      <c r="I129" s="22" t="s">
        <v>151</v>
      </c>
      <c r="J129" s="65" t="n">
        <v>74.0714</v>
      </c>
      <c r="K129" s="65" t="n">
        <v>2.75870251396818</v>
      </c>
      <c r="L129" s="65" t="n">
        <v>1.96201867644682</v>
      </c>
      <c r="M129" s="66" t="n">
        <v>0.3602</v>
      </c>
      <c r="N129" s="22" t="s">
        <v>103</v>
      </c>
      <c r="O129" s="68" t="s">
        <v>42</v>
      </c>
    </row>
    <row r="130" customFormat="false" ht="15" hidden="false" customHeight="false" outlineLevel="0" collapsed="false">
      <c r="B130" s="64" t="n">
        <v>46064.8075462963</v>
      </c>
      <c r="D130" s="64" t="n">
        <v>46064.8280208333</v>
      </c>
      <c r="F130" s="51" t="n">
        <v>0.742222222222222</v>
      </c>
      <c r="H130" s="22" t="s">
        <v>153</v>
      </c>
      <c r="I130" s="22" t="s">
        <v>151</v>
      </c>
      <c r="J130" s="65" t="n">
        <v>73.5062</v>
      </c>
      <c r="K130" s="65" t="n">
        <v>2.06732781201642</v>
      </c>
      <c r="L130" s="65" t="n">
        <v>1.812003905292</v>
      </c>
      <c r="M130" s="66" t="n">
        <v>0.3053</v>
      </c>
      <c r="N130" s="22" t="s">
        <v>98</v>
      </c>
      <c r="O130" s="68" t="s">
        <v>42</v>
      </c>
    </row>
    <row r="131" customFormat="false" ht="15" hidden="false" customHeight="false" outlineLevel="0" collapsed="false">
      <c r="B131" s="64" t="n">
        <v>46067.8000231482</v>
      </c>
      <c r="D131" s="64" t="n">
        <v>46067.8310185185</v>
      </c>
      <c r="F131" s="51" t="n">
        <v>0.994722222222222</v>
      </c>
      <c r="H131" s="22" t="s">
        <v>153</v>
      </c>
      <c r="I131" s="22" t="s">
        <v>151</v>
      </c>
      <c r="J131" s="65" t="n">
        <v>74.0714</v>
      </c>
      <c r="K131" s="65" t="n">
        <v>2.02859362215502</v>
      </c>
      <c r="L131" s="65" t="n">
        <v>1.48141583164402</v>
      </c>
      <c r="M131" s="66" t="n">
        <v>0.2955</v>
      </c>
      <c r="N131" s="22" t="s">
        <v>98</v>
      </c>
      <c r="O131" s="68" t="s">
        <v>42</v>
      </c>
    </row>
    <row r="132" customFormat="false" ht="15" hidden="false" customHeight="false" outlineLevel="0" collapsed="false">
      <c r="B132" s="64" t="n">
        <v>46064.724537037</v>
      </c>
      <c r="D132" s="64" t="n">
        <v>46064.724537037</v>
      </c>
      <c r="F132" s="51" t="n">
        <v>0.250833333333333</v>
      </c>
      <c r="H132" s="22" t="s">
        <v>155</v>
      </c>
      <c r="I132" s="22" t="s">
        <v>152</v>
      </c>
      <c r="J132" s="65" t="n">
        <v>72.3758</v>
      </c>
      <c r="K132" s="65" t="n">
        <v>2.67449830379063</v>
      </c>
      <c r="L132" s="65" t="n">
        <v>2.67449830379063</v>
      </c>
      <c r="M132" s="66" t="n">
        <v>0.2926</v>
      </c>
      <c r="N132" s="22" t="s">
        <v>103</v>
      </c>
      <c r="O132" s="6" t="s">
        <v>43</v>
      </c>
    </row>
    <row r="133" customFormat="false" ht="15" hidden="false" customHeight="false" outlineLevel="0" collapsed="false">
      <c r="B133" s="64" t="n">
        <v>46069.6754282407</v>
      </c>
      <c r="D133" s="64" t="n">
        <v>46069.6959953704</v>
      </c>
      <c r="F133" s="51" t="n">
        <v>0.744444444444445</v>
      </c>
      <c r="H133" s="22" t="s">
        <v>153</v>
      </c>
      <c r="I133" s="22" t="s">
        <v>152</v>
      </c>
      <c r="J133" s="65" t="n">
        <v>72.3758</v>
      </c>
      <c r="K133" s="65" t="n">
        <v>2.19089023003723</v>
      </c>
      <c r="L133" s="65" t="n">
        <v>1.93696021894973</v>
      </c>
      <c r="M133" s="66" t="n">
        <v>0.2854</v>
      </c>
      <c r="N133" s="22" t="s">
        <v>103</v>
      </c>
      <c r="O133" s="68" t="s">
        <v>42</v>
      </c>
    </row>
    <row r="134" customFormat="false" ht="15" hidden="false" customHeight="false" outlineLevel="0" collapsed="false">
      <c r="B134" s="64" t="n">
        <v>46064.7555324074</v>
      </c>
      <c r="D134" s="64" t="n">
        <v>46064.7555324074</v>
      </c>
      <c r="F134" s="51" t="n">
        <v>0.250833333333333</v>
      </c>
      <c r="H134" s="22" t="s">
        <v>155</v>
      </c>
      <c r="I134" s="22" t="s">
        <v>152</v>
      </c>
      <c r="J134" s="65" t="n">
        <v>72.3758</v>
      </c>
      <c r="K134" s="65" t="n">
        <v>2.05713834781624</v>
      </c>
      <c r="L134" s="65" t="n">
        <v>2.05713834781624</v>
      </c>
      <c r="M134" s="66" t="n">
        <v>0.2514</v>
      </c>
      <c r="N134" s="22" t="s">
        <v>103</v>
      </c>
      <c r="O134" s="6" t="s">
        <v>43</v>
      </c>
    </row>
    <row r="135" customFormat="false" ht="15" hidden="false" customHeight="false" outlineLevel="0" collapsed="false">
      <c r="B135" s="64" t="n">
        <v>46067.6207407407</v>
      </c>
      <c r="D135" s="64" t="n">
        <v>46067.6228356482</v>
      </c>
      <c r="F135" s="51" t="n">
        <v>0.301111111111111</v>
      </c>
      <c r="H135" s="22" t="s">
        <v>154</v>
      </c>
      <c r="I135" s="22" t="s">
        <v>151</v>
      </c>
      <c r="J135" s="65" t="n">
        <v>74.0714</v>
      </c>
      <c r="K135" s="65" t="n">
        <v>2.25862123054421</v>
      </c>
      <c r="L135" s="65" t="n">
        <v>1.77992721819382</v>
      </c>
      <c r="M135" s="66" t="n">
        <v>0.2077</v>
      </c>
      <c r="N135" s="22" t="s">
        <v>103</v>
      </c>
      <c r="O135" s="6" t="s">
        <v>43</v>
      </c>
    </row>
    <row r="136" customFormat="false" ht="15" hidden="false" customHeight="false" outlineLevel="0" collapsed="false">
      <c r="B136" s="64" t="n">
        <v>46067.6962037037</v>
      </c>
      <c r="D136" s="64" t="n">
        <v>46067.7066666667</v>
      </c>
      <c r="F136" s="51" t="n">
        <v>0.501944444444445</v>
      </c>
      <c r="H136" s="22" t="s">
        <v>154</v>
      </c>
      <c r="I136" s="22" t="s">
        <v>152</v>
      </c>
      <c r="J136" s="65" t="n">
        <v>72.3758</v>
      </c>
      <c r="K136" s="65" t="n">
        <v>2.05713834776527</v>
      </c>
      <c r="L136" s="65" t="n">
        <v>1.69056027471101</v>
      </c>
      <c r="M136" s="66" t="n">
        <v>0.2026</v>
      </c>
      <c r="N136" s="22" t="s">
        <v>103</v>
      </c>
      <c r="O136" s="6" t="s">
        <v>43</v>
      </c>
    </row>
    <row r="137" customFormat="false" ht="15" hidden="false" customHeight="false" outlineLevel="0" collapsed="false">
      <c r="B137" s="64" t="n">
        <v>46068.2974537037</v>
      </c>
      <c r="D137" s="64" t="n">
        <v>46068.2974537037</v>
      </c>
      <c r="F137" s="51" t="n">
        <v>0.250833333333333</v>
      </c>
      <c r="H137" s="22" t="s">
        <v>155</v>
      </c>
      <c r="I137" s="22" t="s">
        <v>152</v>
      </c>
      <c r="J137" s="65" t="n">
        <v>72.095</v>
      </c>
      <c r="K137" s="65" t="n">
        <v>2.02444793121999</v>
      </c>
      <c r="L137" s="65" t="n">
        <v>2.02444793121999</v>
      </c>
      <c r="M137" s="66" t="n">
        <v>0.1921</v>
      </c>
      <c r="N137" s="22" t="s">
        <v>103</v>
      </c>
      <c r="O137" s="6" t="s">
        <v>43</v>
      </c>
    </row>
  </sheetData>
  <mergeCells count="8">
    <mergeCell ref="H10:H11"/>
    <mergeCell ref="L10:O11"/>
    <mergeCell ref="H13:H14"/>
    <mergeCell ref="L13:O14"/>
    <mergeCell ref="H16:H17"/>
    <mergeCell ref="L16:O17"/>
    <mergeCell ref="H19:H20"/>
    <mergeCell ref="L19:O20"/>
  </mergeCells>
  <conditionalFormatting sqref="M73:M137">
    <cfRule type="dataBar" priority="2">
      <dataBar showValue="1" minLength="10" maxLength="90">
        <cfvo type="num" val="0"/>
        <cfvo type="num" val="1"/>
        <color rgb="FFA4C2F4"/>
      </dataBar>
      <extLst>
        <ext xmlns:x14="http://schemas.microsoft.com/office/spreadsheetml/2009/9/main" uri="{B025F937-C7B1-47D3-B67F-A62EFF666E3E}">
          <x14:id>{C94A96CE-4A53-42CE-AEAB-4C82809994C7}</x14:id>
        </ext>
      </extLst>
    </cfRule>
  </conditionalFormatting>
  <hyperlinks>
    <hyperlink ref="B5" r:id="rId1" location="'Summary'!A1" display="&lt; Back to summary worksheet"/>
    <hyperlink ref="B69" r:id="rId2" location="'Events'!B5" display="View all events"/>
    <hyperlink ref="O73" r:id="rId3" location="Data!A7191" display="Investigate"/>
    <hyperlink ref="O74" r:id="rId4" location="Data!A6187" display="Investigate"/>
    <hyperlink ref="O75" r:id="rId5" location="Data!A7530" display="Investigate"/>
    <hyperlink ref="O76" r:id="rId6" location="Data!A6687" display="Investigate"/>
    <hyperlink ref="O77" r:id="rId7" location="Data!A7767" display="Investigate"/>
    <hyperlink ref="O78" r:id="rId8" location="Data!A6133" display="Investigate"/>
    <hyperlink ref="O79" r:id="rId9" location="Data!A6787" display="Investigate"/>
    <hyperlink ref="O80" r:id="rId10" location="Data!A5987" display="Investigate"/>
    <hyperlink ref="O81" r:id="rId11" location="Data!A6987" display="Investigate"/>
    <hyperlink ref="O82" r:id="rId12" location="Data!A7149" display="Investigate"/>
    <hyperlink ref="O83" r:id="rId13" location="Data!A8098" display="Investigate"/>
    <hyperlink ref="O84" r:id="rId14" location="Data!A8047" display="Investigate"/>
    <hyperlink ref="O85" r:id="rId15" location="Data!A6286" display="Investigate"/>
    <hyperlink ref="O86" r:id="rId16" location="Data!A7595" display="Investigate"/>
    <hyperlink ref="O87" r:id="rId17" location="Data!A6383" display="Investigate"/>
    <hyperlink ref="O88" r:id="rId18" location="Data!A7568" display="Investigate"/>
    <hyperlink ref="O89" r:id="rId19" location="Data!A6587" display="Investigate"/>
    <hyperlink ref="O90" r:id="rId20" location="Data!A7256" display="Investigate"/>
    <hyperlink ref="O91" r:id="rId21" location="Data!A7359" display="Investigate"/>
    <hyperlink ref="O92" r:id="rId22" location="Data!A6485" display="Investigate"/>
    <hyperlink ref="O93" r:id="rId23" location="Data!A7948" display="Investigate"/>
    <hyperlink ref="O94" r:id="rId24" location="Data!A6885" display="Investigate"/>
    <hyperlink ref="O95" r:id="rId25" location="Data!A6819" display="Investigate"/>
    <hyperlink ref="O96" r:id="rId26" location="Data!A6236" display="Investigate"/>
    <hyperlink ref="O97" r:id="rId27" location="Data!A8001" display="Investigate"/>
    <hyperlink ref="O98" r:id="rId28" location="Data!A7046" display="Investigate"/>
    <hyperlink ref="O99" r:id="rId29" location="Data!A6093" display="Investigate"/>
    <hyperlink ref="O100" r:id="rId30" location="Data!A6539" display="Investigate"/>
    <hyperlink ref="O101" r:id="rId31" location="Data!A6949" display="Investigate"/>
    <hyperlink ref="O102" r:id="rId32" location="Data!A7294" display="Investigate"/>
    <hyperlink ref="O103" r:id="rId33" location="Data!A6520" display="Investigate"/>
    <hyperlink ref="O104" r:id="rId34" location="Data!A7064" display="Investigate"/>
    <hyperlink ref="O105" r:id="rId35" location="Data!A6035" display="Investigate"/>
    <hyperlink ref="O106" r:id="rId36" location="Data!A7466" display="Investigate"/>
    <hyperlink ref="O107" r:id="rId37" location="Data!A7908" display="Investigate"/>
    <hyperlink ref="O108" r:id="rId38" location="Data!A7497" display="Investigate"/>
    <hyperlink ref="O109" r:id="rId39" location="Data!A7869" display="Investigate"/>
    <hyperlink ref="O110" r:id="rId40" location="Data!A6639" display="Investigate"/>
    <hyperlink ref="O111" r:id="rId41" location="Data!A7670" display="Investigate"/>
    <hyperlink ref="O112" r:id="rId42" location="Data!A6868" display="Investigate"/>
    <hyperlink ref="O113" r:id="rId43" location="Data!A6758" display="Investigate"/>
    <hyperlink ref="O114" r:id="rId44" location="Data!A7086" display="Investigate"/>
    <hyperlink ref="O115" r:id="rId45" location="Data!A6435" display="Investigate"/>
    <hyperlink ref="O116" r:id="rId46" location="Data!A7177" display="Investigate"/>
    <hyperlink ref="O117" r:id="rId47" location="Data!A7394" display="Investigate"/>
    <hyperlink ref="O118" r:id="rId48" location="Data!A7845" display="Investigate"/>
    <hyperlink ref="O119" r:id="rId49" location="Data!A7415" display="Investigate"/>
    <hyperlink ref="O120" r:id="rId50" location="Data!A7829" display="Review"/>
    <hyperlink ref="O121" r:id="rId51" location="Data!A5921" display="Investigate"/>
    <hyperlink ref="O122" r:id="rId52" location="Data!A5878" display="Review"/>
    <hyperlink ref="O123" r:id="rId53" location="Data!A7131" display="Investigate"/>
    <hyperlink ref="O124" r:id="rId54" location="Data!A7698" display="Review"/>
    <hyperlink ref="O125" r:id="rId55" location="Data!A7636" display="Review"/>
    <hyperlink ref="O126" r:id="rId56" location="Data!A7735" display="Review"/>
    <hyperlink ref="O127" r:id="rId57" location="Data!A6910" display="Review"/>
    <hyperlink ref="O128" r:id="rId58" location="Data!A6624" display="Review"/>
    <hyperlink ref="O129" r:id="rId59" location="Data!A7810" display="Review"/>
    <hyperlink ref="O130" r:id="rId60" location="Data!A6729" display="Review"/>
    <hyperlink ref="O131" r:id="rId61" location="Data!A7032" display="Review"/>
    <hyperlink ref="O132" r:id="rId62" location="Data!A6720" display="Monitor"/>
    <hyperlink ref="O133" r:id="rId63" location="Data!A7221" display="Review"/>
    <hyperlink ref="O134" r:id="rId64" location="Data!A6723" display="Monitor"/>
    <hyperlink ref="O135" r:id="rId65" location="Data!A7011" display="Monitor"/>
    <hyperlink ref="O136" r:id="rId66" location="Data!A7020" display="Monitor"/>
    <hyperlink ref="O137" r:id="rId67" location="Data!A7080" display="Monit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4A96CE-4A53-42CE-AEAB-4C82809994C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4C2F4"/>
              <x14:axisColor rgb="FF000000"/>
            </x14:dataBar>
          </x14:cfRule>
          <xm:sqref>M73:M137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2" style="0" width="16"/>
  </cols>
  <sheetData>
    <row r="2" customFormat="false" ht="17.35" hidden="false" customHeight="false" outlineLevel="0" collapsed="false">
      <c r="B2" s="69" t="s">
        <v>156</v>
      </c>
    </row>
    <row r="3" customFormat="false" ht="15" hidden="false" customHeight="false" outlineLevel="0" collapsed="false">
      <c r="B3" s="16" t="s">
        <v>157</v>
      </c>
    </row>
    <row r="5" customFormat="false" ht="35.05" hidden="false" customHeight="false" outlineLevel="0" collapsed="false">
      <c r="B5" s="70" t="s">
        <v>142</v>
      </c>
      <c r="C5" s="70" t="s">
        <v>143</v>
      </c>
      <c r="D5" s="70" t="s">
        <v>144</v>
      </c>
      <c r="E5" s="70" t="s">
        <v>146</v>
      </c>
      <c r="F5" s="70" t="s">
        <v>147</v>
      </c>
      <c r="G5" s="70" t="s">
        <v>132</v>
      </c>
      <c r="H5" s="70" t="s">
        <v>158</v>
      </c>
      <c r="I5" s="70" t="s">
        <v>145</v>
      </c>
      <c r="J5" s="70" t="s">
        <v>159</v>
      </c>
      <c r="K5" s="70" t="s">
        <v>94</v>
      </c>
      <c r="L5" s="70" t="s">
        <v>97</v>
      </c>
      <c r="M5" s="70" t="s">
        <v>96</v>
      </c>
      <c r="N5" s="70" t="s">
        <v>160</v>
      </c>
    </row>
    <row r="6" customFormat="false" ht="15" hidden="false" customHeight="false" outlineLevel="0" collapsed="false">
      <c r="B6" s="30" t="n">
        <v>45992.7583333333</v>
      </c>
      <c r="C6" s="30" t="n">
        <v>45992.7793518519</v>
      </c>
      <c r="D6" s="71" t="n">
        <v>0.755277777777778</v>
      </c>
      <c r="E6" s="19" t="s">
        <v>152</v>
      </c>
      <c r="F6" s="71" t="n">
        <v>72.095</v>
      </c>
      <c r="G6" s="71" t="n">
        <v>2.5709805515963</v>
      </c>
      <c r="H6" s="71" t="n">
        <v>2.22682904920677</v>
      </c>
      <c r="I6" s="19" t="s">
        <v>153</v>
      </c>
      <c r="J6" s="72" t="n">
        <v>0.4351</v>
      </c>
      <c r="K6" s="19" t="s">
        <v>98</v>
      </c>
      <c r="L6" s="19" t="n">
        <v>202512</v>
      </c>
      <c r="M6" s="19" t="s">
        <v>42</v>
      </c>
      <c r="N6" s="73" t="s">
        <v>161</v>
      </c>
    </row>
    <row r="7" customFormat="false" ht="15" hidden="false" customHeight="false" outlineLevel="0" collapsed="false">
      <c r="B7" s="30" t="n">
        <v>45993.3441203704</v>
      </c>
      <c r="C7" s="30" t="n">
        <v>45993.4786458333</v>
      </c>
      <c r="D7" s="71" t="n">
        <v>3.47944444444445</v>
      </c>
      <c r="E7" s="19" t="s">
        <v>151</v>
      </c>
      <c r="F7" s="71" t="n">
        <v>74.9174</v>
      </c>
      <c r="G7" s="71" t="n">
        <v>3.78302514957262</v>
      </c>
      <c r="H7" s="71" t="n">
        <v>2.04731290473436</v>
      </c>
      <c r="I7" s="19" t="s">
        <v>15</v>
      </c>
      <c r="J7" s="72" t="n">
        <v>0.7019</v>
      </c>
      <c r="K7" s="19" t="s">
        <v>103</v>
      </c>
      <c r="L7" s="19" t="n">
        <v>202512</v>
      </c>
      <c r="M7" s="19" t="s">
        <v>41</v>
      </c>
      <c r="N7" s="73" t="s">
        <v>161</v>
      </c>
    </row>
    <row r="8" customFormat="false" ht="15" hidden="false" customHeight="false" outlineLevel="0" collapsed="false">
      <c r="B8" s="30" t="n">
        <v>45993.7898263889</v>
      </c>
      <c r="C8" s="30" t="n">
        <v>45993.9447453704</v>
      </c>
      <c r="D8" s="71" t="n">
        <v>3.96888888888889</v>
      </c>
      <c r="E8" s="19" t="s">
        <v>151</v>
      </c>
      <c r="F8" s="71" t="n">
        <v>74.0714</v>
      </c>
      <c r="G8" s="71" t="n">
        <v>2.68760302466799</v>
      </c>
      <c r="H8" s="71" t="n">
        <v>1.70127335986413</v>
      </c>
      <c r="I8" s="19" t="s">
        <v>15</v>
      </c>
      <c r="J8" s="72" t="n">
        <v>0.5529</v>
      </c>
      <c r="K8" s="19" t="s">
        <v>98</v>
      </c>
      <c r="L8" s="19" t="n">
        <v>202512</v>
      </c>
      <c r="M8" s="19" t="s">
        <v>41</v>
      </c>
      <c r="N8" s="73" t="s">
        <v>161</v>
      </c>
    </row>
    <row r="9" customFormat="false" ht="15" hidden="false" customHeight="false" outlineLevel="0" collapsed="false">
      <c r="B9" s="30" t="n">
        <v>45994.0899884259</v>
      </c>
      <c r="C9" s="30" t="n">
        <v>45994.0899884259</v>
      </c>
      <c r="D9" s="71" t="n">
        <v>0.250833333333333</v>
      </c>
      <c r="E9" s="19" t="s">
        <v>151</v>
      </c>
      <c r="F9" s="71" t="n">
        <v>74.3522</v>
      </c>
      <c r="G9" s="71" t="n">
        <v>3.07333030880475</v>
      </c>
      <c r="H9" s="71" t="n">
        <v>3.07333030880475</v>
      </c>
      <c r="I9" s="19" t="s">
        <v>155</v>
      </c>
      <c r="J9" s="72" t="n">
        <v>0.2906</v>
      </c>
      <c r="K9" s="19" t="s">
        <v>98</v>
      </c>
      <c r="L9" s="19" t="n">
        <v>202512</v>
      </c>
      <c r="M9" s="19" t="s">
        <v>43</v>
      </c>
      <c r="N9" s="73" t="s">
        <v>161</v>
      </c>
    </row>
    <row r="10" customFormat="false" ht="15" hidden="false" customHeight="false" outlineLevel="0" collapsed="false">
      <c r="B10" s="30" t="n">
        <v>45994.1105439815</v>
      </c>
      <c r="C10" s="30" t="n">
        <v>45994.1105439815</v>
      </c>
      <c r="D10" s="71" t="n">
        <v>0.250833333333333</v>
      </c>
      <c r="E10" s="19" t="s">
        <v>151</v>
      </c>
      <c r="F10" s="71" t="n">
        <v>74.3522</v>
      </c>
      <c r="G10" s="71" t="n">
        <v>2.92403830347138</v>
      </c>
      <c r="H10" s="71" t="n">
        <v>2.92403830347138</v>
      </c>
      <c r="I10" s="19" t="s">
        <v>155</v>
      </c>
      <c r="J10" s="72" t="n">
        <v>0.3378</v>
      </c>
      <c r="K10" s="19" t="s">
        <v>98</v>
      </c>
      <c r="L10" s="19" t="n">
        <v>202512</v>
      </c>
      <c r="M10" s="19" t="s">
        <v>43</v>
      </c>
      <c r="N10" s="73" t="s">
        <v>161</v>
      </c>
    </row>
    <row r="11" customFormat="false" ht="15" hidden="false" customHeight="false" outlineLevel="0" collapsed="false">
      <c r="B11" s="30" t="n">
        <v>45994.1624305556</v>
      </c>
      <c r="C11" s="30" t="n">
        <v>45994.1728819445</v>
      </c>
      <c r="D11" s="71" t="n">
        <v>0.501666666666667</v>
      </c>
      <c r="E11" s="19" t="s">
        <v>151</v>
      </c>
      <c r="F11" s="71" t="n">
        <v>74.3522</v>
      </c>
      <c r="G11" s="71" t="n">
        <v>2.32020114072209</v>
      </c>
      <c r="H11" s="71" t="n">
        <v>2.13478000484737</v>
      </c>
      <c r="I11" s="19" t="s">
        <v>154</v>
      </c>
      <c r="J11" s="72" t="n">
        <v>0.3585</v>
      </c>
      <c r="K11" s="19" t="s">
        <v>98</v>
      </c>
      <c r="L11" s="19" t="n">
        <v>202512</v>
      </c>
      <c r="M11" s="19" t="s">
        <v>43</v>
      </c>
      <c r="N11" s="73" t="s">
        <v>161</v>
      </c>
    </row>
    <row r="12" customFormat="false" ht="15" hidden="false" customHeight="false" outlineLevel="0" collapsed="false">
      <c r="B12" s="30" t="n">
        <v>45994.3751736111</v>
      </c>
      <c r="C12" s="30" t="n">
        <v>45994.4163194444</v>
      </c>
      <c r="D12" s="71" t="n">
        <v>1.23833333333333</v>
      </c>
      <c r="E12" s="19" t="s">
        <v>152</v>
      </c>
      <c r="F12" s="71" t="n">
        <v>72.095</v>
      </c>
      <c r="G12" s="71" t="n">
        <v>4.12661922796103</v>
      </c>
      <c r="H12" s="71" t="n">
        <v>2.74413991209305</v>
      </c>
      <c r="I12" s="19" t="s">
        <v>153</v>
      </c>
      <c r="J12" s="72" t="n">
        <v>0.4324</v>
      </c>
      <c r="K12" s="19" t="s">
        <v>103</v>
      </c>
      <c r="L12" s="19" t="n">
        <v>202512</v>
      </c>
      <c r="M12" s="19" t="s">
        <v>42</v>
      </c>
      <c r="N12" s="73" t="s">
        <v>161</v>
      </c>
    </row>
    <row r="13" customFormat="false" ht="15" hidden="false" customHeight="false" outlineLevel="0" collapsed="false">
      <c r="B13" s="30" t="n">
        <v>45994.7898611111</v>
      </c>
      <c r="C13" s="30" t="n">
        <v>45994.8827777778</v>
      </c>
      <c r="D13" s="71" t="n">
        <v>2.48083333333333</v>
      </c>
      <c r="E13" s="19" t="s">
        <v>151</v>
      </c>
      <c r="F13" s="71" t="n">
        <v>73.7888</v>
      </c>
      <c r="G13" s="71" t="n">
        <v>2.22921286068012</v>
      </c>
      <c r="H13" s="71" t="n">
        <v>1.61615674560073</v>
      </c>
      <c r="I13" s="19" t="s">
        <v>15</v>
      </c>
      <c r="J13" s="72" t="n">
        <v>0.519</v>
      </c>
      <c r="K13" s="19" t="s">
        <v>98</v>
      </c>
      <c r="L13" s="19" t="n">
        <v>202512</v>
      </c>
      <c r="M13" s="19" t="s">
        <v>41</v>
      </c>
      <c r="N13" s="73" t="s">
        <v>161</v>
      </c>
    </row>
    <row r="14" customFormat="false" ht="15" hidden="false" customHeight="false" outlineLevel="0" collapsed="false">
      <c r="B14" s="30" t="n">
        <v>45994.9967361111</v>
      </c>
      <c r="C14" s="30" t="n">
        <v>45995.2039814815</v>
      </c>
      <c r="D14" s="71" t="n">
        <v>5.22472222222222</v>
      </c>
      <c r="E14" s="19" t="s">
        <v>152</v>
      </c>
      <c r="F14" s="71" t="n">
        <v>72.6584</v>
      </c>
      <c r="G14" s="71" t="n">
        <v>2.47126341315111</v>
      </c>
      <c r="H14" s="71" t="n">
        <v>1.56758069082433</v>
      </c>
      <c r="I14" s="19" t="s">
        <v>15</v>
      </c>
      <c r="J14" s="72" t="n">
        <v>0.5389</v>
      </c>
      <c r="K14" s="19" t="s">
        <v>98</v>
      </c>
      <c r="L14" s="19" t="n">
        <v>202512</v>
      </c>
      <c r="M14" s="19" t="s">
        <v>41</v>
      </c>
      <c r="N14" s="73" t="s">
        <v>161</v>
      </c>
    </row>
    <row r="15" customFormat="false" ht="15" hidden="false" customHeight="false" outlineLevel="0" collapsed="false">
      <c r="B15" s="30" t="n">
        <v>45995.2973611111</v>
      </c>
      <c r="C15" s="30" t="n">
        <v>45995.3078009259</v>
      </c>
      <c r="D15" s="71" t="n">
        <v>0.501388888888889</v>
      </c>
      <c r="E15" s="19" t="s">
        <v>152</v>
      </c>
      <c r="F15" s="71" t="n">
        <v>72.095</v>
      </c>
      <c r="G15" s="71" t="n">
        <v>2.11583763483451</v>
      </c>
      <c r="H15" s="71" t="n">
        <v>1.99460997591697</v>
      </c>
      <c r="I15" s="19" t="s">
        <v>154</v>
      </c>
      <c r="J15" s="72" t="n">
        <v>0.2963</v>
      </c>
      <c r="K15" s="19" t="s">
        <v>103</v>
      </c>
      <c r="L15" s="19" t="n">
        <v>202512</v>
      </c>
      <c r="M15" s="19" t="s">
        <v>43</v>
      </c>
      <c r="N15" s="73" t="s">
        <v>161</v>
      </c>
    </row>
    <row r="16" customFormat="false" ht="15" hidden="false" customHeight="false" outlineLevel="0" collapsed="false">
      <c r="B16" s="30" t="n">
        <v>45995.3649537037</v>
      </c>
      <c r="C16" s="30" t="n">
        <v>45995.4611574074</v>
      </c>
      <c r="D16" s="71" t="n">
        <v>2.55972222222222</v>
      </c>
      <c r="E16" s="19" t="s">
        <v>151</v>
      </c>
      <c r="F16" s="71" t="n">
        <v>74.0714</v>
      </c>
      <c r="G16" s="71" t="n">
        <v>2.62163236656828</v>
      </c>
      <c r="H16" s="71" t="n">
        <v>1.79212235307963</v>
      </c>
      <c r="I16" s="19" t="s">
        <v>15</v>
      </c>
      <c r="J16" s="72" t="n">
        <v>0.5504</v>
      </c>
      <c r="K16" s="19" t="s">
        <v>103</v>
      </c>
      <c r="L16" s="19" t="n">
        <v>202512</v>
      </c>
      <c r="M16" s="19" t="s">
        <v>41</v>
      </c>
      <c r="N16" s="73" t="s">
        <v>161</v>
      </c>
    </row>
    <row r="17" customFormat="false" ht="15" hidden="false" customHeight="false" outlineLevel="0" collapsed="false">
      <c r="B17" s="30" t="n">
        <v>45995.6764236111</v>
      </c>
      <c r="C17" s="30" t="n">
        <v>45995.7593402778</v>
      </c>
      <c r="D17" s="71" t="n">
        <v>2.24083333333333</v>
      </c>
      <c r="E17" s="19" t="s">
        <v>152</v>
      </c>
      <c r="F17" s="71" t="n">
        <v>72.095</v>
      </c>
      <c r="G17" s="71" t="n">
        <v>2.74041128566605</v>
      </c>
      <c r="H17" s="71" t="n">
        <v>2.21931898775635</v>
      </c>
      <c r="I17" s="19" t="s">
        <v>15</v>
      </c>
      <c r="J17" s="72" t="n">
        <v>0.5588</v>
      </c>
      <c r="K17" s="19" t="s">
        <v>103</v>
      </c>
      <c r="L17" s="19" t="n">
        <v>202512</v>
      </c>
      <c r="M17" s="19" t="s">
        <v>41</v>
      </c>
      <c r="N17" s="73" t="s">
        <v>161</v>
      </c>
    </row>
    <row r="18" customFormat="false" ht="15" hidden="false" customHeight="false" outlineLevel="0" collapsed="false">
      <c r="B18" s="30" t="n">
        <v>45996.0198842593</v>
      </c>
      <c r="C18" s="30" t="n">
        <v>45996.2065856482</v>
      </c>
      <c r="D18" s="71" t="n">
        <v>4.73166666666667</v>
      </c>
      <c r="E18" s="19" t="s">
        <v>152</v>
      </c>
      <c r="F18" s="71" t="n">
        <v>73.2236</v>
      </c>
      <c r="G18" s="71" t="n">
        <v>2.81021854030576</v>
      </c>
      <c r="H18" s="71" t="n">
        <v>1.75619786441492</v>
      </c>
      <c r="I18" s="19" t="s">
        <v>15</v>
      </c>
      <c r="J18" s="72" t="n">
        <v>0.6077</v>
      </c>
      <c r="K18" s="19" t="s">
        <v>98</v>
      </c>
      <c r="L18" s="19" t="n">
        <v>202512</v>
      </c>
      <c r="M18" s="19" t="s">
        <v>41</v>
      </c>
      <c r="N18" s="73" t="s">
        <v>161</v>
      </c>
    </row>
    <row r="19" customFormat="false" ht="15" hidden="false" customHeight="false" outlineLevel="0" collapsed="false">
      <c r="B19" s="30" t="n">
        <v>45996.3100347222</v>
      </c>
      <c r="C19" s="30" t="n">
        <v>45996.3134606482</v>
      </c>
      <c r="D19" s="71" t="n">
        <v>0.333055555555556</v>
      </c>
      <c r="E19" s="19" t="s">
        <v>152</v>
      </c>
      <c r="F19" s="71" t="n">
        <v>72.6584</v>
      </c>
      <c r="G19" s="71" t="n">
        <v>2.12219313534834</v>
      </c>
      <c r="H19" s="71" t="n">
        <v>2.01610619013816</v>
      </c>
      <c r="I19" s="19" t="s">
        <v>154</v>
      </c>
      <c r="J19" s="72" t="n">
        <v>0.2988</v>
      </c>
      <c r="K19" s="19" t="s">
        <v>103</v>
      </c>
      <c r="L19" s="19" t="n">
        <v>202512</v>
      </c>
      <c r="M19" s="19" t="s">
        <v>43</v>
      </c>
      <c r="N19" s="73" t="s">
        <v>161</v>
      </c>
    </row>
    <row r="20" customFormat="false" ht="15" hidden="false" customHeight="false" outlineLevel="0" collapsed="false">
      <c r="B20" s="30" t="n">
        <v>45996.3653240741</v>
      </c>
      <c r="C20" s="30" t="n">
        <v>45996.3863194444</v>
      </c>
      <c r="D20" s="71" t="n">
        <v>0.754722222222222</v>
      </c>
      <c r="E20" s="19" t="s">
        <v>151</v>
      </c>
      <c r="F20" s="71" t="n">
        <v>73.7888</v>
      </c>
      <c r="G20" s="71" t="n">
        <v>2.55336189994643</v>
      </c>
      <c r="H20" s="71" t="n">
        <v>2.26044071633838</v>
      </c>
      <c r="I20" s="19" t="s">
        <v>153</v>
      </c>
      <c r="J20" s="72" t="n">
        <v>0.4282</v>
      </c>
      <c r="K20" s="19" t="s">
        <v>103</v>
      </c>
      <c r="L20" s="19" t="n">
        <v>202512</v>
      </c>
      <c r="M20" s="19" t="s">
        <v>42</v>
      </c>
      <c r="N20" s="73" t="s">
        <v>161</v>
      </c>
    </row>
    <row r="21" customFormat="false" ht="15" hidden="false" customHeight="false" outlineLevel="0" collapsed="false">
      <c r="B21" s="30" t="n">
        <v>45996.5073148148</v>
      </c>
      <c r="C21" s="30" t="n">
        <v>45996.5198611111</v>
      </c>
      <c r="D21" s="71" t="n">
        <v>0.551944444444445</v>
      </c>
      <c r="E21" s="19" t="s">
        <v>151</v>
      </c>
      <c r="F21" s="71" t="n">
        <v>74.0714</v>
      </c>
      <c r="G21" s="71" t="n">
        <v>2.17944947177143</v>
      </c>
      <c r="H21" s="71" t="n">
        <v>1.48435001569527</v>
      </c>
      <c r="I21" s="19" t="s">
        <v>153</v>
      </c>
      <c r="J21" s="72" t="n">
        <v>0.2438</v>
      </c>
      <c r="K21" s="19" t="s">
        <v>103</v>
      </c>
      <c r="L21" s="19" t="n">
        <v>202512</v>
      </c>
      <c r="M21" s="19" t="s">
        <v>42</v>
      </c>
      <c r="N21" s="73" t="s">
        <v>161</v>
      </c>
    </row>
    <row r="22" customFormat="false" ht="15" hidden="false" customHeight="false" outlineLevel="0" collapsed="false">
      <c r="B22" s="30" t="n">
        <v>45996.6969675926</v>
      </c>
      <c r="C22" s="30" t="n">
        <v>45996.7593171296</v>
      </c>
      <c r="D22" s="71" t="n">
        <v>1.74722222222222</v>
      </c>
      <c r="E22" s="19" t="s">
        <v>152</v>
      </c>
      <c r="F22" s="71" t="n">
        <v>72.095</v>
      </c>
      <c r="G22" s="71" t="n">
        <v>2.1418889892371</v>
      </c>
      <c r="H22" s="71" t="n">
        <v>1.61295342154166</v>
      </c>
      <c r="I22" s="19" t="s">
        <v>15</v>
      </c>
      <c r="J22" s="72" t="n">
        <v>0.4958</v>
      </c>
      <c r="K22" s="19" t="s">
        <v>103</v>
      </c>
      <c r="L22" s="19" t="n">
        <v>202512</v>
      </c>
      <c r="M22" s="19" t="s">
        <v>41</v>
      </c>
      <c r="N22" s="73" t="s">
        <v>161</v>
      </c>
    </row>
    <row r="23" customFormat="false" ht="15" hidden="false" customHeight="false" outlineLevel="0" collapsed="false">
      <c r="B23" s="30" t="n">
        <v>45996.8128703704</v>
      </c>
      <c r="C23" s="30" t="n">
        <v>45996.9062152778</v>
      </c>
      <c r="D23" s="71" t="n">
        <v>2.49111111111111</v>
      </c>
      <c r="E23" s="19" t="s">
        <v>151</v>
      </c>
      <c r="F23" s="71" t="n">
        <v>74.0714</v>
      </c>
      <c r="G23" s="71" t="n">
        <v>2.16362080179317</v>
      </c>
      <c r="H23" s="71" t="n">
        <v>1.53643352630386</v>
      </c>
      <c r="I23" s="19" t="s">
        <v>15</v>
      </c>
      <c r="J23" s="72" t="n">
        <v>0.5238</v>
      </c>
      <c r="K23" s="19" t="s">
        <v>98</v>
      </c>
      <c r="L23" s="19" t="n">
        <v>202512</v>
      </c>
      <c r="M23" s="19" t="s">
        <v>41</v>
      </c>
      <c r="N23" s="73" t="s">
        <v>161</v>
      </c>
    </row>
    <row r="24" customFormat="false" ht="15" hidden="false" customHeight="false" outlineLevel="0" collapsed="false">
      <c r="B24" s="30" t="n">
        <v>45997.1343518519</v>
      </c>
      <c r="C24" s="30" t="n">
        <v>45997.2068055556</v>
      </c>
      <c r="D24" s="71" t="n">
        <v>1.98972222222222</v>
      </c>
      <c r="E24" s="19" t="s">
        <v>152</v>
      </c>
      <c r="F24" s="71" t="n">
        <v>73.5062</v>
      </c>
      <c r="G24" s="71" t="n">
        <v>2.56280814957418</v>
      </c>
      <c r="H24" s="71" t="n">
        <v>1.96083059748398</v>
      </c>
      <c r="I24" s="19" t="s">
        <v>15</v>
      </c>
      <c r="J24" s="72" t="n">
        <v>0.628</v>
      </c>
      <c r="K24" s="19" t="s">
        <v>98</v>
      </c>
      <c r="L24" s="19" t="n">
        <v>202512</v>
      </c>
      <c r="M24" s="19" t="s">
        <v>41</v>
      </c>
      <c r="N24" s="73" t="s">
        <v>161</v>
      </c>
    </row>
    <row r="25" customFormat="false" ht="15" hidden="false" customHeight="false" outlineLevel="0" collapsed="false">
      <c r="B25" s="30" t="n">
        <v>45997.2378009259</v>
      </c>
      <c r="C25" s="30" t="n">
        <v>45997.300150463</v>
      </c>
      <c r="D25" s="71" t="n">
        <v>1.74722222222222</v>
      </c>
      <c r="E25" s="19" t="s">
        <v>152</v>
      </c>
      <c r="F25" s="71" t="n">
        <v>73.5062</v>
      </c>
      <c r="G25" s="71" t="n">
        <v>2.01246117975169</v>
      </c>
      <c r="H25" s="71" t="n">
        <v>1.44612688907112</v>
      </c>
      <c r="I25" s="19" t="s">
        <v>15</v>
      </c>
      <c r="J25" s="72" t="n">
        <v>0.5555</v>
      </c>
      <c r="K25" s="19" t="s">
        <v>98</v>
      </c>
      <c r="L25" s="19" t="n">
        <v>202512</v>
      </c>
      <c r="M25" s="19" t="s">
        <v>41</v>
      </c>
      <c r="N25" s="73" t="s">
        <v>161</v>
      </c>
    </row>
    <row r="26" customFormat="false" ht="15" hidden="false" customHeight="false" outlineLevel="0" collapsed="false">
      <c r="B26" s="30" t="n">
        <v>45997.386724537</v>
      </c>
      <c r="C26" s="30" t="n">
        <v>45997.3888078704</v>
      </c>
      <c r="D26" s="71" t="n">
        <v>0.300833333333333</v>
      </c>
      <c r="E26" s="19" t="s">
        <v>151</v>
      </c>
      <c r="F26" s="71" t="n">
        <v>74.0714</v>
      </c>
      <c r="G26" s="71" t="n">
        <v>2.67449830370113</v>
      </c>
      <c r="H26" s="71" t="n">
        <v>2.46643905279999</v>
      </c>
      <c r="I26" s="19" t="s">
        <v>154</v>
      </c>
      <c r="J26" s="72" t="n">
        <v>0.322</v>
      </c>
      <c r="K26" s="19" t="s">
        <v>103</v>
      </c>
      <c r="L26" s="19" t="n">
        <v>202512</v>
      </c>
      <c r="M26" s="19" t="s">
        <v>43</v>
      </c>
      <c r="N26" s="73" t="s">
        <v>161</v>
      </c>
    </row>
    <row r="27" customFormat="false" ht="15" hidden="false" customHeight="false" outlineLevel="0" collapsed="false">
      <c r="B27" s="30" t="n">
        <v>45997.4170138889</v>
      </c>
      <c r="C27" s="30" t="n">
        <v>45997.4894675926</v>
      </c>
      <c r="D27" s="71" t="n">
        <v>1.98972222222222</v>
      </c>
      <c r="E27" s="19" t="s">
        <v>152</v>
      </c>
      <c r="F27" s="71" t="n">
        <v>72.941</v>
      </c>
      <c r="G27" s="71" t="n">
        <v>2.49084744367568</v>
      </c>
      <c r="H27" s="71" t="n">
        <v>1.61413152844466</v>
      </c>
      <c r="I27" s="19" t="s">
        <v>15</v>
      </c>
      <c r="J27" s="72" t="n">
        <v>0.5065</v>
      </c>
      <c r="K27" s="19" t="s">
        <v>103</v>
      </c>
      <c r="L27" s="19" t="n">
        <v>202512</v>
      </c>
      <c r="M27" s="19" t="s">
        <v>41</v>
      </c>
      <c r="N27" s="73" t="s">
        <v>161</v>
      </c>
    </row>
    <row r="28" customFormat="false" ht="15" hidden="false" customHeight="false" outlineLevel="0" collapsed="false">
      <c r="B28" s="30" t="n">
        <v>45997.6451736111</v>
      </c>
      <c r="C28" s="30" t="n">
        <v>45997.722974537</v>
      </c>
      <c r="D28" s="71" t="n">
        <v>2.11805555555556</v>
      </c>
      <c r="E28" s="19" t="s">
        <v>152</v>
      </c>
      <c r="F28" s="71" t="n">
        <v>71.8124</v>
      </c>
      <c r="G28" s="71" t="n">
        <v>3.0822070015296</v>
      </c>
      <c r="H28" s="71" t="n">
        <v>2.38968110974464</v>
      </c>
      <c r="I28" s="19" t="s">
        <v>15</v>
      </c>
      <c r="J28" s="72" t="n">
        <v>0.6204</v>
      </c>
      <c r="K28" s="19" t="s">
        <v>103</v>
      </c>
      <c r="L28" s="19" t="n">
        <v>202512</v>
      </c>
      <c r="M28" s="19" t="s">
        <v>41</v>
      </c>
      <c r="N28" s="73" t="s">
        <v>161</v>
      </c>
    </row>
    <row r="29" customFormat="false" ht="15" hidden="false" customHeight="false" outlineLevel="0" collapsed="false">
      <c r="B29" s="30" t="n">
        <v>45997.7544212963</v>
      </c>
      <c r="C29" s="30" t="n">
        <v>45997.8786805556</v>
      </c>
      <c r="D29" s="71" t="n">
        <v>3.23305555555556</v>
      </c>
      <c r="E29" s="19" t="s">
        <v>151</v>
      </c>
      <c r="F29" s="71" t="n">
        <v>74.9174</v>
      </c>
      <c r="G29" s="71" t="n">
        <v>2.29698252413342</v>
      </c>
      <c r="H29" s="71" t="n">
        <v>1.70746955447188</v>
      </c>
      <c r="I29" s="19" t="s">
        <v>15</v>
      </c>
      <c r="J29" s="72" t="n">
        <v>0.5494</v>
      </c>
      <c r="K29" s="19" t="s">
        <v>98</v>
      </c>
      <c r="L29" s="19" t="n">
        <v>202512</v>
      </c>
      <c r="M29" s="19" t="s">
        <v>41</v>
      </c>
      <c r="N29" s="73" t="s">
        <v>161</v>
      </c>
    </row>
    <row r="30" customFormat="false" ht="15" hidden="false" customHeight="false" outlineLevel="0" collapsed="false">
      <c r="B30" s="30" t="n">
        <v>45998.1064699074</v>
      </c>
      <c r="C30" s="30" t="n">
        <v>45998.1893634259</v>
      </c>
      <c r="D30" s="71" t="n">
        <v>2.24027777777778</v>
      </c>
      <c r="E30" s="19" t="s">
        <v>152</v>
      </c>
      <c r="F30" s="71" t="n">
        <v>74.9174</v>
      </c>
      <c r="G30" s="71" t="n">
        <v>2.92403830343917</v>
      </c>
      <c r="H30" s="71" t="n">
        <v>1.87713609082856</v>
      </c>
      <c r="I30" s="19" t="s">
        <v>15</v>
      </c>
      <c r="J30" s="72" t="n">
        <v>0.5171</v>
      </c>
      <c r="K30" s="19" t="s">
        <v>98</v>
      </c>
      <c r="L30" s="19" t="n">
        <v>202512</v>
      </c>
      <c r="M30" s="19" t="s">
        <v>41</v>
      </c>
      <c r="N30" s="73" t="s">
        <v>161</v>
      </c>
    </row>
    <row r="31" customFormat="false" ht="15" hidden="false" customHeight="false" outlineLevel="0" collapsed="false">
      <c r="B31" s="30" t="n">
        <v>45998.2207175926</v>
      </c>
      <c r="C31" s="30" t="n">
        <v>45998.3346296296</v>
      </c>
      <c r="D31" s="71" t="n">
        <v>2.98472222222222</v>
      </c>
      <c r="E31" s="19" t="s">
        <v>152</v>
      </c>
      <c r="F31" s="71" t="n">
        <v>74.0714</v>
      </c>
      <c r="G31" s="71" t="n">
        <v>2.48654103669265</v>
      </c>
      <c r="H31" s="71" t="n">
        <v>1.87221887289304</v>
      </c>
      <c r="I31" s="19" t="s">
        <v>15</v>
      </c>
      <c r="J31" s="72" t="n">
        <v>0.6229</v>
      </c>
      <c r="K31" s="19" t="s">
        <v>98</v>
      </c>
      <c r="L31" s="19" t="n">
        <v>202512</v>
      </c>
      <c r="M31" s="19" t="s">
        <v>41</v>
      </c>
      <c r="N31" s="73" t="s">
        <v>161</v>
      </c>
    </row>
    <row r="32" customFormat="false" ht="15" hidden="false" customHeight="false" outlineLevel="0" collapsed="false">
      <c r="B32" s="30" t="n">
        <v>45998.395625</v>
      </c>
      <c r="C32" s="30" t="n">
        <v>45998.4085416667</v>
      </c>
      <c r="D32" s="71" t="n">
        <v>0.560833333333333</v>
      </c>
      <c r="E32" s="19" t="s">
        <v>151</v>
      </c>
      <c r="F32" s="71" t="n">
        <v>75.4826</v>
      </c>
      <c r="G32" s="71" t="n">
        <v>2.33762984061092</v>
      </c>
      <c r="H32" s="71" t="n">
        <v>1.93911498580457</v>
      </c>
      <c r="I32" s="19" t="s">
        <v>153</v>
      </c>
      <c r="J32" s="72" t="n">
        <v>0.3629</v>
      </c>
      <c r="K32" s="19" t="s">
        <v>103</v>
      </c>
      <c r="L32" s="19" t="n">
        <v>202512</v>
      </c>
      <c r="M32" s="19" t="s">
        <v>42</v>
      </c>
      <c r="N32" s="73" t="s">
        <v>161</v>
      </c>
    </row>
    <row r="33" customFormat="false" ht="15" hidden="false" customHeight="false" outlineLevel="0" collapsed="false">
      <c r="B33" s="30" t="n">
        <v>45998.6446527778</v>
      </c>
      <c r="C33" s="30" t="n">
        <v>45998.7324768519</v>
      </c>
      <c r="D33" s="71" t="n">
        <v>2.35861111111111</v>
      </c>
      <c r="E33" s="19" t="s">
        <v>152</v>
      </c>
      <c r="F33" s="71" t="n">
        <v>71.8124</v>
      </c>
      <c r="G33" s="71" t="n">
        <v>2.64555846502619</v>
      </c>
      <c r="H33" s="71" t="n">
        <v>2.08259812249579</v>
      </c>
      <c r="I33" s="19" t="s">
        <v>15</v>
      </c>
      <c r="J33" s="72" t="n">
        <v>0.534</v>
      </c>
      <c r="K33" s="19" t="s">
        <v>103</v>
      </c>
      <c r="L33" s="19" t="n">
        <v>202512</v>
      </c>
      <c r="M33" s="19" t="s">
        <v>41</v>
      </c>
      <c r="N33" s="73" t="s">
        <v>161</v>
      </c>
    </row>
    <row r="34" customFormat="false" ht="15" hidden="false" customHeight="false" outlineLevel="0" collapsed="false">
      <c r="B34" s="30" t="n">
        <v>45999.2922222222</v>
      </c>
      <c r="C34" s="30" t="n">
        <v>45999.302662037</v>
      </c>
      <c r="D34" s="71" t="n">
        <v>0.501388888888889</v>
      </c>
      <c r="E34" s="19" t="s">
        <v>152</v>
      </c>
      <c r="F34" s="71" t="n">
        <v>74.9174</v>
      </c>
      <c r="G34" s="71" t="n">
        <v>4.2485291571968</v>
      </c>
      <c r="H34" s="71" t="n">
        <v>3.58628373031037</v>
      </c>
      <c r="I34" s="19" t="s">
        <v>154</v>
      </c>
      <c r="J34" s="72" t="n">
        <v>0.3689</v>
      </c>
      <c r="K34" s="19" t="s">
        <v>103</v>
      </c>
      <c r="L34" s="19" t="n">
        <v>202512</v>
      </c>
      <c r="M34" s="19" t="s">
        <v>43</v>
      </c>
      <c r="N34" s="73" t="s">
        <v>161</v>
      </c>
    </row>
    <row r="35" customFormat="false" ht="15" hidden="false" customHeight="false" outlineLevel="0" collapsed="false">
      <c r="B35" s="30" t="n">
        <v>45999.3231944444</v>
      </c>
      <c r="C35" s="30" t="n">
        <v>45999.353912037</v>
      </c>
      <c r="D35" s="71" t="n">
        <v>0.988055555555556</v>
      </c>
      <c r="E35" s="19" t="s">
        <v>152</v>
      </c>
      <c r="F35" s="71" t="n">
        <v>74.9174</v>
      </c>
      <c r="G35" s="71" t="n">
        <v>2.32020114069575</v>
      </c>
      <c r="H35" s="71" t="n">
        <v>1.8616504350494</v>
      </c>
      <c r="I35" s="19" t="s">
        <v>153</v>
      </c>
      <c r="J35" s="72" t="n">
        <v>0.4135</v>
      </c>
      <c r="K35" s="19" t="s">
        <v>103</v>
      </c>
      <c r="L35" s="19" t="n">
        <v>202512</v>
      </c>
      <c r="M35" s="19" t="s">
        <v>42</v>
      </c>
      <c r="N35" s="73" t="s">
        <v>161</v>
      </c>
    </row>
    <row r="36" customFormat="false" ht="15" hidden="false" customHeight="false" outlineLevel="0" collapsed="false">
      <c r="B36" s="30" t="n">
        <v>45999.3769907407</v>
      </c>
      <c r="C36" s="30" t="n">
        <v>45999.4328356482</v>
      </c>
      <c r="D36" s="71" t="n">
        <v>1.59111111111111</v>
      </c>
      <c r="E36" s="19" t="s">
        <v>152</v>
      </c>
      <c r="F36" s="71" t="n">
        <v>71.8124</v>
      </c>
      <c r="G36" s="71" t="n">
        <v>3.41588779041465</v>
      </c>
      <c r="H36" s="71" t="n">
        <v>2.77607432809447</v>
      </c>
      <c r="I36" s="19" t="s">
        <v>15</v>
      </c>
      <c r="J36" s="72" t="n">
        <v>0.6195</v>
      </c>
      <c r="K36" s="19" t="s">
        <v>103</v>
      </c>
      <c r="L36" s="19" t="n">
        <v>202512</v>
      </c>
      <c r="M36" s="19" t="s">
        <v>41</v>
      </c>
      <c r="N36" s="73" t="s">
        <v>161</v>
      </c>
    </row>
    <row r="37" customFormat="false" ht="15" hidden="false" customHeight="false" outlineLevel="0" collapsed="false">
      <c r="B37" s="30" t="n">
        <v>45999.8203472222</v>
      </c>
      <c r="C37" s="30" t="n">
        <v>45999.9345949074</v>
      </c>
      <c r="D37" s="71" t="n">
        <v>2.99277777777778</v>
      </c>
      <c r="E37" s="19" t="s">
        <v>151</v>
      </c>
      <c r="F37" s="71" t="n">
        <v>74.3522</v>
      </c>
      <c r="G37" s="71" t="n">
        <v>2.05776812973193</v>
      </c>
      <c r="H37" s="71" t="n">
        <v>1.41947384156675</v>
      </c>
      <c r="I37" s="19" t="s">
        <v>15</v>
      </c>
      <c r="J37" s="72" t="n">
        <v>0.5205</v>
      </c>
      <c r="K37" s="19" t="s">
        <v>98</v>
      </c>
      <c r="L37" s="19" t="n">
        <v>202512</v>
      </c>
      <c r="M37" s="19" t="s">
        <v>41</v>
      </c>
      <c r="N37" s="73" t="s">
        <v>161</v>
      </c>
    </row>
    <row r="38" customFormat="false" ht="15" hidden="false" customHeight="false" outlineLevel="0" collapsed="false">
      <c r="B38" s="30" t="n">
        <v>46000.1003819444</v>
      </c>
      <c r="C38" s="30" t="n">
        <v>46000.183287037</v>
      </c>
      <c r="D38" s="71" t="n">
        <v>2.24055555555556</v>
      </c>
      <c r="E38" s="19" t="s">
        <v>152</v>
      </c>
      <c r="F38" s="71" t="n">
        <v>73.7888</v>
      </c>
      <c r="G38" s="71" t="n">
        <v>3.09105537944077</v>
      </c>
      <c r="H38" s="71" t="n">
        <v>1.78198019293665</v>
      </c>
      <c r="I38" s="19" t="s">
        <v>15</v>
      </c>
      <c r="J38" s="72" t="n">
        <v>0.5171</v>
      </c>
      <c r="K38" s="19" t="s">
        <v>98</v>
      </c>
      <c r="L38" s="19" t="n">
        <v>202512</v>
      </c>
      <c r="M38" s="19" t="s">
        <v>41</v>
      </c>
      <c r="N38" s="73" t="s">
        <v>161</v>
      </c>
    </row>
    <row r="39" customFormat="false" ht="15" hidden="false" customHeight="false" outlineLevel="0" collapsed="false">
      <c r="B39" s="30" t="n">
        <v>46000.234837963</v>
      </c>
      <c r="C39" s="30" t="n">
        <v>46000.3127546296</v>
      </c>
      <c r="D39" s="71" t="n">
        <v>2.12083333333333</v>
      </c>
      <c r="E39" s="19" t="s">
        <v>152</v>
      </c>
      <c r="F39" s="71" t="n">
        <v>73.5062</v>
      </c>
      <c r="G39" s="71" t="n">
        <v>2.27223314786654</v>
      </c>
      <c r="H39" s="71" t="n">
        <v>1.54981047062352</v>
      </c>
      <c r="I39" s="19" t="s">
        <v>15</v>
      </c>
      <c r="J39" s="72" t="n">
        <v>0.5171</v>
      </c>
      <c r="K39" s="19" t="s">
        <v>98</v>
      </c>
      <c r="L39" s="19" t="n">
        <v>202512</v>
      </c>
      <c r="M39" s="19" t="s">
        <v>41</v>
      </c>
      <c r="N39" s="73" t="s">
        <v>161</v>
      </c>
    </row>
    <row r="40" customFormat="false" ht="15" hidden="false" customHeight="false" outlineLevel="0" collapsed="false">
      <c r="B40" s="30" t="n">
        <v>46000.3958333333</v>
      </c>
      <c r="C40" s="30" t="n">
        <v>46000.4058333333</v>
      </c>
      <c r="D40" s="71" t="n">
        <v>0.490833333333333</v>
      </c>
      <c r="E40" s="19" t="s">
        <v>152</v>
      </c>
      <c r="F40" s="71" t="n">
        <v>73.2236</v>
      </c>
      <c r="G40" s="71" t="n">
        <v>2.66474153675084</v>
      </c>
      <c r="H40" s="71" t="n">
        <v>2.53784908262017</v>
      </c>
      <c r="I40" s="19" t="s">
        <v>154</v>
      </c>
      <c r="J40" s="72" t="n">
        <v>0.3036</v>
      </c>
      <c r="K40" s="19" t="s">
        <v>103</v>
      </c>
      <c r="L40" s="19" t="n">
        <v>202512</v>
      </c>
      <c r="M40" s="19" t="s">
        <v>43</v>
      </c>
      <c r="N40" s="73" t="s">
        <v>161</v>
      </c>
    </row>
    <row r="41" customFormat="false" ht="15" hidden="false" customHeight="false" outlineLevel="0" collapsed="false">
      <c r="B41" s="30" t="n">
        <v>46000.4577546296</v>
      </c>
      <c r="C41" s="30" t="n">
        <v>46000.4682060185</v>
      </c>
      <c r="D41" s="71" t="n">
        <v>0.501666666666667</v>
      </c>
      <c r="E41" s="19" t="s">
        <v>152</v>
      </c>
      <c r="F41" s="71" t="n">
        <v>73.2236</v>
      </c>
      <c r="G41" s="71" t="n">
        <v>2.32020114071853</v>
      </c>
      <c r="H41" s="71" t="n">
        <v>2.13478000484446</v>
      </c>
      <c r="I41" s="19" t="s">
        <v>154</v>
      </c>
      <c r="J41" s="72" t="n">
        <v>0.33</v>
      </c>
      <c r="K41" s="19" t="s">
        <v>103</v>
      </c>
      <c r="L41" s="19" t="n">
        <v>202512</v>
      </c>
      <c r="M41" s="19" t="s">
        <v>43</v>
      </c>
      <c r="N41" s="73" t="s">
        <v>161</v>
      </c>
    </row>
    <row r="42" customFormat="false" ht="15" hidden="false" customHeight="false" outlineLevel="0" collapsed="false">
      <c r="B42" s="30" t="n">
        <v>46000.6650347222</v>
      </c>
      <c r="C42" s="30" t="n">
        <v>46000.675474537</v>
      </c>
      <c r="D42" s="71" t="n">
        <v>0.501388888888889</v>
      </c>
      <c r="E42" s="19" t="s">
        <v>151</v>
      </c>
      <c r="F42" s="71" t="n">
        <v>73.7888</v>
      </c>
      <c r="G42" s="71" t="n">
        <v>2.27574872472545</v>
      </c>
      <c r="H42" s="71" t="n">
        <v>2.1125537968455</v>
      </c>
      <c r="I42" s="19" t="s">
        <v>154</v>
      </c>
      <c r="J42" s="72" t="n">
        <v>0.2442</v>
      </c>
      <c r="K42" s="19" t="s">
        <v>103</v>
      </c>
      <c r="L42" s="19" t="n">
        <v>202512</v>
      </c>
      <c r="M42" s="19" t="s">
        <v>43</v>
      </c>
      <c r="N42" s="73" t="s">
        <v>161</v>
      </c>
    </row>
    <row r="43" customFormat="false" ht="15" hidden="false" customHeight="false" outlineLevel="0" collapsed="false">
      <c r="B43" s="30" t="n">
        <v>46000.8103935185</v>
      </c>
      <c r="C43" s="30" t="n">
        <v>46000.8723032407</v>
      </c>
      <c r="D43" s="71" t="n">
        <v>1.73666666666667</v>
      </c>
      <c r="E43" s="19" t="s">
        <v>151</v>
      </c>
      <c r="F43" s="71" t="n">
        <v>74.0714</v>
      </c>
      <c r="G43" s="71" t="n">
        <v>2.97597910156211</v>
      </c>
      <c r="H43" s="71" t="n">
        <v>1.62305792735955</v>
      </c>
      <c r="I43" s="19" t="s">
        <v>15</v>
      </c>
      <c r="J43" s="72" t="n">
        <v>0.5526</v>
      </c>
      <c r="K43" s="19" t="s">
        <v>98</v>
      </c>
      <c r="L43" s="19" t="n">
        <v>202512</v>
      </c>
      <c r="M43" s="19" t="s">
        <v>41</v>
      </c>
      <c r="N43" s="73" t="s">
        <v>161</v>
      </c>
    </row>
    <row r="44" customFormat="false" ht="15" hidden="false" customHeight="false" outlineLevel="0" collapsed="false">
      <c r="B44" s="30" t="n">
        <v>46001.0795486111</v>
      </c>
      <c r="C44" s="30" t="n">
        <v>46001.203912037</v>
      </c>
      <c r="D44" s="71" t="n">
        <v>3.23555555555556</v>
      </c>
      <c r="E44" s="19" t="s">
        <v>152</v>
      </c>
      <c r="F44" s="71" t="n">
        <v>73.2236</v>
      </c>
      <c r="G44" s="71" t="n">
        <v>4.24852915728416</v>
      </c>
      <c r="H44" s="71" t="n">
        <v>2.06217139191137</v>
      </c>
      <c r="I44" s="19" t="s">
        <v>15</v>
      </c>
      <c r="J44" s="72" t="n">
        <v>0.6077</v>
      </c>
      <c r="K44" s="19" t="s">
        <v>98</v>
      </c>
      <c r="L44" s="19" t="n">
        <v>202512</v>
      </c>
      <c r="M44" s="19" t="s">
        <v>41</v>
      </c>
      <c r="N44" s="73" t="s">
        <v>161</v>
      </c>
    </row>
    <row r="45" customFormat="false" ht="15" hidden="false" customHeight="false" outlineLevel="0" collapsed="false">
      <c r="B45" s="30" t="n">
        <v>46001.2763657407</v>
      </c>
      <c r="C45" s="30" t="n">
        <v>46001.3336458333</v>
      </c>
      <c r="D45" s="71" t="n">
        <v>1.62555555555556</v>
      </c>
      <c r="E45" s="19" t="s">
        <v>152</v>
      </c>
      <c r="F45" s="71" t="n">
        <v>72.3758</v>
      </c>
      <c r="G45" s="71" t="n">
        <v>2.22941468890089</v>
      </c>
      <c r="H45" s="71" t="n">
        <v>1.71330505322236</v>
      </c>
      <c r="I45" s="19" t="s">
        <v>15</v>
      </c>
      <c r="J45" s="72" t="n">
        <v>0.4971</v>
      </c>
      <c r="K45" s="19" t="s">
        <v>98</v>
      </c>
      <c r="L45" s="19" t="n">
        <v>202512</v>
      </c>
      <c r="M45" s="19" t="s">
        <v>41</v>
      </c>
      <c r="N45" s="73" t="s">
        <v>161</v>
      </c>
    </row>
    <row r="46" customFormat="false" ht="15" hidden="false" customHeight="false" outlineLevel="0" collapsed="false">
      <c r="B46" s="30" t="n">
        <v>46001.3748958333</v>
      </c>
      <c r="C46" s="30" t="n">
        <v>46001.4692592593</v>
      </c>
      <c r="D46" s="71" t="n">
        <v>2.51555555555556</v>
      </c>
      <c r="E46" s="19" t="s">
        <v>151</v>
      </c>
      <c r="F46" s="71" t="n">
        <v>74.0714</v>
      </c>
      <c r="G46" s="71" t="n">
        <v>2.47696250036448</v>
      </c>
      <c r="H46" s="71" t="n">
        <v>1.56506441836912</v>
      </c>
      <c r="I46" s="19" t="s">
        <v>15</v>
      </c>
      <c r="J46" s="72" t="n">
        <v>0.5279</v>
      </c>
      <c r="K46" s="19" t="s">
        <v>103</v>
      </c>
      <c r="L46" s="19" t="n">
        <v>202512</v>
      </c>
      <c r="M46" s="19" t="s">
        <v>41</v>
      </c>
      <c r="N46" s="73" t="s">
        <v>161</v>
      </c>
    </row>
    <row r="47" customFormat="false" ht="15" hidden="false" customHeight="false" outlineLevel="0" collapsed="false">
      <c r="B47" s="30" t="n">
        <v>46001.6858796296</v>
      </c>
      <c r="C47" s="30" t="n">
        <v>46001.7687731482</v>
      </c>
      <c r="D47" s="71" t="n">
        <v>2.24027777777778</v>
      </c>
      <c r="E47" s="19" t="s">
        <v>152</v>
      </c>
      <c r="F47" s="71" t="n">
        <v>72.095</v>
      </c>
      <c r="G47" s="71" t="n">
        <v>3.15085109065685</v>
      </c>
      <c r="H47" s="71" t="n">
        <v>2.36836051180375</v>
      </c>
      <c r="I47" s="19" t="s">
        <v>15</v>
      </c>
      <c r="J47" s="72" t="n">
        <v>0.5688</v>
      </c>
      <c r="K47" s="19" t="s">
        <v>103</v>
      </c>
      <c r="L47" s="19" t="n">
        <v>202512</v>
      </c>
      <c r="M47" s="19" t="s">
        <v>41</v>
      </c>
      <c r="N47" s="73" t="s">
        <v>161</v>
      </c>
    </row>
    <row r="48" customFormat="false" ht="15" hidden="false" customHeight="false" outlineLevel="0" collapsed="false">
      <c r="B48" s="30" t="n">
        <v>46002.0093981482</v>
      </c>
      <c r="C48" s="30" t="n">
        <v>46002.3336574074</v>
      </c>
      <c r="D48" s="71" t="n">
        <v>8.03305555555556</v>
      </c>
      <c r="E48" s="19" t="s">
        <v>152</v>
      </c>
      <c r="F48" s="71" t="n">
        <v>70.9646</v>
      </c>
      <c r="G48" s="71" t="n">
        <v>2.27574872472409</v>
      </c>
      <c r="H48" s="71" t="n">
        <v>1.70508619667329</v>
      </c>
      <c r="I48" s="19" t="s">
        <v>15</v>
      </c>
      <c r="J48" s="72" t="n">
        <v>0.6024</v>
      </c>
      <c r="K48" s="19" t="s">
        <v>98</v>
      </c>
      <c r="L48" s="19" t="n">
        <v>202512</v>
      </c>
      <c r="M48" s="19" t="s">
        <v>41</v>
      </c>
      <c r="N48" s="73" t="s">
        <v>161</v>
      </c>
    </row>
    <row r="49" customFormat="false" ht="15" hidden="false" customHeight="false" outlineLevel="0" collapsed="false">
      <c r="B49" s="30" t="n">
        <v>46002.4164814815</v>
      </c>
      <c r="C49" s="30" t="n">
        <v>46002.5199537037</v>
      </c>
      <c r="D49" s="71" t="n">
        <v>2.73416666666667</v>
      </c>
      <c r="E49" s="19" t="s">
        <v>151</v>
      </c>
      <c r="F49" s="71" t="n">
        <v>73.5062</v>
      </c>
      <c r="G49" s="71" t="n">
        <v>2.47987210841207</v>
      </c>
      <c r="H49" s="71" t="n">
        <v>1.88202841924269</v>
      </c>
      <c r="I49" s="19" t="s">
        <v>15</v>
      </c>
      <c r="J49" s="72" t="n">
        <v>0.536</v>
      </c>
      <c r="K49" s="19" t="s">
        <v>103</v>
      </c>
      <c r="L49" s="19" t="n">
        <v>202512</v>
      </c>
      <c r="M49" s="19" t="s">
        <v>41</v>
      </c>
      <c r="N49" s="73" t="s">
        <v>161</v>
      </c>
    </row>
    <row r="50" customFormat="false" ht="15" hidden="false" customHeight="false" outlineLevel="0" collapsed="false">
      <c r="B50" s="30" t="n">
        <v>46002.6547569444</v>
      </c>
      <c r="C50" s="30" t="n">
        <v>46002.6907291667</v>
      </c>
      <c r="D50" s="71" t="n">
        <v>1.11416666666667</v>
      </c>
      <c r="E50" s="19" t="s">
        <v>152</v>
      </c>
      <c r="F50" s="71" t="n">
        <v>72.3758</v>
      </c>
      <c r="G50" s="71" t="n">
        <v>2.519204587281</v>
      </c>
      <c r="H50" s="71" t="n">
        <v>1.91863803865317</v>
      </c>
      <c r="I50" s="19" t="s">
        <v>153</v>
      </c>
      <c r="J50" s="72" t="n">
        <v>0.4679</v>
      </c>
      <c r="K50" s="19" t="s">
        <v>103</v>
      </c>
      <c r="L50" s="19" t="n">
        <v>202512</v>
      </c>
      <c r="M50" s="19" t="s">
        <v>42</v>
      </c>
      <c r="N50" s="73" t="s">
        <v>161</v>
      </c>
    </row>
    <row r="51" customFormat="false" ht="15" hidden="false" customHeight="false" outlineLevel="0" collapsed="false">
      <c r="B51" s="30" t="n">
        <v>46002.9781018519</v>
      </c>
      <c r="C51" s="30" t="n">
        <v>46003.3231944444</v>
      </c>
      <c r="D51" s="71" t="n">
        <v>8.53305555555556</v>
      </c>
      <c r="E51" s="19" t="s">
        <v>152</v>
      </c>
      <c r="F51" s="71" t="n">
        <v>69.836</v>
      </c>
      <c r="G51" s="71" t="n">
        <v>2.16569021027003</v>
      </c>
      <c r="H51" s="71" t="n">
        <v>1.61999814015063</v>
      </c>
      <c r="I51" s="19" t="s">
        <v>15</v>
      </c>
      <c r="J51" s="72" t="n">
        <v>0.5377</v>
      </c>
      <c r="K51" s="19" t="s">
        <v>98</v>
      </c>
      <c r="L51" s="19" t="n">
        <v>202512</v>
      </c>
      <c r="M51" s="19" t="s">
        <v>41</v>
      </c>
      <c r="N51" s="73" t="s">
        <v>161</v>
      </c>
    </row>
    <row r="52" customFormat="false" ht="15" hidden="false" customHeight="false" outlineLevel="0" collapsed="false">
      <c r="B52" s="30" t="n">
        <v>46003.3855671296</v>
      </c>
      <c r="C52" s="30" t="n">
        <v>46003.5408333333</v>
      </c>
      <c r="D52" s="71" t="n">
        <v>3.97722222222222</v>
      </c>
      <c r="E52" s="19" t="s">
        <v>151</v>
      </c>
      <c r="F52" s="71" t="n">
        <v>73.7888</v>
      </c>
      <c r="G52" s="71" t="n">
        <v>2.71172364779779</v>
      </c>
      <c r="H52" s="71" t="n">
        <v>1.83806408898887</v>
      </c>
      <c r="I52" s="19" t="s">
        <v>15</v>
      </c>
      <c r="J52" s="72" t="n">
        <v>0.6048</v>
      </c>
      <c r="K52" s="19" t="s">
        <v>103</v>
      </c>
      <c r="L52" s="19" t="n">
        <v>202512</v>
      </c>
      <c r="M52" s="19" t="s">
        <v>41</v>
      </c>
      <c r="N52" s="73" t="s">
        <v>161</v>
      </c>
    </row>
    <row r="53" customFormat="false" ht="15" hidden="false" customHeight="false" outlineLevel="0" collapsed="false">
      <c r="B53" s="30" t="n">
        <v>46003.6193402778</v>
      </c>
      <c r="C53" s="30" t="n">
        <v>46003.6506944444</v>
      </c>
      <c r="D53" s="71" t="n">
        <v>1.00333333333333</v>
      </c>
      <c r="E53" s="19" t="s">
        <v>152</v>
      </c>
      <c r="F53" s="71" t="n">
        <v>72.3758</v>
      </c>
      <c r="G53" s="71" t="n">
        <v>2.29463868734845</v>
      </c>
      <c r="H53" s="71" t="n">
        <v>1.92210080939631</v>
      </c>
      <c r="I53" s="19" t="s">
        <v>153</v>
      </c>
      <c r="J53" s="72" t="n">
        <v>0.3177</v>
      </c>
      <c r="K53" s="19" t="s">
        <v>103</v>
      </c>
      <c r="L53" s="19" t="n">
        <v>202512</v>
      </c>
      <c r="M53" s="19" t="s">
        <v>42</v>
      </c>
      <c r="N53" s="73" t="s">
        <v>161</v>
      </c>
    </row>
    <row r="54" customFormat="false" ht="15" hidden="false" customHeight="false" outlineLevel="0" collapsed="false">
      <c r="B54" s="30" t="n">
        <v>46004.2209259259</v>
      </c>
      <c r="C54" s="30" t="n">
        <v>46004.3127430556</v>
      </c>
      <c r="D54" s="71" t="n">
        <v>2.45444444444444</v>
      </c>
      <c r="E54" s="19" t="s">
        <v>152</v>
      </c>
      <c r="F54" s="71" t="n">
        <v>70.3994</v>
      </c>
      <c r="G54" s="71" t="n">
        <v>2.12734354329222</v>
      </c>
      <c r="H54" s="71" t="n">
        <v>1.46318090058472</v>
      </c>
      <c r="I54" s="19" t="s">
        <v>15</v>
      </c>
      <c r="J54" s="72" t="n">
        <v>0.5426</v>
      </c>
      <c r="K54" s="19" t="s">
        <v>98</v>
      </c>
      <c r="L54" s="19" t="n">
        <v>202512</v>
      </c>
      <c r="M54" s="19" t="s">
        <v>41</v>
      </c>
      <c r="N54" s="73" t="s">
        <v>161</v>
      </c>
    </row>
    <row r="55" customFormat="false" ht="15" hidden="false" customHeight="false" outlineLevel="0" collapsed="false">
      <c r="B55" s="30" t="n">
        <v>46004.3958101852</v>
      </c>
      <c r="C55" s="30" t="n">
        <v>46004.5632523148</v>
      </c>
      <c r="D55" s="71" t="n">
        <v>4.26944444444445</v>
      </c>
      <c r="E55" s="19" t="s">
        <v>151</v>
      </c>
      <c r="F55" s="71" t="n">
        <v>74.0714</v>
      </c>
      <c r="G55" s="71" t="n">
        <v>2.74297461031561</v>
      </c>
      <c r="H55" s="71" t="n">
        <v>1.73712745517567</v>
      </c>
      <c r="I55" s="19" t="s">
        <v>15</v>
      </c>
      <c r="J55" s="72" t="n">
        <v>0.557</v>
      </c>
      <c r="K55" s="19" t="s">
        <v>103</v>
      </c>
      <c r="L55" s="19" t="n">
        <v>202512</v>
      </c>
      <c r="M55" s="19" t="s">
        <v>41</v>
      </c>
      <c r="N55" s="73" t="s">
        <v>161</v>
      </c>
    </row>
    <row r="56" customFormat="false" ht="15" hidden="false" customHeight="false" outlineLevel="0" collapsed="false">
      <c r="B56" s="30" t="n">
        <v>46004.753275463</v>
      </c>
      <c r="C56" s="30" t="n">
        <v>46004.7943055556</v>
      </c>
      <c r="D56" s="71" t="n">
        <v>1.23555555555556</v>
      </c>
      <c r="E56" s="19" t="s">
        <v>151</v>
      </c>
      <c r="F56" s="71" t="n">
        <v>73.5062</v>
      </c>
      <c r="G56" s="71" t="n">
        <v>2.1126778792001</v>
      </c>
      <c r="H56" s="71" t="n">
        <v>1.64014420489182</v>
      </c>
      <c r="I56" s="19" t="s">
        <v>153</v>
      </c>
      <c r="J56" s="72" t="n">
        <v>0.3991</v>
      </c>
      <c r="K56" s="19" t="s">
        <v>98</v>
      </c>
      <c r="L56" s="19" t="n">
        <v>202512</v>
      </c>
      <c r="M56" s="19" t="s">
        <v>42</v>
      </c>
      <c r="N56" s="73" t="s">
        <v>161</v>
      </c>
    </row>
    <row r="57" customFormat="false" ht="15" hidden="false" customHeight="false" outlineLevel="0" collapsed="false">
      <c r="B57" s="30" t="n">
        <v>46004.8876851852</v>
      </c>
      <c r="C57" s="30" t="n">
        <v>46004.8876851852</v>
      </c>
      <c r="D57" s="71" t="n">
        <v>0.250833333333333</v>
      </c>
      <c r="E57" s="19" t="s">
        <v>151</v>
      </c>
      <c r="F57" s="71" t="n">
        <v>73.7888</v>
      </c>
      <c r="G57" s="71" t="n">
        <v>2.29926971480559</v>
      </c>
      <c r="H57" s="71" t="n">
        <v>2.29926971480559</v>
      </c>
      <c r="I57" s="19" t="s">
        <v>155</v>
      </c>
      <c r="J57" s="72" t="n">
        <v>0.239</v>
      </c>
      <c r="K57" s="19" t="s">
        <v>98</v>
      </c>
      <c r="L57" s="19" t="n">
        <v>202512</v>
      </c>
      <c r="M57" s="19" t="s">
        <v>43</v>
      </c>
      <c r="N57" s="73" t="s">
        <v>161</v>
      </c>
    </row>
    <row r="58" customFormat="false" ht="15" hidden="false" customHeight="false" outlineLevel="0" collapsed="false">
      <c r="B58" s="30" t="n">
        <v>46004.9496875</v>
      </c>
      <c r="C58" s="30" t="n">
        <v>46004.9496875</v>
      </c>
      <c r="D58" s="71" t="n">
        <v>0.250833333333333</v>
      </c>
      <c r="E58" s="19" t="s">
        <v>151</v>
      </c>
      <c r="F58" s="71" t="n">
        <v>73.7888</v>
      </c>
      <c r="G58" s="71" t="n">
        <v>2.17944947178619</v>
      </c>
      <c r="H58" s="71" t="n">
        <v>2.17944947178619</v>
      </c>
      <c r="I58" s="19" t="s">
        <v>155</v>
      </c>
      <c r="J58" s="72" t="n">
        <v>0.2024</v>
      </c>
      <c r="K58" s="19" t="s">
        <v>98</v>
      </c>
      <c r="L58" s="19" t="n">
        <v>202512</v>
      </c>
      <c r="M58" s="19" t="s">
        <v>43</v>
      </c>
      <c r="N58" s="73" t="s">
        <v>161</v>
      </c>
    </row>
    <row r="59" customFormat="false" ht="15" hidden="false" customHeight="false" outlineLevel="0" collapsed="false">
      <c r="B59" s="30" t="n">
        <v>46005.2712268519</v>
      </c>
      <c r="C59" s="30" t="n">
        <v>46005.2813310185</v>
      </c>
      <c r="D59" s="71" t="n">
        <v>0.493333333333333</v>
      </c>
      <c r="E59" s="19" t="s">
        <v>152</v>
      </c>
      <c r="F59" s="71" t="n">
        <v>73.2236</v>
      </c>
      <c r="G59" s="71" t="n">
        <v>4.24852915738248</v>
      </c>
      <c r="H59" s="71" t="n">
        <v>3.58628373043689</v>
      </c>
      <c r="I59" s="19" t="s">
        <v>154</v>
      </c>
      <c r="J59" s="72" t="n">
        <v>0.3689</v>
      </c>
      <c r="K59" s="19" t="s">
        <v>98</v>
      </c>
      <c r="L59" s="19" t="n">
        <v>202512</v>
      </c>
      <c r="M59" s="19" t="s">
        <v>43</v>
      </c>
      <c r="N59" s="73" t="s">
        <v>161</v>
      </c>
    </row>
    <row r="60" customFormat="false" ht="15" hidden="false" customHeight="false" outlineLevel="0" collapsed="false">
      <c r="B60" s="30" t="n">
        <v>46005.3022337963</v>
      </c>
      <c r="C60" s="30" t="n">
        <v>46005.3022337963</v>
      </c>
      <c r="D60" s="71" t="n">
        <v>0.250833333333333</v>
      </c>
      <c r="E60" s="19" t="s">
        <v>152</v>
      </c>
      <c r="F60" s="71" t="n">
        <v>73.2236</v>
      </c>
      <c r="G60" s="71" t="n">
        <v>2.3202011407333</v>
      </c>
      <c r="H60" s="71" t="n">
        <v>2.3202011407333</v>
      </c>
      <c r="I60" s="19" t="s">
        <v>155</v>
      </c>
      <c r="J60" s="72" t="n">
        <v>0.2975</v>
      </c>
      <c r="K60" s="19" t="s">
        <v>103</v>
      </c>
      <c r="L60" s="19" t="n">
        <v>202512</v>
      </c>
      <c r="M60" s="19" t="s">
        <v>43</v>
      </c>
      <c r="N60" s="73" t="s">
        <v>161</v>
      </c>
    </row>
    <row r="61" customFormat="false" ht="15" hidden="false" customHeight="false" outlineLevel="0" collapsed="false">
      <c r="B61" s="30" t="n">
        <v>46005.4063425926</v>
      </c>
      <c r="C61" s="30" t="n">
        <v>46005.4686111111</v>
      </c>
      <c r="D61" s="71" t="n">
        <v>1.74527777777778</v>
      </c>
      <c r="E61" s="19" t="s">
        <v>152</v>
      </c>
      <c r="F61" s="71" t="n">
        <v>72.3758</v>
      </c>
      <c r="G61" s="71" t="n">
        <v>3.55468029208446</v>
      </c>
      <c r="H61" s="71" t="n">
        <v>2.2087987384906</v>
      </c>
      <c r="I61" s="19" t="s">
        <v>15</v>
      </c>
      <c r="J61" s="72" t="n">
        <v>0.5647</v>
      </c>
      <c r="K61" s="19" t="s">
        <v>103</v>
      </c>
      <c r="L61" s="19" t="n">
        <v>202512</v>
      </c>
      <c r="M61" s="19" t="s">
        <v>41</v>
      </c>
      <c r="N61" s="73" t="s">
        <v>161</v>
      </c>
    </row>
    <row r="62" customFormat="false" ht="15" hidden="false" customHeight="false" outlineLevel="0" collapsed="false">
      <c r="B62" s="30" t="n">
        <v>46005.7173263889</v>
      </c>
      <c r="C62" s="30" t="n">
        <v>46005.8433796296</v>
      </c>
      <c r="D62" s="71" t="n">
        <v>3.27611111111111</v>
      </c>
      <c r="E62" s="19" t="s">
        <v>151</v>
      </c>
      <c r="F62" s="71" t="n">
        <v>74.0714</v>
      </c>
      <c r="G62" s="71" t="n">
        <v>2.95388925680279</v>
      </c>
      <c r="H62" s="71" t="n">
        <v>1.83582767467722</v>
      </c>
      <c r="I62" s="19" t="s">
        <v>15</v>
      </c>
      <c r="J62" s="72" t="n">
        <v>0.6541</v>
      </c>
      <c r="K62" s="19" t="s">
        <v>103</v>
      </c>
      <c r="L62" s="19" t="n">
        <v>202512</v>
      </c>
      <c r="M62" s="19" t="s">
        <v>41</v>
      </c>
      <c r="N62" s="73" t="s">
        <v>161</v>
      </c>
    </row>
    <row r="63" customFormat="false" ht="15" hidden="false" customHeight="false" outlineLevel="0" collapsed="false">
      <c r="B63" s="30" t="n">
        <v>46006.0923263889</v>
      </c>
      <c r="C63" s="30" t="n">
        <v>46006.216724537</v>
      </c>
      <c r="D63" s="71" t="n">
        <v>3.23638888888889</v>
      </c>
      <c r="E63" s="19" t="s">
        <v>152</v>
      </c>
      <c r="F63" s="71" t="n">
        <v>73.5062</v>
      </c>
      <c r="G63" s="71" t="n">
        <v>4.24852915734371</v>
      </c>
      <c r="H63" s="71" t="n">
        <v>2.03021924178523</v>
      </c>
      <c r="I63" s="19" t="s">
        <v>15</v>
      </c>
      <c r="J63" s="72" t="n">
        <v>0.6648</v>
      </c>
      <c r="K63" s="19" t="s">
        <v>98</v>
      </c>
      <c r="L63" s="19" t="n">
        <v>202512</v>
      </c>
      <c r="M63" s="19" t="s">
        <v>41</v>
      </c>
      <c r="N63" s="73" t="s">
        <v>161</v>
      </c>
    </row>
    <row r="64" customFormat="false" ht="15" hidden="false" customHeight="false" outlineLevel="0" collapsed="false">
      <c r="B64" s="30" t="n">
        <v>46006.4164699074</v>
      </c>
      <c r="C64" s="30" t="n">
        <v>46006.4615509259</v>
      </c>
      <c r="D64" s="71" t="n">
        <v>1.33277777777778</v>
      </c>
      <c r="E64" s="19" t="s">
        <v>151</v>
      </c>
      <c r="F64" s="71" t="n">
        <v>74.0714</v>
      </c>
      <c r="G64" s="71" t="n">
        <v>3.78044418580207</v>
      </c>
      <c r="H64" s="71" t="n">
        <v>2.76009323892209</v>
      </c>
      <c r="I64" s="19" t="s">
        <v>15</v>
      </c>
      <c r="J64" s="72" t="n">
        <v>0.7004</v>
      </c>
      <c r="K64" s="19" t="s">
        <v>103</v>
      </c>
      <c r="L64" s="19" t="n">
        <v>202512</v>
      </c>
      <c r="M64" s="19" t="s">
        <v>41</v>
      </c>
      <c r="N64" s="73" t="s">
        <v>161</v>
      </c>
    </row>
    <row r="65" customFormat="false" ht="15" hidden="false" customHeight="false" outlineLevel="0" collapsed="false">
      <c r="B65" s="30" t="n">
        <v>46006.7086342593</v>
      </c>
      <c r="C65" s="30" t="n">
        <v>46006.7816898148</v>
      </c>
      <c r="D65" s="71" t="n">
        <v>2.00416666666667</v>
      </c>
      <c r="E65" s="19" t="s">
        <v>152</v>
      </c>
      <c r="F65" s="71" t="n">
        <v>72.3758</v>
      </c>
      <c r="G65" s="71" t="n">
        <v>2.45967477525638</v>
      </c>
      <c r="H65" s="71" t="n">
        <v>1.76664843635341</v>
      </c>
      <c r="I65" s="19" t="s">
        <v>15</v>
      </c>
      <c r="J65" s="72" t="n">
        <v>0.5043</v>
      </c>
      <c r="K65" s="19" t="s">
        <v>103</v>
      </c>
      <c r="L65" s="19" t="n">
        <v>202512</v>
      </c>
      <c r="M65" s="19" t="s">
        <v>41</v>
      </c>
      <c r="N65" s="73" t="s">
        <v>161</v>
      </c>
    </row>
    <row r="66" customFormat="false" ht="15" hidden="false" customHeight="false" outlineLevel="0" collapsed="false">
      <c r="B66" s="30" t="n">
        <v>46006.9989467593</v>
      </c>
      <c r="C66" s="30" t="n">
        <v>46007.0714351852</v>
      </c>
      <c r="D66" s="71" t="n">
        <v>1.99055555555556</v>
      </c>
      <c r="E66" s="19" t="s">
        <v>152</v>
      </c>
      <c r="F66" s="71" t="n">
        <v>72.3758</v>
      </c>
      <c r="G66" s="71" t="n">
        <v>2.11405865251689</v>
      </c>
      <c r="H66" s="71" t="n">
        <v>1.47081019720705</v>
      </c>
      <c r="I66" s="19" t="s">
        <v>15</v>
      </c>
      <c r="J66" s="72" t="n">
        <v>0.4777</v>
      </c>
      <c r="K66" s="19" t="s">
        <v>98</v>
      </c>
      <c r="L66" s="19" t="n">
        <v>202512</v>
      </c>
      <c r="M66" s="19" t="s">
        <v>41</v>
      </c>
      <c r="N66" s="73" t="s">
        <v>161</v>
      </c>
    </row>
    <row r="67" customFormat="false" ht="15" hidden="false" customHeight="false" outlineLevel="0" collapsed="false">
      <c r="B67" s="30" t="n">
        <v>46007.1233333333</v>
      </c>
      <c r="C67" s="30" t="n">
        <v>46007.2062384259</v>
      </c>
      <c r="D67" s="71" t="n">
        <v>2.24055555555556</v>
      </c>
      <c r="E67" s="19" t="s">
        <v>152</v>
      </c>
      <c r="F67" s="71" t="n">
        <v>71.8124</v>
      </c>
      <c r="G67" s="71" t="n">
        <v>2.47788806256309</v>
      </c>
      <c r="H67" s="71" t="n">
        <v>1.62138790817419</v>
      </c>
      <c r="I67" s="19" t="s">
        <v>15</v>
      </c>
      <c r="J67" s="72" t="n">
        <v>0.5938</v>
      </c>
      <c r="K67" s="19" t="s">
        <v>98</v>
      </c>
      <c r="L67" s="19" t="n">
        <v>202512</v>
      </c>
      <c r="M67" s="19" t="s">
        <v>41</v>
      </c>
      <c r="N67" s="73" t="s">
        <v>161</v>
      </c>
    </row>
    <row r="68" customFormat="false" ht="15" hidden="false" customHeight="false" outlineLevel="0" collapsed="false">
      <c r="B68" s="30" t="n">
        <v>46007.3127546296</v>
      </c>
      <c r="C68" s="30" t="n">
        <v>46007.4978009259</v>
      </c>
      <c r="D68" s="71" t="n">
        <v>4.69194444444444</v>
      </c>
      <c r="E68" s="19" t="s">
        <v>151</v>
      </c>
      <c r="F68" s="71" t="n">
        <v>73.7888</v>
      </c>
      <c r="G68" s="71" t="n">
        <v>2.70296666842789</v>
      </c>
      <c r="H68" s="71" t="n">
        <v>1.71336048466383</v>
      </c>
      <c r="I68" s="19" t="s">
        <v>15</v>
      </c>
      <c r="J68" s="72" t="n">
        <v>0.6088</v>
      </c>
      <c r="K68" s="19" t="s">
        <v>103</v>
      </c>
      <c r="L68" s="19" t="n">
        <v>202512</v>
      </c>
      <c r="M68" s="19" t="s">
        <v>41</v>
      </c>
      <c r="N68" s="73" t="s">
        <v>161</v>
      </c>
    </row>
    <row r="69" customFormat="false" ht="15" hidden="false" customHeight="false" outlineLevel="0" collapsed="false">
      <c r="B69" s="30" t="n">
        <v>46007.5581134259</v>
      </c>
      <c r="C69" s="30" t="n">
        <v>46007.560462963</v>
      </c>
      <c r="D69" s="71" t="n">
        <v>0.307222222222222</v>
      </c>
      <c r="E69" s="19" t="s">
        <v>152</v>
      </c>
      <c r="F69" s="71" t="n">
        <v>71.8124</v>
      </c>
      <c r="G69" s="71" t="n">
        <v>2.15257852939828</v>
      </c>
      <c r="H69" s="71" t="n">
        <v>2.02398253112525</v>
      </c>
      <c r="I69" s="19" t="s">
        <v>154</v>
      </c>
      <c r="J69" s="72" t="n">
        <v>0.2978</v>
      </c>
      <c r="K69" s="19" t="s">
        <v>103</v>
      </c>
      <c r="L69" s="19" t="n">
        <v>202512</v>
      </c>
      <c r="M69" s="19" t="s">
        <v>43</v>
      </c>
      <c r="N69" s="73" t="s">
        <v>161</v>
      </c>
    </row>
    <row r="70" customFormat="false" ht="15" hidden="false" customHeight="false" outlineLevel="0" collapsed="false">
      <c r="B70" s="30" t="n">
        <v>46007.7708912037</v>
      </c>
      <c r="C70" s="30" t="n">
        <v>46007.7816898148</v>
      </c>
      <c r="D70" s="71" t="n">
        <v>0.51</v>
      </c>
      <c r="E70" s="19" t="s">
        <v>152</v>
      </c>
      <c r="F70" s="71" t="n">
        <v>72.6584</v>
      </c>
      <c r="G70" s="71" t="n">
        <v>2.11267787920042</v>
      </c>
      <c r="H70" s="71" t="n">
        <v>2.02742491727777</v>
      </c>
      <c r="I70" s="19" t="s">
        <v>153</v>
      </c>
      <c r="J70" s="72" t="n">
        <v>0.3238</v>
      </c>
      <c r="K70" s="19" t="s">
        <v>98</v>
      </c>
      <c r="L70" s="19" t="n">
        <v>202512</v>
      </c>
      <c r="M70" s="19" t="s">
        <v>42</v>
      </c>
      <c r="N70" s="73" t="s">
        <v>161</v>
      </c>
    </row>
    <row r="71" customFormat="false" ht="15" hidden="false" customHeight="false" outlineLevel="0" collapsed="false">
      <c r="B71" s="30" t="n">
        <v>46007.8227083333</v>
      </c>
      <c r="C71" s="30" t="n">
        <v>46007.8331481482</v>
      </c>
      <c r="D71" s="71" t="n">
        <v>0.501388888888889</v>
      </c>
      <c r="E71" s="19" t="s">
        <v>151</v>
      </c>
      <c r="F71" s="71" t="n">
        <v>73.7888</v>
      </c>
      <c r="G71" s="71" t="n">
        <v>2.20686500823493</v>
      </c>
      <c r="H71" s="71" t="n">
        <v>2.04914584709709</v>
      </c>
      <c r="I71" s="19" t="s">
        <v>154</v>
      </c>
      <c r="J71" s="72" t="n">
        <v>0.2975</v>
      </c>
      <c r="K71" s="19" t="s">
        <v>98</v>
      </c>
      <c r="L71" s="19" t="n">
        <v>202512</v>
      </c>
      <c r="M71" s="19" t="s">
        <v>43</v>
      </c>
      <c r="N71" s="73" t="s">
        <v>161</v>
      </c>
    </row>
    <row r="72" customFormat="false" ht="15" hidden="false" customHeight="false" outlineLevel="0" collapsed="false">
      <c r="B72" s="30" t="n">
        <v>46008.0714351852</v>
      </c>
      <c r="C72" s="30" t="n">
        <v>46008.1543287037</v>
      </c>
      <c r="D72" s="71" t="n">
        <v>2.24027777777778</v>
      </c>
      <c r="E72" s="19" t="s">
        <v>152</v>
      </c>
      <c r="F72" s="71" t="n">
        <v>73.2236</v>
      </c>
      <c r="G72" s="71" t="n">
        <v>4.248529157324</v>
      </c>
      <c r="H72" s="71" t="n">
        <v>2.02430174127075</v>
      </c>
      <c r="I72" s="19" t="s">
        <v>15</v>
      </c>
      <c r="J72" s="72" t="n">
        <v>0.5171</v>
      </c>
      <c r="K72" s="19" t="s">
        <v>98</v>
      </c>
      <c r="L72" s="19" t="n">
        <v>202512</v>
      </c>
      <c r="M72" s="19" t="s">
        <v>41</v>
      </c>
      <c r="N72" s="73" t="s">
        <v>161</v>
      </c>
    </row>
    <row r="73" customFormat="false" ht="15" hidden="false" customHeight="false" outlineLevel="0" collapsed="false">
      <c r="B73" s="30" t="n">
        <v>46008.195775463</v>
      </c>
      <c r="C73" s="30" t="n">
        <v>46008.258125</v>
      </c>
      <c r="D73" s="71" t="n">
        <v>1.74722222222222</v>
      </c>
      <c r="E73" s="19" t="s">
        <v>152</v>
      </c>
      <c r="F73" s="71" t="n">
        <v>72.6584</v>
      </c>
      <c r="G73" s="71" t="n">
        <v>2.45967477525892</v>
      </c>
      <c r="H73" s="71" t="n">
        <v>1.80670440241889</v>
      </c>
      <c r="I73" s="19" t="s">
        <v>15</v>
      </c>
      <c r="J73" s="72" t="n">
        <v>0.6211</v>
      </c>
      <c r="K73" s="19" t="s">
        <v>98</v>
      </c>
      <c r="L73" s="19" t="n">
        <v>202512</v>
      </c>
      <c r="M73" s="19" t="s">
        <v>41</v>
      </c>
      <c r="N73" s="73" t="s">
        <v>161</v>
      </c>
    </row>
    <row r="74" customFormat="false" ht="15" hidden="false" customHeight="false" outlineLevel="0" collapsed="false">
      <c r="B74" s="30" t="n">
        <v>46008.2891203704</v>
      </c>
      <c r="C74" s="30" t="n">
        <v>46008.354212963</v>
      </c>
      <c r="D74" s="71" t="n">
        <v>1.81305555555556</v>
      </c>
      <c r="E74" s="19" t="s">
        <v>152</v>
      </c>
      <c r="F74" s="71" t="n">
        <v>72.3758</v>
      </c>
      <c r="G74" s="71" t="n">
        <v>2.31105385045315</v>
      </c>
      <c r="H74" s="71" t="n">
        <v>1.72841630626933</v>
      </c>
      <c r="I74" s="19" t="s">
        <v>15</v>
      </c>
      <c r="J74" s="72" t="n">
        <v>0.5877</v>
      </c>
      <c r="K74" s="19" t="s">
        <v>98</v>
      </c>
      <c r="L74" s="19" t="n">
        <v>202512</v>
      </c>
      <c r="M74" s="19" t="s">
        <v>41</v>
      </c>
      <c r="N74" s="73" t="s">
        <v>161</v>
      </c>
    </row>
    <row r="75" customFormat="false" ht="15" hidden="false" customHeight="false" outlineLevel="0" collapsed="false">
      <c r="B75" s="30" t="n">
        <v>46008.4164814815</v>
      </c>
      <c r="C75" s="30" t="n">
        <v>46008.4784837963</v>
      </c>
      <c r="D75" s="71" t="n">
        <v>1.73888888888889</v>
      </c>
      <c r="E75" s="19" t="s">
        <v>151</v>
      </c>
      <c r="F75" s="71" t="n">
        <v>73.7888</v>
      </c>
      <c r="G75" s="71" t="n">
        <v>2.45967477525515</v>
      </c>
      <c r="H75" s="71" t="n">
        <v>1.87042442392372</v>
      </c>
      <c r="I75" s="19" t="s">
        <v>15</v>
      </c>
      <c r="J75" s="72" t="n">
        <v>0.4995</v>
      </c>
      <c r="K75" s="19" t="s">
        <v>103</v>
      </c>
      <c r="L75" s="19" t="n">
        <v>202512</v>
      </c>
      <c r="M75" s="19" t="s">
        <v>41</v>
      </c>
      <c r="N75" s="73" t="s">
        <v>161</v>
      </c>
    </row>
    <row r="76" customFormat="false" ht="15" hidden="false" customHeight="false" outlineLevel="0" collapsed="false">
      <c r="B76" s="30" t="n">
        <v>46008.8310300926</v>
      </c>
      <c r="C76" s="30" t="n">
        <v>46008.9449305556</v>
      </c>
      <c r="D76" s="71" t="n">
        <v>2.98444444444445</v>
      </c>
      <c r="E76" s="19" t="s">
        <v>151</v>
      </c>
      <c r="F76" s="71" t="n">
        <v>74.0714</v>
      </c>
      <c r="G76" s="71" t="n">
        <v>2.00942528793618</v>
      </c>
      <c r="H76" s="71" t="n">
        <v>1.42167860098039</v>
      </c>
      <c r="I76" s="19" t="s">
        <v>15</v>
      </c>
      <c r="J76" s="72" t="n">
        <v>0.5066</v>
      </c>
      <c r="K76" s="19" t="s">
        <v>98</v>
      </c>
      <c r="L76" s="19" t="n">
        <v>202512</v>
      </c>
      <c r="M76" s="19" t="s">
        <v>41</v>
      </c>
      <c r="N76" s="73" t="s">
        <v>161</v>
      </c>
    </row>
    <row r="77" customFormat="false" ht="15" hidden="false" customHeight="false" outlineLevel="0" collapsed="false">
      <c r="B77" s="30" t="n">
        <v>46009.0901736111</v>
      </c>
      <c r="C77" s="30" t="n">
        <v>46009.0901736111</v>
      </c>
      <c r="D77" s="71" t="n">
        <v>0.250833333333333</v>
      </c>
      <c r="E77" s="19" t="s">
        <v>152</v>
      </c>
      <c r="F77" s="71" t="n">
        <v>73.7888</v>
      </c>
      <c r="G77" s="71" t="n">
        <v>4.24852915718655</v>
      </c>
      <c r="H77" s="71" t="n">
        <v>4.24852915718655</v>
      </c>
      <c r="I77" s="19" t="s">
        <v>155</v>
      </c>
      <c r="J77" s="72" t="n">
        <v>0.3689</v>
      </c>
      <c r="K77" s="19" t="s">
        <v>98</v>
      </c>
      <c r="L77" s="19" t="n">
        <v>202512</v>
      </c>
      <c r="M77" s="19" t="s">
        <v>43</v>
      </c>
      <c r="N77" s="73" t="s">
        <v>161</v>
      </c>
    </row>
    <row r="78" customFormat="false" ht="15" hidden="false" customHeight="false" outlineLevel="0" collapsed="false">
      <c r="B78" s="30" t="n">
        <v>46009.1107175926</v>
      </c>
      <c r="C78" s="30" t="n">
        <v>46009.1835185185</v>
      </c>
      <c r="D78" s="71" t="n">
        <v>1.99805555555556</v>
      </c>
      <c r="E78" s="19" t="s">
        <v>152</v>
      </c>
      <c r="F78" s="71" t="n">
        <v>73.7888</v>
      </c>
      <c r="G78" s="71" t="n">
        <v>2.92403830342065</v>
      </c>
      <c r="H78" s="71" t="n">
        <v>1.74627331424605</v>
      </c>
      <c r="I78" s="19" t="s">
        <v>15</v>
      </c>
      <c r="J78" s="72" t="n">
        <v>0.5653</v>
      </c>
      <c r="K78" s="19" t="s">
        <v>98</v>
      </c>
      <c r="L78" s="19" t="n">
        <v>202512</v>
      </c>
      <c r="M78" s="19" t="s">
        <v>41</v>
      </c>
      <c r="N78" s="73" t="s">
        <v>161</v>
      </c>
    </row>
    <row r="79" customFormat="false" ht="15" hidden="false" customHeight="false" outlineLevel="0" collapsed="false">
      <c r="B79" s="30" t="n">
        <v>46009.3545833333</v>
      </c>
      <c r="C79" s="30" t="n">
        <v>46009.3545833333</v>
      </c>
      <c r="D79" s="71" t="n">
        <v>0.250833333333333</v>
      </c>
      <c r="E79" s="19" t="s">
        <v>151</v>
      </c>
      <c r="F79" s="71" t="n">
        <v>74.0714</v>
      </c>
      <c r="G79" s="71" t="n">
        <v>4.24852915723258</v>
      </c>
      <c r="H79" s="71" t="n">
        <v>4.24852915723258</v>
      </c>
      <c r="I79" s="19" t="s">
        <v>155</v>
      </c>
      <c r="J79" s="72" t="n">
        <v>0.3689</v>
      </c>
      <c r="K79" s="19" t="s">
        <v>103</v>
      </c>
      <c r="L79" s="19" t="n">
        <v>202512</v>
      </c>
      <c r="M79" s="19" t="s">
        <v>43</v>
      </c>
      <c r="N79" s="73" t="s">
        <v>161</v>
      </c>
    </row>
    <row r="80" customFormat="false" ht="15" hidden="false" customHeight="false" outlineLevel="0" collapsed="false">
      <c r="B80" s="30" t="n">
        <v>46009.3671296296</v>
      </c>
      <c r="C80" s="30" t="n">
        <v>46009.437037037</v>
      </c>
      <c r="D80" s="71" t="n">
        <v>1.92861111111111</v>
      </c>
      <c r="E80" s="19" t="s">
        <v>152</v>
      </c>
      <c r="F80" s="71" t="n">
        <v>72.095</v>
      </c>
      <c r="G80" s="71" t="n">
        <v>3.58841645761306</v>
      </c>
      <c r="H80" s="71" t="n">
        <v>2.56679700249415</v>
      </c>
      <c r="I80" s="19" t="s">
        <v>15</v>
      </c>
      <c r="J80" s="72" t="n">
        <v>0.6508</v>
      </c>
      <c r="K80" s="19" t="s">
        <v>103</v>
      </c>
      <c r="L80" s="19" t="n">
        <v>202512</v>
      </c>
      <c r="M80" s="19" t="s">
        <v>41</v>
      </c>
      <c r="N80" s="73" t="s">
        <v>161</v>
      </c>
    </row>
    <row r="81" customFormat="false" ht="15" hidden="false" customHeight="false" outlineLevel="0" collapsed="false">
      <c r="B81" s="30" t="n">
        <v>46009.5927777778</v>
      </c>
      <c r="C81" s="30" t="n">
        <v>46009.6342476852</v>
      </c>
      <c r="D81" s="71" t="n">
        <v>1.24611111111111</v>
      </c>
      <c r="E81" s="19" t="s">
        <v>151</v>
      </c>
      <c r="F81" s="71" t="n">
        <v>73.5062</v>
      </c>
      <c r="G81" s="71" t="n">
        <v>2.10603899770623</v>
      </c>
      <c r="H81" s="71" t="n">
        <v>1.42013603476494</v>
      </c>
      <c r="I81" s="19" t="s">
        <v>153</v>
      </c>
      <c r="J81" s="72" t="n">
        <v>0.3855</v>
      </c>
      <c r="K81" s="19" t="s">
        <v>103</v>
      </c>
      <c r="L81" s="19" t="n">
        <v>202512</v>
      </c>
      <c r="M81" s="19" t="s">
        <v>42</v>
      </c>
      <c r="N81" s="73" t="s">
        <v>161</v>
      </c>
    </row>
    <row r="82" customFormat="false" ht="15" hidden="false" customHeight="false" outlineLevel="0" collapsed="false">
      <c r="B82" s="30" t="n">
        <v>46009.7377083333</v>
      </c>
      <c r="C82" s="30" t="n">
        <v>46009.7712384259</v>
      </c>
      <c r="D82" s="71" t="n">
        <v>1.05555555555556</v>
      </c>
      <c r="E82" s="19" t="s">
        <v>152</v>
      </c>
      <c r="F82" s="71" t="n">
        <v>72.3758</v>
      </c>
      <c r="G82" s="71" t="n">
        <v>2.58675556399614</v>
      </c>
      <c r="H82" s="71" t="n">
        <v>2.06903306810016</v>
      </c>
      <c r="I82" s="19" t="s">
        <v>153</v>
      </c>
      <c r="J82" s="72" t="n">
        <v>0.4687</v>
      </c>
      <c r="K82" s="19" t="s">
        <v>98</v>
      </c>
      <c r="L82" s="19" t="n">
        <v>202512</v>
      </c>
      <c r="M82" s="19" t="s">
        <v>42</v>
      </c>
      <c r="N82" s="73" t="s">
        <v>161</v>
      </c>
    </row>
    <row r="83" customFormat="false" ht="15" hidden="false" customHeight="false" outlineLevel="0" collapsed="false">
      <c r="B83" s="30" t="n">
        <v>46010.2995949074</v>
      </c>
      <c r="C83" s="30" t="n">
        <v>46010.2995949074</v>
      </c>
      <c r="D83" s="71" t="n">
        <v>0.250833333333333</v>
      </c>
      <c r="E83" s="19" t="s">
        <v>152</v>
      </c>
      <c r="F83" s="71" t="n">
        <v>74.3522</v>
      </c>
      <c r="G83" s="71" t="n">
        <v>4.24852915700468</v>
      </c>
      <c r="H83" s="71" t="n">
        <v>4.24852915700468</v>
      </c>
      <c r="I83" s="19" t="s">
        <v>155</v>
      </c>
      <c r="J83" s="72" t="n">
        <v>0.3689</v>
      </c>
      <c r="K83" s="19" t="s">
        <v>103</v>
      </c>
      <c r="L83" s="19" t="n">
        <v>202512</v>
      </c>
      <c r="M83" s="19" t="s">
        <v>43</v>
      </c>
      <c r="N83" s="73" t="s">
        <v>161</v>
      </c>
    </row>
    <row r="84" customFormat="false" ht="15" hidden="false" customHeight="false" outlineLevel="0" collapsed="false">
      <c r="B84" s="30" t="n">
        <v>46010.3336689815</v>
      </c>
      <c r="C84" s="30" t="n">
        <v>46010.3539467593</v>
      </c>
      <c r="D84" s="71" t="n">
        <v>0.7375</v>
      </c>
      <c r="E84" s="19" t="s">
        <v>152</v>
      </c>
      <c r="F84" s="71" t="n">
        <v>74.3522</v>
      </c>
      <c r="G84" s="71" t="n">
        <v>2.92403830335499</v>
      </c>
      <c r="H84" s="71" t="n">
        <v>2.39786610431417</v>
      </c>
      <c r="I84" s="19" t="s">
        <v>153</v>
      </c>
      <c r="J84" s="72" t="n">
        <v>0.3871</v>
      </c>
      <c r="K84" s="19" t="s">
        <v>103</v>
      </c>
      <c r="L84" s="19" t="n">
        <v>202512</v>
      </c>
      <c r="M84" s="19" t="s">
        <v>42</v>
      </c>
      <c r="N84" s="73" t="s">
        <v>161</v>
      </c>
    </row>
    <row r="85" customFormat="false" ht="15" hidden="false" customHeight="false" outlineLevel="0" collapsed="false">
      <c r="B85" s="30" t="n">
        <v>46010.3667708333</v>
      </c>
      <c r="C85" s="30" t="n">
        <v>46010.4370486111</v>
      </c>
      <c r="D85" s="71" t="n">
        <v>1.9375</v>
      </c>
      <c r="E85" s="19" t="s">
        <v>152</v>
      </c>
      <c r="F85" s="71" t="n">
        <v>72.095</v>
      </c>
      <c r="G85" s="71" t="n">
        <v>3.85770072022382</v>
      </c>
      <c r="H85" s="71" t="n">
        <v>2.34878542197407</v>
      </c>
      <c r="I85" s="19" t="s">
        <v>15</v>
      </c>
      <c r="J85" s="72" t="n">
        <v>0.5796</v>
      </c>
      <c r="K85" s="19" t="s">
        <v>103</v>
      </c>
      <c r="L85" s="19" t="n">
        <v>202512</v>
      </c>
      <c r="M85" s="19" t="s">
        <v>41</v>
      </c>
      <c r="N85" s="73" t="s">
        <v>161</v>
      </c>
    </row>
    <row r="86" customFormat="false" ht="15" hidden="false" customHeight="false" outlineLevel="0" collapsed="false">
      <c r="B86" s="30" t="n">
        <v>46010.6652083333</v>
      </c>
      <c r="C86" s="30" t="n">
        <v>46010.7272106482</v>
      </c>
      <c r="D86" s="71" t="n">
        <v>1.73888888888889</v>
      </c>
      <c r="E86" s="19" t="s">
        <v>152</v>
      </c>
      <c r="F86" s="71" t="n">
        <v>72.095</v>
      </c>
      <c r="G86" s="71" t="n">
        <v>2.65837953385785</v>
      </c>
      <c r="H86" s="71" t="n">
        <v>2.13318889790028</v>
      </c>
      <c r="I86" s="19" t="s">
        <v>15</v>
      </c>
      <c r="J86" s="72" t="n">
        <v>0.5417</v>
      </c>
      <c r="K86" s="19" t="s">
        <v>103</v>
      </c>
      <c r="L86" s="19" t="n">
        <v>202512</v>
      </c>
      <c r="M86" s="19" t="s">
        <v>41</v>
      </c>
      <c r="N86" s="73" t="s">
        <v>161</v>
      </c>
    </row>
    <row r="87" customFormat="false" ht="15" hidden="false" customHeight="false" outlineLevel="0" collapsed="false">
      <c r="B87" s="30" t="n">
        <v>46010.7816898148</v>
      </c>
      <c r="C87" s="30" t="n">
        <v>46010.8641435185</v>
      </c>
      <c r="D87" s="71" t="n">
        <v>2.22972222222222</v>
      </c>
      <c r="E87" s="19" t="s">
        <v>151</v>
      </c>
      <c r="F87" s="71" t="n">
        <v>74.0714</v>
      </c>
      <c r="G87" s="71" t="n">
        <v>2.27020661316979</v>
      </c>
      <c r="H87" s="71" t="n">
        <v>1.61915992667334</v>
      </c>
      <c r="I87" s="19" t="s">
        <v>15</v>
      </c>
      <c r="J87" s="72" t="n">
        <v>0.5134</v>
      </c>
      <c r="K87" s="19" t="s">
        <v>98</v>
      </c>
      <c r="L87" s="19" t="n">
        <v>202512</v>
      </c>
      <c r="M87" s="19" t="s">
        <v>41</v>
      </c>
      <c r="N87" s="73" t="s">
        <v>161</v>
      </c>
    </row>
    <row r="88" customFormat="false" ht="15" hidden="false" customHeight="false" outlineLevel="0" collapsed="false">
      <c r="B88" s="30" t="n">
        <v>46011.1647569445</v>
      </c>
      <c r="C88" s="30" t="n">
        <v>46011.3441319445</v>
      </c>
      <c r="D88" s="71" t="n">
        <v>4.55583333333333</v>
      </c>
      <c r="E88" s="19" t="s">
        <v>152</v>
      </c>
      <c r="F88" s="71" t="n">
        <v>72.941</v>
      </c>
      <c r="G88" s="71" t="n">
        <v>2.08668197772988</v>
      </c>
      <c r="H88" s="71" t="n">
        <v>1.55622321299361</v>
      </c>
      <c r="I88" s="19" t="s">
        <v>15</v>
      </c>
      <c r="J88" s="72" t="n">
        <v>0.5656</v>
      </c>
      <c r="K88" s="19" t="s">
        <v>98</v>
      </c>
      <c r="L88" s="19" t="n">
        <v>202512</v>
      </c>
      <c r="M88" s="19" t="s">
        <v>41</v>
      </c>
      <c r="N88" s="73" t="s">
        <v>161</v>
      </c>
    </row>
    <row r="89" customFormat="false" ht="15" hidden="false" customHeight="false" outlineLevel="0" collapsed="false">
      <c r="B89" s="30" t="n">
        <v>46011.3829282407</v>
      </c>
      <c r="C89" s="30" t="n">
        <v>46011.3850115741</v>
      </c>
      <c r="D89" s="71" t="n">
        <v>0.300833333333333</v>
      </c>
      <c r="E89" s="19" t="s">
        <v>151</v>
      </c>
      <c r="F89" s="71" t="n">
        <v>74.0714</v>
      </c>
      <c r="G89" s="71" t="n">
        <v>2.90458858444567</v>
      </c>
      <c r="H89" s="71" t="n">
        <v>2.64722999337235</v>
      </c>
      <c r="I89" s="19" t="s">
        <v>154</v>
      </c>
      <c r="J89" s="72" t="n">
        <v>0.3593</v>
      </c>
      <c r="K89" s="19" t="s">
        <v>103</v>
      </c>
      <c r="L89" s="19" t="n">
        <v>202512</v>
      </c>
      <c r="M89" s="19" t="s">
        <v>43</v>
      </c>
      <c r="N89" s="73" t="s">
        <v>161</v>
      </c>
    </row>
    <row r="90" customFormat="false" ht="15" hidden="false" customHeight="false" outlineLevel="0" collapsed="false">
      <c r="B90" s="30" t="n">
        <v>46011.6547337963</v>
      </c>
      <c r="C90" s="30" t="n">
        <v>46011.7295833333</v>
      </c>
      <c r="D90" s="71" t="n">
        <v>2.04722222222222</v>
      </c>
      <c r="E90" s="19" t="s">
        <v>152</v>
      </c>
      <c r="F90" s="71" t="n">
        <v>72.095</v>
      </c>
      <c r="G90" s="71" t="n">
        <v>2.35101525459793</v>
      </c>
      <c r="H90" s="71" t="n">
        <v>1.77075806992859</v>
      </c>
      <c r="I90" s="19" t="s">
        <v>15</v>
      </c>
      <c r="J90" s="72" t="n">
        <v>0.5527</v>
      </c>
      <c r="K90" s="19" t="s">
        <v>103</v>
      </c>
      <c r="L90" s="19" t="n">
        <v>202512</v>
      </c>
      <c r="M90" s="19" t="s">
        <v>41</v>
      </c>
      <c r="N90" s="73" t="s">
        <v>161</v>
      </c>
    </row>
    <row r="91" customFormat="false" ht="15" hidden="false" customHeight="false" outlineLevel="0" collapsed="false">
      <c r="B91" s="30" t="n">
        <v>46011.7810416667</v>
      </c>
      <c r="C91" s="30" t="n">
        <v>46011.8743981482</v>
      </c>
      <c r="D91" s="71" t="n">
        <v>2.49138888888889</v>
      </c>
      <c r="E91" s="19" t="s">
        <v>151</v>
      </c>
      <c r="F91" s="71" t="n">
        <v>73.7888</v>
      </c>
      <c r="G91" s="71" t="n">
        <v>2.03173475860335</v>
      </c>
      <c r="H91" s="71" t="n">
        <v>1.49160240674373</v>
      </c>
      <c r="I91" s="19" t="s">
        <v>15</v>
      </c>
      <c r="J91" s="72" t="n">
        <v>0.5208</v>
      </c>
      <c r="K91" s="19" t="s">
        <v>98</v>
      </c>
      <c r="L91" s="19" t="n">
        <v>202512</v>
      </c>
      <c r="M91" s="19" t="s">
        <v>41</v>
      </c>
      <c r="N91" s="73" t="s">
        <v>161</v>
      </c>
    </row>
    <row r="92" customFormat="false" ht="15" hidden="false" customHeight="false" outlineLevel="0" collapsed="false">
      <c r="B92" s="30" t="n">
        <v>46012.060775463</v>
      </c>
      <c r="C92" s="30" t="n">
        <v>46012.2164699074</v>
      </c>
      <c r="D92" s="71" t="n">
        <v>3.9875</v>
      </c>
      <c r="E92" s="19" t="s">
        <v>152</v>
      </c>
      <c r="F92" s="71" t="n">
        <v>72.941</v>
      </c>
      <c r="G92" s="71" t="n">
        <v>2.4712634131474</v>
      </c>
      <c r="H92" s="71" t="n">
        <v>1.57106761106431</v>
      </c>
      <c r="I92" s="19" t="s">
        <v>15</v>
      </c>
      <c r="J92" s="72" t="n">
        <v>0.6219</v>
      </c>
      <c r="K92" s="19" t="s">
        <v>98</v>
      </c>
      <c r="L92" s="19" t="n">
        <v>202512</v>
      </c>
      <c r="M92" s="19" t="s">
        <v>41</v>
      </c>
      <c r="N92" s="73" t="s">
        <v>161</v>
      </c>
    </row>
    <row r="93" customFormat="false" ht="15" hidden="false" customHeight="false" outlineLevel="0" collapsed="false">
      <c r="B93" s="30" t="n">
        <v>46012.2474652778</v>
      </c>
      <c r="C93" s="30" t="n">
        <v>46012.3094675926</v>
      </c>
      <c r="D93" s="71" t="n">
        <v>1.73888888888889</v>
      </c>
      <c r="E93" s="19" t="s">
        <v>152</v>
      </c>
      <c r="F93" s="71" t="n">
        <v>72.3758</v>
      </c>
      <c r="G93" s="71" t="n">
        <v>2.22533765069988</v>
      </c>
      <c r="H93" s="71" t="n">
        <v>1.74351058566368</v>
      </c>
      <c r="I93" s="19" t="s">
        <v>15</v>
      </c>
      <c r="J93" s="72" t="n">
        <v>0.6055</v>
      </c>
      <c r="K93" s="19" t="s">
        <v>98</v>
      </c>
      <c r="L93" s="19" t="n">
        <v>202512</v>
      </c>
      <c r="M93" s="19" t="s">
        <v>41</v>
      </c>
      <c r="N93" s="73" t="s">
        <v>161</v>
      </c>
    </row>
    <row r="94" customFormat="false" ht="15" hidden="false" customHeight="false" outlineLevel="0" collapsed="false">
      <c r="B94" s="30" t="n">
        <v>46012.3648611111</v>
      </c>
      <c r="C94" s="30" t="n">
        <v>46012.4105208333</v>
      </c>
      <c r="D94" s="71" t="n">
        <v>1.34666666666667</v>
      </c>
      <c r="E94" s="19" t="s">
        <v>151</v>
      </c>
      <c r="F94" s="71" t="n">
        <v>74.0714</v>
      </c>
      <c r="G94" s="71" t="n">
        <v>3.07751991039409</v>
      </c>
      <c r="H94" s="71" t="n">
        <v>2.15720099958586</v>
      </c>
      <c r="I94" s="19" t="s">
        <v>15</v>
      </c>
      <c r="J94" s="72" t="n">
        <v>0.5798</v>
      </c>
      <c r="K94" s="19" t="s">
        <v>103</v>
      </c>
      <c r="L94" s="19" t="n">
        <v>202512</v>
      </c>
      <c r="M94" s="19" t="s">
        <v>41</v>
      </c>
      <c r="N94" s="73" t="s">
        <v>161</v>
      </c>
    </row>
    <row r="95" customFormat="false" ht="15" hidden="false" customHeight="false" outlineLevel="0" collapsed="false">
      <c r="B95" s="30" t="n">
        <v>46012.717337963</v>
      </c>
      <c r="C95" s="30" t="n">
        <v>46012.7295833333</v>
      </c>
      <c r="D95" s="71" t="n">
        <v>0.544722222222222</v>
      </c>
      <c r="E95" s="19" t="s">
        <v>152</v>
      </c>
      <c r="F95" s="71" t="n">
        <v>72.6584</v>
      </c>
      <c r="G95" s="71" t="n">
        <v>2.17944947177364</v>
      </c>
      <c r="H95" s="71" t="n">
        <v>1.84828286245333</v>
      </c>
      <c r="I95" s="19" t="s">
        <v>153</v>
      </c>
      <c r="J95" s="72" t="n">
        <v>0.3328</v>
      </c>
      <c r="K95" s="19" t="s">
        <v>103</v>
      </c>
      <c r="L95" s="19" t="n">
        <v>202512</v>
      </c>
      <c r="M95" s="19" t="s">
        <v>42</v>
      </c>
      <c r="N95" s="73" t="s">
        <v>161</v>
      </c>
    </row>
    <row r="96" customFormat="false" ht="15" hidden="false" customHeight="false" outlineLevel="0" collapsed="false">
      <c r="B96" s="30" t="n">
        <v>46012.7609375</v>
      </c>
      <c r="C96" s="30" t="n">
        <v>46012.8848842593</v>
      </c>
      <c r="D96" s="71" t="n">
        <v>3.22555555555556</v>
      </c>
      <c r="E96" s="19" t="s">
        <v>151</v>
      </c>
      <c r="F96" s="71" t="n">
        <v>74.9174</v>
      </c>
      <c r="G96" s="71" t="n">
        <v>2.31227003753365</v>
      </c>
      <c r="H96" s="71" t="n">
        <v>1.57627589092167</v>
      </c>
      <c r="I96" s="19" t="s">
        <v>15</v>
      </c>
      <c r="J96" s="72" t="n">
        <v>0.5607</v>
      </c>
      <c r="K96" s="19" t="s">
        <v>98</v>
      </c>
      <c r="L96" s="19" t="n">
        <v>202512</v>
      </c>
      <c r="M96" s="19" t="s">
        <v>41</v>
      </c>
      <c r="N96" s="73" t="s">
        <v>161</v>
      </c>
    </row>
    <row r="97" customFormat="false" ht="15" hidden="false" customHeight="false" outlineLevel="0" collapsed="false">
      <c r="B97" s="30" t="n">
        <v>46013.0506712963</v>
      </c>
      <c r="C97" s="30" t="n">
        <v>46013.1544097222</v>
      </c>
      <c r="D97" s="71" t="n">
        <v>2.74055555555556</v>
      </c>
      <c r="E97" s="19" t="s">
        <v>152</v>
      </c>
      <c r="F97" s="71" t="n">
        <v>74.3522</v>
      </c>
      <c r="G97" s="71" t="n">
        <v>4.2485291567334</v>
      </c>
      <c r="H97" s="71" t="n">
        <v>2.09974603778803</v>
      </c>
      <c r="I97" s="19" t="s">
        <v>15</v>
      </c>
      <c r="J97" s="72" t="n">
        <v>0.5742</v>
      </c>
      <c r="K97" s="19" t="s">
        <v>98</v>
      </c>
      <c r="L97" s="19" t="n">
        <v>202512</v>
      </c>
      <c r="M97" s="19" t="s">
        <v>41</v>
      </c>
      <c r="N97" s="73" t="s">
        <v>161</v>
      </c>
    </row>
    <row r="98" customFormat="false" ht="15" hidden="false" customHeight="false" outlineLevel="0" collapsed="false">
      <c r="B98" s="30" t="n">
        <v>46013.3563078704</v>
      </c>
      <c r="C98" s="30" t="n">
        <v>46013.4474884259</v>
      </c>
      <c r="D98" s="71" t="n">
        <v>2.43916666666667</v>
      </c>
      <c r="E98" s="19" t="s">
        <v>152</v>
      </c>
      <c r="F98" s="71" t="n">
        <v>72.6584</v>
      </c>
      <c r="G98" s="71" t="n">
        <v>3.58957588250382</v>
      </c>
      <c r="H98" s="71" t="n">
        <v>2.38182142074536</v>
      </c>
      <c r="I98" s="19" t="s">
        <v>15</v>
      </c>
      <c r="J98" s="72" t="n">
        <v>0.6062</v>
      </c>
      <c r="K98" s="19" t="s">
        <v>103</v>
      </c>
      <c r="L98" s="19" t="n">
        <v>202512</v>
      </c>
      <c r="M98" s="19" t="s">
        <v>41</v>
      </c>
      <c r="N98" s="73" t="s">
        <v>161</v>
      </c>
    </row>
    <row r="99" customFormat="false" ht="15" hidden="false" customHeight="false" outlineLevel="0" collapsed="false">
      <c r="B99" s="30" t="n">
        <v>46013.7067013889</v>
      </c>
      <c r="C99" s="30" t="n">
        <v>46013.7708912037</v>
      </c>
      <c r="D99" s="71" t="n">
        <v>1.79138888888889</v>
      </c>
      <c r="E99" s="19" t="s">
        <v>152</v>
      </c>
      <c r="F99" s="71" t="n">
        <v>72.095</v>
      </c>
      <c r="G99" s="71" t="n">
        <v>2.77514254084758</v>
      </c>
      <c r="H99" s="71" t="n">
        <v>2.06560290448047</v>
      </c>
      <c r="I99" s="19" t="s">
        <v>15</v>
      </c>
      <c r="J99" s="72" t="n">
        <v>0.5062</v>
      </c>
      <c r="K99" s="19" t="s">
        <v>103</v>
      </c>
      <c r="L99" s="19" t="n">
        <v>202512</v>
      </c>
      <c r="M99" s="19" t="s">
        <v>41</v>
      </c>
      <c r="N99" s="73" t="s">
        <v>161</v>
      </c>
    </row>
    <row r="100" customFormat="false" ht="15" hidden="false" customHeight="false" outlineLevel="0" collapsed="false">
      <c r="B100" s="30" t="n">
        <v>46014.2683564815</v>
      </c>
      <c r="C100" s="30" t="n">
        <v>46014.2683564815</v>
      </c>
      <c r="D100" s="71" t="n">
        <v>0.250833333333333</v>
      </c>
      <c r="E100" s="19" t="s">
        <v>152</v>
      </c>
      <c r="F100" s="71" t="n">
        <v>74.0714</v>
      </c>
      <c r="G100" s="71" t="n">
        <v>2.28559144810979</v>
      </c>
      <c r="H100" s="71" t="n">
        <v>2.28559144810979</v>
      </c>
      <c r="I100" s="19" t="s">
        <v>155</v>
      </c>
      <c r="J100" s="72" t="n">
        <v>0.2095</v>
      </c>
      <c r="K100" s="19" t="s">
        <v>98</v>
      </c>
      <c r="L100" s="19" t="n">
        <v>202512</v>
      </c>
      <c r="M100" s="19" t="s">
        <v>43</v>
      </c>
      <c r="N100" s="73" t="s">
        <v>161</v>
      </c>
    </row>
    <row r="101" customFormat="false" ht="15" hidden="false" customHeight="false" outlineLevel="0" collapsed="false">
      <c r="B101" s="30" t="n">
        <v>46014.3667592593</v>
      </c>
      <c r="C101" s="30" t="n">
        <v>46014.437037037</v>
      </c>
      <c r="D101" s="71" t="n">
        <v>1.9375</v>
      </c>
      <c r="E101" s="19" t="s">
        <v>152</v>
      </c>
      <c r="F101" s="71" t="n">
        <v>72.095</v>
      </c>
      <c r="G101" s="71" t="n">
        <v>3.77731863307813</v>
      </c>
      <c r="H101" s="71" t="n">
        <v>2.27262437007398</v>
      </c>
      <c r="I101" s="19" t="s">
        <v>15</v>
      </c>
      <c r="J101" s="72" t="n">
        <v>0.5437</v>
      </c>
      <c r="K101" s="19" t="s">
        <v>103</v>
      </c>
      <c r="L101" s="19" t="n">
        <v>202512</v>
      </c>
      <c r="M101" s="19" t="s">
        <v>41</v>
      </c>
      <c r="N101" s="73" t="s">
        <v>161</v>
      </c>
    </row>
    <row r="102" customFormat="false" ht="15" hidden="false" customHeight="false" outlineLevel="0" collapsed="false">
      <c r="B102" s="30" t="n">
        <v>46014.7066782407</v>
      </c>
      <c r="C102" s="30" t="n">
        <v>46014.7686921296</v>
      </c>
      <c r="D102" s="71" t="n">
        <v>1.73916666666667</v>
      </c>
      <c r="E102" s="19" t="s">
        <v>152</v>
      </c>
      <c r="F102" s="71" t="n">
        <v>71.8124</v>
      </c>
      <c r="G102" s="71" t="n">
        <v>2.42874296430659</v>
      </c>
      <c r="H102" s="71" t="n">
        <v>1.96506304078796</v>
      </c>
      <c r="I102" s="19" t="s">
        <v>15</v>
      </c>
      <c r="J102" s="72" t="n">
        <v>0.4851</v>
      </c>
      <c r="K102" s="19" t="s">
        <v>103</v>
      </c>
      <c r="L102" s="19" t="n">
        <v>202512</v>
      </c>
      <c r="M102" s="19" t="s">
        <v>41</v>
      </c>
      <c r="N102" s="73" t="s">
        <v>161</v>
      </c>
    </row>
    <row r="103" customFormat="false" ht="15" hidden="false" customHeight="false" outlineLevel="0" collapsed="false">
      <c r="B103" s="30" t="n">
        <v>46015.0278356482</v>
      </c>
      <c r="C103" s="30" t="n">
        <v>46015.2455439815</v>
      </c>
      <c r="D103" s="71" t="n">
        <v>5.47583333333333</v>
      </c>
      <c r="E103" s="19" t="s">
        <v>152</v>
      </c>
      <c r="F103" s="71" t="n">
        <v>72.095</v>
      </c>
      <c r="G103" s="71" t="n">
        <v>2.6744983037053</v>
      </c>
      <c r="H103" s="71" t="n">
        <v>1.55271189700019</v>
      </c>
      <c r="I103" s="19" t="s">
        <v>15</v>
      </c>
      <c r="J103" s="72" t="n">
        <v>0.591</v>
      </c>
      <c r="K103" s="19" t="s">
        <v>98</v>
      </c>
      <c r="L103" s="19" t="n">
        <v>202512</v>
      </c>
      <c r="M103" s="19" t="s">
        <v>41</v>
      </c>
      <c r="N103" s="73" t="s">
        <v>161</v>
      </c>
    </row>
    <row r="104" customFormat="false" ht="15" hidden="false" customHeight="false" outlineLevel="0" collapsed="false">
      <c r="B104" s="30" t="n">
        <v>46015.3749074074</v>
      </c>
      <c r="C104" s="30" t="n">
        <v>46015.5014236111</v>
      </c>
      <c r="D104" s="71" t="n">
        <v>3.28722222222222</v>
      </c>
      <c r="E104" s="19" t="s">
        <v>151</v>
      </c>
      <c r="F104" s="71" t="n">
        <v>74.0714</v>
      </c>
      <c r="G104" s="71" t="n">
        <v>2.77605112983768</v>
      </c>
      <c r="H104" s="71" t="n">
        <v>1.95381431700503</v>
      </c>
      <c r="I104" s="19" t="s">
        <v>15</v>
      </c>
      <c r="J104" s="72" t="n">
        <v>0.6182</v>
      </c>
      <c r="K104" s="19" t="s">
        <v>103</v>
      </c>
      <c r="L104" s="19" t="n">
        <v>202512</v>
      </c>
      <c r="M104" s="19" t="s">
        <v>41</v>
      </c>
      <c r="N104" s="73" t="s">
        <v>161</v>
      </c>
    </row>
    <row r="105" customFormat="false" ht="15" hidden="false" customHeight="false" outlineLevel="0" collapsed="false">
      <c r="B105" s="30" t="n">
        <v>46016.0094097222</v>
      </c>
      <c r="C105" s="30" t="n">
        <v>46016.2786689815</v>
      </c>
      <c r="D105" s="71" t="n">
        <v>6.71305555555556</v>
      </c>
      <c r="E105" s="19" t="s">
        <v>152</v>
      </c>
      <c r="F105" s="71" t="n">
        <v>72.095</v>
      </c>
      <c r="G105" s="71" t="n">
        <v>2.47126341314795</v>
      </c>
      <c r="H105" s="71" t="n">
        <v>1.62070143001348</v>
      </c>
      <c r="I105" s="19" t="s">
        <v>15</v>
      </c>
      <c r="J105" s="72" t="n">
        <v>0.596</v>
      </c>
      <c r="K105" s="19" t="s">
        <v>98</v>
      </c>
      <c r="L105" s="19" t="n">
        <v>202512</v>
      </c>
      <c r="M105" s="19" t="s">
        <v>41</v>
      </c>
      <c r="N105" s="73" t="s">
        <v>161</v>
      </c>
    </row>
    <row r="106" customFormat="false" ht="15" hidden="false" customHeight="false" outlineLevel="0" collapsed="false">
      <c r="B106" s="30" t="n">
        <v>46016.3751157407</v>
      </c>
      <c r="C106" s="30" t="n">
        <v>46016.4889583333</v>
      </c>
      <c r="D106" s="71" t="n">
        <v>2.98305555555556</v>
      </c>
      <c r="E106" s="19" t="s">
        <v>151</v>
      </c>
      <c r="F106" s="71" t="n">
        <v>74.0714</v>
      </c>
      <c r="G106" s="71" t="n">
        <v>3.02216598931797</v>
      </c>
      <c r="H106" s="71" t="n">
        <v>1.91482718739731</v>
      </c>
      <c r="I106" s="19" t="s">
        <v>15</v>
      </c>
      <c r="J106" s="72" t="n">
        <v>0.5614</v>
      </c>
      <c r="K106" s="19" t="s">
        <v>103</v>
      </c>
      <c r="L106" s="19" t="n">
        <v>202512</v>
      </c>
      <c r="M106" s="19" t="s">
        <v>41</v>
      </c>
      <c r="N106" s="73" t="s">
        <v>161</v>
      </c>
    </row>
    <row r="107" customFormat="false" ht="15" hidden="false" customHeight="false" outlineLevel="0" collapsed="false">
      <c r="B107" s="30" t="n">
        <v>46016.7816898148</v>
      </c>
      <c r="C107" s="30" t="n">
        <v>46016.8850925926</v>
      </c>
      <c r="D107" s="71" t="n">
        <v>2.7325</v>
      </c>
      <c r="E107" s="19" t="s">
        <v>151</v>
      </c>
      <c r="F107" s="71" t="n">
        <v>73.7888</v>
      </c>
      <c r="G107" s="71" t="n">
        <v>2.89703623187631</v>
      </c>
      <c r="H107" s="71" t="n">
        <v>1.86791609030721</v>
      </c>
      <c r="I107" s="19" t="s">
        <v>15</v>
      </c>
      <c r="J107" s="72" t="n">
        <v>0.5307</v>
      </c>
      <c r="K107" s="19" t="s">
        <v>98</v>
      </c>
      <c r="L107" s="19" t="n">
        <v>202512</v>
      </c>
      <c r="M107" s="19" t="s">
        <v>41</v>
      </c>
      <c r="N107" s="73" t="s">
        <v>161</v>
      </c>
    </row>
    <row r="108" customFormat="false" ht="15" hidden="false" customHeight="false" outlineLevel="0" collapsed="false">
      <c r="B108" s="30" t="n">
        <v>46016.9990046296</v>
      </c>
      <c r="C108" s="30" t="n">
        <v>46017.3440972222</v>
      </c>
      <c r="D108" s="71" t="n">
        <v>8.53305555555556</v>
      </c>
      <c r="E108" s="19" t="s">
        <v>152</v>
      </c>
      <c r="F108" s="71" t="n">
        <v>71.5298</v>
      </c>
      <c r="G108" s="71" t="n">
        <v>2.47126341314813</v>
      </c>
      <c r="H108" s="71" t="n">
        <v>1.60974181714591</v>
      </c>
      <c r="I108" s="19" t="s">
        <v>15</v>
      </c>
      <c r="J108" s="72" t="n">
        <v>0.5913</v>
      </c>
      <c r="K108" s="19" t="s">
        <v>98</v>
      </c>
      <c r="L108" s="19" t="n">
        <v>202512</v>
      </c>
      <c r="M108" s="19" t="s">
        <v>41</v>
      </c>
      <c r="N108" s="73" t="s">
        <v>161</v>
      </c>
    </row>
    <row r="109" customFormat="false" ht="15" hidden="false" customHeight="false" outlineLevel="0" collapsed="false">
      <c r="B109" s="30" t="n">
        <v>46017.3855787037</v>
      </c>
      <c r="C109" s="30" t="n">
        <v>46017.4889583333</v>
      </c>
      <c r="D109" s="71" t="n">
        <v>2.73194444444445</v>
      </c>
      <c r="E109" s="19" t="s">
        <v>151</v>
      </c>
      <c r="F109" s="71" t="n">
        <v>74.0714</v>
      </c>
      <c r="G109" s="71" t="n">
        <v>3.06438926713531</v>
      </c>
      <c r="H109" s="71" t="n">
        <v>1.90088387892317</v>
      </c>
      <c r="I109" s="19" t="s">
        <v>15</v>
      </c>
      <c r="J109" s="72" t="n">
        <v>0.5813</v>
      </c>
      <c r="K109" s="19" t="s">
        <v>103</v>
      </c>
      <c r="L109" s="19" t="n">
        <v>202512</v>
      </c>
      <c r="M109" s="19" t="s">
        <v>41</v>
      </c>
      <c r="N109" s="73" t="s">
        <v>161</v>
      </c>
    </row>
    <row r="110" customFormat="false" ht="15" hidden="false" customHeight="false" outlineLevel="0" collapsed="false">
      <c r="B110" s="30" t="n">
        <v>46017.685775463</v>
      </c>
      <c r="C110" s="30" t="n">
        <v>46017.7066666667</v>
      </c>
      <c r="D110" s="71" t="n">
        <v>0.752222222222222</v>
      </c>
      <c r="E110" s="19" t="s">
        <v>152</v>
      </c>
      <c r="F110" s="71" t="n">
        <v>72.095</v>
      </c>
      <c r="G110" s="71" t="n">
        <v>2.38647204347142</v>
      </c>
      <c r="H110" s="71" t="n">
        <v>2.13845451084124</v>
      </c>
      <c r="I110" s="19" t="s">
        <v>153</v>
      </c>
      <c r="J110" s="72" t="n">
        <v>0.3591</v>
      </c>
      <c r="K110" s="19" t="s">
        <v>103</v>
      </c>
      <c r="L110" s="19" t="n">
        <v>202512</v>
      </c>
      <c r="M110" s="19" t="s">
        <v>42</v>
      </c>
      <c r="N110" s="73" t="s">
        <v>161</v>
      </c>
    </row>
    <row r="111" customFormat="false" ht="15" hidden="false" customHeight="false" outlineLevel="0" collapsed="false">
      <c r="B111" s="30" t="n">
        <v>46017.781712963</v>
      </c>
      <c r="C111" s="30" t="n">
        <v>46017.8331712963</v>
      </c>
      <c r="D111" s="71" t="n">
        <v>1.48583333333333</v>
      </c>
      <c r="E111" s="19" t="s">
        <v>151</v>
      </c>
      <c r="F111" s="71" t="n">
        <v>73.7888</v>
      </c>
      <c r="G111" s="71" t="n">
        <v>2.53602016836558</v>
      </c>
      <c r="H111" s="71" t="n">
        <v>1.96873902599408</v>
      </c>
      <c r="I111" s="19" t="s">
        <v>153</v>
      </c>
      <c r="J111" s="72" t="n">
        <v>0.4665</v>
      </c>
      <c r="K111" s="19" t="s">
        <v>98</v>
      </c>
      <c r="L111" s="19" t="n">
        <v>202512</v>
      </c>
      <c r="M111" s="19" t="s">
        <v>42</v>
      </c>
      <c r="N111" s="73" t="s">
        <v>161</v>
      </c>
    </row>
    <row r="112" customFormat="false" ht="15" hidden="false" customHeight="false" outlineLevel="0" collapsed="false">
      <c r="B112" s="30" t="n">
        <v>46017.9780787037</v>
      </c>
      <c r="C112" s="30" t="n">
        <v>46018.1853587963</v>
      </c>
      <c r="D112" s="71" t="n">
        <v>5.22555555555556</v>
      </c>
      <c r="E112" s="19" t="s">
        <v>152</v>
      </c>
      <c r="F112" s="71" t="n">
        <v>72.095</v>
      </c>
      <c r="G112" s="71" t="n">
        <v>2.24176668963981</v>
      </c>
      <c r="H112" s="71" t="n">
        <v>1.58751289570538</v>
      </c>
      <c r="I112" s="19" t="s">
        <v>15</v>
      </c>
      <c r="J112" s="72" t="n">
        <v>0.5495</v>
      </c>
      <c r="K112" s="19" t="s">
        <v>98</v>
      </c>
      <c r="L112" s="19" t="n">
        <v>202512</v>
      </c>
      <c r="M112" s="19" t="s">
        <v>41</v>
      </c>
      <c r="N112" s="73" t="s">
        <v>161</v>
      </c>
    </row>
    <row r="113" customFormat="false" ht="15" hidden="false" customHeight="false" outlineLevel="0" collapsed="false">
      <c r="B113" s="30" t="n">
        <v>46018.2787037037</v>
      </c>
      <c r="C113" s="30" t="n">
        <v>46018.3441319445</v>
      </c>
      <c r="D113" s="71" t="n">
        <v>1.82111111111111</v>
      </c>
      <c r="E113" s="19" t="s">
        <v>152</v>
      </c>
      <c r="F113" s="71" t="n">
        <v>71.5298</v>
      </c>
      <c r="G113" s="71" t="n">
        <v>2.16302211480885</v>
      </c>
      <c r="H113" s="71" t="n">
        <v>1.52940837781642</v>
      </c>
      <c r="I113" s="19" t="s">
        <v>15</v>
      </c>
      <c r="J113" s="72" t="n">
        <v>0.5062</v>
      </c>
      <c r="K113" s="19" t="s">
        <v>98</v>
      </c>
      <c r="L113" s="19" t="n">
        <v>202512</v>
      </c>
      <c r="M113" s="19" t="s">
        <v>41</v>
      </c>
      <c r="N113" s="73" t="s">
        <v>161</v>
      </c>
    </row>
    <row r="114" customFormat="false" ht="15" hidden="false" customHeight="false" outlineLevel="0" collapsed="false">
      <c r="B114" s="30" t="n">
        <v>46018.3955902778</v>
      </c>
      <c r="C114" s="30" t="n">
        <v>46018.5022685185</v>
      </c>
      <c r="D114" s="71" t="n">
        <v>2.81111111111111</v>
      </c>
      <c r="E114" s="19" t="s">
        <v>151</v>
      </c>
      <c r="F114" s="71" t="n">
        <v>74.0714</v>
      </c>
      <c r="G114" s="71" t="n">
        <v>3.18064542521699</v>
      </c>
      <c r="H114" s="71" t="n">
        <v>1.94134061027539</v>
      </c>
      <c r="I114" s="19" t="s">
        <v>15</v>
      </c>
      <c r="J114" s="72" t="n">
        <v>0.5627</v>
      </c>
      <c r="K114" s="19" t="s">
        <v>103</v>
      </c>
      <c r="L114" s="19" t="n">
        <v>202512</v>
      </c>
      <c r="M114" s="19" t="s">
        <v>41</v>
      </c>
      <c r="N114" s="73" t="s">
        <v>161</v>
      </c>
    </row>
    <row r="115" customFormat="false" ht="15" hidden="false" customHeight="false" outlineLevel="0" collapsed="false">
      <c r="B115" s="30" t="n">
        <v>46018.7400231482</v>
      </c>
      <c r="C115" s="30" t="n">
        <v>46018.8224884259</v>
      </c>
      <c r="D115" s="71" t="n">
        <v>2.23</v>
      </c>
      <c r="E115" s="19" t="s">
        <v>151</v>
      </c>
      <c r="F115" s="71" t="n">
        <v>73.7888</v>
      </c>
      <c r="G115" s="71" t="n">
        <v>2.51413327843728</v>
      </c>
      <c r="H115" s="71" t="n">
        <v>1.7124119607949</v>
      </c>
      <c r="I115" s="19" t="s">
        <v>15</v>
      </c>
      <c r="J115" s="72" t="n">
        <v>0.5148</v>
      </c>
      <c r="K115" s="19" t="s">
        <v>98</v>
      </c>
      <c r="L115" s="19" t="n">
        <v>202512</v>
      </c>
      <c r="M115" s="19" t="s">
        <v>41</v>
      </c>
      <c r="N115" s="73" t="s">
        <v>161</v>
      </c>
    </row>
    <row r="116" customFormat="false" ht="15" hidden="false" customHeight="false" outlineLevel="0" collapsed="false">
      <c r="B116" s="30" t="n">
        <v>46018.9573032407</v>
      </c>
      <c r="C116" s="30" t="n">
        <v>46019.2370601852</v>
      </c>
      <c r="D116" s="71" t="n">
        <v>6.965</v>
      </c>
      <c r="E116" s="19" t="s">
        <v>152</v>
      </c>
      <c r="F116" s="71" t="n">
        <v>71.8124</v>
      </c>
      <c r="G116" s="71" t="n">
        <v>2.17592190085027</v>
      </c>
      <c r="H116" s="71" t="n">
        <v>1.49048479193456</v>
      </c>
      <c r="I116" s="19" t="s">
        <v>15</v>
      </c>
      <c r="J116" s="72" t="n">
        <v>0.5361</v>
      </c>
      <c r="K116" s="19" t="s">
        <v>98</v>
      </c>
      <c r="L116" s="19" t="n">
        <v>202512</v>
      </c>
      <c r="M116" s="19" t="s">
        <v>41</v>
      </c>
      <c r="N116" s="73" t="s">
        <v>161</v>
      </c>
    </row>
    <row r="117" customFormat="false" ht="15" hidden="false" customHeight="false" outlineLevel="0" collapsed="false">
      <c r="B117" s="30" t="n">
        <v>46019.3753356482</v>
      </c>
      <c r="C117" s="30" t="n">
        <v>46019.5306134259</v>
      </c>
      <c r="D117" s="71" t="n">
        <v>3.9775</v>
      </c>
      <c r="E117" s="19" t="s">
        <v>151</v>
      </c>
      <c r="F117" s="71" t="n">
        <v>74.0714</v>
      </c>
      <c r="G117" s="71" t="n">
        <v>2.92015125137673</v>
      </c>
      <c r="H117" s="71" t="n">
        <v>1.81211756894682</v>
      </c>
      <c r="I117" s="19" t="s">
        <v>15</v>
      </c>
      <c r="J117" s="72" t="n">
        <v>0.5986</v>
      </c>
      <c r="K117" s="19" t="s">
        <v>103</v>
      </c>
      <c r="L117" s="19" t="n">
        <v>202512</v>
      </c>
      <c r="M117" s="19" t="s">
        <v>41</v>
      </c>
      <c r="N117" s="73" t="s">
        <v>161</v>
      </c>
    </row>
    <row r="118" customFormat="false" ht="15" hidden="false" customHeight="false" outlineLevel="0" collapsed="false">
      <c r="B118" s="30" t="n">
        <v>46019.6964236111</v>
      </c>
      <c r="C118" s="30" t="n">
        <v>46019.7295717593</v>
      </c>
      <c r="D118" s="71" t="n">
        <v>1.04638888888889</v>
      </c>
      <c r="E118" s="19" t="s">
        <v>152</v>
      </c>
      <c r="F118" s="71" t="n">
        <v>72.095</v>
      </c>
      <c r="G118" s="71" t="n">
        <v>2.47531436550123</v>
      </c>
      <c r="H118" s="71" t="n">
        <v>2.15511731589704</v>
      </c>
      <c r="I118" s="19" t="s">
        <v>153</v>
      </c>
      <c r="J118" s="72" t="n">
        <v>0.4614</v>
      </c>
      <c r="K118" s="19" t="s">
        <v>103</v>
      </c>
      <c r="L118" s="19" t="n">
        <v>202512</v>
      </c>
      <c r="M118" s="19" t="s">
        <v>42</v>
      </c>
      <c r="N118" s="73" t="s">
        <v>161</v>
      </c>
    </row>
    <row r="119" customFormat="false" ht="15" hidden="false" customHeight="false" outlineLevel="0" collapsed="false">
      <c r="B119" s="30" t="n">
        <v>46019.9778472222</v>
      </c>
      <c r="C119" s="30" t="n">
        <v>46020.2578935185</v>
      </c>
      <c r="D119" s="71" t="n">
        <v>6.97194444444444</v>
      </c>
      <c r="E119" s="19" t="s">
        <v>152</v>
      </c>
      <c r="F119" s="71" t="n">
        <v>71.8124</v>
      </c>
      <c r="G119" s="71" t="n">
        <v>2.81021854029904</v>
      </c>
      <c r="H119" s="71" t="n">
        <v>1.63726597625118</v>
      </c>
      <c r="I119" s="19" t="s">
        <v>15</v>
      </c>
      <c r="J119" s="72" t="n">
        <v>0.5941</v>
      </c>
      <c r="K119" s="19" t="s">
        <v>98</v>
      </c>
      <c r="L119" s="19" t="n">
        <v>202512</v>
      </c>
      <c r="M119" s="19" t="s">
        <v>41</v>
      </c>
      <c r="N119" s="73" t="s">
        <v>161</v>
      </c>
    </row>
    <row r="120" customFormat="false" ht="15" hidden="false" customHeight="false" outlineLevel="0" collapsed="false">
      <c r="B120" s="30" t="n">
        <v>46020.3751041667</v>
      </c>
      <c r="C120" s="30" t="n">
        <v>46020.4889236111</v>
      </c>
      <c r="D120" s="71" t="n">
        <v>2.9825</v>
      </c>
      <c r="E120" s="19" t="s">
        <v>151</v>
      </c>
      <c r="F120" s="71" t="n">
        <v>74.0714</v>
      </c>
      <c r="G120" s="71" t="n">
        <v>2.77074251300305</v>
      </c>
      <c r="H120" s="71" t="n">
        <v>2.04765866135046</v>
      </c>
      <c r="I120" s="19" t="s">
        <v>15</v>
      </c>
      <c r="J120" s="72" t="n">
        <v>0.5608</v>
      </c>
      <c r="K120" s="19" t="s">
        <v>103</v>
      </c>
      <c r="L120" s="19" t="n">
        <v>202512</v>
      </c>
      <c r="M120" s="19" t="s">
        <v>41</v>
      </c>
      <c r="N120" s="73" t="s">
        <v>161</v>
      </c>
    </row>
    <row r="121" customFormat="false" ht="15" hidden="false" customHeight="false" outlineLevel="0" collapsed="false">
      <c r="B121" s="30" t="n">
        <v>46020.7066319444</v>
      </c>
      <c r="C121" s="30" t="n">
        <v>46020.7271759259</v>
      </c>
      <c r="D121" s="71" t="n">
        <v>0.743888888888889</v>
      </c>
      <c r="E121" s="19" t="s">
        <v>152</v>
      </c>
      <c r="F121" s="71" t="n">
        <v>72.095</v>
      </c>
      <c r="G121" s="71" t="n">
        <v>2.56657740816408</v>
      </c>
      <c r="H121" s="71" t="n">
        <v>2.14713690473173</v>
      </c>
      <c r="I121" s="19" t="s">
        <v>153</v>
      </c>
      <c r="J121" s="72" t="n">
        <v>0.2854</v>
      </c>
      <c r="K121" s="19" t="s">
        <v>103</v>
      </c>
      <c r="L121" s="19" t="n">
        <v>202512</v>
      </c>
      <c r="M121" s="19" t="s">
        <v>42</v>
      </c>
      <c r="N121" s="73" t="s">
        <v>161</v>
      </c>
    </row>
    <row r="122" customFormat="false" ht="15" hidden="false" customHeight="false" outlineLevel="0" collapsed="false">
      <c r="B122" s="30" t="n">
        <v>46020.7921527778</v>
      </c>
      <c r="C122" s="30" t="n">
        <v>46020.8641550926</v>
      </c>
      <c r="D122" s="71" t="n">
        <v>1.97888888888889</v>
      </c>
      <c r="E122" s="19" t="s">
        <v>151</v>
      </c>
      <c r="F122" s="71" t="n">
        <v>73.7888</v>
      </c>
      <c r="G122" s="71" t="n">
        <v>2.37023951666838</v>
      </c>
      <c r="H122" s="71" t="n">
        <v>1.53179207591833</v>
      </c>
      <c r="I122" s="19" t="s">
        <v>15</v>
      </c>
      <c r="J122" s="72" t="n">
        <v>0.4974</v>
      </c>
      <c r="K122" s="19" t="s">
        <v>98</v>
      </c>
      <c r="L122" s="19" t="n">
        <v>202512</v>
      </c>
      <c r="M122" s="19" t="s">
        <v>41</v>
      </c>
      <c r="N122" s="73" t="s">
        <v>161</v>
      </c>
    </row>
    <row r="123" customFormat="false" ht="15" hidden="false" customHeight="false" outlineLevel="0" collapsed="false">
      <c r="B123" s="30" t="n">
        <v>46021.0508796296</v>
      </c>
      <c r="C123" s="30" t="n">
        <v>46021.1233333333</v>
      </c>
      <c r="D123" s="71" t="n">
        <v>1.98972222222222</v>
      </c>
      <c r="E123" s="19" t="s">
        <v>152</v>
      </c>
      <c r="F123" s="71" t="n">
        <v>72.941</v>
      </c>
      <c r="G123" s="71" t="n">
        <v>2.17944947176886</v>
      </c>
      <c r="H123" s="71" t="n">
        <v>1.51834943861684</v>
      </c>
      <c r="I123" s="19" t="s">
        <v>15</v>
      </c>
      <c r="J123" s="72" t="n">
        <v>0.5046</v>
      </c>
      <c r="K123" s="19" t="s">
        <v>98</v>
      </c>
      <c r="L123" s="19" t="n">
        <v>202512</v>
      </c>
      <c r="M123" s="19" t="s">
        <v>41</v>
      </c>
      <c r="N123" s="73" t="s">
        <v>161</v>
      </c>
    </row>
    <row r="124" customFormat="false" ht="15" hidden="false" customHeight="false" outlineLevel="0" collapsed="false">
      <c r="B124" s="30" t="n">
        <v>46021.1752314815</v>
      </c>
      <c r="C124" s="30" t="n">
        <v>46021.3232060185</v>
      </c>
      <c r="D124" s="71" t="n">
        <v>3.80222222222222</v>
      </c>
      <c r="E124" s="19" t="s">
        <v>152</v>
      </c>
      <c r="F124" s="71" t="n">
        <v>72.095</v>
      </c>
      <c r="G124" s="71" t="n">
        <v>2.56280814958201</v>
      </c>
      <c r="H124" s="71" t="n">
        <v>1.64585599151309</v>
      </c>
      <c r="I124" s="19" t="s">
        <v>15</v>
      </c>
      <c r="J124" s="72" t="n">
        <v>0.628</v>
      </c>
      <c r="K124" s="19" t="s">
        <v>98</v>
      </c>
      <c r="L124" s="19" t="n">
        <v>202512</v>
      </c>
      <c r="M124" s="19" t="s">
        <v>41</v>
      </c>
      <c r="N124" s="73" t="s">
        <v>161</v>
      </c>
    </row>
    <row r="125" customFormat="false" ht="15" hidden="false" customHeight="false" outlineLevel="0" collapsed="false">
      <c r="B125" s="30" t="n">
        <v>46021.3855555556</v>
      </c>
      <c r="C125" s="30" t="n">
        <v>46021.4269212963</v>
      </c>
      <c r="D125" s="71" t="n">
        <v>1.24361111111111</v>
      </c>
      <c r="E125" s="19" t="s">
        <v>151</v>
      </c>
      <c r="F125" s="71" t="n">
        <v>73.2236</v>
      </c>
      <c r="G125" s="71" t="n">
        <v>2.84164663587081</v>
      </c>
      <c r="H125" s="71" t="n">
        <v>1.94754906997123</v>
      </c>
      <c r="I125" s="19" t="s">
        <v>153</v>
      </c>
      <c r="J125" s="72" t="n">
        <v>0.3766</v>
      </c>
      <c r="K125" s="19" t="s">
        <v>103</v>
      </c>
      <c r="L125" s="19" t="n">
        <v>202512</v>
      </c>
      <c r="M125" s="19" t="s">
        <v>42</v>
      </c>
      <c r="N125" s="73" t="s">
        <v>161</v>
      </c>
    </row>
    <row r="126" customFormat="false" ht="15" hidden="false" customHeight="false" outlineLevel="0" collapsed="false">
      <c r="B126" s="30" t="n">
        <v>46021.6961921296</v>
      </c>
      <c r="C126" s="30" t="n">
        <v>46021.7066435185</v>
      </c>
      <c r="D126" s="71" t="n">
        <v>0.501666666666667</v>
      </c>
      <c r="E126" s="19" t="s">
        <v>152</v>
      </c>
      <c r="F126" s="71" t="n">
        <v>72.6584</v>
      </c>
      <c r="G126" s="71" t="n">
        <v>2.41095662848008</v>
      </c>
      <c r="H126" s="71" t="n">
        <v>1.72840868752032</v>
      </c>
      <c r="I126" s="19" t="s">
        <v>154</v>
      </c>
      <c r="J126" s="72" t="n">
        <v>0.275</v>
      </c>
      <c r="K126" s="19" t="s">
        <v>103</v>
      </c>
      <c r="L126" s="19" t="n">
        <v>202512</v>
      </c>
      <c r="M126" s="19" t="s">
        <v>43</v>
      </c>
      <c r="N126" s="73" t="s">
        <v>161</v>
      </c>
    </row>
    <row r="127" customFormat="false" ht="15" hidden="false" customHeight="false" outlineLevel="0" collapsed="false">
      <c r="B127" s="30" t="n">
        <v>46021.8619907407</v>
      </c>
      <c r="C127" s="30" t="n">
        <v>46024.6649652778</v>
      </c>
      <c r="D127" s="71" t="n">
        <v>67.5222222222222</v>
      </c>
      <c r="E127" s="19" t="s">
        <v>152</v>
      </c>
      <c r="F127" s="71" t="n">
        <v>67.8596</v>
      </c>
      <c r="G127" s="71" t="n">
        <v>2.84965160802613</v>
      </c>
      <c r="H127" s="71" t="n">
        <v>1.68030651271613</v>
      </c>
      <c r="I127" s="19" t="s">
        <v>15</v>
      </c>
      <c r="J127" s="72" t="n">
        <v>0.6185</v>
      </c>
      <c r="K127" s="19" t="s">
        <v>98</v>
      </c>
      <c r="L127" s="19" t="n">
        <v>202512</v>
      </c>
      <c r="M127" s="19" t="s">
        <v>41</v>
      </c>
      <c r="N127" s="73" t="s">
        <v>161</v>
      </c>
    </row>
    <row r="128" customFormat="false" ht="15" hidden="false" customHeight="false" outlineLevel="0" collapsed="false">
      <c r="B128" s="30" t="n">
        <v>46025.3749189815</v>
      </c>
      <c r="C128" s="30" t="n">
        <v>46025.4878472222</v>
      </c>
      <c r="D128" s="71" t="n">
        <v>2.96111111111111</v>
      </c>
      <c r="E128" s="19" t="s">
        <v>151</v>
      </c>
      <c r="F128" s="71" t="n">
        <v>72.941</v>
      </c>
      <c r="G128" s="71" t="n">
        <v>2.90162131892225</v>
      </c>
      <c r="H128" s="71" t="n">
        <v>2.14842056909956</v>
      </c>
      <c r="I128" s="19" t="s">
        <v>15</v>
      </c>
      <c r="J128" s="72" t="n">
        <v>0.6791</v>
      </c>
      <c r="K128" s="19" t="s">
        <v>103</v>
      </c>
      <c r="L128" s="19" t="n">
        <v>202601</v>
      </c>
      <c r="M128" s="19" t="s">
        <v>41</v>
      </c>
      <c r="N128" s="73" t="s">
        <v>161</v>
      </c>
    </row>
    <row r="129" customFormat="false" ht="15" hidden="false" customHeight="false" outlineLevel="0" collapsed="false">
      <c r="B129" s="30" t="n">
        <v>46026.0378240741</v>
      </c>
      <c r="C129" s="30" t="n">
        <v>46026.1621990741</v>
      </c>
      <c r="D129" s="71" t="n">
        <v>3.23583333333333</v>
      </c>
      <c r="E129" s="19" t="s">
        <v>152</v>
      </c>
      <c r="F129" s="71" t="n">
        <v>72.095</v>
      </c>
      <c r="G129" s="71" t="n">
        <v>2.34018601578832</v>
      </c>
      <c r="H129" s="71" t="n">
        <v>1.65296706029216</v>
      </c>
      <c r="I129" s="19" t="s">
        <v>15</v>
      </c>
      <c r="J129" s="72" t="n">
        <v>0.5594</v>
      </c>
      <c r="K129" s="19" t="s">
        <v>98</v>
      </c>
      <c r="L129" s="19" t="n">
        <v>202601</v>
      </c>
      <c r="M129" s="19" t="s">
        <v>41</v>
      </c>
      <c r="N129" s="73" t="s">
        <v>161</v>
      </c>
    </row>
    <row r="130" customFormat="false" ht="15" hidden="false" customHeight="false" outlineLevel="0" collapsed="false">
      <c r="B130" s="30" t="n">
        <v>46026.2865393519</v>
      </c>
      <c r="C130" s="30" t="n">
        <v>46026.3590162037</v>
      </c>
      <c r="D130" s="71" t="n">
        <v>1.99027777777778</v>
      </c>
      <c r="E130" s="19" t="s">
        <v>152</v>
      </c>
      <c r="F130" s="71" t="n">
        <v>71.5298</v>
      </c>
      <c r="G130" s="71" t="n">
        <v>2.39746568837175</v>
      </c>
      <c r="H130" s="71" t="n">
        <v>1.56504423900602</v>
      </c>
      <c r="I130" s="19" t="s">
        <v>15</v>
      </c>
      <c r="J130" s="72" t="n">
        <v>0.5046</v>
      </c>
      <c r="K130" s="19" t="s">
        <v>98</v>
      </c>
      <c r="L130" s="19" t="n">
        <v>202601</v>
      </c>
      <c r="M130" s="19" t="s">
        <v>41</v>
      </c>
      <c r="N130" s="73" t="s">
        <v>161</v>
      </c>
    </row>
    <row r="131" customFormat="false" ht="15" hidden="false" customHeight="false" outlineLevel="0" collapsed="false">
      <c r="B131" s="30" t="n">
        <v>46026.4167939815</v>
      </c>
      <c r="C131" s="30" t="n">
        <v>46026.5471759259</v>
      </c>
      <c r="D131" s="71" t="n">
        <v>3.38</v>
      </c>
      <c r="E131" s="19" t="s">
        <v>151</v>
      </c>
      <c r="F131" s="71" t="n">
        <v>74.0714</v>
      </c>
      <c r="G131" s="71" t="n">
        <v>2.89312045466769</v>
      </c>
      <c r="H131" s="71" t="n">
        <v>1.95747324675077</v>
      </c>
      <c r="I131" s="19" t="s">
        <v>15</v>
      </c>
      <c r="J131" s="72" t="n">
        <v>0.5933</v>
      </c>
      <c r="K131" s="19" t="s">
        <v>103</v>
      </c>
      <c r="L131" s="19" t="n">
        <v>202601</v>
      </c>
      <c r="M131" s="19" t="s">
        <v>41</v>
      </c>
      <c r="N131" s="73" t="s">
        <v>161</v>
      </c>
    </row>
    <row r="132" customFormat="false" ht="15" hidden="false" customHeight="false" outlineLevel="0" collapsed="false">
      <c r="B132" s="30" t="n">
        <v>46026.6033449074</v>
      </c>
      <c r="C132" s="30" t="n">
        <v>46026.6552430556</v>
      </c>
      <c r="D132" s="71" t="n">
        <v>1.49638888888889</v>
      </c>
      <c r="E132" s="19" t="s">
        <v>152</v>
      </c>
      <c r="F132" s="71" t="n">
        <v>72.095</v>
      </c>
      <c r="G132" s="71" t="n">
        <v>2.42586925224672</v>
      </c>
      <c r="H132" s="71" t="n">
        <v>1.93571803345681</v>
      </c>
      <c r="I132" s="19" t="s">
        <v>153</v>
      </c>
      <c r="J132" s="72" t="n">
        <v>0.4534</v>
      </c>
      <c r="K132" s="19" t="s">
        <v>103</v>
      </c>
      <c r="L132" s="19" t="n">
        <v>202601</v>
      </c>
      <c r="M132" s="19" t="s">
        <v>42</v>
      </c>
      <c r="N132" s="73" t="s">
        <v>161</v>
      </c>
    </row>
    <row r="133" customFormat="false" ht="15" hidden="false" customHeight="false" outlineLevel="0" collapsed="false">
      <c r="B133" s="30" t="n">
        <v>46026.7699421296</v>
      </c>
      <c r="C133" s="30" t="n">
        <v>46026.8004976852</v>
      </c>
      <c r="D133" s="71" t="n">
        <v>0.984166666666667</v>
      </c>
      <c r="E133" s="19" t="s">
        <v>151</v>
      </c>
      <c r="F133" s="71" t="n">
        <v>73.5062</v>
      </c>
      <c r="G133" s="71" t="n">
        <v>2.05703014179673</v>
      </c>
      <c r="H133" s="71" t="n">
        <v>1.37402644337642</v>
      </c>
      <c r="I133" s="19" t="s">
        <v>153</v>
      </c>
      <c r="J133" s="72" t="n">
        <v>0.3259</v>
      </c>
      <c r="K133" s="19" t="s">
        <v>98</v>
      </c>
      <c r="L133" s="19" t="n">
        <v>202601</v>
      </c>
      <c r="M133" s="19" t="s">
        <v>42</v>
      </c>
      <c r="N133" s="73" t="s">
        <v>161</v>
      </c>
    </row>
    <row r="134" customFormat="false" ht="15" hidden="false" customHeight="false" outlineLevel="0" collapsed="false">
      <c r="B134" s="30" t="n">
        <v>46026.9767476852</v>
      </c>
      <c r="C134" s="30" t="n">
        <v>46027.1940972222</v>
      </c>
      <c r="D134" s="71" t="n">
        <v>5.46722222222222</v>
      </c>
      <c r="E134" s="19" t="s">
        <v>152</v>
      </c>
      <c r="F134" s="71" t="n">
        <v>71.5298</v>
      </c>
      <c r="G134" s="71" t="n">
        <v>2.19831951630127</v>
      </c>
      <c r="H134" s="71" t="n">
        <v>1.52013370888247</v>
      </c>
      <c r="I134" s="19" t="s">
        <v>15</v>
      </c>
      <c r="J134" s="72" t="n">
        <v>0.5599</v>
      </c>
      <c r="K134" s="19" t="s">
        <v>98</v>
      </c>
      <c r="L134" s="19" t="n">
        <v>202601</v>
      </c>
      <c r="M134" s="19" t="s">
        <v>41</v>
      </c>
      <c r="N134" s="73" t="s">
        <v>161</v>
      </c>
    </row>
    <row r="135" customFormat="false" ht="15" hidden="false" customHeight="false" outlineLevel="0" collapsed="false">
      <c r="B135" s="30" t="n">
        <v>46027.4162962963</v>
      </c>
      <c r="C135" s="30" t="n">
        <v>46027.532037037</v>
      </c>
      <c r="D135" s="71" t="n">
        <v>3.02861111111111</v>
      </c>
      <c r="E135" s="19" t="s">
        <v>151</v>
      </c>
      <c r="F135" s="71" t="n">
        <v>74.0714</v>
      </c>
      <c r="G135" s="71" t="n">
        <v>3.17685437302377</v>
      </c>
      <c r="H135" s="71" t="n">
        <v>2.05260505990644</v>
      </c>
      <c r="I135" s="19" t="s">
        <v>15</v>
      </c>
      <c r="J135" s="72" t="n">
        <v>0.5767</v>
      </c>
      <c r="K135" s="19" t="s">
        <v>103</v>
      </c>
      <c r="L135" s="19" t="n">
        <v>202601</v>
      </c>
      <c r="M135" s="19" t="s">
        <v>41</v>
      </c>
      <c r="N135" s="73" t="s">
        <v>161</v>
      </c>
    </row>
    <row r="136" customFormat="false" ht="15" hidden="false" customHeight="false" outlineLevel="0" collapsed="false">
      <c r="B136" s="30" t="n">
        <v>46027.8025925926</v>
      </c>
      <c r="C136" s="30" t="n">
        <v>46027.8641550926</v>
      </c>
      <c r="D136" s="71" t="n">
        <v>1.72833333333333</v>
      </c>
      <c r="E136" s="19" t="s">
        <v>151</v>
      </c>
      <c r="F136" s="71" t="n">
        <v>73.7888</v>
      </c>
      <c r="G136" s="71" t="n">
        <v>2.158048719538</v>
      </c>
      <c r="H136" s="71" t="n">
        <v>1.72884309016302</v>
      </c>
      <c r="I136" s="19" t="s">
        <v>15</v>
      </c>
      <c r="J136" s="72" t="n">
        <v>0.4835</v>
      </c>
      <c r="K136" s="19" t="s">
        <v>98</v>
      </c>
      <c r="L136" s="19" t="n">
        <v>202601</v>
      </c>
      <c r="M136" s="19" t="s">
        <v>41</v>
      </c>
      <c r="N136" s="73" t="s">
        <v>161</v>
      </c>
    </row>
    <row r="137" customFormat="false" ht="15" hidden="false" customHeight="false" outlineLevel="0" collapsed="false">
      <c r="B137" s="30" t="n">
        <v>46027.9885185185</v>
      </c>
      <c r="C137" s="30" t="n">
        <v>46028.2476736111</v>
      </c>
      <c r="D137" s="71" t="n">
        <v>6.47055555555556</v>
      </c>
      <c r="E137" s="19" t="s">
        <v>152</v>
      </c>
      <c r="F137" s="71" t="n">
        <v>71.5298</v>
      </c>
      <c r="G137" s="71" t="n">
        <v>2.27574872473433</v>
      </c>
      <c r="H137" s="71" t="n">
        <v>1.60564578610044</v>
      </c>
      <c r="I137" s="19" t="s">
        <v>15</v>
      </c>
      <c r="J137" s="72" t="n">
        <v>0.5517</v>
      </c>
      <c r="K137" s="19" t="s">
        <v>98</v>
      </c>
      <c r="L137" s="19" t="n">
        <v>202601</v>
      </c>
      <c r="M137" s="19" t="s">
        <v>41</v>
      </c>
      <c r="N137" s="73" t="s">
        <v>161</v>
      </c>
    </row>
    <row r="138" customFormat="false" ht="15" hidden="false" customHeight="false" outlineLevel="0" collapsed="false">
      <c r="B138" s="30" t="n">
        <v>46028.352025463</v>
      </c>
      <c r="C138" s="30" t="n">
        <v>46028.4783564815</v>
      </c>
      <c r="D138" s="71" t="n">
        <v>3.28277777777778</v>
      </c>
      <c r="E138" s="19" t="s">
        <v>151</v>
      </c>
      <c r="F138" s="71" t="n">
        <v>74.0714</v>
      </c>
      <c r="G138" s="71" t="n">
        <v>2.97853765738932</v>
      </c>
      <c r="H138" s="71" t="n">
        <v>1.85141783864186</v>
      </c>
      <c r="I138" s="19" t="s">
        <v>15</v>
      </c>
      <c r="J138" s="72" t="n">
        <v>0.545</v>
      </c>
      <c r="K138" s="19" t="s">
        <v>103</v>
      </c>
      <c r="L138" s="19" t="n">
        <v>202601</v>
      </c>
      <c r="M138" s="19" t="s">
        <v>41</v>
      </c>
      <c r="N138" s="73" t="s">
        <v>161</v>
      </c>
    </row>
    <row r="139" customFormat="false" ht="15" hidden="false" customHeight="false" outlineLevel="0" collapsed="false">
      <c r="B139" s="30" t="n">
        <v>46028.7171412037</v>
      </c>
      <c r="C139" s="30" t="n">
        <v>46028.7481481481</v>
      </c>
      <c r="D139" s="71" t="n">
        <v>0.995</v>
      </c>
      <c r="E139" s="19" t="s">
        <v>152</v>
      </c>
      <c r="F139" s="71" t="n">
        <v>72.095</v>
      </c>
      <c r="G139" s="71" t="n">
        <v>2.68623028168416</v>
      </c>
      <c r="H139" s="71" t="n">
        <v>2.08969396472427</v>
      </c>
      <c r="I139" s="19" t="s">
        <v>153</v>
      </c>
      <c r="J139" s="72" t="n">
        <v>0.3293</v>
      </c>
      <c r="K139" s="19" t="s">
        <v>103</v>
      </c>
      <c r="L139" s="19" t="n">
        <v>202601</v>
      </c>
      <c r="M139" s="19" t="s">
        <v>42</v>
      </c>
      <c r="N139" s="73" t="s">
        <v>161</v>
      </c>
    </row>
    <row r="140" customFormat="false" ht="15" hidden="false" customHeight="false" outlineLevel="0" collapsed="false">
      <c r="B140" s="30" t="n">
        <v>46029.03</v>
      </c>
      <c r="C140" s="30" t="n">
        <v>46029.03</v>
      </c>
      <c r="D140" s="71" t="n">
        <v>0.250833333333333</v>
      </c>
      <c r="E140" s="19" t="s">
        <v>152</v>
      </c>
      <c r="F140" s="71" t="n">
        <v>72.941</v>
      </c>
      <c r="G140" s="71" t="n">
        <v>2.35101525462219</v>
      </c>
      <c r="H140" s="71" t="n">
        <v>2.35101525462219</v>
      </c>
      <c r="I140" s="19" t="s">
        <v>155</v>
      </c>
      <c r="J140" s="72" t="n">
        <v>0.2424</v>
      </c>
      <c r="K140" s="19" t="s">
        <v>98</v>
      </c>
      <c r="L140" s="19" t="n">
        <v>202601</v>
      </c>
      <c r="M140" s="19" t="s">
        <v>43</v>
      </c>
      <c r="N140" s="73" t="s">
        <v>161</v>
      </c>
    </row>
    <row r="141" customFormat="false" ht="15" hidden="false" customHeight="false" outlineLevel="0" collapsed="false">
      <c r="B141" s="30" t="n">
        <v>46029.0818981482</v>
      </c>
      <c r="C141" s="30" t="n">
        <v>46029.3127430556</v>
      </c>
      <c r="D141" s="71" t="n">
        <v>5.79111111111111</v>
      </c>
      <c r="E141" s="19" t="s">
        <v>152</v>
      </c>
      <c r="F141" s="71" t="n">
        <v>71.8124</v>
      </c>
      <c r="G141" s="71" t="n">
        <v>2.16963208191325</v>
      </c>
      <c r="H141" s="71" t="n">
        <v>1.51118130149738</v>
      </c>
      <c r="I141" s="19" t="s">
        <v>15</v>
      </c>
      <c r="J141" s="72" t="n">
        <v>0.5378</v>
      </c>
      <c r="K141" s="19" t="s">
        <v>98</v>
      </c>
      <c r="L141" s="19" t="n">
        <v>202601</v>
      </c>
      <c r="M141" s="19" t="s">
        <v>41</v>
      </c>
      <c r="N141" s="73" t="s">
        <v>161</v>
      </c>
    </row>
    <row r="142" customFormat="false" ht="15" hidden="false" customHeight="false" outlineLevel="0" collapsed="false">
      <c r="B142" s="30" t="n">
        <v>46029.3751273148</v>
      </c>
      <c r="C142" s="30" t="n">
        <v>46029.4709143519</v>
      </c>
      <c r="D142" s="71" t="n">
        <v>2.54972222222222</v>
      </c>
      <c r="E142" s="19" t="s">
        <v>151</v>
      </c>
      <c r="F142" s="71" t="n">
        <v>74.0714</v>
      </c>
      <c r="G142" s="71" t="n">
        <v>2.92257738829216</v>
      </c>
      <c r="H142" s="71" t="n">
        <v>2.1586582919544</v>
      </c>
      <c r="I142" s="19" t="s">
        <v>15</v>
      </c>
      <c r="J142" s="72" t="n">
        <v>0.6694</v>
      </c>
      <c r="K142" s="19" t="s">
        <v>103</v>
      </c>
      <c r="L142" s="19" t="n">
        <v>202601</v>
      </c>
      <c r="M142" s="19" t="s">
        <v>41</v>
      </c>
      <c r="N142" s="73" t="s">
        <v>161</v>
      </c>
    </row>
    <row r="143" customFormat="false" ht="15" hidden="false" customHeight="false" outlineLevel="0" collapsed="false">
      <c r="B143" s="30" t="n">
        <v>46029.6237731482</v>
      </c>
      <c r="C143" s="30" t="n">
        <v>46029.6547800926</v>
      </c>
      <c r="D143" s="71" t="n">
        <v>0.995</v>
      </c>
      <c r="E143" s="19" t="s">
        <v>152</v>
      </c>
      <c r="F143" s="71" t="n">
        <v>72.941</v>
      </c>
      <c r="G143" s="71" t="n">
        <v>2.37797432804435</v>
      </c>
      <c r="H143" s="71" t="n">
        <v>1.46246591263184</v>
      </c>
      <c r="I143" s="19" t="s">
        <v>153</v>
      </c>
      <c r="J143" s="72" t="n">
        <v>0.298</v>
      </c>
      <c r="K143" s="19" t="s">
        <v>103</v>
      </c>
      <c r="L143" s="19" t="n">
        <v>202601</v>
      </c>
      <c r="M143" s="19" t="s">
        <v>42</v>
      </c>
      <c r="N143" s="73" t="s">
        <v>161</v>
      </c>
    </row>
    <row r="144" customFormat="false" ht="15" hidden="false" customHeight="false" outlineLevel="0" collapsed="false">
      <c r="B144" s="30" t="n">
        <v>46029.7066782407</v>
      </c>
      <c r="C144" s="30" t="n">
        <v>46029.7585763889</v>
      </c>
      <c r="D144" s="71" t="n">
        <v>1.49638888888889</v>
      </c>
      <c r="E144" s="19" t="s">
        <v>152</v>
      </c>
      <c r="F144" s="71" t="n">
        <v>72.095</v>
      </c>
      <c r="G144" s="71" t="n">
        <v>2.3897161199898</v>
      </c>
      <c r="H144" s="71" t="n">
        <v>2.00086539205128</v>
      </c>
      <c r="I144" s="19" t="s">
        <v>153</v>
      </c>
      <c r="J144" s="72" t="n">
        <v>0.4248</v>
      </c>
      <c r="K144" s="19" t="s">
        <v>103</v>
      </c>
      <c r="L144" s="19" t="n">
        <v>202601</v>
      </c>
      <c r="M144" s="19" t="s">
        <v>42</v>
      </c>
      <c r="N144" s="73" t="s">
        <v>161</v>
      </c>
    </row>
    <row r="145" customFormat="false" ht="15" hidden="false" customHeight="false" outlineLevel="0" collapsed="false">
      <c r="B145" s="30" t="n">
        <v>46030.0299652778</v>
      </c>
      <c r="C145" s="30" t="n">
        <v>46030.2891203704</v>
      </c>
      <c r="D145" s="71" t="n">
        <v>6.47055555555556</v>
      </c>
      <c r="E145" s="19" t="s">
        <v>152</v>
      </c>
      <c r="F145" s="71" t="n">
        <v>72.095</v>
      </c>
      <c r="G145" s="71" t="n">
        <v>2.36198169533097</v>
      </c>
      <c r="H145" s="71" t="n">
        <v>1.57527045180854</v>
      </c>
      <c r="I145" s="19" t="s">
        <v>15</v>
      </c>
      <c r="J145" s="72" t="n">
        <v>0.5593</v>
      </c>
      <c r="K145" s="19" t="s">
        <v>98</v>
      </c>
      <c r="L145" s="19" t="n">
        <v>202601</v>
      </c>
      <c r="M145" s="19" t="s">
        <v>41</v>
      </c>
      <c r="N145" s="73" t="s">
        <v>161</v>
      </c>
    </row>
    <row r="146" customFormat="false" ht="15" hidden="false" customHeight="false" outlineLevel="0" collapsed="false">
      <c r="B146" s="30" t="n">
        <v>46030.3751388889</v>
      </c>
      <c r="C146" s="30" t="n">
        <v>46030.4684027778</v>
      </c>
      <c r="D146" s="71" t="n">
        <v>2.48916666666667</v>
      </c>
      <c r="E146" s="19" t="s">
        <v>151</v>
      </c>
      <c r="F146" s="71" t="n">
        <v>73.5062</v>
      </c>
      <c r="G146" s="71" t="n">
        <v>2.92633930337074</v>
      </c>
      <c r="H146" s="71" t="n">
        <v>1.97543971278421</v>
      </c>
      <c r="I146" s="19" t="s">
        <v>15</v>
      </c>
      <c r="J146" s="72" t="n">
        <v>0.5204</v>
      </c>
      <c r="K146" s="19" t="s">
        <v>103</v>
      </c>
      <c r="L146" s="19" t="n">
        <v>202601</v>
      </c>
      <c r="M146" s="19" t="s">
        <v>41</v>
      </c>
      <c r="N146" s="73" t="s">
        <v>161</v>
      </c>
    </row>
    <row r="147" customFormat="false" ht="15" hidden="false" customHeight="false" outlineLevel="0" collapsed="false">
      <c r="B147" s="30" t="n">
        <v>46030.5823148148</v>
      </c>
      <c r="C147" s="30" t="n">
        <v>46030.6237615741</v>
      </c>
      <c r="D147" s="71" t="n">
        <v>1.24555555555556</v>
      </c>
      <c r="E147" s="19" t="s">
        <v>152</v>
      </c>
      <c r="F147" s="71" t="n">
        <v>72.6584</v>
      </c>
      <c r="G147" s="71" t="n">
        <v>2.06334859086936</v>
      </c>
      <c r="H147" s="71" t="n">
        <v>1.57006073729853</v>
      </c>
      <c r="I147" s="19" t="s">
        <v>153</v>
      </c>
      <c r="J147" s="72" t="n">
        <v>0.3765</v>
      </c>
      <c r="K147" s="19" t="s">
        <v>103</v>
      </c>
      <c r="L147" s="19" t="n">
        <v>202601</v>
      </c>
      <c r="M147" s="19" t="s">
        <v>42</v>
      </c>
      <c r="N147" s="73" t="s">
        <v>161</v>
      </c>
    </row>
    <row r="148" customFormat="false" ht="15" hidden="false" customHeight="false" outlineLevel="0" collapsed="false">
      <c r="B148" s="30" t="n">
        <v>46030.7816898148</v>
      </c>
      <c r="C148" s="30" t="n">
        <v>46030.9265277778</v>
      </c>
      <c r="D148" s="71" t="n">
        <v>3.72694444444444</v>
      </c>
      <c r="E148" s="19" t="s">
        <v>151</v>
      </c>
      <c r="F148" s="71" t="n">
        <v>73.7888</v>
      </c>
      <c r="G148" s="71" t="n">
        <v>2.48495472797546</v>
      </c>
      <c r="H148" s="71" t="n">
        <v>1.49958090789012</v>
      </c>
      <c r="I148" s="19" t="s">
        <v>15</v>
      </c>
      <c r="J148" s="72" t="n">
        <v>0.5038</v>
      </c>
      <c r="K148" s="19" t="s">
        <v>98</v>
      </c>
      <c r="L148" s="19" t="n">
        <v>202601</v>
      </c>
      <c r="M148" s="19" t="s">
        <v>41</v>
      </c>
      <c r="N148" s="73" t="s">
        <v>161</v>
      </c>
    </row>
    <row r="149" customFormat="false" ht="15" hidden="false" customHeight="false" outlineLevel="0" collapsed="false">
      <c r="B149" s="30" t="n">
        <v>46031.0299884259</v>
      </c>
      <c r="C149" s="30" t="n">
        <v>46031.1024305556</v>
      </c>
      <c r="D149" s="71" t="n">
        <v>1.98944444444445</v>
      </c>
      <c r="E149" s="19" t="s">
        <v>152</v>
      </c>
      <c r="F149" s="71" t="n">
        <v>72.941</v>
      </c>
      <c r="G149" s="71" t="n">
        <v>2.39746568835535</v>
      </c>
      <c r="H149" s="71" t="n">
        <v>1.72077683043998</v>
      </c>
      <c r="I149" s="19" t="s">
        <v>15</v>
      </c>
      <c r="J149" s="72" t="n">
        <v>0.5893</v>
      </c>
      <c r="K149" s="19" t="s">
        <v>98</v>
      </c>
      <c r="L149" s="19" t="n">
        <v>202601</v>
      </c>
      <c r="M149" s="19" t="s">
        <v>41</v>
      </c>
      <c r="N149" s="73" t="s">
        <v>161</v>
      </c>
    </row>
    <row r="150" customFormat="false" ht="15" hidden="false" customHeight="false" outlineLevel="0" collapsed="false">
      <c r="B150" s="30" t="n">
        <v>46031.2267824074</v>
      </c>
      <c r="C150" s="30" t="n">
        <v>46031.3336574074</v>
      </c>
      <c r="D150" s="71" t="n">
        <v>2.81583333333333</v>
      </c>
      <c r="E150" s="19" t="s">
        <v>152</v>
      </c>
      <c r="F150" s="71" t="n">
        <v>72.3758</v>
      </c>
      <c r="G150" s="71" t="n">
        <v>2.34444632516441</v>
      </c>
      <c r="H150" s="71" t="n">
        <v>1.71886555809387</v>
      </c>
      <c r="I150" s="19" t="s">
        <v>15</v>
      </c>
      <c r="J150" s="72" t="n">
        <v>0.5353</v>
      </c>
      <c r="K150" s="19" t="s">
        <v>98</v>
      </c>
      <c r="L150" s="19" t="n">
        <v>202601</v>
      </c>
      <c r="M150" s="19" t="s">
        <v>41</v>
      </c>
      <c r="N150" s="73" t="s">
        <v>161</v>
      </c>
    </row>
    <row r="151" customFormat="false" ht="15" hidden="false" customHeight="false" outlineLevel="0" collapsed="false">
      <c r="B151" s="30" t="n">
        <v>46031.395625</v>
      </c>
      <c r="C151" s="30" t="n">
        <v>46031.4731944444</v>
      </c>
      <c r="D151" s="71" t="n">
        <v>2.1125</v>
      </c>
      <c r="E151" s="19" t="s">
        <v>151</v>
      </c>
      <c r="F151" s="71" t="n">
        <v>74.0714</v>
      </c>
      <c r="G151" s="71" t="n">
        <v>2.48865643526553</v>
      </c>
      <c r="H151" s="71" t="n">
        <v>1.95255512053571</v>
      </c>
      <c r="I151" s="19" t="s">
        <v>15</v>
      </c>
      <c r="J151" s="72" t="n">
        <v>0.5587</v>
      </c>
      <c r="K151" s="19" t="s">
        <v>103</v>
      </c>
      <c r="L151" s="19" t="n">
        <v>202601</v>
      </c>
      <c r="M151" s="19" t="s">
        <v>41</v>
      </c>
      <c r="N151" s="73" t="s">
        <v>161</v>
      </c>
    </row>
    <row r="152" customFormat="false" ht="15" hidden="false" customHeight="false" outlineLevel="0" collapsed="false">
      <c r="B152" s="30" t="n">
        <v>46031.7067592593</v>
      </c>
      <c r="C152" s="30" t="n">
        <v>46031.7687615741</v>
      </c>
      <c r="D152" s="71" t="n">
        <v>1.73888888888889</v>
      </c>
      <c r="E152" s="19" t="s">
        <v>152</v>
      </c>
      <c r="F152" s="71" t="n">
        <v>72.3758</v>
      </c>
      <c r="G152" s="71" t="n">
        <v>2.96539874956441</v>
      </c>
      <c r="H152" s="71" t="n">
        <v>2.40981533439032</v>
      </c>
      <c r="I152" s="19" t="s">
        <v>15</v>
      </c>
      <c r="J152" s="72" t="n">
        <v>0.5807</v>
      </c>
      <c r="K152" s="19" t="s">
        <v>103</v>
      </c>
      <c r="L152" s="19" t="n">
        <v>202601</v>
      </c>
      <c r="M152" s="19" t="s">
        <v>41</v>
      </c>
      <c r="N152" s="73" t="s">
        <v>161</v>
      </c>
    </row>
    <row r="153" customFormat="false" ht="15" hidden="false" customHeight="false" outlineLevel="0" collapsed="false">
      <c r="B153" s="30" t="n">
        <v>46032.1627199074</v>
      </c>
      <c r="C153" s="30" t="n">
        <v>46032.2146296296</v>
      </c>
      <c r="D153" s="71" t="n">
        <v>1.49666666666667</v>
      </c>
      <c r="E153" s="19" t="s">
        <v>152</v>
      </c>
      <c r="F153" s="71" t="n">
        <v>73.2236</v>
      </c>
      <c r="G153" s="71" t="n">
        <v>2.39746568835516</v>
      </c>
      <c r="H153" s="71" t="n">
        <v>1.88511802169832</v>
      </c>
      <c r="I153" s="19" t="s">
        <v>153</v>
      </c>
      <c r="J153" s="72" t="n">
        <v>0.5201</v>
      </c>
      <c r="K153" s="19" t="s">
        <v>98</v>
      </c>
      <c r="L153" s="19" t="n">
        <v>202601</v>
      </c>
      <c r="M153" s="19" t="s">
        <v>42</v>
      </c>
      <c r="N153" s="73" t="s">
        <v>161</v>
      </c>
    </row>
    <row r="154" customFormat="false" ht="15" hidden="false" customHeight="false" outlineLevel="0" collapsed="false">
      <c r="B154" s="30" t="n">
        <v>46032.2870833333</v>
      </c>
      <c r="C154" s="30" t="n">
        <v>46032.2870833333</v>
      </c>
      <c r="D154" s="71" t="n">
        <v>0.250833333333333</v>
      </c>
      <c r="E154" s="19" t="s">
        <v>152</v>
      </c>
      <c r="F154" s="71" t="n">
        <v>72.941</v>
      </c>
      <c r="G154" s="71" t="n">
        <v>2.06455549225526</v>
      </c>
      <c r="H154" s="71" t="n">
        <v>2.06455549225526</v>
      </c>
      <c r="I154" s="19" t="s">
        <v>155</v>
      </c>
      <c r="J154" s="72" t="n">
        <v>0.1948</v>
      </c>
      <c r="K154" s="19" t="s">
        <v>98</v>
      </c>
      <c r="L154" s="19" t="n">
        <v>202601</v>
      </c>
      <c r="M154" s="19" t="s">
        <v>43</v>
      </c>
      <c r="N154" s="73" t="s">
        <v>161</v>
      </c>
    </row>
    <row r="155" customFormat="false" ht="15" hidden="false" customHeight="false" outlineLevel="0" collapsed="false">
      <c r="B155" s="30" t="n">
        <v>46032.4994097222</v>
      </c>
      <c r="C155" s="30" t="n">
        <v>46032.5040625</v>
      </c>
      <c r="D155" s="71" t="n">
        <v>0.3625</v>
      </c>
      <c r="E155" s="19" t="s">
        <v>151</v>
      </c>
      <c r="F155" s="71" t="n">
        <v>74.0714</v>
      </c>
      <c r="G155" s="71" t="n">
        <v>2.87472552131509</v>
      </c>
      <c r="H155" s="71" t="n">
        <v>2.30130754067218</v>
      </c>
      <c r="I155" s="19" t="s">
        <v>153</v>
      </c>
      <c r="J155" s="72" t="n">
        <v>0.3059</v>
      </c>
      <c r="K155" s="19" t="s">
        <v>103</v>
      </c>
      <c r="L155" s="19" t="n">
        <v>202601</v>
      </c>
      <c r="M155" s="19" t="s">
        <v>42</v>
      </c>
      <c r="N155" s="73" t="s">
        <v>161</v>
      </c>
    </row>
    <row r="156" customFormat="false" ht="15" hidden="false" customHeight="false" outlineLevel="0" collapsed="false">
      <c r="B156" s="30" t="n">
        <v>46032.561412037</v>
      </c>
      <c r="C156" s="30" t="n">
        <v>46032.5718634259</v>
      </c>
      <c r="D156" s="71" t="n">
        <v>0.501666666666667</v>
      </c>
      <c r="E156" s="19" t="s">
        <v>152</v>
      </c>
      <c r="F156" s="71" t="n">
        <v>72.6584</v>
      </c>
      <c r="G156" s="71" t="n">
        <v>2.06737335443017</v>
      </c>
      <c r="H156" s="71" t="n">
        <v>1.92100216064308</v>
      </c>
      <c r="I156" s="19" t="s">
        <v>154</v>
      </c>
      <c r="J156" s="72" t="n">
        <v>0.2612</v>
      </c>
      <c r="K156" s="19" t="s">
        <v>103</v>
      </c>
      <c r="L156" s="19" t="n">
        <v>202601</v>
      </c>
      <c r="M156" s="19" t="s">
        <v>43</v>
      </c>
      <c r="N156" s="73" t="s">
        <v>161</v>
      </c>
    </row>
    <row r="157" customFormat="false" ht="15" hidden="false" customHeight="false" outlineLevel="0" collapsed="false">
      <c r="B157" s="30" t="n">
        <v>46032.7609259259</v>
      </c>
      <c r="C157" s="30" t="n">
        <v>46032.8744097222</v>
      </c>
      <c r="D157" s="71" t="n">
        <v>2.97444444444444</v>
      </c>
      <c r="E157" s="19" t="s">
        <v>151</v>
      </c>
      <c r="F157" s="71" t="n">
        <v>74.6348</v>
      </c>
      <c r="G157" s="71" t="n">
        <v>2.43248068976141</v>
      </c>
      <c r="H157" s="71" t="n">
        <v>1.66001554999029</v>
      </c>
      <c r="I157" s="19" t="s">
        <v>15</v>
      </c>
      <c r="J157" s="72" t="n">
        <v>0.5413</v>
      </c>
      <c r="K157" s="19" t="s">
        <v>98</v>
      </c>
      <c r="L157" s="19" t="n">
        <v>202601</v>
      </c>
      <c r="M157" s="19" t="s">
        <v>41</v>
      </c>
      <c r="N157" s="73" t="s">
        <v>161</v>
      </c>
    </row>
    <row r="158" customFormat="false" ht="15" hidden="false" customHeight="false" outlineLevel="0" collapsed="false">
      <c r="B158" s="30" t="n">
        <v>46032.9778819445</v>
      </c>
      <c r="C158" s="30" t="n">
        <v>46033.2993865741</v>
      </c>
      <c r="D158" s="71" t="n">
        <v>7.96694444444445</v>
      </c>
      <c r="E158" s="19" t="s">
        <v>152</v>
      </c>
      <c r="F158" s="71" t="n">
        <v>72.6584</v>
      </c>
      <c r="G158" s="71" t="n">
        <v>2.05432081622738</v>
      </c>
      <c r="H158" s="71" t="n">
        <v>1.56264092914737</v>
      </c>
      <c r="I158" s="19" t="s">
        <v>15</v>
      </c>
      <c r="J158" s="72" t="n">
        <v>0.5941</v>
      </c>
      <c r="K158" s="19" t="s">
        <v>98</v>
      </c>
      <c r="L158" s="19" t="n">
        <v>202601</v>
      </c>
      <c r="M158" s="19" t="s">
        <v>41</v>
      </c>
      <c r="N158" s="73" t="s">
        <v>161</v>
      </c>
    </row>
    <row r="159" customFormat="false" ht="15" hidden="false" customHeight="false" outlineLevel="0" collapsed="false">
      <c r="B159" s="30" t="n">
        <v>46033.3930208333</v>
      </c>
      <c r="C159" s="30" t="n">
        <v>46033.4053587963</v>
      </c>
      <c r="D159" s="71" t="n">
        <v>0.546944444444445</v>
      </c>
      <c r="E159" s="19" t="s">
        <v>151</v>
      </c>
      <c r="F159" s="71" t="n">
        <v>74.0714</v>
      </c>
      <c r="G159" s="71" t="n">
        <v>2.7587025139659</v>
      </c>
      <c r="H159" s="71" t="n">
        <v>2.38058547211084</v>
      </c>
      <c r="I159" s="19" t="s">
        <v>153</v>
      </c>
      <c r="J159" s="72" t="n">
        <v>0.4224</v>
      </c>
      <c r="K159" s="19" t="s">
        <v>103</v>
      </c>
      <c r="L159" s="19" t="n">
        <v>202601</v>
      </c>
      <c r="M159" s="19" t="s">
        <v>42</v>
      </c>
      <c r="N159" s="73" t="s">
        <v>161</v>
      </c>
    </row>
    <row r="160" customFormat="false" ht="15" hidden="false" customHeight="false" outlineLevel="0" collapsed="false">
      <c r="B160" s="30" t="n">
        <v>46033.7609259259</v>
      </c>
      <c r="C160" s="30" t="n">
        <v>46033.8949537037</v>
      </c>
      <c r="D160" s="71" t="n">
        <v>3.4675</v>
      </c>
      <c r="E160" s="19" t="s">
        <v>151</v>
      </c>
      <c r="F160" s="71" t="n">
        <v>75.2</v>
      </c>
      <c r="G160" s="71" t="n">
        <v>2.51534047683084</v>
      </c>
      <c r="H160" s="71" t="n">
        <v>1.66742310671008</v>
      </c>
      <c r="I160" s="19" t="s">
        <v>15</v>
      </c>
      <c r="J160" s="72" t="n">
        <v>0.5454</v>
      </c>
      <c r="K160" s="19" t="s">
        <v>98</v>
      </c>
      <c r="L160" s="19" t="n">
        <v>202601</v>
      </c>
      <c r="M160" s="19" t="s">
        <v>41</v>
      </c>
      <c r="N160" s="73" t="s">
        <v>161</v>
      </c>
    </row>
    <row r="161" customFormat="false" ht="15" hidden="false" customHeight="false" outlineLevel="0" collapsed="false">
      <c r="B161" s="30" t="n">
        <v>46034.0920949074</v>
      </c>
      <c r="C161" s="30" t="n">
        <v>46034.2474421296</v>
      </c>
      <c r="D161" s="71" t="n">
        <v>3.97916666666667</v>
      </c>
      <c r="E161" s="19" t="s">
        <v>152</v>
      </c>
      <c r="F161" s="71" t="n">
        <v>73.7888</v>
      </c>
      <c r="G161" s="71" t="n">
        <v>2.66474153675636</v>
      </c>
      <c r="H161" s="71" t="n">
        <v>1.7432145340501</v>
      </c>
      <c r="I161" s="19" t="s">
        <v>15</v>
      </c>
      <c r="J161" s="72" t="n">
        <v>0.5917</v>
      </c>
      <c r="K161" s="19" t="s">
        <v>98</v>
      </c>
      <c r="L161" s="19" t="n">
        <v>202601</v>
      </c>
      <c r="M161" s="19" t="s">
        <v>41</v>
      </c>
      <c r="N161" s="73" t="s">
        <v>161</v>
      </c>
    </row>
    <row r="162" customFormat="false" ht="15" hidden="false" customHeight="false" outlineLevel="0" collapsed="false">
      <c r="B162" s="30" t="n">
        <v>46034.3853587963</v>
      </c>
      <c r="C162" s="30" t="n">
        <v>46034.4162615741</v>
      </c>
      <c r="D162" s="71" t="n">
        <v>0.9925</v>
      </c>
      <c r="E162" s="19" t="s">
        <v>152</v>
      </c>
      <c r="F162" s="71" t="n">
        <v>73.2236</v>
      </c>
      <c r="G162" s="71" t="n">
        <v>3.22417799468054</v>
      </c>
      <c r="H162" s="71" t="n">
        <v>2.59803046684847</v>
      </c>
      <c r="I162" s="19" t="s">
        <v>153</v>
      </c>
      <c r="J162" s="72" t="n">
        <v>0.3986</v>
      </c>
      <c r="K162" s="19" t="s">
        <v>103</v>
      </c>
      <c r="L162" s="19" t="n">
        <v>202601</v>
      </c>
      <c r="M162" s="19" t="s">
        <v>42</v>
      </c>
      <c r="N162" s="73" t="s">
        <v>161</v>
      </c>
    </row>
    <row r="163" customFormat="false" ht="15" hidden="false" customHeight="false" outlineLevel="0" collapsed="false">
      <c r="B163" s="30" t="n">
        <v>46034.5406365741</v>
      </c>
      <c r="C163" s="30" t="n">
        <v>46034.5615393519</v>
      </c>
      <c r="D163" s="71" t="n">
        <v>0.7525</v>
      </c>
      <c r="E163" s="19" t="s">
        <v>152</v>
      </c>
      <c r="F163" s="71" t="n">
        <v>71.8124</v>
      </c>
      <c r="G163" s="71" t="n">
        <v>3.39602580904171</v>
      </c>
      <c r="H163" s="71" t="n">
        <v>2.85883730138404</v>
      </c>
      <c r="I163" s="19" t="s">
        <v>153</v>
      </c>
      <c r="J163" s="72" t="n">
        <v>0.455</v>
      </c>
      <c r="K163" s="19" t="s">
        <v>103</v>
      </c>
      <c r="L163" s="19" t="n">
        <v>202601</v>
      </c>
      <c r="M163" s="19" t="s">
        <v>42</v>
      </c>
      <c r="N163" s="73" t="s">
        <v>161</v>
      </c>
    </row>
    <row r="164" customFormat="false" ht="15" hidden="false" customHeight="false" outlineLevel="0" collapsed="false">
      <c r="B164" s="30" t="n">
        <v>46034.7998842593</v>
      </c>
      <c r="C164" s="30" t="n">
        <v>46034.8307986111</v>
      </c>
      <c r="D164" s="71" t="n">
        <v>0.992777777777778</v>
      </c>
      <c r="E164" s="19" t="s">
        <v>151</v>
      </c>
      <c r="F164" s="71" t="n">
        <v>73.7888</v>
      </c>
      <c r="G164" s="71" t="n">
        <v>2.14196847404424</v>
      </c>
      <c r="H164" s="71" t="n">
        <v>2.00300643838347</v>
      </c>
      <c r="I164" s="19" t="s">
        <v>153</v>
      </c>
      <c r="J164" s="72" t="n">
        <v>0.3789</v>
      </c>
      <c r="K164" s="19" t="s">
        <v>98</v>
      </c>
      <c r="L164" s="19" t="n">
        <v>202601</v>
      </c>
      <c r="M164" s="19" t="s">
        <v>42</v>
      </c>
      <c r="N164" s="73" t="s">
        <v>161</v>
      </c>
    </row>
    <row r="165" customFormat="false" ht="15" hidden="false" customHeight="false" outlineLevel="0" collapsed="false">
      <c r="B165" s="30" t="n">
        <v>46035.3127546296</v>
      </c>
      <c r="C165" s="30" t="n">
        <v>46035.3127546296</v>
      </c>
      <c r="D165" s="71" t="n">
        <v>0.250833333333333</v>
      </c>
      <c r="E165" s="19" t="s">
        <v>152</v>
      </c>
      <c r="F165" s="71" t="n">
        <v>72.941</v>
      </c>
      <c r="G165" s="71" t="n">
        <v>4.24852915792046</v>
      </c>
      <c r="H165" s="71" t="n">
        <v>4.24852915792046</v>
      </c>
      <c r="I165" s="19" t="s">
        <v>155</v>
      </c>
      <c r="J165" s="72" t="n">
        <v>0.3689</v>
      </c>
      <c r="K165" s="19" t="s">
        <v>103</v>
      </c>
      <c r="L165" s="19" t="n">
        <v>202601</v>
      </c>
      <c r="M165" s="19" t="s">
        <v>43</v>
      </c>
      <c r="N165" s="73" t="s">
        <v>161</v>
      </c>
    </row>
    <row r="166" customFormat="false" ht="15" hidden="false" customHeight="false" outlineLevel="0" collapsed="false">
      <c r="B166" s="30" t="n">
        <v>46035.3440972222</v>
      </c>
      <c r="C166" s="30" t="n">
        <v>46035.3440972222</v>
      </c>
      <c r="D166" s="71" t="n">
        <v>0.250833333333333</v>
      </c>
      <c r="E166" s="19" t="s">
        <v>152</v>
      </c>
      <c r="F166" s="71" t="n">
        <v>72.941</v>
      </c>
      <c r="G166" s="71" t="n">
        <v>2.92403830368827</v>
      </c>
      <c r="H166" s="71" t="n">
        <v>2.92403830368827</v>
      </c>
      <c r="I166" s="19" t="s">
        <v>155</v>
      </c>
      <c r="J166" s="72" t="n">
        <v>0.3378</v>
      </c>
      <c r="K166" s="19" t="s">
        <v>103</v>
      </c>
      <c r="L166" s="19" t="n">
        <v>202601</v>
      </c>
      <c r="M166" s="19" t="s">
        <v>43</v>
      </c>
      <c r="N166" s="73" t="s">
        <v>161</v>
      </c>
    </row>
    <row r="167" customFormat="false" ht="15" hidden="false" customHeight="false" outlineLevel="0" collapsed="false">
      <c r="B167" s="30" t="n">
        <v>46035.3853587963</v>
      </c>
      <c r="C167" s="30" t="n">
        <v>46035.4058217593</v>
      </c>
      <c r="D167" s="71" t="n">
        <v>0.741944444444445</v>
      </c>
      <c r="E167" s="19" t="s">
        <v>151</v>
      </c>
      <c r="F167" s="71" t="n">
        <v>73.7888</v>
      </c>
      <c r="G167" s="71" t="n">
        <v>3.22417799469085</v>
      </c>
      <c r="H167" s="71" t="n">
        <v>2.43119403238318</v>
      </c>
      <c r="I167" s="19" t="s">
        <v>153</v>
      </c>
      <c r="J167" s="72" t="n">
        <v>0.4435</v>
      </c>
      <c r="K167" s="19" t="s">
        <v>103</v>
      </c>
      <c r="L167" s="19" t="n">
        <v>202601</v>
      </c>
      <c r="M167" s="19" t="s">
        <v>42</v>
      </c>
      <c r="N167" s="73" t="s">
        <v>161</v>
      </c>
    </row>
    <row r="168" customFormat="false" ht="15" hidden="false" customHeight="false" outlineLevel="0" collapsed="false">
      <c r="B168" s="30" t="n">
        <v>46035.5302083333</v>
      </c>
      <c r="C168" s="30" t="n">
        <v>46035.6010069445</v>
      </c>
      <c r="D168" s="71" t="n">
        <v>1.95</v>
      </c>
      <c r="E168" s="19" t="s">
        <v>151</v>
      </c>
      <c r="F168" s="71" t="n">
        <v>74.0714</v>
      </c>
      <c r="G168" s="71" t="n">
        <v>3.46264955121331</v>
      </c>
      <c r="H168" s="71" t="n">
        <v>1.7761579526771</v>
      </c>
      <c r="I168" s="19" t="s">
        <v>15</v>
      </c>
      <c r="J168" s="72" t="n">
        <v>0.688</v>
      </c>
      <c r="K168" s="19" t="s">
        <v>103</v>
      </c>
      <c r="L168" s="19" t="n">
        <v>202601</v>
      </c>
      <c r="M168" s="19" t="s">
        <v>41</v>
      </c>
      <c r="N168" s="73" t="s">
        <v>161</v>
      </c>
    </row>
    <row r="169" customFormat="false" ht="15" hidden="false" customHeight="false" outlineLevel="0" collapsed="false">
      <c r="B169" s="30" t="n">
        <v>46036.0347685185</v>
      </c>
      <c r="C169" s="30" t="n">
        <v>46036.0347685185</v>
      </c>
      <c r="D169" s="71" t="n">
        <v>0.250833333333333</v>
      </c>
      <c r="E169" s="19" t="s">
        <v>152</v>
      </c>
      <c r="F169" s="71" t="n">
        <v>73.5062</v>
      </c>
      <c r="G169" s="71" t="n">
        <v>4.24852915772964</v>
      </c>
      <c r="H169" s="71" t="n">
        <v>4.24852915772964</v>
      </c>
      <c r="I169" s="19" t="s">
        <v>155</v>
      </c>
      <c r="J169" s="72" t="n">
        <v>0.3689</v>
      </c>
      <c r="K169" s="19" t="s">
        <v>98</v>
      </c>
      <c r="L169" s="19" t="n">
        <v>202601</v>
      </c>
      <c r="M169" s="19" t="s">
        <v>43</v>
      </c>
      <c r="N169" s="73" t="s">
        <v>161</v>
      </c>
    </row>
    <row r="170" customFormat="false" ht="15" hidden="false" customHeight="false" outlineLevel="0" collapsed="false">
      <c r="B170" s="30" t="n">
        <v>46036.0762152778</v>
      </c>
      <c r="C170" s="30" t="n">
        <v>46036.1486921296</v>
      </c>
      <c r="D170" s="71" t="n">
        <v>1.99027777777778</v>
      </c>
      <c r="E170" s="19" t="s">
        <v>152</v>
      </c>
      <c r="F170" s="71" t="n">
        <v>73.5062</v>
      </c>
      <c r="G170" s="71" t="n">
        <v>2.92403830361871</v>
      </c>
      <c r="H170" s="71" t="n">
        <v>1.74627331431835</v>
      </c>
      <c r="I170" s="19" t="s">
        <v>15</v>
      </c>
      <c r="J170" s="72" t="n">
        <v>0.5367</v>
      </c>
      <c r="K170" s="19" t="s">
        <v>98</v>
      </c>
      <c r="L170" s="19" t="n">
        <v>202601</v>
      </c>
      <c r="M170" s="19" t="s">
        <v>41</v>
      </c>
      <c r="N170" s="73" t="s">
        <v>161</v>
      </c>
    </row>
    <row r="171" customFormat="false" ht="15" hidden="false" customHeight="false" outlineLevel="0" collapsed="false">
      <c r="B171" s="30" t="n">
        <v>46036.1800462963</v>
      </c>
      <c r="C171" s="30" t="n">
        <v>46036.2315972222</v>
      </c>
      <c r="D171" s="71" t="n">
        <v>1.48805555555556</v>
      </c>
      <c r="E171" s="19" t="s">
        <v>152</v>
      </c>
      <c r="F171" s="71" t="n">
        <v>73.2236</v>
      </c>
      <c r="G171" s="71" t="n">
        <v>2.29926971483726</v>
      </c>
      <c r="H171" s="71" t="n">
        <v>1.69198925702659</v>
      </c>
      <c r="I171" s="19" t="s">
        <v>153</v>
      </c>
      <c r="J171" s="72" t="n">
        <v>0.4559</v>
      </c>
      <c r="K171" s="19" t="s">
        <v>98</v>
      </c>
      <c r="L171" s="19" t="n">
        <v>202601</v>
      </c>
      <c r="M171" s="19" t="s">
        <v>42</v>
      </c>
      <c r="N171" s="73" t="s">
        <v>161</v>
      </c>
    </row>
    <row r="172" customFormat="false" ht="15" hidden="false" customHeight="false" outlineLevel="0" collapsed="false">
      <c r="B172" s="30" t="n">
        <v>46036.3748958333</v>
      </c>
      <c r="C172" s="30" t="n">
        <v>46036.426724537</v>
      </c>
      <c r="D172" s="71" t="n">
        <v>1.49472222222222</v>
      </c>
      <c r="E172" s="19" t="s">
        <v>151</v>
      </c>
      <c r="F172" s="71" t="n">
        <v>73.5062</v>
      </c>
      <c r="G172" s="71" t="n">
        <v>2.92403830368471</v>
      </c>
      <c r="H172" s="71" t="n">
        <v>1.94981736961169</v>
      </c>
      <c r="I172" s="19" t="s">
        <v>153</v>
      </c>
      <c r="J172" s="72" t="n">
        <v>0.46</v>
      </c>
      <c r="K172" s="19" t="s">
        <v>103</v>
      </c>
      <c r="L172" s="19" t="n">
        <v>202601</v>
      </c>
      <c r="M172" s="19" t="s">
        <v>42</v>
      </c>
      <c r="N172" s="73" t="s">
        <v>161</v>
      </c>
    </row>
    <row r="173" customFormat="false" ht="15" hidden="false" customHeight="false" outlineLevel="0" collapsed="false">
      <c r="B173" s="30" t="n">
        <v>46036.4472800926</v>
      </c>
      <c r="C173" s="30" t="n">
        <v>46036.4577314815</v>
      </c>
      <c r="D173" s="71" t="n">
        <v>0.501666666666667</v>
      </c>
      <c r="E173" s="19" t="s">
        <v>152</v>
      </c>
      <c r="F173" s="71" t="n">
        <v>72.3758</v>
      </c>
      <c r="G173" s="71" t="n">
        <v>3.16159013381425</v>
      </c>
      <c r="H173" s="71" t="n">
        <v>3.10780561492481</v>
      </c>
      <c r="I173" s="19" t="s">
        <v>154</v>
      </c>
      <c r="J173" s="72" t="n">
        <v>0.4036</v>
      </c>
      <c r="K173" s="19" t="s">
        <v>103</v>
      </c>
      <c r="L173" s="19" t="n">
        <v>202601</v>
      </c>
      <c r="M173" s="19" t="s">
        <v>43</v>
      </c>
      <c r="N173" s="73" t="s">
        <v>161</v>
      </c>
    </row>
    <row r="174" customFormat="false" ht="15" hidden="false" customHeight="false" outlineLevel="0" collapsed="false">
      <c r="B174" s="30" t="n">
        <v>46036.6537037037</v>
      </c>
      <c r="C174" s="30" t="n">
        <v>46036.6742592593</v>
      </c>
      <c r="D174" s="71" t="n">
        <v>0.744166666666667</v>
      </c>
      <c r="E174" s="19" t="s">
        <v>152</v>
      </c>
      <c r="F174" s="71" t="n">
        <v>72.3758</v>
      </c>
      <c r="G174" s="71" t="n">
        <v>2.29380436428712</v>
      </c>
      <c r="H174" s="71" t="n">
        <v>1.96778602071453</v>
      </c>
      <c r="I174" s="19" t="s">
        <v>153</v>
      </c>
      <c r="J174" s="72" t="n">
        <v>0.2832</v>
      </c>
      <c r="K174" s="19" t="s">
        <v>103</v>
      </c>
      <c r="L174" s="19" t="n">
        <v>202601</v>
      </c>
      <c r="M174" s="19" t="s">
        <v>42</v>
      </c>
      <c r="N174" s="73" t="s">
        <v>161</v>
      </c>
    </row>
    <row r="175" customFormat="false" ht="15" hidden="false" customHeight="false" outlineLevel="0" collapsed="false">
      <c r="B175" s="30" t="n">
        <v>46036.9647569444</v>
      </c>
      <c r="C175" s="30" t="n">
        <v>46037.172025463</v>
      </c>
      <c r="D175" s="71" t="n">
        <v>5.22527777777778</v>
      </c>
      <c r="E175" s="19" t="s">
        <v>152</v>
      </c>
      <c r="F175" s="71" t="n">
        <v>72.095</v>
      </c>
      <c r="G175" s="71" t="n">
        <v>2.29926971485396</v>
      </c>
      <c r="H175" s="71" t="n">
        <v>1.54047239496106</v>
      </c>
      <c r="I175" s="19" t="s">
        <v>15</v>
      </c>
      <c r="J175" s="72" t="n">
        <v>0.5853</v>
      </c>
      <c r="K175" s="19" t="s">
        <v>98</v>
      </c>
      <c r="L175" s="19" t="n">
        <v>202601</v>
      </c>
      <c r="M175" s="19" t="s">
        <v>41</v>
      </c>
      <c r="N175" s="73" t="s">
        <v>161</v>
      </c>
    </row>
    <row r="176" customFormat="false" ht="15" hidden="false" customHeight="false" outlineLevel="0" collapsed="false">
      <c r="B176" s="30" t="n">
        <v>46037.2030324074</v>
      </c>
      <c r="C176" s="30" t="n">
        <v>46037.2030324074</v>
      </c>
      <c r="D176" s="71" t="n">
        <v>0.250833333333333</v>
      </c>
      <c r="E176" s="19" t="s">
        <v>152</v>
      </c>
      <c r="F176" s="71" t="n">
        <v>71.8124</v>
      </c>
      <c r="G176" s="71" t="n">
        <v>2.11746315233224</v>
      </c>
      <c r="H176" s="71" t="n">
        <v>2.11746315233224</v>
      </c>
      <c r="I176" s="19" t="s">
        <v>155</v>
      </c>
      <c r="J176" s="72" t="n">
        <v>0.2269</v>
      </c>
      <c r="K176" s="19" t="s">
        <v>98</v>
      </c>
      <c r="L176" s="19" t="n">
        <v>202601</v>
      </c>
      <c r="M176" s="19" t="s">
        <v>43</v>
      </c>
      <c r="N176" s="73" t="s">
        <v>161</v>
      </c>
    </row>
    <row r="177" customFormat="false" ht="15" hidden="false" customHeight="false" outlineLevel="0" collapsed="false">
      <c r="B177" s="30" t="n">
        <v>46037.353912037</v>
      </c>
      <c r="C177" s="30" t="n">
        <v>46037.353912037</v>
      </c>
      <c r="D177" s="71" t="n">
        <v>0.250833333333333</v>
      </c>
      <c r="E177" s="19" t="s">
        <v>152</v>
      </c>
      <c r="F177" s="71" t="n">
        <v>71.5298</v>
      </c>
      <c r="G177" s="71" t="n">
        <v>2.27574872482014</v>
      </c>
      <c r="H177" s="71" t="n">
        <v>2.27574872482014</v>
      </c>
      <c r="I177" s="19" t="s">
        <v>155</v>
      </c>
      <c r="J177" s="72" t="n">
        <v>0.2374</v>
      </c>
      <c r="K177" s="19" t="s">
        <v>103</v>
      </c>
      <c r="L177" s="19" t="n">
        <v>202601</v>
      </c>
      <c r="M177" s="19" t="s">
        <v>43</v>
      </c>
      <c r="N177" s="73" t="s">
        <v>161</v>
      </c>
    </row>
    <row r="178" customFormat="false" ht="15" hidden="false" customHeight="false" outlineLevel="0" collapsed="false">
      <c r="B178" s="30" t="n">
        <v>46037.426712963</v>
      </c>
      <c r="C178" s="30" t="n">
        <v>46037.5302199074</v>
      </c>
      <c r="D178" s="71" t="n">
        <v>2.735</v>
      </c>
      <c r="E178" s="19" t="s">
        <v>151</v>
      </c>
      <c r="F178" s="71" t="n">
        <v>73.7888</v>
      </c>
      <c r="G178" s="71" t="n">
        <v>3.21992374609987</v>
      </c>
      <c r="H178" s="71" t="n">
        <v>2.34087070503135</v>
      </c>
      <c r="I178" s="19" t="s">
        <v>15</v>
      </c>
      <c r="J178" s="72" t="n">
        <v>0.5757</v>
      </c>
      <c r="K178" s="19" t="s">
        <v>103</v>
      </c>
      <c r="L178" s="19" t="n">
        <v>202601</v>
      </c>
      <c r="M178" s="19" t="s">
        <v>41</v>
      </c>
      <c r="N178" s="73" t="s">
        <v>161</v>
      </c>
    </row>
    <row r="179" customFormat="false" ht="15" hidden="false" customHeight="false" outlineLevel="0" collapsed="false">
      <c r="B179" s="30" t="n">
        <v>46037.8025810185</v>
      </c>
      <c r="C179" s="30" t="n">
        <v>46038.4084375</v>
      </c>
      <c r="D179" s="71" t="n">
        <v>14.7913888888889</v>
      </c>
      <c r="E179" s="19" t="s">
        <v>152</v>
      </c>
      <c r="F179" s="71" t="n">
        <v>66.164</v>
      </c>
      <c r="G179" s="71" t="n">
        <v>2.96761802747279</v>
      </c>
      <c r="H179" s="71" t="n">
        <v>1.81453261269769</v>
      </c>
      <c r="I179" s="19" t="s">
        <v>15</v>
      </c>
      <c r="J179" s="72" t="n">
        <v>0.5919</v>
      </c>
      <c r="K179" s="19" t="s">
        <v>98</v>
      </c>
      <c r="L179" s="19" t="n">
        <v>202601</v>
      </c>
      <c r="M179" s="19" t="s">
        <v>41</v>
      </c>
      <c r="N179" s="73" t="s">
        <v>161</v>
      </c>
    </row>
    <row r="180" customFormat="false" ht="15" hidden="false" customHeight="false" outlineLevel="0" collapsed="false">
      <c r="B180" s="30" t="n">
        <v>46038.7206712963</v>
      </c>
      <c r="C180" s="30" t="n">
        <v>46038.7311226852</v>
      </c>
      <c r="D180" s="71" t="n">
        <v>0.501666666666667</v>
      </c>
      <c r="E180" s="19" t="s">
        <v>152</v>
      </c>
      <c r="F180" s="71" t="n">
        <v>71.8124</v>
      </c>
      <c r="G180" s="71" t="n">
        <v>2.11710305236674</v>
      </c>
      <c r="H180" s="71" t="n">
        <v>1.69560685057801</v>
      </c>
      <c r="I180" s="19" t="s">
        <v>154</v>
      </c>
      <c r="J180" s="72" t="n">
        <v>0.2554</v>
      </c>
      <c r="K180" s="19" t="s">
        <v>103</v>
      </c>
      <c r="L180" s="19" t="n">
        <v>202601</v>
      </c>
      <c r="M180" s="19" t="s">
        <v>43</v>
      </c>
      <c r="N180" s="73" t="s">
        <v>161</v>
      </c>
    </row>
    <row r="181" customFormat="false" ht="15" hidden="false" customHeight="false" outlineLevel="0" collapsed="false">
      <c r="B181" s="30" t="n">
        <v>46038.8436111111</v>
      </c>
      <c r="C181" s="30" t="n">
        <v>46038.9989699074</v>
      </c>
      <c r="D181" s="71" t="n">
        <v>3.97944444444445</v>
      </c>
      <c r="E181" s="19" t="s">
        <v>152</v>
      </c>
      <c r="F181" s="71" t="n">
        <v>70.3994</v>
      </c>
      <c r="G181" s="71" t="n">
        <v>2.34128191007991</v>
      </c>
      <c r="H181" s="71" t="n">
        <v>1.67549768016905</v>
      </c>
      <c r="I181" s="19" t="s">
        <v>15</v>
      </c>
      <c r="J181" s="72" t="n">
        <v>0.5235</v>
      </c>
      <c r="K181" s="19" t="s">
        <v>98</v>
      </c>
      <c r="L181" s="19" t="n">
        <v>202601</v>
      </c>
      <c r="M181" s="19" t="s">
        <v>41</v>
      </c>
      <c r="N181" s="73" t="s">
        <v>161</v>
      </c>
    </row>
    <row r="182" customFormat="false" ht="15" hidden="false" customHeight="false" outlineLevel="0" collapsed="false">
      <c r="B182" s="30" t="n">
        <v>46039.1752199074</v>
      </c>
      <c r="C182" s="30" t="n">
        <v>46039.247662037</v>
      </c>
      <c r="D182" s="71" t="n">
        <v>1.98944444444445</v>
      </c>
      <c r="E182" s="19" t="s">
        <v>152</v>
      </c>
      <c r="F182" s="71" t="n">
        <v>69.5534</v>
      </c>
      <c r="G182" s="71" t="n">
        <v>2.01443177135486</v>
      </c>
      <c r="H182" s="71" t="n">
        <v>1.45425701912696</v>
      </c>
      <c r="I182" s="19" t="s">
        <v>15</v>
      </c>
      <c r="J182" s="72" t="n">
        <v>0.5054</v>
      </c>
      <c r="K182" s="19" t="s">
        <v>98</v>
      </c>
      <c r="L182" s="19" t="n">
        <v>202601</v>
      </c>
      <c r="M182" s="19" t="s">
        <v>41</v>
      </c>
      <c r="N182" s="73" t="s">
        <v>161</v>
      </c>
    </row>
    <row r="183" customFormat="false" ht="15" hidden="false" customHeight="false" outlineLevel="0" collapsed="false">
      <c r="B183" s="30" t="n">
        <v>46039.2995833333</v>
      </c>
      <c r="C183" s="30" t="n">
        <v>46039.3127546296</v>
      </c>
      <c r="D183" s="71" t="n">
        <v>0.566944444444445</v>
      </c>
      <c r="E183" s="19" t="s">
        <v>152</v>
      </c>
      <c r="F183" s="71" t="n">
        <v>69.2708</v>
      </c>
      <c r="G183" s="71" t="n">
        <v>2.2757487249041</v>
      </c>
      <c r="H183" s="71" t="n">
        <v>1.98063913215376</v>
      </c>
      <c r="I183" s="19" t="s">
        <v>153</v>
      </c>
      <c r="J183" s="72" t="n">
        <v>0.3145</v>
      </c>
      <c r="K183" s="19" t="s">
        <v>98</v>
      </c>
      <c r="L183" s="19" t="n">
        <v>202601</v>
      </c>
      <c r="M183" s="19" t="s">
        <v>42</v>
      </c>
      <c r="N183" s="73" t="s">
        <v>161</v>
      </c>
    </row>
    <row r="184" customFormat="false" ht="15" hidden="false" customHeight="false" outlineLevel="0" collapsed="false">
      <c r="B184" s="30" t="n">
        <v>46039.3751273148</v>
      </c>
      <c r="C184" s="30" t="n">
        <v>46039.5513078704</v>
      </c>
      <c r="D184" s="71" t="n">
        <v>4.47916666666667</v>
      </c>
      <c r="E184" s="19" t="s">
        <v>151</v>
      </c>
      <c r="F184" s="71" t="n">
        <v>73.5062</v>
      </c>
      <c r="G184" s="71" t="n">
        <v>3.38587345428393</v>
      </c>
      <c r="H184" s="71" t="n">
        <v>2.04787177671539</v>
      </c>
      <c r="I184" s="19" t="s">
        <v>15</v>
      </c>
      <c r="J184" s="72" t="n">
        <v>0.5781</v>
      </c>
      <c r="K184" s="19" t="s">
        <v>103</v>
      </c>
      <c r="L184" s="19" t="n">
        <v>202601</v>
      </c>
      <c r="M184" s="19" t="s">
        <v>41</v>
      </c>
      <c r="N184" s="73" t="s">
        <v>161</v>
      </c>
    </row>
    <row r="185" customFormat="false" ht="15" hidden="false" customHeight="false" outlineLevel="0" collapsed="false">
      <c r="B185" s="30" t="n">
        <v>46039.7609375</v>
      </c>
      <c r="C185" s="30" t="n">
        <v>46039.8019444444</v>
      </c>
      <c r="D185" s="71" t="n">
        <v>1.235</v>
      </c>
      <c r="E185" s="19" t="s">
        <v>151</v>
      </c>
      <c r="F185" s="71" t="n">
        <v>73.7888</v>
      </c>
      <c r="G185" s="71" t="n">
        <v>2.47126341320276</v>
      </c>
      <c r="H185" s="71" t="n">
        <v>1.85229088675976</v>
      </c>
      <c r="I185" s="19" t="s">
        <v>153</v>
      </c>
      <c r="J185" s="72" t="n">
        <v>0.4359</v>
      </c>
      <c r="K185" s="19" t="s">
        <v>98</v>
      </c>
      <c r="L185" s="19" t="n">
        <v>202601</v>
      </c>
      <c r="M185" s="19" t="s">
        <v>42</v>
      </c>
      <c r="N185" s="73" t="s">
        <v>161</v>
      </c>
    </row>
    <row r="186" customFormat="false" ht="15" hidden="false" customHeight="false" outlineLevel="0" collapsed="false">
      <c r="B186" s="30" t="n">
        <v>46039.9778472222</v>
      </c>
      <c r="C186" s="30" t="n">
        <v>46040.112662037</v>
      </c>
      <c r="D186" s="71" t="n">
        <v>3.48638888888889</v>
      </c>
      <c r="E186" s="19" t="s">
        <v>152</v>
      </c>
      <c r="F186" s="71" t="n">
        <v>72.095</v>
      </c>
      <c r="G186" s="71" t="n">
        <v>2.05483980424493</v>
      </c>
      <c r="H186" s="71" t="n">
        <v>1.42387454519845</v>
      </c>
      <c r="I186" s="19" t="s">
        <v>15</v>
      </c>
      <c r="J186" s="72" t="n">
        <v>0.5092</v>
      </c>
      <c r="K186" s="19" t="s">
        <v>98</v>
      </c>
      <c r="L186" s="19" t="n">
        <v>202601</v>
      </c>
      <c r="M186" s="19" t="s">
        <v>41</v>
      </c>
      <c r="N186" s="73" t="s">
        <v>161</v>
      </c>
    </row>
    <row r="187" customFormat="false" ht="15" hidden="false" customHeight="false" outlineLevel="0" collapsed="false">
      <c r="B187" s="30" t="n">
        <v>46040.1645601852</v>
      </c>
      <c r="C187" s="30" t="n">
        <v>46040.2579282407</v>
      </c>
      <c r="D187" s="71" t="n">
        <v>2.49166666666667</v>
      </c>
      <c r="E187" s="19" t="s">
        <v>152</v>
      </c>
      <c r="F187" s="71" t="n">
        <v>71.5298</v>
      </c>
      <c r="G187" s="71" t="n">
        <v>2.39746568841076</v>
      </c>
      <c r="H187" s="71" t="n">
        <v>1.56180539252991</v>
      </c>
      <c r="I187" s="19" t="s">
        <v>15</v>
      </c>
      <c r="J187" s="72" t="n">
        <v>0.617</v>
      </c>
      <c r="K187" s="19" t="s">
        <v>98</v>
      </c>
      <c r="L187" s="19" t="n">
        <v>202601</v>
      </c>
      <c r="M187" s="19" t="s">
        <v>41</v>
      </c>
      <c r="N187" s="73" t="s">
        <v>161</v>
      </c>
    </row>
    <row r="188" customFormat="false" ht="15" hidden="false" customHeight="false" outlineLevel="0" collapsed="false">
      <c r="B188" s="30" t="n">
        <v>46040.3857986111</v>
      </c>
      <c r="C188" s="30" t="n">
        <v>46040.5410648148</v>
      </c>
      <c r="D188" s="71" t="n">
        <v>3.97722222222222</v>
      </c>
      <c r="E188" s="19" t="s">
        <v>151</v>
      </c>
      <c r="F188" s="71" t="n">
        <v>73.7888</v>
      </c>
      <c r="G188" s="71" t="n">
        <v>3.08220700195611</v>
      </c>
      <c r="H188" s="71" t="n">
        <v>2.09589702451167</v>
      </c>
      <c r="I188" s="19" t="s">
        <v>15</v>
      </c>
      <c r="J188" s="72" t="n">
        <v>0.6394</v>
      </c>
      <c r="K188" s="19" t="s">
        <v>103</v>
      </c>
      <c r="L188" s="19" t="n">
        <v>202601</v>
      </c>
      <c r="M188" s="19" t="s">
        <v>41</v>
      </c>
      <c r="N188" s="73" t="s">
        <v>161</v>
      </c>
    </row>
    <row r="189" customFormat="false" ht="15" hidden="false" customHeight="false" outlineLevel="0" collapsed="false">
      <c r="B189" s="30" t="n">
        <v>46040.6363078704</v>
      </c>
      <c r="C189" s="30" t="n">
        <v>46040.6637615741</v>
      </c>
      <c r="D189" s="71" t="n">
        <v>0.909722222222222</v>
      </c>
      <c r="E189" s="19" t="s">
        <v>152</v>
      </c>
      <c r="F189" s="71" t="n">
        <v>71.8124</v>
      </c>
      <c r="G189" s="71" t="n">
        <v>2.98096951015887</v>
      </c>
      <c r="H189" s="71" t="n">
        <v>2.24036730730297</v>
      </c>
      <c r="I189" s="19" t="s">
        <v>153</v>
      </c>
      <c r="J189" s="72" t="n">
        <v>0.3538</v>
      </c>
      <c r="K189" s="19" t="s">
        <v>103</v>
      </c>
      <c r="L189" s="19" t="n">
        <v>202601</v>
      </c>
      <c r="M189" s="19" t="s">
        <v>42</v>
      </c>
      <c r="N189" s="73" t="s">
        <v>161</v>
      </c>
    </row>
    <row r="190" customFormat="false" ht="15" hidden="false" customHeight="false" outlineLevel="0" collapsed="false">
      <c r="B190" s="30" t="n">
        <v>46040.893587963</v>
      </c>
      <c r="C190" s="30" t="n">
        <v>46042.6236342593</v>
      </c>
      <c r="D190" s="71" t="n">
        <v>41.7719444444444</v>
      </c>
      <c r="E190" s="19" t="s">
        <v>151</v>
      </c>
      <c r="F190" s="71" t="n">
        <v>74.0714</v>
      </c>
      <c r="G190" s="71" t="n">
        <v>2.32314075917641</v>
      </c>
      <c r="H190" s="71" t="n">
        <v>1.65709472730503</v>
      </c>
      <c r="I190" s="19" t="s">
        <v>15</v>
      </c>
      <c r="J190" s="72" t="n">
        <v>0.5834</v>
      </c>
      <c r="K190" s="19" t="s">
        <v>98</v>
      </c>
      <c r="L190" s="19" t="n">
        <v>202601</v>
      </c>
      <c r="M190" s="19" t="s">
        <v>41</v>
      </c>
      <c r="N190" s="73" t="s">
        <v>161</v>
      </c>
    </row>
    <row r="191" customFormat="false" ht="15" hidden="false" customHeight="false" outlineLevel="0" collapsed="false">
      <c r="B191" s="30" t="n">
        <v>46043.1128587963</v>
      </c>
      <c r="C191" s="30" t="n">
        <v>46043.2682291667</v>
      </c>
      <c r="D191" s="71" t="n">
        <v>3.97972222222222</v>
      </c>
      <c r="E191" s="19" t="s">
        <v>152</v>
      </c>
      <c r="F191" s="71" t="n">
        <v>71.2472</v>
      </c>
      <c r="G191" s="71" t="n">
        <v>2.36615678152429</v>
      </c>
      <c r="H191" s="71" t="n">
        <v>1.47706959028993</v>
      </c>
      <c r="I191" s="19" t="s">
        <v>15</v>
      </c>
      <c r="J191" s="72" t="n">
        <v>0.582</v>
      </c>
      <c r="K191" s="19" t="s">
        <v>98</v>
      </c>
      <c r="L191" s="19" t="n">
        <v>202601</v>
      </c>
      <c r="M191" s="19" t="s">
        <v>41</v>
      </c>
      <c r="N191" s="73" t="s">
        <v>161</v>
      </c>
    </row>
    <row r="192" customFormat="false" ht="15" hidden="false" customHeight="false" outlineLevel="0" collapsed="false">
      <c r="B192" s="30" t="n">
        <v>46043.3096759259</v>
      </c>
      <c r="C192" s="30" t="n">
        <v>46043.3440972222</v>
      </c>
      <c r="D192" s="71" t="n">
        <v>1.07694444444444</v>
      </c>
      <c r="E192" s="19" t="s">
        <v>152</v>
      </c>
      <c r="F192" s="71" t="n">
        <v>70.9646</v>
      </c>
      <c r="G192" s="71" t="n">
        <v>2.29926971490727</v>
      </c>
      <c r="H192" s="71" t="n">
        <v>1.77696607102327</v>
      </c>
      <c r="I192" s="19" t="s">
        <v>153</v>
      </c>
      <c r="J192" s="72" t="n">
        <v>0.4066</v>
      </c>
      <c r="K192" s="19" t="s">
        <v>103</v>
      </c>
      <c r="L192" s="19" t="n">
        <v>202601</v>
      </c>
      <c r="M192" s="19" t="s">
        <v>42</v>
      </c>
      <c r="N192" s="73" t="s">
        <v>161</v>
      </c>
    </row>
    <row r="193" customFormat="false" ht="15" hidden="false" customHeight="false" outlineLevel="0" collapsed="false">
      <c r="B193" s="30" t="n">
        <v>46043.3751273148</v>
      </c>
      <c r="C193" s="30" t="n">
        <v>46043.5950347222</v>
      </c>
      <c r="D193" s="71" t="n">
        <v>5.52861111111111</v>
      </c>
      <c r="E193" s="19" t="s">
        <v>151</v>
      </c>
      <c r="F193" s="71" t="n">
        <v>74.0714</v>
      </c>
      <c r="G193" s="71" t="n">
        <v>2.92403830354163</v>
      </c>
      <c r="H193" s="71" t="n">
        <v>1.67400259858143</v>
      </c>
      <c r="I193" s="19" t="s">
        <v>15</v>
      </c>
      <c r="J193" s="72" t="n">
        <v>0.6492</v>
      </c>
      <c r="K193" s="19" t="s">
        <v>103</v>
      </c>
      <c r="L193" s="19" t="n">
        <v>202601</v>
      </c>
      <c r="M193" s="19" t="s">
        <v>41</v>
      </c>
      <c r="N193" s="73" t="s">
        <v>161</v>
      </c>
    </row>
    <row r="194" customFormat="false" ht="15" hidden="false" customHeight="false" outlineLevel="0" collapsed="false">
      <c r="B194" s="30" t="n">
        <v>46043.6341898148</v>
      </c>
      <c r="C194" s="30" t="n">
        <v>46043.6547453704</v>
      </c>
      <c r="D194" s="71" t="n">
        <v>0.744166666666667</v>
      </c>
      <c r="E194" s="19" t="s">
        <v>152</v>
      </c>
      <c r="F194" s="71" t="n">
        <v>72.095</v>
      </c>
      <c r="G194" s="71" t="n">
        <v>2.08133379841073</v>
      </c>
      <c r="H194" s="71" t="n">
        <v>1.77703206455007</v>
      </c>
      <c r="I194" s="19" t="s">
        <v>153</v>
      </c>
      <c r="J194" s="72" t="n">
        <v>0.3196</v>
      </c>
      <c r="K194" s="19" t="s">
        <v>103</v>
      </c>
      <c r="L194" s="19" t="n">
        <v>202601</v>
      </c>
      <c r="M194" s="19" t="s">
        <v>42</v>
      </c>
      <c r="N194" s="73" t="s">
        <v>161</v>
      </c>
    </row>
    <row r="195" customFormat="false" ht="15" hidden="false" customHeight="false" outlineLevel="0" collapsed="false">
      <c r="B195" s="30" t="n">
        <v>46044.0404398148</v>
      </c>
      <c r="C195" s="30" t="n">
        <v>46044.2166782407</v>
      </c>
      <c r="D195" s="71" t="n">
        <v>4.48055555555556</v>
      </c>
      <c r="E195" s="19" t="s">
        <v>152</v>
      </c>
      <c r="F195" s="71" t="n">
        <v>72.6584</v>
      </c>
      <c r="G195" s="71" t="n">
        <v>4.24852915779546</v>
      </c>
      <c r="H195" s="71" t="n">
        <v>1.87158595922198</v>
      </c>
      <c r="I195" s="19" t="s">
        <v>15</v>
      </c>
      <c r="J195" s="72" t="n">
        <v>0.6219</v>
      </c>
      <c r="K195" s="19" t="s">
        <v>98</v>
      </c>
      <c r="L195" s="19" t="n">
        <v>202601</v>
      </c>
      <c r="M195" s="19" t="s">
        <v>41</v>
      </c>
      <c r="N195" s="73" t="s">
        <v>161</v>
      </c>
    </row>
    <row r="196" customFormat="false" ht="15" hidden="false" customHeight="false" outlineLevel="0" collapsed="false">
      <c r="B196" s="30" t="n">
        <v>46044.3096759259</v>
      </c>
      <c r="C196" s="30" t="n">
        <v>46044.3127430556</v>
      </c>
      <c r="D196" s="71" t="n">
        <v>0.324444444444445</v>
      </c>
      <c r="E196" s="19" t="s">
        <v>152</v>
      </c>
      <c r="F196" s="71" t="n">
        <v>72.3758</v>
      </c>
      <c r="G196" s="71" t="n">
        <v>2.17944947181324</v>
      </c>
      <c r="H196" s="71" t="n">
        <v>2.09595532580279</v>
      </c>
      <c r="I196" s="19" t="s">
        <v>154</v>
      </c>
      <c r="J196" s="72" t="n">
        <v>0.277</v>
      </c>
      <c r="K196" s="19" t="s">
        <v>103</v>
      </c>
      <c r="L196" s="19" t="n">
        <v>202601</v>
      </c>
      <c r="M196" s="19" t="s">
        <v>43</v>
      </c>
      <c r="N196" s="73" t="s">
        <v>161</v>
      </c>
    </row>
    <row r="197" customFormat="false" ht="15" hidden="false" customHeight="false" outlineLevel="0" collapsed="false">
      <c r="B197" s="30" t="n">
        <v>46044.4164814815</v>
      </c>
      <c r="C197" s="30" t="n">
        <v>46044.4861226852</v>
      </c>
      <c r="D197" s="71" t="n">
        <v>1.92222222222222</v>
      </c>
      <c r="E197" s="19" t="s">
        <v>151</v>
      </c>
      <c r="F197" s="71" t="n">
        <v>74.0714</v>
      </c>
      <c r="G197" s="71" t="n">
        <v>3.37511329118941</v>
      </c>
      <c r="H197" s="71" t="n">
        <v>2.15397612705097</v>
      </c>
      <c r="I197" s="19" t="s">
        <v>15</v>
      </c>
      <c r="J197" s="72" t="n">
        <v>0.5636</v>
      </c>
      <c r="K197" s="19" t="s">
        <v>103</v>
      </c>
      <c r="L197" s="19" t="n">
        <v>202601</v>
      </c>
      <c r="M197" s="19" t="s">
        <v>41</v>
      </c>
      <c r="N197" s="73" t="s">
        <v>161</v>
      </c>
    </row>
    <row r="198" customFormat="false" ht="15" hidden="false" customHeight="false" outlineLevel="0" collapsed="false">
      <c r="B198" s="30" t="n">
        <v>46044.6857523148</v>
      </c>
      <c r="C198" s="30" t="n">
        <v>46044.737650463</v>
      </c>
      <c r="D198" s="71" t="n">
        <v>1.49638888888889</v>
      </c>
      <c r="E198" s="19" t="s">
        <v>152</v>
      </c>
      <c r="F198" s="71" t="n">
        <v>72.095</v>
      </c>
      <c r="G198" s="71" t="n">
        <v>2.96539874957264</v>
      </c>
      <c r="H198" s="71" t="n">
        <v>2.37186331092842</v>
      </c>
      <c r="I198" s="19" t="s">
        <v>153</v>
      </c>
      <c r="J198" s="72" t="n">
        <v>0.4686</v>
      </c>
      <c r="K198" s="19" t="s">
        <v>103</v>
      </c>
      <c r="L198" s="19" t="n">
        <v>202601</v>
      </c>
      <c r="M198" s="19" t="s">
        <v>42</v>
      </c>
      <c r="N198" s="73" t="s">
        <v>161</v>
      </c>
    </row>
    <row r="199" customFormat="false" ht="15" hidden="false" customHeight="false" outlineLevel="0" collapsed="false">
      <c r="B199" s="30" t="n">
        <v>46045.2582060185</v>
      </c>
      <c r="C199" s="30" t="n">
        <v>46045.2582060185</v>
      </c>
      <c r="D199" s="71" t="n">
        <v>0.250833333333333</v>
      </c>
      <c r="E199" s="19" t="s">
        <v>152</v>
      </c>
      <c r="F199" s="71" t="n">
        <v>72.941</v>
      </c>
      <c r="G199" s="71" t="n">
        <v>4.24852915789656</v>
      </c>
      <c r="H199" s="71" t="n">
        <v>4.24852915789656</v>
      </c>
      <c r="I199" s="19" t="s">
        <v>155</v>
      </c>
      <c r="J199" s="72" t="n">
        <v>0.3689</v>
      </c>
      <c r="K199" s="19" t="s">
        <v>98</v>
      </c>
      <c r="L199" s="19" t="n">
        <v>202601</v>
      </c>
      <c r="M199" s="19" t="s">
        <v>43</v>
      </c>
      <c r="N199" s="73" t="s">
        <v>161</v>
      </c>
    </row>
    <row r="200" customFormat="false" ht="15" hidden="false" customHeight="false" outlineLevel="0" collapsed="false">
      <c r="B200" s="30" t="n">
        <v>46045.2787615741</v>
      </c>
      <c r="C200" s="30" t="n">
        <v>46045.3441087963</v>
      </c>
      <c r="D200" s="71" t="n">
        <v>1.81916666666667</v>
      </c>
      <c r="E200" s="19" t="s">
        <v>152</v>
      </c>
      <c r="F200" s="71" t="n">
        <v>72.941</v>
      </c>
      <c r="G200" s="71" t="n">
        <v>2.92403830367959</v>
      </c>
      <c r="H200" s="71" t="n">
        <v>1.74627331434044</v>
      </c>
      <c r="I200" s="19" t="s">
        <v>15</v>
      </c>
      <c r="J200" s="72" t="n">
        <v>0.5653</v>
      </c>
      <c r="K200" s="19" t="s">
        <v>98</v>
      </c>
      <c r="L200" s="19" t="n">
        <v>202601</v>
      </c>
      <c r="M200" s="19" t="s">
        <v>41</v>
      </c>
      <c r="N200" s="73" t="s">
        <v>161</v>
      </c>
    </row>
    <row r="201" customFormat="false" ht="15" hidden="false" customHeight="false" outlineLevel="0" collapsed="false">
      <c r="B201" s="30" t="n">
        <v>46045.4164814815</v>
      </c>
      <c r="C201" s="30" t="n">
        <v>46045.4563657407</v>
      </c>
      <c r="D201" s="71" t="n">
        <v>1.20805555555556</v>
      </c>
      <c r="E201" s="19" t="s">
        <v>151</v>
      </c>
      <c r="F201" s="71" t="n">
        <v>74.0714</v>
      </c>
      <c r="G201" s="71" t="n">
        <v>3.08874529389796</v>
      </c>
      <c r="H201" s="71" t="n">
        <v>2.40193011982891</v>
      </c>
      <c r="I201" s="19" t="s">
        <v>153</v>
      </c>
      <c r="J201" s="72" t="n">
        <v>0.5093</v>
      </c>
      <c r="K201" s="19" t="s">
        <v>103</v>
      </c>
      <c r="L201" s="19" t="n">
        <v>202601</v>
      </c>
      <c r="M201" s="19" t="s">
        <v>42</v>
      </c>
      <c r="N201" s="73" t="s">
        <v>161</v>
      </c>
    </row>
    <row r="202" customFormat="false" ht="15" hidden="false" customHeight="false" outlineLevel="0" collapsed="false">
      <c r="B202" s="30" t="n">
        <v>46045.7272106482</v>
      </c>
      <c r="C202" s="30" t="n">
        <v>46045.7585648148</v>
      </c>
      <c r="D202" s="71" t="n">
        <v>1.00333333333333</v>
      </c>
      <c r="E202" s="19" t="s">
        <v>152</v>
      </c>
      <c r="F202" s="71" t="n">
        <v>72.3758</v>
      </c>
      <c r="G202" s="71" t="n">
        <v>2.6972794545255</v>
      </c>
      <c r="H202" s="71" t="n">
        <v>2.12872814393357</v>
      </c>
      <c r="I202" s="19" t="s">
        <v>153</v>
      </c>
      <c r="J202" s="72" t="n">
        <v>0.3174</v>
      </c>
      <c r="K202" s="19" t="s">
        <v>103</v>
      </c>
      <c r="L202" s="19" t="n">
        <v>202601</v>
      </c>
      <c r="M202" s="19" t="s">
        <v>42</v>
      </c>
      <c r="N202" s="73" t="s">
        <v>161</v>
      </c>
    </row>
    <row r="203" customFormat="false" ht="15" hidden="false" customHeight="false" outlineLevel="0" collapsed="false">
      <c r="B203" s="30" t="n">
        <v>46045.7921412037</v>
      </c>
      <c r="C203" s="30" t="n">
        <v>46045.8641435185</v>
      </c>
      <c r="D203" s="71" t="n">
        <v>1.97888888888889</v>
      </c>
      <c r="E203" s="19" t="s">
        <v>151</v>
      </c>
      <c r="F203" s="71" t="n">
        <v>73.7888</v>
      </c>
      <c r="G203" s="71" t="n">
        <v>2.08985939120412</v>
      </c>
      <c r="H203" s="71" t="n">
        <v>1.51211174913776</v>
      </c>
      <c r="I203" s="19" t="s">
        <v>15</v>
      </c>
      <c r="J203" s="72" t="n">
        <v>0.5049</v>
      </c>
      <c r="K203" s="19" t="s">
        <v>98</v>
      </c>
      <c r="L203" s="19" t="n">
        <v>202601</v>
      </c>
      <c r="M203" s="19" t="s">
        <v>41</v>
      </c>
      <c r="N203" s="73" t="s">
        <v>161</v>
      </c>
    </row>
    <row r="204" customFormat="false" ht="15" hidden="false" customHeight="false" outlineLevel="0" collapsed="false">
      <c r="B204" s="30" t="n">
        <v>46046.1023958333</v>
      </c>
      <c r="C204" s="30" t="n">
        <v>46046.1752083333</v>
      </c>
      <c r="D204" s="71" t="n">
        <v>1.99833333333333</v>
      </c>
      <c r="E204" s="19" t="s">
        <v>152</v>
      </c>
      <c r="F204" s="71" t="n">
        <v>73.5062</v>
      </c>
      <c r="G204" s="71" t="n">
        <v>2.56280814960196</v>
      </c>
      <c r="H204" s="71" t="n">
        <v>1.62001236896581</v>
      </c>
      <c r="I204" s="19" t="s">
        <v>15</v>
      </c>
      <c r="J204" s="72" t="n">
        <v>0.5053</v>
      </c>
      <c r="K204" s="19" t="s">
        <v>98</v>
      </c>
      <c r="L204" s="19" t="n">
        <v>202601</v>
      </c>
      <c r="M204" s="19" t="s">
        <v>41</v>
      </c>
      <c r="N204" s="73" t="s">
        <v>161</v>
      </c>
    </row>
    <row r="205" customFormat="false" ht="15" hidden="false" customHeight="false" outlineLevel="0" collapsed="false">
      <c r="B205" s="30" t="n">
        <v>46046.2786574074</v>
      </c>
      <c r="C205" s="30" t="n">
        <v>46046.3336458333</v>
      </c>
      <c r="D205" s="71" t="n">
        <v>1.57055555555556</v>
      </c>
      <c r="E205" s="19" t="s">
        <v>152</v>
      </c>
      <c r="F205" s="71" t="n">
        <v>72.941</v>
      </c>
      <c r="G205" s="71" t="n">
        <v>2.12219313537047</v>
      </c>
      <c r="H205" s="71" t="n">
        <v>1.59508612564655</v>
      </c>
      <c r="I205" s="19" t="s">
        <v>15</v>
      </c>
      <c r="J205" s="72" t="n">
        <v>0.5047</v>
      </c>
      <c r="K205" s="19" t="s">
        <v>98</v>
      </c>
      <c r="L205" s="19" t="n">
        <v>202601</v>
      </c>
      <c r="M205" s="19" t="s">
        <v>41</v>
      </c>
      <c r="N205" s="73" t="s">
        <v>161</v>
      </c>
    </row>
    <row r="206" customFormat="false" ht="15" hidden="false" customHeight="false" outlineLevel="0" collapsed="false">
      <c r="B206" s="30" t="n">
        <v>46046.3749074074</v>
      </c>
      <c r="C206" s="30" t="n">
        <v>46046.3808449074</v>
      </c>
      <c r="D206" s="71" t="n">
        <v>0.393333333333333</v>
      </c>
      <c r="E206" s="19" t="s">
        <v>151</v>
      </c>
      <c r="F206" s="71" t="n">
        <v>74.0714</v>
      </c>
      <c r="G206" s="71" t="n">
        <v>2.78796113187238</v>
      </c>
      <c r="H206" s="71" t="n">
        <v>2.56031941225749</v>
      </c>
      <c r="I206" s="19" t="s">
        <v>153</v>
      </c>
      <c r="J206" s="72" t="n">
        <v>0.3784</v>
      </c>
      <c r="K206" s="19" t="s">
        <v>103</v>
      </c>
      <c r="L206" s="19" t="n">
        <v>202601</v>
      </c>
      <c r="M206" s="19" t="s">
        <v>42</v>
      </c>
      <c r="N206" s="73" t="s">
        <v>161</v>
      </c>
    </row>
    <row r="207" customFormat="false" ht="15" hidden="false" customHeight="false" outlineLevel="0" collapsed="false">
      <c r="B207" s="30" t="n">
        <v>46046.7273263889</v>
      </c>
      <c r="C207" s="30" t="n">
        <v>46046.7295833333</v>
      </c>
      <c r="D207" s="71" t="n">
        <v>0.305</v>
      </c>
      <c r="E207" s="19" t="s">
        <v>152</v>
      </c>
      <c r="F207" s="71" t="n">
        <v>72.6584</v>
      </c>
      <c r="G207" s="71" t="n">
        <v>2.39746568836458</v>
      </c>
      <c r="H207" s="71" t="n">
        <v>2.06139944290712</v>
      </c>
      <c r="I207" s="19" t="s">
        <v>153</v>
      </c>
      <c r="J207" s="72" t="n">
        <v>0.2897</v>
      </c>
      <c r="K207" s="19" t="s">
        <v>103</v>
      </c>
      <c r="L207" s="19" t="n">
        <v>202601</v>
      </c>
      <c r="M207" s="19" t="s">
        <v>42</v>
      </c>
      <c r="N207" s="73" t="s">
        <v>161</v>
      </c>
    </row>
    <row r="208" customFormat="false" ht="15" hidden="false" customHeight="false" outlineLevel="0" collapsed="false">
      <c r="B208" s="30" t="n">
        <v>46046.750474537</v>
      </c>
      <c r="C208" s="30" t="n">
        <v>46046.884849537</v>
      </c>
      <c r="D208" s="71" t="n">
        <v>3.47583333333333</v>
      </c>
      <c r="E208" s="19" t="s">
        <v>151</v>
      </c>
      <c r="F208" s="71" t="n">
        <v>74.9174</v>
      </c>
      <c r="G208" s="71" t="n">
        <v>2.70873292198292</v>
      </c>
      <c r="H208" s="71" t="n">
        <v>1.78157897251684</v>
      </c>
      <c r="I208" s="19" t="s">
        <v>15</v>
      </c>
      <c r="J208" s="72" t="n">
        <v>0.5795</v>
      </c>
      <c r="K208" s="19" t="s">
        <v>98</v>
      </c>
      <c r="L208" s="19" t="n">
        <v>202601</v>
      </c>
      <c r="M208" s="19" t="s">
        <v>41</v>
      </c>
      <c r="N208" s="73" t="s">
        <v>161</v>
      </c>
    </row>
    <row r="209" customFormat="false" ht="15" hidden="false" customHeight="false" outlineLevel="0" collapsed="false">
      <c r="B209" s="30" t="n">
        <v>46047.1021875</v>
      </c>
      <c r="C209" s="30" t="n">
        <v>46047.1021875</v>
      </c>
      <c r="D209" s="71" t="n">
        <v>0.250833333333333</v>
      </c>
      <c r="E209" s="19" t="s">
        <v>152</v>
      </c>
      <c r="F209" s="71" t="n">
        <v>74.6348</v>
      </c>
      <c r="G209" s="71" t="n">
        <v>4.24852915728923</v>
      </c>
      <c r="H209" s="71" t="n">
        <v>4.24852915728923</v>
      </c>
      <c r="I209" s="19" t="s">
        <v>155</v>
      </c>
      <c r="J209" s="72" t="n">
        <v>0.3689</v>
      </c>
      <c r="K209" s="19" t="s">
        <v>98</v>
      </c>
      <c r="L209" s="19" t="n">
        <v>202601</v>
      </c>
      <c r="M209" s="19" t="s">
        <v>43</v>
      </c>
      <c r="N209" s="73" t="s">
        <v>161</v>
      </c>
    </row>
    <row r="210" customFormat="false" ht="15" hidden="false" customHeight="false" outlineLevel="0" collapsed="false">
      <c r="B210" s="30" t="n">
        <v>46047.1230902778</v>
      </c>
      <c r="C210" s="30" t="n">
        <v>46047.3198958333</v>
      </c>
      <c r="D210" s="71" t="n">
        <v>4.97416666666667</v>
      </c>
      <c r="E210" s="19" t="s">
        <v>152</v>
      </c>
      <c r="F210" s="71" t="n">
        <v>73.7888</v>
      </c>
      <c r="G210" s="71" t="n">
        <v>2.9240383034589</v>
      </c>
      <c r="H210" s="71" t="n">
        <v>1.80364552465984</v>
      </c>
      <c r="I210" s="19" t="s">
        <v>15</v>
      </c>
      <c r="J210" s="72" t="n">
        <v>0.6596</v>
      </c>
      <c r="K210" s="19" t="s">
        <v>98</v>
      </c>
      <c r="L210" s="19" t="n">
        <v>202601</v>
      </c>
      <c r="M210" s="19" t="s">
        <v>41</v>
      </c>
      <c r="N210" s="73" t="s">
        <v>161</v>
      </c>
    </row>
    <row r="211" customFormat="false" ht="15" hidden="false" customHeight="false" outlineLevel="0" collapsed="false">
      <c r="B211" s="30" t="n">
        <v>46047.3649074074</v>
      </c>
      <c r="C211" s="30" t="n">
        <v>46047.4084259259</v>
      </c>
      <c r="D211" s="71" t="n">
        <v>1.29527777777778</v>
      </c>
      <c r="E211" s="19" t="s">
        <v>151</v>
      </c>
      <c r="F211" s="71" t="n">
        <v>75.4826</v>
      </c>
      <c r="G211" s="71" t="n">
        <v>2.62108420364374</v>
      </c>
      <c r="H211" s="71" t="n">
        <v>2.14469560307645</v>
      </c>
      <c r="I211" s="19" t="s">
        <v>15</v>
      </c>
      <c r="J211" s="72" t="n">
        <v>0.5439</v>
      </c>
      <c r="K211" s="19" t="s">
        <v>103</v>
      </c>
      <c r="L211" s="19" t="n">
        <v>202601</v>
      </c>
      <c r="M211" s="19" t="s">
        <v>41</v>
      </c>
      <c r="N211" s="73" t="s">
        <v>161</v>
      </c>
    </row>
    <row r="212" customFormat="false" ht="15" hidden="false" customHeight="false" outlineLevel="0" collapsed="false">
      <c r="B212" s="30" t="n">
        <v>46047.6343981482</v>
      </c>
      <c r="C212" s="30" t="n">
        <v>46047.696412037</v>
      </c>
      <c r="D212" s="71" t="n">
        <v>1.73916666666667</v>
      </c>
      <c r="E212" s="19" t="s">
        <v>151</v>
      </c>
      <c r="F212" s="71" t="n">
        <v>74.0714</v>
      </c>
      <c r="G212" s="71" t="n">
        <v>2.88528707702302</v>
      </c>
      <c r="H212" s="71" t="n">
        <v>1.91160361560336</v>
      </c>
      <c r="I212" s="19" t="s">
        <v>15</v>
      </c>
      <c r="J212" s="72" t="n">
        <v>0.4675</v>
      </c>
      <c r="K212" s="19" t="s">
        <v>103</v>
      </c>
      <c r="L212" s="19" t="n">
        <v>202601</v>
      </c>
      <c r="M212" s="19" t="s">
        <v>41</v>
      </c>
      <c r="N212" s="73" t="s">
        <v>161</v>
      </c>
    </row>
    <row r="213" customFormat="false" ht="15" hidden="false" customHeight="false" outlineLevel="0" collapsed="false">
      <c r="B213" s="30" t="n">
        <v>46047.7609375</v>
      </c>
      <c r="C213" s="30" t="n">
        <v>46047.9054166667</v>
      </c>
      <c r="D213" s="71" t="n">
        <v>3.71833333333333</v>
      </c>
      <c r="E213" s="19" t="s">
        <v>151</v>
      </c>
      <c r="F213" s="71" t="n">
        <v>75.4826</v>
      </c>
      <c r="G213" s="71" t="n">
        <v>2.38007284696576</v>
      </c>
      <c r="H213" s="71" t="n">
        <v>1.6000525434669</v>
      </c>
      <c r="I213" s="19" t="s">
        <v>15</v>
      </c>
      <c r="J213" s="72" t="n">
        <v>0.5389</v>
      </c>
      <c r="K213" s="19" t="s">
        <v>98</v>
      </c>
      <c r="L213" s="19" t="n">
        <v>202601</v>
      </c>
      <c r="M213" s="19" t="s">
        <v>41</v>
      </c>
      <c r="N213" s="73" t="s">
        <v>161</v>
      </c>
    </row>
    <row r="214" customFormat="false" ht="15" hidden="false" customHeight="false" outlineLevel="0" collapsed="false">
      <c r="B214" s="30" t="n">
        <v>46048.0816898148</v>
      </c>
      <c r="C214" s="30" t="n">
        <v>46048.1645833333</v>
      </c>
      <c r="D214" s="71" t="n">
        <v>2.24027777777778</v>
      </c>
      <c r="E214" s="19" t="s">
        <v>152</v>
      </c>
      <c r="F214" s="71" t="n">
        <v>74.9174</v>
      </c>
      <c r="G214" s="71" t="n">
        <v>2.29926971479007</v>
      </c>
      <c r="H214" s="71" t="n">
        <v>1.4883033250211</v>
      </c>
      <c r="I214" s="19" t="s">
        <v>15</v>
      </c>
      <c r="J214" s="72" t="n">
        <v>0.4783</v>
      </c>
      <c r="K214" s="19" t="s">
        <v>98</v>
      </c>
      <c r="L214" s="19" t="n">
        <v>202601</v>
      </c>
      <c r="M214" s="19" t="s">
        <v>41</v>
      </c>
      <c r="N214" s="73" t="s">
        <v>161</v>
      </c>
    </row>
    <row r="215" customFormat="false" ht="15" hidden="false" customHeight="false" outlineLevel="0" collapsed="false">
      <c r="B215" s="30" t="n">
        <v>46048.299375</v>
      </c>
      <c r="C215" s="30" t="n">
        <v>46048.299375</v>
      </c>
      <c r="D215" s="71" t="n">
        <v>0.250833333333333</v>
      </c>
      <c r="E215" s="19" t="s">
        <v>152</v>
      </c>
      <c r="F215" s="71" t="n">
        <v>74.6348</v>
      </c>
      <c r="G215" s="71" t="n">
        <v>4.24852915732615</v>
      </c>
      <c r="H215" s="71" t="n">
        <v>4.24852915732615</v>
      </c>
      <c r="I215" s="19" t="s">
        <v>155</v>
      </c>
      <c r="J215" s="72" t="n">
        <v>0.3689</v>
      </c>
      <c r="K215" s="19" t="s">
        <v>103</v>
      </c>
      <c r="L215" s="19" t="n">
        <v>202601</v>
      </c>
      <c r="M215" s="19" t="s">
        <v>43</v>
      </c>
      <c r="N215" s="73" t="s">
        <v>161</v>
      </c>
    </row>
    <row r="216" customFormat="false" ht="15" hidden="false" customHeight="false" outlineLevel="0" collapsed="false">
      <c r="B216" s="30" t="n">
        <v>46048.3127546296</v>
      </c>
      <c r="C216" s="30" t="n">
        <v>46048.3336574074</v>
      </c>
      <c r="D216" s="71" t="n">
        <v>0.7525</v>
      </c>
      <c r="E216" s="19" t="s">
        <v>152</v>
      </c>
      <c r="F216" s="71" t="n">
        <v>74.6348</v>
      </c>
      <c r="G216" s="71" t="n">
        <v>2.92403830347247</v>
      </c>
      <c r="H216" s="71" t="n">
        <v>2.39786610439022</v>
      </c>
      <c r="I216" s="19" t="s">
        <v>153</v>
      </c>
      <c r="J216" s="72" t="n">
        <v>0.3871</v>
      </c>
      <c r="K216" s="19" t="s">
        <v>103</v>
      </c>
      <c r="L216" s="19" t="n">
        <v>202601</v>
      </c>
      <c r="M216" s="19" t="s">
        <v>42</v>
      </c>
      <c r="N216" s="73" t="s">
        <v>161</v>
      </c>
    </row>
    <row r="217" customFormat="false" ht="15" hidden="false" customHeight="false" outlineLevel="0" collapsed="false">
      <c r="B217" s="30" t="n">
        <v>46048.3667708333</v>
      </c>
      <c r="C217" s="30" t="n">
        <v>46048.4269444444</v>
      </c>
      <c r="D217" s="71" t="n">
        <v>1.695</v>
      </c>
      <c r="E217" s="19" t="s">
        <v>152</v>
      </c>
      <c r="F217" s="71" t="n">
        <v>71.8124</v>
      </c>
      <c r="G217" s="71" t="n">
        <v>3.62059956951942</v>
      </c>
      <c r="H217" s="71" t="n">
        <v>2.4050243280202</v>
      </c>
      <c r="I217" s="19" t="s">
        <v>15</v>
      </c>
      <c r="J217" s="72" t="n">
        <v>0.5786</v>
      </c>
      <c r="K217" s="19" t="s">
        <v>103</v>
      </c>
      <c r="L217" s="19" t="n">
        <v>202601</v>
      </c>
      <c r="M217" s="19" t="s">
        <v>41</v>
      </c>
      <c r="N217" s="73" t="s">
        <v>161</v>
      </c>
    </row>
    <row r="218" customFormat="false" ht="15" hidden="false" customHeight="false" outlineLevel="0" collapsed="false">
      <c r="B218" s="30" t="n">
        <v>46048.8025925926</v>
      </c>
      <c r="C218" s="30" t="n">
        <v>46048.8537037037</v>
      </c>
      <c r="D218" s="71" t="n">
        <v>1.4775</v>
      </c>
      <c r="E218" s="19" t="s">
        <v>151</v>
      </c>
      <c r="F218" s="71" t="n">
        <v>74.0714</v>
      </c>
      <c r="G218" s="71" t="n">
        <v>2.8408100993084</v>
      </c>
      <c r="H218" s="71" t="n">
        <v>2.14694186726984</v>
      </c>
      <c r="I218" s="19" t="s">
        <v>153</v>
      </c>
      <c r="J218" s="72" t="n">
        <v>0.4698</v>
      </c>
      <c r="K218" s="19" t="s">
        <v>98</v>
      </c>
      <c r="L218" s="19" t="n">
        <v>202601</v>
      </c>
      <c r="M218" s="19" t="s">
        <v>42</v>
      </c>
      <c r="N218" s="73" t="s">
        <v>161</v>
      </c>
    </row>
    <row r="219" customFormat="false" ht="15" hidden="false" customHeight="false" outlineLevel="0" collapsed="false">
      <c r="B219" s="30" t="n">
        <v>46049.0404050926</v>
      </c>
      <c r="C219" s="30" t="n">
        <v>46049.3441087963</v>
      </c>
      <c r="D219" s="71" t="n">
        <v>7.53972222222222</v>
      </c>
      <c r="E219" s="19" t="s">
        <v>152</v>
      </c>
      <c r="F219" s="71" t="n">
        <v>68.7056</v>
      </c>
      <c r="G219" s="71" t="n">
        <v>2.15954540671463</v>
      </c>
      <c r="H219" s="71" t="n">
        <v>1.64585979965996</v>
      </c>
      <c r="I219" s="19" t="s">
        <v>15</v>
      </c>
      <c r="J219" s="72" t="n">
        <v>0.5303</v>
      </c>
      <c r="K219" s="19" t="s">
        <v>98</v>
      </c>
      <c r="L219" s="19" t="n">
        <v>202601</v>
      </c>
      <c r="M219" s="19" t="s">
        <v>41</v>
      </c>
      <c r="N219" s="73" t="s">
        <v>161</v>
      </c>
    </row>
    <row r="220" customFormat="false" ht="15" hidden="false" customHeight="false" outlineLevel="0" collapsed="false">
      <c r="B220" s="30" t="n">
        <v>46049.4060763889</v>
      </c>
      <c r="C220" s="30" t="n">
        <v>46049.6473032407</v>
      </c>
      <c r="D220" s="71" t="n">
        <v>6.04027777777778</v>
      </c>
      <c r="E220" s="19" t="s">
        <v>151</v>
      </c>
      <c r="F220" s="71" t="n">
        <v>74.0714</v>
      </c>
      <c r="G220" s="71" t="n">
        <v>2.32020065722128</v>
      </c>
      <c r="H220" s="71" t="n">
        <v>1.58612206813558</v>
      </c>
      <c r="I220" s="19" t="s">
        <v>15</v>
      </c>
      <c r="J220" s="72" t="n">
        <v>0.5314</v>
      </c>
      <c r="K220" s="19" t="s">
        <v>103</v>
      </c>
      <c r="L220" s="19" t="n">
        <v>202601</v>
      </c>
      <c r="M220" s="19" t="s">
        <v>41</v>
      </c>
      <c r="N220" s="73" t="s">
        <v>161</v>
      </c>
    </row>
    <row r="221" customFormat="false" ht="15" hidden="false" customHeight="false" outlineLevel="0" collapsed="false">
      <c r="B221" s="30" t="n">
        <v>46049.6786574074</v>
      </c>
      <c r="C221" s="30" t="n">
        <v>46049.6857986111</v>
      </c>
      <c r="D221" s="71" t="n">
        <v>0.422222222222222</v>
      </c>
      <c r="E221" s="19" t="s">
        <v>152</v>
      </c>
      <c r="F221" s="71" t="n">
        <v>71.8124</v>
      </c>
      <c r="G221" s="71" t="n">
        <v>2.33118071599796</v>
      </c>
      <c r="H221" s="71" t="n">
        <v>1.86948356892512</v>
      </c>
      <c r="I221" s="19" t="s">
        <v>153</v>
      </c>
      <c r="J221" s="72" t="n">
        <v>0.3114</v>
      </c>
      <c r="K221" s="19" t="s">
        <v>103</v>
      </c>
      <c r="L221" s="19" t="n">
        <v>202601</v>
      </c>
      <c r="M221" s="19" t="s">
        <v>42</v>
      </c>
      <c r="N221" s="73" t="s">
        <v>161</v>
      </c>
    </row>
    <row r="222" customFormat="false" ht="15" hidden="false" customHeight="false" outlineLevel="0" collapsed="false">
      <c r="B222" s="30" t="n">
        <v>46049.8537037037</v>
      </c>
      <c r="C222" s="30" t="n">
        <v>46050.4104861111</v>
      </c>
      <c r="D222" s="71" t="n">
        <v>13.6136111111111</v>
      </c>
      <c r="E222" s="19" t="s">
        <v>152</v>
      </c>
      <c r="F222" s="71" t="n">
        <v>67.577</v>
      </c>
      <c r="G222" s="71" t="n">
        <v>2.27218305819564</v>
      </c>
      <c r="H222" s="71" t="n">
        <v>1.66446813943145</v>
      </c>
      <c r="I222" s="19" t="s">
        <v>15</v>
      </c>
      <c r="J222" s="72" t="n">
        <v>0.5271</v>
      </c>
      <c r="K222" s="19" t="s">
        <v>98</v>
      </c>
      <c r="L222" s="19" t="n">
        <v>202601</v>
      </c>
      <c r="M222" s="19" t="s">
        <v>41</v>
      </c>
      <c r="N222" s="73" t="s">
        <v>161</v>
      </c>
    </row>
    <row r="223" customFormat="false" ht="15" hidden="false" customHeight="false" outlineLevel="0" collapsed="false">
      <c r="B223" s="30" t="n">
        <v>46050.4623958333</v>
      </c>
      <c r="C223" s="30" t="n">
        <v>46050.6905671296</v>
      </c>
      <c r="D223" s="71" t="n">
        <v>5.72694444444444</v>
      </c>
      <c r="E223" s="19" t="s">
        <v>151</v>
      </c>
      <c r="F223" s="71" t="n">
        <v>73.2236</v>
      </c>
      <c r="G223" s="71" t="n">
        <v>2.1298381919148</v>
      </c>
      <c r="H223" s="71" t="n">
        <v>1.51295027741779</v>
      </c>
      <c r="I223" s="19" t="s">
        <v>15</v>
      </c>
      <c r="J223" s="72" t="n">
        <v>0.5423</v>
      </c>
      <c r="K223" s="19" t="s">
        <v>103</v>
      </c>
      <c r="L223" s="19" t="n">
        <v>202601</v>
      </c>
      <c r="M223" s="19" t="s">
        <v>41</v>
      </c>
      <c r="N223" s="73" t="s">
        <v>161</v>
      </c>
    </row>
    <row r="224" customFormat="false" ht="15" hidden="false" customHeight="false" outlineLevel="0" collapsed="false">
      <c r="B224" s="30" t="n">
        <v>46050.8122569445</v>
      </c>
      <c r="C224" s="30" t="n">
        <v>46051.4155902778</v>
      </c>
      <c r="D224" s="71" t="n">
        <v>14.7308333333333</v>
      </c>
      <c r="E224" s="19" t="s">
        <v>152</v>
      </c>
      <c r="F224" s="71" t="n">
        <v>66.4466</v>
      </c>
      <c r="G224" s="71" t="n">
        <v>3.26062468049467</v>
      </c>
      <c r="H224" s="71" t="n">
        <v>1.83782785881618</v>
      </c>
      <c r="I224" s="19" t="s">
        <v>15</v>
      </c>
      <c r="J224" s="72" t="n">
        <v>0.6199</v>
      </c>
      <c r="K224" s="19" t="s">
        <v>98</v>
      </c>
      <c r="L224" s="19" t="n">
        <v>202601</v>
      </c>
      <c r="M224" s="19" t="s">
        <v>41</v>
      </c>
      <c r="N224" s="73" t="s">
        <v>161</v>
      </c>
    </row>
    <row r="225" customFormat="false" ht="15" hidden="false" customHeight="false" outlineLevel="0" collapsed="false">
      <c r="B225" s="30" t="n">
        <v>46051.8122569445</v>
      </c>
      <c r="C225" s="30" t="n">
        <v>46052.1543171296</v>
      </c>
      <c r="D225" s="71" t="n">
        <v>8.46027777777778</v>
      </c>
      <c r="E225" s="19" t="s">
        <v>152</v>
      </c>
      <c r="F225" s="71" t="n">
        <v>69.5534</v>
      </c>
      <c r="G225" s="71" t="n">
        <v>2.81021854032658</v>
      </c>
      <c r="H225" s="71" t="n">
        <v>1.67139832560693</v>
      </c>
      <c r="I225" s="19" t="s">
        <v>15</v>
      </c>
      <c r="J225" s="72" t="n">
        <v>0.6187</v>
      </c>
      <c r="K225" s="19" t="s">
        <v>98</v>
      </c>
      <c r="L225" s="19" t="n">
        <v>202601</v>
      </c>
      <c r="M225" s="19" t="s">
        <v>41</v>
      </c>
      <c r="N225" s="73" t="s">
        <v>161</v>
      </c>
    </row>
    <row r="226" customFormat="false" ht="15" hidden="false" customHeight="false" outlineLevel="0" collapsed="false">
      <c r="B226" s="30" t="n">
        <v>46052.3956018519</v>
      </c>
      <c r="C226" s="30" t="n">
        <v>46052.7377083333</v>
      </c>
      <c r="D226" s="71" t="n">
        <v>8.46138888888889</v>
      </c>
      <c r="E226" s="19" t="s">
        <v>151</v>
      </c>
      <c r="F226" s="71" t="n">
        <v>73.7888</v>
      </c>
      <c r="G226" s="71" t="n">
        <v>2.80915995243203</v>
      </c>
      <c r="H226" s="71" t="n">
        <v>1.76170232266509</v>
      </c>
      <c r="I226" s="19" t="s">
        <v>15</v>
      </c>
      <c r="J226" s="72" t="n">
        <v>0.6268</v>
      </c>
      <c r="K226" s="19" t="s">
        <v>103</v>
      </c>
      <c r="L226" s="19" t="n">
        <v>202601</v>
      </c>
      <c r="M226" s="19" t="s">
        <v>41</v>
      </c>
      <c r="N226" s="73" t="s">
        <v>161</v>
      </c>
    </row>
    <row r="227" customFormat="false" ht="15" hidden="false" customHeight="false" outlineLevel="0" collapsed="false">
      <c r="B227" s="30" t="n">
        <v>46052.8436226852</v>
      </c>
      <c r="C227" s="30" t="n">
        <v>46053.3542361111</v>
      </c>
      <c r="D227" s="71" t="n">
        <v>12.5055555555556</v>
      </c>
      <c r="E227" s="19" t="s">
        <v>152</v>
      </c>
      <c r="F227" s="71" t="n">
        <v>68.9882</v>
      </c>
      <c r="G227" s="71" t="n">
        <v>2.93604672485029</v>
      </c>
      <c r="H227" s="71" t="n">
        <v>1.55330162034467</v>
      </c>
      <c r="I227" s="19" t="s">
        <v>15</v>
      </c>
      <c r="J227" s="72" t="n">
        <v>0.5488</v>
      </c>
      <c r="K227" s="19" t="s">
        <v>98</v>
      </c>
      <c r="L227" s="19" t="n">
        <v>202601</v>
      </c>
      <c r="M227" s="19" t="s">
        <v>41</v>
      </c>
      <c r="N227" s="73" t="s">
        <v>161</v>
      </c>
    </row>
    <row r="228" customFormat="false" ht="15" hidden="false" customHeight="false" outlineLevel="0" collapsed="false">
      <c r="B228" s="30" t="n">
        <v>46053.4164930556</v>
      </c>
      <c r="C228" s="30" t="n">
        <v>46053.6547569444</v>
      </c>
      <c r="D228" s="71" t="n">
        <v>5.96916666666667</v>
      </c>
      <c r="E228" s="19" t="s">
        <v>151</v>
      </c>
      <c r="F228" s="71" t="n">
        <v>71.5298</v>
      </c>
      <c r="G228" s="71" t="n">
        <v>2.76809780291789</v>
      </c>
      <c r="H228" s="71" t="n">
        <v>1.61056355041054</v>
      </c>
      <c r="I228" s="19" t="s">
        <v>15</v>
      </c>
      <c r="J228" s="72" t="n">
        <v>0.5591</v>
      </c>
      <c r="K228" s="19" t="s">
        <v>103</v>
      </c>
      <c r="L228" s="19" t="n">
        <v>202601</v>
      </c>
      <c r="M228" s="19" t="s">
        <v>41</v>
      </c>
      <c r="N228" s="73" t="s">
        <v>161</v>
      </c>
    </row>
    <row r="229" customFormat="false" ht="15" hidden="false" customHeight="false" outlineLevel="0" collapsed="false">
      <c r="B229" s="30" t="n">
        <v>46053.7691087963</v>
      </c>
      <c r="C229" s="30" t="n">
        <v>46054.5221990741</v>
      </c>
      <c r="D229" s="71" t="n">
        <v>18.325</v>
      </c>
      <c r="E229" s="19" t="s">
        <v>152</v>
      </c>
      <c r="F229" s="71" t="n">
        <v>65.0354</v>
      </c>
      <c r="G229" s="71" t="n">
        <v>3.08220700162631</v>
      </c>
      <c r="H229" s="71" t="n">
        <v>2.01155774986474</v>
      </c>
      <c r="I229" s="19" t="s">
        <v>15</v>
      </c>
      <c r="J229" s="72" t="n">
        <v>0.6331</v>
      </c>
      <c r="K229" s="19" t="s">
        <v>98</v>
      </c>
      <c r="L229" s="19" t="n">
        <v>202601</v>
      </c>
      <c r="M229" s="19" t="s">
        <v>41</v>
      </c>
      <c r="N229" s="73" t="s">
        <v>161</v>
      </c>
    </row>
    <row r="230" customFormat="false" ht="15" hidden="false" customHeight="false" outlineLevel="0" collapsed="false">
      <c r="B230" s="30" t="n">
        <v>46055.4797916667</v>
      </c>
      <c r="C230" s="30" t="n">
        <v>46055.5212384259</v>
      </c>
      <c r="D230" s="71" t="n">
        <v>1.24555555555556</v>
      </c>
      <c r="E230" s="19" t="s">
        <v>152</v>
      </c>
      <c r="F230" s="71" t="n">
        <v>65.0354</v>
      </c>
      <c r="G230" s="71" t="n">
        <v>3.25570986847241</v>
      </c>
      <c r="H230" s="71" t="n">
        <v>1.89711479428327</v>
      </c>
      <c r="I230" s="19" t="s">
        <v>153</v>
      </c>
      <c r="J230" s="72" t="n">
        <v>0.4707</v>
      </c>
      <c r="K230" s="19" t="s">
        <v>103</v>
      </c>
      <c r="L230" s="19" t="n">
        <v>202602</v>
      </c>
      <c r="M230" s="19" t="s">
        <v>42</v>
      </c>
      <c r="N230" s="73" t="s">
        <v>161</v>
      </c>
    </row>
    <row r="231" customFormat="false" ht="15" hidden="false" customHeight="false" outlineLevel="0" collapsed="false">
      <c r="B231" s="30" t="n">
        <v>46056.5924652778</v>
      </c>
      <c r="C231" s="30" t="n">
        <v>46056.7130208333</v>
      </c>
      <c r="D231" s="71" t="n">
        <v>3.14416666666667</v>
      </c>
      <c r="E231" s="19" t="s">
        <v>151</v>
      </c>
      <c r="F231" s="71" t="n">
        <v>70.682</v>
      </c>
      <c r="G231" s="71" t="n">
        <v>2.56233560262007</v>
      </c>
      <c r="H231" s="71" t="n">
        <v>1.78114351645533</v>
      </c>
      <c r="I231" s="19" t="s">
        <v>15</v>
      </c>
      <c r="J231" s="72" t="n">
        <v>0.4765</v>
      </c>
      <c r="K231" s="19" t="s">
        <v>103</v>
      </c>
      <c r="L231" s="19" t="n">
        <v>202602</v>
      </c>
      <c r="M231" s="19" t="s">
        <v>41</v>
      </c>
      <c r="N231" s="73" t="s">
        <v>161</v>
      </c>
    </row>
    <row r="232" customFormat="false" ht="15" hidden="false" customHeight="false" outlineLevel="0" collapsed="false">
      <c r="B232" s="30" t="n">
        <v>46057.353900463</v>
      </c>
      <c r="C232" s="30" t="n">
        <v>46057.5301851852</v>
      </c>
      <c r="D232" s="71" t="n">
        <v>4.48166666666667</v>
      </c>
      <c r="E232" s="19" t="s">
        <v>151</v>
      </c>
      <c r="F232" s="71" t="n">
        <v>72.095</v>
      </c>
      <c r="G232" s="71" t="n">
        <v>2.92465613828514</v>
      </c>
      <c r="H232" s="71" t="n">
        <v>2.06317845983794</v>
      </c>
      <c r="I232" s="19" t="s">
        <v>15</v>
      </c>
      <c r="J232" s="72" t="n">
        <v>0.6384</v>
      </c>
      <c r="K232" s="19" t="s">
        <v>103</v>
      </c>
      <c r="L232" s="19" t="n">
        <v>202602</v>
      </c>
      <c r="M232" s="19" t="s">
        <v>41</v>
      </c>
      <c r="N232" s="73" t="s">
        <v>161</v>
      </c>
    </row>
    <row r="233" customFormat="false" ht="15" hidden="false" customHeight="false" outlineLevel="0" collapsed="false">
      <c r="B233" s="30" t="n">
        <v>46057.8307986111</v>
      </c>
      <c r="C233" s="30" t="n">
        <v>46058.3440972222</v>
      </c>
      <c r="D233" s="71" t="n">
        <v>12.57</v>
      </c>
      <c r="E233" s="19" t="s">
        <v>152</v>
      </c>
      <c r="F233" s="71" t="n">
        <v>67.577</v>
      </c>
      <c r="G233" s="71" t="n">
        <v>2.38772921821261</v>
      </c>
      <c r="H233" s="71" t="n">
        <v>1.59541694980019</v>
      </c>
      <c r="I233" s="19" t="s">
        <v>15</v>
      </c>
      <c r="J233" s="72" t="n">
        <v>0.5397</v>
      </c>
      <c r="K233" s="19" t="s">
        <v>98</v>
      </c>
      <c r="L233" s="19" t="n">
        <v>202602</v>
      </c>
      <c r="M233" s="19" t="s">
        <v>41</v>
      </c>
      <c r="N233" s="73" t="s">
        <v>161</v>
      </c>
    </row>
    <row r="234" customFormat="false" ht="15" hidden="false" customHeight="false" outlineLevel="0" collapsed="false">
      <c r="B234" s="30" t="n">
        <v>46058.4162615741</v>
      </c>
      <c r="C234" s="30" t="n">
        <v>46058.7255555556</v>
      </c>
      <c r="D234" s="71" t="n">
        <v>7.67388888888889</v>
      </c>
      <c r="E234" s="19" t="s">
        <v>151</v>
      </c>
      <c r="F234" s="71" t="n">
        <v>72.095</v>
      </c>
      <c r="G234" s="71" t="n">
        <v>2.91453223425768</v>
      </c>
      <c r="H234" s="71" t="n">
        <v>1.56082096993883</v>
      </c>
      <c r="I234" s="19" t="s">
        <v>15</v>
      </c>
      <c r="J234" s="72" t="n">
        <v>0.5514</v>
      </c>
      <c r="K234" s="19" t="s">
        <v>103</v>
      </c>
      <c r="L234" s="19" t="n">
        <v>202602</v>
      </c>
      <c r="M234" s="19" t="s">
        <v>41</v>
      </c>
      <c r="N234" s="73" t="s">
        <v>161</v>
      </c>
    </row>
    <row r="235" customFormat="false" ht="15" hidden="false" customHeight="false" outlineLevel="0" collapsed="false">
      <c r="B235" s="30" t="n">
        <v>46058.7921412037</v>
      </c>
      <c r="C235" s="30" t="n">
        <v>46059.0299652778</v>
      </c>
      <c r="D235" s="71" t="n">
        <v>5.95861111111111</v>
      </c>
      <c r="E235" s="19" t="s">
        <v>152</v>
      </c>
      <c r="F235" s="71" t="n">
        <v>67.2944</v>
      </c>
      <c r="G235" s="71" t="n">
        <v>2.78796113189449</v>
      </c>
      <c r="H235" s="71" t="n">
        <v>1.89038827473974</v>
      </c>
      <c r="I235" s="19" t="s">
        <v>15</v>
      </c>
      <c r="J235" s="72" t="n">
        <v>0.6392</v>
      </c>
      <c r="K235" s="19" t="s">
        <v>98</v>
      </c>
      <c r="L235" s="19" t="n">
        <v>202602</v>
      </c>
      <c r="M235" s="19" t="s">
        <v>41</v>
      </c>
      <c r="N235" s="73" t="s">
        <v>161</v>
      </c>
    </row>
    <row r="236" customFormat="false" ht="15" hidden="false" customHeight="false" outlineLevel="0" collapsed="false">
      <c r="B236" s="30" t="n">
        <v>46059.3440972222</v>
      </c>
      <c r="C236" s="30" t="n">
        <v>46059.5721412037</v>
      </c>
      <c r="D236" s="71" t="n">
        <v>5.72388888888889</v>
      </c>
      <c r="E236" s="19" t="s">
        <v>151</v>
      </c>
      <c r="F236" s="71" t="n">
        <v>72.6584</v>
      </c>
      <c r="G236" s="71" t="n">
        <v>2.96385793734829</v>
      </c>
      <c r="H236" s="71" t="n">
        <v>2.06939652712763</v>
      </c>
      <c r="I236" s="19" t="s">
        <v>15</v>
      </c>
      <c r="J236" s="72" t="n">
        <v>0.6833</v>
      </c>
      <c r="K236" s="19" t="s">
        <v>103</v>
      </c>
      <c r="L236" s="19" t="n">
        <v>202602</v>
      </c>
      <c r="M236" s="19" t="s">
        <v>41</v>
      </c>
      <c r="N236" s="73" t="s">
        <v>161</v>
      </c>
    </row>
    <row r="237" customFormat="false" ht="15" hidden="false" customHeight="false" outlineLevel="0" collapsed="false">
      <c r="B237" s="30" t="n">
        <v>46059.8025925926</v>
      </c>
      <c r="C237" s="30" t="n">
        <v>46060.3008101852</v>
      </c>
      <c r="D237" s="71" t="n">
        <v>12.2080555555556</v>
      </c>
      <c r="E237" s="19" t="s">
        <v>152</v>
      </c>
      <c r="F237" s="71" t="n">
        <v>67.8596</v>
      </c>
      <c r="G237" s="71" t="n">
        <v>3.26062468054671</v>
      </c>
      <c r="H237" s="71" t="n">
        <v>1.60586379140982</v>
      </c>
      <c r="I237" s="19" t="s">
        <v>15</v>
      </c>
      <c r="J237" s="72" t="n">
        <v>0.5579</v>
      </c>
      <c r="K237" s="19" t="s">
        <v>98</v>
      </c>
      <c r="L237" s="19" t="n">
        <v>202602</v>
      </c>
      <c r="M237" s="19" t="s">
        <v>41</v>
      </c>
      <c r="N237" s="73" t="s">
        <v>161</v>
      </c>
    </row>
    <row r="238" customFormat="false" ht="15" hidden="false" customHeight="false" outlineLevel="0" collapsed="false">
      <c r="B238" s="30" t="n">
        <v>46060.3440972222</v>
      </c>
      <c r="C238" s="30" t="n">
        <v>46060.5512847222</v>
      </c>
      <c r="D238" s="71" t="n">
        <v>5.22333333333333</v>
      </c>
      <c r="E238" s="19" t="s">
        <v>151</v>
      </c>
      <c r="F238" s="71" t="n">
        <v>73.2236</v>
      </c>
      <c r="G238" s="71" t="n">
        <v>2.78167748275975</v>
      </c>
      <c r="H238" s="71" t="n">
        <v>1.92939193475919</v>
      </c>
      <c r="I238" s="19" t="s">
        <v>15</v>
      </c>
      <c r="J238" s="72" t="n">
        <v>0.614</v>
      </c>
      <c r="K238" s="19" t="s">
        <v>103</v>
      </c>
      <c r="L238" s="19" t="n">
        <v>202602</v>
      </c>
      <c r="M238" s="19" t="s">
        <v>41</v>
      </c>
      <c r="N238" s="73" t="s">
        <v>161</v>
      </c>
    </row>
    <row r="239" customFormat="false" ht="15" hidden="false" customHeight="false" outlineLevel="0" collapsed="false">
      <c r="B239" s="30" t="n">
        <v>46061.3544791667</v>
      </c>
      <c r="C239" s="30" t="n">
        <v>46061.5825</v>
      </c>
      <c r="D239" s="71" t="n">
        <v>5.72333333333333</v>
      </c>
      <c r="E239" s="19" t="s">
        <v>151</v>
      </c>
      <c r="F239" s="71" t="n">
        <v>73.2236</v>
      </c>
      <c r="G239" s="71" t="n">
        <v>3.18112640739374</v>
      </c>
      <c r="H239" s="71" t="n">
        <v>2.00738644090139</v>
      </c>
      <c r="I239" s="19" t="s">
        <v>15</v>
      </c>
      <c r="J239" s="72" t="n">
        <v>0.6042</v>
      </c>
      <c r="K239" s="19" t="s">
        <v>103</v>
      </c>
      <c r="L239" s="19" t="n">
        <v>202602</v>
      </c>
      <c r="M239" s="19" t="s">
        <v>41</v>
      </c>
      <c r="N239" s="73" t="s">
        <v>161</v>
      </c>
    </row>
    <row r="240" customFormat="false" ht="15" hidden="false" customHeight="false" outlineLevel="0" collapsed="false">
      <c r="B240" s="30" t="n">
        <v>46061.8639467593</v>
      </c>
      <c r="C240" s="30" t="n">
        <v>46062.3231944444</v>
      </c>
      <c r="D240" s="71" t="n">
        <v>11.2727777777778</v>
      </c>
      <c r="E240" s="19" t="s">
        <v>152</v>
      </c>
      <c r="F240" s="71" t="n">
        <v>67.577</v>
      </c>
      <c r="G240" s="71" t="n">
        <v>2.05029442917531</v>
      </c>
      <c r="H240" s="71" t="n">
        <v>1.52119852041657</v>
      </c>
      <c r="I240" s="19" t="s">
        <v>15</v>
      </c>
      <c r="J240" s="72" t="n">
        <v>0.5148</v>
      </c>
      <c r="K240" s="19" t="s">
        <v>98</v>
      </c>
      <c r="L240" s="19" t="n">
        <v>202602</v>
      </c>
      <c r="M240" s="19" t="s">
        <v>41</v>
      </c>
      <c r="N240" s="73" t="s">
        <v>161</v>
      </c>
    </row>
    <row r="241" customFormat="false" ht="15" hidden="false" customHeight="false" outlineLevel="0" collapsed="false">
      <c r="B241" s="30" t="n">
        <v>46062.3646759259</v>
      </c>
      <c r="C241" s="30" t="n">
        <v>46062.5304166667</v>
      </c>
      <c r="D241" s="71" t="n">
        <v>4.22861111111111</v>
      </c>
      <c r="E241" s="19" t="s">
        <v>151</v>
      </c>
      <c r="F241" s="71" t="n">
        <v>73.2236</v>
      </c>
      <c r="G241" s="71" t="n">
        <v>2.54583547420826</v>
      </c>
      <c r="H241" s="71" t="n">
        <v>1.97196836111132</v>
      </c>
      <c r="I241" s="19" t="s">
        <v>15</v>
      </c>
      <c r="J241" s="72" t="n">
        <v>0.5904</v>
      </c>
      <c r="K241" s="19" t="s">
        <v>103</v>
      </c>
      <c r="L241" s="19" t="n">
        <v>202602</v>
      </c>
      <c r="M241" s="19" t="s">
        <v>41</v>
      </c>
      <c r="N241" s="73" t="s">
        <v>161</v>
      </c>
    </row>
    <row r="242" customFormat="false" ht="15" hidden="false" customHeight="false" outlineLevel="0" collapsed="false">
      <c r="B242" s="30" t="n">
        <v>46062.7272800926</v>
      </c>
      <c r="C242" s="30" t="n">
        <v>46062.8122800926</v>
      </c>
      <c r="D242" s="71" t="n">
        <v>2.29083333333333</v>
      </c>
      <c r="E242" s="19" t="s">
        <v>151</v>
      </c>
      <c r="F242" s="71" t="n">
        <v>73.5062</v>
      </c>
      <c r="G242" s="71" t="n">
        <v>3.234140309578</v>
      </c>
      <c r="H242" s="71" t="n">
        <v>1.91264111579705</v>
      </c>
      <c r="I242" s="19" t="s">
        <v>15</v>
      </c>
      <c r="J242" s="72" t="n">
        <v>0.5414</v>
      </c>
      <c r="K242" s="19" t="s">
        <v>103</v>
      </c>
      <c r="L242" s="19" t="n">
        <v>202602</v>
      </c>
      <c r="M242" s="19" t="s">
        <v>41</v>
      </c>
      <c r="N242" s="73" t="s">
        <v>161</v>
      </c>
    </row>
    <row r="243" customFormat="false" ht="15" hidden="false" customHeight="false" outlineLevel="0" collapsed="false">
      <c r="B243" s="30" t="n">
        <v>46062.9056365741</v>
      </c>
      <c r="C243" s="30" t="n">
        <v>46063.3232060185</v>
      </c>
      <c r="D243" s="71" t="n">
        <v>10.2725</v>
      </c>
      <c r="E243" s="19" t="s">
        <v>152</v>
      </c>
      <c r="F243" s="71" t="n">
        <v>68.423</v>
      </c>
      <c r="G243" s="71" t="n">
        <v>2.36285578985959</v>
      </c>
      <c r="H243" s="71" t="n">
        <v>1.55055039827386</v>
      </c>
      <c r="I243" s="19" t="s">
        <v>15</v>
      </c>
      <c r="J243" s="72" t="n">
        <v>0.5479</v>
      </c>
      <c r="K243" s="19" t="s">
        <v>98</v>
      </c>
      <c r="L243" s="19" t="n">
        <v>202602</v>
      </c>
      <c r="M243" s="19" t="s">
        <v>41</v>
      </c>
      <c r="N243" s="73" t="s">
        <v>161</v>
      </c>
    </row>
    <row r="244" customFormat="false" ht="15" hidden="false" customHeight="false" outlineLevel="0" collapsed="false">
      <c r="B244" s="30" t="n">
        <v>46063.3856018519</v>
      </c>
      <c r="C244" s="30" t="n">
        <v>46063.5304166667</v>
      </c>
      <c r="D244" s="71" t="n">
        <v>3.72638888888889</v>
      </c>
      <c r="E244" s="19" t="s">
        <v>151</v>
      </c>
      <c r="F244" s="71" t="n">
        <v>73.2236</v>
      </c>
      <c r="G244" s="71" t="n">
        <v>2.63067270912377</v>
      </c>
      <c r="H244" s="71" t="n">
        <v>2.04345400991037</v>
      </c>
      <c r="I244" s="19" t="s">
        <v>15</v>
      </c>
      <c r="J244" s="72" t="n">
        <v>0.5986</v>
      </c>
      <c r="K244" s="19" t="s">
        <v>103</v>
      </c>
      <c r="L244" s="19" t="n">
        <v>202602</v>
      </c>
      <c r="M244" s="19" t="s">
        <v>41</v>
      </c>
      <c r="N244" s="73" t="s">
        <v>161</v>
      </c>
    </row>
    <row r="245" customFormat="false" ht="15" hidden="false" customHeight="false" outlineLevel="0" collapsed="false">
      <c r="B245" s="30" t="n">
        <v>46063.7686689815</v>
      </c>
      <c r="C245" s="30" t="n">
        <v>46063.7816898148</v>
      </c>
      <c r="D245" s="71" t="n">
        <v>0.563333333333333</v>
      </c>
      <c r="E245" s="19" t="s">
        <v>152</v>
      </c>
      <c r="F245" s="71" t="n">
        <v>72.6584</v>
      </c>
      <c r="G245" s="71" t="n">
        <v>2.45967477531558</v>
      </c>
      <c r="H245" s="71" t="n">
        <v>2.02349709645113</v>
      </c>
      <c r="I245" s="19" t="s">
        <v>153</v>
      </c>
      <c r="J245" s="72" t="n">
        <v>0.3661</v>
      </c>
      <c r="K245" s="19" t="s">
        <v>98</v>
      </c>
      <c r="L245" s="19" t="n">
        <v>202602</v>
      </c>
      <c r="M245" s="19" t="s">
        <v>42</v>
      </c>
      <c r="N245" s="73" t="s">
        <v>161</v>
      </c>
    </row>
    <row r="246" customFormat="false" ht="15" hidden="false" customHeight="false" outlineLevel="0" collapsed="false">
      <c r="B246" s="30" t="n">
        <v>46063.9056018519</v>
      </c>
      <c r="C246" s="30" t="n">
        <v>46064.3517592593</v>
      </c>
      <c r="D246" s="71" t="n">
        <v>10.9586111111111</v>
      </c>
      <c r="E246" s="19" t="s">
        <v>152</v>
      </c>
      <c r="F246" s="71" t="n">
        <v>69.5534</v>
      </c>
      <c r="G246" s="71" t="n">
        <v>2.11405865254691</v>
      </c>
      <c r="H246" s="71" t="n">
        <v>1.53621430253059</v>
      </c>
      <c r="I246" s="19" t="s">
        <v>15</v>
      </c>
      <c r="J246" s="72" t="n">
        <v>0.5278</v>
      </c>
      <c r="K246" s="19" t="s">
        <v>98</v>
      </c>
      <c r="L246" s="19" t="n">
        <v>202602</v>
      </c>
      <c r="M246" s="19" t="s">
        <v>41</v>
      </c>
      <c r="N246" s="73" t="s">
        <v>161</v>
      </c>
    </row>
    <row r="247" customFormat="false" ht="15" hidden="false" customHeight="false" outlineLevel="0" collapsed="false">
      <c r="B247" s="30" t="n">
        <v>46064.3825694445</v>
      </c>
      <c r="C247" s="30" t="n">
        <v>46064.5172800926</v>
      </c>
      <c r="D247" s="71" t="n">
        <v>3.48388888888889</v>
      </c>
      <c r="E247" s="19" t="s">
        <v>151</v>
      </c>
      <c r="F247" s="71" t="n">
        <v>73.2236</v>
      </c>
      <c r="G247" s="71" t="n">
        <v>2.98809250891042</v>
      </c>
      <c r="H247" s="71" t="n">
        <v>2.0245074559967</v>
      </c>
      <c r="I247" s="19" t="s">
        <v>15</v>
      </c>
      <c r="J247" s="72" t="n">
        <v>0.6665</v>
      </c>
      <c r="K247" s="19" t="s">
        <v>103</v>
      </c>
      <c r="L247" s="19" t="n">
        <v>202602</v>
      </c>
      <c r="M247" s="19" t="s">
        <v>41</v>
      </c>
      <c r="N247" s="73" t="s">
        <v>161</v>
      </c>
    </row>
    <row r="248" customFormat="false" ht="15" hidden="false" customHeight="false" outlineLevel="0" collapsed="false">
      <c r="B248" s="30" t="n">
        <v>46064.724537037</v>
      </c>
      <c r="C248" s="30" t="n">
        <v>46064.724537037</v>
      </c>
      <c r="D248" s="71" t="n">
        <v>0.250833333333333</v>
      </c>
      <c r="E248" s="19" t="s">
        <v>152</v>
      </c>
      <c r="F248" s="71" t="n">
        <v>72.3758</v>
      </c>
      <c r="G248" s="71" t="n">
        <v>2.67449830379063</v>
      </c>
      <c r="H248" s="71" t="n">
        <v>2.67449830379063</v>
      </c>
      <c r="I248" s="19" t="s">
        <v>155</v>
      </c>
      <c r="J248" s="72" t="n">
        <v>0.2926</v>
      </c>
      <c r="K248" s="19" t="s">
        <v>103</v>
      </c>
      <c r="L248" s="19" t="n">
        <v>202602</v>
      </c>
      <c r="M248" s="19" t="s">
        <v>43</v>
      </c>
      <c r="N248" s="73" t="s">
        <v>161</v>
      </c>
    </row>
    <row r="249" customFormat="false" ht="15" hidden="false" customHeight="false" outlineLevel="0" collapsed="false">
      <c r="B249" s="30" t="n">
        <v>46064.7555324074</v>
      </c>
      <c r="C249" s="30" t="n">
        <v>46064.7555324074</v>
      </c>
      <c r="D249" s="71" t="n">
        <v>0.250833333333333</v>
      </c>
      <c r="E249" s="19" t="s">
        <v>152</v>
      </c>
      <c r="F249" s="71" t="n">
        <v>72.3758</v>
      </c>
      <c r="G249" s="71" t="n">
        <v>2.05713834781624</v>
      </c>
      <c r="H249" s="71" t="n">
        <v>2.05713834781624</v>
      </c>
      <c r="I249" s="19" t="s">
        <v>155</v>
      </c>
      <c r="J249" s="72" t="n">
        <v>0.2514</v>
      </c>
      <c r="K249" s="19" t="s">
        <v>103</v>
      </c>
      <c r="L249" s="19" t="n">
        <v>202602</v>
      </c>
      <c r="M249" s="19" t="s">
        <v>43</v>
      </c>
      <c r="N249" s="73" t="s">
        <v>161</v>
      </c>
    </row>
    <row r="250" customFormat="false" ht="15" hidden="false" customHeight="false" outlineLevel="0" collapsed="false">
      <c r="B250" s="30" t="n">
        <v>46064.8075462963</v>
      </c>
      <c r="C250" s="30" t="n">
        <v>46064.8280208333</v>
      </c>
      <c r="D250" s="71" t="n">
        <v>0.742222222222222</v>
      </c>
      <c r="E250" s="19" t="s">
        <v>151</v>
      </c>
      <c r="F250" s="71" t="n">
        <v>73.5062</v>
      </c>
      <c r="G250" s="71" t="n">
        <v>2.06732781201642</v>
      </c>
      <c r="H250" s="71" t="n">
        <v>1.812003905292</v>
      </c>
      <c r="I250" s="19" t="s">
        <v>153</v>
      </c>
      <c r="J250" s="72" t="n">
        <v>0.3053</v>
      </c>
      <c r="K250" s="19" t="s">
        <v>98</v>
      </c>
      <c r="L250" s="19" t="n">
        <v>202602</v>
      </c>
      <c r="M250" s="19" t="s">
        <v>42</v>
      </c>
      <c r="N250" s="73" t="s">
        <v>161</v>
      </c>
    </row>
    <row r="251" customFormat="false" ht="15" hidden="false" customHeight="false" outlineLevel="0" collapsed="false">
      <c r="B251" s="30" t="n">
        <v>46065.1077314815</v>
      </c>
      <c r="C251" s="30" t="n">
        <v>46065.3257291667</v>
      </c>
      <c r="D251" s="71" t="n">
        <v>5.48277777777778</v>
      </c>
      <c r="E251" s="19" t="s">
        <v>152</v>
      </c>
      <c r="F251" s="71" t="n">
        <v>69.5534</v>
      </c>
      <c r="G251" s="71" t="n">
        <v>2.06824214709071</v>
      </c>
      <c r="H251" s="71" t="n">
        <v>1.52705744388627</v>
      </c>
      <c r="I251" s="19" t="s">
        <v>15</v>
      </c>
      <c r="J251" s="72" t="n">
        <v>0.5168</v>
      </c>
      <c r="K251" s="19" t="s">
        <v>98</v>
      </c>
      <c r="L251" s="19" t="n">
        <v>202602</v>
      </c>
      <c r="M251" s="19" t="s">
        <v>41</v>
      </c>
      <c r="N251" s="73" t="s">
        <v>161</v>
      </c>
    </row>
    <row r="252" customFormat="false" ht="15" hidden="false" customHeight="false" outlineLevel="0" collapsed="false">
      <c r="B252" s="30" t="n">
        <v>46065.3878819444</v>
      </c>
      <c r="C252" s="30" t="n">
        <v>46065.5326967593</v>
      </c>
      <c r="D252" s="71" t="n">
        <v>3.72638888888889</v>
      </c>
      <c r="E252" s="19" t="s">
        <v>151</v>
      </c>
      <c r="F252" s="71" t="n">
        <v>73.5062</v>
      </c>
      <c r="G252" s="71" t="n">
        <v>2.93693608981493</v>
      </c>
      <c r="H252" s="71" t="n">
        <v>2.01877594054534</v>
      </c>
      <c r="I252" s="19" t="s">
        <v>15</v>
      </c>
      <c r="J252" s="72" t="n">
        <v>0.6388</v>
      </c>
      <c r="K252" s="19" t="s">
        <v>103</v>
      </c>
      <c r="L252" s="19" t="n">
        <v>202602</v>
      </c>
      <c r="M252" s="19" t="s">
        <v>41</v>
      </c>
      <c r="N252" s="73" t="s">
        <v>161</v>
      </c>
    </row>
    <row r="253" customFormat="false" ht="15" hidden="false" customHeight="false" outlineLevel="0" collapsed="false">
      <c r="B253" s="30" t="n">
        <v>46065.7194212963</v>
      </c>
      <c r="C253" s="30" t="n">
        <v>46065.7816898148</v>
      </c>
      <c r="D253" s="71" t="n">
        <v>1.74527777777778</v>
      </c>
      <c r="E253" s="19" t="s">
        <v>152</v>
      </c>
      <c r="F253" s="71" t="n">
        <v>72.6584</v>
      </c>
      <c r="G253" s="71" t="n">
        <v>2.58675556404199</v>
      </c>
      <c r="H253" s="71" t="n">
        <v>1.99283299982561</v>
      </c>
      <c r="I253" s="19" t="s">
        <v>15</v>
      </c>
      <c r="J253" s="72" t="n">
        <v>0.56</v>
      </c>
      <c r="K253" s="19" t="s">
        <v>103</v>
      </c>
      <c r="L253" s="19" t="n">
        <v>202602</v>
      </c>
      <c r="M253" s="19" t="s">
        <v>41</v>
      </c>
      <c r="N253" s="73" t="s">
        <v>161</v>
      </c>
    </row>
    <row r="254" customFormat="false" ht="15" hidden="false" customHeight="false" outlineLevel="0" collapsed="false">
      <c r="B254" s="30" t="n">
        <v>46066.2166666667</v>
      </c>
      <c r="C254" s="30" t="n">
        <v>46066.3127430556</v>
      </c>
      <c r="D254" s="71" t="n">
        <v>2.55666666666667</v>
      </c>
      <c r="E254" s="19" t="s">
        <v>152</v>
      </c>
      <c r="F254" s="71" t="n">
        <v>70.3994</v>
      </c>
      <c r="G254" s="71" t="n">
        <v>2.10069113053853</v>
      </c>
      <c r="H254" s="71" t="n">
        <v>1.70561935556075</v>
      </c>
      <c r="I254" s="19" t="s">
        <v>15</v>
      </c>
      <c r="J254" s="72" t="n">
        <v>0.5228</v>
      </c>
      <c r="K254" s="19" t="s">
        <v>98</v>
      </c>
      <c r="L254" s="19" t="n">
        <v>202602</v>
      </c>
      <c r="M254" s="19" t="s">
        <v>41</v>
      </c>
      <c r="N254" s="73" t="s">
        <v>161</v>
      </c>
    </row>
    <row r="255" customFormat="false" ht="15" hidden="false" customHeight="false" outlineLevel="0" collapsed="false">
      <c r="B255" s="30" t="n">
        <v>46066.375150463</v>
      </c>
      <c r="C255" s="30" t="n">
        <v>46066.5464467593</v>
      </c>
      <c r="D255" s="71" t="n">
        <v>4.36194444444444</v>
      </c>
      <c r="E255" s="19" t="s">
        <v>151</v>
      </c>
      <c r="F255" s="71" t="n">
        <v>74.0714</v>
      </c>
      <c r="G255" s="71" t="n">
        <v>2.58048878036616</v>
      </c>
      <c r="H255" s="71" t="n">
        <v>1.74813207333166</v>
      </c>
      <c r="I255" s="19" t="s">
        <v>15</v>
      </c>
      <c r="J255" s="72" t="n">
        <v>0.5698</v>
      </c>
      <c r="K255" s="19" t="s">
        <v>103</v>
      </c>
      <c r="L255" s="19" t="n">
        <v>202602</v>
      </c>
      <c r="M255" s="19" t="s">
        <v>41</v>
      </c>
      <c r="N255" s="73" t="s">
        <v>161</v>
      </c>
    </row>
    <row r="256" customFormat="false" ht="15" hidden="false" customHeight="false" outlineLevel="0" collapsed="false">
      <c r="B256" s="30" t="n">
        <v>46066.6133680556</v>
      </c>
      <c r="C256" s="30" t="n">
        <v>46066.6548148148</v>
      </c>
      <c r="D256" s="71" t="n">
        <v>1.24555555555556</v>
      </c>
      <c r="E256" s="19" t="s">
        <v>152</v>
      </c>
      <c r="F256" s="71" t="n">
        <v>72.3758</v>
      </c>
      <c r="G256" s="71" t="n">
        <v>2.00846199815098</v>
      </c>
      <c r="H256" s="71" t="n">
        <v>1.65020701362367</v>
      </c>
      <c r="I256" s="19" t="s">
        <v>153</v>
      </c>
      <c r="J256" s="72" t="n">
        <v>0.4035</v>
      </c>
      <c r="K256" s="19" t="s">
        <v>103</v>
      </c>
      <c r="L256" s="19" t="n">
        <v>202602</v>
      </c>
      <c r="M256" s="19" t="s">
        <v>42</v>
      </c>
      <c r="N256" s="73" t="s">
        <v>161</v>
      </c>
    </row>
    <row r="257" customFormat="false" ht="15" hidden="false" customHeight="false" outlineLevel="0" collapsed="false">
      <c r="B257" s="30" t="n">
        <v>46066.9968865741</v>
      </c>
      <c r="C257" s="30" t="n">
        <v>46067.3441203704</v>
      </c>
      <c r="D257" s="71" t="n">
        <v>8.58444444444444</v>
      </c>
      <c r="E257" s="19" t="s">
        <v>152</v>
      </c>
      <c r="F257" s="71" t="n">
        <v>70.3994</v>
      </c>
      <c r="G257" s="71" t="n">
        <v>2.17139932959455</v>
      </c>
      <c r="H257" s="71" t="n">
        <v>1.55565278228555</v>
      </c>
      <c r="I257" s="19" t="s">
        <v>15</v>
      </c>
      <c r="J257" s="72" t="n">
        <v>0.5469</v>
      </c>
      <c r="K257" s="19" t="s">
        <v>98</v>
      </c>
      <c r="L257" s="19" t="n">
        <v>202602</v>
      </c>
      <c r="M257" s="19" t="s">
        <v>41</v>
      </c>
      <c r="N257" s="73" t="s">
        <v>161</v>
      </c>
    </row>
    <row r="258" customFormat="false" ht="15" hidden="false" customHeight="false" outlineLevel="0" collapsed="false">
      <c r="B258" s="30" t="n">
        <v>46067.3751157407</v>
      </c>
      <c r="C258" s="30" t="n">
        <v>46067.4889351852</v>
      </c>
      <c r="D258" s="71" t="n">
        <v>2.9825</v>
      </c>
      <c r="E258" s="19" t="s">
        <v>151</v>
      </c>
      <c r="F258" s="71" t="n">
        <v>73.5062</v>
      </c>
      <c r="G258" s="71" t="n">
        <v>2.72617044370487</v>
      </c>
      <c r="H258" s="71" t="n">
        <v>2.06859525194661</v>
      </c>
      <c r="I258" s="19" t="s">
        <v>15</v>
      </c>
      <c r="J258" s="72" t="n">
        <v>0.636</v>
      </c>
      <c r="K258" s="19" t="s">
        <v>103</v>
      </c>
      <c r="L258" s="19" t="n">
        <v>202602</v>
      </c>
      <c r="M258" s="19" t="s">
        <v>41</v>
      </c>
      <c r="N258" s="73" t="s">
        <v>161</v>
      </c>
    </row>
    <row r="259" customFormat="false" ht="15" hidden="false" customHeight="false" outlineLevel="0" collapsed="false">
      <c r="B259" s="30" t="n">
        <v>46067.6207407407</v>
      </c>
      <c r="C259" s="30" t="n">
        <v>46067.6228356482</v>
      </c>
      <c r="D259" s="71" t="n">
        <v>0.301111111111111</v>
      </c>
      <c r="E259" s="19" t="s">
        <v>151</v>
      </c>
      <c r="F259" s="71" t="n">
        <v>74.0714</v>
      </c>
      <c r="G259" s="71" t="n">
        <v>2.25862123054421</v>
      </c>
      <c r="H259" s="71" t="n">
        <v>1.77992721819382</v>
      </c>
      <c r="I259" s="19" t="s">
        <v>154</v>
      </c>
      <c r="J259" s="72" t="n">
        <v>0.2077</v>
      </c>
      <c r="K259" s="19" t="s">
        <v>103</v>
      </c>
      <c r="L259" s="19" t="n">
        <v>202602</v>
      </c>
      <c r="M259" s="19" t="s">
        <v>43</v>
      </c>
      <c r="N259" s="73" t="s">
        <v>161</v>
      </c>
    </row>
    <row r="260" customFormat="false" ht="15" hidden="false" customHeight="false" outlineLevel="0" collapsed="false">
      <c r="B260" s="30" t="n">
        <v>46067.6962037037</v>
      </c>
      <c r="C260" s="30" t="n">
        <v>46067.7066666667</v>
      </c>
      <c r="D260" s="71" t="n">
        <v>0.501944444444445</v>
      </c>
      <c r="E260" s="19" t="s">
        <v>152</v>
      </c>
      <c r="F260" s="71" t="n">
        <v>72.3758</v>
      </c>
      <c r="G260" s="71" t="n">
        <v>2.05713834776527</v>
      </c>
      <c r="H260" s="71" t="n">
        <v>1.69056027471101</v>
      </c>
      <c r="I260" s="19" t="s">
        <v>154</v>
      </c>
      <c r="J260" s="72" t="n">
        <v>0.2026</v>
      </c>
      <c r="K260" s="19" t="s">
        <v>103</v>
      </c>
      <c r="L260" s="19" t="n">
        <v>202602</v>
      </c>
      <c r="M260" s="19" t="s">
        <v>43</v>
      </c>
      <c r="N260" s="73" t="s">
        <v>161</v>
      </c>
    </row>
    <row r="261" customFormat="false" ht="15" hidden="false" customHeight="false" outlineLevel="0" collapsed="false">
      <c r="B261" s="30" t="n">
        <v>46067.8000231482</v>
      </c>
      <c r="C261" s="30" t="n">
        <v>46067.8310185185</v>
      </c>
      <c r="D261" s="71" t="n">
        <v>0.994722222222222</v>
      </c>
      <c r="E261" s="19" t="s">
        <v>151</v>
      </c>
      <c r="F261" s="71" t="n">
        <v>74.0714</v>
      </c>
      <c r="G261" s="71" t="n">
        <v>2.02859362215502</v>
      </c>
      <c r="H261" s="71" t="n">
        <v>1.48141583164402</v>
      </c>
      <c r="I261" s="19" t="s">
        <v>153</v>
      </c>
      <c r="J261" s="72" t="n">
        <v>0.2955</v>
      </c>
      <c r="K261" s="19" t="s">
        <v>98</v>
      </c>
      <c r="L261" s="19" t="n">
        <v>202602</v>
      </c>
      <c r="M261" s="19" t="s">
        <v>42</v>
      </c>
      <c r="N261" s="73" t="s">
        <v>161</v>
      </c>
    </row>
    <row r="262" customFormat="false" ht="15" hidden="false" customHeight="false" outlineLevel="0" collapsed="false">
      <c r="B262" s="30" t="n">
        <v>46067.9449305556</v>
      </c>
      <c r="C262" s="30" t="n">
        <v>46068.0278240741</v>
      </c>
      <c r="D262" s="71" t="n">
        <v>2.24027777777778</v>
      </c>
      <c r="E262" s="19" t="s">
        <v>152</v>
      </c>
      <c r="F262" s="71" t="n">
        <v>72.941</v>
      </c>
      <c r="G262" s="71" t="n">
        <v>2.12219313536536</v>
      </c>
      <c r="H262" s="71" t="n">
        <v>1.54607201015327</v>
      </c>
      <c r="I262" s="19" t="s">
        <v>15</v>
      </c>
      <c r="J262" s="72" t="n">
        <v>0.5547</v>
      </c>
      <c r="K262" s="19" t="s">
        <v>98</v>
      </c>
      <c r="L262" s="19" t="n">
        <v>202602</v>
      </c>
      <c r="M262" s="19" t="s">
        <v>41</v>
      </c>
      <c r="N262" s="73" t="s">
        <v>161</v>
      </c>
    </row>
    <row r="263" customFormat="false" ht="15" hidden="false" customHeight="false" outlineLevel="0" collapsed="false">
      <c r="B263" s="30" t="n">
        <v>46068.1316203704</v>
      </c>
      <c r="C263" s="30" t="n">
        <v>46068.1936226852</v>
      </c>
      <c r="D263" s="71" t="n">
        <v>1.73888888888889</v>
      </c>
      <c r="E263" s="19" t="s">
        <v>152</v>
      </c>
      <c r="F263" s="71" t="n">
        <v>72.3758</v>
      </c>
      <c r="G263" s="71" t="n">
        <v>2.25837980193665</v>
      </c>
      <c r="H263" s="71" t="n">
        <v>1.77441931632946</v>
      </c>
      <c r="I263" s="19" t="s">
        <v>15</v>
      </c>
      <c r="J263" s="72" t="n">
        <v>0.5409</v>
      </c>
      <c r="K263" s="19" t="s">
        <v>98</v>
      </c>
      <c r="L263" s="19" t="n">
        <v>202602</v>
      </c>
      <c r="M263" s="19" t="s">
        <v>41</v>
      </c>
      <c r="N263" s="73" t="s">
        <v>161</v>
      </c>
    </row>
    <row r="264" customFormat="false" ht="15" hidden="false" customHeight="false" outlineLevel="0" collapsed="false">
      <c r="B264" s="30" t="n">
        <v>46068.2974537037</v>
      </c>
      <c r="C264" s="30" t="n">
        <v>46068.2974537037</v>
      </c>
      <c r="D264" s="71" t="n">
        <v>0.250833333333333</v>
      </c>
      <c r="E264" s="19" t="s">
        <v>152</v>
      </c>
      <c r="F264" s="71" t="n">
        <v>72.095</v>
      </c>
      <c r="G264" s="71" t="n">
        <v>2.02444793121999</v>
      </c>
      <c r="H264" s="71" t="n">
        <v>2.02444793121999</v>
      </c>
      <c r="I264" s="19" t="s">
        <v>155</v>
      </c>
      <c r="J264" s="72" t="n">
        <v>0.1921</v>
      </c>
      <c r="K264" s="19" t="s">
        <v>103</v>
      </c>
      <c r="L264" s="19" t="n">
        <v>202602</v>
      </c>
      <c r="M264" s="19" t="s">
        <v>43</v>
      </c>
      <c r="N264" s="73" t="s">
        <v>161</v>
      </c>
    </row>
    <row r="265" customFormat="false" ht="15" hidden="false" customHeight="false" outlineLevel="0" collapsed="false">
      <c r="B265" s="30" t="n">
        <v>46068.3544444444</v>
      </c>
      <c r="C265" s="30" t="n">
        <v>46068.4165972222</v>
      </c>
      <c r="D265" s="71" t="n">
        <v>1.7425</v>
      </c>
      <c r="E265" s="19" t="s">
        <v>151</v>
      </c>
      <c r="F265" s="71" t="n">
        <v>73.5062</v>
      </c>
      <c r="G265" s="71" t="n">
        <v>2.55521107287561</v>
      </c>
      <c r="H265" s="71" t="n">
        <v>2.08477083632096</v>
      </c>
      <c r="I265" s="19" t="s">
        <v>15</v>
      </c>
      <c r="J265" s="72" t="n">
        <v>0.5157</v>
      </c>
      <c r="K265" s="19" t="s">
        <v>103</v>
      </c>
      <c r="L265" s="19" t="n">
        <v>202602</v>
      </c>
      <c r="M265" s="19" t="s">
        <v>41</v>
      </c>
      <c r="N265" s="73" t="s">
        <v>161</v>
      </c>
    </row>
    <row r="266" customFormat="false" ht="15" hidden="false" customHeight="false" outlineLevel="0" collapsed="false">
      <c r="B266" s="30" t="n">
        <v>46068.7694791667</v>
      </c>
      <c r="C266" s="30" t="n">
        <v>46068.8310300926</v>
      </c>
      <c r="D266" s="71" t="n">
        <v>1.72805555555556</v>
      </c>
      <c r="E266" s="19" t="s">
        <v>151</v>
      </c>
      <c r="F266" s="71" t="n">
        <v>73.7888</v>
      </c>
      <c r="G266" s="71" t="n">
        <v>2.09001957364512</v>
      </c>
      <c r="H266" s="71" t="n">
        <v>1.48323609757466</v>
      </c>
      <c r="I266" s="19" t="s">
        <v>15</v>
      </c>
      <c r="J266" s="72" t="n">
        <v>0.4701</v>
      </c>
      <c r="K266" s="19" t="s">
        <v>98</v>
      </c>
      <c r="L266" s="19" t="n">
        <v>202602</v>
      </c>
      <c r="M266" s="19" t="s">
        <v>41</v>
      </c>
      <c r="N266" s="73" t="s">
        <v>161</v>
      </c>
    </row>
    <row r="267" customFormat="false" ht="15" hidden="false" customHeight="false" outlineLevel="0" collapsed="false">
      <c r="B267" s="30" t="n">
        <v>46068.9554050926</v>
      </c>
      <c r="C267" s="30" t="n">
        <v>46069.1006712963</v>
      </c>
      <c r="D267" s="71" t="n">
        <v>3.73722222222222</v>
      </c>
      <c r="E267" s="19" t="s">
        <v>152</v>
      </c>
      <c r="F267" s="71" t="n">
        <v>72.941</v>
      </c>
      <c r="G267" s="71" t="n">
        <v>2.92403830362379</v>
      </c>
      <c r="H267" s="71" t="n">
        <v>1.90009244986311</v>
      </c>
      <c r="I267" s="19" t="s">
        <v>15</v>
      </c>
      <c r="J267" s="72" t="n">
        <v>0.6354</v>
      </c>
      <c r="K267" s="19" t="s">
        <v>98</v>
      </c>
      <c r="L267" s="19" t="n">
        <v>202602</v>
      </c>
      <c r="M267" s="19" t="s">
        <v>41</v>
      </c>
      <c r="N267" s="73" t="s">
        <v>161</v>
      </c>
    </row>
    <row r="268" customFormat="false" ht="15" hidden="false" customHeight="false" outlineLevel="0" collapsed="false">
      <c r="B268" s="30" t="n">
        <v>46069.2455671296</v>
      </c>
      <c r="C268" s="30" t="n">
        <v>46069.3232060185</v>
      </c>
      <c r="D268" s="71" t="n">
        <v>2.11416666666667</v>
      </c>
      <c r="E268" s="19" t="s">
        <v>152</v>
      </c>
      <c r="F268" s="71" t="n">
        <v>72.6584</v>
      </c>
      <c r="G268" s="71" t="n">
        <v>2.27223314793562</v>
      </c>
      <c r="H268" s="71" t="n">
        <v>1.53838146912338</v>
      </c>
      <c r="I268" s="19" t="s">
        <v>15</v>
      </c>
      <c r="J268" s="72" t="n">
        <v>0.5103</v>
      </c>
      <c r="K268" s="19" t="s">
        <v>98</v>
      </c>
      <c r="L268" s="19" t="n">
        <v>202602</v>
      </c>
      <c r="M268" s="19" t="s">
        <v>41</v>
      </c>
      <c r="N268" s="73" t="s">
        <v>161</v>
      </c>
    </row>
    <row r="269" customFormat="false" ht="15" hidden="false" customHeight="false" outlineLevel="0" collapsed="false">
      <c r="B269" s="30" t="n">
        <v>46069.3749074074</v>
      </c>
      <c r="C269" s="30" t="n">
        <v>46069.4687962963</v>
      </c>
      <c r="D269" s="71" t="n">
        <v>2.50416666666667</v>
      </c>
      <c r="E269" s="19" t="s">
        <v>151</v>
      </c>
      <c r="F269" s="71" t="n">
        <v>74.0714</v>
      </c>
      <c r="G269" s="71" t="n">
        <v>2.92403830348705</v>
      </c>
      <c r="H269" s="71" t="n">
        <v>1.8502528367201</v>
      </c>
      <c r="I269" s="19" t="s">
        <v>15</v>
      </c>
      <c r="J269" s="72" t="n">
        <v>0.6851</v>
      </c>
      <c r="K269" s="19" t="s">
        <v>103</v>
      </c>
      <c r="L269" s="19" t="n">
        <v>202602</v>
      </c>
      <c r="M269" s="19" t="s">
        <v>41</v>
      </c>
      <c r="N269" s="73" t="s">
        <v>161</v>
      </c>
    </row>
    <row r="270" customFormat="false" ht="15" hidden="false" customHeight="false" outlineLevel="0" collapsed="false">
      <c r="B270" s="30" t="n">
        <v>46069.6754282407</v>
      </c>
      <c r="C270" s="30" t="n">
        <v>46069.6959953704</v>
      </c>
      <c r="D270" s="71" t="n">
        <v>0.744444444444445</v>
      </c>
      <c r="E270" s="19" t="s">
        <v>152</v>
      </c>
      <c r="F270" s="71" t="n">
        <v>72.3758</v>
      </c>
      <c r="G270" s="71" t="n">
        <v>2.19089023003723</v>
      </c>
      <c r="H270" s="71" t="n">
        <v>1.93696021894973</v>
      </c>
      <c r="I270" s="19" t="s">
        <v>153</v>
      </c>
      <c r="J270" s="72" t="n">
        <v>0.2854</v>
      </c>
      <c r="K270" s="19" t="s">
        <v>103</v>
      </c>
      <c r="L270" s="19" t="n">
        <v>202602</v>
      </c>
      <c r="M270" s="19" t="s">
        <v>42</v>
      </c>
      <c r="N270" s="73" t="s">
        <v>161</v>
      </c>
    </row>
    <row r="271" customFormat="false" ht="15" hidden="false" customHeight="false" outlineLevel="0" collapsed="false">
      <c r="B271" s="30" t="n">
        <v>46070.0194907407</v>
      </c>
      <c r="C271" s="30" t="n">
        <v>46070.3336458333</v>
      </c>
      <c r="D271" s="71" t="n">
        <v>7.79055555555556</v>
      </c>
      <c r="E271" s="19" t="s">
        <v>152</v>
      </c>
      <c r="F271" s="71" t="n">
        <v>71.5298</v>
      </c>
      <c r="G271" s="71" t="n">
        <v>2.45967477530461</v>
      </c>
      <c r="H271" s="71" t="n">
        <v>1.60042688719491</v>
      </c>
      <c r="I271" s="19" t="s">
        <v>15</v>
      </c>
      <c r="J271" s="72" t="n">
        <v>0.5983</v>
      </c>
      <c r="K271" s="19" t="s">
        <v>98</v>
      </c>
      <c r="L271" s="19" t="n">
        <v>202602</v>
      </c>
      <c r="M271" s="19" t="s">
        <v>41</v>
      </c>
      <c r="N271" s="73" t="s">
        <v>161</v>
      </c>
    </row>
    <row r="272" customFormat="false" ht="15" hidden="false" customHeight="false" outlineLevel="0" collapsed="false">
      <c r="B272" s="30" t="n">
        <v>46070.3955902778</v>
      </c>
      <c r="C272" s="30" t="n">
        <v>46070.5098611111</v>
      </c>
      <c r="D272" s="71" t="n">
        <v>2.99333333333333</v>
      </c>
      <c r="E272" s="19" t="s">
        <v>151</v>
      </c>
      <c r="F272" s="71" t="n">
        <v>73.7888</v>
      </c>
      <c r="G272" s="71" t="n">
        <v>2.95827639338445</v>
      </c>
      <c r="H272" s="71" t="n">
        <v>1.86921769630844</v>
      </c>
      <c r="I272" s="19" t="s">
        <v>15</v>
      </c>
      <c r="J272" s="72" t="n">
        <v>0.5435</v>
      </c>
      <c r="K272" s="19" t="s">
        <v>103</v>
      </c>
      <c r="L272" s="19" t="n">
        <v>202602</v>
      </c>
      <c r="M272" s="19" t="s">
        <v>41</v>
      </c>
      <c r="N272" s="73" t="s">
        <v>161</v>
      </c>
    </row>
    <row r="273" customFormat="false" ht="15" hidden="false" customHeight="false" outlineLevel="0" collapsed="false">
      <c r="B273" s="30" t="n">
        <v>46071.0278356482</v>
      </c>
      <c r="C273" s="30" t="n">
        <v>46071.3232175926</v>
      </c>
      <c r="D273" s="71" t="n">
        <v>7.34</v>
      </c>
      <c r="E273" s="19" t="s">
        <v>152</v>
      </c>
      <c r="F273" s="71" t="n">
        <v>71.5298</v>
      </c>
      <c r="G273" s="71" t="n">
        <v>2.35101525462337</v>
      </c>
      <c r="H273" s="71" t="n">
        <v>1.59826030848394</v>
      </c>
      <c r="I273" s="19" t="s">
        <v>15</v>
      </c>
      <c r="J273" s="72" t="n">
        <v>0.596</v>
      </c>
      <c r="K273" s="19" t="s">
        <v>98</v>
      </c>
      <c r="L273" s="19" t="n">
        <v>202602</v>
      </c>
      <c r="M273" s="19" t="s">
        <v>41</v>
      </c>
      <c r="N273" s="73" t="s">
        <v>161</v>
      </c>
    </row>
    <row r="274" customFormat="false" ht="15" hidden="false" customHeight="false" outlineLevel="0" collapsed="false">
      <c r="B274" s="30" t="n">
        <v>46071.3749189815</v>
      </c>
      <c r="C274" s="30" t="n">
        <v>46071.5406712963</v>
      </c>
      <c r="D274" s="71" t="n">
        <v>4.22888888888889</v>
      </c>
      <c r="E274" s="19" t="s">
        <v>151</v>
      </c>
      <c r="F274" s="71" t="n">
        <v>73.7888</v>
      </c>
      <c r="G274" s="71" t="n">
        <v>2.44297135876544</v>
      </c>
      <c r="H274" s="71" t="n">
        <v>1.55711291495091</v>
      </c>
      <c r="I274" s="19" t="s">
        <v>15</v>
      </c>
      <c r="J274" s="72" t="n">
        <v>0.5048</v>
      </c>
      <c r="K274" s="19" t="s">
        <v>103</v>
      </c>
      <c r="L274" s="19" t="n">
        <v>202602</v>
      </c>
      <c r="M274" s="19" t="s">
        <v>41</v>
      </c>
      <c r="N274" s="73" t="s">
        <v>161</v>
      </c>
    </row>
    <row r="275" customFormat="false" ht="15" hidden="false" customHeight="false" outlineLevel="0" collapsed="false">
      <c r="B275" s="30" t="n">
        <v>46071.5925810185</v>
      </c>
      <c r="C275" s="30" t="n">
        <v>46071.6545949074</v>
      </c>
      <c r="D275" s="71" t="n">
        <v>1.73916666666667</v>
      </c>
      <c r="E275" s="19" t="s">
        <v>152</v>
      </c>
      <c r="F275" s="71" t="n">
        <v>72.3758</v>
      </c>
      <c r="G275" s="71" t="n">
        <v>2.25837980190449</v>
      </c>
      <c r="H275" s="71" t="n">
        <v>1.74948382900802</v>
      </c>
      <c r="I275" s="19" t="s">
        <v>15</v>
      </c>
      <c r="J275" s="72" t="n">
        <v>0.4953</v>
      </c>
      <c r="K275" s="19" t="s">
        <v>103</v>
      </c>
      <c r="L275" s="19" t="n">
        <v>202602</v>
      </c>
      <c r="M275" s="19" t="s">
        <v>41</v>
      </c>
      <c r="N275" s="73" t="s">
        <v>161</v>
      </c>
    </row>
    <row r="276" customFormat="false" ht="15" hidden="false" customHeight="false" outlineLevel="0" collapsed="false">
      <c r="B276" s="30" t="n">
        <v>46072.0795601852</v>
      </c>
      <c r="C276" s="30" t="n">
        <v>46072.3127430556</v>
      </c>
      <c r="D276" s="71" t="n">
        <v>5.84722222222222</v>
      </c>
      <c r="E276" s="19" t="s">
        <v>152</v>
      </c>
      <c r="F276" s="71" t="n">
        <v>72.095</v>
      </c>
      <c r="G276" s="71" t="n">
        <v>2.56864657078179</v>
      </c>
      <c r="H276" s="71" t="n">
        <v>1.72579167029202</v>
      </c>
      <c r="I276" s="19" t="s">
        <v>15</v>
      </c>
      <c r="J276" s="72" t="n">
        <v>0.5377</v>
      </c>
      <c r="K276" s="19" t="s">
        <v>98</v>
      </c>
      <c r="L276" s="19" t="n">
        <v>202602</v>
      </c>
      <c r="M276" s="19" t="s">
        <v>41</v>
      </c>
      <c r="N276" s="73" t="s">
        <v>161</v>
      </c>
    </row>
    <row r="277" customFormat="false" ht="15" hidden="false" customHeight="false" outlineLevel="0" collapsed="false">
      <c r="B277" s="30" t="n">
        <v>46072.3853587963</v>
      </c>
      <c r="C277" s="30" t="n">
        <v>46072.4826851852</v>
      </c>
      <c r="D277" s="71" t="n">
        <v>2.58666666666667</v>
      </c>
      <c r="E277" s="19" t="s">
        <v>151</v>
      </c>
      <c r="F277" s="71" t="n">
        <v>74.0714</v>
      </c>
      <c r="G277" s="71" t="n">
        <v>2.15853028725762</v>
      </c>
      <c r="H277" s="71" t="n">
        <v>1.68626457531889</v>
      </c>
      <c r="I277" s="19" t="s">
        <v>15</v>
      </c>
      <c r="J277" s="72" t="n">
        <v>0.5334</v>
      </c>
      <c r="K277" s="19" t="s">
        <v>103</v>
      </c>
      <c r="L277" s="19" t="n">
        <v>202602</v>
      </c>
      <c r="M277" s="19" t="s">
        <v>41</v>
      </c>
      <c r="N277" s="73" t="s">
        <v>161</v>
      </c>
    </row>
    <row r="278" customFormat="false" ht="15" hidden="false" customHeight="false" outlineLevel="0" collapsed="false">
      <c r="B278" s="30" t="n">
        <v>46072.7065509259</v>
      </c>
      <c r="C278" s="30" t="n">
        <v>46072.7794444444</v>
      </c>
      <c r="D278" s="71" t="n">
        <v>2.00027777777778</v>
      </c>
      <c r="E278" s="19" t="s">
        <v>152</v>
      </c>
      <c r="F278" s="71" t="n">
        <v>72.3758</v>
      </c>
      <c r="G278" s="71" t="n">
        <v>2.94590875258082</v>
      </c>
      <c r="H278" s="71" t="n">
        <v>2.23990879885579</v>
      </c>
      <c r="I278" s="19" t="s">
        <v>15</v>
      </c>
      <c r="J278" s="72" t="n">
        <v>0.6698</v>
      </c>
      <c r="K278" s="19" t="s">
        <v>103</v>
      </c>
      <c r="L278" s="19" t="n">
        <v>202602</v>
      </c>
      <c r="M278" s="19" t="s">
        <v>41</v>
      </c>
      <c r="N278" s="73" t="s">
        <v>161</v>
      </c>
    </row>
    <row r="279" customFormat="false" ht="15" hidden="false" customHeight="false" outlineLevel="0" collapsed="false">
      <c r="B279" s="30" t="n">
        <v>46073.0796064815</v>
      </c>
      <c r="C279" s="30" t="n">
        <v>46073.2144097222</v>
      </c>
      <c r="D279" s="71" t="n">
        <v>3.48611111111111</v>
      </c>
      <c r="E279" s="19" t="s">
        <v>152</v>
      </c>
      <c r="F279" s="71" t="n">
        <v>73.2236</v>
      </c>
      <c r="G279" s="71" t="n">
        <v>2.4877623394903</v>
      </c>
      <c r="H279" s="71" t="n">
        <v>1.78097450452662</v>
      </c>
      <c r="I279" s="19" t="s">
        <v>15</v>
      </c>
      <c r="J279" s="72" t="n">
        <v>0.6033</v>
      </c>
      <c r="K279" s="19" t="s">
        <v>98</v>
      </c>
      <c r="L279" s="19" t="n">
        <v>202602</v>
      </c>
      <c r="M279" s="19" t="s">
        <v>41</v>
      </c>
      <c r="N279" s="73" t="s">
        <v>161</v>
      </c>
    </row>
    <row r="280" customFormat="false" ht="15" hidden="false" customHeight="false" outlineLevel="0" collapsed="false">
      <c r="B280" s="30" t="n">
        <v>46073.353912037</v>
      </c>
      <c r="C280" s="30" t="n">
        <v>46073.3879513889</v>
      </c>
      <c r="D280" s="71" t="n">
        <v>1.06777777777778</v>
      </c>
      <c r="E280" s="19" t="s">
        <v>151</v>
      </c>
      <c r="F280" s="71" t="n">
        <v>74.0714</v>
      </c>
      <c r="G280" s="71" t="n">
        <v>2.66474153675581</v>
      </c>
      <c r="H280" s="71" t="n">
        <v>2.23387416400082</v>
      </c>
      <c r="I280" s="19" t="s">
        <v>15</v>
      </c>
      <c r="J280" s="72" t="n">
        <v>0.6098</v>
      </c>
      <c r="K280" s="19" t="s">
        <v>103</v>
      </c>
      <c r="L280" s="19" t="n">
        <v>202602</v>
      </c>
      <c r="M280" s="19" t="s">
        <v>41</v>
      </c>
      <c r="N280" s="73" t="s">
        <v>161</v>
      </c>
    </row>
    <row r="281" customFormat="false" ht="15" hidden="false" customHeight="false" outlineLevel="0" collapsed="false">
      <c r="B281" s="30" t="n">
        <v>46073.7478819444</v>
      </c>
      <c r="C281" s="30" t="n">
        <v>46073.7793171296</v>
      </c>
      <c r="D281" s="71" t="n">
        <v>1.00527777777778</v>
      </c>
      <c r="E281" s="19" t="s">
        <v>152</v>
      </c>
      <c r="F281" s="71" t="n">
        <v>72.941</v>
      </c>
      <c r="G281" s="71" t="n">
        <v>2.66474153676207</v>
      </c>
      <c r="H281" s="71" t="n">
        <v>2.13385519142674</v>
      </c>
      <c r="I281" s="19" t="s">
        <v>153</v>
      </c>
      <c r="J281" s="72" t="n">
        <v>0.4475</v>
      </c>
      <c r="K281" s="19" t="s">
        <v>103</v>
      </c>
      <c r="L281" s="19" t="n">
        <v>202602</v>
      </c>
      <c r="M281" s="19" t="s">
        <v>42</v>
      </c>
      <c r="N281" s="73" t="s">
        <v>161</v>
      </c>
    </row>
    <row r="282" customFormat="false" ht="15" hidden="false" customHeight="false" outlineLevel="0" collapsed="false">
      <c r="B282" s="30" t="n">
        <v>46074.0795717593</v>
      </c>
      <c r="C282" s="30" t="n">
        <v>46074.3232060185</v>
      </c>
      <c r="D282" s="71" t="n">
        <v>6.09805555555556</v>
      </c>
      <c r="E282" s="19" t="s">
        <v>152</v>
      </c>
      <c r="F282" s="71" t="n">
        <v>72.941</v>
      </c>
      <c r="G282" s="71" t="n">
        <v>2.36287341703185</v>
      </c>
      <c r="H282" s="71" t="n">
        <v>1.50118289343675</v>
      </c>
      <c r="I282" s="19" t="s">
        <v>15</v>
      </c>
      <c r="J282" s="72" t="n">
        <v>0.5237</v>
      </c>
      <c r="K282" s="19" t="s">
        <v>98</v>
      </c>
      <c r="L282" s="19" t="n">
        <v>202602</v>
      </c>
      <c r="M282" s="19" t="s">
        <v>41</v>
      </c>
      <c r="N282" s="73" t="s">
        <v>161</v>
      </c>
    </row>
    <row r="283" customFormat="false" ht="15" hidden="false" customHeight="false" outlineLevel="0" collapsed="false">
      <c r="B283" s="30" t="n">
        <v>46074.3643634259</v>
      </c>
      <c r="C283" s="30" t="n">
        <v>46074.3835648148</v>
      </c>
      <c r="D283" s="71" t="n">
        <v>0.711666666666667</v>
      </c>
      <c r="E283" s="19" t="s">
        <v>151</v>
      </c>
      <c r="F283" s="71" t="n">
        <v>74.0714</v>
      </c>
      <c r="G283" s="71" t="n">
        <v>2.63944438601382</v>
      </c>
      <c r="H283" s="71" t="n">
        <v>2.28656275950267</v>
      </c>
      <c r="I283" s="19" t="s">
        <v>153</v>
      </c>
      <c r="J283" s="72" t="n">
        <v>0.4636</v>
      </c>
      <c r="K283" s="19" t="s">
        <v>103</v>
      </c>
      <c r="L283" s="19" t="n">
        <v>202602</v>
      </c>
      <c r="M283" s="19" t="s">
        <v>42</v>
      </c>
      <c r="N283" s="73" t="s">
        <v>161</v>
      </c>
    </row>
    <row r="284" customFormat="false" ht="15" hidden="false" customHeight="false" outlineLevel="0" collapsed="false">
      <c r="B284" s="30" t="n">
        <v>46074.716875</v>
      </c>
      <c r="C284" s="30" t="n">
        <v>46074.7400231482</v>
      </c>
      <c r="D284" s="71" t="n">
        <v>0.806388888888889</v>
      </c>
      <c r="E284" s="19" t="s">
        <v>152</v>
      </c>
      <c r="F284" s="71" t="n">
        <v>72.941</v>
      </c>
      <c r="G284" s="71" t="n">
        <v>2.94286681934443</v>
      </c>
      <c r="H284" s="71" t="n">
        <v>2.21597102473773</v>
      </c>
      <c r="I284" s="19" t="s">
        <v>153</v>
      </c>
      <c r="J284" s="72" t="n">
        <v>0.4189</v>
      </c>
      <c r="K284" s="19" t="s">
        <v>103</v>
      </c>
      <c r="L284" s="19" t="n">
        <v>202602</v>
      </c>
      <c r="M284" s="19" t="s">
        <v>42</v>
      </c>
      <c r="N284" s="73" t="s">
        <v>161</v>
      </c>
    </row>
    <row r="285" customFormat="false" ht="15" hidden="false" customHeight="false" outlineLevel="0" collapsed="false">
      <c r="B285" s="30" t="n">
        <v>46075.0297337963</v>
      </c>
      <c r="C285" s="30" t="n">
        <v>46075.3094560185</v>
      </c>
      <c r="D285" s="71" t="n">
        <v>6.96416666666667</v>
      </c>
      <c r="E285" s="19" t="s">
        <v>152</v>
      </c>
      <c r="F285" s="71" t="n">
        <v>72.941</v>
      </c>
      <c r="G285" s="71" t="n">
        <v>4.24852915716555</v>
      </c>
      <c r="H285" s="71" t="n">
        <v>1.89992090188354</v>
      </c>
      <c r="I285" s="19" t="s">
        <v>15</v>
      </c>
      <c r="J285" s="72" t="n">
        <v>0.6533</v>
      </c>
      <c r="K285" s="19" t="s">
        <v>98</v>
      </c>
      <c r="L285" s="19" t="n">
        <v>202602</v>
      </c>
      <c r="M285" s="19" t="s">
        <v>41</v>
      </c>
      <c r="N285" s="73" t="s">
        <v>161</v>
      </c>
    </row>
    <row r="286" customFormat="false" ht="15" hidden="false" customHeight="false" outlineLevel="0" collapsed="false">
      <c r="B286" s="30" t="n">
        <v>46075.4581597222</v>
      </c>
      <c r="C286" s="30" t="n">
        <v>46075.4787152778</v>
      </c>
      <c r="D286" s="71" t="n">
        <v>0.744166666666667</v>
      </c>
      <c r="E286" s="19" t="s">
        <v>151</v>
      </c>
      <c r="F286" s="71" t="n">
        <v>74.0714</v>
      </c>
      <c r="G286" s="71" t="n">
        <v>2.75870251396818</v>
      </c>
      <c r="H286" s="71" t="n">
        <v>1.96201867644682</v>
      </c>
      <c r="I286" s="19" t="s">
        <v>153</v>
      </c>
      <c r="J286" s="72" t="n">
        <v>0.3602</v>
      </c>
      <c r="K286" s="19" t="s">
        <v>103</v>
      </c>
      <c r="L286" s="19" t="n">
        <v>202602</v>
      </c>
      <c r="M286" s="19" t="s">
        <v>42</v>
      </c>
      <c r="N286" s="73" t="s">
        <v>161</v>
      </c>
    </row>
    <row r="287" customFormat="false" ht="15" hidden="false" customHeight="false" outlineLevel="0" collapsed="false">
      <c r="B287" s="30" t="n">
        <v>46075.6344907407</v>
      </c>
      <c r="C287" s="30" t="n">
        <v>46075.6759837963</v>
      </c>
      <c r="D287" s="71" t="n">
        <v>1.24666666666667</v>
      </c>
      <c r="E287" s="19" t="s">
        <v>152</v>
      </c>
      <c r="F287" s="71" t="n">
        <v>72.095</v>
      </c>
      <c r="G287" s="71" t="n">
        <v>2.66004926063936</v>
      </c>
      <c r="H287" s="71" t="n">
        <v>2.32807653430726</v>
      </c>
      <c r="I287" s="19" t="s">
        <v>153</v>
      </c>
      <c r="J287" s="72" t="n">
        <v>0.4769</v>
      </c>
      <c r="K287" s="19" t="s">
        <v>103</v>
      </c>
      <c r="L287" s="19" t="n">
        <v>202602</v>
      </c>
      <c r="M287" s="19" t="s">
        <v>42</v>
      </c>
      <c r="N287" s="73" t="s">
        <v>161</v>
      </c>
    </row>
    <row r="288" customFormat="false" ht="15" hidden="false" customHeight="false" outlineLevel="0" collapsed="false">
      <c r="B288" s="30" t="n">
        <v>46075.7705902778</v>
      </c>
      <c r="C288" s="30" t="n">
        <v>46075.8433912037</v>
      </c>
      <c r="D288" s="71" t="n">
        <v>1.99805555555556</v>
      </c>
      <c r="E288" s="19" t="s">
        <v>151</v>
      </c>
      <c r="F288" s="71" t="n">
        <v>74.0714</v>
      </c>
      <c r="G288" s="71" t="n">
        <v>2.09661209785309</v>
      </c>
      <c r="H288" s="71" t="n">
        <v>1.49835886277569</v>
      </c>
      <c r="I288" s="19" t="s">
        <v>15</v>
      </c>
      <c r="J288" s="72" t="n">
        <v>0.5031</v>
      </c>
      <c r="K288" s="19" t="s">
        <v>98</v>
      </c>
      <c r="L288" s="19" t="n">
        <v>202602</v>
      </c>
      <c r="M288" s="19" t="s">
        <v>41</v>
      </c>
      <c r="N288" s="73" t="s">
        <v>161</v>
      </c>
    </row>
    <row r="289" customFormat="false" ht="15" hidden="false" customHeight="false" outlineLevel="0" collapsed="false">
      <c r="B289" s="30" t="n">
        <v>46076.0193171296</v>
      </c>
      <c r="C289" s="30" t="n">
        <v>46076.3232060185</v>
      </c>
      <c r="D289" s="71" t="n">
        <v>7.54416666666667</v>
      </c>
      <c r="E289" s="19" t="s">
        <v>152</v>
      </c>
      <c r="F289" s="71" t="n">
        <v>68.7056</v>
      </c>
      <c r="G289" s="71" t="n">
        <v>2.11405865251578</v>
      </c>
      <c r="H289" s="71" t="n">
        <v>1.64706988769463</v>
      </c>
      <c r="I289" s="19" t="s">
        <v>15</v>
      </c>
      <c r="J289" s="72" t="n">
        <v>0.5314</v>
      </c>
      <c r="K289" s="19" t="s">
        <v>98</v>
      </c>
      <c r="L289" s="19" t="n">
        <v>202602</v>
      </c>
      <c r="M289" s="19" t="s">
        <v>41</v>
      </c>
      <c r="N289" s="73" t="s">
        <v>161</v>
      </c>
    </row>
    <row r="290" customFormat="false" ht="15" hidden="false" customHeight="false" outlineLevel="0" collapsed="false">
      <c r="B290" s="30" t="n">
        <v>46076.4058217593</v>
      </c>
      <c r="C290" s="30" t="n">
        <v>46076.7375</v>
      </c>
      <c r="D290" s="71" t="n">
        <v>8.21111111111111</v>
      </c>
      <c r="E290" s="19" t="s">
        <v>151</v>
      </c>
      <c r="F290" s="71" t="n">
        <v>73.5062</v>
      </c>
      <c r="G290" s="71" t="n">
        <v>2.12269741847714</v>
      </c>
      <c r="H290" s="71" t="n">
        <v>1.49341342420518</v>
      </c>
      <c r="I290" s="19" t="s">
        <v>15</v>
      </c>
      <c r="J290" s="72" t="n">
        <v>0.5339</v>
      </c>
      <c r="K290" s="19" t="s">
        <v>103</v>
      </c>
      <c r="L290" s="19" t="n">
        <v>202602</v>
      </c>
      <c r="M290" s="19" t="s">
        <v>41</v>
      </c>
      <c r="N290" s="73" t="s">
        <v>161</v>
      </c>
    </row>
    <row r="291" customFormat="false" ht="15" hidden="false" customHeight="false" outlineLevel="0" collapsed="false">
      <c r="B291" s="30" t="n">
        <v>46076.8104166667</v>
      </c>
      <c r="C291" s="30" t="n">
        <v>46077.2349421296</v>
      </c>
      <c r="D291" s="71" t="n">
        <v>10.4394444444444</v>
      </c>
      <c r="E291" s="19" t="s">
        <v>152</v>
      </c>
      <c r="F291" s="71" t="n">
        <v>67.577</v>
      </c>
      <c r="G291" s="71" t="n">
        <v>3.18797859893081</v>
      </c>
      <c r="H291" s="71" t="n">
        <v>1.6668580703467</v>
      </c>
      <c r="I291" s="19" t="s">
        <v>15</v>
      </c>
      <c r="J291" s="72" t="n">
        <v>0.5739</v>
      </c>
      <c r="K291" s="19" t="s">
        <v>98</v>
      </c>
      <c r="L291" s="19" t="n">
        <v>202602</v>
      </c>
      <c r="M291" s="19" t="s">
        <v>41</v>
      </c>
      <c r="N291" s="73" t="s">
        <v>161</v>
      </c>
    </row>
    <row r="292" customFormat="false" ht="15" hidden="false" customHeight="false" outlineLevel="0" collapsed="false">
      <c r="B292" s="30" t="n">
        <v>46077.3539351852</v>
      </c>
      <c r="C292" s="30" t="n">
        <v>46077.5718518519</v>
      </c>
      <c r="D292" s="71" t="n">
        <v>5.48083333333333</v>
      </c>
      <c r="E292" s="19" t="s">
        <v>151</v>
      </c>
      <c r="F292" s="71" t="n">
        <v>72.941</v>
      </c>
      <c r="G292" s="71" t="n">
        <v>2.75197170645449</v>
      </c>
      <c r="H292" s="71" t="n">
        <v>1.92206188961638</v>
      </c>
      <c r="I292" s="19" t="s">
        <v>15</v>
      </c>
      <c r="J292" s="72" t="n">
        <v>0.5551</v>
      </c>
      <c r="K292" s="19" t="s">
        <v>103</v>
      </c>
      <c r="L292" s="19" t="n">
        <v>202602</v>
      </c>
      <c r="M292" s="19" t="s">
        <v>41</v>
      </c>
      <c r="N292" s="73" t="s">
        <v>161</v>
      </c>
    </row>
    <row r="293" customFormat="false" ht="15" hidden="false" customHeight="false" outlineLevel="0" collapsed="false">
      <c r="B293" s="30" t="n">
        <v>46077.8105439815</v>
      </c>
      <c r="C293" s="30" t="n">
        <v>46078.2250115741</v>
      </c>
      <c r="D293" s="71" t="n">
        <v>10.1980555555556</v>
      </c>
      <c r="E293" s="19" t="s">
        <v>152</v>
      </c>
      <c r="F293" s="71" t="n">
        <v>67.2944</v>
      </c>
      <c r="G293" s="71" t="n">
        <v>3.15085109067958</v>
      </c>
      <c r="H293" s="71" t="n">
        <v>1.72854388963415</v>
      </c>
      <c r="I293" s="19" t="s">
        <v>15</v>
      </c>
      <c r="J293" s="72" t="n">
        <v>0.6279</v>
      </c>
      <c r="K293" s="19" t="s">
        <v>98</v>
      </c>
      <c r="L293" s="19" t="n">
        <v>202602</v>
      </c>
      <c r="M293" s="19" t="s">
        <v>41</v>
      </c>
      <c r="N293" s="73" t="s">
        <v>161</v>
      </c>
    </row>
    <row r="294" customFormat="false" ht="15" hidden="false" customHeight="false" outlineLevel="0" collapsed="false">
      <c r="B294" s="30" t="n">
        <v>46078.3336458333</v>
      </c>
      <c r="C294" s="30" t="n">
        <v>46078.4681712963</v>
      </c>
      <c r="D294" s="71" t="n">
        <v>3.47944444444445</v>
      </c>
      <c r="E294" s="19" t="s">
        <v>151</v>
      </c>
      <c r="F294" s="71" t="n">
        <v>72.3758</v>
      </c>
      <c r="G294" s="71" t="n">
        <v>2.57849441705048</v>
      </c>
      <c r="H294" s="71" t="n">
        <v>2.24243729262537</v>
      </c>
      <c r="I294" s="19" t="s">
        <v>15</v>
      </c>
      <c r="J294" s="72" t="n">
        <v>0.629</v>
      </c>
      <c r="K294" s="19" t="s">
        <v>103</v>
      </c>
      <c r="L294" s="19" t="n">
        <v>202602</v>
      </c>
      <c r="M294" s="19" t="s">
        <v>41</v>
      </c>
      <c r="N294" s="73" t="s">
        <v>161</v>
      </c>
    </row>
  </sheetData>
  <autoFilter ref="B5:N294"/>
  <hyperlinks>
    <hyperlink ref="N6" r:id="rId1" location="Data!A28" display="View readings"/>
    <hyperlink ref="N7" r:id="rId2" location="Data!A86" display="View readings"/>
    <hyperlink ref="N8" r:id="rId3" location="Data!A133" display="View readings"/>
    <hyperlink ref="N9" r:id="rId4" location="Data!A162" display="View readings"/>
    <hyperlink ref="N10" r:id="rId5" location="Data!A164" display="View readings"/>
    <hyperlink ref="N11" r:id="rId6" location="Data!A169" display="View readings"/>
    <hyperlink ref="N12" r:id="rId7" location="Data!A192" display="View readings"/>
    <hyperlink ref="N13" r:id="rId8" location="Data!A234" display="View readings"/>
    <hyperlink ref="N14" r:id="rId9" location="Data!A254" display="View readings"/>
    <hyperlink ref="N15" r:id="rId10" location="Data!A283" display="View readings"/>
    <hyperlink ref="N16" r:id="rId11" location="Data!A291" display="View readings"/>
    <hyperlink ref="N17" r:id="rId12" location="Data!A324" display="View readings"/>
    <hyperlink ref="N18" r:id="rId13" location="Data!A359" display="View readings"/>
    <hyperlink ref="N19" r:id="rId14" location="Data!A387" display="View readings"/>
    <hyperlink ref="N20" r:id="rId15" location="Data!A394" display="View readings"/>
    <hyperlink ref="N21" r:id="rId16" location="Data!A409" display="View readings"/>
    <hyperlink ref="N22" r:id="rId17" location="Data!A429" display="View readings"/>
    <hyperlink ref="N23" r:id="rId18" location="Data!A442" display="View readings"/>
    <hyperlink ref="N24" r:id="rId19" location="Data!A473" display="View readings"/>
    <hyperlink ref="N25" r:id="rId20" location="Data!A483" display="View readings"/>
    <hyperlink ref="N26" r:id="rId21" location="Data!A501" display="View readings"/>
    <hyperlink ref="N27" r:id="rId22" location="Data!A505" display="View readings"/>
    <hyperlink ref="N28" r:id="rId23" location="Data!A527" display="View readings"/>
    <hyperlink ref="N29" r:id="rId24" location="Data!A539" display="View readings"/>
    <hyperlink ref="N30" r:id="rId25" location="Data!A573" display="View readings"/>
    <hyperlink ref="N31" r:id="rId26" location="Data!A584" display="View readings"/>
    <hyperlink ref="N32" r:id="rId27" location="Data!A601" display="View readings"/>
    <hyperlink ref="N33" r:id="rId28" location="Data!A627" display="View readings"/>
    <hyperlink ref="N34" r:id="rId29" location="Data!A691" display="View readings"/>
    <hyperlink ref="N35" r:id="rId30" location="Data!A694" display="View readings"/>
    <hyperlink ref="N36" r:id="rId31" location="Data!A701" display="View readings"/>
    <hyperlink ref="N37" r:id="rId32" location="Data!A751" display="View readings"/>
    <hyperlink ref="N38" r:id="rId33" location="Data!A778" display="View readings"/>
    <hyperlink ref="N39" r:id="rId34" location="Data!A791" display="View readings"/>
    <hyperlink ref="N40" r:id="rId35" location="Data!A808" display="View readings"/>
    <hyperlink ref="N41" r:id="rId36" location="Data!A814" display="View readings"/>
    <hyperlink ref="N42" r:id="rId37" location="Data!A834" display="View readings"/>
    <hyperlink ref="N43" r:id="rId38" location="Data!A849" display="View readings"/>
    <hyperlink ref="N44" r:id="rId39" location="Data!A875" display="View readings"/>
    <hyperlink ref="N45" r:id="rId40" location="Data!A894" display="View readings"/>
    <hyperlink ref="N46" r:id="rId41" location="Data!A905" display="View readings"/>
    <hyperlink ref="N47" r:id="rId42" location="Data!A937" display="View readings"/>
    <hyperlink ref="N48" r:id="rId43" location="Data!A970" display="View readings"/>
    <hyperlink ref="N49" r:id="rId44" location="Data!A1011" display="View readings"/>
    <hyperlink ref="N50" r:id="rId45" location="Data!A1035" display="View readings"/>
    <hyperlink ref="N51" r:id="rId46" location="Data!A1069" display="View readings"/>
    <hyperlink ref="N52" r:id="rId47" location="Data!A1110" display="View readings"/>
    <hyperlink ref="N53" r:id="rId48" location="Data!A1136" display="View readings"/>
    <hyperlink ref="N54" r:id="rId49" location="Data!A1196" display="View readings"/>
    <hyperlink ref="N55" r:id="rId50" location="Data!A1214" display="View readings"/>
    <hyperlink ref="N56" r:id="rId51" location="Data!A1255" display="View readings"/>
    <hyperlink ref="N57" r:id="rId52" location="Data!A1268" display="View readings"/>
    <hyperlink ref="N58" r:id="rId53" location="Data!A1274" display="View readings"/>
    <hyperlink ref="N59" r:id="rId54" location="Data!A1305" display="View readings"/>
    <hyperlink ref="N60" r:id="rId55" location="Data!A1308" display="View readings"/>
    <hyperlink ref="N61" r:id="rId56" location="Data!A1319" display="View readings"/>
    <hyperlink ref="N62" r:id="rId57" location="Data!A1349" display="View readings"/>
    <hyperlink ref="N63" r:id="rId58" location="Data!A1388" display="View readings"/>
    <hyperlink ref="N64" r:id="rId59" location="Data!A1421" display="View readings"/>
    <hyperlink ref="N65" r:id="rId60" location="Data!A1451" display="View readings"/>
    <hyperlink ref="N66" r:id="rId61" location="Data!A1481" display="View readings"/>
    <hyperlink ref="N67" r:id="rId62" location="Data!A1493" display="View readings"/>
    <hyperlink ref="N68" r:id="rId63" location="Data!A1512" display="View readings"/>
    <hyperlink ref="N69" r:id="rId64" location="Data!A1538" display="View readings"/>
    <hyperlink ref="N70" r:id="rId65" location="Data!A1560" display="View readings"/>
    <hyperlink ref="N71" r:id="rId66" location="Data!A1566" display="View readings"/>
    <hyperlink ref="N72" r:id="rId67" location="Data!A1590" display="View readings"/>
    <hyperlink ref="N73" r:id="rId68" location="Data!A1602" display="View readings"/>
    <hyperlink ref="N74" r:id="rId69" location="Data!A1611" display="View readings"/>
    <hyperlink ref="N75" r:id="rId70" location="Data!A1625" display="View readings"/>
    <hyperlink ref="N76" r:id="rId71" location="Data!A1669" display="View readings"/>
    <hyperlink ref="N77" r:id="rId72" location="Data!A1694" display="View readings"/>
    <hyperlink ref="N78" r:id="rId73" location="Data!A1696" display="View readings"/>
    <hyperlink ref="N79" r:id="rId74" location="Data!A1722" display="View readings"/>
    <hyperlink ref="N80" r:id="rId75" location="Data!A1724" display="View readings"/>
    <hyperlink ref="N81" r:id="rId76" location="Data!A1746" display="View readings"/>
    <hyperlink ref="N82" r:id="rId77" location="Data!A1760" display="View readings"/>
    <hyperlink ref="N83" r:id="rId78" location="Data!A1816" display="View readings"/>
    <hyperlink ref="N84" r:id="rId79" location="Data!A1820" display="View readings"/>
    <hyperlink ref="N85" r:id="rId80" location="Data!A1825" display="View readings"/>
    <hyperlink ref="N86" r:id="rId81" location="Data!A1854" display="View readings"/>
    <hyperlink ref="N87" r:id="rId82" location="Data!A1867" display="View readings"/>
    <hyperlink ref="N88" r:id="rId83" location="Data!A1904" display="View readings"/>
    <hyperlink ref="N89" r:id="rId84" location="Data!A1927" display="View readings"/>
    <hyperlink ref="N90" r:id="rId85" location="Data!A1955" display="View readings"/>
    <hyperlink ref="N91" r:id="rId86" location="Data!A1969" display="View readings"/>
    <hyperlink ref="N92" r:id="rId87" location="Data!A1996" display="View readings"/>
    <hyperlink ref="N93" r:id="rId88" location="Data!A2014" display="View readings"/>
    <hyperlink ref="N94" r:id="rId89" location="Data!A2026" display="View readings"/>
    <hyperlink ref="N95" r:id="rId90" location="Data!A2063" display="View readings"/>
    <hyperlink ref="N96" r:id="rId91" location="Data!A2069" display="View readings"/>
    <hyperlink ref="N97" r:id="rId92" location="Data!A2097" display="View readings"/>
    <hyperlink ref="N98" r:id="rId93" location="Data!A2130" display="View readings"/>
    <hyperlink ref="N99" r:id="rId94" location="Data!A2164" display="View readings"/>
    <hyperlink ref="N100" r:id="rId95" location="Data!A2220" display="View readings"/>
    <hyperlink ref="N101" r:id="rId96" location="Data!A2232" display="View readings"/>
    <hyperlink ref="N102" r:id="rId97" location="Data!A2265" display="View readings"/>
    <hyperlink ref="N103" r:id="rId98" location="Data!A2298" display="View readings"/>
    <hyperlink ref="N104" r:id="rId99" location="Data!A2333" display="View readings"/>
    <hyperlink ref="N105" r:id="rId100" location="Data!A2399" display="View readings"/>
    <hyperlink ref="N106" r:id="rId101" location="Data!A2436" display="View readings"/>
    <hyperlink ref="N107" r:id="rId102" location="Data!A2479" display="View readings"/>
    <hyperlink ref="N108" r:id="rId103" location="Data!A2500" display="View readings"/>
    <hyperlink ref="N109" r:id="rId104" location="Data!A2539" display="View readings"/>
    <hyperlink ref="N110" r:id="rId105" location="Data!A2570" display="View readings"/>
    <hyperlink ref="N111" r:id="rId106" location="Data!A2581" display="View readings"/>
    <hyperlink ref="N112" r:id="rId107" location="Data!A2600" display="View readings"/>
    <hyperlink ref="N113" r:id="rId108" location="Data!A2629" display="View readings"/>
    <hyperlink ref="N114" r:id="rId109" location="Data!A2642" display="View readings"/>
    <hyperlink ref="N115" r:id="rId110" location="Data!A2679" display="View readings"/>
    <hyperlink ref="N116" r:id="rId111" location="Data!A2700" display="View readings"/>
    <hyperlink ref="N117" r:id="rId112" location="Data!A2741" display="View readings"/>
    <hyperlink ref="N118" r:id="rId113" location="Data!A2775" display="View readings"/>
    <hyperlink ref="N119" r:id="rId114" location="Data!A2804" display="View readings"/>
    <hyperlink ref="N120" r:id="rId115" location="Data!A2844" display="View readings"/>
    <hyperlink ref="N121" r:id="rId116" location="Data!A2878" display="View readings"/>
    <hyperlink ref="N122" r:id="rId117" location="Data!A2888" display="View readings"/>
    <hyperlink ref="N123" r:id="rId118" location="Data!A2913" display="View readings"/>
    <hyperlink ref="N124" r:id="rId119" location="Data!A2925" display="View readings"/>
    <hyperlink ref="N125" r:id="rId120" location="Data!A2947" display="View readings"/>
    <hyperlink ref="N126" r:id="rId121" location="Data!A2977" display="View readings"/>
    <hyperlink ref="N127" r:id="rId122" location="Data!A2994" display="View readings"/>
    <hyperlink ref="N128" r:id="rId123" location="Data!A3120" display="View readings"/>
    <hyperlink ref="N129" r:id="rId124" location="Data!A3195" display="View readings"/>
    <hyperlink ref="N130" r:id="rId125" location="Data!A3219" display="View readings"/>
    <hyperlink ref="N131" r:id="rId126" location="Data!A3233" display="View readings"/>
    <hyperlink ref="N132" r:id="rId127" location="Data!A3254" display="View readings"/>
    <hyperlink ref="N133" r:id="rId128" location="Data!A3272" display="View readings"/>
    <hyperlink ref="N134" r:id="rId129" location="Data!A3292" display="View readings"/>
    <hyperlink ref="N135" r:id="rId130" location="Data!A3336" display="View readings"/>
    <hyperlink ref="N136" r:id="rId131" location="Data!A3377" display="View readings"/>
    <hyperlink ref="N137" r:id="rId132" location="Data!A3395" display="View readings"/>
    <hyperlink ref="N138" r:id="rId133" location="Data!A3439" display="View readings"/>
    <hyperlink ref="N139" r:id="rId134" location="Data!A3477" display="View readings"/>
    <hyperlink ref="N140" r:id="rId135" location="Data!A3509" display="View readings"/>
    <hyperlink ref="N141" r:id="rId136" location="Data!A3514" display="View readings"/>
    <hyperlink ref="N142" r:id="rId137" location="Data!A3544" display="View readings"/>
    <hyperlink ref="N143" r:id="rId138" location="Data!A3569" display="View readings"/>
    <hyperlink ref="N144" r:id="rId139" location="Data!A3577" display="View readings"/>
    <hyperlink ref="N145" r:id="rId140" location="Data!A3610" display="View readings"/>
    <hyperlink ref="N146" r:id="rId141" location="Data!A3645" display="View readings"/>
    <hyperlink ref="N147" r:id="rId142" location="Data!A3667" display="View readings"/>
    <hyperlink ref="N148" r:id="rId143" location="Data!A3688" display="View readings"/>
    <hyperlink ref="N149" r:id="rId144" location="Data!A3712" display="View readings"/>
    <hyperlink ref="N150" r:id="rId145" location="Data!A3731" display="View readings"/>
    <hyperlink ref="N151" r:id="rId146" location="Data!A3749" display="View readings"/>
    <hyperlink ref="N152" r:id="rId147" location="Data!A3781" display="View readings"/>
    <hyperlink ref="N153" r:id="rId148" location="Data!A3827" display="View readings"/>
    <hyperlink ref="N154" r:id="rId149" location="Data!A3839" display="View readings"/>
    <hyperlink ref="N155" r:id="rId150" location="Data!A3861" display="View readings"/>
    <hyperlink ref="N156" r:id="rId151" location="Data!A3869" display="View readings"/>
    <hyperlink ref="N157" r:id="rId152" location="Data!A3891" display="View readings"/>
    <hyperlink ref="N158" r:id="rId153" location="Data!A3912" display="View readings"/>
    <hyperlink ref="N159" r:id="rId154" location="Data!A3953" display="View readings"/>
    <hyperlink ref="N160" r:id="rId155" location="Data!A3993" display="View readings"/>
    <hyperlink ref="N161" r:id="rId156" location="Data!A4025" display="View readings"/>
    <hyperlink ref="N162" r:id="rId157" location="Data!A4055" display="View readings"/>
    <hyperlink ref="N163" r:id="rId158" location="Data!A4070" display="View readings"/>
    <hyperlink ref="N164" r:id="rId159" location="Data!A4099" display="View readings"/>
    <hyperlink ref="N165" r:id="rId160" location="Data!A4149" display="View readings"/>
    <hyperlink ref="N166" r:id="rId161" location="Data!A4152" display="View readings"/>
    <hyperlink ref="N167" r:id="rId162" location="Data!A4157" display="View readings"/>
    <hyperlink ref="N168" r:id="rId163" location="Data!A4171" display="View readings"/>
    <hyperlink ref="N169" r:id="rId164" location="Data!A4226" display="View readings"/>
    <hyperlink ref="N170" r:id="rId165" location="Data!A4230" display="View readings"/>
    <hyperlink ref="N171" r:id="rId166" location="Data!A4240" display="View readings"/>
    <hyperlink ref="N172" r:id="rId167" location="Data!A4260" display="View readings"/>
    <hyperlink ref="N173" r:id="rId168" location="Data!A4267" display="View readings"/>
    <hyperlink ref="N174" r:id="rId169" location="Data!A4290" display="View readings"/>
    <hyperlink ref="N175" r:id="rId170" location="Data!A4322" display="View readings"/>
    <hyperlink ref="N176" r:id="rId171" location="Data!A4345" display="View readings"/>
    <hyperlink ref="N177" r:id="rId172" location="Data!A4360" display="View readings"/>
    <hyperlink ref="N178" r:id="rId173" location="Data!A4368" display="View readings"/>
    <hyperlink ref="N179" r:id="rId174" location="Data!A4409" display="View readings"/>
    <hyperlink ref="N180" r:id="rId175" location="Data!A4482" display="View readings"/>
    <hyperlink ref="N181" r:id="rId176" location="Data!A4496" display="View readings"/>
    <hyperlink ref="N182" r:id="rId177" location="Data!A4528" display="View readings"/>
    <hyperlink ref="N183" r:id="rId178" location="Data!A4540" display="View readings"/>
    <hyperlink ref="N184" r:id="rId179" location="Data!A4549" display="View readings"/>
    <hyperlink ref="N185" r:id="rId180" location="Data!A4588" display="View readings"/>
    <hyperlink ref="N186" r:id="rId181" location="Data!A4609" display="View readings"/>
    <hyperlink ref="N187" r:id="rId182" location="Data!A4627" display="View readings"/>
    <hyperlink ref="N188" r:id="rId183" location="Data!A4649" display="View readings"/>
    <hyperlink ref="N189" r:id="rId184" location="Data!A4676" display="View readings"/>
    <hyperlink ref="N190" r:id="rId185" location="Data!A4703" display="View readings"/>
    <hyperlink ref="N191" r:id="rId186" location="Data!A4805" display="View readings"/>
    <hyperlink ref="N192" r:id="rId187" location="Data!A4824" display="View readings"/>
    <hyperlink ref="N193" r:id="rId188" location="Data!A4832" display="View readings"/>
    <hyperlink ref="N194" r:id="rId189" location="Data!A4859" display="View readings"/>
    <hyperlink ref="N195" r:id="rId190" location="Data!A4900" display="View readings"/>
    <hyperlink ref="N196" r:id="rId191" location="Data!A4926" display="View readings"/>
    <hyperlink ref="N197" r:id="rId192" location="Data!A4938" display="View readings"/>
    <hyperlink ref="N198" r:id="rId193" location="Data!A4966" display="View readings"/>
    <hyperlink ref="N199" r:id="rId194" location="Data!A5023" display="View readings"/>
    <hyperlink ref="N200" r:id="rId195" location="Data!A5025" display="View readings"/>
    <hyperlink ref="N201" r:id="rId196" location="Data!A5040" display="View readings"/>
    <hyperlink ref="N202" r:id="rId197" location="Data!A5072" display="View readings"/>
    <hyperlink ref="N203" r:id="rId198" location="Data!A5080" display="View readings"/>
    <hyperlink ref="N204" r:id="rId199" location="Data!A5110" display="View readings"/>
    <hyperlink ref="N205" r:id="rId200" location="Data!A5127" display="View readings"/>
    <hyperlink ref="N206" r:id="rId201" location="Data!A5138" display="View readings"/>
    <hyperlink ref="N207" r:id="rId202" location="Data!A5174" display="View readings"/>
    <hyperlink ref="N208" r:id="rId203" location="Data!A5178" display="View readings"/>
    <hyperlink ref="N209" r:id="rId204" location="Data!A5212" display="View readings"/>
    <hyperlink ref="N210" r:id="rId205" location="Data!A5214" display="View readings"/>
    <hyperlink ref="N211" r:id="rId206" location="Data!A5238" display="View readings"/>
    <hyperlink ref="N212" r:id="rId207" location="Data!A5266" display="View readings"/>
    <hyperlink ref="N213" r:id="rId208" location="Data!A5280" display="View readings"/>
    <hyperlink ref="N214" r:id="rId209" location="Data!A5310" display="View readings"/>
    <hyperlink ref="N215" r:id="rId210" location="Data!A5331" display="View readings"/>
    <hyperlink ref="N216" r:id="rId211" location="Data!A5333" display="View readings"/>
    <hyperlink ref="N217" r:id="rId212" location="Data!A5340" display="View readings"/>
    <hyperlink ref="N218" r:id="rId213" location="Data!A5384" display="View readings"/>
    <hyperlink ref="N219" r:id="rId214" location="Data!A5407" display="View readings"/>
    <hyperlink ref="N220" r:id="rId215" location="Data!A5444" display="View readings"/>
    <hyperlink ref="N221" r:id="rId216" location="Data!A5472" display="View readings"/>
    <hyperlink ref="N222" r:id="rId217" location="Data!A5492" display="View readings"/>
    <hyperlink ref="N223" r:id="rId218" location="Data!A5530" display="View readings"/>
    <hyperlink ref="N224" r:id="rId219" location="Data!A5565" display="View readings"/>
    <hyperlink ref="N225" r:id="rId220" location="Data!A5637" display="View readings"/>
    <hyperlink ref="N226" r:id="rId221" location="Data!A5695" display="View readings"/>
    <hyperlink ref="N227" r:id="rId222" location="Data!A5740" display="View readings"/>
    <hyperlink ref="N228" r:id="rId223" location="Data!A5797" display="View readings"/>
    <hyperlink ref="N229" r:id="rId224" location="Data!A5832" display="View readings"/>
    <hyperlink ref="N230" r:id="rId225" location="Data!A5878" display="View readings"/>
    <hyperlink ref="N231" r:id="rId226" location="Data!A5921" display="View readings"/>
    <hyperlink ref="N232" r:id="rId227" location="Data!A5987" display="View readings"/>
    <hyperlink ref="N233" r:id="rId228" location="Data!A6035" display="View readings"/>
    <hyperlink ref="N234" r:id="rId229" location="Data!A6093" display="View readings"/>
    <hyperlink ref="N235" r:id="rId230" location="Data!A6133" display="View readings"/>
    <hyperlink ref="N236" r:id="rId231" location="Data!A6187" display="View readings"/>
    <hyperlink ref="N237" r:id="rId232" location="Data!A6236" display="View readings"/>
    <hyperlink ref="N238" r:id="rId233" location="Data!A6286" display="View readings"/>
    <hyperlink ref="N239" r:id="rId234" location="Data!A6383" display="View readings"/>
    <hyperlink ref="N240" r:id="rId235" location="Data!A6435" display="View readings"/>
    <hyperlink ref="N241" r:id="rId236" location="Data!A6485" display="View readings"/>
    <hyperlink ref="N242" r:id="rId237" location="Data!A6520" display="View readings"/>
    <hyperlink ref="N243" r:id="rId238" location="Data!A6539" display="View readings"/>
    <hyperlink ref="N244" r:id="rId239" location="Data!A6587" display="View readings"/>
    <hyperlink ref="N245" r:id="rId240" location="Data!A6624" display="View readings"/>
    <hyperlink ref="N246" r:id="rId241" location="Data!A6639" display="View readings"/>
    <hyperlink ref="N247" r:id="rId242" location="Data!A6687" display="View readings"/>
    <hyperlink ref="N248" r:id="rId243" location="Data!A6720" display="View readings"/>
    <hyperlink ref="N249" r:id="rId244" location="Data!A6723" display="View readings"/>
    <hyperlink ref="N250" r:id="rId245" location="Data!A6729" display="View readings"/>
    <hyperlink ref="N251" r:id="rId246" location="Data!A6758" display="View readings"/>
    <hyperlink ref="N252" r:id="rId247" location="Data!A6787" display="View readings"/>
    <hyperlink ref="N253" r:id="rId248" location="Data!A6819" display="View readings"/>
    <hyperlink ref="N254" r:id="rId249" location="Data!A6868" display="View readings"/>
    <hyperlink ref="N255" r:id="rId250" location="Data!A6885" display="View readings"/>
    <hyperlink ref="N256" r:id="rId251" location="Data!A6910" display="View readings"/>
    <hyperlink ref="N257" r:id="rId252" location="Data!A6949" display="View readings"/>
    <hyperlink ref="N258" r:id="rId253" location="Data!A6987" display="View readings"/>
    <hyperlink ref="N259" r:id="rId254" location="Data!A7011" display="View readings"/>
    <hyperlink ref="N260" r:id="rId255" location="Data!A7020" display="View readings"/>
    <hyperlink ref="N261" r:id="rId256" location="Data!A7032" display="View readings"/>
    <hyperlink ref="N262" r:id="rId257" location="Data!A7046" display="View readings"/>
    <hyperlink ref="N263" r:id="rId258" location="Data!A7064" display="View readings"/>
    <hyperlink ref="N264" r:id="rId259" location="Data!A7080" display="View readings"/>
    <hyperlink ref="N265" r:id="rId260" location="Data!A7086" display="View readings"/>
    <hyperlink ref="N266" r:id="rId261" location="Data!A7131" display="View readings"/>
    <hyperlink ref="N267" r:id="rId262" location="Data!A7149" display="View readings"/>
    <hyperlink ref="N268" r:id="rId263" location="Data!A7177" display="View readings"/>
    <hyperlink ref="N269" r:id="rId264" location="Data!A7191" display="View readings"/>
    <hyperlink ref="N270" r:id="rId265" location="Data!A7221" display="View readings"/>
    <hyperlink ref="N271" r:id="rId266" location="Data!A7256" display="View readings"/>
    <hyperlink ref="N272" r:id="rId267" location="Data!A7294" display="View readings"/>
    <hyperlink ref="N273" r:id="rId268" location="Data!A7359" display="View readings"/>
    <hyperlink ref="N274" r:id="rId269" location="Data!A7394" display="View readings"/>
    <hyperlink ref="N275" r:id="rId270" location="Data!A7415" display="View readings"/>
    <hyperlink ref="N276" r:id="rId271" location="Data!A7466" display="View readings"/>
    <hyperlink ref="N277" r:id="rId272" location="Data!A7497" display="View readings"/>
    <hyperlink ref="N278" r:id="rId273" location="Data!A7530" display="View readings"/>
    <hyperlink ref="N279" r:id="rId274" location="Data!A7568" display="View readings"/>
    <hyperlink ref="N280" r:id="rId275" location="Data!A7595" display="View readings"/>
    <hyperlink ref="N281" r:id="rId276" location="Data!A7636" display="View readings"/>
    <hyperlink ref="N282" r:id="rId277" location="Data!A7670" display="View readings"/>
    <hyperlink ref="N283" r:id="rId278" location="Data!A7698" display="View readings"/>
    <hyperlink ref="N284" r:id="rId279" location="Data!A7735" display="View readings"/>
    <hyperlink ref="N285" r:id="rId280" location="Data!A7767" display="View readings"/>
    <hyperlink ref="N286" r:id="rId281" location="Data!A7810" display="View readings"/>
    <hyperlink ref="N287" r:id="rId282" location="Data!A7829" display="View readings"/>
    <hyperlink ref="N288" r:id="rId283" location="Data!A7845" display="View readings"/>
    <hyperlink ref="N289" r:id="rId284" location="Data!A7869" display="View readings"/>
    <hyperlink ref="N290" r:id="rId285" location="Data!A7908" display="View readings"/>
    <hyperlink ref="N291" r:id="rId286" location="Data!A7948" display="View readings"/>
    <hyperlink ref="N292" r:id="rId287" location="Data!A8001" display="View readings"/>
    <hyperlink ref="N293" r:id="rId288" location="Data!A8047" display="View readings"/>
    <hyperlink ref="N294" r:id="rId289" location="Data!A8098" display="View reading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13" min="3" style="0" width="13"/>
  </cols>
  <sheetData>
    <row r="2" customFormat="false" ht="17.35" hidden="false" customHeight="false" outlineLevel="0" collapsed="false">
      <c r="B2" s="69" t="s">
        <v>69</v>
      </c>
    </row>
    <row r="3" customFormat="false" ht="15" hidden="false" customHeight="false" outlineLevel="0" collapsed="false">
      <c r="B3" s="16" t="s">
        <v>162</v>
      </c>
    </row>
    <row r="5" customFormat="false" ht="35.05" hidden="false" customHeight="false" outlineLevel="0" collapsed="false">
      <c r="B5" s="70" t="s">
        <v>163</v>
      </c>
      <c r="C5" s="70" t="s">
        <v>160</v>
      </c>
      <c r="D5" s="70" t="s">
        <v>123</v>
      </c>
      <c r="E5" s="70" t="s">
        <v>124</v>
      </c>
      <c r="F5" s="70" t="s">
        <v>125</v>
      </c>
      <c r="G5" s="70" t="s">
        <v>164</v>
      </c>
      <c r="H5" s="70" t="s">
        <v>37</v>
      </c>
      <c r="I5" s="70" t="s">
        <v>165</v>
      </c>
      <c r="J5" s="70" t="s">
        <v>166</v>
      </c>
      <c r="K5" s="70" t="s">
        <v>167</v>
      </c>
      <c r="L5" s="70" t="s">
        <v>168</v>
      </c>
      <c r="M5" s="70" t="s">
        <v>159</v>
      </c>
    </row>
    <row r="6" customFormat="false" ht="15" hidden="false" customHeight="false" outlineLevel="0" collapsed="false">
      <c r="B6" s="74" t="n">
        <v>45992</v>
      </c>
      <c r="C6" s="19" t="n">
        <f aca="false">COUNTIF(D_Date,$B6)</f>
        <v>51</v>
      </c>
      <c r="D6" s="71" t="n">
        <f aca="false">AVERAGEIF(D_Date,$B6,D_Value)</f>
        <v>73.2677882352941</v>
      </c>
      <c r="E6" s="71" t="n">
        <f aca="false">_xlfn.MINIFS(D_Value,D_Date,$B6)</f>
        <v>72.095</v>
      </c>
      <c r="F6" s="71" t="n">
        <f aca="false">_xlfn.MAXIFS(D_Value,D_Date,$B6)</f>
        <v>74.6348</v>
      </c>
      <c r="G6" s="19" t="n">
        <f aca="false">COUNTIFS(D_Date,$B6,D_Ext,TRUE())</f>
        <v>4</v>
      </c>
      <c r="H6" s="20" t="n">
        <f aca="false">G6/C6</f>
        <v>0.0784313725490196</v>
      </c>
      <c r="I6" s="19" t="n">
        <f aca="false">COUNTIFS(D_Date,$B6,D_State,"Persistent")</f>
        <v>3</v>
      </c>
      <c r="J6" s="19" t="n">
        <f aca="false">COUNTIFS(D_Date,$B6,D_Conf,TRUE())</f>
        <v>0</v>
      </c>
      <c r="K6" s="19" t="n">
        <f aca="false">COUNTIFS(D_Date,$B6,D_Abn,TRUE())</f>
        <v>2</v>
      </c>
      <c r="L6" s="19" t="n">
        <f aca="false">COUNTIFS(D_Date,$B6,D_MatChg,TRUE())</f>
        <v>1</v>
      </c>
      <c r="M6" s="72" t="n">
        <f aca="false">_xlfn.MAXIFS(D_Score,D_Date,$B6)</f>
        <v>0.4351</v>
      </c>
    </row>
    <row r="7" customFormat="false" ht="15" hidden="false" customHeight="false" outlineLevel="0" collapsed="false">
      <c r="B7" s="74" t="n">
        <v>45993</v>
      </c>
      <c r="C7" s="19" t="n">
        <f aca="false">COUNTIF(D_Date,$B7)</f>
        <v>101</v>
      </c>
      <c r="D7" s="71" t="n">
        <f aca="false">AVERAGEIF(D_Date,$B7,D_Value)</f>
        <v>73.4808039603961</v>
      </c>
      <c r="E7" s="71" t="n">
        <f aca="false">_xlfn.MINIFS(D_Value,D_Date,$B7)</f>
        <v>72.095</v>
      </c>
      <c r="F7" s="71" t="n">
        <f aca="false">_xlfn.MAXIFS(D_Value,D_Date,$B7)</f>
        <v>74.9174</v>
      </c>
      <c r="G7" s="19" t="n">
        <f aca="false">COUNTIFS(D_Date,$B7,D_Ext,TRUE())</f>
        <v>11</v>
      </c>
      <c r="H7" s="20" t="n">
        <f aca="false">G7/C7</f>
        <v>0.108910891089109</v>
      </c>
      <c r="I7" s="19" t="n">
        <f aca="false">COUNTIFS(D_Date,$B7,D_State,"Persistent")</f>
        <v>8</v>
      </c>
      <c r="J7" s="19" t="n">
        <f aca="false">COUNTIFS(D_Date,$B7,D_Conf,TRUE())</f>
        <v>20</v>
      </c>
      <c r="K7" s="19" t="n">
        <f aca="false">COUNTIFS(D_Date,$B7,D_Abn,TRUE())</f>
        <v>8</v>
      </c>
      <c r="L7" s="19" t="n">
        <f aca="false">COUNTIFS(D_Date,$B7,D_MatChg,TRUE())</f>
        <v>5</v>
      </c>
      <c r="M7" s="72" t="n">
        <f aca="false">_xlfn.MAXIFS(D_Score,D_Date,$B7)</f>
        <v>0.7019</v>
      </c>
    </row>
    <row r="8" customFormat="false" ht="15" hidden="false" customHeight="false" outlineLevel="0" collapsed="false">
      <c r="B8" s="74" t="n">
        <v>45994</v>
      </c>
      <c r="C8" s="19" t="n">
        <f aca="false">COUNTIF(D_Date,$B8)</f>
        <v>101</v>
      </c>
      <c r="D8" s="71" t="n">
        <f aca="false">AVERAGEIF(D_Date,$B8,D_Value)</f>
        <v>73.4641940594059</v>
      </c>
      <c r="E8" s="71" t="n">
        <f aca="false">_xlfn.MINIFS(D_Value,D_Date,$B8)</f>
        <v>72.095</v>
      </c>
      <c r="F8" s="71" t="n">
        <f aca="false">_xlfn.MAXIFS(D_Value,D_Date,$B8)</f>
        <v>74.3522</v>
      </c>
      <c r="G8" s="19" t="n">
        <f aca="false">COUNTIFS(D_Date,$B8,D_Ext,TRUE())</f>
        <v>9</v>
      </c>
      <c r="H8" s="20" t="n">
        <f aca="false">G8/C8</f>
        <v>0.0891089108910891</v>
      </c>
      <c r="I8" s="19" t="n">
        <f aca="false">COUNTIFS(D_Date,$B8,D_State,"Persistent")</f>
        <v>7</v>
      </c>
      <c r="J8" s="19" t="n">
        <f aca="false">COUNTIFS(D_Date,$B8,D_Conf,TRUE())</f>
        <v>4</v>
      </c>
      <c r="K8" s="19" t="n">
        <f aca="false">COUNTIFS(D_Date,$B8,D_Abn,TRUE())</f>
        <v>8</v>
      </c>
      <c r="L8" s="19" t="n">
        <f aca="false">COUNTIFS(D_Date,$B8,D_MatChg,TRUE())</f>
        <v>5</v>
      </c>
      <c r="M8" s="72" t="n">
        <f aca="false">_xlfn.MAXIFS(D_Score,D_Date,$B8)</f>
        <v>0.519</v>
      </c>
    </row>
    <row r="9" customFormat="false" ht="15" hidden="false" customHeight="false" outlineLevel="0" collapsed="false">
      <c r="B9" s="74" t="n">
        <v>45995</v>
      </c>
      <c r="C9" s="19" t="n">
        <f aca="false">COUNTIF(D_Date,$B9)</f>
        <v>103</v>
      </c>
      <c r="D9" s="71" t="n">
        <f aca="false">AVERAGEIF(D_Date,$B9,D_Value)</f>
        <v>73.2428932038835</v>
      </c>
      <c r="E9" s="71" t="n">
        <f aca="false">_xlfn.MINIFS(D_Value,D_Date,$B9)</f>
        <v>72.095</v>
      </c>
      <c r="F9" s="71" t="n">
        <f aca="false">_xlfn.MAXIFS(D_Value,D_Date,$B9)</f>
        <v>74.0714</v>
      </c>
      <c r="G9" s="19" t="n">
        <f aca="false">COUNTIFS(D_Date,$B9,D_Ext,TRUE())</f>
        <v>15</v>
      </c>
      <c r="H9" s="20" t="n">
        <f aca="false">G9/C9</f>
        <v>0.145631067961165</v>
      </c>
      <c r="I9" s="19" t="n">
        <f aca="false">COUNTIFS(D_Date,$B9,D_State,"Persistent")</f>
        <v>12</v>
      </c>
      <c r="J9" s="19" t="n">
        <f aca="false">COUNTIFS(D_Date,$B9,D_Conf,TRUE())</f>
        <v>25</v>
      </c>
      <c r="K9" s="19" t="n">
        <f aca="false">COUNTIFS(D_Date,$B9,D_Abn,TRUE())</f>
        <v>6</v>
      </c>
      <c r="L9" s="19" t="n">
        <f aca="false">COUNTIFS(D_Date,$B9,D_MatChg,TRUE())</f>
        <v>4</v>
      </c>
      <c r="M9" s="72" t="n">
        <f aca="false">_xlfn.MAXIFS(D_Score,D_Date,$B9)</f>
        <v>0.5588</v>
      </c>
    </row>
    <row r="10" customFormat="false" ht="15" hidden="false" customHeight="false" outlineLevel="0" collapsed="false">
      <c r="B10" s="74" t="n">
        <v>45996</v>
      </c>
      <c r="C10" s="19" t="n">
        <f aca="false">COUNTIF(D_Date,$B10)</f>
        <v>103</v>
      </c>
      <c r="D10" s="71" t="n">
        <f aca="false">AVERAGEIF(D_Date,$B10,D_Value)</f>
        <v>73.3388524271845</v>
      </c>
      <c r="E10" s="71" t="n">
        <f aca="false">_xlfn.MINIFS(D_Value,D_Date,$B10)</f>
        <v>72.095</v>
      </c>
      <c r="F10" s="71" t="n">
        <f aca="false">_xlfn.MAXIFS(D_Value,D_Date,$B10)</f>
        <v>74.3522</v>
      </c>
      <c r="G10" s="19" t="n">
        <f aca="false">COUNTIFS(D_Date,$B10,D_Ext,TRUE())</f>
        <v>15</v>
      </c>
      <c r="H10" s="20" t="n">
        <f aca="false">G10/C10</f>
        <v>0.145631067961165</v>
      </c>
      <c r="I10" s="19" t="n">
        <f aca="false">COUNTIFS(D_Date,$B10,D_State,"Persistent")</f>
        <v>15</v>
      </c>
      <c r="J10" s="19" t="n">
        <f aca="false">COUNTIFS(D_Date,$B10,D_Conf,TRUE())</f>
        <v>18</v>
      </c>
      <c r="K10" s="19" t="n">
        <f aca="false">COUNTIFS(D_Date,$B10,D_Abn,TRUE())</f>
        <v>10</v>
      </c>
      <c r="L10" s="19" t="n">
        <f aca="false">COUNTIFS(D_Date,$B10,D_MatChg,TRUE())</f>
        <v>8</v>
      </c>
      <c r="M10" s="72" t="n">
        <f aca="false">_xlfn.MAXIFS(D_Score,D_Date,$B10)</f>
        <v>0.6077</v>
      </c>
    </row>
    <row r="11" customFormat="false" ht="15" hidden="false" customHeight="false" outlineLevel="0" collapsed="false">
      <c r="B11" s="74" t="n">
        <v>45997</v>
      </c>
      <c r="C11" s="19" t="n">
        <f aca="false">COUNTIF(D_Date,$B11)</f>
        <v>102</v>
      </c>
      <c r="D11" s="71" t="n">
        <f aca="false">AVERAGEIF(D_Date,$B11,D_Value)</f>
        <v>73.674905882353</v>
      </c>
      <c r="E11" s="71" t="n">
        <f aca="false">_xlfn.MINIFS(D_Value,D_Date,$B11)</f>
        <v>71.8124</v>
      </c>
      <c r="F11" s="71" t="n">
        <f aca="false">_xlfn.MAXIFS(D_Value,D_Date,$B11)</f>
        <v>75.2</v>
      </c>
      <c r="G11" s="19" t="n">
        <f aca="false">COUNTIFS(D_Date,$B11,D_Ext,TRUE())</f>
        <v>21</v>
      </c>
      <c r="H11" s="20" t="n">
        <f aca="false">G11/C11</f>
        <v>0.205882352941176</v>
      </c>
      <c r="I11" s="19" t="n">
        <f aca="false">COUNTIFS(D_Date,$B11,D_State,"Persistent")</f>
        <v>20</v>
      </c>
      <c r="J11" s="19" t="n">
        <f aca="false">COUNTIFS(D_Date,$B11,D_Conf,TRUE())</f>
        <v>15</v>
      </c>
      <c r="K11" s="19" t="n">
        <f aca="false">COUNTIFS(D_Date,$B11,D_Abn,TRUE())</f>
        <v>10</v>
      </c>
      <c r="L11" s="19" t="n">
        <f aca="false">COUNTIFS(D_Date,$B11,D_MatChg,TRUE())</f>
        <v>7</v>
      </c>
      <c r="M11" s="72" t="n">
        <f aca="false">_xlfn.MAXIFS(D_Score,D_Date,$B11)</f>
        <v>0.628</v>
      </c>
    </row>
    <row r="12" customFormat="false" ht="15" hidden="false" customHeight="false" outlineLevel="0" collapsed="false">
      <c r="B12" s="74" t="n">
        <v>45998</v>
      </c>
      <c r="C12" s="19" t="n">
        <f aca="false">COUNTIF(D_Date,$B12)</f>
        <v>100</v>
      </c>
      <c r="D12" s="71" t="n">
        <f aca="false">AVERAGEIF(D_Date,$B12,D_Value)</f>
        <v>74.234318</v>
      </c>
      <c r="E12" s="71" t="n">
        <f aca="false">_xlfn.MINIFS(D_Value,D_Date,$B12)</f>
        <v>71.8124</v>
      </c>
      <c r="F12" s="71" t="n">
        <f aca="false">_xlfn.MAXIFS(D_Value,D_Date,$B12)</f>
        <v>75.4826</v>
      </c>
      <c r="G12" s="19" t="n">
        <f aca="false">COUNTIFS(D_Date,$B12,D_Ext,TRUE())</f>
        <v>15</v>
      </c>
      <c r="H12" s="20" t="n">
        <f aca="false">G12/C12</f>
        <v>0.15</v>
      </c>
      <c r="I12" s="19" t="n">
        <f aca="false">COUNTIFS(D_Date,$B12,D_State,"Persistent")</f>
        <v>14</v>
      </c>
      <c r="J12" s="19" t="n">
        <f aca="false">COUNTIFS(D_Date,$B12,D_Conf,TRUE())</f>
        <v>13</v>
      </c>
      <c r="K12" s="19" t="n">
        <f aca="false">COUNTIFS(D_Date,$B12,D_Abn,TRUE())</f>
        <v>8</v>
      </c>
      <c r="L12" s="19" t="n">
        <f aca="false">COUNTIFS(D_Date,$B12,D_MatChg,TRUE())</f>
        <v>5</v>
      </c>
      <c r="M12" s="72" t="n">
        <f aca="false">_xlfn.MAXIFS(D_Score,D_Date,$B12)</f>
        <v>0.6229</v>
      </c>
    </row>
    <row r="13" customFormat="false" ht="15" hidden="false" customHeight="false" outlineLevel="0" collapsed="false">
      <c r="B13" s="74" t="n">
        <v>45999</v>
      </c>
      <c r="C13" s="19" t="n">
        <f aca="false">COUNTIF(D_Date,$B13)</f>
        <v>106</v>
      </c>
      <c r="D13" s="71" t="n">
        <f aca="false">AVERAGEIF(D_Date,$B13,D_Value)</f>
        <v>73.9641641509434</v>
      </c>
      <c r="E13" s="71" t="n">
        <f aca="false">_xlfn.MINIFS(D_Value,D_Date,$B13)</f>
        <v>71.8124</v>
      </c>
      <c r="F13" s="71" t="n">
        <f aca="false">_xlfn.MAXIFS(D_Value,D_Date,$B13)</f>
        <v>75.2</v>
      </c>
      <c r="G13" s="19" t="n">
        <f aca="false">COUNTIFS(D_Date,$B13,D_Ext,TRUE())</f>
        <v>10</v>
      </c>
      <c r="H13" s="20" t="n">
        <f aca="false">G13/C13</f>
        <v>0.0943396226415094</v>
      </c>
      <c r="I13" s="19" t="n">
        <f aca="false">COUNTIFS(D_Date,$B13,D_State,"Persistent")</f>
        <v>10</v>
      </c>
      <c r="J13" s="19" t="n">
        <f aca="false">COUNTIFS(D_Date,$B13,D_Conf,TRUE())</f>
        <v>7</v>
      </c>
      <c r="K13" s="19" t="n">
        <f aca="false">COUNTIFS(D_Date,$B13,D_Abn,TRUE())</f>
        <v>8</v>
      </c>
      <c r="L13" s="19" t="n">
        <f aca="false">COUNTIFS(D_Date,$B13,D_MatChg,TRUE())</f>
        <v>6</v>
      </c>
      <c r="M13" s="72" t="n">
        <f aca="false">_xlfn.MAXIFS(D_Score,D_Date,$B13)</f>
        <v>0.6195</v>
      </c>
    </row>
    <row r="14" customFormat="false" ht="15" hidden="false" customHeight="false" outlineLevel="0" collapsed="false">
      <c r="B14" s="74" t="n">
        <v>46000</v>
      </c>
      <c r="C14" s="19" t="n">
        <f aca="false">COUNTIF(D_Date,$B14)</f>
        <v>99</v>
      </c>
      <c r="D14" s="71" t="n">
        <f aca="false">AVERAGEIF(D_Date,$B14,D_Value)</f>
        <v>73.6289454545454</v>
      </c>
      <c r="E14" s="71" t="n">
        <f aca="false">_xlfn.MINIFS(D_Value,D_Date,$B14)</f>
        <v>73.2236</v>
      </c>
      <c r="F14" s="71" t="n">
        <f aca="false">_xlfn.MAXIFS(D_Value,D_Date,$B14)</f>
        <v>74.0714</v>
      </c>
      <c r="G14" s="19" t="n">
        <f aca="false">COUNTIFS(D_Date,$B14,D_Ext,TRUE())</f>
        <v>10</v>
      </c>
      <c r="H14" s="20" t="n">
        <f aca="false">G14/C14</f>
        <v>0.101010101010101</v>
      </c>
      <c r="I14" s="19" t="n">
        <f aca="false">COUNTIFS(D_Date,$B14,D_State,"Persistent")</f>
        <v>12</v>
      </c>
      <c r="J14" s="19" t="n">
        <f aca="false">COUNTIFS(D_Date,$B14,D_Conf,TRUE())</f>
        <v>7</v>
      </c>
      <c r="K14" s="19" t="n">
        <f aca="false">COUNTIFS(D_Date,$B14,D_Abn,TRUE())</f>
        <v>9</v>
      </c>
      <c r="L14" s="19" t="n">
        <f aca="false">COUNTIFS(D_Date,$B14,D_MatChg,TRUE())</f>
        <v>5</v>
      </c>
      <c r="M14" s="72" t="n">
        <f aca="false">_xlfn.MAXIFS(D_Score,D_Date,$B14)</f>
        <v>0.5526</v>
      </c>
    </row>
    <row r="15" customFormat="false" ht="15" hidden="false" customHeight="false" outlineLevel="0" collapsed="false">
      <c r="B15" s="74" t="n">
        <v>46001</v>
      </c>
      <c r="C15" s="19" t="n">
        <f aca="false">COUNTIF(D_Date,$B15)</f>
        <v>102</v>
      </c>
      <c r="D15" s="71" t="n">
        <f aca="false">AVERAGEIF(D_Date,$B15,D_Value)</f>
        <v>73.3344764705882</v>
      </c>
      <c r="E15" s="71" t="n">
        <f aca="false">_xlfn.MINIFS(D_Value,D_Date,$B15)</f>
        <v>72.095</v>
      </c>
      <c r="F15" s="71" t="n">
        <f aca="false">_xlfn.MAXIFS(D_Value,D_Date,$B15)</f>
        <v>74.0714</v>
      </c>
      <c r="G15" s="19" t="n">
        <f aca="false">COUNTIFS(D_Date,$B15,D_Ext,TRUE())</f>
        <v>16</v>
      </c>
      <c r="H15" s="20" t="n">
        <f aca="false">G15/C15</f>
        <v>0.156862745098039</v>
      </c>
      <c r="I15" s="19" t="n">
        <f aca="false">COUNTIFS(D_Date,$B15,D_State,"Persistent")</f>
        <v>16</v>
      </c>
      <c r="J15" s="19" t="n">
        <f aca="false">COUNTIFS(D_Date,$B15,D_Conf,TRUE())</f>
        <v>17</v>
      </c>
      <c r="K15" s="19" t="n">
        <f aca="false">COUNTIFS(D_Date,$B15,D_Abn,TRUE())</f>
        <v>7</v>
      </c>
      <c r="L15" s="19" t="n">
        <f aca="false">COUNTIFS(D_Date,$B15,D_MatChg,TRUE())</f>
        <v>4</v>
      </c>
      <c r="M15" s="72" t="n">
        <f aca="false">_xlfn.MAXIFS(D_Score,D_Date,$B15)</f>
        <v>0.6077</v>
      </c>
    </row>
    <row r="16" customFormat="false" ht="15" hidden="false" customHeight="false" outlineLevel="0" collapsed="false">
      <c r="B16" s="74" t="n">
        <v>46002</v>
      </c>
      <c r="C16" s="19" t="n">
        <f aca="false">COUNTIF(D_Date,$B16)</f>
        <v>102</v>
      </c>
      <c r="D16" s="71" t="n">
        <f aca="false">AVERAGEIF(D_Date,$B16,D_Value)</f>
        <v>72.5342882352941</v>
      </c>
      <c r="E16" s="71" t="n">
        <f aca="false">_xlfn.MINIFS(D_Value,D_Date,$B16)</f>
        <v>70.9646</v>
      </c>
      <c r="F16" s="71" t="n">
        <f aca="false">_xlfn.MAXIFS(D_Value,D_Date,$B16)</f>
        <v>74.0714</v>
      </c>
      <c r="G16" s="19" t="n">
        <f aca="false">COUNTIFS(D_Date,$B16,D_Ext,TRUE())</f>
        <v>15</v>
      </c>
      <c r="H16" s="20" t="n">
        <f aca="false">G16/C16</f>
        <v>0.147058823529412</v>
      </c>
      <c r="I16" s="19" t="n">
        <f aca="false">COUNTIFS(D_Date,$B16,D_State,"Persistent")</f>
        <v>13</v>
      </c>
      <c r="J16" s="19" t="n">
        <f aca="false">COUNTIFS(D_Date,$B16,D_Conf,TRUE())</f>
        <v>32</v>
      </c>
      <c r="K16" s="19" t="n">
        <f aca="false">COUNTIFS(D_Date,$B16,D_Abn,TRUE())</f>
        <v>8</v>
      </c>
      <c r="L16" s="19" t="n">
        <f aca="false">COUNTIFS(D_Date,$B16,D_MatChg,TRUE())</f>
        <v>3</v>
      </c>
      <c r="M16" s="72" t="n">
        <f aca="false">_xlfn.MAXIFS(D_Score,D_Date,$B16)</f>
        <v>0.6024</v>
      </c>
    </row>
    <row r="17" customFormat="false" ht="15" hidden="false" customHeight="false" outlineLevel="0" collapsed="false">
      <c r="B17" s="74" t="n">
        <v>46003</v>
      </c>
      <c r="C17" s="19" t="n">
        <f aca="false">COUNTIF(D_Date,$B17)</f>
        <v>103</v>
      </c>
      <c r="D17" s="71" t="n">
        <f aca="false">AVERAGEIF(D_Date,$B17,D_Value)</f>
        <v>72.0665844660194</v>
      </c>
      <c r="E17" s="71" t="n">
        <f aca="false">_xlfn.MINIFS(D_Value,D_Date,$B17)</f>
        <v>69.836</v>
      </c>
      <c r="F17" s="71" t="n">
        <f aca="false">_xlfn.MAXIFS(D_Value,D_Date,$B17)</f>
        <v>73.7888</v>
      </c>
      <c r="G17" s="19" t="n">
        <f aca="false">COUNTIFS(D_Date,$B17,D_Ext,TRUE())</f>
        <v>12</v>
      </c>
      <c r="H17" s="20" t="n">
        <f aca="false">G17/C17</f>
        <v>0.116504854368932</v>
      </c>
      <c r="I17" s="19" t="n">
        <f aca="false">COUNTIFS(D_Date,$B17,D_State,"Persistent")</f>
        <v>9</v>
      </c>
      <c r="J17" s="19" t="n">
        <f aca="false">COUNTIFS(D_Date,$B17,D_Conf,TRUE())</f>
        <v>39</v>
      </c>
      <c r="K17" s="19" t="n">
        <f aca="false">COUNTIFS(D_Date,$B17,D_Abn,TRUE())</f>
        <v>4</v>
      </c>
      <c r="L17" s="19" t="n">
        <f aca="false">COUNTIFS(D_Date,$B17,D_MatChg,TRUE())</f>
        <v>2</v>
      </c>
      <c r="M17" s="72" t="n">
        <f aca="false">_xlfn.MAXIFS(D_Score,D_Date,$B17)</f>
        <v>0.6048</v>
      </c>
    </row>
    <row r="18" customFormat="false" ht="15" hidden="false" customHeight="false" outlineLevel="0" collapsed="false">
      <c r="B18" s="74" t="n">
        <v>46004</v>
      </c>
      <c r="C18" s="19" t="n">
        <f aca="false">COUNTIF(D_Date,$B18)</f>
        <v>104</v>
      </c>
      <c r="D18" s="71" t="n">
        <f aca="false">AVERAGEIF(D_Date,$B18,D_Value)</f>
        <v>72.4770673076923</v>
      </c>
      <c r="E18" s="71" t="n">
        <f aca="false">_xlfn.MINIFS(D_Value,D_Date,$B18)</f>
        <v>70.3994</v>
      </c>
      <c r="F18" s="71" t="n">
        <f aca="false">_xlfn.MAXIFS(D_Value,D_Date,$B18)</f>
        <v>74.0714</v>
      </c>
      <c r="G18" s="19" t="n">
        <f aca="false">COUNTIFS(D_Date,$B18,D_Ext,TRUE())</f>
        <v>10</v>
      </c>
      <c r="H18" s="20" t="n">
        <f aca="false">G18/C18</f>
        <v>0.0961538461538462</v>
      </c>
      <c r="I18" s="19" t="n">
        <f aca="false">COUNTIFS(D_Date,$B18,D_State,"Persistent")</f>
        <v>11</v>
      </c>
      <c r="J18" s="19" t="n">
        <f aca="false">COUNTIFS(D_Date,$B18,D_Conf,TRUE())</f>
        <v>16</v>
      </c>
      <c r="K18" s="19" t="n">
        <f aca="false">COUNTIFS(D_Date,$B18,D_Abn,TRUE())</f>
        <v>5</v>
      </c>
      <c r="L18" s="19" t="n">
        <f aca="false">COUNTIFS(D_Date,$B18,D_MatChg,TRUE())</f>
        <v>1</v>
      </c>
      <c r="M18" s="72" t="n">
        <f aca="false">_xlfn.MAXIFS(D_Score,D_Date,$B18)</f>
        <v>0.557</v>
      </c>
    </row>
    <row r="19" customFormat="false" ht="15" hidden="false" customHeight="false" outlineLevel="0" collapsed="false">
      <c r="B19" s="74" t="n">
        <v>46005</v>
      </c>
      <c r="C19" s="19" t="n">
        <f aca="false">COUNTIF(D_Date,$B19)</f>
        <v>101</v>
      </c>
      <c r="D19" s="71" t="n">
        <f aca="false">AVERAGEIF(D_Date,$B19,D_Value)</f>
        <v>73.4978059405941</v>
      </c>
      <c r="E19" s="71" t="n">
        <f aca="false">_xlfn.MINIFS(D_Value,D_Date,$B19)</f>
        <v>72.3758</v>
      </c>
      <c r="F19" s="71" t="n">
        <f aca="false">_xlfn.MAXIFS(D_Value,D_Date,$B19)</f>
        <v>74.0714</v>
      </c>
      <c r="G19" s="19" t="n">
        <f aca="false">COUNTIFS(D_Date,$B19,D_Ext,TRUE())</f>
        <v>11</v>
      </c>
      <c r="H19" s="20" t="n">
        <f aca="false">G19/C19</f>
        <v>0.108910891089109</v>
      </c>
      <c r="I19" s="19" t="n">
        <f aca="false">COUNTIFS(D_Date,$B19,D_State,"Persistent")</f>
        <v>8</v>
      </c>
      <c r="J19" s="19" t="n">
        <f aca="false">COUNTIFS(D_Date,$B19,D_Conf,TRUE())</f>
        <v>10</v>
      </c>
      <c r="K19" s="19" t="n">
        <f aca="false">COUNTIFS(D_Date,$B19,D_Abn,TRUE())</f>
        <v>8</v>
      </c>
      <c r="L19" s="19" t="n">
        <f aca="false">COUNTIFS(D_Date,$B19,D_MatChg,TRUE())</f>
        <v>5</v>
      </c>
      <c r="M19" s="72" t="n">
        <f aca="false">_xlfn.MAXIFS(D_Score,D_Date,$B19)</f>
        <v>0.6541</v>
      </c>
    </row>
    <row r="20" customFormat="false" ht="15" hidden="false" customHeight="false" outlineLevel="0" collapsed="false">
      <c r="B20" s="74" t="n">
        <v>46006</v>
      </c>
      <c r="C20" s="19" t="n">
        <f aca="false">COUNTIF(D_Date,$B20)</f>
        <v>102</v>
      </c>
      <c r="D20" s="71" t="n">
        <f aca="false">AVERAGEIF(D_Date,$B20,D_Value)</f>
        <v>73.1931588235294</v>
      </c>
      <c r="E20" s="71" t="n">
        <f aca="false">_xlfn.MINIFS(D_Value,D_Date,$B20)</f>
        <v>71.8124</v>
      </c>
      <c r="F20" s="71" t="n">
        <f aca="false">_xlfn.MAXIFS(D_Value,D_Date,$B20)</f>
        <v>74.0714</v>
      </c>
      <c r="G20" s="19" t="n">
        <f aca="false">COUNTIFS(D_Date,$B20,D_Ext,TRUE())</f>
        <v>15</v>
      </c>
      <c r="H20" s="20" t="n">
        <f aca="false">G20/C20</f>
        <v>0.147058823529412</v>
      </c>
      <c r="I20" s="19" t="n">
        <f aca="false">COUNTIFS(D_Date,$B20,D_State,"Persistent")</f>
        <v>12</v>
      </c>
      <c r="J20" s="19" t="n">
        <f aca="false">COUNTIFS(D_Date,$B20,D_Conf,TRUE())</f>
        <v>12</v>
      </c>
      <c r="K20" s="19" t="n">
        <f aca="false">COUNTIFS(D_Date,$B20,D_Abn,TRUE())</f>
        <v>10</v>
      </c>
      <c r="L20" s="19" t="n">
        <f aca="false">COUNTIFS(D_Date,$B20,D_MatChg,TRUE())</f>
        <v>7</v>
      </c>
      <c r="M20" s="72" t="n">
        <f aca="false">_xlfn.MAXIFS(D_Score,D_Date,$B20)</f>
        <v>0.7004</v>
      </c>
    </row>
    <row r="21" customFormat="false" ht="15" hidden="false" customHeight="false" outlineLevel="0" collapsed="false">
      <c r="B21" s="74" t="n">
        <v>46007</v>
      </c>
      <c r="C21" s="19" t="n">
        <f aca="false">COUNTIF(D_Date,$B21)</f>
        <v>102</v>
      </c>
      <c r="D21" s="71" t="n">
        <f aca="false">AVERAGEIF(D_Date,$B21,D_Value)</f>
        <v>72.7835705882353</v>
      </c>
      <c r="E21" s="71" t="n">
        <f aca="false">_xlfn.MINIFS(D_Value,D_Date,$B21)</f>
        <v>71.5298</v>
      </c>
      <c r="F21" s="71" t="n">
        <f aca="false">_xlfn.MAXIFS(D_Value,D_Date,$B21)</f>
        <v>73.7888</v>
      </c>
      <c r="G21" s="19" t="n">
        <f aca="false">COUNTIFS(D_Date,$B21,D_Ext,TRUE())</f>
        <v>13</v>
      </c>
      <c r="H21" s="20" t="n">
        <f aca="false">G21/C21</f>
        <v>0.127450980392157</v>
      </c>
      <c r="I21" s="19" t="n">
        <f aca="false">COUNTIFS(D_Date,$B21,D_State,"Persistent")</f>
        <v>13</v>
      </c>
      <c r="J21" s="19" t="n">
        <f aca="false">COUNTIFS(D_Date,$B21,D_Conf,TRUE())</f>
        <v>20</v>
      </c>
      <c r="K21" s="19" t="n">
        <f aca="false">COUNTIFS(D_Date,$B21,D_Abn,TRUE())</f>
        <v>9</v>
      </c>
      <c r="L21" s="19" t="n">
        <f aca="false">COUNTIFS(D_Date,$B21,D_MatChg,TRUE())</f>
        <v>5</v>
      </c>
      <c r="M21" s="72" t="n">
        <f aca="false">_xlfn.MAXIFS(D_Score,D_Date,$B21)</f>
        <v>0.6088</v>
      </c>
    </row>
    <row r="22" customFormat="false" ht="15" hidden="false" customHeight="false" outlineLevel="0" collapsed="false">
      <c r="B22" s="74" t="n">
        <v>46008</v>
      </c>
      <c r="C22" s="19" t="n">
        <f aca="false">COUNTIF(D_Date,$B22)</f>
        <v>102</v>
      </c>
      <c r="D22" s="71" t="n">
        <f aca="false">AVERAGEIF(D_Date,$B22,D_Value)</f>
        <v>73.2429941176471</v>
      </c>
      <c r="E22" s="71" t="n">
        <f aca="false">_xlfn.MINIFS(D_Value,D_Date,$B22)</f>
        <v>72.3758</v>
      </c>
      <c r="F22" s="71" t="n">
        <f aca="false">_xlfn.MAXIFS(D_Value,D_Date,$B22)</f>
        <v>74.0714</v>
      </c>
      <c r="G22" s="19" t="n">
        <f aca="false">COUNTIFS(D_Date,$B22,D_Ext,TRUE())</f>
        <v>10</v>
      </c>
      <c r="H22" s="20" t="n">
        <f aca="false">G22/C22</f>
        <v>0.0980392156862745</v>
      </c>
      <c r="I22" s="19" t="n">
        <f aca="false">COUNTIFS(D_Date,$B22,D_State,"Persistent")</f>
        <v>20</v>
      </c>
      <c r="J22" s="19" t="n">
        <f aca="false">COUNTIFS(D_Date,$B22,D_Conf,TRUE())</f>
        <v>14</v>
      </c>
      <c r="K22" s="19" t="n">
        <f aca="false">COUNTIFS(D_Date,$B22,D_Abn,TRUE())</f>
        <v>7</v>
      </c>
      <c r="L22" s="19" t="n">
        <f aca="false">COUNTIFS(D_Date,$B22,D_MatChg,TRUE())</f>
        <v>4</v>
      </c>
      <c r="M22" s="72" t="n">
        <f aca="false">_xlfn.MAXIFS(D_Score,D_Date,$B22)</f>
        <v>0.6211</v>
      </c>
    </row>
    <row r="23" customFormat="false" ht="15" hidden="false" customHeight="false" outlineLevel="0" collapsed="false">
      <c r="B23" s="74" t="n">
        <v>46009</v>
      </c>
      <c r="C23" s="19" t="n">
        <f aca="false">COUNTIF(D_Date,$B23)</f>
        <v>102</v>
      </c>
      <c r="D23" s="71" t="n">
        <f aca="false">AVERAGEIF(D_Date,$B23,D_Value)</f>
        <v>73.4590294117647</v>
      </c>
      <c r="E23" s="71" t="n">
        <f aca="false">_xlfn.MINIFS(D_Value,D_Date,$B23)</f>
        <v>72.095</v>
      </c>
      <c r="F23" s="71" t="n">
        <f aca="false">_xlfn.MAXIFS(D_Value,D_Date,$B23)</f>
        <v>74.6348</v>
      </c>
      <c r="G23" s="19" t="n">
        <f aca="false">COUNTIFS(D_Date,$B23,D_Ext,TRUE())</f>
        <v>14</v>
      </c>
      <c r="H23" s="20" t="n">
        <f aca="false">G23/C23</f>
        <v>0.137254901960784</v>
      </c>
      <c r="I23" s="19" t="n">
        <f aca="false">COUNTIFS(D_Date,$B23,D_State,"Persistent")</f>
        <v>15</v>
      </c>
      <c r="J23" s="19" t="n">
        <f aca="false">COUNTIFS(D_Date,$B23,D_Conf,TRUE())</f>
        <v>4</v>
      </c>
      <c r="K23" s="19" t="n">
        <f aca="false">COUNTIFS(D_Date,$B23,D_Abn,TRUE())</f>
        <v>9</v>
      </c>
      <c r="L23" s="19" t="n">
        <f aca="false">COUNTIFS(D_Date,$B23,D_MatChg,TRUE())</f>
        <v>6</v>
      </c>
      <c r="M23" s="72" t="n">
        <f aca="false">_xlfn.MAXIFS(D_Score,D_Date,$B23)</f>
        <v>0.6508</v>
      </c>
    </row>
    <row r="24" customFormat="false" ht="15" hidden="false" customHeight="false" outlineLevel="0" collapsed="false">
      <c r="B24" s="74" t="n">
        <v>46010</v>
      </c>
      <c r="C24" s="19" t="n">
        <f aca="false">COUNTIF(D_Date,$B24)</f>
        <v>101</v>
      </c>
      <c r="D24" s="71" t="n">
        <f aca="false">AVERAGEIF(D_Date,$B24,D_Value)</f>
        <v>73.813198019802</v>
      </c>
      <c r="E24" s="71" t="n">
        <f aca="false">_xlfn.MINIFS(D_Value,D_Date,$B24)</f>
        <v>72.095</v>
      </c>
      <c r="F24" s="71" t="n">
        <f aca="false">_xlfn.MAXIFS(D_Value,D_Date,$B24)</f>
        <v>74.6348</v>
      </c>
      <c r="G24" s="19" t="n">
        <f aca="false">COUNTIFS(D_Date,$B24,D_Ext,TRUE())</f>
        <v>15</v>
      </c>
      <c r="H24" s="20" t="n">
        <f aca="false">G24/C24</f>
        <v>0.148514851485149</v>
      </c>
      <c r="I24" s="19" t="n">
        <f aca="false">COUNTIFS(D_Date,$B24,D_State,"Persistent")</f>
        <v>13</v>
      </c>
      <c r="J24" s="19" t="n">
        <f aca="false">COUNTIFS(D_Date,$B24,D_Conf,TRUE())</f>
        <v>6</v>
      </c>
      <c r="K24" s="19" t="n">
        <f aca="false">COUNTIFS(D_Date,$B24,D_Abn,TRUE())</f>
        <v>10</v>
      </c>
      <c r="L24" s="19" t="n">
        <f aca="false">COUNTIFS(D_Date,$B24,D_MatChg,TRUE())</f>
        <v>8</v>
      </c>
      <c r="M24" s="72" t="n">
        <f aca="false">_xlfn.MAXIFS(D_Score,D_Date,$B24)</f>
        <v>0.5796</v>
      </c>
    </row>
    <row r="25" customFormat="false" ht="15" hidden="false" customHeight="false" outlineLevel="0" collapsed="false">
      <c r="B25" s="74" t="n">
        <v>46011</v>
      </c>
      <c r="C25" s="19" t="n">
        <f aca="false">COUNTIF(D_Date,$B25)</f>
        <v>102</v>
      </c>
      <c r="D25" s="71" t="n">
        <f aca="false">AVERAGEIF(D_Date,$B25,D_Value)</f>
        <v>73.2624764705882</v>
      </c>
      <c r="E25" s="71" t="n">
        <f aca="false">_xlfn.MINIFS(D_Value,D_Date,$B25)</f>
        <v>72.095</v>
      </c>
      <c r="F25" s="71" t="n">
        <f aca="false">_xlfn.MAXIFS(D_Value,D_Date,$B25)</f>
        <v>74.0714</v>
      </c>
      <c r="G25" s="19" t="n">
        <f aca="false">COUNTIFS(D_Date,$B25,D_Ext,TRUE())</f>
        <v>7</v>
      </c>
      <c r="H25" s="20" t="n">
        <f aca="false">G25/C25</f>
        <v>0.0686274509803922</v>
      </c>
      <c r="I25" s="19" t="n">
        <f aca="false">COUNTIFS(D_Date,$B25,D_State,"Persistent")</f>
        <v>12</v>
      </c>
      <c r="J25" s="19" t="n">
        <f aca="false">COUNTIFS(D_Date,$B25,D_Conf,TRUE())</f>
        <v>21</v>
      </c>
      <c r="K25" s="19" t="n">
        <f aca="false">COUNTIFS(D_Date,$B25,D_Abn,TRUE())</f>
        <v>10</v>
      </c>
      <c r="L25" s="19" t="n">
        <f aca="false">COUNTIFS(D_Date,$B25,D_MatChg,TRUE())</f>
        <v>4</v>
      </c>
      <c r="M25" s="72" t="n">
        <f aca="false">_xlfn.MAXIFS(D_Score,D_Date,$B25)</f>
        <v>0.5656</v>
      </c>
    </row>
    <row r="26" customFormat="false" ht="15" hidden="false" customHeight="false" outlineLevel="0" collapsed="false">
      <c r="B26" s="74" t="n">
        <v>46012</v>
      </c>
      <c r="C26" s="19" t="n">
        <f aca="false">COUNTIF(D_Date,$B26)</f>
        <v>102</v>
      </c>
      <c r="D26" s="71" t="n">
        <f aca="false">AVERAGEIF(D_Date,$B26,D_Value)</f>
        <v>73.5057941176471</v>
      </c>
      <c r="E26" s="71" t="n">
        <f aca="false">_xlfn.MINIFS(D_Value,D_Date,$B26)</f>
        <v>72.3758</v>
      </c>
      <c r="F26" s="71" t="n">
        <f aca="false">_xlfn.MAXIFS(D_Value,D_Date,$B26)</f>
        <v>74.9174</v>
      </c>
      <c r="G26" s="19" t="n">
        <f aca="false">COUNTIFS(D_Date,$B26,D_Ext,TRUE())</f>
        <v>12</v>
      </c>
      <c r="H26" s="20" t="n">
        <f aca="false">G26/C26</f>
        <v>0.117647058823529</v>
      </c>
      <c r="I26" s="19" t="n">
        <f aca="false">COUNTIFS(D_Date,$B26,D_State,"Persistent")</f>
        <v>18</v>
      </c>
      <c r="J26" s="19" t="n">
        <f aca="false">COUNTIFS(D_Date,$B26,D_Conf,TRUE())</f>
        <v>20</v>
      </c>
      <c r="K26" s="19" t="n">
        <f aca="false">COUNTIFS(D_Date,$B26,D_Abn,TRUE())</f>
        <v>10</v>
      </c>
      <c r="L26" s="19" t="n">
        <f aca="false">COUNTIFS(D_Date,$B26,D_MatChg,TRUE())</f>
        <v>7</v>
      </c>
      <c r="M26" s="72" t="n">
        <f aca="false">_xlfn.MAXIFS(D_Score,D_Date,$B26)</f>
        <v>0.6219</v>
      </c>
    </row>
    <row r="27" customFormat="false" ht="15" hidden="false" customHeight="false" outlineLevel="0" collapsed="false">
      <c r="B27" s="74" t="n">
        <v>46013</v>
      </c>
      <c r="C27" s="19" t="n">
        <f aca="false">COUNTIF(D_Date,$B27)</f>
        <v>102</v>
      </c>
      <c r="D27" s="71" t="n">
        <f aca="false">AVERAGEIF(D_Date,$B27,D_Value)</f>
        <v>73.6775705882353</v>
      </c>
      <c r="E27" s="71" t="n">
        <f aca="false">_xlfn.MINIFS(D_Value,D_Date,$B27)</f>
        <v>72.095</v>
      </c>
      <c r="F27" s="71" t="n">
        <f aca="false">_xlfn.MAXIFS(D_Value,D_Date,$B27)</f>
        <v>74.9174</v>
      </c>
      <c r="G27" s="19" t="n">
        <f aca="false">COUNTIFS(D_Date,$B27,D_Ext,TRUE())</f>
        <v>16</v>
      </c>
      <c r="H27" s="20" t="n">
        <f aca="false">G27/C27</f>
        <v>0.156862745098039</v>
      </c>
      <c r="I27" s="19" t="n">
        <f aca="false">COUNTIFS(D_Date,$B27,D_State,"Persistent")</f>
        <v>12</v>
      </c>
      <c r="J27" s="19" t="n">
        <f aca="false">COUNTIFS(D_Date,$B27,D_Conf,TRUE())</f>
        <v>12</v>
      </c>
      <c r="K27" s="19" t="n">
        <f aca="false">COUNTIFS(D_Date,$B27,D_Abn,TRUE())</f>
        <v>7</v>
      </c>
      <c r="L27" s="19" t="n">
        <f aca="false">COUNTIFS(D_Date,$B27,D_MatChg,TRUE())</f>
        <v>3</v>
      </c>
      <c r="M27" s="72" t="n">
        <f aca="false">_xlfn.MAXIFS(D_Score,D_Date,$B27)</f>
        <v>0.6062</v>
      </c>
    </row>
    <row r="28" customFormat="false" ht="15" hidden="false" customHeight="false" outlineLevel="0" collapsed="false">
      <c r="B28" s="74" t="n">
        <v>46014</v>
      </c>
      <c r="C28" s="19" t="n">
        <f aca="false">COUNTIF(D_Date,$B28)</f>
        <v>101</v>
      </c>
      <c r="D28" s="71" t="n">
        <f aca="false">AVERAGEIF(D_Date,$B28,D_Value)</f>
        <v>73.3855465346535</v>
      </c>
      <c r="E28" s="71" t="n">
        <f aca="false">_xlfn.MINIFS(D_Value,D_Date,$B28)</f>
        <v>71.8124</v>
      </c>
      <c r="F28" s="71" t="n">
        <f aca="false">_xlfn.MAXIFS(D_Value,D_Date,$B28)</f>
        <v>74.6348</v>
      </c>
      <c r="G28" s="19" t="n">
        <f aca="false">COUNTIFS(D_Date,$B28,D_Ext,TRUE())</f>
        <v>9</v>
      </c>
      <c r="H28" s="20" t="n">
        <f aca="false">G28/C28</f>
        <v>0.0891089108910891</v>
      </c>
      <c r="I28" s="19" t="n">
        <f aca="false">COUNTIFS(D_Date,$B28,D_State,"Persistent")</f>
        <v>8</v>
      </c>
      <c r="J28" s="19" t="n">
        <f aca="false">COUNTIFS(D_Date,$B28,D_Conf,TRUE())</f>
        <v>3</v>
      </c>
      <c r="K28" s="19" t="n">
        <f aca="false">COUNTIFS(D_Date,$B28,D_Abn,TRUE())</f>
        <v>4</v>
      </c>
      <c r="L28" s="19" t="n">
        <f aca="false">COUNTIFS(D_Date,$B28,D_MatChg,TRUE())</f>
        <v>1</v>
      </c>
      <c r="M28" s="72" t="n">
        <f aca="false">_xlfn.MAXIFS(D_Score,D_Date,$B28)</f>
        <v>0.5437</v>
      </c>
    </row>
    <row r="29" customFormat="false" ht="15" hidden="false" customHeight="false" outlineLevel="0" collapsed="false">
      <c r="B29" s="74" t="n">
        <v>46015</v>
      </c>
      <c r="C29" s="19" t="n">
        <f aca="false">COUNTIF(D_Date,$B29)</f>
        <v>103</v>
      </c>
      <c r="D29" s="71" t="n">
        <f aca="false">AVERAGEIF(D_Date,$B29,D_Value)</f>
        <v>72.8180058252427</v>
      </c>
      <c r="E29" s="71" t="n">
        <f aca="false">_xlfn.MINIFS(D_Value,D_Date,$B29)</f>
        <v>71.8124</v>
      </c>
      <c r="F29" s="71" t="n">
        <f aca="false">_xlfn.MAXIFS(D_Value,D_Date,$B29)</f>
        <v>74.0714</v>
      </c>
      <c r="G29" s="19" t="n">
        <f aca="false">COUNTIFS(D_Date,$B29,D_Ext,TRUE())</f>
        <v>8</v>
      </c>
      <c r="H29" s="20" t="n">
        <f aca="false">G29/C29</f>
        <v>0.0776699029126214</v>
      </c>
      <c r="I29" s="19" t="n">
        <f aca="false">COUNTIFS(D_Date,$B29,D_State,"Persistent")</f>
        <v>8</v>
      </c>
      <c r="J29" s="19" t="n">
        <f aca="false">COUNTIFS(D_Date,$B29,D_Conf,TRUE())</f>
        <v>25</v>
      </c>
      <c r="K29" s="19" t="n">
        <f aca="false">COUNTIFS(D_Date,$B29,D_Abn,TRUE())</f>
        <v>10</v>
      </c>
      <c r="L29" s="19" t="n">
        <f aca="false">COUNTIFS(D_Date,$B29,D_MatChg,TRUE())</f>
        <v>6</v>
      </c>
      <c r="M29" s="72" t="n">
        <f aca="false">_xlfn.MAXIFS(D_Score,D_Date,$B29)</f>
        <v>0.6182</v>
      </c>
    </row>
    <row r="30" customFormat="false" ht="15" hidden="false" customHeight="false" outlineLevel="0" collapsed="false">
      <c r="B30" s="74" t="n">
        <v>46016</v>
      </c>
      <c r="C30" s="19" t="n">
        <f aca="false">COUNTIF(D_Date,$B30)</f>
        <v>102</v>
      </c>
      <c r="D30" s="71" t="n">
        <f aca="false">AVERAGEIF(D_Date,$B30,D_Value)</f>
        <v>72.9274470588235</v>
      </c>
      <c r="E30" s="71" t="n">
        <f aca="false">_xlfn.MINIFS(D_Value,D_Date,$B30)</f>
        <v>71.8124</v>
      </c>
      <c r="F30" s="71" t="n">
        <f aca="false">_xlfn.MAXIFS(D_Value,D_Date,$B30)</f>
        <v>74.0714</v>
      </c>
      <c r="G30" s="19" t="n">
        <f aca="false">COUNTIFS(D_Date,$B30,D_Ext,TRUE())</f>
        <v>15</v>
      </c>
      <c r="H30" s="20" t="n">
        <f aca="false">G30/C30</f>
        <v>0.147058823529412</v>
      </c>
      <c r="I30" s="19" t="n">
        <f aca="false">COUNTIFS(D_Date,$B30,D_State,"Persistent")</f>
        <v>12</v>
      </c>
      <c r="J30" s="19" t="n">
        <f aca="false">COUNTIFS(D_Date,$B30,D_Conf,TRUE())</f>
        <v>34</v>
      </c>
      <c r="K30" s="19" t="n">
        <f aca="false">COUNTIFS(D_Date,$B30,D_Abn,TRUE())</f>
        <v>6</v>
      </c>
      <c r="L30" s="19" t="n">
        <f aca="false">COUNTIFS(D_Date,$B30,D_MatChg,TRUE())</f>
        <v>2</v>
      </c>
      <c r="M30" s="72" t="n">
        <f aca="false">_xlfn.MAXIFS(D_Score,D_Date,$B30)</f>
        <v>0.596</v>
      </c>
    </row>
    <row r="31" customFormat="false" ht="15" hidden="false" customHeight="false" outlineLevel="0" collapsed="false">
      <c r="B31" s="74" t="n">
        <v>46017</v>
      </c>
      <c r="C31" s="19" t="n">
        <f aca="false">COUNTIF(D_Date,$B31)</f>
        <v>102</v>
      </c>
      <c r="D31" s="71" t="n">
        <f aca="false">AVERAGEIF(D_Date,$B31,D_Value)</f>
        <v>72.8637941176471</v>
      </c>
      <c r="E31" s="71" t="n">
        <f aca="false">_xlfn.MINIFS(D_Value,D_Date,$B31)</f>
        <v>71.5298</v>
      </c>
      <c r="F31" s="71" t="n">
        <f aca="false">_xlfn.MAXIFS(D_Value,D_Date,$B31)</f>
        <v>74.0714</v>
      </c>
      <c r="G31" s="19" t="n">
        <f aca="false">COUNTIFS(D_Date,$B31,D_Ext,TRUE())</f>
        <v>15</v>
      </c>
      <c r="H31" s="20" t="n">
        <f aca="false">G31/C31</f>
        <v>0.147058823529412</v>
      </c>
      <c r="I31" s="19" t="n">
        <f aca="false">COUNTIFS(D_Date,$B31,D_State,"Persistent")</f>
        <v>14</v>
      </c>
      <c r="J31" s="19" t="n">
        <f aca="false">COUNTIFS(D_Date,$B31,D_Conf,TRUE())</f>
        <v>36</v>
      </c>
      <c r="K31" s="19" t="n">
        <f aca="false">COUNTIFS(D_Date,$B31,D_Abn,TRUE())</f>
        <v>8</v>
      </c>
      <c r="L31" s="19" t="n">
        <f aca="false">COUNTIFS(D_Date,$B31,D_MatChg,TRUE())</f>
        <v>6</v>
      </c>
      <c r="M31" s="72" t="n">
        <f aca="false">_xlfn.MAXIFS(D_Score,D_Date,$B31)</f>
        <v>0.5913</v>
      </c>
    </row>
    <row r="32" customFormat="false" ht="15" hidden="false" customHeight="false" outlineLevel="0" collapsed="false">
      <c r="B32" s="74" t="n">
        <v>46018</v>
      </c>
      <c r="C32" s="19" t="n">
        <f aca="false">COUNTIF(D_Date,$B32)</f>
        <v>102</v>
      </c>
      <c r="D32" s="71" t="n">
        <f aca="false">AVERAGEIF(D_Date,$B32,D_Value)</f>
        <v>72.8001941176471</v>
      </c>
      <c r="E32" s="71" t="n">
        <f aca="false">_xlfn.MINIFS(D_Value,D_Date,$B32)</f>
        <v>71.5298</v>
      </c>
      <c r="F32" s="71" t="n">
        <f aca="false">_xlfn.MAXIFS(D_Value,D_Date,$B32)</f>
        <v>74.0714</v>
      </c>
      <c r="G32" s="19" t="n">
        <f aca="false">COUNTIFS(D_Date,$B32,D_Ext,TRUE())</f>
        <v>12</v>
      </c>
      <c r="H32" s="20" t="n">
        <f aca="false">G32/C32</f>
        <v>0.117647058823529</v>
      </c>
      <c r="I32" s="19" t="n">
        <f aca="false">COUNTIFS(D_Date,$B32,D_State,"Persistent")</f>
        <v>18</v>
      </c>
      <c r="J32" s="19" t="n">
        <f aca="false">COUNTIFS(D_Date,$B32,D_Conf,TRUE())</f>
        <v>27</v>
      </c>
      <c r="K32" s="19" t="n">
        <f aca="false">COUNTIFS(D_Date,$B32,D_Abn,TRUE())</f>
        <v>6</v>
      </c>
      <c r="L32" s="19" t="n">
        <f aca="false">COUNTIFS(D_Date,$B32,D_MatChg,TRUE())</f>
        <v>4</v>
      </c>
      <c r="M32" s="72" t="n">
        <f aca="false">_xlfn.MAXIFS(D_Score,D_Date,$B32)</f>
        <v>0.5627</v>
      </c>
    </row>
    <row r="33" customFormat="false" ht="15" hidden="false" customHeight="false" outlineLevel="0" collapsed="false">
      <c r="B33" s="74" t="n">
        <v>46019</v>
      </c>
      <c r="C33" s="19" t="n">
        <f aca="false">COUNTIF(D_Date,$B33)</f>
        <v>102</v>
      </c>
      <c r="D33" s="71" t="n">
        <f aca="false">AVERAGEIF(D_Date,$B33,D_Value)</f>
        <v>72.8085588235294</v>
      </c>
      <c r="E33" s="71" t="n">
        <f aca="false">_xlfn.MINIFS(D_Value,D_Date,$B33)</f>
        <v>71.5298</v>
      </c>
      <c r="F33" s="71" t="n">
        <f aca="false">_xlfn.MAXIFS(D_Value,D_Date,$B33)</f>
        <v>74.0714</v>
      </c>
      <c r="G33" s="19" t="n">
        <f aca="false">COUNTIFS(D_Date,$B33,D_Ext,TRUE())</f>
        <v>13</v>
      </c>
      <c r="H33" s="20" t="n">
        <f aca="false">G33/C33</f>
        <v>0.127450980392157</v>
      </c>
      <c r="I33" s="19" t="n">
        <f aca="false">COUNTIFS(D_Date,$B33,D_State,"Persistent")</f>
        <v>10</v>
      </c>
      <c r="J33" s="19" t="n">
        <f aca="false">COUNTIFS(D_Date,$B33,D_Conf,TRUE())</f>
        <v>35</v>
      </c>
      <c r="K33" s="19" t="n">
        <f aca="false">COUNTIFS(D_Date,$B33,D_Abn,TRUE())</f>
        <v>7</v>
      </c>
      <c r="L33" s="19" t="n">
        <f aca="false">COUNTIFS(D_Date,$B33,D_MatChg,TRUE())</f>
        <v>2</v>
      </c>
      <c r="M33" s="72" t="n">
        <f aca="false">_xlfn.MAXIFS(D_Score,D_Date,$B33)</f>
        <v>0.5986</v>
      </c>
    </row>
    <row r="34" customFormat="false" ht="15" hidden="false" customHeight="false" outlineLevel="0" collapsed="false">
      <c r="B34" s="74" t="n">
        <v>46020</v>
      </c>
      <c r="C34" s="19" t="n">
        <f aca="false">COUNTIF(D_Date,$B34)</f>
        <v>102</v>
      </c>
      <c r="D34" s="71" t="n">
        <f aca="false">AVERAGEIF(D_Date,$B34,D_Value)</f>
        <v>72.8942529411765</v>
      </c>
      <c r="E34" s="71" t="n">
        <f aca="false">_xlfn.MINIFS(D_Value,D_Date,$B34)</f>
        <v>71.8124</v>
      </c>
      <c r="F34" s="71" t="n">
        <f aca="false">_xlfn.MAXIFS(D_Value,D_Date,$B34)</f>
        <v>74.0714</v>
      </c>
      <c r="G34" s="19" t="n">
        <f aca="false">COUNTIFS(D_Date,$B34,D_Ext,TRUE())</f>
        <v>12</v>
      </c>
      <c r="H34" s="20" t="n">
        <f aca="false">G34/C34</f>
        <v>0.117647058823529</v>
      </c>
      <c r="I34" s="19" t="n">
        <f aca="false">COUNTIFS(D_Date,$B34,D_State,"Persistent")</f>
        <v>12</v>
      </c>
      <c r="J34" s="19" t="n">
        <f aca="false">COUNTIFS(D_Date,$B34,D_Conf,TRUE())</f>
        <v>32</v>
      </c>
      <c r="K34" s="19" t="n">
        <f aca="false">COUNTIFS(D_Date,$B34,D_Abn,TRUE())</f>
        <v>4</v>
      </c>
      <c r="L34" s="19" t="n">
        <f aca="false">COUNTIFS(D_Date,$B34,D_MatChg,TRUE())</f>
        <v>2</v>
      </c>
      <c r="M34" s="72" t="n">
        <f aca="false">_xlfn.MAXIFS(D_Score,D_Date,$B34)</f>
        <v>0.5941</v>
      </c>
    </row>
    <row r="35" customFormat="false" ht="15" hidden="false" customHeight="false" outlineLevel="0" collapsed="false">
      <c r="B35" s="74" t="n">
        <v>46021</v>
      </c>
      <c r="C35" s="19" t="n">
        <f aca="false">COUNTIF(D_Date,$B35)</f>
        <v>99</v>
      </c>
      <c r="D35" s="71" t="n">
        <f aca="false">AVERAGEIF(D_Date,$B35,D_Value)</f>
        <v>72.7642727272727</v>
      </c>
      <c r="E35" s="71" t="n">
        <f aca="false">_xlfn.MINIFS(D_Value,D_Date,$B35)</f>
        <v>71.2472</v>
      </c>
      <c r="F35" s="71" t="n">
        <f aca="false">_xlfn.MAXIFS(D_Value,D_Date,$B35)</f>
        <v>73.5062</v>
      </c>
      <c r="G35" s="19" t="n">
        <f aca="false">COUNTIFS(D_Date,$B35,D_Ext,TRUE())</f>
        <v>11</v>
      </c>
      <c r="H35" s="20" t="n">
        <f aca="false">G35/C35</f>
        <v>0.111111111111111</v>
      </c>
      <c r="I35" s="19" t="n">
        <f aca="false">COUNTIFS(D_Date,$B35,D_State,"Persistent")</f>
        <v>15</v>
      </c>
      <c r="J35" s="19" t="n">
        <f aca="false">COUNTIFS(D_Date,$B35,D_Conf,TRUE())</f>
        <v>20</v>
      </c>
      <c r="K35" s="19" t="n">
        <f aca="false">COUNTIFS(D_Date,$B35,D_Abn,TRUE())</f>
        <v>8</v>
      </c>
      <c r="L35" s="19" t="n">
        <f aca="false">COUNTIFS(D_Date,$B35,D_MatChg,TRUE())</f>
        <v>5</v>
      </c>
      <c r="M35" s="72" t="n">
        <f aca="false">_xlfn.MAXIFS(D_Score,D_Date,$B35)</f>
        <v>0.628</v>
      </c>
    </row>
    <row r="36" customFormat="false" ht="15" hidden="false" customHeight="false" outlineLevel="0" collapsed="false">
      <c r="B36" s="74" t="n">
        <v>46022</v>
      </c>
      <c r="C36" s="19" t="n">
        <f aca="false">COUNTIF(D_Date,$B36)</f>
        <v>26</v>
      </c>
      <c r="D36" s="71" t="n">
        <f aca="false">AVERAGEIF(D_Date,$B36,D_Value)</f>
        <v>69.4007461538462</v>
      </c>
      <c r="E36" s="71" t="n">
        <f aca="false">_xlfn.MINIFS(D_Value,D_Date,$B36)</f>
        <v>67.8596</v>
      </c>
      <c r="F36" s="71" t="n">
        <f aca="false">_xlfn.MAXIFS(D_Value,D_Date,$B36)</f>
        <v>70.9646</v>
      </c>
      <c r="G36" s="19" t="n">
        <f aca="false">COUNTIFS(D_Date,$B36,D_Ext,TRUE())</f>
        <v>1</v>
      </c>
      <c r="H36" s="20" t="n">
        <f aca="false">G36/C36</f>
        <v>0.0384615384615385</v>
      </c>
      <c r="I36" s="19" t="n">
        <f aca="false">COUNTIFS(D_Date,$B36,D_State,"Persistent")</f>
        <v>0</v>
      </c>
      <c r="J36" s="19" t="n">
        <f aca="false">COUNTIFS(D_Date,$B36,D_Conf,TRUE())</f>
        <v>26</v>
      </c>
      <c r="K36" s="19" t="n">
        <f aca="false">COUNTIFS(D_Date,$B36,D_Abn,TRUE())</f>
        <v>0</v>
      </c>
      <c r="L36" s="19" t="n">
        <f aca="false">COUNTIFS(D_Date,$B36,D_MatChg,TRUE())</f>
        <v>0</v>
      </c>
      <c r="M36" s="72" t="n">
        <f aca="false">_xlfn.MAXIFS(D_Score,D_Date,$B36)</f>
        <v>0.5334</v>
      </c>
    </row>
    <row r="37" customFormat="false" ht="15" hidden="false" customHeight="false" outlineLevel="0" collapsed="false">
      <c r="B37" s="74" t="n">
        <v>46024</v>
      </c>
      <c r="C37" s="19" t="n">
        <f aca="false">COUNTIF(D_Date,$B37)</f>
        <v>49</v>
      </c>
      <c r="D37" s="71" t="n">
        <f aca="false">AVERAGEIF(D_Date,$B37,D_Value)</f>
        <v>72.3247020408163</v>
      </c>
      <c r="E37" s="71" t="n">
        <f aca="false">_xlfn.MINIFS(D_Value,D_Date,$B37)</f>
        <v>70.3994</v>
      </c>
      <c r="F37" s="71" t="n">
        <f aca="false">_xlfn.MAXIFS(D_Value,D_Date,$B37)</f>
        <v>73.5062</v>
      </c>
      <c r="G37" s="19" t="n">
        <f aca="false">COUNTIFS(D_Date,$B37,D_Ext,TRUE())</f>
        <v>3</v>
      </c>
      <c r="H37" s="20" t="n">
        <f aca="false">G37/C37</f>
        <v>0.0612244897959184</v>
      </c>
      <c r="I37" s="19" t="n">
        <f aca="false">COUNTIFS(D_Date,$B37,D_State,"Persistent")</f>
        <v>0</v>
      </c>
      <c r="J37" s="19" t="n">
        <f aca="false">COUNTIFS(D_Date,$B37,D_Conf,TRUE())</f>
        <v>13</v>
      </c>
      <c r="K37" s="19" t="n">
        <f aca="false">COUNTIFS(D_Date,$B37,D_Abn,TRUE())</f>
        <v>1</v>
      </c>
      <c r="L37" s="19" t="n">
        <f aca="false">COUNTIFS(D_Date,$B37,D_MatChg,TRUE())</f>
        <v>0</v>
      </c>
      <c r="M37" s="72" t="n">
        <f aca="false">_xlfn.MAXIFS(D_Score,D_Date,$B37)</f>
        <v>0.6185</v>
      </c>
    </row>
    <row r="38" customFormat="false" ht="15" hidden="false" customHeight="false" outlineLevel="0" collapsed="false">
      <c r="B38" s="74" t="n">
        <v>46025</v>
      </c>
      <c r="C38" s="19" t="n">
        <f aca="false">COUNTIF(D_Date,$B38)</f>
        <v>109</v>
      </c>
      <c r="D38" s="71" t="n">
        <f aca="false">AVERAGEIF(D_Date,$B38,D_Value)</f>
        <v>71.4154587155963</v>
      </c>
      <c r="E38" s="71" t="n">
        <f aca="false">_xlfn.MINIFS(D_Value,D_Date,$B38)</f>
        <v>68.423</v>
      </c>
      <c r="F38" s="71" t="n">
        <f aca="false">_xlfn.MAXIFS(D_Value,D_Date,$B38)</f>
        <v>74.0714</v>
      </c>
      <c r="G38" s="19" t="n">
        <f aca="false">COUNTIFS(D_Date,$B38,D_Ext,TRUE())</f>
        <v>9</v>
      </c>
      <c r="H38" s="20" t="n">
        <f aca="false">G38/C38</f>
        <v>0.0825688073394496</v>
      </c>
      <c r="I38" s="19" t="n">
        <f aca="false">COUNTIFS(D_Date,$B38,D_State,"Persistent")</f>
        <v>4</v>
      </c>
      <c r="J38" s="19" t="n">
        <f aca="false">COUNTIFS(D_Date,$B38,D_Conf,TRUE())</f>
        <v>8</v>
      </c>
      <c r="K38" s="19" t="n">
        <f aca="false">COUNTIFS(D_Date,$B38,D_Abn,TRUE())</f>
        <v>9</v>
      </c>
      <c r="L38" s="19" t="n">
        <f aca="false">COUNTIFS(D_Date,$B38,D_MatChg,TRUE())</f>
        <v>7</v>
      </c>
      <c r="M38" s="72" t="n">
        <f aca="false">_xlfn.MAXIFS(D_Score,D_Date,$B38)</f>
        <v>0.6791</v>
      </c>
    </row>
    <row r="39" customFormat="false" ht="15" hidden="false" customHeight="false" outlineLevel="0" collapsed="false">
      <c r="B39" s="74" t="n">
        <v>46026</v>
      </c>
      <c r="C39" s="19" t="n">
        <f aca="false">COUNTIF(D_Date,$B39)</f>
        <v>103</v>
      </c>
      <c r="D39" s="71" t="n">
        <f aca="false">AVERAGEIF(D_Date,$B39,D_Value)</f>
        <v>72.5712310679612</v>
      </c>
      <c r="E39" s="71" t="n">
        <f aca="false">_xlfn.MINIFS(D_Value,D_Date,$B39)</f>
        <v>71.5298</v>
      </c>
      <c r="F39" s="71" t="n">
        <f aca="false">_xlfn.MAXIFS(D_Value,D_Date,$B39)</f>
        <v>74.0714</v>
      </c>
      <c r="G39" s="19" t="n">
        <f aca="false">COUNTIFS(D_Date,$B39,D_Ext,TRUE())</f>
        <v>16</v>
      </c>
      <c r="H39" s="20" t="n">
        <f aca="false">G39/C39</f>
        <v>0.155339805825243</v>
      </c>
      <c r="I39" s="19" t="n">
        <f aca="false">COUNTIFS(D_Date,$B39,D_State,"Persistent")</f>
        <v>19</v>
      </c>
      <c r="J39" s="19" t="n">
        <f aca="false">COUNTIFS(D_Date,$B39,D_Conf,TRUE())</f>
        <v>18</v>
      </c>
      <c r="K39" s="19" t="n">
        <f aca="false">COUNTIFS(D_Date,$B39,D_Abn,TRUE())</f>
        <v>10</v>
      </c>
      <c r="L39" s="19" t="n">
        <f aca="false">COUNTIFS(D_Date,$B39,D_MatChg,TRUE())</f>
        <v>6</v>
      </c>
      <c r="M39" s="72" t="n">
        <f aca="false">_xlfn.MAXIFS(D_Score,D_Date,$B39)</f>
        <v>0.5933</v>
      </c>
    </row>
    <row r="40" customFormat="false" ht="15" hidden="false" customHeight="false" outlineLevel="0" collapsed="false">
      <c r="B40" s="74" t="n">
        <v>46027</v>
      </c>
      <c r="C40" s="19" t="n">
        <f aca="false">COUNTIF(D_Date,$B40)</f>
        <v>102</v>
      </c>
      <c r="D40" s="71" t="n">
        <f aca="false">AVERAGEIF(D_Date,$B40,D_Value)</f>
        <v>72.5788647058824</v>
      </c>
      <c r="E40" s="71" t="n">
        <f aca="false">_xlfn.MINIFS(D_Value,D_Date,$B40)</f>
        <v>71.5298</v>
      </c>
      <c r="F40" s="71" t="n">
        <f aca="false">_xlfn.MAXIFS(D_Value,D_Date,$B40)</f>
        <v>74.0714</v>
      </c>
      <c r="G40" s="19" t="n">
        <f aca="false">COUNTIFS(D_Date,$B40,D_Ext,TRUE())</f>
        <v>11</v>
      </c>
      <c r="H40" s="20" t="n">
        <f aca="false">G40/C40</f>
        <v>0.107843137254902</v>
      </c>
      <c r="I40" s="19" t="n">
        <f aca="false">COUNTIFS(D_Date,$B40,D_State,"Persistent")</f>
        <v>11</v>
      </c>
      <c r="J40" s="19" t="n">
        <f aca="false">COUNTIFS(D_Date,$B40,D_Conf,TRUE())</f>
        <v>25</v>
      </c>
      <c r="K40" s="19" t="n">
        <f aca="false">COUNTIFS(D_Date,$B40,D_Abn,TRUE())</f>
        <v>9</v>
      </c>
      <c r="L40" s="19" t="n">
        <f aca="false">COUNTIFS(D_Date,$B40,D_MatChg,TRUE())</f>
        <v>7</v>
      </c>
      <c r="M40" s="72" t="n">
        <f aca="false">_xlfn.MAXIFS(D_Score,D_Date,$B40)</f>
        <v>0.5767</v>
      </c>
    </row>
    <row r="41" customFormat="false" ht="15" hidden="false" customHeight="false" outlineLevel="0" collapsed="false">
      <c r="B41" s="74" t="n">
        <v>46028</v>
      </c>
      <c r="C41" s="19" t="n">
        <f aca="false">COUNTIF(D_Date,$B41)</f>
        <v>110</v>
      </c>
      <c r="D41" s="71" t="n">
        <f aca="false">AVERAGEIF(D_Date,$B41,D_Value)</f>
        <v>72.7642727272727</v>
      </c>
      <c r="E41" s="71" t="n">
        <f aca="false">_xlfn.MINIFS(D_Value,D_Date,$B41)</f>
        <v>71.5298</v>
      </c>
      <c r="F41" s="71" t="n">
        <f aca="false">_xlfn.MAXIFS(D_Value,D_Date,$B41)</f>
        <v>74.0714</v>
      </c>
      <c r="G41" s="19" t="n">
        <f aca="false">COUNTIFS(D_Date,$B41,D_Ext,TRUE())</f>
        <v>10</v>
      </c>
      <c r="H41" s="20" t="n">
        <f aca="false">G41/C41</f>
        <v>0.0909090909090909</v>
      </c>
      <c r="I41" s="19" t="n">
        <f aca="false">COUNTIFS(D_Date,$B41,D_State,"Persistent")</f>
        <v>10</v>
      </c>
      <c r="J41" s="19" t="n">
        <f aca="false">COUNTIFS(D_Date,$B41,D_Conf,TRUE())</f>
        <v>29</v>
      </c>
      <c r="K41" s="19" t="n">
        <f aca="false">COUNTIFS(D_Date,$B41,D_Abn,TRUE())</f>
        <v>5</v>
      </c>
      <c r="L41" s="19" t="n">
        <f aca="false">COUNTIFS(D_Date,$B41,D_MatChg,TRUE())</f>
        <v>2</v>
      </c>
      <c r="M41" s="72" t="n">
        <f aca="false">_xlfn.MAXIFS(D_Score,D_Date,$B41)</f>
        <v>0.5517</v>
      </c>
    </row>
    <row r="42" customFormat="false" ht="15" hidden="false" customHeight="false" outlineLevel="0" collapsed="false">
      <c r="B42" s="74" t="n">
        <v>46029</v>
      </c>
      <c r="C42" s="19" t="n">
        <f aca="false">COUNTIF(D_Date,$B42)</f>
        <v>101</v>
      </c>
      <c r="D42" s="71" t="n">
        <f aca="false">AVERAGEIF(D_Date,$B42,D_Value)</f>
        <v>72.9973524752475</v>
      </c>
      <c r="E42" s="71" t="n">
        <f aca="false">_xlfn.MINIFS(D_Value,D_Date,$B42)</f>
        <v>71.8124</v>
      </c>
      <c r="F42" s="71" t="n">
        <f aca="false">_xlfn.MAXIFS(D_Value,D_Date,$B42)</f>
        <v>74.0714</v>
      </c>
      <c r="G42" s="19" t="n">
        <f aca="false">COUNTIFS(D_Date,$B42,D_Ext,TRUE())</f>
        <v>14</v>
      </c>
      <c r="H42" s="20" t="n">
        <f aca="false">G42/C42</f>
        <v>0.138613861386139</v>
      </c>
      <c r="I42" s="19" t="n">
        <f aca="false">COUNTIFS(D_Date,$B42,D_State,"Persistent")</f>
        <v>14</v>
      </c>
      <c r="J42" s="19" t="n">
        <f aca="false">COUNTIFS(D_Date,$B42,D_Conf,TRUE())</f>
        <v>24</v>
      </c>
      <c r="K42" s="19" t="n">
        <f aca="false">COUNTIFS(D_Date,$B42,D_Abn,TRUE())</f>
        <v>9</v>
      </c>
      <c r="L42" s="19" t="n">
        <f aca="false">COUNTIFS(D_Date,$B42,D_MatChg,TRUE())</f>
        <v>5</v>
      </c>
      <c r="M42" s="72" t="n">
        <f aca="false">_xlfn.MAXIFS(D_Score,D_Date,$B42)</f>
        <v>0.6694</v>
      </c>
    </row>
    <row r="43" customFormat="false" ht="15" hidden="false" customHeight="false" outlineLevel="0" collapsed="false">
      <c r="B43" s="74" t="n">
        <v>46030</v>
      </c>
      <c r="C43" s="19" t="n">
        <f aca="false">COUNTIF(D_Date,$B43)</f>
        <v>102</v>
      </c>
      <c r="D43" s="71" t="n">
        <f aca="false">AVERAGEIF(D_Date,$B43,D_Value)</f>
        <v>72.9883647058824</v>
      </c>
      <c r="E43" s="71" t="n">
        <f aca="false">_xlfn.MINIFS(D_Value,D_Date,$B43)</f>
        <v>71.8124</v>
      </c>
      <c r="F43" s="71" t="n">
        <f aca="false">_xlfn.MAXIFS(D_Value,D_Date,$B43)</f>
        <v>74.0714</v>
      </c>
      <c r="G43" s="19" t="n">
        <f aca="false">COUNTIFS(D_Date,$B43,D_Ext,TRUE())</f>
        <v>12</v>
      </c>
      <c r="H43" s="20" t="n">
        <f aca="false">G43/C43</f>
        <v>0.117647058823529</v>
      </c>
      <c r="I43" s="19" t="n">
        <f aca="false">COUNTIFS(D_Date,$B43,D_State,"Persistent")</f>
        <v>15</v>
      </c>
      <c r="J43" s="19" t="n">
        <f aca="false">COUNTIFS(D_Date,$B43,D_Conf,TRUE())</f>
        <v>33</v>
      </c>
      <c r="K43" s="19" t="n">
        <f aca="false">COUNTIFS(D_Date,$B43,D_Abn,TRUE())</f>
        <v>4</v>
      </c>
      <c r="L43" s="19" t="n">
        <f aca="false">COUNTIFS(D_Date,$B43,D_MatChg,TRUE())</f>
        <v>2</v>
      </c>
      <c r="M43" s="72" t="n">
        <f aca="false">_xlfn.MAXIFS(D_Score,D_Date,$B43)</f>
        <v>0.5593</v>
      </c>
    </row>
    <row r="44" customFormat="false" ht="15" hidden="false" customHeight="false" outlineLevel="0" collapsed="false">
      <c r="B44" s="74" t="n">
        <v>46031</v>
      </c>
      <c r="C44" s="19" t="n">
        <f aca="false">COUNTIF(D_Date,$B44)</f>
        <v>102</v>
      </c>
      <c r="D44" s="71" t="n">
        <f aca="false">AVERAGEIF(D_Date,$B44,D_Value)</f>
        <v>73.2180588235294</v>
      </c>
      <c r="E44" s="71" t="n">
        <f aca="false">_xlfn.MINIFS(D_Value,D_Date,$B44)</f>
        <v>72.3758</v>
      </c>
      <c r="F44" s="71" t="n">
        <f aca="false">_xlfn.MAXIFS(D_Value,D_Date,$B44)</f>
        <v>74.0714</v>
      </c>
      <c r="G44" s="19" t="n">
        <f aca="false">COUNTIFS(D_Date,$B44,D_Ext,TRUE())</f>
        <v>16</v>
      </c>
      <c r="H44" s="20" t="n">
        <f aca="false">G44/C44</f>
        <v>0.156862745098039</v>
      </c>
      <c r="I44" s="19" t="n">
        <f aca="false">COUNTIFS(D_Date,$B44,D_State,"Persistent")</f>
        <v>16</v>
      </c>
      <c r="J44" s="19" t="n">
        <f aca="false">COUNTIFS(D_Date,$B44,D_Conf,TRUE())</f>
        <v>13</v>
      </c>
      <c r="K44" s="19" t="n">
        <f aca="false">COUNTIFS(D_Date,$B44,D_Abn,TRUE())</f>
        <v>10</v>
      </c>
      <c r="L44" s="19" t="n">
        <f aca="false">COUNTIFS(D_Date,$B44,D_MatChg,TRUE())</f>
        <v>7</v>
      </c>
      <c r="M44" s="72" t="n">
        <f aca="false">_xlfn.MAXIFS(D_Score,D_Date,$B44)</f>
        <v>0.5893</v>
      </c>
    </row>
    <row r="45" customFormat="false" ht="15" hidden="false" customHeight="false" outlineLevel="0" collapsed="false">
      <c r="B45" s="74" t="n">
        <v>46032</v>
      </c>
      <c r="C45" s="19" t="n">
        <f aca="false">COUNTIF(D_Date,$B45)</f>
        <v>103</v>
      </c>
      <c r="D45" s="71" t="n">
        <f aca="false">AVERAGEIF(D_Date,$B45,D_Value)</f>
        <v>73.6266077669903</v>
      </c>
      <c r="E45" s="71" t="n">
        <f aca="false">_xlfn.MINIFS(D_Value,D_Date,$B45)</f>
        <v>72.6584</v>
      </c>
      <c r="F45" s="71" t="n">
        <f aca="false">_xlfn.MAXIFS(D_Value,D_Date,$B45)</f>
        <v>74.6348</v>
      </c>
      <c r="G45" s="19" t="n">
        <f aca="false">COUNTIFS(D_Date,$B45,D_Ext,TRUE())</f>
        <v>12</v>
      </c>
      <c r="H45" s="20" t="n">
        <f aca="false">G45/C45</f>
        <v>0.116504854368932</v>
      </c>
      <c r="I45" s="19" t="n">
        <f aca="false">COUNTIFS(D_Date,$B45,D_State,"Persistent")</f>
        <v>10</v>
      </c>
      <c r="J45" s="19" t="n">
        <f aca="false">COUNTIFS(D_Date,$B45,D_Conf,TRUE())</f>
        <v>6</v>
      </c>
      <c r="K45" s="19" t="n">
        <f aca="false">COUNTIFS(D_Date,$B45,D_Abn,TRUE())</f>
        <v>7</v>
      </c>
      <c r="L45" s="19" t="n">
        <f aca="false">COUNTIFS(D_Date,$B45,D_MatChg,TRUE())</f>
        <v>3</v>
      </c>
      <c r="M45" s="72" t="n">
        <f aca="false">_xlfn.MAXIFS(D_Score,D_Date,$B45)</f>
        <v>0.5413</v>
      </c>
    </row>
    <row r="46" customFormat="false" ht="15" hidden="false" customHeight="false" outlineLevel="0" collapsed="false">
      <c r="B46" s="74" t="n">
        <v>46033</v>
      </c>
      <c r="C46" s="19" t="n">
        <f aca="false">COUNTIF(D_Date,$B46)</f>
        <v>102</v>
      </c>
      <c r="D46" s="71" t="n">
        <f aca="false">AVERAGEIF(D_Date,$B46,D_Value)</f>
        <v>73.6609470588235</v>
      </c>
      <c r="E46" s="71" t="n">
        <f aca="false">_xlfn.MINIFS(D_Value,D_Date,$B46)</f>
        <v>72.3758</v>
      </c>
      <c r="F46" s="71" t="n">
        <f aca="false">_xlfn.MAXIFS(D_Value,D_Date,$B46)</f>
        <v>75.2</v>
      </c>
      <c r="G46" s="19" t="n">
        <f aca="false">COUNTIFS(D_Date,$B46,D_Ext,TRUE())</f>
        <v>11</v>
      </c>
      <c r="H46" s="20" t="n">
        <f aca="false">G46/C46</f>
        <v>0.107843137254902</v>
      </c>
      <c r="I46" s="19" t="n">
        <f aca="false">COUNTIFS(D_Date,$B46,D_State,"Persistent")</f>
        <v>10</v>
      </c>
      <c r="J46" s="19" t="n">
        <f aca="false">COUNTIFS(D_Date,$B46,D_Conf,TRUE())</f>
        <v>34</v>
      </c>
      <c r="K46" s="19" t="n">
        <f aca="false">COUNTIFS(D_Date,$B46,D_Abn,TRUE())</f>
        <v>5</v>
      </c>
      <c r="L46" s="19" t="n">
        <f aca="false">COUNTIFS(D_Date,$B46,D_MatChg,TRUE())</f>
        <v>1</v>
      </c>
      <c r="M46" s="72" t="n">
        <f aca="false">_xlfn.MAXIFS(D_Score,D_Date,$B46)</f>
        <v>0.5941</v>
      </c>
    </row>
    <row r="47" customFormat="false" ht="15" hidden="false" customHeight="false" outlineLevel="0" collapsed="false">
      <c r="B47" s="74" t="n">
        <v>46034</v>
      </c>
      <c r="C47" s="19" t="n">
        <f aca="false">COUNTIF(D_Date,$B47)</f>
        <v>102</v>
      </c>
      <c r="D47" s="71" t="n">
        <f aca="false">AVERAGEIF(D_Date,$B47,D_Value)</f>
        <v>73.5642411764706</v>
      </c>
      <c r="E47" s="71" t="n">
        <f aca="false">_xlfn.MINIFS(D_Value,D_Date,$B47)</f>
        <v>71.8124</v>
      </c>
      <c r="F47" s="71" t="n">
        <f aca="false">_xlfn.MAXIFS(D_Value,D_Date,$B47)</f>
        <v>74.9174</v>
      </c>
      <c r="G47" s="19" t="n">
        <f aca="false">COUNTIFS(D_Date,$B47,D_Ext,TRUE())</f>
        <v>15</v>
      </c>
      <c r="H47" s="20" t="n">
        <f aca="false">G47/C47</f>
        <v>0.147058823529412</v>
      </c>
      <c r="I47" s="19" t="n">
        <f aca="false">COUNTIFS(D_Date,$B47,D_State,"Persistent")</f>
        <v>9</v>
      </c>
      <c r="J47" s="19" t="n">
        <f aca="false">COUNTIFS(D_Date,$B47,D_Conf,TRUE())</f>
        <v>10</v>
      </c>
      <c r="K47" s="19" t="n">
        <f aca="false">COUNTIFS(D_Date,$B47,D_Abn,TRUE())</f>
        <v>12</v>
      </c>
      <c r="L47" s="19" t="n">
        <f aca="false">COUNTIFS(D_Date,$B47,D_MatChg,TRUE())</f>
        <v>8</v>
      </c>
      <c r="M47" s="72" t="n">
        <f aca="false">_xlfn.MAXIFS(D_Score,D_Date,$B47)</f>
        <v>0.5917</v>
      </c>
    </row>
    <row r="48" customFormat="false" ht="15" hidden="false" customHeight="false" outlineLevel="0" collapsed="false">
      <c r="B48" s="74" t="n">
        <v>46035</v>
      </c>
      <c r="C48" s="19" t="n">
        <f aca="false">COUNTIF(D_Date,$B48)</f>
        <v>104</v>
      </c>
      <c r="D48" s="71" t="n">
        <f aca="false">AVERAGEIF(D_Date,$B48,D_Value)</f>
        <v>73.397525</v>
      </c>
      <c r="E48" s="71" t="n">
        <f aca="false">_xlfn.MINIFS(D_Value,D_Date,$B48)</f>
        <v>71.8124</v>
      </c>
      <c r="F48" s="71" t="n">
        <f aca="false">_xlfn.MAXIFS(D_Value,D_Date,$B48)</f>
        <v>74.0714</v>
      </c>
      <c r="G48" s="19" t="n">
        <f aca="false">COUNTIFS(D_Date,$B48,D_Ext,TRUE())</f>
        <v>7</v>
      </c>
      <c r="H48" s="20" t="n">
        <f aca="false">G48/C48</f>
        <v>0.0673076923076923</v>
      </c>
      <c r="I48" s="19" t="n">
        <f aca="false">COUNTIFS(D_Date,$B48,D_State,"Persistent")</f>
        <v>5</v>
      </c>
      <c r="J48" s="19" t="n">
        <f aca="false">COUNTIFS(D_Date,$B48,D_Conf,TRUE())</f>
        <v>4</v>
      </c>
      <c r="K48" s="19" t="n">
        <f aca="false">COUNTIFS(D_Date,$B48,D_Abn,TRUE())</f>
        <v>7</v>
      </c>
      <c r="L48" s="19" t="n">
        <f aca="false">COUNTIFS(D_Date,$B48,D_MatChg,TRUE())</f>
        <v>4</v>
      </c>
      <c r="M48" s="72" t="n">
        <f aca="false">_xlfn.MAXIFS(D_Score,D_Date,$B48)</f>
        <v>0.688</v>
      </c>
    </row>
    <row r="49" customFormat="false" ht="15" hidden="false" customHeight="false" outlineLevel="0" collapsed="false">
      <c r="B49" s="74" t="n">
        <v>46036</v>
      </c>
      <c r="C49" s="19" t="n">
        <f aca="false">COUNTIF(D_Date,$B49)</f>
        <v>103</v>
      </c>
      <c r="D49" s="71" t="n">
        <f aca="false">AVERAGEIF(D_Date,$B49,D_Value)</f>
        <v>73.1714699029126</v>
      </c>
      <c r="E49" s="71" t="n">
        <f aca="false">_xlfn.MINIFS(D_Value,D_Date,$B49)</f>
        <v>72.3758</v>
      </c>
      <c r="F49" s="71" t="n">
        <f aca="false">_xlfn.MAXIFS(D_Value,D_Date,$B49)</f>
        <v>73.7888</v>
      </c>
      <c r="G49" s="19" t="n">
        <f aca="false">COUNTIFS(D_Date,$B49,D_Ext,TRUE())</f>
        <v>10</v>
      </c>
      <c r="H49" s="20" t="n">
        <f aca="false">G49/C49</f>
        <v>0.0970873786407767</v>
      </c>
      <c r="I49" s="19" t="n">
        <f aca="false">COUNTIFS(D_Date,$B49,D_State,"Persistent")</f>
        <v>15</v>
      </c>
      <c r="J49" s="19" t="n">
        <f aca="false">COUNTIFS(D_Date,$B49,D_Conf,TRUE())</f>
        <v>2</v>
      </c>
      <c r="K49" s="19" t="n">
        <f aca="false">COUNTIFS(D_Date,$B49,D_Abn,TRUE())</f>
        <v>13</v>
      </c>
      <c r="L49" s="19" t="n">
        <f aca="false">COUNTIFS(D_Date,$B49,D_MatChg,TRUE())</f>
        <v>8</v>
      </c>
      <c r="M49" s="72" t="n">
        <f aca="false">_xlfn.MAXIFS(D_Score,D_Date,$B49)</f>
        <v>0.5367</v>
      </c>
    </row>
    <row r="50" customFormat="false" ht="15" hidden="false" customHeight="false" outlineLevel="0" collapsed="false">
      <c r="B50" s="74" t="n">
        <v>46037</v>
      </c>
      <c r="C50" s="19" t="n">
        <f aca="false">COUNTIF(D_Date,$B50)</f>
        <v>103</v>
      </c>
      <c r="D50" s="71" t="n">
        <f aca="false">AVERAGEIF(D_Date,$B50,D_Value)</f>
        <v>72.157318446602</v>
      </c>
      <c r="E50" s="71" t="n">
        <f aca="false">_xlfn.MINIFS(D_Value,D_Date,$B50)</f>
        <v>69.2708</v>
      </c>
      <c r="F50" s="71" t="n">
        <f aca="false">_xlfn.MAXIFS(D_Value,D_Date,$B50)</f>
        <v>73.7888</v>
      </c>
      <c r="G50" s="19" t="n">
        <f aca="false">COUNTIFS(D_Date,$B50,D_Ext,TRUE())</f>
        <v>18</v>
      </c>
      <c r="H50" s="20" t="n">
        <f aca="false">G50/C50</f>
        <v>0.174757281553398</v>
      </c>
      <c r="I50" s="19" t="n">
        <f aca="false">COUNTIFS(D_Date,$B50,D_State,"Persistent")</f>
        <v>10</v>
      </c>
      <c r="J50" s="19" t="n">
        <f aca="false">COUNTIFS(D_Date,$B50,D_Conf,TRUE())</f>
        <v>34</v>
      </c>
      <c r="K50" s="19" t="n">
        <f aca="false">COUNTIFS(D_Date,$B50,D_Abn,TRUE())</f>
        <v>10</v>
      </c>
      <c r="L50" s="19" t="n">
        <f aca="false">COUNTIFS(D_Date,$B50,D_MatChg,TRUE())</f>
        <v>7</v>
      </c>
      <c r="M50" s="72" t="n">
        <f aca="false">_xlfn.MAXIFS(D_Score,D_Date,$B50)</f>
        <v>0.5853</v>
      </c>
    </row>
    <row r="51" customFormat="false" ht="15" hidden="false" customHeight="false" outlineLevel="0" collapsed="false">
      <c r="B51" s="74" t="n">
        <v>46038</v>
      </c>
      <c r="C51" s="19" t="n">
        <f aca="false">COUNTIF(D_Date,$B51)</f>
        <v>83</v>
      </c>
      <c r="D51" s="71" t="n">
        <f aca="false">AVERAGEIF(D_Date,$B51,D_Value)</f>
        <v>70.7740819277109</v>
      </c>
      <c r="E51" s="71" t="n">
        <f aca="false">_xlfn.MINIFS(D_Value,D_Date,$B51)</f>
        <v>66.164</v>
      </c>
      <c r="F51" s="71" t="n">
        <f aca="false">_xlfn.MAXIFS(D_Value,D_Date,$B51)</f>
        <v>72.941</v>
      </c>
      <c r="G51" s="19" t="n">
        <f aca="false">COUNTIFS(D_Date,$B51,D_Ext,TRUE())</f>
        <v>6</v>
      </c>
      <c r="H51" s="20" t="n">
        <f aca="false">G51/C51</f>
        <v>0.072289156626506</v>
      </c>
      <c r="I51" s="19" t="n">
        <f aca="false">COUNTIFS(D_Date,$B51,D_State,"Persistent")</f>
        <v>4</v>
      </c>
      <c r="J51" s="19" t="n">
        <f aca="false">COUNTIFS(D_Date,$B51,D_Conf,TRUE())</f>
        <v>26</v>
      </c>
      <c r="K51" s="19" t="n">
        <f aca="false">COUNTIFS(D_Date,$B51,D_Abn,TRUE())</f>
        <v>4</v>
      </c>
      <c r="L51" s="19" t="n">
        <f aca="false">COUNTIFS(D_Date,$B51,D_MatChg,TRUE())</f>
        <v>2</v>
      </c>
      <c r="M51" s="72" t="n">
        <f aca="false">_xlfn.MAXIFS(D_Score,D_Date,$B51)</f>
        <v>0.5919</v>
      </c>
    </row>
    <row r="52" customFormat="false" ht="15" hidden="false" customHeight="false" outlineLevel="0" collapsed="false">
      <c r="B52" s="74" t="n">
        <v>46039</v>
      </c>
      <c r="C52" s="19" t="n">
        <f aca="false">COUNTIF(D_Date,$B52)</f>
        <v>100</v>
      </c>
      <c r="D52" s="71" t="n">
        <f aca="false">AVERAGEIF(D_Date,$B52,D_Value)</f>
        <v>71.744108</v>
      </c>
      <c r="E52" s="71" t="n">
        <f aca="false">_xlfn.MINIFS(D_Value,D_Date,$B52)</f>
        <v>69.2708</v>
      </c>
      <c r="F52" s="71" t="n">
        <f aca="false">_xlfn.MAXIFS(D_Value,D_Date,$B52)</f>
        <v>73.7888</v>
      </c>
      <c r="G52" s="19" t="n">
        <f aca="false">COUNTIFS(D_Date,$B52,D_Ext,TRUE())</f>
        <v>13</v>
      </c>
      <c r="H52" s="20" t="n">
        <f aca="false">G52/C52</f>
        <v>0.13</v>
      </c>
      <c r="I52" s="19" t="n">
        <f aca="false">COUNTIFS(D_Date,$B52,D_State,"Persistent")</f>
        <v>13</v>
      </c>
      <c r="J52" s="19" t="n">
        <f aca="false">COUNTIFS(D_Date,$B52,D_Conf,TRUE())</f>
        <v>14</v>
      </c>
      <c r="K52" s="19" t="n">
        <f aca="false">COUNTIFS(D_Date,$B52,D_Abn,TRUE())</f>
        <v>9</v>
      </c>
      <c r="L52" s="19" t="n">
        <f aca="false">COUNTIFS(D_Date,$B52,D_MatChg,TRUE())</f>
        <v>5</v>
      </c>
      <c r="M52" s="72" t="n">
        <f aca="false">_xlfn.MAXIFS(D_Score,D_Date,$B52)</f>
        <v>0.5781</v>
      </c>
    </row>
    <row r="53" customFormat="false" ht="15" hidden="false" customHeight="false" outlineLevel="0" collapsed="false">
      <c r="B53" s="74" t="n">
        <v>46040</v>
      </c>
      <c r="C53" s="19" t="n">
        <f aca="false">COUNTIF(D_Date,$B53)</f>
        <v>102</v>
      </c>
      <c r="D53" s="71" t="n">
        <f aca="false">AVERAGEIF(D_Date,$B53,D_Value)</f>
        <v>72.368405882353</v>
      </c>
      <c r="E53" s="71" t="n">
        <f aca="false">_xlfn.MINIFS(D_Value,D_Date,$B53)</f>
        <v>70.9646</v>
      </c>
      <c r="F53" s="71" t="n">
        <f aca="false">_xlfn.MAXIFS(D_Value,D_Date,$B53)</f>
        <v>74.0714</v>
      </c>
      <c r="G53" s="19" t="n">
        <f aca="false">COUNTIFS(D_Date,$B53,D_Ext,TRUE())</f>
        <v>16</v>
      </c>
      <c r="H53" s="20" t="n">
        <f aca="false">G53/C53</f>
        <v>0.156862745098039</v>
      </c>
      <c r="I53" s="19" t="n">
        <f aca="false">COUNTIFS(D_Date,$B53,D_State,"Persistent")</f>
        <v>17</v>
      </c>
      <c r="J53" s="19" t="n">
        <f aca="false">COUNTIFS(D_Date,$B53,D_Conf,TRUE())</f>
        <v>28</v>
      </c>
      <c r="K53" s="19" t="n">
        <f aca="false">COUNTIFS(D_Date,$B53,D_Abn,TRUE())</f>
        <v>8</v>
      </c>
      <c r="L53" s="19" t="n">
        <f aca="false">COUNTIFS(D_Date,$B53,D_MatChg,TRUE())</f>
        <v>5</v>
      </c>
      <c r="M53" s="72" t="n">
        <f aca="false">_xlfn.MAXIFS(D_Score,D_Date,$B53)</f>
        <v>0.6394</v>
      </c>
    </row>
    <row r="54" customFormat="false" ht="15" hidden="false" customHeight="false" outlineLevel="0" collapsed="false">
      <c r="B54" s="74" t="n">
        <v>46041</v>
      </c>
      <c r="C54" s="19" t="n">
        <f aca="false">COUNTIF(D_Date,$B54)</f>
        <v>26</v>
      </c>
      <c r="D54" s="71" t="n">
        <f aca="false">AVERAGEIF(D_Date,$B54,D_Value)</f>
        <v>69.3139307692308</v>
      </c>
      <c r="E54" s="71" t="n">
        <f aca="false">_xlfn.MINIFS(D_Value,D_Date,$B54)</f>
        <v>67.577</v>
      </c>
      <c r="F54" s="71" t="n">
        <f aca="false">_xlfn.MAXIFS(D_Value,D_Date,$B54)</f>
        <v>70.9646</v>
      </c>
      <c r="G54" s="19" t="n">
        <f aca="false">COUNTIFS(D_Date,$B54,D_Ext,TRUE())</f>
        <v>0</v>
      </c>
      <c r="H54" s="20" t="n">
        <f aca="false">G54/C54</f>
        <v>0</v>
      </c>
      <c r="I54" s="19" t="n">
        <f aca="false">COUNTIFS(D_Date,$B54,D_State,"Persistent")</f>
        <v>0</v>
      </c>
      <c r="J54" s="19" t="n">
        <f aca="false">COUNTIFS(D_Date,$B54,D_Conf,TRUE())</f>
        <v>26</v>
      </c>
      <c r="K54" s="19" t="n">
        <f aca="false">COUNTIFS(D_Date,$B54,D_Abn,TRUE())</f>
        <v>0</v>
      </c>
      <c r="L54" s="19" t="n">
        <f aca="false">COUNTIFS(D_Date,$B54,D_MatChg,TRUE())</f>
        <v>0</v>
      </c>
      <c r="M54" s="72" t="n">
        <f aca="false">_xlfn.MAXIFS(D_Score,D_Date,$B54)</f>
        <v>0.5253</v>
      </c>
    </row>
    <row r="55" customFormat="false" ht="15" hidden="false" customHeight="false" outlineLevel="0" collapsed="false">
      <c r="B55" s="74" t="n">
        <v>46042</v>
      </c>
      <c r="C55" s="19" t="n">
        <f aca="false">COUNTIF(D_Date,$B55)</f>
        <v>55</v>
      </c>
      <c r="D55" s="71" t="n">
        <f aca="false">AVERAGEIF(D_Date,$B55,D_Value)</f>
        <v>72.7564181818182</v>
      </c>
      <c r="E55" s="71" t="n">
        <f aca="false">_xlfn.MINIFS(D_Value,D_Date,$B55)</f>
        <v>70.9646</v>
      </c>
      <c r="F55" s="71" t="n">
        <f aca="false">_xlfn.MAXIFS(D_Value,D_Date,$B55)</f>
        <v>74.0714</v>
      </c>
      <c r="G55" s="19" t="n">
        <f aca="false">COUNTIFS(D_Date,$B55,D_Ext,TRUE())</f>
        <v>4</v>
      </c>
      <c r="H55" s="20" t="n">
        <f aca="false">G55/C55</f>
        <v>0.0727272727272727</v>
      </c>
      <c r="I55" s="19" t="n">
        <f aca="false">COUNTIFS(D_Date,$B55,D_State,"Persistent")</f>
        <v>0</v>
      </c>
      <c r="J55" s="19" t="n">
        <f aca="false">COUNTIFS(D_Date,$B55,D_Conf,TRUE())</f>
        <v>16</v>
      </c>
      <c r="K55" s="19" t="n">
        <f aca="false">COUNTIFS(D_Date,$B55,D_Abn,TRUE())</f>
        <v>1</v>
      </c>
      <c r="L55" s="19" t="n">
        <f aca="false">COUNTIFS(D_Date,$B55,D_MatChg,TRUE())</f>
        <v>0</v>
      </c>
      <c r="M55" s="72" t="n">
        <f aca="false">_xlfn.MAXIFS(D_Score,D_Date,$B55)</f>
        <v>0.5834</v>
      </c>
    </row>
    <row r="56" customFormat="false" ht="15" hidden="false" customHeight="false" outlineLevel="0" collapsed="false">
      <c r="B56" s="74" t="n">
        <v>46043</v>
      </c>
      <c r="C56" s="19" t="n">
        <f aca="false">COUNTIF(D_Date,$B56)</f>
        <v>102</v>
      </c>
      <c r="D56" s="71" t="n">
        <f aca="false">AVERAGEIF(D_Date,$B56,D_Value)</f>
        <v>72.4873823529412</v>
      </c>
      <c r="E56" s="71" t="n">
        <f aca="false">_xlfn.MINIFS(D_Value,D_Date,$B56)</f>
        <v>70.9646</v>
      </c>
      <c r="F56" s="71" t="n">
        <f aca="false">_xlfn.MAXIFS(D_Value,D_Date,$B56)</f>
        <v>74.0714</v>
      </c>
      <c r="G56" s="19" t="n">
        <f aca="false">COUNTIFS(D_Date,$B56,D_Ext,TRUE())</f>
        <v>10</v>
      </c>
      <c r="H56" s="20" t="n">
        <f aca="false">G56/C56</f>
        <v>0.0980392156862745</v>
      </c>
      <c r="I56" s="19" t="n">
        <f aca="false">COUNTIFS(D_Date,$B56,D_State,"Persistent")</f>
        <v>12</v>
      </c>
      <c r="J56" s="19" t="n">
        <f aca="false">COUNTIFS(D_Date,$B56,D_Conf,TRUE())</f>
        <v>28</v>
      </c>
      <c r="K56" s="19" t="n">
        <f aca="false">COUNTIFS(D_Date,$B56,D_Abn,TRUE())</f>
        <v>9</v>
      </c>
      <c r="L56" s="19" t="n">
        <f aca="false">COUNTIFS(D_Date,$B56,D_MatChg,TRUE())</f>
        <v>6</v>
      </c>
      <c r="M56" s="72" t="n">
        <f aca="false">_xlfn.MAXIFS(D_Score,D_Date,$B56)</f>
        <v>0.6492</v>
      </c>
    </row>
    <row r="57" customFormat="false" ht="15" hidden="false" customHeight="false" outlineLevel="0" collapsed="false">
      <c r="B57" s="74" t="n">
        <v>46044</v>
      </c>
      <c r="C57" s="19" t="n">
        <f aca="false">COUNTIF(D_Date,$B57)</f>
        <v>102</v>
      </c>
      <c r="D57" s="71" t="n">
        <f aca="false">AVERAGEIF(D_Date,$B57,D_Value)</f>
        <v>72.9964647058824</v>
      </c>
      <c r="E57" s="71" t="n">
        <f aca="false">_xlfn.MINIFS(D_Value,D_Date,$B57)</f>
        <v>72.095</v>
      </c>
      <c r="F57" s="71" t="n">
        <f aca="false">_xlfn.MAXIFS(D_Value,D_Date,$B57)</f>
        <v>74.0714</v>
      </c>
      <c r="G57" s="19" t="n">
        <f aca="false">COUNTIFS(D_Date,$B57,D_Ext,TRUE())</f>
        <v>18</v>
      </c>
      <c r="H57" s="20" t="n">
        <f aca="false">G57/C57</f>
        <v>0.176470588235294</v>
      </c>
      <c r="I57" s="19" t="n">
        <f aca="false">COUNTIFS(D_Date,$B57,D_State,"Persistent")</f>
        <v>12</v>
      </c>
      <c r="J57" s="19" t="n">
        <f aca="false">COUNTIFS(D_Date,$B57,D_Conf,TRUE())</f>
        <v>15</v>
      </c>
      <c r="K57" s="19" t="n">
        <f aca="false">COUNTIFS(D_Date,$B57,D_Abn,TRUE())</f>
        <v>9</v>
      </c>
      <c r="L57" s="19" t="n">
        <f aca="false">COUNTIFS(D_Date,$B57,D_MatChg,TRUE())</f>
        <v>4</v>
      </c>
      <c r="M57" s="72" t="n">
        <f aca="false">_xlfn.MAXIFS(D_Score,D_Date,$B57)</f>
        <v>0.6219</v>
      </c>
    </row>
    <row r="58" customFormat="false" ht="15" hidden="false" customHeight="false" outlineLevel="0" collapsed="false">
      <c r="B58" s="74" t="n">
        <v>46045</v>
      </c>
      <c r="C58" s="19" t="n">
        <f aca="false">COUNTIF(D_Date,$B58)</f>
        <v>102</v>
      </c>
      <c r="D58" s="71" t="n">
        <f aca="false">AVERAGEIF(D_Date,$B58,D_Value)</f>
        <v>73.3371941176471</v>
      </c>
      <c r="E58" s="71" t="n">
        <f aca="false">_xlfn.MINIFS(D_Value,D_Date,$B58)</f>
        <v>72.3758</v>
      </c>
      <c r="F58" s="71" t="n">
        <f aca="false">_xlfn.MAXIFS(D_Value,D_Date,$B58)</f>
        <v>74.0714</v>
      </c>
      <c r="G58" s="19" t="n">
        <f aca="false">COUNTIFS(D_Date,$B58,D_Ext,TRUE())</f>
        <v>12</v>
      </c>
      <c r="H58" s="20" t="n">
        <f aca="false">G58/C58</f>
        <v>0.117647058823529</v>
      </c>
      <c r="I58" s="19" t="n">
        <f aca="false">COUNTIFS(D_Date,$B58,D_State,"Persistent")</f>
        <v>14</v>
      </c>
      <c r="J58" s="19" t="n">
        <f aca="false">COUNTIFS(D_Date,$B58,D_Conf,TRUE())</f>
        <v>4</v>
      </c>
      <c r="K58" s="19" t="n">
        <f aca="false">COUNTIFS(D_Date,$B58,D_Abn,TRUE())</f>
        <v>6</v>
      </c>
      <c r="L58" s="19" t="n">
        <f aca="false">COUNTIFS(D_Date,$B58,D_MatChg,TRUE())</f>
        <v>3</v>
      </c>
      <c r="M58" s="72" t="n">
        <f aca="false">_xlfn.MAXIFS(D_Score,D_Date,$B58)</f>
        <v>0.5653</v>
      </c>
    </row>
    <row r="59" customFormat="false" ht="15" hidden="false" customHeight="false" outlineLevel="0" collapsed="false">
      <c r="B59" s="74" t="n">
        <v>46046</v>
      </c>
      <c r="C59" s="19" t="n">
        <f aca="false">COUNTIF(D_Date,$B59)</f>
        <v>102</v>
      </c>
      <c r="D59" s="71" t="n">
        <f aca="false">AVERAGEIF(D_Date,$B59,D_Value)</f>
        <v>73.5889470588235</v>
      </c>
      <c r="E59" s="71" t="n">
        <f aca="false">_xlfn.MINIFS(D_Value,D_Date,$B59)</f>
        <v>72.3758</v>
      </c>
      <c r="F59" s="71" t="n">
        <f aca="false">_xlfn.MAXIFS(D_Value,D_Date,$B59)</f>
        <v>74.9174</v>
      </c>
      <c r="G59" s="19" t="n">
        <f aca="false">COUNTIFS(D_Date,$B59,D_Ext,TRUE())</f>
        <v>13</v>
      </c>
      <c r="H59" s="20" t="n">
        <f aca="false">G59/C59</f>
        <v>0.127450980392157</v>
      </c>
      <c r="I59" s="19" t="n">
        <f aca="false">COUNTIFS(D_Date,$B59,D_State,"Persistent")</f>
        <v>14</v>
      </c>
      <c r="J59" s="19" t="n">
        <f aca="false">COUNTIFS(D_Date,$B59,D_Conf,TRUE())</f>
        <v>11</v>
      </c>
      <c r="K59" s="19" t="n">
        <f aca="false">COUNTIFS(D_Date,$B59,D_Abn,TRUE())</f>
        <v>10</v>
      </c>
      <c r="L59" s="19" t="n">
        <f aca="false">COUNTIFS(D_Date,$B59,D_MatChg,TRUE())</f>
        <v>7</v>
      </c>
      <c r="M59" s="72" t="n">
        <f aca="false">_xlfn.MAXIFS(D_Score,D_Date,$B59)</f>
        <v>0.5795</v>
      </c>
    </row>
    <row r="60" customFormat="false" ht="15" hidden="false" customHeight="false" outlineLevel="0" collapsed="false">
      <c r="B60" s="74" t="n">
        <v>46047</v>
      </c>
      <c r="C60" s="19" t="n">
        <f aca="false">COUNTIF(D_Date,$B60)</f>
        <v>100</v>
      </c>
      <c r="D60" s="71" t="n">
        <f aca="false">AVERAGEIF(D_Date,$B60,D_Value)</f>
        <v>74.3135</v>
      </c>
      <c r="E60" s="71" t="n">
        <f aca="false">_xlfn.MINIFS(D_Value,D_Date,$B60)</f>
        <v>72.941</v>
      </c>
      <c r="F60" s="71" t="n">
        <f aca="false">_xlfn.MAXIFS(D_Value,D_Date,$B60)</f>
        <v>75.4826</v>
      </c>
      <c r="G60" s="19" t="n">
        <f aca="false">COUNTIFS(D_Date,$B60,D_Ext,TRUE())</f>
        <v>18</v>
      </c>
      <c r="H60" s="20" t="n">
        <f aca="false">G60/C60</f>
        <v>0.18</v>
      </c>
      <c r="I60" s="19" t="n">
        <f aca="false">COUNTIFS(D_Date,$B60,D_State,"Persistent")</f>
        <v>16</v>
      </c>
      <c r="J60" s="19" t="n">
        <f aca="false">COUNTIFS(D_Date,$B60,D_Conf,TRUE())</f>
        <v>24</v>
      </c>
      <c r="K60" s="19" t="n">
        <f aca="false">COUNTIFS(D_Date,$B60,D_Abn,TRUE())</f>
        <v>8</v>
      </c>
      <c r="L60" s="19" t="n">
        <f aca="false">COUNTIFS(D_Date,$B60,D_MatChg,TRUE())</f>
        <v>5</v>
      </c>
      <c r="M60" s="72" t="n">
        <f aca="false">_xlfn.MAXIFS(D_Score,D_Date,$B60)</f>
        <v>0.6596</v>
      </c>
    </row>
    <row r="61" customFormat="false" ht="15" hidden="false" customHeight="false" outlineLevel="0" collapsed="false">
      <c r="B61" s="74" t="n">
        <v>46048</v>
      </c>
      <c r="C61" s="19" t="n">
        <f aca="false">COUNTIF(D_Date,$B61)</f>
        <v>101</v>
      </c>
      <c r="D61" s="71" t="n">
        <f aca="false">AVERAGEIF(D_Date,$B61,D_Value)</f>
        <v>73.8497504950495</v>
      </c>
      <c r="E61" s="71" t="n">
        <f aca="false">_xlfn.MINIFS(D_Value,D_Date,$B61)</f>
        <v>71.8124</v>
      </c>
      <c r="F61" s="71" t="n">
        <f aca="false">_xlfn.MAXIFS(D_Value,D_Date,$B61)</f>
        <v>75.2</v>
      </c>
      <c r="G61" s="19" t="n">
        <f aca="false">COUNTIFS(D_Date,$B61,D_Ext,TRUE())</f>
        <v>12</v>
      </c>
      <c r="H61" s="20" t="n">
        <f aca="false">G61/C61</f>
        <v>0.118811881188119</v>
      </c>
      <c r="I61" s="19" t="n">
        <f aca="false">COUNTIFS(D_Date,$B61,D_State,"Persistent")</f>
        <v>13</v>
      </c>
      <c r="J61" s="19" t="n">
        <f aca="false">COUNTIFS(D_Date,$B61,D_Conf,TRUE())</f>
        <v>5</v>
      </c>
      <c r="K61" s="19" t="n">
        <f aca="false">COUNTIFS(D_Date,$B61,D_Abn,TRUE())</f>
        <v>9</v>
      </c>
      <c r="L61" s="19" t="n">
        <f aca="false">COUNTIFS(D_Date,$B61,D_MatChg,TRUE())</f>
        <v>7</v>
      </c>
      <c r="M61" s="72" t="n">
        <f aca="false">_xlfn.MAXIFS(D_Score,D_Date,$B61)</f>
        <v>0.5786</v>
      </c>
    </row>
    <row r="62" customFormat="false" ht="15" hidden="false" customHeight="false" outlineLevel="0" collapsed="false">
      <c r="B62" s="74" t="n">
        <v>46049</v>
      </c>
      <c r="C62" s="19" t="n">
        <f aca="false">COUNTIF(D_Date,$B62)</f>
        <v>103</v>
      </c>
      <c r="D62" s="71" t="n">
        <f aca="false">AVERAGEIF(D_Date,$B62,D_Value)</f>
        <v>71.5705009708738</v>
      </c>
      <c r="E62" s="71" t="n">
        <f aca="false">_xlfn.MINIFS(D_Value,D_Date,$B62)</f>
        <v>68.7056</v>
      </c>
      <c r="F62" s="71" t="n">
        <f aca="false">_xlfn.MAXIFS(D_Value,D_Date,$B62)</f>
        <v>74.0714</v>
      </c>
      <c r="G62" s="19" t="n">
        <f aca="false">COUNTIFS(D_Date,$B62,D_Ext,TRUE())</f>
        <v>14</v>
      </c>
      <c r="H62" s="20" t="n">
        <f aca="false">G62/C62</f>
        <v>0.135922330097087</v>
      </c>
      <c r="I62" s="19" t="n">
        <f aca="false">COUNTIFS(D_Date,$B62,D_State,"Persistent")</f>
        <v>13</v>
      </c>
      <c r="J62" s="19" t="n">
        <f aca="false">COUNTIFS(D_Date,$B62,D_Conf,TRUE())</f>
        <v>54</v>
      </c>
      <c r="K62" s="19" t="n">
        <f aca="false">COUNTIFS(D_Date,$B62,D_Abn,TRUE())</f>
        <v>3</v>
      </c>
      <c r="L62" s="19" t="n">
        <f aca="false">COUNTIFS(D_Date,$B62,D_MatChg,TRUE())</f>
        <v>1</v>
      </c>
      <c r="M62" s="72" t="n">
        <f aca="false">_xlfn.MAXIFS(D_Score,D_Date,$B62)</f>
        <v>0.5314</v>
      </c>
    </row>
    <row r="63" customFormat="false" ht="15" hidden="false" customHeight="false" outlineLevel="0" collapsed="false">
      <c r="B63" s="74" t="n">
        <v>46050</v>
      </c>
      <c r="C63" s="19" t="n">
        <f aca="false">COUNTIF(D_Date,$B63)</f>
        <v>77</v>
      </c>
      <c r="D63" s="71" t="n">
        <f aca="false">AVERAGEIF(D_Date,$B63,D_Value)</f>
        <v>71.0380727272727</v>
      </c>
      <c r="E63" s="71" t="n">
        <f aca="false">_xlfn.MINIFS(D_Value,D_Date,$B63)</f>
        <v>67.577</v>
      </c>
      <c r="F63" s="71" t="n">
        <f aca="false">_xlfn.MAXIFS(D_Value,D_Date,$B63)</f>
        <v>73.2236</v>
      </c>
      <c r="G63" s="19" t="n">
        <f aca="false">COUNTIFS(D_Date,$B63,D_Ext,TRUE())</f>
        <v>10</v>
      </c>
      <c r="H63" s="20" t="n">
        <f aca="false">G63/C63</f>
        <v>0.12987012987013</v>
      </c>
      <c r="I63" s="19" t="n">
        <f aca="false">COUNTIFS(D_Date,$B63,D_State,"Persistent")</f>
        <v>8</v>
      </c>
      <c r="J63" s="19" t="n">
        <f aca="false">COUNTIFS(D_Date,$B63,D_Conf,TRUE())</f>
        <v>49</v>
      </c>
      <c r="K63" s="19" t="n">
        <f aca="false">COUNTIFS(D_Date,$B63,D_Abn,TRUE())</f>
        <v>5</v>
      </c>
      <c r="L63" s="19" t="n">
        <f aca="false">COUNTIFS(D_Date,$B63,D_MatChg,TRUE())</f>
        <v>3</v>
      </c>
      <c r="M63" s="72" t="n">
        <f aca="false">_xlfn.MAXIFS(D_Score,D_Date,$B63)</f>
        <v>0.6199</v>
      </c>
    </row>
    <row r="64" customFormat="false" ht="15" hidden="false" customHeight="false" outlineLevel="0" collapsed="false">
      <c r="B64" s="74" t="n">
        <v>46051</v>
      </c>
      <c r="C64" s="19" t="n">
        <f aca="false">COUNTIF(D_Date,$B64)</f>
        <v>72</v>
      </c>
      <c r="D64" s="71" t="n">
        <f aca="false">AVERAGEIF(D_Date,$B64,D_Value)</f>
        <v>71.2471</v>
      </c>
      <c r="E64" s="71" t="n">
        <f aca="false">_xlfn.MINIFS(D_Value,D_Date,$B64)</f>
        <v>66.4466</v>
      </c>
      <c r="F64" s="71" t="n">
        <f aca="false">_xlfn.MAXIFS(D_Value,D_Date,$B64)</f>
        <v>73.5062</v>
      </c>
      <c r="G64" s="19" t="n">
        <f aca="false">COUNTIFS(D_Date,$B64,D_Ext,TRUE())</f>
        <v>8</v>
      </c>
      <c r="H64" s="20" t="n">
        <f aca="false">G64/C64</f>
        <v>0.111111111111111</v>
      </c>
      <c r="I64" s="19" t="n">
        <f aca="false">COUNTIFS(D_Date,$B64,D_State,"Persistent")</f>
        <v>4</v>
      </c>
      <c r="J64" s="19" t="n">
        <f aca="false">COUNTIFS(D_Date,$B64,D_Conf,TRUE())</f>
        <v>27</v>
      </c>
      <c r="K64" s="19" t="n">
        <f aca="false">COUNTIFS(D_Date,$B64,D_Abn,TRUE())</f>
        <v>5</v>
      </c>
      <c r="L64" s="19" t="n">
        <f aca="false">COUNTIFS(D_Date,$B64,D_MatChg,TRUE())</f>
        <v>3</v>
      </c>
      <c r="M64" s="72" t="n">
        <f aca="false">_xlfn.MAXIFS(D_Score,D_Date,$B64)</f>
        <v>0.6187</v>
      </c>
    </row>
    <row r="65" customFormat="false" ht="15" hidden="false" customHeight="false" outlineLevel="0" collapsed="false">
      <c r="B65" s="74" t="n">
        <v>46052</v>
      </c>
      <c r="C65" s="19" t="n">
        <f aca="false">COUNTIF(D_Date,$B65)</f>
        <v>100</v>
      </c>
      <c r="D65" s="71" t="n">
        <f aca="false">AVERAGEIF(D_Date,$B65,D_Value)</f>
        <v>71.145536</v>
      </c>
      <c r="E65" s="71" t="n">
        <f aca="false">_xlfn.MINIFS(D_Value,D_Date,$B65)</f>
        <v>69.2708</v>
      </c>
      <c r="F65" s="71" t="n">
        <f aca="false">_xlfn.MAXIFS(D_Value,D_Date,$B65)</f>
        <v>73.7888</v>
      </c>
      <c r="G65" s="19" t="n">
        <f aca="false">COUNTIFS(D_Date,$B65,D_Ext,TRUE())</f>
        <v>9</v>
      </c>
      <c r="H65" s="20" t="n">
        <f aca="false">G65/C65</f>
        <v>0.09</v>
      </c>
      <c r="I65" s="19" t="n">
        <f aca="false">COUNTIFS(D_Date,$B65,D_State,"Persistent")</f>
        <v>8</v>
      </c>
      <c r="J65" s="19" t="n">
        <f aca="false">COUNTIFS(D_Date,$B65,D_Conf,TRUE())</f>
        <v>53</v>
      </c>
      <c r="K65" s="19" t="n">
        <f aca="false">COUNTIFS(D_Date,$B65,D_Abn,TRUE())</f>
        <v>7</v>
      </c>
      <c r="L65" s="19" t="n">
        <f aca="false">COUNTIFS(D_Date,$B65,D_MatChg,TRUE())</f>
        <v>4</v>
      </c>
      <c r="M65" s="72" t="n">
        <f aca="false">_xlfn.MAXIFS(D_Score,D_Date,$B65)</f>
        <v>0.6268</v>
      </c>
    </row>
    <row r="66" customFormat="false" ht="15" hidden="false" customHeight="false" outlineLevel="0" collapsed="false">
      <c r="B66" s="74" t="n">
        <v>46053</v>
      </c>
      <c r="C66" s="19" t="n">
        <f aca="false">COUNTIF(D_Date,$B66)</f>
        <v>93</v>
      </c>
      <c r="D66" s="71" t="n">
        <f aca="false">AVERAGEIF(D_Date,$B66,D_Value)</f>
        <v>70.2481612903226</v>
      </c>
      <c r="E66" s="71" t="n">
        <f aca="false">_xlfn.MINIFS(D_Value,D_Date,$B66)</f>
        <v>68.1404</v>
      </c>
      <c r="F66" s="71" t="n">
        <f aca="false">_xlfn.MAXIFS(D_Value,D_Date,$B66)</f>
        <v>71.8124</v>
      </c>
      <c r="G66" s="19" t="n">
        <f aca="false">COUNTIFS(D_Date,$B66,D_Ext,TRUE())</f>
        <v>15</v>
      </c>
      <c r="H66" s="20" t="n">
        <f aca="false">G66/C66</f>
        <v>0.161290322580645</v>
      </c>
      <c r="I66" s="19" t="n">
        <f aca="false">COUNTIFS(D_Date,$B66,D_State,"Persistent")</f>
        <v>8</v>
      </c>
      <c r="J66" s="19" t="n">
        <f aca="false">COUNTIFS(D_Date,$B66,D_Conf,TRUE())</f>
        <v>65</v>
      </c>
      <c r="K66" s="19" t="n">
        <f aca="false">COUNTIFS(D_Date,$B66,D_Abn,TRUE())</f>
        <v>3</v>
      </c>
      <c r="L66" s="19" t="n">
        <f aca="false">COUNTIFS(D_Date,$B66,D_MatChg,TRUE())</f>
        <v>1</v>
      </c>
      <c r="M66" s="72" t="n">
        <f aca="false">_xlfn.MAXIFS(D_Score,D_Date,$B66)</f>
        <v>0.5591</v>
      </c>
    </row>
    <row r="67" customFormat="false" ht="15" hidden="false" customHeight="false" outlineLevel="0" collapsed="false">
      <c r="B67" s="74" t="n">
        <v>46054</v>
      </c>
      <c r="C67" s="19" t="n">
        <f aca="false">COUNTIF(D_Date,$B67)</f>
        <v>29</v>
      </c>
      <c r="D67" s="71" t="n">
        <f aca="false">AVERAGEIF(D_Date,$B67,D_Value)</f>
        <v>66.7979103448276</v>
      </c>
      <c r="E67" s="71" t="n">
        <f aca="false">_xlfn.MINIFS(D_Value,D_Date,$B67)</f>
        <v>65.0354</v>
      </c>
      <c r="F67" s="71" t="n">
        <f aca="false">_xlfn.MAXIFS(D_Value,D_Date,$B67)</f>
        <v>67.8596</v>
      </c>
      <c r="G67" s="19" t="n">
        <f aca="false">COUNTIFS(D_Date,$B67,D_Ext,TRUE())</f>
        <v>2</v>
      </c>
      <c r="H67" s="20" t="n">
        <f aca="false">G67/C67</f>
        <v>0.0689655172413793</v>
      </c>
      <c r="I67" s="19" t="n">
        <f aca="false">COUNTIFS(D_Date,$B67,D_State,"Persistent")</f>
        <v>0</v>
      </c>
      <c r="J67" s="19" t="n">
        <f aca="false">COUNTIFS(D_Date,$B67,D_Conf,TRUE())</f>
        <v>7</v>
      </c>
      <c r="K67" s="19" t="n">
        <f aca="false">COUNTIFS(D_Date,$B67,D_Abn,TRUE())</f>
        <v>2</v>
      </c>
      <c r="L67" s="19" t="n">
        <f aca="false">COUNTIFS(D_Date,$B67,D_MatChg,TRUE())</f>
        <v>0</v>
      </c>
      <c r="M67" s="72" t="n">
        <f aca="false">_xlfn.MAXIFS(D_Score,D_Date,$B67)</f>
        <v>0.6331</v>
      </c>
    </row>
    <row r="68" customFormat="false" ht="15" hidden="false" customHeight="false" outlineLevel="0" collapsed="false">
      <c r="B68" s="74" t="n">
        <v>46055</v>
      </c>
      <c r="C68" s="19" t="n">
        <f aca="false">COUNTIF(D_Date,$B68)</f>
        <v>32</v>
      </c>
      <c r="D68" s="71" t="n">
        <f aca="false">AVERAGEIF(D_Date,$B68,D_Value)</f>
        <v>67.18814375</v>
      </c>
      <c r="E68" s="71" t="n">
        <f aca="false">_xlfn.MINIFS(D_Value,D_Date,$B68)</f>
        <v>65.0354</v>
      </c>
      <c r="F68" s="71" t="n">
        <f aca="false">_xlfn.MAXIFS(D_Value,D_Date,$B68)</f>
        <v>68.423</v>
      </c>
      <c r="G68" s="19" t="n">
        <f aca="false">COUNTIFS(D_Date,$B68,D_Ext,TRUE())</f>
        <v>2</v>
      </c>
      <c r="H68" s="20" t="n">
        <f aca="false">G68/C68</f>
        <v>0.0625</v>
      </c>
      <c r="I68" s="19" t="n">
        <f aca="false">COUNTIFS(D_Date,$B68,D_State,"Persistent")</f>
        <v>4</v>
      </c>
      <c r="J68" s="19" t="n">
        <f aca="false">COUNTIFS(D_Date,$B68,D_Conf,TRUE())</f>
        <v>0</v>
      </c>
      <c r="K68" s="19" t="n">
        <f aca="false">COUNTIFS(D_Date,$B68,D_Abn,TRUE())</f>
        <v>2</v>
      </c>
      <c r="L68" s="19" t="n">
        <f aca="false">COUNTIFS(D_Date,$B68,D_MatChg,TRUE())</f>
        <v>1</v>
      </c>
      <c r="M68" s="72" t="n">
        <f aca="false">_xlfn.MAXIFS(D_Score,D_Date,$B68)</f>
        <v>0.4707</v>
      </c>
    </row>
    <row r="69" customFormat="false" ht="15" hidden="false" customHeight="false" outlineLevel="0" collapsed="false">
      <c r="B69" s="74" t="n">
        <v>46056</v>
      </c>
      <c r="C69" s="19" t="n">
        <f aca="false">COUNTIF(D_Date,$B69)</f>
        <v>43</v>
      </c>
      <c r="D69" s="71" t="n">
        <f aca="false">AVERAGEIF(D_Date,$B69,D_Value)</f>
        <v>69.1325348837209</v>
      </c>
      <c r="E69" s="71" t="n">
        <f aca="false">_xlfn.MINIFS(D_Value,D_Date,$B69)</f>
        <v>67.0118</v>
      </c>
      <c r="F69" s="71" t="n">
        <f aca="false">_xlfn.MAXIFS(D_Value,D_Date,$B69)</f>
        <v>70.682</v>
      </c>
      <c r="G69" s="19" t="n">
        <f aca="false">COUNTIFS(D_Date,$B69,D_Ext,TRUE())</f>
        <v>3</v>
      </c>
      <c r="H69" s="20" t="n">
        <f aca="false">G69/C69</f>
        <v>0.0697674418604651</v>
      </c>
      <c r="I69" s="19" t="n">
        <f aca="false">COUNTIFS(D_Date,$B69,D_State,"Persistent")</f>
        <v>4</v>
      </c>
      <c r="J69" s="19" t="n">
        <f aca="false">COUNTIFS(D_Date,$B69,D_Conf,TRUE())</f>
        <v>2</v>
      </c>
      <c r="K69" s="19" t="n">
        <f aca="false">COUNTIFS(D_Date,$B69,D_Abn,TRUE())</f>
        <v>1</v>
      </c>
      <c r="L69" s="19" t="n">
        <f aca="false">COUNTIFS(D_Date,$B69,D_MatChg,TRUE())</f>
        <v>1</v>
      </c>
      <c r="M69" s="72" t="n">
        <f aca="false">_xlfn.MAXIFS(D_Score,D_Date,$B69)</f>
        <v>0.4765</v>
      </c>
    </row>
    <row r="70" customFormat="false" ht="15" hidden="false" customHeight="false" outlineLevel="0" collapsed="false">
      <c r="B70" s="74" t="n">
        <v>46057</v>
      </c>
      <c r="C70" s="19" t="n">
        <f aca="false">COUNTIF(D_Date,$B70)</f>
        <v>99</v>
      </c>
      <c r="D70" s="71" t="n">
        <f aca="false">AVERAGEIF(D_Date,$B70,D_Value)</f>
        <v>70.1490545454546</v>
      </c>
      <c r="E70" s="71" t="n">
        <f aca="false">_xlfn.MINIFS(D_Value,D_Date,$B70)</f>
        <v>67.2944</v>
      </c>
      <c r="F70" s="71" t="n">
        <f aca="false">_xlfn.MAXIFS(D_Value,D_Date,$B70)</f>
        <v>72.941</v>
      </c>
      <c r="G70" s="19" t="n">
        <f aca="false">COUNTIFS(D_Date,$B70,D_Ext,TRUE())</f>
        <v>14</v>
      </c>
      <c r="H70" s="20" t="n">
        <f aca="false">G70/C70</f>
        <v>0.141414141414141</v>
      </c>
      <c r="I70" s="19" t="n">
        <f aca="false">COUNTIFS(D_Date,$B70,D_State,"Persistent")</f>
        <v>8</v>
      </c>
      <c r="J70" s="19" t="n">
        <f aca="false">COUNTIFS(D_Date,$B70,D_Conf,TRUE())</f>
        <v>24</v>
      </c>
      <c r="K70" s="19" t="n">
        <f aca="false">COUNTIFS(D_Date,$B70,D_Abn,TRUE())</f>
        <v>6</v>
      </c>
      <c r="L70" s="19" t="n">
        <f aca="false">COUNTIFS(D_Date,$B70,D_MatChg,TRUE())</f>
        <v>2</v>
      </c>
      <c r="M70" s="72" t="n">
        <f aca="false">_xlfn.MAXIFS(D_Score,D_Date,$B70)</f>
        <v>0.6384</v>
      </c>
    </row>
    <row r="71" customFormat="false" ht="15" hidden="false" customHeight="false" outlineLevel="0" collapsed="false">
      <c r="B71" s="74" t="n">
        <v>46058</v>
      </c>
      <c r="C71" s="19" t="n">
        <f aca="false">COUNTIF(D_Date,$B71)</f>
        <v>102</v>
      </c>
      <c r="D71" s="71" t="n">
        <f aca="false">AVERAGEIF(D_Date,$B71,D_Value)</f>
        <v>69.7496</v>
      </c>
      <c r="E71" s="71" t="n">
        <f aca="false">_xlfn.MINIFS(D_Value,D_Date,$B71)</f>
        <v>67.577</v>
      </c>
      <c r="F71" s="71" t="n">
        <f aca="false">_xlfn.MAXIFS(D_Value,D_Date,$B71)</f>
        <v>72.095</v>
      </c>
      <c r="G71" s="19" t="n">
        <f aca="false">COUNTIFS(D_Date,$B71,D_Ext,TRUE())</f>
        <v>14</v>
      </c>
      <c r="H71" s="20" t="n">
        <f aca="false">G71/C71</f>
        <v>0.137254901960784</v>
      </c>
      <c r="I71" s="19" t="n">
        <f aca="false">COUNTIFS(D_Date,$B71,D_State,"Persistent")</f>
        <v>8</v>
      </c>
      <c r="J71" s="19" t="n">
        <f aca="false">COUNTIFS(D_Date,$B71,D_Conf,TRUE())</f>
        <v>76</v>
      </c>
      <c r="K71" s="19" t="n">
        <f aca="false">COUNTIFS(D_Date,$B71,D_Abn,TRUE())</f>
        <v>7</v>
      </c>
      <c r="L71" s="19" t="n">
        <f aca="false">COUNTIFS(D_Date,$B71,D_MatChg,TRUE())</f>
        <v>3</v>
      </c>
      <c r="M71" s="72" t="n">
        <f aca="false">_xlfn.MAXIFS(D_Score,D_Date,$B71)</f>
        <v>0.6392</v>
      </c>
    </row>
    <row r="72" customFormat="false" ht="15" hidden="false" customHeight="false" outlineLevel="0" collapsed="false">
      <c r="B72" s="74" t="n">
        <v>46059</v>
      </c>
      <c r="C72" s="19" t="n">
        <f aca="false">COUNTIF(D_Date,$B72)</f>
        <v>98</v>
      </c>
      <c r="D72" s="71" t="n">
        <f aca="false">AVERAGEIF(D_Date,$B72,D_Value)</f>
        <v>69.6252714285714</v>
      </c>
      <c r="E72" s="71" t="n">
        <f aca="false">_xlfn.MINIFS(D_Value,D_Date,$B72)</f>
        <v>67.2944</v>
      </c>
      <c r="F72" s="71" t="n">
        <f aca="false">_xlfn.MAXIFS(D_Value,D_Date,$B72)</f>
        <v>72.6584</v>
      </c>
      <c r="G72" s="19" t="n">
        <f aca="false">COUNTIFS(D_Date,$B72,D_Ext,TRUE())</f>
        <v>20</v>
      </c>
      <c r="H72" s="20" t="n">
        <f aca="false">G72/C72</f>
        <v>0.204081632653061</v>
      </c>
      <c r="I72" s="19" t="n">
        <f aca="false">COUNTIFS(D_Date,$B72,D_State,"Persistent")</f>
        <v>8</v>
      </c>
      <c r="J72" s="19" t="n">
        <f aca="false">COUNTIFS(D_Date,$B72,D_Conf,TRUE())</f>
        <v>33</v>
      </c>
      <c r="K72" s="19" t="n">
        <f aca="false">COUNTIFS(D_Date,$B72,D_Abn,TRUE())</f>
        <v>8</v>
      </c>
      <c r="L72" s="19" t="n">
        <f aca="false">COUNTIFS(D_Date,$B72,D_MatChg,TRUE())</f>
        <v>5</v>
      </c>
      <c r="M72" s="72" t="n">
        <f aca="false">_xlfn.MAXIFS(D_Score,D_Date,$B72)</f>
        <v>0.6833</v>
      </c>
    </row>
    <row r="73" customFormat="false" ht="15" hidden="false" customHeight="false" outlineLevel="0" collapsed="false">
      <c r="B73" s="74" t="n">
        <v>46060</v>
      </c>
      <c r="C73" s="19" t="n">
        <f aca="false">COUNTIF(D_Date,$B73)</f>
        <v>97</v>
      </c>
      <c r="D73" s="71" t="n">
        <f aca="false">AVERAGEIF(D_Date,$B73,D_Value)</f>
        <v>70.3503731958763</v>
      </c>
      <c r="E73" s="71" t="n">
        <f aca="false">_xlfn.MINIFS(D_Value,D_Date,$B73)</f>
        <v>67.8596</v>
      </c>
      <c r="F73" s="71" t="n">
        <f aca="false">_xlfn.MAXIFS(D_Value,D_Date,$B73)</f>
        <v>73.2236</v>
      </c>
      <c r="G73" s="19" t="n">
        <f aca="false">COUNTIFS(D_Date,$B73,D_Ext,TRUE())</f>
        <v>9</v>
      </c>
      <c r="H73" s="20" t="n">
        <f aca="false">G73/C73</f>
        <v>0.0927835051546392</v>
      </c>
      <c r="I73" s="19" t="n">
        <f aca="false">COUNTIFS(D_Date,$B73,D_State,"Persistent")</f>
        <v>4</v>
      </c>
      <c r="J73" s="19" t="n">
        <f aca="false">COUNTIFS(D_Date,$B73,D_Conf,TRUE())</f>
        <v>46</v>
      </c>
      <c r="K73" s="19" t="n">
        <f aca="false">COUNTIFS(D_Date,$B73,D_Abn,TRUE())</f>
        <v>6</v>
      </c>
      <c r="L73" s="19" t="n">
        <f aca="false">COUNTIFS(D_Date,$B73,D_MatChg,TRUE())</f>
        <v>4</v>
      </c>
      <c r="M73" s="72" t="n">
        <f aca="false">_xlfn.MAXIFS(D_Score,D_Date,$B73)</f>
        <v>0.614</v>
      </c>
    </row>
    <row r="74" customFormat="false" ht="15" hidden="false" customHeight="false" outlineLevel="0" collapsed="false">
      <c r="B74" s="74" t="n">
        <v>46061</v>
      </c>
      <c r="C74" s="19" t="n">
        <f aca="false">COUNTIF(D_Date,$B74)</f>
        <v>100</v>
      </c>
      <c r="D74" s="71" t="n">
        <f aca="false">AVERAGEIF(D_Date,$B74,D_Value)</f>
        <v>70.693448</v>
      </c>
      <c r="E74" s="71" t="n">
        <f aca="false">_xlfn.MINIFS(D_Value,D_Date,$B74)</f>
        <v>68.1404</v>
      </c>
      <c r="F74" s="71" t="n">
        <f aca="false">_xlfn.MAXIFS(D_Value,D_Date,$B74)</f>
        <v>73.5062</v>
      </c>
      <c r="G74" s="19" t="n">
        <f aca="false">COUNTIFS(D_Date,$B74,D_Ext,TRUE())</f>
        <v>13</v>
      </c>
      <c r="H74" s="20" t="n">
        <f aca="false">G74/C74</f>
        <v>0.13</v>
      </c>
      <c r="I74" s="19" t="n">
        <f aca="false">COUNTIFS(D_Date,$B74,D_State,"Persistent")</f>
        <v>8</v>
      </c>
      <c r="J74" s="19" t="n">
        <f aca="false">COUNTIFS(D_Date,$B74,D_Conf,TRUE())</f>
        <v>26</v>
      </c>
      <c r="K74" s="19" t="n">
        <f aca="false">COUNTIFS(D_Date,$B74,D_Abn,TRUE())</f>
        <v>6</v>
      </c>
      <c r="L74" s="19" t="n">
        <f aca="false">COUNTIFS(D_Date,$B74,D_MatChg,TRUE())</f>
        <v>1</v>
      </c>
      <c r="M74" s="72" t="n">
        <f aca="false">_xlfn.MAXIFS(D_Score,D_Date,$B74)</f>
        <v>0.6042</v>
      </c>
    </row>
    <row r="75" customFormat="false" ht="15" hidden="false" customHeight="false" outlineLevel="0" collapsed="false">
      <c r="B75" s="74" t="n">
        <v>46062</v>
      </c>
      <c r="C75" s="19" t="n">
        <f aca="false">COUNTIF(D_Date,$B75)</f>
        <v>100</v>
      </c>
      <c r="D75" s="71" t="n">
        <f aca="false">AVERAGEIF(D_Date,$B75,D_Value)</f>
        <v>70.905434</v>
      </c>
      <c r="E75" s="71" t="n">
        <f aca="false">_xlfn.MINIFS(D_Value,D_Date,$B75)</f>
        <v>67.577</v>
      </c>
      <c r="F75" s="71" t="n">
        <f aca="false">_xlfn.MAXIFS(D_Value,D_Date,$B75)</f>
        <v>73.5062</v>
      </c>
      <c r="G75" s="19" t="n">
        <f aca="false">COUNTIFS(D_Date,$B75,D_Ext,TRUE())</f>
        <v>16</v>
      </c>
      <c r="H75" s="20" t="n">
        <f aca="false">G75/C75</f>
        <v>0.16</v>
      </c>
      <c r="I75" s="19" t="n">
        <f aca="false">COUNTIFS(D_Date,$B75,D_State,"Persistent")</f>
        <v>12</v>
      </c>
      <c r="J75" s="19" t="n">
        <f aca="false">COUNTIFS(D_Date,$B75,D_Conf,TRUE())</f>
        <v>52</v>
      </c>
      <c r="K75" s="19" t="n">
        <f aca="false">COUNTIFS(D_Date,$B75,D_Abn,TRUE())</f>
        <v>5</v>
      </c>
      <c r="L75" s="19" t="n">
        <f aca="false">COUNTIFS(D_Date,$B75,D_MatChg,TRUE())</f>
        <v>3</v>
      </c>
      <c r="M75" s="72" t="n">
        <f aca="false">_xlfn.MAXIFS(D_Score,D_Date,$B75)</f>
        <v>0.5904</v>
      </c>
    </row>
    <row r="76" customFormat="false" ht="15" hidden="false" customHeight="false" outlineLevel="0" collapsed="false">
      <c r="B76" s="74" t="n">
        <v>46063</v>
      </c>
      <c r="C76" s="19" t="n">
        <f aca="false">COUNTIF(D_Date,$B76)</f>
        <v>100</v>
      </c>
      <c r="D76" s="71" t="n">
        <f aca="false">AVERAGEIF(D_Date,$B76,D_Value)</f>
        <v>71.407922</v>
      </c>
      <c r="E76" s="71" t="n">
        <f aca="false">_xlfn.MINIFS(D_Value,D_Date,$B76)</f>
        <v>68.423</v>
      </c>
      <c r="F76" s="71" t="n">
        <f aca="false">_xlfn.MAXIFS(D_Value,D_Date,$B76)</f>
        <v>73.5062</v>
      </c>
      <c r="G76" s="19" t="n">
        <f aca="false">COUNTIFS(D_Date,$B76,D_Ext,TRUE())</f>
        <v>12</v>
      </c>
      <c r="H76" s="20" t="n">
        <f aca="false">G76/C76</f>
        <v>0.12</v>
      </c>
      <c r="I76" s="19" t="n">
        <f aca="false">COUNTIFS(D_Date,$B76,D_State,"Persistent")</f>
        <v>10</v>
      </c>
      <c r="J76" s="19" t="n">
        <f aca="false">COUNTIFS(D_Date,$B76,D_Conf,TRUE())</f>
        <v>45</v>
      </c>
      <c r="K76" s="19" t="n">
        <f aca="false">COUNTIFS(D_Date,$B76,D_Abn,TRUE())</f>
        <v>5</v>
      </c>
      <c r="L76" s="19" t="n">
        <f aca="false">COUNTIFS(D_Date,$B76,D_MatChg,TRUE())</f>
        <v>1</v>
      </c>
      <c r="M76" s="72" t="n">
        <f aca="false">_xlfn.MAXIFS(D_Score,D_Date,$B76)</f>
        <v>0.5986</v>
      </c>
    </row>
    <row r="77" customFormat="false" ht="15" hidden="false" customHeight="false" outlineLevel="0" collapsed="false">
      <c r="B77" s="74" t="n">
        <v>46064</v>
      </c>
      <c r="C77" s="19" t="n">
        <f aca="false">COUNTIF(D_Date,$B77)</f>
        <v>99</v>
      </c>
      <c r="D77" s="71" t="n">
        <f aca="false">AVERAGEIF(D_Date,$B77,D_Value)</f>
        <v>71.8002727272727</v>
      </c>
      <c r="E77" s="71" t="n">
        <f aca="false">_xlfn.MINIFS(D_Value,D_Date,$B77)</f>
        <v>69.5534</v>
      </c>
      <c r="F77" s="71" t="n">
        <f aca="false">_xlfn.MAXIFS(D_Value,D_Date,$B77)</f>
        <v>73.5062</v>
      </c>
      <c r="G77" s="19" t="n">
        <f aca="false">COUNTIFS(D_Date,$B77,D_Ext,TRUE())</f>
        <v>11</v>
      </c>
      <c r="H77" s="20" t="n">
        <f aca="false">G77/C77</f>
        <v>0.111111111111111</v>
      </c>
      <c r="I77" s="19" t="n">
        <f aca="false">COUNTIFS(D_Date,$B77,D_State,"Persistent")</f>
        <v>5</v>
      </c>
      <c r="J77" s="19" t="n">
        <f aca="false">COUNTIFS(D_Date,$B77,D_Conf,TRUE())</f>
        <v>43</v>
      </c>
      <c r="K77" s="19" t="n">
        <f aca="false">COUNTIFS(D_Date,$B77,D_Abn,TRUE())</f>
        <v>7</v>
      </c>
      <c r="L77" s="19" t="n">
        <f aca="false">COUNTIFS(D_Date,$B77,D_MatChg,TRUE())</f>
        <v>5</v>
      </c>
      <c r="M77" s="72" t="n">
        <f aca="false">_xlfn.MAXIFS(D_Score,D_Date,$B77)</f>
        <v>0.6665</v>
      </c>
    </row>
    <row r="78" customFormat="false" ht="15" hidden="false" customHeight="false" outlineLevel="0" collapsed="false">
      <c r="B78" s="74" t="n">
        <v>46065</v>
      </c>
      <c r="C78" s="19" t="n">
        <f aca="false">COUNTIF(D_Date,$B78)</f>
        <v>100</v>
      </c>
      <c r="D78" s="71" t="n">
        <f aca="false">AVERAGEIF(D_Date,$B78,D_Value)</f>
        <v>71.907746</v>
      </c>
      <c r="E78" s="71" t="n">
        <f aca="false">_xlfn.MINIFS(D_Value,D_Date,$B78)</f>
        <v>69.5534</v>
      </c>
      <c r="F78" s="71" t="n">
        <f aca="false">_xlfn.MAXIFS(D_Value,D_Date,$B78)</f>
        <v>73.5062</v>
      </c>
      <c r="G78" s="19" t="n">
        <f aca="false">COUNTIFS(D_Date,$B78,D_Ext,TRUE())</f>
        <v>13</v>
      </c>
      <c r="H78" s="20" t="n">
        <f aca="false">G78/C78</f>
        <v>0.13</v>
      </c>
      <c r="I78" s="19" t="n">
        <f aca="false">COUNTIFS(D_Date,$B78,D_State,"Persistent")</f>
        <v>12</v>
      </c>
      <c r="J78" s="19" t="n">
        <f aca="false">COUNTIFS(D_Date,$B78,D_Conf,TRUE())</f>
        <v>28</v>
      </c>
      <c r="K78" s="19" t="n">
        <f aca="false">COUNTIFS(D_Date,$B78,D_Abn,TRUE())</f>
        <v>8</v>
      </c>
      <c r="L78" s="19" t="n">
        <f aca="false">COUNTIFS(D_Date,$B78,D_MatChg,TRUE())</f>
        <v>6</v>
      </c>
      <c r="M78" s="72" t="n">
        <f aca="false">_xlfn.MAXIFS(D_Score,D_Date,$B78)</f>
        <v>0.6388</v>
      </c>
    </row>
    <row r="79" customFormat="false" ht="15" hidden="false" customHeight="false" outlineLevel="0" collapsed="false">
      <c r="B79" s="74" t="n">
        <v>46066</v>
      </c>
      <c r="C79" s="19" t="n">
        <f aca="false">COUNTIF(D_Date,$B79)</f>
        <v>102</v>
      </c>
      <c r="D79" s="71" t="n">
        <f aca="false">AVERAGEIF(D_Date,$B79,D_Value)</f>
        <v>72.2629470588235</v>
      </c>
      <c r="E79" s="71" t="n">
        <f aca="false">_xlfn.MINIFS(D_Value,D_Date,$B79)</f>
        <v>70.3994</v>
      </c>
      <c r="F79" s="71" t="n">
        <f aca="false">_xlfn.MAXIFS(D_Value,D_Date,$B79)</f>
        <v>74.0714</v>
      </c>
      <c r="G79" s="19" t="n">
        <f aca="false">COUNTIFS(D_Date,$B79,D_Ext,TRUE())</f>
        <v>11</v>
      </c>
      <c r="H79" s="20" t="n">
        <f aca="false">G79/C79</f>
        <v>0.107843137254902</v>
      </c>
      <c r="I79" s="19" t="n">
        <f aca="false">COUNTIFS(D_Date,$B79,D_State,"Persistent")</f>
        <v>11</v>
      </c>
      <c r="J79" s="19" t="n">
        <f aca="false">COUNTIFS(D_Date,$B79,D_Conf,TRUE())</f>
        <v>18</v>
      </c>
      <c r="K79" s="19" t="n">
        <f aca="false">COUNTIFS(D_Date,$B79,D_Abn,TRUE())</f>
        <v>6</v>
      </c>
      <c r="L79" s="19" t="n">
        <f aca="false">COUNTIFS(D_Date,$B79,D_MatChg,TRUE())</f>
        <v>1</v>
      </c>
      <c r="M79" s="72" t="n">
        <f aca="false">_xlfn.MAXIFS(D_Score,D_Date,$B79)</f>
        <v>0.5698</v>
      </c>
    </row>
    <row r="80" customFormat="false" ht="15" hidden="false" customHeight="false" outlineLevel="0" collapsed="false">
      <c r="B80" s="74" t="n">
        <v>46067</v>
      </c>
      <c r="C80" s="19" t="n">
        <f aca="false">COUNTIF(D_Date,$B80)</f>
        <v>102</v>
      </c>
      <c r="D80" s="71" t="n">
        <f aca="false">AVERAGEIF(D_Date,$B80,D_Value)</f>
        <v>72.4845764705882</v>
      </c>
      <c r="E80" s="71" t="n">
        <f aca="false">_xlfn.MINIFS(D_Value,D_Date,$B80)</f>
        <v>70.3994</v>
      </c>
      <c r="F80" s="71" t="n">
        <f aca="false">_xlfn.MAXIFS(D_Value,D_Date,$B80)</f>
        <v>74.0714</v>
      </c>
      <c r="G80" s="19" t="n">
        <f aca="false">COUNTIFS(D_Date,$B80,D_Ext,TRUE())</f>
        <v>13</v>
      </c>
      <c r="H80" s="20" t="n">
        <f aca="false">G80/C80</f>
        <v>0.127450980392157</v>
      </c>
      <c r="I80" s="19" t="n">
        <f aca="false">COUNTIFS(D_Date,$B80,D_State,"Persistent")</f>
        <v>14</v>
      </c>
      <c r="J80" s="19" t="n">
        <f aca="false">COUNTIFS(D_Date,$B80,D_Conf,TRUE())</f>
        <v>35</v>
      </c>
      <c r="K80" s="19" t="n">
        <f aca="false">COUNTIFS(D_Date,$B80,D_Abn,TRUE())</f>
        <v>3</v>
      </c>
      <c r="L80" s="19" t="n">
        <f aca="false">COUNTIFS(D_Date,$B80,D_MatChg,TRUE())</f>
        <v>2</v>
      </c>
      <c r="M80" s="72" t="n">
        <f aca="false">_xlfn.MAXIFS(D_Score,D_Date,$B80)</f>
        <v>0.636</v>
      </c>
    </row>
    <row r="81" customFormat="false" ht="15" hidden="false" customHeight="false" outlineLevel="0" collapsed="false">
      <c r="B81" s="74" t="n">
        <v>46068</v>
      </c>
      <c r="C81" s="19" t="n">
        <f aca="false">COUNTIF(D_Date,$B81)</f>
        <v>102</v>
      </c>
      <c r="D81" s="71" t="n">
        <f aca="false">AVERAGEIF(D_Date,$B81,D_Value)</f>
        <v>73.0989588235294</v>
      </c>
      <c r="E81" s="71" t="n">
        <f aca="false">_xlfn.MINIFS(D_Value,D_Date,$B81)</f>
        <v>72.095</v>
      </c>
      <c r="F81" s="71" t="n">
        <f aca="false">_xlfn.MAXIFS(D_Value,D_Date,$B81)</f>
        <v>74.0714</v>
      </c>
      <c r="G81" s="19" t="n">
        <f aca="false">COUNTIFS(D_Date,$B81,D_Ext,TRUE())</f>
        <v>13</v>
      </c>
      <c r="H81" s="20" t="n">
        <f aca="false">G81/C81</f>
        <v>0.127450980392157</v>
      </c>
      <c r="I81" s="19" t="n">
        <f aca="false">COUNTIFS(D_Date,$B81,D_State,"Persistent")</f>
        <v>15</v>
      </c>
      <c r="J81" s="19" t="n">
        <f aca="false">COUNTIFS(D_Date,$B81,D_Conf,TRUE())</f>
        <v>7</v>
      </c>
      <c r="K81" s="19" t="n">
        <f aca="false">COUNTIFS(D_Date,$B81,D_Abn,TRUE())</f>
        <v>6</v>
      </c>
      <c r="L81" s="19" t="n">
        <f aca="false">COUNTIFS(D_Date,$B81,D_MatChg,TRUE())</f>
        <v>1</v>
      </c>
      <c r="M81" s="72" t="n">
        <f aca="false">_xlfn.MAXIFS(D_Score,D_Date,$B81)</f>
        <v>0.5547</v>
      </c>
    </row>
    <row r="82" customFormat="false" ht="15" hidden="false" customHeight="false" outlineLevel="0" collapsed="false">
      <c r="B82" s="74" t="n">
        <v>46069</v>
      </c>
      <c r="C82" s="19" t="n">
        <f aca="false">COUNTIF(D_Date,$B82)</f>
        <v>101</v>
      </c>
      <c r="D82" s="71" t="n">
        <f aca="false">AVERAGEIF(D_Date,$B82,D_Value)</f>
        <v>73.0277386138614</v>
      </c>
      <c r="E82" s="71" t="n">
        <f aca="false">_xlfn.MINIFS(D_Value,D_Date,$B82)</f>
        <v>72.3758</v>
      </c>
      <c r="F82" s="71" t="n">
        <f aca="false">_xlfn.MAXIFS(D_Value,D_Date,$B82)</f>
        <v>74.0714</v>
      </c>
      <c r="G82" s="19" t="n">
        <f aca="false">COUNTIFS(D_Date,$B82,D_Ext,TRUE())</f>
        <v>8</v>
      </c>
      <c r="H82" s="20" t="n">
        <f aca="false">G82/C82</f>
        <v>0.0792079207920792</v>
      </c>
      <c r="I82" s="19" t="n">
        <f aca="false">COUNTIFS(D_Date,$B82,D_State,"Persistent")</f>
        <v>10</v>
      </c>
      <c r="J82" s="19" t="n">
        <f aca="false">COUNTIFS(D_Date,$B82,D_Conf,TRUE())</f>
        <v>17</v>
      </c>
      <c r="K82" s="19" t="n">
        <f aca="false">COUNTIFS(D_Date,$B82,D_Abn,TRUE())</f>
        <v>12</v>
      </c>
      <c r="L82" s="19" t="n">
        <f aca="false">COUNTIFS(D_Date,$B82,D_MatChg,TRUE())</f>
        <v>9</v>
      </c>
      <c r="M82" s="72" t="n">
        <f aca="false">_xlfn.MAXIFS(D_Score,D_Date,$B82)</f>
        <v>0.6851</v>
      </c>
    </row>
    <row r="83" customFormat="false" ht="15" hidden="false" customHeight="false" outlineLevel="0" collapsed="false">
      <c r="B83" s="74" t="n">
        <v>46070</v>
      </c>
      <c r="C83" s="19" t="n">
        <f aca="false">COUNTIF(D_Date,$B83)</f>
        <v>102</v>
      </c>
      <c r="D83" s="71" t="n">
        <f aca="false">AVERAGEIF(D_Date,$B83,D_Value)</f>
        <v>72.7253882352941</v>
      </c>
      <c r="E83" s="71" t="n">
        <f aca="false">_xlfn.MINIFS(D_Value,D_Date,$B83)</f>
        <v>71.5298</v>
      </c>
      <c r="F83" s="71" t="n">
        <f aca="false">_xlfn.MAXIFS(D_Value,D_Date,$B83)</f>
        <v>74.0714</v>
      </c>
      <c r="G83" s="19" t="n">
        <f aca="false">COUNTIFS(D_Date,$B83,D_Ext,TRUE())</f>
        <v>9</v>
      </c>
      <c r="H83" s="20" t="n">
        <f aca="false">G83/C83</f>
        <v>0.0882352941176471</v>
      </c>
      <c r="I83" s="19" t="n">
        <f aca="false">COUNTIFS(D_Date,$B83,D_State,"Persistent")</f>
        <v>8</v>
      </c>
      <c r="J83" s="19" t="n">
        <f aca="false">COUNTIFS(D_Date,$B83,D_Conf,TRUE())</f>
        <v>32</v>
      </c>
      <c r="K83" s="19" t="n">
        <f aca="false">COUNTIFS(D_Date,$B83,D_Abn,TRUE())</f>
        <v>9</v>
      </c>
      <c r="L83" s="19" t="n">
        <f aca="false">COUNTIFS(D_Date,$B83,D_MatChg,TRUE())</f>
        <v>6</v>
      </c>
      <c r="M83" s="72" t="n">
        <f aca="false">_xlfn.MAXIFS(D_Score,D_Date,$B83)</f>
        <v>0.5983</v>
      </c>
    </row>
    <row r="84" customFormat="false" ht="15" hidden="false" customHeight="false" outlineLevel="0" collapsed="false">
      <c r="B84" s="74" t="n">
        <v>46071</v>
      </c>
      <c r="C84" s="19" t="n">
        <f aca="false">COUNTIF(D_Date,$B84)</f>
        <v>102</v>
      </c>
      <c r="D84" s="71" t="n">
        <f aca="false">AVERAGEIF(D_Date,$B84,D_Value)</f>
        <v>72.8583235294118</v>
      </c>
      <c r="E84" s="71" t="n">
        <f aca="false">_xlfn.MINIFS(D_Value,D_Date,$B84)</f>
        <v>71.5298</v>
      </c>
      <c r="F84" s="71" t="n">
        <f aca="false">_xlfn.MAXIFS(D_Value,D_Date,$B84)</f>
        <v>74.0714</v>
      </c>
      <c r="G84" s="19" t="n">
        <f aca="false">COUNTIFS(D_Date,$B84,D_Ext,TRUE())</f>
        <v>10</v>
      </c>
      <c r="H84" s="20" t="n">
        <f aca="false">G84/C84</f>
        <v>0.0980392156862745</v>
      </c>
      <c r="I84" s="19" t="n">
        <f aca="false">COUNTIFS(D_Date,$B84,D_State,"Persistent")</f>
        <v>12</v>
      </c>
      <c r="J84" s="19" t="n">
        <f aca="false">COUNTIFS(D_Date,$B84,D_Conf,TRUE())</f>
        <v>36</v>
      </c>
      <c r="K84" s="19" t="n">
        <f aca="false">COUNTIFS(D_Date,$B84,D_Abn,TRUE())</f>
        <v>8</v>
      </c>
      <c r="L84" s="19" t="n">
        <f aca="false">COUNTIFS(D_Date,$B84,D_MatChg,TRUE())</f>
        <v>5</v>
      </c>
      <c r="M84" s="72" t="n">
        <f aca="false">_xlfn.MAXIFS(D_Score,D_Date,$B84)</f>
        <v>0.596</v>
      </c>
    </row>
    <row r="85" customFormat="false" ht="15" hidden="false" customHeight="false" outlineLevel="0" collapsed="false">
      <c r="B85" s="74" t="n">
        <v>46072</v>
      </c>
      <c r="C85" s="19" t="n">
        <f aca="false">COUNTIF(D_Date,$B85)</f>
        <v>102</v>
      </c>
      <c r="D85" s="71" t="n">
        <f aca="false">AVERAGEIF(D_Date,$B85,D_Value)</f>
        <v>73.3842235294118</v>
      </c>
      <c r="E85" s="71" t="n">
        <f aca="false">_xlfn.MINIFS(D_Value,D_Date,$B85)</f>
        <v>72.095</v>
      </c>
      <c r="F85" s="71" t="n">
        <f aca="false">_xlfn.MAXIFS(D_Value,D_Date,$B85)</f>
        <v>74.3522</v>
      </c>
      <c r="G85" s="19" t="n">
        <f aca="false">COUNTIFS(D_Date,$B85,D_Ext,TRUE())</f>
        <v>13</v>
      </c>
      <c r="H85" s="20" t="n">
        <f aca="false">G85/C85</f>
        <v>0.127450980392157</v>
      </c>
      <c r="I85" s="19" t="n">
        <f aca="false">COUNTIFS(D_Date,$B85,D_State,"Persistent")</f>
        <v>12</v>
      </c>
      <c r="J85" s="19" t="n">
        <f aca="false">COUNTIFS(D_Date,$B85,D_Conf,TRUE())</f>
        <v>28</v>
      </c>
      <c r="K85" s="19" t="n">
        <f aca="false">COUNTIFS(D_Date,$B85,D_Abn,TRUE())</f>
        <v>7</v>
      </c>
      <c r="L85" s="19" t="n">
        <f aca="false">COUNTIFS(D_Date,$B85,D_MatChg,TRUE())</f>
        <v>5</v>
      </c>
      <c r="M85" s="72" t="n">
        <f aca="false">_xlfn.MAXIFS(D_Score,D_Date,$B85)</f>
        <v>0.6698</v>
      </c>
    </row>
    <row r="86" customFormat="false" ht="15" hidden="false" customHeight="false" outlineLevel="0" collapsed="false">
      <c r="B86" s="74" t="n">
        <v>46073</v>
      </c>
      <c r="C86" s="19" t="n">
        <f aca="false">COUNTIF(D_Date,$B86)</f>
        <v>102</v>
      </c>
      <c r="D86" s="71" t="n">
        <f aca="false">AVERAGEIF(D_Date,$B86,D_Value)</f>
        <v>73.6416941176471</v>
      </c>
      <c r="E86" s="71" t="n">
        <f aca="false">_xlfn.MINIFS(D_Value,D_Date,$B86)</f>
        <v>72.941</v>
      </c>
      <c r="F86" s="71" t="n">
        <f aca="false">_xlfn.MAXIFS(D_Value,D_Date,$B86)</f>
        <v>74.6348</v>
      </c>
      <c r="G86" s="19" t="n">
        <f aca="false">COUNTIFS(D_Date,$B86,D_Ext,TRUE())</f>
        <v>13</v>
      </c>
      <c r="H86" s="20" t="n">
        <f aca="false">G86/C86</f>
        <v>0.127450980392157</v>
      </c>
      <c r="I86" s="19" t="n">
        <f aca="false">COUNTIFS(D_Date,$B86,D_State,"Persistent")</f>
        <v>12</v>
      </c>
      <c r="J86" s="19" t="n">
        <f aca="false">COUNTIFS(D_Date,$B86,D_Conf,TRUE())</f>
        <v>9</v>
      </c>
      <c r="K86" s="19" t="n">
        <f aca="false">COUNTIFS(D_Date,$B86,D_Abn,TRUE())</f>
        <v>8</v>
      </c>
      <c r="L86" s="19" t="n">
        <f aca="false">COUNTIFS(D_Date,$B86,D_MatChg,TRUE())</f>
        <v>5</v>
      </c>
      <c r="M86" s="72" t="n">
        <f aca="false">_xlfn.MAXIFS(D_Score,D_Date,$B86)</f>
        <v>0.6098</v>
      </c>
    </row>
    <row r="87" customFormat="false" ht="15" hidden="false" customHeight="false" outlineLevel="0" collapsed="false">
      <c r="B87" s="74" t="n">
        <v>46074</v>
      </c>
      <c r="C87" s="19" t="n">
        <f aca="false">COUNTIF(D_Date,$B87)</f>
        <v>102</v>
      </c>
      <c r="D87" s="71" t="n">
        <f aca="false">AVERAGEIF(D_Date,$B87,D_Value)</f>
        <v>73.7883411764706</v>
      </c>
      <c r="E87" s="71" t="n">
        <f aca="false">_xlfn.MINIFS(D_Value,D_Date,$B87)</f>
        <v>72.6584</v>
      </c>
      <c r="F87" s="71" t="n">
        <f aca="false">_xlfn.MAXIFS(D_Value,D_Date,$B87)</f>
        <v>74.9174</v>
      </c>
      <c r="G87" s="19" t="n">
        <f aca="false">COUNTIFS(D_Date,$B87,D_Ext,TRUE())</f>
        <v>8</v>
      </c>
      <c r="H87" s="20" t="n">
        <f aca="false">G87/C87</f>
        <v>0.0784313725490196</v>
      </c>
      <c r="I87" s="19" t="n">
        <f aca="false">COUNTIFS(D_Date,$B87,D_State,"Persistent")</f>
        <v>10</v>
      </c>
      <c r="J87" s="19" t="n">
        <f aca="false">COUNTIFS(D_Date,$B87,D_Conf,TRUE())</f>
        <v>19</v>
      </c>
      <c r="K87" s="19" t="n">
        <f aca="false">COUNTIFS(D_Date,$B87,D_Abn,TRUE())</f>
        <v>6</v>
      </c>
      <c r="L87" s="19" t="n">
        <f aca="false">COUNTIFS(D_Date,$B87,D_MatChg,TRUE())</f>
        <v>4</v>
      </c>
      <c r="M87" s="72" t="n">
        <f aca="false">_xlfn.MAXIFS(D_Score,D_Date,$B87)</f>
        <v>0.5237</v>
      </c>
    </row>
    <row r="88" customFormat="false" ht="15" hidden="false" customHeight="false" outlineLevel="0" collapsed="false">
      <c r="B88" s="74" t="n">
        <v>46075</v>
      </c>
      <c r="C88" s="19" t="n">
        <f aca="false">COUNTIF(D_Date,$B88)</f>
        <v>103</v>
      </c>
      <c r="D88" s="71" t="n">
        <f aca="false">AVERAGEIF(D_Date,$B88,D_Value)</f>
        <v>73.5252834951456</v>
      </c>
      <c r="E88" s="71" t="n">
        <f aca="false">_xlfn.MINIFS(D_Value,D_Date,$B88)</f>
        <v>72.095</v>
      </c>
      <c r="F88" s="71" t="n">
        <f aca="false">_xlfn.MAXIFS(D_Value,D_Date,$B88)</f>
        <v>74.9174</v>
      </c>
      <c r="G88" s="19" t="n">
        <f aca="false">COUNTIFS(D_Date,$B88,D_Ext,TRUE())</f>
        <v>17</v>
      </c>
      <c r="H88" s="20" t="n">
        <f aca="false">G88/C88</f>
        <v>0.16504854368932</v>
      </c>
      <c r="I88" s="19" t="n">
        <f aca="false">COUNTIFS(D_Date,$B88,D_State,"Persistent")</f>
        <v>15</v>
      </c>
      <c r="J88" s="19" t="n">
        <f aca="false">COUNTIFS(D_Date,$B88,D_Conf,TRUE())</f>
        <v>24</v>
      </c>
      <c r="K88" s="19" t="n">
        <f aca="false">COUNTIFS(D_Date,$B88,D_Abn,TRUE())</f>
        <v>6</v>
      </c>
      <c r="L88" s="19" t="n">
        <f aca="false">COUNTIFS(D_Date,$B88,D_MatChg,TRUE())</f>
        <v>3</v>
      </c>
      <c r="M88" s="72" t="n">
        <f aca="false">_xlfn.MAXIFS(D_Score,D_Date,$B88)</f>
        <v>0.6533</v>
      </c>
    </row>
    <row r="89" customFormat="false" ht="15" hidden="false" customHeight="false" outlineLevel="0" collapsed="false">
      <c r="B89" s="74" t="n">
        <v>46076</v>
      </c>
      <c r="C89" s="19" t="n">
        <f aca="false">COUNTIF(D_Date,$B89)</f>
        <v>99</v>
      </c>
      <c r="D89" s="71" t="n">
        <f aca="false">AVERAGEIF(D_Date,$B89,D_Value)</f>
        <v>71.4752545454546</v>
      </c>
      <c r="E89" s="71" t="n">
        <f aca="false">_xlfn.MINIFS(D_Value,D_Date,$B89)</f>
        <v>68.7056</v>
      </c>
      <c r="F89" s="71" t="n">
        <f aca="false">_xlfn.MAXIFS(D_Value,D_Date,$B89)</f>
        <v>73.5062</v>
      </c>
      <c r="G89" s="19" t="n">
        <f aca="false">COUNTIFS(D_Date,$B89,D_Ext,TRUE())</f>
        <v>14</v>
      </c>
      <c r="H89" s="20" t="n">
        <f aca="false">G89/C89</f>
        <v>0.141414141414141</v>
      </c>
      <c r="I89" s="19" t="n">
        <f aca="false">COUNTIFS(D_Date,$B89,D_State,"Persistent")</f>
        <v>12</v>
      </c>
      <c r="J89" s="19" t="n">
        <f aca="false">COUNTIFS(D_Date,$B89,D_Conf,TRUE())</f>
        <v>65</v>
      </c>
      <c r="K89" s="19" t="n">
        <f aca="false">COUNTIFS(D_Date,$B89,D_Abn,TRUE())</f>
        <v>4</v>
      </c>
      <c r="L89" s="19" t="n">
        <f aca="false">COUNTIFS(D_Date,$B89,D_MatChg,TRUE())</f>
        <v>2</v>
      </c>
      <c r="M89" s="72" t="n">
        <f aca="false">_xlfn.MAXIFS(D_Score,D_Date,$B89)</f>
        <v>0.5739</v>
      </c>
    </row>
    <row r="90" customFormat="false" ht="15" hidden="false" customHeight="false" outlineLevel="0" collapsed="false">
      <c r="B90" s="74" t="n">
        <v>46077</v>
      </c>
      <c r="C90" s="19" t="n">
        <f aca="false">COUNTIF(D_Date,$B90)</f>
        <v>99</v>
      </c>
      <c r="D90" s="71" t="n">
        <f aca="false">AVERAGEIF(D_Date,$B90,D_Value)</f>
        <v>70.4485090909091</v>
      </c>
      <c r="E90" s="71" t="n">
        <f aca="false">_xlfn.MINIFS(D_Value,D_Date,$B90)</f>
        <v>67.2944</v>
      </c>
      <c r="F90" s="71" t="n">
        <f aca="false">_xlfn.MAXIFS(D_Value,D_Date,$B90)</f>
        <v>73.5062</v>
      </c>
      <c r="G90" s="19" t="n">
        <f aca="false">COUNTIFS(D_Date,$B90,D_Ext,TRUE())</f>
        <v>22</v>
      </c>
      <c r="H90" s="20" t="n">
        <f aca="false">G90/C90</f>
        <v>0.222222222222222</v>
      </c>
      <c r="I90" s="19" t="n">
        <f aca="false">COUNTIFS(D_Date,$B90,D_State,"Persistent")</f>
        <v>8</v>
      </c>
      <c r="J90" s="19" t="n">
        <f aca="false">COUNTIFS(D_Date,$B90,D_Conf,TRUE())</f>
        <v>53</v>
      </c>
      <c r="K90" s="19" t="n">
        <f aca="false">COUNTIFS(D_Date,$B90,D_Abn,TRUE())</f>
        <v>7</v>
      </c>
      <c r="L90" s="19" t="n">
        <f aca="false">COUNTIFS(D_Date,$B90,D_MatChg,TRUE())</f>
        <v>3</v>
      </c>
      <c r="M90" s="72" t="n">
        <f aca="false">_xlfn.MAXIFS(D_Score,D_Date,$B90)</f>
        <v>0.6279</v>
      </c>
    </row>
    <row r="91" customFormat="false" ht="15" hidden="false" customHeight="false" outlineLevel="0" collapsed="false">
      <c r="B91" s="74" t="n">
        <v>46078</v>
      </c>
      <c r="C91" s="19" t="n">
        <f aca="false">COUNTIF(D_Date,$B91)</f>
        <v>47</v>
      </c>
      <c r="D91" s="71" t="n">
        <f aca="false">AVERAGEIF(D_Date,$B91,D_Value)</f>
        <v>68.5437914893617</v>
      </c>
      <c r="E91" s="71" t="n">
        <f aca="false">_xlfn.MINIFS(D_Value,D_Date,$B91)</f>
        <v>67.2944</v>
      </c>
      <c r="F91" s="71" t="n">
        <f aca="false">_xlfn.MAXIFS(D_Value,D_Date,$B91)</f>
        <v>72.3758</v>
      </c>
      <c r="G91" s="19" t="n">
        <f aca="false">COUNTIFS(D_Date,$B91,D_Ext,TRUE())</f>
        <v>13</v>
      </c>
      <c r="H91" s="20" t="n">
        <f aca="false">G91/C91</f>
        <v>0.276595744680851</v>
      </c>
      <c r="I91" s="19" t="n">
        <f aca="false">COUNTIFS(D_Date,$B91,D_State,"Persistent")</f>
        <v>4</v>
      </c>
      <c r="J91" s="19" t="n">
        <f aca="false">COUNTIFS(D_Date,$B91,D_Conf,TRUE())</f>
        <v>31</v>
      </c>
      <c r="K91" s="19" t="n">
        <f aca="false">COUNTIFS(D_Date,$B91,D_Abn,TRUE())</f>
        <v>4</v>
      </c>
      <c r="L91" s="19" t="n">
        <f aca="false">COUNTIFS(D_Date,$B91,D_MatChg,TRUE())</f>
        <v>3</v>
      </c>
      <c r="M91" s="72" t="n">
        <f aca="false">_xlfn.MAXIFS(D_Score,D_Date,$B91)</f>
        <v>0.629</v>
      </c>
    </row>
  </sheetData>
  <conditionalFormatting sqref="H6:H91">
    <cfRule type="dataBar" priority="2">
      <dataBar showValue="1" minLength="10" maxLength="90">
        <cfvo type="num" val="0"/>
        <cfvo type="max" val="0"/>
        <color rgb="FFF4CCCC"/>
      </dataBar>
      <extLst>
        <ext xmlns:x14="http://schemas.microsoft.com/office/spreadsheetml/2009/9/main" uri="{B025F937-C7B1-47D3-B67F-A62EFF666E3E}">
          <x14:id>{AB29CC37-89D4-4EEC-8CE1-1421D94BAC7E}</x14:id>
        </ext>
      </extLst>
    </cfRule>
  </conditionalFormatting>
  <conditionalFormatting sqref="M6:M91">
    <cfRule type="dataBar" priority="3">
      <dataBar showValue="1" minLength="10" maxLength="90">
        <cfvo type="num" val="0"/>
        <cfvo type="num" val="1"/>
        <color rgb="FFA4C2F4"/>
      </dataBar>
      <extLst>
        <ext xmlns:x14="http://schemas.microsoft.com/office/spreadsheetml/2009/9/main" uri="{B025F937-C7B1-47D3-B67F-A62EFF666E3E}">
          <x14:id>{1068EB33-68D1-46DA-82AC-C3C8B3D3FE20}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29CC37-89D4-4EEC-8CE1-1421D94BAC7E}">
            <x14:dataBar minLength="10" maxLength="90" axisPosition="none" gradient="true">
              <x14:cfvo type="num">
                <xm:f>0</xm:f>
              </x14:cfvo>
              <x14:cfvo type="max"/>
              <x14:negativeFillColor rgb="FFF4CCCC"/>
              <x14:axisColor rgb="FF000000"/>
            </x14:dataBar>
          </x14:cfRule>
          <xm:sqref>H6:H91</xm:sqref>
        </x14:conditionalFormatting>
        <x14:conditionalFormatting xmlns:xm="http://schemas.microsoft.com/office/excel/2006/main">
          <x14:cfRule type="dataBar" id="{1068EB33-68D1-46DA-82AC-C3C8B3D3FE2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4C2F4"/>
              <x14:axisColor rgb="FF000000"/>
            </x14:dataBar>
          </x14:cfRule>
          <xm:sqref>M6:M91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28" min="3" style="0" width="14"/>
  </cols>
  <sheetData>
    <row r="2" customFormat="false" ht="17.35" hidden="false" customHeight="false" outlineLevel="0" collapsed="false">
      <c r="B2" s="69" t="s">
        <v>71</v>
      </c>
    </row>
    <row r="3" customFormat="false" ht="15" hidden="false" customHeight="false" outlineLevel="0" collapsed="false">
      <c r="B3" s="16" t="s">
        <v>169</v>
      </c>
    </row>
    <row r="5" customFormat="false" ht="15" hidden="false" customHeight="false" outlineLevel="0" collapsed="false">
      <c r="B5" s="27" t="s">
        <v>170</v>
      </c>
      <c r="D5" s="75" t="n">
        <v>15.05</v>
      </c>
      <c r="E5" s="26" t="s">
        <v>171</v>
      </c>
    </row>
    <row r="7" customFormat="false" ht="42" hidden="false" customHeight="true" outlineLevel="0" collapsed="false">
      <c r="B7" s="70" t="s">
        <v>36</v>
      </c>
      <c r="C7" s="70" t="s">
        <v>97</v>
      </c>
      <c r="D7" s="70" t="s">
        <v>160</v>
      </c>
      <c r="E7" s="70" t="s">
        <v>172</v>
      </c>
      <c r="F7" s="70" t="s">
        <v>123</v>
      </c>
      <c r="G7" s="70" t="s">
        <v>124</v>
      </c>
      <c r="H7" s="70" t="s">
        <v>125</v>
      </c>
      <c r="I7" s="70" t="s">
        <v>164</v>
      </c>
      <c r="J7" s="70" t="s">
        <v>37</v>
      </c>
      <c r="K7" s="70" t="s">
        <v>126</v>
      </c>
      <c r="L7" s="70" t="s">
        <v>127</v>
      </c>
      <c r="M7" s="70" t="s">
        <v>165</v>
      </c>
      <c r="N7" s="70" t="s">
        <v>166</v>
      </c>
      <c r="O7" s="70" t="s">
        <v>128</v>
      </c>
      <c r="P7" s="70" t="s">
        <v>38</v>
      </c>
      <c r="Q7" s="70" t="s">
        <v>167</v>
      </c>
      <c r="R7" s="70" t="s">
        <v>168</v>
      </c>
      <c r="S7" s="70" t="s">
        <v>129</v>
      </c>
      <c r="T7" s="70" t="s">
        <v>131</v>
      </c>
      <c r="U7" s="70" t="s">
        <v>159</v>
      </c>
      <c r="V7" s="70" t="s">
        <v>132</v>
      </c>
      <c r="W7" s="70" t="s">
        <v>67</v>
      </c>
      <c r="X7" s="70" t="s">
        <v>133</v>
      </c>
      <c r="Y7" s="70" t="s">
        <v>173</v>
      </c>
      <c r="Z7" s="70" t="s">
        <v>174</v>
      </c>
      <c r="AA7" s="70" t="s">
        <v>175</v>
      </c>
      <c r="AB7" s="70" t="s">
        <v>176</v>
      </c>
    </row>
    <row r="8" customFormat="false" ht="15" hidden="false" customHeight="false" outlineLevel="0" collapsed="false">
      <c r="B8" s="19" t="s">
        <v>177</v>
      </c>
      <c r="C8" s="19" t="n">
        <v>202512</v>
      </c>
      <c r="D8" s="19" t="n">
        <f aca="false">COUNTIF(D_Month,$C8)</f>
        <v>3032</v>
      </c>
      <c r="E8" s="76" t="n">
        <f aca="false">COUNTIFS('Daily overview'!$B$6:$B$91,"&gt;="&amp;DATE(INT($C8/100),MOD($C8,100),1),'Daily overview'!$B$6:$B$91,"&lt;"&amp;DATE(INT($C8/100),MOD($C8,100)+1,1))</f>
        <v>31</v>
      </c>
      <c r="F8" s="71" t="n">
        <f aca="false">AVERAGEIF(D_Month,$C8,D_Value)</f>
        <v>73.1788451846966</v>
      </c>
      <c r="G8" s="71" t="n">
        <f aca="false">_xlfn.MINIFS(D_Value,D_Month,$C8)</f>
        <v>67.8596</v>
      </c>
      <c r="H8" s="71" t="n">
        <f aca="false">_xlfn.MAXIFS(D_Value,D_Month,$C8)</f>
        <v>75.4826</v>
      </c>
      <c r="I8" s="19" t="n">
        <f aca="false">COUNTIFS(D_Month,$C8,D_Ext,TRUE())</f>
        <v>372</v>
      </c>
      <c r="J8" s="20" t="n">
        <f aca="false">I8/D8</f>
        <v>0.122691292875989</v>
      </c>
      <c r="K8" s="19" t="n">
        <f aca="false">COUNTIFS(D_Month,$C8,D_Dir,"upper")</f>
        <v>137</v>
      </c>
      <c r="L8" s="19" t="n">
        <f aca="false">COUNTIFS(D_Month,$C8,D_Dir,"lower")</f>
        <v>235</v>
      </c>
      <c r="M8" s="19" t="n">
        <f aca="false">COUNTIFS(D_Month,$C8,D_State,"Persistent")</f>
        <v>370</v>
      </c>
      <c r="N8" s="19" t="n">
        <f aca="false">COUNTIFS(D_Month,$C8,D_Conf,TRUE())</f>
        <v>570</v>
      </c>
      <c r="O8" s="21" t="n">
        <f aca="false">(M8+N8)*$D$5/60</f>
        <v>235.783333333333</v>
      </c>
      <c r="P8" s="20" t="n">
        <f aca="false">N8/D8</f>
        <v>0.187994722955145</v>
      </c>
      <c r="Q8" s="19" t="n">
        <f aca="false">COUNTIFS(D_Month,$C8,D_Abn,TRUE())</f>
        <v>226</v>
      </c>
      <c r="R8" s="19" t="n">
        <f aca="false">COUNTIFS(D_Month,$C8,D_MatChg,TRUE())</f>
        <v>133</v>
      </c>
      <c r="S8" s="21" t="n">
        <f aca="false">R8/E8</f>
        <v>4.29032258064516</v>
      </c>
      <c r="T8" s="72" t="n">
        <f aca="false">AVERAGEIF(D_Month,$C8,D_Score)</f>
        <v>0.214237895778364</v>
      </c>
      <c r="U8" s="72" t="n">
        <f aca="false">_xlfn.MAXIFS(D_Score,D_Month,$C8)</f>
        <v>0.7019</v>
      </c>
      <c r="V8" s="71" t="n">
        <f aca="false">_xlfn.MAXIFS(D_AbsZ,D_Month,$C8)</f>
        <v>4.24852915738248</v>
      </c>
      <c r="W8" s="19" t="n">
        <f aca="false">COUNTIF(Events!$L:$L,$C8)</f>
        <v>122</v>
      </c>
      <c r="X8" s="21" t="n">
        <f aca="false">SUMIF('Data gaps'!$I:$I,$C8,'Data gaps'!$D:$D)</f>
        <v>54.8227777777778</v>
      </c>
      <c r="Y8" s="19" t="n">
        <f aca="false">RANK(J8,$J$8:$J$10,0)</f>
        <v>2</v>
      </c>
      <c r="Z8" s="19" t="n">
        <f aca="false">RANK(O8,$O$8:$O$10,0)</f>
        <v>3</v>
      </c>
      <c r="AA8" s="19" t="n">
        <f aca="false">RANK(S8,$S$8:$S$10,0)</f>
        <v>1</v>
      </c>
      <c r="AB8" s="19" t="n">
        <f aca="false">RANK(T8,$T$8:$T$10,0)</f>
        <v>3</v>
      </c>
    </row>
    <row r="9" customFormat="false" ht="15" hidden="false" customHeight="false" outlineLevel="0" collapsed="false">
      <c r="B9" s="19" t="s">
        <v>178</v>
      </c>
      <c r="C9" s="19" t="n">
        <v>202601</v>
      </c>
      <c r="D9" s="19" t="n">
        <f aca="false">COUNTIF(D_Month,$C9)</f>
        <v>2815</v>
      </c>
      <c r="E9" s="76" t="n">
        <f aca="false">COUNTIFS('Daily overview'!$B$6:$B$91,"&gt;="&amp;DATE(INT($C9/100),MOD($C9,100),1),'Daily overview'!$B$6:$B$91,"&lt;"&amp;DATE(INT($C9/100),MOD($C9,100)+1,1))</f>
        <v>30</v>
      </c>
      <c r="F9" s="71" t="n">
        <f aca="false">AVERAGEIF(D_Month,$C9,D_Value)</f>
        <v>72.5640371580817</v>
      </c>
      <c r="G9" s="71" t="n">
        <f aca="false">_xlfn.MINIFS(D_Value,D_Month,$C9)</f>
        <v>66.164</v>
      </c>
      <c r="H9" s="71" t="n">
        <f aca="false">_xlfn.MAXIFS(D_Value,D_Month,$C9)</f>
        <v>75.4826</v>
      </c>
      <c r="I9" s="19" t="n">
        <f aca="false">COUNTIFS(D_Month,$C9,D_Ext,TRUE())</f>
        <v>342</v>
      </c>
      <c r="J9" s="20" t="n">
        <f aca="false">I9/D9</f>
        <v>0.121492007104796</v>
      </c>
      <c r="K9" s="19" t="n">
        <f aca="false">COUNTIFS(D_Month,$C9,D_Dir,"upper")</f>
        <v>171</v>
      </c>
      <c r="L9" s="19" t="n">
        <f aca="false">COUNTIFS(D_Month,$C9,D_Dir,"lower")</f>
        <v>171</v>
      </c>
      <c r="M9" s="19" t="n">
        <f aca="false">COUNTIFS(D_Month,$C9,D_State,"Persistent")</f>
        <v>304</v>
      </c>
      <c r="N9" s="19" t="n">
        <f aca="false">COUNTIFS(D_Month,$C9,D_Conf,TRUE())</f>
        <v>698</v>
      </c>
      <c r="O9" s="21" t="n">
        <f aca="false">(M9+N9)*$D$5/60</f>
        <v>251.335</v>
      </c>
      <c r="P9" s="20" t="n">
        <f aca="false">N9/D9</f>
        <v>0.247957371225577</v>
      </c>
      <c r="Q9" s="19" t="n">
        <f aca="false">COUNTIFS(D_Month,$C9,D_Abn,TRUE())</f>
        <v>207</v>
      </c>
      <c r="R9" s="19" t="n">
        <f aca="false">COUNTIFS(D_Month,$C9,D_MatChg,TRUE())</f>
        <v>123</v>
      </c>
      <c r="S9" s="21" t="n">
        <f aca="false">R9/E9</f>
        <v>4.1</v>
      </c>
      <c r="T9" s="72" t="n">
        <f aca="false">AVERAGEIF(D_Month,$C9,D_Score)</f>
        <v>0.235058792184725</v>
      </c>
      <c r="U9" s="72" t="n">
        <f aca="false">_xlfn.MAXIFS(D_Score,D_Month,$C9)</f>
        <v>0.688</v>
      </c>
      <c r="V9" s="71" t="n">
        <f aca="false">_xlfn.MAXIFS(D_AbsZ,D_Month,$C9)</f>
        <v>4.24852915792046</v>
      </c>
      <c r="W9" s="19" t="n">
        <f aca="false">COUNTIF(Events!$L:$L,$C9)</f>
        <v>102</v>
      </c>
      <c r="X9" s="21" t="n">
        <f aca="false">SUMIF('Data gaps'!$I:$I,$C9,'Data gaps'!$D:$D)</f>
        <v>60.7138888888889</v>
      </c>
      <c r="Y9" s="19" t="n">
        <f aca="false">RANK(J9,$J$8:$J$10,0)</f>
        <v>3</v>
      </c>
      <c r="Z9" s="19" t="n">
        <f aca="false">RANK(O9,$O$8:$O$10,0)</f>
        <v>1</v>
      </c>
      <c r="AA9" s="19" t="n">
        <f aca="false">RANK(S9,$S$8:$S$10,0)</f>
        <v>2</v>
      </c>
      <c r="AB9" s="19" t="n">
        <f aca="false">RANK(T9,$T$8:$T$10,0)</f>
        <v>2</v>
      </c>
    </row>
    <row r="10" customFormat="false" ht="15" hidden="false" customHeight="false" outlineLevel="0" collapsed="false">
      <c r="B10" s="19" t="s">
        <v>179</v>
      </c>
      <c r="C10" s="19" t="n">
        <v>202602</v>
      </c>
      <c r="D10" s="19" t="n">
        <f aca="false">COUNTIF(D_Month,$C10)</f>
        <v>2264</v>
      </c>
      <c r="E10" s="76" t="n">
        <f aca="false">COUNTIFS('Daily overview'!$B$6:$B$91,"&gt;="&amp;DATE(INT($C10/100),MOD($C10,100),1),'Daily overview'!$B$6:$B$91,"&lt;"&amp;DATE(INT($C10/100),MOD($C10,100)+1,1))</f>
        <v>25</v>
      </c>
      <c r="F10" s="71" t="n">
        <f aca="false">AVERAGEIF(D_Month,$C10,D_Value)</f>
        <v>71.6342182862191</v>
      </c>
      <c r="G10" s="71" t="n">
        <f aca="false">_xlfn.MINIFS(D_Value,D_Month,$C10)</f>
        <v>65.0354</v>
      </c>
      <c r="H10" s="71" t="n">
        <f aca="false">_xlfn.MAXIFS(D_Value,D_Month,$C10)</f>
        <v>74.9174</v>
      </c>
      <c r="I10" s="19" t="n">
        <f aca="false">COUNTIFS(D_Month,$C10,D_Ext,TRUE())</f>
        <v>293</v>
      </c>
      <c r="J10" s="20" t="n">
        <f aca="false">I10/D10</f>
        <v>0.129416961130742</v>
      </c>
      <c r="K10" s="19" t="n">
        <f aca="false">COUNTIFS(D_Month,$C10,D_Dir,"upper")</f>
        <v>170</v>
      </c>
      <c r="L10" s="19" t="n">
        <f aca="false">COUNTIFS(D_Month,$C10,D_Dir,"lower")</f>
        <v>123</v>
      </c>
      <c r="M10" s="19" t="n">
        <f aca="false">COUNTIFS(D_Month,$C10,D_State,"Persistent")</f>
        <v>226</v>
      </c>
      <c r="N10" s="19" t="n">
        <f aca="false">COUNTIFS(D_Month,$C10,D_Conf,TRUE())</f>
        <v>756</v>
      </c>
      <c r="O10" s="21" t="n">
        <f aca="false">(M10+N10)*$D$5/60</f>
        <v>246.318333333333</v>
      </c>
      <c r="P10" s="20" t="n">
        <f aca="false">N10/D10</f>
        <v>0.333922261484099</v>
      </c>
      <c r="Q10" s="19" t="n">
        <f aca="false">COUNTIFS(D_Month,$C10,D_Abn,TRUE())</f>
        <v>149</v>
      </c>
      <c r="R10" s="19" t="n">
        <f aca="false">COUNTIFS(D_Month,$C10,D_MatChg,TRUE())</f>
        <v>81</v>
      </c>
      <c r="S10" s="21" t="n">
        <f aca="false">R10/E10</f>
        <v>3.24</v>
      </c>
      <c r="T10" s="72" t="n">
        <f aca="false">AVERAGEIF(D_Month,$C10,D_Score)</f>
        <v>0.269533303886926</v>
      </c>
      <c r="U10" s="72" t="n">
        <f aca="false">_xlfn.MAXIFS(D_Score,D_Month,$C10)</f>
        <v>0.6851</v>
      </c>
      <c r="V10" s="71" t="n">
        <f aca="false">_xlfn.MAXIFS(D_AbsZ,D_Month,$C10)</f>
        <v>4.24852915716555</v>
      </c>
      <c r="W10" s="19" t="n">
        <f aca="false">COUNTIF(Events!$L:$L,$C10)</f>
        <v>65</v>
      </c>
      <c r="X10" s="21" t="n">
        <f aca="false">SUMIF('Data gaps'!$I:$I,$C10,'Data gaps'!$D:$D)</f>
        <v>40.3538888888889</v>
      </c>
      <c r="Y10" s="19" t="n">
        <f aca="false">RANK(J10,$J$8:$J$10,0)</f>
        <v>1</v>
      </c>
      <c r="Z10" s="19" t="n">
        <f aca="false">RANK(O10,$O$8:$O$10,0)</f>
        <v>2</v>
      </c>
      <c r="AA10" s="19" t="n">
        <f aca="false">RANK(S10,$S$8:$S$10,0)</f>
        <v>3</v>
      </c>
      <c r="AB10" s="19" t="n">
        <f aca="false">RANK(T10,$T$8:$T$10,0)</f>
        <v>1</v>
      </c>
    </row>
    <row r="11" customFormat="false" ht="15" hidden="false" customHeight="false" outlineLevel="0" collapsed="false">
      <c r="B11" s="77" t="s">
        <v>180</v>
      </c>
      <c r="D11" s="77" t="n">
        <f aca="false">SUM(D8:D10)</f>
        <v>8111</v>
      </c>
      <c r="E11" s="78" t="n">
        <f aca="false">SUM(E8:E10)</f>
        <v>86</v>
      </c>
      <c r="F11" s="79" t="n">
        <f aca="false">AVERAGE(D_Value)</f>
        <v>72.5343229441499</v>
      </c>
      <c r="G11" s="79" t="n">
        <f aca="false">MIN(G8:G10)</f>
        <v>65.0354</v>
      </c>
      <c r="H11" s="79" t="n">
        <f aca="false">MAX(H8:H10)</f>
        <v>75.4826</v>
      </c>
      <c r="I11" s="77" t="n">
        <f aca="false">SUM(I8:I10)</f>
        <v>1007</v>
      </c>
      <c r="J11" s="80" t="n">
        <f aca="false">I11/D11</f>
        <v>0.124152385649118</v>
      </c>
      <c r="K11" s="77" t="n">
        <f aca="false">SUM(K8:K10)</f>
        <v>478</v>
      </c>
      <c r="L11" s="77" t="n">
        <f aca="false">SUM(L8:L10)</f>
        <v>529</v>
      </c>
      <c r="M11" s="77" t="n">
        <f aca="false">SUM(M8:M10)</f>
        <v>900</v>
      </c>
      <c r="N11" s="77" t="n">
        <f aca="false">SUM(N8:N10)</f>
        <v>2024</v>
      </c>
      <c r="O11" s="81" t="n">
        <f aca="false">SUM(O8:O10)</f>
        <v>733.436666666667</v>
      </c>
      <c r="P11" s="80" t="n">
        <f aca="false">N11/D11</f>
        <v>0.249537664899519</v>
      </c>
      <c r="Q11" s="77" t="n">
        <f aca="false">SUM(Q8:Q10)</f>
        <v>582</v>
      </c>
      <c r="R11" s="77" t="n">
        <f aca="false">SUM(R8:R10)</f>
        <v>337</v>
      </c>
      <c r="S11" s="81" t="n">
        <f aca="false">R11/E11</f>
        <v>3.91860465116279</v>
      </c>
      <c r="T11" s="82" t="n">
        <f aca="false">AVERAGE(D_Score)</f>
        <v>0.236898434225126</v>
      </c>
      <c r="U11" s="82" t="n">
        <f aca="false">MAX(U8:U10)</f>
        <v>0.7019</v>
      </c>
      <c r="V11" s="79" t="n">
        <f aca="false">MAX(V8:V10)</f>
        <v>4.24852915792046</v>
      </c>
      <c r="W11" s="77" t="n">
        <f aca="false">SUM(W8:W10)</f>
        <v>289</v>
      </c>
      <c r="X11" s="81" t="n">
        <f aca="false">SUM(X8:X10)</f>
        <v>155.890555555556</v>
      </c>
    </row>
    <row r="13" customFormat="false" ht="15" hidden="false" customHeight="false" outlineLevel="0" collapsed="false">
      <c r="B13" s="26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30"/>
    <col collapsed="false" customWidth="true" hidden="false" outlineLevel="0" max="6" min="6" style="0" width="14"/>
  </cols>
  <sheetData>
    <row r="2" customFormat="false" ht="17.35" hidden="false" customHeight="false" outlineLevel="0" collapsed="false">
      <c r="B2" s="69" t="s">
        <v>182</v>
      </c>
    </row>
    <row r="3" customFormat="false" ht="15" hidden="false" customHeight="false" outlineLevel="0" collapsed="false">
      <c r="B3" s="16" t="s">
        <v>183</v>
      </c>
    </row>
    <row r="5" customFormat="false" ht="15" hidden="false" customHeight="false" outlineLevel="0" collapsed="false">
      <c r="B5" s="83" t="s">
        <v>184</v>
      </c>
      <c r="C5" s="83" t="s">
        <v>185</v>
      </c>
      <c r="D5" s="83" t="s">
        <v>186</v>
      </c>
      <c r="E5" s="83" t="s">
        <v>187</v>
      </c>
      <c r="F5" s="83" t="s">
        <v>188</v>
      </c>
    </row>
    <row r="6" customFormat="false" ht="15" hidden="false" customHeight="false" outlineLevel="0" collapsed="false">
      <c r="B6" s="84" t="s">
        <v>189</v>
      </c>
      <c r="C6" s="84" t="s">
        <v>190</v>
      </c>
      <c r="D6" s="84" t="s">
        <v>191</v>
      </c>
      <c r="E6" s="84" t="s">
        <v>192</v>
      </c>
      <c r="F6" s="84" t="s">
        <v>193</v>
      </c>
    </row>
    <row r="7" customFormat="false" ht="15" hidden="false" customHeight="false" outlineLevel="0" collapsed="false">
      <c r="B7" s="84" t="s">
        <v>194</v>
      </c>
      <c r="C7" s="84" t="s">
        <v>195</v>
      </c>
      <c r="D7" s="84" t="s">
        <v>196</v>
      </c>
      <c r="E7" s="84" t="s">
        <v>192</v>
      </c>
      <c r="F7" s="84" t="s">
        <v>193</v>
      </c>
    </row>
    <row r="8" customFormat="false" ht="15" hidden="false" customHeight="false" outlineLevel="0" collapsed="false">
      <c r="B8" s="84" t="s">
        <v>197</v>
      </c>
      <c r="C8" s="84" t="s">
        <v>198</v>
      </c>
      <c r="D8" s="84" t="s">
        <v>199</v>
      </c>
      <c r="E8" s="84" t="s">
        <v>200</v>
      </c>
      <c r="F8" s="84" t="s">
        <v>201</v>
      </c>
    </row>
    <row r="9" customFormat="false" ht="15" hidden="false" customHeight="false" outlineLevel="0" collapsed="false">
      <c r="B9" s="84" t="s">
        <v>202</v>
      </c>
      <c r="C9" s="84" t="s">
        <v>203</v>
      </c>
      <c r="D9" s="84" t="s">
        <v>204</v>
      </c>
      <c r="E9" s="84" t="s">
        <v>205</v>
      </c>
      <c r="F9" s="84" t="s">
        <v>206</v>
      </c>
    </row>
    <row r="10" customFormat="false" ht="15" hidden="false" customHeight="false" outlineLevel="0" collapsed="false">
      <c r="B10" s="84" t="s">
        <v>207</v>
      </c>
      <c r="C10" s="84" t="s">
        <v>208</v>
      </c>
      <c r="D10" s="84" t="s">
        <v>209</v>
      </c>
      <c r="E10" s="84" t="s">
        <v>210</v>
      </c>
      <c r="F10" s="84" t="s">
        <v>211</v>
      </c>
    </row>
    <row r="11" customFormat="false" ht="15" hidden="false" customHeight="false" outlineLevel="0" collapsed="false">
      <c r="B11" s="84" t="s">
        <v>212</v>
      </c>
      <c r="C11" s="84" t="s">
        <v>213</v>
      </c>
      <c r="D11" s="84" t="s">
        <v>214</v>
      </c>
      <c r="E11" s="84" t="s">
        <v>210</v>
      </c>
      <c r="F11" s="84" t="s">
        <v>211</v>
      </c>
    </row>
    <row r="12" customFormat="false" ht="15" hidden="false" customHeight="false" outlineLevel="0" collapsed="false">
      <c r="B12" s="84" t="s">
        <v>215</v>
      </c>
      <c r="C12" s="84" t="s">
        <v>216</v>
      </c>
      <c r="D12" s="84" t="s">
        <v>217</v>
      </c>
      <c r="E12" s="84" t="s">
        <v>210</v>
      </c>
      <c r="F12" s="84" t="s">
        <v>211</v>
      </c>
    </row>
    <row r="13" customFormat="false" ht="15" hidden="false" customHeight="false" outlineLevel="0" collapsed="false">
      <c r="B13" s="84" t="s">
        <v>218</v>
      </c>
      <c r="C13" s="84" t="s">
        <v>219</v>
      </c>
      <c r="D13" s="84" t="s">
        <v>220</v>
      </c>
      <c r="E13" s="84" t="s">
        <v>210</v>
      </c>
      <c r="F13" s="84" t="s">
        <v>211</v>
      </c>
    </row>
    <row r="14" customFormat="false" ht="15" hidden="false" customHeight="false" outlineLevel="0" collapsed="false">
      <c r="B14" s="84" t="s">
        <v>221</v>
      </c>
      <c r="C14" s="84" t="s">
        <v>222</v>
      </c>
      <c r="D14" s="84" t="s">
        <v>223</v>
      </c>
      <c r="E14" s="84" t="s">
        <v>192</v>
      </c>
      <c r="F14" s="84" t="s">
        <v>201</v>
      </c>
    </row>
    <row r="15" customFormat="false" ht="15" hidden="false" customHeight="false" outlineLevel="0" collapsed="false">
      <c r="B15" s="84" t="s">
        <v>224</v>
      </c>
      <c r="C15" s="84" t="s">
        <v>225</v>
      </c>
      <c r="D15" s="84" t="s">
        <v>226</v>
      </c>
      <c r="E15" s="84" t="s">
        <v>227</v>
      </c>
      <c r="F15" s="84" t="s">
        <v>228</v>
      </c>
    </row>
    <row r="16" customFormat="false" ht="15" hidden="false" customHeight="false" outlineLevel="0" collapsed="false">
      <c r="B16" s="84" t="s">
        <v>229</v>
      </c>
      <c r="C16" s="84" t="s">
        <v>230</v>
      </c>
      <c r="D16" s="84" t="s">
        <v>231</v>
      </c>
      <c r="E16" s="84" t="s">
        <v>232</v>
      </c>
      <c r="F16" s="84" t="s">
        <v>228</v>
      </c>
    </row>
    <row r="17" customFormat="false" ht="15" hidden="false" customHeight="false" outlineLevel="0" collapsed="false">
      <c r="B17" s="84" t="s">
        <v>233</v>
      </c>
      <c r="C17" s="84" t="s">
        <v>234</v>
      </c>
      <c r="D17" s="84" t="s">
        <v>235</v>
      </c>
      <c r="E17" s="84" t="s">
        <v>236</v>
      </c>
      <c r="F17" s="84" t="s">
        <v>211</v>
      </c>
    </row>
    <row r="18" customFormat="false" ht="15" hidden="false" customHeight="false" outlineLevel="0" collapsed="false">
      <c r="B18" s="84" t="s">
        <v>237</v>
      </c>
      <c r="C18" s="84" t="s">
        <v>238</v>
      </c>
      <c r="D18" s="84" t="s">
        <v>239</v>
      </c>
      <c r="E18" s="84" t="s">
        <v>240</v>
      </c>
      <c r="F18" s="84" t="s">
        <v>211</v>
      </c>
    </row>
    <row r="19" customFormat="false" ht="15" hidden="false" customHeight="false" outlineLevel="0" collapsed="false">
      <c r="B19" s="84" t="s">
        <v>241</v>
      </c>
      <c r="C19" s="84" t="s">
        <v>242</v>
      </c>
      <c r="D19" s="84" t="s">
        <v>243</v>
      </c>
      <c r="E19" s="84" t="s">
        <v>244</v>
      </c>
      <c r="F19" s="84" t="s">
        <v>201</v>
      </c>
    </row>
    <row r="20" customFormat="false" ht="15" hidden="false" customHeight="false" outlineLevel="0" collapsed="false">
      <c r="B20" s="84" t="s">
        <v>245</v>
      </c>
      <c r="C20" s="84" t="s">
        <v>246</v>
      </c>
      <c r="D20" s="84" t="s">
        <v>247</v>
      </c>
      <c r="E20" s="84" t="s">
        <v>248</v>
      </c>
      <c r="F20" s="84" t="s">
        <v>211</v>
      </c>
    </row>
    <row r="21" customFormat="false" ht="15" hidden="false" customHeight="false" outlineLevel="0" collapsed="false">
      <c r="B21" s="84" t="s">
        <v>21</v>
      </c>
      <c r="C21" s="84" t="s">
        <v>249</v>
      </c>
      <c r="D21" s="84" t="s">
        <v>250</v>
      </c>
      <c r="E21" s="84" t="s">
        <v>251</v>
      </c>
      <c r="F21" s="84" t="s">
        <v>201</v>
      </c>
    </row>
    <row r="22" customFormat="false" ht="15" hidden="false" customHeight="false" outlineLevel="0" collapsed="false">
      <c r="B22" s="84" t="s">
        <v>252</v>
      </c>
      <c r="C22" s="84" t="s">
        <v>253</v>
      </c>
      <c r="D22" s="84" t="s">
        <v>254</v>
      </c>
      <c r="E22" s="84" t="s">
        <v>255</v>
      </c>
      <c r="F22" s="84" t="s">
        <v>206</v>
      </c>
    </row>
    <row r="23" customFormat="false" ht="15" hidden="false" customHeight="false" outlineLevel="0" collapsed="false">
      <c r="B23" s="84" t="s">
        <v>256</v>
      </c>
      <c r="C23" s="84" t="s">
        <v>257</v>
      </c>
      <c r="D23" s="84" t="s">
        <v>258</v>
      </c>
      <c r="E23" s="84" t="s">
        <v>259</v>
      </c>
      <c r="F23" s="84" t="s">
        <v>206</v>
      </c>
    </row>
    <row r="24" customFormat="false" ht="15" hidden="false" customHeight="false" outlineLevel="0" collapsed="false">
      <c r="B24" s="84" t="s">
        <v>260</v>
      </c>
      <c r="C24" s="84" t="s">
        <v>261</v>
      </c>
      <c r="D24" s="84" t="s">
        <v>262</v>
      </c>
      <c r="E24" s="84" t="s">
        <v>192</v>
      </c>
      <c r="F24" s="84" t="s">
        <v>228</v>
      </c>
    </row>
    <row r="25" customFormat="false" ht="15" hidden="false" customHeight="false" outlineLevel="0" collapsed="false">
      <c r="B25" s="84" t="s">
        <v>263</v>
      </c>
      <c r="C25" s="84" t="s">
        <v>264</v>
      </c>
      <c r="D25" s="84" t="s">
        <v>265</v>
      </c>
      <c r="E25" s="84" t="s">
        <v>266</v>
      </c>
      <c r="F25" s="84" t="s">
        <v>211</v>
      </c>
    </row>
    <row r="26" customFormat="false" ht="15" hidden="false" customHeight="false" outlineLevel="0" collapsed="false">
      <c r="B26" s="84" t="s">
        <v>267</v>
      </c>
      <c r="C26" s="84" t="s">
        <v>268</v>
      </c>
      <c r="D26" s="84" t="s">
        <v>269</v>
      </c>
      <c r="E26" s="84" t="s">
        <v>227</v>
      </c>
      <c r="F26" s="84" t="s">
        <v>228</v>
      </c>
    </row>
    <row r="27" customFormat="false" ht="15" hidden="false" customHeight="false" outlineLevel="0" collapsed="false">
      <c r="B27" s="84" t="s">
        <v>270</v>
      </c>
      <c r="C27" s="84" t="s">
        <v>271</v>
      </c>
      <c r="D27" s="84" t="s">
        <v>272</v>
      </c>
      <c r="E27" s="84" t="s">
        <v>273</v>
      </c>
      <c r="F27" s="84" t="s">
        <v>201</v>
      </c>
    </row>
    <row r="28" customFormat="false" ht="15" hidden="false" customHeight="false" outlineLevel="0" collapsed="false">
      <c r="B28" s="84" t="s">
        <v>274</v>
      </c>
      <c r="C28" s="84" t="s">
        <v>275</v>
      </c>
      <c r="D28" s="84" t="s">
        <v>276</v>
      </c>
      <c r="E28" s="84" t="s">
        <v>277</v>
      </c>
      <c r="F28" s="84" t="s">
        <v>201</v>
      </c>
    </row>
    <row r="29" customFormat="false" ht="15" hidden="false" customHeight="false" outlineLevel="0" collapsed="false">
      <c r="B29" s="84" t="s">
        <v>278</v>
      </c>
      <c r="C29" s="84" t="s">
        <v>279</v>
      </c>
      <c r="D29" s="84" t="s">
        <v>280</v>
      </c>
      <c r="E29" s="84" t="s">
        <v>277</v>
      </c>
      <c r="F29" s="84" t="s">
        <v>201</v>
      </c>
    </row>
    <row r="30" customFormat="false" ht="15" hidden="false" customHeight="false" outlineLevel="0" collapsed="false">
      <c r="B30" s="84" t="s">
        <v>281</v>
      </c>
      <c r="C30" s="84" t="s">
        <v>282</v>
      </c>
      <c r="D30" s="84" t="s">
        <v>283</v>
      </c>
      <c r="E30" s="84" t="s">
        <v>277</v>
      </c>
      <c r="F30" s="84" t="s">
        <v>201</v>
      </c>
    </row>
    <row r="31" customFormat="false" ht="15" hidden="false" customHeight="false" outlineLevel="0" collapsed="false">
      <c r="B31" s="84" t="s">
        <v>284</v>
      </c>
      <c r="C31" s="84" t="s">
        <v>285</v>
      </c>
      <c r="D31" s="84" t="s">
        <v>286</v>
      </c>
      <c r="E31" s="84" t="s">
        <v>287</v>
      </c>
      <c r="F31" s="84" t="s">
        <v>211</v>
      </c>
    </row>
    <row r="32" customFormat="false" ht="23.85" hidden="false" customHeight="false" outlineLevel="0" collapsed="false">
      <c r="B32" s="84" t="s">
        <v>288</v>
      </c>
      <c r="C32" s="84" t="s">
        <v>289</v>
      </c>
      <c r="D32" s="84" t="s">
        <v>290</v>
      </c>
      <c r="E32" s="84" t="s">
        <v>291</v>
      </c>
      <c r="F32" s="84" t="s">
        <v>228</v>
      </c>
    </row>
    <row r="33" customFormat="false" ht="15" hidden="false" customHeight="false" outlineLevel="0" collapsed="false">
      <c r="B33" s="84" t="s">
        <v>292</v>
      </c>
      <c r="C33" s="84" t="s">
        <v>293</v>
      </c>
      <c r="D33" s="84" t="s">
        <v>294</v>
      </c>
      <c r="E33" s="84" t="s">
        <v>248</v>
      </c>
      <c r="F33" s="84" t="s">
        <v>211</v>
      </c>
    </row>
    <row r="34" customFormat="false" ht="15" hidden="false" customHeight="false" outlineLevel="0" collapsed="false">
      <c r="B34" s="84" t="s">
        <v>295</v>
      </c>
      <c r="C34" s="84" t="s">
        <v>296</v>
      </c>
      <c r="D34" s="84" t="s">
        <v>297</v>
      </c>
      <c r="E34" s="84" t="s">
        <v>287</v>
      </c>
      <c r="F34" s="84" t="s">
        <v>211</v>
      </c>
    </row>
    <row r="35" customFormat="false" ht="15" hidden="false" customHeight="false" outlineLevel="0" collapsed="false">
      <c r="B35" s="84" t="s">
        <v>150</v>
      </c>
      <c r="C35" s="84" t="s">
        <v>298</v>
      </c>
      <c r="D35" s="84" t="s">
        <v>299</v>
      </c>
      <c r="E35" s="84" t="s">
        <v>300</v>
      </c>
      <c r="F35" s="84" t="s">
        <v>193</v>
      </c>
    </row>
    <row r="36" customFormat="false" ht="15" hidden="false" customHeight="false" outlineLevel="0" collapsed="false">
      <c r="B36" s="84" t="s">
        <v>301</v>
      </c>
      <c r="C36" s="84" t="s">
        <v>302</v>
      </c>
      <c r="D36" s="84" t="s">
        <v>303</v>
      </c>
      <c r="E36" s="84" t="s">
        <v>192</v>
      </c>
      <c r="F36" s="84" t="s">
        <v>304</v>
      </c>
    </row>
    <row r="37" customFormat="false" ht="15" hidden="false" customHeight="false" outlineLevel="0" collapsed="false">
      <c r="B37" s="84" t="s">
        <v>163</v>
      </c>
      <c r="C37" s="84" t="s">
        <v>305</v>
      </c>
      <c r="D37" s="84" t="s">
        <v>306</v>
      </c>
      <c r="E37" s="84" t="s">
        <v>192</v>
      </c>
      <c r="F37" s="84" t="s">
        <v>304</v>
      </c>
    </row>
    <row r="38" customFormat="false" ht="23.85" hidden="false" customHeight="false" outlineLevel="0" collapsed="false">
      <c r="B38" s="84" t="s">
        <v>307</v>
      </c>
      <c r="C38" s="84" t="s">
        <v>308</v>
      </c>
      <c r="D38" s="84" t="s">
        <v>309</v>
      </c>
      <c r="E38" s="84" t="s">
        <v>192</v>
      </c>
      <c r="F38" s="84" t="s">
        <v>304</v>
      </c>
    </row>
    <row r="41" customFormat="false" ht="15" hidden="false" customHeight="false" outlineLevel="0" collapsed="false">
      <c r="B41" s="17" t="s">
        <v>310</v>
      </c>
    </row>
    <row r="42" customFormat="false" ht="15" hidden="false" customHeight="false" outlineLevel="0" collapsed="false">
      <c r="B42" s="85" t="s">
        <v>311</v>
      </c>
      <c r="C42" s="85" t="s">
        <v>194</v>
      </c>
      <c r="D42" s="85" t="s">
        <v>312</v>
      </c>
    </row>
    <row r="43" customFormat="false" ht="35.05" hidden="false" customHeight="false" outlineLevel="0" collapsed="false">
      <c r="B43" s="84" t="s">
        <v>313</v>
      </c>
      <c r="C43" s="84" t="s">
        <v>314</v>
      </c>
      <c r="D43" s="84" t="s">
        <v>315</v>
      </c>
    </row>
    <row r="44" customFormat="false" ht="15" hidden="false" customHeight="false" outlineLevel="0" collapsed="false">
      <c r="B44" s="84" t="s">
        <v>18</v>
      </c>
      <c r="C44" s="84" t="n">
        <v>20</v>
      </c>
      <c r="D44" s="84" t="s">
        <v>316</v>
      </c>
    </row>
    <row r="45" customFormat="false" ht="15" hidden="false" customHeight="false" outlineLevel="0" collapsed="false">
      <c r="B45" s="84" t="s">
        <v>232</v>
      </c>
      <c r="C45" s="84" t="n">
        <v>2</v>
      </c>
      <c r="D45" s="84" t="s">
        <v>317</v>
      </c>
    </row>
    <row r="46" customFormat="false" ht="15" hidden="false" customHeight="false" outlineLevel="0" collapsed="false">
      <c r="B46" s="84" t="s">
        <v>200</v>
      </c>
      <c r="C46" s="84" t="n">
        <v>2</v>
      </c>
      <c r="D46" s="84" t="s">
        <v>318</v>
      </c>
    </row>
    <row r="47" customFormat="false" ht="23.85" hidden="false" customHeight="false" outlineLevel="0" collapsed="false">
      <c r="B47" s="84" t="s">
        <v>319</v>
      </c>
      <c r="C47" s="84" t="s">
        <v>320</v>
      </c>
      <c r="D47" s="84" t="s">
        <v>321</v>
      </c>
    </row>
    <row r="48" customFormat="false" ht="23.85" hidden="false" customHeight="false" outlineLevel="0" collapsed="false">
      <c r="B48" s="84" t="s">
        <v>322</v>
      </c>
      <c r="C48" s="84" t="s">
        <v>323</v>
      </c>
      <c r="D48" s="84" t="s">
        <v>321</v>
      </c>
    </row>
    <row r="49" customFormat="false" ht="23.85" hidden="false" customHeight="false" outlineLevel="0" collapsed="false">
      <c r="B49" s="84" t="s">
        <v>324</v>
      </c>
      <c r="C49" s="84" t="s">
        <v>325</v>
      </c>
      <c r="D49" s="84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3" min="2" style="0" width="14"/>
  </cols>
  <sheetData>
    <row r="1" customFormat="false" ht="23.85" hidden="false" customHeight="false" outlineLevel="0" collapsed="false">
      <c r="A1" s="86" t="s">
        <v>189</v>
      </c>
      <c r="B1" s="86" t="s">
        <v>194</v>
      </c>
      <c r="C1" s="86" t="s">
        <v>197</v>
      </c>
      <c r="D1" s="86" t="s">
        <v>202</v>
      </c>
      <c r="E1" s="86" t="s">
        <v>207</v>
      </c>
      <c r="F1" s="86" t="s">
        <v>212</v>
      </c>
      <c r="G1" s="86" t="s">
        <v>215</v>
      </c>
      <c r="H1" s="86" t="s">
        <v>218</v>
      </c>
      <c r="I1" s="86" t="s">
        <v>221</v>
      </c>
      <c r="J1" s="86" t="s">
        <v>224</v>
      </c>
      <c r="K1" s="86" t="s">
        <v>229</v>
      </c>
      <c r="L1" s="86" t="s">
        <v>233</v>
      </c>
      <c r="M1" s="86" t="s">
        <v>237</v>
      </c>
      <c r="N1" s="86" t="s">
        <v>241</v>
      </c>
      <c r="O1" s="86" t="s">
        <v>245</v>
      </c>
      <c r="P1" s="86" t="s">
        <v>21</v>
      </c>
      <c r="Q1" s="86" t="s">
        <v>252</v>
      </c>
      <c r="R1" s="86" t="s">
        <v>256</v>
      </c>
      <c r="S1" s="86" t="s">
        <v>260</v>
      </c>
      <c r="T1" s="86" t="s">
        <v>263</v>
      </c>
      <c r="U1" s="86" t="s">
        <v>267</v>
      </c>
      <c r="V1" s="86" t="s">
        <v>270</v>
      </c>
      <c r="W1" s="86" t="s">
        <v>274</v>
      </c>
      <c r="X1" s="86" t="s">
        <v>278</v>
      </c>
      <c r="Y1" s="86" t="s">
        <v>281</v>
      </c>
      <c r="Z1" s="86" t="s">
        <v>284</v>
      </c>
      <c r="AA1" s="86" t="s">
        <v>288</v>
      </c>
      <c r="AB1" s="86" t="s">
        <v>292</v>
      </c>
      <c r="AC1" s="86" t="s">
        <v>295</v>
      </c>
      <c r="AD1" s="86" t="s">
        <v>150</v>
      </c>
      <c r="AE1" s="86" t="s">
        <v>301</v>
      </c>
      <c r="AF1" s="86" t="s">
        <v>163</v>
      </c>
      <c r="AG1" s="86" t="s">
        <v>307</v>
      </c>
    </row>
    <row r="2" customFormat="false" ht="15" hidden="false" customHeight="false" outlineLevel="0" collapsed="false">
      <c r="A2" s="87" t="n">
        <v>45992.4887268519</v>
      </c>
      <c r="B2" s="0" t="n">
        <v>72.3758</v>
      </c>
      <c r="C2" s="88" t="b">
        <f aca="false">FALSE()</f>
        <v>0</v>
      </c>
      <c r="D2" s="88" t="b">
        <f aca="false">FALSE()</f>
        <v>0</v>
      </c>
      <c r="J2" s="87"/>
      <c r="K2" s="87"/>
      <c r="L2" s="89" t="s">
        <v>326</v>
      </c>
      <c r="M2" s="88" t="b">
        <f aca="false">FALSE()</f>
        <v>0</v>
      </c>
      <c r="N2" s="0" t="n">
        <v>0</v>
      </c>
      <c r="P2" s="88" t="b">
        <f aca="false">FALSE()</f>
        <v>0</v>
      </c>
      <c r="Q2" s="88" t="b">
        <f aca="false">FALSE()</f>
        <v>0</v>
      </c>
      <c r="R2" s="0" t="n">
        <v>0</v>
      </c>
      <c r="U2" s="0" t="n">
        <v>0</v>
      </c>
      <c r="AA2" s="89" t="s">
        <v>327</v>
      </c>
      <c r="AD2" s="89" t="s">
        <v>103</v>
      </c>
      <c r="AE2" s="0" t="n">
        <v>202512</v>
      </c>
      <c r="AF2" s="90" t="n">
        <v>45992</v>
      </c>
    </row>
    <row r="3" customFormat="false" ht="15" hidden="false" customHeight="false" outlineLevel="0" collapsed="false">
      <c r="A3" s="87" t="n">
        <v>45992.4991782407</v>
      </c>
      <c r="B3" s="0" t="n">
        <v>72.095</v>
      </c>
      <c r="C3" s="88" t="b">
        <f aca="false">FALSE()</f>
        <v>0</v>
      </c>
      <c r="D3" s="88" t="b">
        <f aca="false">FALSE()</f>
        <v>0</v>
      </c>
      <c r="E3" s="0" t="n">
        <v>-0.256711168314368</v>
      </c>
      <c r="F3" s="0" t="n">
        <v>-0.357345884053325</v>
      </c>
      <c r="G3" s="0" t="n">
        <v>-0.537511168314367</v>
      </c>
      <c r="H3" s="0" t="n">
        <v>-0.740042110162996</v>
      </c>
      <c r="I3" s="0" t="n">
        <v>-0.280799999999999</v>
      </c>
      <c r="J3" s="87"/>
      <c r="K3" s="87"/>
      <c r="L3" s="89" t="s">
        <v>326</v>
      </c>
      <c r="M3" s="88" t="b">
        <f aca="false">FALSE()</f>
        <v>0</v>
      </c>
      <c r="N3" s="0" t="n">
        <v>0</v>
      </c>
      <c r="O3" s="0" t="n">
        <v>71.8382888316856</v>
      </c>
      <c r="P3" s="88" t="b">
        <f aca="false">FALSE()</f>
        <v>0</v>
      </c>
      <c r="Q3" s="88" t="b">
        <f aca="false">FALSE()</f>
        <v>0</v>
      </c>
      <c r="R3" s="0" t="n">
        <v>0.0471</v>
      </c>
      <c r="T3" s="0" t="n">
        <v>72.2354</v>
      </c>
      <c r="U3" s="0" t="n">
        <v>0</v>
      </c>
      <c r="V3" s="0" t="n">
        <v>-0.280799999999999</v>
      </c>
      <c r="Z3" s="0" t="n">
        <v>0.198555584157182</v>
      </c>
      <c r="AA3" s="89" t="s">
        <v>327</v>
      </c>
      <c r="AB3" s="0" t="n">
        <v>72.6325111683144</v>
      </c>
      <c r="AC3" s="0" t="n">
        <v>-0.707106781186548</v>
      </c>
      <c r="AD3" s="89" t="s">
        <v>103</v>
      </c>
      <c r="AE3" s="0" t="n">
        <v>202512</v>
      </c>
      <c r="AF3" s="90" t="n">
        <v>45992</v>
      </c>
      <c r="AG3" s="0" t="n">
        <v>0.707106781186548</v>
      </c>
    </row>
    <row r="4" customFormat="false" ht="15" hidden="false" customHeight="false" outlineLevel="0" collapsed="false">
      <c r="A4" s="87" t="n">
        <v>45992.5096180556</v>
      </c>
      <c r="B4" s="0" t="n">
        <v>72.095</v>
      </c>
      <c r="C4" s="88" t="b">
        <f aca="false">FALSE()</f>
        <v>0</v>
      </c>
      <c r="D4" s="88" t="b">
        <f aca="false">FALSE()</f>
        <v>0</v>
      </c>
      <c r="E4" s="0" t="n">
        <v>-0.230639911176894</v>
      </c>
      <c r="F4" s="0" t="n">
        <v>-0.320937820766548</v>
      </c>
      <c r="G4" s="0" t="n">
        <v>-0.417839911176884</v>
      </c>
      <c r="H4" s="0" t="n">
        <v>-0.57622886055588</v>
      </c>
      <c r="I4" s="0" t="n">
        <v>0</v>
      </c>
      <c r="J4" s="87"/>
      <c r="K4" s="87"/>
      <c r="L4" s="89" t="s">
        <v>326</v>
      </c>
      <c r="M4" s="88" t="b">
        <f aca="false">FALSE()</f>
        <v>0</v>
      </c>
      <c r="N4" s="0" t="n">
        <v>0</v>
      </c>
      <c r="O4" s="0" t="n">
        <v>71.8643600888231</v>
      </c>
      <c r="P4" s="88" t="b">
        <f aca="false">FALSE()</f>
        <v>0</v>
      </c>
      <c r="Q4" s="88" t="b">
        <f aca="false">FALSE()</f>
        <v>0</v>
      </c>
      <c r="R4" s="0" t="n">
        <v>0.0385</v>
      </c>
      <c r="T4" s="0" t="n">
        <v>72.1886</v>
      </c>
      <c r="U4" s="0" t="n">
        <v>0</v>
      </c>
      <c r="V4" s="0" t="n">
        <v>0</v>
      </c>
      <c r="W4" s="0" t="n">
        <v>-0.1404</v>
      </c>
      <c r="X4" s="0" t="n">
        <v>0.198555584157182</v>
      </c>
      <c r="Y4" s="0" t="n">
        <v>0.707106781186548</v>
      </c>
      <c r="Z4" s="0" t="n">
        <v>0.162119955588445</v>
      </c>
      <c r="AA4" s="89" t="s">
        <v>327</v>
      </c>
      <c r="AB4" s="0" t="n">
        <v>72.5128399111769</v>
      </c>
      <c r="AC4" s="0" t="n">
        <v>-0.5773502691896</v>
      </c>
      <c r="AD4" s="89" t="s">
        <v>103</v>
      </c>
      <c r="AE4" s="0" t="n">
        <v>202512</v>
      </c>
      <c r="AF4" s="90" t="n">
        <v>45992</v>
      </c>
      <c r="AG4" s="0" t="n">
        <v>0.5773502691896</v>
      </c>
    </row>
    <row r="5" customFormat="false" ht="15" hidden="false" customHeight="false" outlineLevel="0" collapsed="false">
      <c r="A5" s="87" t="n">
        <v>45992.5200694444</v>
      </c>
      <c r="B5" s="0" t="n">
        <v>72.3758</v>
      </c>
      <c r="C5" s="88" t="b">
        <f aca="false">FALSE()</f>
        <v>0</v>
      </c>
      <c r="D5" s="88" t="b">
        <f aca="false">FALSE()</f>
        <v>0</v>
      </c>
      <c r="E5" s="0" t="n">
        <v>-0.464639911176889</v>
      </c>
      <c r="F5" s="0" t="n">
        <v>-0.646130462369089</v>
      </c>
      <c r="G5" s="0" t="n">
        <v>-0.183839911176889</v>
      </c>
      <c r="H5" s="0" t="n">
        <v>-0.253363869228038</v>
      </c>
      <c r="I5" s="0" t="n">
        <v>0.280799999999999</v>
      </c>
      <c r="J5" s="87"/>
      <c r="K5" s="87"/>
      <c r="L5" s="89" t="s">
        <v>326</v>
      </c>
      <c r="M5" s="88" t="b">
        <f aca="false">FALSE()</f>
        <v>0</v>
      </c>
      <c r="N5" s="0" t="n">
        <v>0</v>
      </c>
      <c r="O5" s="0" t="n">
        <v>71.9111600888231</v>
      </c>
      <c r="P5" s="88" t="b">
        <f aca="false">FALSE()</f>
        <v>0</v>
      </c>
      <c r="Q5" s="88" t="b">
        <f aca="false">FALSE()</f>
        <v>0</v>
      </c>
      <c r="R5" s="0" t="n">
        <v>0.0577</v>
      </c>
      <c r="T5" s="0" t="n">
        <v>72.2354</v>
      </c>
      <c r="U5" s="0" t="n">
        <v>0</v>
      </c>
      <c r="V5" s="0" t="n">
        <v>0.280799999999999</v>
      </c>
      <c r="W5" s="0" t="n">
        <v>0</v>
      </c>
      <c r="X5" s="0" t="n">
        <v>0.280799999999999</v>
      </c>
      <c r="Y5" s="0" t="n">
        <v>1</v>
      </c>
      <c r="Z5" s="0" t="n">
        <v>0.162119955588447</v>
      </c>
      <c r="AA5" s="89" t="s">
        <v>327</v>
      </c>
      <c r="AB5" s="0" t="n">
        <v>72.5596399111769</v>
      </c>
      <c r="AC5" s="0" t="n">
        <v>0.866025403784439</v>
      </c>
      <c r="AD5" s="89" t="s">
        <v>103</v>
      </c>
      <c r="AE5" s="0" t="n">
        <v>202512</v>
      </c>
      <c r="AF5" s="90" t="n">
        <v>45992</v>
      </c>
      <c r="AG5" s="0" t="n">
        <v>0.866025403784439</v>
      </c>
    </row>
    <row r="6" customFormat="false" ht="15" hidden="false" customHeight="false" outlineLevel="0" collapsed="false">
      <c r="A6" s="87" t="n">
        <v>45992.5301736111</v>
      </c>
      <c r="B6" s="0" t="n">
        <v>72.6584</v>
      </c>
      <c r="C6" s="88" t="b">
        <f aca="false">FALSE()</f>
        <v>0</v>
      </c>
      <c r="D6" s="88" t="b">
        <f aca="false">FALSE()</f>
        <v>0</v>
      </c>
      <c r="E6" s="0" t="n">
        <v>-0.809560100178274</v>
      </c>
      <c r="F6" s="0" t="n">
        <v>-1.12675458825367</v>
      </c>
      <c r="G6" s="0" t="n">
        <v>-0.132760100178288</v>
      </c>
      <c r="H6" s="0" t="n">
        <v>-0.182384921459664</v>
      </c>
      <c r="I6" s="0" t="n">
        <v>0.282600000000002</v>
      </c>
      <c r="J6" s="87"/>
      <c r="K6" s="87"/>
      <c r="L6" s="89" t="s">
        <v>326</v>
      </c>
      <c r="M6" s="88" t="b">
        <f aca="false">FALSE()</f>
        <v>0</v>
      </c>
      <c r="N6" s="0" t="n">
        <v>0</v>
      </c>
      <c r="O6" s="0" t="n">
        <v>71.8488398998217</v>
      </c>
      <c r="P6" s="88" t="b">
        <f aca="false">FALSE()</f>
        <v>0</v>
      </c>
      <c r="Q6" s="88" t="b">
        <f aca="false">FALSE()</f>
        <v>0</v>
      </c>
      <c r="R6" s="0" t="n">
        <v>0.0958</v>
      </c>
      <c r="T6" s="0" t="n">
        <v>72.32</v>
      </c>
      <c r="U6" s="0" t="n">
        <v>0</v>
      </c>
      <c r="V6" s="0" t="n">
        <v>0.282600000000002</v>
      </c>
      <c r="W6" s="0" t="n">
        <v>0.0706500000000005</v>
      </c>
      <c r="X6" s="0" t="n">
        <v>0.269316635208448</v>
      </c>
      <c r="Y6" s="0" t="n">
        <v>0.786991861219249</v>
      </c>
      <c r="Z6" s="0" t="n">
        <v>0.235580050089138</v>
      </c>
      <c r="AA6" s="89" t="s">
        <v>327</v>
      </c>
      <c r="AB6" s="0" t="n">
        <v>72.7911601001783</v>
      </c>
      <c r="AC6" s="0" t="n">
        <v>1.43645440211066</v>
      </c>
      <c r="AD6" s="89" t="s">
        <v>103</v>
      </c>
      <c r="AE6" s="0" t="n">
        <v>202512</v>
      </c>
      <c r="AF6" s="90" t="n">
        <v>45992</v>
      </c>
      <c r="AG6" s="0" t="n">
        <v>1.43645440211066</v>
      </c>
    </row>
    <row r="7" customFormat="false" ht="15" hidden="false" customHeight="false" outlineLevel="0" collapsed="false">
      <c r="A7" s="87" t="n">
        <v>45992.540625</v>
      </c>
      <c r="B7" s="0" t="n">
        <v>72.3758</v>
      </c>
      <c r="C7" s="88" t="b">
        <f aca="false">FALSE()</f>
        <v>0</v>
      </c>
      <c r="D7" s="88" t="b">
        <f aca="false">FALSE()</f>
        <v>0</v>
      </c>
      <c r="E7" s="0" t="n">
        <v>-0.470374075640393</v>
      </c>
      <c r="F7" s="0" t="n">
        <v>-0.654156580805459</v>
      </c>
      <c r="G7" s="0" t="n">
        <v>-0.377374075640404</v>
      </c>
      <c r="H7" s="0" t="n">
        <v>-0.518704620705694</v>
      </c>
      <c r="I7" s="0" t="n">
        <v>-0.282600000000002</v>
      </c>
      <c r="J7" s="87"/>
      <c r="K7" s="87"/>
      <c r="L7" s="89" t="s">
        <v>326</v>
      </c>
      <c r="M7" s="88" t="b">
        <f aca="false">FALSE()</f>
        <v>0</v>
      </c>
      <c r="N7" s="0" t="n">
        <v>0</v>
      </c>
      <c r="O7" s="0" t="n">
        <v>71.9054259243596</v>
      </c>
      <c r="P7" s="88" t="b">
        <f aca="false">FALSE()</f>
        <v>0</v>
      </c>
      <c r="Q7" s="88" t="b">
        <f aca="false">FALSE()</f>
        <v>0</v>
      </c>
      <c r="R7" s="0" t="n">
        <v>0.0146</v>
      </c>
      <c r="T7" s="0" t="n">
        <v>72.3293</v>
      </c>
      <c r="U7" s="0" t="n">
        <v>0</v>
      </c>
      <c r="V7" s="0" t="n">
        <v>-0.282600000000002</v>
      </c>
      <c r="W7" s="0" t="n">
        <v>0</v>
      </c>
      <c r="X7" s="0" t="n">
        <v>0.281701437696013</v>
      </c>
      <c r="Y7" s="0" t="n">
        <v>-1.00318976825727</v>
      </c>
      <c r="Z7" s="0" t="n">
        <v>0.2119370378202</v>
      </c>
      <c r="AA7" s="89" t="s">
        <v>327</v>
      </c>
      <c r="AB7" s="0" t="n">
        <v>72.7531740756404</v>
      </c>
      <c r="AC7" s="0" t="n">
        <v>0.21940478397855</v>
      </c>
      <c r="AD7" s="89" t="s">
        <v>103</v>
      </c>
      <c r="AE7" s="0" t="n">
        <v>202512</v>
      </c>
      <c r="AF7" s="90" t="n">
        <v>45992</v>
      </c>
      <c r="AG7" s="0" t="n">
        <v>0.21940478397855</v>
      </c>
    </row>
    <row r="8" customFormat="false" ht="15" hidden="false" customHeight="false" outlineLevel="0" collapsed="false">
      <c r="A8" s="87" t="n">
        <v>45992.5510763889</v>
      </c>
      <c r="B8" s="0" t="n">
        <v>72.6584</v>
      </c>
      <c r="C8" s="88" t="b">
        <f aca="false">FALSE()</f>
        <v>0</v>
      </c>
      <c r="D8" s="88" t="b">
        <f aca="false">FALSE()</f>
        <v>0</v>
      </c>
      <c r="E8" s="0" t="n">
        <v>-0.742100894159478</v>
      </c>
      <c r="F8" s="0" t="n">
        <v>-1.03189527740758</v>
      </c>
      <c r="G8" s="0" t="n">
        <v>-0.177929465588051</v>
      </c>
      <c r="H8" s="0" t="n">
        <v>-0.24428669991136</v>
      </c>
      <c r="I8" s="0" t="n">
        <v>0.282600000000002</v>
      </c>
      <c r="J8" s="87"/>
      <c r="K8" s="87"/>
      <c r="L8" s="89" t="s">
        <v>326</v>
      </c>
      <c r="M8" s="88" t="b">
        <f aca="false">FALSE()</f>
        <v>0</v>
      </c>
      <c r="N8" s="0" t="n">
        <v>0</v>
      </c>
      <c r="O8" s="0" t="n">
        <v>71.9162991058405</v>
      </c>
      <c r="P8" s="88" t="b">
        <f aca="false">FALSE()</f>
        <v>0</v>
      </c>
      <c r="Q8" s="88" t="b">
        <f aca="false">FALSE()</f>
        <v>0</v>
      </c>
      <c r="R8" s="0" t="n">
        <v>0.0818</v>
      </c>
      <c r="T8" s="0" t="n">
        <v>72.3763142857143</v>
      </c>
      <c r="U8" s="0" t="n">
        <v>0</v>
      </c>
      <c r="V8" s="0" t="n">
        <v>0.282600000000002</v>
      </c>
      <c r="W8" s="0" t="n">
        <v>0.0471000000000003</v>
      </c>
      <c r="X8" s="0" t="n">
        <v>0.277119144051797</v>
      </c>
      <c r="Y8" s="0" t="n">
        <v>0.849814980505223</v>
      </c>
      <c r="Z8" s="0" t="n">
        <v>0.230007589936883</v>
      </c>
      <c r="AA8" s="89" t="s">
        <v>327</v>
      </c>
      <c r="AB8" s="0" t="n">
        <v>72.8363294655881</v>
      </c>
      <c r="AC8" s="0" t="n">
        <v>1.2264191558336</v>
      </c>
      <c r="AD8" s="89" t="s">
        <v>103</v>
      </c>
      <c r="AE8" s="0" t="n">
        <v>202512</v>
      </c>
      <c r="AF8" s="90" t="n">
        <v>45992</v>
      </c>
      <c r="AG8" s="0" t="n">
        <v>1.2264191558336</v>
      </c>
    </row>
    <row r="9" customFormat="false" ht="15" hidden="false" customHeight="false" outlineLevel="0" collapsed="false">
      <c r="A9" s="87" t="n">
        <v>45992.5615277778</v>
      </c>
      <c r="B9" s="0" t="n">
        <v>72.6584</v>
      </c>
      <c r="C9" s="88" t="b">
        <f aca="false">FALSE()</f>
        <v>0</v>
      </c>
      <c r="D9" s="88" t="b">
        <f aca="false">FALSE()</f>
        <v>0</v>
      </c>
      <c r="E9" s="0" t="n">
        <v>-0.717111693715367</v>
      </c>
      <c r="F9" s="0" t="n">
        <v>-0.996801295331712</v>
      </c>
      <c r="G9" s="0" t="n">
        <v>-0.223461693715365</v>
      </c>
      <c r="H9" s="0" t="n">
        <v>-0.306608103199199</v>
      </c>
      <c r="I9" s="0" t="n">
        <v>0</v>
      </c>
      <c r="J9" s="87"/>
      <c r="K9" s="87"/>
      <c r="L9" s="89" t="s">
        <v>326</v>
      </c>
      <c r="M9" s="88" t="b">
        <f aca="false">FALSE()</f>
        <v>0</v>
      </c>
      <c r="N9" s="0" t="n">
        <v>0</v>
      </c>
      <c r="O9" s="0" t="n">
        <v>71.9412883062846</v>
      </c>
      <c r="P9" s="88" t="b">
        <f aca="false">FALSE()</f>
        <v>0</v>
      </c>
      <c r="Q9" s="88" t="b">
        <f aca="false">FALSE()</f>
        <v>0</v>
      </c>
      <c r="R9" s="0" t="n">
        <v>0.07</v>
      </c>
      <c r="T9" s="0" t="n">
        <v>72.411575</v>
      </c>
      <c r="U9" s="0" t="n">
        <v>0</v>
      </c>
      <c r="V9" s="0" t="n">
        <v>0</v>
      </c>
      <c r="W9" s="0" t="n">
        <v>0.0403714285714288</v>
      </c>
      <c r="X9" s="0" t="n">
        <v>0.253599616944281</v>
      </c>
      <c r="Y9" s="0" t="n">
        <v>-0.159193570786422</v>
      </c>
      <c r="Z9" s="0" t="n">
        <v>0.23514334685768</v>
      </c>
      <c r="AA9" s="89" t="s">
        <v>327</v>
      </c>
      <c r="AB9" s="0" t="n">
        <v>72.8818616937154</v>
      </c>
      <c r="AC9" s="0" t="n">
        <v>1.04967885886812</v>
      </c>
      <c r="AD9" s="89" t="s">
        <v>103</v>
      </c>
      <c r="AE9" s="0" t="n">
        <v>202512</v>
      </c>
      <c r="AF9" s="90" t="n">
        <v>45992</v>
      </c>
      <c r="AG9" s="0" t="n">
        <v>1.04967885886812</v>
      </c>
    </row>
    <row r="10" customFormat="false" ht="15" hidden="false" customHeight="false" outlineLevel="0" collapsed="false">
      <c r="A10" s="87" t="n">
        <v>45992.5716203704</v>
      </c>
      <c r="B10" s="0" t="n">
        <v>72.6584</v>
      </c>
      <c r="C10" s="88" t="b">
        <f aca="false">FALSE()</f>
        <v>0</v>
      </c>
      <c r="D10" s="88" t="b">
        <f aca="false">FALSE()</f>
        <v>0</v>
      </c>
      <c r="E10" s="0" t="n">
        <v>-0.689080827796929</v>
      </c>
      <c r="F10" s="0" t="n">
        <v>-0.957464702629943</v>
      </c>
      <c r="G10" s="0" t="n">
        <v>-0.250280827796942</v>
      </c>
      <c r="H10" s="0" t="n">
        <v>-0.343279874159403</v>
      </c>
      <c r="I10" s="0" t="n">
        <v>0</v>
      </c>
      <c r="J10" s="87"/>
      <c r="K10" s="87"/>
      <c r="L10" s="89" t="s">
        <v>326</v>
      </c>
      <c r="M10" s="88" t="b">
        <f aca="false">FALSE()</f>
        <v>0</v>
      </c>
      <c r="N10" s="0" t="n">
        <v>0</v>
      </c>
      <c r="O10" s="0" t="n">
        <v>71.9693191722031</v>
      </c>
      <c r="P10" s="88" t="b">
        <f aca="false">FALSE()</f>
        <v>0</v>
      </c>
      <c r="Q10" s="88" t="b">
        <f aca="false">FALSE()</f>
        <v>0</v>
      </c>
      <c r="R10" s="0" t="n">
        <v>0.0623</v>
      </c>
      <c r="T10" s="0" t="n">
        <v>72.439</v>
      </c>
      <c r="U10" s="0" t="n">
        <v>0</v>
      </c>
      <c r="V10" s="0" t="n">
        <v>0</v>
      </c>
      <c r="W10" s="0" t="n">
        <v>0.0353250000000002</v>
      </c>
      <c r="X10" s="0" t="n">
        <v>0.235221085971719</v>
      </c>
      <c r="Y10" s="0" t="n">
        <v>-0.150177862898939</v>
      </c>
      <c r="Z10" s="0" t="n">
        <v>0.234840413898467</v>
      </c>
      <c r="AA10" s="89" t="s">
        <v>327</v>
      </c>
      <c r="AB10" s="0" t="n">
        <v>72.9086808277969</v>
      </c>
      <c r="AC10" s="0" t="n">
        <v>0.934251461909154</v>
      </c>
      <c r="AD10" s="89" t="s">
        <v>103</v>
      </c>
      <c r="AE10" s="0" t="n">
        <v>202512</v>
      </c>
      <c r="AF10" s="90" t="n">
        <v>45992</v>
      </c>
      <c r="AG10" s="0" t="n">
        <v>0.934251461909154</v>
      </c>
    </row>
    <row r="11" customFormat="false" ht="15" hidden="false" customHeight="false" outlineLevel="0" collapsed="false">
      <c r="A11" s="87" t="n">
        <v>45992.5820717593</v>
      </c>
      <c r="B11" s="0" t="n">
        <v>72.941</v>
      </c>
      <c r="C11" s="88" t="b">
        <f aca="false">FALSE()</f>
        <v>0</v>
      </c>
      <c r="D11" s="88" t="b">
        <f aca="false">FALSE()</f>
        <v>0</v>
      </c>
      <c r="E11" s="0" t="n">
        <v>-0.996676646590771</v>
      </c>
      <c r="F11" s="0" t="n">
        <v>-1.38534438873632</v>
      </c>
      <c r="G11" s="0" t="n">
        <v>-0.0930766465907879</v>
      </c>
      <c r="H11" s="0" t="n">
        <v>-0.127442764890672</v>
      </c>
      <c r="I11" s="0" t="n">
        <v>0.282600000000002</v>
      </c>
      <c r="J11" s="87"/>
      <c r="K11" s="87"/>
      <c r="L11" s="89" t="s">
        <v>326</v>
      </c>
      <c r="M11" s="88" t="b">
        <f aca="false">FALSE()</f>
        <v>0</v>
      </c>
      <c r="N11" s="0" t="n">
        <v>0</v>
      </c>
      <c r="O11" s="0" t="n">
        <v>71.9443233534092</v>
      </c>
      <c r="P11" s="88" t="b">
        <f aca="false">FALSE()</f>
        <v>0</v>
      </c>
      <c r="Q11" s="88" t="b">
        <f aca="false">FALSE()</f>
        <v>0</v>
      </c>
      <c r="R11" s="0" t="n">
        <v>0.1106</v>
      </c>
      <c r="T11" s="0" t="n">
        <v>72.4892</v>
      </c>
      <c r="U11" s="0" t="n">
        <v>0</v>
      </c>
      <c r="V11" s="0" t="n">
        <v>0.282600000000002</v>
      </c>
      <c r="W11" s="0" t="n">
        <v>0.0628000000000004</v>
      </c>
      <c r="X11" s="0" t="n">
        <v>0.234961103163908</v>
      </c>
      <c r="Y11" s="0" t="n">
        <v>0.935473987141907</v>
      </c>
      <c r="Z11" s="0" t="n">
        <v>0.27243832329539</v>
      </c>
      <c r="AA11" s="89" t="s">
        <v>327</v>
      </c>
      <c r="AB11" s="0" t="n">
        <v>73.0340766465908</v>
      </c>
      <c r="AC11" s="0" t="n">
        <v>1.6583569981457</v>
      </c>
      <c r="AD11" s="89" t="s">
        <v>103</v>
      </c>
      <c r="AE11" s="0" t="n">
        <v>202512</v>
      </c>
      <c r="AF11" s="90" t="n">
        <v>45992</v>
      </c>
      <c r="AG11" s="0" t="n">
        <v>1.6583569981457</v>
      </c>
    </row>
    <row r="12" customFormat="false" ht="15" hidden="false" customHeight="false" outlineLevel="0" collapsed="false">
      <c r="A12" s="87" t="n">
        <v>45992.5925231482</v>
      </c>
      <c r="B12" s="0" t="n">
        <v>72.941</v>
      </c>
      <c r="C12" s="88" t="b">
        <f aca="false">FALSE()</f>
        <v>0</v>
      </c>
      <c r="D12" s="88" t="b">
        <f aca="false">FALSE()</f>
        <v>0</v>
      </c>
      <c r="E12" s="0" t="n">
        <v>-0.995045796075018</v>
      </c>
      <c r="F12" s="0" t="n">
        <v>-1.38304621446071</v>
      </c>
      <c r="G12" s="0" t="n">
        <v>-0.173591250620476</v>
      </c>
      <c r="H12" s="0" t="n">
        <v>-0.237423539749328</v>
      </c>
      <c r="I12" s="0" t="n">
        <v>0</v>
      </c>
      <c r="J12" s="87"/>
      <c r="K12" s="87"/>
      <c r="L12" s="89" t="s">
        <v>326</v>
      </c>
      <c r="M12" s="88" t="b">
        <f aca="false">FALSE()</f>
        <v>0</v>
      </c>
      <c r="N12" s="0" t="n">
        <v>0</v>
      </c>
      <c r="O12" s="0" t="n">
        <v>71.945954203925</v>
      </c>
      <c r="P12" s="88" t="b">
        <f aca="false">FALSE()</f>
        <v>0</v>
      </c>
      <c r="Q12" s="88" t="b">
        <f aca="false">FALSE()</f>
        <v>0</v>
      </c>
      <c r="R12" s="0" t="n">
        <v>0.0937</v>
      </c>
      <c r="T12" s="0" t="n">
        <v>72.5302727272727</v>
      </c>
      <c r="U12" s="0" t="n">
        <v>0</v>
      </c>
      <c r="V12" s="0" t="n">
        <v>0</v>
      </c>
      <c r="W12" s="0" t="n">
        <v>0.0565200000000004</v>
      </c>
      <c r="X12" s="0" t="n">
        <v>0.222411834217517</v>
      </c>
      <c r="Y12" s="0" t="n">
        <v>-0.254123168395456</v>
      </c>
      <c r="Z12" s="0" t="n">
        <v>0.292159261673871</v>
      </c>
      <c r="AA12" s="89" t="s">
        <v>327</v>
      </c>
      <c r="AB12" s="0" t="n">
        <v>73.1145912506205</v>
      </c>
      <c r="AC12" s="0" t="n">
        <v>1.40583348401857</v>
      </c>
      <c r="AD12" s="89" t="s">
        <v>103</v>
      </c>
      <c r="AE12" s="0" t="n">
        <v>202512</v>
      </c>
      <c r="AF12" s="90" t="n">
        <v>45992</v>
      </c>
      <c r="AG12" s="0" t="n">
        <v>1.40583348401857</v>
      </c>
    </row>
    <row r="13" customFormat="false" ht="15" hidden="false" customHeight="false" outlineLevel="0" collapsed="false">
      <c r="A13" s="87" t="n">
        <v>45992.602974537</v>
      </c>
      <c r="B13" s="0" t="n">
        <v>72.941</v>
      </c>
      <c r="C13" s="88" t="b">
        <f aca="false">FALSE()</f>
        <v>0</v>
      </c>
      <c r="D13" s="88" t="b">
        <f aca="false">FALSE()</f>
        <v>0</v>
      </c>
      <c r="E13" s="0" t="n">
        <v>-0.981992785033228</v>
      </c>
      <c r="F13" s="0" t="n">
        <v>-1.36465582703173</v>
      </c>
      <c r="G13" s="0" t="n">
        <v>-0.228992785033213</v>
      </c>
      <c r="H13" s="0" t="n">
        <v>-0.312959966671</v>
      </c>
      <c r="I13" s="0" t="n">
        <v>0</v>
      </c>
      <c r="J13" s="87"/>
      <c r="K13" s="87"/>
      <c r="L13" s="89" t="s">
        <v>326</v>
      </c>
      <c r="M13" s="88" t="b">
        <f aca="false">FALSE()</f>
        <v>0</v>
      </c>
      <c r="N13" s="0" t="n">
        <v>0</v>
      </c>
      <c r="O13" s="0" t="n">
        <v>71.9590072149668</v>
      </c>
      <c r="P13" s="88" t="b">
        <f aca="false">FALSE()</f>
        <v>0</v>
      </c>
      <c r="Q13" s="88" t="b">
        <f aca="false">FALSE()</f>
        <v>0</v>
      </c>
      <c r="R13" s="0" t="n">
        <v>0.0829</v>
      </c>
      <c r="T13" s="0" t="n">
        <v>72.5645</v>
      </c>
      <c r="U13" s="0" t="n">
        <v>0</v>
      </c>
      <c r="V13" s="0" t="n">
        <v>0</v>
      </c>
      <c r="W13" s="0" t="n">
        <v>0.0513818181818185</v>
      </c>
      <c r="X13" s="0" t="n">
        <v>0.211685454475181</v>
      </c>
      <c r="Y13" s="0" t="n">
        <v>-0.242727202533619</v>
      </c>
      <c r="Z13" s="0" t="n">
        <v>0.302746392516609</v>
      </c>
      <c r="AA13" s="89" t="s">
        <v>327</v>
      </c>
      <c r="AB13" s="0" t="n">
        <v>73.1699927850332</v>
      </c>
      <c r="AC13" s="0" t="n">
        <v>1.24361514887201</v>
      </c>
      <c r="AD13" s="89" t="s">
        <v>103</v>
      </c>
      <c r="AE13" s="0" t="n">
        <v>202512</v>
      </c>
      <c r="AF13" s="90" t="n">
        <v>45992</v>
      </c>
      <c r="AG13" s="0" t="n">
        <v>1.24361514887201</v>
      </c>
    </row>
    <row r="14" customFormat="false" ht="15" hidden="false" customHeight="false" outlineLevel="0" collapsed="false">
      <c r="A14" s="87" t="n">
        <v>45992.6130787037</v>
      </c>
      <c r="B14" s="0" t="n">
        <v>72.941</v>
      </c>
      <c r="C14" s="88" t="b">
        <f aca="false">FALSE()</f>
        <v>0</v>
      </c>
      <c r="D14" s="88" t="b">
        <f aca="false">FALSE()</f>
        <v>0</v>
      </c>
      <c r="E14" s="0" t="n">
        <v>-0.963724956784091</v>
      </c>
      <c r="F14" s="0" t="n">
        <v>-1.33892948323684</v>
      </c>
      <c r="G14" s="0" t="n">
        <v>-0.268648033707166</v>
      </c>
      <c r="H14" s="0" t="n">
        <v>-0.366957144205194</v>
      </c>
      <c r="I14" s="0" t="n">
        <v>0</v>
      </c>
      <c r="J14" s="87"/>
      <c r="K14" s="87"/>
      <c r="L14" s="89" t="s">
        <v>326</v>
      </c>
      <c r="M14" s="88" t="b">
        <f aca="false">FALSE()</f>
        <v>0</v>
      </c>
      <c r="N14" s="0" t="n">
        <v>0</v>
      </c>
      <c r="O14" s="0" t="n">
        <v>71.9772750432159</v>
      </c>
      <c r="P14" s="88" t="b">
        <f aca="false">FALSE()</f>
        <v>0</v>
      </c>
      <c r="Q14" s="88" t="b">
        <f aca="false">FALSE()</f>
        <v>0</v>
      </c>
      <c r="R14" s="0" t="n">
        <v>0.0752</v>
      </c>
      <c r="T14" s="0" t="n">
        <v>72.5934615384615</v>
      </c>
      <c r="U14" s="0" t="n">
        <v>0</v>
      </c>
      <c r="V14" s="0" t="n">
        <v>0</v>
      </c>
      <c r="W14" s="0" t="n">
        <v>0.0471000000000003</v>
      </c>
      <c r="X14" s="0" t="n">
        <v>0.2023784483675</v>
      </c>
      <c r="Y14" s="0" t="n">
        <v>-0.232732291308368</v>
      </c>
      <c r="Z14" s="0" t="n">
        <v>0.308093247622812</v>
      </c>
      <c r="AA14" s="89" t="s">
        <v>327</v>
      </c>
      <c r="AB14" s="0" t="n">
        <v>73.2096480337072</v>
      </c>
      <c r="AC14" s="0" t="n">
        <v>1.12803011497332</v>
      </c>
      <c r="AD14" s="89" t="s">
        <v>103</v>
      </c>
      <c r="AE14" s="0" t="n">
        <v>202512</v>
      </c>
      <c r="AF14" s="90" t="n">
        <v>45992</v>
      </c>
      <c r="AG14" s="0" t="n">
        <v>1.12803011497332</v>
      </c>
    </row>
    <row r="15" customFormat="false" ht="15" hidden="false" customHeight="false" outlineLevel="0" collapsed="false">
      <c r="A15" s="87" t="n">
        <v>45992.6235185185</v>
      </c>
      <c r="B15" s="0" t="n">
        <v>73.2236</v>
      </c>
      <c r="C15" s="88" t="b">
        <f aca="false">FALSE()</f>
        <v>0</v>
      </c>
      <c r="D15" s="88" t="b">
        <f aca="false">FALSE()</f>
        <v>0</v>
      </c>
      <c r="E15" s="0" t="n">
        <v>-1.26625194409408</v>
      </c>
      <c r="F15" s="0" t="n">
        <v>-1.75972569626981</v>
      </c>
      <c r="G15" s="0" t="n">
        <v>-0.0959948012369125</v>
      </c>
      <c r="H15" s="0" t="n">
        <v>-0.130926529936705</v>
      </c>
      <c r="I15" s="0" t="n">
        <v>0.282600000000002</v>
      </c>
      <c r="J15" s="87"/>
      <c r="K15" s="87"/>
      <c r="L15" s="89" t="s">
        <v>326</v>
      </c>
      <c r="M15" s="88" t="b">
        <f aca="false">FALSE()</f>
        <v>0</v>
      </c>
      <c r="N15" s="0" t="n">
        <v>0</v>
      </c>
      <c r="O15" s="0" t="n">
        <v>71.9573480559059</v>
      </c>
      <c r="P15" s="88" t="b">
        <f aca="false">FALSE()</f>
        <v>0</v>
      </c>
      <c r="Q15" s="88" t="b">
        <f aca="false">FALSE()</f>
        <v>0</v>
      </c>
      <c r="R15" s="0" t="n">
        <v>0.1145</v>
      </c>
      <c r="T15" s="0" t="n">
        <v>72.6384714285714</v>
      </c>
      <c r="U15" s="0" t="n">
        <v>0</v>
      </c>
      <c r="V15" s="0" t="n">
        <v>0.282600000000002</v>
      </c>
      <c r="W15" s="0" t="n">
        <v>0.0652153846153851</v>
      </c>
      <c r="X15" s="0" t="n">
        <v>0.204475238297754</v>
      </c>
      <c r="Y15" s="0" t="n">
        <v>1.06313418286895</v>
      </c>
      <c r="Z15" s="0" t="n">
        <v>0.340561686332745</v>
      </c>
      <c r="AA15" s="89" t="s">
        <v>327</v>
      </c>
      <c r="AB15" s="0" t="n">
        <v>73.3195948012369</v>
      </c>
      <c r="AC15" s="0" t="n">
        <v>1.71812800708558</v>
      </c>
      <c r="AD15" s="89" t="s">
        <v>103</v>
      </c>
      <c r="AE15" s="0" t="n">
        <v>202512</v>
      </c>
      <c r="AF15" s="90" t="n">
        <v>45992</v>
      </c>
      <c r="AG15" s="0" t="n">
        <v>1.71812800708558</v>
      </c>
    </row>
    <row r="16" customFormat="false" ht="15" hidden="false" customHeight="false" outlineLevel="0" collapsed="false">
      <c r="A16" s="87" t="n">
        <v>45992.6339699074</v>
      </c>
      <c r="B16" s="0" t="n">
        <v>73.2236</v>
      </c>
      <c r="C16" s="88" t="b">
        <f aca="false">FALSE()</f>
        <v>0</v>
      </c>
      <c r="D16" s="88" t="b">
        <f aca="false">FALSE()</f>
        <v>0</v>
      </c>
      <c r="E16" s="0" t="n">
        <v>-1.26867890990681</v>
      </c>
      <c r="F16" s="0" t="n">
        <v>-1.76315794762435</v>
      </c>
      <c r="G16" s="0" t="n">
        <v>-0.176438909906807</v>
      </c>
      <c r="H16" s="0" t="n">
        <v>-0.240379858821836</v>
      </c>
      <c r="I16" s="0" t="n">
        <v>0</v>
      </c>
      <c r="J16" s="87"/>
      <c r="K16" s="87"/>
      <c r="L16" s="89" t="s">
        <v>326</v>
      </c>
      <c r="M16" s="88" t="b">
        <f aca="false">FALSE()</f>
        <v>0</v>
      </c>
      <c r="N16" s="0" t="n">
        <v>0</v>
      </c>
      <c r="O16" s="0" t="n">
        <v>71.9549210900932</v>
      </c>
      <c r="P16" s="88" t="b">
        <f aca="false">FALSE()</f>
        <v>0</v>
      </c>
      <c r="Q16" s="88" t="b">
        <f aca="false">FALSE()</f>
        <v>0</v>
      </c>
      <c r="R16" s="0" t="n">
        <v>0.1008</v>
      </c>
      <c r="T16" s="0" t="n">
        <v>72.67748</v>
      </c>
      <c r="U16" s="0" t="n">
        <v>0</v>
      </c>
      <c r="V16" s="0" t="n">
        <v>0</v>
      </c>
      <c r="W16" s="0" t="n">
        <v>0.0605571428571433</v>
      </c>
      <c r="X16" s="0" t="n">
        <v>0.197225122109758</v>
      </c>
      <c r="Y16" s="0" t="n">
        <v>-0.30704578711551</v>
      </c>
      <c r="Z16" s="0" t="n">
        <v>0.361279454953403</v>
      </c>
      <c r="AA16" s="89" t="s">
        <v>327</v>
      </c>
      <c r="AB16" s="0" t="n">
        <v>73.4000389099068</v>
      </c>
      <c r="AC16" s="0" t="n">
        <v>1.51162761267573</v>
      </c>
      <c r="AD16" s="89" t="s">
        <v>103</v>
      </c>
      <c r="AE16" s="0" t="n">
        <v>202512</v>
      </c>
      <c r="AF16" s="90" t="n">
        <v>45992</v>
      </c>
      <c r="AG16" s="0" t="n">
        <v>1.51162761267573</v>
      </c>
    </row>
    <row r="17" customFormat="false" ht="15" hidden="false" customHeight="false" outlineLevel="0" collapsed="false">
      <c r="A17" s="87" t="n">
        <v>45992.6444212963</v>
      </c>
      <c r="B17" s="0" t="n">
        <v>73.2236</v>
      </c>
      <c r="C17" s="88" t="b">
        <f aca="false">FALSE()</f>
        <v>0</v>
      </c>
      <c r="D17" s="88" t="b">
        <f aca="false">FALSE()</f>
        <v>0</v>
      </c>
      <c r="E17" s="0" t="n">
        <v>-1.26155207360257</v>
      </c>
      <c r="F17" s="0" t="n">
        <v>-1.75307972737642</v>
      </c>
      <c r="G17" s="0" t="n">
        <v>-0.237577073602566</v>
      </c>
      <c r="H17" s="0" t="n">
        <v>-0.323404937228996</v>
      </c>
      <c r="I17" s="0" t="n">
        <v>0</v>
      </c>
      <c r="J17" s="87"/>
      <c r="K17" s="87"/>
      <c r="L17" s="89" t="s">
        <v>326</v>
      </c>
      <c r="M17" s="88" t="b">
        <f aca="false">FALSE()</f>
        <v>0</v>
      </c>
      <c r="N17" s="0" t="n">
        <v>0</v>
      </c>
      <c r="O17" s="0" t="n">
        <v>71.9620479263974</v>
      </c>
      <c r="P17" s="88" t="b">
        <f aca="false">FALSE()</f>
        <v>0</v>
      </c>
      <c r="Q17" s="88" t="b">
        <f aca="false">FALSE()</f>
        <v>0</v>
      </c>
      <c r="R17" s="0" t="n">
        <v>0.0911</v>
      </c>
      <c r="T17" s="0" t="n">
        <v>72.7116125</v>
      </c>
      <c r="U17" s="0" t="n">
        <v>0</v>
      </c>
      <c r="V17" s="0" t="n">
        <v>0</v>
      </c>
      <c r="W17" s="0" t="n">
        <v>0.0565200000000004</v>
      </c>
      <c r="X17" s="0" t="n">
        <v>0.190692988859057</v>
      </c>
      <c r="Y17" s="0" t="n">
        <v>-0.296392648403948</v>
      </c>
      <c r="Z17" s="0" t="n">
        <v>0.374782286801282</v>
      </c>
      <c r="AA17" s="89" t="s">
        <v>327</v>
      </c>
      <c r="AB17" s="0" t="n">
        <v>73.4611770736026</v>
      </c>
      <c r="AC17" s="0" t="n">
        <v>1.366093110669</v>
      </c>
      <c r="AD17" s="89" t="s">
        <v>103</v>
      </c>
      <c r="AE17" s="0" t="n">
        <v>202512</v>
      </c>
      <c r="AF17" s="90" t="n">
        <v>45992</v>
      </c>
      <c r="AG17" s="0" t="n">
        <v>1.366093110669</v>
      </c>
    </row>
    <row r="18" customFormat="false" ht="15" hidden="false" customHeight="false" outlineLevel="0" collapsed="false">
      <c r="A18" s="87" t="n">
        <v>45992.654525463</v>
      </c>
      <c r="B18" s="0" t="n">
        <v>73.2236</v>
      </c>
      <c r="C18" s="88" t="b">
        <f aca="false">FALSE()</f>
        <v>0</v>
      </c>
      <c r="D18" s="88" t="b">
        <f aca="false">FALSE()</f>
        <v>0</v>
      </c>
      <c r="E18" s="0" t="n">
        <v>-1.2489491623224</v>
      </c>
      <c r="F18" s="0" t="n">
        <v>-1.73526255117114</v>
      </c>
      <c r="G18" s="0" t="n">
        <v>-0.285207985851812</v>
      </c>
      <c r="H18" s="0" t="n">
        <v>-0.38799158041946</v>
      </c>
      <c r="I18" s="0" t="n">
        <v>0</v>
      </c>
      <c r="J18" s="87"/>
      <c r="K18" s="87"/>
      <c r="L18" s="89" t="s">
        <v>326</v>
      </c>
      <c r="M18" s="88" t="b">
        <f aca="false">FALSE()</f>
        <v>0</v>
      </c>
      <c r="N18" s="0" t="n">
        <v>0</v>
      </c>
      <c r="O18" s="0" t="n">
        <v>71.9746508376776</v>
      </c>
      <c r="P18" s="88" t="b">
        <f aca="false">FALSE()</f>
        <v>0</v>
      </c>
      <c r="Q18" s="88" t="b">
        <f aca="false">FALSE()</f>
        <v>0</v>
      </c>
      <c r="R18" s="0" t="n">
        <v>0.0838</v>
      </c>
      <c r="T18" s="0" t="n">
        <v>72.7417294117647</v>
      </c>
      <c r="U18" s="0" t="n">
        <v>0</v>
      </c>
      <c r="V18" s="0" t="n">
        <v>0</v>
      </c>
      <c r="W18" s="0" t="n">
        <v>0.0529875000000004</v>
      </c>
      <c r="X18" s="0" t="n">
        <v>0.184768012653707</v>
      </c>
      <c r="Y18" s="0" t="n">
        <v>-0.286778535088267</v>
      </c>
      <c r="Z18" s="0" t="n">
        <v>0.383539287043557</v>
      </c>
      <c r="AA18" s="89" t="s">
        <v>327</v>
      </c>
      <c r="AB18" s="0" t="n">
        <v>73.5088079858518</v>
      </c>
      <c r="AC18" s="0" t="n">
        <v>1.25637869317041</v>
      </c>
      <c r="AD18" s="89" t="s">
        <v>103</v>
      </c>
      <c r="AE18" s="0" t="n">
        <v>202512</v>
      </c>
      <c r="AF18" s="90" t="n">
        <v>45992</v>
      </c>
      <c r="AG18" s="0" t="n">
        <v>1.25637869317041</v>
      </c>
    </row>
    <row r="19" customFormat="false" ht="15" hidden="false" customHeight="false" outlineLevel="0" collapsed="false">
      <c r="A19" s="87" t="n">
        <v>45992.6649768519</v>
      </c>
      <c r="B19" s="0" t="n">
        <v>73.2236</v>
      </c>
      <c r="C19" s="88" t="b">
        <f aca="false">FALSE()</f>
        <v>0</v>
      </c>
      <c r="D19" s="88" t="b">
        <f aca="false">FALSE()</f>
        <v>0</v>
      </c>
      <c r="E19" s="0" t="n">
        <v>-1.2331726504715</v>
      </c>
      <c r="F19" s="0" t="n">
        <v>-1.71296753731464</v>
      </c>
      <c r="G19" s="0" t="n">
        <v>-0.322972650471499</v>
      </c>
      <c r="H19" s="0" t="n">
        <v>-0.439140314541127</v>
      </c>
      <c r="I19" s="0" t="n">
        <v>0</v>
      </c>
      <c r="J19" s="87"/>
      <c r="K19" s="87"/>
      <c r="L19" s="89" t="s">
        <v>326</v>
      </c>
      <c r="M19" s="88" t="b">
        <f aca="false">FALSE()</f>
        <v>0</v>
      </c>
      <c r="N19" s="0" t="n">
        <v>0</v>
      </c>
      <c r="O19" s="0" t="n">
        <v>71.9904273495285</v>
      </c>
      <c r="P19" s="88" t="b">
        <f aca="false">FALSE()</f>
        <v>0</v>
      </c>
      <c r="Q19" s="88" t="b">
        <f aca="false">FALSE()</f>
        <v>0</v>
      </c>
      <c r="R19" s="0" t="n">
        <v>0.078</v>
      </c>
      <c r="T19" s="0" t="n">
        <v>72.7685</v>
      </c>
      <c r="U19" s="0" t="n">
        <v>0</v>
      </c>
      <c r="V19" s="0" t="n">
        <v>0</v>
      </c>
      <c r="W19" s="0" t="n">
        <v>0.0498705882352945</v>
      </c>
      <c r="X19" s="0" t="n">
        <v>0.179361854099144</v>
      </c>
      <c r="Y19" s="0" t="n">
        <v>-0.278044562405828</v>
      </c>
      <c r="Z19" s="0" t="n">
        <v>0.389036325235753</v>
      </c>
      <c r="AA19" s="89" t="s">
        <v>327</v>
      </c>
      <c r="AB19" s="0" t="n">
        <v>73.5465726504715</v>
      </c>
      <c r="AC19" s="0" t="n">
        <v>1.16981364072935</v>
      </c>
      <c r="AD19" s="89" t="s">
        <v>103</v>
      </c>
      <c r="AE19" s="0" t="n">
        <v>202512</v>
      </c>
      <c r="AF19" s="90" t="n">
        <v>45992</v>
      </c>
      <c r="AG19" s="0" t="n">
        <v>1.16981364072935</v>
      </c>
    </row>
    <row r="20" customFormat="false" ht="15" hidden="false" customHeight="false" outlineLevel="0" collapsed="false">
      <c r="A20" s="87" t="n">
        <v>45992.6754282407</v>
      </c>
      <c r="B20" s="0" t="n">
        <v>73.2236</v>
      </c>
      <c r="C20" s="88" t="b">
        <f aca="false">FALSE()</f>
        <v>0</v>
      </c>
      <c r="D20" s="88" t="b">
        <f aca="false">FALSE()</f>
        <v>0</v>
      </c>
      <c r="E20" s="0" t="n">
        <v>-1.21560084092678</v>
      </c>
      <c r="F20" s="0" t="n">
        <v>-1.68814694912074</v>
      </c>
      <c r="G20" s="0" t="n">
        <v>-0.35330610408468</v>
      </c>
      <c r="H20" s="0" t="n">
        <v>-0.480186138276703</v>
      </c>
      <c r="I20" s="0" t="n">
        <v>0</v>
      </c>
      <c r="J20" s="87"/>
      <c r="K20" s="87"/>
      <c r="L20" s="89" t="s">
        <v>326</v>
      </c>
      <c r="M20" s="88" t="b">
        <f aca="false">FALSE()</f>
        <v>0</v>
      </c>
      <c r="N20" s="0" t="n">
        <v>0</v>
      </c>
      <c r="O20" s="0" t="n">
        <v>72.0079991590732</v>
      </c>
      <c r="P20" s="88" t="b">
        <f aca="false">FALSE()</f>
        <v>0</v>
      </c>
      <c r="Q20" s="88" t="b">
        <f aca="false">FALSE()</f>
        <v>0</v>
      </c>
      <c r="R20" s="0" t="n">
        <v>0.0733</v>
      </c>
      <c r="T20" s="0" t="n">
        <v>72.792452631579</v>
      </c>
      <c r="U20" s="0" t="n">
        <v>0</v>
      </c>
      <c r="V20" s="0" t="n">
        <v>0</v>
      </c>
      <c r="W20" s="0" t="n">
        <v>0.0471000000000003</v>
      </c>
      <c r="X20" s="0" t="n">
        <v>0.174403133404124</v>
      </c>
      <c r="Y20" s="0" t="n">
        <v>-0.270063955163357</v>
      </c>
      <c r="Z20" s="0" t="n">
        <v>0.392226736252867</v>
      </c>
      <c r="AA20" s="89" t="s">
        <v>327</v>
      </c>
      <c r="AB20" s="0" t="n">
        <v>73.5769061040847</v>
      </c>
      <c r="AC20" s="0" t="n">
        <v>1.09922993149323</v>
      </c>
      <c r="AD20" s="89" t="s">
        <v>103</v>
      </c>
      <c r="AE20" s="0" t="n">
        <v>202512</v>
      </c>
      <c r="AF20" s="90" t="n">
        <v>45992</v>
      </c>
      <c r="AG20" s="0" t="n">
        <v>1.09922993149323</v>
      </c>
    </row>
    <row r="21" customFormat="false" ht="15" hidden="false" customHeight="false" outlineLevel="0" collapsed="false">
      <c r="A21" s="87" t="n">
        <v>45992.6858680556</v>
      </c>
      <c r="B21" s="0" t="n">
        <v>73.2236</v>
      </c>
      <c r="C21" s="88" t="b">
        <f aca="false">FALSE()</f>
        <v>0</v>
      </c>
      <c r="D21" s="88" t="b">
        <f aca="false">FALSE()</f>
        <v>0</v>
      </c>
      <c r="E21" s="0" t="n">
        <v>-1.19709054676672</v>
      </c>
      <c r="F21" s="0" t="n">
        <v>-1.66201382776155</v>
      </c>
      <c r="G21" s="0" t="n">
        <v>-0.377910546766728</v>
      </c>
      <c r="H21" s="0" t="n">
        <v>-0.513454878791654</v>
      </c>
      <c r="I21" s="0" t="n">
        <v>0</v>
      </c>
      <c r="J21" s="87"/>
      <c r="K21" s="87"/>
      <c r="L21" s="89" t="s">
        <v>326</v>
      </c>
      <c r="M21" s="88" t="b">
        <f aca="false">FALSE()</f>
        <v>0</v>
      </c>
      <c r="N21" s="0" t="n">
        <v>0</v>
      </c>
      <c r="O21" s="0" t="n">
        <v>72.0265094532333</v>
      </c>
      <c r="P21" s="88" t="b">
        <f aca="false">FALSE()</f>
        <v>0</v>
      </c>
      <c r="Q21" s="88" t="b">
        <f aca="false">FALSE()</f>
        <v>0</v>
      </c>
      <c r="R21" s="0" t="n">
        <v>0.0693</v>
      </c>
      <c r="T21" s="0" t="n">
        <v>72.81401</v>
      </c>
      <c r="U21" s="0" t="n">
        <v>0</v>
      </c>
      <c r="V21" s="0" t="n">
        <v>0</v>
      </c>
      <c r="W21" s="0" t="n">
        <v>0.0446210526315792</v>
      </c>
      <c r="X21" s="0" t="n">
        <v>0.169833472616716</v>
      </c>
      <c r="Y21" s="0" t="n">
        <v>-0.262734147421463</v>
      </c>
      <c r="Z21" s="0" t="n">
        <v>0.393750273383359</v>
      </c>
      <c r="AA21" s="89" t="s">
        <v>327</v>
      </c>
      <c r="AB21" s="0" t="n">
        <v>73.6015105467667</v>
      </c>
      <c r="AC21" s="0" t="n">
        <v>1.04022784919114</v>
      </c>
      <c r="AD21" s="89" t="s">
        <v>103</v>
      </c>
      <c r="AE21" s="0" t="n">
        <v>202512</v>
      </c>
      <c r="AF21" s="90" t="n">
        <v>45992</v>
      </c>
      <c r="AG21" s="0" t="n">
        <v>1.04022784919114</v>
      </c>
    </row>
    <row r="22" customFormat="false" ht="15" hidden="false" customHeight="false" outlineLevel="0" collapsed="false">
      <c r="A22" s="87" t="n">
        <v>45992.6959722222</v>
      </c>
      <c r="B22" s="0" t="n">
        <v>72.941</v>
      </c>
      <c r="C22" s="88" t="b">
        <f aca="false">FALSE()</f>
        <v>0</v>
      </c>
      <c r="D22" s="88" t="b">
        <f aca="false">FALSE()</f>
        <v>0</v>
      </c>
      <c r="E22" s="0" t="n">
        <v>-0.860151410673197</v>
      </c>
      <c r="F22" s="0" t="n">
        <v>-1.19331476738547</v>
      </c>
      <c r="G22" s="0" t="n">
        <v>-0.66269141067319</v>
      </c>
      <c r="H22" s="0" t="n">
        <v>-0.900350781288524</v>
      </c>
      <c r="I22" s="0" t="n">
        <v>-0.282600000000002</v>
      </c>
      <c r="J22" s="87"/>
      <c r="K22" s="87"/>
      <c r="L22" s="89" t="s">
        <v>326</v>
      </c>
      <c r="M22" s="88" t="b">
        <f aca="false">FALSE()</f>
        <v>0</v>
      </c>
      <c r="N22" s="0" t="n">
        <v>0</v>
      </c>
      <c r="O22" s="0" t="n">
        <v>72.0808485893268</v>
      </c>
      <c r="P22" s="88" t="b">
        <f aca="false">FALSE()</f>
        <v>0</v>
      </c>
      <c r="Q22" s="88" t="b">
        <f aca="false">FALSE()</f>
        <v>0</v>
      </c>
      <c r="R22" s="0" t="n">
        <v>0.0173</v>
      </c>
      <c r="T22" s="0" t="n">
        <v>72.84227</v>
      </c>
      <c r="U22" s="0" t="n">
        <v>0</v>
      </c>
      <c r="V22" s="0" t="n">
        <v>-0.282600000000002</v>
      </c>
      <c r="W22" s="0" t="n">
        <v>0.0282600000000002</v>
      </c>
      <c r="X22" s="0" t="n">
        <v>0.180773380667329</v>
      </c>
      <c r="Y22" s="0" t="n">
        <v>-1.71961158690763</v>
      </c>
      <c r="Z22" s="0" t="n">
        <v>0.380710705336597</v>
      </c>
      <c r="AA22" s="89" t="s">
        <v>327</v>
      </c>
      <c r="AB22" s="0" t="n">
        <v>73.6036914106732</v>
      </c>
      <c r="AC22" s="0" t="n">
        <v>0.259330769048675</v>
      </c>
      <c r="AD22" s="89" t="s">
        <v>103</v>
      </c>
      <c r="AE22" s="0" t="n">
        <v>202512</v>
      </c>
      <c r="AF22" s="90" t="n">
        <v>45992</v>
      </c>
      <c r="AG22" s="0" t="n">
        <v>0.259330769048675</v>
      </c>
    </row>
    <row r="23" customFormat="false" ht="15" hidden="false" customHeight="false" outlineLevel="0" collapsed="false">
      <c r="A23" s="87" t="n">
        <v>45992.7064236111</v>
      </c>
      <c r="B23" s="0" t="n">
        <v>72.941</v>
      </c>
      <c r="C23" s="88" t="b">
        <f aca="false">FALSE()</f>
        <v>0</v>
      </c>
      <c r="D23" s="88" t="b">
        <f aca="false">FALSE()</f>
        <v>0</v>
      </c>
      <c r="E23" s="0" t="n">
        <v>-0.732240864540927</v>
      </c>
      <c r="F23" s="0" t="n">
        <v>-1.01406099939661</v>
      </c>
      <c r="G23" s="0" t="n">
        <v>-0.619380864540915</v>
      </c>
      <c r="H23" s="0" t="n">
        <v>-0.842003341012446</v>
      </c>
      <c r="I23" s="0" t="n">
        <v>0</v>
      </c>
      <c r="J23" s="87"/>
      <c r="K23" s="87"/>
      <c r="L23" s="89" t="s">
        <v>326</v>
      </c>
      <c r="M23" s="88" t="b">
        <f aca="false">FALSE()</f>
        <v>0</v>
      </c>
      <c r="N23" s="0" t="n">
        <v>0</v>
      </c>
      <c r="O23" s="0" t="n">
        <v>72.2087591354591</v>
      </c>
      <c r="P23" s="88" t="b">
        <f aca="false">FALSE()</f>
        <v>0</v>
      </c>
      <c r="Q23" s="88" t="b">
        <f aca="false">FALSE()</f>
        <v>0</v>
      </c>
      <c r="R23" s="0" t="n">
        <v>0.0111</v>
      </c>
      <c r="T23" s="0" t="n">
        <v>72.88457</v>
      </c>
      <c r="U23" s="0" t="n">
        <v>0</v>
      </c>
      <c r="V23" s="0" t="n">
        <v>0</v>
      </c>
      <c r="W23" s="0" t="n">
        <v>0.0423000000000001</v>
      </c>
      <c r="X23" s="0" t="n">
        <v>0.165789879698752</v>
      </c>
      <c r="Y23" s="0" t="n">
        <v>-0.255142232305502</v>
      </c>
      <c r="Z23" s="0" t="n">
        <v>0.33790543227046</v>
      </c>
      <c r="AA23" s="89" t="s">
        <v>327</v>
      </c>
      <c r="AB23" s="0" t="n">
        <v>73.5603808645409</v>
      </c>
      <c r="AC23" s="0" t="n">
        <v>0.166999386842764</v>
      </c>
      <c r="AD23" s="89" t="s">
        <v>103</v>
      </c>
      <c r="AE23" s="0" t="n">
        <v>202512</v>
      </c>
      <c r="AF23" s="90" t="n">
        <v>45992</v>
      </c>
      <c r="AG23" s="0" t="n">
        <v>0.166999386842764</v>
      </c>
    </row>
    <row r="24" customFormat="false" ht="15" hidden="false" customHeight="false" outlineLevel="0" collapsed="false">
      <c r="A24" s="87" t="n">
        <v>45992.716875</v>
      </c>
      <c r="B24" s="0" t="n">
        <v>72.941</v>
      </c>
      <c r="C24" s="88" t="b">
        <f aca="false">FALSE()</f>
        <v>0</v>
      </c>
      <c r="D24" s="88" t="b">
        <f aca="false">FALSE()</f>
        <v>0</v>
      </c>
      <c r="E24" s="0" t="n">
        <v>-0.578585825878676</v>
      </c>
      <c r="F24" s="0" t="n">
        <v>-0.799566781294029</v>
      </c>
      <c r="G24" s="0" t="n">
        <v>-0.550325825878659</v>
      </c>
      <c r="H24" s="0" t="n">
        <v>-0.748830994262552</v>
      </c>
      <c r="I24" s="0" t="n">
        <v>0</v>
      </c>
      <c r="J24" s="87"/>
      <c r="K24" s="87"/>
      <c r="L24" s="89" t="s">
        <v>326</v>
      </c>
      <c r="M24" s="88" t="b">
        <f aca="false">FALSE()</f>
        <v>0</v>
      </c>
      <c r="N24" s="0" t="n">
        <v>0</v>
      </c>
      <c r="O24" s="0" t="n">
        <v>72.3624141741213</v>
      </c>
      <c r="P24" s="88" t="b">
        <f aca="false">FALSE()</f>
        <v>0</v>
      </c>
      <c r="Q24" s="88" t="b">
        <f aca="false">FALSE()</f>
        <v>0</v>
      </c>
      <c r="R24" s="0" t="n">
        <v>0.0033</v>
      </c>
      <c r="T24" s="0" t="n">
        <v>72.92687</v>
      </c>
      <c r="U24" s="0" t="n">
        <v>0</v>
      </c>
      <c r="V24" s="0" t="n">
        <v>0</v>
      </c>
      <c r="W24" s="0" t="n">
        <v>0.0423000000000001</v>
      </c>
      <c r="X24" s="0" t="n">
        <v>0.165789879698752</v>
      </c>
      <c r="Y24" s="0" t="n">
        <v>-0.255142232305502</v>
      </c>
      <c r="Z24" s="0" t="n">
        <v>0.282227912939336</v>
      </c>
      <c r="AA24" s="89" t="s">
        <v>327</v>
      </c>
      <c r="AB24" s="0" t="n">
        <v>73.4913258258787</v>
      </c>
      <c r="AC24" s="0" t="n">
        <v>0.0500659196067747</v>
      </c>
      <c r="AD24" s="89" t="s">
        <v>103</v>
      </c>
      <c r="AE24" s="0" t="n">
        <v>202512</v>
      </c>
      <c r="AF24" s="90" t="n">
        <v>45992</v>
      </c>
      <c r="AG24" s="0" t="n">
        <v>0.0500659196067747</v>
      </c>
    </row>
    <row r="25" customFormat="false" ht="15" hidden="false" customHeight="false" outlineLevel="0" collapsed="false">
      <c r="A25" s="87" t="n">
        <v>45992.7273263889</v>
      </c>
      <c r="B25" s="0" t="n">
        <v>72.941</v>
      </c>
      <c r="C25" s="88" t="b">
        <f aca="false">FALSE()</f>
        <v>0</v>
      </c>
      <c r="D25" s="88" t="b">
        <f aca="false">FALSE()</f>
        <v>0</v>
      </c>
      <c r="E25" s="0" t="n">
        <v>-0.487225690944115</v>
      </c>
      <c r="F25" s="0" t="n">
        <v>-0.672464196089806</v>
      </c>
      <c r="G25" s="0" t="n">
        <v>-0.515485690944104</v>
      </c>
      <c r="H25" s="0" t="n">
        <v>-0.701756538031133</v>
      </c>
      <c r="I25" s="0" t="n">
        <v>0</v>
      </c>
      <c r="J25" s="87"/>
      <c r="K25" s="87"/>
      <c r="L25" s="89" t="s">
        <v>326</v>
      </c>
      <c r="M25" s="88" t="b">
        <f aca="false">FALSE()</f>
        <v>0</v>
      </c>
      <c r="N25" s="0" t="n">
        <v>0</v>
      </c>
      <c r="O25" s="0" t="n">
        <v>72.4537743090559</v>
      </c>
      <c r="P25" s="88" t="b">
        <f aca="false">FALSE()</f>
        <v>0</v>
      </c>
      <c r="Q25" s="88" t="b">
        <f aca="false">FALSE()</f>
        <v>0</v>
      </c>
      <c r="R25" s="0" t="n">
        <v>0.0038</v>
      </c>
      <c r="T25" s="0" t="n">
        <v>72.95513</v>
      </c>
      <c r="U25" s="0" t="n">
        <v>0</v>
      </c>
      <c r="V25" s="0" t="n">
        <v>0</v>
      </c>
      <c r="W25" s="0" t="n">
        <v>0.0282600000000002</v>
      </c>
      <c r="X25" s="0" t="n">
        <v>0.156138266660642</v>
      </c>
      <c r="Y25" s="0" t="n">
        <v>-0.180993427200148</v>
      </c>
      <c r="Z25" s="0" t="n">
        <v>0.250677845472057</v>
      </c>
      <c r="AA25" s="89" t="s">
        <v>327</v>
      </c>
      <c r="AB25" s="0" t="n">
        <v>73.4564856909441</v>
      </c>
      <c r="AC25" s="0" t="n">
        <v>-0.0563671670840553</v>
      </c>
      <c r="AD25" s="89" t="s">
        <v>103</v>
      </c>
      <c r="AE25" s="0" t="n">
        <v>202512</v>
      </c>
      <c r="AF25" s="90" t="n">
        <v>45992</v>
      </c>
      <c r="AG25" s="0" t="n">
        <v>0.0563671670840553</v>
      </c>
    </row>
    <row r="26" customFormat="false" ht="15" hidden="false" customHeight="false" outlineLevel="0" collapsed="false">
      <c r="A26" s="87" t="n">
        <v>45992.7374305556</v>
      </c>
      <c r="B26" s="0" t="n">
        <v>72.941</v>
      </c>
      <c r="C26" s="88" t="b">
        <f aca="false">FALSE()</f>
        <v>0</v>
      </c>
      <c r="D26" s="88" t="b">
        <f aca="false">FALSE()</f>
        <v>0</v>
      </c>
      <c r="E26" s="0" t="n">
        <v>-0.453426967143315</v>
      </c>
      <c r="F26" s="0" t="n">
        <v>-0.625523725201544</v>
      </c>
      <c r="G26" s="0" t="n">
        <v>-0.509946967143321</v>
      </c>
      <c r="H26" s="0" t="n">
        <v>-0.694268744242923</v>
      </c>
      <c r="I26" s="0" t="n">
        <v>0</v>
      </c>
      <c r="J26" s="87"/>
      <c r="K26" s="87"/>
      <c r="L26" s="89" t="s">
        <v>326</v>
      </c>
      <c r="M26" s="88" t="b">
        <f aca="false">FALSE()</f>
        <v>0</v>
      </c>
      <c r="N26" s="0" t="n">
        <v>0</v>
      </c>
      <c r="O26" s="0" t="n">
        <v>72.4875730328567</v>
      </c>
      <c r="P26" s="88" t="b">
        <f aca="false">FALSE()</f>
        <v>0</v>
      </c>
      <c r="Q26" s="88" t="b">
        <f aca="false">FALSE()</f>
        <v>0</v>
      </c>
      <c r="R26" s="0" t="n">
        <v>0.0078</v>
      </c>
      <c r="T26" s="0" t="n">
        <v>72.96926</v>
      </c>
      <c r="U26" s="0" t="n">
        <v>0</v>
      </c>
      <c r="V26" s="0" t="n">
        <v>0</v>
      </c>
      <c r="W26" s="0" t="n">
        <v>0.0141300000000001</v>
      </c>
      <c r="X26" s="0" t="n">
        <v>0.144244066191921</v>
      </c>
      <c r="Y26" s="0" t="n">
        <v>-0.0979589689408764</v>
      </c>
      <c r="Z26" s="0" t="n">
        <v>0.240843483571661</v>
      </c>
      <c r="AA26" s="89" t="s">
        <v>327</v>
      </c>
      <c r="AB26" s="0" t="n">
        <v>73.4509469671433</v>
      </c>
      <c r="AC26" s="0" t="n">
        <v>-0.117337615205165</v>
      </c>
      <c r="AD26" s="89" t="s">
        <v>98</v>
      </c>
      <c r="AE26" s="0" t="n">
        <v>202512</v>
      </c>
      <c r="AF26" s="90" t="n">
        <v>45992</v>
      </c>
      <c r="AG26" s="0" t="n">
        <v>0.117337615205165</v>
      </c>
    </row>
    <row r="27" customFormat="false" ht="15" hidden="false" customHeight="false" outlineLevel="0" collapsed="false">
      <c r="A27" s="87" t="n">
        <v>45992.7478703704</v>
      </c>
      <c r="B27" s="0" t="n">
        <v>72.6584</v>
      </c>
      <c r="C27" s="88" t="b">
        <f aca="false">TRUE()</f>
        <v>1</v>
      </c>
      <c r="D27" s="88" t="b">
        <f aca="false">FALSE()</f>
        <v>0</v>
      </c>
      <c r="E27" s="0" t="n">
        <v>-0.0961743304733744</v>
      </c>
      <c r="F27" s="0" t="n">
        <v>-0.132540491400285</v>
      </c>
      <c r="G27" s="0" t="n">
        <v>-0.746154330473402</v>
      </c>
      <c r="H27" s="0" t="n">
        <v>-1.01649596170035</v>
      </c>
      <c r="I27" s="0" t="n">
        <v>-0.282600000000002</v>
      </c>
      <c r="J27" s="87"/>
      <c r="K27" s="87"/>
      <c r="L27" s="89" t="s">
        <v>326</v>
      </c>
      <c r="M27" s="88" t="b">
        <f aca="false">FALSE()</f>
        <v>0</v>
      </c>
      <c r="N27" s="0" t="n">
        <v>1</v>
      </c>
      <c r="O27" s="0" t="n">
        <v>72.5622256695266</v>
      </c>
      <c r="P27" s="88" t="b">
        <f aca="false">FALSE()</f>
        <v>0</v>
      </c>
      <c r="Q27" s="88" t="b">
        <f aca="false">FALSE()</f>
        <v>0</v>
      </c>
      <c r="R27" s="0" t="n">
        <v>0.1315</v>
      </c>
      <c r="T27" s="0" t="n">
        <v>72.98339</v>
      </c>
      <c r="U27" s="0" t="n">
        <v>0</v>
      </c>
      <c r="V27" s="0" t="n">
        <v>-0.282600000000002</v>
      </c>
      <c r="W27" s="0" t="n">
        <v>0.0141300000000001</v>
      </c>
      <c r="X27" s="0" t="n">
        <v>0.144244066191921</v>
      </c>
      <c r="Y27" s="0" t="n">
        <v>-2.05713834775841</v>
      </c>
      <c r="Z27" s="0" t="n">
        <v>0.210582165236694</v>
      </c>
      <c r="AA27" s="89" t="s">
        <v>327</v>
      </c>
      <c r="AB27" s="0" t="n">
        <v>73.4045543304734</v>
      </c>
      <c r="AC27" s="0" t="n">
        <v>-1.5432930876873</v>
      </c>
      <c r="AD27" s="89" t="s">
        <v>98</v>
      </c>
      <c r="AE27" s="0" t="n">
        <v>202512</v>
      </c>
      <c r="AF27" s="90" t="n">
        <v>45992</v>
      </c>
      <c r="AG27" s="0" t="n">
        <v>1.5432930876873</v>
      </c>
    </row>
    <row r="28" customFormat="false" ht="15" hidden="false" customHeight="false" outlineLevel="0" collapsed="false">
      <c r="A28" s="87" t="n">
        <v>45992.7583333333</v>
      </c>
      <c r="B28" s="0" t="n">
        <v>72.3758</v>
      </c>
      <c r="C28" s="88" t="b">
        <f aca="false">FALSE()</f>
        <v>0</v>
      </c>
      <c r="D28" s="88" t="b">
        <f aca="false">FALSE()</f>
        <v>0</v>
      </c>
      <c r="E28" s="0" t="n">
        <v>0.111773032856689</v>
      </c>
      <c r="F28" s="0" t="n">
        <v>0.154196130702328</v>
      </c>
      <c r="G28" s="0" t="n">
        <v>-1.07514696714333</v>
      </c>
      <c r="H28" s="0" t="n">
        <v>-1.46376188672458</v>
      </c>
      <c r="I28" s="0" t="n">
        <v>-0.282600000000002</v>
      </c>
      <c r="J28" s="87" t="n">
        <v>45992.7898032407</v>
      </c>
      <c r="K28" s="87" t="n">
        <v>45992.7583333333</v>
      </c>
      <c r="L28" s="89" t="s">
        <v>152</v>
      </c>
      <c r="M28" s="88" t="b">
        <f aca="false">TRUE()</f>
        <v>1</v>
      </c>
      <c r="N28" s="0" t="n">
        <v>1</v>
      </c>
      <c r="O28" s="0" t="n">
        <v>72.4875730328567</v>
      </c>
      <c r="P28" s="88" t="b">
        <f aca="false">FALSE()</f>
        <v>0</v>
      </c>
      <c r="Q28" s="88" t="b">
        <f aca="false">FALSE()</f>
        <v>0</v>
      </c>
      <c r="R28" s="0" t="n">
        <v>0.25</v>
      </c>
      <c r="S28" s="0" t="n">
        <v>2.46408991930823</v>
      </c>
      <c r="T28" s="0" t="n">
        <v>72.96926</v>
      </c>
      <c r="U28" s="0" t="n">
        <v>1</v>
      </c>
      <c r="V28" s="0" t="n">
        <v>-0.282600000000002</v>
      </c>
      <c r="W28" s="0" t="n">
        <v>-0.0141300000000001</v>
      </c>
      <c r="X28" s="0" t="n">
        <v>0.144244066191921</v>
      </c>
      <c r="Y28" s="0" t="n">
        <v>-1.86122040987665</v>
      </c>
      <c r="Z28" s="0" t="n">
        <v>0.240843483571661</v>
      </c>
      <c r="AA28" s="89" t="s">
        <v>155</v>
      </c>
      <c r="AB28" s="0" t="n">
        <v>73.4509469671433</v>
      </c>
      <c r="AC28" s="0" t="n">
        <v>-2.46408991930823</v>
      </c>
      <c r="AD28" s="89" t="s">
        <v>98</v>
      </c>
      <c r="AE28" s="0" t="n">
        <v>202512</v>
      </c>
      <c r="AF28" s="90" t="n">
        <v>45992</v>
      </c>
      <c r="AG28" s="0" t="n">
        <v>2.46408991930823</v>
      </c>
    </row>
    <row r="29" customFormat="false" ht="15" hidden="false" customHeight="false" outlineLevel="0" collapsed="false">
      <c r="A29" s="87" t="n">
        <v>45992.7687847222</v>
      </c>
      <c r="B29" s="0" t="n">
        <v>72.3758</v>
      </c>
      <c r="C29" s="88" t="b">
        <f aca="false">FALSE()</f>
        <v>0</v>
      </c>
      <c r="D29" s="88" t="b">
        <f aca="false">FALSE()</f>
        <v>0</v>
      </c>
      <c r="E29" s="0" t="n">
        <v>0.0454911159673798</v>
      </c>
      <c r="F29" s="0" t="n">
        <v>0.0628145608375518</v>
      </c>
      <c r="G29" s="0" t="n">
        <v>-1.11316888403265</v>
      </c>
      <c r="H29" s="0" t="n">
        <v>-1.5147428259461</v>
      </c>
      <c r="I29" s="0" t="n">
        <v>0</v>
      </c>
      <c r="J29" s="87"/>
      <c r="K29" s="87" t="n">
        <v>45992.7583333333</v>
      </c>
      <c r="L29" s="89" t="s">
        <v>152</v>
      </c>
      <c r="M29" s="88" t="b">
        <f aca="false">TRUE()</f>
        <v>1</v>
      </c>
      <c r="N29" s="0" t="n">
        <v>1</v>
      </c>
      <c r="O29" s="0" t="n">
        <v>72.4212911159674</v>
      </c>
      <c r="P29" s="88" t="b">
        <f aca="false">FALSE()</f>
        <v>0</v>
      </c>
      <c r="Q29" s="88" t="b">
        <f aca="false">FALSE()</f>
        <v>0</v>
      </c>
      <c r="R29" s="0" t="n">
        <v>0.2876</v>
      </c>
      <c r="S29" s="0" t="n">
        <v>2.31726002608715</v>
      </c>
      <c r="T29" s="0" t="n">
        <v>72.95513</v>
      </c>
      <c r="U29" s="0" t="n">
        <v>2</v>
      </c>
      <c r="V29" s="0" t="n">
        <v>0</v>
      </c>
      <c r="W29" s="0" t="n">
        <v>-0.0141300000000001</v>
      </c>
      <c r="X29" s="0" t="n">
        <v>0.144244066191921</v>
      </c>
      <c r="Y29" s="0" t="n">
        <v>0.0979589689408764</v>
      </c>
      <c r="Z29" s="0" t="n">
        <v>0.266919442016317</v>
      </c>
      <c r="AA29" s="89" t="s">
        <v>154</v>
      </c>
      <c r="AB29" s="0" t="n">
        <v>73.4889688840326</v>
      </c>
      <c r="AC29" s="0" t="n">
        <v>-2.17043013286607</v>
      </c>
      <c r="AD29" s="89" t="s">
        <v>98</v>
      </c>
      <c r="AE29" s="0" t="n">
        <v>202512</v>
      </c>
      <c r="AF29" s="90" t="n">
        <v>45992</v>
      </c>
      <c r="AG29" s="0" t="n">
        <v>2.17043013286607</v>
      </c>
    </row>
    <row r="30" customFormat="false" ht="15" hidden="false" customHeight="false" outlineLevel="0" collapsed="false">
      <c r="A30" s="87" t="n">
        <v>45992.778912037</v>
      </c>
      <c r="B30" s="0" t="n">
        <v>72.095</v>
      </c>
      <c r="C30" s="88" t="b">
        <f aca="false">FALSE()</f>
        <v>0</v>
      </c>
      <c r="D30" s="88" t="b">
        <f aca="false">FALSE()</f>
        <v>0</v>
      </c>
      <c r="E30" s="0" t="n">
        <v>0.184767239647584</v>
      </c>
      <c r="F30" s="0" t="n">
        <v>0.255627884128318</v>
      </c>
      <c r="G30" s="0" t="n">
        <v>-1.47915276035241</v>
      </c>
      <c r="H30" s="0" t="n">
        <v>-2.01042445595037</v>
      </c>
      <c r="I30" s="0" t="n">
        <v>-0.280799999999999</v>
      </c>
      <c r="J30" s="87"/>
      <c r="K30" s="87" t="n">
        <v>45992.7583333333</v>
      </c>
      <c r="L30" s="89" t="s">
        <v>152</v>
      </c>
      <c r="M30" s="88" t="b">
        <f aca="false">TRUE()</f>
        <v>1</v>
      </c>
      <c r="N30" s="0" t="n">
        <v>1</v>
      </c>
      <c r="O30" s="0" t="n">
        <v>72.2797672396476</v>
      </c>
      <c r="P30" s="88" t="b">
        <f aca="false">FALSE()</f>
        <v>0</v>
      </c>
      <c r="Q30" s="88" t="b">
        <f aca="false">TRUE()</f>
        <v>1</v>
      </c>
      <c r="R30" s="0" t="n">
        <v>0.3714</v>
      </c>
      <c r="S30" s="0" t="n">
        <v>2.4018335345902</v>
      </c>
      <c r="T30" s="0" t="n">
        <v>72.92696</v>
      </c>
      <c r="U30" s="0" t="n">
        <v>3</v>
      </c>
      <c r="V30" s="0" t="n">
        <v>-0.280799999999999</v>
      </c>
      <c r="W30" s="0" t="n">
        <v>-0.02817</v>
      </c>
      <c r="X30" s="0" t="n">
        <v>0.155984388895003</v>
      </c>
      <c r="Y30" s="0" t="n">
        <v>-1.61958515072973</v>
      </c>
      <c r="Z30" s="0" t="n">
        <v>0.323596380176209</v>
      </c>
      <c r="AA30" s="89" t="s">
        <v>153</v>
      </c>
      <c r="AB30" s="0" t="n">
        <v>73.5741527603524</v>
      </c>
      <c r="AC30" s="0" t="n">
        <v>-2.5709805515963</v>
      </c>
      <c r="AD30" s="89" t="s">
        <v>98</v>
      </c>
      <c r="AE30" s="0" t="n">
        <v>202512</v>
      </c>
      <c r="AF30" s="90" t="n">
        <v>45992</v>
      </c>
      <c r="AG30" s="0" t="n">
        <v>2.5709805515963</v>
      </c>
    </row>
    <row r="31" customFormat="false" ht="15" hidden="false" customHeight="false" outlineLevel="0" collapsed="false">
      <c r="A31" s="87" t="n">
        <v>45992.7790046296</v>
      </c>
      <c r="B31" s="0" t="n">
        <v>72.095</v>
      </c>
      <c r="C31" s="88" t="b">
        <f aca="false">FALSE()</f>
        <v>0</v>
      </c>
      <c r="D31" s="88" t="b">
        <f aca="false">FALSE()</f>
        <v>0</v>
      </c>
      <c r="E31" s="0" t="n">
        <v>0.0433353566556178</v>
      </c>
      <c r="F31" s="0" t="n">
        <v>0.0600725764482443</v>
      </c>
      <c r="G31" s="0" t="n">
        <v>-1.53598464334438</v>
      </c>
      <c r="H31" s="0" t="n">
        <v>-2.08605745364458</v>
      </c>
      <c r="I31" s="0" t="n">
        <v>0</v>
      </c>
      <c r="J31" s="87"/>
      <c r="K31" s="87" t="n">
        <v>45992.7583333333</v>
      </c>
      <c r="L31" s="89" t="s">
        <v>152</v>
      </c>
      <c r="M31" s="88" t="b">
        <f aca="false">TRUE()</f>
        <v>1</v>
      </c>
      <c r="N31" s="0" t="n">
        <v>1</v>
      </c>
      <c r="O31" s="0" t="n">
        <v>72.1383353566556</v>
      </c>
      <c r="P31" s="88" t="b">
        <f aca="false">FALSE()</f>
        <v>0</v>
      </c>
      <c r="Q31" s="88" t="b">
        <f aca="false">TRUE()</f>
        <v>1</v>
      </c>
      <c r="R31" s="0" t="n">
        <v>0.3982</v>
      </c>
      <c r="S31" s="0" t="n">
        <v>2.33040766182252</v>
      </c>
      <c r="T31" s="0" t="n">
        <v>72.88466</v>
      </c>
      <c r="U31" s="0" t="n">
        <v>4</v>
      </c>
      <c r="V31" s="0" t="n">
        <v>0</v>
      </c>
      <c r="W31" s="0" t="n">
        <v>-0.0423000000000001</v>
      </c>
      <c r="X31" s="0" t="n">
        <v>0.13812920724719</v>
      </c>
      <c r="Y31" s="0" t="n">
        <v>0.306235016062186</v>
      </c>
      <c r="Z31" s="0" t="n">
        <v>0.373162321672191</v>
      </c>
      <c r="AA31" s="89" t="s">
        <v>153</v>
      </c>
      <c r="AB31" s="0" t="n">
        <v>73.6309846433444</v>
      </c>
      <c r="AC31" s="0" t="n">
        <v>-2.11613004351947</v>
      </c>
      <c r="AD31" s="89" t="s">
        <v>98</v>
      </c>
      <c r="AE31" s="0" t="n">
        <v>202512</v>
      </c>
      <c r="AF31" s="90" t="n">
        <v>45992</v>
      </c>
      <c r="AG31" s="0" t="n">
        <v>2.11613004351947</v>
      </c>
    </row>
    <row r="32" customFormat="false" ht="15" hidden="false" customHeight="false" outlineLevel="0" collapsed="false">
      <c r="A32" s="87" t="n">
        <v>45992.7793518519</v>
      </c>
      <c r="B32" s="0" t="n">
        <v>72.095</v>
      </c>
      <c r="C32" s="88" t="b">
        <f aca="false">FALSE()</f>
        <v>0</v>
      </c>
      <c r="D32" s="88" t="b">
        <f aca="false">FALSE()</f>
        <v>0</v>
      </c>
      <c r="E32" s="0" t="n">
        <v>-0.077306461189309</v>
      </c>
      <c r="F32" s="0" t="n">
        <v>-0.107343705956993</v>
      </c>
      <c r="G32" s="0" t="n">
        <v>-1.57202646118931</v>
      </c>
      <c r="H32" s="0" t="n">
        <v>-2.13396214929011</v>
      </c>
      <c r="I32" s="0" t="n">
        <v>0</v>
      </c>
      <c r="J32" s="87"/>
      <c r="K32" s="87" t="n">
        <v>45992.7583333333</v>
      </c>
      <c r="L32" s="89" t="s">
        <v>326</v>
      </c>
      <c r="M32" s="88" t="b">
        <f aca="false">FALSE()</f>
        <v>0</v>
      </c>
      <c r="N32" s="0" t="n">
        <v>1</v>
      </c>
      <c r="O32" s="0" t="n">
        <v>72.0176935388107</v>
      </c>
      <c r="P32" s="88" t="b">
        <f aca="false">FALSE()</f>
        <v>0</v>
      </c>
      <c r="Q32" s="88" t="b">
        <f aca="false">FALSE()</f>
        <v>0</v>
      </c>
      <c r="R32" s="0" t="n">
        <v>0.4351</v>
      </c>
      <c r="S32" s="0" t="n">
        <v>2.22682904920677</v>
      </c>
      <c r="T32" s="0" t="n">
        <v>72.84236</v>
      </c>
      <c r="U32" s="0" t="n">
        <v>5</v>
      </c>
      <c r="V32" s="0" t="n">
        <v>0</v>
      </c>
      <c r="W32" s="0" t="n">
        <v>-0.0423000000000001</v>
      </c>
      <c r="X32" s="0" t="n">
        <v>0.13812920724719</v>
      </c>
      <c r="Y32" s="0" t="n">
        <v>0.306235016062186</v>
      </c>
      <c r="Z32" s="0" t="n">
        <v>0.412333230594654</v>
      </c>
      <c r="AA32" s="89" t="s">
        <v>153</v>
      </c>
      <c r="AB32" s="0" t="n">
        <v>73.6670264611893</v>
      </c>
      <c r="AC32" s="0" t="n">
        <v>-1.81251459874379</v>
      </c>
      <c r="AD32" s="89" t="s">
        <v>98</v>
      </c>
      <c r="AE32" s="0" t="n">
        <v>202512</v>
      </c>
      <c r="AF32" s="90" t="n">
        <v>45992</v>
      </c>
      <c r="AG32" s="0" t="n">
        <v>1.81251459874379</v>
      </c>
    </row>
    <row r="33" customFormat="false" ht="15" hidden="false" customHeight="false" outlineLevel="0" collapsed="false">
      <c r="A33" s="87" t="n">
        <v>45992.7898032407</v>
      </c>
      <c r="B33" s="0" t="n">
        <v>73.2236</v>
      </c>
      <c r="C33" s="88" t="b">
        <f aca="false">TRUE()</f>
        <v>1</v>
      </c>
      <c r="D33" s="88" t="b">
        <f aca="false">FALSE()</f>
        <v>0</v>
      </c>
      <c r="E33" s="0" t="n">
        <v>-1.20840926060512</v>
      </c>
      <c r="F33" s="0" t="n">
        <v>-1.67799216831634</v>
      </c>
      <c r="G33" s="0" t="n">
        <v>-0.474189260605101</v>
      </c>
      <c r="H33" s="0" t="n">
        <v>-0.643423995974025</v>
      </c>
      <c r="I33" s="0" t="n">
        <v>1.12860000000001</v>
      </c>
      <c r="J33" s="87"/>
      <c r="K33" s="87"/>
      <c r="L33" s="89" t="s">
        <v>326</v>
      </c>
      <c r="M33" s="88" t="b">
        <f aca="false">FALSE()</f>
        <v>0</v>
      </c>
      <c r="N33" s="0" t="n">
        <v>2</v>
      </c>
      <c r="O33" s="0" t="n">
        <v>72.0151907393949</v>
      </c>
      <c r="P33" s="88" t="b">
        <f aca="false">TRUE()</f>
        <v>1</v>
      </c>
      <c r="Q33" s="88" t="b">
        <f aca="false">FALSE()</f>
        <v>0</v>
      </c>
      <c r="R33" s="0" t="n">
        <v>0.1153</v>
      </c>
      <c r="T33" s="0" t="n">
        <v>72.85649</v>
      </c>
      <c r="U33" s="0" t="n">
        <v>0</v>
      </c>
      <c r="V33" s="0" t="n">
        <v>1.12860000000001</v>
      </c>
      <c r="W33" s="0" t="n">
        <v>0.0141300000000001</v>
      </c>
      <c r="X33" s="0" t="n">
        <v>0.296296837470024</v>
      </c>
      <c r="Y33" s="0" t="n">
        <v>3.76132938007735</v>
      </c>
      <c r="Z33" s="0" t="n">
        <v>0.420649630302555</v>
      </c>
      <c r="AA33" s="89" t="s">
        <v>328</v>
      </c>
      <c r="AB33" s="0" t="n">
        <v>73.6977892606051</v>
      </c>
      <c r="AC33" s="0" t="n">
        <v>0.872721556265163</v>
      </c>
      <c r="AD33" s="89" t="s">
        <v>98</v>
      </c>
      <c r="AE33" s="0" t="n">
        <v>202512</v>
      </c>
      <c r="AF33" s="90" t="n">
        <v>45992</v>
      </c>
      <c r="AG33" s="0" t="n">
        <v>0.872721556265163</v>
      </c>
    </row>
    <row r="34" customFormat="false" ht="15" hidden="false" customHeight="false" outlineLevel="0" collapsed="false">
      <c r="A34" s="87" t="n">
        <v>45992.8002546296</v>
      </c>
      <c r="B34" s="0" t="n">
        <v>73.5062</v>
      </c>
      <c r="C34" s="88" t="b">
        <f aca="false">FALSE()</f>
        <v>0</v>
      </c>
      <c r="D34" s="88" t="b">
        <f aca="false">FALSE()</f>
        <v>0</v>
      </c>
      <c r="E34" s="0" t="n">
        <v>-1.51127372115874</v>
      </c>
      <c r="F34" s="0" t="n">
        <v>-2.09913920226195</v>
      </c>
      <c r="G34" s="0" t="n">
        <v>-0.268373721158753</v>
      </c>
      <c r="H34" s="0" t="n">
        <v>-0.36377536002188</v>
      </c>
      <c r="I34" s="0" t="n">
        <v>0.282600000000002</v>
      </c>
      <c r="J34" s="87"/>
      <c r="K34" s="87"/>
      <c r="L34" s="89" t="s">
        <v>326</v>
      </c>
      <c r="M34" s="88" t="b">
        <f aca="false">FALSE()</f>
        <v>0</v>
      </c>
      <c r="N34" s="0" t="n">
        <v>2</v>
      </c>
      <c r="O34" s="0" t="n">
        <v>71.9949262788413</v>
      </c>
      <c r="P34" s="88" t="b">
        <f aca="false">FALSE()</f>
        <v>0</v>
      </c>
      <c r="Q34" s="88" t="b">
        <f aca="false">FALSE()</f>
        <v>0</v>
      </c>
      <c r="R34" s="0" t="n">
        <v>0.1503</v>
      </c>
      <c r="T34" s="0" t="n">
        <v>72.88475</v>
      </c>
      <c r="U34" s="0" t="n">
        <v>0</v>
      </c>
      <c r="V34" s="0" t="n">
        <v>0.282600000000002</v>
      </c>
      <c r="W34" s="0" t="n">
        <v>0.0282600000000002</v>
      </c>
      <c r="X34" s="0" t="n">
        <v>0.302265816093961</v>
      </c>
      <c r="Y34" s="0" t="n">
        <v>0.841444802745868</v>
      </c>
      <c r="Z34" s="0" t="n">
        <v>0.444911860579374</v>
      </c>
      <c r="AA34" s="89" t="s">
        <v>327</v>
      </c>
      <c r="AB34" s="0" t="n">
        <v>73.7745737211588</v>
      </c>
      <c r="AC34" s="0" t="n">
        <v>1.39679351139511</v>
      </c>
      <c r="AD34" s="89" t="s">
        <v>98</v>
      </c>
      <c r="AE34" s="0" t="n">
        <v>202512</v>
      </c>
      <c r="AF34" s="90" t="n">
        <v>45992</v>
      </c>
      <c r="AG34" s="0" t="n">
        <v>1.39679351139511</v>
      </c>
    </row>
    <row r="35" customFormat="false" ht="15" hidden="false" customHeight="false" outlineLevel="0" collapsed="false">
      <c r="A35" s="87" t="n">
        <v>45992.8106944444</v>
      </c>
      <c r="B35" s="0" t="n">
        <v>73.7888</v>
      </c>
      <c r="C35" s="88" t="b">
        <f aca="false">FALSE()</f>
        <v>0</v>
      </c>
      <c r="D35" s="88" t="b">
        <f aca="false">FALSE()</f>
        <v>0</v>
      </c>
      <c r="E35" s="0" t="n">
        <v>-1.8434240367373</v>
      </c>
      <c r="F35" s="0" t="n">
        <v>-2.56225506094875</v>
      </c>
      <c r="G35" s="0" t="n">
        <v>-0.0918440367373421</v>
      </c>
      <c r="H35" s="0" t="n">
        <v>-0.12431407161485</v>
      </c>
      <c r="I35" s="0" t="n">
        <v>0.282599999999988</v>
      </c>
      <c r="J35" s="87"/>
      <c r="K35" s="87"/>
      <c r="L35" s="89" t="s">
        <v>326</v>
      </c>
      <c r="M35" s="88" t="b">
        <f aca="false">FALSE()</f>
        <v>0</v>
      </c>
      <c r="N35" s="0" t="n">
        <v>2</v>
      </c>
      <c r="O35" s="0" t="n">
        <v>71.9453759632627</v>
      </c>
      <c r="P35" s="88" t="b">
        <f aca="false">FALSE()</f>
        <v>0</v>
      </c>
      <c r="Q35" s="88" t="b">
        <f aca="false">FALSE()</f>
        <v>0</v>
      </c>
      <c r="R35" s="0" t="n">
        <v>0.1778</v>
      </c>
      <c r="T35" s="0" t="n">
        <v>72.91301</v>
      </c>
      <c r="U35" s="0" t="n">
        <v>0</v>
      </c>
      <c r="V35" s="0" t="n">
        <v>0.282599999999988</v>
      </c>
      <c r="W35" s="0" t="n">
        <v>0.0282599999999995</v>
      </c>
      <c r="X35" s="0" t="n">
        <v>0.302265816093961</v>
      </c>
      <c r="Y35" s="0" t="n">
        <v>0.841444802745825</v>
      </c>
      <c r="Z35" s="0" t="n">
        <v>0.483817018368664</v>
      </c>
      <c r="AA35" s="89" t="s">
        <v>327</v>
      </c>
      <c r="AB35" s="0" t="n">
        <v>73.8806440367373</v>
      </c>
      <c r="AC35" s="0" t="n">
        <v>1.81016782533399</v>
      </c>
      <c r="AD35" s="89" t="s">
        <v>98</v>
      </c>
      <c r="AE35" s="0" t="n">
        <v>202512</v>
      </c>
      <c r="AF35" s="90" t="n">
        <v>45992</v>
      </c>
      <c r="AG35" s="0" t="n">
        <v>1.81016782533399</v>
      </c>
    </row>
    <row r="36" customFormat="false" ht="15" hidden="false" customHeight="false" outlineLevel="0" collapsed="false">
      <c r="A36" s="87" t="n">
        <v>45992.8203587963</v>
      </c>
      <c r="B36" s="0" t="n">
        <v>73.7888</v>
      </c>
      <c r="C36" s="88" t="b">
        <f aca="false">FALSE()</f>
        <v>0</v>
      </c>
      <c r="D36" s="88" t="b">
        <f aca="false">FALSE()</f>
        <v>0</v>
      </c>
      <c r="E36" s="0" t="n">
        <v>-1.88392747120287</v>
      </c>
      <c r="F36" s="0" t="n">
        <v>-2.62002755160768</v>
      </c>
      <c r="G36" s="0" t="n">
        <v>-0.188867471202883</v>
      </c>
      <c r="H36" s="0" t="n">
        <v>-0.2553033606749</v>
      </c>
      <c r="I36" s="0" t="n">
        <v>0</v>
      </c>
      <c r="J36" s="87"/>
      <c r="K36" s="87"/>
      <c r="L36" s="89" t="s">
        <v>326</v>
      </c>
      <c r="M36" s="88" t="b">
        <f aca="false">FALSE()</f>
        <v>0</v>
      </c>
      <c r="N36" s="0" t="n">
        <v>2</v>
      </c>
      <c r="O36" s="0" t="n">
        <v>71.9048725287971</v>
      </c>
      <c r="P36" s="88" t="b">
        <f aca="false">FALSE()</f>
        <v>0</v>
      </c>
      <c r="Q36" s="88" t="b">
        <f aca="false">FALSE()</f>
        <v>0</v>
      </c>
      <c r="R36" s="0" t="n">
        <v>0.1662</v>
      </c>
      <c r="T36" s="0" t="n">
        <v>72.94127</v>
      </c>
      <c r="U36" s="0" t="n">
        <v>0</v>
      </c>
      <c r="V36" s="0" t="n">
        <v>0</v>
      </c>
      <c r="W36" s="0" t="n">
        <v>0.0282599999999995</v>
      </c>
      <c r="X36" s="0" t="n">
        <v>0.302265816093961</v>
      </c>
      <c r="Y36" s="0" t="n">
        <v>-0.0934938669717609</v>
      </c>
      <c r="Z36" s="0" t="n">
        <v>0.51819873560144</v>
      </c>
      <c r="AA36" s="89" t="s">
        <v>327</v>
      </c>
      <c r="AB36" s="0" t="n">
        <v>73.9776674712029</v>
      </c>
      <c r="AC36" s="0" t="n">
        <v>1.6355308142856</v>
      </c>
      <c r="AD36" s="89" t="s">
        <v>98</v>
      </c>
      <c r="AE36" s="0" t="n">
        <v>202512</v>
      </c>
      <c r="AF36" s="90" t="n">
        <v>45992</v>
      </c>
      <c r="AG36" s="0" t="n">
        <v>1.6355308142856</v>
      </c>
    </row>
    <row r="37" customFormat="false" ht="15" hidden="false" customHeight="false" outlineLevel="0" collapsed="false">
      <c r="A37" s="87" t="n">
        <v>45992.8308101852</v>
      </c>
      <c r="B37" s="0" t="n">
        <v>73.7888</v>
      </c>
      <c r="C37" s="88" t="b">
        <f aca="false">FALSE()</f>
        <v>0</v>
      </c>
      <c r="D37" s="88" t="b">
        <f aca="false">FALSE()</f>
        <v>0</v>
      </c>
      <c r="E37" s="0" t="n">
        <v>-1.91708534081386</v>
      </c>
      <c r="F37" s="0" t="n">
        <v>-2.66737109293221</v>
      </c>
      <c r="G37" s="0" t="n">
        <v>-0.278545340813849</v>
      </c>
      <c r="H37" s="0" t="n">
        <v>-0.376070371541129</v>
      </c>
      <c r="I37" s="0" t="n">
        <v>0</v>
      </c>
      <c r="J37" s="87"/>
      <c r="K37" s="87"/>
      <c r="L37" s="89" t="s">
        <v>326</v>
      </c>
      <c r="M37" s="88" t="b">
        <f aca="false">FALSE()</f>
        <v>0</v>
      </c>
      <c r="N37" s="0" t="n">
        <v>1</v>
      </c>
      <c r="O37" s="0" t="n">
        <v>71.8717146591861</v>
      </c>
      <c r="P37" s="88" t="b">
        <f aca="false">FALSE()</f>
        <v>0</v>
      </c>
      <c r="Q37" s="88" t="b">
        <f aca="false">FALSE()</f>
        <v>0</v>
      </c>
      <c r="R37" s="0" t="n">
        <v>0.1281</v>
      </c>
      <c r="T37" s="0" t="n">
        <v>72.96953</v>
      </c>
      <c r="U37" s="0" t="n">
        <v>0</v>
      </c>
      <c r="V37" s="0" t="n">
        <v>0</v>
      </c>
      <c r="W37" s="0" t="n">
        <v>0.0282599999999995</v>
      </c>
      <c r="X37" s="0" t="n">
        <v>0.302265816093961</v>
      </c>
      <c r="Y37" s="0" t="n">
        <v>-0.0934938669717609</v>
      </c>
      <c r="Z37" s="0" t="n">
        <v>0.548907670406927</v>
      </c>
      <c r="AA37" s="89" t="s">
        <v>327</v>
      </c>
      <c r="AB37" s="0" t="n">
        <v>74.0673453408138</v>
      </c>
      <c r="AC37" s="0" t="n">
        <v>1.49254609503388</v>
      </c>
      <c r="AD37" s="89" t="s">
        <v>98</v>
      </c>
      <c r="AE37" s="0" t="n">
        <v>202512</v>
      </c>
      <c r="AF37" s="90" t="n">
        <v>45992</v>
      </c>
      <c r="AG37" s="0" t="n">
        <v>1.49254609503388</v>
      </c>
    </row>
    <row r="38" customFormat="false" ht="15" hidden="false" customHeight="false" outlineLevel="0" collapsed="false">
      <c r="A38" s="87" t="n">
        <v>45992.8412615741</v>
      </c>
      <c r="B38" s="0" t="n">
        <v>73.7888</v>
      </c>
      <c r="C38" s="88" t="b">
        <f aca="false">FALSE()</f>
        <v>0</v>
      </c>
      <c r="D38" s="88" t="b">
        <f aca="false">FALSE()</f>
        <v>0</v>
      </c>
      <c r="E38" s="0" t="n">
        <v>-1.94407202855013</v>
      </c>
      <c r="F38" s="0" t="n">
        <v>-2.70593554104996</v>
      </c>
      <c r="G38" s="0" t="n">
        <v>-0.362052028550124</v>
      </c>
      <c r="H38" s="0" t="n">
        <v>-0.488264151584832</v>
      </c>
      <c r="I38" s="0" t="n">
        <v>0</v>
      </c>
      <c r="J38" s="87"/>
      <c r="K38" s="87"/>
      <c r="L38" s="89" t="s">
        <v>326</v>
      </c>
      <c r="M38" s="88" t="b">
        <f aca="false">FALSE()</f>
        <v>0</v>
      </c>
      <c r="N38" s="0" t="n">
        <v>1</v>
      </c>
      <c r="O38" s="0" t="n">
        <v>71.8447279714499</v>
      </c>
      <c r="P38" s="88" t="b">
        <f aca="false">FALSE()</f>
        <v>0</v>
      </c>
      <c r="Q38" s="88" t="b">
        <f aca="false">FALSE()</f>
        <v>0</v>
      </c>
      <c r="R38" s="0" t="n">
        <v>0.12</v>
      </c>
      <c r="T38" s="0" t="n">
        <v>72.99779</v>
      </c>
      <c r="U38" s="0" t="n">
        <v>0</v>
      </c>
      <c r="V38" s="0" t="n">
        <v>0</v>
      </c>
      <c r="W38" s="0" t="n">
        <v>0.0282599999999995</v>
      </c>
      <c r="X38" s="0" t="n">
        <v>0.302265816093961</v>
      </c>
      <c r="Y38" s="0" t="n">
        <v>-0.0934938669717609</v>
      </c>
      <c r="Z38" s="0" t="n">
        <v>0.57653101427506</v>
      </c>
      <c r="AA38" s="89" t="s">
        <v>327</v>
      </c>
      <c r="AB38" s="0" t="n">
        <v>74.1508520285501</v>
      </c>
      <c r="AC38" s="0" t="n">
        <v>1.37201638838915</v>
      </c>
      <c r="AD38" s="89" t="s">
        <v>98</v>
      </c>
      <c r="AE38" s="0" t="n">
        <v>202512</v>
      </c>
      <c r="AF38" s="90" t="n">
        <v>45992</v>
      </c>
      <c r="AG38" s="0" t="n">
        <v>1.37201638838915</v>
      </c>
    </row>
    <row r="39" customFormat="false" ht="15" hidden="false" customHeight="false" outlineLevel="0" collapsed="false">
      <c r="A39" s="87" t="n">
        <v>45992.8517013889</v>
      </c>
      <c r="B39" s="0" t="n">
        <v>74.0714</v>
      </c>
      <c r="C39" s="88" t="b">
        <f aca="false">FALSE()</f>
        <v>0</v>
      </c>
      <c r="D39" s="88" t="b">
        <f aca="false">FALSE()</f>
        <v>0</v>
      </c>
      <c r="E39" s="0" t="n">
        <v>-2.27778008633439</v>
      </c>
      <c r="F39" s="0" t="n">
        <v>-3.17267758482369</v>
      </c>
      <c r="G39" s="0" t="n">
        <v>-0.215340086334379</v>
      </c>
      <c r="H39" s="0" t="n">
        <v>-0.289876882582431</v>
      </c>
      <c r="I39" s="0" t="n">
        <v>0.282600000000002</v>
      </c>
      <c r="J39" s="87"/>
      <c r="K39" s="87"/>
      <c r="L39" s="89" t="s">
        <v>326</v>
      </c>
      <c r="M39" s="88" t="b">
        <f aca="false">FALSE()</f>
        <v>0</v>
      </c>
      <c r="N39" s="0" t="n">
        <v>1</v>
      </c>
      <c r="O39" s="0" t="n">
        <v>71.7936199136656</v>
      </c>
      <c r="P39" s="88" t="b">
        <f aca="false">FALSE()</f>
        <v>0</v>
      </c>
      <c r="Q39" s="88" t="b">
        <f aca="false">FALSE()</f>
        <v>0</v>
      </c>
      <c r="R39" s="0" t="n">
        <v>0.1389</v>
      </c>
      <c r="T39" s="0" t="n">
        <v>73.04018</v>
      </c>
      <c r="U39" s="0" t="n">
        <v>0</v>
      </c>
      <c r="V39" s="0" t="n">
        <v>0.282600000000002</v>
      </c>
      <c r="W39" s="0" t="n">
        <v>0.0423899999999996</v>
      </c>
      <c r="X39" s="0" t="n">
        <v>0.307436336413523</v>
      </c>
      <c r="Y39" s="0" t="n">
        <v>0.781332495703772</v>
      </c>
      <c r="Z39" s="0" t="n">
        <v>0.623280043167193</v>
      </c>
      <c r="AA39" s="89" t="s">
        <v>327</v>
      </c>
      <c r="AB39" s="0" t="n">
        <v>74.2867400863344</v>
      </c>
      <c r="AC39" s="0" t="n">
        <v>1.65450508371785</v>
      </c>
      <c r="AD39" s="89" t="s">
        <v>98</v>
      </c>
      <c r="AE39" s="0" t="n">
        <v>202512</v>
      </c>
      <c r="AF39" s="90" t="n">
        <v>45992</v>
      </c>
      <c r="AG39" s="0" t="n">
        <v>1.65450508371785</v>
      </c>
    </row>
    <row r="40" customFormat="false" ht="15" hidden="false" customHeight="false" outlineLevel="0" collapsed="false">
      <c r="A40" s="87" t="n">
        <v>45992.8618055556</v>
      </c>
      <c r="B40" s="0" t="n">
        <v>74.0714</v>
      </c>
      <c r="C40" s="88" t="b">
        <f aca="false">FALSE()</f>
        <v>0</v>
      </c>
      <c r="D40" s="88" t="b">
        <f aca="false">FALSE()</f>
        <v>0</v>
      </c>
      <c r="E40" s="0" t="n">
        <v>-2.3166628827949</v>
      </c>
      <c r="F40" s="0" t="n">
        <v>-3.22858528352049</v>
      </c>
      <c r="G40" s="0" t="n">
        <v>-0.339002882794915</v>
      </c>
      <c r="H40" s="0" t="n">
        <v>-0.455585334390521</v>
      </c>
      <c r="I40" s="0" t="n">
        <v>0</v>
      </c>
      <c r="J40" s="87"/>
      <c r="K40" s="87"/>
      <c r="L40" s="89" t="s">
        <v>326</v>
      </c>
      <c r="M40" s="88" t="b">
        <f aca="false">FALSE()</f>
        <v>0</v>
      </c>
      <c r="N40" s="0" t="n">
        <v>1</v>
      </c>
      <c r="O40" s="0" t="n">
        <v>71.7547371172051</v>
      </c>
      <c r="P40" s="88" t="b">
        <f aca="false">FALSE()</f>
        <v>0</v>
      </c>
      <c r="Q40" s="88" t="b">
        <f aca="false">FALSE()</f>
        <v>0</v>
      </c>
      <c r="R40" s="0" t="n">
        <v>0.1279</v>
      </c>
      <c r="T40" s="0" t="n">
        <v>73.08257</v>
      </c>
      <c r="U40" s="0" t="n">
        <v>0</v>
      </c>
      <c r="V40" s="0" t="n">
        <v>0</v>
      </c>
      <c r="W40" s="0" t="n">
        <v>0.0423899999999996</v>
      </c>
      <c r="X40" s="0" t="n">
        <v>0.307436336413523</v>
      </c>
      <c r="Y40" s="0" t="n">
        <v>-0.137882205124192</v>
      </c>
      <c r="Z40" s="0" t="n">
        <v>0.663916441397456</v>
      </c>
      <c r="AA40" s="89" t="s">
        <v>327</v>
      </c>
      <c r="AB40" s="0" t="n">
        <v>74.4104028827949</v>
      </c>
      <c r="AC40" s="0" t="n">
        <v>1.48938923385997</v>
      </c>
      <c r="AD40" s="89" t="s">
        <v>98</v>
      </c>
      <c r="AE40" s="0" t="n">
        <v>202512</v>
      </c>
      <c r="AF40" s="90" t="n">
        <v>45992</v>
      </c>
      <c r="AG40" s="0" t="n">
        <v>1.48938923385997</v>
      </c>
    </row>
    <row r="41" customFormat="false" ht="15" hidden="false" customHeight="false" outlineLevel="0" collapsed="false">
      <c r="A41" s="87" t="n">
        <v>45992.8722569444</v>
      </c>
      <c r="B41" s="0" t="n">
        <v>74.0714</v>
      </c>
      <c r="C41" s="88" t="b">
        <f aca="false">FALSE()</f>
        <v>0</v>
      </c>
      <c r="D41" s="88" t="b">
        <f aca="false">FALSE()</f>
        <v>0</v>
      </c>
      <c r="E41" s="0" t="n">
        <v>-2.3454526479244</v>
      </c>
      <c r="F41" s="0" t="n">
        <v>-3.27001975507059</v>
      </c>
      <c r="G41" s="0" t="n">
        <v>-0.452572647924413</v>
      </c>
      <c r="H41" s="0" t="n">
        <v>-0.607284651963622</v>
      </c>
      <c r="I41" s="0" t="n">
        <v>0</v>
      </c>
      <c r="J41" s="87"/>
      <c r="K41" s="87"/>
      <c r="L41" s="89" t="s">
        <v>326</v>
      </c>
      <c r="M41" s="88" t="b">
        <f aca="false">FALSE()</f>
        <v>0</v>
      </c>
      <c r="N41" s="0" t="n">
        <v>1</v>
      </c>
      <c r="O41" s="0" t="n">
        <v>71.7259473520756</v>
      </c>
      <c r="P41" s="88" t="b">
        <f aca="false">FALSE()</f>
        <v>0</v>
      </c>
      <c r="Q41" s="88" t="b">
        <f aca="false">FALSE()</f>
        <v>0</v>
      </c>
      <c r="R41" s="0" t="n">
        <v>0.1188</v>
      </c>
      <c r="T41" s="0" t="n">
        <v>73.12496</v>
      </c>
      <c r="U41" s="0" t="n">
        <v>0</v>
      </c>
      <c r="V41" s="0" t="n">
        <v>0</v>
      </c>
      <c r="W41" s="0" t="n">
        <v>0.0423899999999996</v>
      </c>
      <c r="X41" s="0" t="n">
        <v>0.307436336413523</v>
      </c>
      <c r="Y41" s="0" t="n">
        <v>-0.137882205124192</v>
      </c>
      <c r="Z41" s="0" t="n">
        <v>0.699506323962207</v>
      </c>
      <c r="AA41" s="89" t="s">
        <v>327</v>
      </c>
      <c r="AB41" s="0" t="n">
        <v>74.5239726479244</v>
      </c>
      <c r="AC41" s="0" t="n">
        <v>1.35301135612196</v>
      </c>
      <c r="AD41" s="89" t="s">
        <v>98</v>
      </c>
      <c r="AE41" s="0" t="n">
        <v>202512</v>
      </c>
      <c r="AF41" s="90" t="n">
        <v>45992</v>
      </c>
      <c r="AG41" s="0" t="n">
        <v>1.35301135612196</v>
      </c>
    </row>
    <row r="42" customFormat="false" ht="15" hidden="false" customHeight="false" outlineLevel="0" collapsed="false">
      <c r="A42" s="87" t="n">
        <v>45992.8827083333</v>
      </c>
      <c r="B42" s="0" t="n">
        <v>74.0714</v>
      </c>
      <c r="C42" s="88" t="b">
        <f aca="false">FALSE()</f>
        <v>0</v>
      </c>
      <c r="D42" s="88" t="b">
        <f aca="false">FALSE()</f>
        <v>0</v>
      </c>
      <c r="E42" s="0" t="n">
        <v>-2.34774029301855</v>
      </c>
      <c r="F42" s="0" t="n">
        <v>-3.27331357966111</v>
      </c>
      <c r="G42" s="0" t="n">
        <v>-0.567900293018539</v>
      </c>
      <c r="H42" s="0" t="n">
        <v>-0.760859615228277</v>
      </c>
      <c r="I42" s="0" t="n">
        <v>0</v>
      </c>
      <c r="J42" s="87"/>
      <c r="K42" s="87"/>
      <c r="L42" s="89" t="s">
        <v>326</v>
      </c>
      <c r="M42" s="88" t="b">
        <f aca="false">FALSE()</f>
        <v>0</v>
      </c>
      <c r="N42" s="0" t="n">
        <v>1</v>
      </c>
      <c r="O42" s="0" t="n">
        <v>71.7236597069815</v>
      </c>
      <c r="P42" s="88" t="b">
        <f aca="false">FALSE()</f>
        <v>0</v>
      </c>
      <c r="Q42" s="88" t="b">
        <f aca="false">FALSE()</f>
        <v>0</v>
      </c>
      <c r="R42" s="0" t="n">
        <v>0.11</v>
      </c>
      <c r="T42" s="0" t="n">
        <v>73.18148</v>
      </c>
      <c r="U42" s="0" t="n">
        <v>0</v>
      </c>
      <c r="V42" s="0" t="n">
        <v>0</v>
      </c>
      <c r="W42" s="0" t="n">
        <v>0.0565199999999997</v>
      </c>
      <c r="X42" s="0" t="n">
        <v>0.298064827989166</v>
      </c>
      <c r="Y42" s="0" t="n">
        <v>-0.189623178223679</v>
      </c>
      <c r="Z42" s="0" t="n">
        <v>0.728910146509271</v>
      </c>
      <c r="AA42" s="89" t="s">
        <v>327</v>
      </c>
      <c r="AB42" s="0" t="n">
        <v>74.6393002930185</v>
      </c>
      <c r="AC42" s="0" t="n">
        <v>1.22089122268609</v>
      </c>
      <c r="AD42" s="89" t="s">
        <v>98</v>
      </c>
      <c r="AE42" s="0" t="n">
        <v>202512</v>
      </c>
      <c r="AF42" s="90" t="n">
        <v>45992</v>
      </c>
      <c r="AG42" s="0" t="n">
        <v>1.22089122268609</v>
      </c>
    </row>
    <row r="43" customFormat="false" ht="15" hidden="false" customHeight="false" outlineLevel="0" collapsed="false">
      <c r="A43" s="87" t="n">
        <v>45992.8931597222</v>
      </c>
      <c r="B43" s="0" t="n">
        <v>74.0714</v>
      </c>
      <c r="C43" s="88" t="b">
        <f aca="false">FALSE()</f>
        <v>0</v>
      </c>
      <c r="D43" s="88" t="b">
        <f aca="false">FALSE()</f>
        <v>0</v>
      </c>
      <c r="E43" s="0" t="n">
        <v>-2.338837638765</v>
      </c>
      <c r="F43" s="0" t="n">
        <v>-3.26049643533845</v>
      </c>
      <c r="G43" s="0" t="n">
        <v>-0.672037638765005</v>
      </c>
      <c r="H43" s="0" t="n">
        <v>-0.899125943354335</v>
      </c>
      <c r="I43" s="0" t="n">
        <v>0</v>
      </c>
      <c r="J43" s="87"/>
      <c r="K43" s="87"/>
      <c r="L43" s="89" t="s">
        <v>326</v>
      </c>
      <c r="M43" s="88" t="b">
        <f aca="false">FALSE()</f>
        <v>0</v>
      </c>
      <c r="N43" s="0" t="n">
        <v>0</v>
      </c>
      <c r="O43" s="0" t="n">
        <v>71.732562361235</v>
      </c>
      <c r="P43" s="88" t="b">
        <f aca="false">FALSE()</f>
        <v>0</v>
      </c>
      <c r="Q43" s="88" t="b">
        <f aca="false">FALSE()</f>
        <v>0</v>
      </c>
      <c r="R43" s="0" t="n">
        <v>0.0738</v>
      </c>
      <c r="T43" s="0" t="n">
        <v>73.238</v>
      </c>
      <c r="U43" s="0" t="n">
        <v>0</v>
      </c>
      <c r="V43" s="0" t="n">
        <v>0</v>
      </c>
      <c r="W43" s="0" t="n">
        <v>0.0565199999999997</v>
      </c>
      <c r="X43" s="0" t="n">
        <v>0.298064827989166</v>
      </c>
      <c r="Y43" s="0" t="n">
        <v>-0.189623178223679</v>
      </c>
      <c r="Z43" s="0" t="n">
        <v>0.752718819382498</v>
      </c>
      <c r="AA43" s="89" t="s">
        <v>327</v>
      </c>
      <c r="AB43" s="0" t="n">
        <v>74.743437638765</v>
      </c>
      <c r="AC43" s="0" t="n">
        <v>1.10718634706608</v>
      </c>
      <c r="AD43" s="89" t="s">
        <v>98</v>
      </c>
      <c r="AE43" s="0" t="n">
        <v>202512</v>
      </c>
      <c r="AF43" s="90" t="n">
        <v>45992</v>
      </c>
      <c r="AG43" s="0" t="n">
        <v>1.10718634706608</v>
      </c>
    </row>
    <row r="44" customFormat="false" ht="15" hidden="false" customHeight="false" outlineLevel="0" collapsed="false">
      <c r="A44" s="87" t="n">
        <v>45992.9032523148</v>
      </c>
      <c r="B44" s="0" t="n">
        <v>74.3522</v>
      </c>
      <c r="C44" s="88" t="b">
        <f aca="false">FALSE()</f>
        <v>0</v>
      </c>
      <c r="D44" s="88" t="b">
        <f aca="false">FALSE()</f>
        <v>0</v>
      </c>
      <c r="E44" s="0" t="n">
        <v>-2.62103192926998</v>
      </c>
      <c r="F44" s="0" t="n">
        <v>-3.65396521451529</v>
      </c>
      <c r="G44" s="0" t="n">
        <v>-0.533751929269982</v>
      </c>
      <c r="H44" s="0" t="n">
        <v>-0.712753080543214</v>
      </c>
      <c r="I44" s="0" t="n">
        <v>0.280799999999999</v>
      </c>
      <c r="J44" s="87"/>
      <c r="K44" s="87"/>
      <c r="L44" s="89" t="s">
        <v>326</v>
      </c>
      <c r="M44" s="88" t="b">
        <f aca="false">FALSE()</f>
        <v>0</v>
      </c>
      <c r="N44" s="0" t="n">
        <v>0</v>
      </c>
      <c r="O44" s="0" t="n">
        <v>71.73116807073</v>
      </c>
      <c r="P44" s="88" t="b">
        <f aca="false">FALSE()</f>
        <v>0</v>
      </c>
      <c r="Q44" s="88" t="b">
        <f aca="false">FALSE()</f>
        <v>0</v>
      </c>
      <c r="R44" s="0" t="n">
        <v>0.0882</v>
      </c>
      <c r="T44" s="0" t="n">
        <v>73.30856</v>
      </c>
      <c r="U44" s="0" t="n">
        <v>0</v>
      </c>
      <c r="V44" s="0" t="n">
        <v>0.280799999999999</v>
      </c>
      <c r="W44" s="0" t="n">
        <v>0.0705599999999996</v>
      </c>
      <c r="X44" s="0" t="n">
        <v>0.301851721005007</v>
      </c>
      <c r="Y44" s="0" t="n">
        <v>0.696500915416387</v>
      </c>
      <c r="Z44" s="0" t="n">
        <v>0.788695964634991</v>
      </c>
      <c r="AA44" s="89" t="s">
        <v>327</v>
      </c>
      <c r="AB44" s="0" t="n">
        <v>74.88595192927</v>
      </c>
      <c r="AC44" s="0" t="n">
        <v>1.3232475463254</v>
      </c>
      <c r="AD44" s="89" t="s">
        <v>98</v>
      </c>
      <c r="AE44" s="0" t="n">
        <v>202512</v>
      </c>
      <c r="AF44" s="90" t="n">
        <v>45992</v>
      </c>
      <c r="AG44" s="0" t="n">
        <v>1.3232475463254</v>
      </c>
    </row>
    <row r="45" customFormat="false" ht="15" hidden="false" customHeight="false" outlineLevel="0" collapsed="false">
      <c r="A45" s="87" t="n">
        <v>45992.9137037037</v>
      </c>
      <c r="B45" s="0" t="n">
        <v>74.3522</v>
      </c>
      <c r="C45" s="88" t="b">
        <f aca="false">FALSE()</f>
        <v>0</v>
      </c>
      <c r="D45" s="88" t="b">
        <f aca="false">FALSE()</f>
        <v>0</v>
      </c>
      <c r="E45" s="0" t="n">
        <v>-2.60650036952484</v>
      </c>
      <c r="F45" s="0" t="n">
        <v>-3.63297087205166</v>
      </c>
      <c r="G45" s="0" t="n">
        <v>-0.660340369524846</v>
      </c>
      <c r="H45" s="0" t="n">
        <v>-0.880306634426583</v>
      </c>
      <c r="I45" s="0" t="n">
        <v>0</v>
      </c>
      <c r="J45" s="87"/>
      <c r="K45" s="87"/>
      <c r="L45" s="89" t="s">
        <v>326</v>
      </c>
      <c r="M45" s="88" t="b">
        <f aca="false">FALSE()</f>
        <v>0</v>
      </c>
      <c r="N45" s="0" t="n">
        <v>0</v>
      </c>
      <c r="O45" s="0" t="n">
        <v>71.7456996304752</v>
      </c>
      <c r="P45" s="88" t="b">
        <f aca="false">FALSE()</f>
        <v>0</v>
      </c>
      <c r="Q45" s="88" t="b">
        <f aca="false">FALSE()</f>
        <v>0</v>
      </c>
      <c r="R45" s="0" t="n">
        <v>0.0794</v>
      </c>
      <c r="T45" s="0" t="n">
        <v>73.37912</v>
      </c>
      <c r="U45" s="0" t="n">
        <v>0</v>
      </c>
      <c r="V45" s="0" t="n">
        <v>0</v>
      </c>
      <c r="W45" s="0" t="n">
        <v>0.0705599999999996</v>
      </c>
      <c r="X45" s="0" t="n">
        <v>0.301851721005007</v>
      </c>
      <c r="Y45" s="0" t="n">
        <v>-0.233757156543855</v>
      </c>
      <c r="Z45" s="0" t="n">
        <v>0.816710184762421</v>
      </c>
      <c r="AA45" s="89" t="s">
        <v>327</v>
      </c>
      <c r="AB45" s="0" t="n">
        <v>75.0125403695248</v>
      </c>
      <c r="AC45" s="0" t="n">
        <v>1.19146304056813</v>
      </c>
      <c r="AD45" s="89" t="s">
        <v>98</v>
      </c>
      <c r="AE45" s="0" t="n">
        <v>202512</v>
      </c>
      <c r="AF45" s="90" t="n">
        <v>45992</v>
      </c>
      <c r="AG45" s="0" t="n">
        <v>1.19146304056813</v>
      </c>
    </row>
    <row r="46" customFormat="false" ht="15" hidden="false" customHeight="false" outlineLevel="0" collapsed="false">
      <c r="A46" s="87" t="n">
        <v>45992.9241550926</v>
      </c>
      <c r="B46" s="0" t="n">
        <v>74.3522</v>
      </c>
      <c r="C46" s="88" t="b">
        <f aca="false">FALSE()</f>
        <v>0</v>
      </c>
      <c r="D46" s="88" t="b">
        <f aca="false">FALSE()</f>
        <v>0</v>
      </c>
      <c r="E46" s="0" t="n">
        <v>-2.57764175658014</v>
      </c>
      <c r="F46" s="0" t="n">
        <v>-3.59130285112754</v>
      </c>
      <c r="G46" s="0" t="n">
        <v>-0.772601756580144</v>
      </c>
      <c r="H46" s="0" t="n">
        <v>-1.02842435322962</v>
      </c>
      <c r="I46" s="0" t="n">
        <v>0</v>
      </c>
      <c r="J46" s="87"/>
      <c r="K46" s="87"/>
      <c r="L46" s="89" t="s">
        <v>326</v>
      </c>
      <c r="M46" s="88" t="b">
        <f aca="false">FALSE()</f>
        <v>0</v>
      </c>
      <c r="N46" s="0" t="n">
        <v>0</v>
      </c>
      <c r="O46" s="0" t="n">
        <v>71.7745582434199</v>
      </c>
      <c r="P46" s="88" t="b">
        <f aca="false">FALSE()</f>
        <v>0</v>
      </c>
      <c r="Q46" s="88" t="b">
        <f aca="false">FALSE()</f>
        <v>0</v>
      </c>
      <c r="R46" s="0" t="n">
        <v>0.0718</v>
      </c>
      <c r="T46" s="0" t="n">
        <v>73.44968</v>
      </c>
      <c r="U46" s="0" t="n">
        <v>0</v>
      </c>
      <c r="V46" s="0" t="n">
        <v>0</v>
      </c>
      <c r="W46" s="0" t="n">
        <v>0.0705599999999996</v>
      </c>
      <c r="X46" s="0" t="n">
        <v>0.301851721005007</v>
      </c>
      <c r="Y46" s="0" t="n">
        <v>-0.233757156543855</v>
      </c>
      <c r="Z46" s="0" t="n">
        <v>0.837560878290067</v>
      </c>
      <c r="AA46" s="89" t="s">
        <v>327</v>
      </c>
      <c r="AB46" s="0" t="n">
        <v>75.1248017565801</v>
      </c>
      <c r="AC46" s="0" t="n">
        <v>1.07755749270733</v>
      </c>
      <c r="AD46" s="89" t="s">
        <v>98</v>
      </c>
      <c r="AE46" s="0" t="n">
        <v>202512</v>
      </c>
      <c r="AF46" s="90" t="n">
        <v>45992</v>
      </c>
      <c r="AG46" s="0" t="n">
        <v>1.07755749270733</v>
      </c>
    </row>
    <row r="47" customFormat="false" ht="15" hidden="false" customHeight="false" outlineLevel="0" collapsed="false">
      <c r="A47" s="87" t="n">
        <v>45992.9447106482</v>
      </c>
      <c r="B47" s="0" t="n">
        <v>74.3522</v>
      </c>
      <c r="C47" s="88" t="b">
        <f aca="false">FALSE()</f>
        <v>0</v>
      </c>
      <c r="D47" s="88" t="b">
        <f aca="false">FALSE()</f>
        <v>0</v>
      </c>
      <c r="E47" s="0" t="n">
        <v>-2.49577527619181</v>
      </c>
      <c r="F47" s="0" t="n">
        <v>-3.47328062283188</v>
      </c>
      <c r="G47" s="0" t="n">
        <v>-0.860115276191806</v>
      </c>
      <c r="H47" s="0" t="n">
        <v>-1.14358303295587</v>
      </c>
      <c r="I47" s="0" t="n">
        <v>0</v>
      </c>
      <c r="J47" s="87"/>
      <c r="K47" s="87"/>
      <c r="L47" s="89" t="s">
        <v>326</v>
      </c>
      <c r="M47" s="88" t="b">
        <f aca="false">FALSE()</f>
        <v>0</v>
      </c>
      <c r="N47" s="0" t="n">
        <v>0</v>
      </c>
      <c r="O47" s="0" t="n">
        <v>71.8564247238082</v>
      </c>
      <c r="P47" s="88" t="b">
        <f aca="false">FALSE()</f>
        <v>0</v>
      </c>
      <c r="Q47" s="88" t="b">
        <f aca="false">FALSE()</f>
        <v>0</v>
      </c>
      <c r="R47" s="0" t="n">
        <v>0.065</v>
      </c>
      <c r="T47" s="0" t="n">
        <v>73.53437</v>
      </c>
      <c r="U47" s="0" t="n">
        <v>0</v>
      </c>
      <c r="V47" s="0" t="n">
        <v>0</v>
      </c>
      <c r="W47" s="0" t="n">
        <v>0.0846899999999998</v>
      </c>
      <c r="X47" s="0" t="n">
        <v>0.290864261885344</v>
      </c>
      <c r="Y47" s="0" t="n">
        <v>-0.291166743727986</v>
      </c>
      <c r="Z47" s="0" t="n">
        <v>0.838972638095902</v>
      </c>
      <c r="AA47" s="89" t="s">
        <v>327</v>
      </c>
      <c r="AB47" s="0" t="n">
        <v>75.2123152761918</v>
      </c>
      <c r="AC47" s="0" t="n">
        <v>0.974799371116697</v>
      </c>
      <c r="AD47" s="89" t="s">
        <v>98</v>
      </c>
      <c r="AE47" s="0" t="n">
        <v>202512</v>
      </c>
      <c r="AF47" s="90" t="n">
        <v>45992</v>
      </c>
      <c r="AG47" s="0" t="n">
        <v>0.974799371116697</v>
      </c>
    </row>
    <row r="48" customFormat="false" ht="15" hidden="false" customHeight="false" outlineLevel="0" collapsed="false">
      <c r="A48" s="87" t="n">
        <v>45992.955162037</v>
      </c>
      <c r="B48" s="0" t="n">
        <v>74.3522</v>
      </c>
      <c r="C48" s="88" t="b">
        <f aca="false">FALSE()</f>
        <v>0</v>
      </c>
      <c r="D48" s="88" t="b">
        <f aca="false">FALSE()</f>
        <v>0</v>
      </c>
      <c r="E48" s="0" t="n">
        <v>-2.34154085465745</v>
      </c>
      <c r="F48" s="0" t="n">
        <v>-3.25165868837752</v>
      </c>
      <c r="G48" s="0" t="n">
        <v>-0.90352085465743</v>
      </c>
      <c r="H48" s="0" t="n">
        <v>-1.2006008903993</v>
      </c>
      <c r="I48" s="0" t="n">
        <v>0</v>
      </c>
      <c r="J48" s="87"/>
      <c r="K48" s="87"/>
      <c r="L48" s="89" t="s">
        <v>326</v>
      </c>
      <c r="M48" s="88" t="b">
        <f aca="false">FALSE()</f>
        <v>0</v>
      </c>
      <c r="N48" s="0" t="n">
        <v>0</v>
      </c>
      <c r="O48" s="0" t="n">
        <v>72.0106591453425</v>
      </c>
      <c r="P48" s="88" t="b">
        <f aca="false">FALSE()</f>
        <v>0</v>
      </c>
      <c r="Q48" s="88" t="b">
        <f aca="false">FALSE()</f>
        <v>0</v>
      </c>
      <c r="R48" s="0" t="n">
        <v>0.0591</v>
      </c>
      <c r="T48" s="0" t="n">
        <v>73.63319</v>
      </c>
      <c r="U48" s="0" t="n">
        <v>0</v>
      </c>
      <c r="V48" s="0" t="n">
        <v>0</v>
      </c>
      <c r="W48" s="0" t="n">
        <v>0.0988199999999999</v>
      </c>
      <c r="X48" s="0" t="n">
        <v>0.278692026966573</v>
      </c>
      <c r="Y48" s="0" t="n">
        <v>-0.354584955571235</v>
      </c>
      <c r="Z48" s="0" t="n">
        <v>0.811265427328719</v>
      </c>
      <c r="AA48" s="89" t="s">
        <v>327</v>
      </c>
      <c r="AB48" s="0" t="n">
        <v>75.2557208546574</v>
      </c>
      <c r="AC48" s="0" t="n">
        <v>0.886282067223695</v>
      </c>
      <c r="AD48" s="89" t="s">
        <v>98</v>
      </c>
      <c r="AE48" s="0" t="n">
        <v>202512</v>
      </c>
      <c r="AF48" s="90" t="n">
        <v>45992</v>
      </c>
      <c r="AG48" s="0" t="n">
        <v>0.886282067223695</v>
      </c>
    </row>
    <row r="49" customFormat="false" ht="15" hidden="false" customHeight="false" outlineLevel="0" collapsed="false">
      <c r="A49" s="87" t="n">
        <v>45992.965625</v>
      </c>
      <c r="B49" s="0" t="n">
        <v>74.3522</v>
      </c>
      <c r="C49" s="88" t="b">
        <f aca="false">FALSE()</f>
        <v>0</v>
      </c>
      <c r="D49" s="88" t="b">
        <f aca="false">FALSE()</f>
        <v>0</v>
      </c>
      <c r="E49" s="0" t="n">
        <v>-2.1588509488019</v>
      </c>
      <c r="F49" s="0" t="n">
        <v>-2.99037373549589</v>
      </c>
      <c r="G49" s="0" t="n">
        <v>-0.918470948801911</v>
      </c>
      <c r="H49" s="0" t="n">
        <v>-1.22022420847908</v>
      </c>
      <c r="I49" s="0" t="n">
        <v>0</v>
      </c>
      <c r="J49" s="87"/>
      <c r="K49" s="87"/>
      <c r="L49" s="89" t="s">
        <v>326</v>
      </c>
      <c r="M49" s="88" t="b">
        <f aca="false">FALSE()</f>
        <v>0</v>
      </c>
      <c r="N49" s="0" t="n">
        <v>0</v>
      </c>
      <c r="O49" s="0" t="n">
        <v>72.1933490511981</v>
      </c>
      <c r="P49" s="88" t="b">
        <f aca="false">FALSE()</f>
        <v>0</v>
      </c>
      <c r="Q49" s="88" t="b">
        <f aca="false">FALSE()</f>
        <v>0</v>
      </c>
      <c r="R49" s="0" t="n">
        <v>0.0537</v>
      </c>
      <c r="T49" s="0" t="n">
        <v>73.73201</v>
      </c>
      <c r="U49" s="0" t="n">
        <v>0</v>
      </c>
      <c r="V49" s="0" t="n">
        <v>0</v>
      </c>
      <c r="W49" s="0" t="n">
        <v>0.0988199999999999</v>
      </c>
      <c r="X49" s="0" t="n">
        <v>0.278692026966573</v>
      </c>
      <c r="Y49" s="0" t="n">
        <v>-0.354584955571235</v>
      </c>
      <c r="Z49" s="0" t="n">
        <v>0.769330474400954</v>
      </c>
      <c r="AA49" s="89" t="s">
        <v>327</v>
      </c>
      <c r="AB49" s="0" t="n">
        <v>75.2706709488019</v>
      </c>
      <c r="AC49" s="0" t="n">
        <v>0.806142510450935</v>
      </c>
      <c r="AD49" s="89" t="s">
        <v>98</v>
      </c>
      <c r="AE49" s="0" t="n">
        <v>202512</v>
      </c>
      <c r="AF49" s="90" t="n">
        <v>45992</v>
      </c>
      <c r="AG49" s="0" t="n">
        <v>0.806142510450935</v>
      </c>
    </row>
    <row r="50" customFormat="false" ht="15" hidden="false" customHeight="false" outlineLevel="0" collapsed="false">
      <c r="A50" s="87" t="n">
        <v>45992.976087963</v>
      </c>
      <c r="B50" s="0" t="n">
        <v>74.6348</v>
      </c>
      <c r="C50" s="88" t="b">
        <f aca="false">FALSE()</f>
        <v>0</v>
      </c>
      <c r="D50" s="88" t="b">
        <f aca="false">FALSE()</f>
        <v>0</v>
      </c>
      <c r="E50" s="0" t="n">
        <v>-2.15673919527694</v>
      </c>
      <c r="F50" s="0" t="n">
        <v>-2.97571316248074</v>
      </c>
      <c r="G50" s="0" t="n">
        <v>-0.605139195276962</v>
      </c>
      <c r="H50" s="0" t="n">
        <v>-0.804279218921735</v>
      </c>
      <c r="I50" s="0" t="n">
        <v>0.282600000000002</v>
      </c>
      <c r="J50" s="87"/>
      <c r="K50" s="87"/>
      <c r="L50" s="89" t="s">
        <v>326</v>
      </c>
      <c r="M50" s="88" t="b">
        <f aca="false">FALSE()</f>
        <v>0</v>
      </c>
      <c r="N50" s="0" t="n">
        <v>0</v>
      </c>
      <c r="O50" s="0" t="n">
        <v>72.4780608047231</v>
      </c>
      <c r="P50" s="88" t="b">
        <f aca="false">FALSE()</f>
        <v>0</v>
      </c>
      <c r="Q50" s="88" t="b">
        <f aca="false">FALSE()</f>
        <v>0</v>
      </c>
      <c r="R50" s="0" t="n">
        <v>0.0749</v>
      </c>
      <c r="T50" s="0" t="n">
        <v>73.859</v>
      </c>
      <c r="U50" s="0" t="n">
        <v>0</v>
      </c>
      <c r="V50" s="0" t="n">
        <v>0.282600000000002</v>
      </c>
      <c r="W50" s="0" t="n">
        <v>0.12699</v>
      </c>
      <c r="X50" s="0" t="n">
        <v>0.266508461206652</v>
      </c>
      <c r="Y50" s="0" t="n">
        <v>0.583883901079379</v>
      </c>
      <c r="Z50" s="0" t="n">
        <v>0.690469597638475</v>
      </c>
      <c r="AA50" s="89" t="s">
        <v>327</v>
      </c>
      <c r="AB50" s="0" t="n">
        <v>75.239939195277</v>
      </c>
      <c r="AC50" s="0" t="n">
        <v>1.12358314204327</v>
      </c>
      <c r="AD50" s="89" t="s">
        <v>98</v>
      </c>
      <c r="AE50" s="0" t="n">
        <v>202512</v>
      </c>
      <c r="AF50" s="90" t="n">
        <v>45992</v>
      </c>
      <c r="AG50" s="0" t="n">
        <v>1.12358314204327</v>
      </c>
    </row>
    <row r="51" customFormat="false" ht="15" hidden="false" customHeight="false" outlineLevel="0" collapsed="false">
      <c r="A51" s="87" t="n">
        <v>45992.9861921296</v>
      </c>
      <c r="B51" s="0" t="n">
        <v>74.3522</v>
      </c>
      <c r="C51" s="88" t="b">
        <f aca="false">FALSE()</f>
        <v>0</v>
      </c>
      <c r="D51" s="88" t="b">
        <f aca="false">FALSE()</f>
        <v>0</v>
      </c>
      <c r="E51" s="0" t="n">
        <v>-1.49814044241005</v>
      </c>
      <c r="F51" s="0" t="n">
        <v>-2.05635822012882</v>
      </c>
      <c r="G51" s="0" t="n">
        <v>-0.737460442410068</v>
      </c>
      <c r="H51" s="0" t="n">
        <v>-0.982106508492821</v>
      </c>
      <c r="I51" s="0" t="n">
        <v>-0.282600000000002</v>
      </c>
      <c r="J51" s="87"/>
      <c r="K51" s="87"/>
      <c r="L51" s="89" t="s">
        <v>326</v>
      </c>
      <c r="M51" s="88" t="b">
        <f aca="false">FALSE()</f>
        <v>0</v>
      </c>
      <c r="N51" s="0" t="n">
        <v>0</v>
      </c>
      <c r="O51" s="0" t="n">
        <v>72.85405955759</v>
      </c>
      <c r="P51" s="88" t="b">
        <f aca="false">FALSE()</f>
        <v>0</v>
      </c>
      <c r="Q51" s="88" t="b">
        <f aca="false">FALSE()</f>
        <v>0</v>
      </c>
      <c r="R51" s="0" t="n">
        <v>0.0454</v>
      </c>
      <c r="T51" s="0" t="n">
        <v>73.97186</v>
      </c>
      <c r="U51" s="0" t="n">
        <v>0</v>
      </c>
      <c r="V51" s="0" t="n">
        <v>-0.282600000000002</v>
      </c>
      <c r="W51" s="0" t="n">
        <v>0.11286</v>
      </c>
      <c r="X51" s="0" t="n">
        <v>0.280708952850683</v>
      </c>
      <c r="Y51" s="0" t="n">
        <v>-1.40879012223867</v>
      </c>
      <c r="Z51" s="0" t="n">
        <v>0.558900221205028</v>
      </c>
      <c r="AA51" s="89" t="s">
        <v>327</v>
      </c>
      <c r="AB51" s="0" t="n">
        <v>75.0896604424101</v>
      </c>
      <c r="AC51" s="0" t="n">
        <v>0.68051502856798</v>
      </c>
      <c r="AD51" s="89" t="s">
        <v>98</v>
      </c>
      <c r="AE51" s="0" t="n">
        <v>202512</v>
      </c>
      <c r="AF51" s="90" t="n">
        <v>45992</v>
      </c>
      <c r="AG51" s="0" t="n">
        <v>0.68051502856798</v>
      </c>
    </row>
    <row r="52" customFormat="false" ht="15" hidden="false" customHeight="false" outlineLevel="0" collapsed="false">
      <c r="A52" s="87" t="n">
        <v>45992.9966550926</v>
      </c>
      <c r="B52" s="0" t="n">
        <v>74.6348</v>
      </c>
      <c r="C52" s="88" t="b">
        <f aca="false">FALSE()</f>
        <v>0</v>
      </c>
      <c r="D52" s="88" t="b">
        <f aca="false">FALSE()</f>
        <v>0</v>
      </c>
      <c r="E52" s="0" t="n">
        <v>-1.26567618801379</v>
      </c>
      <c r="F52" s="0" t="n">
        <v>-1.72508014578063</v>
      </c>
      <c r="G52" s="0" t="n">
        <v>-0.193776188013786</v>
      </c>
      <c r="H52" s="0" t="n">
        <v>-0.258960143150265</v>
      </c>
      <c r="I52" s="0" t="n">
        <v>0.282600000000002</v>
      </c>
      <c r="J52" s="87"/>
      <c r="K52" s="87"/>
      <c r="L52" s="89" t="s">
        <v>326</v>
      </c>
      <c r="M52" s="88" t="b">
        <f aca="false">FALSE()</f>
        <v>0</v>
      </c>
      <c r="N52" s="0" t="n">
        <v>0</v>
      </c>
      <c r="O52" s="0" t="n">
        <v>73.3691238119862</v>
      </c>
      <c r="P52" s="88" t="b">
        <f aca="false">FALSE()</f>
        <v>0</v>
      </c>
      <c r="Q52" s="88" t="b">
        <f aca="false">FALSE()</f>
        <v>0</v>
      </c>
      <c r="R52" s="0" t="n">
        <v>0.0979</v>
      </c>
      <c r="T52" s="0" t="n">
        <v>74.09885</v>
      </c>
      <c r="U52" s="0" t="n">
        <v>0</v>
      </c>
      <c r="V52" s="0" t="n">
        <v>0.282600000000002</v>
      </c>
      <c r="W52" s="0" t="n">
        <v>0.12699</v>
      </c>
      <c r="X52" s="0" t="n">
        <v>0.281839255978522</v>
      </c>
      <c r="Y52" s="0" t="n">
        <v>0.552123228752281</v>
      </c>
      <c r="Z52" s="0" t="n">
        <v>0.364863094006894</v>
      </c>
      <c r="AA52" s="89" t="s">
        <v>327</v>
      </c>
      <c r="AB52" s="0" t="n">
        <v>74.8285761880138</v>
      </c>
      <c r="AC52" s="0" t="n">
        <v>1.4689071292858</v>
      </c>
      <c r="AD52" s="89" t="s">
        <v>98</v>
      </c>
      <c r="AE52" s="0" t="n">
        <v>202512</v>
      </c>
      <c r="AF52" s="90" t="n">
        <v>45992</v>
      </c>
      <c r="AG52" s="0" t="n">
        <v>1.4689071292858</v>
      </c>
    </row>
    <row r="53" customFormat="false" ht="15" hidden="false" customHeight="false" outlineLevel="0" collapsed="false">
      <c r="A53" s="87" t="n">
        <v>45993.0071180556</v>
      </c>
      <c r="B53" s="0" t="n">
        <v>74.6348</v>
      </c>
      <c r="C53" s="88" t="b">
        <f aca="false">FALSE()</f>
        <v>0</v>
      </c>
      <c r="D53" s="88" t="b">
        <f aca="false">FALSE()</f>
        <v>0</v>
      </c>
      <c r="E53" s="0" t="n">
        <v>-1.10627459228711</v>
      </c>
      <c r="F53" s="0" t="n">
        <v>-1.50455158205997</v>
      </c>
      <c r="G53" s="0" t="n">
        <v>-0.175494592287109</v>
      </c>
      <c r="H53" s="0" t="n">
        <v>-0.234586153207318</v>
      </c>
      <c r="I53" s="0" t="n">
        <v>0</v>
      </c>
      <c r="J53" s="87"/>
      <c r="K53" s="87"/>
      <c r="L53" s="89" t="s">
        <v>326</v>
      </c>
      <c r="M53" s="88" t="b">
        <f aca="false">FALSE()</f>
        <v>0</v>
      </c>
      <c r="N53" s="0" t="n">
        <v>0</v>
      </c>
      <c r="O53" s="0" t="n">
        <v>73.5285254077129</v>
      </c>
      <c r="P53" s="88" t="b">
        <f aca="false">FALSE()</f>
        <v>0</v>
      </c>
      <c r="Q53" s="88" t="b">
        <f aca="false">FALSE()</f>
        <v>0</v>
      </c>
      <c r="R53" s="0" t="n">
        <v>0.0968</v>
      </c>
      <c r="T53" s="0" t="n">
        <v>74.16941</v>
      </c>
      <c r="U53" s="0" t="n">
        <v>0</v>
      </c>
      <c r="V53" s="0" t="n">
        <v>0</v>
      </c>
      <c r="W53" s="0" t="n">
        <v>0.0705599999999996</v>
      </c>
      <c r="X53" s="0" t="n">
        <v>0.155335109394259</v>
      </c>
      <c r="Y53" s="0" t="n">
        <v>-0.454243733275458</v>
      </c>
      <c r="Z53" s="0" t="n">
        <v>0.320442296143554</v>
      </c>
      <c r="AA53" s="89" t="s">
        <v>327</v>
      </c>
      <c r="AB53" s="0" t="n">
        <v>74.8102945922871</v>
      </c>
      <c r="AC53" s="0" t="n">
        <v>1.45233636633134</v>
      </c>
      <c r="AD53" s="89" t="s">
        <v>98</v>
      </c>
      <c r="AE53" s="0" t="n">
        <v>202512</v>
      </c>
      <c r="AF53" s="90" t="n">
        <v>45993</v>
      </c>
      <c r="AG53" s="0" t="n">
        <v>1.45233636633134</v>
      </c>
    </row>
    <row r="54" customFormat="false" ht="15" hidden="false" customHeight="false" outlineLevel="0" collapsed="false">
      <c r="A54" s="87" t="n">
        <v>45993.0175694445</v>
      </c>
      <c r="B54" s="0" t="n">
        <v>74.3522</v>
      </c>
      <c r="C54" s="88" t="b">
        <f aca="false">FALSE()</f>
        <v>0</v>
      </c>
      <c r="D54" s="88" t="b">
        <f aca="false">FALSE()</f>
        <v>0</v>
      </c>
      <c r="E54" s="0" t="n">
        <v>-0.704080168006072</v>
      </c>
      <c r="F54" s="0" t="n">
        <v>-0.956005624600085</v>
      </c>
      <c r="G54" s="0" t="n">
        <v>-0.423100168006073</v>
      </c>
      <c r="H54" s="0" t="n">
        <v>-0.5658287790961</v>
      </c>
      <c r="I54" s="0" t="n">
        <v>-0.282600000000002</v>
      </c>
      <c r="J54" s="87"/>
      <c r="K54" s="87"/>
      <c r="L54" s="89" t="s">
        <v>326</v>
      </c>
      <c r="M54" s="88" t="b">
        <f aca="false">FALSE()</f>
        <v>0</v>
      </c>
      <c r="N54" s="0" t="n">
        <v>0</v>
      </c>
      <c r="O54" s="0" t="n">
        <v>73.6481198319939</v>
      </c>
      <c r="P54" s="88" t="b">
        <f aca="false">FALSE()</f>
        <v>0</v>
      </c>
      <c r="Q54" s="88" t="b">
        <f aca="false">FALSE()</f>
        <v>0</v>
      </c>
      <c r="R54" s="0" t="n">
        <v>0.0332</v>
      </c>
      <c r="T54" s="0" t="n">
        <v>74.21171</v>
      </c>
      <c r="U54" s="0" t="n">
        <v>0</v>
      </c>
      <c r="V54" s="0" t="n">
        <v>-0.282600000000002</v>
      </c>
      <c r="W54" s="0" t="n">
        <v>0.0422999999999994</v>
      </c>
      <c r="X54" s="0" t="n">
        <v>0.165789879698751</v>
      </c>
      <c r="Y54" s="0" t="n">
        <v>-1.95970948643163</v>
      </c>
      <c r="Z54" s="0" t="n">
        <v>0.281795084003035</v>
      </c>
      <c r="AA54" s="89" t="s">
        <v>327</v>
      </c>
      <c r="AB54" s="0" t="n">
        <v>74.7753001680061</v>
      </c>
      <c r="AC54" s="0" t="n">
        <v>0.49855376468699</v>
      </c>
      <c r="AD54" s="89" t="s">
        <v>98</v>
      </c>
      <c r="AE54" s="0" t="n">
        <v>202512</v>
      </c>
      <c r="AF54" s="90" t="n">
        <v>45993</v>
      </c>
      <c r="AG54" s="0" t="n">
        <v>0.49855376468699</v>
      </c>
    </row>
    <row r="55" customFormat="false" ht="15" hidden="false" customHeight="false" outlineLevel="0" collapsed="false">
      <c r="A55" s="87" t="n">
        <v>45993.0276851852</v>
      </c>
      <c r="B55" s="0" t="n">
        <v>74.6348</v>
      </c>
      <c r="C55" s="88" t="b">
        <f aca="false">FALSE()</f>
        <v>0</v>
      </c>
      <c r="D55" s="88" t="b">
        <f aca="false">FALSE()</f>
        <v>0</v>
      </c>
      <c r="E55" s="0" t="n">
        <v>-0.937685038394932</v>
      </c>
      <c r="F55" s="0" t="n">
        <v>-1.27234972343687</v>
      </c>
      <c r="G55" s="0" t="n">
        <v>-0.176105038394923</v>
      </c>
      <c r="H55" s="0" t="n">
        <v>-0.235400224478692</v>
      </c>
      <c r="I55" s="0" t="n">
        <v>0.282600000000002</v>
      </c>
      <c r="J55" s="87"/>
      <c r="K55" s="87"/>
      <c r="L55" s="89" t="s">
        <v>326</v>
      </c>
      <c r="M55" s="88" t="b">
        <f aca="false">FALSE()</f>
        <v>0</v>
      </c>
      <c r="N55" s="0" t="n">
        <v>0</v>
      </c>
      <c r="O55" s="0" t="n">
        <v>73.6971149616051</v>
      </c>
      <c r="P55" s="88" t="b">
        <f aca="false">FALSE()</f>
        <v>0</v>
      </c>
      <c r="Q55" s="88" t="b">
        <f aca="false">FALSE()</f>
        <v>0</v>
      </c>
      <c r="R55" s="0" t="n">
        <v>0.0912</v>
      </c>
      <c r="T55" s="0" t="n">
        <v>74.25401</v>
      </c>
      <c r="U55" s="0" t="n">
        <v>0</v>
      </c>
      <c r="V55" s="0" t="n">
        <v>0.282600000000002</v>
      </c>
      <c r="W55" s="0" t="n">
        <v>0.0423000000000001</v>
      </c>
      <c r="X55" s="0" t="n">
        <v>0.165789879698752</v>
      </c>
      <c r="Y55" s="0" t="n">
        <v>1.44942502182062</v>
      </c>
      <c r="Z55" s="0" t="n">
        <v>0.278447519197466</v>
      </c>
      <c r="AA55" s="89" t="s">
        <v>327</v>
      </c>
      <c r="AB55" s="0" t="n">
        <v>74.8109050383949</v>
      </c>
      <c r="AC55" s="0" t="n">
        <v>1.36754675027276</v>
      </c>
      <c r="AD55" s="89" t="s">
        <v>98</v>
      </c>
      <c r="AE55" s="0" t="n">
        <v>202512</v>
      </c>
      <c r="AF55" s="90" t="n">
        <v>45993</v>
      </c>
      <c r="AG55" s="0" t="n">
        <v>1.36754675027276</v>
      </c>
    </row>
    <row r="56" customFormat="false" ht="15" hidden="false" customHeight="false" outlineLevel="0" collapsed="false">
      <c r="A56" s="87" t="n">
        <v>45993.0381365741</v>
      </c>
      <c r="B56" s="0" t="n">
        <v>74.3522</v>
      </c>
      <c r="C56" s="88" t="b">
        <f aca="false">FALSE()</f>
        <v>0</v>
      </c>
      <c r="D56" s="88" t="b">
        <f aca="false">FALSE()</f>
        <v>0</v>
      </c>
      <c r="E56" s="0" t="n">
        <v>-0.583107117256063</v>
      </c>
      <c r="F56" s="0" t="n">
        <v>-0.790449081681013</v>
      </c>
      <c r="G56" s="0" t="n">
        <v>-0.443067117256092</v>
      </c>
      <c r="H56" s="0" t="n">
        <v>-0.592373199980018</v>
      </c>
      <c r="I56" s="0" t="n">
        <v>-0.282600000000002</v>
      </c>
      <c r="J56" s="87"/>
      <c r="K56" s="87"/>
      <c r="L56" s="89" t="s">
        <v>326</v>
      </c>
      <c r="M56" s="88" t="b">
        <f aca="false">FALSE()</f>
        <v>0</v>
      </c>
      <c r="N56" s="0" t="n">
        <v>0</v>
      </c>
      <c r="O56" s="0" t="n">
        <v>73.7690928827439</v>
      </c>
      <c r="P56" s="88" t="b">
        <f aca="false">FALSE()</f>
        <v>0</v>
      </c>
      <c r="Q56" s="88" t="b">
        <f aca="false">FALSE()</f>
        <v>0</v>
      </c>
      <c r="R56" s="0" t="n">
        <v>0.0182</v>
      </c>
      <c r="T56" s="0" t="n">
        <v>74.28218</v>
      </c>
      <c r="U56" s="0" t="n">
        <v>0</v>
      </c>
      <c r="V56" s="0" t="n">
        <v>-0.282600000000002</v>
      </c>
      <c r="W56" s="0" t="n">
        <v>0.02817</v>
      </c>
      <c r="X56" s="0" t="n">
        <v>0.180935723102812</v>
      </c>
      <c r="Y56" s="0" t="n">
        <v>-1.71757127155822</v>
      </c>
      <c r="Z56" s="0" t="n">
        <v>0.256543558628037</v>
      </c>
      <c r="AA56" s="89" t="s">
        <v>327</v>
      </c>
      <c r="AB56" s="0" t="n">
        <v>74.7952671172561</v>
      </c>
      <c r="AC56" s="0" t="n">
        <v>0.272936106345619</v>
      </c>
      <c r="AD56" s="89" t="s">
        <v>98</v>
      </c>
      <c r="AE56" s="0" t="n">
        <v>202512</v>
      </c>
      <c r="AF56" s="90" t="n">
        <v>45993</v>
      </c>
      <c r="AG56" s="0" t="n">
        <v>0.272936106345619</v>
      </c>
    </row>
    <row r="57" customFormat="false" ht="15" hidden="false" customHeight="false" outlineLevel="0" collapsed="false">
      <c r="A57" s="87" t="n">
        <v>45993.048587963</v>
      </c>
      <c r="B57" s="0" t="n">
        <v>74.3522</v>
      </c>
      <c r="C57" s="88" t="b">
        <f aca="false">FALSE()</f>
        <v>0</v>
      </c>
      <c r="D57" s="88" t="b">
        <f aca="false">FALSE()</f>
        <v>0</v>
      </c>
      <c r="E57" s="0" t="n">
        <v>-0.499782504793856</v>
      </c>
      <c r="F57" s="0" t="n">
        <v>-0.676731408049436</v>
      </c>
      <c r="G57" s="0" t="n">
        <v>-0.416082504793863</v>
      </c>
      <c r="H57" s="0" t="n">
        <v>-0.556496004528639</v>
      </c>
      <c r="I57" s="0" t="n">
        <v>0</v>
      </c>
      <c r="J57" s="87"/>
      <c r="K57" s="87"/>
      <c r="L57" s="89" t="s">
        <v>326</v>
      </c>
      <c r="M57" s="88" t="b">
        <f aca="false">FALSE()</f>
        <v>0</v>
      </c>
      <c r="N57" s="0" t="n">
        <v>0</v>
      </c>
      <c r="O57" s="0" t="n">
        <v>73.8524174952061</v>
      </c>
      <c r="P57" s="88" t="b">
        <f aca="false">FALSE()</f>
        <v>0</v>
      </c>
      <c r="Q57" s="88" t="b">
        <f aca="false">FALSE()</f>
        <v>0</v>
      </c>
      <c r="R57" s="0" t="n">
        <v>0.0122</v>
      </c>
      <c r="T57" s="0" t="n">
        <v>74.31035</v>
      </c>
      <c r="U57" s="0" t="n">
        <v>0</v>
      </c>
      <c r="V57" s="0" t="n">
        <v>0</v>
      </c>
      <c r="W57" s="0" t="n">
        <v>0.02817</v>
      </c>
      <c r="X57" s="0" t="n">
        <v>0.180935723102812</v>
      </c>
      <c r="Y57" s="0" t="n">
        <v>-0.155690648131399</v>
      </c>
      <c r="Z57" s="0" t="n">
        <v>0.228966252396927</v>
      </c>
      <c r="AA57" s="89" t="s">
        <v>327</v>
      </c>
      <c r="AB57" s="0" t="n">
        <v>74.7682825047939</v>
      </c>
      <c r="AC57" s="0" t="n">
        <v>0.182778027599662</v>
      </c>
      <c r="AD57" s="89" t="s">
        <v>98</v>
      </c>
      <c r="AE57" s="0" t="n">
        <v>202512</v>
      </c>
      <c r="AF57" s="90" t="n">
        <v>45993</v>
      </c>
      <c r="AG57" s="0" t="n">
        <v>0.182778027599662</v>
      </c>
    </row>
    <row r="58" customFormat="false" ht="15" hidden="false" customHeight="false" outlineLevel="0" collapsed="false">
      <c r="A58" s="87" t="n">
        <v>45993.0590393519</v>
      </c>
      <c r="B58" s="0" t="n">
        <v>74.3522</v>
      </c>
      <c r="C58" s="88" t="b">
        <f aca="false">FALSE()</f>
        <v>0</v>
      </c>
      <c r="D58" s="88" t="b">
        <f aca="false">FALSE()</f>
        <v>0</v>
      </c>
      <c r="E58" s="0" t="n">
        <v>-0.400285032231565</v>
      </c>
      <c r="F58" s="0" t="n">
        <v>-0.54127744008526</v>
      </c>
      <c r="G58" s="0" t="n">
        <v>-0.372925032231549</v>
      </c>
      <c r="H58" s="0" t="n">
        <v>-0.499062439936626</v>
      </c>
      <c r="I58" s="0" t="n">
        <v>0</v>
      </c>
      <c r="J58" s="87"/>
      <c r="K58" s="87"/>
      <c r="L58" s="89" t="s">
        <v>326</v>
      </c>
      <c r="M58" s="88" t="b">
        <f aca="false">FALSE()</f>
        <v>0</v>
      </c>
      <c r="N58" s="0" t="n">
        <v>0</v>
      </c>
      <c r="O58" s="0" t="n">
        <v>73.9519149677684</v>
      </c>
      <c r="P58" s="88" t="b">
        <f aca="false">FALSE()</f>
        <v>0</v>
      </c>
      <c r="Q58" s="88" t="b">
        <f aca="false">FALSE()</f>
        <v>0</v>
      </c>
      <c r="R58" s="0" t="n">
        <v>0.0047</v>
      </c>
      <c r="T58" s="0" t="n">
        <v>74.33852</v>
      </c>
      <c r="U58" s="0" t="n">
        <v>0</v>
      </c>
      <c r="V58" s="0" t="n">
        <v>0</v>
      </c>
      <c r="W58" s="0" t="n">
        <v>0.02817</v>
      </c>
      <c r="X58" s="0" t="n">
        <v>0.180935723102812</v>
      </c>
      <c r="Y58" s="0" t="n">
        <v>-0.155690648131399</v>
      </c>
      <c r="Z58" s="0" t="n">
        <v>0.19330251611578</v>
      </c>
      <c r="AA58" s="89" t="s">
        <v>327</v>
      </c>
      <c r="AB58" s="0" t="n">
        <v>74.7251250322316</v>
      </c>
      <c r="AC58" s="0" t="n">
        <v>0.0707699013695931</v>
      </c>
      <c r="AD58" s="89" t="s">
        <v>98</v>
      </c>
      <c r="AE58" s="0" t="n">
        <v>202512</v>
      </c>
      <c r="AF58" s="90" t="n">
        <v>45993</v>
      </c>
      <c r="AG58" s="0" t="n">
        <v>0.0707699013695931</v>
      </c>
    </row>
    <row r="59" customFormat="false" ht="15" hidden="false" customHeight="false" outlineLevel="0" collapsed="false">
      <c r="A59" s="87" t="n">
        <v>45993.0691435185</v>
      </c>
      <c r="B59" s="0" t="n">
        <v>74.3522</v>
      </c>
      <c r="C59" s="88" t="b">
        <f aca="false">FALSE()</f>
        <v>0</v>
      </c>
      <c r="D59" s="88" t="b">
        <f aca="false">FALSE()</f>
        <v>0</v>
      </c>
      <c r="E59" s="0" t="n">
        <v>-0.365223314141034</v>
      </c>
      <c r="F59" s="0" t="n">
        <v>-0.493631893747644</v>
      </c>
      <c r="G59" s="0" t="n">
        <v>-0.365943314141035</v>
      </c>
      <c r="H59" s="0" t="n">
        <v>-0.489764999382388</v>
      </c>
      <c r="I59" s="0" t="n">
        <v>0</v>
      </c>
      <c r="J59" s="87"/>
      <c r="K59" s="87"/>
      <c r="L59" s="89" t="s">
        <v>326</v>
      </c>
      <c r="M59" s="88" t="b">
        <f aca="false">FALSE()</f>
        <v>0</v>
      </c>
      <c r="N59" s="0" t="n">
        <v>0</v>
      </c>
      <c r="O59" s="0" t="n">
        <v>73.986976685859</v>
      </c>
      <c r="P59" s="88" t="b">
        <f aca="false">FALSE()</f>
        <v>0</v>
      </c>
      <c r="Q59" s="88" t="b">
        <f aca="false">FALSE()</f>
        <v>0</v>
      </c>
      <c r="R59" s="0" t="n">
        <v>0.0001</v>
      </c>
      <c r="T59" s="0" t="n">
        <v>74.35256</v>
      </c>
      <c r="U59" s="0" t="n">
        <v>0</v>
      </c>
      <c r="V59" s="0" t="n">
        <v>0</v>
      </c>
      <c r="W59" s="0" t="n">
        <v>0.0140399999999999</v>
      </c>
      <c r="X59" s="0" t="n">
        <v>0.170769584374293</v>
      </c>
      <c r="Y59" s="0" t="n">
        <v>-0.0822160459747156</v>
      </c>
      <c r="Z59" s="0" t="n">
        <v>0.182791657070516</v>
      </c>
      <c r="AA59" s="89" t="s">
        <v>327</v>
      </c>
      <c r="AB59" s="0" t="n">
        <v>74.718143314141</v>
      </c>
      <c r="AC59" s="0" t="n">
        <v>-0.0019694553119659</v>
      </c>
      <c r="AD59" s="89" t="s">
        <v>98</v>
      </c>
      <c r="AE59" s="0" t="n">
        <v>202512</v>
      </c>
      <c r="AF59" s="90" t="n">
        <v>45993</v>
      </c>
      <c r="AG59" s="0" t="n">
        <v>0.0019694553119659</v>
      </c>
    </row>
    <row r="60" customFormat="false" ht="15" hidden="false" customHeight="false" outlineLevel="0" collapsed="false">
      <c r="A60" s="87" t="n">
        <v>45993.0795949074</v>
      </c>
      <c r="B60" s="0" t="n">
        <v>74.3522</v>
      </c>
      <c r="C60" s="88" t="b">
        <f aca="false">FALSE()</f>
        <v>0</v>
      </c>
      <c r="D60" s="88" t="b">
        <f aca="false">FALSE()</f>
        <v>0</v>
      </c>
      <c r="E60" s="0" t="n">
        <v>-0.326450255745101</v>
      </c>
      <c r="F60" s="0" t="n">
        <v>-0.440995541244669</v>
      </c>
      <c r="G60" s="0" t="n">
        <v>-0.355250255745091</v>
      </c>
      <c r="H60" s="0" t="n">
        <v>-0.475521858300567</v>
      </c>
      <c r="I60" s="0" t="n">
        <v>0</v>
      </c>
      <c r="J60" s="87"/>
      <c r="K60" s="87"/>
      <c r="L60" s="89" t="s">
        <v>326</v>
      </c>
      <c r="M60" s="88" t="b">
        <f aca="false">FALSE()</f>
        <v>0</v>
      </c>
      <c r="N60" s="0" t="n">
        <v>0</v>
      </c>
      <c r="O60" s="0" t="n">
        <v>74.0257497442549</v>
      </c>
      <c r="P60" s="88" t="b">
        <f aca="false">FALSE()</f>
        <v>0</v>
      </c>
      <c r="Q60" s="88" t="b">
        <f aca="false">FALSE()</f>
        <v>0</v>
      </c>
      <c r="R60" s="0" t="n">
        <v>0.0056</v>
      </c>
      <c r="T60" s="0" t="n">
        <v>74.3666</v>
      </c>
      <c r="U60" s="0" t="n">
        <v>0</v>
      </c>
      <c r="V60" s="0" t="n">
        <v>0</v>
      </c>
      <c r="W60" s="0" t="n">
        <v>0.0140399999999999</v>
      </c>
      <c r="X60" s="0" t="n">
        <v>0.170769584374293</v>
      </c>
      <c r="Y60" s="0" t="n">
        <v>-0.0822160459747156</v>
      </c>
      <c r="Z60" s="0" t="n">
        <v>0.170425127872545</v>
      </c>
      <c r="AA60" s="89" t="s">
        <v>327</v>
      </c>
      <c r="AB60" s="0" t="n">
        <v>74.7074502557451</v>
      </c>
      <c r="AC60" s="0" t="n">
        <v>-0.0844945823409571</v>
      </c>
      <c r="AD60" s="89" t="s">
        <v>98</v>
      </c>
      <c r="AE60" s="0" t="n">
        <v>202512</v>
      </c>
      <c r="AF60" s="90" t="n">
        <v>45993</v>
      </c>
      <c r="AG60" s="0" t="n">
        <v>0.0844945823409571</v>
      </c>
    </row>
    <row r="61" customFormat="false" ht="15" hidden="false" customHeight="false" outlineLevel="0" collapsed="false">
      <c r="A61" s="87" t="n">
        <v>45993.0900462963</v>
      </c>
      <c r="B61" s="0" t="n">
        <v>74.3522</v>
      </c>
      <c r="C61" s="88" t="b">
        <f aca="false">FALSE()</f>
        <v>0</v>
      </c>
      <c r="D61" s="88" t="b">
        <f aca="false">FALSE()</f>
        <v>0</v>
      </c>
      <c r="E61" s="0" t="n">
        <v>-0.283083133549056</v>
      </c>
      <c r="F61" s="0" t="n">
        <v>-0.382187807179427</v>
      </c>
      <c r="G61" s="0" t="n">
        <v>-0.339963133549063</v>
      </c>
      <c r="H61" s="0" t="n">
        <v>-0.455152347028979</v>
      </c>
      <c r="I61" s="0" t="n">
        <v>0</v>
      </c>
      <c r="J61" s="87"/>
      <c r="K61" s="87"/>
      <c r="L61" s="89" t="s">
        <v>326</v>
      </c>
      <c r="M61" s="88" t="b">
        <f aca="false">FALSE()</f>
        <v>0</v>
      </c>
      <c r="N61" s="0" t="n">
        <v>0</v>
      </c>
      <c r="O61" s="0" t="n">
        <v>74.0691168664509</v>
      </c>
      <c r="P61" s="88" t="b">
        <f aca="false">FALSE()</f>
        <v>0</v>
      </c>
      <c r="Q61" s="88" t="b">
        <f aca="false">FALSE()</f>
        <v>0</v>
      </c>
      <c r="R61" s="0" t="n">
        <v>0.0122</v>
      </c>
      <c r="T61" s="0" t="n">
        <v>74.38064</v>
      </c>
      <c r="U61" s="0" t="n">
        <v>0</v>
      </c>
      <c r="V61" s="0" t="n">
        <v>0</v>
      </c>
      <c r="W61" s="0" t="n">
        <v>0.0140399999999999</v>
      </c>
      <c r="X61" s="0" t="n">
        <v>0.170769584374293</v>
      </c>
      <c r="Y61" s="0" t="n">
        <v>-0.0822160459747156</v>
      </c>
      <c r="Z61" s="0" t="n">
        <v>0.15576156677453</v>
      </c>
      <c r="AA61" s="89" t="s">
        <v>327</v>
      </c>
      <c r="AB61" s="0" t="n">
        <v>74.6921631335491</v>
      </c>
      <c r="AC61" s="0" t="n">
        <v>-0.182586761220573</v>
      </c>
      <c r="AD61" s="89" t="s">
        <v>98</v>
      </c>
      <c r="AE61" s="0" t="n">
        <v>202512</v>
      </c>
      <c r="AF61" s="90" t="n">
        <v>45993</v>
      </c>
      <c r="AG61" s="0" t="n">
        <v>0.182586761220573</v>
      </c>
    </row>
    <row r="62" customFormat="false" ht="15" hidden="false" customHeight="false" outlineLevel="0" collapsed="false">
      <c r="A62" s="87" t="n">
        <v>45993.1004861111</v>
      </c>
      <c r="B62" s="0" t="n">
        <v>74.0714</v>
      </c>
      <c r="C62" s="88" t="b">
        <f aca="false">FALSE()</f>
        <v>0</v>
      </c>
      <c r="D62" s="88" t="b">
        <f aca="false">FALSE()</f>
        <v>0</v>
      </c>
      <c r="E62" s="0" t="n">
        <v>-0.0022831335490565</v>
      </c>
      <c r="F62" s="0" t="n">
        <v>-0.0030824365749804</v>
      </c>
      <c r="G62" s="0" t="n">
        <v>-0.620763133549062</v>
      </c>
      <c r="H62" s="0" t="n">
        <v>-0.8310954021229</v>
      </c>
      <c r="I62" s="0" t="n">
        <v>-0.280799999999999</v>
      </c>
      <c r="J62" s="87"/>
      <c r="K62" s="87"/>
      <c r="L62" s="89" t="s">
        <v>326</v>
      </c>
      <c r="M62" s="88" t="b">
        <f aca="false">FALSE()</f>
        <v>0</v>
      </c>
      <c r="N62" s="0" t="n">
        <v>0</v>
      </c>
      <c r="O62" s="0" t="n">
        <v>74.0691168664509</v>
      </c>
      <c r="P62" s="88" t="b">
        <f aca="false">FALSE()</f>
        <v>0</v>
      </c>
      <c r="Q62" s="88" t="b">
        <f aca="false">FALSE()</f>
        <v>0</v>
      </c>
      <c r="R62" s="0" t="n">
        <v>0.1324</v>
      </c>
      <c r="T62" s="0" t="n">
        <v>74.38064</v>
      </c>
      <c r="U62" s="0" t="n">
        <v>0</v>
      </c>
      <c r="V62" s="0" t="n">
        <v>-0.280799999999999</v>
      </c>
      <c r="W62" s="0" t="n">
        <v>0</v>
      </c>
      <c r="X62" s="0" t="n">
        <v>0.183083794447991</v>
      </c>
      <c r="Y62" s="0" t="n">
        <v>-1.53372394780559</v>
      </c>
      <c r="Z62" s="0" t="n">
        <v>0.15576156677453</v>
      </c>
      <c r="AA62" s="89" t="s">
        <v>327</v>
      </c>
      <c r="AB62" s="0" t="n">
        <v>74.6921631335491</v>
      </c>
      <c r="AC62" s="0" t="n">
        <v>-1.98534212517031</v>
      </c>
      <c r="AD62" s="89" t="s">
        <v>98</v>
      </c>
      <c r="AE62" s="0" t="n">
        <v>202512</v>
      </c>
      <c r="AF62" s="90" t="n">
        <v>45993</v>
      </c>
      <c r="AG62" s="0" t="n">
        <v>1.98534212517031</v>
      </c>
    </row>
    <row r="63" customFormat="false" ht="15" hidden="false" customHeight="false" outlineLevel="0" collapsed="false">
      <c r="A63" s="87" t="n">
        <v>45993.1105902778</v>
      </c>
      <c r="B63" s="0" t="n">
        <v>74.3522</v>
      </c>
      <c r="C63" s="88" t="b">
        <f aca="false">FALSE()</f>
        <v>0</v>
      </c>
      <c r="D63" s="88" t="b">
        <f aca="false">FALSE()</f>
        <v>0</v>
      </c>
      <c r="E63" s="0" t="n">
        <v>-0.233662096143519</v>
      </c>
      <c r="F63" s="0" t="n">
        <v>-0.315254594534252</v>
      </c>
      <c r="G63" s="0" t="n">
        <v>-0.318622096143514</v>
      </c>
      <c r="H63" s="0" t="n">
        <v>-0.426702274327806</v>
      </c>
      <c r="I63" s="0" t="n">
        <v>0.280799999999999</v>
      </c>
      <c r="J63" s="87"/>
      <c r="K63" s="87"/>
      <c r="L63" s="89" t="s">
        <v>326</v>
      </c>
      <c r="M63" s="88" t="b">
        <f aca="false">FALSE()</f>
        <v>0</v>
      </c>
      <c r="N63" s="0" t="n">
        <v>0</v>
      </c>
      <c r="O63" s="0" t="n">
        <v>74.1185379038565</v>
      </c>
      <c r="P63" s="88" t="b">
        <f aca="false">FALSE()</f>
        <v>0</v>
      </c>
      <c r="Q63" s="88" t="b">
        <f aca="false">FALSE()</f>
        <v>0</v>
      </c>
      <c r="R63" s="0" t="n">
        <v>0.0205</v>
      </c>
      <c r="T63" s="0" t="n">
        <v>74.39468</v>
      </c>
      <c r="U63" s="0" t="n">
        <v>0</v>
      </c>
      <c r="V63" s="0" t="n">
        <v>0.280799999999999</v>
      </c>
      <c r="W63" s="0" t="n">
        <v>0.0140399999999999</v>
      </c>
      <c r="X63" s="0" t="n">
        <v>0.193551305315862</v>
      </c>
      <c r="Y63" s="0" t="n">
        <v>1.37823921964601</v>
      </c>
      <c r="Z63" s="0" t="n">
        <v>0.13807104807176</v>
      </c>
      <c r="AA63" s="89" t="s">
        <v>327</v>
      </c>
      <c r="AB63" s="0" t="n">
        <v>74.6708220961435</v>
      </c>
      <c r="AC63" s="0" t="n">
        <v>-0.30766768698619</v>
      </c>
      <c r="AD63" s="89" t="s">
        <v>98</v>
      </c>
      <c r="AE63" s="0" t="n">
        <v>202512</v>
      </c>
      <c r="AF63" s="90" t="n">
        <v>45993</v>
      </c>
      <c r="AG63" s="0" t="n">
        <v>0.30766768698619</v>
      </c>
    </row>
    <row r="64" customFormat="false" ht="15" hidden="false" customHeight="false" outlineLevel="0" collapsed="false">
      <c r="A64" s="87" t="n">
        <v>45993.1210416667</v>
      </c>
      <c r="B64" s="0" t="n">
        <v>74.3522</v>
      </c>
      <c r="C64" s="88" t="b">
        <f aca="false">FALSE()</f>
        <v>0</v>
      </c>
      <c r="D64" s="88" t="b">
        <f aca="false">FALSE()</f>
        <v>0</v>
      </c>
      <c r="E64" s="0" t="n">
        <v>-0.233662096143519</v>
      </c>
      <c r="F64" s="0" t="n">
        <v>-0.315254594534252</v>
      </c>
      <c r="G64" s="0" t="n">
        <v>-0.318622096143514</v>
      </c>
      <c r="H64" s="0" t="n">
        <v>-0.426702274327806</v>
      </c>
      <c r="I64" s="0" t="n">
        <v>0</v>
      </c>
      <c r="J64" s="87"/>
      <c r="K64" s="87"/>
      <c r="L64" s="89" t="s">
        <v>326</v>
      </c>
      <c r="M64" s="88" t="b">
        <f aca="false">FALSE()</f>
        <v>0</v>
      </c>
      <c r="N64" s="0" t="n">
        <v>0</v>
      </c>
      <c r="O64" s="0" t="n">
        <v>74.1185379038565</v>
      </c>
      <c r="P64" s="88" t="b">
        <f aca="false">FALSE()</f>
        <v>0</v>
      </c>
      <c r="Q64" s="88" t="b">
        <f aca="false">FALSE()</f>
        <v>0</v>
      </c>
      <c r="R64" s="0" t="n">
        <v>0.0205</v>
      </c>
      <c r="T64" s="0" t="n">
        <v>74.39468</v>
      </c>
      <c r="U64" s="0" t="n">
        <v>0</v>
      </c>
      <c r="V64" s="0" t="n">
        <v>0</v>
      </c>
      <c r="W64" s="0" t="n">
        <v>0</v>
      </c>
      <c r="X64" s="0" t="n">
        <v>0.183083794447991</v>
      </c>
      <c r="Y64" s="0" t="n">
        <v>0</v>
      </c>
      <c r="Z64" s="0" t="n">
        <v>0.13807104807176</v>
      </c>
      <c r="AA64" s="89" t="s">
        <v>327</v>
      </c>
      <c r="AB64" s="0" t="n">
        <v>74.6708220961435</v>
      </c>
      <c r="AC64" s="0" t="n">
        <v>-0.30766768698619</v>
      </c>
      <c r="AD64" s="89" t="s">
        <v>98</v>
      </c>
      <c r="AE64" s="0" t="n">
        <v>202512</v>
      </c>
      <c r="AF64" s="90" t="n">
        <v>45993</v>
      </c>
      <c r="AG64" s="0" t="n">
        <v>0.30766768698619</v>
      </c>
    </row>
    <row r="65" customFormat="false" ht="15" hidden="false" customHeight="false" outlineLevel="0" collapsed="false">
      <c r="A65" s="87" t="n">
        <v>45993.1314930556</v>
      </c>
      <c r="B65" s="0" t="n">
        <v>74.0714</v>
      </c>
      <c r="C65" s="88" t="b">
        <f aca="false">FALSE()</f>
        <v>0</v>
      </c>
      <c r="D65" s="88" t="b">
        <f aca="false">FALSE()</f>
        <v>0</v>
      </c>
      <c r="E65" s="0" t="n">
        <v>-0.0022831335490565</v>
      </c>
      <c r="F65" s="0" t="n">
        <v>-0.0030824365749804</v>
      </c>
      <c r="G65" s="0" t="n">
        <v>-0.620763133549062</v>
      </c>
      <c r="H65" s="0" t="n">
        <v>-0.8310954021229</v>
      </c>
      <c r="I65" s="0" t="n">
        <v>-0.280799999999999</v>
      </c>
      <c r="J65" s="87"/>
      <c r="K65" s="87"/>
      <c r="L65" s="89" t="s">
        <v>326</v>
      </c>
      <c r="M65" s="88" t="b">
        <f aca="false">FALSE()</f>
        <v>0</v>
      </c>
      <c r="N65" s="0" t="n">
        <v>0</v>
      </c>
      <c r="O65" s="0" t="n">
        <v>74.0691168664509</v>
      </c>
      <c r="P65" s="88" t="b">
        <f aca="false">FALSE()</f>
        <v>0</v>
      </c>
      <c r="Q65" s="88" t="b">
        <f aca="false">FALSE()</f>
        <v>0</v>
      </c>
      <c r="R65" s="0" t="n">
        <v>0.1324</v>
      </c>
      <c r="T65" s="0" t="n">
        <v>74.38064</v>
      </c>
      <c r="U65" s="0" t="n">
        <v>0</v>
      </c>
      <c r="V65" s="0" t="n">
        <v>-0.280799999999999</v>
      </c>
      <c r="W65" s="0" t="n">
        <v>-0.0140399999999999</v>
      </c>
      <c r="X65" s="0" t="n">
        <v>0.193551305315862</v>
      </c>
      <c r="Y65" s="0" t="n">
        <v>-1.37823921964601</v>
      </c>
      <c r="Z65" s="0" t="n">
        <v>0.15576156677453</v>
      </c>
      <c r="AA65" s="89" t="s">
        <v>327</v>
      </c>
      <c r="AB65" s="0" t="n">
        <v>74.6921631335491</v>
      </c>
      <c r="AC65" s="0" t="n">
        <v>-1.98534212517031</v>
      </c>
      <c r="AD65" s="89" t="s">
        <v>98</v>
      </c>
      <c r="AE65" s="0" t="n">
        <v>202512</v>
      </c>
      <c r="AF65" s="90" t="n">
        <v>45993</v>
      </c>
      <c r="AG65" s="0" t="n">
        <v>1.98534212517031</v>
      </c>
    </row>
    <row r="66" customFormat="false" ht="15" hidden="false" customHeight="false" outlineLevel="0" collapsed="false">
      <c r="A66" s="87" t="n">
        <v>45993.1419444445</v>
      </c>
      <c r="B66" s="0" t="n">
        <v>74.3522</v>
      </c>
      <c r="C66" s="88" t="b">
        <f aca="false">FALSE()</f>
        <v>0</v>
      </c>
      <c r="D66" s="88" t="b">
        <f aca="false">FALSE()</f>
        <v>0</v>
      </c>
      <c r="E66" s="0" t="n">
        <v>-0.283083133549056</v>
      </c>
      <c r="F66" s="0" t="n">
        <v>-0.382187807179427</v>
      </c>
      <c r="G66" s="0" t="n">
        <v>-0.339963133549063</v>
      </c>
      <c r="H66" s="0" t="n">
        <v>-0.455152347028979</v>
      </c>
      <c r="I66" s="0" t="n">
        <v>0.280799999999999</v>
      </c>
      <c r="J66" s="87"/>
      <c r="K66" s="87"/>
      <c r="L66" s="89" t="s">
        <v>326</v>
      </c>
      <c r="M66" s="88" t="b">
        <f aca="false">FALSE()</f>
        <v>0</v>
      </c>
      <c r="N66" s="0" t="n">
        <v>0</v>
      </c>
      <c r="O66" s="0" t="n">
        <v>74.0691168664509</v>
      </c>
      <c r="P66" s="88" t="b">
        <f aca="false">FALSE()</f>
        <v>0</v>
      </c>
      <c r="Q66" s="88" t="b">
        <f aca="false">FALSE()</f>
        <v>0</v>
      </c>
      <c r="R66" s="0" t="n">
        <v>0.0122</v>
      </c>
      <c r="T66" s="0" t="n">
        <v>74.38064</v>
      </c>
      <c r="U66" s="0" t="n">
        <v>0</v>
      </c>
      <c r="V66" s="0" t="n">
        <v>0.280799999999999</v>
      </c>
      <c r="W66" s="0" t="n">
        <v>0</v>
      </c>
      <c r="X66" s="0" t="n">
        <v>0.204498246035459</v>
      </c>
      <c r="Y66" s="0" t="n">
        <v>1.37311691148348</v>
      </c>
      <c r="Z66" s="0" t="n">
        <v>0.15576156677453</v>
      </c>
      <c r="AA66" s="89" t="s">
        <v>327</v>
      </c>
      <c r="AB66" s="0" t="n">
        <v>74.6921631335491</v>
      </c>
      <c r="AC66" s="0" t="n">
        <v>-0.182586761220573</v>
      </c>
      <c r="AD66" s="89" t="s">
        <v>98</v>
      </c>
      <c r="AE66" s="0" t="n">
        <v>202512</v>
      </c>
      <c r="AF66" s="90" t="n">
        <v>45993</v>
      </c>
      <c r="AG66" s="0" t="n">
        <v>0.182586761220573</v>
      </c>
    </row>
    <row r="67" customFormat="false" ht="15" hidden="false" customHeight="false" outlineLevel="0" collapsed="false">
      <c r="A67" s="87" t="n">
        <v>45993.152037037</v>
      </c>
      <c r="B67" s="0" t="n">
        <v>74.3522</v>
      </c>
      <c r="C67" s="88" t="b">
        <f aca="false">FALSE()</f>
        <v>0</v>
      </c>
      <c r="D67" s="88" t="b">
        <f aca="false">FALSE()</f>
        <v>0</v>
      </c>
      <c r="E67" s="0" t="n">
        <v>-0.283083133549056</v>
      </c>
      <c r="F67" s="0" t="n">
        <v>-0.382187807179427</v>
      </c>
      <c r="G67" s="0" t="n">
        <v>-0.339963133549063</v>
      </c>
      <c r="H67" s="0" t="n">
        <v>-0.455152347028979</v>
      </c>
      <c r="I67" s="0" t="n">
        <v>0</v>
      </c>
      <c r="J67" s="87"/>
      <c r="K67" s="87"/>
      <c r="L67" s="89" t="s">
        <v>326</v>
      </c>
      <c r="M67" s="88" t="b">
        <f aca="false">FALSE()</f>
        <v>0</v>
      </c>
      <c r="N67" s="0" t="n">
        <v>0</v>
      </c>
      <c r="O67" s="0" t="n">
        <v>74.0691168664509</v>
      </c>
      <c r="P67" s="88" t="b">
        <f aca="false">FALSE()</f>
        <v>0</v>
      </c>
      <c r="Q67" s="88" t="b">
        <f aca="false">FALSE()</f>
        <v>0</v>
      </c>
      <c r="R67" s="0" t="n">
        <v>0.0122</v>
      </c>
      <c r="T67" s="0" t="n">
        <v>74.38064</v>
      </c>
      <c r="U67" s="0" t="n">
        <v>0</v>
      </c>
      <c r="V67" s="0" t="n">
        <v>0</v>
      </c>
      <c r="W67" s="0" t="n">
        <v>0</v>
      </c>
      <c r="X67" s="0" t="n">
        <v>0.204498246035459</v>
      </c>
      <c r="Y67" s="0" t="n">
        <v>0</v>
      </c>
      <c r="Z67" s="0" t="n">
        <v>0.15576156677453</v>
      </c>
      <c r="AA67" s="89" t="s">
        <v>327</v>
      </c>
      <c r="AB67" s="0" t="n">
        <v>74.6921631335491</v>
      </c>
      <c r="AC67" s="0" t="n">
        <v>-0.182586761220573</v>
      </c>
      <c r="AD67" s="89" t="s">
        <v>98</v>
      </c>
      <c r="AE67" s="0" t="n">
        <v>202512</v>
      </c>
      <c r="AF67" s="90" t="n">
        <v>45993</v>
      </c>
      <c r="AG67" s="0" t="n">
        <v>0.182586761220573</v>
      </c>
    </row>
    <row r="68" customFormat="false" ht="15" hidden="false" customHeight="false" outlineLevel="0" collapsed="false">
      <c r="A68" s="87" t="n">
        <v>45993.1624884259</v>
      </c>
      <c r="B68" s="0" t="n">
        <v>74.0714</v>
      </c>
      <c r="C68" s="88" t="b">
        <f aca="false">FALSE()</f>
        <v>0</v>
      </c>
      <c r="D68" s="88" t="b">
        <f aca="false">FALSE()</f>
        <v>0</v>
      </c>
      <c r="E68" s="0" t="n">
        <v>-0.0456502557451017</v>
      </c>
      <c r="F68" s="0" t="n">
        <v>-0.0616680761799979</v>
      </c>
      <c r="G68" s="0" t="n">
        <v>-0.63605025574509</v>
      </c>
      <c r="H68" s="0" t="n">
        <v>-0.851387985492353</v>
      </c>
      <c r="I68" s="0" t="n">
        <v>-0.280799999999999</v>
      </c>
      <c r="J68" s="87"/>
      <c r="K68" s="87"/>
      <c r="L68" s="89" t="s">
        <v>326</v>
      </c>
      <c r="M68" s="88" t="b">
        <f aca="false">FALSE()</f>
        <v>0</v>
      </c>
      <c r="N68" s="0" t="n">
        <v>0</v>
      </c>
      <c r="O68" s="0" t="n">
        <v>74.0257497442549</v>
      </c>
      <c r="P68" s="88" t="b">
        <f aca="false">FALSE()</f>
        <v>0</v>
      </c>
      <c r="Q68" s="88" t="b">
        <f aca="false">FALSE()</f>
        <v>0</v>
      </c>
      <c r="R68" s="0" t="n">
        <v>0.1155</v>
      </c>
      <c r="T68" s="0" t="n">
        <v>74.3666</v>
      </c>
      <c r="U68" s="0" t="n">
        <v>0</v>
      </c>
      <c r="V68" s="0" t="n">
        <v>-0.280799999999999</v>
      </c>
      <c r="W68" s="0" t="n">
        <v>-0.0140399999999999</v>
      </c>
      <c r="X68" s="0" t="n">
        <v>0.213920463330602</v>
      </c>
      <c r="Y68" s="0" t="n">
        <v>-1.24700552647802</v>
      </c>
      <c r="Z68" s="0" t="n">
        <v>0.170425127872545</v>
      </c>
      <c r="AA68" s="89" t="s">
        <v>327</v>
      </c>
      <c r="AB68" s="0" t="n">
        <v>74.7074502557451</v>
      </c>
      <c r="AC68" s="0" t="n">
        <v>-1.73213893799021</v>
      </c>
      <c r="AD68" s="89" t="s">
        <v>98</v>
      </c>
      <c r="AE68" s="0" t="n">
        <v>202512</v>
      </c>
      <c r="AF68" s="90" t="n">
        <v>45993</v>
      </c>
      <c r="AG68" s="0" t="n">
        <v>1.73213893799021</v>
      </c>
    </row>
    <row r="69" customFormat="false" ht="15" hidden="false" customHeight="false" outlineLevel="0" collapsed="false">
      <c r="A69" s="87" t="n">
        <v>45993.1729398148</v>
      </c>
      <c r="B69" s="0" t="n">
        <v>74.0714</v>
      </c>
      <c r="C69" s="88" t="b">
        <f aca="false">FALSE()</f>
        <v>0</v>
      </c>
      <c r="D69" s="88" t="b">
        <f aca="false">FALSE()</f>
        <v>0</v>
      </c>
      <c r="E69" s="0" t="n">
        <v>-0.0844233141410342</v>
      </c>
      <c r="F69" s="0" t="n">
        <v>-0.114105641185322</v>
      </c>
      <c r="G69" s="0" t="n">
        <v>-0.646743314141034</v>
      </c>
      <c r="H69" s="0" t="n">
        <v>-0.865577335643768</v>
      </c>
      <c r="I69" s="0" t="n">
        <v>0</v>
      </c>
      <c r="J69" s="87"/>
      <c r="K69" s="87"/>
      <c r="L69" s="89" t="s">
        <v>326</v>
      </c>
      <c r="M69" s="88" t="b">
        <f aca="false">FALSE()</f>
        <v>0</v>
      </c>
      <c r="N69" s="0" t="n">
        <v>0</v>
      </c>
      <c r="O69" s="0" t="n">
        <v>73.986976685859</v>
      </c>
      <c r="P69" s="88" t="b">
        <f aca="false">FALSE()</f>
        <v>0</v>
      </c>
      <c r="Q69" s="88" t="b">
        <f aca="false">FALSE()</f>
        <v>0</v>
      </c>
      <c r="R69" s="0" t="n">
        <v>0.1025</v>
      </c>
      <c r="T69" s="0" t="n">
        <v>74.35256</v>
      </c>
      <c r="U69" s="0" t="n">
        <v>0</v>
      </c>
      <c r="V69" s="0" t="n">
        <v>0</v>
      </c>
      <c r="W69" s="0" t="n">
        <v>-0.0140399999999999</v>
      </c>
      <c r="X69" s="0" t="n">
        <v>0.213920463330602</v>
      </c>
      <c r="Y69" s="0" t="n">
        <v>0.0656318698146327</v>
      </c>
      <c r="Z69" s="0" t="n">
        <v>0.182791657070516</v>
      </c>
      <c r="AA69" s="89" t="s">
        <v>327</v>
      </c>
      <c r="AB69" s="0" t="n">
        <v>74.718143314141</v>
      </c>
      <c r="AC69" s="0" t="n">
        <v>-1.53814459864291</v>
      </c>
      <c r="AD69" s="89" t="s">
        <v>98</v>
      </c>
      <c r="AE69" s="0" t="n">
        <v>202512</v>
      </c>
      <c r="AF69" s="90" t="n">
        <v>45993</v>
      </c>
      <c r="AG69" s="0" t="n">
        <v>1.53814459864291</v>
      </c>
    </row>
    <row r="70" customFormat="false" ht="15" hidden="false" customHeight="false" outlineLevel="0" collapsed="false">
      <c r="A70" s="87" t="n">
        <v>45993.1833912037</v>
      </c>
      <c r="B70" s="0" t="n">
        <v>74.0714</v>
      </c>
      <c r="C70" s="88" t="b">
        <f aca="false">FALSE()</f>
        <v>0</v>
      </c>
      <c r="D70" s="88" t="b">
        <f aca="false">FALSE()</f>
        <v>0</v>
      </c>
      <c r="E70" s="0" t="n">
        <v>-0.107817153038312</v>
      </c>
      <c r="F70" s="0" t="n">
        <v>-0.145770592619068</v>
      </c>
      <c r="G70" s="0" t="n">
        <v>-0.613797153038306</v>
      </c>
      <c r="H70" s="0" t="n">
        <v>-0.821845796002341</v>
      </c>
      <c r="I70" s="0" t="n">
        <v>0</v>
      </c>
      <c r="J70" s="87"/>
      <c r="K70" s="87"/>
      <c r="L70" s="89" t="s">
        <v>326</v>
      </c>
      <c r="M70" s="88" t="b">
        <f aca="false">FALSE()</f>
        <v>0</v>
      </c>
      <c r="N70" s="0" t="n">
        <v>0</v>
      </c>
      <c r="O70" s="0" t="n">
        <v>73.9635828469617</v>
      </c>
      <c r="P70" s="88" t="b">
        <f aca="false">FALSE()</f>
        <v>0</v>
      </c>
      <c r="Q70" s="88" t="b">
        <f aca="false">FALSE()</f>
        <v>0</v>
      </c>
      <c r="R70" s="0" t="n">
        <v>0.0935</v>
      </c>
      <c r="T70" s="0" t="n">
        <v>74.32439</v>
      </c>
      <c r="U70" s="0" t="n">
        <v>0</v>
      </c>
      <c r="V70" s="0" t="n">
        <v>0</v>
      </c>
      <c r="W70" s="0" t="n">
        <v>-0.02817</v>
      </c>
      <c r="X70" s="0" t="n">
        <v>0.202313724851178</v>
      </c>
      <c r="Y70" s="0" t="n">
        <v>0.139239194081973</v>
      </c>
      <c r="Z70" s="0" t="n">
        <v>0.180403576519158</v>
      </c>
      <c r="AA70" s="89" t="s">
        <v>327</v>
      </c>
      <c r="AB70" s="0" t="n">
        <v>74.6851971530383</v>
      </c>
      <c r="AC70" s="0" t="n">
        <v>-1.40235578962112</v>
      </c>
      <c r="AD70" s="89" t="s">
        <v>98</v>
      </c>
      <c r="AE70" s="0" t="n">
        <v>202512</v>
      </c>
      <c r="AF70" s="90" t="n">
        <v>45993</v>
      </c>
      <c r="AG70" s="0" t="n">
        <v>1.40235578962112</v>
      </c>
    </row>
    <row r="71" customFormat="false" ht="15" hidden="false" customHeight="false" outlineLevel="0" collapsed="false">
      <c r="A71" s="87" t="n">
        <v>45993.1935185185</v>
      </c>
      <c r="B71" s="0" t="n">
        <v>74.0714</v>
      </c>
      <c r="C71" s="88" t="b">
        <f aca="false">FALSE()</f>
        <v>0</v>
      </c>
      <c r="D71" s="88" t="b">
        <f aca="false">FALSE()</f>
        <v>0</v>
      </c>
      <c r="E71" s="0" t="n">
        <v>-0.13875823326093</v>
      </c>
      <c r="F71" s="0" t="n">
        <v>-0.18768196285846</v>
      </c>
      <c r="G71" s="0" t="n">
        <v>-0.616658233260935</v>
      </c>
      <c r="H71" s="0" t="n">
        <v>-0.825645019897328</v>
      </c>
      <c r="I71" s="0" t="n">
        <v>0</v>
      </c>
      <c r="J71" s="87"/>
      <c r="K71" s="87"/>
      <c r="L71" s="89" t="s">
        <v>326</v>
      </c>
      <c r="M71" s="88" t="b">
        <f aca="false">FALSE()</f>
        <v>0</v>
      </c>
      <c r="N71" s="0" t="n">
        <v>0</v>
      </c>
      <c r="O71" s="0" t="n">
        <v>73.9326417667391</v>
      </c>
      <c r="P71" s="88" t="b">
        <f aca="false">FALSE()</f>
        <v>0</v>
      </c>
      <c r="Q71" s="88" t="b">
        <f aca="false">FALSE()</f>
        <v>0</v>
      </c>
      <c r="R71" s="0" t="n">
        <v>0.0844</v>
      </c>
      <c r="T71" s="0" t="n">
        <v>74.31035</v>
      </c>
      <c r="U71" s="0" t="n">
        <v>0</v>
      </c>
      <c r="V71" s="0" t="n">
        <v>0</v>
      </c>
      <c r="W71" s="0" t="n">
        <v>-0.0140399999999999</v>
      </c>
      <c r="X71" s="0" t="n">
        <v>0.193275343269103</v>
      </c>
      <c r="Y71" s="0" t="n">
        <v>0.0726424786655359</v>
      </c>
      <c r="Z71" s="0" t="n">
        <v>0.188854116630466</v>
      </c>
      <c r="AA71" s="89" t="s">
        <v>327</v>
      </c>
      <c r="AB71" s="0" t="n">
        <v>74.6880582332609</v>
      </c>
      <c r="AC71" s="0" t="n">
        <v>-1.26526233191708</v>
      </c>
      <c r="AD71" s="89" t="s">
        <v>98</v>
      </c>
      <c r="AE71" s="0" t="n">
        <v>202512</v>
      </c>
      <c r="AF71" s="90" t="n">
        <v>45993</v>
      </c>
      <c r="AG71" s="0" t="n">
        <v>1.26526233191708</v>
      </c>
    </row>
    <row r="72" customFormat="false" ht="15" hidden="false" customHeight="false" outlineLevel="0" collapsed="false">
      <c r="A72" s="87" t="n">
        <v>45993.2039583333</v>
      </c>
      <c r="B72" s="0" t="n">
        <v>74.0714</v>
      </c>
      <c r="C72" s="88" t="b">
        <f aca="false">FALSE()</f>
        <v>0</v>
      </c>
      <c r="D72" s="88" t="b">
        <f aca="false">FALSE()</f>
        <v>0</v>
      </c>
      <c r="E72" s="0" t="n">
        <v>-0.148637655307553</v>
      </c>
      <c r="F72" s="0" t="n">
        <v>-0.201071565229766</v>
      </c>
      <c r="G72" s="0" t="n">
        <v>-0.570197655307581</v>
      </c>
      <c r="H72" s="0" t="n">
        <v>-0.763914054922477</v>
      </c>
      <c r="I72" s="0" t="n">
        <v>0</v>
      </c>
      <c r="J72" s="87"/>
      <c r="K72" s="87"/>
      <c r="L72" s="89" t="s">
        <v>326</v>
      </c>
      <c r="M72" s="88" t="b">
        <f aca="false">FALSE()</f>
        <v>0</v>
      </c>
      <c r="N72" s="0" t="n">
        <v>0</v>
      </c>
      <c r="O72" s="0" t="n">
        <v>73.9227623446924</v>
      </c>
      <c r="P72" s="88" t="b">
        <f aca="false">FALSE()</f>
        <v>0</v>
      </c>
      <c r="Q72" s="88" t="b">
        <f aca="false">FALSE()</f>
        <v>0</v>
      </c>
      <c r="R72" s="0" t="n">
        <v>0.0782</v>
      </c>
      <c r="T72" s="0" t="n">
        <v>74.28218</v>
      </c>
      <c r="U72" s="0" t="n">
        <v>0</v>
      </c>
      <c r="V72" s="0" t="n">
        <v>0</v>
      </c>
      <c r="W72" s="0" t="n">
        <v>-0.02817</v>
      </c>
      <c r="X72" s="0" t="n">
        <v>0.180344772442587</v>
      </c>
      <c r="Y72" s="0" t="n">
        <v>0.156200812579516</v>
      </c>
      <c r="Z72" s="0" t="n">
        <v>0.179708827653786</v>
      </c>
      <c r="AA72" s="89" t="s">
        <v>327</v>
      </c>
      <c r="AB72" s="0" t="n">
        <v>74.6415976553076</v>
      </c>
      <c r="AC72" s="0" t="n">
        <v>-1.17289730700423</v>
      </c>
      <c r="AD72" s="89" t="s">
        <v>98</v>
      </c>
      <c r="AE72" s="0" t="n">
        <v>202512</v>
      </c>
      <c r="AF72" s="90" t="n">
        <v>45993</v>
      </c>
      <c r="AG72" s="0" t="n">
        <v>1.17289730700423</v>
      </c>
    </row>
    <row r="73" customFormat="false" ht="15" hidden="false" customHeight="false" outlineLevel="0" collapsed="false">
      <c r="A73" s="87" t="n">
        <v>45993.2144097222</v>
      </c>
      <c r="B73" s="0" t="n">
        <v>74.0714</v>
      </c>
      <c r="C73" s="88" t="b">
        <f aca="false">FALSE()</f>
        <v>0</v>
      </c>
      <c r="D73" s="88" t="b">
        <f aca="false">FALSE()</f>
        <v>0</v>
      </c>
      <c r="E73" s="0" t="n">
        <v>-0.147565824929458</v>
      </c>
      <c r="F73" s="0" t="n">
        <v>-0.199618738091946</v>
      </c>
      <c r="G73" s="0" t="n">
        <v>-0.51278582492948</v>
      </c>
      <c r="H73" s="0" t="n">
        <v>-0.687526208482232</v>
      </c>
      <c r="I73" s="0" t="n">
        <v>0</v>
      </c>
      <c r="J73" s="87"/>
      <c r="K73" s="87"/>
      <c r="L73" s="89" t="s">
        <v>326</v>
      </c>
      <c r="M73" s="88" t="b">
        <f aca="false">FALSE()</f>
        <v>0</v>
      </c>
      <c r="N73" s="0" t="n">
        <v>0</v>
      </c>
      <c r="O73" s="0" t="n">
        <v>73.9238341750705</v>
      </c>
      <c r="P73" s="88" t="b">
        <f aca="false">FALSE()</f>
        <v>0</v>
      </c>
      <c r="Q73" s="88" t="b">
        <f aca="false">FALSE()</f>
        <v>0</v>
      </c>
      <c r="R73" s="0" t="n">
        <v>0.0737</v>
      </c>
      <c r="T73" s="0" t="n">
        <v>74.25401</v>
      </c>
      <c r="U73" s="0" t="n">
        <v>0</v>
      </c>
      <c r="V73" s="0" t="n">
        <v>0</v>
      </c>
      <c r="W73" s="0" t="n">
        <v>-0.02817</v>
      </c>
      <c r="X73" s="0" t="n">
        <v>0.180344772442587</v>
      </c>
      <c r="Y73" s="0" t="n">
        <v>0.156200812579516</v>
      </c>
      <c r="Z73" s="0" t="n">
        <v>0.165087912464737</v>
      </c>
      <c r="AA73" s="89" t="s">
        <v>327</v>
      </c>
      <c r="AB73" s="0" t="n">
        <v>74.5841858249295</v>
      </c>
      <c r="AC73" s="0" t="n">
        <v>-1.10613791932839</v>
      </c>
      <c r="AD73" s="89" t="s">
        <v>98</v>
      </c>
      <c r="AE73" s="0" t="n">
        <v>202512</v>
      </c>
      <c r="AF73" s="90" t="n">
        <v>45993</v>
      </c>
      <c r="AG73" s="0" t="n">
        <v>1.10613791932839</v>
      </c>
    </row>
    <row r="74" customFormat="false" ht="15" hidden="false" customHeight="false" outlineLevel="0" collapsed="false">
      <c r="A74" s="87" t="n">
        <v>45993.2248611111</v>
      </c>
      <c r="B74" s="0" t="n">
        <v>74.0714</v>
      </c>
      <c r="C74" s="88" t="b">
        <f aca="false">FALSE()</f>
        <v>0</v>
      </c>
      <c r="D74" s="88" t="b">
        <f aca="false">FALSE()</f>
        <v>0</v>
      </c>
      <c r="E74" s="0" t="n">
        <v>-0.167847366720295</v>
      </c>
      <c r="F74" s="0" t="n">
        <v>-0.227116776852634</v>
      </c>
      <c r="G74" s="0" t="n">
        <v>-0.5049873667203</v>
      </c>
      <c r="H74" s="0" t="n">
        <v>-0.677141095930387</v>
      </c>
      <c r="I74" s="0" t="n">
        <v>0</v>
      </c>
      <c r="J74" s="87"/>
      <c r="K74" s="87"/>
      <c r="L74" s="89" t="s">
        <v>326</v>
      </c>
      <c r="M74" s="88" t="b">
        <f aca="false">FALSE()</f>
        <v>0</v>
      </c>
      <c r="N74" s="0" t="n">
        <v>0</v>
      </c>
      <c r="O74" s="0" t="n">
        <v>73.9035526332797</v>
      </c>
      <c r="P74" s="88" t="b">
        <f aca="false">FALSE()</f>
        <v>0</v>
      </c>
      <c r="Q74" s="88" t="b">
        <f aca="false">FALSE()</f>
        <v>0</v>
      </c>
      <c r="R74" s="0" t="n">
        <v>0.0668</v>
      </c>
      <c r="T74" s="0" t="n">
        <v>74.23997</v>
      </c>
      <c r="U74" s="0" t="n">
        <v>0</v>
      </c>
      <c r="V74" s="0" t="n">
        <v>0</v>
      </c>
      <c r="W74" s="0" t="n">
        <v>-0.0140399999999999</v>
      </c>
      <c r="X74" s="0" t="n">
        <v>0.17014332781511</v>
      </c>
      <c r="Y74" s="0" t="n">
        <v>0.082518663413336</v>
      </c>
      <c r="Z74" s="0" t="n">
        <v>0.168208683360151</v>
      </c>
      <c r="AA74" s="89" t="s">
        <v>327</v>
      </c>
      <c r="AB74" s="0" t="n">
        <v>74.5763873667203</v>
      </c>
      <c r="AC74" s="0" t="n">
        <v>-1.00214802608661</v>
      </c>
      <c r="AD74" s="89" t="s">
        <v>98</v>
      </c>
      <c r="AE74" s="0" t="n">
        <v>202512</v>
      </c>
      <c r="AF74" s="90" t="n">
        <v>45993</v>
      </c>
      <c r="AG74" s="0" t="n">
        <v>1.00214802608661</v>
      </c>
    </row>
    <row r="75" customFormat="false" ht="15" hidden="false" customHeight="false" outlineLevel="0" collapsed="false">
      <c r="A75" s="87" t="n">
        <v>45993.2349652778</v>
      </c>
      <c r="B75" s="0" t="n">
        <v>74.0714</v>
      </c>
      <c r="C75" s="88" t="b">
        <f aca="false">FALSE()</f>
        <v>0</v>
      </c>
      <c r="D75" s="88" t="b">
        <f aca="false">FALSE()</f>
        <v>0</v>
      </c>
      <c r="E75" s="0" t="n">
        <v>-0.147694721264557</v>
      </c>
      <c r="F75" s="0" t="n">
        <v>-0.199793450162789</v>
      </c>
      <c r="G75" s="0" t="n">
        <v>-0.428494721264556</v>
      </c>
      <c r="H75" s="0" t="n">
        <v>-0.575161512466206</v>
      </c>
      <c r="I75" s="0" t="n">
        <v>0</v>
      </c>
      <c r="J75" s="87"/>
      <c r="K75" s="87"/>
      <c r="L75" s="89" t="s">
        <v>326</v>
      </c>
      <c r="M75" s="88" t="b">
        <f aca="false">FALSE()</f>
        <v>0</v>
      </c>
      <c r="N75" s="0" t="n">
        <v>0</v>
      </c>
      <c r="O75" s="0" t="n">
        <v>73.9237052787354</v>
      </c>
      <c r="P75" s="88" t="b">
        <f aca="false">FALSE()</f>
        <v>0</v>
      </c>
      <c r="Q75" s="88" t="b">
        <f aca="false">FALSE()</f>
        <v>0</v>
      </c>
      <c r="R75" s="0" t="n">
        <v>0.065</v>
      </c>
      <c r="T75" s="0" t="n">
        <v>74.2118</v>
      </c>
      <c r="U75" s="0" t="n">
        <v>0</v>
      </c>
      <c r="V75" s="0" t="n">
        <v>0</v>
      </c>
      <c r="W75" s="0" t="n">
        <v>-0.02817</v>
      </c>
      <c r="X75" s="0" t="n">
        <v>0.155298521021866</v>
      </c>
      <c r="Y75" s="0" t="n">
        <v>0.181392583874213</v>
      </c>
      <c r="Z75" s="0" t="n">
        <v>0.144047360632282</v>
      </c>
      <c r="AA75" s="89" t="s">
        <v>327</v>
      </c>
      <c r="AB75" s="0" t="n">
        <v>74.4998947212646</v>
      </c>
      <c r="AC75" s="0" t="n">
        <v>-0.974679434484102</v>
      </c>
      <c r="AD75" s="89" t="s">
        <v>98</v>
      </c>
      <c r="AE75" s="0" t="n">
        <v>202512</v>
      </c>
      <c r="AF75" s="90" t="n">
        <v>45993</v>
      </c>
      <c r="AG75" s="0" t="n">
        <v>0.974679434484102</v>
      </c>
    </row>
    <row r="76" customFormat="false" ht="15" hidden="false" customHeight="false" outlineLevel="0" collapsed="false">
      <c r="A76" s="87" t="n">
        <v>45993.2454050926</v>
      </c>
      <c r="B76" s="0" t="n">
        <v>74.0714</v>
      </c>
      <c r="C76" s="88" t="b">
        <f aca="false">FALSE()</f>
        <v>0</v>
      </c>
      <c r="D76" s="88" t="b">
        <f aca="false">FALSE()</f>
        <v>0</v>
      </c>
      <c r="E76" s="0" t="n">
        <v>-0.160290628354986</v>
      </c>
      <c r="F76" s="0" t="n">
        <v>-0.216869466197566</v>
      </c>
      <c r="G76" s="0" t="n">
        <v>-0.413010628354968</v>
      </c>
      <c r="H76" s="0" t="n">
        <v>-0.554492711791347</v>
      </c>
      <c r="I76" s="0" t="n">
        <v>0</v>
      </c>
      <c r="J76" s="87"/>
      <c r="K76" s="87"/>
      <c r="L76" s="89" t="s">
        <v>326</v>
      </c>
      <c r="M76" s="88" t="b">
        <f aca="false">FALSE()</f>
        <v>0</v>
      </c>
      <c r="N76" s="0" t="n">
        <v>0</v>
      </c>
      <c r="O76" s="0" t="n">
        <v>73.911109371645</v>
      </c>
      <c r="P76" s="88" t="b">
        <f aca="false">FALSE()</f>
        <v>0</v>
      </c>
      <c r="Q76" s="88" t="b">
        <f aca="false">FALSE()</f>
        <v>0</v>
      </c>
      <c r="R76" s="0" t="n">
        <v>0.0588</v>
      </c>
      <c r="T76" s="0" t="n">
        <v>74.19776</v>
      </c>
      <c r="U76" s="0" t="n">
        <v>0</v>
      </c>
      <c r="V76" s="0" t="n">
        <v>0</v>
      </c>
      <c r="W76" s="0" t="n">
        <v>-0.0140399999999999</v>
      </c>
      <c r="X76" s="0" t="n">
        <v>0.143325314177958</v>
      </c>
      <c r="Y76" s="0" t="n">
        <v>0.0979589689408764</v>
      </c>
      <c r="Z76" s="0" t="n">
        <v>0.143325314177486</v>
      </c>
      <c r="AA76" s="89" t="s">
        <v>327</v>
      </c>
      <c r="AB76" s="0" t="n">
        <v>74.484410628355</v>
      </c>
      <c r="AC76" s="0" t="n">
        <v>-0.881630720470733</v>
      </c>
      <c r="AD76" s="89" t="s">
        <v>98</v>
      </c>
      <c r="AE76" s="0" t="n">
        <v>202512</v>
      </c>
      <c r="AF76" s="90" t="n">
        <v>45993</v>
      </c>
      <c r="AG76" s="0" t="n">
        <v>0.881630720470733</v>
      </c>
    </row>
    <row r="77" customFormat="false" ht="15" hidden="false" customHeight="false" outlineLevel="0" collapsed="false">
      <c r="A77" s="87" t="n">
        <v>45993.2558564815</v>
      </c>
      <c r="B77" s="0" t="n">
        <v>74.0714</v>
      </c>
      <c r="C77" s="88" t="b">
        <f aca="false">FALSE()</f>
        <v>0</v>
      </c>
      <c r="D77" s="88" t="b">
        <f aca="false">FALSE()</f>
        <v>0</v>
      </c>
      <c r="E77" s="0" t="n">
        <v>-0.169954025874986</v>
      </c>
      <c r="F77" s="0" t="n">
        <v>-0.229973884319519</v>
      </c>
      <c r="G77" s="0" t="n">
        <v>-0.39459402587498</v>
      </c>
      <c r="H77" s="0" t="n">
        <v>-0.529898285837518</v>
      </c>
      <c r="I77" s="0" t="n">
        <v>0</v>
      </c>
      <c r="J77" s="87"/>
      <c r="K77" s="87"/>
      <c r="L77" s="89" t="s">
        <v>326</v>
      </c>
      <c r="M77" s="88" t="b">
        <f aca="false">FALSE()</f>
        <v>0</v>
      </c>
      <c r="N77" s="0" t="n">
        <v>0</v>
      </c>
      <c r="O77" s="0" t="n">
        <v>73.901445974125</v>
      </c>
      <c r="P77" s="88" t="b">
        <f aca="false">FALSE()</f>
        <v>0</v>
      </c>
      <c r="Q77" s="88" t="b">
        <f aca="false">FALSE()</f>
        <v>0</v>
      </c>
      <c r="R77" s="0" t="n">
        <v>0.0531</v>
      </c>
      <c r="T77" s="0" t="n">
        <v>74.18372</v>
      </c>
      <c r="U77" s="0" t="n">
        <v>0</v>
      </c>
      <c r="V77" s="0" t="n">
        <v>0</v>
      </c>
      <c r="W77" s="0" t="n">
        <v>-0.0140399999999999</v>
      </c>
      <c r="X77" s="0" t="n">
        <v>0.143325314177958</v>
      </c>
      <c r="Y77" s="0" t="n">
        <v>0.0979589689408764</v>
      </c>
      <c r="Z77" s="0" t="n">
        <v>0.141137012937493</v>
      </c>
      <c r="AA77" s="89" t="s">
        <v>327</v>
      </c>
      <c r="AB77" s="0" t="n">
        <v>74.465994025875</v>
      </c>
      <c r="AC77" s="0" t="n">
        <v>-0.795822425756886</v>
      </c>
      <c r="AD77" s="89" t="s">
        <v>98</v>
      </c>
      <c r="AE77" s="0" t="n">
        <v>202512</v>
      </c>
      <c r="AF77" s="90" t="n">
        <v>45993</v>
      </c>
      <c r="AG77" s="0" t="n">
        <v>0.795822425756886</v>
      </c>
    </row>
    <row r="78" customFormat="false" ht="15" hidden="false" customHeight="false" outlineLevel="0" collapsed="false">
      <c r="A78" s="87" t="n">
        <v>45993.2663078704</v>
      </c>
      <c r="B78" s="0" t="n">
        <v>74.0714</v>
      </c>
      <c r="C78" s="88" t="b">
        <f aca="false">FALSE()</f>
        <v>0</v>
      </c>
      <c r="D78" s="88" t="b">
        <f aca="false">FALSE()</f>
        <v>0</v>
      </c>
      <c r="E78" s="0" t="n">
        <v>-0.176544848335482</v>
      </c>
      <c r="F78" s="0" t="n">
        <v>-0.238913586031307</v>
      </c>
      <c r="G78" s="0" t="n">
        <v>-0.373104848335487</v>
      </c>
      <c r="H78" s="0" t="n">
        <v>-0.501185210507622</v>
      </c>
      <c r="I78" s="0" t="n">
        <v>0</v>
      </c>
      <c r="J78" s="87"/>
      <c r="K78" s="87"/>
      <c r="L78" s="89" t="s">
        <v>326</v>
      </c>
      <c r="M78" s="88" t="b">
        <f aca="false">FALSE()</f>
        <v>0</v>
      </c>
      <c r="N78" s="0" t="n">
        <v>0</v>
      </c>
      <c r="O78" s="0" t="n">
        <v>73.8948551516645</v>
      </c>
      <c r="P78" s="88" t="b">
        <f aca="false">FALSE()</f>
        <v>0</v>
      </c>
      <c r="Q78" s="88" t="b">
        <f aca="false">FALSE()</f>
        <v>0</v>
      </c>
      <c r="R78" s="0" t="n">
        <v>0.0477</v>
      </c>
      <c r="T78" s="0" t="n">
        <v>74.16968</v>
      </c>
      <c r="U78" s="0" t="n">
        <v>0</v>
      </c>
      <c r="V78" s="0" t="n">
        <v>0</v>
      </c>
      <c r="W78" s="0" t="n">
        <v>-0.0140399999999999</v>
      </c>
      <c r="X78" s="0" t="n">
        <v>0.143325314177958</v>
      </c>
      <c r="Y78" s="0" t="n">
        <v>0.0979589689408764</v>
      </c>
      <c r="Z78" s="0" t="n">
        <v>0.137412424167743</v>
      </c>
      <c r="AA78" s="89" t="s">
        <v>327</v>
      </c>
      <c r="AB78" s="0" t="n">
        <v>74.4445048483355</v>
      </c>
      <c r="AC78" s="0" t="n">
        <v>-0.715219170284264</v>
      </c>
      <c r="AD78" s="89" t="s">
        <v>98</v>
      </c>
      <c r="AE78" s="0" t="n">
        <v>202512</v>
      </c>
      <c r="AF78" s="90" t="n">
        <v>45993</v>
      </c>
      <c r="AG78" s="0" t="n">
        <v>0.715219170284264</v>
      </c>
    </row>
    <row r="79" customFormat="false" ht="15" hidden="false" customHeight="false" outlineLevel="0" collapsed="false">
      <c r="A79" s="87" t="n">
        <v>45993.276412037</v>
      </c>
      <c r="B79" s="0" t="n">
        <v>74.0714</v>
      </c>
      <c r="C79" s="88" t="b">
        <f aca="false">FALSE()</f>
        <v>0</v>
      </c>
      <c r="D79" s="88" t="b">
        <f aca="false">FALSE()</f>
        <v>0</v>
      </c>
      <c r="E79" s="0" t="n">
        <v>-0.179803173502279</v>
      </c>
      <c r="F79" s="0" t="n">
        <v>-0.243333722946154</v>
      </c>
      <c r="G79" s="0" t="n">
        <v>-0.348283173502267</v>
      </c>
      <c r="H79" s="0" t="n">
        <v>-0.467998731854688</v>
      </c>
      <c r="I79" s="0" t="n">
        <v>0</v>
      </c>
      <c r="J79" s="87"/>
      <c r="K79" s="87"/>
      <c r="L79" s="89" t="s">
        <v>326</v>
      </c>
      <c r="M79" s="88" t="b">
        <f aca="false">FALSE()</f>
        <v>0</v>
      </c>
      <c r="N79" s="0" t="n">
        <v>0</v>
      </c>
      <c r="O79" s="0" t="n">
        <v>73.8915968264977</v>
      </c>
      <c r="P79" s="88" t="b">
        <f aca="false">FALSE()</f>
        <v>0</v>
      </c>
      <c r="Q79" s="88" t="b">
        <f aca="false">FALSE()</f>
        <v>0</v>
      </c>
      <c r="R79" s="0" t="n">
        <v>0.0425</v>
      </c>
      <c r="T79" s="0" t="n">
        <v>74.15564</v>
      </c>
      <c r="U79" s="0" t="n">
        <v>0</v>
      </c>
      <c r="V79" s="0" t="n">
        <v>0</v>
      </c>
      <c r="W79" s="0" t="n">
        <v>-0.0140399999999999</v>
      </c>
      <c r="X79" s="0" t="n">
        <v>0.143325314177958</v>
      </c>
      <c r="Y79" s="0" t="n">
        <v>0.0979589689408764</v>
      </c>
      <c r="Z79" s="0" t="n">
        <v>0.132021586751138</v>
      </c>
      <c r="AA79" s="89" t="s">
        <v>327</v>
      </c>
      <c r="AB79" s="0" t="n">
        <v>74.4196831735023</v>
      </c>
      <c r="AC79" s="0" t="n">
        <v>-0.638077469548879</v>
      </c>
      <c r="AD79" s="89" t="s">
        <v>98</v>
      </c>
      <c r="AE79" s="0" t="n">
        <v>202512</v>
      </c>
      <c r="AF79" s="90" t="n">
        <v>45993</v>
      </c>
      <c r="AG79" s="0" t="n">
        <v>0.638077469548879</v>
      </c>
    </row>
    <row r="80" customFormat="false" ht="15" hidden="false" customHeight="false" outlineLevel="0" collapsed="false">
      <c r="A80" s="87" t="n">
        <v>45993.2868634259</v>
      </c>
      <c r="B80" s="0" t="n">
        <v>74.0714</v>
      </c>
      <c r="C80" s="88" t="b">
        <f aca="false">FALSE()</f>
        <v>0</v>
      </c>
      <c r="D80" s="88" t="b">
        <f aca="false">FALSE()</f>
        <v>0</v>
      </c>
      <c r="E80" s="0" t="n">
        <v>-0.179297347311078</v>
      </c>
      <c r="F80" s="0" t="n">
        <v>-0.242647510186331</v>
      </c>
      <c r="G80" s="0" t="n">
        <v>-0.319697347311077</v>
      </c>
      <c r="H80" s="0" t="n">
        <v>-0.429752159480187</v>
      </c>
      <c r="I80" s="0" t="n">
        <v>0</v>
      </c>
      <c r="J80" s="87"/>
      <c r="K80" s="87"/>
      <c r="L80" s="89" t="s">
        <v>326</v>
      </c>
      <c r="M80" s="88" t="b">
        <f aca="false">FALSE()</f>
        <v>0</v>
      </c>
      <c r="N80" s="0" t="n">
        <v>0</v>
      </c>
      <c r="O80" s="0" t="n">
        <v>73.8921026526889</v>
      </c>
      <c r="P80" s="88" t="b">
        <f aca="false">FALSE()</f>
        <v>0</v>
      </c>
      <c r="Q80" s="88" t="b">
        <f aca="false">FALSE()</f>
        <v>0</v>
      </c>
      <c r="R80" s="0" t="n">
        <v>0.0375</v>
      </c>
      <c r="T80" s="0" t="n">
        <v>74.1416</v>
      </c>
      <c r="U80" s="0" t="n">
        <v>0</v>
      </c>
      <c r="V80" s="0" t="n">
        <v>0</v>
      </c>
      <c r="W80" s="0" t="n">
        <v>-0.0140399999999999</v>
      </c>
      <c r="X80" s="0" t="n">
        <v>0.143325314177958</v>
      </c>
      <c r="Y80" s="0" t="n">
        <v>0.0979589689408764</v>
      </c>
      <c r="Z80" s="0" t="n">
        <v>0.124748673655538</v>
      </c>
      <c r="AA80" s="89" t="s">
        <v>327</v>
      </c>
      <c r="AB80" s="0" t="n">
        <v>74.3910973473111</v>
      </c>
      <c r="AC80" s="0" t="n">
        <v>-0.562731433873514</v>
      </c>
      <c r="AD80" s="89" t="s">
        <v>98</v>
      </c>
      <c r="AE80" s="0" t="n">
        <v>202512</v>
      </c>
      <c r="AF80" s="90" t="n">
        <v>45993</v>
      </c>
      <c r="AG80" s="0" t="n">
        <v>0.562731433873514</v>
      </c>
    </row>
    <row r="81" customFormat="false" ht="15" hidden="false" customHeight="false" outlineLevel="0" collapsed="false">
      <c r="A81" s="87" t="n">
        <v>45993.2973032407</v>
      </c>
      <c r="B81" s="0" t="n">
        <v>74.0714</v>
      </c>
      <c r="C81" s="88" t="b">
        <f aca="false">FALSE()</f>
        <v>0</v>
      </c>
      <c r="D81" s="88" t="b">
        <f aca="false">FALSE()</f>
        <v>0</v>
      </c>
      <c r="E81" s="0" t="n">
        <v>-0.174315777011287</v>
      </c>
      <c r="F81" s="0" t="n">
        <v>-0.235889925623154</v>
      </c>
      <c r="G81" s="0" t="n">
        <v>-0.28663577701127</v>
      </c>
      <c r="H81" s="0" t="n">
        <v>-0.38548056577348</v>
      </c>
      <c r="I81" s="0" t="n">
        <v>0</v>
      </c>
      <c r="J81" s="87"/>
      <c r="K81" s="87"/>
      <c r="L81" s="89" t="s">
        <v>326</v>
      </c>
      <c r="M81" s="88" t="b">
        <f aca="false">FALSE()</f>
        <v>0</v>
      </c>
      <c r="N81" s="0" t="n">
        <v>0</v>
      </c>
      <c r="O81" s="0" t="n">
        <v>73.8970842229887</v>
      </c>
      <c r="P81" s="88" t="b">
        <f aca="false">FALSE()</f>
        <v>0</v>
      </c>
      <c r="Q81" s="88" t="b">
        <f aca="false">FALSE()</f>
        <v>0</v>
      </c>
      <c r="R81" s="0" t="n">
        <v>0.0325</v>
      </c>
      <c r="T81" s="0" t="n">
        <v>74.12756</v>
      </c>
      <c r="U81" s="0" t="n">
        <v>0</v>
      </c>
      <c r="V81" s="0" t="n">
        <v>0</v>
      </c>
      <c r="W81" s="0" t="n">
        <v>-0.0140399999999999</v>
      </c>
      <c r="X81" s="0" t="n">
        <v>0.143325314177958</v>
      </c>
      <c r="Y81" s="0" t="n">
        <v>0.0979589689408764</v>
      </c>
      <c r="Z81" s="0" t="n">
        <v>0.115237888505639</v>
      </c>
      <c r="AA81" s="89" t="s">
        <v>327</v>
      </c>
      <c r="AB81" s="0" t="n">
        <v>74.3580357770113</v>
      </c>
      <c r="AC81" s="0" t="n">
        <v>-0.487339717242765</v>
      </c>
      <c r="AD81" s="89" t="s">
        <v>103</v>
      </c>
      <c r="AE81" s="0" t="n">
        <v>202512</v>
      </c>
      <c r="AF81" s="90" t="n">
        <v>45993</v>
      </c>
      <c r="AG81" s="0" t="n">
        <v>0.487339717242765</v>
      </c>
    </row>
    <row r="82" customFormat="false" ht="15" hidden="false" customHeight="false" outlineLevel="0" collapsed="false">
      <c r="A82" s="87" t="n">
        <v>45993.3077546296</v>
      </c>
      <c r="B82" s="0" t="n">
        <v>74.0714</v>
      </c>
      <c r="C82" s="88" t="b">
        <f aca="false">FALSE()</f>
        <v>0</v>
      </c>
      <c r="D82" s="88" t="b">
        <f aca="false">FALSE()</f>
        <v>0</v>
      </c>
      <c r="E82" s="0" t="n">
        <v>-0.174315777011287</v>
      </c>
      <c r="F82" s="0" t="n">
        <v>-0.235889925623154</v>
      </c>
      <c r="G82" s="0" t="n">
        <v>-0.28663577701127</v>
      </c>
      <c r="H82" s="0" t="n">
        <v>-0.38548056577348</v>
      </c>
      <c r="I82" s="0" t="n">
        <v>0</v>
      </c>
      <c r="J82" s="87"/>
      <c r="K82" s="87"/>
      <c r="L82" s="89" t="s">
        <v>326</v>
      </c>
      <c r="M82" s="88" t="b">
        <f aca="false">FALSE()</f>
        <v>0</v>
      </c>
      <c r="N82" s="0" t="n">
        <v>0</v>
      </c>
      <c r="O82" s="0" t="n">
        <v>73.8970842229887</v>
      </c>
      <c r="P82" s="88" t="b">
        <f aca="false">FALSE()</f>
        <v>0</v>
      </c>
      <c r="Q82" s="88" t="b">
        <f aca="false">FALSE()</f>
        <v>0</v>
      </c>
      <c r="R82" s="0" t="n">
        <v>0.0325</v>
      </c>
      <c r="T82" s="0" t="n">
        <v>74.12756</v>
      </c>
      <c r="U82" s="0" t="n">
        <v>0</v>
      </c>
      <c r="V82" s="0" t="n">
        <v>0</v>
      </c>
      <c r="W82" s="0" t="n">
        <v>0</v>
      </c>
      <c r="X82" s="0" t="n">
        <v>0.128839876141707</v>
      </c>
      <c r="Y82" s="0" t="n">
        <v>0</v>
      </c>
      <c r="Z82" s="0" t="n">
        <v>0.115237888505639</v>
      </c>
      <c r="AA82" s="89" t="s">
        <v>327</v>
      </c>
      <c r="AB82" s="0" t="n">
        <v>74.3580357770113</v>
      </c>
      <c r="AC82" s="0" t="n">
        <v>-0.487339717242765</v>
      </c>
      <c r="AD82" s="89" t="s">
        <v>103</v>
      </c>
      <c r="AE82" s="0" t="n">
        <v>202512</v>
      </c>
      <c r="AF82" s="90" t="n">
        <v>45993</v>
      </c>
      <c r="AG82" s="0" t="n">
        <v>0.487339717242765</v>
      </c>
    </row>
    <row r="83" customFormat="false" ht="15" hidden="false" customHeight="false" outlineLevel="0" collapsed="false">
      <c r="A83" s="87" t="n">
        <v>45993.3127777778</v>
      </c>
      <c r="B83" s="0" t="n">
        <v>74.0714</v>
      </c>
      <c r="C83" s="88" t="b">
        <f aca="false">FALSE()</f>
        <v>0</v>
      </c>
      <c r="D83" s="88" t="b">
        <f aca="false">FALSE()</f>
        <v>0</v>
      </c>
      <c r="E83" s="0" t="n">
        <v>-0.163620783254601</v>
      </c>
      <c r="F83" s="0" t="n">
        <v>-0.221385062558515</v>
      </c>
      <c r="G83" s="0" t="n">
        <v>-0.247860783254623</v>
      </c>
      <c r="H83" s="0" t="n">
        <v>-0.333508138593421</v>
      </c>
      <c r="I83" s="0" t="n">
        <v>0</v>
      </c>
      <c r="J83" s="87"/>
      <c r="K83" s="87"/>
      <c r="L83" s="89" t="s">
        <v>326</v>
      </c>
      <c r="M83" s="88" t="b">
        <f aca="false">FALSE()</f>
        <v>0</v>
      </c>
      <c r="N83" s="0" t="n">
        <v>0</v>
      </c>
      <c r="O83" s="0" t="n">
        <v>73.9077792167454</v>
      </c>
      <c r="P83" s="88" t="b">
        <f aca="false">FALSE()</f>
        <v>0</v>
      </c>
      <c r="Q83" s="88" t="b">
        <f aca="false">FALSE()</f>
        <v>0</v>
      </c>
      <c r="R83" s="0" t="n">
        <v>0.0273</v>
      </c>
      <c r="T83" s="0" t="n">
        <v>74.11352</v>
      </c>
      <c r="U83" s="0" t="n">
        <v>0</v>
      </c>
      <c r="V83" s="0" t="n">
        <v>0</v>
      </c>
      <c r="W83" s="0" t="n">
        <v>-0.0140399999999999</v>
      </c>
      <c r="X83" s="0" t="n">
        <v>0.110644877161598</v>
      </c>
      <c r="Y83" s="0" t="n">
        <v>0.126892454130473</v>
      </c>
      <c r="Z83" s="0" t="n">
        <v>0.102870391627303</v>
      </c>
      <c r="AA83" s="89" t="s">
        <v>327</v>
      </c>
      <c r="AB83" s="0" t="n">
        <v>74.3192607832546</v>
      </c>
      <c r="AC83" s="0" t="n">
        <v>-0.409447260127198</v>
      </c>
      <c r="AD83" s="89" t="s">
        <v>103</v>
      </c>
      <c r="AE83" s="0" t="n">
        <v>202512</v>
      </c>
      <c r="AF83" s="90" t="n">
        <v>45993</v>
      </c>
      <c r="AG83" s="0" t="n">
        <v>0.409447260127198</v>
      </c>
    </row>
    <row r="84" customFormat="false" ht="15" hidden="false" customHeight="false" outlineLevel="0" collapsed="false">
      <c r="A84" s="87" t="n">
        <v>45993.3232291667</v>
      </c>
      <c r="B84" s="0" t="n">
        <v>74.0714</v>
      </c>
      <c r="C84" s="88" t="b">
        <f aca="false">FALSE()</f>
        <v>0</v>
      </c>
      <c r="D84" s="88" t="b">
        <f aca="false">FALSE()</f>
        <v>0</v>
      </c>
      <c r="E84" s="0" t="n">
        <v>-0.144776832757813</v>
      </c>
      <c r="F84" s="0" t="n">
        <v>-0.195838557958056</v>
      </c>
      <c r="G84" s="0" t="n">
        <v>-0.200936832757819</v>
      </c>
      <c r="H84" s="0" t="n">
        <v>-0.270540609500785</v>
      </c>
      <c r="I84" s="0" t="n">
        <v>0</v>
      </c>
      <c r="J84" s="87"/>
      <c r="K84" s="87"/>
      <c r="L84" s="89" t="s">
        <v>326</v>
      </c>
      <c r="M84" s="88" t="b">
        <f aca="false">FALSE()</f>
        <v>0</v>
      </c>
      <c r="N84" s="0" t="n">
        <v>0</v>
      </c>
      <c r="O84" s="0" t="n">
        <v>73.9266231672422</v>
      </c>
      <c r="P84" s="88" t="b">
        <f aca="false">FALSE()</f>
        <v>0</v>
      </c>
      <c r="Q84" s="88" t="b">
        <f aca="false">FALSE()</f>
        <v>0</v>
      </c>
      <c r="R84" s="0" t="n">
        <v>0.0217</v>
      </c>
      <c r="T84" s="0" t="n">
        <v>74.09948</v>
      </c>
      <c r="U84" s="0" t="n">
        <v>0</v>
      </c>
      <c r="V84" s="0" t="n">
        <v>0</v>
      </c>
      <c r="W84" s="0" t="n">
        <v>-0.0140399999999999</v>
      </c>
      <c r="X84" s="0" t="n">
        <v>0.110644877161598</v>
      </c>
      <c r="Y84" s="0" t="n">
        <v>0.126892454130473</v>
      </c>
      <c r="Z84" s="0" t="n">
        <v>0.0864284163789091</v>
      </c>
      <c r="AA84" s="89" t="s">
        <v>327</v>
      </c>
      <c r="AB84" s="0" t="n">
        <v>74.2723368327578</v>
      </c>
      <c r="AC84" s="0" t="n">
        <v>-0.324893144829795</v>
      </c>
      <c r="AD84" s="89" t="s">
        <v>103</v>
      </c>
      <c r="AE84" s="0" t="n">
        <v>202512</v>
      </c>
      <c r="AF84" s="90" t="n">
        <v>45993</v>
      </c>
      <c r="AG84" s="0" t="n">
        <v>0.324893144829795</v>
      </c>
    </row>
    <row r="85" customFormat="false" ht="15" hidden="false" customHeight="false" outlineLevel="0" collapsed="false">
      <c r="A85" s="87" t="n">
        <v>45993.3336689815</v>
      </c>
      <c r="B85" s="0" t="n">
        <v>74.0714</v>
      </c>
      <c r="C85" s="88" t="b">
        <f aca="false">FALSE()</f>
        <v>0</v>
      </c>
      <c r="D85" s="88" t="b">
        <f aca="false">FALSE()</f>
        <v>0</v>
      </c>
      <c r="E85" s="0" t="n">
        <v>-0.144776832757813</v>
      </c>
      <c r="F85" s="0" t="n">
        <v>-0.195838557958056</v>
      </c>
      <c r="G85" s="0" t="n">
        <v>-0.200936832757819</v>
      </c>
      <c r="H85" s="0" t="n">
        <v>-0.270540609500785</v>
      </c>
      <c r="I85" s="0" t="n">
        <v>0</v>
      </c>
      <c r="J85" s="87"/>
      <c r="K85" s="87"/>
      <c r="L85" s="89" t="s">
        <v>326</v>
      </c>
      <c r="M85" s="88" t="b">
        <f aca="false">FALSE()</f>
        <v>0</v>
      </c>
      <c r="N85" s="0" t="n">
        <v>0</v>
      </c>
      <c r="O85" s="0" t="n">
        <v>73.9266231672422</v>
      </c>
      <c r="P85" s="88" t="b">
        <f aca="false">FALSE()</f>
        <v>0</v>
      </c>
      <c r="Q85" s="88" t="b">
        <f aca="false">FALSE()</f>
        <v>0</v>
      </c>
      <c r="R85" s="0" t="n">
        <v>0.0217</v>
      </c>
      <c r="T85" s="0" t="n">
        <v>74.09948</v>
      </c>
      <c r="U85" s="0" t="n">
        <v>0</v>
      </c>
      <c r="V85" s="0" t="n">
        <v>0</v>
      </c>
      <c r="W85" s="0" t="n">
        <v>0</v>
      </c>
      <c r="X85" s="0" t="n">
        <v>0.0911035501070359</v>
      </c>
      <c r="Y85" s="0" t="n">
        <v>0</v>
      </c>
      <c r="Z85" s="0" t="n">
        <v>0.0864284163789091</v>
      </c>
      <c r="AA85" s="89" t="s">
        <v>327</v>
      </c>
      <c r="AB85" s="0" t="n">
        <v>74.2723368327578</v>
      </c>
      <c r="AC85" s="0" t="n">
        <v>-0.324893144829795</v>
      </c>
      <c r="AD85" s="89" t="s">
        <v>103</v>
      </c>
      <c r="AE85" s="0" t="n">
        <v>202512</v>
      </c>
      <c r="AF85" s="90" t="n">
        <v>45993</v>
      </c>
      <c r="AG85" s="0" t="n">
        <v>0.324893144829795</v>
      </c>
    </row>
    <row r="86" customFormat="false" ht="15" hidden="false" customHeight="false" outlineLevel="0" collapsed="false">
      <c r="A86" s="87" t="n">
        <v>45993.3441203704</v>
      </c>
      <c r="B86" s="0" t="n">
        <v>74.3522</v>
      </c>
      <c r="C86" s="88" t="b">
        <f aca="false">TRUE()</f>
        <v>1</v>
      </c>
      <c r="D86" s="88" t="b">
        <f aca="false">FALSE()</f>
        <v>0</v>
      </c>
      <c r="E86" s="0" t="n">
        <v>-0.425576832757812</v>
      </c>
      <c r="F86" s="0" t="n">
        <v>-0.57567465484666</v>
      </c>
      <c r="G86" s="0" t="n">
        <v>0.0798631672421805</v>
      </c>
      <c r="H86" s="0" t="n">
        <v>0.107527473414512</v>
      </c>
      <c r="I86" s="0" t="n">
        <v>0.280799999999999</v>
      </c>
      <c r="J86" s="87" t="n">
        <v>45993.4887384259</v>
      </c>
      <c r="K86" s="87" t="n">
        <v>45993.3441203704</v>
      </c>
      <c r="L86" s="89" t="s">
        <v>151</v>
      </c>
      <c r="M86" s="88" t="b">
        <f aca="false">TRUE()</f>
        <v>1</v>
      </c>
      <c r="N86" s="0" t="n">
        <v>1</v>
      </c>
      <c r="O86" s="0" t="n">
        <v>73.9266231672422</v>
      </c>
      <c r="P86" s="88" t="b">
        <f aca="false">FALSE()</f>
        <v>0</v>
      </c>
      <c r="Q86" s="88" t="b">
        <f aca="false">FALSE()</f>
        <v>0</v>
      </c>
      <c r="R86" s="0" t="n">
        <v>0.2807</v>
      </c>
      <c r="S86" s="0" t="n">
        <v>2.92403830346783</v>
      </c>
      <c r="T86" s="0" t="n">
        <v>74.09948</v>
      </c>
      <c r="U86" s="0" t="n">
        <v>1</v>
      </c>
      <c r="V86" s="0" t="n">
        <v>0.280799999999999</v>
      </c>
      <c r="W86" s="0" t="n">
        <v>0</v>
      </c>
      <c r="X86" s="0" t="n">
        <v>0.0911035501070359</v>
      </c>
      <c r="Y86" s="0" t="n">
        <v>3.08220700148449</v>
      </c>
      <c r="Z86" s="0" t="n">
        <v>0.0864284163789091</v>
      </c>
      <c r="AA86" s="89" t="s">
        <v>155</v>
      </c>
      <c r="AB86" s="0" t="n">
        <v>74.2723368327578</v>
      </c>
      <c r="AC86" s="0" t="n">
        <v>2.92403830346783</v>
      </c>
      <c r="AD86" s="89" t="s">
        <v>103</v>
      </c>
      <c r="AE86" s="0" t="n">
        <v>202512</v>
      </c>
      <c r="AF86" s="90" t="n">
        <v>45993</v>
      </c>
      <c r="AG86" s="0" t="n">
        <v>2.92403830346783</v>
      </c>
    </row>
    <row r="87" customFormat="false" ht="15" hidden="false" customHeight="false" outlineLevel="0" collapsed="false">
      <c r="A87" s="87" t="n">
        <v>45993.3539351852</v>
      </c>
      <c r="B87" s="0" t="n">
        <v>74.6348</v>
      </c>
      <c r="C87" s="88" t="b">
        <f aca="false">TRUE()</f>
        <v>1</v>
      </c>
      <c r="D87" s="88" t="b">
        <f aca="false">FALSE()</f>
        <v>0</v>
      </c>
      <c r="E87" s="0" t="n">
        <v>-0.796731387854052</v>
      </c>
      <c r="F87" s="0" t="n">
        <v>-1.07902522754095</v>
      </c>
      <c r="G87" s="0" t="n">
        <v>0.245648612145956</v>
      </c>
      <c r="H87" s="0" t="n">
        <v>0.330221016859274</v>
      </c>
      <c r="I87" s="0" t="n">
        <v>0.282600000000002</v>
      </c>
      <c r="J87" s="87"/>
      <c r="K87" s="87" t="n">
        <v>45993.3441203704</v>
      </c>
      <c r="L87" s="89" t="s">
        <v>151</v>
      </c>
      <c r="M87" s="88" t="b">
        <f aca="false">TRUE()</f>
        <v>1</v>
      </c>
      <c r="N87" s="0" t="n">
        <v>2</v>
      </c>
      <c r="O87" s="0" t="n">
        <v>73.838068612146</v>
      </c>
      <c r="P87" s="88" t="b">
        <f aca="false">TRUE()</f>
        <v>1</v>
      </c>
      <c r="Q87" s="88" t="b">
        <f aca="false">FALSE()</f>
        <v>0</v>
      </c>
      <c r="R87" s="0" t="n">
        <v>0.4236</v>
      </c>
      <c r="S87" s="0" t="n">
        <v>3.35353172652022</v>
      </c>
      <c r="T87" s="0" t="n">
        <v>74.11361</v>
      </c>
      <c r="U87" s="0" t="n">
        <v>2</v>
      </c>
      <c r="V87" s="0" t="n">
        <v>0.282600000000002</v>
      </c>
      <c r="W87" s="0" t="n">
        <v>0.0141300000000001</v>
      </c>
      <c r="X87" s="0" t="n">
        <v>0.110873778875374</v>
      </c>
      <c r="Y87" s="0" t="n">
        <v>2.42140209094679</v>
      </c>
      <c r="Z87" s="0" t="n">
        <v>0.137770693927024</v>
      </c>
      <c r="AA87" s="89" t="s">
        <v>154</v>
      </c>
      <c r="AB87" s="0" t="n">
        <v>74.389151387854</v>
      </c>
      <c r="AC87" s="0" t="n">
        <v>3.78302514957262</v>
      </c>
      <c r="AD87" s="89" t="s">
        <v>103</v>
      </c>
      <c r="AE87" s="0" t="n">
        <v>202512</v>
      </c>
      <c r="AF87" s="90" t="n">
        <v>45993</v>
      </c>
      <c r="AG87" s="0" t="n">
        <v>3.78302514957262</v>
      </c>
    </row>
    <row r="88" customFormat="false" ht="15" hidden="false" customHeight="false" outlineLevel="0" collapsed="false">
      <c r="A88" s="87" t="n">
        <v>45993.3643865741</v>
      </c>
      <c r="B88" s="0" t="n">
        <v>74.9174</v>
      </c>
      <c r="C88" s="88" t="b">
        <f aca="false">TRUE()</f>
        <v>1</v>
      </c>
      <c r="D88" s="88" t="b">
        <f aca="false">FALSE()</f>
        <v>0</v>
      </c>
      <c r="E88" s="0" t="n">
        <v>-1.2131874763099</v>
      </c>
      <c r="F88" s="0" t="n">
        <v>-1.64602189585833</v>
      </c>
      <c r="G88" s="0" t="n">
        <v>0.309792523690092</v>
      </c>
      <c r="H88" s="0" t="n">
        <v>0.415229135699681</v>
      </c>
      <c r="I88" s="0" t="n">
        <v>0.282600000000002</v>
      </c>
      <c r="J88" s="87"/>
      <c r="K88" s="87" t="n">
        <v>45993.3441203704</v>
      </c>
      <c r="L88" s="89" t="s">
        <v>151</v>
      </c>
      <c r="M88" s="88" t="b">
        <f aca="false">TRUE()</f>
        <v>1</v>
      </c>
      <c r="N88" s="0" t="n">
        <v>3</v>
      </c>
      <c r="O88" s="0" t="n">
        <v>73.7042125236901</v>
      </c>
      <c r="P88" s="88" t="b">
        <f aca="false">TRUE()</f>
        <v>1</v>
      </c>
      <c r="Q88" s="88" t="b">
        <f aca="false">TRUE()</f>
        <v>1</v>
      </c>
      <c r="R88" s="0" t="n">
        <v>0.4819</v>
      </c>
      <c r="S88" s="0" t="n">
        <v>3.35958163295508</v>
      </c>
      <c r="T88" s="0" t="n">
        <v>74.15591</v>
      </c>
      <c r="U88" s="0" t="n">
        <v>3</v>
      </c>
      <c r="V88" s="0" t="n">
        <v>0.282600000000002</v>
      </c>
      <c r="W88" s="0" t="n">
        <v>0.0423000000000001</v>
      </c>
      <c r="X88" s="0" t="n">
        <v>0.103310558893791</v>
      </c>
      <c r="Y88" s="0" t="n">
        <v>2.32599651548729</v>
      </c>
      <c r="Z88" s="0" t="n">
        <v>0.225848738154953</v>
      </c>
      <c r="AA88" s="89" t="s">
        <v>153</v>
      </c>
      <c r="AB88" s="0" t="n">
        <v>74.6076074763099</v>
      </c>
      <c r="AC88" s="0" t="n">
        <v>3.37168144582478</v>
      </c>
      <c r="AD88" s="89" t="s">
        <v>103</v>
      </c>
      <c r="AE88" s="0" t="n">
        <v>202512</v>
      </c>
      <c r="AF88" s="90" t="n">
        <v>45993</v>
      </c>
      <c r="AG88" s="0" t="n">
        <v>3.37168144582478</v>
      </c>
    </row>
    <row r="89" customFormat="false" ht="15" hidden="false" customHeight="false" outlineLevel="0" collapsed="false">
      <c r="A89" s="87" t="n">
        <v>45993.3644791667</v>
      </c>
      <c r="B89" s="0" t="n">
        <v>74.9174</v>
      </c>
      <c r="C89" s="88" t="b">
        <f aca="false">FALSE()</f>
        <v>0</v>
      </c>
      <c r="D89" s="88" t="b">
        <f aca="false">FALSE()</f>
        <v>0</v>
      </c>
      <c r="E89" s="0" t="n">
        <v>-1.28228009805339</v>
      </c>
      <c r="F89" s="0" t="n">
        <v>-1.74139744698031</v>
      </c>
      <c r="G89" s="0" t="n">
        <v>0.156099901946604</v>
      </c>
      <c r="H89" s="0" t="n">
        <v>0.208797735916672</v>
      </c>
      <c r="I89" s="0" t="n">
        <v>0</v>
      </c>
      <c r="J89" s="87"/>
      <c r="K89" s="87" t="n">
        <v>45993.3441203704</v>
      </c>
      <c r="L89" s="89" t="s">
        <v>151</v>
      </c>
      <c r="M89" s="88" t="b">
        <f aca="false">TRUE()</f>
        <v>1</v>
      </c>
      <c r="N89" s="0" t="n">
        <v>3</v>
      </c>
      <c r="O89" s="0" t="n">
        <v>73.6351199019466</v>
      </c>
      <c r="P89" s="88" t="b">
        <f aca="false">FALSE()</f>
        <v>0</v>
      </c>
      <c r="Q89" s="88" t="b">
        <f aca="false">TRUE()</f>
        <v>1</v>
      </c>
      <c r="R89" s="0" t="n">
        <v>0.4846</v>
      </c>
      <c r="S89" s="0" t="n">
        <v>3.15829628240178</v>
      </c>
      <c r="T89" s="0" t="n">
        <v>74.19821</v>
      </c>
      <c r="U89" s="0" t="n">
        <v>4</v>
      </c>
      <c r="V89" s="0" t="n">
        <v>0</v>
      </c>
      <c r="W89" s="0" t="n">
        <v>0.0423000000000001</v>
      </c>
      <c r="X89" s="0" t="n">
        <v>0.103310558893791</v>
      </c>
      <c r="Y89" s="0" t="n">
        <v>-0.409445079505251</v>
      </c>
      <c r="Z89" s="0" t="n">
        <v>0.281545049026699</v>
      </c>
      <c r="AA89" s="89" t="s">
        <v>153</v>
      </c>
      <c r="AB89" s="0" t="n">
        <v>74.7613000980534</v>
      </c>
      <c r="AC89" s="0" t="n">
        <v>2.55444023074189</v>
      </c>
      <c r="AD89" s="89" t="s">
        <v>103</v>
      </c>
      <c r="AE89" s="0" t="n">
        <v>202512</v>
      </c>
      <c r="AF89" s="90" t="n">
        <v>45993</v>
      </c>
      <c r="AG89" s="0" t="n">
        <v>2.55444023074189</v>
      </c>
    </row>
    <row r="90" customFormat="false" ht="15" hidden="false" customHeight="false" outlineLevel="0" collapsed="false">
      <c r="A90" s="87" t="n">
        <v>45993.3665740741</v>
      </c>
      <c r="B90" s="0" t="n">
        <v>74.9174</v>
      </c>
      <c r="C90" s="88" t="b">
        <f aca="false">FALSE()</f>
        <v>0</v>
      </c>
      <c r="D90" s="88" t="b">
        <f aca="false">FALSE()</f>
        <v>0</v>
      </c>
      <c r="E90" s="0" t="n">
        <v>-1.32112800080691</v>
      </c>
      <c r="F90" s="0" t="n">
        <v>-1.79510179648963</v>
      </c>
      <c r="G90" s="0" t="n">
        <v>0.0326519991930922</v>
      </c>
      <c r="H90" s="0" t="n">
        <v>0.0436030033682431</v>
      </c>
      <c r="I90" s="0" t="n">
        <v>0</v>
      </c>
      <c r="J90" s="87"/>
      <c r="K90" s="87" t="n">
        <v>45993.3441203704</v>
      </c>
      <c r="L90" s="89" t="s">
        <v>151</v>
      </c>
      <c r="M90" s="88" t="b">
        <f aca="false">TRUE()</f>
        <v>1</v>
      </c>
      <c r="N90" s="0" t="n">
        <v>3</v>
      </c>
      <c r="O90" s="0" t="n">
        <v>73.5962719991931</v>
      </c>
      <c r="P90" s="88" t="b">
        <f aca="false">FALSE()</f>
        <v>0</v>
      </c>
      <c r="Q90" s="88" t="b">
        <f aca="false">TRUE()</f>
        <v>1</v>
      </c>
      <c r="R90" s="0" t="n">
        <v>0.5115</v>
      </c>
      <c r="S90" s="0" t="n">
        <v>2.94691027844748</v>
      </c>
      <c r="T90" s="0" t="n">
        <v>74.24051</v>
      </c>
      <c r="U90" s="0" t="n">
        <v>5</v>
      </c>
      <c r="V90" s="0" t="n">
        <v>0</v>
      </c>
      <c r="W90" s="0" t="n">
        <v>0.0423000000000001</v>
      </c>
      <c r="X90" s="0" t="n">
        <v>0.103310558893791</v>
      </c>
      <c r="Y90" s="0" t="n">
        <v>-0.409445079505251</v>
      </c>
      <c r="Z90" s="0" t="n">
        <v>0.322119000403451</v>
      </c>
      <c r="AA90" s="89" t="s">
        <v>153</v>
      </c>
      <c r="AB90" s="0" t="n">
        <v>74.8847480008069</v>
      </c>
      <c r="AC90" s="0" t="n">
        <v>2.10136626263028</v>
      </c>
      <c r="AD90" s="89" t="s">
        <v>103</v>
      </c>
      <c r="AE90" s="0" t="n">
        <v>202512</v>
      </c>
      <c r="AF90" s="90" t="n">
        <v>45993</v>
      </c>
      <c r="AG90" s="0" t="n">
        <v>2.10136626263028</v>
      </c>
    </row>
    <row r="91" customFormat="false" ht="15" hidden="false" customHeight="false" outlineLevel="0" collapsed="false">
      <c r="A91" s="87" t="n">
        <v>45993.377025463</v>
      </c>
      <c r="B91" s="0" t="n">
        <v>74.6348</v>
      </c>
      <c r="C91" s="88" t="b">
        <f aca="false">TRUE()</f>
        <v>1</v>
      </c>
      <c r="D91" s="88" t="b">
        <f aca="false">FALSE()</f>
        <v>0</v>
      </c>
      <c r="E91" s="0" t="n">
        <v>-1.02824541219407</v>
      </c>
      <c r="F91" s="0" t="n">
        <v>-1.39694816304364</v>
      </c>
      <c r="G91" s="0" t="n">
        <v>-0.296005412194049</v>
      </c>
      <c r="H91" s="0" t="n">
        <v>-0.39503834312967</v>
      </c>
      <c r="I91" s="0" t="n">
        <v>-0.282600000000002</v>
      </c>
      <c r="J91" s="87"/>
      <c r="K91" s="87" t="n">
        <v>45993.3441203704</v>
      </c>
      <c r="L91" s="89" t="s">
        <v>326</v>
      </c>
      <c r="M91" s="88" t="b">
        <f aca="false">FALSE()</f>
        <v>0</v>
      </c>
      <c r="N91" s="0" t="n">
        <v>4</v>
      </c>
      <c r="O91" s="0" t="n">
        <v>73.6065545878059</v>
      </c>
      <c r="P91" s="88" t="b">
        <f aca="false">TRUE()</f>
        <v>1</v>
      </c>
      <c r="Q91" s="88" t="b">
        <f aca="false">FALSE()</f>
        <v>0</v>
      </c>
      <c r="R91" s="0" t="n">
        <v>0.5309</v>
      </c>
      <c r="S91" s="0" t="n">
        <v>2.6400741009987</v>
      </c>
      <c r="T91" s="0" t="n">
        <v>74.26868</v>
      </c>
      <c r="U91" s="0" t="n">
        <v>6</v>
      </c>
      <c r="V91" s="0" t="n">
        <v>-0.282600000000002</v>
      </c>
      <c r="W91" s="0" t="n">
        <v>0.02817</v>
      </c>
      <c r="X91" s="0" t="n">
        <v>0.126192405726961</v>
      </c>
      <c r="Y91" s="0" t="n">
        <v>-2.46266800454225</v>
      </c>
      <c r="Z91" s="0" t="n">
        <v>0.331062706097027</v>
      </c>
      <c r="AA91" s="89" t="s">
        <v>153</v>
      </c>
      <c r="AB91" s="0" t="n">
        <v>74.9308054121941</v>
      </c>
      <c r="AC91" s="0" t="n">
        <v>1.10589321375482</v>
      </c>
      <c r="AD91" s="89" t="s">
        <v>103</v>
      </c>
      <c r="AE91" s="0" t="n">
        <v>202512</v>
      </c>
      <c r="AF91" s="90" t="n">
        <v>45993</v>
      </c>
      <c r="AG91" s="0" t="n">
        <v>1.10589321375482</v>
      </c>
    </row>
    <row r="92" customFormat="false" ht="15" hidden="false" customHeight="false" outlineLevel="0" collapsed="false">
      <c r="A92" s="87" t="n">
        <v>45993.3874768519</v>
      </c>
      <c r="B92" s="0" t="n">
        <v>73.7888</v>
      </c>
      <c r="C92" s="88" t="b">
        <f aca="false">TRUE()</f>
        <v>1</v>
      </c>
      <c r="D92" s="88" t="b">
        <f aca="false">TRUE()</f>
        <v>1</v>
      </c>
      <c r="E92" s="0" t="n">
        <v>-0.225521912377161</v>
      </c>
      <c r="F92" s="0" t="n">
        <v>-0.306568600856173</v>
      </c>
      <c r="G92" s="0" t="n">
        <v>-1.15702191237716</v>
      </c>
      <c r="H92" s="0" t="n">
        <v>-1.54381109293843</v>
      </c>
      <c r="I92" s="0" t="n">
        <v>-0.846000000000004</v>
      </c>
      <c r="J92" s="87"/>
      <c r="K92" s="87" t="n">
        <v>45993.3441203704</v>
      </c>
      <c r="L92" s="89" t="s">
        <v>326</v>
      </c>
      <c r="M92" s="88" t="b">
        <f aca="false">FALSE()</f>
        <v>0</v>
      </c>
      <c r="N92" s="0" t="n">
        <v>5</v>
      </c>
      <c r="O92" s="0" t="n">
        <v>73.5632780876228</v>
      </c>
      <c r="P92" s="88" t="b">
        <f aca="false">TRUE()</f>
        <v>1</v>
      </c>
      <c r="Q92" s="88" t="b">
        <f aca="false">FALSE()</f>
        <v>0</v>
      </c>
      <c r="R92" s="0" t="n">
        <v>0.6327</v>
      </c>
      <c r="S92" s="0" t="n">
        <v>2.45542295150857</v>
      </c>
      <c r="T92" s="0" t="n">
        <v>74.25455</v>
      </c>
      <c r="U92" s="0" t="n">
        <v>7</v>
      </c>
      <c r="V92" s="0" t="n">
        <v>-0.846000000000004</v>
      </c>
      <c r="W92" s="0" t="n">
        <v>-0.0141300000000001</v>
      </c>
      <c r="X92" s="0" t="n">
        <v>0.232849599301217</v>
      </c>
      <c r="Y92" s="0" t="n">
        <v>-3.57256358824087</v>
      </c>
      <c r="Z92" s="0" t="n">
        <v>0.345635956188577</v>
      </c>
      <c r="AA92" s="89" t="s">
        <v>15</v>
      </c>
      <c r="AB92" s="0" t="n">
        <v>74.9458219123772</v>
      </c>
      <c r="AC92" s="0" t="n">
        <v>-1.3475160545678</v>
      </c>
      <c r="AD92" s="89" t="s">
        <v>103</v>
      </c>
      <c r="AE92" s="0" t="n">
        <v>202512</v>
      </c>
      <c r="AF92" s="90" t="n">
        <v>45993</v>
      </c>
      <c r="AG92" s="0" t="n">
        <v>1.3475160545678</v>
      </c>
    </row>
    <row r="93" customFormat="false" ht="15" hidden="false" customHeight="false" outlineLevel="0" collapsed="false">
      <c r="A93" s="87" t="n">
        <v>45993.3979282407</v>
      </c>
      <c r="B93" s="0" t="n">
        <v>73.2236</v>
      </c>
      <c r="C93" s="88" t="b">
        <f aca="false">FALSE()</f>
        <v>0</v>
      </c>
      <c r="D93" s="88" t="b">
        <f aca="false">TRUE()</f>
        <v>1</v>
      </c>
      <c r="E93" s="0" t="n">
        <v>0.15971225091856</v>
      </c>
      <c r="F93" s="0" t="n">
        <v>0.217641103978051</v>
      </c>
      <c r="G93" s="0" t="n">
        <v>-1.81740774908143</v>
      </c>
      <c r="H93" s="0" t="n">
        <v>-2.42188611746578</v>
      </c>
      <c r="I93" s="0" t="n">
        <v>-0.56519999999999</v>
      </c>
      <c r="J93" s="87"/>
      <c r="K93" s="87" t="n">
        <v>45993.3441203704</v>
      </c>
      <c r="L93" s="89" t="s">
        <v>152</v>
      </c>
      <c r="M93" s="88" t="b">
        <f aca="false">TRUE()</f>
        <v>1</v>
      </c>
      <c r="N93" s="0" t="n">
        <v>5</v>
      </c>
      <c r="O93" s="0" t="n">
        <v>73.3833122509186</v>
      </c>
      <c r="P93" s="88" t="b">
        <f aca="false">FALSE()</f>
        <v>0</v>
      </c>
      <c r="Q93" s="88" t="b">
        <f aca="false">TRUE()</f>
        <v>1</v>
      </c>
      <c r="R93" s="0" t="n">
        <v>0.7019</v>
      </c>
      <c r="S93" s="0" t="n">
        <v>2.44666805857662</v>
      </c>
      <c r="T93" s="0" t="n">
        <v>74.21216</v>
      </c>
      <c r="U93" s="0" t="n">
        <v>8</v>
      </c>
      <c r="V93" s="0" t="n">
        <v>-0.56519999999999</v>
      </c>
      <c r="W93" s="0" t="n">
        <v>-0.0423899999999996</v>
      </c>
      <c r="X93" s="0" t="n">
        <v>0.263345452330504</v>
      </c>
      <c r="Y93" s="0" t="n">
        <v>-1.98526306557917</v>
      </c>
      <c r="Z93" s="0" t="n">
        <v>0.414423874540717</v>
      </c>
      <c r="AA93" s="89" t="s">
        <v>15</v>
      </c>
      <c r="AB93" s="0" t="n">
        <v>75.0410077490814</v>
      </c>
      <c r="AC93" s="0" t="n">
        <v>-2.38538380805295</v>
      </c>
      <c r="AD93" s="89" t="s">
        <v>103</v>
      </c>
      <c r="AE93" s="0" t="n">
        <v>202512</v>
      </c>
      <c r="AF93" s="90" t="n">
        <v>45993</v>
      </c>
      <c r="AG93" s="0" t="n">
        <v>2.38538380805295</v>
      </c>
    </row>
    <row r="94" customFormat="false" ht="15" hidden="false" customHeight="false" outlineLevel="0" collapsed="false">
      <c r="A94" s="87" t="n">
        <v>45993.4058449074</v>
      </c>
      <c r="B94" s="0" t="n">
        <v>73.2236</v>
      </c>
      <c r="C94" s="88" t="b">
        <f aca="false">FALSE()</f>
        <v>0</v>
      </c>
      <c r="D94" s="88" t="b">
        <f aca="false">TRUE()</f>
        <v>1</v>
      </c>
      <c r="E94" s="0" t="n">
        <v>0.0075601587428622</v>
      </c>
      <c r="F94" s="0" t="n">
        <v>0.0103236910714975</v>
      </c>
      <c r="G94" s="0" t="n">
        <v>-1.88477984125713</v>
      </c>
      <c r="H94" s="0" t="n">
        <v>-2.50941352381804</v>
      </c>
      <c r="I94" s="0" t="n">
        <v>0</v>
      </c>
      <c r="J94" s="87"/>
      <c r="K94" s="87" t="n">
        <v>45993.3441203704</v>
      </c>
      <c r="L94" s="89" t="s">
        <v>152</v>
      </c>
      <c r="M94" s="88" t="b">
        <f aca="false">TRUE()</f>
        <v>1</v>
      </c>
      <c r="N94" s="0" t="n">
        <v>5</v>
      </c>
      <c r="O94" s="0" t="n">
        <v>73.2311601587429</v>
      </c>
      <c r="P94" s="88" t="b">
        <f aca="false">FALSE()</f>
        <v>0</v>
      </c>
      <c r="Q94" s="88" t="b">
        <f aca="false">TRUE()</f>
        <v>1</v>
      </c>
      <c r="R94" s="0" t="n">
        <v>0.6773</v>
      </c>
      <c r="S94" s="0" t="n">
        <v>2.39882819295765</v>
      </c>
      <c r="T94" s="0" t="n">
        <v>74.16977</v>
      </c>
      <c r="U94" s="0" t="n">
        <v>9</v>
      </c>
      <c r="V94" s="0" t="n">
        <v>0</v>
      </c>
      <c r="W94" s="0" t="n">
        <v>-0.0423899999999996</v>
      </c>
      <c r="X94" s="0" t="n">
        <v>0.263345452330504</v>
      </c>
      <c r="Y94" s="0" t="n">
        <v>0.160967275587502</v>
      </c>
      <c r="Z94" s="0" t="n">
        <v>0.469304920628564</v>
      </c>
      <c r="AA94" s="89" t="s">
        <v>15</v>
      </c>
      <c r="AB94" s="0" t="n">
        <v>75.1083798412571</v>
      </c>
      <c r="AC94" s="0" t="n">
        <v>-2.01610926800585</v>
      </c>
      <c r="AD94" s="89" t="s">
        <v>103</v>
      </c>
      <c r="AE94" s="0" t="n">
        <v>202512</v>
      </c>
      <c r="AF94" s="90" t="n">
        <v>45993</v>
      </c>
      <c r="AG94" s="0" t="n">
        <v>2.01610926800585</v>
      </c>
    </row>
    <row r="95" customFormat="false" ht="15" hidden="false" customHeight="false" outlineLevel="0" collapsed="false">
      <c r="A95" s="87" t="n">
        <v>45993.4162962963</v>
      </c>
      <c r="B95" s="0" t="n">
        <v>73.2236</v>
      </c>
      <c r="C95" s="88" t="b">
        <f aca="false">FALSE()</f>
        <v>0</v>
      </c>
      <c r="D95" s="88" t="b">
        <f aca="false">TRUE()</f>
        <v>1</v>
      </c>
      <c r="E95" s="0" t="n">
        <v>-0.125713266458646</v>
      </c>
      <c r="F95" s="0" t="n">
        <v>-0.171979344514979</v>
      </c>
      <c r="G95" s="0" t="n">
        <v>-1.93327326645864</v>
      </c>
      <c r="H95" s="0" t="n">
        <v>-2.57231731767829</v>
      </c>
      <c r="I95" s="0" t="n">
        <v>0</v>
      </c>
      <c r="J95" s="87"/>
      <c r="K95" s="87" t="n">
        <v>45993.3441203704</v>
      </c>
      <c r="L95" s="89" t="s">
        <v>326</v>
      </c>
      <c r="M95" s="88" t="b">
        <f aca="false">FALSE()</f>
        <v>0</v>
      </c>
      <c r="N95" s="0" t="n">
        <v>5</v>
      </c>
      <c r="O95" s="0" t="n">
        <v>73.0978867335414</v>
      </c>
      <c r="P95" s="88" t="b">
        <f aca="false">FALSE()</f>
        <v>0</v>
      </c>
      <c r="Q95" s="88" t="b">
        <f aca="false">FALSE()</f>
        <v>0</v>
      </c>
      <c r="R95" s="0" t="n">
        <v>0.6599</v>
      </c>
      <c r="S95" s="0" t="n">
        <v>2.33452301548734</v>
      </c>
      <c r="T95" s="0" t="n">
        <v>74.12738</v>
      </c>
      <c r="U95" s="0" t="n">
        <v>10</v>
      </c>
      <c r="V95" s="0" t="n">
        <v>0</v>
      </c>
      <c r="W95" s="0" t="n">
        <v>-0.0423899999999996</v>
      </c>
      <c r="X95" s="0" t="n">
        <v>0.263345452330504</v>
      </c>
      <c r="Y95" s="0" t="n">
        <v>0.160967275587502</v>
      </c>
      <c r="Z95" s="0" t="n">
        <v>0.514746633229321</v>
      </c>
      <c r="AA95" s="89" t="s">
        <v>15</v>
      </c>
      <c r="AB95" s="0" t="n">
        <v>75.1568732664587</v>
      </c>
      <c r="AC95" s="0" t="n">
        <v>-1.75577641825461</v>
      </c>
      <c r="AD95" s="89" t="s">
        <v>103</v>
      </c>
      <c r="AE95" s="0" t="n">
        <v>202512</v>
      </c>
      <c r="AF95" s="90" t="n">
        <v>45993</v>
      </c>
      <c r="AG95" s="0" t="n">
        <v>1.75577641825461</v>
      </c>
    </row>
    <row r="96" customFormat="false" ht="15" hidden="false" customHeight="false" outlineLevel="0" collapsed="false">
      <c r="A96" s="87" t="n">
        <v>45993.4267361111</v>
      </c>
      <c r="B96" s="0" t="n">
        <v>72.941</v>
      </c>
      <c r="C96" s="88" t="b">
        <f aca="false">FALSE()</f>
        <v>0</v>
      </c>
      <c r="D96" s="88" t="b">
        <f aca="false">TRUE()</f>
        <v>1</v>
      </c>
      <c r="E96" s="0" t="n">
        <v>-0.0286137116702605</v>
      </c>
      <c r="F96" s="0" t="n">
        <v>-0.0392439654314816</v>
      </c>
      <c r="G96" s="0" t="n">
        <v>-2.28833371167025</v>
      </c>
      <c r="H96" s="0" t="n">
        <v>-3.04181041990973</v>
      </c>
      <c r="I96" s="0" t="n">
        <v>-0.282600000000002</v>
      </c>
      <c r="J96" s="87"/>
      <c r="K96" s="87" t="n">
        <v>45993.3441203704</v>
      </c>
      <c r="L96" s="89" t="s">
        <v>326</v>
      </c>
      <c r="M96" s="88" t="b">
        <f aca="false">FALSE()</f>
        <v>0</v>
      </c>
      <c r="N96" s="0" t="n">
        <v>4</v>
      </c>
      <c r="O96" s="0" t="n">
        <v>72.9123862883297</v>
      </c>
      <c r="P96" s="88" t="b">
        <f aca="false">FALSE()</f>
        <v>0</v>
      </c>
      <c r="Q96" s="88" t="b">
        <f aca="false">FALSE()</f>
        <v>0</v>
      </c>
      <c r="R96" s="0" t="n">
        <v>0.6443</v>
      </c>
      <c r="S96" s="0" t="n">
        <v>2.29962101561295</v>
      </c>
      <c r="T96" s="0" t="n">
        <v>74.07086</v>
      </c>
      <c r="U96" s="0" t="n">
        <v>11</v>
      </c>
      <c r="V96" s="0" t="n">
        <v>-0.282600000000002</v>
      </c>
      <c r="W96" s="0" t="n">
        <v>-0.0565199999999997</v>
      </c>
      <c r="X96" s="0" t="n">
        <v>0.268482726289401</v>
      </c>
      <c r="Y96" s="0" t="n">
        <v>-0.842065346715482</v>
      </c>
      <c r="Z96" s="0" t="n">
        <v>0.579236855835127</v>
      </c>
      <c r="AA96" s="89" t="s">
        <v>15</v>
      </c>
      <c r="AB96" s="0" t="n">
        <v>75.2293337116703</v>
      </c>
      <c r="AC96" s="0" t="n">
        <v>-1.95060101686899</v>
      </c>
      <c r="AD96" s="89" t="s">
        <v>103</v>
      </c>
      <c r="AE96" s="0" t="n">
        <v>202512</v>
      </c>
      <c r="AF96" s="90" t="n">
        <v>45993</v>
      </c>
      <c r="AG96" s="0" t="n">
        <v>1.95060101686899</v>
      </c>
    </row>
    <row r="97" customFormat="false" ht="15" hidden="false" customHeight="false" outlineLevel="0" collapsed="false">
      <c r="A97" s="87" t="n">
        <v>45993.4371875</v>
      </c>
      <c r="B97" s="0" t="n">
        <v>72.941</v>
      </c>
      <c r="C97" s="88" t="b">
        <f aca="false">FALSE()</f>
        <v>0</v>
      </c>
      <c r="D97" s="88" t="b">
        <f aca="false">TRUE()</f>
        <v>1</v>
      </c>
      <c r="E97" s="0" t="n">
        <v>-0.190529121138709</v>
      </c>
      <c r="F97" s="0" t="n">
        <v>-0.261894004034647</v>
      </c>
      <c r="G97" s="0" t="n">
        <v>-2.33720912113869</v>
      </c>
      <c r="H97" s="0" t="n">
        <v>-3.10476185396177</v>
      </c>
      <c r="I97" s="0" t="n">
        <v>0</v>
      </c>
      <c r="J97" s="87"/>
      <c r="K97" s="87" t="n">
        <v>45993.3441203704</v>
      </c>
      <c r="L97" s="89" t="s">
        <v>326</v>
      </c>
      <c r="M97" s="88" t="b">
        <f aca="false">FALSE()</f>
        <v>0</v>
      </c>
      <c r="N97" s="0" t="n">
        <v>3</v>
      </c>
      <c r="O97" s="0" t="n">
        <v>72.7504708788613</v>
      </c>
      <c r="P97" s="88" t="b">
        <f aca="false">FALSE()</f>
        <v>0</v>
      </c>
      <c r="Q97" s="88" t="b">
        <f aca="false">FALSE()</f>
        <v>0</v>
      </c>
      <c r="R97" s="0" t="n">
        <v>0.5989</v>
      </c>
      <c r="S97" s="0" t="n">
        <v>2.24952748540691</v>
      </c>
      <c r="T97" s="0" t="n">
        <v>74.01434</v>
      </c>
      <c r="U97" s="0" t="n">
        <v>12</v>
      </c>
      <c r="V97" s="0" t="n">
        <v>0</v>
      </c>
      <c r="W97" s="0" t="n">
        <v>-0.0565199999999997</v>
      </c>
      <c r="X97" s="0" t="n">
        <v>0.268482726289401</v>
      </c>
      <c r="Y97" s="0" t="n">
        <v>0.210516336678867</v>
      </c>
      <c r="Z97" s="0" t="n">
        <v>0.631934560569348</v>
      </c>
      <c r="AA97" s="89" t="s">
        <v>15</v>
      </c>
      <c r="AB97" s="0" t="n">
        <v>75.2782091211387</v>
      </c>
      <c r="AC97" s="0" t="n">
        <v>-1.69849865314053</v>
      </c>
      <c r="AD97" s="89" t="s">
        <v>103</v>
      </c>
      <c r="AE97" s="0" t="n">
        <v>202512</v>
      </c>
      <c r="AF97" s="90" t="n">
        <v>45993</v>
      </c>
      <c r="AG97" s="0" t="n">
        <v>1.69849865314053</v>
      </c>
    </row>
    <row r="98" customFormat="false" ht="15" hidden="false" customHeight="false" outlineLevel="0" collapsed="false">
      <c r="A98" s="87" t="n">
        <v>45993.4472916667</v>
      </c>
      <c r="B98" s="0" t="n">
        <v>72.941</v>
      </c>
      <c r="C98" s="88" t="b">
        <f aca="false">FALSE()</f>
        <v>0</v>
      </c>
      <c r="D98" s="88" t="b">
        <f aca="false">TRUE()</f>
        <v>1</v>
      </c>
      <c r="E98" s="0" t="n">
        <v>-0.334389765319301</v>
      </c>
      <c r="F98" s="0" t="n">
        <v>-0.460550030139789</v>
      </c>
      <c r="G98" s="0" t="n">
        <v>-2.36802976531929</v>
      </c>
      <c r="H98" s="0" t="n">
        <v>-3.14441677538355</v>
      </c>
      <c r="I98" s="0" t="n">
        <v>0</v>
      </c>
      <c r="J98" s="87"/>
      <c r="K98" s="87" t="n">
        <v>45993.3441203704</v>
      </c>
      <c r="L98" s="89" t="s">
        <v>326</v>
      </c>
      <c r="M98" s="88" t="b">
        <f aca="false">FALSE()</f>
        <v>0</v>
      </c>
      <c r="N98" s="0" t="n">
        <v>2</v>
      </c>
      <c r="O98" s="0" t="n">
        <v>72.6066102346807</v>
      </c>
      <c r="P98" s="88" t="b">
        <f aca="false">FALSE()</f>
        <v>0</v>
      </c>
      <c r="Q98" s="88" t="b">
        <f aca="false">FALSE()</f>
        <v>0</v>
      </c>
      <c r="R98" s="0" t="n">
        <v>0.5575</v>
      </c>
      <c r="S98" s="0" t="n">
        <v>2.19226008574005</v>
      </c>
      <c r="T98" s="0" t="n">
        <v>73.95782</v>
      </c>
      <c r="U98" s="0" t="n">
        <v>13</v>
      </c>
      <c r="V98" s="0" t="n">
        <v>0</v>
      </c>
      <c r="W98" s="0" t="n">
        <v>-0.0565199999999997</v>
      </c>
      <c r="X98" s="0" t="n">
        <v>0.268482726289401</v>
      </c>
      <c r="Y98" s="0" t="n">
        <v>0.210516336678867</v>
      </c>
      <c r="Z98" s="0" t="n">
        <v>0.675604882659646</v>
      </c>
      <c r="AA98" s="89" t="s">
        <v>15</v>
      </c>
      <c r="AB98" s="0" t="n">
        <v>75.3090297653193</v>
      </c>
      <c r="AC98" s="0" t="n">
        <v>-1.50505128973771</v>
      </c>
      <c r="AD98" s="89" t="s">
        <v>103</v>
      </c>
      <c r="AE98" s="0" t="n">
        <v>202512</v>
      </c>
      <c r="AF98" s="90" t="n">
        <v>45993</v>
      </c>
      <c r="AG98" s="0" t="n">
        <v>1.50505128973771</v>
      </c>
    </row>
    <row r="99" customFormat="false" ht="15" hidden="false" customHeight="false" outlineLevel="0" collapsed="false">
      <c r="A99" s="87" t="n">
        <v>45993.4577430556</v>
      </c>
      <c r="B99" s="0" t="n">
        <v>72.941</v>
      </c>
      <c r="C99" s="88" t="b">
        <f aca="false">FALSE()</f>
        <v>0</v>
      </c>
      <c r="D99" s="88" t="b">
        <f aca="false">TRUE()</f>
        <v>1</v>
      </c>
      <c r="E99" s="0" t="n">
        <v>-0.463522097106932</v>
      </c>
      <c r="F99" s="0" t="n">
        <v>-0.63953949629424</v>
      </c>
      <c r="G99" s="0" t="n">
        <v>-2.38412209710694</v>
      </c>
      <c r="H99" s="0" t="n">
        <v>-3.16510883850065</v>
      </c>
      <c r="I99" s="0" t="n">
        <v>0</v>
      </c>
      <c r="J99" s="87"/>
      <c r="K99" s="87" t="n">
        <v>45993.3441203704</v>
      </c>
      <c r="L99" s="89" t="s">
        <v>326</v>
      </c>
      <c r="M99" s="88" t="b">
        <f aca="false">FALSE()</f>
        <v>0</v>
      </c>
      <c r="N99" s="0" t="n">
        <v>2</v>
      </c>
      <c r="O99" s="0" t="n">
        <v>72.4774779028931</v>
      </c>
      <c r="P99" s="88" t="b">
        <f aca="false">FALSE()</f>
        <v>0</v>
      </c>
      <c r="Q99" s="88" t="b">
        <f aca="false">FALSE()</f>
        <v>0</v>
      </c>
      <c r="R99" s="0" t="n">
        <v>0.5471</v>
      </c>
      <c r="S99" s="0" t="n">
        <v>2.13202039933932</v>
      </c>
      <c r="T99" s="0" t="n">
        <v>73.9013</v>
      </c>
      <c r="U99" s="0" t="n">
        <v>14</v>
      </c>
      <c r="V99" s="0" t="n">
        <v>0</v>
      </c>
      <c r="W99" s="0" t="n">
        <v>-0.0565199999999997</v>
      </c>
      <c r="X99" s="0" t="n">
        <v>0.268482726289401</v>
      </c>
      <c r="Y99" s="0" t="n">
        <v>0.210516336678867</v>
      </c>
      <c r="Z99" s="0" t="n">
        <v>0.711911048553469</v>
      </c>
      <c r="AA99" s="89" t="s">
        <v>15</v>
      </c>
      <c r="AB99" s="0" t="n">
        <v>75.3251220971069</v>
      </c>
      <c r="AC99" s="0" t="n">
        <v>-1.34890447612976</v>
      </c>
      <c r="AD99" s="89" t="s">
        <v>103</v>
      </c>
      <c r="AE99" s="0" t="n">
        <v>202512</v>
      </c>
      <c r="AF99" s="90" t="n">
        <v>45993</v>
      </c>
      <c r="AG99" s="0" t="n">
        <v>1.34890447612976</v>
      </c>
    </row>
    <row r="100" customFormat="false" ht="15" hidden="false" customHeight="false" outlineLevel="0" collapsed="false">
      <c r="A100" s="87" t="n">
        <v>45993.4681944445</v>
      </c>
      <c r="B100" s="0" t="n">
        <v>72.6584</v>
      </c>
      <c r="C100" s="88" t="b">
        <f aca="false">FALSE()</f>
        <v>0</v>
      </c>
      <c r="D100" s="88" t="b">
        <f aca="false">TRUE()</f>
        <v>1</v>
      </c>
      <c r="E100" s="0" t="n">
        <v>-0.35267052804123</v>
      </c>
      <c r="F100" s="0" t="n">
        <v>-0.487749076894385</v>
      </c>
      <c r="G100" s="0" t="n">
        <v>-2.69717052804124</v>
      </c>
      <c r="H100" s="0" t="n">
        <v>-3.57925832044172</v>
      </c>
      <c r="I100" s="0" t="n">
        <v>-0.282600000000002</v>
      </c>
      <c r="J100" s="87"/>
      <c r="K100" s="87" t="n">
        <v>45993.3441203704</v>
      </c>
      <c r="L100" s="89" t="s">
        <v>326</v>
      </c>
      <c r="M100" s="88" t="b">
        <f aca="false">FALSE()</f>
        <v>0</v>
      </c>
      <c r="N100" s="0" t="n">
        <v>2</v>
      </c>
      <c r="O100" s="0" t="n">
        <v>72.3057294719588</v>
      </c>
      <c r="P100" s="88" t="b">
        <f aca="false">FALSE()</f>
        <v>0</v>
      </c>
      <c r="Q100" s="88" t="b">
        <f aca="false">FALSE()</f>
        <v>0</v>
      </c>
      <c r="R100" s="0" t="n">
        <v>0.5596</v>
      </c>
      <c r="S100" s="0" t="n">
        <v>2.0923828507378</v>
      </c>
      <c r="T100" s="0" t="n">
        <v>73.83065</v>
      </c>
      <c r="U100" s="0" t="n">
        <v>15</v>
      </c>
      <c r="V100" s="0" t="n">
        <v>-0.282600000000002</v>
      </c>
      <c r="W100" s="0" t="n">
        <v>-0.0706499999999998</v>
      </c>
      <c r="X100" s="0" t="n">
        <v>0.272754085308784</v>
      </c>
      <c r="Y100" s="0" t="n">
        <v>-0.777073603719094</v>
      </c>
      <c r="Z100" s="0" t="n">
        <v>0.76246026402062</v>
      </c>
      <c r="AA100" s="89" t="s">
        <v>15</v>
      </c>
      <c r="AB100" s="0" t="n">
        <v>75.3555705280412</v>
      </c>
      <c r="AC100" s="0" t="n">
        <v>-1.53745717031662</v>
      </c>
      <c r="AD100" s="89" t="s">
        <v>103</v>
      </c>
      <c r="AE100" s="0" t="n">
        <v>202512</v>
      </c>
      <c r="AF100" s="90" t="n">
        <v>45993</v>
      </c>
      <c r="AG100" s="0" t="n">
        <v>1.53745717031662</v>
      </c>
    </row>
    <row r="101" customFormat="false" ht="15" hidden="false" customHeight="false" outlineLevel="0" collapsed="false">
      <c r="A101" s="87" t="n">
        <v>45993.4786458333</v>
      </c>
      <c r="B101" s="0" t="n">
        <v>72.6584</v>
      </c>
      <c r="C101" s="88" t="b">
        <f aca="false">FALSE()</f>
        <v>0</v>
      </c>
      <c r="D101" s="88" t="b">
        <f aca="false">TRUE()</f>
        <v>1</v>
      </c>
      <c r="E101" s="0" t="n">
        <v>-0.505093137439189</v>
      </c>
      <c r="F101" s="0" t="n">
        <v>-0.700027704068092</v>
      </c>
      <c r="G101" s="0" t="n">
        <v>-2.7082931374392</v>
      </c>
      <c r="H101" s="0" t="n">
        <v>-3.59348808431907</v>
      </c>
      <c r="I101" s="0" t="n">
        <v>0</v>
      </c>
      <c r="J101" s="87"/>
      <c r="K101" s="87" t="n">
        <v>45993.3441203704</v>
      </c>
      <c r="L101" s="89" t="s">
        <v>326</v>
      </c>
      <c r="M101" s="88" t="b">
        <f aca="false">FALSE()</f>
        <v>0</v>
      </c>
      <c r="N101" s="0" t="n">
        <v>1</v>
      </c>
      <c r="O101" s="0" t="n">
        <v>72.1533068625608</v>
      </c>
      <c r="P101" s="88" t="b">
        <f aca="false">FALSE()</f>
        <v>0</v>
      </c>
      <c r="Q101" s="88" t="b">
        <f aca="false">FALSE()</f>
        <v>0</v>
      </c>
      <c r="R101" s="0" t="n">
        <v>0.52</v>
      </c>
      <c r="S101" s="0" t="n">
        <v>2.04731290473436</v>
      </c>
      <c r="T101" s="0" t="n">
        <v>73.76</v>
      </c>
      <c r="U101" s="0" t="n">
        <v>16</v>
      </c>
      <c r="V101" s="0" t="n">
        <v>0</v>
      </c>
      <c r="W101" s="0" t="n">
        <v>-0.0706499999999998</v>
      </c>
      <c r="X101" s="0" t="n">
        <v>0.272754085308784</v>
      </c>
      <c r="Y101" s="0" t="n">
        <v>0.259024534573028</v>
      </c>
      <c r="Z101" s="0" t="n">
        <v>0.803346568719597</v>
      </c>
      <c r="AA101" s="89" t="s">
        <v>15</v>
      </c>
      <c r="AB101" s="0" t="n">
        <v>75.3666931374392</v>
      </c>
      <c r="AC101" s="0" t="n">
        <v>-1.37126371468266</v>
      </c>
      <c r="AD101" s="89" t="s">
        <v>103</v>
      </c>
      <c r="AE101" s="0" t="n">
        <v>202512</v>
      </c>
      <c r="AF101" s="90" t="n">
        <v>45993</v>
      </c>
      <c r="AG101" s="0" t="n">
        <v>1.37126371468266</v>
      </c>
    </row>
    <row r="102" customFormat="false" ht="15" hidden="false" customHeight="false" outlineLevel="0" collapsed="false">
      <c r="A102" s="87" t="n">
        <v>45993.4887384259</v>
      </c>
      <c r="B102" s="0" t="n">
        <v>72.941</v>
      </c>
      <c r="C102" s="88" t="b">
        <f aca="false">FALSE()</f>
        <v>0</v>
      </c>
      <c r="D102" s="88" t="b">
        <f aca="false">FALSE()</f>
        <v>0</v>
      </c>
      <c r="E102" s="0" t="n">
        <v>-0.877279244972613</v>
      </c>
      <c r="F102" s="0" t="n">
        <v>-1.21736601410691</v>
      </c>
      <c r="G102" s="0" t="n">
        <v>-2.40223924497261</v>
      </c>
      <c r="H102" s="0" t="n">
        <v>-3.18839390109299</v>
      </c>
      <c r="I102" s="0" t="n">
        <v>0.282600000000002</v>
      </c>
      <c r="J102" s="87"/>
      <c r="K102" s="87"/>
      <c r="L102" s="89" t="s">
        <v>326</v>
      </c>
      <c r="M102" s="88" t="b">
        <f aca="false">FALSE()</f>
        <v>0</v>
      </c>
      <c r="N102" s="0" t="n">
        <v>0</v>
      </c>
      <c r="O102" s="0" t="n">
        <v>72.0637207550274</v>
      </c>
      <c r="P102" s="88" t="b">
        <f aca="false">FALSE()</f>
        <v>0</v>
      </c>
      <c r="Q102" s="88" t="b">
        <f aca="false">FALSE()</f>
        <v>0</v>
      </c>
      <c r="R102" s="0" t="n">
        <v>0.062</v>
      </c>
      <c r="T102" s="0" t="n">
        <v>73.70348</v>
      </c>
      <c r="U102" s="0" t="n">
        <v>0</v>
      </c>
      <c r="V102" s="0" t="n">
        <v>0.282600000000002</v>
      </c>
      <c r="W102" s="0" t="n">
        <v>-0.0565199999999997</v>
      </c>
      <c r="X102" s="0" t="n">
        <v>0.283706856863875</v>
      </c>
      <c r="Y102" s="0" t="n">
        <v>1.19531830759633</v>
      </c>
      <c r="Z102" s="0" t="n">
        <v>0.819879622486305</v>
      </c>
      <c r="AA102" s="89" t="s">
        <v>328</v>
      </c>
      <c r="AB102" s="0" t="n">
        <v>75.3432392449726</v>
      </c>
      <c r="AC102" s="0" t="n">
        <v>-0.929990182812152</v>
      </c>
      <c r="AD102" s="89" t="s">
        <v>103</v>
      </c>
      <c r="AE102" s="0" t="n">
        <v>202512</v>
      </c>
      <c r="AF102" s="90" t="n">
        <v>45993</v>
      </c>
      <c r="AG102" s="0" t="n">
        <v>0.929990182812152</v>
      </c>
    </row>
    <row r="103" customFormat="false" ht="15" hidden="false" customHeight="false" outlineLevel="0" collapsed="false">
      <c r="A103" s="87" t="n">
        <v>45993.4991898148</v>
      </c>
      <c r="B103" s="0" t="n">
        <v>72.941</v>
      </c>
      <c r="C103" s="88" t="b">
        <f aca="false">FALSE()</f>
        <v>0</v>
      </c>
      <c r="D103" s="88" t="b">
        <f aca="false">FALSE()</f>
        <v>0</v>
      </c>
      <c r="E103" s="0" t="n">
        <v>-0.958148405375539</v>
      </c>
      <c r="F103" s="0" t="n">
        <v>-1.33107870020405</v>
      </c>
      <c r="G103" s="0" t="n">
        <v>-2.37006840537555</v>
      </c>
      <c r="H103" s="0" t="n">
        <v>-3.14703861671199</v>
      </c>
      <c r="I103" s="0" t="n">
        <v>0</v>
      </c>
      <c r="J103" s="87"/>
      <c r="K103" s="87"/>
      <c r="L103" s="89" t="s">
        <v>326</v>
      </c>
      <c r="M103" s="88" t="b">
        <f aca="false">FALSE()</f>
        <v>0</v>
      </c>
      <c r="N103" s="0" t="n">
        <v>0</v>
      </c>
      <c r="O103" s="0" t="n">
        <v>71.9828515946245</v>
      </c>
      <c r="P103" s="88" t="b">
        <f aca="false">FALSE()</f>
        <v>0</v>
      </c>
      <c r="Q103" s="88" t="b">
        <f aca="false">FALSE()</f>
        <v>0</v>
      </c>
      <c r="R103" s="0" t="n">
        <v>0.0566</v>
      </c>
      <c r="T103" s="0" t="n">
        <v>73.64696</v>
      </c>
      <c r="U103" s="0" t="n">
        <v>0</v>
      </c>
      <c r="V103" s="0" t="n">
        <v>0</v>
      </c>
      <c r="W103" s="0" t="n">
        <v>-0.0565199999999997</v>
      </c>
      <c r="X103" s="0" t="n">
        <v>0.283706856863875</v>
      </c>
      <c r="Y103" s="0" t="n">
        <v>0.19921971793272</v>
      </c>
      <c r="Z103" s="0" t="n">
        <v>0.832054202687775</v>
      </c>
      <c r="AA103" s="89" t="s">
        <v>327</v>
      </c>
      <c r="AB103" s="0" t="n">
        <v>75.3110684053756</v>
      </c>
      <c r="AC103" s="0" t="n">
        <v>-0.84845434073832</v>
      </c>
      <c r="AD103" s="89" t="s">
        <v>103</v>
      </c>
      <c r="AE103" s="0" t="n">
        <v>202512</v>
      </c>
      <c r="AF103" s="90" t="n">
        <v>45993</v>
      </c>
      <c r="AG103" s="0" t="n">
        <v>0.84845434073832</v>
      </c>
    </row>
    <row r="104" customFormat="false" ht="15" hidden="false" customHeight="false" outlineLevel="0" collapsed="false">
      <c r="A104" s="87" t="n">
        <v>45993.5096412037</v>
      </c>
      <c r="B104" s="0" t="n">
        <v>72.6584</v>
      </c>
      <c r="C104" s="88" t="b">
        <f aca="false">FALSE()</f>
        <v>0</v>
      </c>
      <c r="D104" s="88" t="b">
        <f aca="false">FALSE()</f>
        <v>0</v>
      </c>
      <c r="E104" s="0" t="n">
        <v>-0.789734905648984</v>
      </c>
      <c r="F104" s="0" t="n">
        <v>-1.09885845884601</v>
      </c>
      <c r="G104" s="0" t="n">
        <v>-2.62555490564897</v>
      </c>
      <c r="H104" s="0" t="n">
        <v>-3.48753583541074</v>
      </c>
      <c r="I104" s="0" t="n">
        <v>-0.282600000000002</v>
      </c>
      <c r="J104" s="87"/>
      <c r="K104" s="87"/>
      <c r="L104" s="89" t="s">
        <v>326</v>
      </c>
      <c r="M104" s="88" t="b">
        <f aca="false">FALSE()</f>
        <v>0</v>
      </c>
      <c r="N104" s="0" t="n">
        <v>0</v>
      </c>
      <c r="O104" s="0" t="n">
        <v>71.868665094351</v>
      </c>
      <c r="P104" s="88" t="b">
        <f aca="false">FALSE()</f>
        <v>0</v>
      </c>
      <c r="Q104" s="88" t="b">
        <f aca="false">FALSE()</f>
        <v>0</v>
      </c>
      <c r="R104" s="0" t="n">
        <v>0.0717</v>
      </c>
      <c r="T104" s="0" t="n">
        <v>73.57631</v>
      </c>
      <c r="U104" s="0" t="n">
        <v>0</v>
      </c>
      <c r="V104" s="0" t="n">
        <v>-0.282600000000002</v>
      </c>
      <c r="W104" s="0" t="n">
        <v>-0.0706499999999998</v>
      </c>
      <c r="X104" s="0" t="n">
        <v>0.287752319483999</v>
      </c>
      <c r="Y104" s="0" t="n">
        <v>-0.736570952338713</v>
      </c>
      <c r="Z104" s="0" t="n">
        <v>0.85382245282449</v>
      </c>
      <c r="AA104" s="89" t="s">
        <v>327</v>
      </c>
      <c r="AB104" s="0" t="n">
        <v>75.283954905649</v>
      </c>
      <c r="AC104" s="0" t="n">
        <v>-1.07505957118309</v>
      </c>
      <c r="AD104" s="89" t="s">
        <v>103</v>
      </c>
      <c r="AE104" s="0" t="n">
        <v>202512</v>
      </c>
      <c r="AF104" s="90" t="n">
        <v>45993</v>
      </c>
      <c r="AG104" s="0" t="n">
        <v>1.07505957118309</v>
      </c>
    </row>
    <row r="105" customFormat="false" ht="15" hidden="false" customHeight="false" outlineLevel="0" collapsed="false">
      <c r="A105" s="87" t="n">
        <v>45993.5200925926</v>
      </c>
      <c r="B105" s="0" t="n">
        <v>72.6584</v>
      </c>
      <c r="C105" s="88" t="b">
        <f aca="false">FALSE()</f>
        <v>0</v>
      </c>
      <c r="D105" s="88" t="b">
        <f aca="false">FALSE()</f>
        <v>0</v>
      </c>
      <c r="E105" s="0" t="n">
        <v>-0.890788454778317</v>
      </c>
      <c r="F105" s="0" t="n">
        <v>-1.24121234579058</v>
      </c>
      <c r="G105" s="0" t="n">
        <v>-2.58530845477833</v>
      </c>
      <c r="H105" s="0" t="n">
        <v>-3.4359131253241</v>
      </c>
      <c r="I105" s="0" t="n">
        <v>0</v>
      </c>
      <c r="J105" s="87"/>
      <c r="K105" s="87"/>
      <c r="L105" s="89" t="s">
        <v>326</v>
      </c>
      <c r="M105" s="88" t="b">
        <f aca="false">FALSE()</f>
        <v>0</v>
      </c>
      <c r="N105" s="0" t="n">
        <v>0</v>
      </c>
      <c r="O105" s="0" t="n">
        <v>71.7676115452217</v>
      </c>
      <c r="P105" s="88" t="b">
        <f aca="false">FALSE()</f>
        <v>0</v>
      </c>
      <c r="Q105" s="88" t="b">
        <f aca="false">FALSE()</f>
        <v>0</v>
      </c>
      <c r="R105" s="0" t="n">
        <v>0.065</v>
      </c>
      <c r="T105" s="0" t="n">
        <v>73.50566</v>
      </c>
      <c r="U105" s="0" t="n">
        <v>0</v>
      </c>
      <c r="V105" s="0" t="n">
        <v>0</v>
      </c>
      <c r="W105" s="0" t="n">
        <v>-0.0706499999999998</v>
      </c>
      <c r="X105" s="0" t="n">
        <v>0.287752319483999</v>
      </c>
      <c r="Y105" s="0" t="n">
        <v>0.245523650779568</v>
      </c>
      <c r="Z105" s="0" t="n">
        <v>0.869024227389162</v>
      </c>
      <c r="AA105" s="89" t="s">
        <v>327</v>
      </c>
      <c r="AB105" s="0" t="n">
        <v>75.2437084547783</v>
      </c>
      <c r="AC105" s="0" t="n">
        <v>-0.97495555739045</v>
      </c>
      <c r="AD105" s="89" t="s">
        <v>103</v>
      </c>
      <c r="AE105" s="0" t="n">
        <v>202512</v>
      </c>
      <c r="AF105" s="90" t="n">
        <v>45993</v>
      </c>
      <c r="AG105" s="0" t="n">
        <v>0.97495555739045</v>
      </c>
    </row>
    <row r="106" customFormat="false" ht="15" hidden="false" customHeight="false" outlineLevel="0" collapsed="false">
      <c r="A106" s="87" t="n">
        <v>45993.5301967593</v>
      </c>
      <c r="B106" s="0" t="n">
        <v>72.6584</v>
      </c>
      <c r="C106" s="88" t="b">
        <f aca="false">FALSE()</f>
        <v>0</v>
      </c>
      <c r="D106" s="88" t="b">
        <f aca="false">FALSE()</f>
        <v>0</v>
      </c>
      <c r="E106" s="0" t="n">
        <v>-0.96684308340491</v>
      </c>
      <c r="F106" s="0" t="n">
        <v>-1.34861499036731</v>
      </c>
      <c r="G106" s="0" t="n">
        <v>-2.4919830834049</v>
      </c>
      <c r="H106" s="0" t="n">
        <v>-3.31599518346993</v>
      </c>
      <c r="I106" s="0" t="n">
        <v>0</v>
      </c>
      <c r="J106" s="87"/>
      <c r="K106" s="87"/>
      <c r="L106" s="89" t="s">
        <v>326</v>
      </c>
      <c r="M106" s="88" t="b">
        <f aca="false">FALSE()</f>
        <v>0</v>
      </c>
      <c r="N106" s="0" t="n">
        <v>0</v>
      </c>
      <c r="O106" s="0" t="n">
        <v>71.6915569165951</v>
      </c>
      <c r="P106" s="88" t="b">
        <f aca="false">FALSE()</f>
        <v>0</v>
      </c>
      <c r="Q106" s="88" t="b">
        <f aca="false">FALSE()</f>
        <v>0</v>
      </c>
      <c r="R106" s="0" t="n">
        <v>0.0588</v>
      </c>
      <c r="T106" s="0" t="n">
        <v>73.42097</v>
      </c>
      <c r="U106" s="0" t="n">
        <v>0</v>
      </c>
      <c r="V106" s="0" t="n">
        <v>0</v>
      </c>
      <c r="W106" s="0" t="n">
        <v>-0.0846899999999998</v>
      </c>
      <c r="X106" s="0" t="n">
        <v>0.276325364856645</v>
      </c>
      <c r="Y106" s="0" t="n">
        <v>0.306486521944651</v>
      </c>
      <c r="Z106" s="0" t="n">
        <v>0.86470654170245</v>
      </c>
      <c r="AA106" s="89" t="s">
        <v>327</v>
      </c>
      <c r="AB106" s="0" t="n">
        <v>75.1503830834049</v>
      </c>
      <c r="AC106" s="0" t="n">
        <v>-0.881883001022098</v>
      </c>
      <c r="AD106" s="89" t="s">
        <v>103</v>
      </c>
      <c r="AE106" s="0" t="n">
        <v>202512</v>
      </c>
      <c r="AF106" s="90" t="n">
        <v>45993</v>
      </c>
      <c r="AG106" s="0" t="n">
        <v>0.881883001022098</v>
      </c>
    </row>
    <row r="107" customFormat="false" ht="15" hidden="false" customHeight="false" outlineLevel="0" collapsed="false">
      <c r="A107" s="87" t="n">
        <v>45993.5406481482</v>
      </c>
      <c r="B107" s="0" t="n">
        <v>72.6584</v>
      </c>
      <c r="C107" s="88" t="b">
        <f aca="false">FALSE()</f>
        <v>0</v>
      </c>
      <c r="D107" s="88" t="b">
        <f aca="false">FALSE()</f>
        <v>0</v>
      </c>
      <c r="E107" s="0" t="n">
        <v>-0.998173587450921</v>
      </c>
      <c r="F107" s="0" t="n">
        <v>-1.39292552845761</v>
      </c>
      <c r="G107" s="0" t="n">
        <v>-2.32567358745091</v>
      </c>
      <c r="H107" s="0" t="n">
        <v>-3.10155673889679</v>
      </c>
      <c r="I107" s="0" t="n">
        <v>0</v>
      </c>
      <c r="J107" s="87"/>
      <c r="K107" s="87"/>
      <c r="L107" s="89" t="s">
        <v>326</v>
      </c>
      <c r="M107" s="88" t="b">
        <f aca="false">FALSE()</f>
        <v>0</v>
      </c>
      <c r="N107" s="0" t="n">
        <v>0</v>
      </c>
      <c r="O107" s="0" t="n">
        <v>71.6602264125491</v>
      </c>
      <c r="P107" s="88" t="b">
        <f aca="false">FALSE()</f>
        <v>0</v>
      </c>
      <c r="Q107" s="88" t="b">
        <f aca="false">FALSE()</f>
        <v>0</v>
      </c>
      <c r="R107" s="0" t="n">
        <v>0.0533</v>
      </c>
      <c r="T107" s="0" t="n">
        <v>73.32215</v>
      </c>
      <c r="U107" s="0" t="n">
        <v>0</v>
      </c>
      <c r="V107" s="0" t="n">
        <v>0</v>
      </c>
      <c r="W107" s="0" t="n">
        <v>-0.0988199999999999</v>
      </c>
      <c r="X107" s="0" t="n">
        <v>0.263482322586905</v>
      </c>
      <c r="Y107" s="0" t="n">
        <v>0.375053624204356</v>
      </c>
      <c r="Z107" s="0" t="n">
        <v>0.830961793725457</v>
      </c>
      <c r="AA107" s="89" t="s">
        <v>327</v>
      </c>
      <c r="AB107" s="0" t="n">
        <v>74.9840735874509</v>
      </c>
      <c r="AC107" s="0" t="n">
        <v>-0.798773186699954</v>
      </c>
      <c r="AD107" s="89" t="s">
        <v>103</v>
      </c>
      <c r="AE107" s="0" t="n">
        <v>202512</v>
      </c>
      <c r="AF107" s="90" t="n">
        <v>45993</v>
      </c>
      <c r="AG107" s="0" t="n">
        <v>0.798773186699954</v>
      </c>
    </row>
    <row r="108" customFormat="false" ht="15" hidden="false" customHeight="false" outlineLevel="0" collapsed="false">
      <c r="A108" s="87" t="n">
        <v>45993.551099537</v>
      </c>
      <c r="B108" s="0" t="n">
        <v>72.6584</v>
      </c>
      <c r="C108" s="88" t="b">
        <f aca="false">FALSE()</f>
        <v>0</v>
      </c>
      <c r="D108" s="88" t="b">
        <f aca="false">FALSE()</f>
        <v>0</v>
      </c>
      <c r="E108" s="0" t="n">
        <v>-0.954281917686458</v>
      </c>
      <c r="F108" s="0" t="n">
        <v>-1.33086068584092</v>
      </c>
      <c r="G108" s="0" t="n">
        <v>-2.05588191768645</v>
      </c>
      <c r="H108" s="0" t="n">
        <v>-2.75165853825837</v>
      </c>
      <c r="I108" s="0" t="n">
        <v>0</v>
      </c>
      <c r="J108" s="87"/>
      <c r="K108" s="87"/>
      <c r="L108" s="89" t="s">
        <v>326</v>
      </c>
      <c r="M108" s="88" t="b">
        <f aca="false">FALSE()</f>
        <v>0</v>
      </c>
      <c r="N108" s="0" t="n">
        <v>0</v>
      </c>
      <c r="O108" s="0" t="n">
        <v>71.7041180823135</v>
      </c>
      <c r="P108" s="88" t="b">
        <f aca="false">FALSE()</f>
        <v>0</v>
      </c>
      <c r="Q108" s="88" t="b">
        <f aca="false">FALSE()</f>
        <v>0</v>
      </c>
      <c r="R108" s="0" t="n">
        <v>0.0488</v>
      </c>
      <c r="T108" s="0" t="n">
        <v>73.2092</v>
      </c>
      <c r="U108" s="0" t="n">
        <v>0</v>
      </c>
      <c r="V108" s="0" t="n">
        <v>0</v>
      </c>
      <c r="W108" s="0" t="n">
        <v>-0.11295</v>
      </c>
      <c r="X108" s="0" t="n">
        <v>0.249138176626208</v>
      </c>
      <c r="Y108" s="0" t="n">
        <v>0.453362874889558</v>
      </c>
      <c r="Z108" s="0" t="n">
        <v>0.752540958843229</v>
      </c>
      <c r="AA108" s="89" t="s">
        <v>327</v>
      </c>
      <c r="AB108" s="0" t="n">
        <v>74.7142819176865</v>
      </c>
      <c r="AC108" s="0" t="n">
        <v>-0.731920294207852</v>
      </c>
      <c r="AD108" s="89" t="s">
        <v>103</v>
      </c>
      <c r="AE108" s="0" t="n">
        <v>202512</v>
      </c>
      <c r="AF108" s="90" t="n">
        <v>45993</v>
      </c>
      <c r="AG108" s="0" t="n">
        <v>0.731920294207852</v>
      </c>
    </row>
    <row r="109" customFormat="false" ht="15" hidden="false" customHeight="false" outlineLevel="0" collapsed="false">
      <c r="A109" s="87" t="n">
        <v>45993.5615509259</v>
      </c>
      <c r="B109" s="0" t="n">
        <v>72.3758</v>
      </c>
      <c r="C109" s="88" t="b">
        <f aca="false">FALSE()</f>
        <v>0</v>
      </c>
      <c r="D109" s="88" t="b">
        <f aca="false">FALSE()</f>
        <v>0</v>
      </c>
      <c r="E109" s="0" t="n">
        <v>-0.60866743576122</v>
      </c>
      <c r="F109" s="0" t="n">
        <v>-0.848114469693214</v>
      </c>
      <c r="G109" s="0" t="n">
        <v>-2.02130743576123</v>
      </c>
      <c r="H109" s="0" t="n">
        <v>-2.71691669935763</v>
      </c>
      <c r="I109" s="0" t="n">
        <v>-0.282600000000002</v>
      </c>
      <c r="J109" s="87"/>
      <c r="K109" s="87"/>
      <c r="L109" s="89" t="s">
        <v>326</v>
      </c>
      <c r="M109" s="88" t="b">
        <f aca="false">FALSE()</f>
        <v>0</v>
      </c>
      <c r="N109" s="0" t="n">
        <v>0</v>
      </c>
      <c r="O109" s="0" t="n">
        <v>71.7671325642388</v>
      </c>
      <c r="P109" s="88" t="b">
        <f aca="false">FALSE()</f>
        <v>0</v>
      </c>
      <c r="Q109" s="88" t="b">
        <f aca="false">FALSE()</f>
        <v>0</v>
      </c>
      <c r="R109" s="0" t="n">
        <v>0.0716</v>
      </c>
      <c r="T109" s="0" t="n">
        <v>73.08212</v>
      </c>
      <c r="U109" s="0" t="n">
        <v>0</v>
      </c>
      <c r="V109" s="0" t="n">
        <v>-0.282600000000002</v>
      </c>
      <c r="W109" s="0" t="n">
        <v>-0.12708</v>
      </c>
      <c r="X109" s="0" t="n">
        <v>0.250405678428972</v>
      </c>
      <c r="Y109" s="0" t="n">
        <v>-0.621072177658765</v>
      </c>
      <c r="Z109" s="0" t="n">
        <v>0.657493717880612</v>
      </c>
      <c r="AA109" s="89" t="s">
        <v>327</v>
      </c>
      <c r="AB109" s="0" t="n">
        <v>74.3971074357612</v>
      </c>
      <c r="AC109" s="0" t="n">
        <v>-1.07426121465735</v>
      </c>
      <c r="AD109" s="89" t="s">
        <v>103</v>
      </c>
      <c r="AE109" s="0" t="n">
        <v>202512</v>
      </c>
      <c r="AF109" s="90" t="n">
        <v>45993</v>
      </c>
      <c r="AG109" s="0" t="n">
        <v>1.07426121465735</v>
      </c>
    </row>
    <row r="110" customFormat="false" ht="15" hidden="false" customHeight="false" outlineLevel="0" collapsed="false">
      <c r="A110" s="87" t="n">
        <v>45993.5716435185</v>
      </c>
      <c r="B110" s="0" t="n">
        <v>72.3758</v>
      </c>
      <c r="C110" s="88" t="b">
        <f aca="false">FALSE()</f>
        <v>0</v>
      </c>
      <c r="D110" s="88" t="b">
        <f aca="false">FALSE()</f>
        <v>0</v>
      </c>
      <c r="E110" s="0" t="n">
        <v>-0.448922441394373</v>
      </c>
      <c r="F110" s="0" t="n">
        <v>-0.624137258048764</v>
      </c>
      <c r="G110" s="0" t="n">
        <v>-1.6074024413944</v>
      </c>
      <c r="H110" s="0" t="n">
        <v>-2.17265864189604</v>
      </c>
      <c r="I110" s="0" t="n">
        <v>0</v>
      </c>
      <c r="J110" s="87"/>
      <c r="K110" s="87"/>
      <c r="L110" s="89" t="s">
        <v>326</v>
      </c>
      <c r="M110" s="88" t="b">
        <f aca="false">FALSE()</f>
        <v>0</v>
      </c>
      <c r="N110" s="0" t="n">
        <v>0</v>
      </c>
      <c r="O110" s="0" t="n">
        <v>71.9268775586056</v>
      </c>
      <c r="P110" s="88" t="b">
        <f aca="false">FALSE()</f>
        <v>0</v>
      </c>
      <c r="Q110" s="88" t="b">
        <f aca="false">FALSE()</f>
        <v>0</v>
      </c>
      <c r="R110" s="0" t="n">
        <v>0.0751</v>
      </c>
      <c r="T110" s="0" t="n">
        <v>72.95504</v>
      </c>
      <c r="U110" s="0" t="n">
        <v>0</v>
      </c>
      <c r="V110" s="0" t="n">
        <v>0</v>
      </c>
      <c r="W110" s="0" t="n">
        <v>-0.12708</v>
      </c>
      <c r="X110" s="0" t="n">
        <v>0.250405678428972</v>
      </c>
      <c r="Y110" s="0" t="n">
        <v>0.507496478503568</v>
      </c>
      <c r="Z110" s="0" t="n">
        <v>0.514081220697192</v>
      </c>
      <c r="AA110" s="89" t="s">
        <v>327</v>
      </c>
      <c r="AB110" s="0" t="n">
        <v>73.9832024413944</v>
      </c>
      <c r="AC110" s="0" t="n">
        <v>-1.12674802478576</v>
      </c>
      <c r="AD110" s="89" t="s">
        <v>103</v>
      </c>
      <c r="AE110" s="0" t="n">
        <v>202512</v>
      </c>
      <c r="AF110" s="90" t="n">
        <v>45993</v>
      </c>
      <c r="AG110" s="0" t="n">
        <v>1.12674802478576</v>
      </c>
    </row>
    <row r="111" customFormat="false" ht="15" hidden="false" customHeight="false" outlineLevel="0" collapsed="false">
      <c r="A111" s="87" t="n">
        <v>45993.5820949074</v>
      </c>
      <c r="B111" s="0" t="n">
        <v>72.3758</v>
      </c>
      <c r="C111" s="88" t="b">
        <f aca="false">FALSE()</f>
        <v>0</v>
      </c>
      <c r="D111" s="88" t="b">
        <f aca="false">FALSE()</f>
        <v>0</v>
      </c>
      <c r="E111" s="0" t="n">
        <v>-0.226542750835904</v>
      </c>
      <c r="F111" s="0" t="n">
        <v>-0.313991799047285</v>
      </c>
      <c r="G111" s="0" t="n">
        <v>-1.15912275083593</v>
      </c>
      <c r="H111" s="0" t="n">
        <v>-1.57628879921922</v>
      </c>
      <c r="I111" s="0" t="n">
        <v>0</v>
      </c>
      <c r="J111" s="87"/>
      <c r="K111" s="87"/>
      <c r="L111" s="89" t="s">
        <v>326</v>
      </c>
      <c r="M111" s="88" t="b">
        <f aca="false">FALSE()</f>
        <v>0</v>
      </c>
      <c r="N111" s="0" t="n">
        <v>0</v>
      </c>
      <c r="O111" s="0" t="n">
        <v>72.1492572491641</v>
      </c>
      <c r="P111" s="88" t="b">
        <f aca="false">FALSE()</f>
        <v>0</v>
      </c>
      <c r="Q111" s="88" t="b">
        <f aca="false">FALSE()</f>
        <v>0</v>
      </c>
      <c r="R111" s="0" t="n">
        <v>0.0897</v>
      </c>
      <c r="T111" s="0" t="n">
        <v>72.84209</v>
      </c>
      <c r="U111" s="0" t="n">
        <v>0</v>
      </c>
      <c r="V111" s="0" t="n">
        <v>0</v>
      </c>
      <c r="W111" s="0" t="n">
        <v>-0.11295</v>
      </c>
      <c r="X111" s="0" t="n">
        <v>0.249138176626208</v>
      </c>
      <c r="Y111" s="0" t="n">
        <v>0.453362874889558</v>
      </c>
      <c r="Z111" s="0" t="n">
        <v>0.346416375417962</v>
      </c>
      <c r="AA111" s="89" t="s">
        <v>327</v>
      </c>
      <c r="AB111" s="0" t="n">
        <v>73.5349227508359</v>
      </c>
      <c r="AC111" s="0" t="n">
        <v>-1.34603913985712</v>
      </c>
      <c r="AD111" s="89" t="s">
        <v>103</v>
      </c>
      <c r="AE111" s="0" t="n">
        <v>202512</v>
      </c>
      <c r="AF111" s="90" t="n">
        <v>45993</v>
      </c>
      <c r="AG111" s="0" t="n">
        <v>1.34603913985712</v>
      </c>
    </row>
    <row r="112" customFormat="false" ht="15" hidden="false" customHeight="false" outlineLevel="0" collapsed="false">
      <c r="A112" s="87" t="n">
        <v>45993.5925462963</v>
      </c>
      <c r="B112" s="0" t="n">
        <v>72.3758</v>
      </c>
      <c r="C112" s="88" t="b">
        <f aca="false">FALSE()</f>
        <v>0</v>
      </c>
      <c r="D112" s="88" t="b">
        <f aca="false">FALSE()</f>
        <v>0</v>
      </c>
      <c r="E112" s="0" t="n">
        <v>-0.166577393427971</v>
      </c>
      <c r="F112" s="0" t="n">
        <v>-0.230687144127779</v>
      </c>
      <c r="G112" s="0" t="n">
        <v>-0.957857393428</v>
      </c>
      <c r="H112" s="0" t="n">
        <v>-1.30616340091861</v>
      </c>
      <c r="I112" s="0" t="n">
        <v>0</v>
      </c>
      <c r="J112" s="87"/>
      <c r="K112" s="87"/>
      <c r="L112" s="89" t="s">
        <v>326</v>
      </c>
      <c r="M112" s="88" t="b">
        <f aca="false">FALSE()</f>
        <v>0</v>
      </c>
      <c r="N112" s="0" t="n">
        <v>0</v>
      </c>
      <c r="O112" s="0" t="n">
        <v>72.209222606572</v>
      </c>
      <c r="P112" s="88" t="b">
        <f aca="false">FALSE()</f>
        <v>0</v>
      </c>
      <c r="Q112" s="88" t="b">
        <f aca="false">FALSE()</f>
        <v>0</v>
      </c>
      <c r="R112" s="0" t="n">
        <v>0.0938</v>
      </c>
      <c r="T112" s="0" t="n">
        <v>72.77144</v>
      </c>
      <c r="U112" s="0" t="n">
        <v>0</v>
      </c>
      <c r="V112" s="0" t="n">
        <v>0</v>
      </c>
      <c r="W112" s="0" t="n">
        <v>-0.0706499999999998</v>
      </c>
      <c r="X112" s="0" t="n">
        <v>0.180487117195893</v>
      </c>
      <c r="Y112" s="0" t="n">
        <v>0.391440680629407</v>
      </c>
      <c r="Z112" s="0" t="n">
        <v>0.281108696713996</v>
      </c>
      <c r="AA112" s="89" t="s">
        <v>327</v>
      </c>
      <c r="AB112" s="0" t="n">
        <v>73.333657393428</v>
      </c>
      <c r="AC112" s="0" t="n">
        <v>-1.4074271078228</v>
      </c>
      <c r="AD112" s="89" t="s">
        <v>103</v>
      </c>
      <c r="AE112" s="0" t="n">
        <v>202512</v>
      </c>
      <c r="AF112" s="90" t="n">
        <v>45993</v>
      </c>
      <c r="AG112" s="0" t="n">
        <v>1.4074271078228</v>
      </c>
    </row>
    <row r="113" customFormat="false" ht="15" hidden="false" customHeight="false" outlineLevel="0" collapsed="false">
      <c r="A113" s="87" t="n">
        <v>45993.6029976852</v>
      </c>
      <c r="B113" s="0" t="n">
        <v>72.3758</v>
      </c>
      <c r="C113" s="88" t="b">
        <f aca="false">FALSE()</f>
        <v>0</v>
      </c>
      <c r="D113" s="88" t="b">
        <f aca="false">FALSE()</f>
        <v>0</v>
      </c>
      <c r="E113" s="0" t="n">
        <v>-0.193041610964144</v>
      </c>
      <c r="F113" s="0" t="n">
        <v>-0.267434516597063</v>
      </c>
      <c r="G113" s="0" t="n">
        <v>-0.89954161096415</v>
      </c>
      <c r="H113" s="0" t="n">
        <v>-1.22761844733529</v>
      </c>
      <c r="I113" s="0" t="n">
        <v>0</v>
      </c>
      <c r="J113" s="87"/>
      <c r="K113" s="87"/>
      <c r="L113" s="89" t="s">
        <v>326</v>
      </c>
      <c r="M113" s="88" t="b">
        <f aca="false">FALSE()</f>
        <v>0</v>
      </c>
      <c r="N113" s="0" t="n">
        <v>0</v>
      </c>
      <c r="O113" s="0" t="n">
        <v>72.1827583890359</v>
      </c>
      <c r="P113" s="88" t="b">
        <f aca="false">FALSE()</f>
        <v>0</v>
      </c>
      <c r="Q113" s="88" t="b">
        <f aca="false">FALSE()</f>
        <v>0</v>
      </c>
      <c r="R113" s="0" t="n">
        <v>0.0862</v>
      </c>
      <c r="T113" s="0" t="n">
        <v>72.72905</v>
      </c>
      <c r="U113" s="0" t="n">
        <v>0</v>
      </c>
      <c r="V113" s="0" t="n">
        <v>0</v>
      </c>
      <c r="W113" s="0" t="n">
        <v>-0.0423900000000003</v>
      </c>
      <c r="X113" s="0" t="n">
        <v>0.138293273041104</v>
      </c>
      <c r="Y113" s="0" t="n">
        <v>0.306522501549306</v>
      </c>
      <c r="Z113" s="0" t="n">
        <v>0.27314580548207</v>
      </c>
      <c r="AA113" s="89" t="s">
        <v>327</v>
      </c>
      <c r="AB113" s="0" t="n">
        <v>73.2753416109642</v>
      </c>
      <c r="AC113" s="0" t="n">
        <v>-1.29326532903025</v>
      </c>
      <c r="AD113" s="89" t="s">
        <v>103</v>
      </c>
      <c r="AE113" s="0" t="n">
        <v>202512</v>
      </c>
      <c r="AF113" s="90" t="n">
        <v>45993</v>
      </c>
      <c r="AG113" s="0" t="n">
        <v>1.29326532903025</v>
      </c>
    </row>
    <row r="114" customFormat="false" ht="15" hidden="false" customHeight="false" outlineLevel="0" collapsed="false">
      <c r="A114" s="87" t="n">
        <v>45993.6131018519</v>
      </c>
      <c r="B114" s="0" t="n">
        <v>72.3758</v>
      </c>
      <c r="C114" s="88" t="b">
        <f aca="false">FALSE()</f>
        <v>0</v>
      </c>
      <c r="D114" s="88" t="b">
        <f aca="false">FALSE()</f>
        <v>0</v>
      </c>
      <c r="E114" s="0" t="n">
        <v>-0.204551252863396</v>
      </c>
      <c r="F114" s="0" t="n">
        <v>-0.283424849111416</v>
      </c>
      <c r="G114" s="0" t="n">
        <v>-0.826271252863378</v>
      </c>
      <c r="H114" s="0" t="n">
        <v>-1.12875392556745</v>
      </c>
      <c r="I114" s="0" t="n">
        <v>0</v>
      </c>
      <c r="J114" s="87"/>
      <c r="K114" s="87"/>
      <c r="L114" s="89" t="s">
        <v>326</v>
      </c>
      <c r="M114" s="88" t="b">
        <f aca="false">FALSE()</f>
        <v>0</v>
      </c>
      <c r="N114" s="0" t="n">
        <v>0</v>
      </c>
      <c r="O114" s="0" t="n">
        <v>72.1712487471366</v>
      </c>
      <c r="P114" s="88" t="b">
        <f aca="false">FALSE()</f>
        <v>0</v>
      </c>
      <c r="Q114" s="88" t="b">
        <f aca="false">FALSE()</f>
        <v>0</v>
      </c>
      <c r="R114" s="0" t="n">
        <v>0.0804</v>
      </c>
      <c r="T114" s="0" t="n">
        <v>72.68666</v>
      </c>
      <c r="U114" s="0" t="n">
        <v>0</v>
      </c>
      <c r="V114" s="0" t="n">
        <v>0</v>
      </c>
      <c r="W114" s="0" t="n">
        <v>-0.0423900000000003</v>
      </c>
      <c r="X114" s="0" t="n">
        <v>0.138293273041104</v>
      </c>
      <c r="Y114" s="0" t="n">
        <v>0.306522501549306</v>
      </c>
      <c r="Z114" s="0" t="n">
        <v>0.257705626431694</v>
      </c>
      <c r="AA114" s="89" t="s">
        <v>327</v>
      </c>
      <c r="AB114" s="0" t="n">
        <v>73.2020712528634</v>
      </c>
      <c r="AC114" s="0" t="n">
        <v>-1.20626004291911</v>
      </c>
      <c r="AD114" s="89" t="s">
        <v>103</v>
      </c>
      <c r="AE114" s="0" t="n">
        <v>202512</v>
      </c>
      <c r="AF114" s="90" t="n">
        <v>45993</v>
      </c>
      <c r="AG114" s="0" t="n">
        <v>1.20626004291911</v>
      </c>
    </row>
    <row r="115" customFormat="false" ht="15" hidden="false" customHeight="false" outlineLevel="0" collapsed="false">
      <c r="A115" s="87" t="n">
        <v>45993.6235648148</v>
      </c>
      <c r="B115" s="0" t="n">
        <v>72.3758</v>
      </c>
      <c r="C115" s="88" t="b">
        <f aca="false">FALSE()</f>
        <v>0</v>
      </c>
      <c r="D115" s="88" t="b">
        <f aca="false">FALSE()</f>
        <v>0</v>
      </c>
      <c r="E115" s="0" t="n">
        <v>-0.198146655915977</v>
      </c>
      <c r="F115" s="0" t="n">
        <v>-0.274526320454581</v>
      </c>
      <c r="G115" s="0" t="n">
        <v>-0.735086655915964</v>
      </c>
      <c r="H115" s="0" t="n">
        <v>-1.0054407620243</v>
      </c>
      <c r="I115" s="0" t="n">
        <v>0</v>
      </c>
      <c r="J115" s="87"/>
      <c r="K115" s="87"/>
      <c r="L115" s="89" t="s">
        <v>326</v>
      </c>
      <c r="M115" s="88" t="b">
        <f aca="false">FALSE()</f>
        <v>0</v>
      </c>
      <c r="N115" s="0" t="n">
        <v>0</v>
      </c>
      <c r="O115" s="0" t="n">
        <v>72.177653344084</v>
      </c>
      <c r="P115" s="88" t="b">
        <f aca="false">FALSE()</f>
        <v>0</v>
      </c>
      <c r="Q115" s="88" t="b">
        <f aca="false">FALSE()</f>
        <v>0</v>
      </c>
      <c r="R115" s="0" t="n">
        <v>0.0767</v>
      </c>
      <c r="T115" s="0" t="n">
        <v>72.64427</v>
      </c>
      <c r="U115" s="0" t="n">
        <v>0</v>
      </c>
      <c r="V115" s="0" t="n">
        <v>0</v>
      </c>
      <c r="W115" s="0" t="n">
        <v>-0.0423900000000003</v>
      </c>
      <c r="X115" s="0" t="n">
        <v>0.138293273041104</v>
      </c>
      <c r="Y115" s="0" t="n">
        <v>0.306522501549306</v>
      </c>
      <c r="Z115" s="0" t="n">
        <v>0.233308327957982</v>
      </c>
      <c r="AA115" s="89" t="s">
        <v>327</v>
      </c>
      <c r="AB115" s="0" t="n">
        <v>73.110886655916</v>
      </c>
      <c r="AC115" s="0" t="n">
        <v>-1.15070903104815</v>
      </c>
      <c r="AD115" s="89" t="s">
        <v>103</v>
      </c>
      <c r="AE115" s="0" t="n">
        <v>202512</v>
      </c>
      <c r="AF115" s="90" t="n">
        <v>45993</v>
      </c>
      <c r="AG115" s="0" t="n">
        <v>1.15070903104815</v>
      </c>
    </row>
    <row r="116" customFormat="false" ht="15" hidden="false" customHeight="false" outlineLevel="0" collapsed="false">
      <c r="A116" s="87" t="n">
        <v>45993.6340162037</v>
      </c>
      <c r="B116" s="0" t="n">
        <v>72.3758</v>
      </c>
      <c r="C116" s="88" t="b">
        <f aca="false">FALSE()</f>
        <v>0</v>
      </c>
      <c r="D116" s="88" t="b">
        <f aca="false">FALSE()</f>
        <v>0</v>
      </c>
      <c r="E116" s="0" t="n">
        <v>-0.219143696540655</v>
      </c>
      <c r="F116" s="0" t="n">
        <v>-0.303705448349814</v>
      </c>
      <c r="G116" s="0" t="n">
        <v>-0.699563696540636</v>
      </c>
      <c r="H116" s="0" t="n">
        <v>-0.957318118108461</v>
      </c>
      <c r="I116" s="0" t="n">
        <v>0</v>
      </c>
      <c r="J116" s="87"/>
      <c r="K116" s="87"/>
      <c r="L116" s="89" t="s">
        <v>326</v>
      </c>
      <c r="M116" s="88" t="b">
        <f aca="false">FALSE()</f>
        <v>0</v>
      </c>
      <c r="N116" s="0" t="n">
        <v>0</v>
      </c>
      <c r="O116" s="0" t="n">
        <v>72.1566563034593</v>
      </c>
      <c r="P116" s="88" t="b">
        <f aca="false">FALSE()</f>
        <v>0</v>
      </c>
      <c r="Q116" s="88" t="b">
        <f aca="false">FALSE()</f>
        <v>0</v>
      </c>
      <c r="R116" s="0" t="n">
        <v>0.0697</v>
      </c>
      <c r="T116" s="0" t="n">
        <v>72.61601</v>
      </c>
      <c r="U116" s="0" t="n">
        <v>0</v>
      </c>
      <c r="V116" s="0" t="n">
        <v>0</v>
      </c>
      <c r="W116" s="0" t="n">
        <v>-0.0282600000000002</v>
      </c>
      <c r="X116" s="0" t="n">
        <v>0.126382562088289</v>
      </c>
      <c r="Y116" s="0" t="n">
        <v>0.223606797749979</v>
      </c>
      <c r="Z116" s="0" t="n">
        <v>0.229676848270326</v>
      </c>
      <c r="AA116" s="89" t="s">
        <v>327</v>
      </c>
      <c r="AB116" s="0" t="n">
        <v>73.0753636965406</v>
      </c>
      <c r="AC116" s="0" t="n">
        <v>-1.04586074656191</v>
      </c>
      <c r="AD116" s="89" t="s">
        <v>103</v>
      </c>
      <c r="AE116" s="0" t="n">
        <v>202512</v>
      </c>
      <c r="AF116" s="90" t="n">
        <v>45993</v>
      </c>
      <c r="AG116" s="0" t="n">
        <v>1.04586074656191</v>
      </c>
    </row>
    <row r="117" customFormat="false" ht="15" hidden="false" customHeight="false" outlineLevel="0" collapsed="false">
      <c r="A117" s="87" t="n">
        <v>45993.6444560185</v>
      </c>
      <c r="B117" s="0" t="n">
        <v>72.095</v>
      </c>
      <c r="C117" s="88" t="b">
        <f aca="false">FALSE()</f>
        <v>0</v>
      </c>
      <c r="D117" s="88" t="b">
        <f aca="false">FALSE()</f>
        <v>0</v>
      </c>
      <c r="E117" s="0" t="n">
        <v>-0.0095360031359064</v>
      </c>
      <c r="F117" s="0" t="n">
        <v>-0.0132287462786134</v>
      </c>
      <c r="G117" s="0" t="n">
        <v>-0.96695600313592</v>
      </c>
      <c r="H117" s="0" t="n">
        <v>-1.32347401579889</v>
      </c>
      <c r="I117" s="0" t="n">
        <v>-0.280799999999999</v>
      </c>
      <c r="J117" s="87"/>
      <c r="K117" s="87"/>
      <c r="L117" s="89" t="s">
        <v>326</v>
      </c>
      <c r="M117" s="88" t="b">
        <f aca="false">FALSE()</f>
        <v>0</v>
      </c>
      <c r="N117" s="0" t="n">
        <v>0</v>
      </c>
      <c r="O117" s="0" t="n">
        <v>72.0854639968641</v>
      </c>
      <c r="P117" s="88" t="b">
        <f aca="false">FALSE()</f>
        <v>0</v>
      </c>
      <c r="Q117" s="88" t="b">
        <f aca="false">FALSE()</f>
        <v>0</v>
      </c>
      <c r="R117" s="0" t="n">
        <v>0.1307</v>
      </c>
      <c r="T117" s="0" t="n">
        <v>72.57371</v>
      </c>
      <c r="U117" s="0" t="n">
        <v>0</v>
      </c>
      <c r="V117" s="0" t="n">
        <v>-0.280799999999999</v>
      </c>
      <c r="W117" s="0" t="n">
        <v>-0.0423000000000001</v>
      </c>
      <c r="X117" s="0" t="n">
        <v>0.13812920724719</v>
      </c>
      <c r="Y117" s="0" t="n">
        <v>-1.72664423949955</v>
      </c>
      <c r="Z117" s="0" t="n">
        <v>0.244123001567954</v>
      </c>
      <c r="AA117" s="89" t="s">
        <v>327</v>
      </c>
      <c r="AB117" s="0" t="n">
        <v>73.0619560031359</v>
      </c>
      <c r="AC117" s="0" t="n">
        <v>-1.96093771142148</v>
      </c>
      <c r="AD117" s="89" t="s">
        <v>103</v>
      </c>
      <c r="AE117" s="0" t="n">
        <v>202512</v>
      </c>
      <c r="AF117" s="90" t="n">
        <v>45993</v>
      </c>
      <c r="AG117" s="0" t="n">
        <v>1.96093771142148</v>
      </c>
    </row>
    <row r="118" customFormat="false" ht="15" hidden="false" customHeight="false" outlineLevel="0" collapsed="false">
      <c r="A118" s="87" t="n">
        <v>45993.6545601852</v>
      </c>
      <c r="B118" s="0" t="n">
        <v>72.095</v>
      </c>
      <c r="C118" s="88" t="b">
        <f aca="false">FALSE()</f>
        <v>0</v>
      </c>
      <c r="D118" s="88" t="b">
        <f aca="false">FALSE()</f>
        <v>0</v>
      </c>
      <c r="E118" s="0" t="n">
        <v>-0.0642843132966959</v>
      </c>
      <c r="F118" s="0" t="n">
        <v>-0.0892456956505884</v>
      </c>
      <c r="G118" s="0" t="n">
        <v>-0.937104313296714</v>
      </c>
      <c r="H118" s="0" t="n">
        <v>-1.28314023278951</v>
      </c>
      <c r="I118" s="0" t="n">
        <v>0</v>
      </c>
      <c r="J118" s="87"/>
      <c r="K118" s="87"/>
      <c r="L118" s="89" t="s">
        <v>326</v>
      </c>
      <c r="M118" s="88" t="b">
        <f aca="false">FALSE()</f>
        <v>0</v>
      </c>
      <c r="N118" s="0" t="n">
        <v>0</v>
      </c>
      <c r="O118" s="0" t="n">
        <v>72.0307156867033</v>
      </c>
      <c r="P118" s="88" t="b">
        <f aca="false">FALSE()</f>
        <v>0</v>
      </c>
      <c r="Q118" s="88" t="b">
        <f aca="false">FALSE()</f>
        <v>0</v>
      </c>
      <c r="R118" s="0" t="n">
        <v>0.1162</v>
      </c>
      <c r="T118" s="0" t="n">
        <v>72.53141</v>
      </c>
      <c r="U118" s="0" t="n">
        <v>0</v>
      </c>
      <c r="V118" s="0" t="n">
        <v>0</v>
      </c>
      <c r="W118" s="0" t="n">
        <v>-0.0423000000000001</v>
      </c>
      <c r="X118" s="0" t="n">
        <v>0.13812920724719</v>
      </c>
      <c r="Y118" s="0" t="n">
        <v>0.306235016062186</v>
      </c>
      <c r="Z118" s="0" t="n">
        <v>0.250347156648352</v>
      </c>
      <c r="AA118" s="89" t="s">
        <v>327</v>
      </c>
      <c r="AB118" s="0" t="n">
        <v>73.0321043132967</v>
      </c>
      <c r="AC118" s="0" t="n">
        <v>-1.74321931929512</v>
      </c>
      <c r="AD118" s="89" t="s">
        <v>103</v>
      </c>
      <c r="AE118" s="0" t="n">
        <v>202512</v>
      </c>
      <c r="AF118" s="90" t="n">
        <v>45993</v>
      </c>
      <c r="AG118" s="0" t="n">
        <v>1.74321931929512</v>
      </c>
    </row>
    <row r="119" customFormat="false" ht="15" hidden="false" customHeight="false" outlineLevel="0" collapsed="false">
      <c r="A119" s="87" t="n">
        <v>45993.6650115741</v>
      </c>
      <c r="B119" s="0" t="n">
        <v>72.095</v>
      </c>
      <c r="C119" s="88" t="b">
        <f aca="false">FALSE()</f>
        <v>0</v>
      </c>
      <c r="D119" s="88" t="b">
        <f aca="false">FALSE()</f>
        <v>0</v>
      </c>
      <c r="E119" s="0" t="n">
        <v>-0.1038234552869</v>
      </c>
      <c r="F119" s="0" t="n">
        <v>-0.144216916947337</v>
      </c>
      <c r="G119" s="0" t="n">
        <v>-0.892043455286924</v>
      </c>
      <c r="H119" s="0" t="n">
        <v>-1.22219425949676</v>
      </c>
      <c r="I119" s="0" t="n">
        <v>0</v>
      </c>
      <c r="J119" s="87"/>
      <c r="K119" s="87"/>
      <c r="L119" s="89" t="s">
        <v>326</v>
      </c>
      <c r="M119" s="88" t="b">
        <f aca="false">FALSE()</f>
        <v>0</v>
      </c>
      <c r="N119" s="0" t="n">
        <v>0</v>
      </c>
      <c r="O119" s="0" t="n">
        <v>71.9911765447131</v>
      </c>
      <c r="P119" s="88" t="b">
        <f aca="false">FALSE()</f>
        <v>0</v>
      </c>
      <c r="Q119" s="88" t="b">
        <f aca="false">FALSE()</f>
        <v>0</v>
      </c>
      <c r="R119" s="0" t="n">
        <v>0.1055</v>
      </c>
      <c r="T119" s="0" t="n">
        <v>72.48911</v>
      </c>
      <c r="U119" s="0" t="n">
        <v>0</v>
      </c>
      <c r="V119" s="0" t="n">
        <v>0</v>
      </c>
      <c r="W119" s="0" t="n">
        <v>-0.0423000000000001</v>
      </c>
      <c r="X119" s="0" t="n">
        <v>0.13812920724719</v>
      </c>
      <c r="Y119" s="0" t="n">
        <v>0.306235016062186</v>
      </c>
      <c r="Z119" s="0" t="n">
        <v>0.248966727643457</v>
      </c>
      <c r="AA119" s="89" t="s">
        <v>327</v>
      </c>
      <c r="AB119" s="0" t="n">
        <v>72.9870434552869</v>
      </c>
      <c r="AC119" s="0" t="n">
        <v>-1.5829826086818</v>
      </c>
      <c r="AD119" s="89" t="s">
        <v>103</v>
      </c>
      <c r="AE119" s="0" t="n">
        <v>202512</v>
      </c>
      <c r="AF119" s="90" t="n">
        <v>45993</v>
      </c>
      <c r="AG119" s="0" t="n">
        <v>1.5829826086818</v>
      </c>
    </row>
    <row r="120" customFormat="false" ht="15" hidden="false" customHeight="false" outlineLevel="0" collapsed="false">
      <c r="A120" s="87" t="n">
        <v>45993.675462963</v>
      </c>
      <c r="B120" s="0" t="n">
        <v>72.095</v>
      </c>
      <c r="C120" s="88" t="b">
        <f aca="false">FALSE()</f>
        <v>0</v>
      </c>
      <c r="D120" s="88" t="b">
        <f aca="false">FALSE()</f>
        <v>0</v>
      </c>
      <c r="E120" s="0" t="n">
        <v>-0.154888653103839</v>
      </c>
      <c r="F120" s="0" t="n">
        <v>-0.215302214861698</v>
      </c>
      <c r="G120" s="0" t="n">
        <v>-0.886768653103857</v>
      </c>
      <c r="H120" s="0" t="n">
        <v>-1.21505503287929</v>
      </c>
      <c r="I120" s="0" t="n">
        <v>0</v>
      </c>
      <c r="J120" s="87"/>
      <c r="K120" s="87"/>
      <c r="L120" s="89" t="s">
        <v>326</v>
      </c>
      <c r="M120" s="88" t="b">
        <f aca="false">FALSE()</f>
        <v>0</v>
      </c>
      <c r="N120" s="0" t="n">
        <v>0</v>
      </c>
      <c r="O120" s="0" t="n">
        <v>71.9401113468962</v>
      </c>
      <c r="P120" s="88" t="b">
        <f aca="false">FALSE()</f>
        <v>0</v>
      </c>
      <c r="Q120" s="88" t="b">
        <f aca="false">FALSE()</f>
        <v>0</v>
      </c>
      <c r="R120" s="0" t="n">
        <v>0.0937</v>
      </c>
      <c r="T120" s="0" t="n">
        <v>72.46094</v>
      </c>
      <c r="U120" s="0" t="n">
        <v>0</v>
      </c>
      <c r="V120" s="0" t="n">
        <v>0</v>
      </c>
      <c r="W120" s="0" t="n">
        <v>-0.02817</v>
      </c>
      <c r="X120" s="0" t="n">
        <v>0.126192405726961</v>
      </c>
      <c r="Y120" s="0" t="n">
        <v>0.223230548920278</v>
      </c>
      <c r="Z120" s="0" t="n">
        <v>0.260414326551921</v>
      </c>
      <c r="AA120" s="89" t="s">
        <v>327</v>
      </c>
      <c r="AB120" s="0" t="n">
        <v>72.9817686531039</v>
      </c>
      <c r="AC120" s="0" t="n">
        <v>-1.40522222738406</v>
      </c>
      <c r="AD120" s="89" t="s">
        <v>103</v>
      </c>
      <c r="AE120" s="0" t="n">
        <v>202512</v>
      </c>
      <c r="AF120" s="90" t="n">
        <v>45993</v>
      </c>
      <c r="AG120" s="0" t="n">
        <v>1.40522222738406</v>
      </c>
    </row>
    <row r="121" customFormat="false" ht="15" hidden="false" customHeight="false" outlineLevel="0" collapsed="false">
      <c r="A121" s="87" t="n">
        <v>45993.6859143519</v>
      </c>
      <c r="B121" s="0" t="n">
        <v>72.3758</v>
      </c>
      <c r="C121" s="88" t="b">
        <f aca="false">TRUE()</f>
        <v>1</v>
      </c>
      <c r="D121" s="88" t="b">
        <f aca="false">FALSE()</f>
        <v>0</v>
      </c>
      <c r="E121" s="0" t="n">
        <v>-0.442545621544809</v>
      </c>
      <c r="F121" s="0" t="n">
        <v>-0.615217016620003</v>
      </c>
      <c r="G121" s="0" t="n">
        <v>-0.584565621544812</v>
      </c>
      <c r="H121" s="0" t="n">
        <v>-0.801209830248154</v>
      </c>
      <c r="I121" s="0" t="n">
        <v>0.280799999999999</v>
      </c>
      <c r="J121" s="87"/>
      <c r="K121" s="87"/>
      <c r="L121" s="89" t="s">
        <v>326</v>
      </c>
      <c r="M121" s="88" t="b">
        <f aca="false">FALSE()</f>
        <v>0</v>
      </c>
      <c r="N121" s="0" t="n">
        <v>1</v>
      </c>
      <c r="O121" s="0" t="n">
        <v>71.9332543784552</v>
      </c>
      <c r="P121" s="88" t="b">
        <f aca="false">FALSE()</f>
        <v>0</v>
      </c>
      <c r="Q121" s="88" t="b">
        <f aca="false">FALSE()</f>
        <v>0</v>
      </c>
      <c r="R121" s="0" t="n">
        <v>0.047</v>
      </c>
      <c r="T121" s="0" t="n">
        <v>72.44681</v>
      </c>
      <c r="U121" s="0" t="n">
        <v>0</v>
      </c>
      <c r="V121" s="0" t="n">
        <v>0.280799999999999</v>
      </c>
      <c r="W121" s="0" t="n">
        <v>-0.0141300000000001</v>
      </c>
      <c r="X121" s="0" t="n">
        <v>0.143873559620574</v>
      </c>
      <c r="Y121" s="0" t="n">
        <v>2.04992495339515</v>
      </c>
      <c r="Z121" s="0" t="n">
        <v>0.256777810772404</v>
      </c>
      <c r="AA121" s="89" t="s">
        <v>327</v>
      </c>
      <c r="AB121" s="0" t="n">
        <v>72.9603656215448</v>
      </c>
      <c r="AC121" s="0" t="n">
        <v>-0.276542586707155</v>
      </c>
      <c r="AD121" s="89" t="s">
        <v>103</v>
      </c>
      <c r="AE121" s="0" t="n">
        <v>202512</v>
      </c>
      <c r="AF121" s="90" t="n">
        <v>45993</v>
      </c>
      <c r="AG121" s="0" t="n">
        <v>0.276542586707155</v>
      </c>
    </row>
    <row r="122" customFormat="false" ht="15" hidden="false" customHeight="false" outlineLevel="0" collapsed="false">
      <c r="A122" s="87" t="n">
        <v>45993.6960185185</v>
      </c>
      <c r="B122" s="0" t="n">
        <v>72.3758</v>
      </c>
      <c r="C122" s="88" t="b">
        <f aca="false">FALSE()</f>
        <v>0</v>
      </c>
      <c r="D122" s="88" t="b">
        <f aca="false">FALSE()</f>
        <v>0</v>
      </c>
      <c r="E122" s="0" t="n">
        <v>-0.415532411205433</v>
      </c>
      <c r="F122" s="0" t="n">
        <v>-0.577447006700874</v>
      </c>
      <c r="G122" s="0" t="n">
        <v>-0.501032411205429</v>
      </c>
      <c r="H122" s="0" t="n">
        <v>-0.687505747201481</v>
      </c>
      <c r="I122" s="0" t="n">
        <v>0</v>
      </c>
      <c r="J122" s="87"/>
      <c r="K122" s="87"/>
      <c r="L122" s="89" t="s">
        <v>326</v>
      </c>
      <c r="M122" s="88" t="b">
        <f aca="false">FALSE()</f>
        <v>0</v>
      </c>
      <c r="N122" s="0" t="n">
        <v>1</v>
      </c>
      <c r="O122" s="0" t="n">
        <v>71.9602675887946</v>
      </c>
      <c r="P122" s="88" t="b">
        <f aca="false">FALSE()</f>
        <v>0</v>
      </c>
      <c r="Q122" s="88" t="b">
        <f aca="false">FALSE()</f>
        <v>0</v>
      </c>
      <c r="R122" s="0" t="n">
        <v>0.041</v>
      </c>
      <c r="T122" s="0" t="n">
        <v>72.41855</v>
      </c>
      <c r="U122" s="0" t="n">
        <v>0</v>
      </c>
      <c r="V122" s="0" t="n">
        <v>0</v>
      </c>
      <c r="W122" s="0" t="n">
        <v>-0.0282600000000002</v>
      </c>
      <c r="X122" s="0" t="n">
        <v>0.125959527334441</v>
      </c>
      <c r="Y122" s="0" t="n">
        <v>0.224357780614449</v>
      </c>
      <c r="Z122" s="0" t="n">
        <v>0.229141205602718</v>
      </c>
      <c r="AA122" s="89" t="s">
        <v>327</v>
      </c>
      <c r="AB122" s="0" t="n">
        <v>72.8768324112054</v>
      </c>
      <c r="AC122" s="0" t="n">
        <v>-0.186566182575287</v>
      </c>
      <c r="AD122" s="89" t="s">
        <v>103</v>
      </c>
      <c r="AE122" s="0" t="n">
        <v>202512</v>
      </c>
      <c r="AF122" s="90" t="n">
        <v>45993</v>
      </c>
      <c r="AG122" s="0" t="n">
        <v>0.186566182575287</v>
      </c>
    </row>
    <row r="123" customFormat="false" ht="15" hidden="false" customHeight="false" outlineLevel="0" collapsed="false">
      <c r="A123" s="87" t="n">
        <v>45993.7064699074</v>
      </c>
      <c r="B123" s="0" t="n">
        <v>72.6584</v>
      </c>
      <c r="C123" s="88" t="b">
        <f aca="false">TRUE()</f>
        <v>1</v>
      </c>
      <c r="D123" s="88" t="b">
        <f aca="false">FALSE()</f>
        <v>0</v>
      </c>
      <c r="E123" s="0" t="n">
        <v>-0.658738285763192</v>
      </c>
      <c r="F123" s="0" t="n">
        <v>-0.914918584447928</v>
      </c>
      <c r="G123" s="0" t="n">
        <v>-0.150778285763167</v>
      </c>
      <c r="H123" s="0" t="n">
        <v>-0.207086921337566</v>
      </c>
      <c r="I123" s="0" t="n">
        <v>0.282600000000002</v>
      </c>
      <c r="J123" s="87"/>
      <c r="K123" s="87"/>
      <c r="L123" s="89" t="s">
        <v>326</v>
      </c>
      <c r="M123" s="88" t="b">
        <f aca="false">FALSE()</f>
        <v>0</v>
      </c>
      <c r="N123" s="0" t="n">
        <v>2</v>
      </c>
      <c r="O123" s="0" t="n">
        <v>71.9996617142368</v>
      </c>
      <c r="P123" s="88" t="b">
        <f aca="false">TRUE()</f>
        <v>1</v>
      </c>
      <c r="Q123" s="88" t="b">
        <f aca="false">FALSE()</f>
        <v>0</v>
      </c>
      <c r="R123" s="0" t="n">
        <v>0.1408</v>
      </c>
      <c r="T123" s="0" t="n">
        <v>72.40442</v>
      </c>
      <c r="U123" s="0" t="n">
        <v>0</v>
      </c>
      <c r="V123" s="0" t="n">
        <v>0.282600000000002</v>
      </c>
      <c r="W123" s="0" t="n">
        <v>-0.0141300000000001</v>
      </c>
      <c r="X123" s="0" t="n">
        <v>0.143873559620574</v>
      </c>
      <c r="Y123" s="0" t="n">
        <v>2.06243593876835</v>
      </c>
      <c r="Z123" s="0" t="n">
        <v>0.20237914288159</v>
      </c>
      <c r="AA123" s="89" t="s">
        <v>327</v>
      </c>
      <c r="AB123" s="0" t="n">
        <v>72.8091782857632</v>
      </c>
      <c r="AC123" s="0" t="n">
        <v>1.25497122076762</v>
      </c>
      <c r="AD123" s="89" t="s">
        <v>103</v>
      </c>
      <c r="AE123" s="0" t="n">
        <v>202512</v>
      </c>
      <c r="AF123" s="90" t="n">
        <v>45993</v>
      </c>
      <c r="AG123" s="0" t="n">
        <v>1.25497122076762</v>
      </c>
    </row>
    <row r="124" customFormat="false" ht="15" hidden="false" customHeight="false" outlineLevel="0" collapsed="false">
      <c r="A124" s="87" t="n">
        <v>45993.7169212963</v>
      </c>
      <c r="B124" s="0" t="n">
        <v>72.6584</v>
      </c>
      <c r="C124" s="88" t="b">
        <f aca="false">FALSE()</f>
        <v>0</v>
      </c>
      <c r="D124" s="88" t="b">
        <f aca="false">FALSE()</f>
        <v>0</v>
      </c>
      <c r="E124" s="0" t="n">
        <v>-0.658738285763192</v>
      </c>
      <c r="F124" s="0" t="n">
        <v>-0.914918584447928</v>
      </c>
      <c r="G124" s="0" t="n">
        <v>-0.150778285763167</v>
      </c>
      <c r="H124" s="0" t="n">
        <v>-0.207086921337566</v>
      </c>
      <c r="I124" s="0" t="n">
        <v>0</v>
      </c>
      <c r="J124" s="87"/>
      <c r="K124" s="87"/>
      <c r="L124" s="89" t="s">
        <v>326</v>
      </c>
      <c r="M124" s="88" t="b">
        <f aca="false">FALSE()</f>
        <v>0</v>
      </c>
      <c r="N124" s="0" t="n">
        <v>2</v>
      </c>
      <c r="O124" s="0" t="n">
        <v>71.9996617142368</v>
      </c>
      <c r="P124" s="88" t="b">
        <f aca="false">FALSE()</f>
        <v>0</v>
      </c>
      <c r="Q124" s="88" t="b">
        <f aca="false">FALSE()</f>
        <v>0</v>
      </c>
      <c r="R124" s="0" t="n">
        <v>0.1408</v>
      </c>
      <c r="T124" s="0" t="n">
        <v>72.40442</v>
      </c>
      <c r="U124" s="0" t="n">
        <v>0</v>
      </c>
      <c r="V124" s="0" t="n">
        <v>0</v>
      </c>
      <c r="W124" s="0" t="n">
        <v>0</v>
      </c>
      <c r="X124" s="0" t="n">
        <v>0.129253484122846</v>
      </c>
      <c r="Y124" s="0" t="n">
        <v>0</v>
      </c>
      <c r="Z124" s="0" t="n">
        <v>0.20237914288159</v>
      </c>
      <c r="AA124" s="89" t="s">
        <v>327</v>
      </c>
      <c r="AB124" s="0" t="n">
        <v>72.8091782857632</v>
      </c>
      <c r="AC124" s="0" t="n">
        <v>1.25497122076762</v>
      </c>
      <c r="AD124" s="89" t="s">
        <v>103</v>
      </c>
      <c r="AE124" s="0" t="n">
        <v>202512</v>
      </c>
      <c r="AF124" s="90" t="n">
        <v>45993</v>
      </c>
      <c r="AG124" s="0" t="n">
        <v>1.25497122076762</v>
      </c>
    </row>
    <row r="125" customFormat="false" ht="15" hidden="false" customHeight="false" outlineLevel="0" collapsed="false">
      <c r="A125" s="87" t="n">
        <v>45993.7273726852</v>
      </c>
      <c r="B125" s="0" t="n">
        <v>72.6584</v>
      </c>
      <c r="C125" s="88" t="b">
        <f aca="false">FALSE()</f>
        <v>0</v>
      </c>
      <c r="D125" s="88" t="b">
        <f aca="false">FALSE()</f>
        <v>0</v>
      </c>
      <c r="E125" s="0" t="n">
        <v>-0.658738285763178</v>
      </c>
      <c r="F125" s="0" t="n">
        <v>-0.914918584447908</v>
      </c>
      <c r="G125" s="0" t="n">
        <v>-0.150778285763181</v>
      </c>
      <c r="H125" s="0" t="n">
        <v>-0.207086921337586</v>
      </c>
      <c r="I125" s="0" t="n">
        <v>0</v>
      </c>
      <c r="J125" s="87"/>
      <c r="K125" s="87"/>
      <c r="L125" s="89" t="s">
        <v>326</v>
      </c>
      <c r="M125" s="88" t="b">
        <f aca="false">FALSE()</f>
        <v>0</v>
      </c>
      <c r="N125" s="0" t="n">
        <v>2</v>
      </c>
      <c r="O125" s="0" t="n">
        <v>71.9996617142368</v>
      </c>
      <c r="P125" s="88" t="b">
        <f aca="false">FALSE()</f>
        <v>0</v>
      </c>
      <c r="Q125" s="88" t="b">
        <f aca="false">FALSE()</f>
        <v>0</v>
      </c>
      <c r="R125" s="0" t="n">
        <v>0.1408</v>
      </c>
      <c r="T125" s="0" t="n">
        <v>72.40442</v>
      </c>
      <c r="U125" s="0" t="n">
        <v>0</v>
      </c>
      <c r="V125" s="0" t="n">
        <v>0</v>
      </c>
      <c r="W125" s="0" t="n">
        <v>0</v>
      </c>
      <c r="X125" s="0" t="n">
        <v>0.129253484122846</v>
      </c>
      <c r="Y125" s="0" t="n">
        <v>0</v>
      </c>
      <c r="Z125" s="0" t="n">
        <v>0.20237914288159</v>
      </c>
      <c r="AA125" s="89" t="s">
        <v>327</v>
      </c>
      <c r="AB125" s="0" t="n">
        <v>72.8091782857632</v>
      </c>
      <c r="AC125" s="0" t="n">
        <v>1.25497122076755</v>
      </c>
      <c r="AD125" s="89" t="s">
        <v>103</v>
      </c>
      <c r="AE125" s="0" t="n">
        <v>202512</v>
      </c>
      <c r="AF125" s="90" t="n">
        <v>45993</v>
      </c>
      <c r="AG125" s="0" t="n">
        <v>1.25497122076755</v>
      </c>
    </row>
    <row r="126" customFormat="false" ht="15" hidden="false" customHeight="false" outlineLevel="0" collapsed="false">
      <c r="A126" s="87" t="n">
        <v>45993.7374768519</v>
      </c>
      <c r="B126" s="0" t="n">
        <v>72.3758</v>
      </c>
      <c r="C126" s="88" t="b">
        <f aca="false">FALSE()</f>
        <v>0</v>
      </c>
      <c r="D126" s="88" t="b">
        <f aca="false">FALSE()</f>
        <v>0</v>
      </c>
      <c r="E126" s="0" t="n">
        <v>-0.372266868546149</v>
      </c>
      <c r="F126" s="0" t="n">
        <v>-0.517011946992263</v>
      </c>
      <c r="G126" s="0" t="n">
        <v>-0.401246868546167</v>
      </c>
      <c r="H126" s="0" t="n">
        <v>-0.551337112195444</v>
      </c>
      <c r="I126" s="0" t="n">
        <v>-0.282600000000002</v>
      </c>
      <c r="J126" s="87"/>
      <c r="K126" s="87"/>
      <c r="L126" s="89" t="s">
        <v>326</v>
      </c>
      <c r="M126" s="88" t="b">
        <f aca="false">FALSE()</f>
        <v>0</v>
      </c>
      <c r="N126" s="0" t="n">
        <v>2</v>
      </c>
      <c r="O126" s="0" t="n">
        <v>72.0035331314539</v>
      </c>
      <c r="P126" s="88" t="b">
        <f aca="false">FALSE()</f>
        <v>0</v>
      </c>
      <c r="Q126" s="88" t="b">
        <f aca="false">FALSE()</f>
        <v>0</v>
      </c>
      <c r="R126" s="0" t="n">
        <v>0.0621</v>
      </c>
      <c r="T126" s="0" t="n">
        <v>72.39029</v>
      </c>
      <c r="U126" s="0" t="n">
        <v>0</v>
      </c>
      <c r="V126" s="0" t="n">
        <v>-0.282600000000002</v>
      </c>
      <c r="W126" s="0" t="n">
        <v>-0.0141300000000001</v>
      </c>
      <c r="X126" s="0" t="n">
        <v>0.143873559620574</v>
      </c>
      <c r="Y126" s="0" t="n">
        <v>-1.86601346840946</v>
      </c>
      <c r="Z126" s="0" t="n">
        <v>0.193378434273078</v>
      </c>
      <c r="AA126" s="89" t="s">
        <v>327</v>
      </c>
      <c r="AB126" s="0" t="n">
        <v>72.7770468685462</v>
      </c>
      <c r="AC126" s="0" t="n">
        <v>-0.0749307959518758</v>
      </c>
      <c r="AD126" s="89" t="s">
        <v>98</v>
      </c>
      <c r="AE126" s="0" t="n">
        <v>202512</v>
      </c>
      <c r="AF126" s="90" t="n">
        <v>45993</v>
      </c>
      <c r="AG126" s="0" t="n">
        <v>0.0749307959518758</v>
      </c>
    </row>
    <row r="127" customFormat="false" ht="15" hidden="false" customHeight="false" outlineLevel="0" collapsed="false">
      <c r="A127" s="87" t="n">
        <v>45993.7479282407</v>
      </c>
      <c r="B127" s="0" t="n">
        <v>72.3758</v>
      </c>
      <c r="C127" s="88" t="b">
        <f aca="false">FALSE()</f>
        <v>0</v>
      </c>
      <c r="D127" s="88" t="b">
        <f aca="false">FALSE()</f>
        <v>0</v>
      </c>
      <c r="E127" s="0" t="n">
        <v>-0.365223314140778</v>
      </c>
      <c r="F127" s="0" t="n">
        <v>-0.507180099020783</v>
      </c>
      <c r="G127" s="0" t="n">
        <v>-0.365943314140779</v>
      </c>
      <c r="H127" s="0" t="n">
        <v>-0.503071960429137</v>
      </c>
      <c r="I127" s="0" t="n">
        <v>0</v>
      </c>
      <c r="J127" s="87"/>
      <c r="K127" s="87"/>
      <c r="L127" s="89" t="s">
        <v>326</v>
      </c>
      <c r="M127" s="88" t="b">
        <f aca="false">FALSE()</f>
        <v>0</v>
      </c>
      <c r="N127" s="0" t="n">
        <v>2</v>
      </c>
      <c r="O127" s="0" t="n">
        <v>72.0105766858592</v>
      </c>
      <c r="P127" s="88" t="b">
        <f aca="false">FALSE()</f>
        <v>0</v>
      </c>
      <c r="Q127" s="88" t="b">
        <f aca="false">FALSE()</f>
        <v>0</v>
      </c>
      <c r="R127" s="0" t="n">
        <v>0.0573</v>
      </c>
      <c r="T127" s="0" t="n">
        <v>72.37616</v>
      </c>
      <c r="U127" s="0" t="n">
        <v>0</v>
      </c>
      <c r="V127" s="0" t="n">
        <v>0</v>
      </c>
      <c r="W127" s="0" t="n">
        <v>-0.0141300000000001</v>
      </c>
      <c r="X127" s="0" t="n">
        <v>0.143873559620574</v>
      </c>
      <c r="Y127" s="0" t="n">
        <v>0.098211235179445</v>
      </c>
      <c r="Z127" s="0" t="n">
        <v>0.182791657070386</v>
      </c>
      <c r="AA127" s="89" t="s">
        <v>327</v>
      </c>
      <c r="AB127" s="0" t="n">
        <v>72.7417433141408</v>
      </c>
      <c r="AC127" s="0" t="n">
        <v>-0.0019694553119673</v>
      </c>
      <c r="AD127" s="89" t="s">
        <v>98</v>
      </c>
      <c r="AE127" s="0" t="n">
        <v>202512</v>
      </c>
      <c r="AF127" s="90" t="n">
        <v>45993</v>
      </c>
      <c r="AG127" s="0" t="n">
        <v>0.0019694553119673</v>
      </c>
    </row>
    <row r="128" customFormat="false" ht="15" hidden="false" customHeight="false" outlineLevel="0" collapsed="false">
      <c r="A128" s="87" t="n">
        <v>45993.7583796296</v>
      </c>
      <c r="B128" s="0" t="n">
        <v>72.3758</v>
      </c>
      <c r="C128" s="88" t="b">
        <f aca="false">FALSE()</f>
        <v>0</v>
      </c>
      <c r="D128" s="88" t="b">
        <f aca="false">FALSE()</f>
        <v>0</v>
      </c>
      <c r="E128" s="0" t="n">
        <v>-0.354416624121697</v>
      </c>
      <c r="F128" s="0" t="n">
        <v>-0.492099162094684</v>
      </c>
      <c r="G128" s="0" t="n">
        <v>-0.326876624121709</v>
      </c>
      <c r="H128" s="0" t="n">
        <v>-0.449607413784345</v>
      </c>
      <c r="I128" s="0" t="n">
        <v>0</v>
      </c>
      <c r="J128" s="87"/>
      <c r="K128" s="87"/>
      <c r="L128" s="89" t="s">
        <v>326</v>
      </c>
      <c r="M128" s="88" t="b">
        <f aca="false">FALSE()</f>
        <v>0</v>
      </c>
      <c r="N128" s="0" t="n">
        <v>2</v>
      </c>
      <c r="O128" s="0" t="n">
        <v>72.0213833758783</v>
      </c>
      <c r="P128" s="88" t="b">
        <f aca="false">FALSE()</f>
        <v>0</v>
      </c>
      <c r="Q128" s="88" t="b">
        <f aca="false">FALSE()</f>
        <v>0</v>
      </c>
      <c r="R128" s="0" t="n">
        <v>0.0625</v>
      </c>
      <c r="T128" s="0" t="n">
        <v>72.36203</v>
      </c>
      <c r="U128" s="0" t="n">
        <v>0</v>
      </c>
      <c r="V128" s="0" t="n">
        <v>0</v>
      </c>
      <c r="W128" s="0" t="n">
        <v>-0.0141300000000001</v>
      </c>
      <c r="X128" s="0" t="n">
        <v>0.143873559620574</v>
      </c>
      <c r="Y128" s="0" t="n">
        <v>0.098211235179445</v>
      </c>
      <c r="Z128" s="0" t="n">
        <v>0.170323312060853</v>
      </c>
      <c r="AA128" s="89" t="s">
        <v>327</v>
      </c>
      <c r="AB128" s="0" t="n">
        <v>72.7026766241217</v>
      </c>
      <c r="AC128" s="0" t="n">
        <v>0.080846243731299</v>
      </c>
      <c r="AD128" s="89" t="s">
        <v>98</v>
      </c>
      <c r="AE128" s="0" t="n">
        <v>202512</v>
      </c>
      <c r="AF128" s="90" t="n">
        <v>45993</v>
      </c>
      <c r="AG128" s="0" t="n">
        <v>0.080846243731299</v>
      </c>
    </row>
    <row r="129" customFormat="false" ht="15" hidden="false" customHeight="false" outlineLevel="0" collapsed="false">
      <c r="A129" s="87" t="n">
        <v>45993.7688310185</v>
      </c>
      <c r="B129" s="0" t="n">
        <v>72.3758</v>
      </c>
      <c r="C129" s="88" t="b">
        <f aca="false">FALSE()</f>
        <v>0</v>
      </c>
      <c r="D129" s="88" t="b">
        <f aca="false">FALSE()</f>
        <v>0</v>
      </c>
      <c r="E129" s="0" t="n">
        <v>-0.354416624121711</v>
      </c>
      <c r="F129" s="0" t="n">
        <v>-0.492099162094704</v>
      </c>
      <c r="G129" s="0" t="n">
        <v>-0.326876624121695</v>
      </c>
      <c r="H129" s="0" t="n">
        <v>-0.449607413784326</v>
      </c>
      <c r="I129" s="0" t="n">
        <v>0</v>
      </c>
      <c r="J129" s="87"/>
      <c r="K129" s="87"/>
      <c r="L129" s="89" t="s">
        <v>326</v>
      </c>
      <c r="M129" s="88" t="b">
        <f aca="false">FALSE()</f>
        <v>0</v>
      </c>
      <c r="N129" s="0" t="n">
        <v>2</v>
      </c>
      <c r="O129" s="0" t="n">
        <v>72.0213833758783</v>
      </c>
      <c r="P129" s="88" t="b">
        <f aca="false">FALSE()</f>
        <v>0</v>
      </c>
      <c r="Q129" s="88" t="b">
        <f aca="false">FALSE()</f>
        <v>0</v>
      </c>
      <c r="R129" s="0" t="n">
        <v>0.0625</v>
      </c>
      <c r="T129" s="0" t="n">
        <v>72.36203</v>
      </c>
      <c r="U129" s="0" t="n">
        <v>0</v>
      </c>
      <c r="V129" s="0" t="n">
        <v>0</v>
      </c>
      <c r="W129" s="0" t="n">
        <v>0</v>
      </c>
      <c r="X129" s="0" t="n">
        <v>0.129253484122846</v>
      </c>
      <c r="Y129" s="0" t="n">
        <v>0</v>
      </c>
      <c r="Z129" s="0" t="n">
        <v>0.170323312060853</v>
      </c>
      <c r="AA129" s="89" t="s">
        <v>327</v>
      </c>
      <c r="AB129" s="0" t="n">
        <v>72.7026766241217</v>
      </c>
      <c r="AC129" s="0" t="n">
        <v>0.0808462437313825</v>
      </c>
      <c r="AD129" s="89" t="s">
        <v>98</v>
      </c>
      <c r="AE129" s="0" t="n">
        <v>202512</v>
      </c>
      <c r="AF129" s="90" t="n">
        <v>45993</v>
      </c>
      <c r="AG129" s="0" t="n">
        <v>0.0808462437313825</v>
      </c>
    </row>
    <row r="130" customFormat="false" ht="15" hidden="false" customHeight="false" outlineLevel="0" collapsed="false">
      <c r="A130" s="87" t="n">
        <v>45993.7789351852</v>
      </c>
      <c r="B130" s="0" t="n">
        <v>72.095</v>
      </c>
      <c r="C130" s="88" t="b">
        <f aca="false">FALSE()</f>
        <v>0</v>
      </c>
      <c r="D130" s="88" t="b">
        <f aca="false">FALSE()</f>
        <v>0</v>
      </c>
      <c r="E130" s="0" t="n">
        <v>-0.107817153038027</v>
      </c>
      <c r="F130" s="0" t="n">
        <v>-0.149772707826665</v>
      </c>
      <c r="G130" s="0" t="n">
        <v>-0.613797153038021</v>
      </c>
      <c r="H130" s="0" t="n">
        <v>-0.844185541601103</v>
      </c>
      <c r="I130" s="0" t="n">
        <v>-0.280799999999999</v>
      </c>
      <c r="J130" s="87"/>
      <c r="K130" s="87"/>
      <c r="L130" s="89" t="s">
        <v>326</v>
      </c>
      <c r="M130" s="88" t="b">
        <f aca="false">FALSE()</f>
        <v>0</v>
      </c>
      <c r="N130" s="0" t="n">
        <v>2</v>
      </c>
      <c r="O130" s="0" t="n">
        <v>71.987182846962</v>
      </c>
      <c r="P130" s="88" t="b">
        <f aca="false">FALSE()</f>
        <v>0</v>
      </c>
      <c r="Q130" s="88" t="b">
        <f aca="false">FALSE()</f>
        <v>0</v>
      </c>
      <c r="R130" s="0" t="n">
        <v>0.1506</v>
      </c>
      <c r="T130" s="0" t="n">
        <v>72.34799</v>
      </c>
      <c r="U130" s="0" t="n">
        <v>0</v>
      </c>
      <c r="V130" s="0" t="n">
        <v>-0.280799999999999</v>
      </c>
      <c r="W130" s="0" t="n">
        <v>-0.0140399999999999</v>
      </c>
      <c r="X130" s="0" t="n">
        <v>0.143697234343236</v>
      </c>
      <c r="Y130" s="0" t="n">
        <v>-1.85640316057034</v>
      </c>
      <c r="Z130" s="0" t="n">
        <v>0.180403576519013</v>
      </c>
      <c r="AA130" s="89" t="s">
        <v>327</v>
      </c>
      <c r="AB130" s="0" t="n">
        <v>72.708797153038</v>
      </c>
      <c r="AC130" s="0" t="n">
        <v>-1.40235578962224</v>
      </c>
      <c r="AD130" s="89" t="s">
        <v>98</v>
      </c>
      <c r="AE130" s="0" t="n">
        <v>202512</v>
      </c>
      <c r="AF130" s="90" t="n">
        <v>45993</v>
      </c>
      <c r="AG130" s="0" t="n">
        <v>1.40235578962224</v>
      </c>
    </row>
    <row r="131" customFormat="false" ht="15" hidden="false" customHeight="false" outlineLevel="0" collapsed="false">
      <c r="A131" s="87" t="n">
        <v>45993.7790277778</v>
      </c>
      <c r="B131" s="0" t="n">
        <v>72.095</v>
      </c>
      <c r="C131" s="88" t="b">
        <f aca="false">FALSE()</f>
        <v>0</v>
      </c>
      <c r="D131" s="88" t="b">
        <f aca="false">FALSE()</f>
        <v>0</v>
      </c>
      <c r="E131" s="0" t="n">
        <v>-0.13875823326066</v>
      </c>
      <c r="F131" s="0" t="n">
        <v>-0.192836965708232</v>
      </c>
      <c r="G131" s="0" t="n">
        <v>-0.616658233260637</v>
      </c>
      <c r="H131" s="0" t="n">
        <v>-0.848087154445554</v>
      </c>
      <c r="I131" s="0" t="n">
        <v>0</v>
      </c>
      <c r="J131" s="87"/>
      <c r="K131" s="87"/>
      <c r="L131" s="89" t="s">
        <v>326</v>
      </c>
      <c r="M131" s="88" t="b">
        <f aca="false">FALSE()</f>
        <v>0</v>
      </c>
      <c r="N131" s="0" t="n">
        <v>1</v>
      </c>
      <c r="O131" s="0" t="n">
        <v>71.9562417667393</v>
      </c>
      <c r="P131" s="88" t="b">
        <f aca="false">FALSE()</f>
        <v>0</v>
      </c>
      <c r="Q131" s="88" t="b">
        <f aca="false">FALSE()</f>
        <v>0</v>
      </c>
      <c r="R131" s="0" t="n">
        <v>0.1129</v>
      </c>
      <c r="T131" s="0" t="n">
        <v>72.33395</v>
      </c>
      <c r="U131" s="0" t="n">
        <v>0</v>
      </c>
      <c r="V131" s="0" t="n">
        <v>0</v>
      </c>
      <c r="W131" s="0" t="n">
        <v>-0.0140399999999999</v>
      </c>
      <c r="X131" s="0" t="n">
        <v>0.143697234343236</v>
      </c>
      <c r="Y131" s="0" t="n">
        <v>0.097705429503702</v>
      </c>
      <c r="Z131" s="0" t="n">
        <v>0.188854116630321</v>
      </c>
      <c r="AA131" s="89" t="s">
        <v>327</v>
      </c>
      <c r="AB131" s="0" t="n">
        <v>72.7116582332606</v>
      </c>
      <c r="AC131" s="0" t="n">
        <v>-1.26526233191797</v>
      </c>
      <c r="AD131" s="89" t="s">
        <v>98</v>
      </c>
      <c r="AE131" s="0" t="n">
        <v>202512</v>
      </c>
      <c r="AF131" s="90" t="n">
        <v>45993</v>
      </c>
      <c r="AG131" s="0" t="n">
        <v>1.26526233191797</v>
      </c>
    </row>
    <row r="132" customFormat="false" ht="15" hidden="false" customHeight="false" outlineLevel="0" collapsed="false">
      <c r="A132" s="87" t="n">
        <v>45993.779375</v>
      </c>
      <c r="B132" s="0" t="n">
        <v>72.095</v>
      </c>
      <c r="C132" s="88" t="b">
        <f aca="false">FALSE()</f>
        <v>0</v>
      </c>
      <c r="D132" s="88" t="b">
        <f aca="false">FALSE()</f>
        <v>0</v>
      </c>
      <c r="E132" s="0" t="n">
        <v>-0.1668619309674</v>
      </c>
      <c r="F132" s="0" t="n">
        <v>-0.231984221261581</v>
      </c>
      <c r="G132" s="0" t="n">
        <v>-0.616681930967388</v>
      </c>
      <c r="H132" s="0" t="n">
        <v>-0.848119469376141</v>
      </c>
      <c r="I132" s="0" t="n">
        <v>0</v>
      </c>
      <c r="J132" s="87"/>
      <c r="K132" s="87"/>
      <c r="L132" s="89" t="s">
        <v>326</v>
      </c>
      <c r="M132" s="88" t="b">
        <f aca="false">FALSE()</f>
        <v>0</v>
      </c>
      <c r="N132" s="0" t="n">
        <v>1</v>
      </c>
      <c r="O132" s="0" t="n">
        <v>71.9281380690326</v>
      </c>
      <c r="P132" s="88" t="b">
        <f aca="false">FALSE()</f>
        <v>0</v>
      </c>
      <c r="Q132" s="88" t="b">
        <f aca="false">FALSE()</f>
        <v>0</v>
      </c>
      <c r="R132" s="0" t="n">
        <v>0.1051</v>
      </c>
      <c r="T132" s="0" t="n">
        <v>72.31991</v>
      </c>
      <c r="U132" s="0" t="n">
        <v>0</v>
      </c>
      <c r="V132" s="0" t="n">
        <v>0</v>
      </c>
      <c r="W132" s="0" t="n">
        <v>-0.0140399999999999</v>
      </c>
      <c r="X132" s="0" t="n">
        <v>0.143697234343236</v>
      </c>
      <c r="Y132" s="0" t="n">
        <v>0.097705429503702</v>
      </c>
      <c r="Z132" s="0" t="n">
        <v>0.195885965483698</v>
      </c>
      <c r="AA132" s="89" t="s">
        <v>327</v>
      </c>
      <c r="AB132" s="0" t="n">
        <v>72.7116819309674</v>
      </c>
      <c r="AC132" s="0" t="n">
        <v>-1.14816801420473</v>
      </c>
      <c r="AD132" s="89" t="s">
        <v>98</v>
      </c>
      <c r="AE132" s="0" t="n">
        <v>202512</v>
      </c>
      <c r="AF132" s="90" t="n">
        <v>45993</v>
      </c>
      <c r="AG132" s="0" t="n">
        <v>1.14816801420473</v>
      </c>
    </row>
    <row r="133" customFormat="false" ht="15" hidden="false" customHeight="false" outlineLevel="0" collapsed="false">
      <c r="A133" s="87" t="n">
        <v>45993.7898263889</v>
      </c>
      <c r="B133" s="0" t="n">
        <v>72.941</v>
      </c>
      <c r="C133" s="88" t="b">
        <f aca="false">TRUE()</f>
        <v>1</v>
      </c>
      <c r="D133" s="88" t="b">
        <f aca="false">FALSE()</f>
        <v>0</v>
      </c>
      <c r="E133" s="0" t="n">
        <v>-1.07311751520558</v>
      </c>
      <c r="F133" s="0" t="n">
        <v>-1.49318092881424</v>
      </c>
      <c r="G133" s="0" t="n">
        <v>0.112542484794403</v>
      </c>
      <c r="H133" s="0" t="n">
        <v>0.154530919140922</v>
      </c>
      <c r="I133" s="0" t="n">
        <v>0.846000000000004</v>
      </c>
      <c r="J133" s="87" t="n">
        <v>45993.9551967593</v>
      </c>
      <c r="K133" s="87" t="n">
        <v>45993.7898263889</v>
      </c>
      <c r="L133" s="89" t="s">
        <v>151</v>
      </c>
      <c r="M133" s="88" t="b">
        <f aca="false">TRUE()</f>
        <v>1</v>
      </c>
      <c r="N133" s="0" t="n">
        <v>1</v>
      </c>
      <c r="O133" s="0" t="n">
        <v>71.8678824847944</v>
      </c>
      <c r="P133" s="88" t="b">
        <f aca="false">FALSE()</f>
        <v>0</v>
      </c>
      <c r="Q133" s="88" t="b">
        <f aca="false">FALSE()</f>
        <v>0</v>
      </c>
      <c r="R133" s="0" t="n">
        <v>0.2503</v>
      </c>
      <c r="S133" s="0" t="n">
        <v>2.4686463055207</v>
      </c>
      <c r="T133" s="0" t="n">
        <v>72.34817</v>
      </c>
      <c r="U133" s="0" t="n">
        <v>1</v>
      </c>
      <c r="V133" s="0" t="n">
        <v>0.846000000000004</v>
      </c>
      <c r="W133" s="0" t="n">
        <v>0.0282600000000002</v>
      </c>
      <c r="X133" s="0" t="n">
        <v>0.24017700577962</v>
      </c>
      <c r="Y133" s="0" t="n">
        <v>3.4047389230522</v>
      </c>
      <c r="Z133" s="0" t="n">
        <v>0.240143757602793</v>
      </c>
      <c r="AA133" s="89" t="s">
        <v>155</v>
      </c>
      <c r="AB133" s="0" t="n">
        <v>72.8284575152056</v>
      </c>
      <c r="AC133" s="0" t="n">
        <v>2.4686463055207</v>
      </c>
      <c r="AD133" s="89" t="s">
        <v>98</v>
      </c>
      <c r="AE133" s="0" t="n">
        <v>202512</v>
      </c>
      <c r="AF133" s="90" t="n">
        <v>45993</v>
      </c>
      <c r="AG133" s="0" t="n">
        <v>2.4686463055207</v>
      </c>
    </row>
    <row r="134" customFormat="false" ht="15" hidden="false" customHeight="false" outlineLevel="0" collapsed="false">
      <c r="A134" s="87" t="n">
        <v>45993.8002777778</v>
      </c>
      <c r="B134" s="0" t="n">
        <v>73.2236</v>
      </c>
      <c r="C134" s="88" t="b">
        <f aca="false">FALSE()</f>
        <v>0</v>
      </c>
      <c r="D134" s="88" t="b">
        <f aca="false">FALSE()</f>
        <v>0</v>
      </c>
      <c r="E134" s="0" t="n">
        <v>-1.45295297997062</v>
      </c>
      <c r="F134" s="0" t="n">
        <v>-2.02443901552836</v>
      </c>
      <c r="G134" s="0" t="n">
        <v>0.213127020029376</v>
      </c>
      <c r="H134" s="0" t="n">
        <v>0.291912942527908</v>
      </c>
      <c r="I134" s="0" t="n">
        <v>0.282600000000002</v>
      </c>
      <c r="J134" s="87"/>
      <c r="K134" s="87" t="n">
        <v>45993.7898263889</v>
      </c>
      <c r="L134" s="89" t="s">
        <v>151</v>
      </c>
      <c r="M134" s="88" t="b">
        <f aca="false">TRUE()</f>
        <v>1</v>
      </c>
      <c r="N134" s="0" t="n">
        <v>1</v>
      </c>
      <c r="O134" s="0" t="n">
        <v>71.7706470200294</v>
      </c>
      <c r="P134" s="88" t="b">
        <f aca="false">FALSE()</f>
        <v>0</v>
      </c>
      <c r="Q134" s="88" t="b">
        <f aca="false">FALSE()</f>
        <v>0</v>
      </c>
      <c r="R134" s="0" t="n">
        <v>0.322</v>
      </c>
      <c r="S134" s="0" t="n">
        <v>2.57812466509434</v>
      </c>
      <c r="T134" s="0" t="n">
        <v>72.39056</v>
      </c>
      <c r="U134" s="0" t="n">
        <v>2</v>
      </c>
      <c r="V134" s="0" t="n">
        <v>0.282600000000002</v>
      </c>
      <c r="W134" s="0" t="n">
        <v>0.0423900000000003</v>
      </c>
      <c r="X134" s="0" t="n">
        <v>0.246652531861493</v>
      </c>
      <c r="Y134" s="0" t="n">
        <v>0.973880130834787</v>
      </c>
      <c r="Z134" s="0" t="n">
        <v>0.309956489985312</v>
      </c>
      <c r="AA134" s="89" t="s">
        <v>154</v>
      </c>
      <c r="AB134" s="0" t="n">
        <v>73.0104729799706</v>
      </c>
      <c r="AC134" s="0" t="n">
        <v>2.68760302466799</v>
      </c>
      <c r="AD134" s="89" t="s">
        <v>98</v>
      </c>
      <c r="AE134" s="0" t="n">
        <v>202512</v>
      </c>
      <c r="AF134" s="90" t="n">
        <v>45993</v>
      </c>
      <c r="AG134" s="0" t="n">
        <v>2.68760302466799</v>
      </c>
    </row>
    <row r="135" customFormat="false" ht="15" hidden="false" customHeight="false" outlineLevel="0" collapsed="false">
      <c r="A135" s="87" t="n">
        <v>45993.8107291667</v>
      </c>
      <c r="B135" s="0" t="n">
        <v>73.2236</v>
      </c>
      <c r="C135" s="88" t="b">
        <f aca="false">FALSE()</f>
        <v>0</v>
      </c>
      <c r="D135" s="88" t="b">
        <f aca="false">FALSE()</f>
        <v>0</v>
      </c>
      <c r="E135" s="0" t="n">
        <v>-1.5136826526799</v>
      </c>
      <c r="F135" s="0" t="n">
        <v>-2.11084144100812</v>
      </c>
      <c r="G135" s="0" t="n">
        <v>0.0676173473200947</v>
      </c>
      <c r="H135" s="0" t="n">
        <v>0.0924290056236674</v>
      </c>
      <c r="I135" s="0" t="n">
        <v>0</v>
      </c>
      <c r="J135" s="87"/>
      <c r="K135" s="87" t="n">
        <v>45993.7898263889</v>
      </c>
      <c r="L135" s="89" t="s">
        <v>151</v>
      </c>
      <c r="M135" s="88" t="b">
        <f aca="false">TRUE()</f>
        <v>1</v>
      </c>
      <c r="N135" s="0" t="n">
        <v>1</v>
      </c>
      <c r="O135" s="0" t="n">
        <v>71.7099173473201</v>
      </c>
      <c r="P135" s="88" t="b">
        <f aca="false">FALSE()</f>
        <v>0</v>
      </c>
      <c r="Q135" s="88" t="b">
        <f aca="false">TRUE()</f>
        <v>1</v>
      </c>
      <c r="R135" s="0" t="n">
        <v>0.3458</v>
      </c>
      <c r="S135" s="0" t="n">
        <v>2.44776249565217</v>
      </c>
      <c r="T135" s="0" t="n">
        <v>72.43295</v>
      </c>
      <c r="U135" s="0" t="n">
        <v>3</v>
      </c>
      <c r="V135" s="0" t="n">
        <v>0</v>
      </c>
      <c r="W135" s="0" t="n">
        <v>0.0423900000000003</v>
      </c>
      <c r="X135" s="0" t="n">
        <v>0.246652531861493</v>
      </c>
      <c r="Y135" s="0" t="n">
        <v>-0.17186119955908</v>
      </c>
      <c r="Z135" s="0" t="n">
        <v>0.361516326339952</v>
      </c>
      <c r="AA135" s="89" t="s">
        <v>153</v>
      </c>
      <c r="AB135" s="0" t="n">
        <v>73.1559826526799</v>
      </c>
      <c r="AC135" s="0" t="n">
        <v>2.18703815676781</v>
      </c>
      <c r="AD135" s="89" t="s">
        <v>98</v>
      </c>
      <c r="AE135" s="0" t="n">
        <v>202512</v>
      </c>
      <c r="AF135" s="90" t="n">
        <v>45993</v>
      </c>
      <c r="AG135" s="0" t="n">
        <v>2.18703815676781</v>
      </c>
    </row>
    <row r="136" customFormat="false" ht="15" hidden="false" customHeight="false" outlineLevel="0" collapsed="false">
      <c r="A136" s="87" t="n">
        <v>45993.8203819445</v>
      </c>
      <c r="B136" s="0" t="n">
        <v>73.2236</v>
      </c>
      <c r="C136" s="88" t="b">
        <f aca="false">FALSE()</f>
        <v>0</v>
      </c>
      <c r="D136" s="88" t="b">
        <f aca="false">FALSE()</f>
        <v>0</v>
      </c>
      <c r="E136" s="0" t="n">
        <v>-1.55208114899908</v>
      </c>
      <c r="F136" s="0" t="n">
        <v>-2.165548008304</v>
      </c>
      <c r="G136" s="0" t="n">
        <v>-0.0555611489990752</v>
      </c>
      <c r="H136" s="0" t="n">
        <v>-0.0758212131906127</v>
      </c>
      <c r="I136" s="0" t="n">
        <v>0</v>
      </c>
      <c r="J136" s="87"/>
      <c r="K136" s="87" t="n">
        <v>45993.7898263889</v>
      </c>
      <c r="L136" s="89" t="s">
        <v>326</v>
      </c>
      <c r="M136" s="88" t="b">
        <f aca="false">FALSE()</f>
        <v>0</v>
      </c>
      <c r="N136" s="0" t="n">
        <v>1</v>
      </c>
      <c r="O136" s="0" t="n">
        <v>71.6715188510009</v>
      </c>
      <c r="P136" s="88" t="b">
        <f aca="false">FALSE()</f>
        <v>0</v>
      </c>
      <c r="Q136" s="88" t="b">
        <f aca="false">FALSE()</f>
        <v>0</v>
      </c>
      <c r="R136" s="0" t="n">
        <v>0.3813</v>
      </c>
      <c r="S136" s="0" t="n">
        <v>2.30126123031518</v>
      </c>
      <c r="T136" s="0" t="n">
        <v>72.47534</v>
      </c>
      <c r="U136" s="0" t="n">
        <v>4</v>
      </c>
      <c r="V136" s="0" t="n">
        <v>0</v>
      </c>
      <c r="W136" s="0" t="n">
        <v>0.0423900000000003</v>
      </c>
      <c r="X136" s="0" t="n">
        <v>0.246652531861493</v>
      </c>
      <c r="Y136" s="0" t="n">
        <v>-0.17186119955908</v>
      </c>
      <c r="Z136" s="0" t="n">
        <v>0.401910574499538</v>
      </c>
      <c r="AA136" s="89" t="s">
        <v>153</v>
      </c>
      <c r="AB136" s="0" t="n">
        <v>73.2791611489991</v>
      </c>
      <c r="AC136" s="0" t="n">
        <v>1.86175743430424</v>
      </c>
      <c r="AD136" s="89" t="s">
        <v>98</v>
      </c>
      <c r="AE136" s="0" t="n">
        <v>202512</v>
      </c>
      <c r="AF136" s="90" t="n">
        <v>45993</v>
      </c>
      <c r="AG136" s="0" t="n">
        <v>1.86175743430424</v>
      </c>
    </row>
    <row r="137" customFormat="false" ht="15" hidden="false" customHeight="false" outlineLevel="0" collapsed="false">
      <c r="A137" s="87" t="n">
        <v>45993.8308333333</v>
      </c>
      <c r="B137" s="0" t="n">
        <v>73.5062</v>
      </c>
      <c r="C137" s="88" t="b">
        <f aca="false">FALSE()</f>
        <v>0</v>
      </c>
      <c r="D137" s="88" t="b">
        <f aca="false">FALSE()</f>
        <v>0</v>
      </c>
      <c r="E137" s="0" t="n">
        <v>-1.86497204176828</v>
      </c>
      <c r="F137" s="0" t="n">
        <v>-2.6032106022186</v>
      </c>
      <c r="G137" s="0" t="n">
        <v>0.0556279582317529</v>
      </c>
      <c r="H137" s="0" t="n">
        <v>0.0757352280389588</v>
      </c>
      <c r="I137" s="0" t="n">
        <v>0.282600000000002</v>
      </c>
      <c r="J137" s="87"/>
      <c r="K137" s="87" t="n">
        <v>45993.7898263889</v>
      </c>
      <c r="L137" s="89" t="s">
        <v>151</v>
      </c>
      <c r="M137" s="88" t="b">
        <f aca="false">TRUE()</f>
        <v>1</v>
      </c>
      <c r="N137" s="0" t="n">
        <v>1</v>
      </c>
      <c r="O137" s="0" t="n">
        <v>71.6412279582317</v>
      </c>
      <c r="P137" s="88" t="b">
        <f aca="false">FALSE()</f>
        <v>0</v>
      </c>
      <c r="Q137" s="88" t="b">
        <f aca="false">TRUE()</f>
        <v>1</v>
      </c>
      <c r="R137" s="0" t="n">
        <v>0.4558</v>
      </c>
      <c r="S137" s="0" t="n">
        <v>2.26560484028104</v>
      </c>
      <c r="T137" s="0" t="n">
        <v>72.5459</v>
      </c>
      <c r="U137" s="0" t="n">
        <v>5</v>
      </c>
      <c r="V137" s="0" t="n">
        <v>0.282600000000002</v>
      </c>
      <c r="W137" s="0" t="n">
        <v>0.0705600000000004</v>
      </c>
      <c r="X137" s="0" t="n">
        <v>0.239878263862495</v>
      </c>
      <c r="Y137" s="0" t="n">
        <v>0.883948368583947</v>
      </c>
      <c r="Z137" s="0" t="n">
        <v>0.452336020884135</v>
      </c>
      <c r="AA137" s="89" t="s">
        <v>153</v>
      </c>
      <c r="AB137" s="0" t="n">
        <v>73.4505720417683</v>
      </c>
      <c r="AC137" s="0" t="n">
        <v>2.12297928014448</v>
      </c>
      <c r="AD137" s="89" t="s">
        <v>98</v>
      </c>
      <c r="AE137" s="0" t="n">
        <v>202512</v>
      </c>
      <c r="AF137" s="90" t="n">
        <v>45993</v>
      </c>
      <c r="AG137" s="0" t="n">
        <v>2.12297928014448</v>
      </c>
    </row>
    <row r="138" customFormat="false" ht="15" hidden="false" customHeight="false" outlineLevel="0" collapsed="false">
      <c r="A138" s="87" t="n">
        <v>45993.8412962963</v>
      </c>
      <c r="B138" s="0" t="n">
        <v>73.5062</v>
      </c>
      <c r="C138" s="88" t="b">
        <f aca="false">FALSE()</f>
        <v>0</v>
      </c>
      <c r="D138" s="88" t="b">
        <f aca="false">FALSE()</f>
        <v>0</v>
      </c>
      <c r="E138" s="0" t="n">
        <v>-1.8638080456072</v>
      </c>
      <c r="F138" s="0" t="n">
        <v>-2.60154357603483</v>
      </c>
      <c r="G138" s="0" t="n">
        <v>-0.0843280456071653</v>
      </c>
      <c r="H138" s="0" t="n">
        <v>-0.114590896201891</v>
      </c>
      <c r="I138" s="0" t="n">
        <v>0</v>
      </c>
      <c r="J138" s="87"/>
      <c r="K138" s="87" t="n">
        <v>45993.7898263889</v>
      </c>
      <c r="L138" s="89" t="s">
        <v>326</v>
      </c>
      <c r="M138" s="88" t="b">
        <f aca="false">FALSE()</f>
        <v>0</v>
      </c>
      <c r="N138" s="0" t="n">
        <v>1</v>
      </c>
      <c r="O138" s="0" t="n">
        <v>71.6423919543928</v>
      </c>
      <c r="P138" s="88" t="b">
        <f aca="false">FALSE()</f>
        <v>0</v>
      </c>
      <c r="Q138" s="88" t="b">
        <f aca="false">FALSE()</f>
        <v>0</v>
      </c>
      <c r="R138" s="0" t="n">
        <v>0.4932</v>
      </c>
      <c r="S138" s="0" t="n">
        <v>2.19247968220165</v>
      </c>
      <c r="T138" s="0" t="n">
        <v>72.61646</v>
      </c>
      <c r="U138" s="0" t="n">
        <v>6</v>
      </c>
      <c r="V138" s="0" t="n">
        <v>0</v>
      </c>
      <c r="W138" s="0" t="n">
        <v>0.0705600000000004</v>
      </c>
      <c r="X138" s="0" t="n">
        <v>0.239878263862495</v>
      </c>
      <c r="Y138" s="0" t="n">
        <v>-0.294149202448987</v>
      </c>
      <c r="Z138" s="0" t="n">
        <v>0.487034022803589</v>
      </c>
      <c r="AA138" s="89" t="s">
        <v>153</v>
      </c>
      <c r="AB138" s="0" t="n">
        <v>73.5905280456072</v>
      </c>
      <c r="AC138" s="0" t="n">
        <v>1.82685389180467</v>
      </c>
      <c r="AD138" s="89" t="s">
        <v>98</v>
      </c>
      <c r="AE138" s="0" t="n">
        <v>202512</v>
      </c>
      <c r="AF138" s="90" t="n">
        <v>45993</v>
      </c>
      <c r="AG138" s="0" t="n">
        <v>1.82685389180467</v>
      </c>
    </row>
    <row r="139" customFormat="false" ht="15" hidden="false" customHeight="false" outlineLevel="0" collapsed="false">
      <c r="A139" s="87" t="n">
        <v>45993.8517476852</v>
      </c>
      <c r="B139" s="0" t="n">
        <v>73.5062</v>
      </c>
      <c r="C139" s="88" t="b">
        <f aca="false">FALSE()</f>
        <v>0</v>
      </c>
      <c r="D139" s="88" t="b">
        <f aca="false">TRUE()</f>
        <v>1</v>
      </c>
      <c r="E139" s="0" t="n">
        <v>-1.83763942605765</v>
      </c>
      <c r="F139" s="0" t="n">
        <v>-2.56408027640196</v>
      </c>
      <c r="G139" s="0" t="n">
        <v>-0.199279426057615</v>
      </c>
      <c r="H139" s="0" t="n">
        <v>-0.270372606771434</v>
      </c>
      <c r="I139" s="0" t="n">
        <v>0</v>
      </c>
      <c r="J139" s="87"/>
      <c r="K139" s="87" t="n">
        <v>45993.7898263889</v>
      </c>
      <c r="L139" s="89" t="s">
        <v>326</v>
      </c>
      <c r="M139" s="88" t="b">
        <f aca="false">FALSE()</f>
        <v>0</v>
      </c>
      <c r="N139" s="0" t="n">
        <v>1</v>
      </c>
      <c r="O139" s="0" t="n">
        <v>71.6685605739424</v>
      </c>
      <c r="P139" s="88" t="b">
        <f aca="false">FALSE()</f>
        <v>0</v>
      </c>
      <c r="Q139" s="88" t="b">
        <f aca="false">FALSE()</f>
        <v>0</v>
      </c>
      <c r="R139" s="0" t="n">
        <v>0.5358</v>
      </c>
      <c r="S139" s="0" t="n">
        <v>2.10907758016888</v>
      </c>
      <c r="T139" s="0" t="n">
        <v>72.68702</v>
      </c>
      <c r="U139" s="0" t="n">
        <v>7</v>
      </c>
      <c r="V139" s="0" t="n">
        <v>0</v>
      </c>
      <c r="W139" s="0" t="n">
        <v>0.0705600000000004</v>
      </c>
      <c r="X139" s="0" t="n">
        <v>0.239878263862495</v>
      </c>
      <c r="Y139" s="0" t="n">
        <v>-0.294149202448987</v>
      </c>
      <c r="Z139" s="0" t="n">
        <v>0.509229713028817</v>
      </c>
      <c r="AA139" s="89" t="s">
        <v>15</v>
      </c>
      <c r="AB139" s="0" t="n">
        <v>73.7054794260576</v>
      </c>
      <c r="AC139" s="0" t="n">
        <v>1.60866496797225</v>
      </c>
      <c r="AD139" s="89" t="s">
        <v>98</v>
      </c>
      <c r="AE139" s="0" t="n">
        <v>202512</v>
      </c>
      <c r="AF139" s="90" t="n">
        <v>45993</v>
      </c>
      <c r="AG139" s="0" t="n">
        <v>1.60866496797225</v>
      </c>
    </row>
    <row r="140" customFormat="false" ht="15" hidden="false" customHeight="false" outlineLevel="0" collapsed="false">
      <c r="A140" s="87" t="n">
        <v>45993.8618518519</v>
      </c>
      <c r="B140" s="0" t="n">
        <v>73.7888</v>
      </c>
      <c r="C140" s="88" t="b">
        <f aca="false">FALSE()</f>
        <v>0</v>
      </c>
      <c r="D140" s="88" t="b">
        <f aca="false">TRUE()</f>
        <v>1</v>
      </c>
      <c r="E140" s="0" t="n">
        <v>-2.10742714515493</v>
      </c>
      <c r="F140" s="0" t="n">
        <v>-2.93999272226897</v>
      </c>
      <c r="G140" s="0" t="n">
        <v>-0.0732471451549372</v>
      </c>
      <c r="H140" s="0" t="n">
        <v>-0.0991674993938236</v>
      </c>
      <c r="I140" s="0" t="n">
        <v>0.282599999999988</v>
      </c>
      <c r="J140" s="87"/>
      <c r="K140" s="87" t="n">
        <v>45993.7898263889</v>
      </c>
      <c r="L140" s="89" t="s">
        <v>326</v>
      </c>
      <c r="M140" s="88" t="b">
        <f aca="false">FALSE()</f>
        <v>0</v>
      </c>
      <c r="N140" s="0" t="n">
        <v>1</v>
      </c>
      <c r="O140" s="0" t="n">
        <v>71.6813728548451</v>
      </c>
      <c r="P140" s="88" t="b">
        <f aca="false">FALSE()</f>
        <v>0</v>
      </c>
      <c r="Q140" s="88" t="b">
        <f aca="false">FALSE()</f>
        <v>0</v>
      </c>
      <c r="R140" s="0" t="n">
        <v>0.5529</v>
      </c>
      <c r="S140" s="0" t="n">
        <v>2.07864827341143</v>
      </c>
      <c r="T140" s="0" t="n">
        <v>72.77171</v>
      </c>
      <c r="U140" s="0" t="n">
        <v>8</v>
      </c>
      <c r="V140" s="0" t="n">
        <v>0.282599999999988</v>
      </c>
      <c r="W140" s="0" t="n">
        <v>0.0846899999999998</v>
      </c>
      <c r="X140" s="0" t="n">
        <v>0.243794473189806</v>
      </c>
      <c r="Y140" s="0" t="n">
        <v>0.811790347051492</v>
      </c>
      <c r="Z140" s="0" t="n">
        <v>0.545168572577467</v>
      </c>
      <c r="AA140" s="89" t="s">
        <v>15</v>
      </c>
      <c r="AB140" s="0" t="n">
        <v>73.8620471451549</v>
      </c>
      <c r="AC140" s="0" t="n">
        <v>1.86564312610935</v>
      </c>
      <c r="AD140" s="89" t="s">
        <v>98</v>
      </c>
      <c r="AE140" s="0" t="n">
        <v>202512</v>
      </c>
      <c r="AF140" s="90" t="n">
        <v>45993</v>
      </c>
      <c r="AG140" s="0" t="n">
        <v>1.86564312610935</v>
      </c>
    </row>
    <row r="141" customFormat="false" ht="15" hidden="false" customHeight="false" outlineLevel="0" collapsed="false">
      <c r="A141" s="87" t="n">
        <v>45993.8722916667</v>
      </c>
      <c r="B141" s="0" t="n">
        <v>73.7888</v>
      </c>
      <c r="C141" s="88" t="b">
        <f aca="false">FALSE()</f>
        <v>0</v>
      </c>
      <c r="D141" s="88" t="b">
        <f aca="false">TRUE()</f>
        <v>1</v>
      </c>
      <c r="E141" s="0" t="n">
        <v>-2.10945473656743</v>
      </c>
      <c r="F141" s="0" t="n">
        <v>-2.94290458264492</v>
      </c>
      <c r="G141" s="0" t="n">
        <v>-0.216574736567466</v>
      </c>
      <c r="H141" s="0" t="n">
        <v>-0.292647307494076</v>
      </c>
      <c r="I141" s="0" t="n">
        <v>0</v>
      </c>
      <c r="J141" s="87"/>
      <c r="K141" s="87" t="n">
        <v>45993.7898263889</v>
      </c>
      <c r="L141" s="89" t="s">
        <v>326</v>
      </c>
      <c r="M141" s="88" t="b">
        <f aca="false">FALSE()</f>
        <v>0</v>
      </c>
      <c r="N141" s="0" t="n">
        <v>1</v>
      </c>
      <c r="O141" s="0" t="n">
        <v>71.6793452634326</v>
      </c>
      <c r="P141" s="88" t="b">
        <f aca="false">FALSE()</f>
        <v>0</v>
      </c>
      <c r="Q141" s="88" t="b">
        <f aca="false">FALSE()</f>
        <v>0</v>
      </c>
      <c r="R141" s="0" t="n">
        <v>0.5371</v>
      </c>
      <c r="S141" s="0" t="n">
        <v>2.0285277110084</v>
      </c>
      <c r="T141" s="0" t="n">
        <v>72.84236</v>
      </c>
      <c r="U141" s="0" t="n">
        <v>9</v>
      </c>
      <c r="V141" s="0" t="n">
        <v>0</v>
      </c>
      <c r="W141" s="0" t="n">
        <v>0.0706499999999998</v>
      </c>
      <c r="X141" s="0" t="n">
        <v>0.239961618641509</v>
      </c>
      <c r="Y141" s="0" t="n">
        <v>-0.294422084664913</v>
      </c>
      <c r="Z141" s="0" t="n">
        <v>0.581507368283723</v>
      </c>
      <c r="AA141" s="89" t="s">
        <v>15</v>
      </c>
      <c r="AB141" s="0" t="n">
        <v>74.0053747365675</v>
      </c>
      <c r="AC141" s="0" t="n">
        <v>1.62756321178411</v>
      </c>
      <c r="AD141" s="89" t="s">
        <v>98</v>
      </c>
      <c r="AE141" s="0" t="n">
        <v>202512</v>
      </c>
      <c r="AF141" s="90" t="n">
        <v>45993</v>
      </c>
      <c r="AG141" s="0" t="n">
        <v>1.62756321178411</v>
      </c>
    </row>
    <row r="142" customFormat="false" ht="15" hidden="false" customHeight="false" outlineLevel="0" collapsed="false">
      <c r="A142" s="87" t="n">
        <v>45993.8827430556</v>
      </c>
      <c r="B142" s="0" t="n">
        <v>73.7888</v>
      </c>
      <c r="C142" s="88" t="b">
        <f aca="false">FALSE()</f>
        <v>0</v>
      </c>
      <c r="D142" s="88" t="b">
        <f aca="false">TRUE()</f>
        <v>1</v>
      </c>
      <c r="E142" s="0" t="n">
        <v>-2.09001338688665</v>
      </c>
      <c r="F142" s="0" t="n">
        <v>-2.91499129289923</v>
      </c>
      <c r="G142" s="0" t="n">
        <v>-0.338433386886692</v>
      </c>
      <c r="H142" s="0" t="n">
        <v>-0.456557423531959</v>
      </c>
      <c r="I142" s="0" t="n">
        <v>0</v>
      </c>
      <c r="J142" s="87"/>
      <c r="K142" s="87" t="n">
        <v>45993.7898263889</v>
      </c>
      <c r="L142" s="89" t="s">
        <v>326</v>
      </c>
      <c r="M142" s="88" t="b">
        <f aca="false">FALSE()</f>
        <v>0</v>
      </c>
      <c r="N142" s="0" t="n">
        <v>1</v>
      </c>
      <c r="O142" s="0" t="n">
        <v>71.6987866131133</v>
      </c>
      <c r="P142" s="88" t="b">
        <f aca="false">FALSE()</f>
        <v>0</v>
      </c>
      <c r="Q142" s="88" t="b">
        <f aca="false">FALSE()</f>
        <v>0</v>
      </c>
      <c r="R142" s="0" t="n">
        <v>0.5247</v>
      </c>
      <c r="S142" s="0" t="n">
        <v>1.96993010900713</v>
      </c>
      <c r="T142" s="0" t="n">
        <v>72.91301</v>
      </c>
      <c r="U142" s="0" t="n">
        <v>10</v>
      </c>
      <c r="V142" s="0" t="n">
        <v>0</v>
      </c>
      <c r="W142" s="0" t="n">
        <v>0.0706499999999998</v>
      </c>
      <c r="X142" s="0" t="n">
        <v>0.239961618641509</v>
      </c>
      <c r="Y142" s="0" t="n">
        <v>-0.294422084664913</v>
      </c>
      <c r="Z142" s="0" t="n">
        <v>0.607111693443335</v>
      </c>
      <c r="AA142" s="89" t="s">
        <v>15</v>
      </c>
      <c r="AB142" s="0" t="n">
        <v>74.1272333868867</v>
      </c>
      <c r="AC142" s="0" t="n">
        <v>1.44255169099576</v>
      </c>
      <c r="AD142" s="89" t="s">
        <v>98</v>
      </c>
      <c r="AE142" s="0" t="n">
        <v>202512</v>
      </c>
      <c r="AF142" s="90" t="n">
        <v>45993</v>
      </c>
      <c r="AG142" s="0" t="n">
        <v>1.44255169099576</v>
      </c>
    </row>
    <row r="143" customFormat="false" ht="15" hidden="false" customHeight="false" outlineLevel="0" collapsed="false">
      <c r="A143" s="87" t="n">
        <v>45993.8931944444</v>
      </c>
      <c r="B143" s="0" t="n">
        <v>73.7888</v>
      </c>
      <c r="C143" s="88" t="b">
        <f aca="false">FALSE()</f>
        <v>0</v>
      </c>
      <c r="D143" s="88" t="b">
        <f aca="false">TRUE()</f>
        <v>1</v>
      </c>
      <c r="E143" s="0" t="n">
        <v>-2.0876215386846</v>
      </c>
      <c r="F143" s="0" t="n">
        <v>-2.91155819678881</v>
      </c>
      <c r="G143" s="0" t="n">
        <v>-0.449081538684595</v>
      </c>
      <c r="H143" s="0" t="n">
        <v>-0.604922351469019</v>
      </c>
      <c r="I143" s="0" t="n">
        <v>0</v>
      </c>
      <c r="J143" s="87"/>
      <c r="K143" s="87" t="n">
        <v>45993.7898263889</v>
      </c>
      <c r="L143" s="89" t="s">
        <v>326</v>
      </c>
      <c r="M143" s="88" t="b">
        <f aca="false">FALSE()</f>
        <v>0</v>
      </c>
      <c r="N143" s="0" t="n">
        <v>0</v>
      </c>
      <c r="O143" s="0" t="n">
        <v>71.7011784613154</v>
      </c>
      <c r="P143" s="88" t="b">
        <f aca="false">FALSE()</f>
        <v>0</v>
      </c>
      <c r="Q143" s="88" t="b">
        <f aca="false">FALSE()</f>
        <v>0</v>
      </c>
      <c r="R143" s="0" t="n">
        <v>0.4861</v>
      </c>
      <c r="S143" s="0" t="n">
        <v>1.90828790087465</v>
      </c>
      <c r="T143" s="0" t="n">
        <v>72.96953</v>
      </c>
      <c r="U143" s="0" t="n">
        <v>11</v>
      </c>
      <c r="V143" s="0" t="n">
        <v>0</v>
      </c>
      <c r="W143" s="0" t="n">
        <v>0.0565199999999997</v>
      </c>
      <c r="X143" s="0" t="n">
        <v>0.235095218335488</v>
      </c>
      <c r="Y143" s="0" t="n">
        <v>-0.240413226607374</v>
      </c>
      <c r="Z143" s="0" t="n">
        <v>0.634175769342301</v>
      </c>
      <c r="AA143" s="89" t="s">
        <v>15</v>
      </c>
      <c r="AB143" s="0" t="n">
        <v>74.2378815386846</v>
      </c>
      <c r="AC143" s="0" t="n">
        <v>1.29186581954978</v>
      </c>
      <c r="AD143" s="89" t="s">
        <v>98</v>
      </c>
      <c r="AE143" s="0" t="n">
        <v>202512</v>
      </c>
      <c r="AF143" s="90" t="n">
        <v>45993</v>
      </c>
      <c r="AG143" s="0" t="n">
        <v>1.29186581954978</v>
      </c>
    </row>
    <row r="144" customFormat="false" ht="15" hidden="false" customHeight="false" outlineLevel="0" collapsed="false">
      <c r="A144" s="87" t="n">
        <v>45993.9032986111</v>
      </c>
      <c r="B144" s="0" t="n">
        <v>74.0714</v>
      </c>
      <c r="C144" s="88" t="b">
        <f aca="false">FALSE()</f>
        <v>0</v>
      </c>
      <c r="D144" s="88" t="b">
        <f aca="false">TRUE()</f>
        <v>1</v>
      </c>
      <c r="E144" s="0" t="n">
        <v>-2.38137682457513</v>
      </c>
      <c r="F144" s="0" t="n">
        <v>-3.32176880281921</v>
      </c>
      <c r="G144" s="0" t="n">
        <v>-0.318936824575118</v>
      </c>
      <c r="H144" s="0" t="n">
        <v>-0.428734212250208</v>
      </c>
      <c r="I144" s="0" t="n">
        <v>0.282600000000002</v>
      </c>
      <c r="J144" s="87"/>
      <c r="K144" s="87" t="n">
        <v>45993.7898263889</v>
      </c>
      <c r="L144" s="89" t="s">
        <v>326</v>
      </c>
      <c r="M144" s="88" t="b">
        <f aca="false">FALSE()</f>
        <v>0</v>
      </c>
      <c r="N144" s="0" t="n">
        <v>0</v>
      </c>
      <c r="O144" s="0" t="n">
        <v>71.6900231754249</v>
      </c>
      <c r="P144" s="88" t="b">
        <f aca="false">FALSE()</f>
        <v>0</v>
      </c>
      <c r="Q144" s="88" t="b">
        <f aca="false">FALSE()</f>
        <v>0</v>
      </c>
      <c r="R144" s="0" t="n">
        <v>0.5018</v>
      </c>
      <c r="S144" s="0" t="n">
        <v>1.87656023269668</v>
      </c>
      <c r="T144" s="0" t="n">
        <v>73.04018</v>
      </c>
      <c r="U144" s="0" t="n">
        <v>12</v>
      </c>
      <c r="V144" s="0" t="n">
        <v>0.282600000000002</v>
      </c>
      <c r="W144" s="0" t="n">
        <v>0.0706499999999998</v>
      </c>
      <c r="X144" s="0" t="n">
        <v>0.239961618641509</v>
      </c>
      <c r="Y144" s="0" t="n">
        <v>0.883266253994751</v>
      </c>
      <c r="Z144" s="0" t="n">
        <v>0.675078412287559</v>
      </c>
      <c r="AA144" s="89" t="s">
        <v>15</v>
      </c>
      <c r="AB144" s="0" t="n">
        <v>74.3903368245751</v>
      </c>
      <c r="AC144" s="0" t="n">
        <v>1.52755588273906</v>
      </c>
      <c r="AD144" s="89" t="s">
        <v>98</v>
      </c>
      <c r="AE144" s="0" t="n">
        <v>202512</v>
      </c>
      <c r="AF144" s="90" t="n">
        <v>45993</v>
      </c>
      <c r="AG144" s="0" t="n">
        <v>1.52755588273906</v>
      </c>
    </row>
    <row r="145" customFormat="false" ht="15" hidden="false" customHeight="false" outlineLevel="0" collapsed="false">
      <c r="A145" s="87" t="n">
        <v>45993.9137384259</v>
      </c>
      <c r="B145" s="0" t="n">
        <v>74.0714</v>
      </c>
      <c r="C145" s="88" t="b">
        <f aca="false">FALSE()</f>
        <v>0</v>
      </c>
      <c r="D145" s="88" t="b">
        <f aca="false">TRUE()</f>
        <v>1</v>
      </c>
      <c r="E145" s="0" t="n">
        <v>-2.37304946697678</v>
      </c>
      <c r="F145" s="0" t="n">
        <v>-3.30976856417888</v>
      </c>
      <c r="G145" s="0" t="n">
        <v>-0.451909466976773</v>
      </c>
      <c r="H145" s="0" t="n">
        <v>-0.606400158834902</v>
      </c>
      <c r="I145" s="0" t="n">
        <v>0</v>
      </c>
      <c r="J145" s="87"/>
      <c r="K145" s="87" t="n">
        <v>45993.7898263889</v>
      </c>
      <c r="L145" s="89" t="s">
        <v>326</v>
      </c>
      <c r="M145" s="88" t="b">
        <f aca="false">FALSE()</f>
        <v>0</v>
      </c>
      <c r="N145" s="0" t="n">
        <v>0</v>
      </c>
      <c r="O145" s="0" t="n">
        <v>71.6983505330232</v>
      </c>
      <c r="P145" s="88" t="b">
        <f aca="false">FALSE()</f>
        <v>0</v>
      </c>
      <c r="Q145" s="88" t="b">
        <f aca="false">FALSE()</f>
        <v>0</v>
      </c>
      <c r="R145" s="0" t="n">
        <v>0.4907</v>
      </c>
      <c r="S145" s="0" t="n">
        <v>1.83683397530627</v>
      </c>
      <c r="T145" s="0" t="n">
        <v>73.11083</v>
      </c>
      <c r="U145" s="0" t="n">
        <v>13</v>
      </c>
      <c r="V145" s="0" t="n">
        <v>0</v>
      </c>
      <c r="W145" s="0" t="n">
        <v>0.0706499999999998</v>
      </c>
      <c r="X145" s="0" t="n">
        <v>0.239961618641509</v>
      </c>
      <c r="Y145" s="0" t="n">
        <v>-0.294422084664913</v>
      </c>
      <c r="Z145" s="0" t="n">
        <v>0.706239733488387</v>
      </c>
      <c r="AA145" s="89" t="s">
        <v>15</v>
      </c>
      <c r="AB145" s="0" t="n">
        <v>74.5233094669768</v>
      </c>
      <c r="AC145" s="0" t="n">
        <v>1.36011888662138</v>
      </c>
      <c r="AD145" s="89" t="s">
        <v>98</v>
      </c>
      <c r="AE145" s="0" t="n">
        <v>202512</v>
      </c>
      <c r="AF145" s="90" t="n">
        <v>45993</v>
      </c>
      <c r="AG145" s="0" t="n">
        <v>1.36011888662138</v>
      </c>
    </row>
    <row r="146" customFormat="false" ht="15" hidden="false" customHeight="false" outlineLevel="0" collapsed="false">
      <c r="A146" s="87" t="n">
        <v>45993.9241898148</v>
      </c>
      <c r="B146" s="0" t="n">
        <v>74.0714</v>
      </c>
      <c r="C146" s="88" t="b">
        <f aca="false">FALSE()</f>
        <v>0</v>
      </c>
      <c r="D146" s="88" t="b">
        <f aca="false">TRUE()</f>
        <v>1</v>
      </c>
      <c r="E146" s="0" t="n">
        <v>-2.30594562774768</v>
      </c>
      <c r="F146" s="0" t="n">
        <v>-3.21316941126935</v>
      </c>
      <c r="G146" s="0" t="n">
        <v>-0.554365627747686</v>
      </c>
      <c r="H146" s="0" t="n">
        <v>-0.742860891388374</v>
      </c>
      <c r="I146" s="0" t="n">
        <v>0</v>
      </c>
      <c r="J146" s="87"/>
      <c r="K146" s="87" t="n">
        <v>45993.7898263889</v>
      </c>
      <c r="L146" s="89" t="s">
        <v>326</v>
      </c>
      <c r="M146" s="88" t="b">
        <f aca="false">FALSE()</f>
        <v>0</v>
      </c>
      <c r="N146" s="0" t="n">
        <v>0</v>
      </c>
      <c r="O146" s="0" t="n">
        <v>71.7654543722523</v>
      </c>
      <c r="P146" s="88" t="b">
        <f aca="false">FALSE()</f>
        <v>0</v>
      </c>
      <c r="Q146" s="88" t="b">
        <f aca="false">FALSE()</f>
        <v>0</v>
      </c>
      <c r="R146" s="0" t="n">
        <v>0.4816</v>
      </c>
      <c r="S146" s="0" t="n">
        <v>1.7931135362736</v>
      </c>
      <c r="T146" s="0" t="n">
        <v>73.19561</v>
      </c>
      <c r="U146" s="0" t="n">
        <v>14</v>
      </c>
      <c r="V146" s="0" t="n">
        <v>0</v>
      </c>
      <c r="W146" s="0" t="n">
        <v>0.0847799999999999</v>
      </c>
      <c r="X146" s="0" t="n">
        <v>0.225978889558994</v>
      </c>
      <c r="Y146" s="0" t="n">
        <v>-0.375167787422317</v>
      </c>
      <c r="Z146" s="0" t="n">
        <v>0.715077813873842</v>
      </c>
      <c r="AA146" s="89" t="s">
        <v>15</v>
      </c>
      <c r="AB146" s="0" t="n">
        <v>74.6257656277477</v>
      </c>
      <c r="AC146" s="0" t="n">
        <v>1.22474782884889</v>
      </c>
      <c r="AD146" s="89" t="s">
        <v>98</v>
      </c>
      <c r="AE146" s="0" t="n">
        <v>202512</v>
      </c>
      <c r="AF146" s="90" t="n">
        <v>45993</v>
      </c>
      <c r="AG146" s="0" t="n">
        <v>1.22474782884889</v>
      </c>
    </row>
    <row r="147" customFormat="false" ht="15" hidden="false" customHeight="false" outlineLevel="0" collapsed="false">
      <c r="A147" s="87" t="n">
        <v>45993.9346412037</v>
      </c>
      <c r="B147" s="0" t="n">
        <v>74.0714</v>
      </c>
      <c r="C147" s="88" t="b">
        <f aca="false">FALSE()</f>
        <v>0</v>
      </c>
      <c r="D147" s="88" t="b">
        <f aca="false">TRUE()</f>
        <v>1</v>
      </c>
      <c r="E147" s="0" t="n">
        <v>-2.21756684396104</v>
      </c>
      <c r="F147" s="0" t="n">
        <v>-3.0862192684214</v>
      </c>
      <c r="G147" s="0" t="n">
        <v>-0.635546843961038</v>
      </c>
      <c r="H147" s="0" t="n">
        <v>-0.850719873867275</v>
      </c>
      <c r="I147" s="0" t="n">
        <v>0</v>
      </c>
      <c r="J147" s="87"/>
      <c r="K147" s="87" t="n">
        <v>45993.7898263889</v>
      </c>
      <c r="L147" s="89" t="s">
        <v>326</v>
      </c>
      <c r="M147" s="88" t="b">
        <f aca="false">FALSE()</f>
        <v>0</v>
      </c>
      <c r="N147" s="0" t="n">
        <v>0</v>
      </c>
      <c r="O147" s="0" t="n">
        <v>71.853833156039</v>
      </c>
      <c r="P147" s="88" t="b">
        <f aca="false">FALSE()</f>
        <v>0</v>
      </c>
      <c r="Q147" s="88" t="b">
        <f aca="false">FALSE()</f>
        <v>0</v>
      </c>
      <c r="R147" s="0" t="n">
        <v>0.4739</v>
      </c>
      <c r="S147" s="0" t="n">
        <v>1.74750449324566</v>
      </c>
      <c r="T147" s="0" t="n">
        <v>73.28039</v>
      </c>
      <c r="U147" s="0" t="n">
        <v>15</v>
      </c>
      <c r="V147" s="0" t="n">
        <v>0</v>
      </c>
      <c r="W147" s="0" t="n">
        <v>0.0847799999999999</v>
      </c>
      <c r="X147" s="0" t="n">
        <v>0.225978889558994</v>
      </c>
      <c r="Y147" s="0" t="n">
        <v>-0.375167787422317</v>
      </c>
      <c r="Z147" s="0" t="n">
        <v>0.713278421980515</v>
      </c>
      <c r="AA147" s="89" t="s">
        <v>15</v>
      </c>
      <c r="AB147" s="0" t="n">
        <v>74.706946843961</v>
      </c>
      <c r="AC147" s="0" t="n">
        <v>1.10897789085453</v>
      </c>
      <c r="AD147" s="89" t="s">
        <v>98</v>
      </c>
      <c r="AE147" s="0" t="n">
        <v>202512</v>
      </c>
      <c r="AF147" s="90" t="n">
        <v>45993</v>
      </c>
      <c r="AG147" s="0" t="n">
        <v>1.10897789085453</v>
      </c>
    </row>
    <row r="148" customFormat="false" ht="15" hidden="false" customHeight="false" outlineLevel="0" collapsed="false">
      <c r="A148" s="87" t="n">
        <v>45993.9447453704</v>
      </c>
      <c r="B148" s="0" t="n">
        <v>74.0714</v>
      </c>
      <c r="C148" s="88" t="b">
        <f aca="false">FALSE()</f>
        <v>0</v>
      </c>
      <c r="D148" s="88" t="b">
        <f aca="false">TRUE()</f>
        <v>1</v>
      </c>
      <c r="E148" s="0" t="n">
        <v>-2.10774923748912</v>
      </c>
      <c r="F148" s="0" t="n">
        <v>-2.92890815732092</v>
      </c>
      <c r="G148" s="0" t="n">
        <v>-0.695289237489106</v>
      </c>
      <c r="H148" s="0" t="n">
        <v>-0.929945199633741</v>
      </c>
      <c r="I148" s="0" t="n">
        <v>0</v>
      </c>
      <c r="J148" s="87"/>
      <c r="K148" s="87" t="n">
        <v>45993.7898263889</v>
      </c>
      <c r="L148" s="89" t="s">
        <v>326</v>
      </c>
      <c r="M148" s="88" t="b">
        <f aca="false">FALSE()</f>
        <v>0</v>
      </c>
      <c r="N148" s="0" t="n">
        <v>0</v>
      </c>
      <c r="O148" s="0" t="n">
        <v>71.9636507625109</v>
      </c>
      <c r="P148" s="88" t="b">
        <f aca="false">FALSE()</f>
        <v>0</v>
      </c>
      <c r="Q148" s="88" t="b">
        <f aca="false">FALSE()</f>
        <v>0</v>
      </c>
      <c r="R148" s="0" t="n">
        <v>0.4672</v>
      </c>
      <c r="S148" s="0" t="n">
        <v>1.70127335986413</v>
      </c>
      <c r="T148" s="0" t="n">
        <v>73.36517</v>
      </c>
      <c r="U148" s="0" t="n">
        <v>16</v>
      </c>
      <c r="V148" s="0" t="n">
        <v>0</v>
      </c>
      <c r="W148" s="0" t="n">
        <v>0.0847799999999999</v>
      </c>
      <c r="X148" s="0" t="n">
        <v>0.225978889558994</v>
      </c>
      <c r="Y148" s="0" t="n">
        <v>-0.375167787422317</v>
      </c>
      <c r="Z148" s="0" t="n">
        <v>0.700759618744555</v>
      </c>
      <c r="AA148" s="89" t="s">
        <v>15</v>
      </c>
      <c r="AB148" s="0" t="n">
        <v>74.7666892374891</v>
      </c>
      <c r="AC148" s="0" t="n">
        <v>1.00780635914103</v>
      </c>
      <c r="AD148" s="89" t="s">
        <v>98</v>
      </c>
      <c r="AE148" s="0" t="n">
        <v>202512</v>
      </c>
      <c r="AF148" s="90" t="n">
        <v>45993</v>
      </c>
      <c r="AG148" s="0" t="n">
        <v>1.00780635914103</v>
      </c>
    </row>
    <row r="149" customFormat="false" ht="15" hidden="false" customHeight="false" outlineLevel="0" collapsed="false">
      <c r="A149" s="87" t="n">
        <v>45993.9551967593</v>
      </c>
      <c r="B149" s="0" t="n">
        <v>74.0714</v>
      </c>
      <c r="C149" s="88" t="b">
        <f aca="false">FALSE()</f>
        <v>0</v>
      </c>
      <c r="D149" s="88" t="b">
        <f aca="false">FALSE()</f>
        <v>0</v>
      </c>
      <c r="E149" s="0" t="n">
        <v>-1.97530388856345</v>
      </c>
      <c r="F149" s="0" t="n">
        <v>-2.73982087117489</v>
      </c>
      <c r="G149" s="0" t="n">
        <v>-0.732403888563454</v>
      </c>
      <c r="H149" s="0" t="n">
        <v>-0.979099792377576</v>
      </c>
      <c r="I149" s="0" t="n">
        <v>0</v>
      </c>
      <c r="J149" s="87"/>
      <c r="K149" s="87"/>
      <c r="L149" s="89" t="s">
        <v>326</v>
      </c>
      <c r="M149" s="88" t="b">
        <f aca="false">FALSE()</f>
        <v>0</v>
      </c>
      <c r="N149" s="0" t="n">
        <v>0</v>
      </c>
      <c r="O149" s="0" t="n">
        <v>72.0960961114366</v>
      </c>
      <c r="P149" s="88" t="b">
        <f aca="false">FALSE()</f>
        <v>0</v>
      </c>
      <c r="Q149" s="88" t="b">
        <f aca="false">FALSE()</f>
        <v>0</v>
      </c>
      <c r="R149" s="0" t="n">
        <v>0.0612</v>
      </c>
      <c r="T149" s="0" t="n">
        <v>73.44995</v>
      </c>
      <c r="U149" s="0" t="n">
        <v>0</v>
      </c>
      <c r="V149" s="0" t="n">
        <v>0</v>
      </c>
      <c r="W149" s="0" t="n">
        <v>0.0847799999999999</v>
      </c>
      <c r="X149" s="0" t="n">
        <v>0.225978889558994</v>
      </c>
      <c r="Y149" s="0" t="n">
        <v>-0.375167787422317</v>
      </c>
      <c r="Z149" s="0" t="n">
        <v>0.676926944281722</v>
      </c>
      <c r="AA149" s="89" t="s">
        <v>328</v>
      </c>
      <c r="AB149" s="0" t="n">
        <v>74.8038038885635</v>
      </c>
      <c r="AC149" s="0" t="n">
        <v>0.918045891435756</v>
      </c>
      <c r="AD149" s="89" t="s">
        <v>98</v>
      </c>
      <c r="AE149" s="0" t="n">
        <v>202512</v>
      </c>
      <c r="AF149" s="90" t="n">
        <v>45993</v>
      </c>
      <c r="AG149" s="0" t="n">
        <v>0.918045891435756</v>
      </c>
    </row>
    <row r="150" customFormat="false" ht="15" hidden="false" customHeight="false" outlineLevel="0" collapsed="false">
      <c r="A150" s="87" t="n">
        <v>45993.9656365741</v>
      </c>
      <c r="B150" s="0" t="n">
        <v>74.0714</v>
      </c>
      <c r="C150" s="88" t="b">
        <f aca="false">FALSE()</f>
        <v>0</v>
      </c>
      <c r="D150" s="88" t="b">
        <f aca="false">FALSE()</f>
        <v>0</v>
      </c>
      <c r="E150" s="0" t="n">
        <v>-1.74189418034528</v>
      </c>
      <c r="F150" s="0" t="n">
        <v>-2.40827607019533</v>
      </c>
      <c r="G150" s="0" t="n">
        <v>-0.696634180345299</v>
      </c>
      <c r="H150" s="0" t="n">
        <v>-0.931727292260985</v>
      </c>
      <c r="I150" s="0" t="n">
        <v>0</v>
      </c>
      <c r="J150" s="87"/>
      <c r="K150" s="87"/>
      <c r="L150" s="89" t="s">
        <v>326</v>
      </c>
      <c r="M150" s="88" t="b">
        <f aca="false">FALSE()</f>
        <v>0</v>
      </c>
      <c r="N150" s="0" t="n">
        <v>0</v>
      </c>
      <c r="O150" s="0" t="n">
        <v>72.3295058196547</v>
      </c>
      <c r="P150" s="88" t="b">
        <f aca="false">FALSE()</f>
        <v>0</v>
      </c>
      <c r="Q150" s="88" t="b">
        <f aca="false">FALSE()</f>
        <v>0</v>
      </c>
      <c r="R150" s="0" t="n">
        <v>0.0572</v>
      </c>
      <c r="T150" s="0" t="n">
        <v>73.54877</v>
      </c>
      <c r="U150" s="0" t="n">
        <v>0</v>
      </c>
      <c r="V150" s="0" t="n">
        <v>0</v>
      </c>
      <c r="W150" s="0" t="n">
        <v>0.0988199999999999</v>
      </c>
      <c r="X150" s="0" t="n">
        <v>0.210245369433957</v>
      </c>
      <c r="Y150" s="0" t="n">
        <v>-0.470022242421094</v>
      </c>
      <c r="Z150" s="0" t="n">
        <v>0.609632090172647</v>
      </c>
      <c r="AA150" s="89" t="s">
        <v>327</v>
      </c>
      <c r="AB150" s="0" t="n">
        <v>74.7680341803453</v>
      </c>
      <c r="AC150" s="0" t="n">
        <v>0.857287548383459</v>
      </c>
      <c r="AD150" s="89" t="s">
        <v>98</v>
      </c>
      <c r="AE150" s="0" t="n">
        <v>202512</v>
      </c>
      <c r="AF150" s="90" t="n">
        <v>45993</v>
      </c>
      <c r="AG150" s="0" t="n">
        <v>0.857287548383459</v>
      </c>
    </row>
    <row r="151" customFormat="false" ht="15" hidden="false" customHeight="false" outlineLevel="0" collapsed="false">
      <c r="A151" s="87" t="n">
        <v>45993.976087963</v>
      </c>
      <c r="B151" s="0" t="n">
        <v>74.0714</v>
      </c>
      <c r="C151" s="88" t="b">
        <f aca="false">FALSE()</f>
        <v>0</v>
      </c>
      <c r="D151" s="88" t="b">
        <f aca="false">FALSE()</f>
        <v>0</v>
      </c>
      <c r="E151" s="0" t="n">
        <v>-1.4524280282298</v>
      </c>
      <c r="F151" s="0" t="n">
        <v>-2.0000669092292</v>
      </c>
      <c r="G151" s="0" t="n">
        <v>-0.604808028229826</v>
      </c>
      <c r="H151" s="0" t="n">
        <v>-0.809907257209941</v>
      </c>
      <c r="I151" s="0" t="n">
        <v>0</v>
      </c>
      <c r="J151" s="87"/>
      <c r="K151" s="87"/>
      <c r="L151" s="89" t="s">
        <v>326</v>
      </c>
      <c r="M151" s="88" t="b">
        <f aca="false">FALSE()</f>
        <v>0</v>
      </c>
      <c r="N151" s="0" t="n">
        <v>0</v>
      </c>
      <c r="O151" s="0" t="n">
        <v>72.6189719717702</v>
      </c>
      <c r="P151" s="88" t="b">
        <f aca="false">FALSE()</f>
        <v>0</v>
      </c>
      <c r="Q151" s="88" t="b">
        <f aca="false">FALSE()</f>
        <v>0</v>
      </c>
      <c r="R151" s="0" t="n">
        <v>0.0549</v>
      </c>
      <c r="T151" s="0" t="n">
        <v>73.64759</v>
      </c>
      <c r="U151" s="0" t="n">
        <v>0</v>
      </c>
      <c r="V151" s="0" t="n">
        <v>0</v>
      </c>
      <c r="W151" s="0" t="n">
        <v>0.0988199999999999</v>
      </c>
      <c r="X151" s="0" t="n">
        <v>0.210245369433957</v>
      </c>
      <c r="Y151" s="0" t="n">
        <v>-0.470022242421094</v>
      </c>
      <c r="Z151" s="0" t="n">
        <v>0.514309014114906</v>
      </c>
      <c r="AA151" s="89" t="s">
        <v>327</v>
      </c>
      <c r="AB151" s="0" t="n">
        <v>74.6762080282298</v>
      </c>
      <c r="AC151" s="0" t="n">
        <v>0.824037666789372</v>
      </c>
      <c r="AD151" s="89" t="s">
        <v>98</v>
      </c>
      <c r="AE151" s="0" t="n">
        <v>202512</v>
      </c>
      <c r="AF151" s="90" t="n">
        <v>45993</v>
      </c>
      <c r="AG151" s="0" t="n">
        <v>0.824037666789372</v>
      </c>
    </row>
    <row r="152" customFormat="false" ht="15" hidden="false" customHeight="false" outlineLevel="0" collapsed="false">
      <c r="A152" s="87" t="n">
        <v>45993.9861921296</v>
      </c>
      <c r="B152" s="0" t="n">
        <v>74.0714</v>
      </c>
      <c r="C152" s="88" t="b">
        <f aca="false">FALSE()</f>
        <v>0</v>
      </c>
      <c r="D152" s="88" t="b">
        <f aca="false">FALSE()</f>
        <v>0</v>
      </c>
      <c r="E152" s="0" t="n">
        <v>-1.0647670415181</v>
      </c>
      <c r="F152" s="0" t="n">
        <v>-1.45845246982369</v>
      </c>
      <c r="G152" s="0" t="n">
        <v>-0.414787041518096</v>
      </c>
      <c r="H152" s="0" t="n">
        <v>-0.55686437713196</v>
      </c>
      <c r="I152" s="0" t="n">
        <v>0</v>
      </c>
      <c r="J152" s="87"/>
      <c r="K152" s="87"/>
      <c r="L152" s="89" t="s">
        <v>326</v>
      </c>
      <c r="M152" s="88" t="b">
        <f aca="false">FALSE()</f>
        <v>0</v>
      </c>
      <c r="N152" s="0" t="n">
        <v>0</v>
      </c>
      <c r="O152" s="0" t="n">
        <v>73.0066329584819</v>
      </c>
      <c r="P152" s="88" t="b">
        <f aca="false">FALSE()</f>
        <v>0</v>
      </c>
      <c r="Q152" s="88" t="b">
        <f aca="false">FALSE()</f>
        <v>0</v>
      </c>
      <c r="R152" s="0" t="n">
        <v>0.0586</v>
      </c>
      <c r="T152" s="0" t="n">
        <v>73.74641</v>
      </c>
      <c r="U152" s="0" t="n">
        <v>0</v>
      </c>
      <c r="V152" s="0" t="n">
        <v>0</v>
      </c>
      <c r="W152" s="0" t="n">
        <v>0.0988199999999999</v>
      </c>
      <c r="X152" s="0" t="n">
        <v>0.210245369433957</v>
      </c>
      <c r="Y152" s="0" t="n">
        <v>-0.470022242421094</v>
      </c>
      <c r="Z152" s="0" t="n">
        <v>0.369888520759051</v>
      </c>
      <c r="AA152" s="89" t="s">
        <v>327</v>
      </c>
      <c r="AB152" s="0" t="n">
        <v>74.4861870415181</v>
      </c>
      <c r="AC152" s="0" t="n">
        <v>0.878616074197398</v>
      </c>
      <c r="AD152" s="89" t="s">
        <v>98</v>
      </c>
      <c r="AE152" s="0" t="n">
        <v>202512</v>
      </c>
      <c r="AF152" s="90" t="n">
        <v>45993</v>
      </c>
      <c r="AG152" s="0" t="n">
        <v>0.878616074197398</v>
      </c>
    </row>
    <row r="153" customFormat="false" ht="15" hidden="false" customHeight="false" outlineLevel="0" collapsed="false">
      <c r="A153" s="87" t="n">
        <v>45993.9966435185</v>
      </c>
      <c r="B153" s="0" t="n">
        <v>74.0714</v>
      </c>
      <c r="C153" s="88" t="b">
        <f aca="false">FALSE()</f>
        <v>0</v>
      </c>
      <c r="D153" s="88" t="b">
        <f aca="false">FALSE()</f>
        <v>0</v>
      </c>
      <c r="E153" s="0" t="n">
        <v>-0.916150210564822</v>
      </c>
      <c r="F153" s="0" t="n">
        <v>-1.25233693166492</v>
      </c>
      <c r="G153" s="0" t="n">
        <v>-0.379210210564807</v>
      </c>
      <c r="H153" s="0" t="n">
        <v>-0.509344664190537</v>
      </c>
      <c r="I153" s="0" t="n">
        <v>0</v>
      </c>
      <c r="J153" s="87"/>
      <c r="K153" s="87"/>
      <c r="L153" s="89" t="s">
        <v>326</v>
      </c>
      <c r="M153" s="88" t="b">
        <f aca="false">FALSE()</f>
        <v>0</v>
      </c>
      <c r="N153" s="0" t="n">
        <v>0</v>
      </c>
      <c r="O153" s="0" t="n">
        <v>73.1552497894352</v>
      </c>
      <c r="P153" s="88" t="b">
        <f aca="false">FALSE()</f>
        <v>0</v>
      </c>
      <c r="Q153" s="88" t="b">
        <f aca="false">FALSE()</f>
        <v>0</v>
      </c>
      <c r="R153" s="0" t="n">
        <v>0.0553</v>
      </c>
      <c r="T153" s="0" t="n">
        <v>73.80293</v>
      </c>
      <c r="U153" s="0" t="n">
        <v>0</v>
      </c>
      <c r="V153" s="0" t="n">
        <v>0</v>
      </c>
      <c r="W153" s="0" t="n">
        <v>0.0565199999999997</v>
      </c>
      <c r="X153" s="0" t="n">
        <v>0.115976592919705</v>
      </c>
      <c r="Y153" s="0" t="n">
        <v>-0.487339717240448</v>
      </c>
      <c r="Z153" s="0" t="n">
        <v>0.323840105282405</v>
      </c>
      <c r="AA153" s="89" t="s">
        <v>327</v>
      </c>
      <c r="AB153" s="0" t="n">
        <v>74.4506102105648</v>
      </c>
      <c r="AC153" s="0" t="n">
        <v>0.82902023443294</v>
      </c>
      <c r="AD153" s="89" t="s">
        <v>98</v>
      </c>
      <c r="AE153" s="0" t="n">
        <v>202512</v>
      </c>
      <c r="AF153" s="90" t="n">
        <v>45993</v>
      </c>
      <c r="AG153" s="0" t="n">
        <v>0.82902023443294</v>
      </c>
    </row>
    <row r="154" customFormat="false" ht="15" hidden="false" customHeight="false" outlineLevel="0" collapsed="false">
      <c r="A154" s="87" t="n">
        <v>45994.0070949074</v>
      </c>
      <c r="B154" s="0" t="n">
        <v>74.0714</v>
      </c>
      <c r="C154" s="88" t="b">
        <f aca="false">FALSE()</f>
        <v>0</v>
      </c>
      <c r="D154" s="88" t="b">
        <f aca="false">FALSE()</f>
        <v>0</v>
      </c>
      <c r="E154" s="0" t="n">
        <v>-0.823106052856048</v>
      </c>
      <c r="F154" s="0" t="n">
        <v>-1.12372044248567</v>
      </c>
      <c r="G154" s="0" t="n">
        <v>-0.370946052856027</v>
      </c>
      <c r="H154" s="0" t="n">
        <v>-0.498299788392813</v>
      </c>
      <c r="I154" s="0" t="n">
        <v>0</v>
      </c>
      <c r="J154" s="87"/>
      <c r="K154" s="87"/>
      <c r="L154" s="89" t="s">
        <v>326</v>
      </c>
      <c r="M154" s="88" t="b">
        <f aca="false">FALSE()</f>
        <v>0</v>
      </c>
      <c r="N154" s="0" t="n">
        <v>0</v>
      </c>
      <c r="O154" s="0" t="n">
        <v>73.248293947144</v>
      </c>
      <c r="P154" s="88" t="b">
        <f aca="false">FALSE()</f>
        <v>0</v>
      </c>
      <c r="Q154" s="88" t="b">
        <f aca="false">FALSE()</f>
        <v>0</v>
      </c>
      <c r="R154" s="0" t="n">
        <v>0.0505</v>
      </c>
      <c r="T154" s="0" t="n">
        <v>73.84532</v>
      </c>
      <c r="U154" s="0" t="n">
        <v>0</v>
      </c>
      <c r="V154" s="0" t="n">
        <v>0</v>
      </c>
      <c r="W154" s="0" t="n">
        <v>0.0423899999999996</v>
      </c>
      <c r="X154" s="0" t="n">
        <v>0.10352981721529</v>
      </c>
      <c r="Y154" s="0" t="n">
        <v>-0.409447260124585</v>
      </c>
      <c r="Z154" s="0" t="n">
        <v>0.298513026428019</v>
      </c>
      <c r="AA154" s="89" t="s">
        <v>327</v>
      </c>
      <c r="AB154" s="0" t="n">
        <v>74.442346052856</v>
      </c>
      <c r="AC154" s="0" t="n">
        <v>0.757353884034019</v>
      </c>
      <c r="AD154" s="89" t="s">
        <v>98</v>
      </c>
      <c r="AE154" s="0" t="n">
        <v>202512</v>
      </c>
      <c r="AF154" s="90" t="n">
        <v>45994</v>
      </c>
      <c r="AG154" s="0" t="n">
        <v>0.757353884034019</v>
      </c>
    </row>
    <row r="155" customFormat="false" ht="15" hidden="false" customHeight="false" outlineLevel="0" collapsed="false">
      <c r="A155" s="87" t="n">
        <v>45994.0175347222</v>
      </c>
      <c r="B155" s="0" t="n">
        <v>74.0714</v>
      </c>
      <c r="C155" s="88" t="b">
        <f aca="false">FALSE()</f>
        <v>0</v>
      </c>
      <c r="D155" s="88" t="b">
        <f aca="false">FALSE()</f>
        <v>0</v>
      </c>
      <c r="E155" s="0" t="n">
        <v>-0.711192292935323</v>
      </c>
      <c r="F155" s="0" t="n">
        <v>-0.969452398192752</v>
      </c>
      <c r="G155" s="0" t="n">
        <v>-0.343812292935326</v>
      </c>
      <c r="H155" s="0" t="n">
        <v>-0.462018829674112</v>
      </c>
      <c r="I155" s="0" t="n">
        <v>0</v>
      </c>
      <c r="J155" s="87"/>
      <c r="K155" s="87"/>
      <c r="L155" s="89" t="s">
        <v>326</v>
      </c>
      <c r="M155" s="88" t="b">
        <f aca="false">FALSE()</f>
        <v>0</v>
      </c>
      <c r="N155" s="0" t="n">
        <v>0</v>
      </c>
      <c r="O155" s="0" t="n">
        <v>73.3602077070647</v>
      </c>
      <c r="P155" s="88" t="b">
        <f aca="false">FALSE()</f>
        <v>0</v>
      </c>
      <c r="Q155" s="88" t="b">
        <f aca="false">FALSE()</f>
        <v>0</v>
      </c>
      <c r="R155" s="0" t="n">
        <v>0.0464</v>
      </c>
      <c r="T155" s="0" t="n">
        <v>73.88771</v>
      </c>
      <c r="U155" s="0" t="n">
        <v>0</v>
      </c>
      <c r="V155" s="0" t="n">
        <v>0</v>
      </c>
      <c r="W155" s="0" t="n">
        <v>0.0423899999999996</v>
      </c>
      <c r="X155" s="0" t="n">
        <v>0.10352981721529</v>
      </c>
      <c r="Y155" s="0" t="n">
        <v>-0.409447260124585</v>
      </c>
      <c r="Z155" s="0" t="n">
        <v>0.263751146467662</v>
      </c>
      <c r="AA155" s="89" t="s">
        <v>327</v>
      </c>
      <c r="AB155" s="0" t="n">
        <v>74.4152122929353</v>
      </c>
      <c r="AC155" s="0" t="n">
        <v>0.696451948968193</v>
      </c>
      <c r="AD155" s="89" t="s">
        <v>98</v>
      </c>
      <c r="AE155" s="0" t="n">
        <v>202512</v>
      </c>
      <c r="AF155" s="90" t="n">
        <v>45994</v>
      </c>
      <c r="AG155" s="0" t="n">
        <v>0.696451948968193</v>
      </c>
    </row>
    <row r="156" customFormat="false" ht="15" hidden="false" customHeight="false" outlineLevel="0" collapsed="false">
      <c r="A156" s="87" t="n">
        <v>45994.0276388889</v>
      </c>
      <c r="B156" s="0" t="n">
        <v>74.0714</v>
      </c>
      <c r="C156" s="88" t="b">
        <f aca="false">FALSE()</f>
        <v>0</v>
      </c>
      <c r="D156" s="88" t="b">
        <f aca="false">FALSE()</f>
        <v>0</v>
      </c>
      <c r="E156" s="0" t="n">
        <v>-0.57135271647411</v>
      </c>
      <c r="F156" s="0" t="n">
        <v>-0.77735013457899</v>
      </c>
      <c r="G156" s="0" t="n">
        <v>-0.288752716474136</v>
      </c>
      <c r="H156" s="0" t="n">
        <v>-0.388316465103445</v>
      </c>
      <c r="I156" s="0" t="n">
        <v>0</v>
      </c>
      <c r="J156" s="87"/>
      <c r="K156" s="87"/>
      <c r="L156" s="89" t="s">
        <v>326</v>
      </c>
      <c r="M156" s="88" t="b">
        <f aca="false">FALSE()</f>
        <v>0</v>
      </c>
      <c r="N156" s="0" t="n">
        <v>0</v>
      </c>
      <c r="O156" s="0" t="n">
        <v>73.5000472835259</v>
      </c>
      <c r="P156" s="88" t="b">
        <f aca="false">FALSE()</f>
        <v>0</v>
      </c>
      <c r="Q156" s="88" t="b">
        <f aca="false">FALSE()</f>
        <v>0</v>
      </c>
      <c r="R156" s="0" t="n">
        <v>0.0438</v>
      </c>
      <c r="T156" s="0" t="n">
        <v>73.9301</v>
      </c>
      <c r="U156" s="0" t="n">
        <v>0</v>
      </c>
      <c r="V156" s="0" t="n">
        <v>0</v>
      </c>
      <c r="W156" s="0" t="n">
        <v>0.0423899999999996</v>
      </c>
      <c r="X156" s="0" t="n">
        <v>0.10352981721529</v>
      </c>
      <c r="Y156" s="0" t="n">
        <v>-0.409447260124585</v>
      </c>
      <c r="Z156" s="0" t="n">
        <v>0.21502635823706</v>
      </c>
      <c r="AA156" s="89" t="s">
        <v>327</v>
      </c>
      <c r="AB156" s="0" t="n">
        <v>74.3601527164741</v>
      </c>
      <c r="AC156" s="0" t="n">
        <v>0.657128740673775</v>
      </c>
      <c r="AD156" s="89" t="s">
        <v>98</v>
      </c>
      <c r="AE156" s="0" t="n">
        <v>202512</v>
      </c>
      <c r="AF156" s="90" t="n">
        <v>45994</v>
      </c>
      <c r="AG156" s="0" t="n">
        <v>0.657128740673775</v>
      </c>
    </row>
    <row r="157" customFormat="false" ht="15" hidden="false" customHeight="false" outlineLevel="0" collapsed="false">
      <c r="A157" s="87" t="n">
        <v>45994.0380902778</v>
      </c>
      <c r="B157" s="0" t="n">
        <v>74.0714</v>
      </c>
      <c r="C157" s="88" t="b">
        <f aca="false">FALSE()</f>
        <v>0</v>
      </c>
      <c r="D157" s="88" t="b">
        <f aca="false">FALSE()</f>
        <v>0</v>
      </c>
      <c r="E157" s="0" t="n">
        <v>-0.497690843177679</v>
      </c>
      <c r="F157" s="0" t="n">
        <v>-0.67645202189936</v>
      </c>
      <c r="G157" s="0" t="n">
        <v>-0.271610843177683</v>
      </c>
      <c r="H157" s="0" t="n">
        <v>-0.365348188211842</v>
      </c>
      <c r="I157" s="0" t="n">
        <v>0</v>
      </c>
      <c r="J157" s="87"/>
      <c r="K157" s="87"/>
      <c r="L157" s="89" t="s">
        <v>326</v>
      </c>
      <c r="M157" s="88" t="b">
        <f aca="false">FALSE()</f>
        <v>0</v>
      </c>
      <c r="N157" s="0" t="n">
        <v>0</v>
      </c>
      <c r="O157" s="0" t="n">
        <v>73.5737091568223</v>
      </c>
      <c r="P157" s="88" t="b">
        <f aca="false">FALSE()</f>
        <v>0</v>
      </c>
      <c r="Q157" s="88" t="b">
        <f aca="false">FALSE()</f>
        <v>0</v>
      </c>
      <c r="R157" s="0" t="n">
        <v>0.0392</v>
      </c>
      <c r="T157" s="0" t="n">
        <v>73.95836</v>
      </c>
      <c r="U157" s="0" t="n">
        <v>0</v>
      </c>
      <c r="V157" s="0" t="n">
        <v>0</v>
      </c>
      <c r="W157" s="0" t="n">
        <v>0.0282599999999995</v>
      </c>
      <c r="X157" s="0" t="n">
        <v>0.0869824446897778</v>
      </c>
      <c r="Y157" s="0" t="n">
        <v>-0.324893144826966</v>
      </c>
      <c r="Z157" s="0" t="n">
        <v>0.19232542158884</v>
      </c>
      <c r="AA157" s="89" t="s">
        <v>327</v>
      </c>
      <c r="AB157" s="0" t="n">
        <v>74.3430108431777</v>
      </c>
      <c r="AC157" s="0" t="n">
        <v>0.587753813646429</v>
      </c>
      <c r="AD157" s="89" t="s">
        <v>98</v>
      </c>
      <c r="AE157" s="0" t="n">
        <v>202512</v>
      </c>
      <c r="AF157" s="90" t="n">
        <v>45994</v>
      </c>
      <c r="AG157" s="0" t="n">
        <v>0.587753813646429</v>
      </c>
    </row>
    <row r="158" customFormat="false" ht="15" hidden="false" customHeight="false" outlineLevel="0" collapsed="false">
      <c r="A158" s="87" t="n">
        <v>45994.0485416667</v>
      </c>
      <c r="B158" s="0" t="n">
        <v>74.0714</v>
      </c>
      <c r="C158" s="88" t="b">
        <f aca="false">FALSE()</f>
        <v>0</v>
      </c>
      <c r="D158" s="88" t="b">
        <f aca="false">FALSE()</f>
        <v>0</v>
      </c>
      <c r="E158" s="0" t="n">
        <v>-0.407645170489474</v>
      </c>
      <c r="F158" s="0" t="n">
        <v>-0.553386358641287</v>
      </c>
      <c r="G158" s="0" t="n">
        <v>-0.238085170489484</v>
      </c>
      <c r="H158" s="0" t="n">
        <v>-0.320396743354151</v>
      </c>
      <c r="I158" s="0" t="n">
        <v>0</v>
      </c>
      <c r="J158" s="87"/>
      <c r="K158" s="87"/>
      <c r="L158" s="89" t="s">
        <v>326</v>
      </c>
      <c r="M158" s="88" t="b">
        <f aca="false">FALSE()</f>
        <v>0</v>
      </c>
      <c r="N158" s="0" t="n">
        <v>0</v>
      </c>
      <c r="O158" s="0" t="n">
        <v>73.6637548295105</v>
      </c>
      <c r="P158" s="88" t="b">
        <f aca="false">FALSE()</f>
        <v>0</v>
      </c>
      <c r="Q158" s="88" t="b">
        <f aca="false">FALSE()</f>
        <v>0</v>
      </c>
      <c r="R158" s="0" t="n">
        <v>0.035</v>
      </c>
      <c r="T158" s="0" t="n">
        <v>73.98662</v>
      </c>
      <c r="U158" s="0" t="n">
        <v>0</v>
      </c>
      <c r="V158" s="0" t="n">
        <v>0</v>
      </c>
      <c r="W158" s="0" t="n">
        <v>0.0282599999999995</v>
      </c>
      <c r="X158" s="0" t="n">
        <v>0.0869824446897778</v>
      </c>
      <c r="Y158" s="0" t="n">
        <v>-0.324893144826966</v>
      </c>
      <c r="Z158" s="0" t="n">
        <v>0.161432585244739</v>
      </c>
      <c r="AA158" s="89" t="s">
        <v>327</v>
      </c>
      <c r="AB158" s="0" t="n">
        <v>74.3094851704895</v>
      </c>
      <c r="AC158" s="0" t="n">
        <v>0.525172782629138</v>
      </c>
      <c r="AD158" s="89" t="s">
        <v>98</v>
      </c>
      <c r="AE158" s="0" t="n">
        <v>202512</v>
      </c>
      <c r="AF158" s="90" t="n">
        <v>45994</v>
      </c>
      <c r="AG158" s="0" t="n">
        <v>0.525172782629138</v>
      </c>
    </row>
    <row r="159" customFormat="false" ht="15" hidden="false" customHeight="false" outlineLevel="0" collapsed="false">
      <c r="A159" s="87" t="n">
        <v>45994.0589930556</v>
      </c>
      <c r="B159" s="0" t="n">
        <v>74.0714</v>
      </c>
      <c r="C159" s="88" t="b">
        <f aca="false">FALSE()</f>
        <v>0</v>
      </c>
      <c r="D159" s="88" t="b">
        <f aca="false">FALSE()</f>
        <v>0</v>
      </c>
      <c r="E159" s="0" t="n">
        <v>-0.288473185838157</v>
      </c>
      <c r="F159" s="0" t="n">
        <v>-0.390975525496215</v>
      </c>
      <c r="G159" s="0" t="n">
        <v>-0.175433185838145</v>
      </c>
      <c r="H159" s="0" t="n">
        <v>-0.236283728625892</v>
      </c>
      <c r="I159" s="0" t="n">
        <v>0</v>
      </c>
      <c r="J159" s="87"/>
      <c r="K159" s="87"/>
      <c r="L159" s="89" t="s">
        <v>326</v>
      </c>
      <c r="M159" s="88" t="b">
        <f aca="false">FALSE()</f>
        <v>0</v>
      </c>
      <c r="N159" s="0" t="n">
        <v>0</v>
      </c>
      <c r="O159" s="0" t="n">
        <v>73.7829268141618</v>
      </c>
      <c r="P159" s="88" t="b">
        <f aca="false">FALSE()</f>
        <v>0</v>
      </c>
      <c r="Q159" s="88" t="b">
        <f aca="false">FALSE()</f>
        <v>0</v>
      </c>
      <c r="R159" s="0" t="n">
        <v>0.0325</v>
      </c>
      <c r="T159" s="0" t="n">
        <v>74.01488</v>
      </c>
      <c r="U159" s="0" t="n">
        <v>0</v>
      </c>
      <c r="V159" s="0" t="n">
        <v>0</v>
      </c>
      <c r="W159" s="0" t="n">
        <v>0.0282599999999995</v>
      </c>
      <c r="X159" s="0" t="n">
        <v>0.0869824446897778</v>
      </c>
      <c r="Y159" s="0" t="n">
        <v>-0.324893144826966</v>
      </c>
      <c r="Z159" s="0" t="n">
        <v>0.115976592919074</v>
      </c>
      <c r="AA159" s="89" t="s">
        <v>327</v>
      </c>
      <c r="AB159" s="0" t="n">
        <v>74.2468331858381</v>
      </c>
      <c r="AC159" s="0" t="n">
        <v>0.487339717243156</v>
      </c>
      <c r="AD159" s="89" t="s">
        <v>98</v>
      </c>
      <c r="AE159" s="0" t="n">
        <v>202512</v>
      </c>
      <c r="AF159" s="90" t="n">
        <v>45994</v>
      </c>
      <c r="AG159" s="0" t="n">
        <v>0.487339717243156</v>
      </c>
    </row>
    <row r="160" customFormat="false" ht="15" hidden="false" customHeight="false" outlineLevel="0" collapsed="false">
      <c r="A160" s="87" t="n">
        <v>45994.0690856482</v>
      </c>
      <c r="B160" s="0" t="n">
        <v>74.0714</v>
      </c>
      <c r="C160" s="88" t="b">
        <f aca="false">FALSE()</f>
        <v>0</v>
      </c>
      <c r="D160" s="88" t="b">
        <f aca="false">FALSE()</f>
        <v>0</v>
      </c>
      <c r="E160" s="0" t="n">
        <v>-0.249449634429169</v>
      </c>
      <c r="F160" s="0" t="n">
        <v>-0.337907130865385</v>
      </c>
      <c r="G160" s="0" t="n">
        <v>-0.164669634429174</v>
      </c>
      <c r="H160" s="0" t="n">
        <v>-0.221818901835832</v>
      </c>
      <c r="I160" s="0" t="n">
        <v>0</v>
      </c>
      <c r="J160" s="87"/>
      <c r="K160" s="87"/>
      <c r="L160" s="89" t="s">
        <v>326</v>
      </c>
      <c r="M160" s="88" t="b">
        <f aca="false">FALSE()</f>
        <v>0</v>
      </c>
      <c r="N160" s="0" t="n">
        <v>0</v>
      </c>
      <c r="O160" s="0" t="n">
        <v>73.8219503655708</v>
      </c>
      <c r="P160" s="88" t="b">
        <f aca="false">FALSE()</f>
        <v>0</v>
      </c>
      <c r="Q160" s="88" t="b">
        <f aca="false">FALSE()</f>
        <v>0</v>
      </c>
      <c r="R160" s="0" t="n">
        <v>0.0273</v>
      </c>
      <c r="T160" s="0" t="n">
        <v>74.02901</v>
      </c>
      <c r="U160" s="0" t="n">
        <v>0</v>
      </c>
      <c r="V160" s="0" t="n">
        <v>0</v>
      </c>
      <c r="W160" s="0" t="n">
        <v>0.0141300000000001</v>
      </c>
      <c r="X160" s="0" t="n">
        <v>0.0631912810441445</v>
      </c>
      <c r="Y160" s="0" t="n">
        <v>-0.223606797749979</v>
      </c>
      <c r="Z160" s="0" t="n">
        <v>0.103529817214584</v>
      </c>
      <c r="AA160" s="89" t="s">
        <v>327</v>
      </c>
      <c r="AB160" s="0" t="n">
        <v>74.2360696344292</v>
      </c>
      <c r="AC160" s="0" t="n">
        <v>0.409447260127358</v>
      </c>
      <c r="AD160" s="89" t="s">
        <v>98</v>
      </c>
      <c r="AE160" s="0" t="n">
        <v>202512</v>
      </c>
      <c r="AF160" s="90" t="n">
        <v>45994</v>
      </c>
      <c r="AG160" s="0" t="n">
        <v>0.409447260127358</v>
      </c>
    </row>
    <row r="161" customFormat="false" ht="15" hidden="false" customHeight="false" outlineLevel="0" collapsed="false">
      <c r="A161" s="87" t="n">
        <v>45994.079537037</v>
      </c>
      <c r="B161" s="0" t="n">
        <v>74.0714</v>
      </c>
      <c r="C161" s="88" t="b">
        <f aca="false">FALSE()</f>
        <v>0</v>
      </c>
      <c r="D161" s="88" t="b">
        <f aca="false">FALSE()</f>
        <v>0</v>
      </c>
      <c r="E161" s="0" t="n">
        <v>-0.202224889377874</v>
      </c>
      <c r="F161" s="0" t="n">
        <v>-0.273760860433373</v>
      </c>
      <c r="G161" s="0" t="n">
        <v>-0.145704889377868</v>
      </c>
      <c r="H161" s="0" t="n">
        <v>-0.19632251836695</v>
      </c>
      <c r="I161" s="0" t="n">
        <v>0</v>
      </c>
      <c r="J161" s="87"/>
      <c r="K161" s="87"/>
      <c r="L161" s="89" t="s">
        <v>326</v>
      </c>
      <c r="M161" s="88" t="b">
        <f aca="false">FALSE()</f>
        <v>0</v>
      </c>
      <c r="N161" s="0" t="n">
        <v>0</v>
      </c>
      <c r="O161" s="0" t="n">
        <v>73.8691751106221</v>
      </c>
      <c r="P161" s="88" t="b">
        <f aca="false">FALSE()</f>
        <v>0</v>
      </c>
      <c r="Q161" s="88" t="b">
        <f aca="false">FALSE()</f>
        <v>0</v>
      </c>
      <c r="R161" s="0" t="n">
        <v>0.0217</v>
      </c>
      <c r="T161" s="0" t="n">
        <v>74.04314</v>
      </c>
      <c r="U161" s="0" t="n">
        <v>0</v>
      </c>
      <c r="V161" s="0" t="n">
        <v>0</v>
      </c>
      <c r="W161" s="0" t="n">
        <v>0.0141300000000001</v>
      </c>
      <c r="X161" s="0" t="n">
        <v>0.0631912810441445</v>
      </c>
      <c r="Y161" s="0" t="n">
        <v>-0.223606797749979</v>
      </c>
      <c r="Z161" s="0" t="n">
        <v>0.0869824446889372</v>
      </c>
      <c r="AA161" s="89" t="s">
        <v>327</v>
      </c>
      <c r="AB161" s="0" t="n">
        <v>74.2171048893779</v>
      </c>
      <c r="AC161" s="0" t="n">
        <v>0.324893144830146</v>
      </c>
      <c r="AD161" s="89" t="s">
        <v>98</v>
      </c>
      <c r="AE161" s="0" t="n">
        <v>202512</v>
      </c>
      <c r="AF161" s="90" t="n">
        <v>45994</v>
      </c>
      <c r="AG161" s="0" t="n">
        <v>0.324893144830146</v>
      </c>
    </row>
    <row r="162" customFormat="false" ht="15" hidden="false" customHeight="false" outlineLevel="0" collapsed="false">
      <c r="A162" s="87" t="n">
        <v>45994.0899884259</v>
      </c>
      <c r="B162" s="0" t="n">
        <v>74.3522</v>
      </c>
      <c r="C162" s="88" t="b">
        <f aca="false">TRUE()</f>
        <v>1</v>
      </c>
      <c r="D162" s="88" t="b">
        <f aca="false">FALSE()</f>
        <v>0</v>
      </c>
      <c r="E162" s="0" t="n">
        <v>-0.463681936939082</v>
      </c>
      <c r="F162" s="0" t="n">
        <v>-0.627542612971813</v>
      </c>
      <c r="G162" s="0" t="n">
        <v>0.0980980630609167</v>
      </c>
      <c r="H162" s="0" t="n">
        <v>0.132111304967673</v>
      </c>
      <c r="I162" s="0" t="n">
        <v>0.280799999999999</v>
      </c>
      <c r="J162" s="87" t="n">
        <v>45994.1004398148</v>
      </c>
      <c r="K162" s="87" t="n">
        <v>45994.0899884259</v>
      </c>
      <c r="L162" s="89" t="s">
        <v>151</v>
      </c>
      <c r="M162" s="88" t="b">
        <f aca="false">TRUE()</f>
        <v>1</v>
      </c>
      <c r="N162" s="0" t="n">
        <v>1</v>
      </c>
      <c r="O162" s="0" t="n">
        <v>73.8885180630609</v>
      </c>
      <c r="P162" s="88" t="b">
        <f aca="false">FALSE()</f>
        <v>0</v>
      </c>
      <c r="Q162" s="88" t="b">
        <f aca="false">FALSE()</f>
        <v>0</v>
      </c>
      <c r="R162" s="0" t="n">
        <v>0.2906</v>
      </c>
      <c r="S162" s="0" t="n">
        <v>3.07333030880475</v>
      </c>
      <c r="T162" s="0" t="n">
        <v>74.07131</v>
      </c>
      <c r="U162" s="0" t="n">
        <v>1</v>
      </c>
      <c r="V162" s="0" t="n">
        <v>0.280799999999999</v>
      </c>
      <c r="W162" s="0" t="n">
        <v>0.02817</v>
      </c>
      <c r="X162" s="0" t="n">
        <v>0.0867059222162388</v>
      </c>
      <c r="Y162" s="0" t="n">
        <v>2.91364180834104</v>
      </c>
      <c r="Z162" s="0" t="n">
        <v>0.0913959684695396</v>
      </c>
      <c r="AA162" s="89" t="s">
        <v>155</v>
      </c>
      <c r="AB162" s="0" t="n">
        <v>74.2541019369391</v>
      </c>
      <c r="AC162" s="0" t="n">
        <v>3.07333030880475</v>
      </c>
      <c r="AD162" s="89" t="s">
        <v>98</v>
      </c>
      <c r="AE162" s="0" t="n">
        <v>202512</v>
      </c>
      <c r="AF162" s="90" t="n">
        <v>45994</v>
      </c>
      <c r="AG162" s="0" t="n">
        <v>3.07333030880475</v>
      </c>
    </row>
    <row r="163" customFormat="false" ht="15" hidden="false" customHeight="false" outlineLevel="0" collapsed="false">
      <c r="A163" s="87" t="n">
        <v>45994.1004398148</v>
      </c>
      <c r="B163" s="0" t="n">
        <v>74.0714</v>
      </c>
      <c r="C163" s="88" t="b">
        <f aca="false">TRUE()</f>
        <v>1</v>
      </c>
      <c r="D163" s="88" t="b">
        <f aca="false">FALSE()</f>
        <v>0</v>
      </c>
      <c r="E163" s="0" t="n">
        <v>-0.111537577614044</v>
      </c>
      <c r="F163" s="0" t="n">
        <v>-0.150808254586861</v>
      </c>
      <c r="G163" s="0" t="n">
        <v>-0.139617577614061</v>
      </c>
      <c r="H163" s="0" t="n">
        <v>-0.188135915894215</v>
      </c>
      <c r="I163" s="0" t="n">
        <v>-0.280799999999999</v>
      </c>
      <c r="J163" s="87"/>
      <c r="K163" s="87"/>
      <c r="L163" s="89" t="s">
        <v>326</v>
      </c>
      <c r="M163" s="88" t="b">
        <f aca="false">FALSE()</f>
        <v>0</v>
      </c>
      <c r="N163" s="0" t="n">
        <v>2</v>
      </c>
      <c r="O163" s="0" t="n">
        <v>73.959862422386</v>
      </c>
      <c r="P163" s="88" t="b">
        <f aca="false">TRUE()</f>
        <v>1</v>
      </c>
      <c r="Q163" s="88" t="b">
        <f aca="false">FALSE()</f>
        <v>0</v>
      </c>
      <c r="R163" s="0" t="n">
        <v>0.072</v>
      </c>
      <c r="T163" s="0" t="n">
        <v>74.08544</v>
      </c>
      <c r="U163" s="0" t="n">
        <v>0</v>
      </c>
      <c r="V163" s="0" t="n">
        <v>-0.280799999999999</v>
      </c>
      <c r="W163" s="0" t="n">
        <v>0.0141300000000001</v>
      </c>
      <c r="X163" s="0" t="n">
        <v>0.110873778875374</v>
      </c>
      <c r="Y163" s="0" t="n">
        <v>-2.66005184446281</v>
      </c>
      <c r="Z163" s="0" t="n">
        <v>0.0627887888070264</v>
      </c>
      <c r="AA163" s="89" t="s">
        <v>328</v>
      </c>
      <c r="AB163" s="0" t="n">
        <v>74.2110175776141</v>
      </c>
      <c r="AC163" s="0" t="n">
        <v>-0.223606797754273</v>
      </c>
      <c r="AD163" s="89" t="s">
        <v>98</v>
      </c>
      <c r="AE163" s="0" t="n">
        <v>202512</v>
      </c>
      <c r="AF163" s="90" t="n">
        <v>45994</v>
      </c>
      <c r="AG163" s="0" t="n">
        <v>0.223606797754273</v>
      </c>
    </row>
    <row r="164" customFormat="false" ht="15" hidden="false" customHeight="false" outlineLevel="0" collapsed="false">
      <c r="A164" s="87" t="n">
        <v>45994.1105439815</v>
      </c>
      <c r="B164" s="0" t="n">
        <v>74.3522</v>
      </c>
      <c r="C164" s="88" t="b">
        <f aca="false">TRUE()</f>
        <v>1</v>
      </c>
      <c r="D164" s="88" t="b">
        <f aca="false">FALSE()</f>
        <v>0</v>
      </c>
      <c r="E164" s="0" t="n">
        <v>-0.425576832757599</v>
      </c>
      <c r="F164" s="0" t="n">
        <v>-0.57567465484637</v>
      </c>
      <c r="G164" s="0" t="n">
        <v>0.0798631672423937</v>
      </c>
      <c r="H164" s="0" t="n">
        <v>0.107527473414799</v>
      </c>
      <c r="I164" s="0" t="n">
        <v>0.280799999999999</v>
      </c>
      <c r="J164" s="87" t="n">
        <v>45994.1209837963</v>
      </c>
      <c r="K164" s="87" t="n">
        <v>45994.1105439815</v>
      </c>
      <c r="L164" s="89" t="s">
        <v>151</v>
      </c>
      <c r="M164" s="88" t="b">
        <f aca="false">TRUE()</f>
        <v>1</v>
      </c>
      <c r="N164" s="0" t="n">
        <v>3</v>
      </c>
      <c r="O164" s="0" t="n">
        <v>73.9266231672424</v>
      </c>
      <c r="P164" s="88" t="b">
        <f aca="false">TRUE()</f>
        <v>1</v>
      </c>
      <c r="Q164" s="88" t="b">
        <f aca="false">FALSE()</f>
        <v>0</v>
      </c>
      <c r="R164" s="0" t="n">
        <v>0.3378</v>
      </c>
      <c r="S164" s="0" t="n">
        <v>2.92403830347138</v>
      </c>
      <c r="T164" s="0" t="n">
        <v>74.09948</v>
      </c>
      <c r="U164" s="0" t="n">
        <v>1</v>
      </c>
      <c r="V164" s="0" t="n">
        <v>0.280799999999999</v>
      </c>
      <c r="W164" s="0" t="n">
        <v>0.0140399999999999</v>
      </c>
      <c r="X164" s="0" t="n">
        <v>0.110644877161598</v>
      </c>
      <c r="Y164" s="0" t="n">
        <v>2.41095662847899</v>
      </c>
      <c r="Z164" s="0" t="n">
        <v>0.0864284163788042</v>
      </c>
      <c r="AA164" s="89" t="s">
        <v>155</v>
      </c>
      <c r="AB164" s="0" t="n">
        <v>74.2723368327576</v>
      </c>
      <c r="AC164" s="0" t="n">
        <v>2.92403830347138</v>
      </c>
      <c r="AD164" s="89" t="s">
        <v>98</v>
      </c>
      <c r="AE164" s="0" t="n">
        <v>202512</v>
      </c>
      <c r="AF164" s="90" t="n">
        <v>45994</v>
      </c>
      <c r="AG164" s="0" t="n">
        <v>2.92403830347138</v>
      </c>
    </row>
    <row r="165" customFormat="false" ht="15" hidden="false" customHeight="false" outlineLevel="0" collapsed="false">
      <c r="A165" s="87" t="n">
        <v>45994.1209837963</v>
      </c>
      <c r="B165" s="0" t="n">
        <v>74.0714</v>
      </c>
      <c r="C165" s="88" t="b">
        <f aca="false">TRUE()</f>
        <v>1</v>
      </c>
      <c r="D165" s="88" t="b">
        <f aca="false">FALSE()</f>
        <v>0</v>
      </c>
      <c r="E165" s="0" t="n">
        <v>-0.1447768327576</v>
      </c>
      <c r="F165" s="0" t="n">
        <v>-0.195838557957767</v>
      </c>
      <c r="G165" s="0" t="n">
        <v>-0.200936832757606</v>
      </c>
      <c r="H165" s="0" t="n">
        <v>-0.270540609500498</v>
      </c>
      <c r="I165" s="0" t="n">
        <v>-0.280799999999999</v>
      </c>
      <c r="J165" s="87"/>
      <c r="K165" s="87"/>
      <c r="L165" s="89" t="s">
        <v>326</v>
      </c>
      <c r="M165" s="88" t="b">
        <f aca="false">FALSE()</f>
        <v>0</v>
      </c>
      <c r="N165" s="0" t="n">
        <v>4</v>
      </c>
      <c r="O165" s="0" t="n">
        <v>73.9266231672424</v>
      </c>
      <c r="P165" s="88" t="b">
        <f aca="false">TRUE()</f>
        <v>1</v>
      </c>
      <c r="Q165" s="88" t="b">
        <f aca="false">FALSE()</f>
        <v>0</v>
      </c>
      <c r="R165" s="0" t="n">
        <v>0.1359</v>
      </c>
      <c r="T165" s="0" t="n">
        <v>74.09948</v>
      </c>
      <c r="U165" s="0" t="n">
        <v>0</v>
      </c>
      <c r="V165" s="0" t="n">
        <v>-0.280799999999999</v>
      </c>
      <c r="W165" s="0" t="n">
        <v>0</v>
      </c>
      <c r="X165" s="0" t="n">
        <v>0.128839876141707</v>
      </c>
      <c r="Y165" s="0" t="n">
        <v>-2.17944947177034</v>
      </c>
      <c r="Z165" s="0" t="n">
        <v>0.0864284163788042</v>
      </c>
      <c r="AA165" s="89" t="s">
        <v>328</v>
      </c>
      <c r="AB165" s="0" t="n">
        <v>74.2723368327576</v>
      </c>
      <c r="AC165" s="0" t="n">
        <v>-0.32489314483019</v>
      </c>
      <c r="AD165" s="89" t="s">
        <v>98</v>
      </c>
      <c r="AE165" s="0" t="n">
        <v>202512</v>
      </c>
      <c r="AF165" s="90" t="n">
        <v>45994</v>
      </c>
      <c r="AG165" s="0" t="n">
        <v>0.32489314483019</v>
      </c>
    </row>
    <row r="166" customFormat="false" ht="15" hidden="false" customHeight="false" outlineLevel="0" collapsed="false">
      <c r="A166" s="87" t="n">
        <v>45994.1314351852</v>
      </c>
      <c r="B166" s="0" t="n">
        <v>74.0714</v>
      </c>
      <c r="C166" s="88" t="b">
        <f aca="false">FALSE()</f>
        <v>0</v>
      </c>
      <c r="D166" s="88" t="b">
        <f aca="false">FALSE()</f>
        <v>0</v>
      </c>
      <c r="E166" s="0" t="n">
        <v>-0.1447768327576</v>
      </c>
      <c r="F166" s="0" t="n">
        <v>-0.195838557957767</v>
      </c>
      <c r="G166" s="0" t="n">
        <v>-0.200936832757606</v>
      </c>
      <c r="H166" s="0" t="n">
        <v>-0.270540609500498</v>
      </c>
      <c r="I166" s="0" t="n">
        <v>0</v>
      </c>
      <c r="J166" s="87"/>
      <c r="K166" s="87"/>
      <c r="L166" s="89" t="s">
        <v>326</v>
      </c>
      <c r="M166" s="88" t="b">
        <f aca="false">FALSE()</f>
        <v>0</v>
      </c>
      <c r="N166" s="0" t="n">
        <v>4</v>
      </c>
      <c r="O166" s="0" t="n">
        <v>73.9266231672424</v>
      </c>
      <c r="P166" s="88" t="b">
        <f aca="false">FALSE()</f>
        <v>0</v>
      </c>
      <c r="Q166" s="88" t="b">
        <f aca="false">FALSE()</f>
        <v>0</v>
      </c>
      <c r="R166" s="0" t="n">
        <v>0.1359</v>
      </c>
      <c r="T166" s="0" t="n">
        <v>74.09948</v>
      </c>
      <c r="U166" s="0" t="n">
        <v>0</v>
      </c>
      <c r="V166" s="0" t="n">
        <v>0</v>
      </c>
      <c r="W166" s="0" t="n">
        <v>0</v>
      </c>
      <c r="X166" s="0" t="n">
        <v>0.128839876141707</v>
      </c>
      <c r="Y166" s="0" t="n">
        <v>0</v>
      </c>
      <c r="Z166" s="0" t="n">
        <v>0.0864284163788042</v>
      </c>
      <c r="AA166" s="89" t="s">
        <v>327</v>
      </c>
      <c r="AB166" s="0" t="n">
        <v>74.2723368327576</v>
      </c>
      <c r="AC166" s="0" t="n">
        <v>-0.32489314483019</v>
      </c>
      <c r="AD166" s="89" t="s">
        <v>98</v>
      </c>
      <c r="AE166" s="0" t="n">
        <v>202512</v>
      </c>
      <c r="AF166" s="90" t="n">
        <v>45994</v>
      </c>
      <c r="AG166" s="0" t="n">
        <v>0.32489314483019</v>
      </c>
    </row>
    <row r="167" customFormat="false" ht="15" hidden="false" customHeight="false" outlineLevel="0" collapsed="false">
      <c r="A167" s="87" t="n">
        <v>45994.1418865741</v>
      </c>
      <c r="B167" s="0" t="n">
        <v>74.0714</v>
      </c>
      <c r="C167" s="88" t="b">
        <f aca="false">FALSE()</f>
        <v>0</v>
      </c>
      <c r="D167" s="88" t="b">
        <f aca="false">FALSE()</f>
        <v>0</v>
      </c>
      <c r="E167" s="0" t="n">
        <v>-0.1447768327576</v>
      </c>
      <c r="F167" s="0" t="n">
        <v>-0.195838557957767</v>
      </c>
      <c r="G167" s="0" t="n">
        <v>-0.200936832757606</v>
      </c>
      <c r="H167" s="0" t="n">
        <v>-0.270540609500498</v>
      </c>
      <c r="I167" s="0" t="n">
        <v>0</v>
      </c>
      <c r="J167" s="87"/>
      <c r="K167" s="87"/>
      <c r="L167" s="89" t="s">
        <v>326</v>
      </c>
      <c r="M167" s="88" t="b">
        <f aca="false">FALSE()</f>
        <v>0</v>
      </c>
      <c r="N167" s="0" t="n">
        <v>4</v>
      </c>
      <c r="O167" s="0" t="n">
        <v>73.9266231672424</v>
      </c>
      <c r="P167" s="88" t="b">
        <f aca="false">FALSE()</f>
        <v>0</v>
      </c>
      <c r="Q167" s="88" t="b">
        <f aca="false">FALSE()</f>
        <v>0</v>
      </c>
      <c r="R167" s="0" t="n">
        <v>0.1359</v>
      </c>
      <c r="T167" s="0" t="n">
        <v>74.09948</v>
      </c>
      <c r="U167" s="0" t="n">
        <v>0</v>
      </c>
      <c r="V167" s="0" t="n">
        <v>0</v>
      </c>
      <c r="W167" s="0" t="n">
        <v>0</v>
      </c>
      <c r="X167" s="0" t="n">
        <v>0.128839876141707</v>
      </c>
      <c r="Y167" s="0" t="n">
        <v>0</v>
      </c>
      <c r="Z167" s="0" t="n">
        <v>0.0864284163788042</v>
      </c>
      <c r="AA167" s="89" t="s">
        <v>327</v>
      </c>
      <c r="AB167" s="0" t="n">
        <v>74.2723368327576</v>
      </c>
      <c r="AC167" s="0" t="n">
        <v>-0.32489314483019</v>
      </c>
      <c r="AD167" s="89" t="s">
        <v>98</v>
      </c>
      <c r="AE167" s="0" t="n">
        <v>202512</v>
      </c>
      <c r="AF167" s="90" t="n">
        <v>45994</v>
      </c>
      <c r="AG167" s="0" t="n">
        <v>0.32489314483019</v>
      </c>
    </row>
    <row r="168" customFormat="false" ht="15" hidden="false" customHeight="false" outlineLevel="0" collapsed="false">
      <c r="A168" s="87" t="n">
        <v>45994.1519907407</v>
      </c>
      <c r="B168" s="0" t="n">
        <v>74.0714</v>
      </c>
      <c r="C168" s="88" t="b">
        <f aca="false">FALSE()</f>
        <v>0</v>
      </c>
      <c r="D168" s="88" t="b">
        <f aca="false">FALSE()</f>
        <v>0</v>
      </c>
      <c r="E168" s="0" t="n">
        <v>-0.1447768327576</v>
      </c>
      <c r="F168" s="0" t="n">
        <v>-0.195838557957767</v>
      </c>
      <c r="G168" s="0" t="n">
        <v>-0.200936832757606</v>
      </c>
      <c r="H168" s="0" t="n">
        <v>-0.270540609500498</v>
      </c>
      <c r="I168" s="0" t="n">
        <v>0</v>
      </c>
      <c r="J168" s="87"/>
      <c r="K168" s="87"/>
      <c r="L168" s="89" t="s">
        <v>326</v>
      </c>
      <c r="M168" s="88" t="b">
        <f aca="false">FALSE()</f>
        <v>0</v>
      </c>
      <c r="N168" s="0" t="n">
        <v>4</v>
      </c>
      <c r="O168" s="0" t="n">
        <v>73.9266231672424</v>
      </c>
      <c r="P168" s="88" t="b">
        <f aca="false">FALSE()</f>
        <v>0</v>
      </c>
      <c r="Q168" s="88" t="b">
        <f aca="false">FALSE()</f>
        <v>0</v>
      </c>
      <c r="R168" s="0" t="n">
        <v>0.1359</v>
      </c>
      <c r="T168" s="0" t="n">
        <v>74.09948</v>
      </c>
      <c r="U168" s="0" t="n">
        <v>0</v>
      </c>
      <c r="V168" s="0" t="n">
        <v>0</v>
      </c>
      <c r="W168" s="0" t="n">
        <v>0</v>
      </c>
      <c r="X168" s="0" t="n">
        <v>0.128839876141707</v>
      </c>
      <c r="Y168" s="0" t="n">
        <v>0</v>
      </c>
      <c r="Z168" s="0" t="n">
        <v>0.0864284163788042</v>
      </c>
      <c r="AA168" s="89" t="s">
        <v>327</v>
      </c>
      <c r="AB168" s="0" t="n">
        <v>74.2723368327576</v>
      </c>
      <c r="AC168" s="0" t="n">
        <v>-0.32489314483019</v>
      </c>
      <c r="AD168" s="89" t="s">
        <v>98</v>
      </c>
      <c r="AE168" s="0" t="n">
        <v>202512</v>
      </c>
      <c r="AF168" s="90" t="n">
        <v>45994</v>
      </c>
      <c r="AG168" s="0" t="n">
        <v>0.32489314483019</v>
      </c>
    </row>
    <row r="169" customFormat="false" ht="15" hidden="false" customHeight="false" outlineLevel="0" collapsed="false">
      <c r="A169" s="87" t="n">
        <v>45994.1624305556</v>
      </c>
      <c r="B169" s="0" t="n">
        <v>74.3522</v>
      </c>
      <c r="C169" s="88" t="b">
        <f aca="false">FALSE()</f>
        <v>0</v>
      </c>
      <c r="D169" s="88" t="b">
        <f aca="false">FALSE()</f>
        <v>0</v>
      </c>
      <c r="E169" s="0" t="n">
        <v>-0.444420783254444</v>
      </c>
      <c r="F169" s="0" t="n">
        <v>-0.601318004632657</v>
      </c>
      <c r="G169" s="0" t="n">
        <v>0.0329392167455608</v>
      </c>
      <c r="H169" s="0" t="n">
        <v>0.0443212383955556</v>
      </c>
      <c r="I169" s="0" t="n">
        <v>0.280799999999999</v>
      </c>
      <c r="J169" s="87" t="n">
        <v>45994.1833333333</v>
      </c>
      <c r="K169" s="87" t="n">
        <v>45994.1624305556</v>
      </c>
      <c r="L169" s="89" t="s">
        <v>151</v>
      </c>
      <c r="M169" s="88" t="b">
        <f aca="false">TRUE()</f>
        <v>1</v>
      </c>
      <c r="N169" s="0" t="n">
        <v>4</v>
      </c>
      <c r="O169" s="0" t="n">
        <v>73.9077792167456</v>
      </c>
      <c r="P169" s="88" t="b">
        <f aca="false">FALSE()</f>
        <v>0</v>
      </c>
      <c r="Q169" s="88" t="b">
        <f aca="false">FALSE()</f>
        <v>0</v>
      </c>
      <c r="R169" s="0" t="n">
        <v>0.3261</v>
      </c>
      <c r="S169" s="0" t="n">
        <v>2.32020114072209</v>
      </c>
      <c r="T169" s="0" t="n">
        <v>74.11352</v>
      </c>
      <c r="U169" s="0" t="n">
        <v>1</v>
      </c>
      <c r="V169" s="0" t="n">
        <v>0.280799999999999</v>
      </c>
      <c r="W169" s="0" t="n">
        <v>0.0140399999999999</v>
      </c>
      <c r="X169" s="0" t="n">
        <v>0.143325314177958</v>
      </c>
      <c r="Y169" s="0" t="n">
        <v>1.86122040987665</v>
      </c>
      <c r="Z169" s="0" t="n">
        <v>0.102870391627219</v>
      </c>
      <c r="AA169" s="89" t="s">
        <v>155</v>
      </c>
      <c r="AB169" s="0" t="n">
        <v>74.3192607832544</v>
      </c>
      <c r="AC169" s="0" t="n">
        <v>2.32020114072209</v>
      </c>
      <c r="AD169" s="89" t="s">
        <v>98</v>
      </c>
      <c r="AE169" s="0" t="n">
        <v>202512</v>
      </c>
      <c r="AF169" s="90" t="n">
        <v>45994</v>
      </c>
      <c r="AG169" s="0" t="n">
        <v>2.32020114072209</v>
      </c>
    </row>
    <row r="170" customFormat="false" ht="15" hidden="false" customHeight="false" outlineLevel="0" collapsed="false">
      <c r="A170" s="87" t="n">
        <v>45994.1728819445</v>
      </c>
      <c r="B170" s="0" t="n">
        <v>74.3522</v>
      </c>
      <c r="C170" s="88" t="b">
        <f aca="false">FALSE()</f>
        <v>0</v>
      </c>
      <c r="D170" s="88" t="b">
        <f aca="false">FALSE()</f>
        <v>0</v>
      </c>
      <c r="E170" s="0" t="n">
        <v>-0.455115777011145</v>
      </c>
      <c r="F170" s="0" t="n">
        <v>-0.615877854717252</v>
      </c>
      <c r="G170" s="0" t="n">
        <v>-0.0058357770111285</v>
      </c>
      <c r="H170" s="0" t="n">
        <v>-0.0078482129740882</v>
      </c>
      <c r="I170" s="0" t="n">
        <v>0</v>
      </c>
      <c r="J170" s="87"/>
      <c r="K170" s="87" t="n">
        <v>45994.1624305556</v>
      </c>
      <c r="L170" s="89" t="s">
        <v>326</v>
      </c>
      <c r="M170" s="88" t="b">
        <f aca="false">FALSE()</f>
        <v>0</v>
      </c>
      <c r="N170" s="0" t="n">
        <v>4</v>
      </c>
      <c r="O170" s="0" t="n">
        <v>73.8970842229889</v>
      </c>
      <c r="P170" s="88" t="b">
        <f aca="false">FALSE()</f>
        <v>0</v>
      </c>
      <c r="Q170" s="88" t="b">
        <f aca="false">FALSE()</f>
        <v>0</v>
      </c>
      <c r="R170" s="0" t="n">
        <v>0.3585</v>
      </c>
      <c r="S170" s="0" t="n">
        <v>2.13478000484737</v>
      </c>
      <c r="T170" s="0" t="n">
        <v>74.12756</v>
      </c>
      <c r="U170" s="0" t="n">
        <v>2</v>
      </c>
      <c r="V170" s="0" t="n">
        <v>0</v>
      </c>
      <c r="W170" s="0" t="n">
        <v>0.0140399999999999</v>
      </c>
      <c r="X170" s="0" t="n">
        <v>0.143325314177958</v>
      </c>
      <c r="Y170" s="0" t="n">
        <v>-0.0979589689408764</v>
      </c>
      <c r="Z170" s="0" t="n">
        <v>0.115237888505567</v>
      </c>
      <c r="AA170" s="89" t="s">
        <v>154</v>
      </c>
      <c r="AB170" s="0" t="n">
        <v>74.3580357770111</v>
      </c>
      <c r="AC170" s="0" t="n">
        <v>1.94935886897264</v>
      </c>
      <c r="AD170" s="89" t="s">
        <v>98</v>
      </c>
      <c r="AE170" s="0" t="n">
        <v>202512</v>
      </c>
      <c r="AF170" s="90" t="n">
        <v>45994</v>
      </c>
      <c r="AG170" s="0" t="n">
        <v>1.94935886897264</v>
      </c>
    </row>
    <row r="171" customFormat="false" ht="15" hidden="false" customHeight="false" outlineLevel="0" collapsed="false">
      <c r="A171" s="87" t="n">
        <v>45994.1833333333</v>
      </c>
      <c r="B171" s="0" t="n">
        <v>74.0714</v>
      </c>
      <c r="C171" s="88" t="b">
        <f aca="false">FALSE()</f>
        <v>0</v>
      </c>
      <c r="D171" s="88" t="b">
        <f aca="false">FALSE()</f>
        <v>0</v>
      </c>
      <c r="E171" s="0" t="n">
        <v>-0.174315777011145</v>
      </c>
      <c r="F171" s="0" t="n">
        <v>-0.235889925622961</v>
      </c>
      <c r="G171" s="0" t="n">
        <v>-0.286635777011128</v>
      </c>
      <c r="H171" s="0" t="n">
        <v>-0.38548056577329</v>
      </c>
      <c r="I171" s="0" t="n">
        <v>-0.280799999999999</v>
      </c>
      <c r="J171" s="87"/>
      <c r="K171" s="87"/>
      <c r="L171" s="89" t="s">
        <v>326</v>
      </c>
      <c r="M171" s="88" t="b">
        <f aca="false">FALSE()</f>
        <v>0</v>
      </c>
      <c r="N171" s="0" t="n">
        <v>4</v>
      </c>
      <c r="O171" s="0" t="n">
        <v>73.8970842229889</v>
      </c>
      <c r="P171" s="88" t="b">
        <f aca="false">FALSE()</f>
        <v>0</v>
      </c>
      <c r="Q171" s="88" t="b">
        <f aca="false">FALSE()</f>
        <v>0</v>
      </c>
      <c r="R171" s="0" t="n">
        <v>0.1468</v>
      </c>
      <c r="T171" s="0" t="n">
        <v>74.12756</v>
      </c>
      <c r="U171" s="0" t="n">
        <v>0</v>
      </c>
      <c r="V171" s="0" t="n">
        <v>-0.280799999999999</v>
      </c>
      <c r="W171" s="0" t="n">
        <v>0</v>
      </c>
      <c r="X171" s="0" t="n">
        <v>0.157795977535283</v>
      </c>
      <c r="Y171" s="0" t="n">
        <v>-1.77951304200522</v>
      </c>
      <c r="Z171" s="0" t="n">
        <v>0.115237888505567</v>
      </c>
      <c r="AA171" s="89" t="s">
        <v>328</v>
      </c>
      <c r="AB171" s="0" t="n">
        <v>74.3580357770111</v>
      </c>
      <c r="AC171" s="0" t="n">
        <v>-0.487339717243068</v>
      </c>
      <c r="AD171" s="89" t="s">
        <v>98</v>
      </c>
      <c r="AE171" s="0" t="n">
        <v>202512</v>
      </c>
      <c r="AF171" s="90" t="n">
        <v>45994</v>
      </c>
      <c r="AG171" s="0" t="n">
        <v>0.487339717243068</v>
      </c>
    </row>
    <row r="172" customFormat="false" ht="15" hidden="false" customHeight="false" outlineLevel="0" collapsed="false">
      <c r="A172" s="87" t="n">
        <v>45994.1934375</v>
      </c>
      <c r="B172" s="0" t="n">
        <v>74.0714</v>
      </c>
      <c r="C172" s="88" t="b">
        <f aca="false">FALSE()</f>
        <v>0</v>
      </c>
      <c r="D172" s="88" t="b">
        <f aca="false">FALSE()</f>
        <v>0</v>
      </c>
      <c r="E172" s="0" t="n">
        <v>-0.174315777011145</v>
      </c>
      <c r="F172" s="0" t="n">
        <v>-0.235889925622961</v>
      </c>
      <c r="G172" s="0" t="n">
        <v>-0.286635777011128</v>
      </c>
      <c r="H172" s="0" t="n">
        <v>-0.38548056577329</v>
      </c>
      <c r="I172" s="0" t="n">
        <v>0</v>
      </c>
      <c r="J172" s="87"/>
      <c r="K172" s="87"/>
      <c r="L172" s="89" t="s">
        <v>326</v>
      </c>
      <c r="M172" s="88" t="b">
        <f aca="false">FALSE()</f>
        <v>0</v>
      </c>
      <c r="N172" s="0" t="n">
        <v>3</v>
      </c>
      <c r="O172" s="0" t="n">
        <v>73.8970842229889</v>
      </c>
      <c r="P172" s="88" t="b">
        <f aca="false">FALSE()</f>
        <v>0</v>
      </c>
      <c r="Q172" s="88" t="b">
        <f aca="false">FALSE()</f>
        <v>0</v>
      </c>
      <c r="R172" s="0" t="n">
        <v>0.1182</v>
      </c>
      <c r="T172" s="0" t="n">
        <v>74.12756</v>
      </c>
      <c r="U172" s="0" t="n">
        <v>0</v>
      </c>
      <c r="V172" s="0" t="n">
        <v>0</v>
      </c>
      <c r="W172" s="0" t="n">
        <v>0</v>
      </c>
      <c r="X172" s="0" t="n">
        <v>0.157795977535283</v>
      </c>
      <c r="Y172" s="0" t="n">
        <v>0</v>
      </c>
      <c r="Z172" s="0" t="n">
        <v>0.115237888505567</v>
      </c>
      <c r="AA172" s="89" t="s">
        <v>327</v>
      </c>
      <c r="AB172" s="0" t="n">
        <v>74.3580357770111</v>
      </c>
      <c r="AC172" s="0" t="n">
        <v>-0.487339717243068</v>
      </c>
      <c r="AD172" s="89" t="s">
        <v>98</v>
      </c>
      <c r="AE172" s="0" t="n">
        <v>202512</v>
      </c>
      <c r="AF172" s="90" t="n">
        <v>45994</v>
      </c>
      <c r="AG172" s="0" t="n">
        <v>0.487339717243068</v>
      </c>
    </row>
    <row r="173" customFormat="false" ht="15" hidden="false" customHeight="false" outlineLevel="0" collapsed="false">
      <c r="A173" s="87" t="n">
        <v>45994.2038888889</v>
      </c>
      <c r="B173" s="0" t="n">
        <v>74.3522</v>
      </c>
      <c r="C173" s="88" t="b">
        <f aca="false">FALSE()</f>
        <v>0</v>
      </c>
      <c r="D173" s="88" t="b">
        <f aca="false">FALSE()</f>
        <v>0</v>
      </c>
      <c r="E173" s="0" t="n">
        <v>-0.460097347310935</v>
      </c>
      <c r="F173" s="0" t="n">
        <v>-0.622661056856786</v>
      </c>
      <c r="G173" s="0" t="n">
        <v>-0.0388973473109643</v>
      </c>
      <c r="H173" s="0" t="n">
        <v>-0.0522876374969489</v>
      </c>
      <c r="I173" s="0" t="n">
        <v>0.280799999999999</v>
      </c>
      <c r="J173" s="87"/>
      <c r="K173" s="87"/>
      <c r="L173" s="89" t="s">
        <v>326</v>
      </c>
      <c r="M173" s="88" t="b">
        <f aca="false">FALSE()</f>
        <v>0</v>
      </c>
      <c r="N173" s="0" t="n">
        <v>2</v>
      </c>
      <c r="O173" s="0" t="n">
        <v>73.8921026526891</v>
      </c>
      <c r="P173" s="88" t="b">
        <f aca="false">FALSE()</f>
        <v>0</v>
      </c>
      <c r="Q173" s="88" t="b">
        <f aca="false">FALSE()</f>
        <v>0</v>
      </c>
      <c r="R173" s="0" t="n">
        <v>0.1697</v>
      </c>
      <c r="T173" s="0" t="n">
        <v>74.1416</v>
      </c>
      <c r="U173" s="0" t="n">
        <v>0</v>
      </c>
      <c r="V173" s="0" t="n">
        <v>0.280799999999999</v>
      </c>
      <c r="W173" s="0" t="n">
        <v>0.0140399999999999</v>
      </c>
      <c r="X173" s="0" t="n">
        <v>0.169829333527267</v>
      </c>
      <c r="Y173" s="0" t="n">
        <v>1.57075338199552</v>
      </c>
      <c r="Z173" s="0" t="n">
        <v>0.124748673655475</v>
      </c>
      <c r="AA173" s="89" t="s">
        <v>327</v>
      </c>
      <c r="AB173" s="0" t="n">
        <v>74.391097347311</v>
      </c>
      <c r="AC173" s="0" t="n">
        <v>1.68819430162128</v>
      </c>
      <c r="AD173" s="89" t="s">
        <v>98</v>
      </c>
      <c r="AE173" s="0" t="n">
        <v>202512</v>
      </c>
      <c r="AF173" s="90" t="n">
        <v>45994</v>
      </c>
      <c r="AG173" s="0" t="n">
        <v>1.68819430162128</v>
      </c>
    </row>
    <row r="174" customFormat="false" ht="15" hidden="false" customHeight="false" outlineLevel="0" collapsed="false">
      <c r="A174" s="87" t="n">
        <v>45994.2143287037</v>
      </c>
      <c r="B174" s="0" t="n">
        <v>74.0714</v>
      </c>
      <c r="C174" s="88" t="b">
        <f aca="false">FALSE()</f>
        <v>0</v>
      </c>
      <c r="D174" s="88" t="b">
        <f aca="false">FALSE()</f>
        <v>0</v>
      </c>
      <c r="E174" s="0" t="n">
        <v>-0.179297347310936</v>
      </c>
      <c r="F174" s="0" t="n">
        <v>-0.242647510186139</v>
      </c>
      <c r="G174" s="0" t="n">
        <v>-0.319697347310964</v>
      </c>
      <c r="H174" s="0" t="n">
        <v>-0.429752159480035</v>
      </c>
      <c r="I174" s="0" t="n">
        <v>-0.280799999999999</v>
      </c>
      <c r="J174" s="87"/>
      <c r="K174" s="87"/>
      <c r="L174" s="89" t="s">
        <v>326</v>
      </c>
      <c r="M174" s="88" t="b">
        <f aca="false">FALSE()</f>
        <v>0</v>
      </c>
      <c r="N174" s="0" t="n">
        <v>1</v>
      </c>
      <c r="O174" s="0" t="n">
        <v>73.8921026526891</v>
      </c>
      <c r="P174" s="88" t="b">
        <f aca="false">FALSE()</f>
        <v>0</v>
      </c>
      <c r="Q174" s="88" t="b">
        <f aca="false">FALSE()</f>
        <v>0</v>
      </c>
      <c r="R174" s="0" t="n">
        <v>0.0661</v>
      </c>
      <c r="T174" s="0" t="n">
        <v>74.1416</v>
      </c>
      <c r="U174" s="0" t="n">
        <v>0</v>
      </c>
      <c r="V174" s="0" t="n">
        <v>-0.280799999999999</v>
      </c>
      <c r="W174" s="0" t="n">
        <v>0</v>
      </c>
      <c r="X174" s="0" t="n">
        <v>0.182207100214072</v>
      </c>
      <c r="Y174" s="0" t="n">
        <v>-1.54110350074224</v>
      </c>
      <c r="Z174" s="0" t="n">
        <v>0.124748673655475</v>
      </c>
      <c r="AA174" s="89" t="s">
        <v>327</v>
      </c>
      <c r="AB174" s="0" t="n">
        <v>74.391097347311</v>
      </c>
      <c r="AC174" s="0" t="n">
        <v>-0.562731433873912</v>
      </c>
      <c r="AD174" s="89" t="s">
        <v>98</v>
      </c>
      <c r="AE174" s="0" t="n">
        <v>202512</v>
      </c>
      <c r="AF174" s="90" t="n">
        <v>45994</v>
      </c>
      <c r="AG174" s="0" t="n">
        <v>0.562731433873912</v>
      </c>
    </row>
    <row r="175" customFormat="false" ht="15" hidden="false" customHeight="false" outlineLevel="0" collapsed="false">
      <c r="A175" s="87" t="n">
        <v>45994.2247800926</v>
      </c>
      <c r="B175" s="0" t="n">
        <v>74.0714</v>
      </c>
      <c r="C175" s="88" t="b">
        <f aca="false">FALSE()</f>
        <v>0</v>
      </c>
      <c r="D175" s="88" t="b">
        <f aca="false">FALSE()</f>
        <v>0</v>
      </c>
      <c r="E175" s="0" t="n">
        <v>-0.17929734731095</v>
      </c>
      <c r="F175" s="0" t="n">
        <v>-0.242647510186158</v>
      </c>
      <c r="G175" s="0" t="n">
        <v>-0.319697347310949</v>
      </c>
      <c r="H175" s="0" t="n">
        <v>-0.429752159480016</v>
      </c>
      <c r="I175" s="0" t="n">
        <v>0</v>
      </c>
      <c r="J175" s="87"/>
      <c r="K175" s="87"/>
      <c r="L175" s="89" t="s">
        <v>326</v>
      </c>
      <c r="M175" s="88" t="b">
        <f aca="false">FALSE()</f>
        <v>0</v>
      </c>
      <c r="N175" s="0" t="n">
        <v>0</v>
      </c>
      <c r="O175" s="0" t="n">
        <v>73.8921026526891</v>
      </c>
      <c r="P175" s="88" t="b">
        <f aca="false">FALSE()</f>
        <v>0</v>
      </c>
      <c r="Q175" s="88" t="b">
        <f aca="false">FALSE()</f>
        <v>0</v>
      </c>
      <c r="R175" s="0" t="n">
        <v>0.0375</v>
      </c>
      <c r="T175" s="0" t="n">
        <v>74.1416</v>
      </c>
      <c r="U175" s="0" t="n">
        <v>0</v>
      </c>
      <c r="V175" s="0" t="n">
        <v>0</v>
      </c>
      <c r="W175" s="0" t="n">
        <v>0</v>
      </c>
      <c r="X175" s="0" t="n">
        <v>0.182207100214072</v>
      </c>
      <c r="Y175" s="0" t="n">
        <v>0</v>
      </c>
      <c r="Z175" s="0" t="n">
        <v>0.124748673655475</v>
      </c>
      <c r="AA175" s="89" t="s">
        <v>327</v>
      </c>
      <c r="AB175" s="0" t="n">
        <v>74.391097347311</v>
      </c>
      <c r="AC175" s="0" t="n">
        <v>-0.562731433873798</v>
      </c>
      <c r="AD175" s="89" t="s">
        <v>98</v>
      </c>
      <c r="AE175" s="0" t="n">
        <v>202512</v>
      </c>
      <c r="AF175" s="90" t="n">
        <v>45994</v>
      </c>
      <c r="AG175" s="0" t="n">
        <v>0.562731433873798</v>
      </c>
    </row>
    <row r="176" customFormat="false" ht="15" hidden="false" customHeight="false" outlineLevel="0" collapsed="false">
      <c r="A176" s="87" t="n">
        <v>45994.2348842593</v>
      </c>
      <c r="B176" s="0" t="n">
        <v>74.0714</v>
      </c>
      <c r="C176" s="88" t="b">
        <f aca="false">FALSE()</f>
        <v>0</v>
      </c>
      <c r="D176" s="88" t="b">
        <f aca="false">FALSE()</f>
        <v>0</v>
      </c>
      <c r="E176" s="0" t="n">
        <v>-0.17929734731095</v>
      </c>
      <c r="F176" s="0" t="n">
        <v>-0.242647510186158</v>
      </c>
      <c r="G176" s="0" t="n">
        <v>-0.319697347310949</v>
      </c>
      <c r="H176" s="0" t="n">
        <v>-0.429752159480016</v>
      </c>
      <c r="I176" s="0" t="n">
        <v>0</v>
      </c>
      <c r="J176" s="87"/>
      <c r="K176" s="87"/>
      <c r="L176" s="89" t="s">
        <v>326</v>
      </c>
      <c r="M176" s="88" t="b">
        <f aca="false">FALSE()</f>
        <v>0</v>
      </c>
      <c r="N176" s="0" t="n">
        <v>0</v>
      </c>
      <c r="O176" s="0" t="n">
        <v>73.8921026526891</v>
      </c>
      <c r="P176" s="88" t="b">
        <f aca="false">FALSE()</f>
        <v>0</v>
      </c>
      <c r="Q176" s="88" t="b">
        <f aca="false">FALSE()</f>
        <v>0</v>
      </c>
      <c r="R176" s="0" t="n">
        <v>0.0375</v>
      </c>
      <c r="T176" s="0" t="n">
        <v>74.1416</v>
      </c>
      <c r="U176" s="0" t="n">
        <v>0</v>
      </c>
      <c r="V176" s="0" t="n">
        <v>0</v>
      </c>
      <c r="W176" s="0" t="n">
        <v>0</v>
      </c>
      <c r="X176" s="0" t="n">
        <v>0.182207100214072</v>
      </c>
      <c r="Y176" s="0" t="n">
        <v>0</v>
      </c>
      <c r="Z176" s="0" t="n">
        <v>0.124748673655475</v>
      </c>
      <c r="AA176" s="89" t="s">
        <v>327</v>
      </c>
      <c r="AB176" s="0" t="n">
        <v>74.391097347311</v>
      </c>
      <c r="AC176" s="0" t="n">
        <v>-0.562731433873798</v>
      </c>
      <c r="AD176" s="89" t="s">
        <v>98</v>
      </c>
      <c r="AE176" s="0" t="n">
        <v>202512</v>
      </c>
      <c r="AF176" s="90" t="n">
        <v>45994</v>
      </c>
      <c r="AG176" s="0" t="n">
        <v>0.562731433873798</v>
      </c>
    </row>
    <row r="177" customFormat="false" ht="15" hidden="false" customHeight="false" outlineLevel="0" collapsed="false">
      <c r="A177" s="87" t="n">
        <v>45994.2453356482</v>
      </c>
      <c r="B177" s="0" t="n">
        <v>74.0714</v>
      </c>
      <c r="C177" s="88" t="b">
        <f aca="false">FALSE()</f>
        <v>0</v>
      </c>
      <c r="D177" s="88" t="b">
        <f aca="false">FALSE()</f>
        <v>0</v>
      </c>
      <c r="E177" s="0" t="n">
        <v>-0.17929734731095</v>
      </c>
      <c r="F177" s="0" t="n">
        <v>-0.242647510186158</v>
      </c>
      <c r="G177" s="0" t="n">
        <v>-0.319697347310949</v>
      </c>
      <c r="H177" s="0" t="n">
        <v>-0.429752159480016</v>
      </c>
      <c r="I177" s="0" t="n">
        <v>0</v>
      </c>
      <c r="J177" s="87"/>
      <c r="K177" s="87"/>
      <c r="L177" s="89" t="s">
        <v>326</v>
      </c>
      <c r="M177" s="88" t="b">
        <f aca="false">FALSE()</f>
        <v>0</v>
      </c>
      <c r="N177" s="0" t="n">
        <v>0</v>
      </c>
      <c r="O177" s="0" t="n">
        <v>73.8921026526891</v>
      </c>
      <c r="P177" s="88" t="b">
        <f aca="false">FALSE()</f>
        <v>0</v>
      </c>
      <c r="Q177" s="88" t="b">
        <f aca="false">FALSE()</f>
        <v>0</v>
      </c>
      <c r="R177" s="0" t="n">
        <v>0.0375</v>
      </c>
      <c r="T177" s="0" t="n">
        <v>74.1416</v>
      </c>
      <c r="U177" s="0" t="n">
        <v>0</v>
      </c>
      <c r="V177" s="0" t="n">
        <v>0</v>
      </c>
      <c r="W177" s="0" t="n">
        <v>0</v>
      </c>
      <c r="X177" s="0" t="n">
        <v>0.182207100214072</v>
      </c>
      <c r="Y177" s="0" t="n">
        <v>0</v>
      </c>
      <c r="Z177" s="0" t="n">
        <v>0.124748673655475</v>
      </c>
      <c r="AA177" s="89" t="s">
        <v>327</v>
      </c>
      <c r="AB177" s="0" t="n">
        <v>74.391097347311</v>
      </c>
      <c r="AC177" s="0" t="n">
        <v>-0.562731433873798</v>
      </c>
      <c r="AD177" s="89" t="s">
        <v>98</v>
      </c>
      <c r="AE177" s="0" t="n">
        <v>202512</v>
      </c>
      <c r="AF177" s="90" t="n">
        <v>45994</v>
      </c>
      <c r="AG177" s="0" t="n">
        <v>0.562731433873798</v>
      </c>
    </row>
    <row r="178" customFormat="false" ht="15" hidden="false" customHeight="false" outlineLevel="0" collapsed="false">
      <c r="A178" s="87" t="n">
        <v>45994.255787037</v>
      </c>
      <c r="B178" s="0" t="n">
        <v>74.0714</v>
      </c>
      <c r="C178" s="88" t="b">
        <f aca="false">FALSE()</f>
        <v>0</v>
      </c>
      <c r="D178" s="88" t="b">
        <f aca="false">FALSE()</f>
        <v>0</v>
      </c>
      <c r="E178" s="0" t="n">
        <v>-0.17929734731095</v>
      </c>
      <c r="F178" s="0" t="n">
        <v>-0.242647510186158</v>
      </c>
      <c r="G178" s="0" t="n">
        <v>-0.319697347310949</v>
      </c>
      <c r="H178" s="0" t="n">
        <v>-0.429752159480016</v>
      </c>
      <c r="I178" s="0" t="n">
        <v>0</v>
      </c>
      <c r="J178" s="87"/>
      <c r="K178" s="87"/>
      <c r="L178" s="89" t="s">
        <v>326</v>
      </c>
      <c r="M178" s="88" t="b">
        <f aca="false">FALSE()</f>
        <v>0</v>
      </c>
      <c r="N178" s="0" t="n">
        <v>0</v>
      </c>
      <c r="O178" s="0" t="n">
        <v>73.8921026526891</v>
      </c>
      <c r="P178" s="88" t="b">
        <f aca="false">FALSE()</f>
        <v>0</v>
      </c>
      <c r="Q178" s="88" t="b">
        <f aca="false">FALSE()</f>
        <v>0</v>
      </c>
      <c r="R178" s="0" t="n">
        <v>0.0375</v>
      </c>
      <c r="T178" s="0" t="n">
        <v>74.1416</v>
      </c>
      <c r="U178" s="0" t="n">
        <v>0</v>
      </c>
      <c r="V178" s="0" t="n">
        <v>0</v>
      </c>
      <c r="W178" s="0" t="n">
        <v>0</v>
      </c>
      <c r="X178" s="0" t="n">
        <v>0.182207100214072</v>
      </c>
      <c r="Y178" s="0" t="n">
        <v>0</v>
      </c>
      <c r="Z178" s="0" t="n">
        <v>0.124748673655475</v>
      </c>
      <c r="AA178" s="89" t="s">
        <v>327</v>
      </c>
      <c r="AB178" s="0" t="n">
        <v>74.391097347311</v>
      </c>
      <c r="AC178" s="0" t="n">
        <v>-0.562731433873798</v>
      </c>
      <c r="AD178" s="89" t="s">
        <v>98</v>
      </c>
      <c r="AE178" s="0" t="n">
        <v>202512</v>
      </c>
      <c r="AF178" s="90" t="n">
        <v>45994</v>
      </c>
      <c r="AG178" s="0" t="n">
        <v>0.562731433873798</v>
      </c>
    </row>
    <row r="179" customFormat="false" ht="15" hidden="false" customHeight="false" outlineLevel="0" collapsed="false">
      <c r="A179" s="87" t="n">
        <v>45994.2662268519</v>
      </c>
      <c r="B179" s="0" t="n">
        <v>74.0714</v>
      </c>
      <c r="C179" s="88" t="b">
        <f aca="false">FALSE()</f>
        <v>0</v>
      </c>
      <c r="D179" s="88" t="b">
        <f aca="false">FALSE()</f>
        <v>0</v>
      </c>
      <c r="E179" s="0" t="n">
        <v>-0.179297347310936</v>
      </c>
      <c r="F179" s="0" t="n">
        <v>-0.242647510186139</v>
      </c>
      <c r="G179" s="0" t="n">
        <v>-0.319697347310964</v>
      </c>
      <c r="H179" s="0" t="n">
        <v>-0.429752159480035</v>
      </c>
      <c r="I179" s="0" t="n">
        <v>0</v>
      </c>
      <c r="J179" s="87"/>
      <c r="K179" s="87"/>
      <c r="L179" s="89" t="s">
        <v>326</v>
      </c>
      <c r="M179" s="88" t="b">
        <f aca="false">FALSE()</f>
        <v>0</v>
      </c>
      <c r="N179" s="0" t="n">
        <v>0</v>
      </c>
      <c r="O179" s="0" t="n">
        <v>73.8921026526891</v>
      </c>
      <c r="P179" s="88" t="b">
        <f aca="false">FALSE()</f>
        <v>0</v>
      </c>
      <c r="Q179" s="88" t="b">
        <f aca="false">FALSE()</f>
        <v>0</v>
      </c>
      <c r="R179" s="0" t="n">
        <v>0.0375</v>
      </c>
      <c r="T179" s="0" t="n">
        <v>74.1416</v>
      </c>
      <c r="U179" s="0" t="n">
        <v>0</v>
      </c>
      <c r="V179" s="0" t="n">
        <v>0</v>
      </c>
      <c r="W179" s="0" t="n">
        <v>0</v>
      </c>
      <c r="X179" s="0" t="n">
        <v>0.182207100214072</v>
      </c>
      <c r="Y179" s="0" t="n">
        <v>0</v>
      </c>
      <c r="Z179" s="0" t="n">
        <v>0.124748673655475</v>
      </c>
      <c r="AA179" s="89" t="s">
        <v>327</v>
      </c>
      <c r="AB179" s="0" t="n">
        <v>74.391097347311</v>
      </c>
      <c r="AC179" s="0" t="n">
        <v>-0.562731433873912</v>
      </c>
      <c r="AD179" s="89" t="s">
        <v>98</v>
      </c>
      <c r="AE179" s="0" t="n">
        <v>202512</v>
      </c>
      <c r="AF179" s="90" t="n">
        <v>45994</v>
      </c>
      <c r="AG179" s="0" t="n">
        <v>0.562731433873912</v>
      </c>
    </row>
    <row r="180" customFormat="false" ht="15" hidden="false" customHeight="false" outlineLevel="0" collapsed="false">
      <c r="A180" s="87" t="n">
        <v>45994.2763310185</v>
      </c>
      <c r="B180" s="0" t="n">
        <v>74.0714</v>
      </c>
      <c r="C180" s="88" t="b">
        <f aca="false">FALSE()</f>
        <v>0</v>
      </c>
      <c r="D180" s="88" t="b">
        <f aca="false">FALSE()</f>
        <v>0</v>
      </c>
      <c r="E180" s="0" t="n">
        <v>-0.17929734731095</v>
      </c>
      <c r="F180" s="0" t="n">
        <v>-0.242647510186158</v>
      </c>
      <c r="G180" s="0" t="n">
        <v>-0.319697347310949</v>
      </c>
      <c r="H180" s="0" t="n">
        <v>-0.429752159480016</v>
      </c>
      <c r="I180" s="0" t="n">
        <v>0</v>
      </c>
      <c r="J180" s="87"/>
      <c r="K180" s="87"/>
      <c r="L180" s="89" t="s">
        <v>326</v>
      </c>
      <c r="M180" s="88" t="b">
        <f aca="false">FALSE()</f>
        <v>0</v>
      </c>
      <c r="N180" s="0" t="n">
        <v>0</v>
      </c>
      <c r="O180" s="0" t="n">
        <v>73.8921026526891</v>
      </c>
      <c r="P180" s="88" t="b">
        <f aca="false">FALSE()</f>
        <v>0</v>
      </c>
      <c r="Q180" s="88" t="b">
        <f aca="false">FALSE()</f>
        <v>0</v>
      </c>
      <c r="R180" s="0" t="n">
        <v>0.0375</v>
      </c>
      <c r="T180" s="0" t="n">
        <v>74.1416</v>
      </c>
      <c r="U180" s="0" t="n">
        <v>0</v>
      </c>
      <c r="V180" s="0" t="n">
        <v>0</v>
      </c>
      <c r="W180" s="0" t="n">
        <v>0</v>
      </c>
      <c r="X180" s="0" t="n">
        <v>0.182207100214072</v>
      </c>
      <c r="Y180" s="0" t="n">
        <v>0</v>
      </c>
      <c r="Z180" s="0" t="n">
        <v>0.124748673655475</v>
      </c>
      <c r="AA180" s="89" t="s">
        <v>327</v>
      </c>
      <c r="AB180" s="0" t="n">
        <v>74.391097347311</v>
      </c>
      <c r="AC180" s="0" t="n">
        <v>-0.562731433873798</v>
      </c>
      <c r="AD180" s="89" t="s">
        <v>98</v>
      </c>
      <c r="AE180" s="0" t="n">
        <v>202512</v>
      </c>
      <c r="AF180" s="90" t="n">
        <v>45994</v>
      </c>
      <c r="AG180" s="0" t="n">
        <v>0.562731433873798</v>
      </c>
    </row>
    <row r="181" customFormat="false" ht="15" hidden="false" customHeight="false" outlineLevel="0" collapsed="false">
      <c r="A181" s="87" t="n">
        <v>45994.2867824074</v>
      </c>
      <c r="B181" s="0" t="n">
        <v>74.0714</v>
      </c>
      <c r="C181" s="88" t="b">
        <f aca="false">FALSE()</f>
        <v>0</v>
      </c>
      <c r="D181" s="88" t="b">
        <f aca="false">FALSE()</f>
        <v>0</v>
      </c>
      <c r="E181" s="0" t="n">
        <v>-0.17929734731095</v>
      </c>
      <c r="F181" s="0" t="n">
        <v>-0.242647510186158</v>
      </c>
      <c r="G181" s="0" t="n">
        <v>-0.319697347310949</v>
      </c>
      <c r="H181" s="0" t="n">
        <v>-0.429752159480016</v>
      </c>
      <c r="I181" s="0" t="n">
        <v>0</v>
      </c>
      <c r="J181" s="87"/>
      <c r="K181" s="87"/>
      <c r="L181" s="89" t="s">
        <v>326</v>
      </c>
      <c r="M181" s="88" t="b">
        <f aca="false">FALSE()</f>
        <v>0</v>
      </c>
      <c r="N181" s="0" t="n">
        <v>0</v>
      </c>
      <c r="O181" s="0" t="n">
        <v>73.8921026526891</v>
      </c>
      <c r="P181" s="88" t="b">
        <f aca="false">FALSE()</f>
        <v>0</v>
      </c>
      <c r="Q181" s="88" t="b">
        <f aca="false">FALSE()</f>
        <v>0</v>
      </c>
      <c r="R181" s="0" t="n">
        <v>0.0375</v>
      </c>
      <c r="T181" s="0" t="n">
        <v>74.1416</v>
      </c>
      <c r="U181" s="0" t="n">
        <v>0</v>
      </c>
      <c r="V181" s="0" t="n">
        <v>0</v>
      </c>
      <c r="W181" s="0" t="n">
        <v>0</v>
      </c>
      <c r="X181" s="0" t="n">
        <v>0.182207100214072</v>
      </c>
      <c r="Y181" s="0" t="n">
        <v>0</v>
      </c>
      <c r="Z181" s="0" t="n">
        <v>0.124748673655475</v>
      </c>
      <c r="AA181" s="89" t="s">
        <v>327</v>
      </c>
      <c r="AB181" s="0" t="n">
        <v>74.391097347311</v>
      </c>
      <c r="AC181" s="0" t="n">
        <v>-0.562731433873798</v>
      </c>
      <c r="AD181" s="89" t="s">
        <v>98</v>
      </c>
      <c r="AE181" s="0" t="n">
        <v>202512</v>
      </c>
      <c r="AF181" s="90" t="n">
        <v>45994</v>
      </c>
      <c r="AG181" s="0" t="n">
        <v>0.562731433873798</v>
      </c>
    </row>
    <row r="182" customFormat="false" ht="15" hidden="false" customHeight="false" outlineLevel="0" collapsed="false">
      <c r="A182" s="87" t="n">
        <v>45994.2972337963</v>
      </c>
      <c r="B182" s="0" t="n">
        <v>74.0714</v>
      </c>
      <c r="C182" s="88" t="b">
        <f aca="false">FALSE()</f>
        <v>0</v>
      </c>
      <c r="D182" s="88" t="b">
        <f aca="false">FALSE()</f>
        <v>0</v>
      </c>
      <c r="E182" s="0" t="n">
        <v>-0.174315777011145</v>
      </c>
      <c r="F182" s="0" t="n">
        <v>-0.235889925622961</v>
      </c>
      <c r="G182" s="0" t="n">
        <v>-0.286635777011128</v>
      </c>
      <c r="H182" s="0" t="n">
        <v>-0.38548056577329</v>
      </c>
      <c r="I182" s="0" t="n">
        <v>0</v>
      </c>
      <c r="J182" s="87"/>
      <c r="K182" s="87"/>
      <c r="L182" s="89" t="s">
        <v>326</v>
      </c>
      <c r="M182" s="88" t="b">
        <f aca="false">FALSE()</f>
        <v>0</v>
      </c>
      <c r="N182" s="0" t="n">
        <v>0</v>
      </c>
      <c r="O182" s="0" t="n">
        <v>73.8970842229889</v>
      </c>
      <c r="P182" s="88" t="b">
        <f aca="false">FALSE()</f>
        <v>0</v>
      </c>
      <c r="Q182" s="88" t="b">
        <f aca="false">FALSE()</f>
        <v>0</v>
      </c>
      <c r="R182" s="0" t="n">
        <v>0.0325</v>
      </c>
      <c r="T182" s="0" t="n">
        <v>74.12756</v>
      </c>
      <c r="U182" s="0" t="n">
        <v>0</v>
      </c>
      <c r="V182" s="0" t="n">
        <v>0</v>
      </c>
      <c r="W182" s="0" t="n">
        <v>-0.0140399999999999</v>
      </c>
      <c r="X182" s="0" t="n">
        <v>0.169829333527267</v>
      </c>
      <c r="Y182" s="0" t="n">
        <v>0.0826712306313431</v>
      </c>
      <c r="Z182" s="0" t="n">
        <v>0.115237888505567</v>
      </c>
      <c r="AA182" s="89" t="s">
        <v>327</v>
      </c>
      <c r="AB182" s="0" t="n">
        <v>74.3580357770111</v>
      </c>
      <c r="AC182" s="0" t="n">
        <v>-0.487339717243068</v>
      </c>
      <c r="AD182" s="89" t="s">
        <v>103</v>
      </c>
      <c r="AE182" s="0" t="n">
        <v>202512</v>
      </c>
      <c r="AF182" s="90" t="n">
        <v>45994</v>
      </c>
      <c r="AG182" s="0" t="n">
        <v>0.487339717243068</v>
      </c>
    </row>
    <row r="183" customFormat="false" ht="15" hidden="false" customHeight="false" outlineLevel="0" collapsed="false">
      <c r="A183" s="87" t="n">
        <v>45994.3076851852</v>
      </c>
      <c r="B183" s="0" t="n">
        <v>74.0714</v>
      </c>
      <c r="C183" s="88" t="b">
        <f aca="false">FALSE()</f>
        <v>0</v>
      </c>
      <c r="D183" s="88" t="b">
        <f aca="false">FALSE()</f>
        <v>0</v>
      </c>
      <c r="E183" s="0" t="n">
        <v>-0.174315777011145</v>
      </c>
      <c r="F183" s="0" t="n">
        <v>-0.235889925622961</v>
      </c>
      <c r="G183" s="0" t="n">
        <v>-0.286635777011128</v>
      </c>
      <c r="H183" s="0" t="n">
        <v>-0.38548056577329</v>
      </c>
      <c r="I183" s="0" t="n">
        <v>0</v>
      </c>
      <c r="J183" s="87"/>
      <c r="K183" s="87"/>
      <c r="L183" s="89" t="s">
        <v>326</v>
      </c>
      <c r="M183" s="88" t="b">
        <f aca="false">FALSE()</f>
        <v>0</v>
      </c>
      <c r="N183" s="0" t="n">
        <v>0</v>
      </c>
      <c r="O183" s="0" t="n">
        <v>73.8970842229889</v>
      </c>
      <c r="P183" s="88" t="b">
        <f aca="false">FALSE()</f>
        <v>0</v>
      </c>
      <c r="Q183" s="88" t="b">
        <f aca="false">FALSE()</f>
        <v>0</v>
      </c>
      <c r="R183" s="0" t="n">
        <v>0.0325</v>
      </c>
      <c r="T183" s="0" t="n">
        <v>74.12756</v>
      </c>
      <c r="U183" s="0" t="n">
        <v>0</v>
      </c>
      <c r="V183" s="0" t="n">
        <v>0</v>
      </c>
      <c r="W183" s="0" t="n">
        <v>0</v>
      </c>
      <c r="X183" s="0" t="n">
        <v>0.157795977535283</v>
      </c>
      <c r="Y183" s="0" t="n">
        <v>0</v>
      </c>
      <c r="Z183" s="0" t="n">
        <v>0.115237888505567</v>
      </c>
      <c r="AA183" s="89" t="s">
        <v>327</v>
      </c>
      <c r="AB183" s="0" t="n">
        <v>74.3580357770111</v>
      </c>
      <c r="AC183" s="0" t="n">
        <v>-0.487339717243068</v>
      </c>
      <c r="AD183" s="89" t="s">
        <v>103</v>
      </c>
      <c r="AE183" s="0" t="n">
        <v>202512</v>
      </c>
      <c r="AF183" s="90" t="n">
        <v>45994</v>
      </c>
      <c r="AG183" s="0" t="n">
        <v>0.487339717243068</v>
      </c>
    </row>
    <row r="184" customFormat="false" ht="15" hidden="false" customHeight="false" outlineLevel="0" collapsed="false">
      <c r="A184" s="87" t="n">
        <v>45994.3128009259</v>
      </c>
      <c r="B184" s="0" t="n">
        <v>74.0714</v>
      </c>
      <c r="C184" s="88" t="b">
        <f aca="false">FALSE()</f>
        <v>0</v>
      </c>
      <c r="D184" s="88" t="b">
        <f aca="false">FALSE()</f>
        <v>0</v>
      </c>
      <c r="E184" s="0" t="n">
        <v>-0.16362078325443</v>
      </c>
      <c r="F184" s="0" t="n">
        <v>-0.221385062558283</v>
      </c>
      <c r="G184" s="0" t="n">
        <v>-0.247860783254453</v>
      </c>
      <c r="H184" s="0" t="n">
        <v>-0.333508138593193</v>
      </c>
      <c r="I184" s="0" t="n">
        <v>0</v>
      </c>
      <c r="J184" s="87"/>
      <c r="K184" s="87"/>
      <c r="L184" s="89" t="s">
        <v>326</v>
      </c>
      <c r="M184" s="88" t="b">
        <f aca="false">FALSE()</f>
        <v>0</v>
      </c>
      <c r="N184" s="0" t="n">
        <v>0</v>
      </c>
      <c r="O184" s="0" t="n">
        <v>73.9077792167456</v>
      </c>
      <c r="P184" s="88" t="b">
        <f aca="false">FALSE()</f>
        <v>0</v>
      </c>
      <c r="Q184" s="88" t="b">
        <f aca="false">FALSE()</f>
        <v>0</v>
      </c>
      <c r="R184" s="0" t="n">
        <v>0.0273</v>
      </c>
      <c r="T184" s="0" t="n">
        <v>74.11352</v>
      </c>
      <c r="U184" s="0" t="n">
        <v>0</v>
      </c>
      <c r="V184" s="0" t="n">
        <v>0</v>
      </c>
      <c r="W184" s="0" t="n">
        <v>-0.0140399999999999</v>
      </c>
      <c r="X184" s="0" t="n">
        <v>0.143325314177958</v>
      </c>
      <c r="Y184" s="0" t="n">
        <v>0.0979589689408764</v>
      </c>
      <c r="Z184" s="0" t="n">
        <v>0.102870391627219</v>
      </c>
      <c r="AA184" s="89" t="s">
        <v>327</v>
      </c>
      <c r="AB184" s="0" t="n">
        <v>74.3192607832545</v>
      </c>
      <c r="AC184" s="0" t="n">
        <v>-0.409447260127533</v>
      </c>
      <c r="AD184" s="89" t="s">
        <v>103</v>
      </c>
      <c r="AE184" s="0" t="n">
        <v>202512</v>
      </c>
      <c r="AF184" s="90" t="n">
        <v>45994</v>
      </c>
      <c r="AG184" s="0" t="n">
        <v>0.409447260127533</v>
      </c>
    </row>
    <row r="185" customFormat="false" ht="15" hidden="false" customHeight="false" outlineLevel="0" collapsed="false">
      <c r="A185" s="87" t="n">
        <v>45994.3232523148</v>
      </c>
      <c r="B185" s="0" t="n">
        <v>74.0714</v>
      </c>
      <c r="C185" s="88" t="b">
        <f aca="false">FALSE()</f>
        <v>0</v>
      </c>
      <c r="D185" s="88" t="b">
        <f aca="false">FALSE()</f>
        <v>0</v>
      </c>
      <c r="E185" s="0" t="n">
        <v>-0.163620783254444</v>
      </c>
      <c r="F185" s="0" t="n">
        <v>-0.221385062558303</v>
      </c>
      <c r="G185" s="0" t="n">
        <v>-0.247860783254438</v>
      </c>
      <c r="H185" s="0" t="n">
        <v>-0.333508138593174</v>
      </c>
      <c r="I185" s="0" t="n">
        <v>0</v>
      </c>
      <c r="J185" s="87"/>
      <c r="K185" s="87"/>
      <c r="L185" s="89" t="s">
        <v>326</v>
      </c>
      <c r="M185" s="88" t="b">
        <f aca="false">FALSE()</f>
        <v>0</v>
      </c>
      <c r="N185" s="0" t="n">
        <v>0</v>
      </c>
      <c r="O185" s="0" t="n">
        <v>73.9077792167456</v>
      </c>
      <c r="P185" s="88" t="b">
        <f aca="false">FALSE()</f>
        <v>0</v>
      </c>
      <c r="Q185" s="88" t="b">
        <f aca="false">FALSE()</f>
        <v>0</v>
      </c>
      <c r="R185" s="0" t="n">
        <v>0.0273</v>
      </c>
      <c r="T185" s="0" t="n">
        <v>74.11352</v>
      </c>
      <c r="U185" s="0" t="n">
        <v>0</v>
      </c>
      <c r="V185" s="0" t="n">
        <v>0</v>
      </c>
      <c r="W185" s="0" t="n">
        <v>0</v>
      </c>
      <c r="X185" s="0" t="n">
        <v>0.128839876141707</v>
      </c>
      <c r="Y185" s="0" t="n">
        <v>0</v>
      </c>
      <c r="Z185" s="0" t="n">
        <v>0.102870391627219</v>
      </c>
      <c r="AA185" s="89" t="s">
        <v>327</v>
      </c>
      <c r="AB185" s="0" t="n">
        <v>74.3192607832544</v>
      </c>
      <c r="AC185" s="0" t="n">
        <v>-0.409447260127395</v>
      </c>
      <c r="AD185" s="89" t="s">
        <v>103</v>
      </c>
      <c r="AE185" s="0" t="n">
        <v>202512</v>
      </c>
      <c r="AF185" s="90" t="n">
        <v>45994</v>
      </c>
      <c r="AG185" s="0" t="n">
        <v>0.409447260127395</v>
      </c>
    </row>
    <row r="186" customFormat="false" ht="15" hidden="false" customHeight="false" outlineLevel="0" collapsed="false">
      <c r="A186" s="87" t="n">
        <v>45994.3337037037</v>
      </c>
      <c r="B186" s="0" t="n">
        <v>74.0714</v>
      </c>
      <c r="C186" s="88" t="b">
        <f aca="false">FALSE()</f>
        <v>0</v>
      </c>
      <c r="D186" s="88" t="b">
        <f aca="false">FALSE()</f>
        <v>0</v>
      </c>
      <c r="E186" s="0" t="n">
        <v>-0.163620783254444</v>
      </c>
      <c r="F186" s="0" t="n">
        <v>-0.221385062558303</v>
      </c>
      <c r="G186" s="0" t="n">
        <v>-0.247860783254438</v>
      </c>
      <c r="H186" s="0" t="n">
        <v>-0.333508138593174</v>
      </c>
      <c r="I186" s="0" t="n">
        <v>0</v>
      </c>
      <c r="J186" s="87"/>
      <c r="K186" s="87"/>
      <c r="L186" s="89" t="s">
        <v>326</v>
      </c>
      <c r="M186" s="88" t="b">
        <f aca="false">FALSE()</f>
        <v>0</v>
      </c>
      <c r="N186" s="0" t="n">
        <v>0</v>
      </c>
      <c r="O186" s="0" t="n">
        <v>73.9077792167456</v>
      </c>
      <c r="P186" s="88" t="b">
        <f aca="false">FALSE()</f>
        <v>0</v>
      </c>
      <c r="Q186" s="88" t="b">
        <f aca="false">FALSE()</f>
        <v>0</v>
      </c>
      <c r="R186" s="0" t="n">
        <v>0.0273</v>
      </c>
      <c r="T186" s="0" t="n">
        <v>74.11352</v>
      </c>
      <c r="U186" s="0" t="n">
        <v>0</v>
      </c>
      <c r="V186" s="0" t="n">
        <v>0</v>
      </c>
      <c r="W186" s="0" t="n">
        <v>0</v>
      </c>
      <c r="X186" s="0" t="n">
        <v>0.128839876141707</v>
      </c>
      <c r="Y186" s="0" t="n">
        <v>0</v>
      </c>
      <c r="Z186" s="0" t="n">
        <v>0.102870391627219</v>
      </c>
      <c r="AA186" s="89" t="s">
        <v>327</v>
      </c>
      <c r="AB186" s="0" t="n">
        <v>74.3192607832544</v>
      </c>
      <c r="AC186" s="0" t="n">
        <v>-0.409447260127395</v>
      </c>
      <c r="AD186" s="89" t="s">
        <v>103</v>
      </c>
      <c r="AE186" s="0" t="n">
        <v>202512</v>
      </c>
      <c r="AF186" s="90" t="n">
        <v>45994</v>
      </c>
      <c r="AG186" s="0" t="n">
        <v>0.409447260127395</v>
      </c>
    </row>
    <row r="187" customFormat="false" ht="15" hidden="false" customHeight="false" outlineLevel="0" collapsed="false">
      <c r="A187" s="87" t="n">
        <v>45994.3441550926</v>
      </c>
      <c r="B187" s="0" t="n">
        <v>74.0714</v>
      </c>
      <c r="C187" s="88" t="b">
        <f aca="false">FALSE()</f>
        <v>0</v>
      </c>
      <c r="D187" s="88" t="b">
        <f aca="false">FALSE()</f>
        <v>0</v>
      </c>
      <c r="E187" s="0" t="n">
        <v>-0.163620783254444</v>
      </c>
      <c r="F187" s="0" t="n">
        <v>-0.221385062558303</v>
      </c>
      <c r="G187" s="0" t="n">
        <v>-0.247860783254438</v>
      </c>
      <c r="H187" s="0" t="n">
        <v>-0.333508138593174</v>
      </c>
      <c r="I187" s="0" t="n">
        <v>0</v>
      </c>
      <c r="J187" s="87"/>
      <c r="K187" s="87"/>
      <c r="L187" s="89" t="s">
        <v>326</v>
      </c>
      <c r="M187" s="88" t="b">
        <f aca="false">FALSE()</f>
        <v>0</v>
      </c>
      <c r="N187" s="0" t="n">
        <v>0</v>
      </c>
      <c r="O187" s="0" t="n">
        <v>73.9077792167456</v>
      </c>
      <c r="P187" s="88" t="b">
        <f aca="false">FALSE()</f>
        <v>0</v>
      </c>
      <c r="Q187" s="88" t="b">
        <f aca="false">FALSE()</f>
        <v>0</v>
      </c>
      <c r="R187" s="0" t="n">
        <v>0.0273</v>
      </c>
      <c r="T187" s="0" t="n">
        <v>74.11352</v>
      </c>
      <c r="U187" s="0" t="n">
        <v>0</v>
      </c>
      <c r="V187" s="0" t="n">
        <v>0</v>
      </c>
      <c r="W187" s="0" t="n">
        <v>0</v>
      </c>
      <c r="X187" s="0" t="n">
        <v>0.128839876141707</v>
      </c>
      <c r="Y187" s="0" t="n">
        <v>0</v>
      </c>
      <c r="Z187" s="0" t="n">
        <v>0.102870391627219</v>
      </c>
      <c r="AA187" s="89" t="s">
        <v>327</v>
      </c>
      <c r="AB187" s="0" t="n">
        <v>74.3192607832544</v>
      </c>
      <c r="AC187" s="0" t="n">
        <v>-0.409447260127395</v>
      </c>
      <c r="AD187" s="89" t="s">
        <v>103</v>
      </c>
      <c r="AE187" s="0" t="n">
        <v>202512</v>
      </c>
      <c r="AF187" s="90" t="n">
        <v>45994</v>
      </c>
      <c r="AG187" s="0" t="n">
        <v>0.409447260127395</v>
      </c>
    </row>
    <row r="188" customFormat="false" ht="15" hidden="false" customHeight="false" outlineLevel="0" collapsed="false">
      <c r="A188" s="87" t="n">
        <v>45994.3539583333</v>
      </c>
      <c r="B188" s="0" t="n">
        <v>74.0714</v>
      </c>
      <c r="C188" s="88" t="b">
        <f aca="false">FALSE()</f>
        <v>0</v>
      </c>
      <c r="D188" s="88" t="b">
        <f aca="false">FALSE()</f>
        <v>0</v>
      </c>
      <c r="E188" s="0" t="n">
        <v>-0.163620783254444</v>
      </c>
      <c r="F188" s="0" t="n">
        <v>-0.221385062558303</v>
      </c>
      <c r="G188" s="0" t="n">
        <v>-0.247860783254438</v>
      </c>
      <c r="H188" s="0" t="n">
        <v>-0.333508138593174</v>
      </c>
      <c r="I188" s="0" t="n">
        <v>0</v>
      </c>
      <c r="J188" s="87"/>
      <c r="K188" s="87"/>
      <c r="L188" s="89" t="s">
        <v>326</v>
      </c>
      <c r="M188" s="88" t="b">
        <f aca="false">FALSE()</f>
        <v>0</v>
      </c>
      <c r="N188" s="0" t="n">
        <v>0</v>
      </c>
      <c r="O188" s="0" t="n">
        <v>73.9077792167456</v>
      </c>
      <c r="P188" s="88" t="b">
        <f aca="false">FALSE()</f>
        <v>0</v>
      </c>
      <c r="Q188" s="88" t="b">
        <f aca="false">FALSE()</f>
        <v>0</v>
      </c>
      <c r="R188" s="0" t="n">
        <v>0.0273</v>
      </c>
      <c r="T188" s="0" t="n">
        <v>74.11352</v>
      </c>
      <c r="U188" s="0" t="n">
        <v>0</v>
      </c>
      <c r="V188" s="0" t="n">
        <v>0</v>
      </c>
      <c r="W188" s="0" t="n">
        <v>0</v>
      </c>
      <c r="X188" s="0" t="n">
        <v>0.128839876141707</v>
      </c>
      <c r="Y188" s="0" t="n">
        <v>0</v>
      </c>
      <c r="Z188" s="0" t="n">
        <v>0.102870391627219</v>
      </c>
      <c r="AA188" s="89" t="s">
        <v>327</v>
      </c>
      <c r="AB188" s="0" t="n">
        <v>74.3192607832544</v>
      </c>
      <c r="AC188" s="0" t="n">
        <v>-0.409447260127395</v>
      </c>
      <c r="AD188" s="89" t="s">
        <v>103</v>
      </c>
      <c r="AE188" s="0" t="n">
        <v>202512</v>
      </c>
      <c r="AF188" s="90" t="n">
        <v>45994</v>
      </c>
      <c r="AG188" s="0" t="n">
        <v>0.409447260127395</v>
      </c>
    </row>
    <row r="189" customFormat="false" ht="15" hidden="false" customHeight="false" outlineLevel="0" collapsed="false">
      <c r="A189" s="87" t="n">
        <v>45994.3644097222</v>
      </c>
      <c r="B189" s="0" t="n">
        <v>74.0714</v>
      </c>
      <c r="C189" s="88" t="b">
        <f aca="false">FALSE()</f>
        <v>0</v>
      </c>
      <c r="D189" s="88" t="b">
        <f aca="false">FALSE()</f>
        <v>0</v>
      </c>
      <c r="E189" s="0" t="n">
        <v>-0.1447768327576</v>
      </c>
      <c r="F189" s="0" t="n">
        <v>-0.195838557957767</v>
      </c>
      <c r="G189" s="0" t="n">
        <v>-0.200936832757606</v>
      </c>
      <c r="H189" s="0" t="n">
        <v>-0.270540609500498</v>
      </c>
      <c r="I189" s="0" t="n">
        <v>0</v>
      </c>
      <c r="J189" s="87"/>
      <c r="K189" s="87"/>
      <c r="L189" s="89" t="s">
        <v>326</v>
      </c>
      <c r="M189" s="88" t="b">
        <f aca="false">FALSE()</f>
        <v>0</v>
      </c>
      <c r="N189" s="0" t="n">
        <v>0</v>
      </c>
      <c r="O189" s="0" t="n">
        <v>73.9266231672424</v>
      </c>
      <c r="P189" s="88" t="b">
        <f aca="false">FALSE()</f>
        <v>0</v>
      </c>
      <c r="Q189" s="88" t="b">
        <f aca="false">FALSE()</f>
        <v>0</v>
      </c>
      <c r="R189" s="0" t="n">
        <v>0.0217</v>
      </c>
      <c r="T189" s="0" t="n">
        <v>74.09948</v>
      </c>
      <c r="U189" s="0" t="n">
        <v>0</v>
      </c>
      <c r="V189" s="0" t="n">
        <v>0</v>
      </c>
      <c r="W189" s="0" t="n">
        <v>-0.0140399999999999</v>
      </c>
      <c r="X189" s="0" t="n">
        <v>0.110644877161598</v>
      </c>
      <c r="Y189" s="0" t="n">
        <v>0.126892454130473</v>
      </c>
      <c r="Z189" s="0" t="n">
        <v>0.0864284163788042</v>
      </c>
      <c r="AA189" s="89" t="s">
        <v>327</v>
      </c>
      <c r="AB189" s="0" t="n">
        <v>74.2723368327576</v>
      </c>
      <c r="AC189" s="0" t="n">
        <v>-0.32489314483019</v>
      </c>
      <c r="AD189" s="89" t="s">
        <v>103</v>
      </c>
      <c r="AE189" s="0" t="n">
        <v>202512</v>
      </c>
      <c r="AF189" s="90" t="n">
        <v>45994</v>
      </c>
      <c r="AG189" s="0" t="n">
        <v>0.32489314483019</v>
      </c>
    </row>
    <row r="190" customFormat="false" ht="15" hidden="false" customHeight="false" outlineLevel="0" collapsed="false">
      <c r="A190" s="87" t="n">
        <v>45994.3645023148</v>
      </c>
      <c r="B190" s="0" t="n">
        <v>74.0714</v>
      </c>
      <c r="C190" s="88" t="b">
        <f aca="false">FALSE()</f>
        <v>0</v>
      </c>
      <c r="D190" s="88" t="b">
        <f aca="false">FALSE()</f>
        <v>0</v>
      </c>
      <c r="E190" s="0" t="n">
        <v>-0.111537577614044</v>
      </c>
      <c r="F190" s="0" t="n">
        <v>-0.150808254586861</v>
      </c>
      <c r="G190" s="0" t="n">
        <v>-0.139617577614061</v>
      </c>
      <c r="H190" s="0" t="n">
        <v>-0.188135915894215</v>
      </c>
      <c r="I190" s="0" t="n">
        <v>0</v>
      </c>
      <c r="J190" s="87"/>
      <c r="K190" s="87"/>
      <c r="L190" s="89" t="s">
        <v>326</v>
      </c>
      <c r="M190" s="88" t="b">
        <f aca="false">FALSE()</f>
        <v>0</v>
      </c>
      <c r="N190" s="0" t="n">
        <v>0</v>
      </c>
      <c r="O190" s="0" t="n">
        <v>73.959862422386</v>
      </c>
      <c r="P190" s="88" t="b">
        <f aca="false">FALSE()</f>
        <v>0</v>
      </c>
      <c r="Q190" s="88" t="b">
        <f aca="false">FALSE()</f>
        <v>0</v>
      </c>
      <c r="R190" s="0" t="n">
        <v>0.0149</v>
      </c>
      <c r="T190" s="0" t="n">
        <v>74.08544</v>
      </c>
      <c r="U190" s="0" t="n">
        <v>0</v>
      </c>
      <c r="V190" s="0" t="n">
        <v>0</v>
      </c>
      <c r="W190" s="0" t="n">
        <v>-0.0140399999999999</v>
      </c>
      <c r="X190" s="0" t="n">
        <v>0.110644877161598</v>
      </c>
      <c r="Y190" s="0" t="n">
        <v>0.126892454130473</v>
      </c>
      <c r="Z190" s="0" t="n">
        <v>0.0627887888070264</v>
      </c>
      <c r="AA190" s="89" t="s">
        <v>327</v>
      </c>
      <c r="AB190" s="0" t="n">
        <v>74.2110175776141</v>
      </c>
      <c r="AC190" s="0" t="n">
        <v>-0.223606797754273</v>
      </c>
      <c r="AD190" s="89" t="s">
        <v>103</v>
      </c>
      <c r="AE190" s="0" t="n">
        <v>202512</v>
      </c>
      <c r="AF190" s="90" t="n">
        <v>45994</v>
      </c>
      <c r="AG190" s="0" t="n">
        <v>0.223606797754273</v>
      </c>
    </row>
    <row r="191" customFormat="false" ht="15" hidden="false" customHeight="false" outlineLevel="0" collapsed="false">
      <c r="A191" s="87" t="n">
        <v>45994.3665972222</v>
      </c>
      <c r="B191" s="0" t="n">
        <v>74.0714</v>
      </c>
      <c r="C191" s="88" t="b">
        <f aca="false">FALSE()</f>
        <v>0</v>
      </c>
      <c r="D191" s="88" t="b">
        <f aca="false">FALSE()</f>
        <v>0</v>
      </c>
      <c r="E191" s="0" t="n">
        <v>-0.111537577614058</v>
      </c>
      <c r="F191" s="0" t="n">
        <v>-0.15080825458688</v>
      </c>
      <c r="G191" s="0" t="n">
        <v>-0.139617577614047</v>
      </c>
      <c r="H191" s="0" t="n">
        <v>-0.188135915894196</v>
      </c>
      <c r="I191" s="0" t="n">
        <v>0</v>
      </c>
      <c r="J191" s="87"/>
      <c r="K191" s="87"/>
      <c r="L191" s="89" t="s">
        <v>326</v>
      </c>
      <c r="M191" s="88" t="b">
        <f aca="false">FALSE()</f>
        <v>0</v>
      </c>
      <c r="N191" s="0" t="n">
        <v>0</v>
      </c>
      <c r="O191" s="0" t="n">
        <v>73.9598624223859</v>
      </c>
      <c r="P191" s="88" t="b">
        <f aca="false">FALSE()</f>
        <v>0</v>
      </c>
      <c r="Q191" s="88" t="b">
        <f aca="false">FALSE()</f>
        <v>0</v>
      </c>
      <c r="R191" s="0" t="n">
        <v>0.0149</v>
      </c>
      <c r="T191" s="0" t="n">
        <v>74.08544</v>
      </c>
      <c r="U191" s="0" t="n">
        <v>0</v>
      </c>
      <c r="V191" s="0" t="n">
        <v>0</v>
      </c>
      <c r="W191" s="0" t="n">
        <v>0</v>
      </c>
      <c r="X191" s="0" t="n">
        <v>0.0911035501070359</v>
      </c>
      <c r="Y191" s="0" t="n">
        <v>0</v>
      </c>
      <c r="Z191" s="0" t="n">
        <v>0.0627887888070264</v>
      </c>
      <c r="AA191" s="89" t="s">
        <v>327</v>
      </c>
      <c r="AB191" s="0" t="n">
        <v>74.211017577614</v>
      </c>
      <c r="AC191" s="0" t="n">
        <v>-0.223606797754046</v>
      </c>
      <c r="AD191" s="89" t="s">
        <v>103</v>
      </c>
      <c r="AE191" s="0" t="n">
        <v>202512</v>
      </c>
      <c r="AF191" s="90" t="n">
        <v>45994</v>
      </c>
      <c r="AG191" s="0" t="n">
        <v>0.223606797754046</v>
      </c>
    </row>
    <row r="192" customFormat="false" ht="15" hidden="false" customHeight="false" outlineLevel="0" collapsed="false">
      <c r="A192" s="87" t="n">
        <v>45994.3751736111</v>
      </c>
      <c r="B192" s="0" t="n">
        <v>72.941</v>
      </c>
      <c r="C192" s="88" t="b">
        <f aca="false">TRUE()</f>
        <v>1</v>
      </c>
      <c r="D192" s="88" t="b">
        <f aca="false">FALSE()</f>
        <v>0</v>
      </c>
      <c r="E192" s="0" t="n">
        <v>0.560650610748624</v>
      </c>
      <c r="F192" s="0" t="n">
        <v>0.762772816787105</v>
      </c>
      <c r="G192" s="0" t="n">
        <v>-1.61518938925137</v>
      </c>
      <c r="H192" s="0" t="n">
        <v>-2.16640550232336</v>
      </c>
      <c r="I192" s="0" t="n">
        <v>-1.13039999999999</v>
      </c>
      <c r="J192" s="87" t="n">
        <v>45994.4267708333</v>
      </c>
      <c r="K192" s="87" t="n">
        <v>45994.3751736111</v>
      </c>
      <c r="L192" s="89" t="s">
        <v>152</v>
      </c>
      <c r="M192" s="88" t="b">
        <f aca="false">TRUE()</f>
        <v>1</v>
      </c>
      <c r="N192" s="0" t="n">
        <v>1</v>
      </c>
      <c r="O192" s="0" t="n">
        <v>73.5016506107486</v>
      </c>
      <c r="P192" s="88" t="b">
        <f aca="false">FALSE()</f>
        <v>0</v>
      </c>
      <c r="Q192" s="88" t="b">
        <f aca="false">FALSE()</f>
        <v>0</v>
      </c>
      <c r="R192" s="0" t="n">
        <v>0.3608</v>
      </c>
      <c r="S192" s="0" t="n">
        <v>4.12661922796103</v>
      </c>
      <c r="T192" s="0" t="n">
        <v>74.02892</v>
      </c>
      <c r="U192" s="0" t="n">
        <v>1</v>
      </c>
      <c r="V192" s="0" t="n">
        <v>-1.13039999999999</v>
      </c>
      <c r="W192" s="0" t="n">
        <v>-0.0565199999999997</v>
      </c>
      <c r="X192" s="0" t="n">
        <v>0.268682088800323</v>
      </c>
      <c r="Y192" s="0" t="n">
        <v>-3.99684253161391</v>
      </c>
      <c r="Z192" s="0" t="n">
        <v>0.263634694625688</v>
      </c>
      <c r="AA192" s="89" t="s">
        <v>155</v>
      </c>
      <c r="AB192" s="0" t="n">
        <v>74.5561893892514</v>
      </c>
      <c r="AC192" s="0" t="n">
        <v>-4.12661922796103</v>
      </c>
      <c r="AD192" s="89" t="s">
        <v>103</v>
      </c>
      <c r="AE192" s="0" t="n">
        <v>202512</v>
      </c>
      <c r="AF192" s="90" t="n">
        <v>45994</v>
      </c>
      <c r="AG192" s="0" t="n">
        <v>4.12661922796103</v>
      </c>
    </row>
    <row r="193" customFormat="false" ht="15" hidden="false" customHeight="false" outlineLevel="0" collapsed="false">
      <c r="A193" s="87" t="n">
        <v>45994.385625</v>
      </c>
      <c r="B193" s="0" t="n">
        <v>72.095</v>
      </c>
      <c r="C193" s="88" t="b">
        <f aca="false">TRUE()</f>
        <v>1</v>
      </c>
      <c r="D193" s="88" t="b">
        <f aca="false">FALSE()</f>
        <v>0</v>
      </c>
      <c r="E193" s="0" t="n">
        <v>0.826194147313544</v>
      </c>
      <c r="F193" s="0" t="n">
        <v>1.13299591013895</v>
      </c>
      <c r="G193" s="0" t="n">
        <v>-2.81592585268643</v>
      </c>
      <c r="H193" s="0" t="n">
        <v>-3.75903223813306</v>
      </c>
      <c r="I193" s="0" t="n">
        <v>-0.846000000000004</v>
      </c>
      <c r="J193" s="87"/>
      <c r="K193" s="87" t="n">
        <v>45994.3751736111</v>
      </c>
      <c r="L193" s="89" t="s">
        <v>152</v>
      </c>
      <c r="M193" s="88" t="b">
        <f aca="false">TRUE()</f>
        <v>1</v>
      </c>
      <c r="N193" s="0" t="n">
        <v>2</v>
      </c>
      <c r="O193" s="0" t="n">
        <v>72.9211941473135</v>
      </c>
      <c r="P193" s="88" t="b">
        <f aca="false">TRUE()</f>
        <v>1</v>
      </c>
      <c r="Q193" s="88" t="b">
        <f aca="false">FALSE()</f>
        <v>0</v>
      </c>
      <c r="R193" s="0" t="n">
        <v>0.4155</v>
      </c>
      <c r="S193" s="0" t="n">
        <v>3.89376745418336</v>
      </c>
      <c r="T193" s="0" t="n">
        <v>73.91606</v>
      </c>
      <c r="U193" s="0" t="n">
        <v>2</v>
      </c>
      <c r="V193" s="0" t="n">
        <v>-0.846000000000004</v>
      </c>
      <c r="W193" s="0" t="n">
        <v>-0.11286</v>
      </c>
      <c r="X193" s="0" t="n">
        <v>0.309296417866846</v>
      </c>
      <c r="Y193" s="0" t="n">
        <v>-2.37034752958447</v>
      </c>
      <c r="Z193" s="0" t="n">
        <v>0.497432926343221</v>
      </c>
      <c r="AA193" s="89" t="s">
        <v>154</v>
      </c>
      <c r="AB193" s="0" t="n">
        <v>74.9109258526864</v>
      </c>
      <c r="AC193" s="0" t="n">
        <v>-3.66091568040569</v>
      </c>
      <c r="AD193" s="89" t="s">
        <v>103</v>
      </c>
      <c r="AE193" s="0" t="n">
        <v>202512</v>
      </c>
      <c r="AF193" s="90" t="n">
        <v>45994</v>
      </c>
      <c r="AG193" s="0" t="n">
        <v>3.66091568040569</v>
      </c>
    </row>
    <row r="194" customFormat="false" ht="15" hidden="false" customHeight="false" outlineLevel="0" collapsed="false">
      <c r="A194" s="87" t="n">
        <v>45994.3960763889</v>
      </c>
      <c r="B194" s="0" t="n">
        <v>72.095</v>
      </c>
      <c r="C194" s="88" t="b">
        <f aca="false">FALSE()</f>
        <v>0</v>
      </c>
      <c r="D194" s="88" t="b">
        <f aca="false">FALSE()</f>
        <v>0</v>
      </c>
      <c r="E194" s="0" t="n">
        <v>0.440943619643292</v>
      </c>
      <c r="F194" s="0" t="n">
        <v>0.607896716633988</v>
      </c>
      <c r="G194" s="0" t="n">
        <v>-3.00353638035671</v>
      </c>
      <c r="H194" s="0" t="n">
        <v>-3.99946060885194</v>
      </c>
      <c r="I194" s="0" t="n">
        <v>0</v>
      </c>
      <c r="J194" s="87"/>
      <c r="K194" s="87" t="n">
        <v>45994.3751736111</v>
      </c>
      <c r="L194" s="89" t="s">
        <v>152</v>
      </c>
      <c r="M194" s="88" t="b">
        <f aca="false">TRUE()</f>
        <v>1</v>
      </c>
      <c r="N194" s="0" t="n">
        <v>2</v>
      </c>
      <c r="O194" s="0" t="n">
        <v>72.5359436196433</v>
      </c>
      <c r="P194" s="88" t="b">
        <f aca="false">FALSE()</f>
        <v>0</v>
      </c>
      <c r="Q194" s="88" t="b">
        <f aca="false">TRUE()</f>
        <v>1</v>
      </c>
      <c r="R194" s="0" t="n">
        <v>0.4078</v>
      </c>
      <c r="S194" s="0" t="n">
        <v>3.49193740958278</v>
      </c>
      <c r="T194" s="0" t="n">
        <v>73.81724</v>
      </c>
      <c r="U194" s="0" t="n">
        <v>3</v>
      </c>
      <c r="V194" s="0" t="n">
        <v>0</v>
      </c>
      <c r="W194" s="0" t="n">
        <v>-0.0988199999999999</v>
      </c>
      <c r="X194" s="0" t="n">
        <v>0.307640623558004</v>
      </c>
      <c r="Y194" s="0" t="n">
        <v>0.321218956251946</v>
      </c>
      <c r="Z194" s="0" t="n">
        <v>0.640648190178355</v>
      </c>
      <c r="AA194" s="89" t="s">
        <v>153</v>
      </c>
      <c r="AB194" s="0" t="n">
        <v>75.0985363803567</v>
      </c>
      <c r="AC194" s="0" t="n">
        <v>-2.68827732038161</v>
      </c>
      <c r="AD194" s="89" t="s">
        <v>103</v>
      </c>
      <c r="AE194" s="0" t="n">
        <v>202512</v>
      </c>
      <c r="AF194" s="90" t="n">
        <v>45994</v>
      </c>
      <c r="AG194" s="0" t="n">
        <v>2.68827732038161</v>
      </c>
    </row>
    <row r="195" customFormat="false" ht="15" hidden="false" customHeight="false" outlineLevel="0" collapsed="false">
      <c r="A195" s="87" t="n">
        <v>45994.4058680556</v>
      </c>
      <c r="B195" s="0" t="n">
        <v>72.3758</v>
      </c>
      <c r="C195" s="88" t="b">
        <f aca="false">FALSE()</f>
        <v>0</v>
      </c>
      <c r="D195" s="88" t="b">
        <f aca="false">FALSE()</f>
        <v>0</v>
      </c>
      <c r="E195" s="0" t="n">
        <v>-0.0699717319216404</v>
      </c>
      <c r="F195" s="0" t="n">
        <v>-0.0967719111967238</v>
      </c>
      <c r="G195" s="0" t="n">
        <v>-2.78329173192165</v>
      </c>
      <c r="H195" s="0" t="n">
        <v>-3.70320032851</v>
      </c>
      <c r="I195" s="0" t="n">
        <v>0.280799999999999</v>
      </c>
      <c r="J195" s="87"/>
      <c r="K195" s="87" t="n">
        <v>45994.3751736111</v>
      </c>
      <c r="L195" s="89" t="s">
        <v>326</v>
      </c>
      <c r="M195" s="88" t="b">
        <f aca="false">FALSE()</f>
        <v>0</v>
      </c>
      <c r="N195" s="0" t="n">
        <v>2</v>
      </c>
      <c r="O195" s="0" t="n">
        <v>72.3058282680784</v>
      </c>
      <c r="P195" s="88" t="b">
        <f aca="false">FALSE()</f>
        <v>0</v>
      </c>
      <c r="Q195" s="88" t="b">
        <f aca="false">FALSE()</f>
        <v>0</v>
      </c>
      <c r="R195" s="0" t="n">
        <v>0.4125</v>
      </c>
      <c r="S195" s="0" t="n">
        <v>3.09442965343965</v>
      </c>
      <c r="T195" s="0" t="n">
        <v>73.73246</v>
      </c>
      <c r="U195" s="0" t="n">
        <v>4</v>
      </c>
      <c r="V195" s="0" t="n">
        <v>0.280799999999999</v>
      </c>
      <c r="W195" s="0" t="n">
        <v>-0.0847799999999999</v>
      </c>
      <c r="X195" s="0" t="n">
        <v>0.318600214094486</v>
      </c>
      <c r="Y195" s="0" t="n">
        <v>1.14745685604461</v>
      </c>
      <c r="Z195" s="0" t="n">
        <v>0.71331586596082</v>
      </c>
      <c r="AA195" s="89" t="s">
        <v>153</v>
      </c>
      <c r="AB195" s="0" t="n">
        <v>75.1590917319217</v>
      </c>
      <c r="AC195" s="0" t="n">
        <v>-1.90190638501026</v>
      </c>
      <c r="AD195" s="89" t="s">
        <v>103</v>
      </c>
      <c r="AE195" s="0" t="n">
        <v>202512</v>
      </c>
      <c r="AF195" s="90" t="n">
        <v>45994</v>
      </c>
      <c r="AG195" s="0" t="n">
        <v>1.90190638501026</v>
      </c>
    </row>
    <row r="196" customFormat="false" ht="15" hidden="false" customHeight="false" outlineLevel="0" collapsed="false">
      <c r="A196" s="87" t="n">
        <v>45994.4163194444</v>
      </c>
      <c r="B196" s="0" t="n">
        <v>72.6584</v>
      </c>
      <c r="C196" s="88" t="b">
        <f aca="false">FALSE()</f>
        <v>0</v>
      </c>
      <c r="D196" s="88" t="b">
        <f aca="false">FALSE()</f>
        <v>0</v>
      </c>
      <c r="E196" s="0" t="n">
        <v>-0.490892659260538</v>
      </c>
      <c r="F196" s="0" t="n">
        <v>-0.680212851114262</v>
      </c>
      <c r="G196" s="0" t="n">
        <v>-2.49771265926054</v>
      </c>
      <c r="H196" s="0" t="n">
        <v>-3.32336595239374</v>
      </c>
      <c r="I196" s="0" t="n">
        <v>0.282600000000002</v>
      </c>
      <c r="J196" s="87"/>
      <c r="K196" s="87" t="n">
        <v>45994.3751736111</v>
      </c>
      <c r="L196" s="89" t="s">
        <v>326</v>
      </c>
      <c r="M196" s="88" t="b">
        <f aca="false">FALSE()</f>
        <v>0</v>
      </c>
      <c r="N196" s="0" t="n">
        <v>2</v>
      </c>
      <c r="O196" s="0" t="n">
        <v>72.1675073407395</v>
      </c>
      <c r="P196" s="88" t="b">
        <f aca="false">FALSE()</f>
        <v>0</v>
      </c>
      <c r="Q196" s="88" t="b">
        <f aca="false">FALSE()</f>
        <v>0</v>
      </c>
      <c r="R196" s="0" t="n">
        <v>0.4324</v>
      </c>
      <c r="S196" s="0" t="n">
        <v>2.74413991209305</v>
      </c>
      <c r="T196" s="0" t="n">
        <v>73.66181</v>
      </c>
      <c r="U196" s="0" t="n">
        <v>5</v>
      </c>
      <c r="V196" s="0" t="n">
        <v>0.282600000000002</v>
      </c>
      <c r="W196" s="0" t="n">
        <v>-0.0706499999999998</v>
      </c>
      <c r="X196" s="0" t="n">
        <v>0.328665812514459</v>
      </c>
      <c r="Y196" s="0" t="n">
        <v>1.07479995347694</v>
      </c>
      <c r="Z196" s="0" t="n">
        <v>0.747151329630268</v>
      </c>
      <c r="AA196" s="89" t="s">
        <v>153</v>
      </c>
      <c r="AB196" s="0" t="n">
        <v>75.1561126592605</v>
      </c>
      <c r="AC196" s="0" t="n">
        <v>-1.34298094670667</v>
      </c>
      <c r="AD196" s="89" t="s">
        <v>103</v>
      </c>
      <c r="AE196" s="0" t="n">
        <v>202512</v>
      </c>
      <c r="AF196" s="90" t="n">
        <v>45994</v>
      </c>
      <c r="AG196" s="0" t="n">
        <v>1.34298094670667</v>
      </c>
    </row>
    <row r="197" customFormat="false" ht="15" hidden="false" customHeight="false" outlineLevel="0" collapsed="false">
      <c r="A197" s="87" t="n">
        <v>45994.4267708333</v>
      </c>
      <c r="B197" s="0" t="n">
        <v>73.2236</v>
      </c>
      <c r="C197" s="88" t="b">
        <f aca="false">FALSE()</f>
        <v>0</v>
      </c>
      <c r="D197" s="88" t="b">
        <f aca="false">FALSE()</f>
        <v>0</v>
      </c>
      <c r="E197" s="0" t="n">
        <v>-1.09766006678836</v>
      </c>
      <c r="F197" s="0" t="n">
        <v>-1.5218658748916</v>
      </c>
      <c r="G197" s="0" t="n">
        <v>-1.88930006678837</v>
      </c>
      <c r="H197" s="0" t="n">
        <v>-2.51528041802201</v>
      </c>
      <c r="I197" s="0" t="n">
        <v>0.565200000000004</v>
      </c>
      <c r="J197" s="87"/>
      <c r="K197" s="87"/>
      <c r="L197" s="89" t="s">
        <v>326</v>
      </c>
      <c r="M197" s="88" t="b">
        <f aca="false">FALSE()</f>
        <v>0</v>
      </c>
      <c r="N197" s="0" t="n">
        <v>2</v>
      </c>
      <c r="O197" s="0" t="n">
        <v>72.1259399332116</v>
      </c>
      <c r="P197" s="88" t="b">
        <f aca="false">FALSE()</f>
        <v>0</v>
      </c>
      <c r="Q197" s="88" t="b">
        <f aca="false">FALSE()</f>
        <v>0</v>
      </c>
      <c r="R197" s="0" t="n">
        <v>0.0925</v>
      </c>
      <c r="T197" s="0" t="n">
        <v>73.61942</v>
      </c>
      <c r="U197" s="0" t="n">
        <v>0</v>
      </c>
      <c r="V197" s="0" t="n">
        <v>0.565200000000004</v>
      </c>
      <c r="W197" s="0" t="n">
        <v>-0.0423899999999996</v>
      </c>
      <c r="X197" s="0" t="n">
        <v>0.358046186229772</v>
      </c>
      <c r="Y197" s="0" t="n">
        <v>1.69695984308039</v>
      </c>
      <c r="Z197" s="0" t="n">
        <v>0.74674003339418</v>
      </c>
      <c r="AA197" s="89" t="s">
        <v>328</v>
      </c>
      <c r="AB197" s="0" t="n">
        <v>75.1129000667884</v>
      </c>
      <c r="AC197" s="0" t="n">
        <v>-0.530063987865855</v>
      </c>
      <c r="AD197" s="89" t="s">
        <v>103</v>
      </c>
      <c r="AE197" s="0" t="n">
        <v>202512</v>
      </c>
      <c r="AF197" s="90" t="n">
        <v>45994</v>
      </c>
      <c r="AG197" s="0" t="n">
        <v>0.530063987865855</v>
      </c>
    </row>
    <row r="198" customFormat="false" ht="15" hidden="false" customHeight="false" outlineLevel="0" collapsed="false">
      <c r="A198" s="87" t="n">
        <v>45994.4372106482</v>
      </c>
      <c r="B198" s="0" t="n">
        <v>73.2236</v>
      </c>
      <c r="C198" s="88" t="b">
        <f aca="false">FALSE()</f>
        <v>0</v>
      </c>
      <c r="D198" s="88" t="b">
        <f aca="false">FALSE()</f>
        <v>0</v>
      </c>
      <c r="E198" s="0" t="n">
        <v>-1.13414960827205</v>
      </c>
      <c r="F198" s="0" t="n">
        <v>-1.57325323207374</v>
      </c>
      <c r="G198" s="0" t="n">
        <v>-1.84100960827203</v>
      </c>
      <c r="H198" s="0" t="n">
        <v>-2.45256668605808</v>
      </c>
      <c r="I198" s="0" t="n">
        <v>0</v>
      </c>
      <c r="J198" s="87"/>
      <c r="K198" s="87"/>
      <c r="L198" s="89" t="s">
        <v>326</v>
      </c>
      <c r="M198" s="88" t="b">
        <f aca="false">FALSE()</f>
        <v>0</v>
      </c>
      <c r="N198" s="0" t="n">
        <v>2</v>
      </c>
      <c r="O198" s="0" t="n">
        <v>72.089450391728</v>
      </c>
      <c r="P198" s="88" t="b">
        <f aca="false">FALSE()</f>
        <v>0</v>
      </c>
      <c r="Q198" s="88" t="b">
        <f aca="false">FALSE()</f>
        <v>0</v>
      </c>
      <c r="R198" s="0" t="n">
        <v>0.0888</v>
      </c>
      <c r="T198" s="0" t="n">
        <v>73.57703</v>
      </c>
      <c r="U198" s="0" t="n">
        <v>0</v>
      </c>
      <c r="V198" s="0" t="n">
        <v>0</v>
      </c>
      <c r="W198" s="0" t="n">
        <v>-0.0423899999999996</v>
      </c>
      <c r="X198" s="0" t="n">
        <v>0.358046186229772</v>
      </c>
      <c r="Y198" s="0" t="n">
        <v>0.118392547191653</v>
      </c>
      <c r="Z198" s="0" t="n">
        <v>0.74378980413602</v>
      </c>
      <c r="AA198" s="89" t="s">
        <v>327</v>
      </c>
      <c r="AB198" s="0" t="n">
        <v>75.064609608272</v>
      </c>
      <c r="AC198" s="0" t="n">
        <v>-0.475174569528457</v>
      </c>
      <c r="AD198" s="89" t="s">
        <v>103</v>
      </c>
      <c r="AE198" s="0" t="n">
        <v>202512</v>
      </c>
      <c r="AF198" s="90" t="n">
        <v>45994</v>
      </c>
      <c r="AG198" s="0" t="n">
        <v>0.475174569528457</v>
      </c>
    </row>
    <row r="199" customFormat="false" ht="15" hidden="false" customHeight="false" outlineLevel="0" collapsed="false">
      <c r="A199" s="87" t="n">
        <v>45994.4473148148</v>
      </c>
      <c r="B199" s="0" t="n">
        <v>73.2236</v>
      </c>
      <c r="C199" s="88" t="b">
        <f aca="false">FALSE()</f>
        <v>0</v>
      </c>
      <c r="D199" s="88" t="b">
        <f aca="false">FALSE()</f>
        <v>0</v>
      </c>
      <c r="E199" s="0" t="n">
        <v>-1.16550040941351</v>
      </c>
      <c r="F199" s="0" t="n">
        <v>-1.6174453892561</v>
      </c>
      <c r="G199" s="0" t="n">
        <v>-1.78758040941349</v>
      </c>
      <c r="H199" s="0" t="n">
        <v>-2.38308529429456</v>
      </c>
      <c r="I199" s="0" t="n">
        <v>0</v>
      </c>
      <c r="J199" s="87"/>
      <c r="K199" s="87"/>
      <c r="L199" s="89" t="s">
        <v>326</v>
      </c>
      <c r="M199" s="88" t="b">
        <f aca="false">FALSE()</f>
        <v>0</v>
      </c>
      <c r="N199" s="0" t="n">
        <v>2</v>
      </c>
      <c r="O199" s="0" t="n">
        <v>72.0580995905865</v>
      </c>
      <c r="P199" s="88" t="b">
        <f aca="false">FALSE()</f>
        <v>0</v>
      </c>
      <c r="Q199" s="88" t="b">
        <f aca="false">FALSE()</f>
        <v>0</v>
      </c>
      <c r="R199" s="0" t="n">
        <v>0.0852</v>
      </c>
      <c r="T199" s="0" t="n">
        <v>73.53464</v>
      </c>
      <c r="U199" s="0" t="n">
        <v>0</v>
      </c>
      <c r="V199" s="0" t="n">
        <v>0</v>
      </c>
      <c r="W199" s="0" t="n">
        <v>-0.0423899999999996</v>
      </c>
      <c r="X199" s="0" t="n">
        <v>0.358046186229772</v>
      </c>
      <c r="Y199" s="0" t="n">
        <v>0.118392547191653</v>
      </c>
      <c r="Z199" s="0" t="n">
        <v>0.738270204706754</v>
      </c>
      <c r="AA199" s="89" t="s">
        <v>327</v>
      </c>
      <c r="AB199" s="0" t="n">
        <v>75.0111804094135</v>
      </c>
      <c r="AC199" s="0" t="n">
        <v>-0.42130916027356</v>
      </c>
      <c r="AD199" s="89" t="s">
        <v>103</v>
      </c>
      <c r="AE199" s="0" t="n">
        <v>202512</v>
      </c>
      <c r="AF199" s="90" t="n">
        <v>45994</v>
      </c>
      <c r="AG199" s="0" t="n">
        <v>0.42130916027356</v>
      </c>
    </row>
    <row r="200" customFormat="false" ht="15" hidden="false" customHeight="false" outlineLevel="0" collapsed="false">
      <c r="A200" s="87" t="n">
        <v>45994.4577662037</v>
      </c>
      <c r="B200" s="0" t="n">
        <v>73.5062</v>
      </c>
      <c r="C200" s="88" t="b">
        <f aca="false">FALSE()</f>
        <v>0</v>
      </c>
      <c r="D200" s="88" t="b">
        <f aca="false">FALSE()</f>
        <v>0</v>
      </c>
      <c r="E200" s="0" t="n">
        <v>-1.45457915836317</v>
      </c>
      <c r="F200" s="0" t="n">
        <v>-2.01880143898527</v>
      </c>
      <c r="G200" s="0" t="n">
        <v>-1.45493915836318</v>
      </c>
      <c r="H200" s="0" t="n">
        <v>-1.94092455730891</v>
      </c>
      <c r="I200" s="0" t="n">
        <v>0.282600000000002</v>
      </c>
      <c r="J200" s="87"/>
      <c r="K200" s="87"/>
      <c r="L200" s="89" t="s">
        <v>326</v>
      </c>
      <c r="M200" s="88" t="b">
        <f aca="false">FALSE()</f>
        <v>0</v>
      </c>
      <c r="N200" s="0" t="n">
        <v>2</v>
      </c>
      <c r="O200" s="0" t="n">
        <v>72.0516208416368</v>
      </c>
      <c r="P200" s="88" t="b">
        <f aca="false">FALSE()</f>
        <v>0</v>
      </c>
      <c r="Q200" s="88" t="b">
        <f aca="false">FALSE()</f>
        <v>0</v>
      </c>
      <c r="R200" s="0" t="n">
        <v>0.0572</v>
      </c>
      <c r="T200" s="0" t="n">
        <v>73.50638</v>
      </c>
      <c r="U200" s="0" t="n">
        <v>0</v>
      </c>
      <c r="V200" s="0" t="n">
        <v>0.282600000000002</v>
      </c>
      <c r="W200" s="0" t="n">
        <v>-0.0282599999999995</v>
      </c>
      <c r="X200" s="0" t="n">
        <v>0.365309732174018</v>
      </c>
      <c r="Y200" s="0" t="n">
        <v>0.850949133356024</v>
      </c>
      <c r="Z200" s="0" t="n">
        <v>0.727379579181588</v>
      </c>
      <c r="AA200" s="89" t="s">
        <v>327</v>
      </c>
      <c r="AB200" s="0" t="n">
        <v>74.9611391583632</v>
      </c>
      <c r="AC200" s="0" t="n">
        <v>-0.0002474636423018</v>
      </c>
      <c r="AD200" s="89" t="s">
        <v>103</v>
      </c>
      <c r="AE200" s="0" t="n">
        <v>202512</v>
      </c>
      <c r="AF200" s="90" t="n">
        <v>45994</v>
      </c>
      <c r="AG200" s="0" t="n">
        <v>0.0002474636423018</v>
      </c>
    </row>
    <row r="201" customFormat="false" ht="15" hidden="false" customHeight="false" outlineLevel="0" collapsed="false">
      <c r="A201" s="87" t="n">
        <v>45994.4682175926</v>
      </c>
      <c r="B201" s="0" t="n">
        <v>73.5062</v>
      </c>
      <c r="C201" s="88" t="b">
        <f aca="false">FALSE()</f>
        <v>0</v>
      </c>
      <c r="D201" s="88" t="b">
        <f aca="false">FALSE()</f>
        <v>0</v>
      </c>
      <c r="E201" s="0" t="n">
        <v>-1.45837771446347</v>
      </c>
      <c r="F201" s="0" t="n">
        <v>-2.02418014618637</v>
      </c>
      <c r="G201" s="0" t="n">
        <v>-1.40221771446346</v>
      </c>
      <c r="H201" s="0" t="n">
        <v>-1.87190940250326</v>
      </c>
      <c r="I201" s="0" t="n">
        <v>0</v>
      </c>
      <c r="J201" s="87"/>
      <c r="K201" s="87"/>
      <c r="L201" s="89" t="s">
        <v>326</v>
      </c>
      <c r="M201" s="88" t="b">
        <f aca="false">FALSE()</f>
        <v>0</v>
      </c>
      <c r="N201" s="0" t="n">
        <v>2</v>
      </c>
      <c r="O201" s="0" t="n">
        <v>72.0478222855365</v>
      </c>
      <c r="P201" s="88" t="b">
        <f aca="false">FALSE()</f>
        <v>0</v>
      </c>
      <c r="Q201" s="88" t="b">
        <f aca="false">FALSE()</f>
        <v>0</v>
      </c>
      <c r="R201" s="0" t="n">
        <v>0.0598</v>
      </c>
      <c r="T201" s="0" t="n">
        <v>73.47812</v>
      </c>
      <c r="U201" s="0" t="n">
        <v>0</v>
      </c>
      <c r="V201" s="0" t="n">
        <v>0</v>
      </c>
      <c r="W201" s="0" t="n">
        <v>-0.0282599999999995</v>
      </c>
      <c r="X201" s="0" t="n">
        <v>0.365309732174018</v>
      </c>
      <c r="Y201" s="0" t="n">
        <v>0.0773590121232731</v>
      </c>
      <c r="Z201" s="0" t="n">
        <v>0.715148857231735</v>
      </c>
      <c r="AA201" s="89" t="s">
        <v>327</v>
      </c>
      <c r="AB201" s="0" t="n">
        <v>74.9084177144635</v>
      </c>
      <c r="AC201" s="0" t="n">
        <v>0.0392645527096239</v>
      </c>
      <c r="AD201" s="89" t="s">
        <v>103</v>
      </c>
      <c r="AE201" s="0" t="n">
        <v>202512</v>
      </c>
      <c r="AF201" s="90" t="n">
        <v>45994</v>
      </c>
      <c r="AG201" s="0" t="n">
        <v>0.0392645527096239</v>
      </c>
    </row>
    <row r="202" customFormat="false" ht="15" hidden="false" customHeight="false" outlineLevel="0" collapsed="false">
      <c r="A202" s="87" t="n">
        <v>45994.4786805556</v>
      </c>
      <c r="B202" s="0" t="n">
        <v>73.5062</v>
      </c>
      <c r="C202" s="88" t="b">
        <f aca="false">FALSE()</f>
        <v>0</v>
      </c>
      <c r="D202" s="88" t="b">
        <f aca="false">FALSE()</f>
        <v>0</v>
      </c>
      <c r="E202" s="0" t="n">
        <v>-1.45935589802279</v>
      </c>
      <c r="F202" s="0" t="n">
        <v>-2.02556533351715</v>
      </c>
      <c r="G202" s="0" t="n">
        <v>-1.34667589802278</v>
      </c>
      <c r="H202" s="0" t="n">
        <v>-1.7990970712434</v>
      </c>
      <c r="I202" s="0" t="n">
        <v>0</v>
      </c>
      <c r="J202" s="87"/>
      <c r="K202" s="87"/>
      <c r="L202" s="89" t="s">
        <v>326</v>
      </c>
      <c r="M202" s="88" t="b">
        <f aca="false">FALSE()</f>
        <v>0</v>
      </c>
      <c r="N202" s="0" t="n">
        <v>1</v>
      </c>
      <c r="O202" s="0" t="n">
        <v>72.0468441019772</v>
      </c>
      <c r="P202" s="88" t="b">
        <f aca="false">FALSE()</f>
        <v>0</v>
      </c>
      <c r="Q202" s="88" t="b">
        <f aca="false">FALSE()</f>
        <v>0</v>
      </c>
      <c r="R202" s="0" t="n">
        <v>0.0339</v>
      </c>
      <c r="T202" s="0" t="n">
        <v>73.44986</v>
      </c>
      <c r="U202" s="0" t="n">
        <v>0</v>
      </c>
      <c r="V202" s="0" t="n">
        <v>0</v>
      </c>
      <c r="W202" s="0" t="n">
        <v>-0.0282599999999995</v>
      </c>
      <c r="X202" s="0" t="n">
        <v>0.365309732174018</v>
      </c>
      <c r="Y202" s="0" t="n">
        <v>0.0773590121232731</v>
      </c>
      <c r="Z202" s="0" t="n">
        <v>0.701507949011394</v>
      </c>
      <c r="AA202" s="89" t="s">
        <v>327</v>
      </c>
      <c r="AB202" s="0" t="n">
        <v>74.8528758980228</v>
      </c>
      <c r="AC202" s="0" t="n">
        <v>0.080312703625673</v>
      </c>
      <c r="AD202" s="89" t="s">
        <v>103</v>
      </c>
      <c r="AE202" s="0" t="n">
        <v>202512</v>
      </c>
      <c r="AF202" s="90" t="n">
        <v>45994</v>
      </c>
      <c r="AG202" s="0" t="n">
        <v>0.080312703625673</v>
      </c>
    </row>
    <row r="203" customFormat="false" ht="15" hidden="false" customHeight="false" outlineLevel="0" collapsed="false">
      <c r="A203" s="87" t="n">
        <v>45994.4887847222</v>
      </c>
      <c r="B203" s="0" t="n">
        <v>73.2236</v>
      </c>
      <c r="C203" s="88" t="b">
        <f aca="false">FALSE()</f>
        <v>0</v>
      </c>
      <c r="D203" s="88" t="b">
        <f aca="false">FALSE()</f>
        <v>0</v>
      </c>
      <c r="E203" s="0" t="n">
        <v>-1.19102505988045</v>
      </c>
      <c r="F203" s="0" t="n">
        <v>-1.65345340059069</v>
      </c>
      <c r="G203" s="0" t="n">
        <v>-1.55876505988044</v>
      </c>
      <c r="H203" s="0" t="n">
        <v>-2.08440192902738</v>
      </c>
      <c r="I203" s="0" t="n">
        <v>-0.282600000000002</v>
      </c>
      <c r="J203" s="87"/>
      <c r="K203" s="87"/>
      <c r="L203" s="89" t="s">
        <v>326</v>
      </c>
      <c r="M203" s="88" t="b">
        <f aca="false">FALSE()</f>
        <v>0</v>
      </c>
      <c r="N203" s="0" t="n">
        <v>0</v>
      </c>
      <c r="O203" s="0" t="n">
        <v>72.0325749401196</v>
      </c>
      <c r="P203" s="88" t="b">
        <f aca="false">FALSE()</f>
        <v>0</v>
      </c>
      <c r="Q203" s="88" t="b">
        <f aca="false">FALSE()</f>
        <v>0</v>
      </c>
      <c r="R203" s="0" t="n">
        <v>0.0178</v>
      </c>
      <c r="T203" s="0" t="n">
        <v>73.40747</v>
      </c>
      <c r="U203" s="0" t="n">
        <v>0</v>
      </c>
      <c r="V203" s="0" t="n">
        <v>-0.282600000000002</v>
      </c>
      <c r="W203" s="0" t="n">
        <v>-0.0423899999999996</v>
      </c>
      <c r="X203" s="0" t="n">
        <v>0.369599347658345</v>
      </c>
      <c r="Y203" s="0" t="n">
        <v>-0.649919978273477</v>
      </c>
      <c r="Z203" s="0" t="n">
        <v>0.687447529940219</v>
      </c>
      <c r="AA203" s="89" t="s">
        <v>327</v>
      </c>
      <c r="AB203" s="0" t="n">
        <v>74.7823650598805</v>
      </c>
      <c r="AC203" s="0" t="n">
        <v>-0.267467685884315</v>
      </c>
      <c r="AD203" s="89" t="s">
        <v>103</v>
      </c>
      <c r="AE203" s="0" t="n">
        <v>202512</v>
      </c>
      <c r="AF203" s="90" t="n">
        <v>45994</v>
      </c>
      <c r="AG203" s="0" t="n">
        <v>0.267467685884315</v>
      </c>
    </row>
    <row r="204" customFormat="false" ht="15" hidden="false" customHeight="false" outlineLevel="0" collapsed="false">
      <c r="A204" s="87" t="n">
        <v>45994.4992361111</v>
      </c>
      <c r="B204" s="0" t="n">
        <v>72.941</v>
      </c>
      <c r="C204" s="88" t="b">
        <f aca="false">FALSE()</f>
        <v>0</v>
      </c>
      <c r="D204" s="88" t="b">
        <f aca="false">FALSE()</f>
        <v>0</v>
      </c>
      <c r="E204" s="0" t="n">
        <v>-0.942785943423928</v>
      </c>
      <c r="F204" s="0" t="n">
        <v>-1.30945740221152</v>
      </c>
      <c r="G204" s="0" t="n">
        <v>-1.76268594342392</v>
      </c>
      <c r="H204" s="0" t="n">
        <v>-2.35957024230219</v>
      </c>
      <c r="I204" s="0" t="n">
        <v>-0.282600000000002</v>
      </c>
      <c r="J204" s="87"/>
      <c r="K204" s="87"/>
      <c r="L204" s="89" t="s">
        <v>326</v>
      </c>
      <c r="M204" s="88" t="b">
        <f aca="false">FALSE()</f>
        <v>0</v>
      </c>
      <c r="N204" s="0" t="n">
        <v>0</v>
      </c>
      <c r="O204" s="0" t="n">
        <v>71.9982140565761</v>
      </c>
      <c r="P204" s="88" t="b">
        <f aca="false">FALSE()</f>
        <v>0</v>
      </c>
      <c r="Q204" s="88" t="b">
        <f aca="false">FALSE()</f>
        <v>0</v>
      </c>
      <c r="R204" s="0" t="n">
        <v>0.0404</v>
      </c>
      <c r="T204" s="0" t="n">
        <v>73.35095</v>
      </c>
      <c r="U204" s="0" t="n">
        <v>0</v>
      </c>
      <c r="V204" s="0" t="n">
        <v>-0.282600000000002</v>
      </c>
      <c r="W204" s="0" t="n">
        <v>-0.0565199999999997</v>
      </c>
      <c r="X204" s="0" t="n">
        <v>0.373277142137187</v>
      </c>
      <c r="Y204" s="0" t="n">
        <v>-0.605662588139173</v>
      </c>
      <c r="Z204" s="0" t="n">
        <v>0.676367971711959</v>
      </c>
      <c r="AA204" s="89" t="s">
        <v>327</v>
      </c>
      <c r="AB204" s="0" t="n">
        <v>74.7036859434239</v>
      </c>
      <c r="AC204" s="0" t="n">
        <v>-0.60610498596255</v>
      </c>
      <c r="AD204" s="89" t="s">
        <v>103</v>
      </c>
      <c r="AE204" s="0" t="n">
        <v>202512</v>
      </c>
      <c r="AF204" s="90" t="n">
        <v>45994</v>
      </c>
      <c r="AG204" s="0" t="n">
        <v>0.60610498596255</v>
      </c>
    </row>
    <row r="205" customFormat="false" ht="15" hidden="false" customHeight="false" outlineLevel="0" collapsed="false">
      <c r="A205" s="87" t="n">
        <v>45994.5096875</v>
      </c>
      <c r="B205" s="0" t="n">
        <v>72.6584</v>
      </c>
      <c r="C205" s="88" t="b">
        <f aca="false">FALSE()</f>
        <v>0</v>
      </c>
      <c r="D205" s="88" t="b">
        <f aca="false">FALSE()</f>
        <v>0</v>
      </c>
      <c r="E205" s="0" t="n">
        <v>-0.719956363793102</v>
      </c>
      <c r="F205" s="0" t="n">
        <v>-1.00079502335903</v>
      </c>
      <c r="G205" s="0" t="n">
        <v>-1.9637563637931</v>
      </c>
      <c r="H205" s="0" t="n">
        <v>-2.63159959385188</v>
      </c>
      <c r="I205" s="0" t="n">
        <v>-0.282600000000002</v>
      </c>
      <c r="J205" s="87"/>
      <c r="K205" s="87"/>
      <c r="L205" s="89" t="s">
        <v>326</v>
      </c>
      <c r="M205" s="88" t="b">
        <f aca="false">FALSE()</f>
        <v>0</v>
      </c>
      <c r="N205" s="0" t="n">
        <v>0</v>
      </c>
      <c r="O205" s="0" t="n">
        <v>71.9384436362069</v>
      </c>
      <c r="P205" s="88" t="b">
        <f aca="false">FALSE()</f>
        <v>0</v>
      </c>
      <c r="Q205" s="88" t="b">
        <f aca="false">FALSE()</f>
        <v>0</v>
      </c>
      <c r="R205" s="0" t="n">
        <v>0.0618</v>
      </c>
      <c r="T205" s="0" t="n">
        <v>73.2803</v>
      </c>
      <c r="U205" s="0" t="n">
        <v>0</v>
      </c>
      <c r="V205" s="0" t="n">
        <v>-0.282600000000002</v>
      </c>
      <c r="W205" s="0" t="n">
        <v>-0.0706499999999998</v>
      </c>
      <c r="X205" s="0" t="n">
        <v>0.37636105215464</v>
      </c>
      <c r="Y205" s="0" t="n">
        <v>-0.563156040686473</v>
      </c>
      <c r="Z205" s="0" t="n">
        <v>0.670928181896549</v>
      </c>
      <c r="AA205" s="89" t="s">
        <v>327</v>
      </c>
      <c r="AB205" s="0" t="n">
        <v>74.6221563637931</v>
      </c>
      <c r="AC205" s="0" t="n">
        <v>-0.926924843493737</v>
      </c>
      <c r="AD205" s="89" t="s">
        <v>103</v>
      </c>
      <c r="AE205" s="0" t="n">
        <v>202512</v>
      </c>
      <c r="AF205" s="90" t="n">
        <v>45994</v>
      </c>
      <c r="AG205" s="0" t="n">
        <v>0.926924843493737</v>
      </c>
    </row>
    <row r="206" customFormat="false" ht="15" hidden="false" customHeight="false" outlineLevel="0" collapsed="false">
      <c r="A206" s="87" t="n">
        <v>45994.5201388889</v>
      </c>
      <c r="B206" s="0" t="n">
        <v>72.3758</v>
      </c>
      <c r="C206" s="88" t="b">
        <f aca="false">FALSE()</f>
        <v>0</v>
      </c>
      <c r="D206" s="88" t="b">
        <f aca="false">FALSE()</f>
        <v>0</v>
      </c>
      <c r="E206" s="0" t="n">
        <v>-0.525937808383134</v>
      </c>
      <c r="F206" s="0" t="n">
        <v>-0.731995570124417</v>
      </c>
      <c r="G206" s="0" t="n">
        <v>-2.16537780838317</v>
      </c>
      <c r="H206" s="0" t="n">
        <v>-2.90494176782332</v>
      </c>
      <c r="I206" s="0" t="n">
        <v>-0.282600000000002</v>
      </c>
      <c r="J206" s="87"/>
      <c r="K206" s="87"/>
      <c r="L206" s="89" t="s">
        <v>326</v>
      </c>
      <c r="M206" s="88" t="b">
        <f aca="false">FALSE()</f>
        <v>0</v>
      </c>
      <c r="N206" s="0" t="n">
        <v>0</v>
      </c>
      <c r="O206" s="0" t="n">
        <v>71.8498621916169</v>
      </c>
      <c r="P206" s="88" t="b">
        <f aca="false">FALSE()</f>
        <v>0</v>
      </c>
      <c r="Q206" s="88" t="b">
        <f aca="false">FALSE()</f>
        <v>0</v>
      </c>
      <c r="R206" s="0" t="n">
        <v>0.0812</v>
      </c>
      <c r="T206" s="0" t="n">
        <v>73.19552</v>
      </c>
      <c r="U206" s="0" t="n">
        <v>0</v>
      </c>
      <c r="V206" s="0" t="n">
        <v>-0.282600000000002</v>
      </c>
      <c r="W206" s="0" t="n">
        <v>-0.0847799999999999</v>
      </c>
      <c r="X206" s="0" t="n">
        <v>0.37886558038439</v>
      </c>
      <c r="Y206" s="0" t="n">
        <v>-0.52213769273867</v>
      </c>
      <c r="Z206" s="0" t="n">
        <v>0.672828904191577</v>
      </c>
      <c r="AA206" s="89" t="s">
        <v>327</v>
      </c>
      <c r="AB206" s="0" t="n">
        <v>74.5411778083832</v>
      </c>
      <c r="AC206" s="0" t="n">
        <v>-1.21831864667725</v>
      </c>
      <c r="AD206" s="89" t="s">
        <v>103</v>
      </c>
      <c r="AE206" s="0" t="n">
        <v>202512</v>
      </c>
      <c r="AF206" s="90" t="n">
        <v>45994</v>
      </c>
      <c r="AG206" s="0" t="n">
        <v>1.21831864667725</v>
      </c>
    </row>
    <row r="207" customFormat="false" ht="15" hidden="false" customHeight="false" outlineLevel="0" collapsed="false">
      <c r="A207" s="87" t="n">
        <v>45994.5302314815</v>
      </c>
      <c r="B207" s="0" t="n">
        <v>72.095</v>
      </c>
      <c r="C207" s="88" t="b">
        <f aca="false">FALSE()</f>
        <v>0</v>
      </c>
      <c r="D207" s="88" t="b">
        <f aca="false">FALSE()</f>
        <v>0</v>
      </c>
      <c r="E207" s="0" t="n">
        <v>-0.363271301028334</v>
      </c>
      <c r="F207" s="0" t="n">
        <v>-0.506430428510699</v>
      </c>
      <c r="G207" s="0" t="n">
        <v>-2.36667130102833</v>
      </c>
      <c r="H207" s="0" t="n">
        <v>-3.17837520925433</v>
      </c>
      <c r="I207" s="0" t="n">
        <v>-0.280799999999999</v>
      </c>
      <c r="J207" s="87"/>
      <c r="K207" s="87"/>
      <c r="L207" s="89" t="s">
        <v>326</v>
      </c>
      <c r="M207" s="88" t="b">
        <f aca="false">FALSE()</f>
        <v>0</v>
      </c>
      <c r="N207" s="0" t="n">
        <v>0</v>
      </c>
      <c r="O207" s="0" t="n">
        <v>71.7317286989717</v>
      </c>
      <c r="P207" s="88" t="b">
        <f aca="false">FALSE()</f>
        <v>0</v>
      </c>
      <c r="Q207" s="88" t="b">
        <f aca="false">FALSE()</f>
        <v>0</v>
      </c>
      <c r="R207" s="0" t="n">
        <v>0.0978</v>
      </c>
      <c r="T207" s="0" t="n">
        <v>73.0967</v>
      </c>
      <c r="U207" s="0" t="n">
        <v>0</v>
      </c>
      <c r="V207" s="0" t="n">
        <v>-0.280799999999999</v>
      </c>
      <c r="W207" s="0" t="n">
        <v>-0.0988199999999999</v>
      </c>
      <c r="X207" s="0" t="n">
        <v>0.380756669914279</v>
      </c>
      <c r="Y207" s="0" t="n">
        <v>-0.477943039161912</v>
      </c>
      <c r="Z207" s="0" t="n">
        <v>0.682485650514164</v>
      </c>
      <c r="AA207" s="89" t="s">
        <v>327</v>
      </c>
      <c r="AB207" s="0" t="n">
        <v>74.4616713010283</v>
      </c>
      <c r="AC207" s="0" t="n">
        <v>-1.46772316640701</v>
      </c>
      <c r="AD207" s="89" t="s">
        <v>103</v>
      </c>
      <c r="AE207" s="0" t="n">
        <v>202512</v>
      </c>
      <c r="AF207" s="90" t="n">
        <v>45994</v>
      </c>
      <c r="AG207" s="0" t="n">
        <v>1.46772316640701</v>
      </c>
    </row>
    <row r="208" customFormat="false" ht="15" hidden="false" customHeight="false" outlineLevel="0" collapsed="false">
      <c r="A208" s="87" t="n">
        <v>45994.5406828704</v>
      </c>
      <c r="B208" s="0" t="n">
        <v>72.3758</v>
      </c>
      <c r="C208" s="88" t="b">
        <f aca="false">FALSE()</f>
        <v>0</v>
      </c>
      <c r="D208" s="88" t="b">
        <f aca="false">FALSE()</f>
        <v>0</v>
      </c>
      <c r="E208" s="0" t="n">
        <v>-0.683836167693059</v>
      </c>
      <c r="F208" s="0" t="n">
        <v>-0.953853306756396</v>
      </c>
      <c r="G208" s="0" t="n">
        <v>-1.95607616769307</v>
      </c>
      <c r="H208" s="0" t="n">
        <v>-2.63154418876789</v>
      </c>
      <c r="I208" s="0" t="n">
        <v>0.280799999999999</v>
      </c>
      <c r="J208" s="87"/>
      <c r="K208" s="87"/>
      <c r="L208" s="89" t="s">
        <v>326</v>
      </c>
      <c r="M208" s="88" t="b">
        <f aca="false">FALSE()</f>
        <v>0</v>
      </c>
      <c r="N208" s="0" t="n">
        <v>0</v>
      </c>
      <c r="O208" s="0" t="n">
        <v>71.6919638323069</v>
      </c>
      <c r="P208" s="88" t="b">
        <f aca="false">FALSE()</f>
        <v>0</v>
      </c>
      <c r="Q208" s="88" t="b">
        <f aca="false">FALSE()</f>
        <v>0</v>
      </c>
      <c r="R208" s="0" t="n">
        <v>0.0643</v>
      </c>
      <c r="T208" s="0" t="n">
        <v>73.01192</v>
      </c>
      <c r="U208" s="0" t="n">
        <v>0</v>
      </c>
      <c r="V208" s="0" t="n">
        <v>0.280799999999999</v>
      </c>
      <c r="W208" s="0" t="n">
        <v>-0.0847799999999999</v>
      </c>
      <c r="X208" s="0" t="n">
        <v>0.389665221494176</v>
      </c>
      <c r="Y208" s="0" t="n">
        <v>0.938189963677482</v>
      </c>
      <c r="Z208" s="0" t="n">
        <v>0.659978083846532</v>
      </c>
      <c r="AA208" s="89" t="s">
        <v>327</v>
      </c>
      <c r="AB208" s="0" t="n">
        <v>74.3318761676931</v>
      </c>
      <c r="AC208" s="0" t="n">
        <v>-0.96385018771006</v>
      </c>
      <c r="AD208" s="89" t="s">
        <v>103</v>
      </c>
      <c r="AE208" s="0" t="n">
        <v>202512</v>
      </c>
      <c r="AF208" s="90" t="n">
        <v>45994</v>
      </c>
      <c r="AG208" s="0" t="n">
        <v>0.96385018771006</v>
      </c>
    </row>
    <row r="209" customFormat="false" ht="15" hidden="false" customHeight="false" outlineLevel="0" collapsed="false">
      <c r="A209" s="87" t="n">
        <v>45994.5511342593</v>
      </c>
      <c r="B209" s="0" t="n">
        <v>72.3758</v>
      </c>
      <c r="C209" s="88" t="b">
        <f aca="false">FALSE()</f>
        <v>0</v>
      </c>
      <c r="D209" s="88" t="b">
        <f aca="false">FALSE()</f>
        <v>0</v>
      </c>
      <c r="E209" s="0" t="n">
        <v>-0.698017575379154</v>
      </c>
      <c r="F209" s="0" t="n">
        <v>-0.973826968089054</v>
      </c>
      <c r="G209" s="0" t="n">
        <v>-1.80069757537915</v>
      </c>
      <c r="H209" s="0" t="n">
        <v>-2.42758506297666</v>
      </c>
      <c r="I209" s="0" t="n">
        <v>0</v>
      </c>
      <c r="J209" s="87"/>
      <c r="K209" s="87"/>
      <c r="L209" s="89" t="s">
        <v>326</v>
      </c>
      <c r="M209" s="88" t="b">
        <f aca="false">FALSE()</f>
        <v>0</v>
      </c>
      <c r="N209" s="0" t="n">
        <v>0</v>
      </c>
      <c r="O209" s="0" t="n">
        <v>71.6777824246208</v>
      </c>
      <c r="P209" s="88" t="b">
        <f aca="false">FALSE()</f>
        <v>0</v>
      </c>
      <c r="Q209" s="88" t="b">
        <f aca="false">FALSE()</f>
        <v>0</v>
      </c>
      <c r="R209" s="0" t="n">
        <v>0.0588</v>
      </c>
      <c r="T209" s="0" t="n">
        <v>72.92714</v>
      </c>
      <c r="U209" s="0" t="n">
        <v>0</v>
      </c>
      <c r="V209" s="0" t="n">
        <v>0</v>
      </c>
      <c r="W209" s="0" t="n">
        <v>-0.0847799999999999</v>
      </c>
      <c r="X209" s="0" t="n">
        <v>0.389665221494176</v>
      </c>
      <c r="Y209" s="0" t="n">
        <v>0.217571380055192</v>
      </c>
      <c r="Z209" s="0" t="n">
        <v>0.624678787689575</v>
      </c>
      <c r="AA209" s="89" t="s">
        <v>327</v>
      </c>
      <c r="AB209" s="0" t="n">
        <v>74.1764975753791</v>
      </c>
      <c r="AC209" s="0" t="n">
        <v>-0.882597601943827</v>
      </c>
      <c r="AD209" s="89" t="s">
        <v>103</v>
      </c>
      <c r="AE209" s="0" t="n">
        <v>202512</v>
      </c>
      <c r="AF209" s="90" t="n">
        <v>45994</v>
      </c>
      <c r="AG209" s="0" t="n">
        <v>0.882597601943827</v>
      </c>
    </row>
    <row r="210" customFormat="false" ht="15" hidden="false" customHeight="false" outlineLevel="0" collapsed="false">
      <c r="A210" s="87" t="n">
        <v>45994.5615856482</v>
      </c>
      <c r="B210" s="0" t="n">
        <v>72.6584</v>
      </c>
      <c r="C210" s="88" t="b">
        <f aca="false">FALSE()</f>
        <v>0</v>
      </c>
      <c r="D210" s="88" t="b">
        <f aca="false">FALSE()</f>
        <v>0</v>
      </c>
      <c r="E210" s="0" t="n">
        <v>-0.933030539716171</v>
      </c>
      <c r="F210" s="0" t="n">
        <v>-1.30083755125558</v>
      </c>
      <c r="G210" s="0" t="n">
        <v>-1.32921053971616</v>
      </c>
      <c r="H210" s="0" t="n">
        <v>-1.79653124356901</v>
      </c>
      <c r="I210" s="0" t="n">
        <v>0.282600000000002</v>
      </c>
      <c r="J210" s="87"/>
      <c r="K210" s="87"/>
      <c r="L210" s="89" t="s">
        <v>326</v>
      </c>
      <c r="M210" s="88" t="b">
        <f aca="false">FALSE()</f>
        <v>0</v>
      </c>
      <c r="N210" s="0" t="n">
        <v>0</v>
      </c>
      <c r="O210" s="0" t="n">
        <v>71.7253694602838</v>
      </c>
      <c r="P210" s="88" t="b">
        <f aca="false">FALSE()</f>
        <v>0</v>
      </c>
      <c r="Q210" s="88" t="b">
        <f aca="false">FALSE()</f>
        <v>0</v>
      </c>
      <c r="R210" s="0" t="n">
        <v>0.0234</v>
      </c>
      <c r="T210" s="0" t="n">
        <v>72.85649</v>
      </c>
      <c r="U210" s="0" t="n">
        <v>0</v>
      </c>
      <c r="V210" s="0" t="n">
        <v>0.282600000000002</v>
      </c>
      <c r="W210" s="0" t="n">
        <v>-0.0706499999999998</v>
      </c>
      <c r="X210" s="0" t="n">
        <v>0.39793731257177</v>
      </c>
      <c r="Y210" s="0" t="n">
        <v>0.887702632650945</v>
      </c>
      <c r="Z210" s="0" t="n">
        <v>0.565560269858084</v>
      </c>
      <c r="AA210" s="89" t="s">
        <v>327</v>
      </c>
      <c r="AB210" s="0" t="n">
        <v>73.9876105397162</v>
      </c>
      <c r="AC210" s="0" t="n">
        <v>-0.35025444777035</v>
      </c>
      <c r="AD210" s="89" t="s">
        <v>103</v>
      </c>
      <c r="AE210" s="0" t="n">
        <v>202512</v>
      </c>
      <c r="AF210" s="90" t="n">
        <v>45994</v>
      </c>
      <c r="AG210" s="0" t="n">
        <v>0.35025444777035</v>
      </c>
    </row>
    <row r="211" customFormat="false" ht="15" hidden="false" customHeight="false" outlineLevel="0" collapsed="false">
      <c r="A211" s="87" t="n">
        <v>45994.5716898148</v>
      </c>
      <c r="B211" s="0" t="n">
        <v>72.6584</v>
      </c>
      <c r="C211" s="88" t="b">
        <f aca="false">FALSE()</f>
        <v>0</v>
      </c>
      <c r="D211" s="88" t="b">
        <f aca="false">FALSE()</f>
        <v>0</v>
      </c>
      <c r="E211" s="0" t="n">
        <v>-0.850281825469466</v>
      </c>
      <c r="F211" s="0" t="n">
        <v>-1.18410264338476</v>
      </c>
      <c r="G211" s="0" t="n">
        <v>-1.10516182546948</v>
      </c>
      <c r="H211" s="0" t="n">
        <v>-1.4982489973632</v>
      </c>
      <c r="I211" s="0" t="n">
        <v>0</v>
      </c>
      <c r="J211" s="87"/>
      <c r="K211" s="87"/>
      <c r="L211" s="89" t="s">
        <v>326</v>
      </c>
      <c r="M211" s="88" t="b">
        <f aca="false">FALSE()</f>
        <v>0</v>
      </c>
      <c r="N211" s="0" t="n">
        <v>0</v>
      </c>
      <c r="O211" s="0" t="n">
        <v>71.8081181745305</v>
      </c>
      <c r="P211" s="88" t="b">
        <f aca="false">FALSE()</f>
        <v>0</v>
      </c>
      <c r="Q211" s="88" t="b">
        <f aca="false">FALSE()</f>
        <v>0</v>
      </c>
      <c r="R211" s="0" t="n">
        <v>0.0174</v>
      </c>
      <c r="T211" s="0" t="n">
        <v>72.78584</v>
      </c>
      <c r="U211" s="0" t="n">
        <v>0</v>
      </c>
      <c r="V211" s="0" t="n">
        <v>0</v>
      </c>
      <c r="W211" s="0" t="n">
        <v>-0.0706499999999998</v>
      </c>
      <c r="X211" s="0" t="n">
        <v>0.39793731257177</v>
      </c>
      <c r="Y211" s="0" t="n">
        <v>0.177540526530188</v>
      </c>
      <c r="Z211" s="0" t="n">
        <v>0.488860912734739</v>
      </c>
      <c r="AA211" s="89" t="s">
        <v>327</v>
      </c>
      <c r="AB211" s="0" t="n">
        <v>73.7635618254695</v>
      </c>
      <c r="AC211" s="0" t="n">
        <v>-0.260687644849932</v>
      </c>
      <c r="AD211" s="89" t="s">
        <v>103</v>
      </c>
      <c r="AE211" s="0" t="n">
        <v>202512</v>
      </c>
      <c r="AF211" s="90" t="n">
        <v>45994</v>
      </c>
      <c r="AG211" s="0" t="n">
        <v>0.260687644849932</v>
      </c>
    </row>
    <row r="212" customFormat="false" ht="15" hidden="false" customHeight="false" outlineLevel="0" collapsed="false">
      <c r="A212" s="87" t="n">
        <v>45994.5821412037</v>
      </c>
      <c r="B212" s="0" t="n">
        <v>72.941</v>
      </c>
      <c r="C212" s="88" t="b">
        <f aca="false">FALSE()</f>
        <v>0</v>
      </c>
      <c r="D212" s="88" t="b">
        <f aca="false">FALSE()</f>
        <v>0</v>
      </c>
      <c r="E212" s="0" t="n">
        <v>-1.13288182546947</v>
      </c>
      <c r="F212" s="0" t="n">
        <v>-1.57765146096154</v>
      </c>
      <c r="G212" s="0" t="n">
        <v>-0.822561825469478</v>
      </c>
      <c r="H212" s="0" t="n">
        <v>-1.11513300756236</v>
      </c>
      <c r="I212" s="0" t="n">
        <v>0.282600000000002</v>
      </c>
      <c r="J212" s="87"/>
      <c r="K212" s="87"/>
      <c r="L212" s="89" t="s">
        <v>326</v>
      </c>
      <c r="M212" s="88" t="b">
        <f aca="false">FALSE()</f>
        <v>0</v>
      </c>
      <c r="N212" s="0" t="n">
        <v>0</v>
      </c>
      <c r="O212" s="0" t="n">
        <v>71.8081181745305</v>
      </c>
      <c r="P212" s="88" t="b">
        <f aca="false">FALSE()</f>
        <v>0</v>
      </c>
      <c r="Q212" s="88" t="b">
        <f aca="false">FALSE()</f>
        <v>0</v>
      </c>
      <c r="R212" s="0" t="n">
        <v>0.0212</v>
      </c>
      <c r="T212" s="0" t="n">
        <v>72.78584</v>
      </c>
      <c r="U212" s="0" t="n">
        <v>0</v>
      </c>
      <c r="V212" s="0" t="n">
        <v>0.282600000000002</v>
      </c>
      <c r="W212" s="0" t="n">
        <v>0</v>
      </c>
      <c r="X212" s="0" t="n">
        <v>0.317109896275393</v>
      </c>
      <c r="Y212" s="0" t="n">
        <v>0.891173701354874</v>
      </c>
      <c r="Z212" s="0" t="n">
        <v>0.488860912734739</v>
      </c>
      <c r="AA212" s="89" t="s">
        <v>327</v>
      </c>
      <c r="AB212" s="0" t="n">
        <v>73.7635618254695</v>
      </c>
      <c r="AC212" s="0" t="n">
        <v>0.317390889633646</v>
      </c>
      <c r="AD212" s="89" t="s">
        <v>103</v>
      </c>
      <c r="AE212" s="0" t="n">
        <v>202512</v>
      </c>
      <c r="AF212" s="90" t="n">
        <v>45994</v>
      </c>
      <c r="AG212" s="0" t="n">
        <v>0.317390889633646</v>
      </c>
    </row>
    <row r="213" customFormat="false" ht="15" hidden="false" customHeight="false" outlineLevel="0" collapsed="false">
      <c r="A213" s="87" t="n">
        <v>45994.5925925926</v>
      </c>
      <c r="B213" s="0" t="n">
        <v>72.941</v>
      </c>
      <c r="C213" s="88" t="b">
        <f aca="false">FALSE()</f>
        <v>0</v>
      </c>
      <c r="D213" s="88" t="b">
        <f aca="false">FALSE()</f>
        <v>0</v>
      </c>
      <c r="E213" s="0" t="n">
        <v>-1.03643928084132</v>
      </c>
      <c r="F213" s="0" t="n">
        <v>-1.44140965534773</v>
      </c>
      <c r="G213" s="0" t="n">
        <v>-0.810719280841326</v>
      </c>
      <c r="H213" s="0" t="n">
        <v>-1.09925475466431</v>
      </c>
      <c r="I213" s="0" t="n">
        <v>0</v>
      </c>
      <c r="J213" s="87"/>
      <c r="K213" s="87"/>
      <c r="L213" s="89" t="s">
        <v>326</v>
      </c>
      <c r="M213" s="88" t="b">
        <f aca="false">FALSE()</f>
        <v>0</v>
      </c>
      <c r="N213" s="0" t="n">
        <v>0</v>
      </c>
      <c r="O213" s="0" t="n">
        <v>71.9045607191587</v>
      </c>
      <c r="P213" s="88" t="b">
        <f aca="false">FALSE()</f>
        <v>0</v>
      </c>
      <c r="Q213" s="88" t="b">
        <f aca="false">FALSE()</f>
        <v>0</v>
      </c>
      <c r="R213" s="0" t="n">
        <v>0.0163</v>
      </c>
      <c r="T213" s="0" t="n">
        <v>72.82814</v>
      </c>
      <c r="U213" s="0" t="n">
        <v>0</v>
      </c>
      <c r="V213" s="0" t="n">
        <v>0</v>
      </c>
      <c r="W213" s="0" t="n">
        <v>0.0423000000000001</v>
      </c>
      <c r="X213" s="0" t="n">
        <v>0.246993846077186</v>
      </c>
      <c r="Y213" s="0" t="n">
        <v>-0.171259327597908</v>
      </c>
      <c r="Z213" s="0" t="n">
        <v>0.461789640420661</v>
      </c>
      <c r="AA213" s="89" t="s">
        <v>327</v>
      </c>
      <c r="AB213" s="0" t="n">
        <v>73.7517192808413</v>
      </c>
      <c r="AC213" s="0" t="n">
        <v>0.244396994045145</v>
      </c>
      <c r="AD213" s="89" t="s">
        <v>103</v>
      </c>
      <c r="AE213" s="0" t="n">
        <v>202512</v>
      </c>
      <c r="AF213" s="90" t="n">
        <v>45994</v>
      </c>
      <c r="AG213" s="0" t="n">
        <v>0.244396994045145</v>
      </c>
    </row>
    <row r="214" customFormat="false" ht="15" hidden="false" customHeight="false" outlineLevel="0" collapsed="false">
      <c r="A214" s="87" t="n">
        <v>45994.6030439815</v>
      </c>
      <c r="B214" s="0" t="n">
        <v>72.941</v>
      </c>
      <c r="C214" s="88" t="b">
        <f aca="false">FALSE()</f>
        <v>0</v>
      </c>
      <c r="D214" s="88" t="b">
        <f aca="false">FALSE()</f>
        <v>0</v>
      </c>
      <c r="E214" s="0" t="n">
        <v>-0.927875404466889</v>
      </c>
      <c r="F214" s="0" t="n">
        <v>-1.28848096743249</v>
      </c>
      <c r="G214" s="0" t="n">
        <v>-0.786755404466888</v>
      </c>
      <c r="H214" s="0" t="n">
        <v>-1.06710885222368</v>
      </c>
      <c r="I214" s="0" t="n">
        <v>0</v>
      </c>
      <c r="J214" s="87"/>
      <c r="K214" s="87"/>
      <c r="L214" s="89" t="s">
        <v>326</v>
      </c>
      <c r="M214" s="88" t="b">
        <f aca="false">FALSE()</f>
        <v>0</v>
      </c>
      <c r="N214" s="0" t="n">
        <v>0</v>
      </c>
      <c r="O214" s="0" t="n">
        <v>72.0131245955331</v>
      </c>
      <c r="P214" s="88" t="b">
        <f aca="false">FALSE()</f>
        <v>0</v>
      </c>
      <c r="Q214" s="88" t="b">
        <f aca="false">FALSE()</f>
        <v>0</v>
      </c>
      <c r="R214" s="0" t="n">
        <v>0.011</v>
      </c>
      <c r="T214" s="0" t="n">
        <v>72.87044</v>
      </c>
      <c r="U214" s="0" t="n">
        <v>0</v>
      </c>
      <c r="V214" s="0" t="n">
        <v>0</v>
      </c>
      <c r="W214" s="0" t="n">
        <v>0.0423000000000001</v>
      </c>
      <c r="X214" s="0" t="n">
        <v>0.246993846077186</v>
      </c>
      <c r="Y214" s="0" t="n">
        <v>-0.171259327597908</v>
      </c>
      <c r="Z214" s="0" t="n">
        <v>0.428657702233442</v>
      </c>
      <c r="AA214" s="89" t="s">
        <v>327</v>
      </c>
      <c r="AB214" s="0" t="n">
        <v>73.7277554044669</v>
      </c>
      <c r="AC214" s="0" t="n">
        <v>0.164606863780496</v>
      </c>
      <c r="AD214" s="89" t="s">
        <v>103</v>
      </c>
      <c r="AE214" s="0" t="n">
        <v>202512</v>
      </c>
      <c r="AF214" s="90" t="n">
        <v>45994</v>
      </c>
      <c r="AG214" s="0" t="n">
        <v>0.164606863780496</v>
      </c>
    </row>
    <row r="215" customFormat="false" ht="15" hidden="false" customHeight="false" outlineLevel="0" collapsed="false">
      <c r="A215" s="87" t="n">
        <v>45994.6131481482</v>
      </c>
      <c r="B215" s="0" t="n">
        <v>72.941</v>
      </c>
      <c r="C215" s="88" t="b">
        <f aca="false">FALSE()</f>
        <v>0</v>
      </c>
      <c r="D215" s="88" t="b">
        <f aca="false">FALSE()</f>
        <v>0</v>
      </c>
      <c r="E215" s="0" t="n">
        <v>-0.867627816209975</v>
      </c>
      <c r="F215" s="0" t="n">
        <v>-1.20381187936855</v>
      </c>
      <c r="G215" s="0" t="n">
        <v>-0.783027816209952</v>
      </c>
      <c r="H215" s="0" t="n">
        <v>-1.06210666916083</v>
      </c>
      <c r="I215" s="0" t="n">
        <v>0</v>
      </c>
      <c r="J215" s="87"/>
      <c r="K215" s="87"/>
      <c r="L215" s="89" t="s">
        <v>326</v>
      </c>
      <c r="M215" s="88" t="b">
        <f aca="false">FALSE()</f>
        <v>0</v>
      </c>
      <c r="N215" s="0" t="n">
        <v>0</v>
      </c>
      <c r="O215" s="0" t="n">
        <v>72.07337218379</v>
      </c>
      <c r="P215" s="88" t="b">
        <f aca="false">FALSE()</f>
        <v>0</v>
      </c>
      <c r="Q215" s="88" t="b">
        <f aca="false">FALSE()</f>
        <v>0</v>
      </c>
      <c r="R215" s="0" t="n">
        <v>0.0068</v>
      </c>
      <c r="T215" s="0" t="n">
        <v>72.8987</v>
      </c>
      <c r="U215" s="0" t="n">
        <v>0</v>
      </c>
      <c r="V215" s="0" t="n">
        <v>0</v>
      </c>
      <c r="W215" s="0" t="n">
        <v>0.0282600000000002</v>
      </c>
      <c r="X215" s="0" t="n">
        <v>0.240621765651538</v>
      </c>
      <c r="Y215" s="0" t="n">
        <v>-0.117445734484908</v>
      </c>
      <c r="Z215" s="0" t="n">
        <v>0.412663908104981</v>
      </c>
      <c r="AA215" s="89" t="s">
        <v>327</v>
      </c>
      <c r="AB215" s="0" t="n">
        <v>73.72402781621</v>
      </c>
      <c r="AC215" s="0" t="n">
        <v>0.10250472398776</v>
      </c>
      <c r="AD215" s="89" t="s">
        <v>103</v>
      </c>
      <c r="AE215" s="0" t="n">
        <v>202512</v>
      </c>
      <c r="AF215" s="90" t="n">
        <v>45994</v>
      </c>
      <c r="AG215" s="0" t="n">
        <v>0.10250472398776</v>
      </c>
    </row>
    <row r="216" customFormat="false" ht="15" hidden="false" customHeight="false" outlineLevel="0" collapsed="false">
      <c r="A216" s="87" t="n">
        <v>45994.623587963</v>
      </c>
      <c r="B216" s="0" t="n">
        <v>72.941</v>
      </c>
      <c r="C216" s="88" t="b">
        <f aca="false">FALSE()</f>
        <v>0</v>
      </c>
      <c r="D216" s="88" t="b">
        <f aca="false">FALSE()</f>
        <v>0</v>
      </c>
      <c r="E216" s="0" t="n">
        <v>-0.845816247275423</v>
      </c>
      <c r="F216" s="0" t="n">
        <v>-1.1731938296689</v>
      </c>
      <c r="G216" s="0" t="n">
        <v>-0.789476247275417</v>
      </c>
      <c r="H216" s="0" t="n">
        <v>-1.07075972848418</v>
      </c>
      <c r="I216" s="0" t="n">
        <v>0</v>
      </c>
      <c r="J216" s="87"/>
      <c r="K216" s="87"/>
      <c r="L216" s="89" t="s">
        <v>326</v>
      </c>
      <c r="M216" s="88" t="b">
        <f aca="false">FALSE()</f>
        <v>0</v>
      </c>
      <c r="N216" s="0" t="n">
        <v>0</v>
      </c>
      <c r="O216" s="0" t="n">
        <v>72.0951837527246</v>
      </c>
      <c r="P216" s="88" t="b">
        <f aca="false">FALSE()</f>
        <v>0</v>
      </c>
      <c r="Q216" s="88" t="b">
        <f aca="false">FALSE()</f>
        <v>0</v>
      </c>
      <c r="R216" s="0" t="n">
        <v>0.0046</v>
      </c>
      <c r="T216" s="0" t="n">
        <v>72.91283</v>
      </c>
      <c r="U216" s="0" t="n">
        <v>0</v>
      </c>
      <c r="V216" s="0" t="n">
        <v>0</v>
      </c>
      <c r="W216" s="0" t="n">
        <v>0.0141300000000001</v>
      </c>
      <c r="X216" s="0" t="n">
        <v>0.233079442296084</v>
      </c>
      <c r="Y216" s="0" t="n">
        <v>-0.0606231071295022</v>
      </c>
      <c r="Z216" s="0" t="n">
        <v>0.408823123637713</v>
      </c>
      <c r="AA216" s="89" t="s">
        <v>327</v>
      </c>
      <c r="AB216" s="0" t="n">
        <v>73.7304762472754</v>
      </c>
      <c r="AC216" s="0" t="n">
        <v>0.0689051043623606</v>
      </c>
      <c r="AD216" s="89" t="s">
        <v>103</v>
      </c>
      <c r="AE216" s="0" t="n">
        <v>202512</v>
      </c>
      <c r="AF216" s="90" t="n">
        <v>45994</v>
      </c>
      <c r="AG216" s="0" t="n">
        <v>0.0689051043623606</v>
      </c>
    </row>
    <row r="217" customFormat="false" ht="15" hidden="false" customHeight="false" outlineLevel="0" collapsed="false">
      <c r="A217" s="87" t="n">
        <v>45994.6340393519</v>
      </c>
      <c r="B217" s="0" t="n">
        <v>72.941</v>
      </c>
      <c r="C217" s="88" t="b">
        <f aca="false">FALSE()</f>
        <v>0</v>
      </c>
      <c r="D217" s="88" t="b">
        <f aca="false">FALSE()</f>
        <v>0</v>
      </c>
      <c r="E217" s="0" t="n">
        <v>-0.846998439756632</v>
      </c>
      <c r="F217" s="0" t="n">
        <v>-1.17485286074579</v>
      </c>
      <c r="G217" s="0" t="n">
        <v>-0.762398439756609</v>
      </c>
      <c r="H217" s="0" t="n">
        <v>-1.0344142276964</v>
      </c>
      <c r="I217" s="0" t="n">
        <v>0</v>
      </c>
      <c r="J217" s="87"/>
      <c r="K217" s="87"/>
      <c r="L217" s="89" t="s">
        <v>326</v>
      </c>
      <c r="M217" s="88" t="b">
        <f aca="false">FALSE()</f>
        <v>0</v>
      </c>
      <c r="N217" s="0" t="n">
        <v>0</v>
      </c>
      <c r="O217" s="0" t="n">
        <v>72.0940015602434</v>
      </c>
      <c r="P217" s="88" t="b">
        <f aca="false">FALSE()</f>
        <v>0</v>
      </c>
      <c r="Q217" s="88" t="b">
        <f aca="false">FALSE()</f>
        <v>0</v>
      </c>
      <c r="R217" s="0" t="n">
        <v>0.007</v>
      </c>
      <c r="T217" s="0" t="n">
        <v>72.8987</v>
      </c>
      <c r="U217" s="0" t="n">
        <v>0</v>
      </c>
      <c r="V217" s="0" t="n">
        <v>0</v>
      </c>
      <c r="W217" s="0" t="n">
        <v>-0.0141300000000001</v>
      </c>
      <c r="X217" s="0" t="n">
        <v>0.19368224954671</v>
      </c>
      <c r="Y217" s="0" t="n">
        <v>0.0729545429850678</v>
      </c>
      <c r="Z217" s="0" t="n">
        <v>0.402349219878312</v>
      </c>
      <c r="AA217" s="89" t="s">
        <v>327</v>
      </c>
      <c r="AB217" s="0" t="n">
        <v>73.7033984397566</v>
      </c>
      <c r="AC217" s="0" t="n">
        <v>0.105132551301591</v>
      </c>
      <c r="AD217" s="89" t="s">
        <v>103</v>
      </c>
      <c r="AE217" s="0" t="n">
        <v>202512</v>
      </c>
      <c r="AF217" s="90" t="n">
        <v>45994</v>
      </c>
      <c r="AG217" s="0" t="n">
        <v>0.105132551301591</v>
      </c>
    </row>
    <row r="218" customFormat="false" ht="15" hidden="false" customHeight="false" outlineLevel="0" collapsed="false">
      <c r="A218" s="87" t="n">
        <v>45994.6444907407</v>
      </c>
      <c r="B218" s="0" t="n">
        <v>73.2236</v>
      </c>
      <c r="C218" s="88" t="b">
        <f aca="false">FALSE()</f>
        <v>0</v>
      </c>
      <c r="D218" s="88" t="b">
        <f aca="false">FALSE()</f>
        <v>0</v>
      </c>
      <c r="E218" s="0" t="n">
        <v>-1.12959843975663</v>
      </c>
      <c r="F218" s="0" t="n">
        <v>-1.56684108984118</v>
      </c>
      <c r="G218" s="0" t="n">
        <v>-0.479798439756607</v>
      </c>
      <c r="H218" s="0" t="n">
        <v>-0.650985503943597</v>
      </c>
      <c r="I218" s="0" t="n">
        <v>0.282600000000002</v>
      </c>
      <c r="J218" s="87"/>
      <c r="K218" s="87"/>
      <c r="L218" s="89" t="s">
        <v>326</v>
      </c>
      <c r="M218" s="88" t="b">
        <f aca="false">FALSE()</f>
        <v>0</v>
      </c>
      <c r="N218" s="0" t="n">
        <v>0</v>
      </c>
      <c r="O218" s="0" t="n">
        <v>72.0940015602434</v>
      </c>
      <c r="P218" s="88" t="b">
        <f aca="false">FALSE()</f>
        <v>0</v>
      </c>
      <c r="Q218" s="88" t="b">
        <f aca="false">FALSE()</f>
        <v>0</v>
      </c>
      <c r="R218" s="0" t="n">
        <v>0.0538</v>
      </c>
      <c r="T218" s="0" t="n">
        <v>72.8987</v>
      </c>
      <c r="U218" s="0" t="n">
        <v>0</v>
      </c>
      <c r="V218" s="0" t="n">
        <v>0.282600000000002</v>
      </c>
      <c r="W218" s="0" t="n">
        <v>0</v>
      </c>
      <c r="X218" s="0" t="n">
        <v>0.204759083083666</v>
      </c>
      <c r="Y218" s="0" t="n">
        <v>1.38015855386757</v>
      </c>
      <c r="Z218" s="0" t="n">
        <v>0.402349219878312</v>
      </c>
      <c r="AA218" s="89" t="s">
        <v>327</v>
      </c>
      <c r="AB218" s="0" t="n">
        <v>73.7033984397566</v>
      </c>
      <c r="AC218" s="0" t="n">
        <v>0.807507468507775</v>
      </c>
      <c r="AD218" s="89" t="s">
        <v>103</v>
      </c>
      <c r="AE218" s="0" t="n">
        <v>202512</v>
      </c>
      <c r="AF218" s="90" t="n">
        <v>45994</v>
      </c>
      <c r="AG218" s="0" t="n">
        <v>0.807507468507775</v>
      </c>
    </row>
    <row r="219" customFormat="false" ht="15" hidden="false" customHeight="false" outlineLevel="0" collapsed="false">
      <c r="A219" s="87" t="n">
        <v>45994.6545949074</v>
      </c>
      <c r="B219" s="0" t="n">
        <v>72.941</v>
      </c>
      <c r="C219" s="88" t="b">
        <f aca="false">FALSE()</f>
        <v>0</v>
      </c>
      <c r="D219" s="88" t="b">
        <f aca="false">FALSE()</f>
        <v>0</v>
      </c>
      <c r="E219" s="0" t="n">
        <v>-0.846906091318857</v>
      </c>
      <c r="F219" s="0" t="n">
        <v>-1.17472326150822</v>
      </c>
      <c r="G219" s="0" t="n">
        <v>-0.734046091318874</v>
      </c>
      <c r="H219" s="0" t="n">
        <v>-0.996329327584046</v>
      </c>
      <c r="I219" s="0" t="n">
        <v>-0.282600000000002</v>
      </c>
      <c r="J219" s="87"/>
      <c r="K219" s="87"/>
      <c r="L219" s="89" t="s">
        <v>326</v>
      </c>
      <c r="M219" s="88" t="b">
        <f aca="false">FALSE()</f>
        <v>0</v>
      </c>
      <c r="N219" s="0" t="n">
        <v>0</v>
      </c>
      <c r="O219" s="0" t="n">
        <v>72.0940939086812</v>
      </c>
      <c r="P219" s="88" t="b">
        <f aca="false">FALSE()</f>
        <v>0</v>
      </c>
      <c r="Q219" s="88" t="b">
        <f aca="false">FALSE()</f>
        <v>0</v>
      </c>
      <c r="R219" s="0" t="n">
        <v>0.0095</v>
      </c>
      <c r="T219" s="0" t="n">
        <v>72.88457</v>
      </c>
      <c r="U219" s="0" t="n">
        <v>0</v>
      </c>
      <c r="V219" s="0" t="n">
        <v>-0.282600000000002</v>
      </c>
      <c r="W219" s="0" t="n">
        <v>-0.0141300000000001</v>
      </c>
      <c r="X219" s="0" t="n">
        <v>0.214288170707726</v>
      </c>
      <c r="Y219" s="0" t="n">
        <v>-1.25284563825119</v>
      </c>
      <c r="Z219" s="0" t="n">
        <v>0.39523804565943</v>
      </c>
      <c r="AA219" s="89" t="s">
        <v>327</v>
      </c>
      <c r="AB219" s="0" t="n">
        <v>73.6750460913189</v>
      </c>
      <c r="AC219" s="0" t="n">
        <v>0.14277471670482</v>
      </c>
      <c r="AD219" s="89" t="s">
        <v>103</v>
      </c>
      <c r="AE219" s="0" t="n">
        <v>202512</v>
      </c>
      <c r="AF219" s="90" t="n">
        <v>45994</v>
      </c>
      <c r="AG219" s="0" t="n">
        <v>0.14277471670482</v>
      </c>
    </row>
    <row r="220" customFormat="false" ht="15" hidden="false" customHeight="false" outlineLevel="0" collapsed="false">
      <c r="A220" s="87" t="n">
        <v>45994.6650462963</v>
      </c>
      <c r="B220" s="0" t="n">
        <v>72.941</v>
      </c>
      <c r="C220" s="88" t="b">
        <f aca="false">FALSE()</f>
        <v>0</v>
      </c>
      <c r="D220" s="88" t="b">
        <f aca="false">FALSE()</f>
        <v>0</v>
      </c>
      <c r="E220" s="0" t="n">
        <v>-0.820086359723177</v>
      </c>
      <c r="F220" s="0" t="n">
        <v>-1.13709923838956</v>
      </c>
      <c r="G220" s="0" t="n">
        <v>-0.650706359723188</v>
      </c>
      <c r="H220" s="0" t="n">
        <v>-0.88421153946679</v>
      </c>
      <c r="I220" s="0" t="n">
        <v>0</v>
      </c>
      <c r="J220" s="87"/>
      <c r="K220" s="87"/>
      <c r="L220" s="89" t="s">
        <v>326</v>
      </c>
      <c r="M220" s="88" t="b">
        <f aca="false">FALSE()</f>
        <v>0</v>
      </c>
      <c r="N220" s="0" t="n">
        <v>0</v>
      </c>
      <c r="O220" s="0" t="n">
        <v>72.1209136402768</v>
      </c>
      <c r="P220" s="88" t="b">
        <f aca="false">FALSE()</f>
        <v>0</v>
      </c>
      <c r="Q220" s="88" t="b">
        <f aca="false">FALSE()</f>
        <v>0</v>
      </c>
      <c r="R220" s="0" t="n">
        <v>0.0154</v>
      </c>
      <c r="T220" s="0" t="n">
        <v>72.85631</v>
      </c>
      <c r="U220" s="0" t="n">
        <v>0</v>
      </c>
      <c r="V220" s="0" t="n">
        <v>0</v>
      </c>
      <c r="W220" s="0" t="n">
        <v>-0.0282600000000002</v>
      </c>
      <c r="X220" s="0" t="n">
        <v>0.202695884205094</v>
      </c>
      <c r="Y220" s="0" t="n">
        <v>0.139420689822226</v>
      </c>
      <c r="Z220" s="0" t="n">
        <v>0.367698179861592</v>
      </c>
      <c r="AA220" s="89" t="s">
        <v>327</v>
      </c>
      <c r="AB220" s="0" t="n">
        <v>73.5917063597232</v>
      </c>
      <c r="AC220" s="0" t="n">
        <v>0.230324773519069</v>
      </c>
      <c r="AD220" s="89" t="s">
        <v>103</v>
      </c>
      <c r="AE220" s="0" t="n">
        <v>202512</v>
      </c>
      <c r="AF220" s="90" t="n">
        <v>45994</v>
      </c>
      <c r="AG220" s="0" t="n">
        <v>0.230324773519069</v>
      </c>
    </row>
    <row r="221" customFormat="false" ht="15" hidden="false" customHeight="false" outlineLevel="0" collapsed="false">
      <c r="A221" s="87" t="n">
        <v>45994.6754976852</v>
      </c>
      <c r="B221" s="0" t="n">
        <v>72.6584</v>
      </c>
      <c r="C221" s="88" t="b">
        <f aca="false">FALSE()</f>
        <v>0</v>
      </c>
      <c r="D221" s="88" t="b">
        <f aca="false">FALSE()</f>
        <v>0</v>
      </c>
      <c r="E221" s="0" t="n">
        <v>-0.517213652150844</v>
      </c>
      <c r="F221" s="0" t="n">
        <v>-0.71694641900807</v>
      </c>
      <c r="G221" s="0" t="n">
        <v>-0.828253652150863</v>
      </c>
      <c r="H221" s="0" t="n">
        <v>-1.12708037580729</v>
      </c>
      <c r="I221" s="0" t="n">
        <v>-0.282600000000002</v>
      </c>
      <c r="J221" s="87"/>
      <c r="K221" s="87"/>
      <c r="L221" s="89" t="s">
        <v>326</v>
      </c>
      <c r="M221" s="88" t="b">
        <f aca="false">FALSE()</f>
        <v>0</v>
      </c>
      <c r="N221" s="0" t="n">
        <v>0</v>
      </c>
      <c r="O221" s="0" t="n">
        <v>72.1411863478492</v>
      </c>
      <c r="P221" s="88" t="b">
        <f aca="false">FALSE()</f>
        <v>0</v>
      </c>
      <c r="Q221" s="88" t="b">
        <f aca="false">FALSE()</f>
        <v>0</v>
      </c>
      <c r="R221" s="0" t="n">
        <v>0.0308</v>
      </c>
      <c r="T221" s="0" t="n">
        <v>72.81392</v>
      </c>
      <c r="U221" s="0" t="n">
        <v>0</v>
      </c>
      <c r="V221" s="0" t="n">
        <v>-0.282600000000002</v>
      </c>
      <c r="W221" s="0" t="n">
        <v>-0.0423900000000003</v>
      </c>
      <c r="X221" s="0" t="n">
        <v>0.210328549755153</v>
      </c>
      <c r="Y221" s="0" t="n">
        <v>-1.14207034793724</v>
      </c>
      <c r="Z221" s="0" t="n">
        <v>0.336366826075424</v>
      </c>
      <c r="AA221" s="89" t="s">
        <v>327</v>
      </c>
      <c r="AB221" s="0" t="n">
        <v>73.4866536521509</v>
      </c>
      <c r="AC221" s="0" t="n">
        <v>-0.462352372303021</v>
      </c>
      <c r="AD221" s="89" t="s">
        <v>103</v>
      </c>
      <c r="AE221" s="0" t="n">
        <v>202512</v>
      </c>
      <c r="AF221" s="90" t="n">
        <v>45994</v>
      </c>
      <c r="AG221" s="0" t="n">
        <v>0.462352372303021</v>
      </c>
    </row>
    <row r="222" customFormat="false" ht="15" hidden="false" customHeight="false" outlineLevel="0" collapsed="false">
      <c r="A222" s="87" t="n">
        <v>45994.6859490741</v>
      </c>
      <c r="B222" s="0" t="n">
        <v>72.6584</v>
      </c>
      <c r="C222" s="88" t="b">
        <f aca="false">FALSE()</f>
        <v>0</v>
      </c>
      <c r="D222" s="88" t="b">
        <f aca="false">FALSE()</f>
        <v>0</v>
      </c>
      <c r="E222" s="0" t="n">
        <v>-0.477802683315019</v>
      </c>
      <c r="F222" s="0" t="n">
        <v>-0.661954460169828</v>
      </c>
      <c r="G222" s="0" t="n">
        <v>-0.704062683315044</v>
      </c>
      <c r="H222" s="0" t="n">
        <v>-0.959704265046667</v>
      </c>
      <c r="I222" s="0" t="n">
        <v>0</v>
      </c>
      <c r="J222" s="87"/>
      <c r="K222" s="87"/>
      <c r="L222" s="89" t="s">
        <v>326</v>
      </c>
      <c r="M222" s="88" t="b">
        <f aca="false">FALSE()</f>
        <v>0</v>
      </c>
      <c r="N222" s="0" t="n">
        <v>0</v>
      </c>
      <c r="O222" s="0" t="n">
        <v>72.180597316685</v>
      </c>
      <c r="P222" s="88" t="b">
        <f aca="false">FALSE()</f>
        <v>0</v>
      </c>
      <c r="Q222" s="88" t="b">
        <f aca="false">FALSE()</f>
        <v>0</v>
      </c>
      <c r="R222" s="0" t="n">
        <v>0.0255</v>
      </c>
      <c r="T222" s="0" t="n">
        <v>72.77153</v>
      </c>
      <c r="U222" s="0" t="n">
        <v>0</v>
      </c>
      <c r="V222" s="0" t="n">
        <v>0</v>
      </c>
      <c r="W222" s="0" t="n">
        <v>-0.0423900000000003</v>
      </c>
      <c r="X222" s="0" t="n">
        <v>0.210328549755153</v>
      </c>
      <c r="Y222" s="0" t="n">
        <v>0.201541826106571</v>
      </c>
      <c r="Z222" s="0" t="n">
        <v>0.295466341657515</v>
      </c>
      <c r="AA222" s="89" t="s">
        <v>327</v>
      </c>
      <c r="AB222" s="0" t="n">
        <v>73.362462683315</v>
      </c>
      <c r="AC222" s="0" t="n">
        <v>-0.382886251494409</v>
      </c>
      <c r="AD222" s="89" t="s">
        <v>103</v>
      </c>
      <c r="AE222" s="0" t="n">
        <v>202512</v>
      </c>
      <c r="AF222" s="90" t="n">
        <v>45994</v>
      </c>
      <c r="AG222" s="0" t="n">
        <v>0.382886251494409</v>
      </c>
    </row>
    <row r="223" customFormat="false" ht="15" hidden="false" customHeight="false" outlineLevel="0" collapsed="false">
      <c r="A223" s="87" t="n">
        <v>45994.6960532407</v>
      </c>
      <c r="B223" s="0" t="n">
        <v>72.3758</v>
      </c>
      <c r="C223" s="88" t="b">
        <f aca="false">FALSE()</f>
        <v>0</v>
      </c>
      <c r="D223" s="88" t="b">
        <f aca="false">FALSE()</f>
        <v>0</v>
      </c>
      <c r="E223" s="0" t="n">
        <v>-0.222489566889934</v>
      </c>
      <c r="F223" s="0" t="n">
        <v>-0.308356699858135</v>
      </c>
      <c r="G223" s="0" t="n">
        <v>-0.929169566889939</v>
      </c>
      <c r="H223" s="0" t="n">
        <v>-1.26753966665532</v>
      </c>
      <c r="I223" s="0" t="n">
        <v>-0.282600000000002</v>
      </c>
      <c r="J223" s="87"/>
      <c r="K223" s="87"/>
      <c r="L223" s="89" t="s">
        <v>326</v>
      </c>
      <c r="M223" s="88" t="b">
        <f aca="false">FALSE()</f>
        <v>0</v>
      </c>
      <c r="N223" s="0" t="n">
        <v>0</v>
      </c>
      <c r="O223" s="0" t="n">
        <v>72.1533104331101</v>
      </c>
      <c r="P223" s="88" t="b">
        <f aca="false">FALSE()</f>
        <v>0</v>
      </c>
      <c r="Q223" s="88" t="b">
        <f aca="false">FALSE()</f>
        <v>0</v>
      </c>
      <c r="R223" s="0" t="n">
        <v>0.0818</v>
      </c>
      <c r="T223" s="0" t="n">
        <v>72.72914</v>
      </c>
      <c r="U223" s="0" t="n">
        <v>0</v>
      </c>
      <c r="V223" s="0" t="n">
        <v>-0.282600000000002</v>
      </c>
      <c r="W223" s="0" t="n">
        <v>-0.0423900000000003</v>
      </c>
      <c r="X223" s="0" t="n">
        <v>0.210328549755153</v>
      </c>
      <c r="Y223" s="0" t="n">
        <v>-1.14207034793724</v>
      </c>
      <c r="Z223" s="0" t="n">
        <v>0.287914783444965</v>
      </c>
      <c r="AA223" s="89" t="s">
        <v>327</v>
      </c>
      <c r="AB223" s="0" t="n">
        <v>73.3049695668899</v>
      </c>
      <c r="AC223" s="0" t="n">
        <v>-1.22723812849139</v>
      </c>
      <c r="AD223" s="89" t="s">
        <v>103</v>
      </c>
      <c r="AE223" s="0" t="n">
        <v>202512</v>
      </c>
      <c r="AF223" s="90" t="n">
        <v>45994</v>
      </c>
      <c r="AG223" s="0" t="n">
        <v>1.22723812849139</v>
      </c>
    </row>
    <row r="224" customFormat="false" ht="15" hidden="false" customHeight="false" outlineLevel="0" collapsed="false">
      <c r="A224" s="87" t="n">
        <v>45994.7065046296</v>
      </c>
      <c r="B224" s="0" t="n">
        <v>72.3758</v>
      </c>
      <c r="C224" s="88" t="b">
        <f aca="false">FALSE()</f>
        <v>0</v>
      </c>
      <c r="D224" s="88" t="b">
        <f aca="false">FALSE()</f>
        <v>0</v>
      </c>
      <c r="E224" s="0" t="n">
        <v>-0.262330996079555</v>
      </c>
      <c r="F224" s="0" t="n">
        <v>-0.363775310913546</v>
      </c>
      <c r="G224" s="0" t="n">
        <v>-0.912490996079555</v>
      </c>
      <c r="H224" s="0" t="n">
        <v>-1.24507064317869</v>
      </c>
      <c r="I224" s="0" t="n">
        <v>0</v>
      </c>
      <c r="J224" s="87"/>
      <c r="K224" s="87"/>
      <c r="L224" s="89" t="s">
        <v>326</v>
      </c>
      <c r="M224" s="88" t="b">
        <f aca="false">FALSE()</f>
        <v>0</v>
      </c>
      <c r="N224" s="0" t="n">
        <v>0</v>
      </c>
      <c r="O224" s="0" t="n">
        <v>72.1134690039204</v>
      </c>
      <c r="P224" s="88" t="b">
        <f aca="false">FALSE()</f>
        <v>0</v>
      </c>
      <c r="Q224" s="88" t="b">
        <f aca="false">FALSE()</f>
        <v>0</v>
      </c>
      <c r="R224" s="0" t="n">
        <v>0.0738</v>
      </c>
      <c r="T224" s="0" t="n">
        <v>72.70088</v>
      </c>
      <c r="U224" s="0" t="n">
        <v>0</v>
      </c>
      <c r="V224" s="0" t="n">
        <v>0</v>
      </c>
      <c r="W224" s="0" t="n">
        <v>-0.0282600000000002</v>
      </c>
      <c r="X224" s="0" t="n">
        <v>0.202695884205094</v>
      </c>
      <c r="Y224" s="0" t="n">
        <v>0.139420689822226</v>
      </c>
      <c r="Z224" s="0" t="n">
        <v>0.293705498039777</v>
      </c>
      <c r="AA224" s="89" t="s">
        <v>327</v>
      </c>
      <c r="AB224" s="0" t="n">
        <v>73.2882909960796</v>
      </c>
      <c r="AC224" s="0" t="n">
        <v>-1.10682299844443</v>
      </c>
      <c r="AD224" s="89" t="s">
        <v>103</v>
      </c>
      <c r="AE224" s="0" t="n">
        <v>202512</v>
      </c>
      <c r="AF224" s="90" t="n">
        <v>45994</v>
      </c>
      <c r="AG224" s="0" t="n">
        <v>1.10682299844443</v>
      </c>
    </row>
    <row r="225" customFormat="false" ht="15" hidden="false" customHeight="false" outlineLevel="0" collapsed="false">
      <c r="A225" s="87" t="n">
        <v>45994.7169675926</v>
      </c>
      <c r="B225" s="0" t="n">
        <v>72.3758</v>
      </c>
      <c r="C225" s="88" t="b">
        <f aca="false">FALSE()</f>
        <v>0</v>
      </c>
      <c r="D225" s="88" t="b">
        <f aca="false">FALSE()</f>
        <v>0</v>
      </c>
      <c r="E225" s="0" t="n">
        <v>-0.294094546423892</v>
      </c>
      <c r="F225" s="0" t="n">
        <v>-0.40800164837013</v>
      </c>
      <c r="G225" s="0" t="n">
        <v>-0.915994546423875</v>
      </c>
      <c r="H225" s="0" t="n">
        <v>-1.24979140174235</v>
      </c>
      <c r="I225" s="0" t="n">
        <v>0</v>
      </c>
      <c r="J225" s="87"/>
      <c r="K225" s="87"/>
      <c r="L225" s="89" t="s">
        <v>326</v>
      </c>
      <c r="M225" s="88" t="b">
        <f aca="false">FALSE()</f>
        <v>0</v>
      </c>
      <c r="N225" s="0" t="n">
        <v>0</v>
      </c>
      <c r="O225" s="0" t="n">
        <v>72.0817054535761</v>
      </c>
      <c r="P225" s="88" t="b">
        <f aca="false">FALSE()</f>
        <v>0</v>
      </c>
      <c r="Q225" s="88" t="b">
        <f aca="false">FALSE()</f>
        <v>0</v>
      </c>
      <c r="R225" s="0" t="n">
        <v>0.0685</v>
      </c>
      <c r="T225" s="0" t="n">
        <v>72.68675</v>
      </c>
      <c r="U225" s="0" t="n">
        <v>0</v>
      </c>
      <c r="V225" s="0" t="n">
        <v>0</v>
      </c>
      <c r="W225" s="0" t="n">
        <v>-0.0141300000000001</v>
      </c>
      <c r="X225" s="0" t="n">
        <v>0.19368224954671</v>
      </c>
      <c r="Y225" s="0" t="n">
        <v>0.0729545429850678</v>
      </c>
      <c r="Z225" s="0" t="n">
        <v>0.302522273211941</v>
      </c>
      <c r="AA225" s="89" t="s">
        <v>327</v>
      </c>
      <c r="AB225" s="0" t="n">
        <v>73.2917945464239</v>
      </c>
      <c r="AC225" s="0" t="n">
        <v>-1.02785820263272</v>
      </c>
      <c r="AD225" s="89" t="s">
        <v>103</v>
      </c>
      <c r="AE225" s="0" t="n">
        <v>202512</v>
      </c>
      <c r="AF225" s="90" t="n">
        <v>45994</v>
      </c>
      <c r="AG225" s="0" t="n">
        <v>1.02785820263272</v>
      </c>
    </row>
    <row r="226" customFormat="false" ht="15" hidden="false" customHeight="false" outlineLevel="0" collapsed="false">
      <c r="A226" s="87" t="n">
        <v>45994.7274189815</v>
      </c>
      <c r="B226" s="0" t="n">
        <v>72.3758</v>
      </c>
      <c r="C226" s="88" t="b">
        <f aca="false">FALSE()</f>
        <v>0</v>
      </c>
      <c r="D226" s="88" t="b">
        <f aca="false">FALSE()</f>
        <v>0</v>
      </c>
      <c r="E226" s="0" t="n">
        <v>-0.294094546423892</v>
      </c>
      <c r="F226" s="0" t="n">
        <v>-0.40800164837013</v>
      </c>
      <c r="G226" s="0" t="n">
        <v>-0.915994546423875</v>
      </c>
      <c r="H226" s="0" t="n">
        <v>-1.24979140174235</v>
      </c>
      <c r="I226" s="0" t="n">
        <v>0</v>
      </c>
      <c r="J226" s="87"/>
      <c r="K226" s="87"/>
      <c r="L226" s="89" t="s">
        <v>326</v>
      </c>
      <c r="M226" s="88" t="b">
        <f aca="false">FALSE()</f>
        <v>0</v>
      </c>
      <c r="N226" s="0" t="n">
        <v>0</v>
      </c>
      <c r="O226" s="0" t="n">
        <v>72.0817054535761</v>
      </c>
      <c r="P226" s="88" t="b">
        <f aca="false">FALSE()</f>
        <v>0</v>
      </c>
      <c r="Q226" s="88" t="b">
        <f aca="false">FALSE()</f>
        <v>0</v>
      </c>
      <c r="R226" s="0" t="n">
        <v>0.0685</v>
      </c>
      <c r="T226" s="0" t="n">
        <v>72.68675</v>
      </c>
      <c r="U226" s="0" t="n">
        <v>0</v>
      </c>
      <c r="V226" s="0" t="n">
        <v>0</v>
      </c>
      <c r="W226" s="0" t="n">
        <v>0</v>
      </c>
      <c r="X226" s="0" t="n">
        <v>0.183083794447991</v>
      </c>
      <c r="Y226" s="0" t="n">
        <v>0</v>
      </c>
      <c r="Z226" s="0" t="n">
        <v>0.302522273211941</v>
      </c>
      <c r="AA226" s="89" t="s">
        <v>327</v>
      </c>
      <c r="AB226" s="0" t="n">
        <v>73.2917945464239</v>
      </c>
      <c r="AC226" s="0" t="n">
        <v>-1.02785820263272</v>
      </c>
      <c r="AD226" s="89" t="s">
        <v>103</v>
      </c>
      <c r="AE226" s="0" t="n">
        <v>202512</v>
      </c>
      <c r="AF226" s="90" t="n">
        <v>45994</v>
      </c>
      <c r="AG226" s="0" t="n">
        <v>1.02785820263272</v>
      </c>
    </row>
    <row r="227" customFormat="false" ht="15" hidden="false" customHeight="false" outlineLevel="0" collapsed="false">
      <c r="A227" s="87" t="n">
        <v>45994.7375231482</v>
      </c>
      <c r="B227" s="0" t="n">
        <v>72.3758</v>
      </c>
      <c r="C227" s="88" t="b">
        <f aca="false">FALSE()</f>
        <v>0</v>
      </c>
      <c r="D227" s="88" t="b">
        <f aca="false">FALSE()</f>
        <v>0</v>
      </c>
      <c r="E227" s="0" t="n">
        <v>-0.233476735191232</v>
      </c>
      <c r="F227" s="0" t="n">
        <v>-0.323633513068635</v>
      </c>
      <c r="G227" s="0" t="n">
        <v>-0.88345673519126</v>
      </c>
      <c r="H227" s="0" t="n">
        <v>-1.20593188432784</v>
      </c>
      <c r="I227" s="0" t="n">
        <v>0</v>
      </c>
      <c r="J227" s="87"/>
      <c r="K227" s="87"/>
      <c r="L227" s="89" t="s">
        <v>326</v>
      </c>
      <c r="M227" s="88" t="b">
        <f aca="false">FALSE()</f>
        <v>0</v>
      </c>
      <c r="N227" s="0" t="n">
        <v>0</v>
      </c>
      <c r="O227" s="0" t="n">
        <v>72.1423232648088</v>
      </c>
      <c r="P227" s="88" t="b">
        <f aca="false">FALSE()</f>
        <v>0</v>
      </c>
      <c r="Q227" s="88" t="b">
        <f aca="false">FALSE()</f>
        <v>0</v>
      </c>
      <c r="R227" s="0" t="n">
        <v>0.0776</v>
      </c>
      <c r="T227" s="0" t="n">
        <v>72.70079</v>
      </c>
      <c r="U227" s="0" t="n">
        <v>0</v>
      </c>
      <c r="V227" s="0" t="n">
        <v>0</v>
      </c>
      <c r="W227" s="0" t="n">
        <v>0.0140399999999999</v>
      </c>
      <c r="X227" s="0" t="n">
        <v>0.170769584374293</v>
      </c>
      <c r="Y227" s="0" t="n">
        <v>-0.0822160459747156</v>
      </c>
      <c r="Z227" s="0" t="n">
        <v>0.279233367595625</v>
      </c>
      <c r="AA227" s="89" t="s">
        <v>327</v>
      </c>
      <c r="AB227" s="0" t="n">
        <v>73.2592567351913</v>
      </c>
      <c r="AC227" s="0" t="n">
        <v>-1.16386520278139</v>
      </c>
      <c r="AD227" s="89" t="s">
        <v>98</v>
      </c>
      <c r="AE227" s="0" t="n">
        <v>202512</v>
      </c>
      <c r="AF227" s="90" t="n">
        <v>45994</v>
      </c>
      <c r="AG227" s="0" t="n">
        <v>1.16386520278139</v>
      </c>
    </row>
    <row r="228" customFormat="false" ht="15" hidden="false" customHeight="false" outlineLevel="0" collapsed="false">
      <c r="A228" s="87" t="n">
        <v>45994.747974537</v>
      </c>
      <c r="B228" s="0" t="n">
        <v>72.941</v>
      </c>
      <c r="C228" s="88" t="b">
        <f aca="false">TRUE()</f>
        <v>1</v>
      </c>
      <c r="D228" s="88" t="b">
        <f aca="false">FALSE()</f>
        <v>0</v>
      </c>
      <c r="E228" s="0" t="n">
        <v>-0.758241610964248</v>
      </c>
      <c r="F228" s="0" t="n">
        <v>-1.05044698746151</v>
      </c>
      <c r="G228" s="0" t="n">
        <v>-0.334341610964245</v>
      </c>
      <c r="H228" s="0" t="n">
        <v>-0.456281204036334</v>
      </c>
      <c r="I228" s="0" t="n">
        <v>0.565200000000004</v>
      </c>
      <c r="J228" s="87"/>
      <c r="K228" s="87"/>
      <c r="L228" s="89" t="s">
        <v>326</v>
      </c>
      <c r="M228" s="88" t="b">
        <f aca="false">FALSE()</f>
        <v>0</v>
      </c>
      <c r="N228" s="0" t="n">
        <v>1</v>
      </c>
      <c r="O228" s="0" t="n">
        <v>72.1827583890358</v>
      </c>
      <c r="P228" s="88" t="b">
        <f aca="false">FALSE()</f>
        <v>0</v>
      </c>
      <c r="Q228" s="88" t="b">
        <f aca="false">FALSE()</f>
        <v>0</v>
      </c>
      <c r="R228" s="0" t="n">
        <v>0.0803</v>
      </c>
      <c r="T228" s="0" t="n">
        <v>72.72905</v>
      </c>
      <c r="U228" s="0" t="n">
        <v>0</v>
      </c>
      <c r="V228" s="0" t="n">
        <v>0.565200000000004</v>
      </c>
      <c r="W228" s="0" t="n">
        <v>0.0282600000000002</v>
      </c>
      <c r="X228" s="0" t="n">
        <v>0.202959037609487</v>
      </c>
      <c r="Y228" s="0" t="n">
        <v>2.64555846501958</v>
      </c>
      <c r="Z228" s="0" t="n">
        <v>0.273145805482121</v>
      </c>
      <c r="AA228" s="89" t="s">
        <v>327</v>
      </c>
      <c r="AB228" s="0" t="n">
        <v>73.2753416109643</v>
      </c>
      <c r="AC228" s="0" t="n">
        <v>0.775959197418007</v>
      </c>
      <c r="AD228" s="89" t="s">
        <v>98</v>
      </c>
      <c r="AE228" s="0" t="n">
        <v>202512</v>
      </c>
      <c r="AF228" s="90" t="n">
        <v>45994</v>
      </c>
      <c r="AG228" s="0" t="n">
        <v>0.775959197418007</v>
      </c>
    </row>
    <row r="229" customFormat="false" ht="15" hidden="false" customHeight="false" outlineLevel="0" collapsed="false">
      <c r="A229" s="87" t="n">
        <v>45994.7584259259</v>
      </c>
      <c r="B229" s="0" t="n">
        <v>72.941</v>
      </c>
      <c r="C229" s="88" t="b">
        <f aca="false">FALSE()</f>
        <v>0</v>
      </c>
      <c r="D229" s="88" t="b">
        <f aca="false">FALSE()</f>
        <v>0</v>
      </c>
      <c r="E229" s="0" t="n">
        <v>-0.711192292935309</v>
      </c>
      <c r="F229" s="0" t="n">
        <v>-0.984624375326625</v>
      </c>
      <c r="G229" s="0" t="n">
        <v>-0.343812292935311</v>
      </c>
      <c r="H229" s="0" t="n">
        <v>-0.469145355194496</v>
      </c>
      <c r="I229" s="0" t="n">
        <v>0</v>
      </c>
      <c r="J229" s="87"/>
      <c r="K229" s="87"/>
      <c r="L229" s="89" t="s">
        <v>326</v>
      </c>
      <c r="M229" s="88" t="b">
        <f aca="false">FALSE()</f>
        <v>0</v>
      </c>
      <c r="N229" s="0" t="n">
        <v>1</v>
      </c>
      <c r="O229" s="0" t="n">
        <v>72.2298077070647</v>
      </c>
      <c r="P229" s="88" t="b">
        <f aca="false">FALSE()</f>
        <v>0</v>
      </c>
      <c r="Q229" s="88" t="b">
        <f aca="false">FALSE()</f>
        <v>0</v>
      </c>
      <c r="R229" s="0" t="n">
        <v>0.075</v>
      </c>
      <c r="T229" s="0" t="n">
        <v>72.75731</v>
      </c>
      <c r="U229" s="0" t="n">
        <v>0</v>
      </c>
      <c r="V229" s="0" t="n">
        <v>0</v>
      </c>
      <c r="W229" s="0" t="n">
        <v>0.0282600000000002</v>
      </c>
      <c r="X229" s="0" t="n">
        <v>0.202959037609487</v>
      </c>
      <c r="Y229" s="0" t="n">
        <v>-0.139239919211557</v>
      </c>
      <c r="Z229" s="0" t="n">
        <v>0.263751146467655</v>
      </c>
      <c r="AA229" s="89" t="s">
        <v>327</v>
      </c>
      <c r="AB229" s="0" t="n">
        <v>73.2848122929353</v>
      </c>
      <c r="AC229" s="0" t="n">
        <v>0.696451948968212</v>
      </c>
      <c r="AD229" s="89" t="s">
        <v>98</v>
      </c>
      <c r="AE229" s="0" t="n">
        <v>202512</v>
      </c>
      <c r="AF229" s="90" t="n">
        <v>45994</v>
      </c>
      <c r="AG229" s="0" t="n">
        <v>0.696451948968212</v>
      </c>
    </row>
    <row r="230" customFormat="false" ht="15" hidden="false" customHeight="false" outlineLevel="0" collapsed="false">
      <c r="A230" s="87" t="n">
        <v>45994.7688773148</v>
      </c>
      <c r="B230" s="0" t="n">
        <v>72.941</v>
      </c>
      <c r="C230" s="88" t="b">
        <f aca="false">FALSE()</f>
        <v>0</v>
      </c>
      <c r="D230" s="88" t="b">
        <f aca="false">FALSE()</f>
        <v>0</v>
      </c>
      <c r="E230" s="0" t="n">
        <v>-0.701031515897043</v>
      </c>
      <c r="F230" s="0" t="n">
        <v>-0.970420572721195</v>
      </c>
      <c r="G230" s="0" t="n">
        <v>-0.361911515897063</v>
      </c>
      <c r="H230" s="0" t="n">
        <v>-0.493720519980405</v>
      </c>
      <c r="I230" s="0" t="n">
        <v>0</v>
      </c>
      <c r="J230" s="87"/>
      <c r="K230" s="87"/>
      <c r="L230" s="89" t="s">
        <v>326</v>
      </c>
      <c r="M230" s="88" t="b">
        <f aca="false">FALSE()</f>
        <v>0</v>
      </c>
      <c r="N230" s="0" t="n">
        <v>1</v>
      </c>
      <c r="O230" s="0" t="n">
        <v>72.239968484103</v>
      </c>
      <c r="P230" s="88" t="b">
        <f aca="false">FALSE()</f>
        <v>0</v>
      </c>
      <c r="Q230" s="88" t="b">
        <f aca="false">FALSE()</f>
        <v>0</v>
      </c>
      <c r="R230" s="0" t="n">
        <v>0.0711</v>
      </c>
      <c r="T230" s="0" t="n">
        <v>72.77144</v>
      </c>
      <c r="U230" s="0" t="n">
        <v>0</v>
      </c>
      <c r="V230" s="0" t="n">
        <v>0</v>
      </c>
      <c r="W230" s="0" t="n">
        <v>0.0141300000000001</v>
      </c>
      <c r="X230" s="0" t="n">
        <v>0.193957632649913</v>
      </c>
      <c r="Y230" s="0" t="n">
        <v>-0.0728509613514633</v>
      </c>
      <c r="Z230" s="0" t="n">
        <v>0.265735757948523</v>
      </c>
      <c r="AA230" s="89" t="s">
        <v>327</v>
      </c>
      <c r="AB230" s="0" t="n">
        <v>73.3029115158971</v>
      </c>
      <c r="AC230" s="0" t="n">
        <v>0.638077469547159</v>
      </c>
      <c r="AD230" s="89" t="s">
        <v>98</v>
      </c>
      <c r="AE230" s="0" t="n">
        <v>202512</v>
      </c>
      <c r="AF230" s="90" t="n">
        <v>45994</v>
      </c>
      <c r="AG230" s="0" t="n">
        <v>0.638077469547159</v>
      </c>
    </row>
    <row r="231" customFormat="false" ht="15" hidden="false" customHeight="false" outlineLevel="0" collapsed="false">
      <c r="A231" s="87" t="n">
        <v>45994.7789699074</v>
      </c>
      <c r="B231" s="0" t="n">
        <v>72.941</v>
      </c>
      <c r="C231" s="88" t="b">
        <f aca="false">FALSE()</f>
        <v>0</v>
      </c>
      <c r="D231" s="88" t="b">
        <f aca="false">FALSE()</f>
        <v>0</v>
      </c>
      <c r="E231" s="0" t="n">
        <v>-0.689268884032117</v>
      </c>
      <c r="F231" s="0" t="n">
        <v>-0.953982518323061</v>
      </c>
      <c r="G231" s="0" t="n">
        <v>-0.378408884032098</v>
      </c>
      <c r="H231" s="0" t="n">
        <v>-0.516110112986071</v>
      </c>
      <c r="I231" s="0" t="n">
        <v>0</v>
      </c>
      <c r="J231" s="87"/>
      <c r="K231" s="87"/>
      <c r="L231" s="89" t="s">
        <v>326</v>
      </c>
      <c r="M231" s="88" t="b">
        <f aca="false">FALSE()</f>
        <v>0</v>
      </c>
      <c r="N231" s="0" t="n">
        <v>1</v>
      </c>
      <c r="O231" s="0" t="n">
        <v>72.2517311159679</v>
      </c>
      <c r="P231" s="88" t="b">
        <f aca="false">FALSE()</f>
        <v>0</v>
      </c>
      <c r="Q231" s="88" t="b">
        <f aca="false">FALSE()</f>
        <v>0</v>
      </c>
      <c r="R231" s="0" t="n">
        <v>0.0674</v>
      </c>
      <c r="T231" s="0" t="n">
        <v>72.78557</v>
      </c>
      <c r="U231" s="0" t="n">
        <v>0</v>
      </c>
      <c r="V231" s="0" t="n">
        <v>0</v>
      </c>
      <c r="W231" s="0" t="n">
        <v>0.0141300000000001</v>
      </c>
      <c r="X231" s="0" t="n">
        <v>0.193957632649913</v>
      </c>
      <c r="Y231" s="0" t="n">
        <v>-0.0728509613514633</v>
      </c>
      <c r="Z231" s="0" t="n">
        <v>0.266919442016052</v>
      </c>
      <c r="AA231" s="89" t="s">
        <v>327</v>
      </c>
      <c r="AB231" s="0" t="n">
        <v>73.3194088840321</v>
      </c>
      <c r="AC231" s="0" t="n">
        <v>0.582310523452475</v>
      </c>
      <c r="AD231" s="89" t="s">
        <v>98</v>
      </c>
      <c r="AE231" s="0" t="n">
        <v>202512</v>
      </c>
      <c r="AF231" s="90" t="n">
        <v>45994</v>
      </c>
      <c r="AG231" s="0" t="n">
        <v>0.582310523452475</v>
      </c>
    </row>
    <row r="232" customFormat="false" ht="15" hidden="false" customHeight="false" outlineLevel="0" collapsed="false">
      <c r="A232" s="87" t="n">
        <v>45994.7790625</v>
      </c>
      <c r="B232" s="0" t="n">
        <v>72.941</v>
      </c>
      <c r="C232" s="88" t="b">
        <f aca="false">FALSE()</f>
        <v>0</v>
      </c>
      <c r="D232" s="88" t="b">
        <f aca="false">FALSE()</f>
        <v>0</v>
      </c>
      <c r="E232" s="0" t="n">
        <v>-0.689268884032117</v>
      </c>
      <c r="F232" s="0" t="n">
        <v>-0.953982518323061</v>
      </c>
      <c r="G232" s="0" t="n">
        <v>-0.378408884032098</v>
      </c>
      <c r="H232" s="0" t="n">
        <v>-0.516110112986071</v>
      </c>
      <c r="I232" s="0" t="n">
        <v>0</v>
      </c>
      <c r="J232" s="87"/>
      <c r="K232" s="87"/>
      <c r="L232" s="89" t="s">
        <v>326</v>
      </c>
      <c r="M232" s="88" t="b">
        <f aca="false">FALSE()</f>
        <v>0</v>
      </c>
      <c r="N232" s="0" t="n">
        <v>1</v>
      </c>
      <c r="O232" s="0" t="n">
        <v>72.2517311159679</v>
      </c>
      <c r="P232" s="88" t="b">
        <f aca="false">FALSE()</f>
        <v>0</v>
      </c>
      <c r="Q232" s="88" t="b">
        <f aca="false">FALSE()</f>
        <v>0</v>
      </c>
      <c r="R232" s="0" t="n">
        <v>0.0674</v>
      </c>
      <c r="T232" s="0" t="n">
        <v>72.78557</v>
      </c>
      <c r="U232" s="0" t="n">
        <v>0</v>
      </c>
      <c r="V232" s="0" t="n">
        <v>0</v>
      </c>
      <c r="W232" s="0" t="n">
        <v>0</v>
      </c>
      <c r="X232" s="0" t="n">
        <v>0.183375094446215</v>
      </c>
      <c r="Y232" s="0" t="n">
        <v>0</v>
      </c>
      <c r="Z232" s="0" t="n">
        <v>0.266919442016052</v>
      </c>
      <c r="AA232" s="89" t="s">
        <v>327</v>
      </c>
      <c r="AB232" s="0" t="n">
        <v>73.3194088840321</v>
      </c>
      <c r="AC232" s="0" t="n">
        <v>0.582310523452475</v>
      </c>
      <c r="AD232" s="89" t="s">
        <v>98</v>
      </c>
      <c r="AE232" s="0" t="n">
        <v>202512</v>
      </c>
      <c r="AF232" s="90" t="n">
        <v>45994</v>
      </c>
      <c r="AG232" s="0" t="n">
        <v>0.582310523452475</v>
      </c>
    </row>
    <row r="233" customFormat="false" ht="15" hidden="false" customHeight="false" outlineLevel="0" collapsed="false">
      <c r="A233" s="87" t="n">
        <v>45994.7794212963</v>
      </c>
      <c r="B233" s="0" t="n">
        <v>72.941</v>
      </c>
      <c r="C233" s="88" t="b">
        <f aca="false">FALSE()</f>
        <v>0</v>
      </c>
      <c r="D233" s="88" t="b">
        <f aca="false">FALSE()</f>
        <v>0</v>
      </c>
      <c r="E233" s="0" t="n">
        <v>-0.689268884032117</v>
      </c>
      <c r="F233" s="0" t="n">
        <v>-0.953982518323061</v>
      </c>
      <c r="G233" s="0" t="n">
        <v>-0.378408884032098</v>
      </c>
      <c r="H233" s="0" t="n">
        <v>-0.516110112986071</v>
      </c>
      <c r="I233" s="0" t="n">
        <v>0</v>
      </c>
      <c r="J233" s="87"/>
      <c r="K233" s="87"/>
      <c r="L233" s="89" t="s">
        <v>326</v>
      </c>
      <c r="M233" s="88" t="b">
        <f aca="false">FALSE()</f>
        <v>0</v>
      </c>
      <c r="N233" s="0" t="n">
        <v>1</v>
      </c>
      <c r="O233" s="0" t="n">
        <v>72.2517311159679</v>
      </c>
      <c r="P233" s="88" t="b">
        <f aca="false">FALSE()</f>
        <v>0</v>
      </c>
      <c r="Q233" s="88" t="b">
        <f aca="false">FALSE()</f>
        <v>0</v>
      </c>
      <c r="R233" s="0" t="n">
        <v>0.0674</v>
      </c>
      <c r="T233" s="0" t="n">
        <v>72.78557</v>
      </c>
      <c r="U233" s="0" t="n">
        <v>0</v>
      </c>
      <c r="V233" s="0" t="n">
        <v>0</v>
      </c>
      <c r="W233" s="0" t="n">
        <v>0</v>
      </c>
      <c r="X233" s="0" t="n">
        <v>0.183375094446215</v>
      </c>
      <c r="Y233" s="0" t="n">
        <v>0</v>
      </c>
      <c r="Z233" s="0" t="n">
        <v>0.266919442016052</v>
      </c>
      <c r="AA233" s="89" t="s">
        <v>327</v>
      </c>
      <c r="AB233" s="0" t="n">
        <v>73.3194088840321</v>
      </c>
      <c r="AC233" s="0" t="n">
        <v>0.582310523452475</v>
      </c>
      <c r="AD233" s="89" t="s">
        <v>98</v>
      </c>
      <c r="AE233" s="0" t="n">
        <v>202512</v>
      </c>
      <c r="AF233" s="90" t="n">
        <v>45994</v>
      </c>
      <c r="AG233" s="0" t="n">
        <v>0.582310523452475</v>
      </c>
    </row>
    <row r="234" customFormat="false" ht="15" hidden="false" customHeight="false" outlineLevel="0" collapsed="false">
      <c r="A234" s="87" t="n">
        <v>45994.7898611111</v>
      </c>
      <c r="B234" s="0" t="n">
        <v>73.5062</v>
      </c>
      <c r="C234" s="88" t="b">
        <f aca="false">TRUE()</f>
        <v>1</v>
      </c>
      <c r="D234" s="88" t="b">
        <f aca="false">FALSE()</f>
        <v>0</v>
      </c>
      <c r="E234" s="0" t="n">
        <v>-1.31354890329126</v>
      </c>
      <c r="F234" s="0" t="n">
        <v>-1.81950500963269</v>
      </c>
      <c r="G234" s="0" t="n">
        <v>0.071191096708759</v>
      </c>
      <c r="H234" s="0" t="n">
        <v>0.0969443563389672</v>
      </c>
      <c r="I234" s="0" t="n">
        <v>0.565200000000004</v>
      </c>
      <c r="J234" s="87" t="n">
        <v>45994.8932291667</v>
      </c>
      <c r="K234" s="87" t="n">
        <v>45994.7898611111</v>
      </c>
      <c r="L234" s="89" t="s">
        <v>151</v>
      </c>
      <c r="M234" s="88" t="b">
        <f aca="false">TRUE()</f>
        <v>1</v>
      </c>
      <c r="N234" s="0" t="n">
        <v>2</v>
      </c>
      <c r="O234" s="0" t="n">
        <v>72.1926510967087</v>
      </c>
      <c r="P234" s="88" t="b">
        <f aca="false">TRUE()</f>
        <v>1</v>
      </c>
      <c r="Q234" s="88" t="b">
        <f aca="false">FALSE()</f>
        <v>0</v>
      </c>
      <c r="R234" s="0" t="n">
        <v>0.2629</v>
      </c>
      <c r="S234" s="0" t="n">
        <v>2.22921286068012</v>
      </c>
      <c r="T234" s="0" t="n">
        <v>72.81383</v>
      </c>
      <c r="U234" s="0" t="n">
        <v>1</v>
      </c>
      <c r="V234" s="0" t="n">
        <v>0.565200000000004</v>
      </c>
      <c r="W234" s="0" t="n">
        <v>0.0282600000000002</v>
      </c>
      <c r="X234" s="0" t="n">
        <v>0.222708278389373</v>
      </c>
      <c r="Y234" s="0" t="n">
        <v>2.41095662847899</v>
      </c>
      <c r="Z234" s="0" t="n">
        <v>0.310589451645624</v>
      </c>
      <c r="AA234" s="89" t="s">
        <v>155</v>
      </c>
      <c r="AB234" s="0" t="n">
        <v>73.4350089032913</v>
      </c>
      <c r="AC234" s="0" t="n">
        <v>2.22921286068012</v>
      </c>
      <c r="AD234" s="89" t="s">
        <v>98</v>
      </c>
      <c r="AE234" s="0" t="n">
        <v>202512</v>
      </c>
      <c r="AF234" s="90" t="n">
        <v>45994</v>
      </c>
      <c r="AG234" s="0" t="n">
        <v>2.22921286068012</v>
      </c>
    </row>
    <row r="235" customFormat="false" ht="15" hidden="false" customHeight="false" outlineLevel="0" collapsed="false">
      <c r="A235" s="87" t="n">
        <v>45994.8003240741</v>
      </c>
      <c r="B235" s="0" t="n">
        <v>73.5062</v>
      </c>
      <c r="C235" s="88" t="b">
        <f aca="false">FALSE()</f>
        <v>0</v>
      </c>
      <c r="D235" s="88" t="b">
        <f aca="false">FALSE()</f>
        <v>0</v>
      </c>
      <c r="E235" s="0" t="n">
        <v>-1.35694275083598</v>
      </c>
      <c r="F235" s="0" t="n">
        <v>-1.8807438947706</v>
      </c>
      <c r="G235" s="0" t="n">
        <v>-0.0287227508359961</v>
      </c>
      <c r="H235" s="0" t="n">
        <v>-0.0390600136119265</v>
      </c>
      <c r="I235" s="0" t="n">
        <v>0</v>
      </c>
      <c r="J235" s="87"/>
      <c r="K235" s="87" t="n">
        <v>45994.7898611111</v>
      </c>
      <c r="L235" s="89" t="s">
        <v>326</v>
      </c>
      <c r="M235" s="88" t="b">
        <f aca="false">FALSE()</f>
        <v>0</v>
      </c>
      <c r="N235" s="0" t="n">
        <v>2</v>
      </c>
      <c r="O235" s="0" t="n">
        <v>72.149257249164</v>
      </c>
      <c r="P235" s="88" t="b">
        <f aca="false">FALSE()</f>
        <v>0</v>
      </c>
      <c r="Q235" s="88" t="b">
        <f aca="false">FALSE()</f>
        <v>0</v>
      </c>
      <c r="R235" s="0" t="n">
        <v>0.2992</v>
      </c>
      <c r="S235" s="0" t="n">
        <v>2.07314945417758</v>
      </c>
      <c r="T235" s="0" t="n">
        <v>72.84209</v>
      </c>
      <c r="U235" s="0" t="n">
        <v>2</v>
      </c>
      <c r="V235" s="0" t="n">
        <v>0</v>
      </c>
      <c r="W235" s="0" t="n">
        <v>0.0282600000000002</v>
      </c>
      <c r="X235" s="0" t="n">
        <v>0.222708278389373</v>
      </c>
      <c r="Y235" s="0" t="n">
        <v>-0.126892454130473</v>
      </c>
      <c r="Z235" s="0" t="n">
        <v>0.346416375417994</v>
      </c>
      <c r="AA235" s="89" t="s">
        <v>154</v>
      </c>
      <c r="AB235" s="0" t="n">
        <v>73.534922750836</v>
      </c>
      <c r="AC235" s="0" t="n">
        <v>1.91708604767504</v>
      </c>
      <c r="AD235" s="89" t="s">
        <v>98</v>
      </c>
      <c r="AE235" s="0" t="n">
        <v>202512</v>
      </c>
      <c r="AF235" s="90" t="n">
        <v>45994</v>
      </c>
      <c r="AG235" s="0" t="n">
        <v>1.91708604767504</v>
      </c>
    </row>
    <row r="236" customFormat="false" ht="15" hidden="false" customHeight="false" outlineLevel="0" collapsed="false">
      <c r="A236" s="87" t="n">
        <v>45994.8107638889</v>
      </c>
      <c r="B236" s="0" t="n">
        <v>73.7888</v>
      </c>
      <c r="C236" s="88" t="b">
        <f aca="false">FALSE()</f>
        <v>0</v>
      </c>
      <c r="D236" s="88" t="b">
        <f aca="false">FALSE()</f>
        <v>0</v>
      </c>
      <c r="E236" s="0" t="n">
        <v>-1.71615615043754</v>
      </c>
      <c r="F236" s="0" t="n">
        <v>-2.3811477681042</v>
      </c>
      <c r="G236" s="0" t="n">
        <v>0.0924838495624271</v>
      </c>
      <c r="H236" s="0" t="n">
        <v>0.125493178483492</v>
      </c>
      <c r="I236" s="0" t="n">
        <v>0.282599999999988</v>
      </c>
      <c r="J236" s="87"/>
      <c r="K236" s="87" t="n">
        <v>45994.7898611111</v>
      </c>
      <c r="L236" s="89" t="s">
        <v>151</v>
      </c>
      <c r="M236" s="88" t="b">
        <f aca="false">TRUE()</f>
        <v>1</v>
      </c>
      <c r="N236" s="0" t="n">
        <v>2</v>
      </c>
      <c r="O236" s="0" t="n">
        <v>72.0726438495625</v>
      </c>
      <c r="P236" s="88" t="b">
        <f aca="false">FALSE()</f>
        <v>0</v>
      </c>
      <c r="Q236" s="88" t="b">
        <f aca="false">TRUE()</f>
        <v>1</v>
      </c>
      <c r="R236" s="0" t="n">
        <v>0.3771</v>
      </c>
      <c r="S236" s="0" t="n">
        <v>2.12471253858036</v>
      </c>
      <c r="T236" s="0" t="n">
        <v>72.88448</v>
      </c>
      <c r="U236" s="0" t="n">
        <v>3</v>
      </c>
      <c r="V236" s="0" t="n">
        <v>0.282599999999988</v>
      </c>
      <c r="W236" s="0" t="n">
        <v>0.0423899999999996</v>
      </c>
      <c r="X236" s="0" t="n">
        <v>0.229676848270738</v>
      </c>
      <c r="Y236" s="0" t="n">
        <v>1.04586074656003</v>
      </c>
      <c r="Z236" s="0" t="n">
        <v>0.405918075218779</v>
      </c>
      <c r="AA236" s="89" t="s">
        <v>153</v>
      </c>
      <c r="AB236" s="0" t="n">
        <v>73.6963161504376</v>
      </c>
      <c r="AC236" s="0" t="n">
        <v>2.22783870738592</v>
      </c>
      <c r="AD236" s="89" t="s">
        <v>98</v>
      </c>
      <c r="AE236" s="0" t="n">
        <v>202512</v>
      </c>
      <c r="AF236" s="90" t="n">
        <v>45994</v>
      </c>
      <c r="AG236" s="0" t="n">
        <v>2.22783870738592</v>
      </c>
    </row>
    <row r="237" customFormat="false" ht="15" hidden="false" customHeight="false" outlineLevel="0" collapsed="false">
      <c r="A237" s="87" t="n">
        <v>45994.8204282407</v>
      </c>
      <c r="B237" s="0" t="n">
        <v>73.7888</v>
      </c>
      <c r="C237" s="88" t="b">
        <f aca="false">FALSE()</f>
        <v>0</v>
      </c>
      <c r="D237" s="88" t="b">
        <f aca="false">FALSE()</f>
        <v>0</v>
      </c>
      <c r="E237" s="0" t="n">
        <v>-1.76912719924344</v>
      </c>
      <c r="F237" s="0" t="n">
        <v>-2.45644992603307</v>
      </c>
      <c r="G237" s="0" t="n">
        <v>-0.0452671992434687</v>
      </c>
      <c r="H237" s="0" t="n">
        <v>-0.0613093670179564</v>
      </c>
      <c r="I237" s="0" t="n">
        <v>0</v>
      </c>
      <c r="J237" s="87"/>
      <c r="K237" s="87" t="n">
        <v>45994.7898611111</v>
      </c>
      <c r="L237" s="89" t="s">
        <v>326</v>
      </c>
      <c r="M237" s="88" t="b">
        <f aca="false">FALSE()</f>
        <v>0</v>
      </c>
      <c r="N237" s="0" t="n">
        <v>2</v>
      </c>
      <c r="O237" s="0" t="n">
        <v>72.0196728007566</v>
      </c>
      <c r="P237" s="88" t="b">
        <f aca="false">FALSE()</f>
        <v>0</v>
      </c>
      <c r="Q237" s="88" t="b">
        <f aca="false">FALSE()</f>
        <v>0</v>
      </c>
      <c r="R237" s="0" t="n">
        <v>0.4124</v>
      </c>
      <c r="S237" s="0" t="n">
        <v>2.06858547371303</v>
      </c>
      <c r="T237" s="0" t="n">
        <v>72.92687</v>
      </c>
      <c r="U237" s="0" t="n">
        <v>4</v>
      </c>
      <c r="V237" s="0" t="n">
        <v>0</v>
      </c>
      <c r="W237" s="0" t="n">
        <v>0.0423899999999996</v>
      </c>
      <c r="X237" s="0" t="n">
        <v>0.229676848270738</v>
      </c>
      <c r="Y237" s="0" t="n">
        <v>-0.18456366115766</v>
      </c>
      <c r="Z237" s="0" t="n">
        <v>0.453598599621725</v>
      </c>
      <c r="AA237" s="89" t="s">
        <v>153</v>
      </c>
      <c r="AB237" s="0" t="n">
        <v>73.8340671992435</v>
      </c>
      <c r="AC237" s="0" t="n">
        <v>1.90020427911106</v>
      </c>
      <c r="AD237" s="89" t="s">
        <v>98</v>
      </c>
      <c r="AE237" s="0" t="n">
        <v>202512</v>
      </c>
      <c r="AF237" s="90" t="n">
        <v>45994</v>
      </c>
      <c r="AG237" s="0" t="n">
        <v>1.90020427911106</v>
      </c>
    </row>
    <row r="238" customFormat="false" ht="15" hidden="false" customHeight="false" outlineLevel="0" collapsed="false">
      <c r="A238" s="87" t="n">
        <v>45994.8308796296</v>
      </c>
      <c r="B238" s="0" t="n">
        <v>73.7888</v>
      </c>
      <c r="C238" s="88" t="b">
        <f aca="false">FALSE()</f>
        <v>0</v>
      </c>
      <c r="D238" s="88" t="b">
        <f aca="false">FALSE()</f>
        <v>0</v>
      </c>
      <c r="E238" s="0" t="n">
        <v>-1.81219565595787</v>
      </c>
      <c r="F238" s="0" t="n">
        <v>-2.51775653001873</v>
      </c>
      <c r="G238" s="0" t="n">
        <v>-0.144855655957869</v>
      </c>
      <c r="H238" s="0" t="n">
        <v>-0.195926543429611</v>
      </c>
      <c r="I238" s="0" t="n">
        <v>0</v>
      </c>
      <c r="J238" s="87"/>
      <c r="K238" s="87" t="n">
        <v>45994.7898611111</v>
      </c>
      <c r="L238" s="89" t="s">
        <v>326</v>
      </c>
      <c r="M238" s="88" t="b">
        <f aca="false">FALSE()</f>
        <v>0</v>
      </c>
      <c r="N238" s="0" t="n">
        <v>1</v>
      </c>
      <c r="O238" s="0" t="n">
        <v>71.9766043440421</v>
      </c>
      <c r="P238" s="88" t="b">
        <f aca="false">FALSE()</f>
        <v>0</v>
      </c>
      <c r="Q238" s="88" t="b">
        <f aca="false">FALSE()</f>
        <v>0</v>
      </c>
      <c r="R238" s="0" t="n">
        <v>0.4279</v>
      </c>
      <c r="S238" s="0" t="n">
        <v>1.99565453819848</v>
      </c>
      <c r="T238" s="0" t="n">
        <v>72.95513</v>
      </c>
      <c r="U238" s="0" t="n">
        <v>5</v>
      </c>
      <c r="V238" s="0" t="n">
        <v>0</v>
      </c>
      <c r="W238" s="0" t="n">
        <v>0.0282599999999995</v>
      </c>
      <c r="X238" s="0" t="n">
        <v>0.222708278389373</v>
      </c>
      <c r="Y238" s="0" t="n">
        <v>-0.12689245413047</v>
      </c>
      <c r="Z238" s="0" t="n">
        <v>0.489262827978937</v>
      </c>
      <c r="AA238" s="89" t="s">
        <v>153</v>
      </c>
      <c r="AB238" s="0" t="n">
        <v>73.9336556559579</v>
      </c>
      <c r="AC238" s="0" t="n">
        <v>1.70393079614029</v>
      </c>
      <c r="AD238" s="89" t="s">
        <v>98</v>
      </c>
      <c r="AE238" s="0" t="n">
        <v>202512</v>
      </c>
      <c r="AF238" s="90" t="n">
        <v>45994</v>
      </c>
      <c r="AG238" s="0" t="n">
        <v>1.70393079614029</v>
      </c>
    </row>
    <row r="239" customFormat="false" ht="15" hidden="false" customHeight="false" outlineLevel="0" collapsed="false">
      <c r="A239" s="87" t="n">
        <v>45994.8413310185</v>
      </c>
      <c r="B239" s="0" t="n">
        <v>73.7888</v>
      </c>
      <c r="C239" s="88" t="b">
        <f aca="false">FALSE()</f>
        <v>0</v>
      </c>
      <c r="D239" s="88" t="b">
        <f aca="false">FALSE()</f>
        <v>0</v>
      </c>
      <c r="E239" s="0" t="n">
        <v>-1.83828595202621</v>
      </c>
      <c r="F239" s="0" t="n">
        <v>-2.55493094990331</v>
      </c>
      <c r="G239" s="0" t="n">
        <v>-0.255725952026211</v>
      </c>
      <c r="H239" s="0" t="n">
        <v>-0.345367802330042</v>
      </c>
      <c r="I239" s="0" t="n">
        <v>0</v>
      </c>
      <c r="J239" s="87"/>
      <c r="K239" s="87" t="n">
        <v>45994.7898611111</v>
      </c>
      <c r="L239" s="89" t="s">
        <v>326</v>
      </c>
      <c r="M239" s="88" t="b">
        <f aca="false">FALSE()</f>
        <v>0</v>
      </c>
      <c r="N239" s="0" t="n">
        <v>1</v>
      </c>
      <c r="O239" s="0" t="n">
        <v>71.9505140479738</v>
      </c>
      <c r="P239" s="88" t="b">
        <f aca="false">FALSE()</f>
        <v>0</v>
      </c>
      <c r="Q239" s="88" t="b">
        <f aca="false">FALSE()</f>
        <v>0</v>
      </c>
      <c r="R239" s="0" t="n">
        <v>0.4722</v>
      </c>
      <c r="S239" s="0" t="n">
        <v>1.91496378715723</v>
      </c>
      <c r="T239" s="0" t="n">
        <v>72.99752</v>
      </c>
      <c r="U239" s="0" t="n">
        <v>6</v>
      </c>
      <c r="V239" s="0" t="n">
        <v>0</v>
      </c>
      <c r="W239" s="0" t="n">
        <v>0.0423899999999996</v>
      </c>
      <c r="X239" s="0" t="n">
        <v>0.210582165236731</v>
      </c>
      <c r="Y239" s="0" t="n">
        <v>-0.20129909839395</v>
      </c>
      <c r="Z239" s="0" t="n">
        <v>0.523502976013104</v>
      </c>
      <c r="AA239" s="89" t="s">
        <v>153</v>
      </c>
      <c r="AB239" s="0" t="n">
        <v>74.0445259520262</v>
      </c>
      <c r="AC239" s="0" t="n">
        <v>1.51151003195098</v>
      </c>
      <c r="AD239" s="89" t="s">
        <v>98</v>
      </c>
      <c r="AE239" s="0" t="n">
        <v>202512</v>
      </c>
      <c r="AF239" s="90" t="n">
        <v>45994</v>
      </c>
      <c r="AG239" s="0" t="n">
        <v>1.51151003195098</v>
      </c>
    </row>
    <row r="240" customFormat="false" ht="15" hidden="false" customHeight="false" outlineLevel="0" collapsed="false">
      <c r="A240" s="87" t="n">
        <v>45994.8517824074</v>
      </c>
      <c r="B240" s="0" t="n">
        <v>73.7888</v>
      </c>
      <c r="C240" s="88" t="b">
        <f aca="false">FALSE()</f>
        <v>0</v>
      </c>
      <c r="D240" s="88" t="b">
        <f aca="false">TRUE()</f>
        <v>1</v>
      </c>
      <c r="E240" s="0" t="n">
        <v>-1.85333491778468</v>
      </c>
      <c r="F240" s="0" t="n">
        <v>-2.57638553621151</v>
      </c>
      <c r="G240" s="0" t="n">
        <v>-0.355554917784673</v>
      </c>
      <c r="H240" s="0" t="n">
        <v>-0.479544151647056</v>
      </c>
      <c r="I240" s="0" t="n">
        <v>0</v>
      </c>
      <c r="J240" s="87"/>
      <c r="K240" s="87" t="n">
        <v>45994.7898611111</v>
      </c>
      <c r="L240" s="89" t="s">
        <v>326</v>
      </c>
      <c r="M240" s="88" t="b">
        <f aca="false">FALSE()</f>
        <v>0</v>
      </c>
      <c r="N240" s="0" t="n">
        <v>1</v>
      </c>
      <c r="O240" s="0" t="n">
        <v>71.9354650822153</v>
      </c>
      <c r="P240" s="88" t="b">
        <f aca="false">FALSE()</f>
        <v>0</v>
      </c>
      <c r="Q240" s="88" t="b">
        <f aca="false">FALSE()</f>
        <v>0</v>
      </c>
      <c r="R240" s="0" t="n">
        <v>0.519</v>
      </c>
      <c r="S240" s="0" t="n">
        <v>1.83513156781869</v>
      </c>
      <c r="T240" s="0" t="n">
        <v>73.03991</v>
      </c>
      <c r="U240" s="0" t="n">
        <v>7</v>
      </c>
      <c r="V240" s="0" t="n">
        <v>0</v>
      </c>
      <c r="W240" s="0" t="n">
        <v>0.0423899999999996</v>
      </c>
      <c r="X240" s="0" t="n">
        <v>0.210582165236731</v>
      </c>
      <c r="Y240" s="0" t="n">
        <v>-0.20129909839395</v>
      </c>
      <c r="Z240" s="0" t="n">
        <v>0.552222458892338</v>
      </c>
      <c r="AA240" s="89" t="s">
        <v>15</v>
      </c>
      <c r="AB240" s="0" t="n">
        <v>74.1443549177847</v>
      </c>
      <c r="AC240" s="0" t="n">
        <v>1.35613825178741</v>
      </c>
      <c r="AD240" s="89" t="s">
        <v>98</v>
      </c>
      <c r="AE240" s="0" t="n">
        <v>202512</v>
      </c>
      <c r="AF240" s="90" t="n">
        <v>45994</v>
      </c>
      <c r="AG240" s="0" t="n">
        <v>1.35613825178741</v>
      </c>
    </row>
    <row r="241" customFormat="false" ht="15" hidden="false" customHeight="false" outlineLevel="0" collapsed="false">
      <c r="A241" s="87" t="n">
        <v>45994.861875</v>
      </c>
      <c r="B241" s="0" t="n">
        <v>73.7888</v>
      </c>
      <c r="C241" s="88" t="b">
        <f aca="false">FALSE()</f>
        <v>0</v>
      </c>
      <c r="D241" s="88" t="b">
        <f aca="false">TRUE()</f>
        <v>1</v>
      </c>
      <c r="E241" s="0" t="n">
        <v>-1.8298130587943</v>
      </c>
      <c r="F241" s="0" t="n">
        <v>-2.54285550224513</v>
      </c>
      <c r="G241" s="0" t="n">
        <v>-0.445073058794307</v>
      </c>
      <c r="H241" s="0" t="n">
        <v>-0.599555217120091</v>
      </c>
      <c r="I241" s="0" t="n">
        <v>0</v>
      </c>
      <c r="J241" s="87"/>
      <c r="K241" s="87" t="n">
        <v>45994.7898611111</v>
      </c>
      <c r="L241" s="89" t="s">
        <v>326</v>
      </c>
      <c r="M241" s="88" t="b">
        <f aca="false">FALSE()</f>
        <v>0</v>
      </c>
      <c r="N241" s="0" t="n">
        <v>1</v>
      </c>
      <c r="O241" s="0" t="n">
        <v>71.9589869412057</v>
      </c>
      <c r="P241" s="88" t="b">
        <f aca="false">FALSE()</f>
        <v>0</v>
      </c>
      <c r="Q241" s="88" t="b">
        <f aca="false">FALSE()</f>
        <v>0</v>
      </c>
      <c r="R241" s="0" t="n">
        <v>0.5097</v>
      </c>
      <c r="S241" s="0" t="n">
        <v>1.75791697031013</v>
      </c>
      <c r="T241" s="0" t="n">
        <v>73.09643</v>
      </c>
      <c r="U241" s="0" t="n">
        <v>8</v>
      </c>
      <c r="V241" s="0" t="n">
        <v>0</v>
      </c>
      <c r="W241" s="0" t="n">
        <v>0.0565199999999997</v>
      </c>
      <c r="X241" s="0" t="n">
        <v>0.196647880875009</v>
      </c>
      <c r="Y241" s="0" t="n">
        <v>-0.287417284887622</v>
      </c>
      <c r="Z241" s="0" t="n">
        <v>0.568721529397152</v>
      </c>
      <c r="AA241" s="89" t="s">
        <v>15</v>
      </c>
      <c r="AB241" s="0" t="n">
        <v>74.2338730587943</v>
      </c>
      <c r="AC241" s="0" t="n">
        <v>1.21741478775019</v>
      </c>
      <c r="AD241" s="89" t="s">
        <v>98</v>
      </c>
      <c r="AE241" s="0" t="n">
        <v>202512</v>
      </c>
      <c r="AF241" s="90" t="n">
        <v>45994</v>
      </c>
      <c r="AG241" s="0" t="n">
        <v>1.21741478775019</v>
      </c>
    </row>
    <row r="242" customFormat="false" ht="15" hidden="false" customHeight="false" outlineLevel="0" collapsed="false">
      <c r="A242" s="87" t="n">
        <v>45994.8723263889</v>
      </c>
      <c r="B242" s="0" t="n">
        <v>73.7888</v>
      </c>
      <c r="C242" s="88" t="b">
        <f aca="false">FALSE()</f>
        <v>0</v>
      </c>
      <c r="D242" s="88" t="b">
        <f aca="false">TRUE()</f>
        <v>1</v>
      </c>
      <c r="E242" s="0" t="n">
        <v>-1.79380237698609</v>
      </c>
      <c r="F242" s="0" t="n">
        <v>-2.49156529788215</v>
      </c>
      <c r="G242" s="0" t="n">
        <v>-0.522102376986112</v>
      </c>
      <c r="H242" s="0" t="n">
        <v>-0.70259189470939</v>
      </c>
      <c r="I242" s="0" t="n">
        <v>0</v>
      </c>
      <c r="J242" s="87"/>
      <c r="K242" s="87" t="n">
        <v>45994.7898611111</v>
      </c>
      <c r="L242" s="89" t="s">
        <v>326</v>
      </c>
      <c r="M242" s="88" t="b">
        <f aca="false">FALSE()</f>
        <v>0</v>
      </c>
      <c r="N242" s="0" t="n">
        <v>1</v>
      </c>
      <c r="O242" s="0" t="n">
        <v>71.9949976230139</v>
      </c>
      <c r="P242" s="88" t="b">
        <f aca="false">FALSE()</f>
        <v>0</v>
      </c>
      <c r="Q242" s="88" t="b">
        <f aca="false">FALSE()</f>
        <v>0</v>
      </c>
      <c r="R242" s="0" t="n">
        <v>0.5018</v>
      </c>
      <c r="S242" s="0" t="n">
        <v>1.68461860622301</v>
      </c>
      <c r="T242" s="0" t="n">
        <v>73.15295</v>
      </c>
      <c r="U242" s="0" t="n">
        <v>9</v>
      </c>
      <c r="V242" s="0" t="n">
        <v>0</v>
      </c>
      <c r="W242" s="0" t="n">
        <v>0.0565199999999997</v>
      </c>
      <c r="X242" s="0" t="n">
        <v>0.196647880875009</v>
      </c>
      <c r="Y242" s="0" t="n">
        <v>-0.287417284887622</v>
      </c>
      <c r="Z242" s="0" t="n">
        <v>0.578976188493049</v>
      </c>
      <c r="AA242" s="89" t="s">
        <v>15</v>
      </c>
      <c r="AB242" s="0" t="n">
        <v>74.3109023769861</v>
      </c>
      <c r="AC242" s="0" t="n">
        <v>1.09823169352607</v>
      </c>
      <c r="AD242" s="89" t="s">
        <v>98</v>
      </c>
      <c r="AE242" s="0" t="n">
        <v>202512</v>
      </c>
      <c r="AF242" s="90" t="n">
        <v>45994</v>
      </c>
      <c r="AG242" s="0" t="n">
        <v>1.09823169352607</v>
      </c>
    </row>
    <row r="243" customFormat="false" ht="15" hidden="false" customHeight="false" outlineLevel="0" collapsed="false">
      <c r="A243" s="87" t="n">
        <v>45994.8827777778</v>
      </c>
      <c r="B243" s="0" t="n">
        <v>73.7888</v>
      </c>
      <c r="C243" s="88" t="b">
        <f aca="false">FALSE()</f>
        <v>0</v>
      </c>
      <c r="D243" s="88" t="b">
        <f aca="false">TRUE()</f>
        <v>1</v>
      </c>
      <c r="E243" s="0" t="n">
        <v>-1.6955999999997</v>
      </c>
      <c r="F243" s="0" t="n">
        <v>-2.35195552423765</v>
      </c>
      <c r="G243" s="0" t="n">
        <v>-0.56519999999972</v>
      </c>
      <c r="H243" s="0" t="n">
        <v>-0.760147402963825</v>
      </c>
      <c r="I243" s="0" t="n">
        <v>0</v>
      </c>
      <c r="J243" s="87"/>
      <c r="K243" s="87" t="n">
        <v>45994.7898611111</v>
      </c>
      <c r="L243" s="89" t="s">
        <v>326</v>
      </c>
      <c r="M243" s="88" t="b">
        <f aca="false">FALSE()</f>
        <v>0</v>
      </c>
      <c r="N243" s="0" t="n">
        <v>1</v>
      </c>
      <c r="O243" s="0" t="n">
        <v>72.0932000000003</v>
      </c>
      <c r="P243" s="88" t="b">
        <f aca="false">FALSE()</f>
        <v>0</v>
      </c>
      <c r="Q243" s="88" t="b">
        <f aca="false">FALSE()</f>
        <v>0</v>
      </c>
      <c r="R243" s="0" t="n">
        <v>0.4952</v>
      </c>
      <c r="S243" s="0" t="n">
        <v>1.61615674560073</v>
      </c>
      <c r="T243" s="0" t="n">
        <v>73.2236</v>
      </c>
      <c r="U243" s="0" t="n">
        <v>10</v>
      </c>
      <c r="V243" s="0" t="n">
        <v>0</v>
      </c>
      <c r="W243" s="0" t="n">
        <v>0.0706499999999998</v>
      </c>
      <c r="X243" s="0" t="n">
        <v>0.180487117195894</v>
      </c>
      <c r="Y243" s="0" t="n">
        <v>-0.391440680629404</v>
      </c>
      <c r="Z243" s="0" t="n">
        <v>0.565199999999852</v>
      </c>
      <c r="AA243" s="89" t="s">
        <v>15</v>
      </c>
      <c r="AB243" s="0" t="n">
        <v>74.3539999999997</v>
      </c>
      <c r="AC243" s="0" t="n">
        <v>1.00000000000024</v>
      </c>
      <c r="AD243" s="89" t="s">
        <v>98</v>
      </c>
      <c r="AE243" s="0" t="n">
        <v>202512</v>
      </c>
      <c r="AF243" s="90" t="n">
        <v>45994</v>
      </c>
      <c r="AG243" s="0" t="n">
        <v>1.00000000000024</v>
      </c>
    </row>
    <row r="244" customFormat="false" ht="15" hidden="false" customHeight="false" outlineLevel="0" collapsed="false">
      <c r="A244" s="87" t="n">
        <v>45994.8932291667</v>
      </c>
      <c r="B244" s="0" t="n">
        <v>73.7888</v>
      </c>
      <c r="C244" s="88" t="b">
        <f aca="false">FALSE()</f>
        <v>0</v>
      </c>
      <c r="D244" s="88" t="b">
        <f aca="false">FALSE()</f>
        <v>0</v>
      </c>
      <c r="E244" s="0" t="n">
        <v>-1.57747270317503</v>
      </c>
      <c r="F244" s="0" t="n">
        <v>-2.18452251499384</v>
      </c>
      <c r="G244" s="0" t="n">
        <v>-0.588372703175054</v>
      </c>
      <c r="H244" s="0" t="n">
        <v>-0.791066239534455</v>
      </c>
      <c r="I244" s="0" t="n">
        <v>0</v>
      </c>
      <c r="J244" s="87"/>
      <c r="K244" s="87"/>
      <c r="L244" s="89" t="s">
        <v>326</v>
      </c>
      <c r="M244" s="88" t="b">
        <f aca="false">FALSE()</f>
        <v>0</v>
      </c>
      <c r="N244" s="0" t="n">
        <v>0</v>
      </c>
      <c r="O244" s="0" t="n">
        <v>72.211327296825</v>
      </c>
      <c r="P244" s="88" t="b">
        <f aca="false">FALSE()</f>
        <v>0</v>
      </c>
      <c r="Q244" s="88" t="b">
        <f aca="false">FALSE()</f>
        <v>0</v>
      </c>
      <c r="R244" s="0" t="n">
        <v>0.0609</v>
      </c>
      <c r="T244" s="0" t="n">
        <v>73.29425</v>
      </c>
      <c r="U244" s="0" t="n">
        <v>0</v>
      </c>
      <c r="V244" s="0" t="n">
        <v>0</v>
      </c>
      <c r="W244" s="0" t="n">
        <v>0.0706499999999998</v>
      </c>
      <c r="X244" s="0" t="n">
        <v>0.180487117195894</v>
      </c>
      <c r="Y244" s="0" t="n">
        <v>-0.391440680629404</v>
      </c>
      <c r="Z244" s="0" t="n">
        <v>0.541461351587525</v>
      </c>
      <c r="AA244" s="89" t="s">
        <v>328</v>
      </c>
      <c r="AB244" s="0" t="n">
        <v>74.3771727031751</v>
      </c>
      <c r="AC244" s="0" t="n">
        <v>0.913361588135525</v>
      </c>
      <c r="AD244" s="89" t="s">
        <v>98</v>
      </c>
      <c r="AE244" s="0" t="n">
        <v>202512</v>
      </c>
      <c r="AF244" s="90" t="n">
        <v>45994</v>
      </c>
      <c r="AG244" s="0" t="n">
        <v>0.913361588135525</v>
      </c>
    </row>
    <row r="245" customFormat="false" ht="15" hidden="false" customHeight="false" outlineLevel="0" collapsed="false">
      <c r="A245" s="87" t="n">
        <v>45994.9033217593</v>
      </c>
      <c r="B245" s="0" t="n">
        <v>73.7888</v>
      </c>
      <c r="C245" s="88" t="b">
        <f aca="false">FALSE()</f>
        <v>0</v>
      </c>
      <c r="D245" s="88" t="b">
        <f aca="false">FALSE()</f>
        <v>0</v>
      </c>
      <c r="E245" s="0" t="n">
        <v>-1.43662205985928</v>
      </c>
      <c r="F245" s="0" t="n">
        <v>-1.9855961503299</v>
      </c>
      <c r="G245" s="0" t="n">
        <v>-0.588822059859297</v>
      </c>
      <c r="H245" s="0" t="n">
        <v>-0.791665616017424</v>
      </c>
      <c r="I245" s="0" t="n">
        <v>0</v>
      </c>
      <c r="J245" s="87"/>
      <c r="K245" s="87"/>
      <c r="L245" s="89" t="s">
        <v>326</v>
      </c>
      <c r="M245" s="88" t="b">
        <f aca="false">FALSE()</f>
        <v>0</v>
      </c>
      <c r="N245" s="0" t="n">
        <v>0</v>
      </c>
      <c r="O245" s="0" t="n">
        <v>72.3521779401407</v>
      </c>
      <c r="P245" s="88" t="b">
        <f aca="false">FALSE()</f>
        <v>0</v>
      </c>
      <c r="Q245" s="88" t="b">
        <f aca="false">FALSE()</f>
        <v>0</v>
      </c>
      <c r="R245" s="0" t="n">
        <v>0.0558</v>
      </c>
      <c r="T245" s="0" t="n">
        <v>73.3649</v>
      </c>
      <c r="U245" s="0" t="n">
        <v>0</v>
      </c>
      <c r="V245" s="0" t="n">
        <v>0</v>
      </c>
      <c r="W245" s="0" t="n">
        <v>0.0706499999999998</v>
      </c>
      <c r="X245" s="0" t="n">
        <v>0.180487117195894</v>
      </c>
      <c r="Y245" s="0" t="n">
        <v>-0.391440680629404</v>
      </c>
      <c r="Z245" s="0" t="n">
        <v>0.506361029929643</v>
      </c>
      <c r="AA245" s="89" t="s">
        <v>327</v>
      </c>
      <c r="AB245" s="0" t="n">
        <v>74.3776220598593</v>
      </c>
      <c r="AC245" s="0" t="n">
        <v>0.837149731010872</v>
      </c>
      <c r="AD245" s="89" t="s">
        <v>98</v>
      </c>
      <c r="AE245" s="0" t="n">
        <v>202512</v>
      </c>
      <c r="AF245" s="90" t="n">
        <v>45994</v>
      </c>
      <c r="AG245" s="0" t="n">
        <v>0.837149731010872</v>
      </c>
    </row>
    <row r="246" customFormat="false" ht="15" hidden="false" customHeight="false" outlineLevel="0" collapsed="false">
      <c r="A246" s="87" t="n">
        <v>45994.9137731482</v>
      </c>
      <c r="B246" s="0" t="n">
        <v>73.5062</v>
      </c>
      <c r="C246" s="88" t="b">
        <f aca="false">FALSE()</f>
        <v>0</v>
      </c>
      <c r="D246" s="88" t="b">
        <f aca="false">FALSE()</f>
        <v>0</v>
      </c>
      <c r="E246" s="0" t="n">
        <v>-0.985000444580905</v>
      </c>
      <c r="F246" s="0" t="n">
        <v>-1.35822414772413</v>
      </c>
      <c r="G246" s="0" t="n">
        <v>-0.815440444580887</v>
      </c>
      <c r="H246" s="0" t="n">
        <v>-1.0971776722137</v>
      </c>
      <c r="I246" s="0" t="n">
        <v>-0.282599999999988</v>
      </c>
      <c r="J246" s="87"/>
      <c r="K246" s="87"/>
      <c r="L246" s="89" t="s">
        <v>326</v>
      </c>
      <c r="M246" s="88" t="b">
        <f aca="false">FALSE()</f>
        <v>0</v>
      </c>
      <c r="N246" s="0" t="n">
        <v>0</v>
      </c>
      <c r="O246" s="0" t="n">
        <v>72.5211995554191</v>
      </c>
      <c r="P246" s="88" t="b">
        <f aca="false">FALSE()</f>
        <v>0</v>
      </c>
      <c r="Q246" s="88" t="b">
        <f aca="false">FALSE()</f>
        <v>0</v>
      </c>
      <c r="R246" s="0" t="n">
        <v>0.0126</v>
      </c>
      <c r="T246" s="0" t="n">
        <v>73.42142</v>
      </c>
      <c r="U246" s="0" t="n">
        <v>0</v>
      </c>
      <c r="V246" s="0" t="n">
        <v>-0.282599999999988</v>
      </c>
      <c r="W246" s="0" t="n">
        <v>0.0565200000000004</v>
      </c>
      <c r="X246" s="0" t="n">
        <v>0.196647880875008</v>
      </c>
      <c r="Y246" s="0" t="n">
        <v>-1.72450370932569</v>
      </c>
      <c r="Z246" s="0" t="n">
        <v>0.450110222290447</v>
      </c>
      <c r="AA246" s="89" t="s">
        <v>327</v>
      </c>
      <c r="AB246" s="0" t="n">
        <v>74.3216404445809</v>
      </c>
      <c r="AC246" s="0" t="n">
        <v>0.188353864901345</v>
      </c>
      <c r="AD246" s="89" t="s">
        <v>98</v>
      </c>
      <c r="AE246" s="0" t="n">
        <v>202512</v>
      </c>
      <c r="AF246" s="90" t="n">
        <v>45994</v>
      </c>
      <c r="AG246" s="0" t="n">
        <v>0.188353864901345</v>
      </c>
    </row>
    <row r="247" customFormat="false" ht="15" hidden="false" customHeight="false" outlineLevel="0" collapsed="false">
      <c r="A247" s="87" t="n">
        <v>45994.924224537</v>
      </c>
      <c r="B247" s="0" t="n">
        <v>73.7888</v>
      </c>
      <c r="C247" s="88" t="b">
        <f aca="false">FALSE()</f>
        <v>0</v>
      </c>
      <c r="D247" s="88" t="b">
        <f aca="false">FALSE()</f>
        <v>0</v>
      </c>
      <c r="E247" s="0" t="n">
        <v>-1.06329492319502</v>
      </c>
      <c r="F247" s="0" t="n">
        <v>-1.46206605519216</v>
      </c>
      <c r="G247" s="0" t="n">
        <v>-0.469834923195023</v>
      </c>
      <c r="H247" s="0" t="n">
        <v>-0.632700727236595</v>
      </c>
      <c r="I247" s="0" t="n">
        <v>0.282599999999988</v>
      </c>
      <c r="J247" s="87"/>
      <c r="K247" s="87"/>
      <c r="L247" s="89" t="s">
        <v>326</v>
      </c>
      <c r="M247" s="88" t="b">
        <f aca="false">FALSE()</f>
        <v>0</v>
      </c>
      <c r="N247" s="0" t="n">
        <v>0</v>
      </c>
      <c r="O247" s="0" t="n">
        <v>72.725505076805</v>
      </c>
      <c r="P247" s="88" t="b">
        <f aca="false">FALSE()</f>
        <v>0</v>
      </c>
      <c r="Q247" s="88" t="b">
        <f aca="false">FALSE()</f>
        <v>0</v>
      </c>
      <c r="R247" s="0" t="n">
        <v>0.0516</v>
      </c>
      <c r="T247" s="0" t="n">
        <v>73.49207</v>
      </c>
      <c r="U247" s="0" t="n">
        <v>0</v>
      </c>
      <c r="V247" s="0" t="n">
        <v>0.282599999999988</v>
      </c>
      <c r="W247" s="0" t="n">
        <v>0.0706499999999998</v>
      </c>
      <c r="X247" s="0" t="n">
        <v>0.202440622873654</v>
      </c>
      <c r="Y247" s="0" t="n">
        <v>1.04697366067812</v>
      </c>
      <c r="Z247" s="0" t="n">
        <v>0.383282461597511</v>
      </c>
      <c r="AA247" s="89" t="s">
        <v>327</v>
      </c>
      <c r="AB247" s="0" t="n">
        <v>74.258634923195</v>
      </c>
      <c r="AC247" s="0" t="n">
        <v>0.774181001560139</v>
      </c>
      <c r="AD247" s="89" t="s">
        <v>98</v>
      </c>
      <c r="AE247" s="0" t="n">
        <v>202512</v>
      </c>
      <c r="AF247" s="90" t="n">
        <v>45994</v>
      </c>
      <c r="AG247" s="0" t="n">
        <v>0.774181001560139</v>
      </c>
    </row>
    <row r="248" customFormat="false" ht="15" hidden="false" customHeight="false" outlineLevel="0" collapsed="false">
      <c r="A248" s="87" t="n">
        <v>45994.9346759259</v>
      </c>
      <c r="B248" s="0" t="n">
        <v>73.5062</v>
      </c>
      <c r="C248" s="88" t="b">
        <f aca="false">FALSE()</f>
        <v>0</v>
      </c>
      <c r="D248" s="88" t="b">
        <f aca="false">FALSE()</f>
        <v>0</v>
      </c>
      <c r="E248" s="0" t="n">
        <v>-0.707236017321776</v>
      </c>
      <c r="F248" s="0" t="n">
        <v>-0.971491871079451</v>
      </c>
      <c r="G248" s="0" t="n">
        <v>-0.735496017321765</v>
      </c>
      <c r="H248" s="0" t="n">
        <v>-0.990677822271412</v>
      </c>
      <c r="I248" s="0" t="n">
        <v>-0.282599999999988</v>
      </c>
      <c r="J248" s="87"/>
      <c r="K248" s="87"/>
      <c r="L248" s="89" t="s">
        <v>326</v>
      </c>
      <c r="M248" s="88" t="b">
        <f aca="false">FALSE()</f>
        <v>0</v>
      </c>
      <c r="N248" s="0" t="n">
        <v>0</v>
      </c>
      <c r="O248" s="0" t="n">
        <v>72.7989639826782</v>
      </c>
      <c r="P248" s="88" t="b">
        <f aca="false">FALSE()</f>
        <v>0</v>
      </c>
      <c r="Q248" s="88" t="b">
        <f aca="false">FALSE()</f>
        <v>0</v>
      </c>
      <c r="R248" s="0" t="n">
        <v>0.0026</v>
      </c>
      <c r="T248" s="0" t="n">
        <v>73.52033</v>
      </c>
      <c r="U248" s="0" t="n">
        <v>0</v>
      </c>
      <c r="V248" s="0" t="n">
        <v>-0.282599999999988</v>
      </c>
      <c r="W248" s="0" t="n">
        <v>0.0282600000000002</v>
      </c>
      <c r="X248" s="0" t="n">
        <v>0.181068397661154</v>
      </c>
      <c r="Y248" s="0" t="n">
        <v>-1.7168098023473</v>
      </c>
      <c r="Z248" s="0" t="n">
        <v>0.360683008660885</v>
      </c>
      <c r="AA248" s="89" t="s">
        <v>327</v>
      </c>
      <c r="AB248" s="0" t="n">
        <v>74.2416960173218</v>
      </c>
      <c r="AC248" s="0" t="n">
        <v>-0.0391756740980262</v>
      </c>
      <c r="AD248" s="89" t="s">
        <v>98</v>
      </c>
      <c r="AE248" s="0" t="n">
        <v>202512</v>
      </c>
      <c r="AF248" s="90" t="n">
        <v>45994</v>
      </c>
      <c r="AG248" s="0" t="n">
        <v>0.0391756740980262</v>
      </c>
    </row>
    <row r="249" customFormat="false" ht="15" hidden="false" customHeight="false" outlineLevel="0" collapsed="false">
      <c r="A249" s="87" t="n">
        <v>45994.9448032407</v>
      </c>
      <c r="B249" s="0" t="n">
        <v>73.5062</v>
      </c>
      <c r="C249" s="88" t="b">
        <f aca="false">FALSE()</f>
        <v>0</v>
      </c>
      <c r="D249" s="88" t="b">
        <f aca="false">FALSE()</f>
        <v>0</v>
      </c>
      <c r="E249" s="0" t="n">
        <v>-0.625734835167606</v>
      </c>
      <c r="F249" s="0" t="n">
        <v>-0.858576895403169</v>
      </c>
      <c r="G249" s="0" t="n">
        <v>-0.710514835167572</v>
      </c>
      <c r="H249" s="0" t="n">
        <v>-0.957351503290866</v>
      </c>
      <c r="I249" s="0" t="n">
        <v>0</v>
      </c>
      <c r="J249" s="87"/>
      <c r="K249" s="87"/>
      <c r="L249" s="89" t="s">
        <v>326</v>
      </c>
      <c r="M249" s="88" t="b">
        <f aca="false">FALSE()</f>
        <v>0</v>
      </c>
      <c r="N249" s="0" t="n">
        <v>0</v>
      </c>
      <c r="O249" s="0" t="n">
        <v>72.8804651648324</v>
      </c>
      <c r="P249" s="88" t="b">
        <f aca="false">FALSE()</f>
        <v>0</v>
      </c>
      <c r="Q249" s="88" t="b">
        <f aca="false">FALSE()</f>
        <v>0</v>
      </c>
      <c r="R249" s="0" t="n">
        <v>0.0085</v>
      </c>
      <c r="T249" s="0" t="n">
        <v>73.54859</v>
      </c>
      <c r="U249" s="0" t="n">
        <v>0</v>
      </c>
      <c r="V249" s="0" t="n">
        <v>0</v>
      </c>
      <c r="W249" s="0" t="n">
        <v>0.0282600000000002</v>
      </c>
      <c r="X249" s="0" t="n">
        <v>0.181068397661154</v>
      </c>
      <c r="Y249" s="0" t="n">
        <v>-0.156073618395216</v>
      </c>
      <c r="Z249" s="0" t="n">
        <v>0.334062417583797</v>
      </c>
      <c r="AA249" s="89" t="s">
        <v>327</v>
      </c>
      <c r="AB249" s="0" t="n">
        <v>74.2167148351676</v>
      </c>
      <c r="AC249" s="0" t="n">
        <v>-0.126892454130522</v>
      </c>
      <c r="AD249" s="89" t="s">
        <v>98</v>
      </c>
      <c r="AE249" s="0" t="n">
        <v>202512</v>
      </c>
      <c r="AF249" s="90" t="n">
        <v>45994</v>
      </c>
      <c r="AG249" s="0" t="n">
        <v>0.126892454130522</v>
      </c>
    </row>
    <row r="250" customFormat="false" ht="15" hidden="false" customHeight="false" outlineLevel="0" collapsed="false">
      <c r="A250" s="87" t="n">
        <v>45994.9552430556</v>
      </c>
      <c r="B250" s="0" t="n">
        <v>73.5062</v>
      </c>
      <c r="C250" s="88" t="b">
        <f aca="false">FALSE()</f>
        <v>0</v>
      </c>
      <c r="D250" s="88" t="b">
        <f aca="false">FALSE()</f>
        <v>0</v>
      </c>
      <c r="E250" s="0" t="n">
        <v>-0.534070906481787</v>
      </c>
      <c r="F250" s="0" t="n">
        <v>-0.731883409619778</v>
      </c>
      <c r="G250" s="0" t="n">
        <v>-0.675370906481788</v>
      </c>
      <c r="H250" s="0" t="n">
        <v>-0.910429501868066</v>
      </c>
      <c r="I250" s="0" t="n">
        <v>0</v>
      </c>
      <c r="J250" s="87"/>
      <c r="K250" s="87"/>
      <c r="L250" s="89" t="s">
        <v>326</v>
      </c>
      <c r="M250" s="88" t="b">
        <f aca="false">FALSE()</f>
        <v>0</v>
      </c>
      <c r="N250" s="0" t="n">
        <v>0</v>
      </c>
      <c r="O250" s="0" t="n">
        <v>72.9721290935182</v>
      </c>
      <c r="P250" s="88" t="b">
        <f aca="false">FALSE()</f>
        <v>0</v>
      </c>
      <c r="Q250" s="88" t="b">
        <f aca="false">FALSE()</f>
        <v>0</v>
      </c>
      <c r="R250" s="0" t="n">
        <v>0.0156</v>
      </c>
      <c r="T250" s="0" t="n">
        <v>73.57685</v>
      </c>
      <c r="U250" s="0" t="n">
        <v>0</v>
      </c>
      <c r="V250" s="0" t="n">
        <v>0</v>
      </c>
      <c r="W250" s="0" t="n">
        <v>0.0282600000000002</v>
      </c>
      <c r="X250" s="0" t="n">
        <v>0.181068397661154</v>
      </c>
      <c r="Y250" s="0" t="n">
        <v>-0.156073618395216</v>
      </c>
      <c r="Z250" s="0" t="n">
        <v>0.30236045324089</v>
      </c>
      <c r="AA250" s="89" t="s">
        <v>327</v>
      </c>
      <c r="AB250" s="0" t="n">
        <v>74.1815709064818</v>
      </c>
      <c r="AC250" s="0" t="n">
        <v>-0.233661509773283</v>
      </c>
      <c r="AD250" s="89" t="s">
        <v>98</v>
      </c>
      <c r="AE250" s="0" t="n">
        <v>202512</v>
      </c>
      <c r="AF250" s="90" t="n">
        <v>45994</v>
      </c>
      <c r="AG250" s="0" t="n">
        <v>0.233661509773283</v>
      </c>
    </row>
    <row r="251" customFormat="false" ht="15" hidden="false" customHeight="false" outlineLevel="0" collapsed="false">
      <c r="A251" s="87" t="n">
        <v>45994.9657060185</v>
      </c>
      <c r="B251" s="0" t="n">
        <v>73.5062</v>
      </c>
      <c r="C251" s="88" t="b">
        <f aca="false">FALSE()</f>
        <v>0</v>
      </c>
      <c r="D251" s="88" t="b">
        <f aca="false">FALSE()</f>
        <v>0</v>
      </c>
      <c r="E251" s="0" t="n">
        <v>-0.42859229293525</v>
      </c>
      <c r="F251" s="0" t="n">
        <v>-0.586489222051826</v>
      </c>
      <c r="G251" s="0" t="n">
        <v>-0.626412292935228</v>
      </c>
      <c r="H251" s="0" t="n">
        <v>-0.844988829558519</v>
      </c>
      <c r="I251" s="0" t="n">
        <v>0</v>
      </c>
      <c r="J251" s="87"/>
      <c r="K251" s="87"/>
      <c r="L251" s="89" t="s">
        <v>326</v>
      </c>
      <c r="M251" s="88" t="b">
        <f aca="false">FALSE()</f>
        <v>0</v>
      </c>
      <c r="N251" s="0" t="n">
        <v>0</v>
      </c>
      <c r="O251" s="0" t="n">
        <v>73.0776077070648</v>
      </c>
      <c r="P251" s="88" t="b">
        <f aca="false">FALSE()</f>
        <v>0</v>
      </c>
      <c r="Q251" s="88" t="b">
        <f aca="false">FALSE()</f>
        <v>0</v>
      </c>
      <c r="R251" s="0" t="n">
        <v>0.025</v>
      </c>
      <c r="T251" s="0" t="n">
        <v>73.60511</v>
      </c>
      <c r="U251" s="0" t="n">
        <v>0</v>
      </c>
      <c r="V251" s="0" t="n">
        <v>0</v>
      </c>
      <c r="W251" s="0" t="n">
        <v>0.0282600000000002</v>
      </c>
      <c r="X251" s="0" t="n">
        <v>0.181068397661154</v>
      </c>
      <c r="Y251" s="0" t="n">
        <v>-0.156073618395216</v>
      </c>
      <c r="Z251" s="0" t="n">
        <v>0.26375114646762</v>
      </c>
      <c r="AA251" s="89" t="s">
        <v>327</v>
      </c>
      <c r="AB251" s="0" t="n">
        <v>74.1326122929352</v>
      </c>
      <c r="AC251" s="0" t="n">
        <v>-0.375012587905973</v>
      </c>
      <c r="AD251" s="89" t="s">
        <v>98</v>
      </c>
      <c r="AE251" s="0" t="n">
        <v>202512</v>
      </c>
      <c r="AF251" s="90" t="n">
        <v>45994</v>
      </c>
      <c r="AG251" s="0" t="n">
        <v>0.375012587905973</v>
      </c>
    </row>
    <row r="252" customFormat="false" ht="15" hidden="false" customHeight="false" outlineLevel="0" collapsed="false">
      <c r="A252" s="87" t="n">
        <v>45994.9761574074</v>
      </c>
      <c r="B252" s="0" t="n">
        <v>73.5062</v>
      </c>
      <c r="C252" s="88" t="b">
        <f aca="false">FALSE()</f>
        <v>0</v>
      </c>
      <c r="D252" s="88" t="b">
        <f aca="false">FALSE()</f>
        <v>0</v>
      </c>
      <c r="E252" s="0" t="n">
        <v>-0.301904210731777</v>
      </c>
      <c r="F252" s="0" t="n">
        <v>-0.412413243617373</v>
      </c>
      <c r="G252" s="0" t="n">
        <v>-0.556244210731762</v>
      </c>
      <c r="H252" s="0" t="n">
        <v>-0.751047601330934</v>
      </c>
      <c r="I252" s="0" t="n">
        <v>0</v>
      </c>
      <c r="J252" s="87"/>
      <c r="K252" s="87"/>
      <c r="L252" s="89" t="s">
        <v>326</v>
      </c>
      <c r="M252" s="88" t="b">
        <f aca="false">FALSE()</f>
        <v>0</v>
      </c>
      <c r="N252" s="0" t="n">
        <v>0</v>
      </c>
      <c r="O252" s="0" t="n">
        <v>73.2042957892682</v>
      </c>
      <c r="P252" s="88" t="b">
        <f aca="false">FALSE()</f>
        <v>0</v>
      </c>
      <c r="Q252" s="88" t="b">
        <f aca="false">FALSE()</f>
        <v>0</v>
      </c>
      <c r="R252" s="0" t="n">
        <v>0.0395</v>
      </c>
      <c r="T252" s="0" t="n">
        <v>73.63337</v>
      </c>
      <c r="U252" s="0" t="n">
        <v>0</v>
      </c>
      <c r="V252" s="0" t="n">
        <v>0</v>
      </c>
      <c r="W252" s="0" t="n">
        <v>0.0282600000000002</v>
      </c>
      <c r="X252" s="0" t="n">
        <v>0.181068397661154</v>
      </c>
      <c r="Y252" s="0" t="n">
        <v>-0.156073618395216</v>
      </c>
      <c r="Z252" s="0" t="n">
        <v>0.214537105365885</v>
      </c>
      <c r="AA252" s="89" t="s">
        <v>327</v>
      </c>
      <c r="AB252" s="0" t="n">
        <v>74.0624442107318</v>
      </c>
      <c r="AC252" s="0" t="n">
        <v>-0.592764593253501</v>
      </c>
      <c r="AD252" s="89" t="s">
        <v>98</v>
      </c>
      <c r="AE252" s="0" t="n">
        <v>202512</v>
      </c>
      <c r="AF252" s="90" t="n">
        <v>45994</v>
      </c>
      <c r="AG252" s="0" t="n">
        <v>0.592764593253501</v>
      </c>
    </row>
    <row r="253" customFormat="false" ht="15" hidden="false" customHeight="false" outlineLevel="0" collapsed="false">
      <c r="A253" s="87" t="n">
        <v>45994.9862847222</v>
      </c>
      <c r="B253" s="0" t="n">
        <v>73.5062</v>
      </c>
      <c r="C253" s="88" t="b">
        <f aca="false">FALSE()</f>
        <v>0</v>
      </c>
      <c r="D253" s="88" t="b">
        <f aca="false">FALSE()</f>
        <v>0</v>
      </c>
      <c r="E253" s="0" t="n">
        <v>-0.133058132382629</v>
      </c>
      <c r="F253" s="0" t="n">
        <v>-0.18134446610273</v>
      </c>
      <c r="G253" s="0" t="n">
        <v>-0.44391813238262</v>
      </c>
      <c r="H253" s="0" t="n">
        <v>-0.600294013848545</v>
      </c>
      <c r="I253" s="0" t="n">
        <v>0</v>
      </c>
      <c r="J253" s="87"/>
      <c r="K253" s="87"/>
      <c r="L253" s="89" t="s">
        <v>326</v>
      </c>
      <c r="M253" s="88" t="b">
        <f aca="false">FALSE()</f>
        <v>0</v>
      </c>
      <c r="N253" s="0" t="n">
        <v>0</v>
      </c>
      <c r="O253" s="0" t="n">
        <v>73.3731418676174</v>
      </c>
      <c r="P253" s="88" t="b">
        <f aca="false">FALSE()</f>
        <v>0</v>
      </c>
      <c r="Q253" s="88" t="b">
        <f aca="false">FALSE()</f>
        <v>0</v>
      </c>
      <c r="R253" s="0" t="n">
        <v>0.0718</v>
      </c>
      <c r="T253" s="0" t="n">
        <v>73.66163</v>
      </c>
      <c r="U253" s="0" t="n">
        <v>0</v>
      </c>
      <c r="V253" s="0" t="n">
        <v>0</v>
      </c>
      <c r="W253" s="0" t="n">
        <v>0.0282600000000002</v>
      </c>
      <c r="X253" s="0" t="n">
        <v>0.181068397661154</v>
      </c>
      <c r="Y253" s="0" t="n">
        <v>-0.156073618395216</v>
      </c>
      <c r="Z253" s="0" t="n">
        <v>0.144244066191313</v>
      </c>
      <c r="AA253" s="89" t="s">
        <v>327</v>
      </c>
      <c r="AB253" s="0" t="n">
        <v>73.9501181323826</v>
      </c>
      <c r="AC253" s="0" t="n">
        <v>-1.07754865835414</v>
      </c>
      <c r="AD253" s="89" t="s">
        <v>98</v>
      </c>
      <c r="AE253" s="0" t="n">
        <v>202512</v>
      </c>
      <c r="AF253" s="90" t="n">
        <v>45994</v>
      </c>
      <c r="AG253" s="0" t="n">
        <v>1.07754865835414</v>
      </c>
    </row>
    <row r="254" customFormat="false" ht="15" hidden="false" customHeight="false" outlineLevel="0" collapsed="false">
      <c r="A254" s="87" t="n">
        <v>45994.9967361111</v>
      </c>
      <c r="B254" s="0" t="n">
        <v>73.2236</v>
      </c>
      <c r="C254" s="88" t="b">
        <f aca="false">FALSE()</f>
        <v>0</v>
      </c>
      <c r="D254" s="88" t="b">
        <f aca="false">FALSE()</f>
        <v>0</v>
      </c>
      <c r="E254" s="0" t="n">
        <v>0.0808366116584977</v>
      </c>
      <c r="F254" s="0" t="n">
        <v>0.110275196693404</v>
      </c>
      <c r="G254" s="0" t="n">
        <v>-0.766963388341509</v>
      </c>
      <c r="H254" s="0" t="n">
        <v>-1.03656919642047</v>
      </c>
      <c r="I254" s="0" t="n">
        <v>-0.282600000000002</v>
      </c>
      <c r="J254" s="87" t="n">
        <v>45995.2144328704</v>
      </c>
      <c r="K254" s="87" t="n">
        <v>45994.9967361111</v>
      </c>
      <c r="L254" s="89" t="s">
        <v>152</v>
      </c>
      <c r="M254" s="88" t="b">
        <f aca="false">TRUE()</f>
        <v>1</v>
      </c>
      <c r="N254" s="0" t="n">
        <v>0</v>
      </c>
      <c r="O254" s="0" t="n">
        <v>73.3044366116585</v>
      </c>
      <c r="P254" s="88" t="b">
        <f aca="false">FALSE()</f>
        <v>0</v>
      </c>
      <c r="Q254" s="88" t="b">
        <f aca="false">FALSE()</f>
        <v>0</v>
      </c>
      <c r="R254" s="0" t="n">
        <v>0.2219</v>
      </c>
      <c r="S254" s="0" t="n">
        <v>2.47126341315111</v>
      </c>
      <c r="T254" s="0" t="n">
        <v>73.6475</v>
      </c>
      <c r="U254" s="0" t="n">
        <v>1</v>
      </c>
      <c r="V254" s="0" t="n">
        <v>-0.282600000000002</v>
      </c>
      <c r="W254" s="0" t="n">
        <v>-0.0141300000000001</v>
      </c>
      <c r="X254" s="0" t="n">
        <v>0.144244066191915</v>
      </c>
      <c r="Y254" s="0" t="n">
        <v>-1.86122040987673</v>
      </c>
      <c r="Z254" s="0" t="n">
        <v>0.171531694170751</v>
      </c>
      <c r="AA254" s="89" t="s">
        <v>155</v>
      </c>
      <c r="AB254" s="0" t="n">
        <v>73.9905633883415</v>
      </c>
      <c r="AC254" s="0" t="n">
        <v>-2.47126341315111</v>
      </c>
      <c r="AD254" s="89" t="s">
        <v>98</v>
      </c>
      <c r="AE254" s="0" t="n">
        <v>202512</v>
      </c>
      <c r="AF254" s="90" t="n">
        <v>45994</v>
      </c>
      <c r="AG254" s="0" t="n">
        <v>2.47126341315111</v>
      </c>
    </row>
    <row r="255" customFormat="false" ht="15" hidden="false" customHeight="false" outlineLevel="0" collapsed="false">
      <c r="A255" s="87" t="n">
        <v>45995.0071875</v>
      </c>
      <c r="B255" s="0" t="n">
        <v>73.2236</v>
      </c>
      <c r="C255" s="88" t="b">
        <f aca="false">FALSE()</f>
        <v>0</v>
      </c>
      <c r="D255" s="88" t="b">
        <f aca="false">FALSE()</f>
        <v>0</v>
      </c>
      <c r="E255" s="0" t="n">
        <v>0.0218547347010797</v>
      </c>
      <c r="F255" s="0" t="n">
        <v>0.0298376667606731</v>
      </c>
      <c r="G255" s="0" t="n">
        <v>-0.79768526529891</v>
      </c>
      <c r="H255" s="0" t="n">
        <v>-1.07764308933563</v>
      </c>
      <c r="I255" s="0" t="n">
        <v>0</v>
      </c>
      <c r="J255" s="87"/>
      <c r="K255" s="87" t="n">
        <v>45994.9967361111</v>
      </c>
      <c r="L255" s="89" t="s">
        <v>152</v>
      </c>
      <c r="M255" s="88" t="b">
        <f aca="false">TRUE()</f>
        <v>1</v>
      </c>
      <c r="N255" s="0" t="n">
        <v>0</v>
      </c>
      <c r="O255" s="0" t="n">
        <v>73.2454547347011</v>
      </c>
      <c r="P255" s="88" t="b">
        <f aca="false">FALSE()</f>
        <v>0</v>
      </c>
      <c r="Q255" s="88" t="b">
        <f aca="false">FALSE()</f>
        <v>0</v>
      </c>
      <c r="R255" s="0" t="n">
        <v>0.2551</v>
      </c>
      <c r="S255" s="0" t="n">
        <v>2.29197064617421</v>
      </c>
      <c r="T255" s="0" t="n">
        <v>73.63337</v>
      </c>
      <c r="U255" s="0" t="n">
        <v>2</v>
      </c>
      <c r="V255" s="0" t="n">
        <v>0</v>
      </c>
      <c r="W255" s="0" t="n">
        <v>-0.0141300000000001</v>
      </c>
      <c r="X255" s="0" t="n">
        <v>0.144244066191915</v>
      </c>
      <c r="Y255" s="0" t="n">
        <v>0.0979589689408803</v>
      </c>
      <c r="Z255" s="0" t="n">
        <v>0.193957632649461</v>
      </c>
      <c r="AA255" s="89" t="s">
        <v>154</v>
      </c>
      <c r="AB255" s="0" t="n">
        <v>74.0212852652989</v>
      </c>
      <c r="AC255" s="0" t="n">
        <v>-2.11267787919731</v>
      </c>
      <c r="AD255" s="89" t="s">
        <v>98</v>
      </c>
      <c r="AE255" s="0" t="n">
        <v>202512</v>
      </c>
      <c r="AF255" s="90" t="n">
        <v>45995</v>
      </c>
      <c r="AG255" s="0" t="n">
        <v>2.11267787919731</v>
      </c>
    </row>
    <row r="256" customFormat="false" ht="15" hidden="false" customHeight="false" outlineLevel="0" collapsed="false">
      <c r="A256" s="87" t="n">
        <v>45995.0176388889</v>
      </c>
      <c r="B256" s="0" t="n">
        <v>73.2236</v>
      </c>
      <c r="C256" s="88" t="b">
        <f aca="false">FALSE()</f>
        <v>0</v>
      </c>
      <c r="D256" s="88" t="b">
        <f aca="false">FALSE()</f>
        <v>0</v>
      </c>
      <c r="E256" s="0" t="n">
        <v>-0.0396543304726435</v>
      </c>
      <c r="F256" s="0" t="n">
        <v>-0.0541844664288919</v>
      </c>
      <c r="G256" s="0" t="n">
        <v>-0.802674330472627</v>
      </c>
      <c r="H256" s="0" t="n">
        <v>-1.08431004765859</v>
      </c>
      <c r="I256" s="0" t="n">
        <v>0</v>
      </c>
      <c r="J256" s="87"/>
      <c r="K256" s="87" t="n">
        <v>45994.9967361111</v>
      </c>
      <c r="L256" s="89" t="s">
        <v>326</v>
      </c>
      <c r="M256" s="88" t="b">
        <f aca="false">FALSE()</f>
        <v>0</v>
      </c>
      <c r="N256" s="0" t="n">
        <v>0</v>
      </c>
      <c r="O256" s="0" t="n">
        <v>73.1839456695274</v>
      </c>
      <c r="P256" s="88" t="b">
        <f aca="false">FALSE()</f>
        <v>0</v>
      </c>
      <c r="Q256" s="88" t="b">
        <f aca="false">FALSE()</f>
        <v>0</v>
      </c>
      <c r="R256" s="0" t="n">
        <v>0.2922</v>
      </c>
      <c r="S256" s="0" t="n">
        <v>2.13187772596583</v>
      </c>
      <c r="T256" s="0" t="n">
        <v>73.60511</v>
      </c>
      <c r="U256" s="0" t="n">
        <v>3</v>
      </c>
      <c r="V256" s="0" t="n">
        <v>0</v>
      </c>
      <c r="W256" s="0" t="n">
        <v>-0.0282599999999995</v>
      </c>
      <c r="X256" s="0" t="n">
        <v>0.126382562088284</v>
      </c>
      <c r="Y256" s="0" t="n">
        <v>0.223606797749982</v>
      </c>
      <c r="Z256" s="0" t="n">
        <v>0.210582165236318</v>
      </c>
      <c r="AA256" s="89" t="s">
        <v>153</v>
      </c>
      <c r="AB256" s="0" t="n">
        <v>74.0262743304726</v>
      </c>
      <c r="AC256" s="0" t="n">
        <v>-1.81169188554908</v>
      </c>
      <c r="AD256" s="89" t="s">
        <v>98</v>
      </c>
      <c r="AE256" s="0" t="n">
        <v>202512</v>
      </c>
      <c r="AF256" s="90" t="n">
        <v>45995</v>
      </c>
      <c r="AG256" s="0" t="n">
        <v>1.81169188554908</v>
      </c>
    </row>
    <row r="257" customFormat="false" ht="15" hidden="false" customHeight="false" outlineLevel="0" collapsed="false">
      <c r="A257" s="87" t="n">
        <v>45995.0277430556</v>
      </c>
      <c r="B257" s="0" t="n">
        <v>73.2236</v>
      </c>
      <c r="C257" s="88" t="b">
        <f aca="false">FALSE()</f>
        <v>0</v>
      </c>
      <c r="D257" s="88" t="b">
        <f aca="false">FALSE()</f>
        <v>0</v>
      </c>
      <c r="E257" s="0" t="n">
        <v>-0.0912218758486034</v>
      </c>
      <c r="F257" s="0" t="n">
        <v>-0.124735278939983</v>
      </c>
      <c r="G257" s="0" t="n">
        <v>-0.797721875848581</v>
      </c>
      <c r="H257" s="0" t="n">
        <v>-1.07769201580397</v>
      </c>
      <c r="I257" s="0" t="n">
        <v>0</v>
      </c>
      <c r="J257" s="87"/>
      <c r="K257" s="87" t="n">
        <v>45994.9967361111</v>
      </c>
      <c r="L257" s="89" t="s">
        <v>326</v>
      </c>
      <c r="M257" s="88" t="b">
        <f aca="false">FALSE()</f>
        <v>0</v>
      </c>
      <c r="N257" s="0" t="n">
        <v>0</v>
      </c>
      <c r="O257" s="0" t="n">
        <v>73.1323781241514</v>
      </c>
      <c r="P257" s="88" t="b">
        <f aca="false">FALSE()</f>
        <v>0</v>
      </c>
      <c r="Q257" s="88" t="b">
        <f aca="false">FALSE()</f>
        <v>0</v>
      </c>
      <c r="R257" s="0" t="n">
        <v>0.3345</v>
      </c>
      <c r="S257" s="0" t="n">
        <v>1.99629001781239</v>
      </c>
      <c r="T257" s="0" t="n">
        <v>73.57685</v>
      </c>
      <c r="U257" s="0" t="n">
        <v>4</v>
      </c>
      <c r="V257" s="0" t="n">
        <v>0</v>
      </c>
      <c r="W257" s="0" t="n">
        <v>-0.0282599999999995</v>
      </c>
      <c r="X257" s="0" t="n">
        <v>0.126382562088284</v>
      </c>
      <c r="Y257" s="0" t="n">
        <v>0.223606797749982</v>
      </c>
      <c r="Z257" s="0" t="n">
        <v>0.222235937924295</v>
      </c>
      <c r="AA257" s="89" t="s">
        <v>153</v>
      </c>
      <c r="AB257" s="0" t="n">
        <v>74.0213218758486</v>
      </c>
      <c r="AC257" s="0" t="n">
        <v>-1.58952689335207</v>
      </c>
      <c r="AD257" s="89" t="s">
        <v>98</v>
      </c>
      <c r="AE257" s="0" t="n">
        <v>202512</v>
      </c>
      <c r="AF257" s="90" t="n">
        <v>45995</v>
      </c>
      <c r="AG257" s="0" t="n">
        <v>1.58952689335207</v>
      </c>
    </row>
    <row r="258" customFormat="false" ht="15" hidden="false" customHeight="false" outlineLevel="0" collapsed="false">
      <c r="A258" s="87" t="n">
        <v>45995.0381828704</v>
      </c>
      <c r="B258" s="0" t="n">
        <v>73.2236</v>
      </c>
      <c r="C258" s="88" t="b">
        <f aca="false">FALSE()</f>
        <v>0</v>
      </c>
      <c r="D258" s="88" t="b">
        <f aca="false">FALSE()</f>
        <v>0</v>
      </c>
      <c r="E258" s="0" t="n">
        <v>-0.134363696540731</v>
      </c>
      <c r="F258" s="0" t="n">
        <v>-0.183835135426599</v>
      </c>
      <c r="G258" s="0" t="n">
        <v>-0.784343696540731</v>
      </c>
      <c r="H258" s="0" t="n">
        <v>-1.05981014653889</v>
      </c>
      <c r="I258" s="0" t="n">
        <v>0</v>
      </c>
      <c r="J258" s="87"/>
      <c r="K258" s="87" t="n">
        <v>45994.9967361111</v>
      </c>
      <c r="L258" s="89" t="s">
        <v>326</v>
      </c>
      <c r="M258" s="88" t="b">
        <f aca="false">FALSE()</f>
        <v>0</v>
      </c>
      <c r="N258" s="0" t="n">
        <v>0</v>
      </c>
      <c r="O258" s="0" t="n">
        <v>73.0892363034593</v>
      </c>
      <c r="P258" s="88" t="b">
        <f aca="false">FALSE()</f>
        <v>0</v>
      </c>
      <c r="Q258" s="88" t="b">
        <f aca="false">FALSE()</f>
        <v>0</v>
      </c>
      <c r="R258" s="0" t="n">
        <v>0.38</v>
      </c>
      <c r="S258" s="0" t="n">
        <v>1.88002962802545</v>
      </c>
      <c r="T258" s="0" t="n">
        <v>73.54859</v>
      </c>
      <c r="U258" s="0" t="n">
        <v>5</v>
      </c>
      <c r="V258" s="0" t="n">
        <v>0</v>
      </c>
      <c r="W258" s="0" t="n">
        <v>-0.0282599999999995</v>
      </c>
      <c r="X258" s="0" t="n">
        <v>0.126382562088284</v>
      </c>
      <c r="Y258" s="0" t="n">
        <v>0.223606797749982</v>
      </c>
      <c r="Z258" s="0" t="n">
        <v>0.229676848270368</v>
      </c>
      <c r="AA258" s="89" t="s">
        <v>153</v>
      </c>
      <c r="AB258" s="0" t="n">
        <v>74.0079436965407</v>
      </c>
      <c r="AC258" s="0" t="n">
        <v>-1.41498806887768</v>
      </c>
      <c r="AD258" s="89" t="s">
        <v>98</v>
      </c>
      <c r="AE258" s="0" t="n">
        <v>202512</v>
      </c>
      <c r="AF258" s="90" t="n">
        <v>45995</v>
      </c>
      <c r="AG258" s="0" t="n">
        <v>1.41498806887768</v>
      </c>
    </row>
    <row r="259" customFormat="false" ht="15" hidden="false" customHeight="false" outlineLevel="0" collapsed="false">
      <c r="A259" s="87" t="n">
        <v>45995.0486342593</v>
      </c>
      <c r="B259" s="0" t="n">
        <v>73.2236</v>
      </c>
      <c r="C259" s="88" t="b">
        <f aca="false">FALSE()</f>
        <v>0</v>
      </c>
      <c r="D259" s="88" t="b">
        <f aca="false">FALSE()</f>
        <v>0</v>
      </c>
      <c r="E259" s="0" t="n">
        <v>-0.169886655916059</v>
      </c>
      <c r="F259" s="0" t="n">
        <v>-0.232550336101179</v>
      </c>
      <c r="G259" s="0" t="n">
        <v>-0.763346655916052</v>
      </c>
      <c r="H259" s="0" t="n">
        <v>-1.03173152889533</v>
      </c>
      <c r="I259" s="0" t="n">
        <v>0</v>
      </c>
      <c r="J259" s="87"/>
      <c r="K259" s="87" t="n">
        <v>45994.9967361111</v>
      </c>
      <c r="L259" s="89" t="s">
        <v>326</v>
      </c>
      <c r="M259" s="88" t="b">
        <f aca="false">FALSE()</f>
        <v>0</v>
      </c>
      <c r="N259" s="0" t="n">
        <v>0</v>
      </c>
      <c r="O259" s="0" t="n">
        <v>73.053713344084</v>
      </c>
      <c r="P259" s="88" t="b">
        <f aca="false">FALSE()</f>
        <v>0</v>
      </c>
      <c r="Q259" s="88" t="b">
        <f aca="false">FALSE()</f>
        <v>0</v>
      </c>
      <c r="R259" s="0" t="n">
        <v>0.4276</v>
      </c>
      <c r="S259" s="0" t="n">
        <v>1.77866407293355</v>
      </c>
      <c r="T259" s="0" t="n">
        <v>73.52033</v>
      </c>
      <c r="U259" s="0" t="n">
        <v>6</v>
      </c>
      <c r="V259" s="0" t="n">
        <v>0</v>
      </c>
      <c r="W259" s="0" t="n">
        <v>-0.0282599999999995</v>
      </c>
      <c r="X259" s="0" t="n">
        <v>0.126382562088284</v>
      </c>
      <c r="Y259" s="0" t="n">
        <v>0.223606797749982</v>
      </c>
      <c r="Z259" s="0" t="n">
        <v>0.233308327958027</v>
      </c>
      <c r="AA259" s="89" t="s">
        <v>153</v>
      </c>
      <c r="AB259" s="0" t="n">
        <v>73.9869466559161</v>
      </c>
      <c r="AC259" s="0" t="n">
        <v>-1.27183629747404</v>
      </c>
      <c r="AD259" s="89" t="s">
        <v>98</v>
      </c>
      <c r="AE259" s="0" t="n">
        <v>202512</v>
      </c>
      <c r="AF259" s="90" t="n">
        <v>45995</v>
      </c>
      <c r="AG259" s="0" t="n">
        <v>1.27183629747404</v>
      </c>
    </row>
    <row r="260" customFormat="false" ht="15" hidden="false" customHeight="false" outlineLevel="0" collapsed="false">
      <c r="A260" s="87" t="n">
        <v>45995.0590856482</v>
      </c>
      <c r="B260" s="0" t="n">
        <v>73.2236</v>
      </c>
      <c r="C260" s="88" t="b">
        <f aca="false">FALSE()</f>
        <v>0</v>
      </c>
      <c r="D260" s="88" t="b">
        <f aca="false">TRUE()</f>
        <v>1</v>
      </c>
      <c r="E260" s="0" t="n">
        <v>-0.198146655916077</v>
      </c>
      <c r="F260" s="0" t="n">
        <v>-0.271339165787088</v>
      </c>
      <c r="G260" s="0" t="n">
        <v>-0.735086655916064</v>
      </c>
      <c r="H260" s="0" t="n">
        <v>-0.9939152372134</v>
      </c>
      <c r="I260" s="0" t="n">
        <v>0</v>
      </c>
      <c r="J260" s="87"/>
      <c r="K260" s="87" t="n">
        <v>45994.9967361111</v>
      </c>
      <c r="L260" s="89" t="s">
        <v>326</v>
      </c>
      <c r="M260" s="88" t="b">
        <f aca="false">FALSE()</f>
        <v>0</v>
      </c>
      <c r="N260" s="0" t="n">
        <v>0</v>
      </c>
      <c r="O260" s="0" t="n">
        <v>73.0254533440839</v>
      </c>
      <c r="P260" s="88" t="b">
        <f aca="false">FALSE()</f>
        <v>0</v>
      </c>
      <c r="Q260" s="88" t="b">
        <f aca="false">FALSE()</f>
        <v>0</v>
      </c>
      <c r="R260" s="0" t="n">
        <v>0.4767</v>
      </c>
      <c r="S260" s="0" t="n">
        <v>1.68895620980703</v>
      </c>
      <c r="T260" s="0" t="n">
        <v>73.49207</v>
      </c>
      <c r="U260" s="0" t="n">
        <v>7</v>
      </c>
      <c r="V260" s="0" t="n">
        <v>0</v>
      </c>
      <c r="W260" s="0" t="n">
        <v>-0.0282599999999995</v>
      </c>
      <c r="X260" s="0" t="n">
        <v>0.126382562088284</v>
      </c>
      <c r="Y260" s="0" t="n">
        <v>0.223606797749982</v>
      </c>
      <c r="Z260" s="0" t="n">
        <v>0.233308327958033</v>
      </c>
      <c r="AA260" s="89" t="s">
        <v>15</v>
      </c>
      <c r="AB260" s="0" t="n">
        <v>73.9586866559161</v>
      </c>
      <c r="AC260" s="0" t="n">
        <v>-1.1507090310479</v>
      </c>
      <c r="AD260" s="89" t="s">
        <v>98</v>
      </c>
      <c r="AE260" s="0" t="n">
        <v>202512</v>
      </c>
      <c r="AF260" s="90" t="n">
        <v>45995</v>
      </c>
      <c r="AG260" s="0" t="n">
        <v>1.1507090310479</v>
      </c>
    </row>
    <row r="261" customFormat="false" ht="15" hidden="false" customHeight="false" outlineLevel="0" collapsed="false">
      <c r="A261" s="87" t="n">
        <v>45995.0691898148</v>
      </c>
      <c r="B261" s="0" t="n">
        <v>72.941</v>
      </c>
      <c r="C261" s="88" t="b">
        <f aca="false">FALSE()</f>
        <v>0</v>
      </c>
      <c r="D261" s="88" t="b">
        <f aca="false">TRUE()</f>
        <v>1</v>
      </c>
      <c r="E261" s="0" t="n">
        <v>0.0031497516474843</v>
      </c>
      <c r="F261" s="0" t="n">
        <v>0.0043180318890661</v>
      </c>
      <c r="G261" s="0" t="n">
        <v>-1.01421024835251</v>
      </c>
      <c r="H261" s="0" t="n">
        <v>-1.37138444329567</v>
      </c>
      <c r="I261" s="0" t="n">
        <v>-0.282600000000002</v>
      </c>
      <c r="J261" s="87"/>
      <c r="K261" s="87" t="n">
        <v>45994.9967361111</v>
      </c>
      <c r="L261" s="89" t="s">
        <v>152</v>
      </c>
      <c r="M261" s="88" t="b">
        <f aca="false">TRUE()</f>
        <v>1</v>
      </c>
      <c r="N261" s="0" t="n">
        <v>0</v>
      </c>
      <c r="O261" s="0" t="n">
        <v>72.9441497516475</v>
      </c>
      <c r="P261" s="88" t="b">
        <f aca="false">FALSE()</f>
        <v>0</v>
      </c>
      <c r="Q261" s="88" t="b">
        <f aca="false">TRUE()</f>
        <v>1</v>
      </c>
      <c r="R261" s="0" t="n">
        <v>0.5342</v>
      </c>
      <c r="S261" s="0" t="n">
        <v>1.72939433105019</v>
      </c>
      <c r="T261" s="0" t="n">
        <v>73.44968</v>
      </c>
      <c r="U261" s="0" t="n">
        <v>8</v>
      </c>
      <c r="V261" s="0" t="n">
        <v>-0.282600000000002</v>
      </c>
      <c r="W261" s="0" t="n">
        <v>-0.0423899999999996</v>
      </c>
      <c r="X261" s="0" t="n">
        <v>0.1382932730411</v>
      </c>
      <c r="Y261" s="0" t="n">
        <v>-1.73696084211279</v>
      </c>
      <c r="Z261" s="0" t="n">
        <v>0.25276512417626</v>
      </c>
      <c r="AA261" s="89" t="s">
        <v>15</v>
      </c>
      <c r="AB261" s="0" t="n">
        <v>73.9552102483525</v>
      </c>
      <c r="AC261" s="0" t="n">
        <v>-2.01246117975233</v>
      </c>
      <c r="AD261" s="89" t="s">
        <v>98</v>
      </c>
      <c r="AE261" s="0" t="n">
        <v>202512</v>
      </c>
      <c r="AF261" s="90" t="n">
        <v>45995</v>
      </c>
      <c r="AG261" s="0" t="n">
        <v>2.01246117975233</v>
      </c>
    </row>
    <row r="262" customFormat="false" ht="15" hidden="false" customHeight="false" outlineLevel="0" collapsed="false">
      <c r="A262" s="87" t="n">
        <v>45995.0796296296</v>
      </c>
      <c r="B262" s="0" t="n">
        <v>72.941</v>
      </c>
      <c r="C262" s="88" t="b">
        <f aca="false">FALSE()</f>
        <v>0</v>
      </c>
      <c r="D262" s="88" t="b">
        <f aca="false">TRUE()</f>
        <v>1</v>
      </c>
      <c r="E262" s="0" t="n">
        <v>-0.0612122929353091</v>
      </c>
      <c r="F262" s="0" t="n">
        <v>-0.0839907673460133</v>
      </c>
      <c r="G262" s="0" t="n">
        <v>-0.993792292935311</v>
      </c>
      <c r="H262" s="0" t="n">
        <v>-1.3441470005053</v>
      </c>
      <c r="I262" s="0" t="n">
        <v>0</v>
      </c>
      <c r="J262" s="87"/>
      <c r="K262" s="87" t="n">
        <v>45994.9967361111</v>
      </c>
      <c r="L262" s="89" t="s">
        <v>326</v>
      </c>
      <c r="M262" s="88" t="b">
        <f aca="false">FALSE()</f>
        <v>0</v>
      </c>
      <c r="N262" s="0" t="n">
        <v>0</v>
      </c>
      <c r="O262" s="0" t="n">
        <v>72.8797877070647</v>
      </c>
      <c r="P262" s="88" t="b">
        <f aca="false">FALSE()</f>
        <v>0</v>
      </c>
      <c r="Q262" s="88" t="b">
        <f aca="false">FALSE()</f>
        <v>0</v>
      </c>
      <c r="R262" s="0" t="n">
        <v>0.5179</v>
      </c>
      <c r="S262" s="0" t="n">
        <v>1.73367457047155</v>
      </c>
      <c r="T262" s="0" t="n">
        <v>73.40729</v>
      </c>
      <c r="U262" s="0" t="n">
        <v>9</v>
      </c>
      <c r="V262" s="0" t="n">
        <v>0</v>
      </c>
      <c r="W262" s="0" t="n">
        <v>-0.0423899999999996</v>
      </c>
      <c r="X262" s="0" t="n">
        <v>0.1382932730411</v>
      </c>
      <c r="Y262" s="0" t="n">
        <v>0.30652250154931</v>
      </c>
      <c r="Z262" s="0" t="n">
        <v>0.263751146467654</v>
      </c>
      <c r="AA262" s="89" t="s">
        <v>15</v>
      </c>
      <c r="AB262" s="0" t="n">
        <v>73.9347922929353</v>
      </c>
      <c r="AC262" s="0" t="n">
        <v>-1.76791648584241</v>
      </c>
      <c r="AD262" s="89" t="s">
        <v>98</v>
      </c>
      <c r="AE262" s="0" t="n">
        <v>202512</v>
      </c>
      <c r="AF262" s="90" t="n">
        <v>45995</v>
      </c>
      <c r="AG262" s="0" t="n">
        <v>1.76791648584241</v>
      </c>
    </row>
    <row r="263" customFormat="false" ht="15" hidden="false" customHeight="false" outlineLevel="0" collapsed="false">
      <c r="A263" s="87" t="n">
        <v>45995.0900810185</v>
      </c>
      <c r="B263" s="0" t="n">
        <v>72.941</v>
      </c>
      <c r="C263" s="88" t="b">
        <f aca="false">FALSE()</f>
        <v>0</v>
      </c>
      <c r="D263" s="88" t="b">
        <f aca="false">TRUE()</f>
        <v>1</v>
      </c>
      <c r="E263" s="0" t="n">
        <v>-0.110725677213722</v>
      </c>
      <c r="F263" s="0" t="n">
        <v>-0.152032486824067</v>
      </c>
      <c r="G263" s="0" t="n">
        <v>-0.958525677213728</v>
      </c>
      <c r="H263" s="0" t="n">
        <v>-1.29706607509293</v>
      </c>
      <c r="I263" s="0" t="n">
        <v>0</v>
      </c>
      <c r="J263" s="87"/>
      <c r="K263" s="87" t="n">
        <v>45994.9967361111</v>
      </c>
      <c r="L263" s="89" t="s">
        <v>326</v>
      </c>
      <c r="M263" s="88" t="b">
        <f aca="false">FALSE()</f>
        <v>0</v>
      </c>
      <c r="N263" s="0" t="n">
        <v>0</v>
      </c>
      <c r="O263" s="0" t="n">
        <v>72.8302743227863</v>
      </c>
      <c r="P263" s="88" t="b">
        <f aca="false">FALSE()</f>
        <v>0</v>
      </c>
      <c r="Q263" s="88" t="b">
        <f aca="false">FALSE()</f>
        <v>0</v>
      </c>
      <c r="R263" s="0" t="n">
        <v>0.5057</v>
      </c>
      <c r="S263" s="0" t="n">
        <v>1.71888535538584</v>
      </c>
      <c r="T263" s="0" t="n">
        <v>73.3649</v>
      </c>
      <c r="U263" s="0" t="n">
        <v>10</v>
      </c>
      <c r="V263" s="0" t="n">
        <v>0</v>
      </c>
      <c r="W263" s="0" t="n">
        <v>-0.0423899999999996</v>
      </c>
      <c r="X263" s="0" t="n">
        <v>0.1382932730411</v>
      </c>
      <c r="Y263" s="0" t="n">
        <v>0.30652250154931</v>
      </c>
      <c r="Z263" s="0" t="n">
        <v>0.267312838606863</v>
      </c>
      <c r="AA263" s="89" t="s">
        <v>15</v>
      </c>
      <c r="AB263" s="0" t="n">
        <v>73.8995256772137</v>
      </c>
      <c r="AC263" s="0" t="n">
        <v>-1.58578241961447</v>
      </c>
      <c r="AD263" s="89" t="s">
        <v>98</v>
      </c>
      <c r="AE263" s="0" t="n">
        <v>202512</v>
      </c>
      <c r="AF263" s="90" t="n">
        <v>45995</v>
      </c>
      <c r="AG263" s="0" t="n">
        <v>1.58578241961447</v>
      </c>
    </row>
    <row r="264" customFormat="false" ht="15" hidden="false" customHeight="false" outlineLevel="0" collapsed="false">
      <c r="A264" s="87" t="n">
        <v>45995.1005324074</v>
      </c>
      <c r="B264" s="0" t="n">
        <v>72.941</v>
      </c>
      <c r="C264" s="88" t="b">
        <f aca="false">FALSE()</f>
        <v>0</v>
      </c>
      <c r="D264" s="88" t="b">
        <f aca="false">TRUE()</f>
        <v>1</v>
      </c>
      <c r="E264" s="0" t="n">
        <v>-0.145992292935333</v>
      </c>
      <c r="F264" s="0" t="n">
        <v>-0.200552616908596</v>
      </c>
      <c r="G264" s="0" t="n">
        <v>-0.909012292935344</v>
      </c>
      <c r="H264" s="0" t="n">
        <v>-1.23088983293548</v>
      </c>
      <c r="I264" s="0" t="n">
        <v>0</v>
      </c>
      <c r="J264" s="87"/>
      <c r="K264" s="87" t="n">
        <v>45994.9967361111</v>
      </c>
      <c r="L264" s="89" t="s">
        <v>326</v>
      </c>
      <c r="M264" s="88" t="b">
        <f aca="false">FALSE()</f>
        <v>0</v>
      </c>
      <c r="N264" s="0" t="n">
        <v>0</v>
      </c>
      <c r="O264" s="0" t="n">
        <v>72.7950077070647</v>
      </c>
      <c r="P264" s="88" t="b">
        <f aca="false">FALSE()</f>
        <v>0</v>
      </c>
      <c r="Q264" s="88" t="b">
        <f aca="false">FALSE()</f>
        <v>0</v>
      </c>
      <c r="R264" s="0" t="n">
        <v>0.4964</v>
      </c>
      <c r="S264" s="0" t="n">
        <v>1.69412097078532</v>
      </c>
      <c r="T264" s="0" t="n">
        <v>73.32251</v>
      </c>
      <c r="U264" s="0" t="n">
        <v>11</v>
      </c>
      <c r="V264" s="0" t="n">
        <v>0</v>
      </c>
      <c r="W264" s="0" t="n">
        <v>-0.0423899999999996</v>
      </c>
      <c r="X264" s="0" t="n">
        <v>0.1382932730411</v>
      </c>
      <c r="Y264" s="0" t="n">
        <v>0.30652250154931</v>
      </c>
      <c r="Z264" s="0" t="n">
        <v>0.26375114646767</v>
      </c>
      <c r="AA264" s="89" t="s">
        <v>15</v>
      </c>
      <c r="AB264" s="0" t="n">
        <v>73.8500122929354</v>
      </c>
      <c r="AC264" s="0" t="n">
        <v>-1.44647712478008</v>
      </c>
      <c r="AD264" s="89" t="s">
        <v>98</v>
      </c>
      <c r="AE264" s="0" t="n">
        <v>202512</v>
      </c>
      <c r="AF264" s="90" t="n">
        <v>45995</v>
      </c>
      <c r="AG264" s="0" t="n">
        <v>1.44647712478008</v>
      </c>
    </row>
    <row r="265" customFormat="false" ht="15" hidden="false" customHeight="false" outlineLevel="0" collapsed="false">
      <c r="A265" s="87" t="n">
        <v>45995.1106365741</v>
      </c>
      <c r="B265" s="0" t="n">
        <v>72.941</v>
      </c>
      <c r="C265" s="88" t="b">
        <f aca="false">FALSE()</f>
        <v>0</v>
      </c>
      <c r="D265" s="88" t="b">
        <f aca="false">TRUE()</f>
        <v>1</v>
      </c>
      <c r="E265" s="0" t="n">
        <v>-0.166410248352591</v>
      </c>
      <c r="F265" s="0" t="n">
        <v>-0.228665319750324</v>
      </c>
      <c r="G265" s="0" t="n">
        <v>-0.844650248352579</v>
      </c>
      <c r="H265" s="0" t="n">
        <v>-1.14473511517429</v>
      </c>
      <c r="I265" s="0" t="n">
        <v>0</v>
      </c>
      <c r="J265" s="87"/>
      <c r="K265" s="87" t="n">
        <v>45994.9967361111</v>
      </c>
      <c r="L265" s="89" t="s">
        <v>326</v>
      </c>
      <c r="M265" s="88" t="b">
        <f aca="false">FALSE()</f>
        <v>0</v>
      </c>
      <c r="N265" s="0" t="n">
        <v>0</v>
      </c>
      <c r="O265" s="0" t="n">
        <v>72.7745897516474</v>
      </c>
      <c r="P265" s="88" t="b">
        <f aca="false">FALSE()</f>
        <v>0</v>
      </c>
      <c r="Q265" s="88" t="b">
        <f aca="false">FALSE()</f>
        <v>0</v>
      </c>
      <c r="R265" s="0" t="n">
        <v>0.4894</v>
      </c>
      <c r="S265" s="0" t="n">
        <v>1.66474762209499</v>
      </c>
      <c r="T265" s="0" t="n">
        <v>73.28012</v>
      </c>
      <c r="U265" s="0" t="n">
        <v>12</v>
      </c>
      <c r="V265" s="0" t="n">
        <v>0</v>
      </c>
      <c r="W265" s="0" t="n">
        <v>-0.0423899999999996</v>
      </c>
      <c r="X265" s="0" t="n">
        <v>0.1382932730411</v>
      </c>
      <c r="Y265" s="0" t="n">
        <v>0.30652250154931</v>
      </c>
      <c r="Z265" s="0" t="n">
        <v>0.252765124176294</v>
      </c>
      <c r="AA265" s="89" t="s">
        <v>15</v>
      </c>
      <c r="AB265" s="0" t="n">
        <v>73.7856502483526</v>
      </c>
      <c r="AC265" s="0" t="n">
        <v>-1.34164078650135</v>
      </c>
      <c r="AD265" s="89" t="s">
        <v>98</v>
      </c>
      <c r="AE265" s="0" t="n">
        <v>202512</v>
      </c>
      <c r="AF265" s="90" t="n">
        <v>45995</v>
      </c>
      <c r="AG265" s="0" t="n">
        <v>1.34164078650135</v>
      </c>
    </row>
    <row r="266" customFormat="false" ht="15" hidden="false" customHeight="false" outlineLevel="0" collapsed="false">
      <c r="A266" s="87" t="n">
        <v>45995.121087963</v>
      </c>
      <c r="B266" s="0" t="n">
        <v>72.941</v>
      </c>
      <c r="C266" s="88" t="b">
        <f aca="false">FALSE()</f>
        <v>0</v>
      </c>
      <c r="D266" s="88" t="b">
        <f aca="false">TRUE()</f>
        <v>1</v>
      </c>
      <c r="E266" s="0" t="n">
        <v>-0.204551252863567</v>
      </c>
      <c r="F266" s="0" t="n">
        <v>-0.281222490768935</v>
      </c>
      <c r="G266" s="0" t="n">
        <v>-0.826271252863549</v>
      </c>
      <c r="H266" s="0" t="n">
        <v>-1.12010548693229</v>
      </c>
      <c r="I266" s="0" t="n">
        <v>0</v>
      </c>
      <c r="J266" s="87"/>
      <c r="K266" s="87" t="n">
        <v>45994.9967361111</v>
      </c>
      <c r="L266" s="89" t="s">
        <v>326</v>
      </c>
      <c r="M266" s="88" t="b">
        <f aca="false">FALSE()</f>
        <v>0</v>
      </c>
      <c r="N266" s="0" t="n">
        <v>0</v>
      </c>
      <c r="O266" s="0" t="n">
        <v>72.7364487471364</v>
      </c>
      <c r="P266" s="88" t="b">
        <f aca="false">FALSE()</f>
        <v>0</v>
      </c>
      <c r="Q266" s="88" t="b">
        <f aca="false">FALSE()</f>
        <v>0</v>
      </c>
      <c r="R266" s="0" t="n">
        <v>0.4804</v>
      </c>
      <c r="S266" s="0" t="n">
        <v>1.62947934677373</v>
      </c>
      <c r="T266" s="0" t="n">
        <v>73.25186</v>
      </c>
      <c r="U266" s="0" t="n">
        <v>13</v>
      </c>
      <c r="V266" s="0" t="n">
        <v>0</v>
      </c>
      <c r="W266" s="0" t="n">
        <v>-0.0282600000000002</v>
      </c>
      <c r="X266" s="0" t="n">
        <v>0.126382562088286</v>
      </c>
      <c r="Y266" s="0" t="n">
        <v>0.223606797749985</v>
      </c>
      <c r="Z266" s="0" t="n">
        <v>0.257705626431781</v>
      </c>
      <c r="AA266" s="89" t="s">
        <v>15</v>
      </c>
      <c r="AB266" s="0" t="n">
        <v>73.7672712528636</v>
      </c>
      <c r="AC266" s="0" t="n">
        <v>-1.2062600429187</v>
      </c>
      <c r="AD266" s="89" t="s">
        <v>98</v>
      </c>
      <c r="AE266" s="0" t="n">
        <v>202512</v>
      </c>
      <c r="AF266" s="90" t="n">
        <v>45995</v>
      </c>
      <c r="AG266" s="0" t="n">
        <v>1.2062600429187</v>
      </c>
    </row>
    <row r="267" customFormat="false" ht="15" hidden="false" customHeight="false" outlineLevel="0" collapsed="false">
      <c r="A267" s="87" t="n">
        <v>45995.1315277778</v>
      </c>
      <c r="B267" s="0" t="n">
        <v>72.6584</v>
      </c>
      <c r="C267" s="88" t="b">
        <f aca="false">FALSE()</f>
        <v>0</v>
      </c>
      <c r="D267" s="88" t="b">
        <f aca="false">TRUE()</f>
        <v>1</v>
      </c>
      <c r="E267" s="0" t="n">
        <v>0.0215287471364149</v>
      </c>
      <c r="F267" s="0" t="n">
        <v>0.0296213101849844</v>
      </c>
      <c r="G267" s="0" t="n">
        <v>-1.05235125286359</v>
      </c>
      <c r="H267" s="0" t="n">
        <v>-1.42767674318433</v>
      </c>
      <c r="I267" s="0" t="n">
        <v>-0.282600000000002</v>
      </c>
      <c r="J267" s="87"/>
      <c r="K267" s="87" t="n">
        <v>45994.9967361111</v>
      </c>
      <c r="L267" s="89" t="s">
        <v>152</v>
      </c>
      <c r="M267" s="88" t="b">
        <f aca="false">TRUE()</f>
        <v>1</v>
      </c>
      <c r="N267" s="0" t="n">
        <v>0</v>
      </c>
      <c r="O267" s="0" t="n">
        <v>72.6799287471364</v>
      </c>
      <c r="P267" s="88" t="b">
        <f aca="false">FALSE()</f>
        <v>0</v>
      </c>
      <c r="Q267" s="88" t="b">
        <f aca="false">TRUE()</f>
        <v>1</v>
      </c>
      <c r="R267" s="0" t="n">
        <v>0.5389</v>
      </c>
      <c r="S267" s="0" t="n">
        <v>1.66191225587077</v>
      </c>
      <c r="T267" s="0" t="n">
        <v>73.19534</v>
      </c>
      <c r="U267" s="0" t="n">
        <v>14</v>
      </c>
      <c r="V267" s="0" t="n">
        <v>-0.282600000000002</v>
      </c>
      <c r="W267" s="0" t="n">
        <v>-0.0565199999999997</v>
      </c>
      <c r="X267" s="0" t="n">
        <v>0.115976592919705</v>
      </c>
      <c r="Y267" s="0" t="n">
        <v>-1.94935886896182</v>
      </c>
      <c r="Z267" s="0" t="n">
        <v>0.257705626431793</v>
      </c>
      <c r="AA267" s="89" t="s">
        <v>15</v>
      </c>
      <c r="AB267" s="0" t="n">
        <v>73.7107512528636</v>
      </c>
      <c r="AC267" s="0" t="n">
        <v>-2.08354007413227</v>
      </c>
      <c r="AD267" s="89" t="s">
        <v>98</v>
      </c>
      <c r="AE267" s="0" t="n">
        <v>202512</v>
      </c>
      <c r="AF267" s="90" t="n">
        <v>45995</v>
      </c>
      <c r="AG267" s="0" t="n">
        <v>2.08354007413227</v>
      </c>
    </row>
    <row r="268" customFormat="false" ht="15" hidden="false" customHeight="false" outlineLevel="0" collapsed="false">
      <c r="A268" s="87" t="n">
        <v>45995.1419791667</v>
      </c>
      <c r="B268" s="0" t="n">
        <v>72.6584</v>
      </c>
      <c r="C268" s="88" t="b">
        <f aca="false">FALSE()</f>
        <v>0</v>
      </c>
      <c r="D268" s="88" t="b">
        <f aca="false">TRUE()</f>
        <v>1</v>
      </c>
      <c r="E268" s="0" t="n">
        <v>-0.0517416109643278</v>
      </c>
      <c r="F268" s="0" t="n">
        <v>-0.0712629008307884</v>
      </c>
      <c r="G268" s="0" t="n">
        <v>-1.04084161096434</v>
      </c>
      <c r="H268" s="0" t="n">
        <v>-1.41228266154843</v>
      </c>
      <c r="I268" s="0" t="n">
        <v>0</v>
      </c>
      <c r="J268" s="87"/>
      <c r="K268" s="87" t="n">
        <v>45994.9967361111</v>
      </c>
      <c r="L268" s="89" t="s">
        <v>326</v>
      </c>
      <c r="M268" s="88" t="b">
        <f aca="false">FALSE()</f>
        <v>0</v>
      </c>
      <c r="N268" s="0" t="n">
        <v>0</v>
      </c>
      <c r="O268" s="0" t="n">
        <v>72.6066583890357</v>
      </c>
      <c r="P268" s="88" t="b">
        <f aca="false">FALSE()</f>
        <v>0</v>
      </c>
      <c r="Q268" s="88" t="b">
        <f aca="false">FALSE()</f>
        <v>0</v>
      </c>
      <c r="R268" s="0" t="n">
        <v>0.5207</v>
      </c>
      <c r="S268" s="0" t="n">
        <v>1.67182286952217</v>
      </c>
      <c r="T268" s="0" t="n">
        <v>73.15295</v>
      </c>
      <c r="U268" s="0" t="n">
        <v>15</v>
      </c>
      <c r="V268" s="0" t="n">
        <v>0</v>
      </c>
      <c r="W268" s="0" t="n">
        <v>-0.0423900000000003</v>
      </c>
      <c r="X268" s="0" t="n">
        <v>0.103529817215292</v>
      </c>
      <c r="Y268" s="0" t="n">
        <v>0.409447260124584</v>
      </c>
      <c r="Z268" s="0" t="n">
        <v>0.273145805482165</v>
      </c>
      <c r="AA268" s="89" t="s">
        <v>15</v>
      </c>
      <c r="AB268" s="0" t="n">
        <v>73.6992416109643</v>
      </c>
      <c r="AC268" s="0" t="n">
        <v>-1.81057146064172</v>
      </c>
      <c r="AD268" s="89" t="s">
        <v>98</v>
      </c>
      <c r="AE268" s="0" t="n">
        <v>202512</v>
      </c>
      <c r="AF268" s="90" t="n">
        <v>45995</v>
      </c>
      <c r="AG268" s="0" t="n">
        <v>1.81057146064172</v>
      </c>
    </row>
    <row r="269" customFormat="false" ht="15" hidden="false" customHeight="false" outlineLevel="0" collapsed="false">
      <c r="A269" s="87" t="n">
        <v>45995.1520833333</v>
      </c>
      <c r="B269" s="0" t="n">
        <v>72.6584</v>
      </c>
      <c r="C269" s="88" t="b">
        <f aca="false">FALSE()</f>
        <v>0</v>
      </c>
      <c r="D269" s="88" t="b">
        <f aca="false">TRUE()</f>
        <v>1</v>
      </c>
      <c r="E269" s="0" t="n">
        <v>-0.110057393428178</v>
      </c>
      <c r="F269" s="0" t="n">
        <v>-0.151702147111778</v>
      </c>
      <c r="G269" s="0" t="n">
        <v>-1.01437739342819</v>
      </c>
      <c r="H269" s="0" t="n">
        <v>-1.37686867431535</v>
      </c>
      <c r="I269" s="0" t="n">
        <v>0</v>
      </c>
      <c r="J269" s="87"/>
      <c r="K269" s="87" t="n">
        <v>45994.9967361111</v>
      </c>
      <c r="L269" s="89" t="s">
        <v>326</v>
      </c>
      <c r="M269" s="88" t="b">
        <f aca="false">FALSE()</f>
        <v>0</v>
      </c>
      <c r="N269" s="0" t="n">
        <v>0</v>
      </c>
      <c r="O269" s="0" t="n">
        <v>72.5483426065718</v>
      </c>
      <c r="P269" s="88" t="b">
        <f aca="false">FALSE()</f>
        <v>0</v>
      </c>
      <c r="Q269" s="88" t="b">
        <f aca="false">FALSE()</f>
        <v>0</v>
      </c>
      <c r="R269" s="0" t="n">
        <v>0.5072</v>
      </c>
      <c r="S269" s="0" t="n">
        <v>1.66786444787863</v>
      </c>
      <c r="T269" s="0" t="n">
        <v>73.11056</v>
      </c>
      <c r="U269" s="0" t="n">
        <v>16</v>
      </c>
      <c r="V269" s="0" t="n">
        <v>0</v>
      </c>
      <c r="W269" s="0" t="n">
        <v>-0.0423900000000003</v>
      </c>
      <c r="X269" s="0" t="n">
        <v>0.103529817215292</v>
      </c>
      <c r="Y269" s="0" t="n">
        <v>0.409447260124584</v>
      </c>
      <c r="Z269" s="0" t="n">
        <v>0.28110869671409</v>
      </c>
      <c r="AA269" s="89" t="s">
        <v>15</v>
      </c>
      <c r="AB269" s="0" t="n">
        <v>73.6727773934282</v>
      </c>
      <c r="AC269" s="0" t="n">
        <v>-1.60848812322547</v>
      </c>
      <c r="AD269" s="89" t="s">
        <v>98</v>
      </c>
      <c r="AE269" s="0" t="n">
        <v>202512</v>
      </c>
      <c r="AF269" s="90" t="n">
        <v>45995</v>
      </c>
      <c r="AG269" s="0" t="n">
        <v>1.60848812322547</v>
      </c>
    </row>
    <row r="270" customFormat="false" ht="15" hidden="false" customHeight="false" outlineLevel="0" collapsed="false">
      <c r="A270" s="87" t="n">
        <v>45995.1625347222</v>
      </c>
      <c r="B270" s="0" t="n">
        <v>72.6584</v>
      </c>
      <c r="C270" s="88" t="b">
        <f aca="false">FALSE()</f>
        <v>0</v>
      </c>
      <c r="D270" s="88" t="b">
        <f aca="false">TRUE()</f>
        <v>1</v>
      </c>
      <c r="E270" s="0" t="n">
        <v>-0.154685825878275</v>
      </c>
      <c r="F270" s="0" t="n">
        <v>-0.213348829974128</v>
      </c>
      <c r="G270" s="0" t="n">
        <v>-0.974225825878292</v>
      </c>
      <c r="H270" s="0" t="n">
        <v>-1.32308988705914</v>
      </c>
      <c r="I270" s="0" t="n">
        <v>0</v>
      </c>
      <c r="J270" s="87"/>
      <c r="K270" s="87" t="n">
        <v>45994.9967361111</v>
      </c>
      <c r="L270" s="89" t="s">
        <v>326</v>
      </c>
      <c r="M270" s="88" t="b">
        <f aca="false">FALSE()</f>
        <v>0</v>
      </c>
      <c r="N270" s="0" t="n">
        <v>0</v>
      </c>
      <c r="O270" s="0" t="n">
        <v>72.5037141741217</v>
      </c>
      <c r="P270" s="88" t="b">
        <f aca="false">FALSE()</f>
        <v>0</v>
      </c>
      <c r="Q270" s="88" t="b">
        <f aca="false">FALSE()</f>
        <v>0</v>
      </c>
      <c r="R270" s="0" t="n">
        <v>0.4968</v>
      </c>
      <c r="S270" s="0" t="n">
        <v>1.65516134321498</v>
      </c>
      <c r="T270" s="0" t="n">
        <v>73.06817</v>
      </c>
      <c r="U270" s="0" t="n">
        <v>17</v>
      </c>
      <c r="V270" s="0" t="n">
        <v>0</v>
      </c>
      <c r="W270" s="0" t="n">
        <v>-0.0423900000000003</v>
      </c>
      <c r="X270" s="0" t="n">
        <v>0.103529817215292</v>
      </c>
      <c r="Y270" s="0" t="n">
        <v>0.409447260124584</v>
      </c>
      <c r="Z270" s="0" t="n">
        <v>0.282227912939139</v>
      </c>
      <c r="AA270" s="89" t="s">
        <v>15</v>
      </c>
      <c r="AB270" s="0" t="n">
        <v>73.6326258258783</v>
      </c>
      <c r="AC270" s="0" t="n">
        <v>-1.45191166859663</v>
      </c>
      <c r="AD270" s="89" t="s">
        <v>98</v>
      </c>
      <c r="AE270" s="0" t="n">
        <v>202512</v>
      </c>
      <c r="AF270" s="90" t="n">
        <v>45995</v>
      </c>
      <c r="AG270" s="0" t="n">
        <v>1.45191166859663</v>
      </c>
    </row>
    <row r="271" customFormat="false" ht="15" hidden="false" customHeight="false" outlineLevel="0" collapsed="false">
      <c r="A271" s="87" t="n">
        <v>45995.1729861111</v>
      </c>
      <c r="B271" s="0" t="n">
        <v>72.6584</v>
      </c>
      <c r="C271" s="88" t="b">
        <f aca="false">FALSE()</f>
        <v>0</v>
      </c>
      <c r="D271" s="88" t="b">
        <f aca="false">TRUE()</f>
        <v>1</v>
      </c>
      <c r="E271" s="0" t="n">
        <v>-0.185793092163962</v>
      </c>
      <c r="F271" s="0" t="n">
        <v>-0.256363197201167</v>
      </c>
      <c r="G271" s="0" t="n">
        <v>-0.920553092163985</v>
      </c>
      <c r="H271" s="0" t="n">
        <v>-1.25110925540203</v>
      </c>
      <c r="I271" s="0" t="n">
        <v>0</v>
      </c>
      <c r="J271" s="87"/>
      <c r="K271" s="87" t="n">
        <v>45994.9967361111</v>
      </c>
      <c r="L271" s="89" t="s">
        <v>326</v>
      </c>
      <c r="M271" s="88" t="b">
        <f aca="false">FALSE()</f>
        <v>0</v>
      </c>
      <c r="N271" s="0" t="n">
        <v>0</v>
      </c>
      <c r="O271" s="0" t="n">
        <v>72.472606907836</v>
      </c>
      <c r="P271" s="88" t="b">
        <f aca="false">FALSE()</f>
        <v>0</v>
      </c>
      <c r="Q271" s="88" t="b">
        <f aca="false">FALSE()</f>
        <v>0</v>
      </c>
      <c r="R271" s="0" t="n">
        <v>0.4886</v>
      </c>
      <c r="S271" s="0" t="n">
        <v>1.63700038933534</v>
      </c>
      <c r="T271" s="0" t="n">
        <v>73.02578</v>
      </c>
      <c r="U271" s="0" t="n">
        <v>18</v>
      </c>
      <c r="V271" s="0" t="n">
        <v>0</v>
      </c>
      <c r="W271" s="0" t="n">
        <v>-0.0423900000000003</v>
      </c>
      <c r="X271" s="0" t="n">
        <v>0.103529817215292</v>
      </c>
      <c r="Y271" s="0" t="n">
        <v>0.409447260124584</v>
      </c>
      <c r="Z271" s="0" t="n">
        <v>0.276586546081989</v>
      </c>
      <c r="AA271" s="89" t="s">
        <v>15</v>
      </c>
      <c r="AB271" s="0" t="n">
        <v>73.578953092164</v>
      </c>
      <c r="AC271" s="0" t="n">
        <v>-1.32826417338141</v>
      </c>
      <c r="AD271" s="89" t="s">
        <v>98</v>
      </c>
      <c r="AE271" s="0" t="n">
        <v>202512</v>
      </c>
      <c r="AF271" s="90" t="n">
        <v>45995</v>
      </c>
      <c r="AG271" s="0" t="n">
        <v>1.32826417338141</v>
      </c>
    </row>
    <row r="272" customFormat="false" ht="15" hidden="false" customHeight="false" outlineLevel="0" collapsed="false">
      <c r="A272" s="87" t="n">
        <v>45995.1834259259</v>
      </c>
      <c r="B272" s="0" t="n">
        <v>72.6584</v>
      </c>
      <c r="C272" s="88" t="b">
        <f aca="false">FALSE()</f>
        <v>0</v>
      </c>
      <c r="D272" s="88" t="b">
        <f aca="false">TRUE()</f>
        <v>1</v>
      </c>
      <c r="E272" s="0" t="n">
        <v>-0.202512292935438</v>
      </c>
      <c r="F272" s="0" t="n">
        <v>-0.279497359488831</v>
      </c>
      <c r="G272" s="0" t="n">
        <v>-0.852492292935466</v>
      </c>
      <c r="H272" s="0" t="n">
        <v>-1.15968160138548</v>
      </c>
      <c r="I272" s="0" t="n">
        <v>0</v>
      </c>
      <c r="J272" s="87"/>
      <c r="K272" s="87" t="n">
        <v>45994.9967361111</v>
      </c>
      <c r="L272" s="89" t="s">
        <v>326</v>
      </c>
      <c r="M272" s="88" t="b">
        <f aca="false">FALSE()</f>
        <v>0</v>
      </c>
      <c r="N272" s="0" t="n">
        <v>0</v>
      </c>
      <c r="O272" s="0" t="n">
        <v>72.4558877070646</v>
      </c>
      <c r="P272" s="88" t="b">
        <f aca="false">FALSE()</f>
        <v>0</v>
      </c>
      <c r="Q272" s="88" t="b">
        <f aca="false">FALSE()</f>
        <v>0</v>
      </c>
      <c r="R272" s="0" t="n">
        <v>0.4821</v>
      </c>
      <c r="S272" s="0" t="n">
        <v>1.61569427502321</v>
      </c>
      <c r="T272" s="0" t="n">
        <v>72.98339</v>
      </c>
      <c r="U272" s="0" t="n">
        <v>19</v>
      </c>
      <c r="V272" s="0" t="n">
        <v>0</v>
      </c>
      <c r="W272" s="0" t="n">
        <v>-0.0423900000000003</v>
      </c>
      <c r="X272" s="0" t="n">
        <v>0.103529817215292</v>
      </c>
      <c r="Y272" s="0" t="n">
        <v>0.409447260124584</v>
      </c>
      <c r="Z272" s="0" t="n">
        <v>0.263751146467729</v>
      </c>
      <c r="AA272" s="89" t="s">
        <v>15</v>
      </c>
      <c r="AB272" s="0" t="n">
        <v>73.5108922929355</v>
      </c>
      <c r="AC272" s="0" t="n">
        <v>-1.23218421740502</v>
      </c>
      <c r="AD272" s="89" t="s">
        <v>98</v>
      </c>
      <c r="AE272" s="0" t="n">
        <v>202512</v>
      </c>
      <c r="AF272" s="90" t="n">
        <v>45995</v>
      </c>
      <c r="AG272" s="0" t="n">
        <v>1.23218421740502</v>
      </c>
    </row>
    <row r="273" customFormat="false" ht="15" hidden="false" customHeight="false" outlineLevel="0" collapsed="false">
      <c r="A273" s="87" t="n">
        <v>45995.1935300926</v>
      </c>
      <c r="B273" s="0" t="n">
        <v>72.6584</v>
      </c>
      <c r="C273" s="88" t="b">
        <f aca="false">FALSE()</f>
        <v>0</v>
      </c>
      <c r="D273" s="88" t="b">
        <f aca="false">TRUE()</f>
        <v>1</v>
      </c>
      <c r="E273" s="0" t="n">
        <v>-0.202564896547202</v>
      </c>
      <c r="F273" s="0" t="n">
        <v>-0.279570163338782</v>
      </c>
      <c r="G273" s="0" t="n">
        <v>-0.767764896547206</v>
      </c>
      <c r="H273" s="0" t="n">
        <v>-1.04562848628815</v>
      </c>
      <c r="I273" s="0" t="n">
        <v>0</v>
      </c>
      <c r="J273" s="87"/>
      <c r="K273" s="87" t="n">
        <v>45994.9967361111</v>
      </c>
      <c r="L273" s="89" t="s">
        <v>326</v>
      </c>
      <c r="M273" s="88" t="b">
        <f aca="false">FALSE()</f>
        <v>0</v>
      </c>
      <c r="N273" s="0" t="n">
        <v>0</v>
      </c>
      <c r="O273" s="0" t="n">
        <v>72.4558351034528</v>
      </c>
      <c r="P273" s="88" t="b">
        <f aca="false">FALSE()</f>
        <v>0</v>
      </c>
      <c r="Q273" s="88" t="b">
        <f aca="false">FALSE()</f>
        <v>0</v>
      </c>
      <c r="R273" s="0" t="n">
        <v>0.4777</v>
      </c>
      <c r="S273" s="0" t="n">
        <v>1.59315779852318</v>
      </c>
      <c r="T273" s="0" t="n">
        <v>72.941</v>
      </c>
      <c r="U273" s="0" t="n">
        <v>20</v>
      </c>
      <c r="V273" s="0" t="n">
        <v>0</v>
      </c>
      <c r="W273" s="0" t="n">
        <v>-0.0423900000000003</v>
      </c>
      <c r="X273" s="0" t="n">
        <v>0.103529817215292</v>
      </c>
      <c r="Y273" s="0" t="n">
        <v>0.409447260124584</v>
      </c>
      <c r="Z273" s="0" t="n">
        <v>0.242582448273599</v>
      </c>
      <c r="AA273" s="89" t="s">
        <v>15</v>
      </c>
      <c r="AB273" s="0" t="n">
        <v>73.4261648965472</v>
      </c>
      <c r="AC273" s="0" t="n">
        <v>-1.16496474502257</v>
      </c>
      <c r="AD273" s="89" t="s">
        <v>98</v>
      </c>
      <c r="AE273" s="0" t="n">
        <v>202512</v>
      </c>
      <c r="AF273" s="90" t="n">
        <v>45995</v>
      </c>
      <c r="AG273" s="0" t="n">
        <v>1.16496474502257</v>
      </c>
    </row>
    <row r="274" customFormat="false" ht="15" hidden="false" customHeight="false" outlineLevel="0" collapsed="false">
      <c r="A274" s="87" t="n">
        <v>45995.2039814815</v>
      </c>
      <c r="B274" s="0" t="n">
        <v>72.6584</v>
      </c>
      <c r="C274" s="88" t="b">
        <f aca="false">FALSE()</f>
        <v>0</v>
      </c>
      <c r="D274" s="88" t="b">
        <f aca="false">TRUE()</f>
        <v>1</v>
      </c>
      <c r="E274" s="0" t="n">
        <v>-0.227346967142921</v>
      </c>
      <c r="F274" s="0" t="n">
        <v>-0.313880521714615</v>
      </c>
      <c r="G274" s="0" t="n">
        <v>-0.736026967142919</v>
      </c>
      <c r="H274" s="0" t="n">
        <v>-1.00283767795125</v>
      </c>
      <c r="I274" s="0" t="n">
        <v>0</v>
      </c>
      <c r="J274" s="87"/>
      <c r="K274" s="87" t="n">
        <v>45994.9967361111</v>
      </c>
      <c r="L274" s="89" t="s">
        <v>326</v>
      </c>
      <c r="M274" s="88" t="b">
        <f aca="false">FALSE()</f>
        <v>0</v>
      </c>
      <c r="N274" s="0" t="n">
        <v>0</v>
      </c>
      <c r="O274" s="0" t="n">
        <v>72.4310530328571</v>
      </c>
      <c r="P274" s="88" t="b">
        <f aca="false">FALSE()</f>
        <v>0</v>
      </c>
      <c r="Q274" s="88" t="b">
        <f aca="false">FALSE()</f>
        <v>0</v>
      </c>
      <c r="R274" s="0" t="n">
        <v>0.4704</v>
      </c>
      <c r="S274" s="0" t="n">
        <v>1.56758069082433</v>
      </c>
      <c r="T274" s="0" t="n">
        <v>72.91274</v>
      </c>
      <c r="U274" s="0" t="n">
        <v>21</v>
      </c>
      <c r="V274" s="0" t="n">
        <v>0</v>
      </c>
      <c r="W274" s="0" t="n">
        <v>-0.0282600000000002</v>
      </c>
      <c r="X274" s="0" t="n">
        <v>0.0869824446897802</v>
      </c>
      <c r="Y274" s="0" t="n">
        <v>0.324893144826965</v>
      </c>
      <c r="Z274" s="0" t="n">
        <v>0.240843483571461</v>
      </c>
      <c r="AA274" s="89" t="s">
        <v>15</v>
      </c>
      <c r="AB274" s="0" t="n">
        <v>73.3944269671429</v>
      </c>
      <c r="AC274" s="0" t="n">
        <v>-1.05603853684725</v>
      </c>
      <c r="AD274" s="89" t="s">
        <v>98</v>
      </c>
      <c r="AE274" s="0" t="n">
        <v>202512</v>
      </c>
      <c r="AF274" s="90" t="n">
        <v>45995</v>
      </c>
      <c r="AG274" s="0" t="n">
        <v>1.05603853684725</v>
      </c>
    </row>
    <row r="275" customFormat="false" ht="15" hidden="false" customHeight="false" outlineLevel="0" collapsed="false">
      <c r="A275" s="87" t="n">
        <v>45995.2144328704</v>
      </c>
      <c r="B275" s="0" t="n">
        <v>72.6584</v>
      </c>
      <c r="C275" s="88" t="b">
        <f aca="false">FALSE()</f>
        <v>0</v>
      </c>
      <c r="D275" s="88" t="b">
        <f aca="false">FALSE()</f>
        <v>0</v>
      </c>
      <c r="E275" s="0" t="n">
        <v>-0.245019147458805</v>
      </c>
      <c r="F275" s="0" t="n">
        <v>-0.338361701351508</v>
      </c>
      <c r="G275" s="0" t="n">
        <v>-0.697179147458797</v>
      </c>
      <c r="H275" s="0" t="n">
        <v>-0.950410528498907</v>
      </c>
      <c r="I275" s="0" t="n">
        <v>0</v>
      </c>
      <c r="J275" s="87"/>
      <c r="K275" s="87"/>
      <c r="L275" s="89" t="s">
        <v>326</v>
      </c>
      <c r="M275" s="88" t="b">
        <f aca="false">FALSE()</f>
        <v>0</v>
      </c>
      <c r="N275" s="0" t="n">
        <v>0</v>
      </c>
      <c r="O275" s="0" t="n">
        <v>72.4133808525412</v>
      </c>
      <c r="P275" s="88" t="b">
        <f aca="false">FALSE()</f>
        <v>0</v>
      </c>
      <c r="Q275" s="88" t="b">
        <f aca="false">FALSE()</f>
        <v>0</v>
      </c>
      <c r="R275" s="0" t="n">
        <v>0.064</v>
      </c>
      <c r="T275" s="0" t="n">
        <v>72.88448</v>
      </c>
      <c r="U275" s="0" t="n">
        <v>0</v>
      </c>
      <c r="V275" s="0" t="n">
        <v>0</v>
      </c>
      <c r="W275" s="0" t="n">
        <v>-0.0282600000000002</v>
      </c>
      <c r="X275" s="0" t="n">
        <v>0.0869824446897802</v>
      </c>
      <c r="Y275" s="0" t="n">
        <v>0.324893144826965</v>
      </c>
      <c r="Z275" s="0" t="n">
        <v>0.2355495737294</v>
      </c>
      <c r="AA275" s="89" t="s">
        <v>328</v>
      </c>
      <c r="AB275" s="0" t="n">
        <v>73.3555791474588</v>
      </c>
      <c r="AC275" s="0" t="n">
        <v>-0.959797958538094</v>
      </c>
      <c r="AD275" s="89" t="s">
        <v>98</v>
      </c>
      <c r="AE275" s="0" t="n">
        <v>202512</v>
      </c>
      <c r="AF275" s="90" t="n">
        <v>45995</v>
      </c>
      <c r="AG275" s="0" t="n">
        <v>0.959797958538094</v>
      </c>
    </row>
    <row r="276" customFormat="false" ht="15" hidden="false" customHeight="false" outlineLevel="0" collapsed="false">
      <c r="A276" s="87" t="n">
        <v>45995.2248842593</v>
      </c>
      <c r="B276" s="0" t="n">
        <v>72.3758</v>
      </c>
      <c r="C276" s="88" t="b">
        <f aca="false">TRUE()</f>
        <v>1</v>
      </c>
      <c r="D276" s="88" t="b">
        <f aca="false">FALSE()</f>
        <v>0</v>
      </c>
      <c r="E276" s="0" t="n">
        <v>-0.0283131174477659</v>
      </c>
      <c r="F276" s="0" t="n">
        <v>-0.0391349011109799</v>
      </c>
      <c r="G276" s="0" t="n">
        <v>-0.960893117447768</v>
      </c>
      <c r="H276" s="0" t="n">
        <v>-1.31024876716068</v>
      </c>
      <c r="I276" s="0" t="n">
        <v>-0.282600000000002</v>
      </c>
      <c r="J276" s="87"/>
      <c r="K276" s="87"/>
      <c r="L276" s="89" t="s">
        <v>326</v>
      </c>
      <c r="M276" s="88" t="b">
        <f aca="false">FALSE()</f>
        <v>0</v>
      </c>
      <c r="N276" s="0" t="n">
        <v>1</v>
      </c>
      <c r="O276" s="0" t="n">
        <v>72.3474868825522</v>
      </c>
      <c r="P276" s="88" t="b">
        <f aca="false">FALSE()</f>
        <v>0</v>
      </c>
      <c r="Q276" s="88" t="b">
        <f aca="false">FALSE()</f>
        <v>0</v>
      </c>
      <c r="R276" s="0" t="n">
        <v>0.1543</v>
      </c>
      <c r="T276" s="0" t="n">
        <v>72.84209</v>
      </c>
      <c r="U276" s="0" t="n">
        <v>0</v>
      </c>
      <c r="V276" s="0" t="n">
        <v>-0.282600000000002</v>
      </c>
      <c r="W276" s="0" t="n">
        <v>-0.0423900000000003</v>
      </c>
      <c r="X276" s="0" t="n">
        <v>0.103529817215292</v>
      </c>
      <c r="Y276" s="0" t="n">
        <v>-2.32020114070598</v>
      </c>
      <c r="Z276" s="0" t="n">
        <v>0.247301558723885</v>
      </c>
      <c r="AA276" s="89" t="s">
        <v>327</v>
      </c>
      <c r="AB276" s="0" t="n">
        <v>73.3366931174478</v>
      </c>
      <c r="AC276" s="0" t="n">
        <v>-1.8855117711596</v>
      </c>
      <c r="AD276" s="89" t="s">
        <v>98</v>
      </c>
      <c r="AE276" s="0" t="n">
        <v>202512</v>
      </c>
      <c r="AF276" s="90" t="n">
        <v>45995</v>
      </c>
      <c r="AG276" s="0" t="n">
        <v>1.8855117711596</v>
      </c>
    </row>
    <row r="277" customFormat="false" ht="15" hidden="false" customHeight="false" outlineLevel="0" collapsed="false">
      <c r="A277" s="87" t="n">
        <v>45995.235</v>
      </c>
      <c r="B277" s="0" t="n">
        <v>72.3758</v>
      </c>
      <c r="C277" s="88" t="b">
        <f aca="false">FALSE()</f>
        <v>0</v>
      </c>
      <c r="D277" s="88" t="b">
        <f aca="false">FALSE()</f>
        <v>0</v>
      </c>
      <c r="E277" s="0" t="n">
        <v>-0.0782933785637567</v>
      </c>
      <c r="F277" s="0" t="n">
        <v>-0.108293331571884</v>
      </c>
      <c r="G277" s="0" t="n">
        <v>-0.926093378563763</v>
      </c>
      <c r="H277" s="0" t="n">
        <v>-1.26339625878557</v>
      </c>
      <c r="I277" s="0" t="n">
        <v>0</v>
      </c>
      <c r="J277" s="87"/>
      <c r="K277" s="87"/>
      <c r="L277" s="89" t="s">
        <v>326</v>
      </c>
      <c r="M277" s="88" t="b">
        <f aca="false">FALSE()</f>
        <v>0</v>
      </c>
      <c r="N277" s="0" t="n">
        <v>1</v>
      </c>
      <c r="O277" s="0" t="n">
        <v>72.2975066214362</v>
      </c>
      <c r="P277" s="88" t="b">
        <f aca="false">FALSE()</f>
        <v>0</v>
      </c>
      <c r="Q277" s="88" t="b">
        <f aca="false">FALSE()</f>
        <v>0</v>
      </c>
      <c r="R277" s="0" t="n">
        <v>0.1411</v>
      </c>
      <c r="T277" s="0" t="n">
        <v>72.7997</v>
      </c>
      <c r="U277" s="0" t="n">
        <v>0</v>
      </c>
      <c r="V277" s="0" t="n">
        <v>0</v>
      </c>
      <c r="W277" s="0" t="n">
        <v>-0.0423900000000003</v>
      </c>
      <c r="X277" s="0" t="n">
        <v>0.103529817215292</v>
      </c>
      <c r="Y277" s="0" t="n">
        <v>0.409447260124584</v>
      </c>
      <c r="Z277" s="0" t="n">
        <v>0.251096689281877</v>
      </c>
      <c r="AA277" s="89" t="s">
        <v>327</v>
      </c>
      <c r="AB277" s="0" t="n">
        <v>73.3018933785638</v>
      </c>
      <c r="AC277" s="0" t="n">
        <v>-1.68819430161479</v>
      </c>
      <c r="AD277" s="89" t="s">
        <v>98</v>
      </c>
      <c r="AE277" s="0" t="n">
        <v>202512</v>
      </c>
      <c r="AF277" s="90" t="n">
        <v>45995</v>
      </c>
      <c r="AG277" s="0" t="n">
        <v>1.68819430161479</v>
      </c>
    </row>
    <row r="278" customFormat="false" ht="15" hidden="false" customHeight="false" outlineLevel="0" collapsed="false">
      <c r="A278" s="87" t="n">
        <v>45995.245462963</v>
      </c>
      <c r="B278" s="0" t="n">
        <v>72.3758</v>
      </c>
      <c r="C278" s="88" t="b">
        <f aca="false">FALSE()</f>
        <v>0</v>
      </c>
      <c r="D278" s="88" t="b">
        <f aca="false">FALSE()</f>
        <v>0</v>
      </c>
      <c r="E278" s="0" t="n">
        <v>-0.113093117447789</v>
      </c>
      <c r="F278" s="0" t="n">
        <v>-0.156502741630753</v>
      </c>
      <c r="G278" s="0" t="n">
        <v>-0.876113117447801</v>
      </c>
      <c r="H278" s="0" t="n">
        <v>-1.19602762598581</v>
      </c>
      <c r="I278" s="0" t="n">
        <v>0</v>
      </c>
      <c r="J278" s="87"/>
      <c r="K278" s="87"/>
      <c r="L278" s="89" t="s">
        <v>326</v>
      </c>
      <c r="M278" s="88" t="b">
        <f aca="false">FALSE()</f>
        <v>0</v>
      </c>
      <c r="N278" s="0" t="n">
        <v>1</v>
      </c>
      <c r="O278" s="0" t="n">
        <v>72.2627068825522</v>
      </c>
      <c r="P278" s="88" t="b">
        <f aca="false">FALSE()</f>
        <v>0</v>
      </c>
      <c r="Q278" s="88" t="b">
        <f aca="false">FALSE()</f>
        <v>0</v>
      </c>
      <c r="R278" s="0" t="n">
        <v>0.1314</v>
      </c>
      <c r="T278" s="0" t="n">
        <v>72.75731</v>
      </c>
      <c r="U278" s="0" t="n">
        <v>0</v>
      </c>
      <c r="V278" s="0" t="n">
        <v>0</v>
      </c>
      <c r="W278" s="0" t="n">
        <v>-0.0423900000000003</v>
      </c>
      <c r="X278" s="0" t="n">
        <v>0.103529817215292</v>
      </c>
      <c r="Y278" s="0" t="n">
        <v>0.409447260124584</v>
      </c>
      <c r="Z278" s="0" t="n">
        <v>0.2473015587239</v>
      </c>
      <c r="AA278" s="89" t="s">
        <v>327</v>
      </c>
      <c r="AB278" s="0" t="n">
        <v>73.2519131174478</v>
      </c>
      <c r="AC278" s="0" t="n">
        <v>-1.54269144913051</v>
      </c>
      <c r="AD278" s="89" t="s">
        <v>98</v>
      </c>
      <c r="AE278" s="0" t="n">
        <v>202512</v>
      </c>
      <c r="AF278" s="90" t="n">
        <v>45995</v>
      </c>
      <c r="AG278" s="0" t="n">
        <v>1.54269144913051</v>
      </c>
    </row>
    <row r="279" customFormat="false" ht="15" hidden="false" customHeight="false" outlineLevel="0" collapsed="false">
      <c r="A279" s="87" t="n">
        <v>45995.2559143519</v>
      </c>
      <c r="B279" s="0" t="n">
        <v>72.3758</v>
      </c>
      <c r="C279" s="88" t="b">
        <f aca="false">FALSE()</f>
        <v>0</v>
      </c>
      <c r="D279" s="88" t="b">
        <f aca="false">FALSE()</f>
        <v>0</v>
      </c>
      <c r="E279" s="0" t="n">
        <v>-0.13197914745885</v>
      </c>
      <c r="F279" s="0" t="n">
        <v>-0.182685724400203</v>
      </c>
      <c r="G279" s="0" t="n">
        <v>-0.810219147458867</v>
      </c>
      <c r="H279" s="0" t="n">
        <v>-1.10706820359555</v>
      </c>
      <c r="I279" s="0" t="n">
        <v>0</v>
      </c>
      <c r="J279" s="87"/>
      <c r="K279" s="87"/>
      <c r="L279" s="89" t="s">
        <v>326</v>
      </c>
      <c r="M279" s="88" t="b">
        <f aca="false">FALSE()</f>
        <v>0</v>
      </c>
      <c r="N279" s="0" t="n">
        <v>1</v>
      </c>
      <c r="O279" s="0" t="n">
        <v>72.2438208525412</v>
      </c>
      <c r="P279" s="88" t="b">
        <f aca="false">FALSE()</f>
        <v>0</v>
      </c>
      <c r="Q279" s="88" t="b">
        <f aca="false">FALSE()</f>
        <v>0</v>
      </c>
      <c r="R279" s="0" t="n">
        <v>0.1246</v>
      </c>
      <c r="T279" s="0" t="n">
        <v>72.71492</v>
      </c>
      <c r="U279" s="0" t="n">
        <v>0</v>
      </c>
      <c r="V279" s="0" t="n">
        <v>0</v>
      </c>
      <c r="W279" s="0" t="n">
        <v>-0.0423900000000003</v>
      </c>
      <c r="X279" s="0" t="n">
        <v>0.103529817215292</v>
      </c>
      <c r="Y279" s="0" t="n">
        <v>0.409447260124584</v>
      </c>
      <c r="Z279" s="0" t="n">
        <v>0.235549573729431</v>
      </c>
      <c r="AA279" s="89" t="s">
        <v>327</v>
      </c>
      <c r="AB279" s="0" t="n">
        <v>73.1860191474589</v>
      </c>
      <c r="AC279" s="0" t="n">
        <v>-1.43969693780701</v>
      </c>
      <c r="AD279" s="89" t="s">
        <v>98</v>
      </c>
      <c r="AE279" s="0" t="n">
        <v>202512</v>
      </c>
      <c r="AF279" s="90" t="n">
        <v>45995</v>
      </c>
      <c r="AG279" s="0" t="n">
        <v>1.43969693780701</v>
      </c>
    </row>
    <row r="280" customFormat="false" ht="15" hidden="false" customHeight="false" outlineLevel="0" collapsed="false">
      <c r="A280" s="87" t="n">
        <v>45995.2663541667</v>
      </c>
      <c r="B280" s="0" t="n">
        <v>72.3758</v>
      </c>
      <c r="C280" s="88" t="b">
        <f aca="false">FALSE()</f>
        <v>0</v>
      </c>
      <c r="D280" s="88" t="b">
        <f aca="false">FALSE()</f>
        <v>0</v>
      </c>
      <c r="E280" s="0" t="n">
        <v>-0.132344210732157</v>
      </c>
      <c r="F280" s="0" t="n">
        <v>-0.183191971212176</v>
      </c>
      <c r="G280" s="0" t="n">
        <v>-0.725804210732179</v>
      </c>
      <c r="H280" s="0" t="n">
        <v>-0.99287042817813</v>
      </c>
      <c r="I280" s="0" t="n">
        <v>0</v>
      </c>
      <c r="J280" s="87"/>
      <c r="K280" s="87"/>
      <c r="L280" s="89" t="s">
        <v>326</v>
      </c>
      <c r="M280" s="88" t="b">
        <f aca="false">FALSE()</f>
        <v>0</v>
      </c>
      <c r="N280" s="0" t="n">
        <v>1</v>
      </c>
      <c r="O280" s="0" t="n">
        <v>72.2434557892678</v>
      </c>
      <c r="P280" s="88" t="b">
        <f aca="false">FALSE()</f>
        <v>0</v>
      </c>
      <c r="Q280" s="88" t="b">
        <f aca="false">FALSE()</f>
        <v>0</v>
      </c>
      <c r="R280" s="0" t="n">
        <v>0.1208</v>
      </c>
      <c r="T280" s="0" t="n">
        <v>72.67253</v>
      </c>
      <c r="U280" s="0" t="n">
        <v>0</v>
      </c>
      <c r="V280" s="0" t="n">
        <v>0</v>
      </c>
      <c r="W280" s="0" t="n">
        <v>-0.0423900000000003</v>
      </c>
      <c r="X280" s="0" t="n">
        <v>0.103529817215292</v>
      </c>
      <c r="Y280" s="0" t="n">
        <v>0.409447260124584</v>
      </c>
      <c r="Z280" s="0" t="n">
        <v>0.214537105366082</v>
      </c>
      <c r="AA280" s="89" t="s">
        <v>327</v>
      </c>
      <c r="AB280" s="0" t="n">
        <v>73.1016042107322</v>
      </c>
      <c r="AC280" s="0" t="n">
        <v>-1.38311738425703</v>
      </c>
      <c r="AD280" s="89" t="s">
        <v>98</v>
      </c>
      <c r="AE280" s="0" t="n">
        <v>202512</v>
      </c>
      <c r="AF280" s="90" t="n">
        <v>45995</v>
      </c>
      <c r="AG280" s="0" t="n">
        <v>1.38311738425703</v>
      </c>
    </row>
    <row r="281" customFormat="false" ht="15" hidden="false" customHeight="false" outlineLevel="0" collapsed="false">
      <c r="A281" s="87" t="n">
        <v>45995.2764583333</v>
      </c>
      <c r="B281" s="0" t="n">
        <v>72.3758</v>
      </c>
      <c r="C281" s="88" t="b">
        <f aca="false">FALSE()</f>
        <v>0</v>
      </c>
      <c r="D281" s="88" t="b">
        <f aca="false">FALSE()</f>
        <v>0</v>
      </c>
      <c r="E281" s="0" t="n">
        <v>-0.160604210732174</v>
      </c>
      <c r="F281" s="0" t="n">
        <v>-0.222396697782051</v>
      </c>
      <c r="G281" s="0" t="n">
        <v>-0.697544210732161</v>
      </c>
      <c r="H281" s="0" t="n">
        <v>-0.954580932714058</v>
      </c>
      <c r="I281" s="0" t="n">
        <v>0</v>
      </c>
      <c r="J281" s="87"/>
      <c r="K281" s="87"/>
      <c r="L281" s="89" t="s">
        <v>326</v>
      </c>
      <c r="M281" s="88" t="b">
        <f aca="false">FALSE()</f>
        <v>0</v>
      </c>
      <c r="N281" s="0" t="n">
        <v>1</v>
      </c>
      <c r="O281" s="0" t="n">
        <v>72.2151957892678</v>
      </c>
      <c r="P281" s="88" t="b">
        <f aca="false">FALSE()</f>
        <v>0</v>
      </c>
      <c r="Q281" s="88" t="b">
        <f aca="false">FALSE()</f>
        <v>0</v>
      </c>
      <c r="R281" s="0" t="n">
        <v>0.112</v>
      </c>
      <c r="T281" s="0" t="n">
        <v>72.64427</v>
      </c>
      <c r="U281" s="0" t="n">
        <v>0</v>
      </c>
      <c r="V281" s="0" t="n">
        <v>0</v>
      </c>
      <c r="W281" s="0" t="n">
        <v>-0.0282600000000002</v>
      </c>
      <c r="X281" s="0" t="n">
        <v>0.0869824446897802</v>
      </c>
      <c r="Y281" s="0" t="n">
        <v>0.324893144826965</v>
      </c>
      <c r="Z281" s="0" t="n">
        <v>0.214537105366087</v>
      </c>
      <c r="AA281" s="89" t="s">
        <v>327</v>
      </c>
      <c r="AB281" s="0" t="n">
        <v>73.0733442107322</v>
      </c>
      <c r="AC281" s="0" t="n">
        <v>-1.25139191908959</v>
      </c>
      <c r="AD281" s="89" t="s">
        <v>98</v>
      </c>
      <c r="AE281" s="0" t="n">
        <v>202512</v>
      </c>
      <c r="AF281" s="90" t="n">
        <v>45995</v>
      </c>
      <c r="AG281" s="0" t="n">
        <v>1.25139191908959</v>
      </c>
    </row>
    <row r="282" customFormat="false" ht="15" hidden="false" customHeight="false" outlineLevel="0" collapsed="false">
      <c r="A282" s="87" t="n">
        <v>45995.2869097222</v>
      </c>
      <c r="B282" s="0" t="n">
        <v>72.3758</v>
      </c>
      <c r="C282" s="88" t="b">
        <f aca="false">FALSE()</f>
        <v>0</v>
      </c>
      <c r="D282" s="88" t="b">
        <f aca="false">FALSE()</f>
        <v>0</v>
      </c>
      <c r="E282" s="0" t="n">
        <v>-0.180954330473057</v>
      </c>
      <c r="F282" s="0" t="n">
        <v>-0.250647160188385</v>
      </c>
      <c r="G282" s="0" t="n">
        <v>-0.661374330473038</v>
      </c>
      <c r="H282" s="0" t="n">
        <v>-0.905531103216701</v>
      </c>
      <c r="I282" s="0" t="n">
        <v>0</v>
      </c>
      <c r="J282" s="87"/>
      <c r="K282" s="87"/>
      <c r="L282" s="89" t="s">
        <v>326</v>
      </c>
      <c r="M282" s="88" t="b">
        <f aca="false">FALSE()</f>
        <v>0</v>
      </c>
      <c r="N282" s="0" t="n">
        <v>1</v>
      </c>
      <c r="O282" s="0" t="n">
        <v>72.1948456695269</v>
      </c>
      <c r="P282" s="88" t="b">
        <f aca="false">FALSE()</f>
        <v>0</v>
      </c>
      <c r="Q282" s="88" t="b">
        <f aca="false">FALSE()</f>
        <v>0</v>
      </c>
      <c r="R282" s="0" t="n">
        <v>0.1046</v>
      </c>
      <c r="T282" s="0" t="n">
        <v>72.61601</v>
      </c>
      <c r="U282" s="0" t="n">
        <v>0</v>
      </c>
      <c r="V282" s="0" t="n">
        <v>0</v>
      </c>
      <c r="W282" s="0" t="n">
        <v>-0.0282600000000002</v>
      </c>
      <c r="X282" s="0" t="n">
        <v>0.0869824446897802</v>
      </c>
      <c r="Y282" s="0" t="n">
        <v>0.324893144826965</v>
      </c>
      <c r="Z282" s="0" t="n">
        <v>0.210582165236527</v>
      </c>
      <c r="AA282" s="89" t="s">
        <v>327</v>
      </c>
      <c r="AB282" s="0" t="n">
        <v>73.037174330473</v>
      </c>
      <c r="AC282" s="0" t="n">
        <v>-1.14069489090012</v>
      </c>
      <c r="AD282" s="89" t="s">
        <v>98</v>
      </c>
      <c r="AE282" s="0" t="n">
        <v>202512</v>
      </c>
      <c r="AF282" s="90" t="n">
        <v>45995</v>
      </c>
      <c r="AG282" s="0" t="n">
        <v>1.14069489090012</v>
      </c>
    </row>
    <row r="283" customFormat="false" ht="15" hidden="false" customHeight="false" outlineLevel="0" collapsed="false">
      <c r="A283" s="87" t="n">
        <v>45995.2973611111</v>
      </c>
      <c r="B283" s="0" t="n">
        <v>72.095</v>
      </c>
      <c r="C283" s="88" t="b">
        <f aca="false">TRUE()</f>
        <v>1</v>
      </c>
      <c r="D283" s="88" t="b">
        <f aca="false">FALSE()</f>
        <v>0</v>
      </c>
      <c r="E283" s="0" t="n">
        <v>0.0262083598753832</v>
      </c>
      <c r="F283" s="0" t="n">
        <v>0.0363393244114921</v>
      </c>
      <c r="G283" s="0" t="n">
        <v>-0.931211640124602</v>
      </c>
      <c r="H283" s="0" t="n">
        <v>-1.27517451502707</v>
      </c>
      <c r="I283" s="0" t="n">
        <v>-0.280799999999999</v>
      </c>
      <c r="J283" s="87" t="n">
        <v>45995.3129166667</v>
      </c>
      <c r="K283" s="87" t="n">
        <v>45995.2973611111</v>
      </c>
      <c r="L283" s="89" t="s">
        <v>152</v>
      </c>
      <c r="M283" s="88" t="b">
        <f aca="false">TRUE()</f>
        <v>1</v>
      </c>
      <c r="N283" s="0" t="n">
        <v>2</v>
      </c>
      <c r="O283" s="0" t="n">
        <v>72.1212083598754</v>
      </c>
      <c r="P283" s="88" t="b">
        <f aca="false">TRUE()</f>
        <v>1</v>
      </c>
      <c r="Q283" s="88" t="b">
        <f aca="false">FALSE()</f>
        <v>0</v>
      </c>
      <c r="R283" s="0" t="n">
        <v>0.2553</v>
      </c>
      <c r="S283" s="0" t="n">
        <v>2.11583763483451</v>
      </c>
      <c r="T283" s="0" t="n">
        <v>72.57371</v>
      </c>
      <c r="U283" s="0" t="n">
        <v>1</v>
      </c>
      <c r="V283" s="0" t="n">
        <v>-0.280799999999999</v>
      </c>
      <c r="W283" s="0" t="n">
        <v>-0.0423000000000001</v>
      </c>
      <c r="X283" s="0" t="n">
        <v>0.103310558893791</v>
      </c>
      <c r="Y283" s="0" t="n">
        <v>-2.30857332061469</v>
      </c>
      <c r="Z283" s="0" t="n">
        <v>0.226250820062303</v>
      </c>
      <c r="AA283" s="89" t="s">
        <v>155</v>
      </c>
      <c r="AB283" s="0" t="n">
        <v>73.0262116401246</v>
      </c>
      <c r="AC283" s="0" t="n">
        <v>-2.11583763483451</v>
      </c>
      <c r="AD283" s="89" t="s">
        <v>103</v>
      </c>
      <c r="AE283" s="0" t="n">
        <v>202512</v>
      </c>
      <c r="AF283" s="90" t="n">
        <v>45995</v>
      </c>
      <c r="AG283" s="0" t="n">
        <v>2.11583763483451</v>
      </c>
    </row>
    <row r="284" customFormat="false" ht="15" hidden="false" customHeight="false" outlineLevel="0" collapsed="false">
      <c r="A284" s="87" t="n">
        <v>45995.3078009259</v>
      </c>
      <c r="B284" s="0" t="n">
        <v>72.095</v>
      </c>
      <c r="C284" s="88" t="b">
        <f aca="false">FALSE()</f>
        <v>0</v>
      </c>
      <c r="D284" s="88" t="b">
        <f aca="false">FALSE()</f>
        <v>0</v>
      </c>
      <c r="E284" s="0" t="n">
        <v>-0.0294959670201109</v>
      </c>
      <c r="F284" s="0" t="n">
        <v>-0.0409293841983155</v>
      </c>
      <c r="G284" s="0" t="n">
        <v>-0.902315967020101</v>
      </c>
      <c r="H284" s="0" t="n">
        <v>-1.23609471809589</v>
      </c>
      <c r="I284" s="0" t="n">
        <v>0</v>
      </c>
      <c r="J284" s="87"/>
      <c r="K284" s="87" t="n">
        <v>45995.2973611111</v>
      </c>
      <c r="L284" s="89" t="s">
        <v>326</v>
      </c>
      <c r="M284" s="88" t="b">
        <f aca="false">FALSE()</f>
        <v>0</v>
      </c>
      <c r="N284" s="0" t="n">
        <v>2</v>
      </c>
      <c r="O284" s="0" t="n">
        <v>72.0655040329799</v>
      </c>
      <c r="P284" s="88" t="b">
        <f aca="false">FALSE()</f>
        <v>0</v>
      </c>
      <c r="Q284" s="88" t="b">
        <f aca="false">FALSE()</f>
        <v>0</v>
      </c>
      <c r="R284" s="0" t="n">
        <v>0.2963</v>
      </c>
      <c r="S284" s="0" t="n">
        <v>1.99460997591697</v>
      </c>
      <c r="T284" s="0" t="n">
        <v>72.53141</v>
      </c>
      <c r="U284" s="0" t="n">
        <v>2</v>
      </c>
      <c r="V284" s="0" t="n">
        <v>0</v>
      </c>
      <c r="W284" s="0" t="n">
        <v>-0.0423000000000001</v>
      </c>
      <c r="X284" s="0" t="n">
        <v>0.103310558893791</v>
      </c>
      <c r="Y284" s="0" t="n">
        <v>0.409445079505251</v>
      </c>
      <c r="Z284" s="0" t="n">
        <v>0.232952983510056</v>
      </c>
      <c r="AA284" s="89" t="s">
        <v>154</v>
      </c>
      <c r="AB284" s="0" t="n">
        <v>72.9973159670201</v>
      </c>
      <c r="AC284" s="0" t="n">
        <v>-1.87338231699942</v>
      </c>
      <c r="AD284" s="89" t="s">
        <v>103</v>
      </c>
      <c r="AE284" s="0" t="n">
        <v>202512</v>
      </c>
      <c r="AF284" s="90" t="n">
        <v>45995</v>
      </c>
      <c r="AG284" s="0" t="n">
        <v>1.87338231699942</v>
      </c>
    </row>
    <row r="285" customFormat="false" ht="15" hidden="false" customHeight="false" outlineLevel="0" collapsed="false">
      <c r="A285" s="87" t="n">
        <v>45995.3129166667</v>
      </c>
      <c r="B285" s="0" t="n">
        <v>72.3758</v>
      </c>
      <c r="C285" s="88" t="b">
        <f aca="false">TRUE()</f>
        <v>1</v>
      </c>
      <c r="D285" s="88" t="b">
        <f aca="false">FALSE()</f>
        <v>0</v>
      </c>
      <c r="E285" s="0" t="n">
        <v>-0.301001235614322</v>
      </c>
      <c r="F285" s="0" t="n">
        <v>-0.41762341452843</v>
      </c>
      <c r="G285" s="0" t="n">
        <v>-0.555701235614336</v>
      </c>
      <c r="H285" s="0" t="n">
        <v>-0.761949536482286</v>
      </c>
      <c r="I285" s="0" t="n">
        <v>0.280799999999999</v>
      </c>
      <c r="J285" s="87"/>
      <c r="K285" s="87"/>
      <c r="L285" s="89" t="s">
        <v>326</v>
      </c>
      <c r="M285" s="88" t="b">
        <f aca="false">FALSE()</f>
        <v>0</v>
      </c>
      <c r="N285" s="0" t="n">
        <v>3</v>
      </c>
      <c r="O285" s="0" t="n">
        <v>72.0747987643857</v>
      </c>
      <c r="P285" s="88" t="b">
        <f aca="false">TRUE()</f>
        <v>1</v>
      </c>
      <c r="Q285" s="88" t="b">
        <f aca="false">FALSE()</f>
        <v>0</v>
      </c>
      <c r="R285" s="0" t="n">
        <v>0.1254</v>
      </c>
      <c r="T285" s="0" t="n">
        <v>72.50315</v>
      </c>
      <c r="U285" s="0" t="n">
        <v>0</v>
      </c>
      <c r="V285" s="0" t="n">
        <v>0.280799999999999</v>
      </c>
      <c r="W285" s="0" t="n">
        <v>-0.0282600000000002</v>
      </c>
      <c r="X285" s="0" t="n">
        <v>0.125959527334441</v>
      </c>
      <c r="Y285" s="0" t="n">
        <v>2.45364528226117</v>
      </c>
      <c r="Z285" s="0" t="n">
        <v>0.214175617807164</v>
      </c>
      <c r="AA285" s="89" t="s">
        <v>328</v>
      </c>
      <c r="AB285" s="0" t="n">
        <v>72.9315012356143</v>
      </c>
      <c r="AC285" s="0" t="n">
        <v>-0.59460549853377</v>
      </c>
      <c r="AD285" s="89" t="s">
        <v>103</v>
      </c>
      <c r="AE285" s="0" t="n">
        <v>202512</v>
      </c>
      <c r="AF285" s="90" t="n">
        <v>45995</v>
      </c>
      <c r="AG285" s="0" t="n">
        <v>0.59460549853377</v>
      </c>
    </row>
    <row r="286" customFormat="false" ht="15" hidden="false" customHeight="false" outlineLevel="0" collapsed="false">
      <c r="A286" s="87" t="n">
        <v>45995.3233680556</v>
      </c>
      <c r="B286" s="0" t="n">
        <v>72.095</v>
      </c>
      <c r="C286" s="88" t="b">
        <f aca="false">FALSE()</f>
        <v>0</v>
      </c>
      <c r="D286" s="88" t="b">
        <f aca="false">FALSE()</f>
        <v>0</v>
      </c>
      <c r="E286" s="0" t="n">
        <v>-0.0472616097436144</v>
      </c>
      <c r="F286" s="0" t="n">
        <v>-0.0655976312366885</v>
      </c>
      <c r="G286" s="0" t="n">
        <v>-0.778961609743632</v>
      </c>
      <c r="H286" s="0" t="n">
        <v>-1.06891623912962</v>
      </c>
      <c r="I286" s="0" t="n">
        <v>-0.280799999999999</v>
      </c>
      <c r="J286" s="87"/>
      <c r="K286" s="87"/>
      <c r="L286" s="89" t="s">
        <v>326</v>
      </c>
      <c r="M286" s="88" t="b">
        <f aca="false">FALSE()</f>
        <v>0</v>
      </c>
      <c r="N286" s="0" t="n">
        <v>2</v>
      </c>
      <c r="O286" s="0" t="n">
        <v>72.0477383902564</v>
      </c>
      <c r="P286" s="88" t="b">
        <f aca="false">FALSE()</f>
        <v>0</v>
      </c>
      <c r="Q286" s="88" t="b">
        <f aca="false">FALSE()</f>
        <v>0</v>
      </c>
      <c r="R286" s="0" t="n">
        <v>0.1752</v>
      </c>
      <c r="T286" s="0" t="n">
        <v>72.46085</v>
      </c>
      <c r="U286" s="0" t="n">
        <v>0</v>
      </c>
      <c r="V286" s="0" t="n">
        <v>-0.280799999999999</v>
      </c>
      <c r="W286" s="0" t="n">
        <v>-0.0423000000000001</v>
      </c>
      <c r="X286" s="0" t="n">
        <v>0.137742253579113</v>
      </c>
      <c r="Y286" s="0" t="n">
        <v>-1.73149483040086</v>
      </c>
      <c r="Z286" s="0" t="n">
        <v>0.206555804871809</v>
      </c>
      <c r="AA286" s="89" t="s">
        <v>327</v>
      </c>
      <c r="AB286" s="0" t="n">
        <v>72.8739616097436</v>
      </c>
      <c r="AC286" s="0" t="n">
        <v>-1.77119205256449</v>
      </c>
      <c r="AD286" s="89" t="s">
        <v>103</v>
      </c>
      <c r="AE286" s="0" t="n">
        <v>202512</v>
      </c>
      <c r="AF286" s="90" t="n">
        <v>45995</v>
      </c>
      <c r="AG286" s="0" t="n">
        <v>1.77119205256449</v>
      </c>
    </row>
    <row r="287" customFormat="false" ht="15" hidden="false" customHeight="false" outlineLevel="0" collapsed="false">
      <c r="A287" s="87" t="n">
        <v>45995.3338194444</v>
      </c>
      <c r="B287" s="0" t="n">
        <v>72.095</v>
      </c>
      <c r="C287" s="88" t="b">
        <f aca="false">FALSE()</f>
        <v>0</v>
      </c>
      <c r="D287" s="88" t="b">
        <f aca="false">FALSE()</f>
        <v>0</v>
      </c>
      <c r="E287" s="0" t="n">
        <v>-0.0950810139067499</v>
      </c>
      <c r="F287" s="0" t="n">
        <v>-0.132057112349133</v>
      </c>
      <c r="G287" s="0" t="n">
        <v>-0.770441013906762</v>
      </c>
      <c r="H287" s="0" t="n">
        <v>-1.05734763035294</v>
      </c>
      <c r="I287" s="0" t="n">
        <v>0</v>
      </c>
      <c r="J287" s="87"/>
      <c r="K287" s="87"/>
      <c r="L287" s="89" t="s">
        <v>326</v>
      </c>
      <c r="M287" s="88" t="b">
        <f aca="false">FALSE()</f>
        <v>0</v>
      </c>
      <c r="N287" s="0" t="n">
        <v>2</v>
      </c>
      <c r="O287" s="0" t="n">
        <v>71.9999189860933</v>
      </c>
      <c r="P287" s="88" t="b">
        <f aca="false">FALSE()</f>
        <v>0</v>
      </c>
      <c r="Q287" s="88" t="b">
        <f aca="false">FALSE()</f>
        <v>0</v>
      </c>
      <c r="R287" s="0" t="n">
        <v>0.1612</v>
      </c>
      <c r="T287" s="0" t="n">
        <v>72.43268</v>
      </c>
      <c r="U287" s="0" t="n">
        <v>0</v>
      </c>
      <c r="V287" s="0" t="n">
        <v>0</v>
      </c>
      <c r="W287" s="0" t="n">
        <v>-0.02817</v>
      </c>
      <c r="X287" s="0" t="n">
        <v>0.125768731366241</v>
      </c>
      <c r="Y287" s="0" t="n">
        <v>0.223982540763399</v>
      </c>
      <c r="Z287" s="0" t="n">
        <v>0.216380506953376</v>
      </c>
      <c r="AA287" s="89" t="s">
        <v>327</v>
      </c>
      <c r="AB287" s="0" t="n">
        <v>72.8654410139068</v>
      </c>
      <c r="AC287" s="0" t="n">
        <v>-1.56058419843137</v>
      </c>
      <c r="AD287" s="89" t="s">
        <v>103</v>
      </c>
      <c r="AE287" s="0" t="n">
        <v>202512</v>
      </c>
      <c r="AF287" s="90" t="n">
        <v>45995</v>
      </c>
      <c r="AG287" s="0" t="n">
        <v>1.56058419843137</v>
      </c>
    </row>
    <row r="288" customFormat="false" ht="15" hidden="false" customHeight="false" outlineLevel="0" collapsed="false">
      <c r="A288" s="87" t="n">
        <v>45995.3442708333</v>
      </c>
      <c r="B288" s="0" t="n">
        <v>72.3758</v>
      </c>
      <c r="C288" s="88" t="b">
        <f aca="false">TRUE()</f>
        <v>1</v>
      </c>
      <c r="D288" s="88" t="b">
        <f aca="false">FALSE()</f>
        <v>0</v>
      </c>
      <c r="E288" s="0" t="n">
        <v>-0.377245646593622</v>
      </c>
      <c r="F288" s="0" t="n">
        <v>-0.523962807283468</v>
      </c>
      <c r="G288" s="0" t="n">
        <v>-0.462745646593646</v>
      </c>
      <c r="H288" s="0" t="n">
        <v>-0.635303248418562</v>
      </c>
      <c r="I288" s="0" t="n">
        <v>0.280799999999999</v>
      </c>
      <c r="J288" s="87"/>
      <c r="K288" s="87"/>
      <c r="L288" s="89" t="s">
        <v>326</v>
      </c>
      <c r="M288" s="88" t="b">
        <f aca="false">FALSE()</f>
        <v>0</v>
      </c>
      <c r="N288" s="0" t="n">
        <v>3</v>
      </c>
      <c r="O288" s="0" t="n">
        <v>71.9985543534064</v>
      </c>
      <c r="P288" s="88" t="b">
        <f aca="false">TRUE()</f>
        <v>1</v>
      </c>
      <c r="Q288" s="88" t="b">
        <f aca="false">FALSE()</f>
        <v>0</v>
      </c>
      <c r="R288" s="0" t="n">
        <v>0.0993</v>
      </c>
      <c r="T288" s="0" t="n">
        <v>72.41855</v>
      </c>
      <c r="U288" s="0" t="n">
        <v>0</v>
      </c>
      <c r="V288" s="0" t="n">
        <v>0.280799999999999</v>
      </c>
      <c r="W288" s="0" t="n">
        <v>-0.0141300000000001</v>
      </c>
      <c r="X288" s="0" t="n">
        <v>0.14350209644535</v>
      </c>
      <c r="Y288" s="0" t="n">
        <v>2.05523129839652</v>
      </c>
      <c r="Z288" s="0" t="n">
        <v>0.209997823296815</v>
      </c>
      <c r="AA288" s="89" t="s">
        <v>327</v>
      </c>
      <c r="AB288" s="0" t="n">
        <v>72.8385456465936</v>
      </c>
      <c r="AC288" s="0" t="n">
        <v>-0.203573538662773</v>
      </c>
      <c r="AD288" s="89" t="s">
        <v>103</v>
      </c>
      <c r="AE288" s="0" t="n">
        <v>202512</v>
      </c>
      <c r="AF288" s="90" t="n">
        <v>45995</v>
      </c>
      <c r="AG288" s="0" t="n">
        <v>0.203573538662773</v>
      </c>
    </row>
    <row r="289" customFormat="false" ht="15" hidden="false" customHeight="false" outlineLevel="0" collapsed="false">
      <c r="A289" s="87" t="n">
        <v>45995.3540856482</v>
      </c>
      <c r="B289" s="0" t="n">
        <v>72.6584</v>
      </c>
      <c r="C289" s="88" t="b">
        <f aca="false">FALSE()</f>
        <v>0</v>
      </c>
      <c r="D289" s="88" t="b">
        <f aca="false">FALSE()</f>
        <v>0</v>
      </c>
      <c r="E289" s="0" t="n">
        <v>-0.659845646593638</v>
      </c>
      <c r="F289" s="0" t="n">
        <v>-0.916470688223506</v>
      </c>
      <c r="G289" s="0" t="n">
        <v>-0.18014564659363</v>
      </c>
      <c r="H289" s="0" t="n">
        <v>-0.24732186096587</v>
      </c>
      <c r="I289" s="0" t="n">
        <v>0.282600000000002</v>
      </c>
      <c r="J289" s="87"/>
      <c r="K289" s="87"/>
      <c r="L289" s="89" t="s">
        <v>326</v>
      </c>
      <c r="M289" s="88" t="b">
        <f aca="false">FALSE()</f>
        <v>0</v>
      </c>
      <c r="N289" s="0" t="n">
        <v>3</v>
      </c>
      <c r="O289" s="0" t="n">
        <v>71.9985543534064</v>
      </c>
      <c r="P289" s="88" t="b">
        <f aca="false">FALSE()</f>
        <v>0</v>
      </c>
      <c r="Q289" s="88" t="b">
        <f aca="false">FALSE()</f>
        <v>0</v>
      </c>
      <c r="R289" s="0" t="n">
        <v>0.1619</v>
      </c>
      <c r="T289" s="0" t="n">
        <v>72.41855</v>
      </c>
      <c r="U289" s="0" t="n">
        <v>0</v>
      </c>
      <c r="V289" s="0" t="n">
        <v>0.282600000000002</v>
      </c>
      <c r="W289" s="0" t="n">
        <v>0</v>
      </c>
      <c r="X289" s="0" t="n">
        <v>0.158133867340302</v>
      </c>
      <c r="Y289" s="0" t="n">
        <v>1.78709345918829</v>
      </c>
      <c r="Z289" s="0" t="n">
        <v>0.209997823296815</v>
      </c>
      <c r="AA289" s="89" t="s">
        <v>327</v>
      </c>
      <c r="AB289" s="0" t="n">
        <v>72.8385456465936</v>
      </c>
      <c r="AC289" s="0" t="n">
        <v>1.14215469586557</v>
      </c>
      <c r="AD289" s="89" t="s">
        <v>103</v>
      </c>
      <c r="AE289" s="0" t="n">
        <v>202512</v>
      </c>
      <c r="AF289" s="90" t="n">
        <v>45995</v>
      </c>
      <c r="AG289" s="0" t="n">
        <v>1.14215469586557</v>
      </c>
    </row>
    <row r="290" customFormat="false" ht="15" hidden="false" customHeight="false" outlineLevel="0" collapsed="false">
      <c r="A290" s="87" t="n">
        <v>45995.3545138889</v>
      </c>
      <c r="B290" s="0" t="n">
        <v>72.6584</v>
      </c>
      <c r="C290" s="88" t="b">
        <f aca="false">FALSE()</f>
        <v>0</v>
      </c>
      <c r="D290" s="88" t="b">
        <f aca="false">FALSE()</f>
        <v>0</v>
      </c>
      <c r="E290" s="0" t="n">
        <v>-0.659845646593638</v>
      </c>
      <c r="F290" s="0" t="n">
        <v>-0.916470688223506</v>
      </c>
      <c r="G290" s="0" t="n">
        <v>-0.18014564659363</v>
      </c>
      <c r="H290" s="0" t="n">
        <v>-0.24732186096587</v>
      </c>
      <c r="I290" s="0" t="n">
        <v>0</v>
      </c>
      <c r="J290" s="87"/>
      <c r="K290" s="87"/>
      <c r="L290" s="89" t="s">
        <v>326</v>
      </c>
      <c r="M290" s="88" t="b">
        <f aca="false">FALSE()</f>
        <v>0</v>
      </c>
      <c r="N290" s="0" t="n">
        <v>3</v>
      </c>
      <c r="O290" s="0" t="n">
        <v>71.9985543534064</v>
      </c>
      <c r="P290" s="88" t="b">
        <f aca="false">FALSE()</f>
        <v>0</v>
      </c>
      <c r="Q290" s="88" t="b">
        <f aca="false">FALSE()</f>
        <v>0</v>
      </c>
      <c r="R290" s="0" t="n">
        <v>0.1619</v>
      </c>
      <c r="T290" s="0" t="n">
        <v>72.41855</v>
      </c>
      <c r="U290" s="0" t="n">
        <v>0</v>
      </c>
      <c r="V290" s="0" t="n">
        <v>0</v>
      </c>
      <c r="W290" s="0" t="n">
        <v>0</v>
      </c>
      <c r="X290" s="0" t="n">
        <v>0.158133867340302</v>
      </c>
      <c r="Y290" s="0" t="n">
        <v>0</v>
      </c>
      <c r="Z290" s="0" t="n">
        <v>0.209997823296815</v>
      </c>
      <c r="AA290" s="89" t="s">
        <v>327</v>
      </c>
      <c r="AB290" s="0" t="n">
        <v>72.8385456465936</v>
      </c>
      <c r="AC290" s="0" t="n">
        <v>1.14215469586557</v>
      </c>
      <c r="AD290" s="89" t="s">
        <v>103</v>
      </c>
      <c r="AE290" s="0" t="n">
        <v>202512</v>
      </c>
      <c r="AF290" s="90" t="n">
        <v>45995</v>
      </c>
      <c r="AG290" s="0" t="n">
        <v>1.14215469586557</v>
      </c>
    </row>
    <row r="291" customFormat="false" ht="15" hidden="false" customHeight="false" outlineLevel="0" collapsed="false">
      <c r="A291" s="87" t="n">
        <v>45995.3649537037</v>
      </c>
      <c r="B291" s="0" t="n">
        <v>72.941</v>
      </c>
      <c r="C291" s="88" t="b">
        <f aca="false">FALSE()</f>
        <v>0</v>
      </c>
      <c r="D291" s="88" t="b">
        <f aca="false">FALSE()</f>
        <v>0</v>
      </c>
      <c r="E291" s="0" t="n">
        <v>-0.978329064190007</v>
      </c>
      <c r="F291" s="0" t="n">
        <v>-1.35949520976322</v>
      </c>
      <c r="G291" s="0" t="n">
        <v>0.0383109358100171</v>
      </c>
      <c r="H291" s="0" t="n">
        <v>0.0525507855770378</v>
      </c>
      <c r="I291" s="0" t="n">
        <v>0.282600000000002</v>
      </c>
      <c r="J291" s="87" t="n">
        <v>45995.4716087963</v>
      </c>
      <c r="K291" s="87" t="n">
        <v>45995.3649537037</v>
      </c>
      <c r="L291" s="89" t="s">
        <v>151</v>
      </c>
      <c r="M291" s="88" t="b">
        <f aca="false">TRUE()</f>
        <v>1</v>
      </c>
      <c r="N291" s="0" t="n">
        <v>3</v>
      </c>
      <c r="O291" s="0" t="n">
        <v>71.96267093581</v>
      </c>
      <c r="P291" s="88" t="b">
        <f aca="false">FALSE()</f>
        <v>0</v>
      </c>
      <c r="Q291" s="88" t="b">
        <f aca="false">FALSE()</f>
        <v>0</v>
      </c>
      <c r="R291" s="0" t="n">
        <v>0.2871</v>
      </c>
      <c r="S291" s="0" t="n">
        <v>2.16302211480128</v>
      </c>
      <c r="T291" s="0" t="n">
        <v>72.43268</v>
      </c>
      <c r="U291" s="0" t="n">
        <v>1</v>
      </c>
      <c r="V291" s="0" t="n">
        <v>0.282600000000002</v>
      </c>
      <c r="W291" s="0" t="n">
        <v>0.0141300000000001</v>
      </c>
      <c r="X291" s="0" t="n">
        <v>0.170292272285034</v>
      </c>
      <c r="Y291" s="0" t="n">
        <v>1.57652485575293</v>
      </c>
      <c r="Z291" s="0" t="n">
        <v>0.235004532095</v>
      </c>
      <c r="AA291" s="89" t="s">
        <v>155</v>
      </c>
      <c r="AB291" s="0" t="n">
        <v>72.90268906419</v>
      </c>
      <c r="AC291" s="0" t="n">
        <v>2.16302211480128</v>
      </c>
      <c r="AD291" s="89" t="s">
        <v>103</v>
      </c>
      <c r="AE291" s="0" t="n">
        <v>202512</v>
      </c>
      <c r="AF291" s="90" t="n">
        <v>45995</v>
      </c>
      <c r="AG291" s="0" t="n">
        <v>2.16302211480128</v>
      </c>
    </row>
    <row r="292" customFormat="false" ht="15" hidden="false" customHeight="false" outlineLevel="0" collapsed="false">
      <c r="A292" s="87" t="n">
        <v>45995.3754050926</v>
      </c>
      <c r="B292" s="0" t="n">
        <v>73.2236</v>
      </c>
      <c r="C292" s="88" t="b">
        <f aca="false">FALSE()</f>
        <v>0</v>
      </c>
      <c r="D292" s="88" t="b">
        <f aca="false">FALSE()</f>
        <v>0</v>
      </c>
      <c r="E292" s="0" t="n">
        <v>-1.34448070814021</v>
      </c>
      <c r="F292" s="0" t="n">
        <v>-1.87047465437222</v>
      </c>
      <c r="G292" s="0" t="n">
        <v>0.180839291859812</v>
      </c>
      <c r="H292" s="0" t="n">
        <v>0.247580034087701</v>
      </c>
      <c r="I292" s="0" t="n">
        <v>0.282600000000002</v>
      </c>
      <c r="J292" s="87"/>
      <c r="K292" s="87" t="n">
        <v>45995.3649537037</v>
      </c>
      <c r="L292" s="89" t="s">
        <v>151</v>
      </c>
      <c r="M292" s="88" t="b">
        <f aca="false">TRUE()</f>
        <v>1</v>
      </c>
      <c r="N292" s="0" t="n">
        <v>3</v>
      </c>
      <c r="O292" s="0" t="n">
        <v>71.8791192918598</v>
      </c>
      <c r="P292" s="88" t="b">
        <f aca="false">FALSE()</f>
        <v>0</v>
      </c>
      <c r="Q292" s="88" t="b">
        <f aca="false">FALSE()</f>
        <v>0</v>
      </c>
      <c r="R292" s="0" t="n">
        <v>0.3748</v>
      </c>
      <c r="S292" s="0" t="n">
        <v>2.39232724068478</v>
      </c>
      <c r="T292" s="0" t="n">
        <v>72.46094</v>
      </c>
      <c r="U292" s="0" t="n">
        <v>2</v>
      </c>
      <c r="V292" s="0" t="n">
        <v>0.282600000000002</v>
      </c>
      <c r="W292" s="0" t="n">
        <v>0.0282600000000002</v>
      </c>
      <c r="X292" s="0" t="n">
        <v>0.180477881426536</v>
      </c>
      <c r="Y292" s="0" t="n">
        <v>1.40925856392841</v>
      </c>
      <c r="Z292" s="0" t="n">
        <v>0.290910354070099</v>
      </c>
      <c r="AA292" s="89" t="s">
        <v>154</v>
      </c>
      <c r="AB292" s="0" t="n">
        <v>73.0427607081402</v>
      </c>
      <c r="AC292" s="0" t="n">
        <v>2.62163236656828</v>
      </c>
      <c r="AD292" s="89" t="s">
        <v>103</v>
      </c>
      <c r="AE292" s="0" t="n">
        <v>202512</v>
      </c>
      <c r="AF292" s="90" t="n">
        <v>45995</v>
      </c>
      <c r="AG292" s="0" t="n">
        <v>2.62163236656828</v>
      </c>
    </row>
    <row r="293" customFormat="false" ht="15" hidden="false" customHeight="false" outlineLevel="0" collapsed="false">
      <c r="A293" s="87" t="n">
        <v>45995.3858564815</v>
      </c>
      <c r="B293" s="0" t="n">
        <v>73.2236</v>
      </c>
      <c r="C293" s="88" t="b">
        <f aca="false">FALSE()</f>
        <v>0</v>
      </c>
      <c r="D293" s="88" t="b">
        <f aca="false">FALSE()</f>
        <v>0</v>
      </c>
      <c r="E293" s="0" t="n">
        <v>-1.40477069399559</v>
      </c>
      <c r="F293" s="0" t="n">
        <v>-1.95599219253514</v>
      </c>
      <c r="G293" s="0" t="n">
        <v>0.0640293060044001</v>
      </c>
      <c r="H293" s="0" t="n">
        <v>0.0875200679788231</v>
      </c>
      <c r="I293" s="0" t="n">
        <v>0</v>
      </c>
      <c r="J293" s="87"/>
      <c r="K293" s="87" t="n">
        <v>45995.3649537037</v>
      </c>
      <c r="L293" s="89" t="s">
        <v>151</v>
      </c>
      <c r="M293" s="88" t="b">
        <f aca="false">TRUE()</f>
        <v>1</v>
      </c>
      <c r="N293" s="0" t="n">
        <v>2</v>
      </c>
      <c r="O293" s="0" t="n">
        <v>71.8188293060044</v>
      </c>
      <c r="P293" s="88" t="b">
        <f aca="false">FALSE()</f>
        <v>0</v>
      </c>
      <c r="Q293" s="88" t="b">
        <f aca="false">TRUE()</f>
        <v>1</v>
      </c>
      <c r="R293" s="0" t="n">
        <v>0.3746</v>
      </c>
      <c r="S293" s="0" t="n">
        <v>2.32522701598268</v>
      </c>
      <c r="T293" s="0" t="n">
        <v>72.4892</v>
      </c>
      <c r="U293" s="0" t="n">
        <v>3</v>
      </c>
      <c r="V293" s="0" t="n">
        <v>0</v>
      </c>
      <c r="W293" s="0" t="n">
        <v>0.0282600000000002</v>
      </c>
      <c r="X293" s="0" t="n">
        <v>0.180477881426536</v>
      </c>
      <c r="Y293" s="0" t="n">
        <v>-0.156584284880935</v>
      </c>
      <c r="Z293" s="0" t="n">
        <v>0.335185346997797</v>
      </c>
      <c r="AA293" s="89" t="s">
        <v>153</v>
      </c>
      <c r="AB293" s="0" t="n">
        <v>73.1595706939956</v>
      </c>
      <c r="AC293" s="0" t="n">
        <v>2.19102656657846</v>
      </c>
      <c r="AD293" s="89" t="s">
        <v>103</v>
      </c>
      <c r="AE293" s="0" t="n">
        <v>202512</v>
      </c>
      <c r="AF293" s="90" t="n">
        <v>45995</v>
      </c>
      <c r="AG293" s="0" t="n">
        <v>2.19102656657846</v>
      </c>
    </row>
    <row r="294" customFormat="false" ht="15" hidden="false" customHeight="false" outlineLevel="0" collapsed="false">
      <c r="A294" s="87" t="n">
        <v>45995.3958680556</v>
      </c>
      <c r="B294" s="0" t="n">
        <v>73.2236</v>
      </c>
      <c r="C294" s="88" t="b">
        <f aca="false">FALSE()</f>
        <v>0</v>
      </c>
      <c r="D294" s="88" t="b">
        <f aca="false">FALSE()</f>
        <v>0</v>
      </c>
      <c r="E294" s="0" t="n">
        <v>-1.45015150075983</v>
      </c>
      <c r="F294" s="0" t="n">
        <v>-2.0204567720822</v>
      </c>
      <c r="G294" s="0" t="n">
        <v>-0.0378715007598202</v>
      </c>
      <c r="H294" s="0" t="n">
        <v>-0.0516936119136338</v>
      </c>
      <c r="I294" s="0" t="n">
        <v>0</v>
      </c>
      <c r="J294" s="87"/>
      <c r="K294" s="87" t="n">
        <v>45995.3649537037</v>
      </c>
      <c r="L294" s="89" t="s">
        <v>326</v>
      </c>
      <c r="M294" s="88" t="b">
        <f aca="false">FALSE()</f>
        <v>0</v>
      </c>
      <c r="N294" s="0" t="n">
        <v>2</v>
      </c>
      <c r="O294" s="0" t="n">
        <v>71.7734484992402</v>
      </c>
      <c r="P294" s="88" t="b">
        <f aca="false">FALSE()</f>
        <v>0</v>
      </c>
      <c r="Q294" s="88" t="b">
        <f aca="false">FALSE()</f>
        <v>0</v>
      </c>
      <c r="R294" s="0" t="n">
        <v>0.4123</v>
      </c>
      <c r="S294" s="0" t="n">
        <v>2.21846937801469</v>
      </c>
      <c r="T294" s="0" t="n">
        <v>72.51746</v>
      </c>
      <c r="U294" s="0" t="n">
        <v>4</v>
      </c>
      <c r="V294" s="0" t="n">
        <v>0</v>
      </c>
      <c r="W294" s="0" t="n">
        <v>0.0282600000000002</v>
      </c>
      <c r="X294" s="0" t="n">
        <v>0.180477881426536</v>
      </c>
      <c r="Y294" s="0" t="n">
        <v>-0.156584284880935</v>
      </c>
      <c r="Z294" s="0" t="n">
        <v>0.372005750379909</v>
      </c>
      <c r="AA294" s="89" t="s">
        <v>153</v>
      </c>
      <c r="AB294" s="0" t="n">
        <v>73.2614715007598</v>
      </c>
      <c r="AC294" s="0" t="n">
        <v>1.89819646411074</v>
      </c>
      <c r="AD294" s="89" t="s">
        <v>103</v>
      </c>
      <c r="AE294" s="0" t="n">
        <v>202512</v>
      </c>
      <c r="AF294" s="90" t="n">
        <v>45995</v>
      </c>
      <c r="AG294" s="0" t="n">
        <v>1.89819646411074</v>
      </c>
    </row>
    <row r="295" customFormat="false" ht="15" hidden="false" customHeight="false" outlineLevel="0" collapsed="false">
      <c r="A295" s="87" t="n">
        <v>45995.3963657407</v>
      </c>
      <c r="B295" s="0" t="n">
        <v>73.2236</v>
      </c>
      <c r="C295" s="88" t="b">
        <f aca="false">FALSE()</f>
        <v>0</v>
      </c>
      <c r="D295" s="88" t="b">
        <f aca="false">FALSE()</f>
        <v>0</v>
      </c>
      <c r="E295" s="0" t="n">
        <v>-1.48471584086541</v>
      </c>
      <c r="F295" s="0" t="n">
        <v>-2.06961100422462</v>
      </c>
      <c r="G295" s="0" t="n">
        <v>-0.128955840865402</v>
      </c>
      <c r="H295" s="0" t="n">
        <v>-0.175802791582566</v>
      </c>
      <c r="I295" s="0" t="n">
        <v>0</v>
      </c>
      <c r="J295" s="87"/>
      <c r="K295" s="87" t="n">
        <v>45995.3649537037</v>
      </c>
      <c r="L295" s="89" t="s">
        <v>326</v>
      </c>
      <c r="M295" s="88" t="b">
        <f aca="false">FALSE()</f>
        <v>0</v>
      </c>
      <c r="N295" s="0" t="n">
        <v>1</v>
      </c>
      <c r="O295" s="0" t="n">
        <v>71.7388841591346</v>
      </c>
      <c r="P295" s="88" t="b">
        <f aca="false">FALSE()</f>
        <v>0</v>
      </c>
      <c r="Q295" s="88" t="b">
        <f aca="false">FALSE()</f>
        <v>0</v>
      </c>
      <c r="R295" s="0" t="n">
        <v>0.4263</v>
      </c>
      <c r="S295" s="0" t="n">
        <v>2.11084386510269</v>
      </c>
      <c r="T295" s="0" t="n">
        <v>72.54572</v>
      </c>
      <c r="U295" s="0" t="n">
        <v>5</v>
      </c>
      <c r="V295" s="0" t="n">
        <v>0</v>
      </c>
      <c r="W295" s="0" t="n">
        <v>0.0282600000000002</v>
      </c>
      <c r="X295" s="0" t="n">
        <v>0.180477881426536</v>
      </c>
      <c r="Y295" s="0" t="n">
        <v>-0.156584284880935</v>
      </c>
      <c r="Z295" s="0" t="n">
        <v>0.403417920432703</v>
      </c>
      <c r="AA295" s="89" t="s">
        <v>153</v>
      </c>
      <c r="AB295" s="0" t="n">
        <v>73.3525558408654</v>
      </c>
      <c r="AC295" s="0" t="n">
        <v>1.68034181345467</v>
      </c>
      <c r="AD295" s="89" t="s">
        <v>103</v>
      </c>
      <c r="AE295" s="0" t="n">
        <v>202512</v>
      </c>
      <c r="AF295" s="90" t="n">
        <v>45995</v>
      </c>
      <c r="AG295" s="0" t="n">
        <v>1.68034181345467</v>
      </c>
    </row>
    <row r="296" customFormat="false" ht="15" hidden="false" customHeight="false" outlineLevel="0" collapsed="false">
      <c r="A296" s="87" t="n">
        <v>45995.4068171296</v>
      </c>
      <c r="B296" s="0" t="n">
        <v>73.2236</v>
      </c>
      <c r="C296" s="88" t="b">
        <f aca="false">FALSE()</f>
        <v>0</v>
      </c>
      <c r="D296" s="88" t="b">
        <f aca="false">FALSE()</f>
        <v>0</v>
      </c>
      <c r="E296" s="0" t="n">
        <v>-1.49227525197377</v>
      </c>
      <c r="F296" s="0" t="n">
        <v>-2.08036761793505</v>
      </c>
      <c r="G296" s="0" t="n">
        <v>-0.221295251973757</v>
      </c>
      <c r="H296" s="0" t="n">
        <v>-0.301307873358033</v>
      </c>
      <c r="I296" s="0" t="n">
        <v>0</v>
      </c>
      <c r="J296" s="87"/>
      <c r="K296" s="87" t="n">
        <v>45995.3649537037</v>
      </c>
      <c r="L296" s="89" t="s">
        <v>326</v>
      </c>
      <c r="M296" s="88" t="b">
        <f aca="false">FALSE()</f>
        <v>0</v>
      </c>
      <c r="N296" s="0" t="n">
        <v>1</v>
      </c>
      <c r="O296" s="0" t="n">
        <v>71.7313247480262</v>
      </c>
      <c r="P296" s="88" t="b">
        <f aca="false">FALSE()</f>
        <v>0</v>
      </c>
      <c r="Q296" s="88" t="b">
        <f aca="false">FALSE()</f>
        <v>0</v>
      </c>
      <c r="R296" s="0" t="n">
        <v>0.4703</v>
      </c>
      <c r="S296" s="0" t="n">
        <v>2.00627470349911</v>
      </c>
      <c r="T296" s="0" t="n">
        <v>72.58811</v>
      </c>
      <c r="U296" s="0" t="n">
        <v>6</v>
      </c>
      <c r="V296" s="0" t="n">
        <v>0</v>
      </c>
      <c r="W296" s="0" t="n">
        <v>0.0423900000000003</v>
      </c>
      <c r="X296" s="0" t="n">
        <v>0.165281991568477</v>
      </c>
      <c r="Y296" s="0" t="n">
        <v>-0.256470772149656</v>
      </c>
      <c r="Z296" s="0" t="n">
        <v>0.428392625986877</v>
      </c>
      <c r="AA296" s="89" t="s">
        <v>153</v>
      </c>
      <c r="AB296" s="0" t="n">
        <v>73.4448952519738</v>
      </c>
      <c r="AC296" s="0" t="n">
        <v>1.4834288954812</v>
      </c>
      <c r="AD296" s="89" t="s">
        <v>103</v>
      </c>
      <c r="AE296" s="0" t="n">
        <v>202512</v>
      </c>
      <c r="AF296" s="90" t="n">
        <v>45995</v>
      </c>
      <c r="AG296" s="0" t="n">
        <v>1.4834288954812</v>
      </c>
    </row>
    <row r="297" customFormat="false" ht="15" hidden="false" customHeight="false" outlineLevel="0" collapsed="false">
      <c r="A297" s="87" t="n">
        <v>45995.4172685185</v>
      </c>
      <c r="B297" s="0" t="n">
        <v>73.5062</v>
      </c>
      <c r="C297" s="88" t="b">
        <f aca="false">FALSE()</f>
        <v>0</v>
      </c>
      <c r="D297" s="88" t="b">
        <f aca="false">TRUE()</f>
        <v>1</v>
      </c>
      <c r="E297" s="0" t="n">
        <v>-1.80422114404439</v>
      </c>
      <c r="F297" s="0" t="n">
        <v>-2.51627803420732</v>
      </c>
      <c r="G297" s="0" t="n">
        <v>-0.0810811440443615</v>
      </c>
      <c r="H297" s="0" t="n">
        <v>-0.110183638780794</v>
      </c>
      <c r="I297" s="0" t="n">
        <v>0.282600000000002</v>
      </c>
      <c r="J297" s="87"/>
      <c r="K297" s="87" t="n">
        <v>45995.3649537037</v>
      </c>
      <c r="L297" s="89" t="s">
        <v>326</v>
      </c>
      <c r="M297" s="88" t="b">
        <f aca="false">FALSE()</f>
        <v>0</v>
      </c>
      <c r="N297" s="0" t="n">
        <v>1</v>
      </c>
      <c r="O297" s="0" t="n">
        <v>71.7019788559556</v>
      </c>
      <c r="P297" s="88" t="b">
        <f aca="false">FALSE()</f>
        <v>0</v>
      </c>
      <c r="Q297" s="88" t="b">
        <f aca="false">FALSE()</f>
        <v>0</v>
      </c>
      <c r="R297" s="0" t="n">
        <v>0.5504</v>
      </c>
      <c r="S297" s="0" t="n">
        <v>1.98080290431071</v>
      </c>
      <c r="T297" s="0" t="n">
        <v>72.64463</v>
      </c>
      <c r="U297" s="0" t="n">
        <v>7</v>
      </c>
      <c r="V297" s="0" t="n">
        <v>0.282600000000002</v>
      </c>
      <c r="W297" s="0" t="n">
        <v>0.0565200000000004</v>
      </c>
      <c r="X297" s="0" t="n">
        <v>0.173350176779471</v>
      </c>
      <c r="Y297" s="0" t="n">
        <v>1.30418096018218</v>
      </c>
      <c r="Z297" s="0" t="n">
        <v>0.471325572022185</v>
      </c>
      <c r="AA297" s="89" t="s">
        <v>15</v>
      </c>
      <c r="AB297" s="0" t="n">
        <v>73.5872811440444</v>
      </c>
      <c r="AC297" s="0" t="n">
        <v>1.82797210918032</v>
      </c>
      <c r="AD297" s="89" t="s">
        <v>103</v>
      </c>
      <c r="AE297" s="0" t="n">
        <v>202512</v>
      </c>
      <c r="AF297" s="90" t="n">
        <v>45995</v>
      </c>
      <c r="AG297" s="0" t="n">
        <v>1.82797210918032</v>
      </c>
    </row>
    <row r="298" customFormat="false" ht="15" hidden="false" customHeight="false" outlineLevel="0" collapsed="false">
      <c r="A298" s="87" t="n">
        <v>45995.4277199074</v>
      </c>
      <c r="B298" s="0" t="n">
        <v>73.7888</v>
      </c>
      <c r="C298" s="88" t="b">
        <f aca="false">FALSE()</f>
        <v>0</v>
      </c>
      <c r="D298" s="88" t="b">
        <f aca="false">TRUE()</f>
        <v>1</v>
      </c>
      <c r="E298" s="0" t="n">
        <v>-2.13557709748372</v>
      </c>
      <c r="F298" s="0" t="n">
        <v>-2.98043411165072</v>
      </c>
      <c r="G298" s="0" t="n">
        <v>0.0114629025162855</v>
      </c>
      <c r="H298" s="0" t="n">
        <v>0.0155371594682786</v>
      </c>
      <c r="I298" s="0" t="n">
        <v>0.282599999999988</v>
      </c>
      <c r="J298" s="87"/>
      <c r="K298" s="87" t="n">
        <v>45995.3649537037</v>
      </c>
      <c r="L298" s="89" t="s">
        <v>151</v>
      </c>
      <c r="M298" s="88" t="b">
        <f aca="false">TRUE()</f>
        <v>1</v>
      </c>
      <c r="N298" s="0" t="n">
        <v>0</v>
      </c>
      <c r="O298" s="0" t="n">
        <v>71.6532229025163</v>
      </c>
      <c r="P298" s="88" t="b">
        <f aca="false">FALSE()</f>
        <v>0</v>
      </c>
      <c r="Q298" s="88" t="b">
        <f aca="false">TRUE()</f>
        <v>1</v>
      </c>
      <c r="R298" s="0" t="n">
        <v>0.5348</v>
      </c>
      <c r="S298" s="0" t="n">
        <v>1.98590081958088</v>
      </c>
      <c r="T298" s="0" t="n">
        <v>72.71528</v>
      </c>
      <c r="U298" s="0" t="n">
        <v>8</v>
      </c>
      <c r="V298" s="0" t="n">
        <v>0.282599999999988</v>
      </c>
      <c r="W298" s="0" t="n">
        <v>0.0706499999999998</v>
      </c>
      <c r="X298" s="0" t="n">
        <v>0.179894692879795</v>
      </c>
      <c r="Y298" s="0" t="n">
        <v>1.1781892873383</v>
      </c>
      <c r="Z298" s="0" t="n">
        <v>0.531028548741856</v>
      </c>
      <c r="AA298" s="89" t="s">
        <v>15</v>
      </c>
      <c r="AB298" s="0" t="n">
        <v>73.7773370974837</v>
      </c>
      <c r="AC298" s="0" t="n">
        <v>2.0215862264721</v>
      </c>
      <c r="AD298" s="89" t="s">
        <v>103</v>
      </c>
      <c r="AE298" s="0" t="n">
        <v>202512</v>
      </c>
      <c r="AF298" s="90" t="n">
        <v>45995</v>
      </c>
      <c r="AG298" s="0" t="n">
        <v>2.0215862264721</v>
      </c>
    </row>
    <row r="299" customFormat="false" ht="15" hidden="false" customHeight="false" outlineLevel="0" collapsed="false">
      <c r="A299" s="87" t="n">
        <v>45995.4378240741</v>
      </c>
      <c r="B299" s="0" t="n">
        <v>73.7888</v>
      </c>
      <c r="C299" s="88" t="b">
        <f aca="false">FALSE()</f>
        <v>0</v>
      </c>
      <c r="D299" s="88" t="b">
        <f aca="false">TRUE()</f>
        <v>1</v>
      </c>
      <c r="E299" s="0" t="n">
        <v>-2.15408950369334</v>
      </c>
      <c r="F299" s="0" t="n">
        <v>-3.00704712669203</v>
      </c>
      <c r="G299" s="0" t="n">
        <v>-0.148349503693339</v>
      </c>
      <c r="H299" s="0" t="n">
        <v>-0.20064271437179</v>
      </c>
      <c r="I299" s="0" t="n">
        <v>0</v>
      </c>
      <c r="J299" s="87"/>
      <c r="K299" s="87" t="n">
        <v>45995.3649537037</v>
      </c>
      <c r="L299" s="89" t="s">
        <v>326</v>
      </c>
      <c r="M299" s="88" t="b">
        <f aca="false">FALSE()</f>
        <v>0</v>
      </c>
      <c r="N299" s="0" t="n">
        <v>0</v>
      </c>
      <c r="O299" s="0" t="n">
        <v>71.6347104963067</v>
      </c>
      <c r="P299" s="88" t="b">
        <f aca="false">FALSE()</f>
        <v>0</v>
      </c>
      <c r="Q299" s="88" t="b">
        <f aca="false">FALSE()</f>
        <v>0</v>
      </c>
      <c r="R299" s="0" t="n">
        <v>0.5162</v>
      </c>
      <c r="S299" s="0" t="n">
        <v>1.95883119133957</v>
      </c>
      <c r="T299" s="0" t="n">
        <v>72.78593</v>
      </c>
      <c r="U299" s="0" t="n">
        <v>9</v>
      </c>
      <c r="V299" s="0" t="n">
        <v>0</v>
      </c>
      <c r="W299" s="0" t="n">
        <v>0.0706499999999998</v>
      </c>
      <c r="X299" s="0" t="n">
        <v>0.179894692879795</v>
      </c>
      <c r="Y299" s="0" t="n">
        <v>-0.392729762446122</v>
      </c>
      <c r="Z299" s="0" t="n">
        <v>0.575609751846672</v>
      </c>
      <c r="AA299" s="89" t="s">
        <v>15</v>
      </c>
      <c r="AB299" s="0" t="n">
        <v>73.9371495036933</v>
      </c>
      <c r="AC299" s="0" t="n">
        <v>1.7422741654091</v>
      </c>
      <c r="AD299" s="89" t="s">
        <v>103</v>
      </c>
      <c r="AE299" s="0" t="n">
        <v>202512</v>
      </c>
      <c r="AF299" s="90" t="n">
        <v>45995</v>
      </c>
      <c r="AG299" s="0" t="n">
        <v>1.7422741654091</v>
      </c>
    </row>
    <row r="300" customFormat="false" ht="15" hidden="false" customHeight="false" outlineLevel="0" collapsed="false">
      <c r="A300" s="87" t="n">
        <v>45995.4381712963</v>
      </c>
      <c r="B300" s="0" t="n">
        <v>74.0714</v>
      </c>
      <c r="C300" s="88" t="b">
        <f aca="false">FALSE()</f>
        <v>0</v>
      </c>
      <c r="D300" s="88" t="b">
        <f aca="false">TRUE()</f>
        <v>1</v>
      </c>
      <c r="E300" s="0" t="n">
        <v>-2.46856668983672</v>
      </c>
      <c r="F300" s="0" t="n">
        <v>-3.4475824149913</v>
      </c>
      <c r="G300" s="0" t="n">
        <v>-0.0671866898367312</v>
      </c>
      <c r="H300" s="0" t="n">
        <v>-0.0906231057759582</v>
      </c>
      <c r="I300" s="0" t="n">
        <v>0.282600000000002</v>
      </c>
      <c r="J300" s="87"/>
      <c r="K300" s="87" t="n">
        <v>45995.3649537037</v>
      </c>
      <c r="L300" s="89" t="s">
        <v>326</v>
      </c>
      <c r="M300" s="88" t="b">
        <f aca="false">FALSE()</f>
        <v>0</v>
      </c>
      <c r="N300" s="0" t="n">
        <v>0</v>
      </c>
      <c r="O300" s="0" t="n">
        <v>71.6028333101633</v>
      </c>
      <c r="P300" s="88" t="b">
        <f aca="false">FALSE()</f>
        <v>0</v>
      </c>
      <c r="Q300" s="88" t="b">
        <f aca="false">FALSE()</f>
        <v>0</v>
      </c>
      <c r="R300" s="0" t="n">
        <v>0.5263</v>
      </c>
      <c r="S300" s="0" t="n">
        <v>1.95234977185428</v>
      </c>
      <c r="T300" s="0" t="n">
        <v>72.87071</v>
      </c>
      <c r="U300" s="0" t="n">
        <v>10</v>
      </c>
      <c r="V300" s="0" t="n">
        <v>0.282600000000002</v>
      </c>
      <c r="W300" s="0" t="n">
        <v>0.0847799999999999</v>
      </c>
      <c r="X300" s="0" t="n">
        <v>0.185077245893082</v>
      </c>
      <c r="Y300" s="0" t="n">
        <v>1.0688510035117</v>
      </c>
      <c r="Z300" s="0" t="n">
        <v>0.63393834491836</v>
      </c>
      <c r="AA300" s="89" t="s">
        <v>15</v>
      </c>
      <c r="AB300" s="0" t="n">
        <v>74.1385866898367</v>
      </c>
      <c r="AC300" s="0" t="n">
        <v>1.89401699648666</v>
      </c>
      <c r="AD300" s="89" t="s">
        <v>103</v>
      </c>
      <c r="AE300" s="0" t="n">
        <v>202512</v>
      </c>
      <c r="AF300" s="90" t="n">
        <v>45995</v>
      </c>
      <c r="AG300" s="0" t="n">
        <v>1.89401699648666</v>
      </c>
    </row>
    <row r="301" customFormat="false" ht="15" hidden="false" customHeight="false" outlineLevel="0" collapsed="false">
      <c r="A301" s="87" t="n">
        <v>45995.4402546296</v>
      </c>
      <c r="B301" s="0" t="n">
        <v>74.0714</v>
      </c>
      <c r="C301" s="88" t="b">
        <f aca="false">FALSE()</f>
        <v>0</v>
      </c>
      <c r="D301" s="88" t="b">
        <f aca="false">TRUE()</f>
        <v>1</v>
      </c>
      <c r="E301" s="0" t="n">
        <v>-2.46838502383775</v>
      </c>
      <c r="F301" s="0" t="n">
        <v>-3.4473199552554</v>
      </c>
      <c r="G301" s="0" t="n">
        <v>-0.236565023837784</v>
      </c>
      <c r="H301" s="0" t="n">
        <v>-0.31835755933014</v>
      </c>
      <c r="I301" s="0" t="n">
        <v>0</v>
      </c>
      <c r="J301" s="87"/>
      <c r="K301" s="87" t="n">
        <v>45995.3649537037</v>
      </c>
      <c r="L301" s="89" t="s">
        <v>326</v>
      </c>
      <c r="M301" s="88" t="b">
        <f aca="false">FALSE()</f>
        <v>0</v>
      </c>
      <c r="N301" s="0" t="n">
        <v>0</v>
      </c>
      <c r="O301" s="0" t="n">
        <v>71.6030149761622</v>
      </c>
      <c r="P301" s="88" t="b">
        <f aca="false">FALSE()</f>
        <v>0</v>
      </c>
      <c r="Q301" s="88" t="b">
        <f aca="false">FALSE()</f>
        <v>0</v>
      </c>
      <c r="R301" s="0" t="n">
        <v>0.51</v>
      </c>
      <c r="S301" s="0" t="n">
        <v>1.92487930629198</v>
      </c>
      <c r="T301" s="0" t="n">
        <v>72.95549</v>
      </c>
      <c r="U301" s="0" t="n">
        <v>11</v>
      </c>
      <c r="V301" s="0" t="n">
        <v>0</v>
      </c>
      <c r="W301" s="0" t="n">
        <v>0.0847799999999999</v>
      </c>
      <c r="X301" s="0" t="n">
        <v>0.185077245893082</v>
      </c>
      <c r="Y301" s="0" t="n">
        <v>-0.458079001505009</v>
      </c>
      <c r="Z301" s="0" t="n">
        <v>0.676237511918888</v>
      </c>
      <c r="AA301" s="89" t="s">
        <v>15</v>
      </c>
      <c r="AB301" s="0" t="n">
        <v>74.3079650238378</v>
      </c>
      <c r="AC301" s="0" t="n">
        <v>1.65017465066894</v>
      </c>
      <c r="AD301" s="89" t="s">
        <v>103</v>
      </c>
      <c r="AE301" s="0" t="n">
        <v>202512</v>
      </c>
      <c r="AF301" s="90" t="n">
        <v>45995</v>
      </c>
      <c r="AG301" s="0" t="n">
        <v>1.65017465066894</v>
      </c>
    </row>
    <row r="302" customFormat="false" ht="15" hidden="false" customHeight="false" outlineLevel="0" collapsed="false">
      <c r="A302" s="87" t="n">
        <v>45995.4507060185</v>
      </c>
      <c r="B302" s="0" t="n">
        <v>73.7888</v>
      </c>
      <c r="C302" s="88" t="b">
        <f aca="false">FALSE()</f>
        <v>0</v>
      </c>
      <c r="D302" s="88" t="b">
        <f aca="false">TRUE()</f>
        <v>1</v>
      </c>
      <c r="E302" s="0" t="n">
        <v>-2.13510943444373</v>
      </c>
      <c r="F302" s="0" t="n">
        <v>-2.97976198796113</v>
      </c>
      <c r="G302" s="0" t="n">
        <v>-0.609789434443769</v>
      </c>
      <c r="H302" s="0" t="n">
        <v>-0.819624994343588</v>
      </c>
      <c r="I302" s="0" t="n">
        <v>-0.282600000000002</v>
      </c>
      <c r="J302" s="87"/>
      <c r="K302" s="87" t="n">
        <v>45995.3649537037</v>
      </c>
      <c r="L302" s="89" t="s">
        <v>326</v>
      </c>
      <c r="M302" s="88" t="b">
        <f aca="false">FALSE()</f>
        <v>0</v>
      </c>
      <c r="N302" s="0" t="n">
        <v>0</v>
      </c>
      <c r="O302" s="0" t="n">
        <v>71.6536905655563</v>
      </c>
      <c r="P302" s="88" t="b">
        <f aca="false">FALSE()</f>
        <v>0</v>
      </c>
      <c r="Q302" s="88" t="b">
        <f aca="false">FALSE()</f>
        <v>0</v>
      </c>
      <c r="R302" s="0" t="n">
        <v>0.4741</v>
      </c>
      <c r="S302" s="0" t="n">
        <v>1.85708813142407</v>
      </c>
      <c r="T302" s="0" t="n">
        <v>73.02614</v>
      </c>
      <c r="U302" s="0" t="n">
        <v>12</v>
      </c>
      <c r="V302" s="0" t="n">
        <v>-0.282600000000002</v>
      </c>
      <c r="W302" s="0" t="n">
        <v>0.0706499999999998</v>
      </c>
      <c r="X302" s="0" t="n">
        <v>0.20191262179989</v>
      </c>
      <c r="Y302" s="0" t="n">
        <v>-1.74951915759927</v>
      </c>
      <c r="Z302" s="0" t="n">
        <v>0.686224717221877</v>
      </c>
      <c r="AA302" s="89" t="s">
        <v>15</v>
      </c>
      <c r="AB302" s="0" t="n">
        <v>74.3985894344438</v>
      </c>
      <c r="AC302" s="0" t="n">
        <v>1.11138520787702</v>
      </c>
      <c r="AD302" s="89" t="s">
        <v>103</v>
      </c>
      <c r="AE302" s="0" t="n">
        <v>202512</v>
      </c>
      <c r="AF302" s="90" t="n">
        <v>45995</v>
      </c>
      <c r="AG302" s="0" t="n">
        <v>1.11138520787702</v>
      </c>
    </row>
    <row r="303" customFormat="false" ht="15" hidden="false" customHeight="false" outlineLevel="0" collapsed="false">
      <c r="A303" s="87" t="n">
        <v>45995.4611574074</v>
      </c>
      <c r="B303" s="0" t="n">
        <v>73.7888</v>
      </c>
      <c r="C303" s="88" t="b">
        <f aca="false">FALSE()</f>
        <v>0</v>
      </c>
      <c r="D303" s="88" t="b">
        <f aca="false">TRUE()</f>
        <v>1</v>
      </c>
      <c r="E303" s="0" t="n">
        <v>-2.01712633629997</v>
      </c>
      <c r="F303" s="0" t="n">
        <v>-2.81047693795132</v>
      </c>
      <c r="G303" s="0" t="n">
        <v>-0.661186336299963</v>
      </c>
      <c r="H303" s="0" t="n">
        <v>-0.888094637537341</v>
      </c>
      <c r="I303" s="0" t="n">
        <v>0</v>
      </c>
      <c r="J303" s="87"/>
      <c r="K303" s="87" t="n">
        <v>45995.3649537037</v>
      </c>
      <c r="L303" s="89" t="s">
        <v>326</v>
      </c>
      <c r="M303" s="88" t="b">
        <f aca="false">FALSE()</f>
        <v>0</v>
      </c>
      <c r="N303" s="0" t="n">
        <v>0</v>
      </c>
      <c r="O303" s="0" t="n">
        <v>71.7716736637</v>
      </c>
      <c r="P303" s="88" t="b">
        <f aca="false">FALSE()</f>
        <v>0</v>
      </c>
      <c r="Q303" s="88" t="b">
        <f aca="false">FALSE()</f>
        <v>0</v>
      </c>
      <c r="R303" s="0" t="n">
        <v>0.4675</v>
      </c>
      <c r="S303" s="0" t="n">
        <v>1.79212235307963</v>
      </c>
      <c r="T303" s="0" t="n">
        <v>73.11083</v>
      </c>
      <c r="U303" s="0" t="n">
        <v>13</v>
      </c>
      <c r="V303" s="0" t="n">
        <v>0</v>
      </c>
      <c r="W303" s="0" t="n">
        <v>0.0846899999999998</v>
      </c>
      <c r="X303" s="0" t="n">
        <v>0.185264720702141</v>
      </c>
      <c r="Y303" s="0" t="n">
        <v>-0.457129666560533</v>
      </c>
      <c r="Z303" s="0" t="n">
        <v>0.669578168149981</v>
      </c>
      <c r="AA303" s="89" t="s">
        <v>15</v>
      </c>
      <c r="AB303" s="0" t="n">
        <v>74.4499863363</v>
      </c>
      <c r="AC303" s="0" t="n">
        <v>1.01253301294636</v>
      </c>
      <c r="AD303" s="89" t="s">
        <v>103</v>
      </c>
      <c r="AE303" s="0" t="n">
        <v>202512</v>
      </c>
      <c r="AF303" s="90" t="n">
        <v>45995</v>
      </c>
      <c r="AG303" s="0" t="n">
        <v>1.01253301294636</v>
      </c>
    </row>
    <row r="304" customFormat="false" ht="15" hidden="false" customHeight="false" outlineLevel="0" collapsed="false">
      <c r="A304" s="87" t="n">
        <v>45995.4716087963</v>
      </c>
      <c r="B304" s="0" t="n">
        <v>73.7888</v>
      </c>
      <c r="C304" s="88" t="b">
        <f aca="false">FALSE()</f>
        <v>0</v>
      </c>
      <c r="D304" s="88" t="b">
        <f aca="false">FALSE()</f>
        <v>0</v>
      </c>
      <c r="E304" s="0" t="n">
        <v>-1.87494407882372</v>
      </c>
      <c r="F304" s="0" t="n">
        <v>-2.60720838120378</v>
      </c>
      <c r="G304" s="0" t="n">
        <v>-0.688384078823731</v>
      </c>
      <c r="H304" s="0" t="n">
        <v>-0.924288541971689</v>
      </c>
      <c r="I304" s="0" t="n">
        <v>0</v>
      </c>
      <c r="J304" s="87"/>
      <c r="K304" s="87"/>
      <c r="L304" s="89" t="s">
        <v>326</v>
      </c>
      <c r="M304" s="88" t="b">
        <f aca="false">FALSE()</f>
        <v>0</v>
      </c>
      <c r="N304" s="0" t="n">
        <v>0</v>
      </c>
      <c r="O304" s="0" t="n">
        <v>71.9138559211763</v>
      </c>
      <c r="P304" s="88" t="b">
        <f aca="false">FALSE()</f>
        <v>0</v>
      </c>
      <c r="Q304" s="88" t="b">
        <f aca="false">FALSE()</f>
        <v>0</v>
      </c>
      <c r="R304" s="0" t="n">
        <v>0.0617</v>
      </c>
      <c r="T304" s="0" t="n">
        <v>73.19552</v>
      </c>
      <c r="U304" s="0" t="n">
        <v>0</v>
      </c>
      <c r="V304" s="0" t="n">
        <v>0</v>
      </c>
      <c r="W304" s="0" t="n">
        <v>0.0846899999999998</v>
      </c>
      <c r="X304" s="0" t="n">
        <v>0.185264720702141</v>
      </c>
      <c r="Y304" s="0" t="n">
        <v>-0.457129666560533</v>
      </c>
      <c r="Z304" s="0" t="n">
        <v>0.640832039411861</v>
      </c>
      <c r="AA304" s="89" t="s">
        <v>328</v>
      </c>
      <c r="AB304" s="0" t="n">
        <v>74.4771840788237</v>
      </c>
      <c r="AC304" s="0" t="n">
        <v>0.925796407658534</v>
      </c>
      <c r="AD304" s="89" t="s">
        <v>103</v>
      </c>
      <c r="AE304" s="0" t="n">
        <v>202512</v>
      </c>
      <c r="AF304" s="90" t="n">
        <v>45995</v>
      </c>
      <c r="AG304" s="0" t="n">
        <v>0.925796407658534</v>
      </c>
    </row>
    <row r="305" customFormat="false" ht="15" hidden="false" customHeight="false" outlineLevel="0" collapsed="false">
      <c r="A305" s="87" t="n">
        <v>45995.4792708333</v>
      </c>
      <c r="B305" s="0" t="n">
        <v>73.7888</v>
      </c>
      <c r="C305" s="88" t="b">
        <f aca="false">FALSE()</f>
        <v>0</v>
      </c>
      <c r="D305" s="88" t="b">
        <f aca="false">FALSE()</f>
        <v>0</v>
      </c>
      <c r="E305" s="0" t="n">
        <v>-1.76934021256142</v>
      </c>
      <c r="F305" s="0" t="n">
        <v>-2.45675296341229</v>
      </c>
      <c r="G305" s="0" t="n">
        <v>-0.724080212561432</v>
      </c>
      <c r="H305" s="0" t="n">
        <v>-0.971751743451418</v>
      </c>
      <c r="I305" s="0" t="n">
        <v>0</v>
      </c>
      <c r="J305" s="87"/>
      <c r="K305" s="87"/>
      <c r="L305" s="89" t="s">
        <v>326</v>
      </c>
      <c r="M305" s="88" t="b">
        <f aca="false">FALSE()</f>
        <v>0</v>
      </c>
      <c r="N305" s="0" t="n">
        <v>0</v>
      </c>
      <c r="O305" s="0" t="n">
        <v>72.0194597874386</v>
      </c>
      <c r="P305" s="88" t="b">
        <f aca="false">FALSE()</f>
        <v>0</v>
      </c>
      <c r="Q305" s="88" t="b">
        <f aca="false">FALSE()</f>
        <v>0</v>
      </c>
      <c r="R305" s="0" t="n">
        <v>0.0559</v>
      </c>
      <c r="T305" s="0" t="n">
        <v>73.26617</v>
      </c>
      <c r="U305" s="0" t="n">
        <v>0</v>
      </c>
      <c r="V305" s="0" t="n">
        <v>0</v>
      </c>
      <c r="W305" s="0" t="n">
        <v>0.0706499999999998</v>
      </c>
      <c r="X305" s="0" t="n">
        <v>0.180191148506246</v>
      </c>
      <c r="Y305" s="0" t="n">
        <v>-0.392083632218765</v>
      </c>
      <c r="Z305" s="0" t="n">
        <v>0.62335510628071</v>
      </c>
      <c r="AA305" s="89" t="s">
        <v>327</v>
      </c>
      <c r="AB305" s="0" t="n">
        <v>74.5128802125614</v>
      </c>
      <c r="AC305" s="0" t="n">
        <v>0.838414564562243</v>
      </c>
      <c r="AD305" s="89" t="s">
        <v>103</v>
      </c>
      <c r="AE305" s="0" t="n">
        <v>202512</v>
      </c>
      <c r="AF305" s="90" t="n">
        <v>45995</v>
      </c>
      <c r="AG305" s="0" t="n">
        <v>0.838414564562243</v>
      </c>
    </row>
    <row r="306" customFormat="false" ht="15" hidden="false" customHeight="false" outlineLevel="0" collapsed="false">
      <c r="A306" s="87" t="n">
        <v>45995.4897222222</v>
      </c>
      <c r="B306" s="0" t="n">
        <v>73.7888</v>
      </c>
      <c r="C306" s="88" t="b">
        <f aca="false">FALSE()</f>
        <v>0</v>
      </c>
      <c r="D306" s="88" t="b">
        <f aca="false">FALSE()</f>
        <v>0</v>
      </c>
      <c r="E306" s="0" t="n">
        <v>-1.57496429803213</v>
      </c>
      <c r="F306" s="0" t="n">
        <v>-2.18097305415562</v>
      </c>
      <c r="G306" s="0" t="n">
        <v>-0.699084298032133</v>
      </c>
      <c r="H306" s="0" t="n">
        <v>-0.938520813982365</v>
      </c>
      <c r="I306" s="0" t="n">
        <v>0</v>
      </c>
      <c r="J306" s="87"/>
      <c r="K306" s="87"/>
      <c r="L306" s="89" t="s">
        <v>326</v>
      </c>
      <c r="M306" s="88" t="b">
        <f aca="false">FALSE()</f>
        <v>0</v>
      </c>
      <c r="N306" s="0" t="n">
        <v>0</v>
      </c>
      <c r="O306" s="0" t="n">
        <v>72.2138357019679</v>
      </c>
      <c r="P306" s="88" t="b">
        <f aca="false">FALSE()</f>
        <v>0</v>
      </c>
      <c r="Q306" s="88" t="b">
        <f aca="false">FALSE()</f>
        <v>0</v>
      </c>
      <c r="R306" s="0" t="n">
        <v>0.0514</v>
      </c>
      <c r="T306" s="0" t="n">
        <v>73.35086</v>
      </c>
      <c r="U306" s="0" t="n">
        <v>0</v>
      </c>
      <c r="V306" s="0" t="n">
        <v>0</v>
      </c>
      <c r="W306" s="0" t="n">
        <v>0.0846899999999998</v>
      </c>
      <c r="X306" s="0" t="n">
        <v>0.16131695476526</v>
      </c>
      <c r="Y306" s="0" t="n">
        <v>-0.52499131367336</v>
      </c>
      <c r="Z306" s="0" t="n">
        <v>0.568512149016065</v>
      </c>
      <c r="AA306" s="89" t="s">
        <v>327</v>
      </c>
      <c r="AB306" s="0" t="n">
        <v>74.4878842980321</v>
      </c>
      <c r="AC306" s="0" t="n">
        <v>0.770326545805483</v>
      </c>
      <c r="AD306" s="89" t="s">
        <v>103</v>
      </c>
      <c r="AE306" s="0" t="n">
        <v>202512</v>
      </c>
      <c r="AF306" s="90" t="n">
        <v>45995</v>
      </c>
      <c r="AG306" s="0" t="n">
        <v>0.770326545805483</v>
      </c>
    </row>
    <row r="307" customFormat="false" ht="15" hidden="false" customHeight="false" outlineLevel="0" collapsed="false">
      <c r="A307" s="87" t="n">
        <v>45995.5001736111</v>
      </c>
      <c r="B307" s="0" t="n">
        <v>73.5062</v>
      </c>
      <c r="C307" s="88" t="b">
        <f aca="false">FALSE()</f>
        <v>0</v>
      </c>
      <c r="D307" s="88" t="b">
        <f aca="false">FALSE()</f>
        <v>0</v>
      </c>
      <c r="E307" s="0" t="n">
        <v>-1.0568409805431</v>
      </c>
      <c r="F307" s="0" t="n">
        <v>-1.45873061521397</v>
      </c>
      <c r="G307" s="0" t="n">
        <v>-0.887280980543082</v>
      </c>
      <c r="H307" s="0" t="n">
        <v>-1.19268646774997</v>
      </c>
      <c r="I307" s="0" t="n">
        <v>-0.282599999999988</v>
      </c>
      <c r="J307" s="87"/>
      <c r="K307" s="87"/>
      <c r="L307" s="89" t="s">
        <v>326</v>
      </c>
      <c r="M307" s="88" t="b">
        <f aca="false">FALSE()</f>
        <v>0</v>
      </c>
      <c r="N307" s="0" t="n">
        <v>0</v>
      </c>
      <c r="O307" s="0" t="n">
        <v>72.4493590194569</v>
      </c>
      <c r="P307" s="88" t="b">
        <f aca="false">FALSE()</f>
        <v>0</v>
      </c>
      <c r="Q307" s="88" t="b">
        <f aca="false">FALSE()</f>
        <v>0</v>
      </c>
      <c r="R307" s="0" t="n">
        <v>0.0116</v>
      </c>
      <c r="T307" s="0" t="n">
        <v>73.42142</v>
      </c>
      <c r="U307" s="0" t="n">
        <v>0</v>
      </c>
      <c r="V307" s="0" t="n">
        <v>-0.282599999999988</v>
      </c>
      <c r="W307" s="0" t="n">
        <v>0.0705600000000004</v>
      </c>
      <c r="X307" s="0" t="n">
        <v>0.180376280387182</v>
      </c>
      <c r="Y307" s="0" t="n">
        <v>-1.957907099769</v>
      </c>
      <c r="Z307" s="0" t="n">
        <v>0.486030490271546</v>
      </c>
      <c r="AA307" s="89" t="s">
        <v>327</v>
      </c>
      <c r="AB307" s="0" t="n">
        <v>74.3934809805431</v>
      </c>
      <c r="AC307" s="0" t="n">
        <v>0.174433500977773</v>
      </c>
      <c r="AD307" s="89" t="s">
        <v>103</v>
      </c>
      <c r="AE307" s="0" t="n">
        <v>202512</v>
      </c>
      <c r="AF307" s="90" t="n">
        <v>45995</v>
      </c>
      <c r="AG307" s="0" t="n">
        <v>0.174433500977773</v>
      </c>
    </row>
    <row r="308" customFormat="false" ht="15" hidden="false" customHeight="false" outlineLevel="0" collapsed="false">
      <c r="A308" s="87" t="n">
        <v>45995.510625</v>
      </c>
      <c r="B308" s="0" t="n">
        <v>73.5062</v>
      </c>
      <c r="C308" s="88" t="b">
        <f aca="false">FALSE()</f>
        <v>0</v>
      </c>
      <c r="D308" s="88" t="b">
        <f aca="false">FALSE()</f>
        <v>0</v>
      </c>
      <c r="E308" s="0" t="n">
        <v>-0.866587076981105</v>
      </c>
      <c r="F308" s="0" t="n">
        <v>-1.19299517454682</v>
      </c>
      <c r="G308" s="0" t="n">
        <v>-0.810067076981071</v>
      </c>
      <c r="H308" s="0" t="n">
        <v>-1.09002659692522</v>
      </c>
      <c r="I308" s="0" t="n">
        <v>0</v>
      </c>
      <c r="J308" s="87"/>
      <c r="K308" s="87"/>
      <c r="L308" s="89" t="s">
        <v>326</v>
      </c>
      <c r="M308" s="88" t="b">
        <f aca="false">FALSE()</f>
        <v>0</v>
      </c>
      <c r="N308" s="0" t="n">
        <v>0</v>
      </c>
      <c r="O308" s="0" t="n">
        <v>72.6396129230189</v>
      </c>
      <c r="P308" s="88" t="b">
        <f aca="false">FALSE()</f>
        <v>0</v>
      </c>
      <c r="Q308" s="88" t="b">
        <f aca="false">FALSE()</f>
        <v>0</v>
      </c>
      <c r="R308" s="0" t="n">
        <v>0.0045</v>
      </c>
      <c r="T308" s="0" t="n">
        <v>73.47794</v>
      </c>
      <c r="U308" s="0" t="n">
        <v>0</v>
      </c>
      <c r="V308" s="0" t="n">
        <v>0</v>
      </c>
      <c r="W308" s="0" t="n">
        <v>0.0565200000000004</v>
      </c>
      <c r="X308" s="0" t="n">
        <v>0.173964889379558</v>
      </c>
      <c r="Y308" s="0" t="n">
        <v>-0.32489314482697</v>
      </c>
      <c r="Z308" s="0" t="n">
        <v>0.419163538490544</v>
      </c>
      <c r="AA308" s="89" t="s">
        <v>327</v>
      </c>
      <c r="AB308" s="0" t="n">
        <v>74.3162670769811</v>
      </c>
      <c r="AC308" s="0" t="n">
        <v>0.0674199862463819</v>
      </c>
      <c r="AD308" s="89" t="s">
        <v>103</v>
      </c>
      <c r="AE308" s="0" t="n">
        <v>202512</v>
      </c>
      <c r="AF308" s="90" t="n">
        <v>45995</v>
      </c>
      <c r="AG308" s="0" t="n">
        <v>0.0674199862463819</v>
      </c>
    </row>
    <row r="309" customFormat="false" ht="15" hidden="false" customHeight="false" outlineLevel="0" collapsed="false">
      <c r="A309" s="87" t="n">
        <v>45995.5207175926</v>
      </c>
      <c r="B309" s="0" t="n">
        <v>73.5062</v>
      </c>
      <c r="C309" s="88" t="b">
        <f aca="false">FALSE()</f>
        <v>0</v>
      </c>
      <c r="D309" s="88" t="b">
        <f aca="false">FALSE()</f>
        <v>0</v>
      </c>
      <c r="E309" s="0" t="n">
        <v>-0.730178643111302</v>
      </c>
      <c r="F309" s="0" t="n">
        <v>-1.00332311315915</v>
      </c>
      <c r="G309" s="0" t="n">
        <v>-0.75843864311129</v>
      </c>
      <c r="H309" s="0" t="n">
        <v>-1.02126484012946</v>
      </c>
      <c r="I309" s="0" t="n">
        <v>0</v>
      </c>
      <c r="J309" s="87"/>
      <c r="K309" s="87"/>
      <c r="L309" s="89" t="s">
        <v>326</v>
      </c>
      <c r="M309" s="88" t="b">
        <f aca="false">FALSE()</f>
        <v>0</v>
      </c>
      <c r="N309" s="0" t="n">
        <v>0</v>
      </c>
      <c r="O309" s="0" t="n">
        <v>72.7760213568887</v>
      </c>
      <c r="P309" s="88" t="b">
        <f aca="false">FALSE()</f>
        <v>0</v>
      </c>
      <c r="Q309" s="88" t="b">
        <f aca="false">FALSE()</f>
        <v>0</v>
      </c>
      <c r="R309" s="0" t="n">
        <v>0.0025</v>
      </c>
      <c r="T309" s="0" t="n">
        <v>73.52033</v>
      </c>
      <c r="U309" s="0" t="n">
        <v>0</v>
      </c>
      <c r="V309" s="0" t="n">
        <v>0</v>
      </c>
      <c r="W309" s="0" t="n">
        <v>0.0423900000000003</v>
      </c>
      <c r="X309" s="0" t="n">
        <v>0.165926597277863</v>
      </c>
      <c r="Y309" s="0" t="n">
        <v>-0.255474412755017</v>
      </c>
      <c r="Z309" s="0" t="n">
        <v>0.372154321555646</v>
      </c>
      <c r="AA309" s="89" t="s">
        <v>327</v>
      </c>
      <c r="AB309" s="0" t="n">
        <v>74.2646386431113</v>
      </c>
      <c r="AC309" s="0" t="n">
        <v>-0.0379681201629728</v>
      </c>
      <c r="AD309" s="89" t="s">
        <v>103</v>
      </c>
      <c r="AE309" s="0" t="n">
        <v>202512</v>
      </c>
      <c r="AF309" s="90" t="n">
        <v>45995</v>
      </c>
      <c r="AG309" s="0" t="n">
        <v>0.0379681201629728</v>
      </c>
    </row>
    <row r="310" customFormat="false" ht="15" hidden="false" customHeight="false" outlineLevel="0" collapsed="false">
      <c r="A310" s="87" t="n">
        <v>45995.5311689815</v>
      </c>
      <c r="B310" s="0" t="n">
        <v>73.5062</v>
      </c>
      <c r="C310" s="88" t="b">
        <f aca="false">FALSE()</f>
        <v>0</v>
      </c>
      <c r="D310" s="88" t="b">
        <f aca="false">FALSE()</f>
        <v>0</v>
      </c>
      <c r="E310" s="0" t="n">
        <v>-0.568033066642286</v>
      </c>
      <c r="F310" s="0" t="n">
        <v>-0.778787143309055</v>
      </c>
      <c r="G310" s="0" t="n">
        <v>-0.68107306664227</v>
      </c>
      <c r="H310" s="0" t="n">
        <v>-0.918045695021656</v>
      </c>
      <c r="I310" s="0" t="n">
        <v>0</v>
      </c>
      <c r="J310" s="87"/>
      <c r="K310" s="87"/>
      <c r="L310" s="89" t="s">
        <v>326</v>
      </c>
      <c r="M310" s="88" t="b">
        <f aca="false">FALSE()</f>
        <v>0</v>
      </c>
      <c r="N310" s="0" t="n">
        <v>0</v>
      </c>
      <c r="O310" s="0" t="n">
        <v>72.9381669333577</v>
      </c>
      <c r="P310" s="88" t="b">
        <f aca="false">FALSE()</f>
        <v>0</v>
      </c>
      <c r="Q310" s="88" t="b">
        <f aca="false">FALSE()</f>
        <v>0</v>
      </c>
      <c r="R310" s="0" t="n">
        <v>0.0121</v>
      </c>
      <c r="T310" s="0" t="n">
        <v>73.56272</v>
      </c>
      <c r="U310" s="0" t="n">
        <v>0</v>
      </c>
      <c r="V310" s="0" t="n">
        <v>0</v>
      </c>
      <c r="W310" s="0" t="n">
        <v>0.0423900000000003</v>
      </c>
      <c r="X310" s="0" t="n">
        <v>0.165926597277863</v>
      </c>
      <c r="Y310" s="0" t="n">
        <v>-0.255474412755017</v>
      </c>
      <c r="Z310" s="0" t="n">
        <v>0.312276533321139</v>
      </c>
      <c r="AA310" s="89" t="s">
        <v>327</v>
      </c>
      <c r="AB310" s="0" t="n">
        <v>74.1872730666423</v>
      </c>
      <c r="AC310" s="0" t="n">
        <v>-0.180993427200205</v>
      </c>
      <c r="AD310" s="89" t="s">
        <v>103</v>
      </c>
      <c r="AE310" s="0" t="n">
        <v>202512</v>
      </c>
      <c r="AF310" s="90" t="n">
        <v>45995</v>
      </c>
      <c r="AG310" s="0" t="n">
        <v>0.180993427200205</v>
      </c>
    </row>
    <row r="311" customFormat="false" ht="15" hidden="false" customHeight="false" outlineLevel="0" collapsed="false">
      <c r="A311" s="87" t="n">
        <v>45995.5416203704</v>
      </c>
      <c r="B311" s="0" t="n">
        <v>73.7888</v>
      </c>
      <c r="C311" s="88" t="b">
        <f aca="false">FALSE()</f>
        <v>0</v>
      </c>
      <c r="D311" s="88" t="b">
        <f aca="false">FALSE()</f>
        <v>0</v>
      </c>
      <c r="E311" s="0" t="n">
        <v>-0.742156735191472</v>
      </c>
      <c r="F311" s="0" t="n">
        <v>-1.01600388740795</v>
      </c>
      <c r="G311" s="0" t="n">
        <v>-0.374776735191475</v>
      </c>
      <c r="H311" s="0" t="n">
        <v>-0.505337999716023</v>
      </c>
      <c r="I311" s="0" t="n">
        <v>0.282599999999988</v>
      </c>
      <c r="J311" s="87"/>
      <c r="K311" s="87"/>
      <c r="L311" s="89" t="s">
        <v>326</v>
      </c>
      <c r="M311" s="88" t="b">
        <f aca="false">FALSE()</f>
        <v>0</v>
      </c>
      <c r="N311" s="0" t="n">
        <v>0</v>
      </c>
      <c r="O311" s="0" t="n">
        <v>73.0466432648085</v>
      </c>
      <c r="P311" s="88" t="b">
        <f aca="false">FALSE()</f>
        <v>0</v>
      </c>
      <c r="Q311" s="88" t="b">
        <f aca="false">FALSE()</f>
        <v>0</v>
      </c>
      <c r="R311" s="0" t="n">
        <v>0.0439</v>
      </c>
      <c r="T311" s="0" t="n">
        <v>73.60511</v>
      </c>
      <c r="U311" s="0" t="n">
        <v>0</v>
      </c>
      <c r="V311" s="0" t="n">
        <v>0.282599999999988</v>
      </c>
      <c r="W311" s="0" t="n">
        <v>0.0423899999999996</v>
      </c>
      <c r="X311" s="0" t="n">
        <v>0.165926597277862</v>
      </c>
      <c r="Y311" s="0" t="n">
        <v>1.44768833894503</v>
      </c>
      <c r="Z311" s="0" t="n">
        <v>0.279233367595738</v>
      </c>
      <c r="AA311" s="89" t="s">
        <v>327</v>
      </c>
      <c r="AB311" s="0" t="n">
        <v>74.1635767351915</v>
      </c>
      <c r="AC311" s="0" t="n">
        <v>0.657836853745705</v>
      </c>
      <c r="AD311" s="89" t="s">
        <v>103</v>
      </c>
      <c r="AE311" s="0" t="n">
        <v>202512</v>
      </c>
      <c r="AF311" s="90" t="n">
        <v>45995</v>
      </c>
      <c r="AG311" s="0" t="n">
        <v>0.657836853745705</v>
      </c>
    </row>
    <row r="312" customFormat="false" ht="15" hidden="false" customHeight="false" outlineLevel="0" collapsed="false">
      <c r="A312" s="87" t="n">
        <v>45995.5520717593</v>
      </c>
      <c r="B312" s="0" t="n">
        <v>73.7888</v>
      </c>
      <c r="C312" s="88" t="b">
        <f aca="false">FALSE()</f>
        <v>0</v>
      </c>
      <c r="D312" s="88" t="b">
        <f aca="false">FALSE()</f>
        <v>0</v>
      </c>
      <c r="E312" s="0" t="n">
        <v>-0.689268884032344</v>
      </c>
      <c r="F312" s="0" t="n">
        <v>-0.942918338202285</v>
      </c>
      <c r="G312" s="0" t="n">
        <v>-0.378408884032353</v>
      </c>
      <c r="H312" s="0" t="n">
        <v>-0.510210495616779</v>
      </c>
      <c r="I312" s="0" t="n">
        <v>0</v>
      </c>
      <c r="J312" s="87"/>
      <c r="K312" s="87"/>
      <c r="L312" s="89" t="s">
        <v>326</v>
      </c>
      <c r="M312" s="88" t="b">
        <f aca="false">FALSE()</f>
        <v>0</v>
      </c>
      <c r="N312" s="0" t="n">
        <v>0</v>
      </c>
      <c r="O312" s="0" t="n">
        <v>73.0995311159677</v>
      </c>
      <c r="P312" s="88" t="b">
        <f aca="false">FALSE()</f>
        <v>0</v>
      </c>
      <c r="Q312" s="88" t="b">
        <f aca="false">FALSE()</f>
        <v>0</v>
      </c>
      <c r="R312" s="0" t="n">
        <v>0.0388</v>
      </c>
      <c r="T312" s="0" t="n">
        <v>73.63337</v>
      </c>
      <c r="U312" s="0" t="n">
        <v>0</v>
      </c>
      <c r="V312" s="0" t="n">
        <v>0</v>
      </c>
      <c r="W312" s="0" t="n">
        <v>0.0282599999999995</v>
      </c>
      <c r="X312" s="0" t="n">
        <v>0.156138266660639</v>
      </c>
      <c r="Y312" s="0" t="n">
        <v>-0.180993427200148</v>
      </c>
      <c r="Z312" s="0" t="n">
        <v>0.266919442016173</v>
      </c>
      <c r="AA312" s="89" t="s">
        <v>327</v>
      </c>
      <c r="AB312" s="0" t="n">
        <v>74.1672088840324</v>
      </c>
      <c r="AC312" s="0" t="n">
        <v>0.582310523452158</v>
      </c>
      <c r="AD312" s="89" t="s">
        <v>103</v>
      </c>
      <c r="AE312" s="0" t="n">
        <v>202512</v>
      </c>
      <c r="AF312" s="90" t="n">
        <v>45995</v>
      </c>
      <c r="AG312" s="0" t="n">
        <v>0.582310523452158</v>
      </c>
    </row>
    <row r="313" customFormat="false" ht="15" hidden="false" customHeight="false" outlineLevel="0" collapsed="false">
      <c r="A313" s="87" t="n">
        <v>45995.5621759259</v>
      </c>
      <c r="B313" s="0" t="n">
        <v>73.5062</v>
      </c>
      <c r="C313" s="88" t="b">
        <f aca="false">FALSE()</f>
        <v>0</v>
      </c>
      <c r="D313" s="88" t="b">
        <f aca="false">FALSE()</f>
        <v>0</v>
      </c>
      <c r="E313" s="0" t="n">
        <v>-0.360893378563802</v>
      </c>
      <c r="F313" s="0" t="n">
        <v>-0.493392392804649</v>
      </c>
      <c r="G313" s="0" t="n">
        <v>-0.643493378563804</v>
      </c>
      <c r="H313" s="0" t="n">
        <v>-0.867830127467302</v>
      </c>
      <c r="I313" s="0" t="n">
        <v>-0.282599999999988</v>
      </c>
      <c r="J313" s="87"/>
      <c r="K313" s="87"/>
      <c r="L313" s="89" t="s">
        <v>326</v>
      </c>
      <c r="M313" s="88" t="b">
        <f aca="false">FALSE()</f>
        <v>0</v>
      </c>
      <c r="N313" s="0" t="n">
        <v>0</v>
      </c>
      <c r="O313" s="0" t="n">
        <v>73.1453066214362</v>
      </c>
      <c r="P313" s="88" t="b">
        <f aca="false">FALSE()</f>
        <v>0</v>
      </c>
      <c r="Q313" s="88" t="b">
        <f aca="false">FALSE()</f>
        <v>0</v>
      </c>
      <c r="R313" s="0" t="n">
        <v>0.0375</v>
      </c>
      <c r="T313" s="0" t="n">
        <v>73.6475</v>
      </c>
      <c r="U313" s="0" t="n">
        <v>0</v>
      </c>
      <c r="V313" s="0" t="n">
        <v>-0.282599999999988</v>
      </c>
      <c r="W313" s="0" t="n">
        <v>0.0141300000000001</v>
      </c>
      <c r="X313" s="0" t="n">
        <v>0.170917983101157</v>
      </c>
      <c r="Y313" s="0" t="n">
        <v>-1.73609584325817</v>
      </c>
      <c r="Z313" s="0" t="n">
        <v>0.251096689281899</v>
      </c>
      <c r="AA313" s="89" t="s">
        <v>327</v>
      </c>
      <c r="AB313" s="0" t="n">
        <v>74.1496933785638</v>
      </c>
      <c r="AC313" s="0" t="n">
        <v>-0.562731433871547</v>
      </c>
      <c r="AD313" s="89" t="s">
        <v>103</v>
      </c>
      <c r="AE313" s="0" t="n">
        <v>202512</v>
      </c>
      <c r="AF313" s="90" t="n">
        <v>45995</v>
      </c>
      <c r="AG313" s="0" t="n">
        <v>0.562731433871547</v>
      </c>
    </row>
    <row r="314" customFormat="false" ht="15" hidden="false" customHeight="false" outlineLevel="0" collapsed="false">
      <c r="A314" s="87" t="n">
        <v>45995.5726157407</v>
      </c>
      <c r="B314" s="0" t="n">
        <v>73.5062</v>
      </c>
      <c r="C314" s="88" t="b">
        <f aca="false">FALSE()</f>
        <v>0</v>
      </c>
      <c r="D314" s="88" t="b">
        <f aca="false">FALSE()</f>
        <v>0</v>
      </c>
      <c r="E314" s="0" t="n">
        <v>-0.311186655916387</v>
      </c>
      <c r="F314" s="0" t="n">
        <v>-0.425147345015875</v>
      </c>
      <c r="G314" s="0" t="n">
        <v>-0.622046655916378</v>
      </c>
      <c r="H314" s="0" t="n">
        <v>-0.839149290558231</v>
      </c>
      <c r="I314" s="0" t="n">
        <v>0</v>
      </c>
      <c r="J314" s="87"/>
      <c r="K314" s="87"/>
      <c r="L314" s="89" t="s">
        <v>326</v>
      </c>
      <c r="M314" s="88" t="b">
        <f aca="false">FALSE()</f>
        <v>0</v>
      </c>
      <c r="N314" s="0" t="n">
        <v>0</v>
      </c>
      <c r="O314" s="0" t="n">
        <v>73.1950133440836</v>
      </c>
      <c r="P314" s="88" t="b">
        <f aca="false">FALSE()</f>
        <v>0</v>
      </c>
      <c r="Q314" s="88" t="b">
        <f aca="false">FALSE()</f>
        <v>0</v>
      </c>
      <c r="R314" s="0" t="n">
        <v>0.0444</v>
      </c>
      <c r="T314" s="0" t="n">
        <v>73.66163</v>
      </c>
      <c r="U314" s="0" t="n">
        <v>0</v>
      </c>
      <c r="V314" s="0" t="n">
        <v>0</v>
      </c>
      <c r="W314" s="0" t="n">
        <v>0.0141300000000001</v>
      </c>
      <c r="X314" s="0" t="n">
        <v>0.170917983101157</v>
      </c>
      <c r="Y314" s="0" t="n">
        <v>-0.0826712306313454</v>
      </c>
      <c r="Z314" s="0" t="n">
        <v>0.23330832795819</v>
      </c>
      <c r="AA314" s="89" t="s">
        <v>327</v>
      </c>
      <c r="AB314" s="0" t="n">
        <v>74.1282466559164</v>
      </c>
      <c r="AC314" s="0" t="n">
        <v>-0.666199965343068</v>
      </c>
      <c r="AD314" s="89" t="s">
        <v>103</v>
      </c>
      <c r="AE314" s="0" t="n">
        <v>202512</v>
      </c>
      <c r="AF314" s="90" t="n">
        <v>45995</v>
      </c>
      <c r="AG314" s="0" t="n">
        <v>0.666199965343068</v>
      </c>
    </row>
    <row r="315" customFormat="false" ht="15" hidden="false" customHeight="false" outlineLevel="0" collapsed="false">
      <c r="A315" s="87" t="n">
        <v>45995.5830787037</v>
      </c>
      <c r="B315" s="0" t="n">
        <v>73.5062</v>
      </c>
      <c r="C315" s="88" t="b">
        <f aca="false">FALSE()</f>
        <v>0</v>
      </c>
      <c r="D315" s="88" t="b">
        <f aca="false">FALSE()</f>
        <v>0</v>
      </c>
      <c r="E315" s="0" t="n">
        <v>-0.256565212139222</v>
      </c>
      <c r="F315" s="0" t="n">
        <v>-0.350261421619731</v>
      </c>
      <c r="G315" s="0" t="n">
        <v>-0.595685212139202</v>
      </c>
      <c r="H315" s="0" t="n">
        <v>-0.803873221894249</v>
      </c>
      <c r="I315" s="0" t="n">
        <v>0</v>
      </c>
      <c r="J315" s="87"/>
      <c r="K315" s="87"/>
      <c r="L315" s="89" t="s">
        <v>326</v>
      </c>
      <c r="M315" s="88" t="b">
        <f aca="false">FALSE()</f>
        <v>0</v>
      </c>
      <c r="N315" s="0" t="n">
        <v>0</v>
      </c>
      <c r="O315" s="0" t="n">
        <v>73.2496347878608</v>
      </c>
      <c r="P315" s="88" t="b">
        <f aca="false">FALSE()</f>
        <v>0</v>
      </c>
      <c r="Q315" s="88" t="b">
        <f aca="false">FALSE()</f>
        <v>0</v>
      </c>
      <c r="R315" s="0" t="n">
        <v>0.0531</v>
      </c>
      <c r="T315" s="0" t="n">
        <v>73.67576</v>
      </c>
      <c r="U315" s="0" t="n">
        <v>0</v>
      </c>
      <c r="V315" s="0" t="n">
        <v>0</v>
      </c>
      <c r="W315" s="0" t="n">
        <v>0.0141300000000001</v>
      </c>
      <c r="X315" s="0" t="n">
        <v>0.170917983101157</v>
      </c>
      <c r="Y315" s="0" t="n">
        <v>-0.0826712306313454</v>
      </c>
      <c r="Z315" s="0" t="n">
        <v>0.213062606069608</v>
      </c>
      <c r="AA315" s="89" t="s">
        <v>327</v>
      </c>
      <c r="AB315" s="0" t="n">
        <v>74.1018852121392</v>
      </c>
      <c r="AC315" s="0" t="n">
        <v>-0.795822425754966</v>
      </c>
      <c r="AD315" s="89" t="s">
        <v>103</v>
      </c>
      <c r="AE315" s="0" t="n">
        <v>202512</v>
      </c>
      <c r="AF315" s="90" t="n">
        <v>45995</v>
      </c>
      <c r="AG315" s="0" t="n">
        <v>0.795822425754966</v>
      </c>
    </row>
    <row r="316" customFormat="false" ht="15" hidden="false" customHeight="false" outlineLevel="0" collapsed="false">
      <c r="A316" s="87" t="n">
        <v>45995.5935185185</v>
      </c>
      <c r="B316" s="0" t="n">
        <v>73.5062</v>
      </c>
      <c r="C316" s="88" t="b">
        <f aca="false">FALSE()</f>
        <v>0</v>
      </c>
      <c r="D316" s="88" t="b">
        <f aca="false">FALSE()</f>
        <v>0</v>
      </c>
      <c r="E316" s="0" t="n">
        <v>-0.195457686264405</v>
      </c>
      <c r="F316" s="0" t="n">
        <v>-0.266615341893467</v>
      </c>
      <c r="G316" s="0" t="n">
        <v>-0.562837686264373</v>
      </c>
      <c r="H316" s="0" t="n">
        <v>-0.759882541809704</v>
      </c>
      <c r="I316" s="0" t="n">
        <v>0</v>
      </c>
      <c r="J316" s="87"/>
      <c r="K316" s="87"/>
      <c r="L316" s="89" t="s">
        <v>326</v>
      </c>
      <c r="M316" s="88" t="b">
        <f aca="false">FALSE()</f>
        <v>0</v>
      </c>
      <c r="N316" s="0" t="n">
        <v>0</v>
      </c>
      <c r="O316" s="0" t="n">
        <v>73.3107423137356</v>
      </c>
      <c r="P316" s="88" t="b">
        <f aca="false">FALSE()</f>
        <v>0</v>
      </c>
      <c r="Q316" s="88" t="b">
        <f aca="false">FALSE()</f>
        <v>0</v>
      </c>
      <c r="R316" s="0" t="n">
        <v>0.0646</v>
      </c>
      <c r="T316" s="0" t="n">
        <v>73.68989</v>
      </c>
      <c r="U316" s="0" t="n">
        <v>0</v>
      </c>
      <c r="V316" s="0" t="n">
        <v>0</v>
      </c>
      <c r="W316" s="0" t="n">
        <v>0.0141300000000001</v>
      </c>
      <c r="X316" s="0" t="n">
        <v>0.170917983101157</v>
      </c>
      <c r="Y316" s="0" t="n">
        <v>-0.0826712306313454</v>
      </c>
      <c r="Z316" s="0" t="n">
        <v>0.189573843132195</v>
      </c>
      <c r="AA316" s="89" t="s">
        <v>327</v>
      </c>
      <c r="AB316" s="0" t="n">
        <v>74.0690376862644</v>
      </c>
      <c r="AC316" s="0" t="n">
        <v>-0.968962790251041</v>
      </c>
      <c r="AD316" s="89" t="s">
        <v>103</v>
      </c>
      <c r="AE316" s="0" t="n">
        <v>202512</v>
      </c>
      <c r="AF316" s="90" t="n">
        <v>45995</v>
      </c>
      <c r="AG316" s="0" t="n">
        <v>0.968962790251041</v>
      </c>
    </row>
    <row r="317" customFormat="false" ht="15" hidden="false" customHeight="false" outlineLevel="0" collapsed="false">
      <c r="A317" s="87" t="n">
        <v>45995.6036226852</v>
      </c>
      <c r="B317" s="0" t="n">
        <v>73.7888</v>
      </c>
      <c r="C317" s="88" t="b">
        <f aca="false">FALSE()</f>
        <v>0</v>
      </c>
      <c r="D317" s="88" t="b">
        <f aca="false">FALSE()</f>
        <v>0</v>
      </c>
      <c r="E317" s="0" t="n">
        <v>-0.456086266549036</v>
      </c>
      <c r="F317" s="0" t="n">
        <v>-0.62194107285708</v>
      </c>
      <c r="G317" s="0" t="n">
        <v>-0.286526266549046</v>
      </c>
      <c r="H317" s="0" t="n">
        <v>-0.386803921076262</v>
      </c>
      <c r="I317" s="0" t="n">
        <v>0.282599999999988</v>
      </c>
      <c r="J317" s="87"/>
      <c r="K317" s="87"/>
      <c r="L317" s="89" t="s">
        <v>326</v>
      </c>
      <c r="M317" s="88" t="b">
        <f aca="false">FALSE()</f>
        <v>0</v>
      </c>
      <c r="N317" s="0" t="n">
        <v>0</v>
      </c>
      <c r="O317" s="0" t="n">
        <v>73.332713733451</v>
      </c>
      <c r="P317" s="88" t="b">
        <f aca="false">FALSE()</f>
        <v>0</v>
      </c>
      <c r="Q317" s="88" t="b">
        <f aca="false">FALSE()</f>
        <v>0</v>
      </c>
      <c r="R317" s="0" t="n">
        <v>0.0304</v>
      </c>
      <c r="T317" s="0" t="n">
        <v>73.70402</v>
      </c>
      <c r="U317" s="0" t="n">
        <v>0</v>
      </c>
      <c r="V317" s="0" t="n">
        <v>0.282599999999988</v>
      </c>
      <c r="W317" s="0" t="n">
        <v>0.0141299999999993</v>
      </c>
      <c r="X317" s="0" t="n">
        <v>0.170917983101155</v>
      </c>
      <c r="Y317" s="0" t="n">
        <v>1.5707533819955</v>
      </c>
      <c r="Z317" s="0" t="n">
        <v>0.18565313327452</v>
      </c>
      <c r="AA317" s="89" t="s">
        <v>327</v>
      </c>
      <c r="AB317" s="0" t="n">
        <v>74.075326266549</v>
      </c>
      <c r="AC317" s="0" t="n">
        <v>0.456658061755592</v>
      </c>
      <c r="AD317" s="89" t="s">
        <v>103</v>
      </c>
      <c r="AE317" s="0" t="n">
        <v>202512</v>
      </c>
      <c r="AF317" s="90" t="n">
        <v>45995</v>
      </c>
      <c r="AG317" s="0" t="n">
        <v>0.456658061755592</v>
      </c>
    </row>
    <row r="318" customFormat="false" ht="15" hidden="false" customHeight="false" outlineLevel="0" collapsed="false">
      <c r="A318" s="87" t="n">
        <v>45995.6140740741</v>
      </c>
      <c r="B318" s="0" t="n">
        <v>73.5062</v>
      </c>
      <c r="C318" s="88" t="b">
        <f aca="false">FALSE()</f>
        <v>0</v>
      </c>
      <c r="D318" s="88" t="b">
        <f aca="false">FALSE()</f>
        <v>0</v>
      </c>
      <c r="E318" s="0" t="n">
        <v>-0.19545768626439</v>
      </c>
      <c r="F318" s="0" t="n">
        <v>-0.266615341893447</v>
      </c>
      <c r="G318" s="0" t="n">
        <v>-0.562837686264388</v>
      </c>
      <c r="H318" s="0" t="n">
        <v>-0.759882541809723</v>
      </c>
      <c r="I318" s="0" t="n">
        <v>-0.282599999999988</v>
      </c>
      <c r="J318" s="87"/>
      <c r="K318" s="87"/>
      <c r="L318" s="89" t="s">
        <v>326</v>
      </c>
      <c r="M318" s="88" t="b">
        <f aca="false">FALSE()</f>
        <v>0</v>
      </c>
      <c r="N318" s="0" t="n">
        <v>0</v>
      </c>
      <c r="O318" s="0" t="n">
        <v>73.3107423137356</v>
      </c>
      <c r="P318" s="88" t="b">
        <f aca="false">FALSE()</f>
        <v>0</v>
      </c>
      <c r="Q318" s="88" t="b">
        <f aca="false">FALSE()</f>
        <v>0</v>
      </c>
      <c r="R318" s="0" t="n">
        <v>0.0646</v>
      </c>
      <c r="T318" s="0" t="n">
        <v>73.68989</v>
      </c>
      <c r="U318" s="0" t="n">
        <v>0</v>
      </c>
      <c r="V318" s="0" t="n">
        <v>-0.282599999999988</v>
      </c>
      <c r="W318" s="0" t="n">
        <v>-0.0141299999999993</v>
      </c>
      <c r="X318" s="0" t="n">
        <v>0.170917983101155</v>
      </c>
      <c r="Y318" s="0" t="n">
        <v>-1.5707533819955</v>
      </c>
      <c r="Z318" s="0" t="n">
        <v>0.189573843132195</v>
      </c>
      <c r="AA318" s="89" t="s">
        <v>327</v>
      </c>
      <c r="AB318" s="0" t="n">
        <v>74.0690376862644</v>
      </c>
      <c r="AC318" s="0" t="n">
        <v>-0.968962790251116</v>
      </c>
      <c r="AD318" s="89" t="s">
        <v>103</v>
      </c>
      <c r="AE318" s="0" t="n">
        <v>202512</v>
      </c>
      <c r="AF318" s="90" t="n">
        <v>45995</v>
      </c>
      <c r="AG318" s="0" t="n">
        <v>0.968962790251116</v>
      </c>
    </row>
    <row r="319" customFormat="false" ht="15" hidden="false" customHeight="false" outlineLevel="0" collapsed="false">
      <c r="A319" s="87" t="n">
        <v>45995.624525463</v>
      </c>
      <c r="B319" s="0" t="n">
        <v>73.5062</v>
      </c>
      <c r="C319" s="88" t="b">
        <f aca="false">FALSE()</f>
        <v>0</v>
      </c>
      <c r="D319" s="88" t="b">
        <f aca="false">FALSE()</f>
        <v>0</v>
      </c>
      <c r="E319" s="0" t="n">
        <v>-0.21509084317799</v>
      </c>
      <c r="F319" s="0" t="n">
        <v>-0.293474673330099</v>
      </c>
      <c r="G319" s="0" t="n">
        <v>-0.55421084317797</v>
      </c>
      <c r="H319" s="0" t="n">
        <v>-0.748322669113333</v>
      </c>
      <c r="I319" s="0" t="n">
        <v>0</v>
      </c>
      <c r="J319" s="87"/>
      <c r="K319" s="87"/>
      <c r="L319" s="89" t="s">
        <v>326</v>
      </c>
      <c r="M319" s="88" t="b">
        <f aca="false">FALSE()</f>
        <v>0</v>
      </c>
      <c r="N319" s="0" t="n">
        <v>0</v>
      </c>
      <c r="O319" s="0" t="n">
        <v>73.291109156822</v>
      </c>
      <c r="P319" s="88" t="b">
        <f aca="false">FALSE()</f>
        <v>0</v>
      </c>
      <c r="Q319" s="88" t="b">
        <f aca="false">FALSE()</f>
        <v>0</v>
      </c>
      <c r="R319" s="0" t="n">
        <v>0.0588</v>
      </c>
      <c r="T319" s="0" t="n">
        <v>73.67576</v>
      </c>
      <c r="U319" s="0" t="n">
        <v>0</v>
      </c>
      <c r="V319" s="0" t="n">
        <v>0</v>
      </c>
      <c r="W319" s="0" t="n">
        <v>-0.0141299999999993</v>
      </c>
      <c r="X319" s="0" t="n">
        <v>0.170917983101155</v>
      </c>
      <c r="Y319" s="0" t="n">
        <v>0.0826712306313418</v>
      </c>
      <c r="Z319" s="0" t="n">
        <v>0.192325421588993</v>
      </c>
      <c r="AA319" s="89" t="s">
        <v>327</v>
      </c>
      <c r="AB319" s="0" t="n">
        <v>74.060410843178</v>
      </c>
      <c r="AC319" s="0" t="n">
        <v>-0.881630720468906</v>
      </c>
      <c r="AD319" s="89" t="s">
        <v>103</v>
      </c>
      <c r="AE319" s="0" t="n">
        <v>202512</v>
      </c>
      <c r="AF319" s="90" t="n">
        <v>45995</v>
      </c>
      <c r="AG319" s="0" t="n">
        <v>0.881630720468906</v>
      </c>
    </row>
    <row r="320" customFormat="false" ht="15" hidden="false" customHeight="false" outlineLevel="0" collapsed="false">
      <c r="A320" s="87" t="n">
        <v>45995.6349768519</v>
      </c>
      <c r="B320" s="0" t="n">
        <v>73.7888</v>
      </c>
      <c r="C320" s="88" t="b">
        <f aca="false">FALSE()</f>
        <v>0</v>
      </c>
      <c r="D320" s="88" t="b">
        <f aca="false">FALSE()</f>
        <v>0</v>
      </c>
      <c r="E320" s="0" t="n">
        <v>-0.469005966201792</v>
      </c>
      <c r="F320" s="0" t="n">
        <v>-0.639671690820073</v>
      </c>
      <c r="G320" s="0" t="n">
        <v>-0.214665966201807</v>
      </c>
      <c r="H320" s="0" t="n">
        <v>-0.290075557136536</v>
      </c>
      <c r="I320" s="0" t="n">
        <v>0.282599999999988</v>
      </c>
      <c r="J320" s="87"/>
      <c r="K320" s="87"/>
      <c r="L320" s="89" t="s">
        <v>326</v>
      </c>
      <c r="M320" s="88" t="b">
        <f aca="false">FALSE()</f>
        <v>0</v>
      </c>
      <c r="N320" s="0" t="n">
        <v>0</v>
      </c>
      <c r="O320" s="0" t="n">
        <v>73.3197940337982</v>
      </c>
      <c r="P320" s="88" t="b">
        <f aca="false">FALSE()</f>
        <v>0</v>
      </c>
      <c r="Q320" s="88" t="b">
        <f aca="false">FALSE()</f>
        <v>0</v>
      </c>
      <c r="R320" s="0" t="n">
        <v>0.0496</v>
      </c>
      <c r="T320" s="0" t="n">
        <v>73.66163</v>
      </c>
      <c r="U320" s="0" t="n">
        <v>0</v>
      </c>
      <c r="V320" s="0" t="n">
        <v>0.282599999999988</v>
      </c>
      <c r="W320" s="0" t="n">
        <v>-0.0141300000000001</v>
      </c>
      <c r="X320" s="0" t="n">
        <v>0.170917983101154</v>
      </c>
      <c r="Y320" s="0" t="n">
        <v>1.7360958432582</v>
      </c>
      <c r="Z320" s="0" t="n">
        <v>0.170917983100898</v>
      </c>
      <c r="AA320" s="89" t="s">
        <v>327</v>
      </c>
      <c r="AB320" s="0" t="n">
        <v>74.0034659662018</v>
      </c>
      <c r="AC320" s="0" t="n">
        <v>0.744041075683183</v>
      </c>
      <c r="AD320" s="89" t="s">
        <v>103</v>
      </c>
      <c r="AE320" s="0" t="n">
        <v>202512</v>
      </c>
      <c r="AF320" s="90" t="n">
        <v>45995</v>
      </c>
      <c r="AG320" s="0" t="n">
        <v>0.744041075683183</v>
      </c>
    </row>
    <row r="321" customFormat="false" ht="15" hidden="false" customHeight="false" outlineLevel="0" collapsed="false">
      <c r="A321" s="87" t="n">
        <v>45995.6450694444</v>
      </c>
      <c r="B321" s="0" t="n">
        <v>73.7888</v>
      </c>
      <c r="C321" s="88" t="b">
        <f aca="false">FALSE()</f>
        <v>0</v>
      </c>
      <c r="D321" s="88" t="b">
        <f aca="false">FALSE()</f>
        <v>0</v>
      </c>
      <c r="E321" s="0" t="n">
        <v>-0.431241482298631</v>
      </c>
      <c r="F321" s="0" t="n">
        <v>-0.587862370303084</v>
      </c>
      <c r="G321" s="0" t="n">
        <v>-0.148641482298657</v>
      </c>
      <c r="H321" s="0" t="n">
        <v>-0.20103682155981</v>
      </c>
      <c r="I321" s="0" t="n">
        <v>0</v>
      </c>
      <c r="J321" s="87"/>
      <c r="K321" s="87"/>
      <c r="L321" s="89" t="s">
        <v>326</v>
      </c>
      <c r="M321" s="88" t="b">
        <f aca="false">FALSE()</f>
        <v>0</v>
      </c>
      <c r="N321" s="0" t="n">
        <v>0</v>
      </c>
      <c r="O321" s="0" t="n">
        <v>73.3575585177014</v>
      </c>
      <c r="P321" s="88" t="b">
        <f aca="false">FALSE()</f>
        <v>0</v>
      </c>
      <c r="Q321" s="88" t="b">
        <f aca="false">FALSE()</f>
        <v>0</v>
      </c>
      <c r="R321" s="0" t="n">
        <v>0.065</v>
      </c>
      <c r="T321" s="0" t="n">
        <v>73.6475</v>
      </c>
      <c r="U321" s="0" t="n">
        <v>0</v>
      </c>
      <c r="V321" s="0" t="n">
        <v>0</v>
      </c>
      <c r="W321" s="0" t="n">
        <v>-0.0141300000000001</v>
      </c>
      <c r="X321" s="0" t="n">
        <v>0.170917983101154</v>
      </c>
      <c r="Y321" s="0" t="n">
        <v>0.0826712306313466</v>
      </c>
      <c r="Z321" s="0" t="n">
        <v>0.144970741149324</v>
      </c>
      <c r="AA321" s="89" t="s">
        <v>327</v>
      </c>
      <c r="AB321" s="0" t="n">
        <v>73.9374414822987</v>
      </c>
      <c r="AC321" s="0" t="n">
        <v>0.974679434482876</v>
      </c>
      <c r="AD321" s="89" t="s">
        <v>103</v>
      </c>
      <c r="AE321" s="0" t="n">
        <v>202512</v>
      </c>
      <c r="AF321" s="90" t="n">
        <v>45995</v>
      </c>
      <c r="AG321" s="0" t="n">
        <v>0.974679434482876</v>
      </c>
    </row>
    <row r="322" customFormat="false" ht="15" hidden="false" customHeight="false" outlineLevel="0" collapsed="false">
      <c r="A322" s="87" t="n">
        <v>45995.6555208333</v>
      </c>
      <c r="B322" s="0" t="n">
        <v>73.5062</v>
      </c>
      <c r="C322" s="88" t="b">
        <f aca="false">FALSE()</f>
        <v>0</v>
      </c>
      <c r="D322" s="88" t="b">
        <f aca="false">FALSE()</f>
        <v>0</v>
      </c>
      <c r="E322" s="0" t="n">
        <v>-0.161318132383244</v>
      </c>
      <c r="F322" s="0" t="n">
        <v>-0.219944634547798</v>
      </c>
      <c r="G322" s="0" t="n">
        <v>-0.4156581323832</v>
      </c>
      <c r="H322" s="0" t="n">
        <v>-0.562293945099185</v>
      </c>
      <c r="I322" s="0" t="n">
        <v>-0.282599999999988</v>
      </c>
      <c r="J322" s="87"/>
      <c r="K322" s="87"/>
      <c r="L322" s="89" t="s">
        <v>326</v>
      </c>
      <c r="M322" s="88" t="b">
        <f aca="false">FALSE()</f>
        <v>0</v>
      </c>
      <c r="N322" s="0" t="n">
        <v>0</v>
      </c>
      <c r="O322" s="0" t="n">
        <v>73.3448818676168</v>
      </c>
      <c r="P322" s="88" t="b">
        <f aca="false">FALSE()</f>
        <v>0</v>
      </c>
      <c r="Q322" s="88" t="b">
        <f aca="false">FALSE()</f>
        <v>0</v>
      </c>
      <c r="R322" s="0" t="n">
        <v>0.0588</v>
      </c>
      <c r="T322" s="0" t="n">
        <v>73.63337</v>
      </c>
      <c r="U322" s="0" t="n">
        <v>0</v>
      </c>
      <c r="V322" s="0" t="n">
        <v>-0.282599999999988</v>
      </c>
      <c r="W322" s="0" t="n">
        <v>-0.0141299999999993</v>
      </c>
      <c r="X322" s="0" t="n">
        <v>0.170917983101153</v>
      </c>
      <c r="Y322" s="0" t="n">
        <v>-1.57075338199552</v>
      </c>
      <c r="Z322" s="0" t="n">
        <v>0.144244066191611</v>
      </c>
      <c r="AA322" s="89" t="s">
        <v>327</v>
      </c>
      <c r="AB322" s="0" t="n">
        <v>73.9218581323832</v>
      </c>
      <c r="AC322" s="0" t="n">
        <v>-0.881630720469624</v>
      </c>
      <c r="AD322" s="89" t="s">
        <v>103</v>
      </c>
      <c r="AE322" s="0" t="n">
        <v>202512</v>
      </c>
      <c r="AF322" s="90" t="n">
        <v>45995</v>
      </c>
      <c r="AG322" s="0" t="n">
        <v>0.881630720469624</v>
      </c>
    </row>
    <row r="323" customFormat="false" ht="15" hidden="false" customHeight="false" outlineLevel="0" collapsed="false">
      <c r="A323" s="87" t="n">
        <v>45995.6659722222</v>
      </c>
      <c r="B323" s="0" t="n">
        <v>73.5062</v>
      </c>
      <c r="C323" s="88" t="b">
        <f aca="false">FALSE()</f>
        <v>0</v>
      </c>
      <c r="D323" s="88" t="b">
        <f aca="false">FALSE()</f>
        <v>0</v>
      </c>
      <c r="E323" s="0" t="n">
        <v>-0.171043474759145</v>
      </c>
      <c r="F323" s="0" t="n">
        <v>-0.233235303316322</v>
      </c>
      <c r="G323" s="0" t="n">
        <v>-0.397123474759141</v>
      </c>
      <c r="H323" s="0" t="n">
        <v>-0.537355366561795</v>
      </c>
      <c r="I323" s="0" t="n">
        <v>0</v>
      </c>
      <c r="J323" s="87"/>
      <c r="K323" s="87"/>
      <c r="L323" s="89" t="s">
        <v>326</v>
      </c>
      <c r="M323" s="88" t="b">
        <f aca="false">FALSE()</f>
        <v>0</v>
      </c>
      <c r="N323" s="0" t="n">
        <v>0</v>
      </c>
      <c r="O323" s="0" t="n">
        <v>73.3351565252409</v>
      </c>
      <c r="P323" s="88" t="b">
        <f aca="false">FALSE()</f>
        <v>0</v>
      </c>
      <c r="Q323" s="88" t="b">
        <f aca="false">FALSE()</f>
        <v>0</v>
      </c>
      <c r="R323" s="0" t="n">
        <v>0.0531</v>
      </c>
      <c r="T323" s="0" t="n">
        <v>73.61924</v>
      </c>
      <c r="U323" s="0" t="n">
        <v>0</v>
      </c>
      <c r="V323" s="0" t="n">
        <v>0</v>
      </c>
      <c r="W323" s="0" t="n">
        <v>-0.0141299999999993</v>
      </c>
      <c r="X323" s="0" t="n">
        <v>0.170917983101153</v>
      </c>
      <c r="Y323" s="0" t="n">
        <v>0.082671230631343</v>
      </c>
      <c r="Z323" s="0" t="n">
        <v>0.142041737379568</v>
      </c>
      <c r="AA323" s="89" t="s">
        <v>327</v>
      </c>
      <c r="AB323" s="0" t="n">
        <v>73.9033234747592</v>
      </c>
      <c r="AC323" s="0" t="n">
        <v>-0.795822425755954</v>
      </c>
      <c r="AD323" s="89" t="s">
        <v>103</v>
      </c>
      <c r="AE323" s="0" t="n">
        <v>202512</v>
      </c>
      <c r="AF323" s="90" t="n">
        <v>45995</v>
      </c>
      <c r="AG323" s="0" t="n">
        <v>0.795822425755954</v>
      </c>
    </row>
    <row r="324" customFormat="false" ht="15" hidden="false" customHeight="false" outlineLevel="0" collapsed="false">
      <c r="A324" s="87" t="n">
        <v>45995.6764236111</v>
      </c>
      <c r="B324" s="0" t="n">
        <v>73.2236</v>
      </c>
      <c r="C324" s="88" t="b">
        <f aca="false">FALSE()</f>
        <v>0</v>
      </c>
      <c r="D324" s="88" t="b">
        <f aca="false">FALSE()</f>
        <v>0</v>
      </c>
      <c r="E324" s="0" t="n">
        <v>0.0445148295101489</v>
      </c>
      <c r="F324" s="0" t="n">
        <v>0.060756073243773</v>
      </c>
      <c r="G324" s="0" t="n">
        <v>-0.690245170489845</v>
      </c>
      <c r="H324" s="0" t="n">
        <v>-0.933850984071691</v>
      </c>
      <c r="I324" s="0" t="n">
        <v>-0.282600000000002</v>
      </c>
      <c r="J324" s="87" t="n">
        <v>45995.7694444444</v>
      </c>
      <c r="K324" s="87" t="n">
        <v>45995.6764236111</v>
      </c>
      <c r="L324" s="89" t="s">
        <v>152</v>
      </c>
      <c r="M324" s="88" t="b">
        <f aca="false">TRUE()</f>
        <v>1</v>
      </c>
      <c r="N324" s="0" t="n">
        <v>0</v>
      </c>
      <c r="O324" s="0" t="n">
        <v>73.2681148295102</v>
      </c>
      <c r="P324" s="88" t="b">
        <f aca="false">FALSE()</f>
        <v>0</v>
      </c>
      <c r="Q324" s="88" t="b">
        <f aca="false">FALSE()</f>
        <v>0</v>
      </c>
      <c r="R324" s="0" t="n">
        <v>0.2089</v>
      </c>
      <c r="S324" s="0" t="n">
        <v>2.27574872472377</v>
      </c>
      <c r="T324" s="0" t="n">
        <v>73.59098</v>
      </c>
      <c r="U324" s="0" t="n">
        <v>1</v>
      </c>
      <c r="V324" s="0" t="n">
        <v>-0.282600000000002</v>
      </c>
      <c r="W324" s="0" t="n">
        <v>-0.0282599999999995</v>
      </c>
      <c r="X324" s="0" t="n">
        <v>0.181068397661151</v>
      </c>
      <c r="Y324" s="0" t="n">
        <v>-1.40466256555698</v>
      </c>
      <c r="Z324" s="0" t="n">
        <v>0.161432585244924</v>
      </c>
      <c r="AA324" s="89" t="s">
        <v>155</v>
      </c>
      <c r="AB324" s="0" t="n">
        <v>73.9138451704899</v>
      </c>
      <c r="AC324" s="0" t="n">
        <v>-2.27574872472377</v>
      </c>
      <c r="AD324" s="89" t="s">
        <v>103</v>
      </c>
      <c r="AE324" s="0" t="n">
        <v>202512</v>
      </c>
      <c r="AF324" s="90" t="n">
        <v>45995</v>
      </c>
      <c r="AG324" s="0" t="n">
        <v>2.27574872472377</v>
      </c>
    </row>
    <row r="325" customFormat="false" ht="15" hidden="false" customHeight="false" outlineLevel="0" collapsed="false">
      <c r="A325" s="87" t="n">
        <v>45995.6865277778</v>
      </c>
      <c r="B325" s="0" t="n">
        <v>73.2236</v>
      </c>
      <c r="C325" s="88" t="b">
        <f aca="false">FALSE()</f>
        <v>0</v>
      </c>
      <c r="D325" s="88" t="b">
        <f aca="false">FALSE()</f>
        <v>0</v>
      </c>
      <c r="E325" s="0" t="n">
        <v>-0.0088097787586178</v>
      </c>
      <c r="F325" s="0" t="n">
        <v>-0.0120327856325154</v>
      </c>
      <c r="G325" s="0" t="n">
        <v>-0.687049778758606</v>
      </c>
      <c r="H325" s="0" t="n">
        <v>-0.929568040350336</v>
      </c>
      <c r="I325" s="0" t="n">
        <v>0</v>
      </c>
      <c r="J325" s="87"/>
      <c r="K325" s="87" t="n">
        <v>45995.6764236111</v>
      </c>
      <c r="L325" s="89" t="s">
        <v>326</v>
      </c>
      <c r="M325" s="88" t="b">
        <f aca="false">FALSE()</f>
        <v>0</v>
      </c>
      <c r="N325" s="0" t="n">
        <v>0</v>
      </c>
      <c r="O325" s="0" t="n">
        <v>73.2147902212414</v>
      </c>
      <c r="P325" s="88" t="b">
        <f aca="false">FALSE()</f>
        <v>0</v>
      </c>
      <c r="Q325" s="88" t="b">
        <f aca="false">FALSE()</f>
        <v>0</v>
      </c>
      <c r="R325" s="0" t="n">
        <v>0.2442</v>
      </c>
      <c r="S325" s="0" t="n">
        <v>2.11255379684416</v>
      </c>
      <c r="T325" s="0" t="n">
        <v>73.56272</v>
      </c>
      <c r="U325" s="0" t="n">
        <v>2</v>
      </c>
      <c r="V325" s="0" t="n">
        <v>0</v>
      </c>
      <c r="W325" s="0" t="n">
        <v>-0.0282599999999995</v>
      </c>
      <c r="X325" s="0" t="n">
        <v>0.181068397661151</v>
      </c>
      <c r="Y325" s="0" t="n">
        <v>0.156073618395215</v>
      </c>
      <c r="Z325" s="0" t="n">
        <v>0.173964889379309</v>
      </c>
      <c r="AA325" s="89" t="s">
        <v>154</v>
      </c>
      <c r="AB325" s="0" t="n">
        <v>73.9106497787586</v>
      </c>
      <c r="AC325" s="0" t="n">
        <v>-1.94935886896456</v>
      </c>
      <c r="AD325" s="89" t="s">
        <v>103</v>
      </c>
      <c r="AE325" s="0" t="n">
        <v>202512</v>
      </c>
      <c r="AF325" s="90" t="n">
        <v>45995</v>
      </c>
      <c r="AG325" s="0" t="n">
        <v>1.94935886896456</v>
      </c>
    </row>
    <row r="326" customFormat="false" ht="15" hidden="false" customHeight="false" outlineLevel="0" collapsed="false">
      <c r="A326" s="87" t="n">
        <v>45995.6969791667</v>
      </c>
      <c r="B326" s="0" t="n">
        <v>73.2236</v>
      </c>
      <c r="C326" s="88" t="b">
        <f aca="false">FALSE()</f>
        <v>0</v>
      </c>
      <c r="D326" s="88" t="b">
        <f aca="false">FALSE()</f>
        <v>0</v>
      </c>
      <c r="E326" s="0" t="n">
        <v>-0.0512767953218542</v>
      </c>
      <c r="F326" s="0" t="n">
        <v>-0.0700767627377668</v>
      </c>
      <c r="G326" s="0" t="n">
        <v>-0.672996795321836</v>
      </c>
      <c r="H326" s="0" t="n">
        <v>-0.910727725643303</v>
      </c>
      <c r="I326" s="0" t="n">
        <v>0</v>
      </c>
      <c r="J326" s="87"/>
      <c r="K326" s="87" t="n">
        <v>45995.6764236111</v>
      </c>
      <c r="L326" s="89" t="s">
        <v>326</v>
      </c>
      <c r="M326" s="88" t="b">
        <f aca="false">FALSE()</f>
        <v>0</v>
      </c>
      <c r="N326" s="0" t="n">
        <v>0</v>
      </c>
      <c r="O326" s="0" t="n">
        <v>73.1723232046782</v>
      </c>
      <c r="P326" s="88" t="b">
        <f aca="false">FALSE()</f>
        <v>0</v>
      </c>
      <c r="Q326" s="88" t="b">
        <f aca="false">FALSE()</f>
        <v>0</v>
      </c>
      <c r="R326" s="0" t="n">
        <v>0.2859</v>
      </c>
      <c r="S326" s="0" t="n">
        <v>1.98063913201262</v>
      </c>
      <c r="T326" s="0" t="n">
        <v>73.53446</v>
      </c>
      <c r="U326" s="0" t="n">
        <v>3</v>
      </c>
      <c r="V326" s="0" t="n">
        <v>0</v>
      </c>
      <c r="W326" s="0" t="n">
        <v>-0.0282599999999995</v>
      </c>
      <c r="X326" s="0" t="n">
        <v>0.181068397661151</v>
      </c>
      <c r="Y326" s="0" t="n">
        <v>0.156073618395215</v>
      </c>
      <c r="Z326" s="0" t="n">
        <v>0.181068397660919</v>
      </c>
      <c r="AA326" s="89" t="s">
        <v>153</v>
      </c>
      <c r="AB326" s="0" t="n">
        <v>73.8965967953218</v>
      </c>
      <c r="AC326" s="0" t="n">
        <v>-1.71680980234954</v>
      </c>
      <c r="AD326" s="89" t="s">
        <v>103</v>
      </c>
      <c r="AE326" s="0" t="n">
        <v>202512</v>
      </c>
      <c r="AF326" s="90" t="n">
        <v>45995</v>
      </c>
      <c r="AG326" s="0" t="n">
        <v>1.71680980234954</v>
      </c>
    </row>
    <row r="327" customFormat="false" ht="15" hidden="false" customHeight="false" outlineLevel="0" collapsed="false">
      <c r="A327" s="87" t="n">
        <v>45995.7074305556</v>
      </c>
      <c r="B327" s="0" t="n">
        <v>72.941</v>
      </c>
      <c r="C327" s="88" t="b">
        <f aca="false">FALSE()</f>
        <v>0</v>
      </c>
      <c r="D327" s="88" t="b">
        <f aca="false">FALSE()</f>
        <v>0</v>
      </c>
      <c r="E327" s="0" t="n">
        <v>0.116024587072488</v>
      </c>
      <c r="F327" s="0" t="n">
        <v>0.158813731777709</v>
      </c>
      <c r="G327" s="0" t="n">
        <v>-1.01437541292752</v>
      </c>
      <c r="H327" s="0" t="n">
        <v>-1.3716047106296</v>
      </c>
      <c r="I327" s="0" t="n">
        <v>-0.282600000000002</v>
      </c>
      <c r="J327" s="87"/>
      <c r="K327" s="87" t="n">
        <v>45995.6764236111</v>
      </c>
      <c r="L327" s="89" t="s">
        <v>152</v>
      </c>
      <c r="M327" s="88" t="b">
        <f aca="false">TRUE()</f>
        <v>1</v>
      </c>
      <c r="N327" s="0" t="n">
        <v>0</v>
      </c>
      <c r="O327" s="0" t="n">
        <v>73.0570245870725</v>
      </c>
      <c r="P327" s="88" t="b">
        <f aca="false">FALSE()</f>
        <v>0</v>
      </c>
      <c r="Q327" s="88" t="b">
        <f aca="false">TRUE()</f>
        <v>1</v>
      </c>
      <c r="R327" s="0" t="n">
        <v>0.3963</v>
      </c>
      <c r="S327" s="0" t="n">
        <v>2.1146322186159</v>
      </c>
      <c r="T327" s="0" t="n">
        <v>73.5062</v>
      </c>
      <c r="U327" s="0" t="n">
        <v>4</v>
      </c>
      <c r="V327" s="0" t="n">
        <v>-0.282600000000002</v>
      </c>
      <c r="W327" s="0" t="n">
        <v>-0.0282600000000002</v>
      </c>
      <c r="X327" s="0" t="n">
        <v>0.181068397661152</v>
      </c>
      <c r="Y327" s="0" t="n">
        <v>-1.40466256555696</v>
      </c>
      <c r="Z327" s="0" t="n">
        <v>0.224587706463758</v>
      </c>
      <c r="AA327" s="89" t="s">
        <v>153</v>
      </c>
      <c r="AB327" s="0" t="n">
        <v>73.9553754129275</v>
      </c>
      <c r="AC327" s="0" t="n">
        <v>-2.51661147842575</v>
      </c>
      <c r="AD327" s="89" t="s">
        <v>103</v>
      </c>
      <c r="AE327" s="0" t="n">
        <v>202512</v>
      </c>
      <c r="AF327" s="90" t="n">
        <v>45995</v>
      </c>
      <c r="AG327" s="0" t="n">
        <v>2.51661147842575</v>
      </c>
    </row>
    <row r="328" customFormat="false" ht="15" hidden="false" customHeight="false" outlineLevel="0" collapsed="false">
      <c r="A328" s="87" t="n">
        <v>45995.7178819445</v>
      </c>
      <c r="B328" s="0" t="n">
        <v>72.6584</v>
      </c>
      <c r="C328" s="88" t="b">
        <f aca="false">FALSE()</f>
        <v>0</v>
      </c>
      <c r="D328" s="88" t="b">
        <f aca="false">FALSE()</f>
        <v>0</v>
      </c>
      <c r="E328" s="0" t="n">
        <v>0.2176077206759</v>
      </c>
      <c r="F328" s="0" t="n">
        <v>0.298599947337898</v>
      </c>
      <c r="G328" s="0" t="n">
        <v>-1.39321227932409</v>
      </c>
      <c r="H328" s="0" t="n">
        <v>-1.88140708411434</v>
      </c>
      <c r="I328" s="0" t="n">
        <v>-0.282600000000002</v>
      </c>
      <c r="J328" s="87"/>
      <c r="K328" s="87" t="n">
        <v>45995.6764236111</v>
      </c>
      <c r="L328" s="89" t="s">
        <v>152</v>
      </c>
      <c r="M328" s="88" t="b">
        <f aca="false">TRUE()</f>
        <v>1</v>
      </c>
      <c r="N328" s="0" t="n">
        <v>0</v>
      </c>
      <c r="O328" s="0" t="n">
        <v>72.8760077206759</v>
      </c>
      <c r="P328" s="88" t="b">
        <f aca="false">FALSE()</f>
        <v>0</v>
      </c>
      <c r="Q328" s="88" t="b">
        <f aca="false">TRUE()</f>
        <v>1</v>
      </c>
      <c r="R328" s="0" t="n">
        <v>0.4684</v>
      </c>
      <c r="S328" s="0" t="n">
        <v>2.23978803202593</v>
      </c>
      <c r="T328" s="0" t="n">
        <v>73.46381</v>
      </c>
      <c r="U328" s="0" t="n">
        <v>5</v>
      </c>
      <c r="V328" s="0" t="n">
        <v>-0.282600000000002</v>
      </c>
      <c r="W328" s="0" t="n">
        <v>-0.0423900000000003</v>
      </c>
      <c r="X328" s="0" t="n">
        <v>0.189573843132427</v>
      </c>
      <c r="Y328" s="0" t="n">
        <v>-1.26710518724993</v>
      </c>
      <c r="Z328" s="0" t="n">
        <v>0.29390113966205</v>
      </c>
      <c r="AA328" s="89" t="s">
        <v>153</v>
      </c>
      <c r="AB328" s="0" t="n">
        <v>74.0516122793241</v>
      </c>
      <c r="AC328" s="0" t="n">
        <v>-2.74041128566605</v>
      </c>
      <c r="AD328" s="89" t="s">
        <v>103</v>
      </c>
      <c r="AE328" s="0" t="n">
        <v>202512</v>
      </c>
      <c r="AF328" s="90" t="n">
        <v>45995</v>
      </c>
      <c r="AG328" s="0" t="n">
        <v>2.74041128566605</v>
      </c>
    </row>
    <row r="329" customFormat="false" ht="15" hidden="false" customHeight="false" outlineLevel="0" collapsed="false">
      <c r="A329" s="87" t="n">
        <v>45995.727974537</v>
      </c>
      <c r="B329" s="0" t="n">
        <v>72.6584</v>
      </c>
      <c r="C329" s="88" t="b">
        <f aca="false">FALSE()</f>
        <v>0</v>
      </c>
      <c r="D329" s="88" t="b">
        <f aca="false">FALSE()</f>
        <v>0</v>
      </c>
      <c r="E329" s="0" t="n">
        <v>0.0744471307913983</v>
      </c>
      <c r="F329" s="0" t="n">
        <v>0.102356959376998</v>
      </c>
      <c r="G329" s="0" t="n">
        <v>-1.45159286920863</v>
      </c>
      <c r="H329" s="0" t="n">
        <v>-1.95870059220008</v>
      </c>
      <c r="I329" s="0" t="n">
        <v>0</v>
      </c>
      <c r="J329" s="87"/>
      <c r="K329" s="87" t="n">
        <v>45995.6764236111</v>
      </c>
      <c r="L329" s="89" t="s">
        <v>152</v>
      </c>
      <c r="M329" s="88" t="b">
        <f aca="false">TRUE()</f>
        <v>1</v>
      </c>
      <c r="N329" s="0" t="n">
        <v>0</v>
      </c>
      <c r="O329" s="0" t="n">
        <v>72.7328471307914</v>
      </c>
      <c r="P329" s="88" t="b">
        <f aca="false">FALSE()</f>
        <v>0</v>
      </c>
      <c r="Q329" s="88" t="b">
        <f aca="false">TRUE()</f>
        <v>1</v>
      </c>
      <c r="R329" s="0" t="n">
        <v>0.4906</v>
      </c>
      <c r="S329" s="0" t="n">
        <v>2.23586269786587</v>
      </c>
      <c r="T329" s="0" t="n">
        <v>73.42142</v>
      </c>
      <c r="U329" s="0" t="n">
        <v>6</v>
      </c>
      <c r="V329" s="0" t="n">
        <v>0</v>
      </c>
      <c r="W329" s="0" t="n">
        <v>-0.0423900000000003</v>
      </c>
      <c r="X329" s="0" t="n">
        <v>0.189573843132427</v>
      </c>
      <c r="Y329" s="0" t="n">
        <v>0.223606797749987</v>
      </c>
      <c r="Z329" s="0" t="n">
        <v>0.34428643460431</v>
      </c>
      <c r="AA329" s="89" t="s">
        <v>153</v>
      </c>
      <c r="AB329" s="0" t="n">
        <v>74.1099928692086</v>
      </c>
      <c r="AC329" s="0" t="n">
        <v>-2.21623602706553</v>
      </c>
      <c r="AD329" s="89" t="s">
        <v>103</v>
      </c>
      <c r="AE329" s="0" t="n">
        <v>202512</v>
      </c>
      <c r="AF329" s="90" t="n">
        <v>45995</v>
      </c>
      <c r="AG329" s="0" t="n">
        <v>2.21623602706553</v>
      </c>
    </row>
    <row r="330" customFormat="false" ht="15" hidden="false" customHeight="false" outlineLevel="0" collapsed="false">
      <c r="A330" s="87" t="n">
        <v>45995.7384375</v>
      </c>
      <c r="B330" s="0" t="n">
        <v>72.3758</v>
      </c>
      <c r="C330" s="88" t="b">
        <f aca="false">FALSE()</f>
        <v>0</v>
      </c>
      <c r="D330" s="88" t="b">
        <f aca="false">TRUE()</f>
        <v>1</v>
      </c>
      <c r="E330" s="0" t="n">
        <v>0.158833947523817</v>
      </c>
      <c r="F330" s="0" t="n">
        <v>0.2189766996532</v>
      </c>
      <c r="G330" s="0" t="n">
        <v>-1.8193660524762</v>
      </c>
      <c r="H330" s="0" t="n">
        <v>-2.45213556256402</v>
      </c>
      <c r="I330" s="0" t="n">
        <v>-0.282600000000002</v>
      </c>
      <c r="J330" s="87"/>
      <c r="K330" s="87" t="n">
        <v>45995.6764236111</v>
      </c>
      <c r="L330" s="89" t="s">
        <v>152</v>
      </c>
      <c r="M330" s="88" t="b">
        <f aca="false">TRUE()</f>
        <v>1</v>
      </c>
      <c r="N330" s="0" t="n">
        <v>0</v>
      </c>
      <c r="O330" s="0" t="n">
        <v>72.5346339475238</v>
      </c>
      <c r="P330" s="88" t="b">
        <f aca="false">FALSE()</f>
        <v>0</v>
      </c>
      <c r="Q330" s="88" t="b">
        <f aca="false">TRUE()</f>
        <v>1</v>
      </c>
      <c r="R330" s="0" t="n">
        <v>0.5588</v>
      </c>
      <c r="S330" s="0" t="n">
        <v>2.25682656388048</v>
      </c>
      <c r="T330" s="0" t="n">
        <v>73.3649</v>
      </c>
      <c r="U330" s="0" t="n">
        <v>7</v>
      </c>
      <c r="V330" s="0" t="n">
        <v>-0.282600000000002</v>
      </c>
      <c r="W330" s="0" t="n">
        <v>-0.0565200000000004</v>
      </c>
      <c r="X330" s="0" t="n">
        <v>0.196647880875004</v>
      </c>
      <c r="Y330" s="0" t="n">
        <v>-1.14966913955054</v>
      </c>
      <c r="Z330" s="0" t="n">
        <v>0.415133026238098</v>
      </c>
      <c r="AA330" s="89" t="s">
        <v>15</v>
      </c>
      <c r="AB330" s="0" t="n">
        <v>74.1951660524762</v>
      </c>
      <c r="AC330" s="0" t="n">
        <v>-2.38260975996815</v>
      </c>
      <c r="AD330" s="89" t="s">
        <v>98</v>
      </c>
      <c r="AE330" s="0" t="n">
        <v>202512</v>
      </c>
      <c r="AF330" s="90" t="n">
        <v>45995</v>
      </c>
      <c r="AG330" s="0" t="n">
        <v>2.38260975996815</v>
      </c>
    </row>
    <row r="331" customFormat="false" ht="15" hidden="false" customHeight="false" outlineLevel="0" collapsed="false">
      <c r="A331" s="87" t="n">
        <v>45995.7488888889</v>
      </c>
      <c r="B331" s="0" t="n">
        <v>72.3758</v>
      </c>
      <c r="C331" s="88" t="b">
        <f aca="false">FALSE()</f>
        <v>0</v>
      </c>
      <c r="D331" s="88" t="b">
        <f aca="false">TRUE()</f>
        <v>1</v>
      </c>
      <c r="E331" s="0" t="n">
        <v>0.0038695888710975</v>
      </c>
      <c r="F331" s="0" t="n">
        <v>0.0053462372694949</v>
      </c>
      <c r="G331" s="0" t="n">
        <v>-1.83303041112892</v>
      </c>
      <c r="H331" s="0" t="n">
        <v>-2.4700974277234</v>
      </c>
      <c r="I331" s="0" t="n">
        <v>0</v>
      </c>
      <c r="J331" s="87"/>
      <c r="K331" s="87" t="n">
        <v>45995.6764236111</v>
      </c>
      <c r="L331" s="89" t="s">
        <v>152</v>
      </c>
      <c r="M331" s="88" t="b">
        <f aca="false">TRUE()</f>
        <v>1</v>
      </c>
      <c r="N331" s="0" t="n">
        <v>0</v>
      </c>
      <c r="O331" s="0" t="n">
        <v>72.3796695888711</v>
      </c>
      <c r="P331" s="88" t="b">
        <f aca="false">FALSE()</f>
        <v>0</v>
      </c>
      <c r="Q331" s="88" t="b">
        <f aca="false">TRUE()</f>
        <v>1</v>
      </c>
      <c r="R331" s="0" t="n">
        <v>0.5339</v>
      </c>
      <c r="S331" s="0" t="n">
        <v>2.22578099316351</v>
      </c>
      <c r="T331" s="0" t="n">
        <v>73.29425</v>
      </c>
      <c r="U331" s="0" t="n">
        <v>8</v>
      </c>
      <c r="V331" s="0" t="n">
        <v>0</v>
      </c>
      <c r="W331" s="0" t="n">
        <v>-0.0706499999999998</v>
      </c>
      <c r="X331" s="0" t="n">
        <v>0.180487117195889</v>
      </c>
      <c r="Y331" s="0" t="n">
        <v>0.391440680629414</v>
      </c>
      <c r="Z331" s="0" t="n">
        <v>0.457290205564455</v>
      </c>
      <c r="AA331" s="89" t="s">
        <v>15</v>
      </c>
      <c r="AB331" s="0" t="n">
        <v>74.2088304111289</v>
      </c>
      <c r="AC331" s="0" t="n">
        <v>-2.00846199814475</v>
      </c>
      <c r="AD331" s="89" t="s">
        <v>98</v>
      </c>
      <c r="AE331" s="0" t="n">
        <v>202512</v>
      </c>
      <c r="AF331" s="90" t="n">
        <v>45995</v>
      </c>
      <c r="AG331" s="0" t="n">
        <v>2.00846199814475</v>
      </c>
    </row>
    <row r="332" customFormat="false" ht="15" hidden="false" customHeight="false" outlineLevel="0" collapsed="false">
      <c r="A332" s="87" t="n">
        <v>45995.7593402778</v>
      </c>
      <c r="B332" s="0" t="n">
        <v>72.095</v>
      </c>
      <c r="C332" s="88" t="b">
        <f aca="false">FALSE()</f>
        <v>0</v>
      </c>
      <c r="D332" s="88" t="b">
        <f aca="false">TRUE()</f>
        <v>1</v>
      </c>
      <c r="E332" s="0" t="n">
        <v>0.0861892652940383</v>
      </c>
      <c r="F332" s="0" t="n">
        <v>0.119406823538553</v>
      </c>
      <c r="G332" s="0" t="n">
        <v>-2.14293073470596</v>
      </c>
      <c r="H332" s="0" t="n">
        <v>-2.88657120894689</v>
      </c>
      <c r="I332" s="0" t="n">
        <v>-0.280799999999999</v>
      </c>
      <c r="J332" s="87"/>
      <c r="K332" s="87" t="n">
        <v>45995.6764236111</v>
      </c>
      <c r="L332" s="89" t="s">
        <v>152</v>
      </c>
      <c r="M332" s="88" t="b">
        <f aca="false">TRUE()</f>
        <v>1</v>
      </c>
      <c r="N332" s="0" t="n">
        <v>0</v>
      </c>
      <c r="O332" s="0" t="n">
        <v>72.181189265294</v>
      </c>
      <c r="P332" s="88" t="b">
        <f aca="false">FALSE()</f>
        <v>0</v>
      </c>
      <c r="Q332" s="88" t="b">
        <f aca="false">TRUE()</f>
        <v>1</v>
      </c>
      <c r="R332" s="0" t="n">
        <v>0.5445</v>
      </c>
      <c r="S332" s="0" t="n">
        <v>2.21931898775635</v>
      </c>
      <c r="T332" s="0" t="n">
        <v>73.20956</v>
      </c>
      <c r="U332" s="0" t="n">
        <v>9</v>
      </c>
      <c r="V332" s="0" t="n">
        <v>-0.280799999999999</v>
      </c>
      <c r="W332" s="0" t="n">
        <v>-0.0846899999999998</v>
      </c>
      <c r="X332" s="0" t="n">
        <v>0.185552596884347</v>
      </c>
      <c r="Y332" s="0" t="n">
        <v>-1.05689709167602</v>
      </c>
      <c r="Z332" s="0" t="n">
        <v>0.514185367352981</v>
      </c>
      <c r="AA332" s="89" t="s">
        <v>15</v>
      </c>
      <c r="AB332" s="0" t="n">
        <v>74.237930734706</v>
      </c>
      <c r="AC332" s="0" t="n">
        <v>-2.16762294449906</v>
      </c>
      <c r="AD332" s="89" t="s">
        <v>98</v>
      </c>
      <c r="AE332" s="0" t="n">
        <v>202512</v>
      </c>
      <c r="AF332" s="90" t="n">
        <v>45995</v>
      </c>
      <c r="AG332" s="0" t="n">
        <v>2.16762294449906</v>
      </c>
    </row>
    <row r="333" customFormat="false" ht="15" hidden="false" customHeight="false" outlineLevel="0" collapsed="false">
      <c r="A333" s="87" t="n">
        <v>45995.7694444444</v>
      </c>
      <c r="B333" s="0" t="n">
        <v>72.6584</v>
      </c>
      <c r="C333" s="88" t="b">
        <f aca="false">TRUE()</f>
        <v>1</v>
      </c>
      <c r="D333" s="88" t="b">
        <f aca="false">FALSE()</f>
        <v>0</v>
      </c>
      <c r="E333" s="0" t="n">
        <v>-0.537847515417468</v>
      </c>
      <c r="F333" s="0" t="n">
        <v>-0.745761779254874</v>
      </c>
      <c r="G333" s="0" t="n">
        <v>-1.55538751541747</v>
      </c>
      <c r="H333" s="0" t="n">
        <v>-2.09582015349148</v>
      </c>
      <c r="I333" s="0" t="n">
        <v>0.563400000000002</v>
      </c>
      <c r="J333" s="87"/>
      <c r="K333" s="87"/>
      <c r="L333" s="89" t="s">
        <v>326</v>
      </c>
      <c r="M333" s="88" t="b">
        <f aca="false">FALSE()</f>
        <v>0</v>
      </c>
      <c r="N333" s="0" t="n">
        <v>1</v>
      </c>
      <c r="O333" s="0" t="n">
        <v>72.1205524845825</v>
      </c>
      <c r="P333" s="88" t="b">
        <f aca="false">FALSE()</f>
        <v>0</v>
      </c>
      <c r="Q333" s="88" t="b">
        <f aca="false">FALSE()</f>
        <v>0</v>
      </c>
      <c r="R333" s="0" t="n">
        <v>0.0934</v>
      </c>
      <c r="T333" s="0" t="n">
        <v>73.16717</v>
      </c>
      <c r="U333" s="0" t="n">
        <v>0</v>
      </c>
      <c r="V333" s="0" t="n">
        <v>0.563400000000002</v>
      </c>
      <c r="W333" s="0" t="n">
        <v>-0.0423900000000003</v>
      </c>
      <c r="X333" s="0" t="n">
        <v>0.229327625668465</v>
      </c>
      <c r="Y333" s="0" t="n">
        <v>2.64159190692438</v>
      </c>
      <c r="Z333" s="0" t="n">
        <v>0.523308757708733</v>
      </c>
      <c r="AA333" s="89" t="s">
        <v>328</v>
      </c>
      <c r="AB333" s="0" t="n">
        <v>74.2137875154175</v>
      </c>
      <c r="AC333" s="0" t="n">
        <v>-0.97221762966018</v>
      </c>
      <c r="AD333" s="89" t="s">
        <v>98</v>
      </c>
      <c r="AE333" s="0" t="n">
        <v>202512</v>
      </c>
      <c r="AF333" s="90" t="n">
        <v>45995</v>
      </c>
      <c r="AG333" s="0" t="n">
        <v>0.97221762966018</v>
      </c>
    </row>
    <row r="334" customFormat="false" ht="15" hidden="false" customHeight="false" outlineLevel="0" collapsed="false">
      <c r="A334" s="87" t="n">
        <v>45995.7712731482</v>
      </c>
      <c r="B334" s="0" t="n">
        <v>72.6584</v>
      </c>
      <c r="C334" s="88" t="b">
        <f aca="false">FALSE()</f>
        <v>0</v>
      </c>
      <c r="D334" s="88" t="b">
        <f aca="false">FALSE()</f>
        <v>0</v>
      </c>
      <c r="E334" s="0" t="n">
        <v>-0.591040534976102</v>
      </c>
      <c r="F334" s="0" t="n">
        <v>-0.820122367967358</v>
      </c>
      <c r="G334" s="0" t="n">
        <v>-1.5238005349761</v>
      </c>
      <c r="H334" s="0" t="n">
        <v>-2.05413229047802</v>
      </c>
      <c r="I334" s="0" t="n">
        <v>0</v>
      </c>
      <c r="J334" s="87"/>
      <c r="K334" s="87"/>
      <c r="L334" s="89" t="s">
        <v>326</v>
      </c>
      <c r="M334" s="88" t="b">
        <f aca="false">FALSE()</f>
        <v>0</v>
      </c>
      <c r="N334" s="0" t="n">
        <v>1</v>
      </c>
      <c r="O334" s="0" t="n">
        <v>72.0673594650239</v>
      </c>
      <c r="P334" s="88" t="b">
        <f aca="false">FALSE()</f>
        <v>0</v>
      </c>
      <c r="Q334" s="88" t="b">
        <f aca="false">FALSE()</f>
        <v>0</v>
      </c>
      <c r="R334" s="0" t="n">
        <v>0.0874</v>
      </c>
      <c r="T334" s="0" t="n">
        <v>73.12478</v>
      </c>
      <c r="U334" s="0" t="n">
        <v>0</v>
      </c>
      <c r="V334" s="0" t="n">
        <v>0</v>
      </c>
      <c r="W334" s="0" t="n">
        <v>-0.0423900000000003</v>
      </c>
      <c r="X334" s="0" t="n">
        <v>0.229327625668465</v>
      </c>
      <c r="Y334" s="0" t="n">
        <v>0.184844716707976</v>
      </c>
      <c r="Z334" s="0" t="n">
        <v>0.528710267488054</v>
      </c>
      <c r="AA334" s="89" t="s">
        <v>327</v>
      </c>
      <c r="AB334" s="0" t="n">
        <v>74.1822005349761</v>
      </c>
      <c r="AC334" s="0" t="n">
        <v>-0.882108838581499</v>
      </c>
      <c r="AD334" s="89" t="s">
        <v>98</v>
      </c>
      <c r="AE334" s="0" t="n">
        <v>202512</v>
      </c>
      <c r="AF334" s="90" t="n">
        <v>45995</v>
      </c>
      <c r="AG334" s="0" t="n">
        <v>0.882108838581499</v>
      </c>
    </row>
    <row r="335" customFormat="false" ht="15" hidden="false" customHeight="false" outlineLevel="0" collapsed="false">
      <c r="A335" s="87" t="n">
        <v>45995.7716203704</v>
      </c>
      <c r="B335" s="0" t="n">
        <v>72.6584</v>
      </c>
      <c r="C335" s="88" t="b">
        <f aca="false">FALSE()</f>
        <v>0</v>
      </c>
      <c r="D335" s="88" t="b">
        <f aca="false">FALSE()</f>
        <v>0</v>
      </c>
      <c r="E335" s="0" t="n">
        <v>-0.637017191602041</v>
      </c>
      <c r="F335" s="0" t="n">
        <v>-0.88448342250902</v>
      </c>
      <c r="G335" s="0" t="n">
        <v>-1.48499719160205</v>
      </c>
      <c r="H335" s="0" t="n">
        <v>-2.00287179688369</v>
      </c>
      <c r="I335" s="0" t="n">
        <v>0</v>
      </c>
      <c r="J335" s="87"/>
      <c r="K335" s="87"/>
      <c r="L335" s="89" t="s">
        <v>326</v>
      </c>
      <c r="M335" s="88" t="b">
        <f aca="false">FALSE()</f>
        <v>0</v>
      </c>
      <c r="N335" s="0" t="n">
        <v>1</v>
      </c>
      <c r="O335" s="0" t="n">
        <v>72.021382808398</v>
      </c>
      <c r="P335" s="88" t="b">
        <f aca="false">FALSE()</f>
        <v>0</v>
      </c>
      <c r="Q335" s="88" t="b">
        <f aca="false">FALSE()</f>
        <v>0</v>
      </c>
      <c r="R335" s="0" t="n">
        <v>0.0819</v>
      </c>
      <c r="T335" s="0" t="n">
        <v>73.08239</v>
      </c>
      <c r="U335" s="0" t="n">
        <v>0</v>
      </c>
      <c r="V335" s="0" t="n">
        <v>0</v>
      </c>
      <c r="W335" s="0" t="n">
        <v>-0.0423900000000003</v>
      </c>
      <c r="X335" s="0" t="n">
        <v>0.229327625668465</v>
      </c>
      <c r="Y335" s="0" t="n">
        <v>0.184844716707976</v>
      </c>
      <c r="Z335" s="0" t="n">
        <v>0.530503595801024</v>
      </c>
      <c r="AA335" s="89" t="s">
        <v>327</v>
      </c>
      <c r="AB335" s="0" t="n">
        <v>74.1433971916021</v>
      </c>
      <c r="AC335" s="0" t="n">
        <v>-0.799221726970216</v>
      </c>
      <c r="AD335" s="89" t="s">
        <v>98</v>
      </c>
      <c r="AE335" s="0" t="n">
        <v>202512</v>
      </c>
      <c r="AF335" s="90" t="n">
        <v>45995</v>
      </c>
      <c r="AG335" s="0" t="n">
        <v>0.799221726970216</v>
      </c>
    </row>
    <row r="336" customFormat="false" ht="15" hidden="false" customHeight="false" outlineLevel="0" collapsed="false">
      <c r="A336" s="87" t="n">
        <v>45995.7820717593</v>
      </c>
      <c r="B336" s="0" t="n">
        <v>73.2236</v>
      </c>
      <c r="C336" s="88" t="b">
        <f aca="false">TRUE()</f>
        <v>1</v>
      </c>
      <c r="D336" s="88" t="b">
        <f aca="false">FALSE()</f>
        <v>0</v>
      </c>
      <c r="E336" s="0" t="n">
        <v>-1.19998342423104</v>
      </c>
      <c r="F336" s="0" t="n">
        <v>-1.66609715157618</v>
      </c>
      <c r="G336" s="0" t="n">
        <v>-0.889303424231045</v>
      </c>
      <c r="H336" s="0" t="n">
        <v>-1.19993062360621</v>
      </c>
      <c r="I336" s="0" t="n">
        <v>0.565200000000004</v>
      </c>
      <c r="J336" s="87"/>
      <c r="K336" s="87"/>
      <c r="L336" s="89" t="s">
        <v>326</v>
      </c>
      <c r="M336" s="88" t="b">
        <f aca="false">FALSE()</f>
        <v>0</v>
      </c>
      <c r="N336" s="0" t="n">
        <v>2</v>
      </c>
      <c r="O336" s="0" t="n">
        <v>72.023616575769</v>
      </c>
      <c r="P336" s="88" t="b">
        <f aca="false">TRUE()</f>
        <v>1</v>
      </c>
      <c r="Q336" s="88" t="b">
        <f aca="false">FALSE()</f>
        <v>0</v>
      </c>
      <c r="R336" s="0" t="n">
        <v>0.077</v>
      </c>
      <c r="T336" s="0" t="n">
        <v>73.06826</v>
      </c>
      <c r="U336" s="0" t="n">
        <v>0</v>
      </c>
      <c r="V336" s="0" t="n">
        <v>0.565200000000004</v>
      </c>
      <c r="W336" s="0" t="n">
        <v>-0.0141300000000001</v>
      </c>
      <c r="X336" s="0" t="n">
        <v>0.266619004929268</v>
      </c>
      <c r="Y336" s="0" t="n">
        <v>2.17287586139517</v>
      </c>
      <c r="Z336" s="0" t="n">
        <v>0.522321712115521</v>
      </c>
      <c r="AA336" s="89" t="s">
        <v>327</v>
      </c>
      <c r="AB336" s="0" t="n">
        <v>74.1129034242311</v>
      </c>
      <c r="AC336" s="0" t="n">
        <v>0.297402915476811</v>
      </c>
      <c r="AD336" s="89" t="s">
        <v>98</v>
      </c>
      <c r="AE336" s="0" t="n">
        <v>202512</v>
      </c>
      <c r="AF336" s="90" t="n">
        <v>45995</v>
      </c>
      <c r="AG336" s="0" t="n">
        <v>0.297402915476811</v>
      </c>
    </row>
    <row r="337" customFormat="false" ht="15" hidden="false" customHeight="false" outlineLevel="0" collapsed="false">
      <c r="A337" s="87" t="n">
        <v>45995.7925231482</v>
      </c>
      <c r="B337" s="0" t="n">
        <v>73.5062</v>
      </c>
      <c r="C337" s="88" t="b">
        <f aca="false">FALSE()</f>
        <v>0</v>
      </c>
      <c r="D337" s="88" t="b">
        <f aca="false">FALSE()</f>
        <v>0</v>
      </c>
      <c r="E337" s="0" t="n">
        <v>-1.46277062848537</v>
      </c>
      <c r="F337" s="0" t="n">
        <v>-2.03040116391758</v>
      </c>
      <c r="G337" s="0" t="n">
        <v>-0.558630628485389</v>
      </c>
      <c r="H337" s="0" t="n">
        <v>-0.754245468119034</v>
      </c>
      <c r="I337" s="0" t="n">
        <v>0.282600000000002</v>
      </c>
      <c r="J337" s="87"/>
      <c r="K337" s="87"/>
      <c r="L337" s="89" t="s">
        <v>326</v>
      </c>
      <c r="M337" s="88" t="b">
        <f aca="false">FALSE()</f>
        <v>0</v>
      </c>
      <c r="N337" s="0" t="n">
        <v>2</v>
      </c>
      <c r="O337" s="0" t="n">
        <v>72.0434293715146</v>
      </c>
      <c r="P337" s="88" t="b">
        <f aca="false">FALSE()</f>
        <v>0</v>
      </c>
      <c r="Q337" s="88" t="b">
        <f aca="false">FALSE()</f>
        <v>0</v>
      </c>
      <c r="R337" s="0" t="n">
        <v>0.1168</v>
      </c>
      <c r="T337" s="0" t="n">
        <v>73.05413</v>
      </c>
      <c r="U337" s="0" t="n">
        <v>0</v>
      </c>
      <c r="V337" s="0" t="n">
        <v>0.282600000000002</v>
      </c>
      <c r="W337" s="0" t="n">
        <v>-0.0141299999999993</v>
      </c>
      <c r="X337" s="0" t="n">
        <v>0.266619004929269</v>
      </c>
      <c r="Y337" s="0" t="n">
        <v>1.11293641681215</v>
      </c>
      <c r="Z337" s="0" t="n">
        <v>0.505350314242689</v>
      </c>
      <c r="AA337" s="89" t="s">
        <v>327</v>
      </c>
      <c r="AB337" s="0" t="n">
        <v>74.0648306284854</v>
      </c>
      <c r="AC337" s="0" t="n">
        <v>0.89456756483363</v>
      </c>
      <c r="AD337" s="89" t="s">
        <v>98</v>
      </c>
      <c r="AE337" s="0" t="n">
        <v>202512</v>
      </c>
      <c r="AF337" s="90" t="n">
        <v>45995</v>
      </c>
      <c r="AG337" s="0" t="n">
        <v>0.89456756483363</v>
      </c>
    </row>
    <row r="338" customFormat="false" ht="15" hidden="false" customHeight="false" outlineLevel="0" collapsed="false">
      <c r="A338" s="87" t="n">
        <v>45995.802974537</v>
      </c>
      <c r="B338" s="0" t="n">
        <v>73.7888</v>
      </c>
      <c r="C338" s="88" t="b">
        <f aca="false">FALSE()</f>
        <v>0</v>
      </c>
      <c r="D338" s="88" t="b">
        <f aca="false">FALSE()</f>
        <v>0</v>
      </c>
      <c r="E338" s="0" t="n">
        <v>-1.76518342423104</v>
      </c>
      <c r="F338" s="0" t="n">
        <v>-2.45083974972857</v>
      </c>
      <c r="G338" s="0" t="n">
        <v>-0.324103424231041</v>
      </c>
      <c r="H338" s="0" t="n">
        <v>-0.437310386257349</v>
      </c>
      <c r="I338" s="0" t="n">
        <v>0.282599999999988</v>
      </c>
      <c r="J338" s="87"/>
      <c r="K338" s="87"/>
      <c r="L338" s="89" t="s">
        <v>326</v>
      </c>
      <c r="M338" s="88" t="b">
        <f aca="false">FALSE()</f>
        <v>0</v>
      </c>
      <c r="N338" s="0" t="n">
        <v>2</v>
      </c>
      <c r="O338" s="0" t="n">
        <v>72.023616575769</v>
      </c>
      <c r="P338" s="88" t="b">
        <f aca="false">FALSE()</f>
        <v>0</v>
      </c>
      <c r="Q338" s="88" t="b">
        <f aca="false">FALSE()</f>
        <v>0</v>
      </c>
      <c r="R338" s="0" t="n">
        <v>0.1491</v>
      </c>
      <c r="T338" s="0" t="n">
        <v>73.06826</v>
      </c>
      <c r="U338" s="0" t="n">
        <v>0</v>
      </c>
      <c r="V338" s="0" t="n">
        <v>0.282599999999988</v>
      </c>
      <c r="W338" s="0" t="n">
        <v>0.0141299999999993</v>
      </c>
      <c r="X338" s="0" t="n">
        <v>0.266619004929269</v>
      </c>
      <c r="Y338" s="0" t="n">
        <v>1.0069424723538</v>
      </c>
      <c r="Z338" s="0" t="n">
        <v>0.522321712115521</v>
      </c>
      <c r="AA338" s="89" t="s">
        <v>327</v>
      </c>
      <c r="AB338" s="0" t="n">
        <v>74.112903424231</v>
      </c>
      <c r="AC338" s="0" t="n">
        <v>1.37949463575169</v>
      </c>
      <c r="AD338" s="89" t="s">
        <v>98</v>
      </c>
      <c r="AE338" s="0" t="n">
        <v>202512</v>
      </c>
      <c r="AF338" s="90" t="n">
        <v>45995</v>
      </c>
      <c r="AG338" s="0" t="n">
        <v>1.37949463575169</v>
      </c>
    </row>
    <row r="339" customFormat="false" ht="15" hidden="false" customHeight="false" outlineLevel="0" collapsed="false">
      <c r="A339" s="87" t="n">
        <v>45995.8126388889</v>
      </c>
      <c r="B339" s="0" t="n">
        <v>73.7888</v>
      </c>
      <c r="C339" s="88" t="b">
        <f aca="false">FALSE()</f>
        <v>0</v>
      </c>
      <c r="D339" s="88" t="b">
        <f aca="false">FALSE()</f>
        <v>0</v>
      </c>
      <c r="E339" s="0" t="n">
        <v>-1.78314705513203</v>
      </c>
      <c r="F339" s="0" t="n">
        <v>-2.4763987023315</v>
      </c>
      <c r="G339" s="0" t="n">
        <v>-0.370327055132051</v>
      </c>
      <c r="H339" s="0" t="n">
        <v>-0.499368142314755</v>
      </c>
      <c r="I339" s="0" t="n">
        <v>0</v>
      </c>
      <c r="J339" s="87"/>
      <c r="K339" s="87"/>
      <c r="L339" s="89" t="s">
        <v>326</v>
      </c>
      <c r="M339" s="88" t="b">
        <f aca="false">FALSE()</f>
        <v>0</v>
      </c>
      <c r="N339" s="0" t="n">
        <v>2</v>
      </c>
      <c r="O339" s="0" t="n">
        <v>72.005652944868</v>
      </c>
      <c r="P339" s="88" t="b">
        <f aca="false">FALSE()</f>
        <v>0</v>
      </c>
      <c r="Q339" s="88" t="b">
        <f aca="false">FALSE()</f>
        <v>0</v>
      </c>
      <c r="R339" s="0" t="n">
        <v>0.1446</v>
      </c>
      <c r="T339" s="0" t="n">
        <v>73.08239</v>
      </c>
      <c r="U339" s="0" t="n">
        <v>0</v>
      </c>
      <c r="V339" s="0" t="n">
        <v>0</v>
      </c>
      <c r="W339" s="0" t="n">
        <v>0.0141299999999993</v>
      </c>
      <c r="X339" s="0" t="n">
        <v>0.266619004929269</v>
      </c>
      <c r="Y339" s="0" t="n">
        <v>-0.0529969722291475</v>
      </c>
      <c r="Z339" s="0" t="n">
        <v>0.53836852756602</v>
      </c>
      <c r="AA339" s="89" t="s">
        <v>327</v>
      </c>
      <c r="AB339" s="0" t="n">
        <v>74.1591270551321</v>
      </c>
      <c r="AC339" s="0" t="n">
        <v>1.31213093602201</v>
      </c>
      <c r="AD339" s="89" t="s">
        <v>98</v>
      </c>
      <c r="AE339" s="0" t="n">
        <v>202512</v>
      </c>
      <c r="AF339" s="90" t="n">
        <v>45995</v>
      </c>
      <c r="AG339" s="0" t="n">
        <v>1.31213093602201</v>
      </c>
    </row>
    <row r="340" customFormat="false" ht="15" hidden="false" customHeight="false" outlineLevel="0" collapsed="false">
      <c r="A340" s="87" t="n">
        <v>45995.8230787037</v>
      </c>
      <c r="B340" s="0" t="n">
        <v>73.7888</v>
      </c>
      <c r="C340" s="88" t="b">
        <f aca="false">FALSE()</f>
        <v>0</v>
      </c>
      <c r="D340" s="88" t="b">
        <f aca="false">FALSE()</f>
        <v>0</v>
      </c>
      <c r="E340" s="0" t="n">
        <v>-1.78314705513203</v>
      </c>
      <c r="F340" s="0" t="n">
        <v>-2.4763987023315</v>
      </c>
      <c r="G340" s="0" t="n">
        <v>-0.370327055132051</v>
      </c>
      <c r="H340" s="0" t="n">
        <v>-0.499368142314755</v>
      </c>
      <c r="I340" s="0" t="n">
        <v>0</v>
      </c>
      <c r="J340" s="87"/>
      <c r="K340" s="87"/>
      <c r="L340" s="89" t="s">
        <v>326</v>
      </c>
      <c r="M340" s="88" t="b">
        <f aca="false">FALSE()</f>
        <v>0</v>
      </c>
      <c r="N340" s="0" t="n">
        <v>2</v>
      </c>
      <c r="O340" s="0" t="n">
        <v>72.005652944868</v>
      </c>
      <c r="P340" s="88" t="b">
        <f aca="false">FALSE()</f>
        <v>0</v>
      </c>
      <c r="Q340" s="88" t="b">
        <f aca="false">FALSE()</f>
        <v>0</v>
      </c>
      <c r="R340" s="0" t="n">
        <v>0.1446</v>
      </c>
      <c r="T340" s="0" t="n">
        <v>73.08239</v>
      </c>
      <c r="U340" s="0" t="n">
        <v>0</v>
      </c>
      <c r="V340" s="0" t="n">
        <v>0</v>
      </c>
      <c r="W340" s="0" t="n">
        <v>0</v>
      </c>
      <c r="X340" s="0" t="n">
        <v>0.259022307513221</v>
      </c>
      <c r="Y340" s="0" t="n">
        <v>0</v>
      </c>
      <c r="Z340" s="0" t="n">
        <v>0.53836852756602</v>
      </c>
      <c r="AA340" s="89" t="s">
        <v>327</v>
      </c>
      <c r="AB340" s="0" t="n">
        <v>74.1591270551321</v>
      </c>
      <c r="AC340" s="0" t="n">
        <v>1.31213093602201</v>
      </c>
      <c r="AD340" s="89" t="s">
        <v>98</v>
      </c>
      <c r="AE340" s="0" t="n">
        <v>202512</v>
      </c>
      <c r="AF340" s="90" t="n">
        <v>45995</v>
      </c>
      <c r="AG340" s="0" t="n">
        <v>1.31213093602201</v>
      </c>
    </row>
    <row r="341" customFormat="false" ht="15" hidden="false" customHeight="false" outlineLevel="0" collapsed="false">
      <c r="A341" s="87" t="n">
        <v>45995.8335300926</v>
      </c>
      <c r="B341" s="0" t="n">
        <v>73.7888</v>
      </c>
      <c r="C341" s="88" t="b">
        <f aca="false">FALSE()</f>
        <v>0</v>
      </c>
      <c r="D341" s="88" t="b">
        <f aca="false">FALSE()</f>
        <v>0</v>
      </c>
      <c r="E341" s="0" t="n">
        <v>-1.78314705513203</v>
      </c>
      <c r="F341" s="0" t="n">
        <v>-2.4763987023315</v>
      </c>
      <c r="G341" s="0" t="n">
        <v>-0.370327055132051</v>
      </c>
      <c r="H341" s="0" t="n">
        <v>-0.499368142314755</v>
      </c>
      <c r="I341" s="0" t="n">
        <v>0</v>
      </c>
      <c r="J341" s="87"/>
      <c r="K341" s="87"/>
      <c r="L341" s="89" t="s">
        <v>326</v>
      </c>
      <c r="M341" s="88" t="b">
        <f aca="false">FALSE()</f>
        <v>0</v>
      </c>
      <c r="N341" s="0" t="n">
        <v>2</v>
      </c>
      <c r="O341" s="0" t="n">
        <v>72.005652944868</v>
      </c>
      <c r="P341" s="88" t="b">
        <f aca="false">FALSE()</f>
        <v>0</v>
      </c>
      <c r="Q341" s="88" t="b">
        <f aca="false">FALSE()</f>
        <v>0</v>
      </c>
      <c r="R341" s="0" t="n">
        <v>0.1446</v>
      </c>
      <c r="T341" s="0" t="n">
        <v>73.08239</v>
      </c>
      <c r="U341" s="0" t="n">
        <v>0</v>
      </c>
      <c r="V341" s="0" t="n">
        <v>0</v>
      </c>
      <c r="W341" s="0" t="n">
        <v>0</v>
      </c>
      <c r="X341" s="0" t="n">
        <v>0.259022307513221</v>
      </c>
      <c r="Y341" s="0" t="n">
        <v>0</v>
      </c>
      <c r="Z341" s="0" t="n">
        <v>0.53836852756602</v>
      </c>
      <c r="AA341" s="89" t="s">
        <v>327</v>
      </c>
      <c r="AB341" s="0" t="n">
        <v>74.1591270551321</v>
      </c>
      <c r="AC341" s="0" t="n">
        <v>1.31213093602201</v>
      </c>
      <c r="AD341" s="89" t="s">
        <v>98</v>
      </c>
      <c r="AE341" s="0" t="n">
        <v>202512</v>
      </c>
      <c r="AF341" s="90" t="n">
        <v>45995</v>
      </c>
      <c r="AG341" s="0" t="n">
        <v>1.31213093602201</v>
      </c>
    </row>
    <row r="342" customFormat="false" ht="15" hidden="false" customHeight="false" outlineLevel="0" collapsed="false">
      <c r="A342" s="87" t="n">
        <v>45995.8439814815</v>
      </c>
      <c r="B342" s="0" t="n">
        <v>74.0714</v>
      </c>
      <c r="C342" s="88" t="b">
        <f aca="false">FALSE()</f>
        <v>0</v>
      </c>
      <c r="D342" s="88" t="b">
        <f aca="false">FALSE()</f>
        <v>0</v>
      </c>
      <c r="E342" s="0" t="n">
        <v>-2.11145011366064</v>
      </c>
      <c r="F342" s="0" t="n">
        <v>-2.93420175666558</v>
      </c>
      <c r="G342" s="0" t="n">
        <v>-0.189950113660657</v>
      </c>
      <c r="H342" s="0" t="n">
        <v>-0.255785968569019</v>
      </c>
      <c r="I342" s="0" t="n">
        <v>0.282600000000002</v>
      </c>
      <c r="J342" s="87"/>
      <c r="K342" s="87"/>
      <c r="L342" s="89" t="s">
        <v>326</v>
      </c>
      <c r="M342" s="88" t="b">
        <f aca="false">FALSE()</f>
        <v>0</v>
      </c>
      <c r="N342" s="0" t="n">
        <v>2</v>
      </c>
      <c r="O342" s="0" t="n">
        <v>71.9599498863394</v>
      </c>
      <c r="P342" s="88" t="b">
        <f aca="false">FALSE()</f>
        <v>0</v>
      </c>
      <c r="Q342" s="88" t="b">
        <f aca="false">FALSE()</f>
        <v>0</v>
      </c>
      <c r="R342" s="0" t="n">
        <v>0.1685</v>
      </c>
      <c r="T342" s="0" t="n">
        <v>73.11065</v>
      </c>
      <c r="U342" s="0" t="n">
        <v>0</v>
      </c>
      <c r="V342" s="0" t="n">
        <v>0.282600000000002</v>
      </c>
      <c r="W342" s="0" t="n">
        <v>0.0282599999999995</v>
      </c>
      <c r="X342" s="0" t="n">
        <v>0.257394434978488</v>
      </c>
      <c r="Y342" s="0" t="n">
        <v>0.988133251681449</v>
      </c>
      <c r="Z342" s="0" t="n">
        <v>0.575350056830325</v>
      </c>
      <c r="AA342" s="89" t="s">
        <v>327</v>
      </c>
      <c r="AB342" s="0" t="n">
        <v>74.2613501136607</v>
      </c>
      <c r="AC342" s="0" t="n">
        <v>1.66985296793552</v>
      </c>
      <c r="AD342" s="89" t="s">
        <v>98</v>
      </c>
      <c r="AE342" s="0" t="n">
        <v>202512</v>
      </c>
      <c r="AF342" s="90" t="n">
        <v>45995</v>
      </c>
      <c r="AG342" s="0" t="n">
        <v>1.66985296793552</v>
      </c>
    </row>
    <row r="343" customFormat="false" ht="15" hidden="false" customHeight="false" outlineLevel="0" collapsed="false">
      <c r="A343" s="87" t="n">
        <v>45995.8540856482</v>
      </c>
      <c r="B343" s="0" t="n">
        <v>74.0714</v>
      </c>
      <c r="C343" s="88" t="b">
        <f aca="false">FALSE()</f>
        <v>0</v>
      </c>
      <c r="D343" s="88" t="b">
        <f aca="false">FALSE()</f>
        <v>0</v>
      </c>
      <c r="E343" s="0" t="n">
        <v>-2.14991906660315</v>
      </c>
      <c r="F343" s="0" t="n">
        <v>-2.98925861745545</v>
      </c>
      <c r="G343" s="0" t="n">
        <v>-0.284939066603144</v>
      </c>
      <c r="H343" s="0" t="n">
        <v>-0.383207498082868</v>
      </c>
      <c r="I343" s="0" t="n">
        <v>0</v>
      </c>
      <c r="J343" s="87"/>
      <c r="K343" s="87"/>
      <c r="L343" s="89" t="s">
        <v>326</v>
      </c>
      <c r="M343" s="88" t="b">
        <f aca="false">FALSE()</f>
        <v>0</v>
      </c>
      <c r="N343" s="0" t="n">
        <v>1</v>
      </c>
      <c r="O343" s="0" t="n">
        <v>71.9214809333969</v>
      </c>
      <c r="P343" s="88" t="b">
        <f aca="false">FALSE()</f>
        <v>0</v>
      </c>
      <c r="Q343" s="88" t="b">
        <f aca="false">FALSE()</f>
        <v>0</v>
      </c>
      <c r="R343" s="0" t="n">
        <v>0.1307</v>
      </c>
      <c r="T343" s="0" t="n">
        <v>73.13891</v>
      </c>
      <c r="U343" s="0" t="n">
        <v>0</v>
      </c>
      <c r="V343" s="0" t="n">
        <v>0</v>
      </c>
      <c r="W343" s="0" t="n">
        <v>0.0282599999999995</v>
      </c>
      <c r="X343" s="0" t="n">
        <v>0.257394434978488</v>
      </c>
      <c r="Y343" s="0" t="n">
        <v>-0.109792583520158</v>
      </c>
      <c r="Z343" s="0" t="n">
        <v>0.608714533301575</v>
      </c>
      <c r="AA343" s="89" t="s">
        <v>327</v>
      </c>
      <c r="AB343" s="0" t="n">
        <v>74.3563390666031</v>
      </c>
      <c r="AC343" s="0" t="n">
        <v>1.53190033913322</v>
      </c>
      <c r="AD343" s="89" t="s">
        <v>98</v>
      </c>
      <c r="AE343" s="0" t="n">
        <v>202512</v>
      </c>
      <c r="AF343" s="90" t="n">
        <v>45995</v>
      </c>
      <c r="AG343" s="0" t="n">
        <v>1.53190033913322</v>
      </c>
    </row>
    <row r="344" customFormat="false" ht="15" hidden="false" customHeight="false" outlineLevel="0" collapsed="false">
      <c r="A344" s="87" t="n">
        <v>45995.864537037</v>
      </c>
      <c r="B344" s="0" t="n">
        <v>74.0714</v>
      </c>
      <c r="C344" s="88" t="b">
        <f aca="false">FALSE()</f>
        <v>0</v>
      </c>
      <c r="D344" s="88" t="b">
        <f aca="false">FALSE()</f>
        <v>0</v>
      </c>
      <c r="E344" s="0" t="n">
        <v>-2.17700254323674</v>
      </c>
      <c r="F344" s="0" t="n">
        <v>-3.02805589899543</v>
      </c>
      <c r="G344" s="0" t="n">
        <v>-0.396802543236731</v>
      </c>
      <c r="H344" s="0" t="n">
        <v>-0.532848289182682</v>
      </c>
      <c r="I344" s="0" t="n">
        <v>0</v>
      </c>
      <c r="J344" s="87"/>
      <c r="K344" s="87"/>
      <c r="L344" s="89" t="s">
        <v>326</v>
      </c>
      <c r="M344" s="88" t="b">
        <f aca="false">FALSE()</f>
        <v>0</v>
      </c>
      <c r="N344" s="0" t="n">
        <v>1</v>
      </c>
      <c r="O344" s="0" t="n">
        <v>71.8943974567633</v>
      </c>
      <c r="P344" s="88" t="b">
        <f aca="false">FALSE()</f>
        <v>0</v>
      </c>
      <c r="Q344" s="88" t="b">
        <f aca="false">FALSE()</f>
        <v>0</v>
      </c>
      <c r="R344" s="0" t="n">
        <v>0.1208</v>
      </c>
      <c r="T344" s="0" t="n">
        <v>73.1813</v>
      </c>
      <c r="U344" s="0" t="n">
        <v>0</v>
      </c>
      <c r="V344" s="0" t="n">
        <v>0</v>
      </c>
      <c r="W344" s="0" t="n">
        <v>0.0423899999999996</v>
      </c>
      <c r="X344" s="0" t="n">
        <v>0.246977258488563</v>
      </c>
      <c r="Y344" s="0" t="n">
        <v>-0.171635235808412</v>
      </c>
      <c r="Z344" s="0" t="n">
        <v>0.643451271618368</v>
      </c>
      <c r="AA344" s="89" t="s">
        <v>327</v>
      </c>
      <c r="AB344" s="0" t="n">
        <v>74.4682025432367</v>
      </c>
      <c r="AC344" s="0" t="n">
        <v>1.38332153383003</v>
      </c>
      <c r="AD344" s="89" t="s">
        <v>98</v>
      </c>
      <c r="AE344" s="0" t="n">
        <v>202512</v>
      </c>
      <c r="AF344" s="90" t="n">
        <v>45995</v>
      </c>
      <c r="AG344" s="0" t="n">
        <v>1.38332153383003</v>
      </c>
    </row>
    <row r="345" customFormat="false" ht="15" hidden="false" customHeight="false" outlineLevel="0" collapsed="false">
      <c r="A345" s="87" t="n">
        <v>45995.8749768519</v>
      </c>
      <c r="B345" s="0" t="n">
        <v>74.0714</v>
      </c>
      <c r="C345" s="88" t="b">
        <f aca="false">FALSE()</f>
        <v>0</v>
      </c>
      <c r="D345" s="88" t="b">
        <f aca="false">FALSE()</f>
        <v>0</v>
      </c>
      <c r="E345" s="0" t="n">
        <v>-2.19491855401074</v>
      </c>
      <c r="F345" s="0" t="n">
        <v>-3.05373678546033</v>
      </c>
      <c r="G345" s="0" t="n">
        <v>-0.499498554010756</v>
      </c>
      <c r="H345" s="0" t="n">
        <v>-0.669830407969371</v>
      </c>
      <c r="I345" s="0" t="n">
        <v>0</v>
      </c>
      <c r="J345" s="87"/>
      <c r="K345" s="87"/>
      <c r="L345" s="89" t="s">
        <v>326</v>
      </c>
      <c r="M345" s="88" t="b">
        <f aca="false">FALSE()</f>
        <v>0</v>
      </c>
      <c r="N345" s="0" t="n">
        <v>1</v>
      </c>
      <c r="O345" s="0" t="n">
        <v>71.8764814459893</v>
      </c>
      <c r="P345" s="88" t="b">
        <f aca="false">FALSE()</f>
        <v>0</v>
      </c>
      <c r="Q345" s="88" t="b">
        <f aca="false">FALSE()</f>
        <v>0</v>
      </c>
      <c r="R345" s="0" t="n">
        <v>0.1125</v>
      </c>
      <c r="T345" s="0" t="n">
        <v>73.22369</v>
      </c>
      <c r="U345" s="0" t="n">
        <v>0</v>
      </c>
      <c r="V345" s="0" t="n">
        <v>0</v>
      </c>
      <c r="W345" s="0" t="n">
        <v>0.0423899999999996</v>
      </c>
      <c r="X345" s="0" t="n">
        <v>0.246977258488563</v>
      </c>
      <c r="Y345" s="0" t="n">
        <v>-0.171635235808412</v>
      </c>
      <c r="Z345" s="0" t="n">
        <v>0.673604277005371</v>
      </c>
      <c r="AA345" s="89" t="s">
        <v>327</v>
      </c>
      <c r="AB345" s="0" t="n">
        <v>74.5708985540108</v>
      </c>
      <c r="AC345" s="0" t="n">
        <v>1.25846885024044</v>
      </c>
      <c r="AD345" s="89" t="s">
        <v>98</v>
      </c>
      <c r="AE345" s="0" t="n">
        <v>202512</v>
      </c>
      <c r="AF345" s="90" t="n">
        <v>45995</v>
      </c>
      <c r="AG345" s="0" t="n">
        <v>1.25846885024044</v>
      </c>
    </row>
    <row r="346" customFormat="false" ht="15" hidden="false" customHeight="false" outlineLevel="0" collapsed="false">
      <c r="A346" s="87" t="n">
        <v>45995.8854282407</v>
      </c>
      <c r="B346" s="0" t="n">
        <v>74.0714</v>
      </c>
      <c r="C346" s="88" t="b">
        <f aca="false">FALSE()</f>
        <v>0</v>
      </c>
      <c r="D346" s="88" t="b">
        <f aca="false">FALSE()</f>
        <v>0</v>
      </c>
      <c r="E346" s="0" t="n">
        <v>-2.20485268230571</v>
      </c>
      <c r="F346" s="0" t="n">
        <v>-3.06798192566412</v>
      </c>
      <c r="G346" s="0" t="n">
        <v>-0.594212682305724</v>
      </c>
      <c r="H346" s="0" t="n">
        <v>-0.795831790511163</v>
      </c>
      <c r="I346" s="0" t="n">
        <v>0</v>
      </c>
      <c r="J346" s="87"/>
      <c r="K346" s="87"/>
      <c r="L346" s="89" t="s">
        <v>326</v>
      </c>
      <c r="M346" s="88" t="b">
        <f aca="false">FALSE()</f>
        <v>0</v>
      </c>
      <c r="N346" s="0" t="n">
        <v>0</v>
      </c>
      <c r="O346" s="0" t="n">
        <v>71.8665473176943</v>
      </c>
      <c r="P346" s="88" t="b">
        <f aca="false">FALSE()</f>
        <v>0</v>
      </c>
      <c r="Q346" s="88" t="b">
        <f aca="false">FALSE()</f>
        <v>0</v>
      </c>
      <c r="R346" s="0" t="n">
        <v>0.0767</v>
      </c>
      <c r="T346" s="0" t="n">
        <v>73.26608</v>
      </c>
      <c r="U346" s="0" t="n">
        <v>0</v>
      </c>
      <c r="V346" s="0" t="n">
        <v>0</v>
      </c>
      <c r="W346" s="0" t="n">
        <v>0.0423899999999996</v>
      </c>
      <c r="X346" s="0" t="n">
        <v>0.246977258488563</v>
      </c>
      <c r="Y346" s="0" t="n">
        <v>-0.171635235808412</v>
      </c>
      <c r="Z346" s="0" t="n">
        <v>0.699766341152858</v>
      </c>
      <c r="AA346" s="89" t="s">
        <v>327</v>
      </c>
      <c r="AB346" s="0" t="n">
        <v>74.6656126823057</v>
      </c>
      <c r="AC346" s="0" t="n">
        <v>1.15084129178497</v>
      </c>
      <c r="AD346" s="89" t="s">
        <v>98</v>
      </c>
      <c r="AE346" s="0" t="n">
        <v>202512</v>
      </c>
      <c r="AF346" s="90" t="n">
        <v>45995</v>
      </c>
      <c r="AG346" s="0" t="n">
        <v>1.15084129178497</v>
      </c>
    </row>
    <row r="347" customFormat="false" ht="15" hidden="false" customHeight="false" outlineLevel="0" collapsed="false">
      <c r="A347" s="87" t="n">
        <v>45995.8955324074</v>
      </c>
      <c r="B347" s="0" t="n">
        <v>74.0714</v>
      </c>
      <c r="C347" s="88" t="b">
        <f aca="false">FALSE()</f>
        <v>0</v>
      </c>
      <c r="D347" s="88" t="b">
        <f aca="false">FALSE()</f>
        <v>0</v>
      </c>
      <c r="E347" s="0" t="n">
        <v>-2.18390562970842</v>
      </c>
      <c r="F347" s="0" t="n">
        <v>-3.03794929679862</v>
      </c>
      <c r="G347" s="0" t="n">
        <v>-0.686305629708414</v>
      </c>
      <c r="H347" s="0" t="n">
        <v>-0.918039985212814</v>
      </c>
      <c r="I347" s="0" t="n">
        <v>0</v>
      </c>
      <c r="J347" s="87"/>
      <c r="K347" s="87"/>
      <c r="L347" s="89" t="s">
        <v>326</v>
      </c>
      <c r="M347" s="88" t="b">
        <f aca="false">FALSE()</f>
        <v>0</v>
      </c>
      <c r="N347" s="0" t="n">
        <v>0</v>
      </c>
      <c r="O347" s="0" t="n">
        <v>71.8874943702916</v>
      </c>
      <c r="P347" s="88" t="b">
        <f aca="false">FALSE()</f>
        <v>0</v>
      </c>
      <c r="Q347" s="88" t="b">
        <f aca="false">FALSE()</f>
        <v>0</v>
      </c>
      <c r="R347" s="0" t="n">
        <v>0.0696</v>
      </c>
      <c r="T347" s="0" t="n">
        <v>73.3226</v>
      </c>
      <c r="U347" s="0" t="n">
        <v>0</v>
      </c>
      <c r="V347" s="0" t="n">
        <v>0</v>
      </c>
      <c r="W347" s="0" t="n">
        <v>0.0565199999999997</v>
      </c>
      <c r="X347" s="0" t="n">
        <v>0.235209070716605</v>
      </c>
      <c r="Y347" s="0" t="n">
        <v>-0.2402968551672</v>
      </c>
      <c r="Z347" s="0" t="n">
        <v>0.717552814854209</v>
      </c>
      <c r="AA347" s="89" t="s">
        <v>327</v>
      </c>
      <c r="AB347" s="0" t="n">
        <v>74.7577056297084</v>
      </c>
      <c r="AC347" s="0" t="n">
        <v>1.04354687836064</v>
      </c>
      <c r="AD347" s="89" t="s">
        <v>98</v>
      </c>
      <c r="AE347" s="0" t="n">
        <v>202512</v>
      </c>
      <c r="AF347" s="90" t="n">
        <v>45995</v>
      </c>
      <c r="AG347" s="0" t="n">
        <v>1.04354687836064</v>
      </c>
    </row>
    <row r="348" customFormat="false" ht="15" hidden="false" customHeight="false" outlineLevel="0" collapsed="false">
      <c r="A348" s="87" t="n">
        <v>45995.9059837963</v>
      </c>
      <c r="B348" s="0" t="n">
        <v>74.0714</v>
      </c>
      <c r="C348" s="88" t="b">
        <f aca="false">FALSE()</f>
        <v>0</v>
      </c>
      <c r="D348" s="88" t="b">
        <f aca="false">FALSE()</f>
        <v>0</v>
      </c>
      <c r="E348" s="0" t="n">
        <v>-2.11470070440119</v>
      </c>
      <c r="F348" s="0" t="n">
        <v>-2.93885173319857</v>
      </c>
      <c r="G348" s="0" t="n">
        <v>-0.758400704401183</v>
      </c>
      <c r="H348" s="0" t="n">
        <v>-1.0135009010609</v>
      </c>
      <c r="I348" s="0" t="n">
        <v>0</v>
      </c>
      <c r="J348" s="87"/>
      <c r="K348" s="87"/>
      <c r="L348" s="89" t="s">
        <v>326</v>
      </c>
      <c r="M348" s="88" t="b">
        <f aca="false">FALSE()</f>
        <v>0</v>
      </c>
      <c r="N348" s="0" t="n">
        <v>0</v>
      </c>
      <c r="O348" s="0" t="n">
        <v>71.9566992955988</v>
      </c>
      <c r="P348" s="88" t="b">
        <f aca="false">FALSE()</f>
        <v>0</v>
      </c>
      <c r="Q348" s="88" t="b">
        <f aca="false">FALSE()</f>
        <v>0</v>
      </c>
      <c r="R348" s="0" t="n">
        <v>0.0629</v>
      </c>
      <c r="T348" s="0" t="n">
        <v>73.39325</v>
      </c>
      <c r="U348" s="0" t="n">
        <v>0</v>
      </c>
      <c r="V348" s="0" t="n">
        <v>0</v>
      </c>
      <c r="W348" s="0" t="n">
        <v>0.0706499999999998</v>
      </c>
      <c r="X348" s="0" t="n">
        <v>0.221875003928837</v>
      </c>
      <c r="Y348" s="0" t="n">
        <v>-0.318422529572821</v>
      </c>
      <c r="Z348" s="0" t="n">
        <v>0.718275352200595</v>
      </c>
      <c r="AA348" s="89" t="s">
        <v>327</v>
      </c>
      <c r="AB348" s="0" t="n">
        <v>74.8298007044012</v>
      </c>
      <c r="AC348" s="0" t="n">
        <v>0.944136531933527</v>
      </c>
      <c r="AD348" s="89" t="s">
        <v>98</v>
      </c>
      <c r="AE348" s="0" t="n">
        <v>202512</v>
      </c>
      <c r="AF348" s="90" t="n">
        <v>45995</v>
      </c>
      <c r="AG348" s="0" t="n">
        <v>0.944136531933527</v>
      </c>
    </row>
    <row r="349" customFormat="false" ht="15" hidden="false" customHeight="false" outlineLevel="0" collapsed="false">
      <c r="A349" s="87" t="n">
        <v>45995.9164351852</v>
      </c>
      <c r="B349" s="0" t="n">
        <v>74.0714</v>
      </c>
      <c r="C349" s="88" t="b">
        <f aca="false">FALSE()</f>
        <v>0</v>
      </c>
      <c r="D349" s="88" t="b">
        <f aca="false">FALSE()</f>
        <v>0</v>
      </c>
      <c r="E349" s="0" t="n">
        <v>-2.03080413216269</v>
      </c>
      <c r="F349" s="0" t="n">
        <v>-2.81897186953911</v>
      </c>
      <c r="G349" s="0" t="n">
        <v>-0.815804132162683</v>
      </c>
      <c r="H349" s="0" t="n">
        <v>-1.08937720618189</v>
      </c>
      <c r="I349" s="0" t="n">
        <v>0</v>
      </c>
      <c r="J349" s="87"/>
      <c r="K349" s="87"/>
      <c r="L349" s="89" t="s">
        <v>326</v>
      </c>
      <c r="M349" s="88" t="b">
        <f aca="false">FALSE()</f>
        <v>0</v>
      </c>
      <c r="N349" s="0" t="n">
        <v>0</v>
      </c>
      <c r="O349" s="0" t="n">
        <v>72.0405958678373</v>
      </c>
      <c r="P349" s="88" t="b">
        <f aca="false">FALSE()</f>
        <v>0</v>
      </c>
      <c r="Q349" s="88" t="b">
        <f aca="false">FALSE()</f>
        <v>0</v>
      </c>
      <c r="R349" s="0" t="n">
        <v>0.0569</v>
      </c>
      <c r="T349" s="0" t="n">
        <v>73.4639</v>
      </c>
      <c r="U349" s="0" t="n">
        <v>0</v>
      </c>
      <c r="V349" s="0" t="n">
        <v>0</v>
      </c>
      <c r="W349" s="0" t="n">
        <v>0.0706499999999998</v>
      </c>
      <c r="X349" s="0" t="n">
        <v>0.221875003928837</v>
      </c>
      <c r="Y349" s="0" t="n">
        <v>-0.318422529572821</v>
      </c>
      <c r="Z349" s="0" t="n">
        <v>0.711652066081341</v>
      </c>
      <c r="AA349" s="89" t="s">
        <v>327</v>
      </c>
      <c r="AB349" s="0" t="n">
        <v>74.8872041321627</v>
      </c>
      <c r="AC349" s="0" t="n">
        <v>0.85364749005108</v>
      </c>
      <c r="AD349" s="89" t="s">
        <v>98</v>
      </c>
      <c r="AE349" s="0" t="n">
        <v>202512</v>
      </c>
      <c r="AF349" s="90" t="n">
        <v>45995</v>
      </c>
      <c r="AG349" s="0" t="n">
        <v>0.85364749005108</v>
      </c>
    </row>
    <row r="350" customFormat="false" ht="15" hidden="false" customHeight="false" outlineLevel="0" collapsed="false">
      <c r="A350" s="87" t="n">
        <v>45995.926875</v>
      </c>
      <c r="B350" s="0" t="n">
        <v>74.0714</v>
      </c>
      <c r="C350" s="88" t="b">
        <f aca="false">FALSE()</f>
        <v>0</v>
      </c>
      <c r="D350" s="88" t="b">
        <f aca="false">FALSE()</f>
        <v>0</v>
      </c>
      <c r="E350" s="0" t="n">
        <v>-1.87326501840428</v>
      </c>
      <c r="F350" s="0" t="n">
        <v>-2.594616909262</v>
      </c>
      <c r="G350" s="0" t="n">
        <v>-0.827825018404298</v>
      </c>
      <c r="H350" s="0" t="n">
        <v>-1.1052517809108</v>
      </c>
      <c r="I350" s="0" t="n">
        <v>0</v>
      </c>
      <c r="J350" s="87"/>
      <c r="K350" s="87"/>
      <c r="L350" s="89" t="s">
        <v>326</v>
      </c>
      <c r="M350" s="88" t="b">
        <f aca="false">FALSE()</f>
        <v>0</v>
      </c>
      <c r="N350" s="0" t="n">
        <v>0</v>
      </c>
      <c r="O350" s="0" t="n">
        <v>72.1981349815957</v>
      </c>
      <c r="P350" s="88" t="b">
        <f aca="false">FALSE()</f>
        <v>0</v>
      </c>
      <c r="Q350" s="88" t="b">
        <f aca="false">FALSE()</f>
        <v>0</v>
      </c>
      <c r="R350" s="0" t="n">
        <v>0.0516</v>
      </c>
      <c r="T350" s="0" t="n">
        <v>73.54868</v>
      </c>
      <c r="U350" s="0" t="n">
        <v>0</v>
      </c>
      <c r="V350" s="0" t="n">
        <v>0</v>
      </c>
      <c r="W350" s="0" t="n">
        <v>0.0847799999999999</v>
      </c>
      <c r="X350" s="0" t="n">
        <v>0.206672198114996</v>
      </c>
      <c r="Y350" s="0" t="n">
        <v>-0.410214827022001</v>
      </c>
      <c r="Z350" s="0" t="n">
        <v>0.675272509202146</v>
      </c>
      <c r="AA350" s="89" t="s">
        <v>327</v>
      </c>
      <c r="AB350" s="0" t="n">
        <v>74.8992250184043</v>
      </c>
      <c r="AC350" s="0" t="n">
        <v>0.774087487461323</v>
      </c>
      <c r="AD350" s="89" t="s">
        <v>98</v>
      </c>
      <c r="AE350" s="0" t="n">
        <v>202512</v>
      </c>
      <c r="AF350" s="90" t="n">
        <v>45995</v>
      </c>
      <c r="AG350" s="0" t="n">
        <v>0.774087487461323</v>
      </c>
    </row>
    <row r="351" customFormat="false" ht="15" hidden="false" customHeight="false" outlineLevel="0" collapsed="false">
      <c r="A351" s="87" t="n">
        <v>45995.9369791667</v>
      </c>
      <c r="B351" s="0" t="n">
        <v>74.0714</v>
      </c>
      <c r="C351" s="88" t="b">
        <f aca="false">FALSE()</f>
        <v>0</v>
      </c>
      <c r="D351" s="88" t="b">
        <f aca="false">FALSE()</f>
        <v>0</v>
      </c>
      <c r="E351" s="0" t="n">
        <v>-1.68758854073785</v>
      </c>
      <c r="F351" s="0" t="n">
        <v>-2.33144470664912</v>
      </c>
      <c r="G351" s="0" t="n">
        <v>-0.811708540737854</v>
      </c>
      <c r="H351" s="0" t="n">
        <v>-1.08396747484951</v>
      </c>
      <c r="I351" s="0" t="n">
        <v>0</v>
      </c>
      <c r="J351" s="87"/>
      <c r="K351" s="87"/>
      <c r="L351" s="89" t="s">
        <v>326</v>
      </c>
      <c r="M351" s="88" t="b">
        <f aca="false">FALSE()</f>
        <v>0</v>
      </c>
      <c r="N351" s="0" t="n">
        <v>0</v>
      </c>
      <c r="O351" s="0" t="n">
        <v>72.3838114592622</v>
      </c>
      <c r="P351" s="88" t="b">
        <f aca="false">FALSE()</f>
        <v>0</v>
      </c>
      <c r="Q351" s="88" t="b">
        <f aca="false">FALSE()</f>
        <v>0</v>
      </c>
      <c r="R351" s="0" t="n">
        <v>0.0467</v>
      </c>
      <c r="T351" s="0" t="n">
        <v>73.63346</v>
      </c>
      <c r="U351" s="0" t="n">
        <v>0</v>
      </c>
      <c r="V351" s="0" t="n">
        <v>0</v>
      </c>
      <c r="W351" s="0" t="n">
        <v>0.0847799999999999</v>
      </c>
      <c r="X351" s="0" t="n">
        <v>0.206672198114996</v>
      </c>
      <c r="Y351" s="0" t="n">
        <v>-0.410214827022001</v>
      </c>
      <c r="Z351" s="0" t="n">
        <v>0.624824270368929</v>
      </c>
      <c r="AA351" s="89" t="s">
        <v>327</v>
      </c>
      <c r="AB351" s="0" t="n">
        <v>74.8831085407379</v>
      </c>
      <c r="AC351" s="0" t="n">
        <v>0.700901070538465</v>
      </c>
      <c r="AD351" s="89" t="s">
        <v>98</v>
      </c>
      <c r="AE351" s="0" t="n">
        <v>202512</v>
      </c>
      <c r="AF351" s="90" t="n">
        <v>45995</v>
      </c>
      <c r="AG351" s="0" t="n">
        <v>0.700901070538465</v>
      </c>
    </row>
    <row r="352" customFormat="false" ht="15" hidden="false" customHeight="false" outlineLevel="0" collapsed="false">
      <c r="A352" s="87" t="n">
        <v>45995.9474305556</v>
      </c>
      <c r="B352" s="0" t="n">
        <v>74.0714</v>
      </c>
      <c r="C352" s="88" t="b">
        <f aca="false">FALSE()</f>
        <v>0</v>
      </c>
      <c r="D352" s="88" t="b">
        <f aca="false">FALSE()</f>
        <v>0</v>
      </c>
      <c r="E352" s="0" t="n">
        <v>-1.36994250572815</v>
      </c>
      <c r="F352" s="0" t="n">
        <v>-1.88433980960572</v>
      </c>
      <c r="G352" s="0" t="n">
        <v>-0.691702505728159</v>
      </c>
      <c r="H352" s="0" t="n">
        <v>-0.925192350966391</v>
      </c>
      <c r="I352" s="0" t="n">
        <v>0</v>
      </c>
      <c r="J352" s="87"/>
      <c r="K352" s="87"/>
      <c r="L352" s="89" t="s">
        <v>326</v>
      </c>
      <c r="M352" s="88" t="b">
        <f aca="false">FALSE()</f>
        <v>0</v>
      </c>
      <c r="N352" s="0" t="n">
        <v>0</v>
      </c>
      <c r="O352" s="0" t="n">
        <v>72.7014574942719</v>
      </c>
      <c r="P352" s="88" t="b">
        <f aca="false">FALSE()</f>
        <v>0</v>
      </c>
      <c r="Q352" s="88" t="b">
        <f aca="false">FALSE()</f>
        <v>0</v>
      </c>
      <c r="R352" s="0" t="n">
        <v>0.0439</v>
      </c>
      <c r="T352" s="0" t="n">
        <v>73.73228</v>
      </c>
      <c r="U352" s="0" t="n">
        <v>0</v>
      </c>
      <c r="V352" s="0" t="n">
        <v>0</v>
      </c>
      <c r="W352" s="0" t="n">
        <v>0.0988199999999999</v>
      </c>
      <c r="X352" s="0" t="n">
        <v>0.189341105721366</v>
      </c>
      <c r="Y352" s="0" t="n">
        <v>-0.521915194397476</v>
      </c>
      <c r="Z352" s="0" t="n">
        <v>0.515411252864074</v>
      </c>
      <c r="AA352" s="89" t="s">
        <v>327</v>
      </c>
      <c r="AB352" s="0" t="n">
        <v>74.7631025057282</v>
      </c>
      <c r="AC352" s="0" t="n">
        <v>0.657960023409555</v>
      </c>
      <c r="AD352" s="89" t="s">
        <v>98</v>
      </c>
      <c r="AE352" s="0" t="n">
        <v>202512</v>
      </c>
      <c r="AF352" s="90" t="n">
        <v>45995</v>
      </c>
      <c r="AG352" s="0" t="n">
        <v>0.657960023409555</v>
      </c>
    </row>
    <row r="353" customFormat="false" ht="15" hidden="false" customHeight="false" outlineLevel="0" collapsed="false">
      <c r="A353" s="87" t="n">
        <v>45995.9578819444</v>
      </c>
      <c r="B353" s="0" t="n">
        <v>74.0714</v>
      </c>
      <c r="C353" s="88" t="b">
        <f aca="false">FALSE()</f>
        <v>0</v>
      </c>
      <c r="D353" s="88" t="b">
        <f aca="false">FALSE()</f>
        <v>0</v>
      </c>
      <c r="E353" s="0" t="n">
        <v>-1.17566719924373</v>
      </c>
      <c r="F353" s="0" t="n">
        <v>-1.61280661305258</v>
      </c>
      <c r="G353" s="0" t="n">
        <v>-0.638727199243746</v>
      </c>
      <c r="H353" s="0" t="n">
        <v>-0.854940585953402</v>
      </c>
      <c r="I353" s="0" t="n">
        <v>0</v>
      </c>
      <c r="J353" s="87"/>
      <c r="K353" s="87"/>
      <c r="L353" s="89" t="s">
        <v>326</v>
      </c>
      <c r="M353" s="88" t="b">
        <f aca="false">FALSE()</f>
        <v>0</v>
      </c>
      <c r="N353" s="0" t="n">
        <v>0</v>
      </c>
      <c r="O353" s="0" t="n">
        <v>72.8957328007563</v>
      </c>
      <c r="P353" s="88" t="b">
        <f aca="false">FALSE()</f>
        <v>0</v>
      </c>
      <c r="Q353" s="88" t="b">
        <f aca="false">FALSE()</f>
        <v>0</v>
      </c>
      <c r="R353" s="0" t="n">
        <v>0.0395</v>
      </c>
      <c r="T353" s="0" t="n">
        <v>73.80293</v>
      </c>
      <c r="U353" s="0" t="n">
        <v>0</v>
      </c>
      <c r="V353" s="0" t="n">
        <v>0</v>
      </c>
      <c r="W353" s="0" t="n">
        <v>0.0706499999999998</v>
      </c>
      <c r="X353" s="0" t="n">
        <v>0.155463800152623</v>
      </c>
      <c r="Y353" s="0" t="n">
        <v>-0.454446629573191</v>
      </c>
      <c r="Z353" s="0" t="n">
        <v>0.453598599621869</v>
      </c>
      <c r="AA353" s="89" t="s">
        <v>327</v>
      </c>
      <c r="AB353" s="0" t="n">
        <v>74.7101271992437</v>
      </c>
      <c r="AC353" s="0" t="n">
        <v>0.59186690660817</v>
      </c>
      <c r="AD353" s="89" t="s">
        <v>98</v>
      </c>
      <c r="AE353" s="0" t="n">
        <v>202512</v>
      </c>
      <c r="AF353" s="90" t="n">
        <v>45995</v>
      </c>
      <c r="AG353" s="0" t="n">
        <v>0.59186690660817</v>
      </c>
    </row>
    <row r="354" customFormat="false" ht="15" hidden="false" customHeight="false" outlineLevel="0" collapsed="false">
      <c r="A354" s="87" t="n">
        <v>45995.9683333333</v>
      </c>
      <c r="B354" s="0" t="n">
        <v>74.0714</v>
      </c>
      <c r="C354" s="88" t="b">
        <f aca="false">FALSE()</f>
        <v>0</v>
      </c>
      <c r="D354" s="88" t="b">
        <f aca="false">FALSE()</f>
        <v>0</v>
      </c>
      <c r="E354" s="0" t="n">
        <v>-0.933608996069367</v>
      </c>
      <c r="F354" s="0" t="n">
        <v>-1.27650696480455</v>
      </c>
      <c r="G354" s="0" t="n">
        <v>-0.537968996069353</v>
      </c>
      <c r="H354" s="0" t="n">
        <v>-0.721047508252877</v>
      </c>
      <c r="I354" s="0" t="n">
        <v>0</v>
      </c>
      <c r="J354" s="87"/>
      <c r="K354" s="87"/>
      <c r="L354" s="89" t="s">
        <v>326</v>
      </c>
      <c r="M354" s="88" t="b">
        <f aca="false">FALSE()</f>
        <v>0</v>
      </c>
      <c r="N354" s="0" t="n">
        <v>0</v>
      </c>
      <c r="O354" s="0" t="n">
        <v>73.1377910039306</v>
      </c>
      <c r="P354" s="88" t="b">
        <f aca="false">FALSE()</f>
        <v>0</v>
      </c>
      <c r="Q354" s="88" t="b">
        <f aca="false">FALSE()</f>
        <v>0</v>
      </c>
      <c r="R354" s="0" t="n">
        <v>0.0358</v>
      </c>
      <c r="T354" s="0" t="n">
        <v>73.87358</v>
      </c>
      <c r="U354" s="0" t="n">
        <v>0</v>
      </c>
      <c r="V354" s="0" t="n">
        <v>0</v>
      </c>
      <c r="W354" s="0" t="n">
        <v>0.0706499999999998</v>
      </c>
      <c r="X354" s="0" t="n">
        <v>0.155463800152623</v>
      </c>
      <c r="Y354" s="0" t="n">
        <v>-0.454446629573191</v>
      </c>
      <c r="Z354" s="0" t="n">
        <v>0.36789449803468</v>
      </c>
      <c r="AA354" s="89" t="s">
        <v>327</v>
      </c>
      <c r="AB354" s="0" t="n">
        <v>74.6093689960694</v>
      </c>
      <c r="AC354" s="0" t="n">
        <v>0.537708503543207</v>
      </c>
      <c r="AD354" s="89" t="s">
        <v>98</v>
      </c>
      <c r="AE354" s="0" t="n">
        <v>202512</v>
      </c>
      <c r="AF354" s="90" t="n">
        <v>45995</v>
      </c>
      <c r="AG354" s="0" t="n">
        <v>0.537708503543207</v>
      </c>
    </row>
    <row r="355" customFormat="false" ht="15" hidden="false" customHeight="false" outlineLevel="0" collapsed="false">
      <c r="A355" s="87" t="n">
        <v>45995.9784259259</v>
      </c>
      <c r="B355" s="0" t="n">
        <v>74.0714</v>
      </c>
      <c r="C355" s="88" t="b">
        <f aca="false">FALSE()</f>
        <v>0</v>
      </c>
      <c r="D355" s="88" t="b">
        <f aca="false">FALSE()</f>
        <v>0</v>
      </c>
      <c r="E355" s="0" t="n">
        <v>-0.593786655916716</v>
      </c>
      <c r="F355" s="0" t="n">
        <v>-0.808119138459375</v>
      </c>
      <c r="G355" s="0" t="n">
        <v>-0.339446655916703</v>
      </c>
      <c r="H355" s="0" t="n">
        <v>-0.456178999664308</v>
      </c>
      <c r="I355" s="0" t="n">
        <v>0</v>
      </c>
      <c r="J355" s="87"/>
      <c r="K355" s="87"/>
      <c r="L355" s="89" t="s">
        <v>326</v>
      </c>
      <c r="M355" s="88" t="b">
        <f aca="false">FALSE()</f>
        <v>0</v>
      </c>
      <c r="N355" s="0" t="n">
        <v>0</v>
      </c>
      <c r="O355" s="0" t="n">
        <v>73.4776133440833</v>
      </c>
      <c r="P355" s="88" t="b">
        <f aca="false">FALSE()</f>
        <v>0</v>
      </c>
      <c r="Q355" s="88" t="b">
        <f aca="false">FALSE()</f>
        <v>0</v>
      </c>
      <c r="R355" s="0" t="n">
        <v>0.0363</v>
      </c>
      <c r="T355" s="0" t="n">
        <v>73.94423</v>
      </c>
      <c r="U355" s="0" t="n">
        <v>0</v>
      </c>
      <c r="V355" s="0" t="n">
        <v>0</v>
      </c>
      <c r="W355" s="0" t="n">
        <v>0.0706499999999998</v>
      </c>
      <c r="X355" s="0" t="n">
        <v>0.155463800152623</v>
      </c>
      <c r="Y355" s="0" t="n">
        <v>-0.454446629573191</v>
      </c>
      <c r="Z355" s="0" t="n">
        <v>0.233308327958352</v>
      </c>
      <c r="AA355" s="89" t="s">
        <v>327</v>
      </c>
      <c r="AB355" s="0" t="n">
        <v>74.4108466559167</v>
      </c>
      <c r="AC355" s="0" t="n">
        <v>0.545072698916722</v>
      </c>
      <c r="AD355" s="89" t="s">
        <v>98</v>
      </c>
      <c r="AE355" s="0" t="n">
        <v>202512</v>
      </c>
      <c r="AF355" s="90" t="n">
        <v>45995</v>
      </c>
      <c r="AG355" s="0" t="n">
        <v>0.545072698916722</v>
      </c>
    </row>
    <row r="356" customFormat="false" ht="15" hidden="false" customHeight="false" outlineLevel="0" collapsed="false">
      <c r="A356" s="87" t="n">
        <v>45995.9888773148</v>
      </c>
      <c r="B356" s="0" t="n">
        <v>74.0714</v>
      </c>
      <c r="C356" s="88" t="b">
        <f aca="false">FALSE()</f>
        <v>0</v>
      </c>
      <c r="D356" s="88" t="b">
        <f aca="false">FALSE()</f>
        <v>0</v>
      </c>
      <c r="E356" s="0" t="n">
        <v>-0.407645170490326</v>
      </c>
      <c r="F356" s="0" t="n">
        <v>-0.553386358642451</v>
      </c>
      <c r="G356" s="0" t="n">
        <v>-0.238085170490308</v>
      </c>
      <c r="H356" s="0" t="n">
        <v>-0.320396743355256</v>
      </c>
      <c r="I356" s="0" t="n">
        <v>0</v>
      </c>
      <c r="J356" s="87"/>
      <c r="K356" s="87"/>
      <c r="L356" s="89" t="s">
        <v>326</v>
      </c>
      <c r="M356" s="88" t="b">
        <f aca="false">FALSE()</f>
        <v>0</v>
      </c>
      <c r="N356" s="0" t="n">
        <v>0</v>
      </c>
      <c r="O356" s="0" t="n">
        <v>73.6637548295097</v>
      </c>
      <c r="P356" s="88" t="b">
        <f aca="false">FALSE()</f>
        <v>0</v>
      </c>
      <c r="Q356" s="88" t="b">
        <f aca="false">FALSE()</f>
        <v>0</v>
      </c>
      <c r="R356" s="0" t="n">
        <v>0.035</v>
      </c>
      <c r="T356" s="0" t="n">
        <v>73.98662</v>
      </c>
      <c r="U356" s="0" t="n">
        <v>0</v>
      </c>
      <c r="V356" s="0" t="n">
        <v>0</v>
      </c>
      <c r="W356" s="0" t="n">
        <v>0.0423899999999996</v>
      </c>
      <c r="X356" s="0" t="n">
        <v>0.10352981721529</v>
      </c>
      <c r="Y356" s="0" t="n">
        <v>-0.409447260124584</v>
      </c>
      <c r="Z356" s="0" t="n">
        <v>0.161432585245161</v>
      </c>
      <c r="AA356" s="89" t="s">
        <v>327</v>
      </c>
      <c r="AB356" s="0" t="n">
        <v>74.3094851704903</v>
      </c>
      <c r="AC356" s="0" t="n">
        <v>0.525172782627852</v>
      </c>
      <c r="AD356" s="89" t="s">
        <v>98</v>
      </c>
      <c r="AE356" s="0" t="n">
        <v>202512</v>
      </c>
      <c r="AF356" s="90" t="n">
        <v>45995</v>
      </c>
      <c r="AG356" s="0" t="n">
        <v>0.525172782627852</v>
      </c>
    </row>
    <row r="357" customFormat="false" ht="15" hidden="false" customHeight="false" outlineLevel="0" collapsed="false">
      <c r="A357" s="87" t="n">
        <v>45995.9993287037</v>
      </c>
      <c r="B357" s="0" t="n">
        <v>74.0714</v>
      </c>
      <c r="C357" s="88" t="b">
        <f aca="false">FALSE()</f>
        <v>0</v>
      </c>
      <c r="D357" s="88" t="b">
        <f aca="false">FALSE()</f>
        <v>0</v>
      </c>
      <c r="E357" s="0" t="n">
        <v>-0.288473185839351</v>
      </c>
      <c r="F357" s="0" t="n">
        <v>-0.390975525497839</v>
      </c>
      <c r="G357" s="0" t="n">
        <v>-0.175433185839339</v>
      </c>
      <c r="H357" s="0" t="n">
        <v>-0.236283728627496</v>
      </c>
      <c r="I357" s="0" t="n">
        <v>0</v>
      </c>
      <c r="J357" s="87"/>
      <c r="K357" s="87"/>
      <c r="L357" s="89" t="s">
        <v>326</v>
      </c>
      <c r="M357" s="88" t="b">
        <f aca="false">FALSE()</f>
        <v>0</v>
      </c>
      <c r="N357" s="0" t="n">
        <v>0</v>
      </c>
      <c r="O357" s="0" t="n">
        <v>73.7829268141607</v>
      </c>
      <c r="P357" s="88" t="b">
        <f aca="false">FALSE()</f>
        <v>0</v>
      </c>
      <c r="Q357" s="88" t="b">
        <f aca="false">FALSE()</f>
        <v>0</v>
      </c>
      <c r="R357" s="0" t="n">
        <v>0.0325</v>
      </c>
      <c r="T357" s="0" t="n">
        <v>74.01488</v>
      </c>
      <c r="U357" s="0" t="n">
        <v>0</v>
      </c>
      <c r="V357" s="0" t="n">
        <v>0</v>
      </c>
      <c r="W357" s="0" t="n">
        <v>0.0282599999999995</v>
      </c>
      <c r="X357" s="0" t="n">
        <v>0.086982444689778</v>
      </c>
      <c r="Y357" s="0" t="n">
        <v>-0.324893144826965</v>
      </c>
      <c r="Z357" s="0" t="n">
        <v>0.115976592919669</v>
      </c>
      <c r="AA357" s="89" t="s">
        <v>327</v>
      </c>
      <c r="AB357" s="0" t="n">
        <v>74.2468331858393</v>
      </c>
      <c r="AC357" s="0" t="n">
        <v>0.487339717240656</v>
      </c>
      <c r="AD357" s="89" t="s">
        <v>98</v>
      </c>
      <c r="AE357" s="0" t="n">
        <v>202512</v>
      </c>
      <c r="AF357" s="90" t="n">
        <v>45995</v>
      </c>
      <c r="AG357" s="0" t="n">
        <v>0.487339717240656</v>
      </c>
    </row>
    <row r="358" customFormat="false" ht="15" hidden="false" customHeight="false" outlineLevel="0" collapsed="false">
      <c r="A358" s="87" t="n">
        <v>45996.0097800926</v>
      </c>
      <c r="B358" s="0" t="n">
        <v>74.0714</v>
      </c>
      <c r="C358" s="88" t="b">
        <f aca="false">FALSE()</f>
        <v>0</v>
      </c>
      <c r="D358" s="88" t="b">
        <f aca="false">FALSE()</f>
        <v>0</v>
      </c>
      <c r="E358" s="0" t="n">
        <v>-0.249449634430505</v>
      </c>
      <c r="F358" s="0" t="n">
        <v>-0.337907130867201</v>
      </c>
      <c r="G358" s="0" t="n">
        <v>-0.16466963443051</v>
      </c>
      <c r="H358" s="0" t="n">
        <v>-0.221818901837627</v>
      </c>
      <c r="I358" s="0" t="n">
        <v>0</v>
      </c>
      <c r="J358" s="87"/>
      <c r="K358" s="87"/>
      <c r="L358" s="89" t="s">
        <v>326</v>
      </c>
      <c r="M358" s="88" t="b">
        <f aca="false">FALSE()</f>
        <v>0</v>
      </c>
      <c r="N358" s="0" t="n">
        <v>0</v>
      </c>
      <c r="O358" s="0" t="n">
        <v>73.8219503655695</v>
      </c>
      <c r="P358" s="88" t="b">
        <f aca="false">FALSE()</f>
        <v>0</v>
      </c>
      <c r="Q358" s="88" t="b">
        <f aca="false">FALSE()</f>
        <v>0</v>
      </c>
      <c r="R358" s="0" t="n">
        <v>0.0273</v>
      </c>
      <c r="T358" s="0" t="n">
        <v>74.02901</v>
      </c>
      <c r="U358" s="0" t="n">
        <v>0</v>
      </c>
      <c r="V358" s="0" t="n">
        <v>0</v>
      </c>
      <c r="W358" s="0" t="n">
        <v>0.0141300000000001</v>
      </c>
      <c r="X358" s="0" t="n">
        <v>0.0631912810441448</v>
      </c>
      <c r="Y358" s="0" t="n">
        <v>-0.223606797749978</v>
      </c>
      <c r="Z358" s="0" t="n">
        <v>0.103529817215254</v>
      </c>
      <c r="AA358" s="89" t="s">
        <v>327</v>
      </c>
      <c r="AB358" s="0" t="n">
        <v>74.2360696344305</v>
      </c>
      <c r="AC358" s="0" t="n">
        <v>0.409447260124706</v>
      </c>
      <c r="AD358" s="89" t="s">
        <v>98</v>
      </c>
      <c r="AE358" s="0" t="n">
        <v>202512</v>
      </c>
      <c r="AF358" s="90" t="n">
        <v>45996</v>
      </c>
      <c r="AG358" s="0" t="n">
        <v>0.409447260124706</v>
      </c>
    </row>
    <row r="359" customFormat="false" ht="15" hidden="false" customHeight="false" outlineLevel="0" collapsed="false">
      <c r="A359" s="87" t="n">
        <v>45996.0198842593</v>
      </c>
      <c r="B359" s="0" t="n">
        <v>73.7888</v>
      </c>
      <c r="C359" s="88" t="b">
        <f aca="false">TRUE()</f>
        <v>1</v>
      </c>
      <c r="D359" s="88" t="b">
        <f aca="false">FALSE()</f>
        <v>0</v>
      </c>
      <c r="E359" s="0" t="n">
        <v>0.0331503655694973</v>
      </c>
      <c r="F359" s="0" t="n">
        <v>0.0449058381759562</v>
      </c>
      <c r="G359" s="0" t="n">
        <v>-0.447269634430512</v>
      </c>
      <c r="H359" s="0" t="n">
        <v>-0.602496383002299</v>
      </c>
      <c r="I359" s="0" t="n">
        <v>-0.282600000000002</v>
      </c>
      <c r="J359" s="87" t="n">
        <v>45996.217037037</v>
      </c>
      <c r="K359" s="87" t="n">
        <v>45996.0198842593</v>
      </c>
      <c r="L359" s="89" t="s">
        <v>152</v>
      </c>
      <c r="M359" s="88" t="b">
        <f aca="false">TRUE()</f>
        <v>1</v>
      </c>
      <c r="N359" s="0" t="n">
        <v>1</v>
      </c>
      <c r="O359" s="0" t="n">
        <v>73.8219503655695</v>
      </c>
      <c r="P359" s="88" t="b">
        <f aca="false">FALSE()</f>
        <v>0</v>
      </c>
      <c r="Q359" s="88" t="b">
        <f aca="false">FALSE()</f>
        <v>0</v>
      </c>
      <c r="R359" s="0" t="n">
        <v>0.2404</v>
      </c>
      <c r="S359" s="0" t="n">
        <v>2.32020114070685</v>
      </c>
      <c r="T359" s="0" t="n">
        <v>74.02901</v>
      </c>
      <c r="U359" s="0" t="n">
        <v>1</v>
      </c>
      <c r="V359" s="0" t="n">
        <v>-0.282600000000002</v>
      </c>
      <c r="W359" s="0" t="n">
        <v>0</v>
      </c>
      <c r="X359" s="0" t="n">
        <v>0.0916875472231079</v>
      </c>
      <c r="Y359" s="0" t="n">
        <v>-3.08220700148448</v>
      </c>
      <c r="Z359" s="0" t="n">
        <v>0.103529817215254</v>
      </c>
      <c r="AA359" s="89" t="s">
        <v>155</v>
      </c>
      <c r="AB359" s="0" t="n">
        <v>74.2360696344305</v>
      </c>
      <c r="AC359" s="0" t="n">
        <v>-2.32020114070685</v>
      </c>
      <c r="AD359" s="89" t="s">
        <v>98</v>
      </c>
      <c r="AE359" s="0" t="n">
        <v>202512</v>
      </c>
      <c r="AF359" s="90" t="n">
        <v>45996</v>
      </c>
      <c r="AG359" s="0" t="n">
        <v>2.32020114070685</v>
      </c>
    </row>
    <row r="360" customFormat="false" ht="15" hidden="false" customHeight="false" outlineLevel="0" collapsed="false">
      <c r="A360" s="87" t="n">
        <v>45996.0303240741</v>
      </c>
      <c r="B360" s="0" t="n">
        <v>73.7888</v>
      </c>
      <c r="C360" s="88" t="b">
        <f aca="false">FALSE()</f>
        <v>0</v>
      </c>
      <c r="D360" s="88" t="b">
        <f aca="false">FALSE()</f>
        <v>0</v>
      </c>
      <c r="E360" s="0" t="n">
        <v>0.0331503655694973</v>
      </c>
      <c r="F360" s="0" t="n">
        <v>0.0449058381759562</v>
      </c>
      <c r="G360" s="0" t="n">
        <v>-0.447269634430512</v>
      </c>
      <c r="H360" s="0" t="n">
        <v>-0.602496383002299</v>
      </c>
      <c r="I360" s="0" t="n">
        <v>0</v>
      </c>
      <c r="J360" s="87"/>
      <c r="K360" s="87" t="n">
        <v>45996.0198842593</v>
      </c>
      <c r="L360" s="89" t="s">
        <v>152</v>
      </c>
      <c r="M360" s="88" t="b">
        <f aca="false">TRUE()</f>
        <v>1</v>
      </c>
      <c r="N360" s="0" t="n">
        <v>1</v>
      </c>
      <c r="O360" s="0" t="n">
        <v>73.8219503655695</v>
      </c>
      <c r="P360" s="88" t="b">
        <f aca="false">FALSE()</f>
        <v>0</v>
      </c>
      <c r="Q360" s="88" t="b">
        <f aca="false">FALSE()</f>
        <v>0</v>
      </c>
      <c r="R360" s="0" t="n">
        <v>0.2975</v>
      </c>
      <c r="S360" s="0" t="n">
        <v>2.32020114070685</v>
      </c>
      <c r="T360" s="0" t="n">
        <v>74.02901</v>
      </c>
      <c r="U360" s="0" t="n">
        <v>2</v>
      </c>
      <c r="V360" s="0" t="n">
        <v>0</v>
      </c>
      <c r="W360" s="0" t="n">
        <v>0</v>
      </c>
      <c r="X360" s="0" t="n">
        <v>0.0916875472231079</v>
      </c>
      <c r="Y360" s="0" t="n">
        <v>0</v>
      </c>
      <c r="Z360" s="0" t="n">
        <v>0.103529817215254</v>
      </c>
      <c r="AA360" s="89" t="s">
        <v>154</v>
      </c>
      <c r="AB360" s="0" t="n">
        <v>74.2360696344305</v>
      </c>
      <c r="AC360" s="0" t="n">
        <v>-2.32020114070685</v>
      </c>
      <c r="AD360" s="89" t="s">
        <v>98</v>
      </c>
      <c r="AE360" s="0" t="n">
        <v>202512</v>
      </c>
      <c r="AF360" s="90" t="n">
        <v>45996</v>
      </c>
      <c r="AG360" s="0" t="n">
        <v>2.32020114070685</v>
      </c>
    </row>
    <row r="361" customFormat="false" ht="15" hidden="false" customHeight="false" outlineLevel="0" collapsed="false">
      <c r="A361" s="87" t="n">
        <v>45996.040775463</v>
      </c>
      <c r="B361" s="0" t="n">
        <v>73.7888</v>
      </c>
      <c r="C361" s="88" t="b">
        <f aca="false">FALSE()</f>
        <v>0</v>
      </c>
      <c r="D361" s="88" t="b">
        <f aca="false">FALSE()</f>
        <v>0</v>
      </c>
      <c r="E361" s="0" t="n">
        <v>0.0331503655694973</v>
      </c>
      <c r="F361" s="0" t="n">
        <v>0.0449058381759562</v>
      </c>
      <c r="G361" s="0" t="n">
        <v>-0.447269634430512</v>
      </c>
      <c r="H361" s="0" t="n">
        <v>-0.602496383002299</v>
      </c>
      <c r="I361" s="0" t="n">
        <v>0</v>
      </c>
      <c r="J361" s="87"/>
      <c r="K361" s="87" t="n">
        <v>45996.0198842593</v>
      </c>
      <c r="L361" s="89" t="s">
        <v>152</v>
      </c>
      <c r="M361" s="88" t="b">
        <f aca="false">TRUE()</f>
        <v>1</v>
      </c>
      <c r="N361" s="0" t="n">
        <v>1</v>
      </c>
      <c r="O361" s="0" t="n">
        <v>73.8219503655695</v>
      </c>
      <c r="P361" s="88" t="b">
        <f aca="false">FALSE()</f>
        <v>0</v>
      </c>
      <c r="Q361" s="88" t="b">
        <f aca="false">TRUE()</f>
        <v>1</v>
      </c>
      <c r="R361" s="0" t="n">
        <v>0.3547</v>
      </c>
      <c r="S361" s="0" t="n">
        <v>2.32020114070685</v>
      </c>
      <c r="T361" s="0" t="n">
        <v>74.02901</v>
      </c>
      <c r="U361" s="0" t="n">
        <v>3</v>
      </c>
      <c r="V361" s="0" t="n">
        <v>0</v>
      </c>
      <c r="W361" s="0" t="n">
        <v>0</v>
      </c>
      <c r="X361" s="0" t="n">
        <v>0.0916875472231079</v>
      </c>
      <c r="Y361" s="0" t="n">
        <v>0</v>
      </c>
      <c r="Z361" s="0" t="n">
        <v>0.103529817215254</v>
      </c>
      <c r="AA361" s="89" t="s">
        <v>153</v>
      </c>
      <c r="AB361" s="0" t="n">
        <v>74.2360696344305</v>
      </c>
      <c r="AC361" s="0" t="n">
        <v>-2.32020114070685</v>
      </c>
      <c r="AD361" s="89" t="s">
        <v>98</v>
      </c>
      <c r="AE361" s="0" t="n">
        <v>202512</v>
      </c>
      <c r="AF361" s="90" t="n">
        <v>45996</v>
      </c>
      <c r="AG361" s="0" t="n">
        <v>2.32020114070685</v>
      </c>
    </row>
    <row r="362" customFormat="false" ht="15" hidden="false" customHeight="false" outlineLevel="0" collapsed="false">
      <c r="A362" s="87" t="n">
        <v>45996.0512268519</v>
      </c>
      <c r="B362" s="0" t="n">
        <v>73.7888</v>
      </c>
      <c r="C362" s="88" t="b">
        <f aca="false">FALSE()</f>
        <v>0</v>
      </c>
      <c r="D362" s="88" t="b">
        <f aca="false">FALSE()</f>
        <v>0</v>
      </c>
      <c r="E362" s="0" t="n">
        <v>-0.0058731858393485</v>
      </c>
      <c r="F362" s="0" t="n">
        <v>-0.0079600879132127</v>
      </c>
      <c r="G362" s="0" t="n">
        <v>-0.458033185839341</v>
      </c>
      <c r="H362" s="0" t="n">
        <v>-0.616906023039241</v>
      </c>
      <c r="I362" s="0" t="n">
        <v>0</v>
      </c>
      <c r="J362" s="87"/>
      <c r="K362" s="87" t="n">
        <v>45996.0198842593</v>
      </c>
      <c r="L362" s="89" t="s">
        <v>326</v>
      </c>
      <c r="M362" s="88" t="b">
        <f aca="false">FALSE()</f>
        <v>0</v>
      </c>
      <c r="N362" s="0" t="n">
        <v>1</v>
      </c>
      <c r="O362" s="0" t="n">
        <v>73.7829268141607</v>
      </c>
      <c r="P362" s="88" t="b">
        <f aca="false">FALSE()</f>
        <v>0</v>
      </c>
      <c r="Q362" s="88" t="b">
        <f aca="false">FALSE()</f>
        <v>0</v>
      </c>
      <c r="R362" s="0" t="n">
        <v>0.3871</v>
      </c>
      <c r="S362" s="0" t="n">
        <v>2.22749057277073</v>
      </c>
      <c r="T362" s="0" t="n">
        <v>74.01488</v>
      </c>
      <c r="U362" s="0" t="n">
        <v>4</v>
      </c>
      <c r="V362" s="0" t="n">
        <v>0</v>
      </c>
      <c r="W362" s="0" t="n">
        <v>-0.0141300000000001</v>
      </c>
      <c r="X362" s="0" t="n">
        <v>0.0631912810441448</v>
      </c>
      <c r="Y362" s="0" t="n">
        <v>0.223606797749978</v>
      </c>
      <c r="Z362" s="0" t="n">
        <v>0.115976592919669</v>
      </c>
      <c r="AA362" s="89" t="s">
        <v>153</v>
      </c>
      <c r="AB362" s="0" t="n">
        <v>74.2468331858393</v>
      </c>
      <c r="AC362" s="0" t="n">
        <v>-1.94935886896238</v>
      </c>
      <c r="AD362" s="89" t="s">
        <v>98</v>
      </c>
      <c r="AE362" s="0" t="n">
        <v>202512</v>
      </c>
      <c r="AF362" s="90" t="n">
        <v>45996</v>
      </c>
      <c r="AG362" s="0" t="n">
        <v>1.94935886896238</v>
      </c>
    </row>
    <row r="363" customFormat="false" ht="15" hidden="false" customHeight="false" outlineLevel="0" collapsed="false">
      <c r="A363" s="87" t="n">
        <v>45996.0613310185</v>
      </c>
      <c r="B363" s="0" t="n">
        <v>73.7888</v>
      </c>
      <c r="C363" s="88" t="b">
        <f aca="false">FALSE()</f>
        <v>0</v>
      </c>
      <c r="D363" s="88" t="b">
        <f aca="false">FALSE()</f>
        <v>0</v>
      </c>
      <c r="E363" s="0" t="n">
        <v>-0.039146689281992</v>
      </c>
      <c r="F363" s="0" t="n">
        <v>-0.0530805061781936</v>
      </c>
      <c r="G363" s="0" t="n">
        <v>-0.463046689282024</v>
      </c>
      <c r="H363" s="0" t="n">
        <v>-0.623616394646334</v>
      </c>
      <c r="I363" s="0" t="n">
        <v>0</v>
      </c>
      <c r="J363" s="87"/>
      <c r="K363" s="87" t="n">
        <v>45996.0198842593</v>
      </c>
      <c r="L363" s="89" t="s">
        <v>326</v>
      </c>
      <c r="M363" s="88" t="b">
        <f aca="false">FALSE()</f>
        <v>0</v>
      </c>
      <c r="N363" s="0" t="n">
        <v>1</v>
      </c>
      <c r="O363" s="0" t="n">
        <v>73.749653310718</v>
      </c>
      <c r="P363" s="88" t="b">
        <f aca="false">FALSE()</f>
        <v>0</v>
      </c>
      <c r="Q363" s="88" t="b">
        <f aca="false">FALSE()</f>
        <v>0</v>
      </c>
      <c r="R363" s="0" t="n">
        <v>0.4268</v>
      </c>
      <c r="S363" s="0" t="n">
        <v>2.1196313185394</v>
      </c>
      <c r="T363" s="0" t="n">
        <v>74.00075</v>
      </c>
      <c r="U363" s="0" t="n">
        <v>5</v>
      </c>
      <c r="V363" s="0" t="n">
        <v>0</v>
      </c>
      <c r="W363" s="0" t="n">
        <v>-0.0141300000000001</v>
      </c>
      <c r="X363" s="0" t="n">
        <v>0.0631912810441448</v>
      </c>
      <c r="Y363" s="0" t="n">
        <v>0.223606797749978</v>
      </c>
      <c r="Z363" s="0" t="n">
        <v>0.125548344641002</v>
      </c>
      <c r="AA363" s="89" t="s">
        <v>153</v>
      </c>
      <c r="AB363" s="0" t="n">
        <v>74.251846689282</v>
      </c>
      <c r="AC363" s="0" t="n">
        <v>-1.68819430161405</v>
      </c>
      <c r="AD363" s="89" t="s">
        <v>98</v>
      </c>
      <c r="AE363" s="0" t="n">
        <v>202512</v>
      </c>
      <c r="AF363" s="90" t="n">
        <v>45996</v>
      </c>
      <c r="AG363" s="0" t="n">
        <v>1.68819430161405</v>
      </c>
    </row>
    <row r="364" customFormat="false" ht="15" hidden="false" customHeight="false" outlineLevel="0" collapsed="false">
      <c r="A364" s="87" t="n">
        <v>45996.0717708333</v>
      </c>
      <c r="B364" s="0" t="n">
        <v>73.5062</v>
      </c>
      <c r="C364" s="88" t="b">
        <f aca="false">TRUE()</f>
        <v>1</v>
      </c>
      <c r="D364" s="88" t="b">
        <f aca="false">FALSE()</f>
        <v>0</v>
      </c>
      <c r="E364" s="0" t="n">
        <v>0.134436805444338</v>
      </c>
      <c r="F364" s="0" t="n">
        <v>0.18255790725916</v>
      </c>
      <c r="G364" s="0" t="n">
        <v>-0.798143194555664</v>
      </c>
      <c r="H364" s="0" t="n">
        <v>-1.07415416144092</v>
      </c>
      <c r="I364" s="0" t="n">
        <v>-0.282599999999988</v>
      </c>
      <c r="J364" s="87"/>
      <c r="K364" s="87" t="n">
        <v>45996.0198842593</v>
      </c>
      <c r="L364" s="89" t="s">
        <v>152</v>
      </c>
      <c r="M364" s="88" t="b">
        <f aca="false">TRUE()</f>
        <v>1</v>
      </c>
      <c r="N364" s="0" t="n">
        <v>2</v>
      </c>
      <c r="O364" s="0" t="n">
        <v>73.6406368054443</v>
      </c>
      <c r="P364" s="88" t="b">
        <f aca="false">TRUE()</f>
        <v>1</v>
      </c>
      <c r="Q364" s="88" t="b">
        <f aca="false">TRUE()</f>
        <v>1</v>
      </c>
      <c r="R364" s="0" t="n">
        <v>0.5873</v>
      </c>
      <c r="S364" s="0" t="n">
        <v>2.23472918883379</v>
      </c>
      <c r="T364" s="0" t="n">
        <v>73.97249</v>
      </c>
      <c r="U364" s="0" t="n">
        <v>6</v>
      </c>
      <c r="V364" s="0" t="n">
        <v>-0.282599999999988</v>
      </c>
      <c r="W364" s="0" t="n">
        <v>-0.0282599999999995</v>
      </c>
      <c r="X364" s="0" t="n">
        <v>0.086982444689778</v>
      </c>
      <c r="Y364" s="0" t="n">
        <v>-2.9240383034426</v>
      </c>
      <c r="Z364" s="0" t="n">
        <v>0.165926597277828</v>
      </c>
      <c r="AA364" s="89" t="s">
        <v>153</v>
      </c>
      <c r="AB364" s="0" t="n">
        <v>74.3043431945557</v>
      </c>
      <c r="AC364" s="0" t="n">
        <v>-2.81021854030576</v>
      </c>
      <c r="AD364" s="89" t="s">
        <v>98</v>
      </c>
      <c r="AE364" s="0" t="n">
        <v>202512</v>
      </c>
      <c r="AF364" s="90" t="n">
        <v>45996</v>
      </c>
      <c r="AG364" s="0" t="n">
        <v>2.81021854030576</v>
      </c>
    </row>
    <row r="365" customFormat="false" ht="15" hidden="false" customHeight="false" outlineLevel="0" collapsed="false">
      <c r="A365" s="87" t="n">
        <v>45996.0822222222</v>
      </c>
      <c r="B365" s="0" t="n">
        <v>73.5062</v>
      </c>
      <c r="C365" s="88" t="b">
        <f aca="false">FALSE()</f>
        <v>0</v>
      </c>
      <c r="D365" s="88" t="b">
        <f aca="false">TRUE()</f>
        <v>1</v>
      </c>
      <c r="E365" s="0" t="n">
        <v>0.0501147347002302</v>
      </c>
      <c r="F365" s="0" t="n">
        <v>0.0681311113545884</v>
      </c>
      <c r="G365" s="0" t="n">
        <v>-0.825945265299737</v>
      </c>
      <c r="H365" s="0" t="n">
        <v>-1.11115488777008</v>
      </c>
      <c r="I365" s="0" t="n">
        <v>0</v>
      </c>
      <c r="J365" s="87"/>
      <c r="K365" s="87" t="n">
        <v>45996.0198842593</v>
      </c>
      <c r="L365" s="89" t="s">
        <v>152</v>
      </c>
      <c r="M365" s="88" t="b">
        <f aca="false">TRUE()</f>
        <v>1</v>
      </c>
      <c r="N365" s="0" t="n">
        <v>2</v>
      </c>
      <c r="O365" s="0" t="n">
        <v>73.5563147347002</v>
      </c>
      <c r="P365" s="88" t="b">
        <f aca="false">FALSE()</f>
        <v>0</v>
      </c>
      <c r="Q365" s="88" t="b">
        <f aca="false">TRUE()</f>
        <v>1</v>
      </c>
      <c r="R365" s="0" t="n">
        <v>0.6077</v>
      </c>
      <c r="S365" s="0" t="n">
        <v>2.23810784784264</v>
      </c>
      <c r="T365" s="0" t="n">
        <v>73.94423</v>
      </c>
      <c r="U365" s="0" t="n">
        <v>7</v>
      </c>
      <c r="V365" s="0" t="n">
        <v>0</v>
      </c>
      <c r="W365" s="0" t="n">
        <v>-0.0282599999999995</v>
      </c>
      <c r="X365" s="0" t="n">
        <v>0.086982444689778</v>
      </c>
      <c r="Y365" s="0" t="n">
        <v>0.324893144826965</v>
      </c>
      <c r="Z365" s="0" t="n">
        <v>0.193957632649874</v>
      </c>
      <c r="AA365" s="89" t="s">
        <v>15</v>
      </c>
      <c r="AB365" s="0" t="n">
        <v>74.3321452652997</v>
      </c>
      <c r="AC365" s="0" t="n">
        <v>-2.25837980189571</v>
      </c>
      <c r="AD365" s="89" t="s">
        <v>98</v>
      </c>
      <c r="AE365" s="0" t="n">
        <v>202512</v>
      </c>
      <c r="AF365" s="90" t="n">
        <v>45996</v>
      </c>
      <c r="AG365" s="0" t="n">
        <v>2.25837980189571</v>
      </c>
    </row>
    <row r="366" customFormat="false" ht="15" hidden="false" customHeight="false" outlineLevel="0" collapsed="false">
      <c r="A366" s="87" t="n">
        <v>45996.0926736111</v>
      </c>
      <c r="B366" s="0" t="n">
        <v>73.5062</v>
      </c>
      <c r="C366" s="88" t="b">
        <f aca="false">FALSE()</f>
        <v>0</v>
      </c>
      <c r="D366" s="88" t="b">
        <f aca="false">TRUE()</f>
        <v>1</v>
      </c>
      <c r="E366" s="0" t="n">
        <v>-0.0193042107325283</v>
      </c>
      <c r="F366" s="0" t="n">
        <v>-0.0262689157368756</v>
      </c>
      <c r="G366" s="0" t="n">
        <v>-0.838844210732489</v>
      </c>
      <c r="H366" s="0" t="n">
        <v>-1.1283122091565</v>
      </c>
      <c r="I366" s="0" t="n">
        <v>0</v>
      </c>
      <c r="J366" s="87"/>
      <c r="K366" s="87" t="n">
        <v>45996.0198842593</v>
      </c>
      <c r="L366" s="89" t="s">
        <v>326</v>
      </c>
      <c r="M366" s="88" t="b">
        <f aca="false">FALSE()</f>
        <v>0</v>
      </c>
      <c r="N366" s="0" t="n">
        <v>2</v>
      </c>
      <c r="O366" s="0" t="n">
        <v>73.4868957892675</v>
      </c>
      <c r="P366" s="88" t="b">
        <f aca="false">FALSE()</f>
        <v>0</v>
      </c>
      <c r="Q366" s="88" t="b">
        <f aca="false">FALSE()</f>
        <v>0</v>
      </c>
      <c r="R366" s="0" t="n">
        <v>0.5845</v>
      </c>
      <c r="S366" s="0" t="n">
        <v>2.1970967724779</v>
      </c>
      <c r="T366" s="0" t="n">
        <v>73.91597</v>
      </c>
      <c r="U366" s="0" t="n">
        <v>8</v>
      </c>
      <c r="V366" s="0" t="n">
        <v>0</v>
      </c>
      <c r="W366" s="0" t="n">
        <v>-0.0282599999999995</v>
      </c>
      <c r="X366" s="0" t="n">
        <v>0.086982444689778</v>
      </c>
      <c r="Y366" s="0" t="n">
        <v>0.324893144826965</v>
      </c>
      <c r="Z366" s="0" t="n">
        <v>0.214537105366252</v>
      </c>
      <c r="AA366" s="89" t="s">
        <v>15</v>
      </c>
      <c r="AB366" s="0" t="n">
        <v>74.3450442107325</v>
      </c>
      <c r="AC366" s="0" t="n">
        <v>-1.91001924492471</v>
      </c>
      <c r="AD366" s="89" t="s">
        <v>98</v>
      </c>
      <c r="AE366" s="0" t="n">
        <v>202512</v>
      </c>
      <c r="AF366" s="90" t="n">
        <v>45996</v>
      </c>
      <c r="AG366" s="0" t="n">
        <v>1.91001924492471</v>
      </c>
    </row>
    <row r="367" customFormat="false" ht="15" hidden="false" customHeight="false" outlineLevel="0" collapsed="false">
      <c r="A367" s="87" t="n">
        <v>45996.1027777778</v>
      </c>
      <c r="B367" s="0" t="n">
        <v>73.5062</v>
      </c>
      <c r="C367" s="88" t="b">
        <f aca="false">FALSE()</f>
        <v>0</v>
      </c>
      <c r="D367" s="88" t="b">
        <f aca="false">TRUE()</f>
        <v>1</v>
      </c>
      <c r="E367" s="0" t="n">
        <v>-0.0778436965413931</v>
      </c>
      <c r="F367" s="0" t="n">
        <v>-0.106013126890226</v>
      </c>
      <c r="G367" s="0" t="n">
        <v>-0.840863696541376</v>
      </c>
      <c r="H367" s="0" t="n">
        <v>-1.13099785618096</v>
      </c>
      <c r="I367" s="0" t="n">
        <v>0</v>
      </c>
      <c r="J367" s="87"/>
      <c r="K367" s="87" t="n">
        <v>45996.0198842593</v>
      </c>
      <c r="L367" s="89" t="s">
        <v>326</v>
      </c>
      <c r="M367" s="88" t="b">
        <f aca="false">FALSE()</f>
        <v>0</v>
      </c>
      <c r="N367" s="0" t="n">
        <v>2</v>
      </c>
      <c r="O367" s="0" t="n">
        <v>73.4283563034586</v>
      </c>
      <c r="P367" s="88" t="b">
        <f aca="false">FALSE()</f>
        <v>0</v>
      </c>
      <c r="Q367" s="88" t="b">
        <f aca="false">FALSE()</f>
        <v>0</v>
      </c>
      <c r="R367" s="0" t="n">
        <v>0.5679</v>
      </c>
      <c r="S367" s="0" t="n">
        <v>2.13753857002693</v>
      </c>
      <c r="T367" s="0" t="n">
        <v>73.88771</v>
      </c>
      <c r="U367" s="0" t="n">
        <v>9</v>
      </c>
      <c r="V367" s="0" t="n">
        <v>0</v>
      </c>
      <c r="W367" s="0" t="n">
        <v>-0.0282599999999995</v>
      </c>
      <c r="X367" s="0" t="n">
        <v>0.086982444689778</v>
      </c>
      <c r="Y367" s="0" t="n">
        <v>0.324893144826965</v>
      </c>
      <c r="Z367" s="0" t="n">
        <v>0.229676848270693</v>
      </c>
      <c r="AA367" s="89" t="s">
        <v>15</v>
      </c>
      <c r="AB367" s="0" t="n">
        <v>74.3470636965414</v>
      </c>
      <c r="AC367" s="0" t="n">
        <v>-1.66107295041924</v>
      </c>
      <c r="AD367" s="89" t="s">
        <v>98</v>
      </c>
      <c r="AE367" s="0" t="n">
        <v>202512</v>
      </c>
      <c r="AF367" s="90" t="n">
        <v>45996</v>
      </c>
      <c r="AG367" s="0" t="n">
        <v>1.66107295041924</v>
      </c>
    </row>
    <row r="368" customFormat="false" ht="15" hidden="false" customHeight="false" outlineLevel="0" collapsed="false">
      <c r="A368" s="87" t="n">
        <v>45996.1132407407</v>
      </c>
      <c r="B368" s="0" t="n">
        <v>73.5062</v>
      </c>
      <c r="C368" s="88" t="b">
        <f aca="false">FALSE()</f>
        <v>0</v>
      </c>
      <c r="D368" s="88" t="b">
        <f aca="false">TRUE()</f>
        <v>1</v>
      </c>
      <c r="E368" s="0" t="n">
        <v>-0.127563553972962</v>
      </c>
      <c r="F368" s="0" t="n">
        <v>-0.173842905989116</v>
      </c>
      <c r="G368" s="0" t="n">
        <v>-0.834063553972968</v>
      </c>
      <c r="H368" s="0" t="n">
        <v>-1.12195399114696</v>
      </c>
      <c r="I368" s="0" t="n">
        <v>0</v>
      </c>
      <c r="J368" s="87"/>
      <c r="K368" s="87" t="n">
        <v>45996.0198842593</v>
      </c>
      <c r="L368" s="89" t="s">
        <v>326</v>
      </c>
      <c r="M368" s="88" t="b">
        <f aca="false">FALSE()</f>
        <v>0</v>
      </c>
      <c r="N368" s="0" t="n">
        <v>2</v>
      </c>
      <c r="O368" s="0" t="n">
        <v>73.378636446027</v>
      </c>
      <c r="P368" s="88" t="b">
        <f aca="false">FALSE()</f>
        <v>0</v>
      </c>
      <c r="Q368" s="88" t="b">
        <f aca="false">FALSE()</f>
        <v>0</v>
      </c>
      <c r="R368" s="0" t="n">
        <v>0.5551</v>
      </c>
      <c r="S368" s="0" t="n">
        <v>2.07072316643559</v>
      </c>
      <c r="T368" s="0" t="n">
        <v>73.85945</v>
      </c>
      <c r="U368" s="0" t="n">
        <v>10</v>
      </c>
      <c r="V368" s="0" t="n">
        <v>0</v>
      </c>
      <c r="W368" s="0" t="n">
        <v>-0.0282599999999995</v>
      </c>
      <c r="X368" s="0" t="n">
        <v>0.086982444689778</v>
      </c>
      <c r="Y368" s="0" t="n">
        <v>0.324893144826965</v>
      </c>
      <c r="Z368" s="0" t="n">
        <v>0.240406776986485</v>
      </c>
      <c r="AA368" s="89" t="s">
        <v>15</v>
      </c>
      <c r="AB368" s="0" t="n">
        <v>74.340263553973</v>
      </c>
      <c r="AC368" s="0" t="n">
        <v>-1.46938453411345</v>
      </c>
      <c r="AD368" s="89" t="s">
        <v>98</v>
      </c>
      <c r="AE368" s="0" t="n">
        <v>202512</v>
      </c>
      <c r="AF368" s="90" t="n">
        <v>45996</v>
      </c>
      <c r="AG368" s="0" t="n">
        <v>1.46938453411345</v>
      </c>
    </row>
    <row r="369" customFormat="false" ht="15" hidden="false" customHeight="false" outlineLevel="0" collapsed="false">
      <c r="A369" s="87" t="n">
        <v>45996.1236921296</v>
      </c>
      <c r="B369" s="0" t="n">
        <v>73.5062</v>
      </c>
      <c r="C369" s="88" t="b">
        <f aca="false">FALSE()</f>
        <v>0</v>
      </c>
      <c r="D369" s="88" t="b">
        <f aca="false">TRUE()</f>
        <v>1</v>
      </c>
      <c r="E369" s="0" t="n">
        <v>-0.169613117448094</v>
      </c>
      <c r="F369" s="0" t="n">
        <v>-0.231280353583578</v>
      </c>
      <c r="G369" s="0" t="n">
        <v>-0.819593117448093</v>
      </c>
      <c r="H369" s="0" t="n">
        <v>-1.10270349372928</v>
      </c>
      <c r="I369" s="0" t="n">
        <v>0</v>
      </c>
      <c r="J369" s="87"/>
      <c r="K369" s="87" t="n">
        <v>45996.0198842593</v>
      </c>
      <c r="L369" s="89" t="s">
        <v>326</v>
      </c>
      <c r="M369" s="88" t="b">
        <f aca="false">FALSE()</f>
        <v>0</v>
      </c>
      <c r="N369" s="0" t="n">
        <v>1</v>
      </c>
      <c r="O369" s="0" t="n">
        <v>73.3365868825519</v>
      </c>
      <c r="P369" s="88" t="b">
        <f aca="false">FALSE()</f>
        <v>0</v>
      </c>
      <c r="Q369" s="88" t="b">
        <f aca="false">FALSE()</f>
        <v>0</v>
      </c>
      <c r="R369" s="0" t="n">
        <v>0.5162</v>
      </c>
      <c r="S369" s="0" t="n">
        <v>2.00194329383026</v>
      </c>
      <c r="T369" s="0" t="n">
        <v>73.83119</v>
      </c>
      <c r="U369" s="0" t="n">
        <v>11</v>
      </c>
      <c r="V369" s="0" t="n">
        <v>0</v>
      </c>
      <c r="W369" s="0" t="n">
        <v>-0.0282599999999995</v>
      </c>
      <c r="X369" s="0" t="n">
        <v>0.086982444689778</v>
      </c>
      <c r="Y369" s="0" t="n">
        <v>0.324893144826965</v>
      </c>
      <c r="Z369" s="0" t="n">
        <v>0.247301558724044</v>
      </c>
      <c r="AA369" s="89" t="s">
        <v>15</v>
      </c>
      <c r="AB369" s="0" t="n">
        <v>74.3257931174481</v>
      </c>
      <c r="AC369" s="0" t="n">
        <v>-1.31414456777705</v>
      </c>
      <c r="AD369" s="89" t="s">
        <v>98</v>
      </c>
      <c r="AE369" s="0" t="n">
        <v>202512</v>
      </c>
      <c r="AF369" s="90" t="n">
        <v>45996</v>
      </c>
      <c r="AG369" s="0" t="n">
        <v>1.31414456777705</v>
      </c>
    </row>
    <row r="370" customFormat="false" ht="15" hidden="false" customHeight="false" outlineLevel="0" collapsed="false">
      <c r="A370" s="87" t="n">
        <v>45996.1341435185</v>
      </c>
      <c r="B370" s="0" t="n">
        <v>73.2236</v>
      </c>
      <c r="C370" s="88" t="b">
        <f aca="false">TRUE()</f>
        <v>1</v>
      </c>
      <c r="D370" s="88" t="b">
        <f aca="false">TRUE()</f>
        <v>1</v>
      </c>
      <c r="E370" s="0" t="n">
        <v>0.0150747166614735</v>
      </c>
      <c r="F370" s="0" t="n">
        <v>0.0205830003338988</v>
      </c>
      <c r="G370" s="0" t="n">
        <v>-1.11532528333854</v>
      </c>
      <c r="H370" s="0" t="n">
        <v>-1.50032473443427</v>
      </c>
      <c r="I370" s="0" t="n">
        <v>-0.282600000000002</v>
      </c>
      <c r="J370" s="87"/>
      <c r="K370" s="87" t="n">
        <v>45996.0198842593</v>
      </c>
      <c r="L370" s="89" t="s">
        <v>152</v>
      </c>
      <c r="M370" s="88" t="b">
        <f aca="false">TRUE()</f>
        <v>1</v>
      </c>
      <c r="N370" s="0" t="n">
        <v>2</v>
      </c>
      <c r="O370" s="0" t="n">
        <v>73.2386747166615</v>
      </c>
      <c r="P370" s="88" t="b">
        <f aca="false">TRUE()</f>
        <v>1</v>
      </c>
      <c r="Q370" s="88" t="b">
        <f aca="false">TRUE()</f>
        <v>1</v>
      </c>
      <c r="R370" s="0" t="n">
        <v>0.5941</v>
      </c>
      <c r="S370" s="0" t="n">
        <v>2.00634840831581</v>
      </c>
      <c r="T370" s="0" t="n">
        <v>73.7888</v>
      </c>
      <c r="U370" s="0" t="n">
        <v>12</v>
      </c>
      <c r="V370" s="0" t="n">
        <v>-0.282600000000002</v>
      </c>
      <c r="W370" s="0" t="n">
        <v>-0.0423899999999996</v>
      </c>
      <c r="X370" s="0" t="n">
        <v>0.10352981721529</v>
      </c>
      <c r="Y370" s="0" t="n">
        <v>-2.32020114070602</v>
      </c>
      <c r="Z370" s="0" t="n">
        <v>0.275062641669263</v>
      </c>
      <c r="AA370" s="89" t="s">
        <v>15</v>
      </c>
      <c r="AB370" s="0" t="n">
        <v>74.3389252833385</v>
      </c>
      <c r="AC370" s="0" t="n">
        <v>-2.05480466765677</v>
      </c>
      <c r="AD370" s="89" t="s">
        <v>98</v>
      </c>
      <c r="AE370" s="0" t="n">
        <v>202512</v>
      </c>
      <c r="AF370" s="90" t="n">
        <v>45996</v>
      </c>
      <c r="AG370" s="0" t="n">
        <v>2.05480466765677</v>
      </c>
    </row>
    <row r="371" customFormat="false" ht="15" hidden="false" customHeight="false" outlineLevel="0" collapsed="false">
      <c r="A371" s="87" t="n">
        <v>45996.1442476852</v>
      </c>
      <c r="B371" s="0" t="n">
        <v>73.2236</v>
      </c>
      <c r="C371" s="88" t="b">
        <f aca="false">FALSE()</f>
        <v>0</v>
      </c>
      <c r="D371" s="88" t="b">
        <f aca="false">TRUE()</f>
        <v>1</v>
      </c>
      <c r="E371" s="0" t="n">
        <v>-0.0649922793242723</v>
      </c>
      <c r="F371" s="0" t="n">
        <v>-0.0888375016271728</v>
      </c>
      <c r="G371" s="0" t="n">
        <v>-1.11061227932426</v>
      </c>
      <c r="H371" s="0" t="n">
        <v>-1.49407957018624</v>
      </c>
      <c r="I371" s="0" t="n">
        <v>0</v>
      </c>
      <c r="J371" s="87"/>
      <c r="K371" s="87" t="n">
        <v>45996.0198842593</v>
      </c>
      <c r="L371" s="89" t="s">
        <v>326</v>
      </c>
      <c r="M371" s="88" t="b">
        <f aca="false">FALSE()</f>
        <v>0</v>
      </c>
      <c r="N371" s="0" t="n">
        <v>2</v>
      </c>
      <c r="O371" s="0" t="n">
        <v>73.1586077206757</v>
      </c>
      <c r="P371" s="88" t="b">
        <f aca="false">FALSE()</f>
        <v>0</v>
      </c>
      <c r="Q371" s="88" t="b">
        <f aca="false">FALSE()</f>
        <v>0</v>
      </c>
      <c r="R371" s="0" t="n">
        <v>0.5757</v>
      </c>
      <c r="S371" s="0" t="n">
        <v>1.98884956660948</v>
      </c>
      <c r="T371" s="0" t="n">
        <v>73.74641</v>
      </c>
      <c r="U371" s="0" t="n">
        <v>13</v>
      </c>
      <c r="V371" s="0" t="n">
        <v>0</v>
      </c>
      <c r="W371" s="0" t="n">
        <v>-0.0423899999999996</v>
      </c>
      <c r="X371" s="0" t="n">
        <v>0.10352981721529</v>
      </c>
      <c r="Y371" s="0" t="n">
        <v>0.409447260124584</v>
      </c>
      <c r="Z371" s="0" t="n">
        <v>0.293901139662131</v>
      </c>
      <c r="AA371" s="89" t="s">
        <v>15</v>
      </c>
      <c r="AB371" s="0" t="n">
        <v>74.3342122793243</v>
      </c>
      <c r="AC371" s="0" t="n">
        <v>-1.7788634661336</v>
      </c>
      <c r="AD371" s="89" t="s">
        <v>98</v>
      </c>
      <c r="AE371" s="0" t="n">
        <v>202512</v>
      </c>
      <c r="AF371" s="90" t="n">
        <v>45996</v>
      </c>
      <c r="AG371" s="0" t="n">
        <v>1.7788634661336</v>
      </c>
    </row>
    <row r="372" customFormat="false" ht="15" hidden="false" customHeight="false" outlineLevel="0" collapsed="false">
      <c r="A372" s="87" t="n">
        <v>45996.1546875</v>
      </c>
      <c r="B372" s="0" t="n">
        <v>73.2236</v>
      </c>
      <c r="C372" s="88" t="b">
        <f aca="false">FALSE()</f>
        <v>0</v>
      </c>
      <c r="D372" s="88" t="b">
        <f aca="false">TRUE()</f>
        <v>1</v>
      </c>
      <c r="E372" s="0" t="n">
        <v>-0.130524613218654</v>
      </c>
      <c r="F372" s="0" t="n">
        <v>-0.17857315830257</v>
      </c>
      <c r="G372" s="0" t="n">
        <v>-1.09136461321864</v>
      </c>
      <c r="H372" s="0" t="n">
        <v>-1.46856641713925</v>
      </c>
      <c r="I372" s="0" t="n">
        <v>0</v>
      </c>
      <c r="J372" s="87"/>
      <c r="K372" s="87" t="n">
        <v>45996.0198842593</v>
      </c>
      <c r="L372" s="89" t="s">
        <v>326</v>
      </c>
      <c r="M372" s="88" t="b">
        <f aca="false">FALSE()</f>
        <v>0</v>
      </c>
      <c r="N372" s="0" t="n">
        <v>2</v>
      </c>
      <c r="O372" s="0" t="n">
        <v>73.0930753867814</v>
      </c>
      <c r="P372" s="88" t="b">
        <f aca="false">FALSE()</f>
        <v>0</v>
      </c>
      <c r="Q372" s="88" t="b">
        <f aca="false">FALSE()</f>
        <v>0</v>
      </c>
      <c r="R372" s="0" t="n">
        <v>0.562</v>
      </c>
      <c r="S372" s="0" t="n">
        <v>1.9591254635307</v>
      </c>
      <c r="T372" s="0" t="n">
        <v>73.70402</v>
      </c>
      <c r="U372" s="0" t="n">
        <v>14</v>
      </c>
      <c r="V372" s="0" t="n">
        <v>0</v>
      </c>
      <c r="W372" s="0" t="n">
        <v>-0.0423899999999996</v>
      </c>
      <c r="X372" s="0" t="n">
        <v>0.10352981721529</v>
      </c>
      <c r="Y372" s="0" t="n">
        <v>0.409447260124584</v>
      </c>
      <c r="Z372" s="0" t="n">
        <v>0.305472306609322</v>
      </c>
      <c r="AA372" s="89" t="s">
        <v>15</v>
      </c>
      <c r="AB372" s="0" t="n">
        <v>74.3149646132187</v>
      </c>
      <c r="AC372" s="0" t="n">
        <v>-1.57271212350656</v>
      </c>
      <c r="AD372" s="89" t="s">
        <v>98</v>
      </c>
      <c r="AE372" s="0" t="n">
        <v>202512</v>
      </c>
      <c r="AF372" s="90" t="n">
        <v>45996</v>
      </c>
      <c r="AG372" s="0" t="n">
        <v>1.57271212350656</v>
      </c>
    </row>
    <row r="373" customFormat="false" ht="15" hidden="false" customHeight="false" outlineLevel="0" collapsed="false">
      <c r="A373" s="87" t="n">
        <v>45996.1651388889</v>
      </c>
      <c r="B373" s="0" t="n">
        <v>73.2236</v>
      </c>
      <c r="C373" s="88" t="b">
        <f aca="false">FALSE()</f>
        <v>0</v>
      </c>
      <c r="D373" s="88" t="b">
        <f aca="false">TRUE()</f>
        <v>1</v>
      </c>
      <c r="E373" s="0" t="n">
        <v>-0.18314890329161</v>
      </c>
      <c r="F373" s="0" t="n">
        <v>-0.250749961893189</v>
      </c>
      <c r="G373" s="0" t="n">
        <v>-1.05920890329158</v>
      </c>
      <c r="H373" s="0" t="n">
        <v>-1.42591390784718</v>
      </c>
      <c r="I373" s="0" t="n">
        <v>0</v>
      </c>
      <c r="J373" s="87"/>
      <c r="K373" s="87" t="n">
        <v>45996.0198842593</v>
      </c>
      <c r="L373" s="89" t="s">
        <v>326</v>
      </c>
      <c r="M373" s="88" t="b">
        <f aca="false">FALSE()</f>
        <v>0</v>
      </c>
      <c r="N373" s="0" t="n">
        <v>2</v>
      </c>
      <c r="O373" s="0" t="n">
        <v>73.0404510967084</v>
      </c>
      <c r="P373" s="88" t="b">
        <f aca="false">FALSE()</f>
        <v>0</v>
      </c>
      <c r="Q373" s="88" t="b">
        <f aca="false">FALSE()</f>
        <v>0</v>
      </c>
      <c r="R373" s="0" t="n">
        <v>0.5512</v>
      </c>
      <c r="S373" s="0" t="n">
        <v>1.92253832199062</v>
      </c>
      <c r="T373" s="0" t="n">
        <v>73.66163</v>
      </c>
      <c r="U373" s="0" t="n">
        <v>15</v>
      </c>
      <c r="V373" s="0" t="n">
        <v>0</v>
      </c>
      <c r="W373" s="0" t="n">
        <v>-0.0423899999999996</v>
      </c>
      <c r="X373" s="0" t="n">
        <v>0.10352981721529</v>
      </c>
      <c r="Y373" s="0" t="n">
        <v>0.409447260124584</v>
      </c>
      <c r="Z373" s="0" t="n">
        <v>0.310589451645793</v>
      </c>
      <c r="AA373" s="89" t="s">
        <v>15</v>
      </c>
      <c r="AB373" s="0" t="n">
        <v>74.2828089032916</v>
      </c>
      <c r="AC373" s="0" t="n">
        <v>-1.41031834042944</v>
      </c>
      <c r="AD373" s="89" t="s">
        <v>98</v>
      </c>
      <c r="AE373" s="0" t="n">
        <v>202512</v>
      </c>
      <c r="AF373" s="90" t="n">
        <v>45996</v>
      </c>
      <c r="AG373" s="0" t="n">
        <v>1.41031834042944</v>
      </c>
    </row>
    <row r="374" customFormat="false" ht="15" hidden="false" customHeight="false" outlineLevel="0" collapsed="false">
      <c r="A374" s="87" t="n">
        <v>45996.1755902778</v>
      </c>
      <c r="B374" s="0" t="n">
        <v>73.2236</v>
      </c>
      <c r="C374" s="88" t="b">
        <f aca="false">FALSE()</f>
        <v>0</v>
      </c>
      <c r="D374" s="88" t="b">
        <f aca="false">TRUE()</f>
        <v>1</v>
      </c>
      <c r="E374" s="0" t="n">
        <v>-0.223505579003657</v>
      </c>
      <c r="F374" s="0" t="n">
        <v>-0.306171630018292</v>
      </c>
      <c r="G374" s="0" t="n">
        <v>-1.01478557900366</v>
      </c>
      <c r="H374" s="0" t="n">
        <v>-1.36692840380228</v>
      </c>
      <c r="I374" s="0" t="n">
        <v>0</v>
      </c>
      <c r="J374" s="87"/>
      <c r="K374" s="87" t="n">
        <v>45996.0198842593</v>
      </c>
      <c r="L374" s="89" t="s">
        <v>326</v>
      </c>
      <c r="M374" s="88" t="b">
        <f aca="false">FALSE()</f>
        <v>0</v>
      </c>
      <c r="N374" s="0" t="n">
        <v>1</v>
      </c>
      <c r="O374" s="0" t="n">
        <v>73.0000944209964</v>
      </c>
      <c r="P374" s="88" t="b">
        <f aca="false">FALSE()</f>
        <v>0</v>
      </c>
      <c r="Q374" s="88" t="b">
        <f aca="false">FALSE()</f>
        <v>0</v>
      </c>
      <c r="R374" s="0" t="n">
        <v>0.5138</v>
      </c>
      <c r="S374" s="0" t="n">
        <v>1.88225588316907</v>
      </c>
      <c r="T374" s="0" t="n">
        <v>73.61924</v>
      </c>
      <c r="U374" s="0" t="n">
        <v>16</v>
      </c>
      <c r="V374" s="0" t="n">
        <v>0</v>
      </c>
      <c r="W374" s="0" t="n">
        <v>-0.0423899999999996</v>
      </c>
      <c r="X374" s="0" t="n">
        <v>0.10352981721529</v>
      </c>
      <c r="Y374" s="0" t="n">
        <v>0.409447260124584</v>
      </c>
      <c r="Z374" s="0" t="n">
        <v>0.309572789501829</v>
      </c>
      <c r="AA374" s="89" t="s">
        <v>15</v>
      </c>
      <c r="AB374" s="0" t="n">
        <v>74.2383855790037</v>
      </c>
      <c r="AC374" s="0" t="n">
        <v>-1.27801930084576</v>
      </c>
      <c r="AD374" s="89" t="s">
        <v>98</v>
      </c>
      <c r="AE374" s="0" t="n">
        <v>202512</v>
      </c>
      <c r="AF374" s="90" t="n">
        <v>45996</v>
      </c>
      <c r="AG374" s="0" t="n">
        <v>1.27801930084576</v>
      </c>
    </row>
    <row r="375" customFormat="false" ht="15" hidden="false" customHeight="false" outlineLevel="0" collapsed="false">
      <c r="A375" s="87" t="n">
        <v>45996.1856944444</v>
      </c>
      <c r="B375" s="0" t="n">
        <v>73.2236</v>
      </c>
      <c r="C375" s="88" t="b">
        <f aca="false">FALSE()</f>
        <v>0</v>
      </c>
      <c r="D375" s="88" t="b">
        <f aca="false">TRUE()</f>
        <v>1</v>
      </c>
      <c r="E375" s="0" t="n">
        <v>-0.25147090648214</v>
      </c>
      <c r="F375" s="0" t="n">
        <v>-0.344612264443958</v>
      </c>
      <c r="G375" s="0" t="n">
        <v>-0.957970906482146</v>
      </c>
      <c r="H375" s="0" t="n">
        <v>-1.29138665409206</v>
      </c>
      <c r="I375" s="0" t="n">
        <v>0</v>
      </c>
      <c r="J375" s="87"/>
      <c r="K375" s="87" t="n">
        <v>45996.0198842593</v>
      </c>
      <c r="L375" s="89" t="s">
        <v>326</v>
      </c>
      <c r="M375" s="88" t="b">
        <f aca="false">FALSE()</f>
        <v>0</v>
      </c>
      <c r="N375" s="0" t="n">
        <v>1</v>
      </c>
      <c r="O375" s="0" t="n">
        <v>72.9721290935179</v>
      </c>
      <c r="P375" s="88" t="b">
        <f aca="false">FALSE()</f>
        <v>0</v>
      </c>
      <c r="Q375" s="88" t="b">
        <f aca="false">FALSE()</f>
        <v>0</v>
      </c>
      <c r="R375" s="0" t="n">
        <v>0.5065</v>
      </c>
      <c r="S375" s="0" t="n">
        <v>1.84025892232769</v>
      </c>
      <c r="T375" s="0" t="n">
        <v>73.57685</v>
      </c>
      <c r="U375" s="0" t="n">
        <v>17</v>
      </c>
      <c r="V375" s="0" t="n">
        <v>0</v>
      </c>
      <c r="W375" s="0" t="n">
        <v>-0.0423899999999996</v>
      </c>
      <c r="X375" s="0" t="n">
        <v>0.10352981721529</v>
      </c>
      <c r="Y375" s="0" t="n">
        <v>0.409447260124584</v>
      </c>
      <c r="Z375" s="0" t="n">
        <v>0.302360453241073</v>
      </c>
      <c r="AA375" s="89" t="s">
        <v>15</v>
      </c>
      <c r="AB375" s="0" t="n">
        <v>74.1815709064822</v>
      </c>
      <c r="AC375" s="0" t="n">
        <v>-1.16830754886571</v>
      </c>
      <c r="AD375" s="89" t="s">
        <v>98</v>
      </c>
      <c r="AE375" s="0" t="n">
        <v>202512</v>
      </c>
      <c r="AF375" s="90" t="n">
        <v>45996</v>
      </c>
      <c r="AG375" s="0" t="n">
        <v>1.16830754886571</v>
      </c>
    </row>
    <row r="376" customFormat="false" ht="15" hidden="false" customHeight="false" outlineLevel="0" collapsed="false">
      <c r="A376" s="87" t="n">
        <v>45996.1961342593</v>
      </c>
      <c r="B376" s="0" t="n">
        <v>73.2236</v>
      </c>
      <c r="C376" s="88" t="b">
        <f aca="false">FALSE()</f>
        <v>0</v>
      </c>
      <c r="D376" s="88" t="b">
        <f aca="false">TRUE()</f>
        <v>1</v>
      </c>
      <c r="E376" s="0" t="n">
        <v>-0.266116264767447</v>
      </c>
      <c r="F376" s="0" t="n">
        <v>-0.364755267236464</v>
      </c>
      <c r="G376" s="0" t="n">
        <v>-0.887836264767429</v>
      </c>
      <c r="H376" s="0" t="n">
        <v>-1.19797471148121</v>
      </c>
      <c r="I376" s="0" t="n">
        <v>0</v>
      </c>
      <c r="J376" s="87"/>
      <c r="K376" s="87" t="n">
        <v>45996.0198842593</v>
      </c>
      <c r="L376" s="89" t="s">
        <v>326</v>
      </c>
      <c r="M376" s="88" t="b">
        <f aca="false">FALSE()</f>
        <v>0</v>
      </c>
      <c r="N376" s="0" t="n">
        <v>1</v>
      </c>
      <c r="O376" s="0" t="n">
        <v>72.9574837352326</v>
      </c>
      <c r="P376" s="88" t="b">
        <f aca="false">FALSE()</f>
        <v>0</v>
      </c>
      <c r="Q376" s="88" t="b">
        <f aca="false">FALSE()</f>
        <v>0</v>
      </c>
      <c r="R376" s="0" t="n">
        <v>0.5004</v>
      </c>
      <c r="S376" s="0" t="n">
        <v>1.79788612988449</v>
      </c>
      <c r="T376" s="0" t="n">
        <v>73.53446</v>
      </c>
      <c r="U376" s="0" t="n">
        <v>18</v>
      </c>
      <c r="V376" s="0" t="n">
        <v>0</v>
      </c>
      <c r="W376" s="0" t="n">
        <v>-0.0423899999999996</v>
      </c>
      <c r="X376" s="0" t="n">
        <v>0.10352981721529</v>
      </c>
      <c r="Y376" s="0" t="n">
        <v>0.409447260124584</v>
      </c>
      <c r="Z376" s="0" t="n">
        <v>0.288488132383717</v>
      </c>
      <c r="AA376" s="89" t="s">
        <v>15</v>
      </c>
      <c r="AB376" s="0" t="n">
        <v>74.1114362647674</v>
      </c>
      <c r="AC376" s="0" t="n">
        <v>-1.07754865835007</v>
      </c>
      <c r="AD376" s="89" t="s">
        <v>98</v>
      </c>
      <c r="AE376" s="0" t="n">
        <v>202512</v>
      </c>
      <c r="AF376" s="90" t="n">
        <v>45996</v>
      </c>
      <c r="AG376" s="0" t="n">
        <v>1.07754865835007</v>
      </c>
    </row>
    <row r="377" customFormat="false" ht="15" hidden="false" customHeight="false" outlineLevel="0" collapsed="false">
      <c r="A377" s="87" t="n">
        <v>45996.2065856482</v>
      </c>
      <c r="B377" s="0" t="n">
        <v>73.2236</v>
      </c>
      <c r="C377" s="88" t="b">
        <f aca="false">FALSE()</f>
        <v>0</v>
      </c>
      <c r="D377" s="88" t="b">
        <f aca="false">TRUE()</f>
        <v>1</v>
      </c>
      <c r="E377" s="0" t="n">
        <v>-0.265368884032398</v>
      </c>
      <c r="F377" s="0" t="n">
        <v>-0.363727135339387</v>
      </c>
      <c r="G377" s="0" t="n">
        <v>-0.802308884032385</v>
      </c>
      <c r="H377" s="0" t="n">
        <v>-1.08382172691627</v>
      </c>
      <c r="I377" s="0" t="n">
        <v>0</v>
      </c>
      <c r="J377" s="87"/>
      <c r="K377" s="87" t="n">
        <v>45996.0198842593</v>
      </c>
      <c r="L377" s="89" t="s">
        <v>326</v>
      </c>
      <c r="M377" s="88" t="b">
        <f aca="false">FALSE()</f>
        <v>0</v>
      </c>
      <c r="N377" s="0" t="n">
        <v>1</v>
      </c>
      <c r="O377" s="0" t="n">
        <v>72.9582311159676</v>
      </c>
      <c r="P377" s="88" t="b">
        <f aca="false">FALSE()</f>
        <v>0</v>
      </c>
      <c r="Q377" s="88" t="b">
        <f aca="false">FALSE()</f>
        <v>0</v>
      </c>
      <c r="R377" s="0" t="n">
        <v>0.4956</v>
      </c>
      <c r="S377" s="0" t="n">
        <v>1.75619786441492</v>
      </c>
      <c r="T377" s="0" t="n">
        <v>73.49207</v>
      </c>
      <c r="U377" s="0" t="n">
        <v>19</v>
      </c>
      <c r="V377" s="0" t="n">
        <v>0</v>
      </c>
      <c r="W377" s="0" t="n">
        <v>-0.0423899999999996</v>
      </c>
      <c r="X377" s="0" t="n">
        <v>0.10352981721529</v>
      </c>
      <c r="Y377" s="0" t="n">
        <v>0.409447260124584</v>
      </c>
      <c r="Z377" s="0" t="n">
        <v>0.266919442016195</v>
      </c>
      <c r="AA377" s="89" t="s">
        <v>15</v>
      </c>
      <c r="AB377" s="0" t="n">
        <v>74.0259088840324</v>
      </c>
      <c r="AC377" s="0" t="n">
        <v>-1.00580908596274</v>
      </c>
      <c r="AD377" s="89" t="s">
        <v>98</v>
      </c>
      <c r="AE377" s="0" t="n">
        <v>202512</v>
      </c>
      <c r="AF377" s="90" t="n">
        <v>45996</v>
      </c>
      <c r="AG377" s="0" t="n">
        <v>1.00580908596274</v>
      </c>
    </row>
    <row r="378" customFormat="false" ht="15" hidden="false" customHeight="false" outlineLevel="0" collapsed="false">
      <c r="A378" s="87" t="n">
        <v>45996.217037037</v>
      </c>
      <c r="B378" s="0" t="n">
        <v>73.2236</v>
      </c>
      <c r="C378" s="88" t="b">
        <f aca="false">FALSE()</f>
        <v>0</v>
      </c>
      <c r="D378" s="88" t="b">
        <f aca="false">FALSE()</f>
        <v>0</v>
      </c>
      <c r="E378" s="0" t="n">
        <v>-0.245019147458891</v>
      </c>
      <c r="F378" s="0" t="n">
        <v>-0.335741178571245</v>
      </c>
      <c r="G378" s="0" t="n">
        <v>-0.697179147458883</v>
      </c>
      <c r="H378" s="0" t="n">
        <v>-0.943143667449897</v>
      </c>
      <c r="I378" s="0" t="n">
        <v>0</v>
      </c>
      <c r="J378" s="87"/>
      <c r="K378" s="87"/>
      <c r="L378" s="89" t="s">
        <v>326</v>
      </c>
      <c r="M378" s="88" t="b">
        <f aca="false">FALSE()</f>
        <v>0</v>
      </c>
      <c r="N378" s="0" t="n">
        <v>1</v>
      </c>
      <c r="O378" s="0" t="n">
        <v>72.9785808525411</v>
      </c>
      <c r="P378" s="88" t="b">
        <f aca="false">FALSE()</f>
        <v>0</v>
      </c>
      <c r="Q378" s="88" t="b">
        <f aca="false">FALSE()</f>
        <v>0</v>
      </c>
      <c r="R378" s="0" t="n">
        <v>0.0926</v>
      </c>
      <c r="T378" s="0" t="n">
        <v>73.44968</v>
      </c>
      <c r="U378" s="0" t="n">
        <v>0</v>
      </c>
      <c r="V378" s="0" t="n">
        <v>0</v>
      </c>
      <c r="W378" s="0" t="n">
        <v>-0.0423899999999996</v>
      </c>
      <c r="X378" s="0" t="n">
        <v>0.10352981721529</v>
      </c>
      <c r="Y378" s="0" t="n">
        <v>0.409447260124584</v>
      </c>
      <c r="Z378" s="0" t="n">
        <v>0.235549573729446</v>
      </c>
      <c r="AA378" s="89" t="s">
        <v>328</v>
      </c>
      <c r="AB378" s="0" t="n">
        <v>73.9207791474589</v>
      </c>
      <c r="AC378" s="0" t="n">
        <v>-0.959797958537905</v>
      </c>
      <c r="AD378" s="89" t="s">
        <v>98</v>
      </c>
      <c r="AE378" s="0" t="n">
        <v>202512</v>
      </c>
      <c r="AF378" s="90" t="n">
        <v>45996</v>
      </c>
      <c r="AG378" s="0" t="n">
        <v>0.959797958537905</v>
      </c>
    </row>
    <row r="379" customFormat="false" ht="15" hidden="false" customHeight="false" outlineLevel="0" collapsed="false">
      <c r="A379" s="87" t="n">
        <v>45996.2271412037</v>
      </c>
      <c r="B379" s="0" t="n">
        <v>72.941</v>
      </c>
      <c r="C379" s="88" t="b">
        <f aca="false">TRUE()</f>
        <v>1</v>
      </c>
      <c r="D379" s="88" t="b">
        <f aca="false">FALSE()</f>
        <v>0</v>
      </c>
      <c r="E379" s="0" t="n">
        <v>-0.0283131174477944</v>
      </c>
      <c r="F379" s="0" t="n">
        <v>-0.0388315376354202</v>
      </c>
      <c r="G379" s="0" t="n">
        <v>-0.960893117447824</v>
      </c>
      <c r="H379" s="0" t="n">
        <v>-1.30022801434969</v>
      </c>
      <c r="I379" s="0" t="n">
        <v>-0.282600000000002</v>
      </c>
      <c r="J379" s="87"/>
      <c r="K379" s="87"/>
      <c r="L379" s="89" t="s">
        <v>326</v>
      </c>
      <c r="M379" s="88" t="b">
        <f aca="false">FALSE()</f>
        <v>0</v>
      </c>
      <c r="N379" s="0" t="n">
        <v>2</v>
      </c>
      <c r="O379" s="0" t="n">
        <v>72.9126868825522</v>
      </c>
      <c r="P379" s="88" t="b">
        <f aca="false">TRUE()</f>
        <v>1</v>
      </c>
      <c r="Q379" s="88" t="b">
        <f aca="false">FALSE()</f>
        <v>0</v>
      </c>
      <c r="R379" s="0" t="n">
        <v>0.1828</v>
      </c>
      <c r="T379" s="0" t="n">
        <v>73.40729</v>
      </c>
      <c r="U379" s="0" t="n">
        <v>0</v>
      </c>
      <c r="V379" s="0" t="n">
        <v>-0.282600000000002</v>
      </c>
      <c r="W379" s="0" t="n">
        <v>-0.0423899999999996</v>
      </c>
      <c r="X379" s="0" t="n">
        <v>0.10352981721529</v>
      </c>
      <c r="Y379" s="0" t="n">
        <v>-2.32020114070602</v>
      </c>
      <c r="Z379" s="0" t="n">
        <v>0.247301558723905</v>
      </c>
      <c r="AA379" s="89" t="s">
        <v>327</v>
      </c>
      <c r="AB379" s="0" t="n">
        <v>73.9018931174478</v>
      </c>
      <c r="AC379" s="0" t="n">
        <v>-1.8855117711595</v>
      </c>
      <c r="AD379" s="89" t="s">
        <v>98</v>
      </c>
      <c r="AE379" s="0" t="n">
        <v>202512</v>
      </c>
      <c r="AF379" s="90" t="n">
        <v>45996</v>
      </c>
      <c r="AG379" s="0" t="n">
        <v>1.8855117711595</v>
      </c>
    </row>
    <row r="380" customFormat="false" ht="15" hidden="false" customHeight="false" outlineLevel="0" collapsed="false">
      <c r="A380" s="87" t="n">
        <v>45996.2375925926</v>
      </c>
      <c r="B380" s="0" t="n">
        <v>72.941</v>
      </c>
      <c r="C380" s="88" t="b">
        <f aca="false">FALSE()</f>
        <v>0</v>
      </c>
      <c r="D380" s="88" t="b">
        <f aca="false">FALSE()</f>
        <v>0</v>
      </c>
      <c r="E380" s="0" t="n">
        <v>-0.0782933785637425</v>
      </c>
      <c r="F380" s="0" t="n">
        <v>-0.107453294276483</v>
      </c>
      <c r="G380" s="0" t="n">
        <v>-0.926093378563749</v>
      </c>
      <c r="H380" s="0" t="n">
        <v>-1.25372928080111</v>
      </c>
      <c r="I380" s="0" t="n">
        <v>0</v>
      </c>
      <c r="J380" s="87"/>
      <c r="K380" s="87"/>
      <c r="L380" s="89" t="s">
        <v>326</v>
      </c>
      <c r="M380" s="88" t="b">
        <f aca="false">FALSE()</f>
        <v>0</v>
      </c>
      <c r="N380" s="0" t="n">
        <v>1</v>
      </c>
      <c r="O380" s="0" t="n">
        <v>72.8627066214363</v>
      </c>
      <c r="P380" s="88" t="b">
        <f aca="false">FALSE()</f>
        <v>0</v>
      </c>
      <c r="Q380" s="88" t="b">
        <f aca="false">FALSE()</f>
        <v>0</v>
      </c>
      <c r="R380" s="0" t="n">
        <v>0.1411</v>
      </c>
      <c r="T380" s="0" t="n">
        <v>73.3649</v>
      </c>
      <c r="U380" s="0" t="n">
        <v>0</v>
      </c>
      <c r="V380" s="0" t="n">
        <v>0</v>
      </c>
      <c r="W380" s="0" t="n">
        <v>-0.0423899999999996</v>
      </c>
      <c r="X380" s="0" t="n">
        <v>0.10352981721529</v>
      </c>
      <c r="Y380" s="0" t="n">
        <v>0.409447260124584</v>
      </c>
      <c r="Z380" s="0" t="n">
        <v>0.251096689281872</v>
      </c>
      <c r="AA380" s="89" t="s">
        <v>327</v>
      </c>
      <c r="AB380" s="0" t="n">
        <v>73.8670933785638</v>
      </c>
      <c r="AC380" s="0" t="n">
        <v>-1.68819430161482</v>
      </c>
      <c r="AD380" s="89" t="s">
        <v>98</v>
      </c>
      <c r="AE380" s="0" t="n">
        <v>202512</v>
      </c>
      <c r="AF380" s="90" t="n">
        <v>45996</v>
      </c>
      <c r="AG380" s="0" t="n">
        <v>1.68819430161482</v>
      </c>
    </row>
    <row r="381" customFormat="false" ht="15" hidden="false" customHeight="false" outlineLevel="0" collapsed="false">
      <c r="A381" s="87" t="n">
        <v>45996.2480324074</v>
      </c>
      <c r="B381" s="0" t="n">
        <v>72.941</v>
      </c>
      <c r="C381" s="88" t="b">
        <f aca="false">FALSE()</f>
        <v>0</v>
      </c>
      <c r="D381" s="88" t="b">
        <f aca="false">FALSE()</f>
        <v>0</v>
      </c>
      <c r="E381" s="0" t="n">
        <v>-0.113093117447747</v>
      </c>
      <c r="F381" s="0" t="n">
        <v>-0.155288161212884</v>
      </c>
      <c r="G381" s="0" t="n">
        <v>-0.87611311744773</v>
      </c>
      <c r="H381" s="0" t="n">
        <v>-1.1868699281883</v>
      </c>
      <c r="I381" s="0" t="n">
        <v>0</v>
      </c>
      <c r="J381" s="87"/>
      <c r="K381" s="87"/>
      <c r="L381" s="89" t="s">
        <v>326</v>
      </c>
      <c r="M381" s="88" t="b">
        <f aca="false">FALSE()</f>
        <v>0</v>
      </c>
      <c r="N381" s="0" t="n">
        <v>1</v>
      </c>
      <c r="O381" s="0" t="n">
        <v>72.8279068825523</v>
      </c>
      <c r="P381" s="88" t="b">
        <f aca="false">FALSE()</f>
        <v>0</v>
      </c>
      <c r="Q381" s="88" t="b">
        <f aca="false">FALSE()</f>
        <v>0</v>
      </c>
      <c r="R381" s="0" t="n">
        <v>0.1314</v>
      </c>
      <c r="T381" s="0" t="n">
        <v>73.32251</v>
      </c>
      <c r="U381" s="0" t="n">
        <v>0</v>
      </c>
      <c r="V381" s="0" t="n">
        <v>0</v>
      </c>
      <c r="W381" s="0" t="n">
        <v>-0.0423899999999996</v>
      </c>
      <c r="X381" s="0" t="n">
        <v>0.10352981721529</v>
      </c>
      <c r="Y381" s="0" t="n">
        <v>0.409447260124584</v>
      </c>
      <c r="Z381" s="0" t="n">
        <v>0.247301558723871</v>
      </c>
      <c r="AA381" s="89" t="s">
        <v>327</v>
      </c>
      <c r="AB381" s="0" t="n">
        <v>73.8171131174477</v>
      </c>
      <c r="AC381" s="0" t="n">
        <v>-1.54269144913063</v>
      </c>
      <c r="AD381" s="89" t="s">
        <v>98</v>
      </c>
      <c r="AE381" s="0" t="n">
        <v>202512</v>
      </c>
      <c r="AF381" s="90" t="n">
        <v>45996</v>
      </c>
      <c r="AG381" s="0" t="n">
        <v>1.54269144913063</v>
      </c>
    </row>
    <row r="382" customFormat="false" ht="15" hidden="false" customHeight="false" outlineLevel="0" collapsed="false">
      <c r="A382" s="87" t="n">
        <v>45996.2584837963</v>
      </c>
      <c r="B382" s="0" t="n">
        <v>72.941</v>
      </c>
      <c r="C382" s="88" t="b">
        <f aca="false">FALSE()</f>
        <v>0</v>
      </c>
      <c r="D382" s="88" t="b">
        <f aca="false">FALSE()</f>
        <v>0</v>
      </c>
      <c r="E382" s="0" t="n">
        <v>-0.13197914745875</v>
      </c>
      <c r="F382" s="0" t="n">
        <v>-0.181267576343384</v>
      </c>
      <c r="G382" s="0" t="n">
        <v>-0.810219147458739</v>
      </c>
      <c r="H382" s="0" t="n">
        <v>-1.09858407335448</v>
      </c>
      <c r="I382" s="0" t="n">
        <v>0</v>
      </c>
      <c r="J382" s="87"/>
      <c r="K382" s="87"/>
      <c r="L382" s="89" t="s">
        <v>326</v>
      </c>
      <c r="M382" s="88" t="b">
        <f aca="false">FALSE()</f>
        <v>0</v>
      </c>
      <c r="N382" s="0" t="n">
        <v>1</v>
      </c>
      <c r="O382" s="0" t="n">
        <v>72.8090208525413</v>
      </c>
      <c r="P382" s="88" t="b">
        <f aca="false">FALSE()</f>
        <v>0</v>
      </c>
      <c r="Q382" s="88" t="b">
        <f aca="false">FALSE()</f>
        <v>0</v>
      </c>
      <c r="R382" s="0" t="n">
        <v>0.1246</v>
      </c>
      <c r="T382" s="0" t="n">
        <v>73.28012</v>
      </c>
      <c r="U382" s="0" t="n">
        <v>0</v>
      </c>
      <c r="V382" s="0" t="n">
        <v>0</v>
      </c>
      <c r="W382" s="0" t="n">
        <v>-0.0423899999999996</v>
      </c>
      <c r="X382" s="0" t="n">
        <v>0.10352981721529</v>
      </c>
      <c r="Y382" s="0" t="n">
        <v>0.409447260124584</v>
      </c>
      <c r="Z382" s="0" t="n">
        <v>0.235549573729375</v>
      </c>
      <c r="AA382" s="89" t="s">
        <v>327</v>
      </c>
      <c r="AB382" s="0" t="n">
        <v>73.7512191474587</v>
      </c>
      <c r="AC382" s="0" t="n">
        <v>-1.43969693780729</v>
      </c>
      <c r="AD382" s="89" t="s">
        <v>98</v>
      </c>
      <c r="AE382" s="0" t="n">
        <v>202512</v>
      </c>
      <c r="AF382" s="90" t="n">
        <v>45996</v>
      </c>
      <c r="AG382" s="0" t="n">
        <v>1.43969693780729</v>
      </c>
    </row>
    <row r="383" customFormat="false" ht="15" hidden="false" customHeight="false" outlineLevel="0" collapsed="false">
      <c r="A383" s="87" t="n">
        <v>45996.268587963</v>
      </c>
      <c r="B383" s="0" t="n">
        <v>72.941</v>
      </c>
      <c r="C383" s="88" t="b">
        <f aca="false">FALSE()</f>
        <v>0</v>
      </c>
      <c r="D383" s="88" t="b">
        <f aca="false">FALSE()</f>
        <v>0</v>
      </c>
      <c r="E383" s="0" t="n">
        <v>-0.132344210731986</v>
      </c>
      <c r="F383" s="0" t="n">
        <v>-0.181769886145177</v>
      </c>
      <c r="G383" s="0" t="n">
        <v>-0.72580421073198</v>
      </c>
      <c r="H383" s="0" t="n">
        <v>-0.985252745124842</v>
      </c>
      <c r="I383" s="0" t="n">
        <v>0</v>
      </c>
      <c r="J383" s="87"/>
      <c r="K383" s="87"/>
      <c r="L383" s="89" t="s">
        <v>326</v>
      </c>
      <c r="M383" s="88" t="b">
        <f aca="false">FALSE()</f>
        <v>0</v>
      </c>
      <c r="N383" s="0" t="n">
        <v>1</v>
      </c>
      <c r="O383" s="0" t="n">
        <v>72.808655789268</v>
      </c>
      <c r="P383" s="88" t="b">
        <f aca="false">FALSE()</f>
        <v>0</v>
      </c>
      <c r="Q383" s="88" t="b">
        <f aca="false">FALSE()</f>
        <v>0</v>
      </c>
      <c r="R383" s="0" t="n">
        <v>0.1208</v>
      </c>
      <c r="T383" s="0" t="n">
        <v>73.23773</v>
      </c>
      <c r="U383" s="0" t="n">
        <v>0</v>
      </c>
      <c r="V383" s="0" t="n">
        <v>0</v>
      </c>
      <c r="W383" s="0" t="n">
        <v>-0.0423899999999996</v>
      </c>
      <c r="X383" s="0" t="n">
        <v>0.10352981721529</v>
      </c>
      <c r="Y383" s="0" t="n">
        <v>0.409447260124584</v>
      </c>
      <c r="Z383" s="0" t="n">
        <v>0.214537105365991</v>
      </c>
      <c r="AA383" s="89" t="s">
        <v>327</v>
      </c>
      <c r="AB383" s="0" t="n">
        <v>73.666804210732</v>
      </c>
      <c r="AC383" s="0" t="n">
        <v>-1.38311738425756</v>
      </c>
      <c r="AD383" s="89" t="s">
        <v>98</v>
      </c>
      <c r="AE383" s="0" t="n">
        <v>202512</v>
      </c>
      <c r="AF383" s="90" t="n">
        <v>45996</v>
      </c>
      <c r="AG383" s="0" t="n">
        <v>1.38311738425756</v>
      </c>
    </row>
    <row r="384" customFormat="false" ht="15" hidden="false" customHeight="false" outlineLevel="0" collapsed="false">
      <c r="A384" s="87" t="n">
        <v>45996.2790393519</v>
      </c>
      <c r="B384" s="0" t="n">
        <v>72.941</v>
      </c>
      <c r="C384" s="88" t="b">
        <f aca="false">FALSE()</f>
        <v>0</v>
      </c>
      <c r="D384" s="88" t="b">
        <f aca="false">FALSE()</f>
        <v>0</v>
      </c>
      <c r="E384" s="0" t="n">
        <v>-0.160604210731961</v>
      </c>
      <c r="F384" s="0" t="n">
        <v>-0.220669603387404</v>
      </c>
      <c r="G384" s="0" t="n">
        <v>-0.697544210731948</v>
      </c>
      <c r="H384" s="0" t="n">
        <v>-0.947254210696752</v>
      </c>
      <c r="I384" s="0" t="n">
        <v>0</v>
      </c>
      <c r="J384" s="87"/>
      <c r="K384" s="87"/>
      <c r="L384" s="89" t="s">
        <v>326</v>
      </c>
      <c r="M384" s="88" t="b">
        <f aca="false">FALSE()</f>
        <v>0</v>
      </c>
      <c r="N384" s="0" t="n">
        <v>1</v>
      </c>
      <c r="O384" s="0" t="n">
        <v>72.780395789268</v>
      </c>
      <c r="P384" s="88" t="b">
        <f aca="false">FALSE()</f>
        <v>0</v>
      </c>
      <c r="Q384" s="88" t="b">
        <f aca="false">FALSE()</f>
        <v>0</v>
      </c>
      <c r="R384" s="0" t="n">
        <v>0.112</v>
      </c>
      <c r="T384" s="0" t="n">
        <v>73.20947</v>
      </c>
      <c r="U384" s="0" t="n">
        <v>0</v>
      </c>
      <c r="V384" s="0" t="n">
        <v>0</v>
      </c>
      <c r="W384" s="0" t="n">
        <v>-0.0282600000000002</v>
      </c>
      <c r="X384" s="0" t="n">
        <v>0.0869824446897802</v>
      </c>
      <c r="Y384" s="0" t="n">
        <v>0.324893144826965</v>
      </c>
      <c r="Z384" s="0" t="n">
        <v>0.214537105365976</v>
      </c>
      <c r="AA384" s="89" t="s">
        <v>327</v>
      </c>
      <c r="AB384" s="0" t="n">
        <v>73.638544210732</v>
      </c>
      <c r="AC384" s="0" t="n">
        <v>-1.25139191909024</v>
      </c>
      <c r="AD384" s="89" t="s">
        <v>98</v>
      </c>
      <c r="AE384" s="0" t="n">
        <v>202512</v>
      </c>
      <c r="AF384" s="90" t="n">
        <v>45996</v>
      </c>
      <c r="AG384" s="0" t="n">
        <v>1.25139191909024</v>
      </c>
    </row>
    <row r="385" customFormat="false" ht="15" hidden="false" customHeight="false" outlineLevel="0" collapsed="false">
      <c r="A385" s="87" t="n">
        <v>45996.2894907407</v>
      </c>
      <c r="B385" s="0" t="n">
        <v>72.941</v>
      </c>
      <c r="C385" s="88" t="b">
        <f aca="false">FALSE()</f>
        <v>0</v>
      </c>
      <c r="D385" s="88" t="b">
        <f aca="false">FALSE()</f>
        <v>0</v>
      </c>
      <c r="E385" s="0" t="n">
        <v>-0.180954330472787</v>
      </c>
      <c r="F385" s="0" t="n">
        <v>-0.248700133167416</v>
      </c>
      <c r="G385" s="0" t="n">
        <v>-0.661374330472796</v>
      </c>
      <c r="H385" s="0" t="n">
        <v>-0.898577439232112</v>
      </c>
      <c r="I385" s="0" t="n">
        <v>0</v>
      </c>
      <c r="J385" s="87"/>
      <c r="K385" s="87"/>
      <c r="L385" s="89" t="s">
        <v>326</v>
      </c>
      <c r="M385" s="88" t="b">
        <f aca="false">FALSE()</f>
        <v>0</v>
      </c>
      <c r="N385" s="0" t="n">
        <v>1</v>
      </c>
      <c r="O385" s="0" t="n">
        <v>72.7600456695272</v>
      </c>
      <c r="P385" s="88" t="b">
        <f aca="false">FALSE()</f>
        <v>0</v>
      </c>
      <c r="Q385" s="88" t="b">
        <f aca="false">FALSE()</f>
        <v>0</v>
      </c>
      <c r="R385" s="0" t="n">
        <v>0.1046</v>
      </c>
      <c r="T385" s="0" t="n">
        <v>73.18121</v>
      </c>
      <c r="U385" s="0" t="n">
        <v>0</v>
      </c>
      <c r="V385" s="0" t="n">
        <v>0</v>
      </c>
      <c r="W385" s="0" t="n">
        <v>-0.0282600000000002</v>
      </c>
      <c r="X385" s="0" t="n">
        <v>0.0869824446897802</v>
      </c>
      <c r="Y385" s="0" t="n">
        <v>0.324893144826965</v>
      </c>
      <c r="Z385" s="0" t="n">
        <v>0.210582165236393</v>
      </c>
      <c r="AA385" s="89" t="s">
        <v>327</v>
      </c>
      <c r="AB385" s="0" t="n">
        <v>73.6023743304728</v>
      </c>
      <c r="AC385" s="0" t="n">
        <v>-1.14069489090091</v>
      </c>
      <c r="AD385" s="89" t="s">
        <v>98</v>
      </c>
      <c r="AE385" s="0" t="n">
        <v>202512</v>
      </c>
      <c r="AF385" s="90" t="n">
        <v>45996</v>
      </c>
      <c r="AG385" s="0" t="n">
        <v>1.14069489090091</v>
      </c>
    </row>
    <row r="386" customFormat="false" ht="15" hidden="false" customHeight="false" outlineLevel="0" collapsed="false">
      <c r="A386" s="87" t="n">
        <v>45996.2999305556</v>
      </c>
      <c r="B386" s="0" t="n">
        <v>72.941</v>
      </c>
      <c r="C386" s="88" t="b">
        <f aca="false">FALSE()</f>
        <v>0</v>
      </c>
      <c r="D386" s="88" t="b">
        <f aca="false">FALSE()</f>
        <v>0</v>
      </c>
      <c r="E386" s="0" t="n">
        <v>-0.192931245746578</v>
      </c>
      <c r="F386" s="0" t="n">
        <v>-0.265204628865558</v>
      </c>
      <c r="G386" s="0" t="n">
        <v>-0.616831245746582</v>
      </c>
      <c r="H386" s="0" t="n">
        <v>-0.838566384163548</v>
      </c>
      <c r="I386" s="0" t="n">
        <v>0</v>
      </c>
      <c r="J386" s="87"/>
      <c r="K386" s="87"/>
      <c r="L386" s="89" t="s">
        <v>326</v>
      </c>
      <c r="M386" s="88" t="b">
        <f aca="false">FALSE()</f>
        <v>0</v>
      </c>
      <c r="N386" s="0" t="n">
        <v>1</v>
      </c>
      <c r="O386" s="0" t="n">
        <v>72.7480687542534</v>
      </c>
      <c r="P386" s="88" t="b">
        <f aca="false">FALSE()</f>
        <v>0</v>
      </c>
      <c r="Q386" s="88" t="b">
        <f aca="false">FALSE()</f>
        <v>0</v>
      </c>
      <c r="R386" s="0" t="n">
        <v>0.0984</v>
      </c>
      <c r="T386" s="0" t="n">
        <v>73.15295</v>
      </c>
      <c r="U386" s="0" t="n">
        <v>0</v>
      </c>
      <c r="V386" s="0" t="n">
        <v>0</v>
      </c>
      <c r="W386" s="0" t="n">
        <v>-0.0282600000000002</v>
      </c>
      <c r="X386" s="0" t="n">
        <v>0.0869824446897802</v>
      </c>
      <c r="Y386" s="0" t="n">
        <v>0.324893144826965</v>
      </c>
      <c r="Z386" s="0" t="n">
        <v>0.202440622873288</v>
      </c>
      <c r="AA386" s="89" t="s">
        <v>327</v>
      </c>
      <c r="AB386" s="0" t="n">
        <v>73.5578312457466</v>
      </c>
      <c r="AC386" s="0" t="n">
        <v>-1.04697366068008</v>
      </c>
      <c r="AD386" s="89" t="s">
        <v>103</v>
      </c>
      <c r="AE386" s="0" t="n">
        <v>202512</v>
      </c>
      <c r="AF386" s="90" t="n">
        <v>45996</v>
      </c>
      <c r="AG386" s="0" t="n">
        <v>1.04697366068008</v>
      </c>
    </row>
    <row r="387" customFormat="false" ht="15" hidden="false" customHeight="false" outlineLevel="0" collapsed="false">
      <c r="A387" s="87" t="n">
        <v>45996.3100347222</v>
      </c>
      <c r="B387" s="0" t="n">
        <v>72.6584</v>
      </c>
      <c r="C387" s="88" t="b">
        <f aca="false">TRUE()</f>
        <v>1</v>
      </c>
      <c r="D387" s="88" t="b">
        <f aca="false">FALSE()</f>
        <v>0</v>
      </c>
      <c r="E387" s="0" t="n">
        <v>0.0260347878611071</v>
      </c>
      <c r="F387" s="0" t="n">
        <v>0.0358189314357235</v>
      </c>
      <c r="G387" s="0" t="n">
        <v>-0.878285212138906</v>
      </c>
      <c r="H387" s="0" t="n">
        <v>-1.19434974476375</v>
      </c>
      <c r="I387" s="0" t="n">
        <v>-0.282600000000002</v>
      </c>
      <c r="J387" s="87" t="n">
        <v>45996.323912037</v>
      </c>
      <c r="K387" s="87" t="n">
        <v>45996.3100347222</v>
      </c>
      <c r="L387" s="89" t="s">
        <v>152</v>
      </c>
      <c r="M387" s="88" t="b">
        <f aca="false">TRUE()</f>
        <v>1</v>
      </c>
      <c r="N387" s="0" t="n">
        <v>2</v>
      </c>
      <c r="O387" s="0" t="n">
        <v>72.6844347878611</v>
      </c>
      <c r="P387" s="88" t="b">
        <f aca="false">TRUE()</f>
        <v>1</v>
      </c>
      <c r="Q387" s="88" t="b">
        <f aca="false">FALSE()</f>
        <v>0</v>
      </c>
      <c r="R387" s="0" t="n">
        <v>0.2558</v>
      </c>
      <c r="S387" s="0" t="n">
        <v>2.12219313534834</v>
      </c>
      <c r="T387" s="0" t="n">
        <v>73.11056</v>
      </c>
      <c r="U387" s="0" t="n">
        <v>1</v>
      </c>
      <c r="V387" s="0" t="n">
        <v>-0.282600000000002</v>
      </c>
      <c r="W387" s="0" t="n">
        <v>-0.0423900000000003</v>
      </c>
      <c r="X387" s="0" t="n">
        <v>0.103529817215292</v>
      </c>
      <c r="Y387" s="0" t="n">
        <v>-2.32020114070598</v>
      </c>
      <c r="Z387" s="0" t="n">
        <v>0.213062606069446</v>
      </c>
      <c r="AA387" s="89" t="s">
        <v>155</v>
      </c>
      <c r="AB387" s="0" t="n">
        <v>73.5366852121389</v>
      </c>
      <c r="AC387" s="0" t="n">
        <v>-2.12219313534834</v>
      </c>
      <c r="AD387" s="89" t="s">
        <v>103</v>
      </c>
      <c r="AE387" s="0" t="n">
        <v>202512</v>
      </c>
      <c r="AF387" s="90" t="n">
        <v>45996</v>
      </c>
      <c r="AG387" s="0" t="n">
        <v>2.12219313534834</v>
      </c>
    </row>
    <row r="388" customFormat="false" ht="15" hidden="false" customHeight="false" outlineLevel="0" collapsed="false">
      <c r="A388" s="87" t="n">
        <v>45996.3134606482</v>
      </c>
      <c r="B388" s="0" t="n">
        <v>72.6584</v>
      </c>
      <c r="C388" s="88" t="b">
        <f aca="false">FALSE()</f>
        <v>0</v>
      </c>
      <c r="D388" s="88" t="b">
        <f aca="false">FALSE()</f>
        <v>0</v>
      </c>
      <c r="E388" s="0" t="n">
        <v>-0.0193042107317893</v>
      </c>
      <c r="F388" s="0" t="n">
        <v>-0.0265755107797492</v>
      </c>
      <c r="G388" s="0" t="n">
        <v>-0.838844210731807</v>
      </c>
      <c r="H388" s="0" t="n">
        <v>-1.14132743307581</v>
      </c>
      <c r="I388" s="0" t="n">
        <v>0</v>
      </c>
      <c r="J388" s="87"/>
      <c r="K388" s="87" t="n">
        <v>45996.3100347222</v>
      </c>
      <c r="L388" s="89" t="s">
        <v>326</v>
      </c>
      <c r="M388" s="88" t="b">
        <f aca="false">FALSE()</f>
        <v>0</v>
      </c>
      <c r="N388" s="0" t="n">
        <v>2</v>
      </c>
      <c r="O388" s="0" t="n">
        <v>72.6390957892682</v>
      </c>
      <c r="P388" s="88" t="b">
        <f aca="false">FALSE()</f>
        <v>0</v>
      </c>
      <c r="Q388" s="88" t="b">
        <f aca="false">FALSE()</f>
        <v>0</v>
      </c>
      <c r="R388" s="0" t="n">
        <v>0.2988</v>
      </c>
      <c r="S388" s="0" t="n">
        <v>2.01610619013816</v>
      </c>
      <c r="T388" s="0" t="n">
        <v>73.06817</v>
      </c>
      <c r="U388" s="0" t="n">
        <v>2</v>
      </c>
      <c r="V388" s="0" t="n">
        <v>0</v>
      </c>
      <c r="W388" s="0" t="n">
        <v>-0.0423900000000003</v>
      </c>
      <c r="X388" s="0" t="n">
        <v>0.103529817215292</v>
      </c>
      <c r="Y388" s="0" t="n">
        <v>0.409447260124584</v>
      </c>
      <c r="Z388" s="0" t="n">
        <v>0.214537105365899</v>
      </c>
      <c r="AA388" s="89" t="s">
        <v>154</v>
      </c>
      <c r="AB388" s="0" t="n">
        <v>73.4972442107318</v>
      </c>
      <c r="AC388" s="0" t="n">
        <v>-1.91001924492798</v>
      </c>
      <c r="AD388" s="89" t="s">
        <v>103</v>
      </c>
      <c r="AE388" s="0" t="n">
        <v>202512</v>
      </c>
      <c r="AF388" s="90" t="n">
        <v>45996</v>
      </c>
      <c r="AG388" s="0" t="n">
        <v>1.91001924492798</v>
      </c>
    </row>
    <row r="389" customFormat="false" ht="15" hidden="false" customHeight="false" outlineLevel="0" collapsed="false">
      <c r="A389" s="87" t="n">
        <v>45996.323912037</v>
      </c>
      <c r="B389" s="0" t="n">
        <v>72.941</v>
      </c>
      <c r="C389" s="88" t="b">
        <f aca="false">TRUE()</f>
        <v>1</v>
      </c>
      <c r="D389" s="88" t="b">
        <f aca="false">FALSE()</f>
        <v>0</v>
      </c>
      <c r="E389" s="0" t="n">
        <v>-0.280237686263945</v>
      </c>
      <c r="F389" s="0" t="n">
        <v>-0.385679529556722</v>
      </c>
      <c r="G389" s="0" t="n">
        <v>-0.478057686263924</v>
      </c>
      <c r="H389" s="0" t="n">
        <v>-0.651135687830224</v>
      </c>
      <c r="I389" s="0" t="n">
        <v>0.282600000000002</v>
      </c>
      <c r="J389" s="87"/>
      <c r="K389" s="87"/>
      <c r="L389" s="89" t="s">
        <v>326</v>
      </c>
      <c r="M389" s="88" t="b">
        <f aca="false">FALSE()</f>
        <v>0</v>
      </c>
      <c r="N389" s="0" t="n">
        <v>2</v>
      </c>
      <c r="O389" s="0" t="n">
        <v>72.6607623137361</v>
      </c>
      <c r="P389" s="88" t="b">
        <f aca="false">TRUE()</f>
        <v>1</v>
      </c>
      <c r="Q389" s="88" t="b">
        <f aca="false">FALSE()</f>
        <v>0</v>
      </c>
      <c r="R389" s="0" t="n">
        <v>0.0919</v>
      </c>
      <c r="T389" s="0" t="n">
        <v>73.03991</v>
      </c>
      <c r="U389" s="0" t="n">
        <v>0</v>
      </c>
      <c r="V389" s="0" t="n">
        <v>0.282600000000002</v>
      </c>
      <c r="W389" s="0" t="n">
        <v>-0.0282600000000002</v>
      </c>
      <c r="X389" s="0" t="n">
        <v>0.126382562088289</v>
      </c>
      <c r="Y389" s="0" t="n">
        <v>2.45967477524977</v>
      </c>
      <c r="Z389" s="0" t="n">
        <v>0.18957384313197</v>
      </c>
      <c r="AA389" s="89" t="s">
        <v>328</v>
      </c>
      <c r="AB389" s="0" t="n">
        <v>73.4190576862639</v>
      </c>
      <c r="AC389" s="0" t="n">
        <v>-0.521749194751168</v>
      </c>
      <c r="AD389" s="89" t="s">
        <v>103</v>
      </c>
      <c r="AE389" s="0" t="n">
        <v>202512</v>
      </c>
      <c r="AF389" s="90" t="n">
        <v>45996</v>
      </c>
      <c r="AG389" s="0" t="n">
        <v>0.521749194751168</v>
      </c>
    </row>
    <row r="390" customFormat="false" ht="15" hidden="false" customHeight="false" outlineLevel="0" collapsed="false">
      <c r="A390" s="87" t="n">
        <v>45996.3343634259</v>
      </c>
      <c r="B390" s="0" t="n">
        <v>72.941</v>
      </c>
      <c r="C390" s="88" t="b">
        <f aca="false">FALSE()</f>
        <v>0</v>
      </c>
      <c r="D390" s="88" t="b">
        <f aca="false">FALSE()</f>
        <v>0</v>
      </c>
      <c r="E390" s="0" t="n">
        <v>-0.286526266548563</v>
      </c>
      <c r="F390" s="0" t="n">
        <v>-0.394368373790369</v>
      </c>
      <c r="G390" s="0" t="n">
        <v>-0.456086266548553</v>
      </c>
      <c r="H390" s="0" t="n">
        <v>-0.621395602670428</v>
      </c>
      <c r="I390" s="0" t="n">
        <v>0</v>
      </c>
      <c r="J390" s="87"/>
      <c r="K390" s="87"/>
      <c r="L390" s="89" t="s">
        <v>326</v>
      </c>
      <c r="M390" s="88" t="b">
        <f aca="false">FALSE()</f>
        <v>0</v>
      </c>
      <c r="N390" s="0" t="n">
        <v>2</v>
      </c>
      <c r="O390" s="0" t="n">
        <v>72.6544737334514</v>
      </c>
      <c r="P390" s="88" t="b">
        <f aca="false">FALSE()</f>
        <v>0</v>
      </c>
      <c r="Q390" s="88" t="b">
        <f aca="false">FALSE()</f>
        <v>0</v>
      </c>
      <c r="R390" s="0" t="n">
        <v>0.0876</v>
      </c>
      <c r="T390" s="0" t="n">
        <v>73.02578</v>
      </c>
      <c r="U390" s="0" t="n">
        <v>0</v>
      </c>
      <c r="V390" s="0" t="n">
        <v>0</v>
      </c>
      <c r="W390" s="0" t="n">
        <v>-0.0141300000000001</v>
      </c>
      <c r="X390" s="0" t="n">
        <v>0.111354139194687</v>
      </c>
      <c r="Y390" s="0" t="n">
        <v>0.126892454130473</v>
      </c>
      <c r="Z390" s="0" t="n">
        <v>0.185653133274281</v>
      </c>
      <c r="AA390" s="89" t="s">
        <v>327</v>
      </c>
      <c r="AB390" s="0" t="n">
        <v>73.3970862665486</v>
      </c>
      <c r="AC390" s="0" t="n">
        <v>-0.45665806175618</v>
      </c>
      <c r="AD390" s="89" t="s">
        <v>103</v>
      </c>
      <c r="AE390" s="0" t="n">
        <v>202512</v>
      </c>
      <c r="AF390" s="90" t="n">
        <v>45996</v>
      </c>
      <c r="AG390" s="0" t="n">
        <v>0.45665806175618</v>
      </c>
    </row>
    <row r="391" customFormat="false" ht="15" hidden="false" customHeight="false" outlineLevel="0" collapsed="false">
      <c r="A391" s="87" t="n">
        <v>45996.3448148148</v>
      </c>
      <c r="B391" s="0" t="n">
        <v>72.941</v>
      </c>
      <c r="C391" s="88" t="b">
        <f aca="false">FALSE()</f>
        <v>0</v>
      </c>
      <c r="D391" s="88" t="b">
        <f aca="false">FALSE()</f>
        <v>0</v>
      </c>
      <c r="E391" s="0" t="n">
        <v>-0.290324234390781</v>
      </c>
      <c r="F391" s="0" t="n">
        <v>-0.399616701883745</v>
      </c>
      <c r="G391" s="0" t="n">
        <v>-0.431624234390782</v>
      </c>
      <c r="H391" s="0" t="n">
        <v>-0.588263318771245</v>
      </c>
      <c r="I391" s="0" t="n">
        <v>0</v>
      </c>
      <c r="J391" s="87"/>
      <c r="K391" s="87"/>
      <c r="L391" s="89" t="s">
        <v>326</v>
      </c>
      <c r="M391" s="88" t="b">
        <f aca="false">FALSE()</f>
        <v>0</v>
      </c>
      <c r="N391" s="0" t="n">
        <v>2</v>
      </c>
      <c r="O391" s="0" t="n">
        <v>72.6506757656092</v>
      </c>
      <c r="P391" s="88" t="b">
        <f aca="false">FALSE()</f>
        <v>0</v>
      </c>
      <c r="Q391" s="88" t="b">
        <f aca="false">FALSE()</f>
        <v>0</v>
      </c>
      <c r="R391" s="0" t="n">
        <v>0.0832</v>
      </c>
      <c r="T391" s="0" t="n">
        <v>73.01165</v>
      </c>
      <c r="U391" s="0" t="n">
        <v>0</v>
      </c>
      <c r="V391" s="0" t="n">
        <v>0</v>
      </c>
      <c r="W391" s="0" t="n">
        <v>-0.0141300000000001</v>
      </c>
      <c r="X391" s="0" t="n">
        <v>0.111354139194687</v>
      </c>
      <c r="Y391" s="0" t="n">
        <v>0.126892454130473</v>
      </c>
      <c r="Z391" s="0" t="n">
        <v>0.180487117195389</v>
      </c>
      <c r="AA391" s="89" t="s">
        <v>327</v>
      </c>
      <c r="AB391" s="0" t="n">
        <v>73.3726242343908</v>
      </c>
      <c r="AC391" s="0" t="n">
        <v>-0.391440680630505</v>
      </c>
      <c r="AD391" s="89" t="s">
        <v>103</v>
      </c>
      <c r="AE391" s="0" t="n">
        <v>202512</v>
      </c>
      <c r="AF391" s="90" t="n">
        <v>45996</v>
      </c>
      <c r="AG391" s="0" t="n">
        <v>0.391440680630505</v>
      </c>
    </row>
    <row r="392" customFormat="false" ht="15" hidden="false" customHeight="false" outlineLevel="0" collapsed="false">
      <c r="A392" s="87" t="n">
        <v>45996.3546296296</v>
      </c>
      <c r="B392" s="0" t="n">
        <v>73.2236</v>
      </c>
      <c r="C392" s="88" t="b">
        <f aca="false">TRUE()</f>
        <v>1</v>
      </c>
      <c r="D392" s="88" t="b">
        <f aca="false">FALSE()</f>
        <v>0</v>
      </c>
      <c r="E392" s="0" t="n">
        <v>-0.572924234390783</v>
      </c>
      <c r="F392" s="0" t="n">
        <v>-0.78860138374926</v>
      </c>
      <c r="G392" s="0" t="n">
        <v>-0.14902423439078</v>
      </c>
      <c r="H392" s="0" t="n">
        <v>-0.203106043903674</v>
      </c>
      <c r="I392" s="0" t="n">
        <v>0.282600000000002</v>
      </c>
      <c r="J392" s="87"/>
      <c r="K392" s="87"/>
      <c r="L392" s="89" t="s">
        <v>326</v>
      </c>
      <c r="M392" s="88" t="b">
        <f aca="false">FALSE()</f>
        <v>0</v>
      </c>
      <c r="N392" s="0" t="n">
        <v>3</v>
      </c>
      <c r="O392" s="0" t="n">
        <v>72.6506757656092</v>
      </c>
      <c r="P392" s="88" t="b">
        <f aca="false">TRUE()</f>
        <v>1</v>
      </c>
      <c r="Q392" s="88" t="b">
        <f aca="false">FALSE()</f>
        <v>0</v>
      </c>
      <c r="R392" s="0" t="n">
        <v>0.164</v>
      </c>
      <c r="T392" s="0" t="n">
        <v>73.01165</v>
      </c>
      <c r="U392" s="0" t="n">
        <v>0</v>
      </c>
      <c r="V392" s="0" t="n">
        <v>0.282600000000002</v>
      </c>
      <c r="W392" s="0" t="n">
        <v>0</v>
      </c>
      <c r="X392" s="0" t="n">
        <v>0.129665772783643</v>
      </c>
      <c r="Y392" s="0" t="n">
        <v>2.17944947177033</v>
      </c>
      <c r="Z392" s="0" t="n">
        <v>0.180487117195389</v>
      </c>
      <c r="AA392" s="89" t="s">
        <v>327</v>
      </c>
      <c r="AB392" s="0" t="n">
        <v>73.3726242343908</v>
      </c>
      <c r="AC392" s="0" t="n">
        <v>1.17432204189151</v>
      </c>
      <c r="AD392" s="89" t="s">
        <v>103</v>
      </c>
      <c r="AE392" s="0" t="n">
        <v>202512</v>
      </c>
      <c r="AF392" s="90" t="n">
        <v>45996</v>
      </c>
      <c r="AG392" s="0" t="n">
        <v>1.17432204189151</v>
      </c>
    </row>
    <row r="393" customFormat="false" ht="15" hidden="false" customHeight="false" outlineLevel="0" collapsed="false">
      <c r="A393" s="87" t="n">
        <v>45996.3548726852</v>
      </c>
      <c r="B393" s="0" t="n">
        <v>73.2236</v>
      </c>
      <c r="C393" s="88" t="b">
        <f aca="false">FALSE()</f>
        <v>0</v>
      </c>
      <c r="D393" s="88" t="b">
        <f aca="false">FALSE()</f>
        <v>0</v>
      </c>
      <c r="E393" s="0" t="n">
        <v>-0.572924234390783</v>
      </c>
      <c r="F393" s="0" t="n">
        <v>-0.78860138374926</v>
      </c>
      <c r="G393" s="0" t="n">
        <v>-0.14902423439078</v>
      </c>
      <c r="H393" s="0" t="n">
        <v>-0.203106043903674</v>
      </c>
      <c r="I393" s="0" t="n">
        <v>0</v>
      </c>
      <c r="J393" s="87"/>
      <c r="K393" s="87"/>
      <c r="L393" s="89" t="s">
        <v>326</v>
      </c>
      <c r="M393" s="88" t="b">
        <f aca="false">FALSE()</f>
        <v>0</v>
      </c>
      <c r="N393" s="0" t="n">
        <v>3</v>
      </c>
      <c r="O393" s="0" t="n">
        <v>72.6506757656092</v>
      </c>
      <c r="P393" s="88" t="b">
        <f aca="false">FALSE()</f>
        <v>0</v>
      </c>
      <c r="Q393" s="88" t="b">
        <f aca="false">FALSE()</f>
        <v>0</v>
      </c>
      <c r="R393" s="0" t="n">
        <v>0.164</v>
      </c>
      <c r="T393" s="0" t="n">
        <v>73.01165</v>
      </c>
      <c r="U393" s="0" t="n">
        <v>0</v>
      </c>
      <c r="V393" s="0" t="n">
        <v>0</v>
      </c>
      <c r="W393" s="0" t="n">
        <v>0</v>
      </c>
      <c r="X393" s="0" t="n">
        <v>0.129665772783643</v>
      </c>
      <c r="Y393" s="0" t="n">
        <v>0</v>
      </c>
      <c r="Z393" s="0" t="n">
        <v>0.180487117195389</v>
      </c>
      <c r="AA393" s="89" t="s">
        <v>327</v>
      </c>
      <c r="AB393" s="0" t="n">
        <v>73.3726242343908</v>
      </c>
      <c r="AC393" s="0" t="n">
        <v>1.17432204189151</v>
      </c>
      <c r="AD393" s="89" t="s">
        <v>103</v>
      </c>
      <c r="AE393" s="0" t="n">
        <v>202512</v>
      </c>
      <c r="AF393" s="90" t="n">
        <v>45996</v>
      </c>
      <c r="AG393" s="0" t="n">
        <v>1.17432204189151</v>
      </c>
    </row>
    <row r="394" customFormat="false" ht="15" hidden="false" customHeight="false" outlineLevel="0" collapsed="false">
      <c r="A394" s="87" t="n">
        <v>45996.3653240741</v>
      </c>
      <c r="B394" s="0" t="n">
        <v>73.5062</v>
      </c>
      <c r="C394" s="88" t="b">
        <f aca="false">FALSE()</f>
        <v>0</v>
      </c>
      <c r="D394" s="88" t="b">
        <f aca="false">FALSE()</f>
        <v>0</v>
      </c>
      <c r="E394" s="0" t="n">
        <v>-0.894539268860299</v>
      </c>
      <c r="F394" s="0" t="n">
        <v>-1.23194988222694</v>
      </c>
      <c r="G394" s="0" t="n">
        <v>0.066300731139691</v>
      </c>
      <c r="H394" s="0" t="n">
        <v>0.0902788971659219</v>
      </c>
      <c r="I394" s="0" t="n">
        <v>0.282600000000002</v>
      </c>
      <c r="J394" s="87" t="n">
        <v>45996.3967708333</v>
      </c>
      <c r="K394" s="87" t="n">
        <v>45996.3653240741</v>
      </c>
      <c r="L394" s="89" t="s">
        <v>151</v>
      </c>
      <c r="M394" s="88" t="b">
        <f aca="false">TRUE()</f>
        <v>1</v>
      </c>
      <c r="N394" s="0" t="n">
        <v>3</v>
      </c>
      <c r="O394" s="0" t="n">
        <v>72.6116607311397</v>
      </c>
      <c r="P394" s="88" t="b">
        <f aca="false">FALSE()</f>
        <v>0</v>
      </c>
      <c r="Q394" s="88" t="b">
        <f aca="false">FALSE()</f>
        <v>0</v>
      </c>
      <c r="R394" s="0" t="n">
        <v>0.2975</v>
      </c>
      <c r="S394" s="0" t="n">
        <v>2.32020114071079</v>
      </c>
      <c r="T394" s="0" t="n">
        <v>73.02578</v>
      </c>
      <c r="U394" s="0" t="n">
        <v>1</v>
      </c>
      <c r="V394" s="0" t="n">
        <v>0.282600000000002</v>
      </c>
      <c r="W394" s="0" t="n">
        <v>0.0141300000000001</v>
      </c>
      <c r="X394" s="0" t="n">
        <v>0.144244066191921</v>
      </c>
      <c r="Y394" s="0" t="n">
        <v>1.86122040987665</v>
      </c>
      <c r="Z394" s="0" t="n">
        <v>0.207059634430151</v>
      </c>
      <c r="AA394" s="89" t="s">
        <v>155</v>
      </c>
      <c r="AB394" s="0" t="n">
        <v>73.4398992688603</v>
      </c>
      <c r="AC394" s="0" t="n">
        <v>2.32020114071079</v>
      </c>
      <c r="AD394" s="89" t="s">
        <v>103</v>
      </c>
      <c r="AE394" s="0" t="n">
        <v>202512</v>
      </c>
      <c r="AF394" s="90" t="n">
        <v>45996</v>
      </c>
      <c r="AG394" s="0" t="n">
        <v>2.32020114071079</v>
      </c>
    </row>
    <row r="395" customFormat="false" ht="15" hidden="false" customHeight="false" outlineLevel="0" collapsed="false">
      <c r="A395" s="87" t="n">
        <v>45996.3654166667</v>
      </c>
      <c r="B395" s="0" t="n">
        <v>73.5062</v>
      </c>
      <c r="C395" s="88" t="b">
        <f aca="false">FALSE()</f>
        <v>0</v>
      </c>
      <c r="D395" s="88" t="b">
        <f aca="false">FALSE()</f>
        <v>0</v>
      </c>
      <c r="E395" s="0" t="n">
        <v>-0.925643696540718</v>
      </c>
      <c r="F395" s="0" t="n">
        <v>-1.27533287657731</v>
      </c>
      <c r="G395" s="0" t="n">
        <v>0.0069363034592839</v>
      </c>
      <c r="H395" s="0" t="n">
        <v>0.009437242103434</v>
      </c>
      <c r="I395" s="0" t="n">
        <v>0</v>
      </c>
      <c r="J395" s="87"/>
      <c r="K395" s="87" t="n">
        <v>45996.3653240741</v>
      </c>
      <c r="L395" s="89" t="s">
        <v>151</v>
      </c>
      <c r="M395" s="88" t="b">
        <f aca="false">TRUE()</f>
        <v>1</v>
      </c>
      <c r="N395" s="0" t="n">
        <v>3</v>
      </c>
      <c r="O395" s="0" t="n">
        <v>72.5805563034593</v>
      </c>
      <c r="P395" s="88" t="b">
        <f aca="false">FALSE()</f>
        <v>0</v>
      </c>
      <c r="Q395" s="88" t="b">
        <f aca="false">FALSE()</f>
        <v>0</v>
      </c>
      <c r="R395" s="0" t="n">
        <v>0.3353</v>
      </c>
      <c r="S395" s="0" t="n">
        <v>2.17520070672422</v>
      </c>
      <c r="T395" s="0" t="n">
        <v>73.03991</v>
      </c>
      <c r="U395" s="0" t="n">
        <v>2</v>
      </c>
      <c r="V395" s="0" t="n">
        <v>0</v>
      </c>
      <c r="W395" s="0" t="n">
        <v>0.0141300000000001</v>
      </c>
      <c r="X395" s="0" t="n">
        <v>0.144244066191921</v>
      </c>
      <c r="Y395" s="0" t="n">
        <v>-0.0979589689408763</v>
      </c>
      <c r="Z395" s="0" t="n">
        <v>0.229676848270355</v>
      </c>
      <c r="AA395" s="89" t="s">
        <v>154</v>
      </c>
      <c r="AB395" s="0" t="n">
        <v>73.4992636965407</v>
      </c>
      <c r="AC395" s="0" t="n">
        <v>2.03020027273766</v>
      </c>
      <c r="AD395" s="89" t="s">
        <v>103</v>
      </c>
      <c r="AE395" s="0" t="n">
        <v>202512</v>
      </c>
      <c r="AF395" s="90" t="n">
        <v>45996</v>
      </c>
      <c r="AG395" s="0" t="n">
        <v>2.03020027273766</v>
      </c>
    </row>
    <row r="396" customFormat="false" ht="15" hidden="false" customHeight="false" outlineLevel="0" collapsed="false">
      <c r="A396" s="87" t="n">
        <v>45996.3758680556</v>
      </c>
      <c r="B396" s="0" t="n">
        <v>73.7888</v>
      </c>
      <c r="C396" s="88" t="b">
        <f aca="false">FALSE()</f>
        <v>0</v>
      </c>
      <c r="D396" s="88" t="b">
        <f aca="false">FALSE()</f>
        <v>0</v>
      </c>
      <c r="E396" s="0" t="n">
        <v>-1.2850858258781</v>
      </c>
      <c r="F396" s="0" t="n">
        <v>-1.77244137147497</v>
      </c>
      <c r="G396" s="0" t="n">
        <v>0.156174174121873</v>
      </c>
      <c r="H396" s="0" t="n">
        <v>0.212099150845419</v>
      </c>
      <c r="I396" s="0" t="n">
        <v>0.282599999999988</v>
      </c>
      <c r="J396" s="87"/>
      <c r="K396" s="87" t="n">
        <v>45996.3653240741</v>
      </c>
      <c r="L396" s="89" t="s">
        <v>151</v>
      </c>
      <c r="M396" s="88" t="b">
        <f aca="false">TRUE()</f>
        <v>1</v>
      </c>
      <c r="N396" s="0" t="n">
        <v>3</v>
      </c>
      <c r="O396" s="0" t="n">
        <v>72.5037141741219</v>
      </c>
      <c r="P396" s="88" t="b">
        <f aca="false">FALSE()</f>
        <v>0</v>
      </c>
      <c r="Q396" s="88" t="b">
        <f aca="false">TRUE()</f>
        <v>1</v>
      </c>
      <c r="R396" s="0" t="n">
        <v>0.4274</v>
      </c>
      <c r="S396" s="0" t="n">
        <v>2.30125443779829</v>
      </c>
      <c r="T396" s="0" t="n">
        <v>73.06817</v>
      </c>
      <c r="U396" s="0" t="n">
        <v>3</v>
      </c>
      <c r="V396" s="0" t="n">
        <v>0.282599999999988</v>
      </c>
      <c r="W396" s="0" t="n">
        <v>0.0282599999999995</v>
      </c>
      <c r="X396" s="0" t="n">
        <v>0.156138266660641</v>
      </c>
      <c r="Y396" s="0" t="n">
        <v>1.62894084480125</v>
      </c>
      <c r="Z396" s="0" t="n">
        <v>0.282227912939057</v>
      </c>
      <c r="AA396" s="89" t="s">
        <v>153</v>
      </c>
      <c r="AB396" s="0" t="n">
        <v>73.6326258258781</v>
      </c>
      <c r="AC396" s="0" t="n">
        <v>2.55336189994643</v>
      </c>
      <c r="AD396" s="89" t="s">
        <v>103</v>
      </c>
      <c r="AE396" s="0" t="n">
        <v>202512</v>
      </c>
      <c r="AF396" s="90" t="n">
        <v>45996</v>
      </c>
      <c r="AG396" s="0" t="n">
        <v>2.55336189994643</v>
      </c>
    </row>
    <row r="397" customFormat="false" ht="15" hidden="false" customHeight="false" outlineLevel="0" collapsed="false">
      <c r="A397" s="87" t="n">
        <v>45996.3863194444</v>
      </c>
      <c r="B397" s="0" t="n">
        <v>73.7888</v>
      </c>
      <c r="C397" s="88" t="b">
        <f aca="false">FALSE()</f>
        <v>0</v>
      </c>
      <c r="D397" s="88" t="b">
        <f aca="false">FALSE()</f>
        <v>0</v>
      </c>
      <c r="E397" s="0" t="n">
        <v>-1.34005021056478</v>
      </c>
      <c r="F397" s="0" t="n">
        <v>-1.84965263646302</v>
      </c>
      <c r="G397" s="0" t="n">
        <v>0.0446897894352105</v>
      </c>
      <c r="H397" s="0" t="n">
        <v>0.060601164360931</v>
      </c>
      <c r="I397" s="0" t="n">
        <v>0</v>
      </c>
      <c r="J397" s="87"/>
      <c r="K397" s="87" t="n">
        <v>45996.3653240741</v>
      </c>
      <c r="L397" s="89" t="s">
        <v>151</v>
      </c>
      <c r="M397" s="88" t="b">
        <f aca="false">TRUE()</f>
        <v>1</v>
      </c>
      <c r="N397" s="0" t="n">
        <v>2</v>
      </c>
      <c r="O397" s="0" t="n">
        <v>72.4487497894352</v>
      </c>
      <c r="P397" s="88" t="b">
        <f aca="false">FALSE()</f>
        <v>0</v>
      </c>
      <c r="Q397" s="88" t="b">
        <f aca="false">TRUE()</f>
        <v>1</v>
      </c>
      <c r="R397" s="0" t="n">
        <v>0.4282</v>
      </c>
      <c r="S397" s="0" t="n">
        <v>2.26044071633838</v>
      </c>
      <c r="T397" s="0" t="n">
        <v>73.09643</v>
      </c>
      <c r="U397" s="0" t="n">
        <v>4</v>
      </c>
      <c r="V397" s="0" t="n">
        <v>0</v>
      </c>
      <c r="W397" s="0" t="n">
        <v>0.0282599999999995</v>
      </c>
      <c r="X397" s="0" t="n">
        <v>0.156138266660641</v>
      </c>
      <c r="Y397" s="0" t="n">
        <v>-0.180993427200144</v>
      </c>
      <c r="Z397" s="0" t="n">
        <v>0.323840105282391</v>
      </c>
      <c r="AA397" s="89" t="s">
        <v>153</v>
      </c>
      <c r="AB397" s="0" t="n">
        <v>73.7441102105648</v>
      </c>
      <c r="AC397" s="0" t="n">
        <v>2.13799955195866</v>
      </c>
      <c r="AD397" s="89" t="s">
        <v>103</v>
      </c>
      <c r="AE397" s="0" t="n">
        <v>202512</v>
      </c>
      <c r="AF397" s="90" t="n">
        <v>45996</v>
      </c>
      <c r="AG397" s="0" t="n">
        <v>2.13799955195866</v>
      </c>
    </row>
    <row r="398" customFormat="false" ht="15" hidden="false" customHeight="false" outlineLevel="0" collapsed="false">
      <c r="A398" s="87" t="n">
        <v>45996.3967708333</v>
      </c>
      <c r="B398" s="0" t="n">
        <v>73.2236</v>
      </c>
      <c r="C398" s="88" t="b">
        <f aca="false">TRUE()</f>
        <v>1</v>
      </c>
      <c r="D398" s="88" t="b">
        <f aca="false">FALSE()</f>
        <v>0</v>
      </c>
      <c r="E398" s="0" t="n">
        <v>-0.774850210564793</v>
      </c>
      <c r="F398" s="0" t="n">
        <v>-1.06951495066073</v>
      </c>
      <c r="G398" s="0" t="n">
        <v>-0.52051021056478</v>
      </c>
      <c r="H398" s="0" t="n">
        <v>-0.705832925610661</v>
      </c>
      <c r="I398" s="0" t="n">
        <v>-0.56519999999999</v>
      </c>
      <c r="J398" s="87"/>
      <c r="K398" s="87"/>
      <c r="L398" s="89" t="s">
        <v>326</v>
      </c>
      <c r="M398" s="88" t="b">
        <f aca="false">FALSE()</f>
        <v>0</v>
      </c>
      <c r="N398" s="0" t="n">
        <v>3</v>
      </c>
      <c r="O398" s="0" t="n">
        <v>72.4487497894352</v>
      </c>
      <c r="P398" s="88" t="b">
        <f aca="false">TRUE()</f>
        <v>1</v>
      </c>
      <c r="Q398" s="88" t="b">
        <f aca="false">FALSE()</f>
        <v>0</v>
      </c>
      <c r="R398" s="0" t="n">
        <v>0.1119</v>
      </c>
      <c r="T398" s="0" t="n">
        <v>73.09643</v>
      </c>
      <c r="U398" s="0" t="n">
        <v>0</v>
      </c>
      <c r="V398" s="0" t="n">
        <v>-0.56519999999999</v>
      </c>
      <c r="W398" s="0" t="n">
        <v>0</v>
      </c>
      <c r="X398" s="0" t="n">
        <v>0.205019588281088</v>
      </c>
      <c r="Y398" s="0" t="n">
        <v>-2.75680975041802</v>
      </c>
      <c r="Z398" s="0" t="n">
        <v>0.323840105282391</v>
      </c>
      <c r="AA398" s="89" t="s">
        <v>328</v>
      </c>
      <c r="AB398" s="0" t="n">
        <v>73.7441102105648</v>
      </c>
      <c r="AC398" s="0" t="n">
        <v>0.392693795257735</v>
      </c>
      <c r="AD398" s="89" t="s">
        <v>103</v>
      </c>
      <c r="AE398" s="0" t="n">
        <v>202512</v>
      </c>
      <c r="AF398" s="90" t="n">
        <v>45996</v>
      </c>
      <c r="AG398" s="0" t="n">
        <v>0.392693795257735</v>
      </c>
    </row>
    <row r="399" customFormat="false" ht="15" hidden="false" customHeight="false" outlineLevel="0" collapsed="false">
      <c r="A399" s="87" t="n">
        <v>45996.4067939815</v>
      </c>
      <c r="B399" s="0" t="n">
        <v>72.941</v>
      </c>
      <c r="C399" s="88" t="b">
        <f aca="false">FALSE()</f>
        <v>0</v>
      </c>
      <c r="D399" s="88" t="b">
        <f aca="false">FALSE()</f>
        <v>0</v>
      </c>
      <c r="E399" s="0" t="n">
        <v>-0.492250210564791</v>
      </c>
      <c r="F399" s="0" t="n">
        <v>-0.679446107759575</v>
      </c>
      <c r="G399" s="0" t="n">
        <v>-0.803110210564782</v>
      </c>
      <c r="H399" s="0" t="n">
        <v>-1.08904997059647</v>
      </c>
      <c r="I399" s="0" t="n">
        <v>-0.282600000000002</v>
      </c>
      <c r="J399" s="87"/>
      <c r="K399" s="87"/>
      <c r="L399" s="89" t="s">
        <v>326</v>
      </c>
      <c r="M399" s="88" t="b">
        <f aca="false">FALSE()</f>
        <v>0</v>
      </c>
      <c r="N399" s="0" t="n">
        <v>2</v>
      </c>
      <c r="O399" s="0" t="n">
        <v>72.4487497894352</v>
      </c>
      <c r="P399" s="88" t="b">
        <f aca="false">FALSE()</f>
        <v>0</v>
      </c>
      <c r="Q399" s="88" t="b">
        <f aca="false">FALSE()</f>
        <v>0</v>
      </c>
      <c r="R399" s="0" t="n">
        <v>0.0891</v>
      </c>
      <c r="T399" s="0" t="n">
        <v>73.09643</v>
      </c>
      <c r="U399" s="0" t="n">
        <v>0</v>
      </c>
      <c r="V399" s="0" t="n">
        <v>-0.282600000000002</v>
      </c>
      <c r="W399" s="0" t="n">
        <v>0</v>
      </c>
      <c r="X399" s="0" t="n">
        <v>0.205019588281088</v>
      </c>
      <c r="Y399" s="0" t="n">
        <v>-1.37840487520904</v>
      </c>
      <c r="Z399" s="0" t="n">
        <v>0.323840105282391</v>
      </c>
      <c r="AA399" s="89" t="s">
        <v>327</v>
      </c>
      <c r="AB399" s="0" t="n">
        <v>73.7441102105648</v>
      </c>
      <c r="AC399" s="0" t="n">
        <v>-0.479959083092748</v>
      </c>
      <c r="AD399" s="89" t="s">
        <v>103</v>
      </c>
      <c r="AE399" s="0" t="n">
        <v>202512</v>
      </c>
      <c r="AF399" s="90" t="n">
        <v>45996</v>
      </c>
      <c r="AG399" s="0" t="n">
        <v>0.479959083092748</v>
      </c>
    </row>
    <row r="400" customFormat="false" ht="15" hidden="false" customHeight="false" outlineLevel="0" collapsed="false">
      <c r="A400" s="87" t="n">
        <v>45996.4172453704</v>
      </c>
      <c r="B400" s="0" t="n">
        <v>72.941</v>
      </c>
      <c r="C400" s="88" t="b">
        <f aca="false">FALSE()</f>
        <v>0</v>
      </c>
      <c r="D400" s="88" t="b">
        <f aca="false">FALSE()</f>
        <v>0</v>
      </c>
      <c r="E400" s="0" t="n">
        <v>-0.492250210564791</v>
      </c>
      <c r="F400" s="0" t="n">
        <v>-0.679446107759575</v>
      </c>
      <c r="G400" s="0" t="n">
        <v>-0.803110210564782</v>
      </c>
      <c r="H400" s="0" t="n">
        <v>-1.08904997059647</v>
      </c>
      <c r="I400" s="0" t="n">
        <v>0</v>
      </c>
      <c r="J400" s="87"/>
      <c r="K400" s="87"/>
      <c r="L400" s="89" t="s">
        <v>326</v>
      </c>
      <c r="M400" s="88" t="b">
        <f aca="false">FALSE()</f>
        <v>0</v>
      </c>
      <c r="N400" s="0" t="n">
        <v>2</v>
      </c>
      <c r="O400" s="0" t="n">
        <v>72.4487497894352</v>
      </c>
      <c r="P400" s="88" t="b">
        <f aca="false">FALSE()</f>
        <v>0</v>
      </c>
      <c r="Q400" s="88" t="b">
        <f aca="false">FALSE()</f>
        <v>0</v>
      </c>
      <c r="R400" s="0" t="n">
        <v>0.0891</v>
      </c>
      <c r="T400" s="0" t="n">
        <v>73.09643</v>
      </c>
      <c r="U400" s="0" t="n">
        <v>0</v>
      </c>
      <c r="V400" s="0" t="n">
        <v>0</v>
      </c>
      <c r="W400" s="0" t="n">
        <v>0</v>
      </c>
      <c r="X400" s="0" t="n">
        <v>0.205019588281088</v>
      </c>
      <c r="Y400" s="0" t="n">
        <v>0</v>
      </c>
      <c r="Z400" s="0" t="n">
        <v>0.323840105282391</v>
      </c>
      <c r="AA400" s="89" t="s">
        <v>327</v>
      </c>
      <c r="AB400" s="0" t="n">
        <v>73.7441102105648</v>
      </c>
      <c r="AC400" s="0" t="n">
        <v>-0.479959083092748</v>
      </c>
      <c r="AD400" s="89" t="s">
        <v>103</v>
      </c>
      <c r="AE400" s="0" t="n">
        <v>202512</v>
      </c>
      <c r="AF400" s="90" t="n">
        <v>45996</v>
      </c>
      <c r="AG400" s="0" t="n">
        <v>0.479959083092748</v>
      </c>
    </row>
    <row r="401" customFormat="false" ht="15" hidden="false" customHeight="false" outlineLevel="0" collapsed="false">
      <c r="A401" s="87" t="n">
        <v>45996.4276967593</v>
      </c>
      <c r="B401" s="0" t="n">
        <v>73.2236</v>
      </c>
      <c r="C401" s="88" t="b">
        <f aca="false">FALSE()</f>
        <v>0</v>
      </c>
      <c r="D401" s="88" t="b">
        <f aca="false">FALSE()</f>
        <v>0</v>
      </c>
      <c r="E401" s="0" t="n">
        <v>-0.758770340980277</v>
      </c>
      <c r="F401" s="0" t="n">
        <v>-1.04708773145627</v>
      </c>
      <c r="G401" s="0" t="n">
        <v>-0.532690340980281</v>
      </c>
      <c r="H401" s="0" t="n">
        <v>-0.722230386747514</v>
      </c>
      <c r="I401" s="0" t="n">
        <v>0.282600000000002</v>
      </c>
      <c r="J401" s="87"/>
      <c r="K401" s="87"/>
      <c r="L401" s="89" t="s">
        <v>326</v>
      </c>
      <c r="M401" s="88" t="b">
        <f aca="false">FALSE()</f>
        <v>0</v>
      </c>
      <c r="N401" s="0" t="n">
        <v>2</v>
      </c>
      <c r="O401" s="0" t="n">
        <v>72.4648296590197</v>
      </c>
      <c r="P401" s="88" t="b">
        <f aca="false">FALSE()</f>
        <v>0</v>
      </c>
      <c r="Q401" s="88" t="b">
        <f aca="false">FALSE()</f>
        <v>0</v>
      </c>
      <c r="R401" s="0" t="n">
        <v>0.0805</v>
      </c>
      <c r="T401" s="0" t="n">
        <v>73.11056</v>
      </c>
      <c r="U401" s="0" t="n">
        <v>0</v>
      </c>
      <c r="V401" s="0" t="n">
        <v>0.282600000000002</v>
      </c>
      <c r="W401" s="0" t="n">
        <v>0.0141300000000001</v>
      </c>
      <c r="X401" s="0" t="n">
        <v>0.214537105366291</v>
      </c>
      <c r="Y401" s="0" t="n">
        <v>1.25139191908844</v>
      </c>
      <c r="Z401" s="0" t="n">
        <v>0.322865170490143</v>
      </c>
      <c r="AA401" s="89" t="s">
        <v>327</v>
      </c>
      <c r="AB401" s="0" t="n">
        <v>73.7562903409803</v>
      </c>
      <c r="AC401" s="0" t="n">
        <v>0.350115188418718</v>
      </c>
      <c r="AD401" s="89" t="s">
        <v>103</v>
      </c>
      <c r="AE401" s="0" t="n">
        <v>202512</v>
      </c>
      <c r="AF401" s="90" t="n">
        <v>45996</v>
      </c>
      <c r="AG401" s="0" t="n">
        <v>0.350115188418718</v>
      </c>
    </row>
    <row r="402" customFormat="false" ht="15" hidden="false" customHeight="false" outlineLevel="0" collapsed="false">
      <c r="A402" s="87" t="n">
        <v>45996.4381481482</v>
      </c>
      <c r="B402" s="0" t="n">
        <v>73.2236</v>
      </c>
      <c r="C402" s="88" t="b">
        <f aca="false">FALSE()</f>
        <v>0</v>
      </c>
      <c r="D402" s="88" t="b">
        <f aca="false">FALSE()</f>
        <v>0</v>
      </c>
      <c r="E402" s="0" t="n">
        <v>-0.741377407815079</v>
      </c>
      <c r="F402" s="0" t="n">
        <v>-1.02284033422426</v>
      </c>
      <c r="G402" s="0" t="n">
        <v>-0.543557407815101</v>
      </c>
      <c r="H402" s="0" t="n">
        <v>-0.736855569491573</v>
      </c>
      <c r="I402" s="0" t="n">
        <v>0</v>
      </c>
      <c r="J402" s="87"/>
      <c r="K402" s="87"/>
      <c r="L402" s="89" t="s">
        <v>326</v>
      </c>
      <c r="M402" s="88" t="b">
        <f aca="false">FALSE()</f>
        <v>0</v>
      </c>
      <c r="N402" s="0" t="n">
        <v>1</v>
      </c>
      <c r="O402" s="0" t="n">
        <v>72.4822225921849</v>
      </c>
      <c r="P402" s="88" t="b">
        <f aca="false">FALSE()</f>
        <v>0</v>
      </c>
      <c r="Q402" s="88" t="b">
        <f aca="false">FALSE()</f>
        <v>0</v>
      </c>
      <c r="R402" s="0" t="n">
        <v>0.0491</v>
      </c>
      <c r="T402" s="0" t="n">
        <v>73.12469</v>
      </c>
      <c r="U402" s="0" t="n">
        <v>0</v>
      </c>
      <c r="V402" s="0" t="n">
        <v>0</v>
      </c>
      <c r="W402" s="0" t="n">
        <v>0.0141300000000001</v>
      </c>
      <c r="X402" s="0" t="n">
        <v>0.214537105366291</v>
      </c>
      <c r="Y402" s="0" t="n">
        <v>-0.0658627325836023</v>
      </c>
      <c r="Z402" s="0" t="n">
        <v>0.321233703907542</v>
      </c>
      <c r="AA402" s="89" t="s">
        <v>327</v>
      </c>
      <c r="AB402" s="0" t="n">
        <v>73.7671574078151</v>
      </c>
      <c r="AC402" s="0" t="n">
        <v>0.307906669807156</v>
      </c>
      <c r="AD402" s="89" t="s">
        <v>103</v>
      </c>
      <c r="AE402" s="0" t="n">
        <v>202512</v>
      </c>
      <c r="AF402" s="90" t="n">
        <v>45996</v>
      </c>
      <c r="AG402" s="0" t="n">
        <v>0.307906669807156</v>
      </c>
    </row>
    <row r="403" customFormat="false" ht="15" hidden="false" customHeight="false" outlineLevel="0" collapsed="false">
      <c r="A403" s="87" t="n">
        <v>45996.4482523148</v>
      </c>
      <c r="B403" s="0" t="n">
        <v>73.2236</v>
      </c>
      <c r="C403" s="88" t="b">
        <f aca="false">FALSE()</f>
        <v>0</v>
      </c>
      <c r="D403" s="88" t="b">
        <f aca="false">FALSE()</f>
        <v>0</v>
      </c>
      <c r="E403" s="0" t="n">
        <v>-0.722651261057891</v>
      </c>
      <c r="F403" s="0" t="n">
        <v>-0.996747316590267</v>
      </c>
      <c r="G403" s="0" t="n">
        <v>-0.553091261057901</v>
      </c>
      <c r="H403" s="0" t="n">
        <v>-0.749682930481111</v>
      </c>
      <c r="I403" s="0" t="n">
        <v>0</v>
      </c>
      <c r="J403" s="87"/>
      <c r="K403" s="87"/>
      <c r="L403" s="89" t="s">
        <v>326</v>
      </c>
      <c r="M403" s="88" t="b">
        <f aca="false">FALSE()</f>
        <v>0</v>
      </c>
      <c r="N403" s="0" t="n">
        <v>1</v>
      </c>
      <c r="O403" s="0" t="n">
        <v>72.5009487389421</v>
      </c>
      <c r="P403" s="88" t="b">
        <f aca="false">FALSE()</f>
        <v>0</v>
      </c>
      <c r="Q403" s="88" t="b">
        <f aca="false">FALSE()</f>
        <v>0</v>
      </c>
      <c r="R403" s="0" t="n">
        <v>0.0463</v>
      </c>
      <c r="T403" s="0" t="n">
        <v>73.13882</v>
      </c>
      <c r="U403" s="0" t="n">
        <v>0</v>
      </c>
      <c r="V403" s="0" t="n">
        <v>0</v>
      </c>
      <c r="W403" s="0" t="n">
        <v>0.0141300000000001</v>
      </c>
      <c r="X403" s="0" t="n">
        <v>0.214537105366291</v>
      </c>
      <c r="Y403" s="0" t="n">
        <v>-0.0658627325836023</v>
      </c>
      <c r="Z403" s="0" t="n">
        <v>0.318935630528949</v>
      </c>
      <c r="AA403" s="89" t="s">
        <v>327</v>
      </c>
      <c r="AB403" s="0" t="n">
        <v>73.7766912610579</v>
      </c>
      <c r="AC403" s="0" t="n">
        <v>0.265821663949521</v>
      </c>
      <c r="AD403" s="89" t="s">
        <v>103</v>
      </c>
      <c r="AE403" s="0" t="n">
        <v>202512</v>
      </c>
      <c r="AF403" s="90" t="n">
        <v>45996</v>
      </c>
      <c r="AG403" s="0" t="n">
        <v>0.265821663949521</v>
      </c>
    </row>
    <row r="404" customFormat="false" ht="15" hidden="false" customHeight="false" outlineLevel="0" collapsed="false">
      <c r="A404" s="87" t="n">
        <v>45996.4586921296</v>
      </c>
      <c r="B404" s="0" t="n">
        <v>73.2236</v>
      </c>
      <c r="C404" s="88" t="b">
        <f aca="false">FALSE()</f>
        <v>0</v>
      </c>
      <c r="D404" s="88" t="b">
        <f aca="false">FALSE()</f>
        <v>0</v>
      </c>
      <c r="E404" s="0" t="n">
        <v>-0.702562810440966</v>
      </c>
      <c r="F404" s="0" t="n">
        <v>-0.968771045847804</v>
      </c>
      <c r="G404" s="0" t="n">
        <v>-0.561262810440965</v>
      </c>
      <c r="H404" s="0" t="n">
        <v>-0.760674736067332</v>
      </c>
      <c r="I404" s="0" t="n">
        <v>0</v>
      </c>
      <c r="J404" s="87"/>
      <c r="K404" s="87"/>
      <c r="L404" s="89" t="s">
        <v>326</v>
      </c>
      <c r="M404" s="88" t="b">
        <f aca="false">FALSE()</f>
        <v>0</v>
      </c>
      <c r="N404" s="0" t="n">
        <v>1</v>
      </c>
      <c r="O404" s="0" t="n">
        <v>72.521037189559</v>
      </c>
      <c r="P404" s="88" t="b">
        <f aca="false">FALSE()</f>
        <v>0</v>
      </c>
      <c r="Q404" s="88" t="b">
        <f aca="false">FALSE()</f>
        <v>0</v>
      </c>
      <c r="R404" s="0" t="n">
        <v>0.0435</v>
      </c>
      <c r="T404" s="0" t="n">
        <v>73.15295</v>
      </c>
      <c r="U404" s="0" t="n">
        <v>0</v>
      </c>
      <c r="V404" s="0" t="n">
        <v>0</v>
      </c>
      <c r="W404" s="0" t="n">
        <v>0.0141300000000001</v>
      </c>
      <c r="X404" s="0" t="n">
        <v>0.214537105366291</v>
      </c>
      <c r="Y404" s="0" t="n">
        <v>-0.0658627325836023</v>
      </c>
      <c r="Z404" s="0" t="n">
        <v>0.315956405220481</v>
      </c>
      <c r="AA404" s="89" t="s">
        <v>327</v>
      </c>
      <c r="AB404" s="0" t="n">
        <v>73.784862810441</v>
      </c>
      <c r="AC404" s="0" t="n">
        <v>0.22360679775015</v>
      </c>
      <c r="AD404" s="89" t="s">
        <v>103</v>
      </c>
      <c r="AE404" s="0" t="n">
        <v>202512</v>
      </c>
      <c r="AF404" s="90" t="n">
        <v>45996</v>
      </c>
      <c r="AG404" s="0" t="n">
        <v>0.22360679775015</v>
      </c>
    </row>
    <row r="405" customFormat="false" ht="15" hidden="false" customHeight="false" outlineLevel="0" collapsed="false">
      <c r="A405" s="87" t="n">
        <v>45996.4691435185</v>
      </c>
      <c r="B405" s="0" t="n">
        <v>73.5062</v>
      </c>
      <c r="C405" s="88" t="b">
        <f aca="false">FALSE()</f>
        <v>0</v>
      </c>
      <c r="D405" s="88" t="b">
        <f aca="false">FALSE()</f>
        <v>0</v>
      </c>
      <c r="E405" s="0" t="n">
        <v>-0.967457407815133</v>
      </c>
      <c r="F405" s="0" t="n">
        <v>-1.33371130135824</v>
      </c>
      <c r="G405" s="0" t="n">
        <v>-0.317477407815105</v>
      </c>
      <c r="H405" s="0" t="n">
        <v>-0.430048216185849</v>
      </c>
      <c r="I405" s="0" t="n">
        <v>0.282600000000002</v>
      </c>
      <c r="J405" s="87"/>
      <c r="K405" s="87"/>
      <c r="L405" s="89" t="s">
        <v>326</v>
      </c>
      <c r="M405" s="88" t="b">
        <f aca="false">FALSE()</f>
        <v>0</v>
      </c>
      <c r="N405" s="0" t="n">
        <v>1</v>
      </c>
      <c r="O405" s="0" t="n">
        <v>72.5387425921849</v>
      </c>
      <c r="P405" s="88" t="b">
        <f aca="false">FALSE()</f>
        <v>0</v>
      </c>
      <c r="Q405" s="88" t="b">
        <f aca="false">FALSE()</f>
        <v>0</v>
      </c>
      <c r="R405" s="0" t="n">
        <v>0.096</v>
      </c>
      <c r="T405" s="0" t="n">
        <v>73.18121</v>
      </c>
      <c r="U405" s="0" t="n">
        <v>0</v>
      </c>
      <c r="V405" s="0" t="n">
        <v>0.282600000000002</v>
      </c>
      <c r="W405" s="0" t="n">
        <v>0.0282600000000002</v>
      </c>
      <c r="X405" s="0" t="n">
        <v>0.222708278389371</v>
      </c>
      <c r="Y405" s="0" t="n">
        <v>1.14203208717427</v>
      </c>
      <c r="Z405" s="0" t="n">
        <v>0.321233703907561</v>
      </c>
      <c r="AA405" s="89" t="s">
        <v>327</v>
      </c>
      <c r="AB405" s="0" t="n">
        <v>73.8236774078151</v>
      </c>
      <c r="AC405" s="0" t="n">
        <v>1.01169334365218</v>
      </c>
      <c r="AD405" s="89" t="s">
        <v>103</v>
      </c>
      <c r="AE405" s="0" t="n">
        <v>202512</v>
      </c>
      <c r="AF405" s="90" t="n">
        <v>45996</v>
      </c>
      <c r="AG405" s="0" t="n">
        <v>1.01169334365218</v>
      </c>
    </row>
    <row r="406" customFormat="false" ht="15" hidden="false" customHeight="false" outlineLevel="0" collapsed="false">
      <c r="A406" s="87" t="n">
        <v>45996.4796064815</v>
      </c>
      <c r="B406" s="0" t="n">
        <v>73.5062</v>
      </c>
      <c r="C406" s="88" t="b">
        <f aca="false">FALSE()</f>
        <v>0</v>
      </c>
      <c r="D406" s="88" t="b">
        <f aca="false">FALSE()</f>
        <v>0</v>
      </c>
      <c r="E406" s="0" t="n">
        <v>-0.944410210564868</v>
      </c>
      <c r="F406" s="0" t="n">
        <v>-1.30152551818998</v>
      </c>
      <c r="G406" s="0" t="n">
        <v>-0.350950210564847</v>
      </c>
      <c r="H406" s="0" t="n">
        <v>-0.475174319025709</v>
      </c>
      <c r="I406" s="0" t="n">
        <v>0</v>
      </c>
      <c r="J406" s="87"/>
      <c r="K406" s="87"/>
      <c r="L406" s="89" t="s">
        <v>326</v>
      </c>
      <c r="M406" s="88" t="b">
        <f aca="false">FALSE()</f>
        <v>0</v>
      </c>
      <c r="N406" s="0" t="n">
        <v>1</v>
      </c>
      <c r="O406" s="0" t="n">
        <v>72.5617897894351</v>
      </c>
      <c r="P406" s="88" t="b">
        <f aca="false">FALSE()</f>
        <v>0</v>
      </c>
      <c r="Q406" s="88" t="b">
        <f aca="false">FALSE()</f>
        <v>0</v>
      </c>
      <c r="R406" s="0" t="n">
        <v>0.0897</v>
      </c>
      <c r="T406" s="0" t="n">
        <v>73.20947</v>
      </c>
      <c r="U406" s="0" t="n">
        <v>0</v>
      </c>
      <c r="V406" s="0" t="n">
        <v>0</v>
      </c>
      <c r="W406" s="0" t="n">
        <v>0.0282600000000002</v>
      </c>
      <c r="X406" s="0" t="n">
        <v>0.222708278389371</v>
      </c>
      <c r="Y406" s="0" t="n">
        <v>-0.126892454130475</v>
      </c>
      <c r="Z406" s="0" t="n">
        <v>0.323840105282428</v>
      </c>
      <c r="AA406" s="89" t="s">
        <v>327</v>
      </c>
      <c r="AB406" s="0" t="n">
        <v>73.8571502105649</v>
      </c>
      <c r="AC406" s="0" t="n">
        <v>0.916285522267929</v>
      </c>
      <c r="AD406" s="89" t="s">
        <v>103</v>
      </c>
      <c r="AE406" s="0" t="n">
        <v>202512</v>
      </c>
      <c r="AF406" s="90" t="n">
        <v>45996</v>
      </c>
      <c r="AG406" s="0" t="n">
        <v>0.916285522267929</v>
      </c>
    </row>
    <row r="407" customFormat="false" ht="15" hidden="false" customHeight="false" outlineLevel="0" collapsed="false">
      <c r="A407" s="87" t="n">
        <v>45996.4896990741</v>
      </c>
      <c r="B407" s="0" t="n">
        <v>73.5062</v>
      </c>
      <c r="C407" s="88" t="b">
        <f aca="false">FALSE()</f>
        <v>0</v>
      </c>
      <c r="D407" s="88" t="b">
        <f aca="false">FALSE()</f>
        <v>0</v>
      </c>
      <c r="E407" s="0" t="n">
        <v>-0.859755588970018</v>
      </c>
      <c r="F407" s="0" t="n">
        <v>-1.18347924105626</v>
      </c>
      <c r="G407" s="0" t="n">
        <v>-0.351075588969991</v>
      </c>
      <c r="H407" s="0" t="n">
        <v>-0.475343270071041</v>
      </c>
      <c r="I407" s="0" t="n">
        <v>0</v>
      </c>
      <c r="J407" s="87"/>
      <c r="K407" s="87"/>
      <c r="L407" s="89" t="s">
        <v>326</v>
      </c>
      <c r="M407" s="88" t="b">
        <f aca="false">FALSE()</f>
        <v>0</v>
      </c>
      <c r="N407" s="0" t="n">
        <v>1</v>
      </c>
      <c r="O407" s="0" t="n">
        <v>72.64644441103</v>
      </c>
      <c r="P407" s="88" t="b">
        <f aca="false">FALSE()</f>
        <v>0</v>
      </c>
      <c r="Q407" s="88" t="b">
        <f aca="false">FALSE()</f>
        <v>0</v>
      </c>
      <c r="R407" s="0" t="n">
        <v>0.0846</v>
      </c>
      <c r="T407" s="0" t="n">
        <v>73.25186</v>
      </c>
      <c r="U407" s="0" t="n">
        <v>0</v>
      </c>
      <c r="V407" s="0" t="n">
        <v>0</v>
      </c>
      <c r="W407" s="0" t="n">
        <v>0.0423900000000003</v>
      </c>
      <c r="X407" s="0" t="n">
        <v>0.210582165236729</v>
      </c>
      <c r="Y407" s="0" t="n">
        <v>-0.201299098393955</v>
      </c>
      <c r="Z407" s="0" t="n">
        <v>0.302707794485002</v>
      </c>
      <c r="AA407" s="89" t="s">
        <v>327</v>
      </c>
      <c r="AB407" s="0" t="n">
        <v>73.85727558897</v>
      </c>
      <c r="AC407" s="0" t="n">
        <v>0.840216223809907</v>
      </c>
      <c r="AD407" s="89" t="s">
        <v>103</v>
      </c>
      <c r="AE407" s="0" t="n">
        <v>202512</v>
      </c>
      <c r="AF407" s="90" t="n">
        <v>45996</v>
      </c>
      <c r="AG407" s="0" t="n">
        <v>0.840216223809907</v>
      </c>
    </row>
    <row r="408" customFormat="false" ht="15" hidden="false" customHeight="false" outlineLevel="0" collapsed="false">
      <c r="A408" s="87" t="n">
        <v>45996.500150463</v>
      </c>
      <c r="B408" s="0" t="n">
        <v>73.7888</v>
      </c>
      <c r="C408" s="88" t="b">
        <f aca="false">FALSE()</f>
        <v>0</v>
      </c>
      <c r="D408" s="88" t="b">
        <f aca="false">FALSE()</f>
        <v>0</v>
      </c>
      <c r="E408" s="0" t="n">
        <v>-1.06319516690179</v>
      </c>
      <c r="F408" s="0" t="n">
        <v>-1.46192688165575</v>
      </c>
      <c r="G408" s="0" t="n">
        <v>-0.102355166901802</v>
      </c>
      <c r="H408" s="0" t="n">
        <v>-0.138521541137917</v>
      </c>
      <c r="I408" s="0" t="n">
        <v>0.282599999999988</v>
      </c>
      <c r="J408" s="87"/>
      <c r="K408" s="87"/>
      <c r="L408" s="89" t="s">
        <v>326</v>
      </c>
      <c r="M408" s="88" t="b">
        <f aca="false">FALSE()</f>
        <v>0</v>
      </c>
      <c r="N408" s="0" t="n">
        <v>0</v>
      </c>
      <c r="O408" s="0" t="n">
        <v>72.7256048330982</v>
      </c>
      <c r="P408" s="88" t="b">
        <f aca="false">FALSE()</f>
        <v>0</v>
      </c>
      <c r="Q408" s="88" t="b">
        <f aca="false">FALSE()</f>
        <v>0</v>
      </c>
      <c r="R408" s="0" t="n">
        <v>0.1099</v>
      </c>
      <c r="T408" s="0" t="n">
        <v>73.30838</v>
      </c>
      <c r="U408" s="0" t="n">
        <v>0</v>
      </c>
      <c r="V408" s="0" t="n">
        <v>0.282599999999988</v>
      </c>
      <c r="W408" s="0" t="n">
        <v>0.0565199999999997</v>
      </c>
      <c r="X408" s="0" t="n">
        <v>0.216972337795444</v>
      </c>
      <c r="Y408" s="0" t="n">
        <v>1.04197614450341</v>
      </c>
      <c r="Z408" s="0" t="n">
        <v>0.291387583450897</v>
      </c>
      <c r="AA408" s="89" t="s">
        <v>327</v>
      </c>
      <c r="AB408" s="0" t="n">
        <v>73.8911551669018</v>
      </c>
      <c r="AC408" s="0" t="n">
        <v>1.64873188593141</v>
      </c>
      <c r="AD408" s="89" t="s">
        <v>103</v>
      </c>
      <c r="AE408" s="0" t="n">
        <v>202512</v>
      </c>
      <c r="AF408" s="90" t="n">
        <v>45996</v>
      </c>
      <c r="AG408" s="0" t="n">
        <v>1.64873188593141</v>
      </c>
    </row>
    <row r="409" customFormat="false" ht="15" hidden="false" customHeight="false" outlineLevel="0" collapsed="false">
      <c r="A409" s="87" t="n">
        <v>45996.5073148148</v>
      </c>
      <c r="B409" s="0" t="n">
        <v>74.0714</v>
      </c>
      <c r="C409" s="88" t="b">
        <f aca="false">FALSE()</f>
        <v>0</v>
      </c>
      <c r="D409" s="88" t="b">
        <f aca="false">FALSE()</f>
        <v>0</v>
      </c>
      <c r="E409" s="0" t="n">
        <v>-1.35482886391787</v>
      </c>
      <c r="F409" s="0" t="n">
        <v>-1.86316384663193</v>
      </c>
      <c r="G409" s="0" t="n">
        <v>0.0581711360821088</v>
      </c>
      <c r="H409" s="0" t="n">
        <v>0.0785955929433418</v>
      </c>
      <c r="I409" s="0" t="n">
        <v>0.282600000000002</v>
      </c>
      <c r="J409" s="87" t="n">
        <v>45996.5303009259</v>
      </c>
      <c r="K409" s="87" t="n">
        <v>45996.5073148148</v>
      </c>
      <c r="L409" s="89" t="s">
        <v>151</v>
      </c>
      <c r="M409" s="88" t="b">
        <f aca="false">TRUE()</f>
        <v>1</v>
      </c>
      <c r="N409" s="0" t="n">
        <v>0</v>
      </c>
      <c r="O409" s="0" t="n">
        <v>72.7165711360821</v>
      </c>
      <c r="P409" s="88" t="b">
        <f aca="false">FALSE()</f>
        <v>0</v>
      </c>
      <c r="Q409" s="88" t="b">
        <f aca="false">FALSE()</f>
        <v>0</v>
      </c>
      <c r="R409" s="0" t="n">
        <v>0.2024</v>
      </c>
      <c r="S409" s="0" t="n">
        <v>2.17944947177143</v>
      </c>
      <c r="T409" s="0" t="n">
        <v>73.3649</v>
      </c>
      <c r="U409" s="0" t="n">
        <v>1</v>
      </c>
      <c r="V409" s="0" t="n">
        <v>0.282600000000002</v>
      </c>
      <c r="W409" s="0" t="n">
        <v>0.0565199999999997</v>
      </c>
      <c r="X409" s="0" t="n">
        <v>0.216972337795444</v>
      </c>
      <c r="Y409" s="0" t="n">
        <v>1.04197614450348</v>
      </c>
      <c r="Z409" s="0" t="n">
        <v>0.324164431958938</v>
      </c>
      <c r="AA409" s="89" t="s">
        <v>155</v>
      </c>
      <c r="AB409" s="0" t="n">
        <v>74.0132288639179</v>
      </c>
      <c r="AC409" s="0" t="n">
        <v>2.17944947177143</v>
      </c>
      <c r="AD409" s="89" t="s">
        <v>103</v>
      </c>
      <c r="AE409" s="0" t="n">
        <v>202512</v>
      </c>
      <c r="AF409" s="90" t="n">
        <v>45996</v>
      </c>
      <c r="AG409" s="0" t="n">
        <v>2.17944947177143</v>
      </c>
    </row>
    <row r="410" customFormat="false" ht="15" hidden="false" customHeight="false" outlineLevel="0" collapsed="false">
      <c r="A410" s="87" t="n">
        <v>45996.5094097222</v>
      </c>
      <c r="B410" s="0" t="n">
        <v>73.7888</v>
      </c>
      <c r="C410" s="88" t="b">
        <f aca="false">FALSE()</f>
        <v>0</v>
      </c>
      <c r="D410" s="88" t="b">
        <f aca="false">FALSE()</f>
        <v>0</v>
      </c>
      <c r="E410" s="0" t="n">
        <v>-1.02397740781525</v>
      </c>
      <c r="F410" s="0" t="n">
        <v>-1.40724236153808</v>
      </c>
      <c r="G410" s="0" t="n">
        <v>-0.260957407815297</v>
      </c>
      <c r="H410" s="0" t="n">
        <v>-0.352408187346412</v>
      </c>
      <c r="I410" s="0" t="n">
        <v>-0.282600000000002</v>
      </c>
      <c r="J410" s="87"/>
      <c r="K410" s="87" t="n">
        <v>45996.5073148148</v>
      </c>
      <c r="L410" s="89" t="s">
        <v>326</v>
      </c>
      <c r="M410" s="88" t="b">
        <f aca="false">FALSE()</f>
        <v>0</v>
      </c>
      <c r="N410" s="0" t="n">
        <v>0</v>
      </c>
      <c r="O410" s="0" t="n">
        <v>72.7648225921847</v>
      </c>
      <c r="P410" s="88" t="b">
        <f aca="false">FALSE()</f>
        <v>0</v>
      </c>
      <c r="Q410" s="88" t="b">
        <f aca="false">FALSE()</f>
        <v>0</v>
      </c>
      <c r="R410" s="0" t="n">
        <v>0.1935</v>
      </c>
      <c r="S410" s="0" t="n">
        <v>1.68354474194223</v>
      </c>
      <c r="T410" s="0" t="n">
        <v>73.40729</v>
      </c>
      <c r="U410" s="0" t="n">
        <v>2</v>
      </c>
      <c r="V410" s="0" t="n">
        <v>-0.282600000000002</v>
      </c>
      <c r="W410" s="0" t="n">
        <v>0.0423899999999996</v>
      </c>
      <c r="X410" s="0" t="n">
        <v>0.229676848270735</v>
      </c>
      <c r="Y410" s="0" t="n">
        <v>-1.41498806887543</v>
      </c>
      <c r="Z410" s="0" t="n">
        <v>0.321233703907635</v>
      </c>
      <c r="AA410" s="89" t="s">
        <v>154</v>
      </c>
      <c r="AB410" s="0" t="n">
        <v>74.0497574078153</v>
      </c>
      <c r="AC410" s="0" t="n">
        <v>1.18764001211303</v>
      </c>
      <c r="AD410" s="89" t="s">
        <v>103</v>
      </c>
      <c r="AE410" s="0" t="n">
        <v>202512</v>
      </c>
      <c r="AF410" s="90" t="n">
        <v>45996</v>
      </c>
      <c r="AG410" s="0" t="n">
        <v>1.18764001211303</v>
      </c>
    </row>
    <row r="411" customFormat="false" ht="15" hidden="false" customHeight="false" outlineLevel="0" collapsed="false">
      <c r="A411" s="87" t="n">
        <v>45996.5198611111</v>
      </c>
      <c r="B411" s="0" t="n">
        <v>73.7888</v>
      </c>
      <c r="C411" s="88" t="b">
        <f aca="false">FALSE()</f>
        <v>0</v>
      </c>
      <c r="D411" s="88" t="b">
        <f aca="false">FALSE()</f>
        <v>0</v>
      </c>
      <c r="E411" s="0" t="n">
        <v>-0.963673066642272</v>
      </c>
      <c r="F411" s="0" t="n">
        <v>-1.32327001300544</v>
      </c>
      <c r="G411" s="0" t="n">
        <v>-0.285433066642284</v>
      </c>
      <c r="H411" s="0" t="n">
        <v>-0.385333812886714</v>
      </c>
      <c r="I411" s="0" t="n">
        <v>0</v>
      </c>
      <c r="J411" s="87"/>
      <c r="K411" s="87" t="n">
        <v>45996.5073148148</v>
      </c>
      <c r="L411" s="89" t="s">
        <v>326</v>
      </c>
      <c r="M411" s="88" t="b">
        <f aca="false">FALSE()</f>
        <v>0</v>
      </c>
      <c r="N411" s="0" t="n">
        <v>0</v>
      </c>
      <c r="O411" s="0" t="n">
        <v>72.8251269333577</v>
      </c>
      <c r="P411" s="88" t="b">
        <f aca="false">FALSE()</f>
        <v>0</v>
      </c>
      <c r="Q411" s="88" t="b">
        <f aca="false">FALSE()</f>
        <v>0</v>
      </c>
      <c r="R411" s="0" t="n">
        <v>0.2438</v>
      </c>
      <c r="S411" s="0" t="n">
        <v>1.48435001569527</v>
      </c>
      <c r="T411" s="0" t="n">
        <v>73.44968</v>
      </c>
      <c r="U411" s="0" t="n">
        <v>3</v>
      </c>
      <c r="V411" s="0" t="n">
        <v>0</v>
      </c>
      <c r="W411" s="0" t="n">
        <v>0.0423899999999996</v>
      </c>
      <c r="X411" s="0" t="n">
        <v>0.229676848270735</v>
      </c>
      <c r="Y411" s="0" t="n">
        <v>-0.184563661157662</v>
      </c>
      <c r="Z411" s="0" t="n">
        <v>0.312276533321141</v>
      </c>
      <c r="AA411" s="89" t="s">
        <v>153</v>
      </c>
      <c r="AB411" s="0" t="n">
        <v>74.0742330666423</v>
      </c>
      <c r="AC411" s="0" t="n">
        <v>1.08596056320136</v>
      </c>
      <c r="AD411" s="89" t="s">
        <v>103</v>
      </c>
      <c r="AE411" s="0" t="n">
        <v>202512</v>
      </c>
      <c r="AF411" s="90" t="n">
        <v>45996</v>
      </c>
      <c r="AG411" s="0" t="n">
        <v>1.08596056320136</v>
      </c>
    </row>
    <row r="412" customFormat="false" ht="15" hidden="false" customHeight="false" outlineLevel="0" collapsed="false">
      <c r="A412" s="87" t="n">
        <v>45996.5303009259</v>
      </c>
      <c r="B412" s="0" t="n">
        <v>73.7888</v>
      </c>
      <c r="C412" s="88" t="b">
        <f aca="false">FALSE()</f>
        <v>0</v>
      </c>
      <c r="D412" s="88" t="b">
        <f aca="false">FALSE()</f>
        <v>0</v>
      </c>
      <c r="E412" s="0" t="n">
        <v>-0.943437632098423</v>
      </c>
      <c r="F412" s="0" t="n">
        <v>-1.29512380943847</v>
      </c>
      <c r="G412" s="0" t="n">
        <v>-0.321717632098441</v>
      </c>
      <c r="H412" s="0" t="n">
        <v>-0.434105228755142</v>
      </c>
      <c r="I412" s="0" t="n">
        <v>0</v>
      </c>
      <c r="J412" s="87"/>
      <c r="K412" s="87"/>
      <c r="L412" s="89" t="s">
        <v>326</v>
      </c>
      <c r="M412" s="88" t="b">
        <f aca="false">FALSE()</f>
        <v>0</v>
      </c>
      <c r="N412" s="0" t="n">
        <v>0</v>
      </c>
      <c r="O412" s="0" t="n">
        <v>72.8453623679016</v>
      </c>
      <c r="P412" s="88" t="b">
        <f aca="false">FALSE()</f>
        <v>0</v>
      </c>
      <c r="Q412" s="88" t="b">
        <f aca="false">FALSE()</f>
        <v>0</v>
      </c>
      <c r="R412" s="0" t="n">
        <v>0.0655</v>
      </c>
      <c r="T412" s="0" t="n">
        <v>73.47794</v>
      </c>
      <c r="U412" s="0" t="n">
        <v>0</v>
      </c>
      <c r="V412" s="0" t="n">
        <v>0</v>
      </c>
      <c r="W412" s="0" t="n">
        <v>0.0282599999999995</v>
      </c>
      <c r="X412" s="0" t="n">
        <v>0.22270827838937</v>
      </c>
      <c r="Y412" s="0" t="n">
        <v>-0.126892454130472</v>
      </c>
      <c r="Z412" s="0" t="n">
        <v>0.316288816049214</v>
      </c>
      <c r="AA412" s="89" t="s">
        <v>328</v>
      </c>
      <c r="AB412" s="0" t="n">
        <v>74.1105176320984</v>
      </c>
      <c r="AC412" s="0" t="n">
        <v>0.982835889940608</v>
      </c>
      <c r="AD412" s="89" t="s">
        <v>103</v>
      </c>
      <c r="AE412" s="0" t="n">
        <v>202512</v>
      </c>
      <c r="AF412" s="90" t="n">
        <v>45996</v>
      </c>
      <c r="AG412" s="0" t="n">
        <v>0.982835889940608</v>
      </c>
    </row>
    <row r="413" customFormat="false" ht="15" hidden="false" customHeight="false" outlineLevel="0" collapsed="false">
      <c r="A413" s="87" t="n">
        <v>45996.5311574074</v>
      </c>
      <c r="B413" s="0" t="n">
        <v>73.7888</v>
      </c>
      <c r="C413" s="88" t="b">
        <f aca="false">FALSE()</f>
        <v>0</v>
      </c>
      <c r="D413" s="88" t="b">
        <f aca="false">FALSE()</f>
        <v>0</v>
      </c>
      <c r="E413" s="0" t="n">
        <v>-0.91782996084693</v>
      </c>
      <c r="F413" s="0" t="n">
        <v>-1.25952757367411</v>
      </c>
      <c r="G413" s="0" t="n">
        <v>-0.352629960846954</v>
      </c>
      <c r="H413" s="0" t="n">
        <v>-0.475617965600573</v>
      </c>
      <c r="I413" s="0" t="n">
        <v>0</v>
      </c>
      <c r="J413" s="87"/>
      <c r="K413" s="87"/>
      <c r="L413" s="89" t="s">
        <v>326</v>
      </c>
      <c r="M413" s="88" t="b">
        <f aca="false">FALSE()</f>
        <v>0</v>
      </c>
      <c r="N413" s="0" t="n">
        <v>0</v>
      </c>
      <c r="O413" s="0" t="n">
        <v>72.8709700391531</v>
      </c>
      <c r="P413" s="88" t="b">
        <f aca="false">FALSE()</f>
        <v>0</v>
      </c>
      <c r="Q413" s="88" t="b">
        <f aca="false">FALSE()</f>
        <v>0</v>
      </c>
      <c r="R413" s="0" t="n">
        <v>0.0593</v>
      </c>
      <c r="T413" s="0" t="n">
        <v>73.5062</v>
      </c>
      <c r="U413" s="0" t="n">
        <v>0</v>
      </c>
      <c r="V413" s="0" t="n">
        <v>0</v>
      </c>
      <c r="W413" s="0" t="n">
        <v>0.0282599999999995</v>
      </c>
      <c r="X413" s="0" t="n">
        <v>0.22270827838937</v>
      </c>
      <c r="Y413" s="0" t="n">
        <v>-0.126892454130472</v>
      </c>
      <c r="Z413" s="0" t="n">
        <v>0.317614980423469</v>
      </c>
      <c r="AA413" s="89" t="s">
        <v>327</v>
      </c>
      <c r="AB413" s="0" t="n">
        <v>74.141429960847</v>
      </c>
      <c r="AC413" s="0" t="n">
        <v>0.889756521002894</v>
      </c>
      <c r="AD413" s="89" t="s">
        <v>103</v>
      </c>
      <c r="AE413" s="0" t="n">
        <v>202512</v>
      </c>
      <c r="AF413" s="90" t="n">
        <v>45996</v>
      </c>
      <c r="AG413" s="0" t="n">
        <v>0.889756521002894</v>
      </c>
    </row>
    <row r="414" customFormat="false" ht="15" hidden="false" customHeight="false" outlineLevel="0" collapsed="false">
      <c r="A414" s="87" t="n">
        <v>45996.5415972222</v>
      </c>
      <c r="B414" s="0" t="n">
        <v>73.7888</v>
      </c>
      <c r="C414" s="88" t="b">
        <f aca="false">FALSE()</f>
        <v>0</v>
      </c>
      <c r="D414" s="88" t="b">
        <f aca="false">FALSE()</f>
        <v>0</v>
      </c>
      <c r="E414" s="0" t="n">
        <v>-0.916150210565064</v>
      </c>
      <c r="F414" s="0" t="n">
        <v>-1.25719349195106</v>
      </c>
      <c r="G414" s="0" t="n">
        <v>-0.379210210565077</v>
      </c>
      <c r="H414" s="0" t="n">
        <v>-0.511285403893793</v>
      </c>
      <c r="I414" s="0" t="n">
        <v>0</v>
      </c>
      <c r="J414" s="87"/>
      <c r="K414" s="87"/>
      <c r="L414" s="89" t="s">
        <v>326</v>
      </c>
      <c r="M414" s="88" t="b">
        <f aca="false">FALSE()</f>
        <v>0</v>
      </c>
      <c r="N414" s="0" t="n">
        <v>0</v>
      </c>
      <c r="O414" s="0" t="n">
        <v>72.8726497894349</v>
      </c>
      <c r="P414" s="88" t="b">
        <f aca="false">FALSE()</f>
        <v>0</v>
      </c>
      <c r="Q414" s="88" t="b">
        <f aca="false">FALSE()</f>
        <v>0</v>
      </c>
      <c r="R414" s="0" t="n">
        <v>0.0553</v>
      </c>
      <c r="T414" s="0" t="n">
        <v>73.52033</v>
      </c>
      <c r="U414" s="0" t="n">
        <v>0</v>
      </c>
      <c r="V414" s="0" t="n">
        <v>0</v>
      </c>
      <c r="W414" s="0" t="n">
        <v>0.0141299999999993</v>
      </c>
      <c r="X414" s="0" t="n">
        <v>0.21453710536629</v>
      </c>
      <c r="Y414" s="0" t="n">
        <v>-0.0658627325835993</v>
      </c>
      <c r="Z414" s="0" t="n">
        <v>0.323840105282537</v>
      </c>
      <c r="AA414" s="89" t="s">
        <v>327</v>
      </c>
      <c r="AB414" s="0" t="n">
        <v>74.1680102105651</v>
      </c>
      <c r="AC414" s="0" t="n">
        <v>0.82902023443256</v>
      </c>
      <c r="AD414" s="89" t="s">
        <v>103</v>
      </c>
      <c r="AE414" s="0" t="n">
        <v>202512</v>
      </c>
      <c r="AF414" s="90" t="n">
        <v>45996</v>
      </c>
      <c r="AG414" s="0" t="n">
        <v>0.82902023443256</v>
      </c>
    </row>
    <row r="415" customFormat="false" ht="15" hidden="false" customHeight="false" outlineLevel="0" collapsed="false">
      <c r="A415" s="87" t="n">
        <v>45996.5520486111</v>
      </c>
      <c r="B415" s="0" t="n">
        <v>73.5062</v>
      </c>
      <c r="C415" s="88" t="b">
        <f aca="false">FALSE()</f>
        <v>0</v>
      </c>
      <c r="D415" s="88" t="b">
        <f aca="false">FALSE()</f>
        <v>0</v>
      </c>
      <c r="E415" s="0" t="n">
        <v>-0.633550210565076</v>
      </c>
      <c r="F415" s="0" t="n">
        <v>-0.869393678418056</v>
      </c>
      <c r="G415" s="0" t="n">
        <v>-0.661810210565065</v>
      </c>
      <c r="H415" s="0" t="n">
        <v>-0.89231220938268</v>
      </c>
      <c r="I415" s="0" t="n">
        <v>-0.282599999999988</v>
      </c>
      <c r="J415" s="87"/>
      <c r="K415" s="87"/>
      <c r="L415" s="89" t="s">
        <v>326</v>
      </c>
      <c r="M415" s="88" t="b">
        <f aca="false">FALSE()</f>
        <v>0</v>
      </c>
      <c r="N415" s="0" t="n">
        <v>0</v>
      </c>
      <c r="O415" s="0" t="n">
        <v>72.8726497894349</v>
      </c>
      <c r="P415" s="88" t="b">
        <f aca="false">FALSE()</f>
        <v>0</v>
      </c>
      <c r="Q415" s="88" t="b">
        <f aca="false">FALSE()</f>
        <v>0</v>
      </c>
      <c r="R415" s="0" t="n">
        <v>0.0029</v>
      </c>
      <c r="T415" s="0" t="n">
        <v>73.52033</v>
      </c>
      <c r="U415" s="0" t="n">
        <v>0</v>
      </c>
      <c r="V415" s="0" t="n">
        <v>-0.282599999999988</v>
      </c>
      <c r="W415" s="0" t="n">
        <v>0</v>
      </c>
      <c r="X415" s="0" t="n">
        <v>0.224587706463946</v>
      </c>
      <c r="Y415" s="0" t="n">
        <v>-1.25830573921175</v>
      </c>
      <c r="Z415" s="0" t="n">
        <v>0.323840105282537</v>
      </c>
      <c r="AA415" s="89" t="s">
        <v>327</v>
      </c>
      <c r="AB415" s="0" t="n">
        <v>74.1680102105651</v>
      </c>
      <c r="AC415" s="0" t="n">
        <v>-0.0436326439174869</v>
      </c>
      <c r="AD415" s="89" t="s">
        <v>103</v>
      </c>
      <c r="AE415" s="0" t="n">
        <v>202512</v>
      </c>
      <c r="AF415" s="90" t="n">
        <v>45996</v>
      </c>
      <c r="AG415" s="0" t="n">
        <v>0.0436326439174869</v>
      </c>
    </row>
    <row r="416" customFormat="false" ht="15" hidden="false" customHeight="false" outlineLevel="0" collapsed="false">
      <c r="A416" s="87" t="n">
        <v>45996.5625</v>
      </c>
      <c r="B416" s="0" t="n">
        <v>73.2236</v>
      </c>
      <c r="C416" s="88" t="b">
        <f aca="false">FALSE()</f>
        <v>0</v>
      </c>
      <c r="D416" s="88" t="b">
        <f aca="false">FALSE()</f>
        <v>0</v>
      </c>
      <c r="E416" s="0" t="n">
        <v>-0.379210210565063</v>
      </c>
      <c r="F416" s="0" t="n">
        <v>-0.520575725407562</v>
      </c>
      <c r="G416" s="0" t="n">
        <v>-0.916150210565021</v>
      </c>
      <c r="H416" s="0" t="n">
        <v>-1.23570717187886</v>
      </c>
      <c r="I416" s="0" t="n">
        <v>-0.282600000000002</v>
      </c>
      <c r="J416" s="87"/>
      <c r="K416" s="87"/>
      <c r="L416" s="89" t="s">
        <v>326</v>
      </c>
      <c r="M416" s="88" t="b">
        <f aca="false">FALSE()</f>
        <v>0</v>
      </c>
      <c r="N416" s="0" t="n">
        <v>0</v>
      </c>
      <c r="O416" s="0" t="n">
        <v>72.8443897894349</v>
      </c>
      <c r="P416" s="88" t="b">
        <f aca="false">FALSE()</f>
        <v>0</v>
      </c>
      <c r="Q416" s="88" t="b">
        <f aca="false">FALSE()</f>
        <v>0</v>
      </c>
      <c r="R416" s="0" t="n">
        <v>0.0553</v>
      </c>
      <c r="T416" s="0" t="n">
        <v>73.49207</v>
      </c>
      <c r="U416" s="0" t="n">
        <v>0</v>
      </c>
      <c r="V416" s="0" t="n">
        <v>-0.282600000000002</v>
      </c>
      <c r="W416" s="0" t="n">
        <v>-0.0282599999999995</v>
      </c>
      <c r="X416" s="0" t="n">
        <v>0.22270827838937</v>
      </c>
      <c r="Y416" s="0" t="n">
        <v>-1.14203208717428</v>
      </c>
      <c r="Z416" s="0" t="n">
        <v>0.323840105282524</v>
      </c>
      <c r="AA416" s="89" t="s">
        <v>327</v>
      </c>
      <c r="AB416" s="0" t="n">
        <v>74.139750210565</v>
      </c>
      <c r="AC416" s="0" t="n">
        <v>-0.82902023443255</v>
      </c>
      <c r="AD416" s="89" t="s">
        <v>103</v>
      </c>
      <c r="AE416" s="0" t="n">
        <v>202512</v>
      </c>
      <c r="AF416" s="90" t="n">
        <v>45996</v>
      </c>
      <c r="AG416" s="0" t="n">
        <v>0.82902023443255</v>
      </c>
    </row>
    <row r="417" customFormat="false" ht="15" hidden="false" customHeight="false" outlineLevel="0" collapsed="false">
      <c r="A417" s="87" t="n">
        <v>45996.5726041667</v>
      </c>
      <c r="B417" s="0" t="n">
        <v>73.2236</v>
      </c>
      <c r="C417" s="88" t="b">
        <f aca="false">FALSE()</f>
        <v>0</v>
      </c>
      <c r="D417" s="88" t="b">
        <f aca="false">FALSE()</f>
        <v>0</v>
      </c>
      <c r="E417" s="0" t="n">
        <v>-0.402257407815313</v>
      </c>
      <c r="F417" s="0" t="n">
        <v>-0.552389441743805</v>
      </c>
      <c r="G417" s="0" t="n">
        <v>-0.882677407815294</v>
      </c>
      <c r="H417" s="0" t="n">
        <v>-1.19109667721915</v>
      </c>
      <c r="I417" s="0" t="n">
        <v>0</v>
      </c>
      <c r="J417" s="87"/>
      <c r="K417" s="87"/>
      <c r="L417" s="89" t="s">
        <v>326</v>
      </c>
      <c r="M417" s="88" t="b">
        <f aca="false">FALSE()</f>
        <v>0</v>
      </c>
      <c r="N417" s="0" t="n">
        <v>0</v>
      </c>
      <c r="O417" s="0" t="n">
        <v>72.8213425921847</v>
      </c>
      <c r="P417" s="88" t="b">
        <f aca="false">FALSE()</f>
        <v>0</v>
      </c>
      <c r="Q417" s="88" t="b">
        <f aca="false">FALSE()</f>
        <v>0</v>
      </c>
      <c r="R417" s="0" t="n">
        <v>0.0499</v>
      </c>
      <c r="T417" s="0" t="n">
        <v>73.46381</v>
      </c>
      <c r="U417" s="0" t="n">
        <v>0</v>
      </c>
      <c r="V417" s="0" t="n">
        <v>0</v>
      </c>
      <c r="W417" s="0" t="n">
        <v>-0.0282599999999995</v>
      </c>
      <c r="X417" s="0" t="n">
        <v>0.22270827838937</v>
      </c>
      <c r="Y417" s="0" t="n">
        <v>0.126892454130472</v>
      </c>
      <c r="Z417" s="0" t="n">
        <v>0.321233703907653</v>
      </c>
      <c r="AA417" s="89" t="s">
        <v>327</v>
      </c>
      <c r="AB417" s="0" t="n">
        <v>74.1062774078153</v>
      </c>
      <c r="AC417" s="0" t="n">
        <v>-0.74777334096003</v>
      </c>
      <c r="AD417" s="89" t="s">
        <v>103</v>
      </c>
      <c r="AE417" s="0" t="n">
        <v>202512</v>
      </c>
      <c r="AF417" s="90" t="n">
        <v>45996</v>
      </c>
      <c r="AG417" s="0" t="n">
        <v>0.74777334096003</v>
      </c>
    </row>
    <row r="418" customFormat="false" ht="15" hidden="false" customHeight="false" outlineLevel="0" collapsed="false">
      <c r="A418" s="87" t="n">
        <v>45996.5830555556</v>
      </c>
      <c r="B418" s="0" t="n">
        <v>73.2236</v>
      </c>
      <c r="C418" s="88" t="b">
        <f aca="false">FALSE()</f>
        <v>0</v>
      </c>
      <c r="D418" s="88" t="b">
        <f aca="false">FALSE()</f>
        <v>0</v>
      </c>
      <c r="E418" s="0" t="n">
        <v>-0.402257407815313</v>
      </c>
      <c r="F418" s="0" t="n">
        <v>-0.552389441743805</v>
      </c>
      <c r="G418" s="0" t="n">
        <v>-0.882677407815294</v>
      </c>
      <c r="H418" s="0" t="n">
        <v>-1.19109667721915</v>
      </c>
      <c r="I418" s="0" t="n">
        <v>0</v>
      </c>
      <c r="J418" s="87"/>
      <c r="K418" s="87"/>
      <c r="L418" s="89" t="s">
        <v>326</v>
      </c>
      <c r="M418" s="88" t="b">
        <f aca="false">FALSE()</f>
        <v>0</v>
      </c>
      <c r="N418" s="0" t="n">
        <v>0</v>
      </c>
      <c r="O418" s="0" t="n">
        <v>72.8213425921847</v>
      </c>
      <c r="P418" s="88" t="b">
        <f aca="false">FALSE()</f>
        <v>0</v>
      </c>
      <c r="Q418" s="88" t="b">
        <f aca="false">FALSE()</f>
        <v>0</v>
      </c>
      <c r="R418" s="0" t="n">
        <v>0.0499</v>
      </c>
      <c r="T418" s="0" t="n">
        <v>73.46381</v>
      </c>
      <c r="U418" s="0" t="n">
        <v>0</v>
      </c>
      <c r="V418" s="0" t="n">
        <v>0</v>
      </c>
      <c r="W418" s="0" t="n">
        <v>0</v>
      </c>
      <c r="X418" s="0" t="n">
        <v>0.183375094446213</v>
      </c>
      <c r="Y418" s="0" t="n">
        <v>0</v>
      </c>
      <c r="Z418" s="0" t="n">
        <v>0.321233703907653</v>
      </c>
      <c r="AA418" s="89" t="s">
        <v>327</v>
      </c>
      <c r="AB418" s="0" t="n">
        <v>74.1062774078153</v>
      </c>
      <c r="AC418" s="0" t="n">
        <v>-0.74777334096003</v>
      </c>
      <c r="AD418" s="89" t="s">
        <v>103</v>
      </c>
      <c r="AE418" s="0" t="n">
        <v>202512</v>
      </c>
      <c r="AF418" s="90" t="n">
        <v>45996</v>
      </c>
      <c r="AG418" s="0" t="n">
        <v>0.74777334096003</v>
      </c>
    </row>
    <row r="419" customFormat="false" ht="15" hidden="false" customHeight="false" outlineLevel="0" collapsed="false">
      <c r="A419" s="87" t="n">
        <v>45996.5935069445</v>
      </c>
      <c r="B419" s="0" t="n">
        <v>73.2236</v>
      </c>
      <c r="C419" s="88" t="b">
        <f aca="false">FALSE()</f>
        <v>0</v>
      </c>
      <c r="D419" s="88" t="b">
        <f aca="false">FALSE()</f>
        <v>0</v>
      </c>
      <c r="E419" s="0" t="n">
        <v>-0.351075588970161</v>
      </c>
      <c r="F419" s="0" t="n">
        <v>-0.481766745158925</v>
      </c>
      <c r="G419" s="0" t="n">
        <v>-0.85975558897016</v>
      </c>
      <c r="H419" s="0" t="n">
        <v>-1.16052463084996</v>
      </c>
      <c r="I419" s="0" t="n">
        <v>0</v>
      </c>
      <c r="J419" s="87"/>
      <c r="K419" s="87"/>
      <c r="L419" s="89" t="s">
        <v>326</v>
      </c>
      <c r="M419" s="88" t="b">
        <f aca="false">FALSE()</f>
        <v>0</v>
      </c>
      <c r="N419" s="0" t="n">
        <v>0</v>
      </c>
      <c r="O419" s="0" t="n">
        <v>72.8725244110298</v>
      </c>
      <c r="P419" s="88" t="b">
        <f aca="false">FALSE()</f>
        <v>0</v>
      </c>
      <c r="Q419" s="88" t="b">
        <f aca="false">FALSE()</f>
        <v>0</v>
      </c>
      <c r="R419" s="0" t="n">
        <v>0.056</v>
      </c>
      <c r="T419" s="0" t="n">
        <v>73.47794</v>
      </c>
      <c r="U419" s="0" t="n">
        <v>0</v>
      </c>
      <c r="V419" s="0" t="n">
        <v>0</v>
      </c>
      <c r="W419" s="0" t="n">
        <v>0.0141300000000001</v>
      </c>
      <c r="X419" s="0" t="n">
        <v>0.170917983101159</v>
      </c>
      <c r="Y419" s="0" t="n">
        <v>-0.0826712306313442</v>
      </c>
      <c r="Z419" s="0" t="n">
        <v>0.302707794485083</v>
      </c>
      <c r="AA419" s="89" t="s">
        <v>327</v>
      </c>
      <c r="AB419" s="0" t="n">
        <v>74.0833555889702</v>
      </c>
      <c r="AC419" s="0" t="n">
        <v>-0.840216223809633</v>
      </c>
      <c r="AD419" s="89" t="s">
        <v>103</v>
      </c>
      <c r="AE419" s="0" t="n">
        <v>202512</v>
      </c>
      <c r="AF419" s="90" t="n">
        <v>45996</v>
      </c>
      <c r="AG419" s="0" t="n">
        <v>0.840216223809633</v>
      </c>
    </row>
    <row r="420" customFormat="false" ht="15" hidden="false" customHeight="false" outlineLevel="0" collapsed="false">
      <c r="A420" s="87" t="n">
        <v>45996.6039583333</v>
      </c>
      <c r="B420" s="0" t="n">
        <v>73.2236</v>
      </c>
      <c r="C420" s="88" t="b">
        <f aca="false">FALSE()</f>
        <v>0</v>
      </c>
      <c r="D420" s="88" t="b">
        <f aca="false">FALSE()</f>
        <v>0</v>
      </c>
      <c r="E420" s="0" t="n">
        <v>-0.295985825878446</v>
      </c>
      <c r="F420" s="0" t="n">
        <v>-0.405862483272458</v>
      </c>
      <c r="G420" s="0" t="n">
        <v>-0.832925825878434</v>
      </c>
      <c r="H420" s="0" t="n">
        <v>-1.12471631174923</v>
      </c>
      <c r="I420" s="0" t="n">
        <v>0</v>
      </c>
      <c r="J420" s="87"/>
      <c r="K420" s="87"/>
      <c r="L420" s="89" t="s">
        <v>326</v>
      </c>
      <c r="M420" s="88" t="b">
        <f aca="false">FALSE()</f>
        <v>0</v>
      </c>
      <c r="N420" s="0" t="n">
        <v>0</v>
      </c>
      <c r="O420" s="0" t="n">
        <v>72.9276141741216</v>
      </c>
      <c r="P420" s="88" t="b">
        <f aca="false">FALSE()</f>
        <v>0</v>
      </c>
      <c r="Q420" s="88" t="b">
        <f aca="false">FALSE()</f>
        <v>0</v>
      </c>
      <c r="R420" s="0" t="n">
        <v>0.0634</v>
      </c>
      <c r="T420" s="0" t="n">
        <v>73.49207</v>
      </c>
      <c r="U420" s="0" t="n">
        <v>0</v>
      </c>
      <c r="V420" s="0" t="n">
        <v>0</v>
      </c>
      <c r="W420" s="0" t="n">
        <v>0.0141300000000001</v>
      </c>
      <c r="X420" s="0" t="n">
        <v>0.170917983101159</v>
      </c>
      <c r="Y420" s="0" t="n">
        <v>-0.0826712306313442</v>
      </c>
      <c r="Z420" s="0" t="n">
        <v>0.282227912939219</v>
      </c>
      <c r="AA420" s="89" t="s">
        <v>327</v>
      </c>
      <c r="AB420" s="0" t="n">
        <v>74.0565258258784</v>
      </c>
      <c r="AC420" s="0" t="n">
        <v>-0.95125247252851</v>
      </c>
      <c r="AD420" s="89" t="s">
        <v>103</v>
      </c>
      <c r="AE420" s="0" t="n">
        <v>202512</v>
      </c>
      <c r="AF420" s="90" t="n">
        <v>45996</v>
      </c>
      <c r="AG420" s="0" t="n">
        <v>0.95125247252851</v>
      </c>
    </row>
    <row r="421" customFormat="false" ht="15" hidden="false" customHeight="false" outlineLevel="0" collapsed="false">
      <c r="A421" s="87" t="n">
        <v>45996.6140625</v>
      </c>
      <c r="B421" s="0" t="n">
        <v>73.2236</v>
      </c>
      <c r="C421" s="88" t="b">
        <f aca="false">FALSE()</f>
        <v>0</v>
      </c>
      <c r="D421" s="88" t="b">
        <f aca="false">FALSE()</f>
        <v>0</v>
      </c>
      <c r="E421" s="0" t="n">
        <v>-0.295985825878446</v>
      </c>
      <c r="F421" s="0" t="n">
        <v>-0.405862483272458</v>
      </c>
      <c r="G421" s="0" t="n">
        <v>-0.832925825878434</v>
      </c>
      <c r="H421" s="0" t="n">
        <v>-1.12471631174923</v>
      </c>
      <c r="I421" s="0" t="n">
        <v>0</v>
      </c>
      <c r="J421" s="87"/>
      <c r="K421" s="87"/>
      <c r="L421" s="89" t="s">
        <v>326</v>
      </c>
      <c r="M421" s="88" t="b">
        <f aca="false">FALSE()</f>
        <v>0</v>
      </c>
      <c r="N421" s="0" t="n">
        <v>0</v>
      </c>
      <c r="O421" s="0" t="n">
        <v>72.9276141741216</v>
      </c>
      <c r="P421" s="88" t="b">
        <f aca="false">FALSE()</f>
        <v>0</v>
      </c>
      <c r="Q421" s="88" t="b">
        <f aca="false">FALSE()</f>
        <v>0</v>
      </c>
      <c r="R421" s="0" t="n">
        <v>0.0634</v>
      </c>
      <c r="T421" s="0" t="n">
        <v>73.49207</v>
      </c>
      <c r="U421" s="0" t="n">
        <v>0</v>
      </c>
      <c r="V421" s="0" t="n">
        <v>0</v>
      </c>
      <c r="W421" s="0" t="n">
        <v>0</v>
      </c>
      <c r="X421" s="0" t="n">
        <v>0.158807490211791</v>
      </c>
      <c r="Y421" s="0" t="n">
        <v>0</v>
      </c>
      <c r="Z421" s="0" t="n">
        <v>0.282227912939219</v>
      </c>
      <c r="AA421" s="89" t="s">
        <v>327</v>
      </c>
      <c r="AB421" s="0" t="n">
        <v>74.0565258258784</v>
      </c>
      <c r="AC421" s="0" t="n">
        <v>-0.95125247252851</v>
      </c>
      <c r="AD421" s="89" t="s">
        <v>103</v>
      </c>
      <c r="AE421" s="0" t="n">
        <v>202512</v>
      </c>
      <c r="AF421" s="90" t="n">
        <v>45996</v>
      </c>
      <c r="AG421" s="0" t="n">
        <v>0.95125247252851</v>
      </c>
    </row>
    <row r="422" customFormat="false" ht="15" hidden="false" customHeight="false" outlineLevel="0" collapsed="false">
      <c r="A422" s="87" t="n">
        <v>45996.6245138889</v>
      </c>
      <c r="B422" s="0" t="n">
        <v>73.2236</v>
      </c>
      <c r="C422" s="88" t="b">
        <f aca="false">FALSE()</f>
        <v>0</v>
      </c>
      <c r="D422" s="88" t="b">
        <f aca="false">FALSE()</f>
        <v>0</v>
      </c>
      <c r="E422" s="0" t="n">
        <v>-0.295985825878446</v>
      </c>
      <c r="F422" s="0" t="n">
        <v>-0.405862483272458</v>
      </c>
      <c r="G422" s="0" t="n">
        <v>-0.832925825878434</v>
      </c>
      <c r="H422" s="0" t="n">
        <v>-1.12471631174923</v>
      </c>
      <c r="I422" s="0" t="n">
        <v>0</v>
      </c>
      <c r="J422" s="87"/>
      <c r="K422" s="87"/>
      <c r="L422" s="89" t="s">
        <v>326</v>
      </c>
      <c r="M422" s="88" t="b">
        <f aca="false">FALSE()</f>
        <v>0</v>
      </c>
      <c r="N422" s="0" t="n">
        <v>0</v>
      </c>
      <c r="O422" s="0" t="n">
        <v>72.9276141741216</v>
      </c>
      <c r="P422" s="88" t="b">
        <f aca="false">FALSE()</f>
        <v>0</v>
      </c>
      <c r="Q422" s="88" t="b">
        <f aca="false">FALSE()</f>
        <v>0</v>
      </c>
      <c r="R422" s="0" t="n">
        <v>0.0634</v>
      </c>
      <c r="T422" s="0" t="n">
        <v>73.49207</v>
      </c>
      <c r="U422" s="0" t="n">
        <v>0</v>
      </c>
      <c r="V422" s="0" t="n">
        <v>0</v>
      </c>
      <c r="W422" s="0" t="n">
        <v>0</v>
      </c>
      <c r="X422" s="0" t="n">
        <v>0.158807490211791</v>
      </c>
      <c r="Y422" s="0" t="n">
        <v>0</v>
      </c>
      <c r="Z422" s="0" t="n">
        <v>0.282227912939219</v>
      </c>
      <c r="AA422" s="89" t="s">
        <v>327</v>
      </c>
      <c r="AB422" s="0" t="n">
        <v>74.0565258258784</v>
      </c>
      <c r="AC422" s="0" t="n">
        <v>-0.95125247252851</v>
      </c>
      <c r="AD422" s="89" t="s">
        <v>103</v>
      </c>
      <c r="AE422" s="0" t="n">
        <v>202512</v>
      </c>
      <c r="AF422" s="90" t="n">
        <v>45996</v>
      </c>
      <c r="AG422" s="0" t="n">
        <v>0.95125247252851</v>
      </c>
    </row>
    <row r="423" customFormat="false" ht="15" hidden="false" customHeight="false" outlineLevel="0" collapsed="false">
      <c r="A423" s="87" t="n">
        <v>45996.6349652778</v>
      </c>
      <c r="B423" s="0" t="n">
        <v>73.2236</v>
      </c>
      <c r="C423" s="88" t="b">
        <f aca="false">FALSE()</f>
        <v>0</v>
      </c>
      <c r="D423" s="88" t="b">
        <f aca="false">FALSE()</f>
        <v>0</v>
      </c>
      <c r="E423" s="0" t="n">
        <v>-0.295985825878446</v>
      </c>
      <c r="F423" s="0" t="n">
        <v>-0.405862483272458</v>
      </c>
      <c r="G423" s="0" t="n">
        <v>-0.832925825878434</v>
      </c>
      <c r="H423" s="0" t="n">
        <v>-1.12471631174923</v>
      </c>
      <c r="I423" s="0" t="n">
        <v>0</v>
      </c>
      <c r="J423" s="87"/>
      <c r="K423" s="87"/>
      <c r="L423" s="89" t="s">
        <v>326</v>
      </c>
      <c r="M423" s="88" t="b">
        <f aca="false">FALSE()</f>
        <v>0</v>
      </c>
      <c r="N423" s="0" t="n">
        <v>0</v>
      </c>
      <c r="O423" s="0" t="n">
        <v>72.9276141741216</v>
      </c>
      <c r="P423" s="88" t="b">
        <f aca="false">FALSE()</f>
        <v>0</v>
      </c>
      <c r="Q423" s="88" t="b">
        <f aca="false">FALSE()</f>
        <v>0</v>
      </c>
      <c r="R423" s="0" t="n">
        <v>0.0634</v>
      </c>
      <c r="T423" s="0" t="n">
        <v>73.49207</v>
      </c>
      <c r="U423" s="0" t="n">
        <v>0</v>
      </c>
      <c r="V423" s="0" t="n">
        <v>0</v>
      </c>
      <c r="W423" s="0" t="n">
        <v>0</v>
      </c>
      <c r="X423" s="0" t="n">
        <v>0.158807490211791</v>
      </c>
      <c r="Y423" s="0" t="n">
        <v>0</v>
      </c>
      <c r="Z423" s="0" t="n">
        <v>0.282227912939219</v>
      </c>
      <c r="AA423" s="89" t="s">
        <v>327</v>
      </c>
      <c r="AB423" s="0" t="n">
        <v>74.0565258258784</v>
      </c>
      <c r="AC423" s="0" t="n">
        <v>-0.95125247252851</v>
      </c>
      <c r="AD423" s="89" t="s">
        <v>103</v>
      </c>
      <c r="AE423" s="0" t="n">
        <v>202512</v>
      </c>
      <c r="AF423" s="90" t="n">
        <v>45996</v>
      </c>
      <c r="AG423" s="0" t="n">
        <v>0.95125247252851</v>
      </c>
    </row>
    <row r="424" customFormat="false" ht="15" hidden="false" customHeight="false" outlineLevel="0" collapsed="false">
      <c r="A424" s="87" t="n">
        <v>45996.6454166667</v>
      </c>
      <c r="B424" s="0" t="n">
        <v>73.2236</v>
      </c>
      <c r="C424" s="88" t="b">
        <f aca="false">FALSE()</f>
        <v>0</v>
      </c>
      <c r="D424" s="88" t="b">
        <f aca="false">FALSE()</f>
        <v>0</v>
      </c>
      <c r="E424" s="0" t="n">
        <v>-0.295985825878432</v>
      </c>
      <c r="F424" s="0" t="n">
        <v>-0.405862483272438</v>
      </c>
      <c r="G424" s="0" t="n">
        <v>-0.832925825878448</v>
      </c>
      <c r="H424" s="0" t="n">
        <v>-1.12471631174925</v>
      </c>
      <c r="I424" s="0" t="n">
        <v>0</v>
      </c>
      <c r="J424" s="87"/>
      <c r="K424" s="87"/>
      <c r="L424" s="89" t="s">
        <v>326</v>
      </c>
      <c r="M424" s="88" t="b">
        <f aca="false">FALSE()</f>
        <v>0</v>
      </c>
      <c r="N424" s="0" t="n">
        <v>0</v>
      </c>
      <c r="O424" s="0" t="n">
        <v>72.9276141741216</v>
      </c>
      <c r="P424" s="88" t="b">
        <f aca="false">FALSE()</f>
        <v>0</v>
      </c>
      <c r="Q424" s="88" t="b">
        <f aca="false">FALSE()</f>
        <v>0</v>
      </c>
      <c r="R424" s="0" t="n">
        <v>0.0634</v>
      </c>
      <c r="T424" s="0" t="n">
        <v>73.49207</v>
      </c>
      <c r="U424" s="0" t="n">
        <v>0</v>
      </c>
      <c r="V424" s="0" t="n">
        <v>0</v>
      </c>
      <c r="W424" s="0" t="n">
        <v>0</v>
      </c>
      <c r="X424" s="0" t="n">
        <v>0.158807490211791</v>
      </c>
      <c r="Y424" s="0" t="n">
        <v>0</v>
      </c>
      <c r="Z424" s="0" t="n">
        <v>0.282227912939219</v>
      </c>
      <c r="AA424" s="89" t="s">
        <v>327</v>
      </c>
      <c r="AB424" s="0" t="n">
        <v>74.0565258258785</v>
      </c>
      <c r="AC424" s="0" t="n">
        <v>-0.95125247252856</v>
      </c>
      <c r="AD424" s="89" t="s">
        <v>103</v>
      </c>
      <c r="AE424" s="0" t="n">
        <v>202512</v>
      </c>
      <c r="AF424" s="90" t="n">
        <v>45996</v>
      </c>
      <c r="AG424" s="0" t="n">
        <v>0.95125247252856</v>
      </c>
    </row>
    <row r="425" customFormat="false" ht="15" hidden="false" customHeight="false" outlineLevel="0" collapsed="false">
      <c r="A425" s="87" t="n">
        <v>45996.6555092593</v>
      </c>
      <c r="B425" s="0" t="n">
        <v>72.941</v>
      </c>
      <c r="C425" s="88" t="b">
        <f aca="false">FALSE()</f>
        <v>0</v>
      </c>
      <c r="D425" s="88" t="b">
        <f aca="false">FALSE()</f>
        <v>0</v>
      </c>
      <c r="E425" s="0" t="n">
        <v>-0.0929317842259536</v>
      </c>
      <c r="F425" s="0" t="n">
        <v>-0.127569318586036</v>
      </c>
      <c r="G425" s="0" t="n">
        <v>-1.13855178422594</v>
      </c>
      <c r="H425" s="0" t="n">
        <v>-1.53693125404192</v>
      </c>
      <c r="I425" s="0" t="n">
        <v>-0.282600000000002</v>
      </c>
      <c r="J425" s="87"/>
      <c r="K425" s="87"/>
      <c r="L425" s="89" t="s">
        <v>326</v>
      </c>
      <c r="M425" s="88" t="b">
        <f aca="false">FALSE()</f>
        <v>0</v>
      </c>
      <c r="N425" s="0" t="n">
        <v>0</v>
      </c>
      <c r="O425" s="0" t="n">
        <v>72.8480682157741</v>
      </c>
      <c r="P425" s="88" t="b">
        <f aca="false">FALSE()</f>
        <v>0</v>
      </c>
      <c r="Q425" s="88" t="b">
        <f aca="false">FALSE()</f>
        <v>0</v>
      </c>
      <c r="R425" s="0" t="n">
        <v>0.1132</v>
      </c>
      <c r="T425" s="0" t="n">
        <v>73.46381</v>
      </c>
      <c r="U425" s="0" t="n">
        <v>0</v>
      </c>
      <c r="V425" s="0" t="n">
        <v>-0.282600000000002</v>
      </c>
      <c r="W425" s="0" t="n">
        <v>-0.0282600000000002</v>
      </c>
      <c r="X425" s="0" t="n">
        <v>0.15613826666064</v>
      </c>
      <c r="Y425" s="0" t="n">
        <v>-1.62894084480136</v>
      </c>
      <c r="Z425" s="0" t="n">
        <v>0.307870892112976</v>
      </c>
      <c r="AA425" s="89" t="s">
        <v>327</v>
      </c>
      <c r="AB425" s="0" t="n">
        <v>74.0795517842259</v>
      </c>
      <c r="AC425" s="0" t="n">
        <v>-1.69814689661581</v>
      </c>
      <c r="AD425" s="89" t="s">
        <v>103</v>
      </c>
      <c r="AE425" s="0" t="n">
        <v>202512</v>
      </c>
      <c r="AF425" s="90" t="n">
        <v>45996</v>
      </c>
      <c r="AG425" s="0" t="n">
        <v>1.69814689661581</v>
      </c>
    </row>
    <row r="426" customFormat="false" ht="15" hidden="false" customHeight="false" outlineLevel="0" collapsed="false">
      <c r="A426" s="87" t="n">
        <v>45996.6659606482</v>
      </c>
      <c r="B426" s="0" t="n">
        <v>72.941</v>
      </c>
      <c r="C426" s="88" t="b">
        <f aca="false">FALSE()</f>
        <v>0</v>
      </c>
      <c r="D426" s="88" t="b">
        <f aca="false">FALSE()</f>
        <v>0</v>
      </c>
      <c r="E426" s="0" t="n">
        <v>-0.163431933842233</v>
      </c>
      <c r="F426" s="0" t="n">
        <v>-0.224563609618924</v>
      </c>
      <c r="G426" s="0" t="n">
        <v>-1.15253193384224</v>
      </c>
      <c r="H426" s="0" t="n">
        <v>-1.55550950772779</v>
      </c>
      <c r="I426" s="0" t="n">
        <v>0</v>
      </c>
      <c r="J426" s="87"/>
      <c r="K426" s="87"/>
      <c r="L426" s="89" t="s">
        <v>326</v>
      </c>
      <c r="M426" s="88" t="b">
        <f aca="false">FALSE()</f>
        <v>0</v>
      </c>
      <c r="N426" s="0" t="n">
        <v>0</v>
      </c>
      <c r="O426" s="0" t="n">
        <v>72.7775680661578</v>
      </c>
      <c r="P426" s="88" t="b">
        <f aca="false">FALSE()</f>
        <v>0</v>
      </c>
      <c r="Q426" s="88" t="b">
        <f aca="false">FALSE()</f>
        <v>0</v>
      </c>
      <c r="R426" s="0" t="n">
        <v>0.1002</v>
      </c>
      <c r="T426" s="0" t="n">
        <v>73.43555</v>
      </c>
      <c r="U426" s="0" t="n">
        <v>0</v>
      </c>
      <c r="V426" s="0" t="n">
        <v>0</v>
      </c>
      <c r="W426" s="0" t="n">
        <v>-0.0282600000000002</v>
      </c>
      <c r="X426" s="0" t="n">
        <v>0.15613826666064</v>
      </c>
      <c r="Y426" s="0" t="n">
        <v>0.180993427200151</v>
      </c>
      <c r="Z426" s="0" t="n">
        <v>0.328990966921121</v>
      </c>
      <c r="AA426" s="89" t="s">
        <v>327</v>
      </c>
      <c r="AB426" s="0" t="n">
        <v>74.0935319338422</v>
      </c>
      <c r="AC426" s="0" t="n">
        <v>-1.50323276237119</v>
      </c>
      <c r="AD426" s="89" t="s">
        <v>103</v>
      </c>
      <c r="AE426" s="0" t="n">
        <v>202512</v>
      </c>
      <c r="AF426" s="90" t="n">
        <v>45996</v>
      </c>
      <c r="AG426" s="0" t="n">
        <v>1.50323276237119</v>
      </c>
    </row>
    <row r="427" customFormat="false" ht="15" hidden="false" customHeight="false" outlineLevel="0" collapsed="false">
      <c r="A427" s="87" t="n">
        <v>45996.676412037</v>
      </c>
      <c r="B427" s="0" t="n">
        <v>72.6584</v>
      </c>
      <c r="C427" s="88" t="b">
        <f aca="false">FALSE()</f>
        <v>0</v>
      </c>
      <c r="D427" s="88" t="b">
        <f aca="false">FALSE()</f>
        <v>0</v>
      </c>
      <c r="E427" s="0" t="n">
        <v>-0.0078525330987702</v>
      </c>
      <c r="F427" s="0" t="n">
        <v>-0.010808635822528</v>
      </c>
      <c r="G427" s="0" t="n">
        <v>-1.47737253309876</v>
      </c>
      <c r="H427" s="0" t="n">
        <v>-1.99279306415694</v>
      </c>
      <c r="I427" s="0" t="n">
        <v>-0.282600000000002</v>
      </c>
      <c r="J427" s="87"/>
      <c r="K427" s="87"/>
      <c r="L427" s="89" t="s">
        <v>326</v>
      </c>
      <c r="M427" s="88" t="b">
        <f aca="false">FALSE()</f>
        <v>0</v>
      </c>
      <c r="N427" s="0" t="n">
        <v>0</v>
      </c>
      <c r="O427" s="0" t="n">
        <v>72.6505474669012</v>
      </c>
      <c r="P427" s="88" t="b">
        <f aca="false">FALSE()</f>
        <v>0</v>
      </c>
      <c r="Q427" s="88" t="b">
        <f aca="false">FALSE()</f>
        <v>0</v>
      </c>
      <c r="R427" s="0" t="n">
        <v>0.1319</v>
      </c>
      <c r="T427" s="0" t="n">
        <v>73.39316</v>
      </c>
      <c r="U427" s="0" t="n">
        <v>0</v>
      </c>
      <c r="V427" s="0" t="n">
        <v>-0.282600000000002</v>
      </c>
      <c r="W427" s="0" t="n">
        <v>-0.0423900000000003</v>
      </c>
      <c r="X427" s="0" t="n">
        <v>0.165926597277863</v>
      </c>
      <c r="Y427" s="0" t="n">
        <v>-1.4476883389451</v>
      </c>
      <c r="Z427" s="0" t="n">
        <v>0.371306266549379</v>
      </c>
      <c r="AA427" s="89" t="s">
        <v>327</v>
      </c>
      <c r="AB427" s="0" t="n">
        <v>74.1357725330988</v>
      </c>
      <c r="AC427" s="0" t="n">
        <v>-1.9788516009392</v>
      </c>
      <c r="AD427" s="89" t="s">
        <v>103</v>
      </c>
      <c r="AE427" s="0" t="n">
        <v>202512</v>
      </c>
      <c r="AF427" s="90" t="n">
        <v>45996</v>
      </c>
      <c r="AG427" s="0" t="n">
        <v>1.9788516009392</v>
      </c>
    </row>
    <row r="428" customFormat="false" ht="15" hidden="false" customHeight="false" outlineLevel="0" collapsed="false">
      <c r="A428" s="87" t="n">
        <v>45996.6868634259</v>
      </c>
      <c r="B428" s="0" t="n">
        <v>72.6584</v>
      </c>
      <c r="C428" s="88" t="b">
        <f aca="false">FALSE()</f>
        <v>0</v>
      </c>
      <c r="D428" s="88" t="b">
        <f aca="false">FALSE()</f>
        <v>0</v>
      </c>
      <c r="E428" s="0" t="n">
        <v>-0.108351523499707</v>
      </c>
      <c r="F428" s="0" t="n">
        <v>-0.149347279257577</v>
      </c>
      <c r="G428" s="0" t="n">
        <v>-1.46483152349971</v>
      </c>
      <c r="H428" s="0" t="n">
        <v>-1.97621109251734</v>
      </c>
      <c r="I428" s="0" t="n">
        <v>0</v>
      </c>
      <c r="J428" s="87"/>
      <c r="K428" s="87"/>
      <c r="L428" s="89" t="s">
        <v>326</v>
      </c>
      <c r="M428" s="88" t="b">
        <f aca="false">FALSE()</f>
        <v>0</v>
      </c>
      <c r="N428" s="0" t="n">
        <v>0</v>
      </c>
      <c r="O428" s="0" t="n">
        <v>72.5500484765003</v>
      </c>
      <c r="P428" s="88" t="b">
        <f aca="false">FALSE()</f>
        <v>0</v>
      </c>
      <c r="Q428" s="88" t="b">
        <f aca="false">FALSE()</f>
        <v>0</v>
      </c>
      <c r="R428" s="0" t="n">
        <v>0.115</v>
      </c>
      <c r="T428" s="0" t="n">
        <v>73.33664</v>
      </c>
      <c r="U428" s="0" t="n">
        <v>0</v>
      </c>
      <c r="V428" s="0" t="n">
        <v>0</v>
      </c>
      <c r="W428" s="0" t="n">
        <v>-0.0565199999999997</v>
      </c>
      <c r="X428" s="0" t="n">
        <v>0.147841727604397</v>
      </c>
      <c r="Y428" s="0" t="n">
        <v>0.382300727378126</v>
      </c>
      <c r="Z428" s="0" t="n">
        <v>0.393295761749858</v>
      </c>
      <c r="AA428" s="89" t="s">
        <v>327</v>
      </c>
      <c r="AB428" s="0" t="n">
        <v>74.1232315234997</v>
      </c>
      <c r="AC428" s="0" t="n">
        <v>-1.72450370932645</v>
      </c>
      <c r="AD428" s="89" t="s">
        <v>103</v>
      </c>
      <c r="AE428" s="0" t="n">
        <v>202512</v>
      </c>
      <c r="AF428" s="90" t="n">
        <v>45996</v>
      </c>
      <c r="AG428" s="0" t="n">
        <v>1.72450370932645</v>
      </c>
    </row>
    <row r="429" customFormat="false" ht="15" hidden="false" customHeight="false" outlineLevel="0" collapsed="false">
      <c r="A429" s="87" t="n">
        <v>45996.6969675926</v>
      </c>
      <c r="B429" s="0" t="n">
        <v>72.3758</v>
      </c>
      <c r="C429" s="88" t="b">
        <f aca="false">FALSE()</f>
        <v>0</v>
      </c>
      <c r="D429" s="88" t="b">
        <f aca="false">FALSE()</f>
        <v>0</v>
      </c>
      <c r="E429" s="0" t="n">
        <v>0.0580344119306204</v>
      </c>
      <c r="F429" s="0" t="n">
        <v>0.0801205850853886</v>
      </c>
      <c r="G429" s="0" t="n">
        <v>-1.69408558806937</v>
      </c>
      <c r="H429" s="0" t="n">
        <v>-2.28714486949638</v>
      </c>
      <c r="I429" s="0" t="n">
        <v>-0.282600000000002</v>
      </c>
      <c r="J429" s="87" t="n">
        <v>45996.7697685185</v>
      </c>
      <c r="K429" s="87" t="n">
        <v>45996.6969675926</v>
      </c>
      <c r="L429" s="89" t="s">
        <v>152</v>
      </c>
      <c r="M429" s="88" t="b">
        <f aca="false">TRUE()</f>
        <v>1</v>
      </c>
      <c r="N429" s="0" t="n">
        <v>0</v>
      </c>
      <c r="O429" s="0" t="n">
        <v>72.4338344119306</v>
      </c>
      <c r="P429" s="88" t="b">
        <f aca="false">FALSE()</f>
        <v>0</v>
      </c>
      <c r="Q429" s="88" t="b">
        <f aca="false">FALSE()</f>
        <v>0</v>
      </c>
      <c r="R429" s="0" t="n">
        <v>0.1999</v>
      </c>
      <c r="S429" s="0" t="n">
        <v>2.1418889892371</v>
      </c>
      <c r="T429" s="0" t="n">
        <v>73.25186</v>
      </c>
      <c r="U429" s="0" t="n">
        <v>1</v>
      </c>
      <c r="V429" s="0" t="n">
        <v>-0.282600000000002</v>
      </c>
      <c r="W429" s="0" t="n">
        <v>-0.0847799999999999</v>
      </c>
      <c r="X429" s="0" t="n">
        <v>0.132867878974408</v>
      </c>
      <c r="Y429" s="0" t="n">
        <v>-1.48884742894184</v>
      </c>
      <c r="Z429" s="0" t="n">
        <v>0.409012794034687</v>
      </c>
      <c r="AA429" s="89" t="s">
        <v>155</v>
      </c>
      <c r="AB429" s="0" t="n">
        <v>74.0698855880694</v>
      </c>
      <c r="AC429" s="0" t="n">
        <v>-2.1418889892371</v>
      </c>
      <c r="AD429" s="89" t="s">
        <v>103</v>
      </c>
      <c r="AE429" s="0" t="n">
        <v>202512</v>
      </c>
      <c r="AF429" s="90" t="n">
        <v>45996</v>
      </c>
      <c r="AG429" s="0" t="n">
        <v>2.1418889892371</v>
      </c>
    </row>
    <row r="430" customFormat="false" ht="15" hidden="false" customHeight="false" outlineLevel="0" collapsed="false">
      <c r="A430" s="87" t="n">
        <v>45996.7074189815</v>
      </c>
      <c r="B430" s="0" t="n">
        <v>72.3758</v>
      </c>
      <c r="C430" s="88" t="b">
        <f aca="false">FALSE()</f>
        <v>0</v>
      </c>
      <c r="D430" s="88" t="b">
        <f aca="false">FALSE()</f>
        <v>0</v>
      </c>
      <c r="E430" s="0" t="n">
        <v>-0.0600543971511342</v>
      </c>
      <c r="F430" s="0" t="n">
        <v>-0.0830447043731627</v>
      </c>
      <c r="G430" s="0" t="n">
        <v>-1.67087439715112</v>
      </c>
      <c r="H430" s="0" t="n">
        <v>-2.25651511125179</v>
      </c>
      <c r="I430" s="0" t="n">
        <v>0</v>
      </c>
      <c r="J430" s="87"/>
      <c r="K430" s="87" t="n">
        <v>45996.6969675926</v>
      </c>
      <c r="L430" s="89" t="s">
        <v>326</v>
      </c>
      <c r="M430" s="88" t="b">
        <f aca="false">FALSE()</f>
        <v>0</v>
      </c>
      <c r="N430" s="0" t="n">
        <v>0</v>
      </c>
      <c r="O430" s="0" t="n">
        <v>72.3157456028489</v>
      </c>
      <c r="P430" s="88" t="b">
        <f aca="false">FALSE()</f>
        <v>0</v>
      </c>
      <c r="Q430" s="88" t="b">
        <f aca="false">FALSE()</f>
        <v>0</v>
      </c>
      <c r="R430" s="0" t="n">
        <v>0.2384</v>
      </c>
      <c r="S430" s="0" t="n">
        <v>2.00155469955729</v>
      </c>
      <c r="T430" s="0" t="n">
        <v>73.18121</v>
      </c>
      <c r="U430" s="0" t="n">
        <v>2</v>
      </c>
      <c r="V430" s="0" t="n">
        <v>0</v>
      </c>
      <c r="W430" s="0" t="n">
        <v>-0.0706499999999998</v>
      </c>
      <c r="X430" s="0" t="n">
        <v>0.125548344641039</v>
      </c>
      <c r="Y430" s="0" t="n">
        <v>0.562731433871137</v>
      </c>
      <c r="Z430" s="0" t="n">
        <v>0.432732198575565</v>
      </c>
      <c r="AA430" s="89" t="s">
        <v>154</v>
      </c>
      <c r="AB430" s="0" t="n">
        <v>74.0466743971511</v>
      </c>
      <c r="AC430" s="0" t="n">
        <v>-1.86122040987748</v>
      </c>
      <c r="AD430" s="89" t="s">
        <v>103</v>
      </c>
      <c r="AE430" s="0" t="n">
        <v>202512</v>
      </c>
      <c r="AF430" s="90" t="n">
        <v>45996</v>
      </c>
      <c r="AG430" s="0" t="n">
        <v>1.86122040987748</v>
      </c>
    </row>
    <row r="431" customFormat="false" ht="15" hidden="false" customHeight="false" outlineLevel="0" collapsed="false">
      <c r="A431" s="87" t="n">
        <v>45996.7178703704</v>
      </c>
      <c r="B431" s="0" t="n">
        <v>72.095</v>
      </c>
      <c r="C431" s="88" t="b">
        <f aca="false">FALSE()</f>
        <v>0</v>
      </c>
      <c r="D431" s="88" t="b">
        <f aca="false">FALSE()</f>
        <v>0</v>
      </c>
      <c r="E431" s="0" t="n">
        <v>0.0583869690311615</v>
      </c>
      <c r="F431" s="0" t="n">
        <v>0.0809206213094636</v>
      </c>
      <c r="G431" s="0" t="n">
        <v>-1.94465303096887</v>
      </c>
      <c r="H431" s="0" t="n">
        <v>-2.62650208551824</v>
      </c>
      <c r="I431" s="0" t="n">
        <v>-0.280799999999999</v>
      </c>
      <c r="J431" s="87"/>
      <c r="K431" s="87" t="n">
        <v>45996.6969675926</v>
      </c>
      <c r="L431" s="89" t="s">
        <v>152</v>
      </c>
      <c r="M431" s="88" t="b">
        <f aca="false">TRUE()</f>
        <v>1</v>
      </c>
      <c r="N431" s="0" t="n">
        <v>0</v>
      </c>
      <c r="O431" s="0" t="n">
        <v>72.1533869690312</v>
      </c>
      <c r="P431" s="88" t="b">
        <f aca="false">FALSE()</f>
        <v>0</v>
      </c>
      <c r="Q431" s="88" t="b">
        <f aca="false">TRUE()</f>
        <v>1</v>
      </c>
      <c r="R431" s="0" t="n">
        <v>0.313</v>
      </c>
      <c r="S431" s="0" t="n">
        <v>2.04230810541145</v>
      </c>
      <c r="T431" s="0" t="n">
        <v>73.09652</v>
      </c>
      <c r="U431" s="0" t="n">
        <v>3</v>
      </c>
      <c r="V431" s="0" t="n">
        <v>-0.280799999999999</v>
      </c>
      <c r="W431" s="0" t="n">
        <v>-0.0846899999999998</v>
      </c>
      <c r="X431" s="0" t="n">
        <v>0.132727365599364</v>
      </c>
      <c r="Y431" s="0" t="n">
        <v>-1.47754006202425</v>
      </c>
      <c r="Z431" s="0" t="n">
        <v>0.471566515484425</v>
      </c>
      <c r="AA431" s="89" t="s">
        <v>153</v>
      </c>
      <c r="AB431" s="0" t="n">
        <v>74.0396530309689</v>
      </c>
      <c r="AC431" s="0" t="n">
        <v>-2.12381491711977</v>
      </c>
      <c r="AD431" s="89" t="s">
        <v>103</v>
      </c>
      <c r="AE431" s="0" t="n">
        <v>202512</v>
      </c>
      <c r="AF431" s="90" t="n">
        <v>45996</v>
      </c>
      <c r="AG431" s="0" t="n">
        <v>2.12381491711977</v>
      </c>
    </row>
    <row r="432" customFormat="false" ht="15" hidden="false" customHeight="false" outlineLevel="0" collapsed="false">
      <c r="A432" s="87" t="n">
        <v>45996.7283101852</v>
      </c>
      <c r="B432" s="0" t="n">
        <v>72.095</v>
      </c>
      <c r="C432" s="88" t="b">
        <f aca="false">FALSE()</f>
        <v>0</v>
      </c>
      <c r="D432" s="88" t="b">
        <f aca="false">FALSE()</f>
        <v>0</v>
      </c>
      <c r="E432" s="0" t="n">
        <v>-0.0678385129626946</v>
      </c>
      <c r="F432" s="0" t="n">
        <v>-0.0941846264133336</v>
      </c>
      <c r="G432" s="0" t="n">
        <v>-1.9014985129627</v>
      </c>
      <c r="H432" s="0" t="n">
        <v>-2.56971417725881</v>
      </c>
      <c r="I432" s="0" t="n">
        <v>0</v>
      </c>
      <c r="J432" s="87"/>
      <c r="K432" s="87" t="n">
        <v>45996.6969675926</v>
      </c>
      <c r="L432" s="89" t="s">
        <v>326</v>
      </c>
      <c r="M432" s="88" t="b">
        <f aca="false">FALSE()</f>
        <v>0</v>
      </c>
      <c r="N432" s="0" t="n">
        <v>0</v>
      </c>
      <c r="O432" s="0" t="n">
        <v>72.0271614870373</v>
      </c>
      <c r="P432" s="88" t="b">
        <f aca="false">FALSE()</f>
        <v>0</v>
      </c>
      <c r="Q432" s="88" t="b">
        <f aca="false">FALSE()</f>
        <v>0</v>
      </c>
      <c r="R432" s="0" t="n">
        <v>0.3527</v>
      </c>
      <c r="S432" s="0" t="n">
        <v>1.99728369292323</v>
      </c>
      <c r="T432" s="0" t="n">
        <v>73.01183</v>
      </c>
      <c r="U432" s="0" t="n">
        <v>4</v>
      </c>
      <c r="V432" s="0" t="n">
        <v>0</v>
      </c>
      <c r="W432" s="0" t="n">
        <v>-0.0846899999999998</v>
      </c>
      <c r="X432" s="0" t="n">
        <v>0.132727365599364</v>
      </c>
      <c r="Y432" s="0" t="n">
        <v>0.638074895991196</v>
      </c>
      <c r="Z432" s="0" t="n">
        <v>0.492334256481352</v>
      </c>
      <c r="AA432" s="89" t="s">
        <v>153</v>
      </c>
      <c r="AB432" s="0" t="n">
        <v>73.9964985129627</v>
      </c>
      <c r="AC432" s="0" t="n">
        <v>-1.86221045545859</v>
      </c>
      <c r="AD432" s="89" t="s">
        <v>98</v>
      </c>
      <c r="AE432" s="0" t="n">
        <v>202512</v>
      </c>
      <c r="AF432" s="90" t="n">
        <v>45996</v>
      </c>
      <c r="AG432" s="0" t="n">
        <v>1.86221045545859</v>
      </c>
    </row>
    <row r="433" customFormat="false" ht="15" hidden="false" customHeight="false" outlineLevel="0" collapsed="false">
      <c r="A433" s="87" t="n">
        <v>45996.7384143519</v>
      </c>
      <c r="B433" s="0" t="n">
        <v>72.3758</v>
      </c>
      <c r="C433" s="88" t="b">
        <f aca="false">TRUE()</f>
        <v>1</v>
      </c>
      <c r="D433" s="88" t="b">
        <f aca="false">FALSE()</f>
        <v>0</v>
      </c>
      <c r="E433" s="0" t="n">
        <v>-0.386791005428123</v>
      </c>
      <c r="F433" s="0" t="n">
        <v>-0.537291748879732</v>
      </c>
      <c r="G433" s="0" t="n">
        <v>-1.51755100542813</v>
      </c>
      <c r="H433" s="0" t="n">
        <v>-2.05370440611992</v>
      </c>
      <c r="I433" s="0" t="n">
        <v>0.280799999999999</v>
      </c>
      <c r="J433" s="87"/>
      <c r="K433" s="87" t="n">
        <v>45996.6969675926</v>
      </c>
      <c r="L433" s="89" t="s">
        <v>326</v>
      </c>
      <c r="M433" s="88" t="b">
        <f aca="false">FALSE()</f>
        <v>0</v>
      </c>
      <c r="N433" s="0" t="n">
        <v>1</v>
      </c>
      <c r="O433" s="0" t="n">
        <v>71.9890089945719</v>
      </c>
      <c r="P433" s="88" t="b">
        <f aca="false">FALSE()</f>
        <v>0</v>
      </c>
      <c r="Q433" s="88" t="b">
        <f aca="false">FALSE()</f>
        <v>0</v>
      </c>
      <c r="R433" s="0" t="n">
        <v>0.3935</v>
      </c>
      <c r="S433" s="0" t="n">
        <v>1.83533891249606</v>
      </c>
      <c r="T433" s="0" t="n">
        <v>72.94118</v>
      </c>
      <c r="U433" s="0" t="n">
        <v>5</v>
      </c>
      <c r="V433" s="0" t="n">
        <v>0.280799999999999</v>
      </c>
      <c r="W433" s="0" t="n">
        <v>-0.0706499999999998</v>
      </c>
      <c r="X433" s="0" t="n">
        <v>0.155120094392089</v>
      </c>
      <c r="Y433" s="0" t="n">
        <v>2.26566391270791</v>
      </c>
      <c r="Z433" s="0" t="n">
        <v>0.47608550271406</v>
      </c>
      <c r="AA433" s="89" t="s">
        <v>153</v>
      </c>
      <c r="AB433" s="0" t="n">
        <v>73.8933510054281</v>
      </c>
      <c r="AC433" s="0" t="n">
        <v>-1.18755979078736</v>
      </c>
      <c r="AD433" s="89" t="s">
        <v>98</v>
      </c>
      <c r="AE433" s="0" t="n">
        <v>202512</v>
      </c>
      <c r="AF433" s="90" t="n">
        <v>45996</v>
      </c>
      <c r="AG433" s="0" t="n">
        <v>1.18755979078736</v>
      </c>
    </row>
    <row r="434" customFormat="false" ht="15" hidden="false" customHeight="false" outlineLevel="0" collapsed="false">
      <c r="A434" s="87" t="n">
        <v>45996.7488657407</v>
      </c>
      <c r="B434" s="0" t="n">
        <v>72.3758</v>
      </c>
      <c r="C434" s="88" t="b">
        <f aca="false">FALSE()</f>
        <v>0</v>
      </c>
      <c r="D434" s="88" t="b">
        <f aca="false">FALSE()</f>
        <v>0</v>
      </c>
      <c r="E434" s="0" t="n">
        <v>-0.400621403169083</v>
      </c>
      <c r="F434" s="0" t="n">
        <v>-0.556610502369386</v>
      </c>
      <c r="G434" s="0" t="n">
        <v>-1.39008140316909</v>
      </c>
      <c r="H434" s="0" t="n">
        <v>-1.88445034035663</v>
      </c>
      <c r="I434" s="0" t="n">
        <v>0</v>
      </c>
      <c r="J434" s="87"/>
      <c r="K434" s="87" t="n">
        <v>45996.6969675926</v>
      </c>
      <c r="L434" s="89" t="s">
        <v>326</v>
      </c>
      <c r="M434" s="88" t="b">
        <f aca="false">FALSE()</f>
        <v>0</v>
      </c>
      <c r="N434" s="0" t="n">
        <v>1</v>
      </c>
      <c r="O434" s="0" t="n">
        <v>71.9751785968309</v>
      </c>
      <c r="P434" s="88" t="b">
        <f aca="false">FALSE()</f>
        <v>0</v>
      </c>
      <c r="Q434" s="88" t="b">
        <f aca="false">FALSE()</f>
        <v>0</v>
      </c>
      <c r="R434" s="0" t="n">
        <v>0.4451</v>
      </c>
      <c r="S434" s="0" t="n">
        <v>1.71363376070128</v>
      </c>
      <c r="T434" s="0" t="n">
        <v>72.87053</v>
      </c>
      <c r="U434" s="0" t="n">
        <v>6</v>
      </c>
      <c r="V434" s="0" t="n">
        <v>0</v>
      </c>
      <c r="W434" s="0" t="n">
        <v>-0.0706499999999998</v>
      </c>
      <c r="X434" s="0" t="n">
        <v>0.155120094392089</v>
      </c>
      <c r="Y434" s="0" t="n">
        <v>0.455453565038594</v>
      </c>
      <c r="Z434" s="0" t="n">
        <v>0.447675701584546</v>
      </c>
      <c r="AA434" s="89" t="s">
        <v>153</v>
      </c>
      <c r="AB434" s="0" t="n">
        <v>73.7658814031691</v>
      </c>
      <c r="AC434" s="0" t="n">
        <v>-1.10510800172739</v>
      </c>
      <c r="AD434" s="89" t="s">
        <v>98</v>
      </c>
      <c r="AE434" s="0" t="n">
        <v>202512</v>
      </c>
      <c r="AF434" s="90" t="n">
        <v>45996</v>
      </c>
      <c r="AG434" s="0" t="n">
        <v>1.10510800172739</v>
      </c>
    </row>
    <row r="435" customFormat="false" ht="15" hidden="false" customHeight="false" outlineLevel="0" collapsed="false">
      <c r="A435" s="87" t="n">
        <v>45996.7593171296</v>
      </c>
      <c r="B435" s="0" t="n">
        <v>72.3758</v>
      </c>
      <c r="C435" s="88" t="b">
        <f aca="false">FALSE()</f>
        <v>0</v>
      </c>
      <c r="D435" s="88" t="b">
        <f aca="false">TRUE()</f>
        <v>1</v>
      </c>
      <c r="E435" s="0" t="n">
        <v>-0.430503308410451</v>
      </c>
      <c r="F435" s="0" t="n">
        <v>-0.59837588863648</v>
      </c>
      <c r="G435" s="0" t="n">
        <v>-1.30692330841045</v>
      </c>
      <c r="H435" s="0" t="n">
        <v>-1.77371743297288</v>
      </c>
      <c r="I435" s="0" t="n">
        <v>0</v>
      </c>
      <c r="J435" s="87"/>
      <c r="K435" s="87" t="n">
        <v>45996.6969675926</v>
      </c>
      <c r="L435" s="89" t="s">
        <v>326</v>
      </c>
      <c r="M435" s="88" t="b">
        <f aca="false">FALSE()</f>
        <v>0</v>
      </c>
      <c r="N435" s="0" t="n">
        <v>1</v>
      </c>
      <c r="O435" s="0" t="n">
        <v>71.9452966915896</v>
      </c>
      <c r="P435" s="88" t="b">
        <f aca="false">FALSE()</f>
        <v>0</v>
      </c>
      <c r="Q435" s="88" t="b">
        <f aca="false">FALSE()</f>
        <v>0</v>
      </c>
      <c r="R435" s="0" t="n">
        <v>0.4958</v>
      </c>
      <c r="S435" s="0" t="n">
        <v>1.61295342154166</v>
      </c>
      <c r="T435" s="0" t="n">
        <v>72.81401</v>
      </c>
      <c r="U435" s="0" t="n">
        <v>7</v>
      </c>
      <c r="V435" s="0" t="n">
        <v>0</v>
      </c>
      <c r="W435" s="0" t="n">
        <v>-0.0565200000000004</v>
      </c>
      <c r="X435" s="0" t="n">
        <v>0.147480259517566</v>
      </c>
      <c r="Y435" s="0" t="n">
        <v>0.383237730831824</v>
      </c>
      <c r="Z435" s="0" t="n">
        <v>0.434356654205224</v>
      </c>
      <c r="AA435" s="89" t="s">
        <v>15</v>
      </c>
      <c r="AB435" s="0" t="n">
        <v>73.6827233084104</v>
      </c>
      <c r="AC435" s="0" t="n">
        <v>-1.00887138658397</v>
      </c>
      <c r="AD435" s="89" t="s">
        <v>98</v>
      </c>
      <c r="AE435" s="0" t="n">
        <v>202512</v>
      </c>
      <c r="AF435" s="90" t="n">
        <v>45996</v>
      </c>
      <c r="AG435" s="0" t="n">
        <v>1.00887138658397</v>
      </c>
    </row>
    <row r="436" customFormat="false" ht="15" hidden="false" customHeight="false" outlineLevel="0" collapsed="false">
      <c r="A436" s="87" t="n">
        <v>45996.7697685185</v>
      </c>
      <c r="B436" s="0" t="n">
        <v>72.3758</v>
      </c>
      <c r="C436" s="88" t="b">
        <f aca="false">FALSE()</f>
        <v>0</v>
      </c>
      <c r="D436" s="88" t="b">
        <f aca="false">FALSE()</f>
        <v>0</v>
      </c>
      <c r="E436" s="0" t="n">
        <v>-0.471477575593539</v>
      </c>
      <c r="F436" s="0" t="n">
        <v>-0.655701298192758</v>
      </c>
      <c r="G436" s="0" t="n">
        <v>-1.26311757559354</v>
      </c>
      <c r="H436" s="0" t="n">
        <v>-1.71528536428702</v>
      </c>
      <c r="I436" s="0" t="n">
        <v>0</v>
      </c>
      <c r="J436" s="87"/>
      <c r="K436" s="87"/>
      <c r="L436" s="89" t="s">
        <v>326</v>
      </c>
      <c r="M436" s="88" t="b">
        <f aca="false">FALSE()</f>
        <v>0</v>
      </c>
      <c r="N436" s="0" t="n">
        <v>1</v>
      </c>
      <c r="O436" s="0" t="n">
        <v>71.9043224244065</v>
      </c>
      <c r="P436" s="88" t="b">
        <f aca="false">FALSE()</f>
        <v>0</v>
      </c>
      <c r="Q436" s="88" t="b">
        <f aca="false">FALSE()</f>
        <v>0</v>
      </c>
      <c r="R436" s="0" t="n">
        <v>0.0894</v>
      </c>
      <c r="T436" s="0" t="n">
        <v>72.77162</v>
      </c>
      <c r="U436" s="0" t="n">
        <v>0</v>
      </c>
      <c r="V436" s="0" t="n">
        <v>0</v>
      </c>
      <c r="W436" s="0" t="n">
        <v>-0.0423900000000003</v>
      </c>
      <c r="X436" s="0" t="n">
        <v>0.137906779727238</v>
      </c>
      <c r="Y436" s="0" t="n">
        <v>0.307381552116889</v>
      </c>
      <c r="Z436" s="0" t="n">
        <v>0.43364878779677</v>
      </c>
      <c r="AA436" s="89" t="s">
        <v>328</v>
      </c>
      <c r="AB436" s="0" t="n">
        <v>73.6389175755935</v>
      </c>
      <c r="AC436" s="0" t="n">
        <v>-0.912766301068278</v>
      </c>
      <c r="AD436" s="89" t="s">
        <v>98</v>
      </c>
      <c r="AE436" s="0" t="n">
        <v>202512</v>
      </c>
      <c r="AF436" s="90" t="n">
        <v>45996</v>
      </c>
      <c r="AG436" s="0" t="n">
        <v>0.912766301068278</v>
      </c>
    </row>
    <row r="437" customFormat="false" ht="15" hidden="false" customHeight="false" outlineLevel="0" collapsed="false">
      <c r="A437" s="87" t="n">
        <v>45996.7715046296</v>
      </c>
      <c r="B437" s="0" t="n">
        <v>72.095</v>
      </c>
      <c r="C437" s="88" t="b">
        <f aca="false">FALSE()</f>
        <v>0</v>
      </c>
      <c r="D437" s="88" t="b">
        <f aca="false">FALSE()</f>
        <v>0</v>
      </c>
      <c r="E437" s="0" t="n">
        <v>-0.269850325283272</v>
      </c>
      <c r="F437" s="0" t="n">
        <v>-0.37570450810806</v>
      </c>
      <c r="G437" s="0" t="n">
        <v>-1.51023032528329</v>
      </c>
      <c r="H437" s="0" t="n">
        <v>-2.05179756738636</v>
      </c>
      <c r="I437" s="0" t="n">
        <v>-0.280799999999999</v>
      </c>
      <c r="J437" s="87"/>
      <c r="K437" s="87"/>
      <c r="L437" s="89" t="s">
        <v>326</v>
      </c>
      <c r="M437" s="88" t="b">
        <f aca="false">FALSE()</f>
        <v>0</v>
      </c>
      <c r="N437" s="0" t="n">
        <v>1</v>
      </c>
      <c r="O437" s="0" t="n">
        <v>71.8251496747167</v>
      </c>
      <c r="P437" s="88" t="b">
        <f aca="false">FALSE()</f>
        <v>0</v>
      </c>
      <c r="Q437" s="88" t="b">
        <f aca="false">FALSE()</f>
        <v>0</v>
      </c>
      <c r="R437" s="0" t="n">
        <v>0.1215</v>
      </c>
      <c r="T437" s="0" t="n">
        <v>72.71519</v>
      </c>
      <c r="U437" s="0" t="n">
        <v>0</v>
      </c>
      <c r="V437" s="0" t="n">
        <v>-0.280799999999999</v>
      </c>
      <c r="W437" s="0" t="n">
        <v>-0.0564300000000002</v>
      </c>
      <c r="X437" s="0" t="n">
        <v>0.147335510780131</v>
      </c>
      <c r="Y437" s="0" t="n">
        <v>-1.52285079687833</v>
      </c>
      <c r="Z437" s="0" t="n">
        <v>0.445020162641641</v>
      </c>
      <c r="AA437" s="89" t="s">
        <v>327</v>
      </c>
      <c r="AB437" s="0" t="n">
        <v>73.6052303252833</v>
      </c>
      <c r="AC437" s="0" t="n">
        <v>-1.39362224920003</v>
      </c>
      <c r="AD437" s="89" t="s">
        <v>98</v>
      </c>
      <c r="AE437" s="0" t="n">
        <v>202512</v>
      </c>
      <c r="AF437" s="90" t="n">
        <v>45996</v>
      </c>
      <c r="AG437" s="0" t="n">
        <v>1.39362224920003</v>
      </c>
    </row>
    <row r="438" customFormat="false" ht="15" hidden="false" customHeight="false" outlineLevel="0" collapsed="false">
      <c r="A438" s="87" t="n">
        <v>45996.7718518519</v>
      </c>
      <c r="B438" s="0" t="n">
        <v>72.095</v>
      </c>
      <c r="C438" s="88" t="b">
        <f aca="false">FALSE()</f>
        <v>0</v>
      </c>
      <c r="D438" s="88" t="b">
        <f aca="false">FALSE()</f>
        <v>0</v>
      </c>
      <c r="E438" s="0" t="n">
        <v>-0.333637871977814</v>
      </c>
      <c r="F438" s="0" t="n">
        <v>-0.464926893921836</v>
      </c>
      <c r="G438" s="0" t="n">
        <v>-1.46115787197782</v>
      </c>
      <c r="H438" s="0" t="n">
        <v>-1.98645213976635</v>
      </c>
      <c r="I438" s="0" t="n">
        <v>0</v>
      </c>
      <c r="J438" s="87"/>
      <c r="K438" s="87"/>
      <c r="L438" s="89" t="s">
        <v>326</v>
      </c>
      <c r="M438" s="88" t="b">
        <f aca="false">FALSE()</f>
        <v>0</v>
      </c>
      <c r="N438" s="0" t="n">
        <v>1</v>
      </c>
      <c r="O438" s="0" t="n">
        <v>71.7613621280222</v>
      </c>
      <c r="P438" s="88" t="b">
        <f aca="false">FALSE()</f>
        <v>0</v>
      </c>
      <c r="Q438" s="88" t="b">
        <f aca="false">FALSE()</f>
        <v>0</v>
      </c>
      <c r="R438" s="0" t="n">
        <v>0.1123</v>
      </c>
      <c r="T438" s="0" t="n">
        <v>72.65876</v>
      </c>
      <c r="U438" s="0" t="n">
        <v>0</v>
      </c>
      <c r="V438" s="0" t="n">
        <v>0</v>
      </c>
      <c r="W438" s="0" t="n">
        <v>-0.0564300000000002</v>
      </c>
      <c r="X438" s="0" t="n">
        <v>0.147335510780131</v>
      </c>
      <c r="Y438" s="0" t="n">
        <v>0.383003389347261</v>
      </c>
      <c r="Z438" s="0" t="n">
        <v>0.448698935988906</v>
      </c>
      <c r="AA438" s="89" t="s">
        <v>327</v>
      </c>
      <c r="AB438" s="0" t="n">
        <v>73.5561578719778</v>
      </c>
      <c r="AC438" s="0" t="n">
        <v>-1.25643266516224</v>
      </c>
      <c r="AD438" s="89" t="s">
        <v>98</v>
      </c>
      <c r="AE438" s="0" t="n">
        <v>202512</v>
      </c>
      <c r="AF438" s="90" t="n">
        <v>45996</v>
      </c>
      <c r="AG438" s="0" t="n">
        <v>1.25643266516224</v>
      </c>
    </row>
    <row r="439" customFormat="false" ht="15" hidden="false" customHeight="false" outlineLevel="0" collapsed="false">
      <c r="A439" s="87" t="n">
        <v>45996.7823032407</v>
      </c>
      <c r="B439" s="0" t="n">
        <v>72.941</v>
      </c>
      <c r="C439" s="88" t="b">
        <f aca="false">TRUE()</f>
        <v>1</v>
      </c>
      <c r="D439" s="88" t="b">
        <f aca="false">FALSE()</f>
        <v>0</v>
      </c>
      <c r="E439" s="0" t="n">
        <v>-1.16475095229829</v>
      </c>
      <c r="F439" s="0" t="n">
        <v>-1.6227526065401</v>
      </c>
      <c r="G439" s="0" t="n">
        <v>-0.5720109522983</v>
      </c>
      <c r="H439" s="0" t="n">
        <v>-0.778108453032172</v>
      </c>
      <c r="I439" s="0" t="n">
        <v>0.846000000000004</v>
      </c>
      <c r="J439" s="87"/>
      <c r="K439" s="87"/>
      <c r="L439" s="89" t="s">
        <v>326</v>
      </c>
      <c r="M439" s="88" t="b">
        <f aca="false">FALSE()</f>
        <v>0</v>
      </c>
      <c r="N439" s="0" t="n">
        <v>2</v>
      </c>
      <c r="O439" s="0" t="n">
        <v>71.7762490477017</v>
      </c>
      <c r="P439" s="88" t="b">
        <f aca="false">TRUE()</f>
        <v>1</v>
      </c>
      <c r="Q439" s="88" t="b">
        <f aca="false">FALSE()</f>
        <v>0</v>
      </c>
      <c r="R439" s="0" t="n">
        <v>0.1026</v>
      </c>
      <c r="T439" s="0" t="n">
        <v>72.64463</v>
      </c>
      <c r="U439" s="0" t="n">
        <v>0</v>
      </c>
      <c r="V439" s="0" t="n">
        <v>0.846000000000004</v>
      </c>
      <c r="W439" s="0" t="n">
        <v>-0.0141300000000001</v>
      </c>
      <c r="X439" s="0" t="n">
        <v>0.250037582648774</v>
      </c>
      <c r="Y439" s="0" t="n">
        <v>3.44000286232259</v>
      </c>
      <c r="Z439" s="0" t="n">
        <v>0.434190476149149</v>
      </c>
      <c r="AA439" s="89" t="s">
        <v>327</v>
      </c>
      <c r="AB439" s="0" t="n">
        <v>73.5130109522983</v>
      </c>
      <c r="AC439" s="0" t="n">
        <v>0.682580609847807</v>
      </c>
      <c r="AD439" s="89" t="s">
        <v>98</v>
      </c>
      <c r="AE439" s="0" t="n">
        <v>202512</v>
      </c>
      <c r="AF439" s="90" t="n">
        <v>45996</v>
      </c>
      <c r="AG439" s="0" t="n">
        <v>0.682580609847807</v>
      </c>
    </row>
    <row r="440" customFormat="false" ht="15" hidden="false" customHeight="false" outlineLevel="0" collapsed="false">
      <c r="A440" s="87" t="n">
        <v>45996.7927546296</v>
      </c>
      <c r="B440" s="0" t="n">
        <v>73.2236</v>
      </c>
      <c r="C440" s="88" t="b">
        <f aca="false">FALSE()</f>
        <v>0</v>
      </c>
      <c r="D440" s="88" t="b">
        <f aca="false">FALSE()</f>
        <v>0</v>
      </c>
      <c r="E440" s="0" t="n">
        <v>-1.44735095229829</v>
      </c>
      <c r="F440" s="0" t="n">
        <v>-2.01647616238124</v>
      </c>
      <c r="G440" s="0" t="n">
        <v>-0.289410952298297</v>
      </c>
      <c r="H440" s="0" t="n">
        <v>-0.393686707358637</v>
      </c>
      <c r="I440" s="0" t="n">
        <v>0.282600000000002</v>
      </c>
      <c r="J440" s="87"/>
      <c r="K440" s="87"/>
      <c r="L440" s="89" t="s">
        <v>326</v>
      </c>
      <c r="M440" s="88" t="b">
        <f aca="false">FALSE()</f>
        <v>0</v>
      </c>
      <c r="N440" s="0" t="n">
        <v>2</v>
      </c>
      <c r="O440" s="0" t="n">
        <v>71.7762490477017</v>
      </c>
      <c r="P440" s="88" t="b">
        <f aca="false">FALSE()</f>
        <v>0</v>
      </c>
      <c r="Q440" s="88" t="b">
        <f aca="false">FALSE()</f>
        <v>0</v>
      </c>
      <c r="R440" s="0" t="n">
        <v>0.146</v>
      </c>
      <c r="T440" s="0" t="n">
        <v>72.64463</v>
      </c>
      <c r="U440" s="0" t="n">
        <v>0</v>
      </c>
      <c r="V440" s="0" t="n">
        <v>0.282600000000002</v>
      </c>
      <c r="W440" s="0" t="n">
        <v>0</v>
      </c>
      <c r="X440" s="0" t="n">
        <v>0.258712699828656</v>
      </c>
      <c r="Y440" s="0" t="n">
        <v>1.09233137834813</v>
      </c>
      <c r="Z440" s="0" t="n">
        <v>0.434190476149149</v>
      </c>
      <c r="AA440" s="89" t="s">
        <v>327</v>
      </c>
      <c r="AB440" s="0" t="n">
        <v>73.5130109522983</v>
      </c>
      <c r="AC440" s="0" t="n">
        <v>1.3334470279839</v>
      </c>
      <c r="AD440" s="89" t="s">
        <v>98</v>
      </c>
      <c r="AE440" s="0" t="n">
        <v>202512</v>
      </c>
      <c r="AF440" s="90" t="n">
        <v>45996</v>
      </c>
      <c r="AG440" s="0" t="n">
        <v>1.3334470279839</v>
      </c>
    </row>
    <row r="441" customFormat="false" ht="15" hidden="false" customHeight="false" outlineLevel="0" collapsed="false">
      <c r="A441" s="87" t="n">
        <v>45996.8032060185</v>
      </c>
      <c r="B441" s="0" t="n">
        <v>73.5062</v>
      </c>
      <c r="C441" s="88" t="b">
        <f aca="false">FALSE()</f>
        <v>0</v>
      </c>
      <c r="D441" s="88" t="b">
        <f aca="false">FALSE()</f>
        <v>0</v>
      </c>
      <c r="E441" s="0" t="n">
        <v>-1.76338179176052</v>
      </c>
      <c r="F441" s="0" t="n">
        <v>-2.45792099585796</v>
      </c>
      <c r="G441" s="0" t="n">
        <v>-0.0685017917605108</v>
      </c>
      <c r="H441" s="0" t="n">
        <v>-0.0931050892389512</v>
      </c>
      <c r="I441" s="0" t="n">
        <v>0.282600000000002</v>
      </c>
      <c r="J441" s="87"/>
      <c r="K441" s="87"/>
      <c r="L441" s="89" t="s">
        <v>326</v>
      </c>
      <c r="M441" s="88" t="b">
        <f aca="false">FALSE()</f>
        <v>0</v>
      </c>
      <c r="N441" s="0" t="n">
        <v>2</v>
      </c>
      <c r="O441" s="0" t="n">
        <v>71.7428182082395</v>
      </c>
      <c r="P441" s="88" t="b">
        <f aca="false">FALSE()</f>
        <v>0</v>
      </c>
      <c r="Q441" s="88" t="b">
        <f aca="false">FALSE()</f>
        <v>0</v>
      </c>
      <c r="R441" s="0" t="n">
        <v>0.1805</v>
      </c>
      <c r="T441" s="0" t="n">
        <v>72.65876</v>
      </c>
      <c r="U441" s="0" t="n">
        <v>0</v>
      </c>
      <c r="V441" s="0" t="n">
        <v>0.282600000000002</v>
      </c>
      <c r="W441" s="0" t="n">
        <v>0.0141300000000001</v>
      </c>
      <c r="X441" s="0" t="n">
        <v>0.266318228915394</v>
      </c>
      <c r="Y441" s="0" t="n">
        <v>1.00807969883763</v>
      </c>
      <c r="Z441" s="0" t="n">
        <v>0.457970895880257</v>
      </c>
      <c r="AA441" s="89" t="s">
        <v>327</v>
      </c>
      <c r="AB441" s="0" t="n">
        <v>73.5747017917605</v>
      </c>
      <c r="AC441" s="0" t="n">
        <v>1.8504232640617</v>
      </c>
      <c r="AD441" s="89" t="s">
        <v>98</v>
      </c>
      <c r="AE441" s="0" t="n">
        <v>202512</v>
      </c>
      <c r="AF441" s="90" t="n">
        <v>45996</v>
      </c>
      <c r="AG441" s="0" t="n">
        <v>1.8504232640617</v>
      </c>
    </row>
    <row r="442" customFormat="false" ht="15" hidden="false" customHeight="false" outlineLevel="0" collapsed="false">
      <c r="A442" s="87" t="n">
        <v>45996.8128703704</v>
      </c>
      <c r="B442" s="0" t="n">
        <v>73.7888</v>
      </c>
      <c r="C442" s="88" t="b">
        <f aca="false">FALSE()</f>
        <v>0</v>
      </c>
      <c r="D442" s="88" t="b">
        <f aca="false">FALSE()</f>
        <v>0</v>
      </c>
      <c r="E442" s="0" t="n">
        <v>-2.12023942605735</v>
      </c>
      <c r="F442" s="0" t="n">
        <v>-2.95839543738267</v>
      </c>
      <c r="G442" s="0" t="n">
        <v>0.0833205739426574</v>
      </c>
      <c r="H442" s="0" t="n">
        <v>0.113045291329047</v>
      </c>
      <c r="I442" s="0" t="n">
        <v>0.282599999999988</v>
      </c>
      <c r="J442" s="87" t="n">
        <v>45996.9166666667</v>
      </c>
      <c r="K442" s="87" t="n">
        <v>45996.8128703704</v>
      </c>
      <c r="L442" s="89" t="s">
        <v>151</v>
      </c>
      <c r="M442" s="88" t="b">
        <f aca="false">TRUE()</f>
        <v>1</v>
      </c>
      <c r="N442" s="0" t="n">
        <v>2</v>
      </c>
      <c r="O442" s="0" t="n">
        <v>71.6685605739426</v>
      </c>
      <c r="P442" s="88" t="b">
        <f aca="false">FALSE()</f>
        <v>0</v>
      </c>
      <c r="Q442" s="88" t="b">
        <f aca="false">FALSE()</f>
        <v>0</v>
      </c>
      <c r="R442" s="0" t="n">
        <v>0.2585</v>
      </c>
      <c r="S442" s="0" t="n">
        <v>2.16362080179317</v>
      </c>
      <c r="T442" s="0" t="n">
        <v>72.68702</v>
      </c>
      <c r="U442" s="0" t="n">
        <v>1</v>
      </c>
      <c r="V442" s="0" t="n">
        <v>0.282599999999988</v>
      </c>
      <c r="W442" s="0" t="n">
        <v>0.0282599999999995</v>
      </c>
      <c r="X442" s="0" t="n">
        <v>0.272943596255421</v>
      </c>
      <c r="Y442" s="0" t="n">
        <v>0.931840876610919</v>
      </c>
      <c r="Z442" s="0" t="n">
        <v>0.509229713028674</v>
      </c>
      <c r="AA442" s="89" t="s">
        <v>155</v>
      </c>
      <c r="AB442" s="0" t="n">
        <v>73.7054794260573</v>
      </c>
      <c r="AC442" s="0" t="n">
        <v>2.16362080179317</v>
      </c>
      <c r="AD442" s="89" t="s">
        <v>98</v>
      </c>
      <c r="AE442" s="0" t="n">
        <v>202512</v>
      </c>
      <c r="AF442" s="90" t="n">
        <v>45996</v>
      </c>
      <c r="AG442" s="0" t="n">
        <v>2.16362080179317</v>
      </c>
    </row>
    <row r="443" customFormat="false" ht="15" hidden="false" customHeight="false" outlineLevel="0" collapsed="false">
      <c r="A443" s="87" t="n">
        <v>45996.8233217593</v>
      </c>
      <c r="B443" s="0" t="n">
        <v>73.7888</v>
      </c>
      <c r="C443" s="88" t="b">
        <f aca="false">FALSE()</f>
        <v>0</v>
      </c>
      <c r="D443" s="88" t="b">
        <f aca="false">FALSE()</f>
        <v>0</v>
      </c>
      <c r="E443" s="0" t="n">
        <v>-2.18205261300876</v>
      </c>
      <c r="F443" s="0" t="n">
        <v>-3.04727234881385</v>
      </c>
      <c r="G443" s="0" t="n">
        <v>-0.0350126130087602</v>
      </c>
      <c r="H443" s="0" t="n">
        <v>-0.0474272619761588</v>
      </c>
      <c r="I443" s="0" t="n">
        <v>0</v>
      </c>
      <c r="J443" s="87"/>
      <c r="K443" s="87" t="n">
        <v>45996.8128703704</v>
      </c>
      <c r="L443" s="89" t="s">
        <v>326</v>
      </c>
      <c r="M443" s="88" t="b">
        <f aca="false">FALSE()</f>
        <v>0</v>
      </c>
      <c r="N443" s="0" t="n">
        <v>1</v>
      </c>
      <c r="O443" s="0" t="n">
        <v>71.6067473869912</v>
      </c>
      <c r="P443" s="88" t="b">
        <f aca="false">FALSE()</f>
        <v>0</v>
      </c>
      <c r="Q443" s="88" t="b">
        <f aca="false">FALSE()</f>
        <v>0</v>
      </c>
      <c r="R443" s="0" t="n">
        <v>0.272</v>
      </c>
      <c r="S443" s="0" t="n">
        <v>2.05022575232794</v>
      </c>
      <c r="T443" s="0" t="n">
        <v>72.71528</v>
      </c>
      <c r="U443" s="0" t="n">
        <v>2</v>
      </c>
      <c r="V443" s="0" t="n">
        <v>0</v>
      </c>
      <c r="W443" s="0" t="n">
        <v>0.0282599999999995</v>
      </c>
      <c r="X443" s="0" t="n">
        <v>0.272943596255421</v>
      </c>
      <c r="Y443" s="0" t="n">
        <v>-0.103537875178994</v>
      </c>
      <c r="Z443" s="0" t="n">
        <v>0.554266306504381</v>
      </c>
      <c r="AA443" s="89" t="s">
        <v>154</v>
      </c>
      <c r="AB443" s="0" t="n">
        <v>73.8238126130088</v>
      </c>
      <c r="AC443" s="0" t="n">
        <v>1.93683070286272</v>
      </c>
      <c r="AD443" s="89" t="s">
        <v>98</v>
      </c>
      <c r="AE443" s="0" t="n">
        <v>202512</v>
      </c>
      <c r="AF443" s="90" t="n">
        <v>45996</v>
      </c>
      <c r="AG443" s="0" t="n">
        <v>1.93683070286272</v>
      </c>
    </row>
    <row r="444" customFormat="false" ht="15" hidden="false" customHeight="false" outlineLevel="0" collapsed="false">
      <c r="A444" s="87" t="n">
        <v>45996.8337615741</v>
      </c>
      <c r="B444" s="0" t="n">
        <v>73.7888</v>
      </c>
      <c r="C444" s="88" t="b">
        <f aca="false">FALSE()</f>
        <v>0</v>
      </c>
      <c r="D444" s="88" t="b">
        <f aca="false">FALSE()</f>
        <v>0</v>
      </c>
      <c r="E444" s="0" t="n">
        <v>-2.23425294389428</v>
      </c>
      <c r="F444" s="0" t="n">
        <v>-3.12244719003309</v>
      </c>
      <c r="G444" s="0" t="n">
        <v>-0.143732943894278</v>
      </c>
      <c r="H444" s="0" t="n">
        <v>-0.194410955733593</v>
      </c>
      <c r="I444" s="0" t="n">
        <v>0</v>
      </c>
      <c r="J444" s="87"/>
      <c r="K444" s="87" t="n">
        <v>45996.8128703704</v>
      </c>
      <c r="L444" s="89" t="s">
        <v>326</v>
      </c>
      <c r="M444" s="88" t="b">
        <f aca="false">FALSE()</f>
        <v>0</v>
      </c>
      <c r="N444" s="0" t="n">
        <v>1</v>
      </c>
      <c r="O444" s="0" t="n">
        <v>71.5545470561057</v>
      </c>
      <c r="P444" s="88" t="b">
        <f aca="false">FALSE()</f>
        <v>0</v>
      </c>
      <c r="Q444" s="88" t="b">
        <f aca="false">FALSE()</f>
        <v>0</v>
      </c>
      <c r="R444" s="0" t="n">
        <v>0.3172</v>
      </c>
      <c r="S444" s="0" t="n">
        <v>1.95289297596704</v>
      </c>
      <c r="T444" s="0" t="n">
        <v>72.74354</v>
      </c>
      <c r="U444" s="0" t="n">
        <v>3</v>
      </c>
      <c r="V444" s="0" t="n">
        <v>0</v>
      </c>
      <c r="W444" s="0" t="n">
        <v>0.0282599999999995</v>
      </c>
      <c r="X444" s="0" t="n">
        <v>0.272943596255421</v>
      </c>
      <c r="Y444" s="0" t="n">
        <v>-0.103537875178994</v>
      </c>
      <c r="Z444" s="0" t="n">
        <v>0.594496471947136</v>
      </c>
      <c r="AA444" s="89" t="s">
        <v>153</v>
      </c>
      <c r="AB444" s="0" t="n">
        <v>73.9325329438943</v>
      </c>
      <c r="AC444" s="0" t="n">
        <v>1.75822742324524</v>
      </c>
      <c r="AD444" s="89" t="s">
        <v>98</v>
      </c>
      <c r="AE444" s="0" t="n">
        <v>202512</v>
      </c>
      <c r="AF444" s="90" t="n">
        <v>45996</v>
      </c>
      <c r="AG444" s="0" t="n">
        <v>1.75822742324524</v>
      </c>
    </row>
    <row r="445" customFormat="false" ht="15" hidden="false" customHeight="false" outlineLevel="0" collapsed="false">
      <c r="A445" s="87" t="n">
        <v>45996.844212963</v>
      </c>
      <c r="B445" s="0" t="n">
        <v>73.7888</v>
      </c>
      <c r="C445" s="88" t="b">
        <f aca="false">FALSE()</f>
        <v>0</v>
      </c>
      <c r="D445" s="88" t="b">
        <f aca="false">FALSE()</f>
        <v>0</v>
      </c>
      <c r="E445" s="0" t="n">
        <v>-2.27877915548538</v>
      </c>
      <c r="F445" s="0" t="n">
        <v>-3.18665709864659</v>
      </c>
      <c r="G445" s="0" t="n">
        <v>-0.273039155485407</v>
      </c>
      <c r="H445" s="0" t="n">
        <v>-0.368663752613797</v>
      </c>
      <c r="I445" s="0" t="n">
        <v>0</v>
      </c>
      <c r="J445" s="87"/>
      <c r="K445" s="87" t="n">
        <v>45996.8128703704</v>
      </c>
      <c r="L445" s="89" t="s">
        <v>326</v>
      </c>
      <c r="M445" s="88" t="b">
        <f aca="false">FALSE()</f>
        <v>0</v>
      </c>
      <c r="N445" s="0" t="n">
        <v>1</v>
      </c>
      <c r="O445" s="0" t="n">
        <v>71.5100208445146</v>
      </c>
      <c r="P445" s="88" t="b">
        <f aca="false">FALSE()</f>
        <v>0</v>
      </c>
      <c r="Q445" s="88" t="b">
        <f aca="false">FALSE()</f>
        <v>0</v>
      </c>
      <c r="R445" s="0" t="n">
        <v>0.3619</v>
      </c>
      <c r="S445" s="0" t="n">
        <v>1.85767184959801</v>
      </c>
      <c r="T445" s="0" t="n">
        <v>72.78593</v>
      </c>
      <c r="U445" s="0" t="n">
        <v>4</v>
      </c>
      <c r="V445" s="0" t="n">
        <v>0</v>
      </c>
      <c r="W445" s="0" t="n">
        <v>0.0423899999999996</v>
      </c>
      <c r="X445" s="0" t="n">
        <v>0.263142694729445</v>
      </c>
      <c r="Y445" s="0" t="n">
        <v>-0.161091304638283</v>
      </c>
      <c r="Z445" s="0" t="n">
        <v>0.637954577742698</v>
      </c>
      <c r="AA445" s="89" t="s">
        <v>153</v>
      </c>
      <c r="AB445" s="0" t="n">
        <v>74.0618391554854</v>
      </c>
      <c r="AC445" s="0" t="n">
        <v>1.57200847049093</v>
      </c>
      <c r="AD445" s="89" t="s">
        <v>98</v>
      </c>
      <c r="AE445" s="0" t="n">
        <v>202512</v>
      </c>
      <c r="AF445" s="90" t="n">
        <v>45996</v>
      </c>
      <c r="AG445" s="0" t="n">
        <v>1.57200847049093</v>
      </c>
    </row>
    <row r="446" customFormat="false" ht="15" hidden="false" customHeight="false" outlineLevel="0" collapsed="false">
      <c r="A446" s="87" t="n">
        <v>45996.8543171296</v>
      </c>
      <c r="B446" s="0" t="n">
        <v>73.7888</v>
      </c>
      <c r="C446" s="88" t="b">
        <f aca="false">FALSE()</f>
        <v>0</v>
      </c>
      <c r="D446" s="88" t="b">
        <f aca="false">FALSE()</f>
        <v>0</v>
      </c>
      <c r="E446" s="0" t="n">
        <v>-2.31216496111487</v>
      </c>
      <c r="F446" s="0" t="n">
        <v>-3.23485424272841</v>
      </c>
      <c r="G446" s="0" t="n">
        <v>-0.391204961114866</v>
      </c>
      <c r="H446" s="0" t="n">
        <v>-0.52737251948141</v>
      </c>
      <c r="I446" s="0" t="n">
        <v>0</v>
      </c>
      <c r="J446" s="87"/>
      <c r="K446" s="87" t="n">
        <v>45996.8128703704</v>
      </c>
      <c r="L446" s="89" t="s">
        <v>326</v>
      </c>
      <c r="M446" s="88" t="b">
        <f aca="false">FALSE()</f>
        <v>0</v>
      </c>
      <c r="N446" s="0" t="n">
        <v>1</v>
      </c>
      <c r="O446" s="0" t="n">
        <v>71.4766350388851</v>
      </c>
      <c r="P446" s="88" t="b">
        <f aca="false">FALSE()</f>
        <v>0</v>
      </c>
      <c r="Q446" s="88" t="b">
        <f aca="false">FALSE()</f>
        <v>0</v>
      </c>
      <c r="R446" s="0" t="n">
        <v>0.409</v>
      </c>
      <c r="S446" s="0" t="n">
        <v>1.77036939099828</v>
      </c>
      <c r="T446" s="0" t="n">
        <v>72.82832</v>
      </c>
      <c r="U446" s="0" t="n">
        <v>5</v>
      </c>
      <c r="V446" s="0" t="n">
        <v>0</v>
      </c>
      <c r="W446" s="0" t="n">
        <v>0.0423899999999996</v>
      </c>
      <c r="X446" s="0" t="n">
        <v>0.263142694729445</v>
      </c>
      <c r="Y446" s="0" t="n">
        <v>-0.161091304638283</v>
      </c>
      <c r="Z446" s="0" t="n">
        <v>0.675842480557438</v>
      </c>
      <c r="AA446" s="89" t="s">
        <v>153</v>
      </c>
      <c r="AB446" s="0" t="n">
        <v>74.1800049611149</v>
      </c>
      <c r="AC446" s="0" t="n">
        <v>1.42115955659934</v>
      </c>
      <c r="AD446" s="89" t="s">
        <v>98</v>
      </c>
      <c r="AE446" s="0" t="n">
        <v>202512</v>
      </c>
      <c r="AF446" s="90" t="n">
        <v>45996</v>
      </c>
      <c r="AG446" s="0" t="n">
        <v>1.42115955659934</v>
      </c>
    </row>
    <row r="447" customFormat="false" ht="15" hidden="false" customHeight="false" outlineLevel="0" collapsed="false">
      <c r="A447" s="87" t="n">
        <v>45996.8647685185</v>
      </c>
      <c r="B447" s="0" t="n">
        <v>74.0714</v>
      </c>
      <c r="C447" s="88" t="b">
        <f aca="false">FALSE()</f>
        <v>0</v>
      </c>
      <c r="D447" s="88" t="b">
        <f aca="false">FALSE()</f>
        <v>0</v>
      </c>
      <c r="E447" s="0" t="n">
        <v>-2.63026146394297</v>
      </c>
      <c r="F447" s="0" t="n">
        <v>-3.68171828982744</v>
      </c>
      <c r="G447" s="0" t="n">
        <v>-0.285401463942961</v>
      </c>
      <c r="H447" s="0" t="n">
        <v>-0.383826977927981</v>
      </c>
      <c r="I447" s="0" t="n">
        <v>0.282600000000002</v>
      </c>
      <c r="J447" s="87"/>
      <c r="K447" s="87" t="n">
        <v>45996.8128703704</v>
      </c>
      <c r="L447" s="89" t="s">
        <v>326</v>
      </c>
      <c r="M447" s="88" t="b">
        <f aca="false">FALSE()</f>
        <v>0</v>
      </c>
      <c r="N447" s="0" t="n">
        <v>1</v>
      </c>
      <c r="O447" s="0" t="n">
        <v>71.441138536057</v>
      </c>
      <c r="P447" s="88" t="b">
        <f aca="false">FALSE()</f>
        <v>0</v>
      </c>
      <c r="Q447" s="88" t="b">
        <f aca="false">FALSE()</f>
        <v>0</v>
      </c>
      <c r="R447" s="0" t="n">
        <v>0.4787</v>
      </c>
      <c r="S447" s="0" t="n">
        <v>1.74338408132922</v>
      </c>
      <c r="T447" s="0" t="n">
        <v>72.89897</v>
      </c>
      <c r="U447" s="0" t="n">
        <v>6</v>
      </c>
      <c r="V447" s="0" t="n">
        <v>0.282600000000002</v>
      </c>
      <c r="W447" s="0" t="n">
        <v>0.0706499999999998</v>
      </c>
      <c r="X447" s="0" t="n">
        <v>0.256673791539296</v>
      </c>
      <c r="Y447" s="0" t="n">
        <v>0.825756298408649</v>
      </c>
      <c r="Z447" s="0" t="n">
        <v>0.728915731971481</v>
      </c>
      <c r="AA447" s="89" t="s">
        <v>153</v>
      </c>
      <c r="AB447" s="0" t="n">
        <v>74.356801463943</v>
      </c>
      <c r="AC447" s="0" t="n">
        <v>1.6084575329839</v>
      </c>
      <c r="AD447" s="89" t="s">
        <v>98</v>
      </c>
      <c r="AE447" s="0" t="n">
        <v>202512</v>
      </c>
      <c r="AF447" s="90" t="n">
        <v>45996</v>
      </c>
      <c r="AG447" s="0" t="n">
        <v>1.6084575329839</v>
      </c>
    </row>
    <row r="448" customFormat="false" ht="15" hidden="false" customHeight="false" outlineLevel="0" collapsed="false">
      <c r="A448" s="87" t="n">
        <v>45996.8752199074</v>
      </c>
      <c r="B448" s="0" t="n">
        <v>74.0714</v>
      </c>
      <c r="C448" s="88" t="b">
        <f aca="false">FALSE()</f>
        <v>0</v>
      </c>
      <c r="D448" s="88" t="b">
        <f aca="false">TRUE()</f>
        <v>1</v>
      </c>
      <c r="E448" s="0" t="n">
        <v>-2.64497794220998</v>
      </c>
      <c r="F448" s="0" t="n">
        <v>-3.70308054919784</v>
      </c>
      <c r="G448" s="0" t="n">
        <v>-0.441417942209966</v>
      </c>
      <c r="H448" s="0" t="n">
        <v>-0.592405379907008</v>
      </c>
      <c r="I448" s="0" t="n">
        <v>0</v>
      </c>
      <c r="J448" s="87"/>
      <c r="K448" s="87" t="n">
        <v>45996.8128703704</v>
      </c>
      <c r="L448" s="89" t="s">
        <v>326</v>
      </c>
      <c r="M448" s="88" t="b">
        <f aca="false">FALSE()</f>
        <v>0</v>
      </c>
      <c r="N448" s="0" t="n">
        <v>1</v>
      </c>
      <c r="O448" s="0" t="n">
        <v>71.42642205779</v>
      </c>
      <c r="P448" s="88" t="b">
        <f aca="false">FALSE()</f>
        <v>0</v>
      </c>
      <c r="Q448" s="88" t="b">
        <f aca="false">FALSE()</f>
        <v>0</v>
      </c>
      <c r="R448" s="0" t="n">
        <v>0.5238</v>
      </c>
      <c r="S448" s="0" t="n">
        <v>1.69831748724346</v>
      </c>
      <c r="T448" s="0" t="n">
        <v>72.96962</v>
      </c>
      <c r="U448" s="0" t="n">
        <v>7</v>
      </c>
      <c r="V448" s="0" t="n">
        <v>0</v>
      </c>
      <c r="W448" s="0" t="n">
        <v>0.0706499999999998</v>
      </c>
      <c r="X448" s="0" t="n">
        <v>0.256673791539296</v>
      </c>
      <c r="Y448" s="0" t="n">
        <v>-0.275252099469546</v>
      </c>
      <c r="Z448" s="0" t="n">
        <v>0.771598971104986</v>
      </c>
      <c r="AA448" s="89" t="s">
        <v>15</v>
      </c>
      <c r="AB448" s="0" t="n">
        <v>74.51281794221</v>
      </c>
      <c r="AC448" s="0" t="n">
        <v>1.42791792272892</v>
      </c>
      <c r="AD448" s="89" t="s">
        <v>98</v>
      </c>
      <c r="AE448" s="0" t="n">
        <v>202512</v>
      </c>
      <c r="AF448" s="90" t="n">
        <v>45996</v>
      </c>
      <c r="AG448" s="0" t="n">
        <v>1.42791792272892</v>
      </c>
    </row>
    <row r="449" customFormat="false" ht="15" hidden="false" customHeight="false" outlineLevel="0" collapsed="false">
      <c r="A449" s="87" t="n">
        <v>45996.8856597222</v>
      </c>
      <c r="B449" s="0" t="n">
        <v>74.0714</v>
      </c>
      <c r="C449" s="88" t="b">
        <f aca="false">FALSE()</f>
        <v>0</v>
      </c>
      <c r="D449" s="88" t="b">
        <f aca="false">TRUE()</f>
        <v>1</v>
      </c>
      <c r="E449" s="0" t="n">
        <v>-2.60838989102678</v>
      </c>
      <c r="F449" s="0" t="n">
        <v>-3.64998603760081</v>
      </c>
      <c r="G449" s="0" t="n">
        <v>-0.574389891026783</v>
      </c>
      <c r="H449" s="0" t="n">
        <v>-0.769487323887011</v>
      </c>
      <c r="I449" s="0" t="n">
        <v>0</v>
      </c>
      <c r="J449" s="87"/>
      <c r="K449" s="87" t="n">
        <v>45996.8128703704</v>
      </c>
      <c r="L449" s="89" t="s">
        <v>326</v>
      </c>
      <c r="M449" s="88" t="b">
        <f aca="false">FALSE()</f>
        <v>0</v>
      </c>
      <c r="N449" s="0" t="n">
        <v>0</v>
      </c>
      <c r="O449" s="0" t="n">
        <v>71.4630101089732</v>
      </c>
      <c r="P449" s="88" t="b">
        <f aca="false">FALSE()</f>
        <v>0</v>
      </c>
      <c r="Q449" s="88" t="b">
        <f aca="false">FALSE()</f>
        <v>0</v>
      </c>
      <c r="R449" s="0" t="n">
        <v>0.4852</v>
      </c>
      <c r="S449" s="0" t="n">
        <v>1.64579380301594</v>
      </c>
      <c r="T449" s="0" t="n">
        <v>73.0544</v>
      </c>
      <c r="U449" s="0" t="n">
        <v>8</v>
      </c>
      <c r="V449" s="0" t="n">
        <v>0</v>
      </c>
      <c r="W449" s="0" t="n">
        <v>0.0847799999999999</v>
      </c>
      <c r="X449" s="0" t="n">
        <v>0.243652037480546</v>
      </c>
      <c r="Y449" s="0" t="n">
        <v>-0.347955226956677</v>
      </c>
      <c r="Z449" s="0" t="n">
        <v>0.795694945513389</v>
      </c>
      <c r="AA449" s="89" t="s">
        <v>15</v>
      </c>
      <c r="AB449" s="0" t="n">
        <v>74.6457898910268</v>
      </c>
      <c r="AC449" s="0" t="n">
        <v>1.27812801342331</v>
      </c>
      <c r="AD449" s="89" t="s">
        <v>98</v>
      </c>
      <c r="AE449" s="0" t="n">
        <v>202512</v>
      </c>
      <c r="AF449" s="90" t="n">
        <v>45996</v>
      </c>
      <c r="AG449" s="0" t="n">
        <v>1.27812801342331</v>
      </c>
    </row>
    <row r="450" customFormat="false" ht="15" hidden="false" customHeight="false" outlineLevel="0" collapsed="false">
      <c r="A450" s="87" t="n">
        <v>45996.8957638889</v>
      </c>
      <c r="B450" s="0" t="n">
        <v>74.0714</v>
      </c>
      <c r="C450" s="88" t="b">
        <f aca="false">FALSE()</f>
        <v>0</v>
      </c>
      <c r="D450" s="88" t="b">
        <f aca="false">TRUE()</f>
        <v>1</v>
      </c>
      <c r="E450" s="0" t="n">
        <v>-2.55180516793951</v>
      </c>
      <c r="F450" s="0" t="n">
        <v>-3.5679804589659</v>
      </c>
      <c r="G450" s="0" t="n">
        <v>-0.687365167939504</v>
      </c>
      <c r="H450" s="0" t="n">
        <v>-0.919444250310173</v>
      </c>
      <c r="I450" s="0" t="n">
        <v>0</v>
      </c>
      <c r="J450" s="87"/>
      <c r="K450" s="87" t="n">
        <v>45996.8128703704</v>
      </c>
      <c r="L450" s="89" t="s">
        <v>326</v>
      </c>
      <c r="M450" s="88" t="b">
        <f aca="false">FALSE()</f>
        <v>0</v>
      </c>
      <c r="N450" s="0" t="n">
        <v>0</v>
      </c>
      <c r="O450" s="0" t="n">
        <v>71.5195948320605</v>
      </c>
      <c r="P450" s="88" t="b">
        <f aca="false">FALSE()</f>
        <v>0</v>
      </c>
      <c r="Q450" s="88" t="b">
        <f aca="false">FALSE()</f>
        <v>0</v>
      </c>
      <c r="R450" s="0" t="n">
        <v>0.4767</v>
      </c>
      <c r="S450" s="0" t="n">
        <v>1.59083712174081</v>
      </c>
      <c r="T450" s="0" t="n">
        <v>73.13918</v>
      </c>
      <c r="U450" s="0" t="n">
        <v>9</v>
      </c>
      <c r="V450" s="0" t="n">
        <v>0</v>
      </c>
      <c r="W450" s="0" t="n">
        <v>0.0847799999999999</v>
      </c>
      <c r="X450" s="0" t="n">
        <v>0.243652037480546</v>
      </c>
      <c r="Y450" s="0" t="n">
        <v>-0.347955226956677</v>
      </c>
      <c r="Z450" s="0" t="n">
        <v>0.809792583969755</v>
      </c>
      <c r="AA450" s="89" t="s">
        <v>15</v>
      </c>
      <c r="AB450" s="0" t="n">
        <v>74.7587651679395</v>
      </c>
      <c r="AC450" s="0" t="n">
        <v>1.1511836715398</v>
      </c>
      <c r="AD450" s="89" t="s">
        <v>98</v>
      </c>
      <c r="AE450" s="0" t="n">
        <v>202512</v>
      </c>
      <c r="AF450" s="90" t="n">
        <v>45996</v>
      </c>
      <c r="AG450" s="0" t="n">
        <v>1.1511836715398</v>
      </c>
    </row>
    <row r="451" customFormat="false" ht="15" hidden="false" customHeight="false" outlineLevel="0" collapsed="false">
      <c r="A451" s="87" t="n">
        <v>45996.9062152778</v>
      </c>
      <c r="B451" s="0" t="n">
        <v>74.0714</v>
      </c>
      <c r="C451" s="88" t="b">
        <f aca="false">FALSE()</f>
        <v>0</v>
      </c>
      <c r="D451" s="88" t="b">
        <f aca="false">TRUE()</f>
        <v>1</v>
      </c>
      <c r="E451" s="0" t="n">
        <v>-2.42567946237934</v>
      </c>
      <c r="F451" s="0" t="n">
        <v>-3.38565854900661</v>
      </c>
      <c r="G451" s="0" t="n">
        <v>-0.758879462379312</v>
      </c>
      <c r="H451" s="0" t="n">
        <v>-1.014134208547</v>
      </c>
      <c r="I451" s="0" t="n">
        <v>0</v>
      </c>
      <c r="J451" s="87"/>
      <c r="K451" s="87" t="n">
        <v>45996.8128703704</v>
      </c>
      <c r="L451" s="89" t="s">
        <v>326</v>
      </c>
      <c r="M451" s="88" t="b">
        <f aca="false">FALSE()</f>
        <v>0</v>
      </c>
      <c r="N451" s="0" t="n">
        <v>0</v>
      </c>
      <c r="O451" s="0" t="n">
        <v>71.6457205376207</v>
      </c>
      <c r="P451" s="88" t="b">
        <f aca="false">FALSE()</f>
        <v>0</v>
      </c>
      <c r="Q451" s="88" t="b">
        <f aca="false">FALSE()</f>
        <v>0</v>
      </c>
      <c r="R451" s="0" t="n">
        <v>0.4698</v>
      </c>
      <c r="S451" s="0" t="n">
        <v>1.53643352630386</v>
      </c>
      <c r="T451" s="0" t="n">
        <v>73.238</v>
      </c>
      <c r="U451" s="0" t="n">
        <v>10</v>
      </c>
      <c r="V451" s="0" t="n">
        <v>0</v>
      </c>
      <c r="W451" s="0" t="n">
        <v>0.0988199999999999</v>
      </c>
      <c r="X451" s="0" t="n">
        <v>0.229135270551102</v>
      </c>
      <c r="Y451" s="0" t="n">
        <v>-0.431273630473058</v>
      </c>
      <c r="Z451" s="0" t="n">
        <v>0.796139731189662</v>
      </c>
      <c r="AA451" s="89" t="s">
        <v>15</v>
      </c>
      <c r="AB451" s="0" t="n">
        <v>74.8302794623793</v>
      </c>
      <c r="AC451" s="0" t="n">
        <v>1.0468011673713</v>
      </c>
      <c r="AD451" s="89" t="s">
        <v>98</v>
      </c>
      <c r="AE451" s="0" t="n">
        <v>202512</v>
      </c>
      <c r="AF451" s="90" t="n">
        <v>45996</v>
      </c>
      <c r="AG451" s="0" t="n">
        <v>1.0468011673713</v>
      </c>
    </row>
    <row r="452" customFormat="false" ht="15" hidden="false" customHeight="false" outlineLevel="0" collapsed="false">
      <c r="A452" s="87" t="n">
        <v>45996.9166666667</v>
      </c>
      <c r="B452" s="0" t="n">
        <v>74.0714</v>
      </c>
      <c r="C452" s="88" t="b">
        <f aca="false">FALSE()</f>
        <v>0</v>
      </c>
      <c r="D452" s="88" t="b">
        <f aca="false">FALSE()</f>
        <v>0</v>
      </c>
      <c r="E452" s="0" t="n">
        <v>-2.27257114856097</v>
      </c>
      <c r="F452" s="0" t="n">
        <v>-3.16519250371508</v>
      </c>
      <c r="G452" s="0" t="n">
        <v>-0.803411148560983</v>
      </c>
      <c r="H452" s="0" t="n">
        <v>-1.07300590978041</v>
      </c>
      <c r="I452" s="0" t="n">
        <v>0</v>
      </c>
      <c r="J452" s="87"/>
      <c r="K452" s="87"/>
      <c r="L452" s="89" t="s">
        <v>326</v>
      </c>
      <c r="M452" s="88" t="b">
        <f aca="false">FALSE()</f>
        <v>0</v>
      </c>
      <c r="N452" s="0" t="n">
        <v>0</v>
      </c>
      <c r="O452" s="0" t="n">
        <v>71.798828851439</v>
      </c>
      <c r="P452" s="88" t="b">
        <f aca="false">FALSE()</f>
        <v>0</v>
      </c>
      <c r="Q452" s="88" t="b">
        <f aca="false">FALSE()</f>
        <v>0</v>
      </c>
      <c r="R452" s="0" t="n">
        <v>0.0637</v>
      </c>
      <c r="T452" s="0" t="n">
        <v>73.33682</v>
      </c>
      <c r="U452" s="0" t="n">
        <v>0</v>
      </c>
      <c r="V452" s="0" t="n">
        <v>0</v>
      </c>
      <c r="W452" s="0" t="n">
        <v>0.0988199999999999</v>
      </c>
      <c r="X452" s="0" t="n">
        <v>0.229135270551102</v>
      </c>
      <c r="Y452" s="0" t="n">
        <v>-0.431273630473058</v>
      </c>
      <c r="Z452" s="0" t="n">
        <v>0.768995574280487</v>
      </c>
      <c r="AA452" s="89" t="s">
        <v>328</v>
      </c>
      <c r="AB452" s="0" t="n">
        <v>74.874811148561</v>
      </c>
      <c r="AC452" s="0" t="n">
        <v>0.955246069767444</v>
      </c>
      <c r="AD452" s="89" t="s">
        <v>98</v>
      </c>
      <c r="AE452" s="0" t="n">
        <v>202512</v>
      </c>
      <c r="AF452" s="90" t="n">
        <v>45996</v>
      </c>
      <c r="AG452" s="0" t="n">
        <v>0.955246069767444</v>
      </c>
    </row>
    <row r="453" customFormat="false" ht="15" hidden="false" customHeight="false" outlineLevel="0" collapsed="false">
      <c r="A453" s="87" t="n">
        <v>45996.9271180556</v>
      </c>
      <c r="B453" s="0" t="n">
        <v>74.0714</v>
      </c>
      <c r="C453" s="88" t="b">
        <f aca="false">FALSE()</f>
        <v>0</v>
      </c>
      <c r="D453" s="88" t="b">
        <f aca="false">FALSE()</f>
        <v>0</v>
      </c>
      <c r="E453" s="0" t="n">
        <v>-2.15123966280765</v>
      </c>
      <c r="F453" s="0" t="n">
        <v>-2.99114970367381</v>
      </c>
      <c r="G453" s="0" t="n">
        <v>-0.851639662807656</v>
      </c>
      <c r="H453" s="0" t="n">
        <v>-1.13668594686024</v>
      </c>
      <c r="I453" s="0" t="n">
        <v>0</v>
      </c>
      <c r="J453" s="87"/>
      <c r="K453" s="87"/>
      <c r="L453" s="89" t="s">
        <v>326</v>
      </c>
      <c r="M453" s="88" t="b">
        <f aca="false">FALSE()</f>
        <v>0</v>
      </c>
      <c r="N453" s="0" t="n">
        <v>0</v>
      </c>
      <c r="O453" s="0" t="n">
        <v>71.9201603371923</v>
      </c>
      <c r="P453" s="88" t="b">
        <f aca="false">FALSE()</f>
        <v>0</v>
      </c>
      <c r="Q453" s="88" t="b">
        <f aca="false">FALSE()</f>
        <v>0</v>
      </c>
      <c r="R453" s="0" t="n">
        <v>0.0577</v>
      </c>
      <c r="T453" s="0" t="n">
        <v>73.4216</v>
      </c>
      <c r="U453" s="0" t="n">
        <v>0</v>
      </c>
      <c r="V453" s="0" t="n">
        <v>0</v>
      </c>
      <c r="W453" s="0" t="n">
        <v>0.0847799999999999</v>
      </c>
      <c r="X453" s="0" t="n">
        <v>0.225978889558994</v>
      </c>
      <c r="Y453" s="0" t="n">
        <v>-0.375167787422317</v>
      </c>
      <c r="Z453" s="0" t="n">
        <v>0.750719831403828</v>
      </c>
      <c r="AA453" s="89" t="s">
        <v>327</v>
      </c>
      <c r="AB453" s="0" t="n">
        <v>74.9230396628077</v>
      </c>
      <c r="AC453" s="0" t="n">
        <v>0.865569248097374</v>
      </c>
      <c r="AD453" s="89" t="s">
        <v>98</v>
      </c>
      <c r="AE453" s="0" t="n">
        <v>202512</v>
      </c>
      <c r="AF453" s="90" t="n">
        <v>45996</v>
      </c>
      <c r="AG453" s="0" t="n">
        <v>0.865569248097374</v>
      </c>
    </row>
    <row r="454" customFormat="false" ht="15" hidden="false" customHeight="false" outlineLevel="0" collapsed="false">
      <c r="A454" s="87" t="n">
        <v>45996.9372106482</v>
      </c>
      <c r="B454" s="0" t="n">
        <v>74.3522</v>
      </c>
      <c r="C454" s="88" t="b">
        <f aca="false">FALSE()</f>
        <v>0</v>
      </c>
      <c r="D454" s="88" t="b">
        <f aca="false">FALSE()</f>
        <v>0</v>
      </c>
      <c r="E454" s="0" t="n">
        <v>-2.30326588790895</v>
      </c>
      <c r="F454" s="0" t="n">
        <v>-3.19680772004984</v>
      </c>
      <c r="G454" s="0" t="n">
        <v>-0.63970588790896</v>
      </c>
      <c r="H454" s="0" t="n">
        <v>-0.853033244501258</v>
      </c>
      <c r="I454" s="0" t="n">
        <v>0.280799999999999</v>
      </c>
      <c r="J454" s="87"/>
      <c r="K454" s="87"/>
      <c r="L454" s="89" t="s">
        <v>326</v>
      </c>
      <c r="M454" s="88" t="b">
        <f aca="false">FALSE()</f>
        <v>0</v>
      </c>
      <c r="N454" s="0" t="n">
        <v>0</v>
      </c>
      <c r="O454" s="0" t="n">
        <v>72.0489341120911</v>
      </c>
      <c r="P454" s="88" t="b">
        <f aca="false">FALSE()</f>
        <v>0</v>
      </c>
      <c r="Q454" s="88" t="b">
        <f aca="false">FALSE()</f>
        <v>0</v>
      </c>
      <c r="R454" s="0" t="n">
        <v>0.0754</v>
      </c>
      <c r="T454" s="0" t="n">
        <v>73.52042</v>
      </c>
      <c r="U454" s="0" t="n">
        <v>0</v>
      </c>
      <c r="V454" s="0" t="n">
        <v>0.280799999999999</v>
      </c>
      <c r="W454" s="0" t="n">
        <v>0.0988199999999999</v>
      </c>
      <c r="X454" s="0" t="n">
        <v>0.229135270551102</v>
      </c>
      <c r="Y454" s="0" t="n">
        <v>0.794203352291913</v>
      </c>
      <c r="Z454" s="0" t="n">
        <v>0.735742943954478</v>
      </c>
      <c r="AA454" s="89" t="s">
        <v>327</v>
      </c>
      <c r="AB454" s="0" t="n">
        <v>74.991905887909</v>
      </c>
      <c r="AC454" s="0" t="n">
        <v>1.13053071977739</v>
      </c>
      <c r="AD454" s="89" t="s">
        <v>98</v>
      </c>
      <c r="AE454" s="0" t="n">
        <v>202512</v>
      </c>
      <c r="AF454" s="90" t="n">
        <v>45996</v>
      </c>
      <c r="AG454" s="0" t="n">
        <v>1.13053071977739</v>
      </c>
    </row>
    <row r="455" customFormat="false" ht="15" hidden="false" customHeight="false" outlineLevel="0" collapsed="false">
      <c r="A455" s="87" t="n">
        <v>45996.947662037</v>
      </c>
      <c r="B455" s="0" t="n">
        <v>74.3522</v>
      </c>
      <c r="C455" s="88" t="b">
        <f aca="false">FALSE()</f>
        <v>0</v>
      </c>
      <c r="D455" s="88" t="b">
        <f aca="false">FALSE()</f>
        <v>0</v>
      </c>
      <c r="E455" s="0" t="n">
        <v>-2.14504551164934</v>
      </c>
      <c r="F455" s="0" t="n">
        <v>-2.97068279015954</v>
      </c>
      <c r="G455" s="0" t="n">
        <v>-0.67912551164936</v>
      </c>
      <c r="H455" s="0" t="n">
        <v>-0.905122636469909</v>
      </c>
      <c r="I455" s="0" t="n">
        <v>0</v>
      </c>
      <c r="J455" s="87"/>
      <c r="K455" s="87"/>
      <c r="L455" s="89" t="s">
        <v>326</v>
      </c>
      <c r="M455" s="88" t="b">
        <f aca="false">FALSE()</f>
        <v>0</v>
      </c>
      <c r="N455" s="0" t="n">
        <v>0</v>
      </c>
      <c r="O455" s="0" t="n">
        <v>72.2071544883507</v>
      </c>
      <c r="P455" s="88" t="b">
        <f aca="false">FALSE()</f>
        <v>0</v>
      </c>
      <c r="Q455" s="88" t="b">
        <f aca="false">FALSE()</f>
        <v>0</v>
      </c>
      <c r="R455" s="0" t="n">
        <v>0.0692</v>
      </c>
      <c r="T455" s="0" t="n">
        <v>73.61924</v>
      </c>
      <c r="U455" s="0" t="n">
        <v>0</v>
      </c>
      <c r="V455" s="0" t="n">
        <v>0</v>
      </c>
      <c r="W455" s="0" t="n">
        <v>0.0988199999999999</v>
      </c>
      <c r="X455" s="0" t="n">
        <v>0.229135270551102</v>
      </c>
      <c r="Y455" s="0" t="n">
        <v>-0.431273630473058</v>
      </c>
      <c r="Z455" s="0" t="n">
        <v>0.706042755824678</v>
      </c>
      <c r="AA455" s="89" t="s">
        <v>327</v>
      </c>
      <c r="AB455" s="0" t="n">
        <v>75.0313255116494</v>
      </c>
      <c r="AC455" s="0" t="n">
        <v>1.03812409935978</v>
      </c>
      <c r="AD455" s="89" t="s">
        <v>98</v>
      </c>
      <c r="AE455" s="0" t="n">
        <v>202512</v>
      </c>
      <c r="AF455" s="90" t="n">
        <v>45996</v>
      </c>
      <c r="AG455" s="0" t="n">
        <v>1.03812409935978</v>
      </c>
    </row>
    <row r="456" customFormat="false" ht="15" hidden="false" customHeight="false" outlineLevel="0" collapsed="false">
      <c r="A456" s="87" t="n">
        <v>45996.9581134259</v>
      </c>
      <c r="B456" s="0" t="n">
        <v>74.3522</v>
      </c>
      <c r="C456" s="88" t="b">
        <f aca="false">FALSE()</f>
        <v>0</v>
      </c>
      <c r="D456" s="88" t="b">
        <f aca="false">FALSE()</f>
        <v>0</v>
      </c>
      <c r="E456" s="0" t="n">
        <v>-1.95340698690461</v>
      </c>
      <c r="F456" s="0" t="n">
        <v>-2.6981209293797</v>
      </c>
      <c r="G456" s="0" t="n">
        <v>-0.685126986904635</v>
      </c>
      <c r="H456" s="0" t="n">
        <v>-0.913048231347849</v>
      </c>
      <c r="I456" s="0" t="n">
        <v>0</v>
      </c>
      <c r="J456" s="87"/>
      <c r="K456" s="87"/>
      <c r="L456" s="89" t="s">
        <v>326</v>
      </c>
      <c r="M456" s="88" t="b">
        <f aca="false">FALSE()</f>
        <v>0</v>
      </c>
      <c r="N456" s="0" t="n">
        <v>0</v>
      </c>
      <c r="O456" s="0" t="n">
        <v>72.3987930130954</v>
      </c>
      <c r="P456" s="88" t="b">
        <f aca="false">FALSE()</f>
        <v>0</v>
      </c>
      <c r="Q456" s="88" t="b">
        <f aca="false">FALSE()</f>
        <v>0</v>
      </c>
      <c r="R456" s="0" t="n">
        <v>0.0641</v>
      </c>
      <c r="T456" s="0" t="n">
        <v>73.71806</v>
      </c>
      <c r="U456" s="0" t="n">
        <v>0</v>
      </c>
      <c r="V456" s="0" t="n">
        <v>0</v>
      </c>
      <c r="W456" s="0" t="n">
        <v>0.0988199999999999</v>
      </c>
      <c r="X456" s="0" t="n">
        <v>0.229135270551102</v>
      </c>
      <c r="Y456" s="0" t="n">
        <v>-0.431273630473058</v>
      </c>
      <c r="Z456" s="0" t="n">
        <v>0.659633493452314</v>
      </c>
      <c r="AA456" s="89" t="s">
        <v>327</v>
      </c>
      <c r="AB456" s="0" t="n">
        <v>75.0373269869046</v>
      </c>
      <c r="AC456" s="0" t="n">
        <v>0.961352033052625</v>
      </c>
      <c r="AD456" s="89" t="s">
        <v>98</v>
      </c>
      <c r="AE456" s="0" t="n">
        <v>202512</v>
      </c>
      <c r="AF456" s="90" t="n">
        <v>45996</v>
      </c>
      <c r="AG456" s="0" t="n">
        <v>0.961352033052625</v>
      </c>
    </row>
    <row r="457" customFormat="false" ht="15" hidden="false" customHeight="false" outlineLevel="0" collapsed="false">
      <c r="A457" s="87" t="n">
        <v>45996.9685648148</v>
      </c>
      <c r="B457" s="0" t="n">
        <v>74.0714</v>
      </c>
      <c r="C457" s="88" t="b">
        <f aca="false">FALSE()</f>
        <v>0</v>
      </c>
      <c r="D457" s="88" t="b">
        <f aca="false">FALSE()</f>
        <v>0</v>
      </c>
      <c r="E457" s="0" t="n">
        <v>-1.3366648596481</v>
      </c>
      <c r="F457" s="0" t="n">
        <v>-1.8377256163356</v>
      </c>
      <c r="G457" s="0" t="n">
        <v>-0.827624859648097</v>
      </c>
      <c r="H457" s="0" t="n">
        <v>-1.10498749643132</v>
      </c>
      <c r="I457" s="0" t="n">
        <v>-0.280799999999999</v>
      </c>
      <c r="J457" s="87"/>
      <c r="K457" s="87"/>
      <c r="L457" s="89" t="s">
        <v>326</v>
      </c>
      <c r="M457" s="88" t="b">
        <f aca="false">FALSE()</f>
        <v>0</v>
      </c>
      <c r="N457" s="0" t="n">
        <v>0</v>
      </c>
      <c r="O457" s="0" t="n">
        <v>72.7347351403519</v>
      </c>
      <c r="P457" s="88" t="b">
        <f aca="false">FALSE()</f>
        <v>0</v>
      </c>
      <c r="Q457" s="88" t="b">
        <f aca="false">FALSE()</f>
        <v>0</v>
      </c>
      <c r="R457" s="0" t="n">
        <v>0.0314</v>
      </c>
      <c r="T457" s="0" t="n">
        <v>73.81688</v>
      </c>
      <c r="U457" s="0" t="n">
        <v>0</v>
      </c>
      <c r="V457" s="0" t="n">
        <v>-0.280799999999999</v>
      </c>
      <c r="W457" s="0" t="n">
        <v>0.0988199999999999</v>
      </c>
      <c r="X457" s="0" t="n">
        <v>0.229135270551102</v>
      </c>
      <c r="Y457" s="0" t="n">
        <v>-1.65675061323803</v>
      </c>
      <c r="Z457" s="0" t="n">
        <v>0.54107242982405</v>
      </c>
      <c r="AA457" s="89" t="s">
        <v>327</v>
      </c>
      <c r="AB457" s="0" t="n">
        <v>74.8990248596481</v>
      </c>
      <c r="AC457" s="0" t="n">
        <v>0.470399129526459</v>
      </c>
      <c r="AD457" s="89" t="s">
        <v>98</v>
      </c>
      <c r="AE457" s="0" t="n">
        <v>202512</v>
      </c>
      <c r="AF457" s="90" t="n">
        <v>45996</v>
      </c>
      <c r="AG457" s="0" t="n">
        <v>0.470399129526459</v>
      </c>
    </row>
    <row r="458" customFormat="false" ht="15" hidden="false" customHeight="false" outlineLevel="0" collapsed="false">
      <c r="A458" s="87" t="n">
        <v>45996.9786689815</v>
      </c>
      <c r="B458" s="0" t="n">
        <v>74.0714</v>
      </c>
      <c r="C458" s="88" t="b">
        <f aca="false">FALSE()</f>
        <v>0</v>
      </c>
      <c r="D458" s="88" t="b">
        <f aca="false">FALSE()</f>
        <v>0</v>
      </c>
      <c r="E458" s="0" t="n">
        <v>-0.87637657685039</v>
      </c>
      <c r="F458" s="0" t="n">
        <v>-1.19731716155612</v>
      </c>
      <c r="G458" s="0" t="n">
        <v>-0.56497657685037</v>
      </c>
      <c r="H458" s="0" t="n">
        <v>-0.756972139809914</v>
      </c>
      <c r="I458" s="0" t="n">
        <v>0</v>
      </c>
      <c r="J458" s="87"/>
      <c r="K458" s="87"/>
      <c r="L458" s="89" t="s">
        <v>326</v>
      </c>
      <c r="M458" s="88" t="b">
        <f aca="false">FALSE()</f>
        <v>0</v>
      </c>
      <c r="N458" s="0" t="n">
        <v>0</v>
      </c>
      <c r="O458" s="0" t="n">
        <v>73.1950234231496</v>
      </c>
      <c r="P458" s="88" t="b">
        <f aca="false">FALSE()</f>
        <v>0</v>
      </c>
      <c r="Q458" s="88" t="b">
        <f aca="false">FALSE()</f>
        <v>0</v>
      </c>
      <c r="R458" s="0" t="n">
        <v>0.0288</v>
      </c>
      <c r="T458" s="0" t="n">
        <v>73.9157</v>
      </c>
      <c r="U458" s="0" t="n">
        <v>0</v>
      </c>
      <c r="V458" s="0" t="n">
        <v>0</v>
      </c>
      <c r="W458" s="0" t="n">
        <v>0.0988199999999999</v>
      </c>
      <c r="X458" s="0" t="n">
        <v>0.229135270551102</v>
      </c>
      <c r="Y458" s="0" t="n">
        <v>-0.431273630473058</v>
      </c>
      <c r="Z458" s="0" t="n">
        <v>0.360338288425188</v>
      </c>
      <c r="AA458" s="89" t="s">
        <v>327</v>
      </c>
      <c r="AB458" s="0" t="n">
        <v>74.6363765768504</v>
      </c>
      <c r="AC458" s="0" t="n">
        <v>0.43209396559127</v>
      </c>
      <c r="AD458" s="89" t="s">
        <v>98</v>
      </c>
      <c r="AE458" s="0" t="n">
        <v>202512</v>
      </c>
      <c r="AF458" s="90" t="n">
        <v>45996</v>
      </c>
      <c r="AG458" s="0" t="n">
        <v>0.43209396559127</v>
      </c>
    </row>
    <row r="459" customFormat="false" ht="15" hidden="false" customHeight="false" outlineLevel="0" collapsed="false">
      <c r="A459" s="87" t="n">
        <v>45996.9891087963</v>
      </c>
      <c r="B459" s="0" t="n">
        <v>74.0714</v>
      </c>
      <c r="C459" s="88" t="b">
        <f aca="false">FALSE()</f>
        <v>0</v>
      </c>
      <c r="D459" s="88" t="b">
        <f aca="false">FALSE()</f>
        <v>0</v>
      </c>
      <c r="E459" s="0" t="n">
        <v>-0.656871133532547</v>
      </c>
      <c r="F459" s="0" t="n">
        <v>-0.894742694225172</v>
      </c>
      <c r="G459" s="0" t="n">
        <v>-0.458511133532539</v>
      </c>
      <c r="H459" s="0" t="n">
        <v>-0.615204186559463</v>
      </c>
      <c r="I459" s="0" t="n">
        <v>0</v>
      </c>
      <c r="J459" s="87"/>
      <c r="K459" s="87"/>
      <c r="L459" s="89" t="s">
        <v>326</v>
      </c>
      <c r="M459" s="88" t="b">
        <f aca="false">FALSE()</f>
        <v>0</v>
      </c>
      <c r="N459" s="0" t="n">
        <v>0</v>
      </c>
      <c r="O459" s="0" t="n">
        <v>73.4145288664675</v>
      </c>
      <c r="P459" s="88" t="b">
        <f aca="false">FALSE()</f>
        <v>0</v>
      </c>
      <c r="Q459" s="88" t="b">
        <f aca="false">FALSE()</f>
        <v>0</v>
      </c>
      <c r="R459" s="0" t="n">
        <v>0.0237</v>
      </c>
      <c r="T459" s="0" t="n">
        <v>73.97222</v>
      </c>
      <c r="U459" s="0" t="n">
        <v>0</v>
      </c>
      <c r="V459" s="0" t="n">
        <v>0</v>
      </c>
      <c r="W459" s="0" t="n">
        <v>0.0565199999999997</v>
      </c>
      <c r="X459" s="0" t="n">
        <v>0.147480259517565</v>
      </c>
      <c r="Y459" s="0" t="n">
        <v>-0.383237730831822</v>
      </c>
      <c r="Z459" s="0" t="n">
        <v>0.278845566766273</v>
      </c>
      <c r="AA459" s="89" t="s">
        <v>327</v>
      </c>
      <c r="AB459" s="0" t="n">
        <v>74.5299111335325</v>
      </c>
      <c r="AC459" s="0" t="n">
        <v>0.355680748846678</v>
      </c>
      <c r="AD459" s="89" t="s">
        <v>98</v>
      </c>
      <c r="AE459" s="0" t="n">
        <v>202512</v>
      </c>
      <c r="AF459" s="90" t="n">
        <v>45996</v>
      </c>
      <c r="AG459" s="0" t="n">
        <v>0.355680748846678</v>
      </c>
    </row>
    <row r="460" customFormat="false" ht="15" hidden="false" customHeight="false" outlineLevel="0" collapsed="false">
      <c r="A460" s="87" t="n">
        <v>45996.9995601852</v>
      </c>
      <c r="B460" s="0" t="n">
        <v>74.0714</v>
      </c>
      <c r="C460" s="88" t="b">
        <f aca="false">FALSE()</f>
        <v>0</v>
      </c>
      <c r="D460" s="88" t="b">
        <f aca="false">FALSE()</f>
        <v>0</v>
      </c>
      <c r="E460" s="0" t="n">
        <v>-0.489847350765942</v>
      </c>
      <c r="F460" s="0" t="n">
        <v>-0.66572032408865</v>
      </c>
      <c r="G460" s="0" t="n">
        <v>-0.376267350765957</v>
      </c>
      <c r="H460" s="0" t="n">
        <v>-0.505411874079472</v>
      </c>
      <c r="I460" s="0" t="n">
        <v>0</v>
      </c>
      <c r="J460" s="87"/>
      <c r="K460" s="87"/>
      <c r="L460" s="89" t="s">
        <v>326</v>
      </c>
      <c r="M460" s="88" t="b">
        <f aca="false">FALSE()</f>
        <v>0</v>
      </c>
      <c r="N460" s="0" t="n">
        <v>0</v>
      </c>
      <c r="O460" s="0" t="n">
        <v>73.5815526492341</v>
      </c>
      <c r="P460" s="88" t="b">
        <f aca="false">FALSE()</f>
        <v>0</v>
      </c>
      <c r="Q460" s="88" t="b">
        <f aca="false">FALSE()</f>
        <v>0</v>
      </c>
      <c r="R460" s="0" t="n">
        <v>0.0175</v>
      </c>
      <c r="T460" s="0" t="n">
        <v>74.01461</v>
      </c>
      <c r="U460" s="0" t="n">
        <v>0</v>
      </c>
      <c r="V460" s="0" t="n">
        <v>0</v>
      </c>
      <c r="W460" s="0" t="n">
        <v>0.0423899999999996</v>
      </c>
      <c r="X460" s="0" t="n">
        <v>0.137906779727237</v>
      </c>
      <c r="Y460" s="0" t="n">
        <v>-0.307381552116886</v>
      </c>
      <c r="Z460" s="0" t="n">
        <v>0.216528675382975</v>
      </c>
      <c r="AA460" s="89" t="s">
        <v>327</v>
      </c>
      <c r="AB460" s="0" t="n">
        <v>74.447667350766</v>
      </c>
      <c r="AC460" s="0" t="n">
        <v>0.26227473058498</v>
      </c>
      <c r="AD460" s="89" t="s">
        <v>98</v>
      </c>
      <c r="AE460" s="0" t="n">
        <v>202512</v>
      </c>
      <c r="AF460" s="90" t="n">
        <v>45996</v>
      </c>
      <c r="AG460" s="0" t="n">
        <v>0.26227473058498</v>
      </c>
    </row>
    <row r="461" customFormat="false" ht="15" hidden="false" customHeight="false" outlineLevel="0" collapsed="false">
      <c r="A461" s="87" t="n">
        <v>45997.0100115741</v>
      </c>
      <c r="B461" s="0" t="n">
        <v>74.0714</v>
      </c>
      <c r="C461" s="88" t="b">
        <f aca="false">FALSE()</f>
        <v>0</v>
      </c>
      <c r="D461" s="88" t="b">
        <f aca="false">FALSE()</f>
        <v>0</v>
      </c>
      <c r="E461" s="0" t="n">
        <v>-0.38969201408905</v>
      </c>
      <c r="F461" s="0" t="n">
        <v>-0.528885695977033</v>
      </c>
      <c r="G461" s="0" t="n">
        <v>-0.332632014089072</v>
      </c>
      <c r="H461" s="0" t="n">
        <v>-0.447061812491673</v>
      </c>
      <c r="I461" s="0" t="n">
        <v>0</v>
      </c>
      <c r="J461" s="87"/>
      <c r="K461" s="87"/>
      <c r="L461" s="89" t="s">
        <v>326</v>
      </c>
      <c r="M461" s="88" t="b">
        <f aca="false">FALSE()</f>
        <v>0</v>
      </c>
      <c r="N461" s="0" t="n">
        <v>0</v>
      </c>
      <c r="O461" s="0" t="n">
        <v>73.681707985911</v>
      </c>
      <c r="P461" s="88" t="b">
        <f aca="false">FALSE()</f>
        <v>0</v>
      </c>
      <c r="Q461" s="88" t="b">
        <f aca="false">FALSE()</f>
        <v>0</v>
      </c>
      <c r="R461" s="0" t="n">
        <v>0.0105</v>
      </c>
      <c r="T461" s="0" t="n">
        <v>74.04287</v>
      </c>
      <c r="U461" s="0" t="n">
        <v>0</v>
      </c>
      <c r="V461" s="0" t="n">
        <v>0</v>
      </c>
      <c r="W461" s="0" t="n">
        <v>0.0282599999999995</v>
      </c>
      <c r="X461" s="0" t="n">
        <v>0.12595952733444</v>
      </c>
      <c r="Y461" s="0" t="n">
        <v>-0.224357780614445</v>
      </c>
      <c r="Z461" s="0" t="n">
        <v>0.180581007044528</v>
      </c>
      <c r="AA461" s="89" t="s">
        <v>327</v>
      </c>
      <c r="AB461" s="0" t="n">
        <v>74.4040320140891</v>
      </c>
      <c r="AC461" s="0" t="n">
        <v>0.157990037085983</v>
      </c>
      <c r="AD461" s="89" t="s">
        <v>98</v>
      </c>
      <c r="AE461" s="0" t="n">
        <v>202512</v>
      </c>
      <c r="AF461" s="90" t="n">
        <v>45997</v>
      </c>
      <c r="AG461" s="0" t="n">
        <v>0.157990037085983</v>
      </c>
    </row>
    <row r="462" customFormat="false" ht="15" hidden="false" customHeight="false" outlineLevel="0" collapsed="false">
      <c r="A462" s="87" t="n">
        <v>45997.0201157407</v>
      </c>
      <c r="B462" s="0" t="n">
        <v>74.0714</v>
      </c>
      <c r="C462" s="88" t="b">
        <f aca="false">FALSE()</f>
        <v>0</v>
      </c>
      <c r="D462" s="88" t="b">
        <f aca="false">FALSE()</f>
        <v>0</v>
      </c>
      <c r="E462" s="0" t="n">
        <v>-0.35525025574573</v>
      </c>
      <c r="F462" s="0" t="n">
        <v>-0.481916455184123</v>
      </c>
      <c r="G462" s="0" t="n">
        <v>-0.326450255745712</v>
      </c>
      <c r="H462" s="0" t="n">
        <v>-0.438789904040944</v>
      </c>
      <c r="I462" s="0" t="n">
        <v>0</v>
      </c>
      <c r="J462" s="87"/>
      <c r="K462" s="87"/>
      <c r="L462" s="89" t="s">
        <v>326</v>
      </c>
      <c r="M462" s="88" t="b">
        <f aca="false">FALSE()</f>
        <v>0</v>
      </c>
      <c r="N462" s="0" t="n">
        <v>0</v>
      </c>
      <c r="O462" s="0" t="n">
        <v>73.7161497442543</v>
      </c>
      <c r="P462" s="88" t="b">
        <f aca="false">FALSE()</f>
        <v>0</v>
      </c>
      <c r="Q462" s="88" t="b">
        <f aca="false">FALSE()</f>
        <v>0</v>
      </c>
      <c r="R462" s="0" t="n">
        <v>0.0056</v>
      </c>
      <c r="T462" s="0" t="n">
        <v>74.057</v>
      </c>
      <c r="U462" s="0" t="n">
        <v>0</v>
      </c>
      <c r="V462" s="0" t="n">
        <v>0</v>
      </c>
      <c r="W462" s="0" t="n">
        <v>0.0141300000000001</v>
      </c>
      <c r="X462" s="0" t="n">
        <v>0.110873778875374</v>
      </c>
      <c r="Y462" s="0" t="n">
        <v>-0.127442215312989</v>
      </c>
      <c r="Z462" s="0" t="n">
        <v>0.170425127872862</v>
      </c>
      <c r="AA462" s="89" t="s">
        <v>327</v>
      </c>
      <c r="AB462" s="0" t="n">
        <v>74.3978502557457</v>
      </c>
      <c r="AC462" s="0" t="n">
        <v>0.0844945823408832</v>
      </c>
      <c r="AD462" s="89" t="s">
        <v>98</v>
      </c>
      <c r="AE462" s="0" t="n">
        <v>202512</v>
      </c>
      <c r="AF462" s="90" t="n">
        <v>45997</v>
      </c>
      <c r="AG462" s="0" t="n">
        <v>0.0844945823408832</v>
      </c>
    </row>
    <row r="463" customFormat="false" ht="15" hidden="false" customHeight="false" outlineLevel="0" collapsed="false">
      <c r="A463" s="87" t="n">
        <v>45997.0305555556</v>
      </c>
      <c r="B463" s="0" t="n">
        <v>74.0714</v>
      </c>
      <c r="C463" s="88" t="b">
        <f aca="false">FALSE()</f>
        <v>0</v>
      </c>
      <c r="D463" s="88" t="b">
        <f aca="false">FALSE()</f>
        <v>0</v>
      </c>
      <c r="E463" s="0" t="n">
        <v>-0.316874598829244</v>
      </c>
      <c r="F463" s="0" t="n">
        <v>-0.429634110050438</v>
      </c>
      <c r="G463" s="0" t="n">
        <v>-0.316334598829243</v>
      </c>
      <c r="H463" s="0" t="n">
        <v>-0.42525101824276</v>
      </c>
      <c r="I463" s="0" t="n">
        <v>0</v>
      </c>
      <c r="J463" s="87"/>
      <c r="K463" s="87"/>
      <c r="L463" s="89" t="s">
        <v>326</v>
      </c>
      <c r="M463" s="88" t="b">
        <f aca="false">FALSE()</f>
        <v>0</v>
      </c>
      <c r="N463" s="0" t="n">
        <v>0</v>
      </c>
      <c r="O463" s="0" t="n">
        <v>73.7545254011708</v>
      </c>
      <c r="P463" s="88" t="b">
        <f aca="false">FALSE()</f>
        <v>0</v>
      </c>
      <c r="Q463" s="88" t="b">
        <f aca="false">FALSE()</f>
        <v>0</v>
      </c>
      <c r="R463" s="0" t="n">
        <v>0.0001</v>
      </c>
      <c r="T463" s="0" t="n">
        <v>74.07113</v>
      </c>
      <c r="U463" s="0" t="n">
        <v>0</v>
      </c>
      <c r="V463" s="0" t="n">
        <v>0</v>
      </c>
      <c r="W463" s="0" t="n">
        <v>0.0141300000000001</v>
      </c>
      <c r="X463" s="0" t="n">
        <v>0.110873778875374</v>
      </c>
      <c r="Y463" s="0" t="n">
        <v>-0.127442215312989</v>
      </c>
      <c r="Z463" s="0" t="n">
        <v>0.158302299414623</v>
      </c>
      <c r="AA463" s="89" t="s">
        <v>327</v>
      </c>
      <c r="AB463" s="0" t="n">
        <v>74.3877345988292</v>
      </c>
      <c r="AC463" s="0" t="n">
        <v>0.0017055974613057</v>
      </c>
      <c r="AD463" s="89" t="s">
        <v>98</v>
      </c>
      <c r="AE463" s="0" t="n">
        <v>202512</v>
      </c>
      <c r="AF463" s="90" t="n">
        <v>45997</v>
      </c>
      <c r="AG463" s="0" t="n">
        <v>0.0017055974613057</v>
      </c>
    </row>
    <row r="464" customFormat="false" ht="15" hidden="false" customHeight="false" outlineLevel="0" collapsed="false">
      <c r="A464" s="87" t="n">
        <v>45997.0410069445</v>
      </c>
      <c r="B464" s="0" t="n">
        <v>74.0714</v>
      </c>
      <c r="C464" s="88" t="b">
        <f aca="false">FALSE()</f>
        <v>0</v>
      </c>
      <c r="D464" s="88" t="b">
        <f aca="false">FALSE()</f>
        <v>0</v>
      </c>
      <c r="E464" s="0" t="n">
        <v>-0.273571254206246</v>
      </c>
      <c r="F464" s="0" t="n">
        <v>-0.370703662771161</v>
      </c>
      <c r="G464" s="0" t="n">
        <v>-0.301291254206234</v>
      </c>
      <c r="H464" s="0" t="n">
        <v>-0.405110060057419</v>
      </c>
      <c r="I464" s="0" t="n">
        <v>0</v>
      </c>
      <c r="J464" s="87"/>
      <c r="K464" s="87"/>
      <c r="L464" s="89" t="s">
        <v>326</v>
      </c>
      <c r="M464" s="88" t="b">
        <f aca="false">FALSE()</f>
        <v>0</v>
      </c>
      <c r="N464" s="0" t="n">
        <v>0</v>
      </c>
      <c r="O464" s="0" t="n">
        <v>73.7978287457938</v>
      </c>
      <c r="P464" s="88" t="b">
        <f aca="false">FALSE()</f>
        <v>0</v>
      </c>
      <c r="Q464" s="88" t="b">
        <f aca="false">FALSE()</f>
        <v>0</v>
      </c>
      <c r="R464" s="0" t="n">
        <v>0.0064</v>
      </c>
      <c r="T464" s="0" t="n">
        <v>74.08526</v>
      </c>
      <c r="U464" s="0" t="n">
        <v>0</v>
      </c>
      <c r="V464" s="0" t="n">
        <v>0</v>
      </c>
      <c r="W464" s="0" t="n">
        <v>0.0141300000000001</v>
      </c>
      <c r="X464" s="0" t="n">
        <v>0.110873778875374</v>
      </c>
      <c r="Y464" s="0" t="n">
        <v>-0.127442215312989</v>
      </c>
      <c r="Z464" s="0" t="n">
        <v>0.14371562710312</v>
      </c>
      <c r="AA464" s="89" t="s">
        <v>327</v>
      </c>
      <c r="AB464" s="0" t="n">
        <v>74.3726912542062</v>
      </c>
      <c r="AC464" s="0" t="n">
        <v>-0.0964404517404988</v>
      </c>
      <c r="AD464" s="89" t="s">
        <v>98</v>
      </c>
      <c r="AE464" s="0" t="n">
        <v>202512</v>
      </c>
      <c r="AF464" s="90" t="n">
        <v>45997</v>
      </c>
      <c r="AG464" s="0" t="n">
        <v>0.0964404517404988</v>
      </c>
    </row>
    <row r="465" customFormat="false" ht="15" hidden="false" customHeight="false" outlineLevel="0" collapsed="false">
      <c r="A465" s="87" t="n">
        <v>45997.0514583333</v>
      </c>
      <c r="B465" s="0" t="n">
        <v>74.0714</v>
      </c>
      <c r="C465" s="88" t="b">
        <f aca="false">FALSE()</f>
        <v>0</v>
      </c>
      <c r="D465" s="88" t="b">
        <f aca="false">FALSE()</f>
        <v>0</v>
      </c>
      <c r="E465" s="0" t="n">
        <v>-0.223632054927933</v>
      </c>
      <c r="F465" s="0" t="n">
        <v>-0.302828455281506</v>
      </c>
      <c r="G465" s="0" t="n">
        <v>-0.279612054927938</v>
      </c>
      <c r="H465" s="0" t="n">
        <v>-0.376070274230256</v>
      </c>
      <c r="I465" s="0" t="n">
        <v>0</v>
      </c>
      <c r="J465" s="87"/>
      <c r="K465" s="87"/>
      <c r="L465" s="89" t="s">
        <v>326</v>
      </c>
      <c r="M465" s="88" t="b">
        <f aca="false">FALSE()</f>
        <v>0</v>
      </c>
      <c r="N465" s="0" t="n">
        <v>0</v>
      </c>
      <c r="O465" s="0" t="n">
        <v>73.8477679450721</v>
      </c>
      <c r="P465" s="88" t="b">
        <f aca="false">FALSE()</f>
        <v>0</v>
      </c>
      <c r="Q465" s="88" t="b">
        <f aca="false">FALSE()</f>
        <v>0</v>
      </c>
      <c r="R465" s="0" t="n">
        <v>0.0148</v>
      </c>
      <c r="T465" s="0" t="n">
        <v>74.09939</v>
      </c>
      <c r="U465" s="0" t="n">
        <v>0</v>
      </c>
      <c r="V465" s="0" t="n">
        <v>0</v>
      </c>
      <c r="W465" s="0" t="n">
        <v>0.0141300000000001</v>
      </c>
      <c r="X465" s="0" t="n">
        <v>0.110873778875374</v>
      </c>
      <c r="Y465" s="0" t="n">
        <v>-0.127442215312989</v>
      </c>
      <c r="Z465" s="0" t="n">
        <v>0.125811027463969</v>
      </c>
      <c r="AA465" s="89" t="s">
        <v>327</v>
      </c>
      <c r="AB465" s="0" t="n">
        <v>74.3510120549279</v>
      </c>
      <c r="AC465" s="0" t="n">
        <v>-0.222476523435266</v>
      </c>
      <c r="AD465" s="89" t="s">
        <v>98</v>
      </c>
      <c r="AE465" s="0" t="n">
        <v>202512</v>
      </c>
      <c r="AF465" s="90" t="n">
        <v>45997</v>
      </c>
      <c r="AG465" s="0" t="n">
        <v>0.222476523435266</v>
      </c>
    </row>
    <row r="466" customFormat="false" ht="15" hidden="false" customHeight="false" outlineLevel="0" collapsed="false">
      <c r="A466" s="87" t="n">
        <v>45997.0615625</v>
      </c>
      <c r="B466" s="0" t="n">
        <v>74.0714</v>
      </c>
      <c r="C466" s="88" t="b">
        <f aca="false">FALSE()</f>
        <v>0</v>
      </c>
      <c r="D466" s="88" t="b">
        <f aca="false">FALSE()</f>
        <v>0</v>
      </c>
      <c r="E466" s="0" t="n">
        <v>-0.163620783255496</v>
      </c>
      <c r="F466" s="0" t="n">
        <v>-0.221385062559729</v>
      </c>
      <c r="G466" s="0" t="n">
        <v>-0.247860783255518</v>
      </c>
      <c r="H466" s="0" t="n">
        <v>-0.333508138594622</v>
      </c>
      <c r="I466" s="0" t="n">
        <v>0</v>
      </c>
      <c r="J466" s="87"/>
      <c r="K466" s="87"/>
      <c r="L466" s="89" t="s">
        <v>326</v>
      </c>
      <c r="M466" s="88" t="b">
        <f aca="false">FALSE()</f>
        <v>0</v>
      </c>
      <c r="N466" s="0" t="n">
        <v>0</v>
      </c>
      <c r="O466" s="0" t="n">
        <v>73.9077792167445</v>
      </c>
      <c r="P466" s="88" t="b">
        <f aca="false">FALSE()</f>
        <v>0</v>
      </c>
      <c r="Q466" s="88" t="b">
        <f aca="false">FALSE()</f>
        <v>0</v>
      </c>
      <c r="R466" s="0" t="n">
        <v>0.0273</v>
      </c>
      <c r="T466" s="0" t="n">
        <v>74.11352</v>
      </c>
      <c r="U466" s="0" t="n">
        <v>0</v>
      </c>
      <c r="V466" s="0" t="n">
        <v>0</v>
      </c>
      <c r="W466" s="0" t="n">
        <v>0.0141300000000001</v>
      </c>
      <c r="X466" s="0" t="n">
        <v>0.110873778875374</v>
      </c>
      <c r="Y466" s="0" t="n">
        <v>-0.127442215312989</v>
      </c>
      <c r="Z466" s="0" t="n">
        <v>0.102870391627751</v>
      </c>
      <c r="AA466" s="89" t="s">
        <v>327</v>
      </c>
      <c r="AB466" s="0" t="n">
        <v>74.3192607832555</v>
      </c>
      <c r="AC466" s="0" t="n">
        <v>-0.409447260125417</v>
      </c>
      <c r="AD466" s="89" t="s">
        <v>98</v>
      </c>
      <c r="AE466" s="0" t="n">
        <v>202512</v>
      </c>
      <c r="AF466" s="90" t="n">
        <v>45997</v>
      </c>
      <c r="AG466" s="0" t="n">
        <v>0.409447260125417</v>
      </c>
    </row>
    <row r="467" customFormat="false" ht="15" hidden="false" customHeight="false" outlineLevel="0" collapsed="false">
      <c r="A467" s="87" t="n">
        <v>45997.0720138889</v>
      </c>
      <c r="B467" s="0" t="n">
        <v>74.0714</v>
      </c>
      <c r="C467" s="88" t="b">
        <f aca="false">FALSE()</f>
        <v>0</v>
      </c>
      <c r="D467" s="88" t="b">
        <f aca="false">FALSE()</f>
        <v>0</v>
      </c>
      <c r="E467" s="0" t="n">
        <v>-0.16362078325551</v>
      </c>
      <c r="F467" s="0" t="n">
        <v>-0.221385062559748</v>
      </c>
      <c r="G467" s="0" t="n">
        <v>-0.247860783255504</v>
      </c>
      <c r="H467" s="0" t="n">
        <v>-0.333508138594603</v>
      </c>
      <c r="I467" s="0" t="n">
        <v>0</v>
      </c>
      <c r="J467" s="87"/>
      <c r="K467" s="87"/>
      <c r="L467" s="89" t="s">
        <v>326</v>
      </c>
      <c r="M467" s="88" t="b">
        <f aca="false">FALSE()</f>
        <v>0</v>
      </c>
      <c r="N467" s="0" t="n">
        <v>0</v>
      </c>
      <c r="O467" s="0" t="n">
        <v>73.9077792167445</v>
      </c>
      <c r="P467" s="88" t="b">
        <f aca="false">FALSE()</f>
        <v>0</v>
      </c>
      <c r="Q467" s="88" t="b">
        <f aca="false">FALSE()</f>
        <v>0</v>
      </c>
      <c r="R467" s="0" t="n">
        <v>0.0273</v>
      </c>
      <c r="T467" s="0" t="n">
        <v>74.11352</v>
      </c>
      <c r="U467" s="0" t="n">
        <v>0</v>
      </c>
      <c r="V467" s="0" t="n">
        <v>0</v>
      </c>
      <c r="W467" s="0" t="n">
        <v>0</v>
      </c>
      <c r="X467" s="0" t="n">
        <v>0.0911035501070361</v>
      </c>
      <c r="Y467" s="0" t="n">
        <v>0</v>
      </c>
      <c r="Z467" s="0" t="n">
        <v>0.102870391627751</v>
      </c>
      <c r="AA467" s="89" t="s">
        <v>327</v>
      </c>
      <c r="AB467" s="0" t="n">
        <v>74.3192607832555</v>
      </c>
      <c r="AC467" s="0" t="n">
        <v>-0.409447260125279</v>
      </c>
      <c r="AD467" s="89" t="s">
        <v>98</v>
      </c>
      <c r="AE467" s="0" t="n">
        <v>202512</v>
      </c>
      <c r="AF467" s="90" t="n">
        <v>45997</v>
      </c>
      <c r="AG467" s="0" t="n">
        <v>0.409447260125279</v>
      </c>
    </row>
    <row r="468" customFormat="false" ht="15" hidden="false" customHeight="false" outlineLevel="0" collapsed="false">
      <c r="A468" s="87" t="n">
        <v>45997.0824537037</v>
      </c>
      <c r="B468" s="0" t="n">
        <v>74.0714</v>
      </c>
      <c r="C468" s="88" t="b">
        <f aca="false">FALSE()</f>
        <v>0</v>
      </c>
      <c r="D468" s="88" t="b">
        <f aca="false">FALSE()</f>
        <v>0</v>
      </c>
      <c r="E468" s="0" t="n">
        <v>-0.16362078325551</v>
      </c>
      <c r="F468" s="0" t="n">
        <v>-0.221385062559748</v>
      </c>
      <c r="G468" s="0" t="n">
        <v>-0.247860783255504</v>
      </c>
      <c r="H468" s="0" t="n">
        <v>-0.333508138594603</v>
      </c>
      <c r="I468" s="0" t="n">
        <v>0</v>
      </c>
      <c r="J468" s="87"/>
      <c r="K468" s="87"/>
      <c r="L468" s="89" t="s">
        <v>326</v>
      </c>
      <c r="M468" s="88" t="b">
        <f aca="false">FALSE()</f>
        <v>0</v>
      </c>
      <c r="N468" s="0" t="n">
        <v>0</v>
      </c>
      <c r="O468" s="0" t="n">
        <v>73.9077792167445</v>
      </c>
      <c r="P468" s="88" t="b">
        <f aca="false">FALSE()</f>
        <v>0</v>
      </c>
      <c r="Q468" s="88" t="b">
        <f aca="false">FALSE()</f>
        <v>0</v>
      </c>
      <c r="R468" s="0" t="n">
        <v>0.0273</v>
      </c>
      <c r="T468" s="0" t="n">
        <v>74.11352</v>
      </c>
      <c r="U468" s="0" t="n">
        <v>0</v>
      </c>
      <c r="V468" s="0" t="n">
        <v>0</v>
      </c>
      <c r="W468" s="0" t="n">
        <v>0</v>
      </c>
      <c r="X468" s="0" t="n">
        <v>0.0911035501070361</v>
      </c>
      <c r="Y468" s="0" t="n">
        <v>0</v>
      </c>
      <c r="Z468" s="0" t="n">
        <v>0.102870391627751</v>
      </c>
      <c r="AA468" s="89" t="s">
        <v>327</v>
      </c>
      <c r="AB468" s="0" t="n">
        <v>74.3192607832555</v>
      </c>
      <c r="AC468" s="0" t="n">
        <v>-0.409447260125279</v>
      </c>
      <c r="AD468" s="89" t="s">
        <v>98</v>
      </c>
      <c r="AE468" s="0" t="n">
        <v>202512</v>
      </c>
      <c r="AF468" s="90" t="n">
        <v>45997</v>
      </c>
      <c r="AG468" s="0" t="n">
        <v>0.409447260125279</v>
      </c>
    </row>
    <row r="469" customFormat="false" ht="15" hidden="false" customHeight="false" outlineLevel="0" collapsed="false">
      <c r="A469" s="87" t="n">
        <v>45997.0929050926</v>
      </c>
      <c r="B469" s="0" t="n">
        <v>74.0714</v>
      </c>
      <c r="C469" s="88" t="b">
        <f aca="false">FALSE()</f>
        <v>0</v>
      </c>
      <c r="D469" s="88" t="b">
        <f aca="false">FALSE()</f>
        <v>0</v>
      </c>
      <c r="E469" s="0" t="n">
        <v>-0.16362078325551</v>
      </c>
      <c r="F469" s="0" t="n">
        <v>-0.221385062559748</v>
      </c>
      <c r="G469" s="0" t="n">
        <v>-0.247860783255504</v>
      </c>
      <c r="H469" s="0" t="n">
        <v>-0.333508138594603</v>
      </c>
      <c r="I469" s="0" t="n">
        <v>0</v>
      </c>
      <c r="J469" s="87"/>
      <c r="K469" s="87"/>
      <c r="L469" s="89" t="s">
        <v>326</v>
      </c>
      <c r="M469" s="88" t="b">
        <f aca="false">FALSE()</f>
        <v>0</v>
      </c>
      <c r="N469" s="0" t="n">
        <v>0</v>
      </c>
      <c r="O469" s="0" t="n">
        <v>73.9077792167445</v>
      </c>
      <c r="P469" s="88" t="b">
        <f aca="false">FALSE()</f>
        <v>0</v>
      </c>
      <c r="Q469" s="88" t="b">
        <f aca="false">FALSE()</f>
        <v>0</v>
      </c>
      <c r="R469" s="0" t="n">
        <v>0.0273</v>
      </c>
      <c r="T469" s="0" t="n">
        <v>74.11352</v>
      </c>
      <c r="U469" s="0" t="n">
        <v>0</v>
      </c>
      <c r="V469" s="0" t="n">
        <v>0</v>
      </c>
      <c r="W469" s="0" t="n">
        <v>0</v>
      </c>
      <c r="X469" s="0" t="n">
        <v>0.0911035501070361</v>
      </c>
      <c r="Y469" s="0" t="n">
        <v>0</v>
      </c>
      <c r="Z469" s="0" t="n">
        <v>0.102870391627751</v>
      </c>
      <c r="AA469" s="89" t="s">
        <v>327</v>
      </c>
      <c r="AB469" s="0" t="n">
        <v>74.3192607832555</v>
      </c>
      <c r="AC469" s="0" t="n">
        <v>-0.409447260125279</v>
      </c>
      <c r="AD469" s="89" t="s">
        <v>98</v>
      </c>
      <c r="AE469" s="0" t="n">
        <v>202512</v>
      </c>
      <c r="AF469" s="90" t="n">
        <v>45997</v>
      </c>
      <c r="AG469" s="0" t="n">
        <v>0.409447260125279</v>
      </c>
    </row>
    <row r="470" customFormat="false" ht="15" hidden="false" customHeight="false" outlineLevel="0" collapsed="false">
      <c r="A470" s="87" t="n">
        <v>45997.1030092593</v>
      </c>
      <c r="B470" s="0" t="n">
        <v>74.0714</v>
      </c>
      <c r="C470" s="88" t="b">
        <f aca="false">FALSE()</f>
        <v>0</v>
      </c>
      <c r="D470" s="88" t="b">
        <f aca="false">FALSE()</f>
        <v>0</v>
      </c>
      <c r="E470" s="0" t="n">
        <v>-0.16362078325551</v>
      </c>
      <c r="F470" s="0" t="n">
        <v>-0.221385062559748</v>
      </c>
      <c r="G470" s="0" t="n">
        <v>-0.247860783255504</v>
      </c>
      <c r="H470" s="0" t="n">
        <v>-0.333508138594603</v>
      </c>
      <c r="I470" s="0" t="n">
        <v>0</v>
      </c>
      <c r="J470" s="87"/>
      <c r="K470" s="87"/>
      <c r="L470" s="89" t="s">
        <v>326</v>
      </c>
      <c r="M470" s="88" t="b">
        <f aca="false">FALSE()</f>
        <v>0</v>
      </c>
      <c r="N470" s="0" t="n">
        <v>0</v>
      </c>
      <c r="O470" s="0" t="n">
        <v>73.9077792167445</v>
      </c>
      <c r="P470" s="88" t="b">
        <f aca="false">FALSE()</f>
        <v>0</v>
      </c>
      <c r="Q470" s="88" t="b">
        <f aca="false">FALSE()</f>
        <v>0</v>
      </c>
      <c r="R470" s="0" t="n">
        <v>0.0273</v>
      </c>
      <c r="T470" s="0" t="n">
        <v>74.11352</v>
      </c>
      <c r="U470" s="0" t="n">
        <v>0</v>
      </c>
      <c r="V470" s="0" t="n">
        <v>0</v>
      </c>
      <c r="W470" s="0" t="n">
        <v>0</v>
      </c>
      <c r="X470" s="0" t="n">
        <v>0.0911035501070361</v>
      </c>
      <c r="Y470" s="0" t="n">
        <v>0</v>
      </c>
      <c r="Z470" s="0" t="n">
        <v>0.102870391627751</v>
      </c>
      <c r="AA470" s="89" t="s">
        <v>327</v>
      </c>
      <c r="AB470" s="0" t="n">
        <v>74.3192607832555</v>
      </c>
      <c r="AC470" s="0" t="n">
        <v>-0.409447260125279</v>
      </c>
      <c r="AD470" s="89" t="s">
        <v>98</v>
      </c>
      <c r="AE470" s="0" t="n">
        <v>202512</v>
      </c>
      <c r="AF470" s="90" t="n">
        <v>45997</v>
      </c>
      <c r="AG470" s="0" t="n">
        <v>0.409447260125279</v>
      </c>
    </row>
    <row r="471" customFormat="false" ht="15" hidden="false" customHeight="false" outlineLevel="0" collapsed="false">
      <c r="A471" s="87" t="n">
        <v>45997.1134606482</v>
      </c>
      <c r="B471" s="0" t="n">
        <v>74.0714</v>
      </c>
      <c r="C471" s="88" t="b">
        <f aca="false">FALSE()</f>
        <v>0</v>
      </c>
      <c r="D471" s="88" t="b">
        <f aca="false">FALSE()</f>
        <v>0</v>
      </c>
      <c r="E471" s="0" t="n">
        <v>-0.163620783255496</v>
      </c>
      <c r="F471" s="0" t="n">
        <v>-0.221385062559729</v>
      </c>
      <c r="G471" s="0" t="n">
        <v>-0.247860783255518</v>
      </c>
      <c r="H471" s="0" t="n">
        <v>-0.333508138594622</v>
      </c>
      <c r="I471" s="0" t="n">
        <v>0</v>
      </c>
      <c r="J471" s="87"/>
      <c r="K471" s="87"/>
      <c r="L471" s="89" t="s">
        <v>326</v>
      </c>
      <c r="M471" s="88" t="b">
        <f aca="false">FALSE()</f>
        <v>0</v>
      </c>
      <c r="N471" s="0" t="n">
        <v>0</v>
      </c>
      <c r="O471" s="0" t="n">
        <v>73.9077792167445</v>
      </c>
      <c r="P471" s="88" t="b">
        <f aca="false">FALSE()</f>
        <v>0</v>
      </c>
      <c r="Q471" s="88" t="b">
        <f aca="false">FALSE()</f>
        <v>0</v>
      </c>
      <c r="R471" s="0" t="n">
        <v>0.0273</v>
      </c>
      <c r="T471" s="0" t="n">
        <v>74.11352</v>
      </c>
      <c r="U471" s="0" t="n">
        <v>0</v>
      </c>
      <c r="V471" s="0" t="n">
        <v>0</v>
      </c>
      <c r="W471" s="0" t="n">
        <v>0</v>
      </c>
      <c r="X471" s="0" t="n">
        <v>0.0911035501070361</v>
      </c>
      <c r="Y471" s="0" t="n">
        <v>0</v>
      </c>
      <c r="Z471" s="0" t="n">
        <v>0.102870391627751</v>
      </c>
      <c r="AA471" s="89" t="s">
        <v>327</v>
      </c>
      <c r="AB471" s="0" t="n">
        <v>74.3192607832555</v>
      </c>
      <c r="AC471" s="0" t="n">
        <v>-0.409447260125417</v>
      </c>
      <c r="AD471" s="89" t="s">
        <v>98</v>
      </c>
      <c r="AE471" s="0" t="n">
        <v>202512</v>
      </c>
      <c r="AF471" s="90" t="n">
        <v>45997</v>
      </c>
      <c r="AG471" s="0" t="n">
        <v>0.409447260125417</v>
      </c>
    </row>
    <row r="472" customFormat="false" ht="15" hidden="false" customHeight="false" outlineLevel="0" collapsed="false">
      <c r="A472" s="87" t="n">
        <v>45997.123912037</v>
      </c>
      <c r="B472" s="0" t="n">
        <v>74.0714</v>
      </c>
      <c r="C472" s="88" t="b">
        <f aca="false">FALSE()</f>
        <v>0</v>
      </c>
      <c r="D472" s="88" t="b">
        <f aca="false">FALSE()</f>
        <v>0</v>
      </c>
      <c r="E472" s="0" t="n">
        <v>-0.163620783255496</v>
      </c>
      <c r="F472" s="0" t="n">
        <v>-0.221385062559729</v>
      </c>
      <c r="G472" s="0" t="n">
        <v>-0.247860783255518</v>
      </c>
      <c r="H472" s="0" t="n">
        <v>-0.333508138594622</v>
      </c>
      <c r="I472" s="0" t="n">
        <v>0</v>
      </c>
      <c r="J472" s="87"/>
      <c r="K472" s="87"/>
      <c r="L472" s="89" t="s">
        <v>326</v>
      </c>
      <c r="M472" s="88" t="b">
        <f aca="false">FALSE()</f>
        <v>0</v>
      </c>
      <c r="N472" s="0" t="n">
        <v>0</v>
      </c>
      <c r="O472" s="0" t="n">
        <v>73.9077792167445</v>
      </c>
      <c r="P472" s="88" t="b">
        <f aca="false">FALSE()</f>
        <v>0</v>
      </c>
      <c r="Q472" s="88" t="b">
        <f aca="false">FALSE()</f>
        <v>0</v>
      </c>
      <c r="R472" s="0" t="n">
        <v>0.0273</v>
      </c>
      <c r="T472" s="0" t="n">
        <v>74.11352</v>
      </c>
      <c r="U472" s="0" t="n">
        <v>0</v>
      </c>
      <c r="V472" s="0" t="n">
        <v>0</v>
      </c>
      <c r="W472" s="0" t="n">
        <v>0</v>
      </c>
      <c r="X472" s="0" t="n">
        <v>0.0911035501070361</v>
      </c>
      <c r="Y472" s="0" t="n">
        <v>0</v>
      </c>
      <c r="Z472" s="0" t="n">
        <v>0.102870391627751</v>
      </c>
      <c r="AA472" s="89" t="s">
        <v>327</v>
      </c>
      <c r="AB472" s="0" t="n">
        <v>74.3192607832555</v>
      </c>
      <c r="AC472" s="0" t="n">
        <v>-0.409447260125417</v>
      </c>
      <c r="AD472" s="89" t="s">
        <v>98</v>
      </c>
      <c r="AE472" s="0" t="n">
        <v>202512</v>
      </c>
      <c r="AF472" s="90" t="n">
        <v>45997</v>
      </c>
      <c r="AG472" s="0" t="n">
        <v>0.409447260125417</v>
      </c>
    </row>
    <row r="473" customFormat="false" ht="15" hidden="false" customHeight="false" outlineLevel="0" collapsed="false">
      <c r="A473" s="87" t="n">
        <v>45997.1343518519</v>
      </c>
      <c r="B473" s="0" t="n">
        <v>73.7888</v>
      </c>
      <c r="C473" s="88" t="b">
        <f aca="false">TRUE()</f>
        <v>1</v>
      </c>
      <c r="D473" s="88" t="b">
        <f aca="false">FALSE()</f>
        <v>0</v>
      </c>
      <c r="E473" s="0" t="n">
        <v>0.0589679450720694</v>
      </c>
      <c r="F473" s="0" t="n">
        <v>0.0798506802750352</v>
      </c>
      <c r="G473" s="0" t="n">
        <v>-0.56221205492794</v>
      </c>
      <c r="H473" s="0" t="n">
        <v>-0.756159249739059</v>
      </c>
      <c r="I473" s="0" t="n">
        <v>-0.282600000000002</v>
      </c>
      <c r="J473" s="87" t="n">
        <v>45997.2172569444</v>
      </c>
      <c r="K473" s="87" t="n">
        <v>45997.1343518519</v>
      </c>
      <c r="L473" s="89" t="s">
        <v>152</v>
      </c>
      <c r="M473" s="88" t="b">
        <f aca="false">TRUE()</f>
        <v>1</v>
      </c>
      <c r="N473" s="0" t="n">
        <v>1</v>
      </c>
      <c r="O473" s="0" t="n">
        <v>73.8477679450721</v>
      </c>
      <c r="P473" s="88" t="b">
        <f aca="false">FALSE()</f>
        <v>0</v>
      </c>
      <c r="Q473" s="88" t="b">
        <f aca="false">FALSE()</f>
        <v>0</v>
      </c>
      <c r="R473" s="0" t="n">
        <v>0.2503</v>
      </c>
      <c r="S473" s="0" t="n">
        <v>2.46870251567537</v>
      </c>
      <c r="T473" s="0" t="n">
        <v>74.09939</v>
      </c>
      <c r="U473" s="0" t="n">
        <v>1</v>
      </c>
      <c r="V473" s="0" t="n">
        <v>-0.282600000000002</v>
      </c>
      <c r="W473" s="0" t="n">
        <v>-0.0141300000000001</v>
      </c>
      <c r="X473" s="0" t="n">
        <v>0.110873778875374</v>
      </c>
      <c r="Y473" s="0" t="n">
        <v>-2.42140209094679</v>
      </c>
      <c r="Z473" s="0" t="n">
        <v>0.125811027463969</v>
      </c>
      <c r="AA473" s="89" t="s">
        <v>155</v>
      </c>
      <c r="AB473" s="0" t="n">
        <v>74.3510120549279</v>
      </c>
      <c r="AC473" s="0" t="n">
        <v>-2.46870251567537</v>
      </c>
      <c r="AD473" s="89" t="s">
        <v>98</v>
      </c>
      <c r="AE473" s="0" t="n">
        <v>202512</v>
      </c>
      <c r="AF473" s="90" t="n">
        <v>45997</v>
      </c>
      <c r="AG473" s="0" t="n">
        <v>2.46870251567537</v>
      </c>
    </row>
    <row r="474" customFormat="false" ht="15" hidden="false" customHeight="false" outlineLevel="0" collapsed="false">
      <c r="A474" s="87" t="n">
        <v>45997.1444560185</v>
      </c>
      <c r="B474" s="0" t="n">
        <v>73.7888</v>
      </c>
      <c r="C474" s="88" t="b">
        <f aca="false">FALSE()</f>
        <v>0</v>
      </c>
      <c r="D474" s="88" t="b">
        <f aca="false">FALSE()</f>
        <v>0</v>
      </c>
      <c r="E474" s="0" t="n">
        <v>0.023913295618172</v>
      </c>
      <c r="F474" s="0" t="n">
        <v>0.0323972586164118</v>
      </c>
      <c r="G474" s="0" t="n">
        <v>-0.540926704381832</v>
      </c>
      <c r="H474" s="0" t="n">
        <v>-0.727739396289134</v>
      </c>
      <c r="I474" s="0" t="n">
        <v>0</v>
      </c>
      <c r="J474" s="87"/>
      <c r="K474" s="87" t="n">
        <v>45997.1343518519</v>
      </c>
      <c r="L474" s="89" t="s">
        <v>152</v>
      </c>
      <c r="M474" s="88" t="b">
        <f aca="false">TRUE()</f>
        <v>1</v>
      </c>
      <c r="N474" s="0" t="n">
        <v>1</v>
      </c>
      <c r="O474" s="0" t="n">
        <v>73.8127132956182</v>
      </c>
      <c r="P474" s="88" t="b">
        <f aca="false">FALSE()</f>
        <v>0</v>
      </c>
      <c r="Q474" s="88" t="b">
        <f aca="false">FALSE()</f>
        <v>0</v>
      </c>
      <c r="R474" s="0" t="n">
        <v>0.2885</v>
      </c>
      <c r="S474" s="0" t="n">
        <v>2.32685677205776</v>
      </c>
      <c r="T474" s="0" t="n">
        <v>74.07122</v>
      </c>
      <c r="U474" s="0" t="n">
        <v>2</v>
      </c>
      <c r="V474" s="0" t="n">
        <v>0</v>
      </c>
      <c r="W474" s="0" t="n">
        <v>-0.02817</v>
      </c>
      <c r="X474" s="0" t="n">
        <v>0.086705922216239</v>
      </c>
      <c r="Y474" s="0" t="n">
        <v>0.324891302461969</v>
      </c>
      <c r="Z474" s="0" t="n">
        <v>0.129253352190913</v>
      </c>
      <c r="AA474" s="89" t="s">
        <v>154</v>
      </c>
      <c r="AB474" s="0" t="n">
        <v>74.3297267043818</v>
      </c>
      <c r="AC474" s="0" t="n">
        <v>-2.18501102844014</v>
      </c>
      <c r="AD474" s="89" t="s">
        <v>98</v>
      </c>
      <c r="AE474" s="0" t="n">
        <v>202512</v>
      </c>
      <c r="AF474" s="90" t="n">
        <v>45997</v>
      </c>
      <c r="AG474" s="0" t="n">
        <v>2.18501102844014</v>
      </c>
    </row>
    <row r="475" customFormat="false" ht="15" hidden="false" customHeight="false" outlineLevel="0" collapsed="false">
      <c r="A475" s="87" t="n">
        <v>45997.1549074074</v>
      </c>
      <c r="B475" s="0" t="n">
        <v>73.7888</v>
      </c>
      <c r="C475" s="88" t="b">
        <f aca="false">FALSE()</f>
        <v>0</v>
      </c>
      <c r="D475" s="88" t="b">
        <f aca="false">FALSE()</f>
        <v>0</v>
      </c>
      <c r="E475" s="0" t="n">
        <v>0.0019500657116253</v>
      </c>
      <c r="F475" s="0" t="n">
        <v>0.002642696692863</v>
      </c>
      <c r="G475" s="0" t="n">
        <v>-0.506549934288373</v>
      </c>
      <c r="H475" s="0" t="n">
        <v>-0.681805704847475</v>
      </c>
      <c r="I475" s="0" t="n">
        <v>0</v>
      </c>
      <c r="J475" s="87"/>
      <c r="K475" s="87" t="n">
        <v>45997.1343518519</v>
      </c>
      <c r="L475" s="89" t="s">
        <v>152</v>
      </c>
      <c r="M475" s="88" t="b">
        <f aca="false">TRUE()</f>
        <v>1</v>
      </c>
      <c r="N475" s="0" t="n">
        <v>1</v>
      </c>
      <c r="O475" s="0" t="n">
        <v>73.7907500657116</v>
      </c>
      <c r="P475" s="88" t="b">
        <f aca="false">FALSE()</f>
        <v>0</v>
      </c>
      <c r="Q475" s="88" t="b">
        <f aca="false">TRUE()</f>
        <v>1</v>
      </c>
      <c r="R475" s="0" t="n">
        <v>0.3344</v>
      </c>
      <c r="S475" s="0" t="n">
        <v>2.22305728579653</v>
      </c>
      <c r="T475" s="0" t="n">
        <v>74.04305</v>
      </c>
      <c r="U475" s="0" t="n">
        <v>3</v>
      </c>
      <c r="V475" s="0" t="n">
        <v>0</v>
      </c>
      <c r="W475" s="0" t="n">
        <v>-0.02817</v>
      </c>
      <c r="X475" s="0" t="n">
        <v>0.086705922216239</v>
      </c>
      <c r="Y475" s="0" t="n">
        <v>0.324891302461969</v>
      </c>
      <c r="Z475" s="0" t="n">
        <v>0.126149967144186</v>
      </c>
      <c r="AA475" s="89" t="s">
        <v>153</v>
      </c>
      <c r="AB475" s="0" t="n">
        <v>74.2953499342884</v>
      </c>
      <c r="AC475" s="0" t="n">
        <v>-2.01545831327406</v>
      </c>
      <c r="AD475" s="89" t="s">
        <v>98</v>
      </c>
      <c r="AE475" s="0" t="n">
        <v>202512</v>
      </c>
      <c r="AF475" s="90" t="n">
        <v>45997</v>
      </c>
      <c r="AG475" s="0" t="n">
        <v>2.01545831327406</v>
      </c>
    </row>
    <row r="476" customFormat="false" ht="15" hidden="false" customHeight="false" outlineLevel="0" collapsed="false">
      <c r="A476" s="87" t="n">
        <v>45997.1653587963</v>
      </c>
      <c r="B476" s="0" t="n">
        <v>73.7888</v>
      </c>
      <c r="C476" s="88" t="b">
        <f aca="false">FALSE()</f>
        <v>0</v>
      </c>
      <c r="D476" s="88" t="b">
        <f aca="false">FALSE()</f>
        <v>0</v>
      </c>
      <c r="E476" s="0" t="n">
        <v>-0.0058731858389791</v>
      </c>
      <c r="F476" s="0" t="n">
        <v>-0.0079600879127119</v>
      </c>
      <c r="G476" s="0" t="n">
        <v>-0.458033185838971</v>
      </c>
      <c r="H476" s="0" t="n">
        <v>-0.616906023038746</v>
      </c>
      <c r="I476" s="0" t="n">
        <v>0</v>
      </c>
      <c r="J476" s="87"/>
      <c r="K476" s="87" t="n">
        <v>45997.1343518519</v>
      </c>
      <c r="L476" s="89" t="s">
        <v>326</v>
      </c>
      <c r="M476" s="88" t="b">
        <f aca="false">FALSE()</f>
        <v>0</v>
      </c>
      <c r="N476" s="0" t="n">
        <v>1</v>
      </c>
      <c r="O476" s="0" t="n">
        <v>73.782926814161</v>
      </c>
      <c r="P476" s="88" t="b">
        <f aca="false">FALSE()</f>
        <v>0</v>
      </c>
      <c r="Q476" s="88" t="b">
        <f aca="false">FALSE()</f>
        <v>0</v>
      </c>
      <c r="R476" s="0" t="n">
        <v>0.3871</v>
      </c>
      <c r="S476" s="0" t="n">
        <v>2.15463268158875</v>
      </c>
      <c r="T476" s="0" t="n">
        <v>74.01488</v>
      </c>
      <c r="U476" s="0" t="n">
        <v>4</v>
      </c>
      <c r="V476" s="0" t="n">
        <v>0</v>
      </c>
      <c r="W476" s="0" t="n">
        <v>-0.02817</v>
      </c>
      <c r="X476" s="0" t="n">
        <v>0.086705922216239</v>
      </c>
      <c r="Y476" s="0" t="n">
        <v>0.324891302461969</v>
      </c>
      <c r="Z476" s="0" t="n">
        <v>0.115976592919487</v>
      </c>
      <c r="AA476" s="89" t="s">
        <v>153</v>
      </c>
      <c r="AB476" s="0" t="n">
        <v>74.246833185839</v>
      </c>
      <c r="AC476" s="0" t="n">
        <v>-1.94935886896543</v>
      </c>
      <c r="AD476" s="89" t="s">
        <v>98</v>
      </c>
      <c r="AE476" s="0" t="n">
        <v>202512</v>
      </c>
      <c r="AF476" s="90" t="n">
        <v>45997</v>
      </c>
      <c r="AG476" s="0" t="n">
        <v>1.94935886896543</v>
      </c>
    </row>
    <row r="477" customFormat="false" ht="15" hidden="false" customHeight="false" outlineLevel="0" collapsed="false">
      <c r="A477" s="87" t="n">
        <v>45997.1758101852</v>
      </c>
      <c r="B477" s="0" t="n">
        <v>73.7888</v>
      </c>
      <c r="C477" s="88" t="b">
        <f aca="false">FALSE()</f>
        <v>0</v>
      </c>
      <c r="D477" s="88" t="b">
        <f aca="false">FALSE()</f>
        <v>0</v>
      </c>
      <c r="E477" s="0" t="n">
        <v>-0.0391466892816509</v>
      </c>
      <c r="F477" s="0" t="n">
        <v>-0.0530805061777309</v>
      </c>
      <c r="G477" s="0" t="n">
        <v>-0.463046689281683</v>
      </c>
      <c r="H477" s="0" t="n">
        <v>-0.623616394645878</v>
      </c>
      <c r="I477" s="0" t="n">
        <v>0</v>
      </c>
      <c r="J477" s="87"/>
      <c r="K477" s="87" t="n">
        <v>45997.1343518519</v>
      </c>
      <c r="L477" s="89" t="s">
        <v>326</v>
      </c>
      <c r="M477" s="88" t="b">
        <f aca="false">FALSE()</f>
        <v>0</v>
      </c>
      <c r="N477" s="0" t="n">
        <v>1</v>
      </c>
      <c r="O477" s="0" t="n">
        <v>73.7496533107183</v>
      </c>
      <c r="P477" s="88" t="b">
        <f aca="false">FALSE()</f>
        <v>0</v>
      </c>
      <c r="Q477" s="88" t="b">
        <f aca="false">FALSE()</f>
        <v>0</v>
      </c>
      <c r="R477" s="0" t="n">
        <v>0.4268</v>
      </c>
      <c r="S477" s="0" t="n">
        <v>2.06134500559427</v>
      </c>
      <c r="T477" s="0" t="n">
        <v>74.00075</v>
      </c>
      <c r="U477" s="0" t="n">
        <v>5</v>
      </c>
      <c r="V477" s="0" t="n">
        <v>0</v>
      </c>
      <c r="W477" s="0" t="n">
        <v>-0.0141300000000001</v>
      </c>
      <c r="X477" s="0" t="n">
        <v>0.0631912810441447</v>
      </c>
      <c r="Y477" s="0" t="n">
        <v>0.223606797749978</v>
      </c>
      <c r="Z477" s="0" t="n">
        <v>0.125548344640831</v>
      </c>
      <c r="AA477" s="89" t="s">
        <v>153</v>
      </c>
      <c r="AB477" s="0" t="n">
        <v>74.2518466892817</v>
      </c>
      <c r="AC477" s="0" t="n">
        <v>-1.68819430161635</v>
      </c>
      <c r="AD477" s="89" t="s">
        <v>98</v>
      </c>
      <c r="AE477" s="0" t="n">
        <v>202512</v>
      </c>
      <c r="AF477" s="90" t="n">
        <v>45997</v>
      </c>
      <c r="AG477" s="0" t="n">
        <v>1.68819430161635</v>
      </c>
    </row>
    <row r="478" customFormat="false" ht="15" hidden="false" customHeight="false" outlineLevel="0" collapsed="false">
      <c r="A478" s="87" t="n">
        <v>45997.1859027778</v>
      </c>
      <c r="B478" s="0" t="n">
        <v>73.7888</v>
      </c>
      <c r="C478" s="88" t="b">
        <f aca="false">FALSE()</f>
        <v>0</v>
      </c>
      <c r="D478" s="88" t="b">
        <f aca="false">FALSE()</f>
        <v>0</v>
      </c>
      <c r="E478" s="0" t="n">
        <v>-0.0679157579484126</v>
      </c>
      <c r="F478" s="0" t="n">
        <v>-0.0921255335535875</v>
      </c>
      <c r="G478" s="0" t="n">
        <v>-0.463555757948399</v>
      </c>
      <c r="H478" s="0" t="n">
        <v>-0.624297711791827</v>
      </c>
      <c r="I478" s="0" t="n">
        <v>0</v>
      </c>
      <c r="J478" s="87"/>
      <c r="K478" s="87" t="n">
        <v>45997.1343518519</v>
      </c>
      <c r="L478" s="89" t="s">
        <v>326</v>
      </c>
      <c r="M478" s="88" t="b">
        <f aca="false">FALSE()</f>
        <v>0</v>
      </c>
      <c r="N478" s="0" t="n">
        <v>1</v>
      </c>
      <c r="O478" s="0" t="n">
        <v>73.7208842420516</v>
      </c>
      <c r="P478" s="88" t="b">
        <f aca="false">FALSE()</f>
        <v>0</v>
      </c>
      <c r="Q478" s="88" t="b">
        <f aca="false">FALSE()</f>
        <v>0</v>
      </c>
      <c r="R478" s="0" t="n">
        <v>0.4707</v>
      </c>
      <c r="S478" s="0" t="n">
        <v>1.96592874281923</v>
      </c>
      <c r="T478" s="0" t="n">
        <v>73.98662</v>
      </c>
      <c r="U478" s="0" t="n">
        <v>6</v>
      </c>
      <c r="V478" s="0" t="n">
        <v>0</v>
      </c>
      <c r="W478" s="0" t="n">
        <v>-0.0141300000000001</v>
      </c>
      <c r="X478" s="0" t="n">
        <v>0.0631912810441447</v>
      </c>
      <c r="Y478" s="0" t="n">
        <v>0.223606797749978</v>
      </c>
      <c r="Z478" s="0" t="n">
        <v>0.132867878974204</v>
      </c>
      <c r="AA478" s="89" t="s">
        <v>153</v>
      </c>
      <c r="AB478" s="0" t="n">
        <v>74.2523557579484</v>
      </c>
      <c r="AC478" s="0" t="n">
        <v>-1.48884742894405</v>
      </c>
      <c r="AD478" s="89" t="s">
        <v>98</v>
      </c>
      <c r="AE478" s="0" t="n">
        <v>202512</v>
      </c>
      <c r="AF478" s="90" t="n">
        <v>45997</v>
      </c>
      <c r="AG478" s="0" t="n">
        <v>1.48884742894405</v>
      </c>
    </row>
    <row r="479" customFormat="false" ht="15" hidden="false" customHeight="false" outlineLevel="0" collapsed="false">
      <c r="A479" s="87" t="n">
        <v>45997.1963541667</v>
      </c>
      <c r="B479" s="0" t="n">
        <v>73.7888</v>
      </c>
      <c r="C479" s="88" t="b">
        <f aca="false">FALSE()</f>
        <v>0</v>
      </c>
      <c r="D479" s="88" t="b">
        <f aca="false">TRUE()</f>
        <v>1</v>
      </c>
      <c r="E479" s="0" t="n">
        <v>-0.0928965460818034</v>
      </c>
      <c r="F479" s="0" t="n">
        <v>-0.126053880511678</v>
      </c>
      <c r="G479" s="0" t="n">
        <v>-0.460276546081801</v>
      </c>
      <c r="H479" s="0" t="n">
        <v>-0.619908782025236</v>
      </c>
      <c r="I479" s="0" t="n">
        <v>0</v>
      </c>
      <c r="J479" s="87"/>
      <c r="K479" s="87" t="n">
        <v>45997.1343518519</v>
      </c>
      <c r="L479" s="89" t="s">
        <v>326</v>
      </c>
      <c r="M479" s="88" t="b">
        <f aca="false">FALSE()</f>
        <v>0</v>
      </c>
      <c r="N479" s="0" t="n">
        <v>1</v>
      </c>
      <c r="O479" s="0" t="n">
        <v>73.6959034539182</v>
      </c>
      <c r="P479" s="88" t="b">
        <f aca="false">FALSE()</f>
        <v>0</v>
      </c>
      <c r="Q479" s="88" t="b">
        <f aca="false">FALSE()</f>
        <v>0</v>
      </c>
      <c r="R479" s="0" t="n">
        <v>0.5171</v>
      </c>
      <c r="S479" s="0" t="n">
        <v>1.87483380432824</v>
      </c>
      <c r="T479" s="0" t="n">
        <v>73.97249</v>
      </c>
      <c r="U479" s="0" t="n">
        <v>7</v>
      </c>
      <c r="V479" s="0" t="n">
        <v>0</v>
      </c>
      <c r="W479" s="0" t="n">
        <v>-0.0141300000000001</v>
      </c>
      <c r="X479" s="0" t="n">
        <v>0.0631912810441447</v>
      </c>
      <c r="Y479" s="0" t="n">
        <v>0.223606797749978</v>
      </c>
      <c r="Z479" s="0" t="n">
        <v>0.1382932730409</v>
      </c>
      <c r="AA479" s="89" t="s">
        <v>15</v>
      </c>
      <c r="AB479" s="0" t="n">
        <v>74.2490765460818</v>
      </c>
      <c r="AC479" s="0" t="n">
        <v>-1.32826417338226</v>
      </c>
      <c r="AD479" s="89" t="s">
        <v>98</v>
      </c>
      <c r="AE479" s="0" t="n">
        <v>202512</v>
      </c>
      <c r="AF479" s="90" t="n">
        <v>45997</v>
      </c>
      <c r="AG479" s="0" t="n">
        <v>1.32826417338226</v>
      </c>
    </row>
    <row r="480" customFormat="false" ht="15" hidden="false" customHeight="false" outlineLevel="0" collapsed="false">
      <c r="A480" s="87" t="n">
        <v>45997.2068055556</v>
      </c>
      <c r="B480" s="0" t="n">
        <v>73.5062</v>
      </c>
      <c r="C480" s="88" t="b">
        <f aca="false">TRUE()</f>
        <v>1</v>
      </c>
      <c r="D480" s="88" t="b">
        <f aca="false">TRUE()</f>
        <v>1</v>
      </c>
      <c r="E480" s="0" t="n">
        <v>0.0961940337980138</v>
      </c>
      <c r="F480" s="0" t="n">
        <v>0.130694164314603</v>
      </c>
      <c r="G480" s="0" t="n">
        <v>-0.779865966201953</v>
      </c>
      <c r="H480" s="0" t="n">
        <v>-1.04981459989653</v>
      </c>
      <c r="I480" s="0" t="n">
        <v>-0.282599999999988</v>
      </c>
      <c r="J480" s="87"/>
      <c r="K480" s="87" t="n">
        <v>45997.1343518519</v>
      </c>
      <c r="L480" s="89" t="s">
        <v>152</v>
      </c>
      <c r="M480" s="88" t="b">
        <f aca="false">TRUE()</f>
        <v>1</v>
      </c>
      <c r="N480" s="0" t="n">
        <v>2</v>
      </c>
      <c r="O480" s="0" t="n">
        <v>73.602394033798</v>
      </c>
      <c r="P480" s="88" t="b">
        <f aca="false">TRUE()</f>
        <v>1</v>
      </c>
      <c r="Q480" s="88" t="b">
        <f aca="false">TRUE()</f>
        <v>1</v>
      </c>
      <c r="R480" s="0" t="n">
        <v>0.628</v>
      </c>
      <c r="S480" s="0" t="n">
        <v>1.96083059748398</v>
      </c>
      <c r="T480" s="0" t="n">
        <v>73.94423</v>
      </c>
      <c r="U480" s="0" t="n">
        <v>8</v>
      </c>
      <c r="V480" s="0" t="n">
        <v>-0.282599999999988</v>
      </c>
      <c r="W480" s="0" t="n">
        <v>-0.0282599999999995</v>
      </c>
      <c r="X480" s="0" t="n">
        <v>0.086982444689778</v>
      </c>
      <c r="Y480" s="0" t="n">
        <v>-2.9240383034426</v>
      </c>
      <c r="Z480" s="0" t="n">
        <v>0.170917983100984</v>
      </c>
      <c r="AA480" s="89" t="s">
        <v>15</v>
      </c>
      <c r="AB480" s="0" t="n">
        <v>74.286065966202</v>
      </c>
      <c r="AC480" s="0" t="n">
        <v>-2.56280814957418</v>
      </c>
      <c r="AD480" s="89" t="s">
        <v>98</v>
      </c>
      <c r="AE480" s="0" t="n">
        <v>202512</v>
      </c>
      <c r="AF480" s="90" t="n">
        <v>45997</v>
      </c>
      <c r="AG480" s="0" t="n">
        <v>2.56280814957418</v>
      </c>
    </row>
    <row r="481" customFormat="false" ht="15" hidden="false" customHeight="false" outlineLevel="0" collapsed="false">
      <c r="A481" s="87" t="n">
        <v>45997.2172569444</v>
      </c>
      <c r="B481" s="0" t="n">
        <v>73.7888</v>
      </c>
      <c r="C481" s="88" t="b">
        <f aca="false">TRUE()</f>
        <v>1</v>
      </c>
      <c r="D481" s="88" t="b">
        <f aca="false">FALSE()</f>
        <v>0</v>
      </c>
      <c r="E481" s="0" t="n">
        <v>-0.201763388342158</v>
      </c>
      <c r="F481" s="0" t="n">
        <v>-0.274183331239343</v>
      </c>
      <c r="G481" s="0" t="n">
        <v>-0.48436338834216</v>
      </c>
      <c r="H481" s="0" t="n">
        <v>-0.652137819698933</v>
      </c>
      <c r="I481" s="0" t="n">
        <v>0.282599999999988</v>
      </c>
      <c r="J481" s="87"/>
      <c r="K481" s="87"/>
      <c r="L481" s="89" t="s">
        <v>326</v>
      </c>
      <c r="M481" s="88" t="b">
        <f aca="false">FALSE()</f>
        <v>0</v>
      </c>
      <c r="N481" s="0" t="n">
        <v>3</v>
      </c>
      <c r="O481" s="0" t="n">
        <v>73.5870366116578</v>
      </c>
      <c r="P481" s="88" t="b">
        <f aca="false">TRUE()</f>
        <v>1</v>
      </c>
      <c r="Q481" s="88" t="b">
        <f aca="false">FALSE()</f>
        <v>0</v>
      </c>
      <c r="R481" s="0" t="n">
        <v>0.1406</v>
      </c>
      <c r="T481" s="0" t="n">
        <v>73.9301</v>
      </c>
      <c r="U481" s="0" t="n">
        <v>0</v>
      </c>
      <c r="V481" s="0" t="n">
        <v>0.282599999999988</v>
      </c>
      <c r="W481" s="0" t="n">
        <v>-0.0141300000000001</v>
      </c>
      <c r="X481" s="0" t="n">
        <v>0.111354139194683</v>
      </c>
      <c r="Y481" s="0" t="n">
        <v>2.6647415367399</v>
      </c>
      <c r="Z481" s="0" t="n">
        <v>0.17153169417108</v>
      </c>
      <c r="AA481" s="89" t="s">
        <v>328</v>
      </c>
      <c r="AB481" s="0" t="n">
        <v>74.2731633883422</v>
      </c>
      <c r="AC481" s="0" t="n">
        <v>-0.823754471048792</v>
      </c>
      <c r="AD481" s="89" t="s">
        <v>98</v>
      </c>
      <c r="AE481" s="0" t="n">
        <v>202512</v>
      </c>
      <c r="AF481" s="90" t="n">
        <v>45997</v>
      </c>
      <c r="AG481" s="0" t="n">
        <v>0.823754471048792</v>
      </c>
    </row>
    <row r="482" customFormat="false" ht="15" hidden="false" customHeight="false" outlineLevel="0" collapsed="false">
      <c r="A482" s="87" t="n">
        <v>45997.2273611111</v>
      </c>
      <c r="B482" s="0" t="n">
        <v>73.7888</v>
      </c>
      <c r="C482" s="88" t="b">
        <f aca="false">FALSE()</f>
        <v>0</v>
      </c>
      <c r="D482" s="88" t="b">
        <f aca="false">FALSE()</f>
        <v>0</v>
      </c>
      <c r="E482" s="0" t="n">
        <v>-0.214665966201935</v>
      </c>
      <c r="F482" s="0" t="n">
        <v>-0.29176825391288</v>
      </c>
      <c r="G482" s="0" t="n">
        <v>-0.469005966201948</v>
      </c>
      <c r="H482" s="0" t="n">
        <v>-0.631591467185838</v>
      </c>
      <c r="I482" s="0" t="n">
        <v>0</v>
      </c>
      <c r="J482" s="87"/>
      <c r="K482" s="87"/>
      <c r="L482" s="89" t="s">
        <v>326</v>
      </c>
      <c r="M482" s="88" t="b">
        <f aca="false">FALSE()</f>
        <v>0</v>
      </c>
      <c r="N482" s="0" t="n">
        <v>3</v>
      </c>
      <c r="O482" s="0" t="n">
        <v>73.5741340337981</v>
      </c>
      <c r="P482" s="88" t="b">
        <f aca="false">FALSE()</f>
        <v>0</v>
      </c>
      <c r="Q482" s="88" t="b">
        <f aca="false">FALSE()</f>
        <v>0</v>
      </c>
      <c r="R482" s="0" t="n">
        <v>0.1353</v>
      </c>
      <c r="T482" s="0" t="n">
        <v>73.91597</v>
      </c>
      <c r="U482" s="0" t="n">
        <v>0</v>
      </c>
      <c r="V482" s="0" t="n">
        <v>0</v>
      </c>
      <c r="W482" s="0" t="n">
        <v>-0.0141300000000001</v>
      </c>
      <c r="X482" s="0" t="n">
        <v>0.111354139194683</v>
      </c>
      <c r="Y482" s="0" t="n">
        <v>0.126892454130477</v>
      </c>
      <c r="Z482" s="0" t="n">
        <v>0.170917983100972</v>
      </c>
      <c r="AA482" s="89" t="s">
        <v>327</v>
      </c>
      <c r="AB482" s="0" t="n">
        <v>74.2578059662019</v>
      </c>
      <c r="AC482" s="0" t="n">
        <v>-0.744041075682946</v>
      </c>
      <c r="AD482" s="89" t="s">
        <v>98</v>
      </c>
      <c r="AE482" s="0" t="n">
        <v>202512</v>
      </c>
      <c r="AF482" s="90" t="n">
        <v>45997</v>
      </c>
      <c r="AG482" s="0" t="n">
        <v>0.744041075682946</v>
      </c>
    </row>
    <row r="483" customFormat="false" ht="15" hidden="false" customHeight="false" outlineLevel="0" collapsed="false">
      <c r="A483" s="87" t="n">
        <v>45997.2378009259</v>
      </c>
      <c r="B483" s="0" t="n">
        <v>73.5062</v>
      </c>
      <c r="C483" s="88" t="b">
        <f aca="false">TRUE()</f>
        <v>1</v>
      </c>
      <c r="D483" s="88" t="b">
        <f aca="false">FALSE()</f>
        <v>0</v>
      </c>
      <c r="E483" s="0" t="n">
        <v>0.0023623137354888</v>
      </c>
      <c r="F483" s="0" t="n">
        <v>0.0032136579211092</v>
      </c>
      <c r="G483" s="0" t="n">
        <v>-0.760657686264494</v>
      </c>
      <c r="H483" s="0" t="n">
        <v>-1.02422225735986</v>
      </c>
      <c r="I483" s="0" t="n">
        <v>-0.282599999999988</v>
      </c>
      <c r="J483" s="87" t="n">
        <v>45997.3102546296</v>
      </c>
      <c r="K483" s="87" t="n">
        <v>45997.2378009259</v>
      </c>
      <c r="L483" s="89" t="s">
        <v>152</v>
      </c>
      <c r="M483" s="88" t="b">
        <f aca="false">TRUE()</f>
        <v>1</v>
      </c>
      <c r="N483" s="0" t="n">
        <v>3</v>
      </c>
      <c r="O483" s="0" t="n">
        <v>73.5085623137355</v>
      </c>
      <c r="P483" s="88" t="b">
        <f aca="false">TRUE()</f>
        <v>1</v>
      </c>
      <c r="Q483" s="88" t="b">
        <f aca="false">FALSE()</f>
        <v>0</v>
      </c>
      <c r="R483" s="0" t="n">
        <v>0.277</v>
      </c>
      <c r="S483" s="0" t="n">
        <v>2.01246117975169</v>
      </c>
      <c r="T483" s="0" t="n">
        <v>73.88771</v>
      </c>
      <c r="U483" s="0" t="n">
        <v>1</v>
      </c>
      <c r="V483" s="0" t="n">
        <v>-0.282599999999988</v>
      </c>
      <c r="W483" s="0" t="n">
        <v>-0.0282599999999995</v>
      </c>
      <c r="X483" s="0" t="n">
        <v>0.126382562088284</v>
      </c>
      <c r="Y483" s="0" t="n">
        <v>-2.01246117974978</v>
      </c>
      <c r="Z483" s="0" t="n">
        <v>0.189573843132251</v>
      </c>
      <c r="AA483" s="89" t="s">
        <v>155</v>
      </c>
      <c r="AB483" s="0" t="n">
        <v>74.2668576862645</v>
      </c>
      <c r="AC483" s="0" t="n">
        <v>-2.01246117975169</v>
      </c>
      <c r="AD483" s="89" t="s">
        <v>98</v>
      </c>
      <c r="AE483" s="0" t="n">
        <v>202512</v>
      </c>
      <c r="AF483" s="90" t="n">
        <v>45997</v>
      </c>
      <c r="AG483" s="0" t="n">
        <v>2.01246117975169</v>
      </c>
    </row>
    <row r="484" customFormat="false" ht="15" hidden="false" customHeight="false" outlineLevel="0" collapsed="false">
      <c r="A484" s="87" t="n">
        <v>45997.2482523148</v>
      </c>
      <c r="B484" s="0" t="n">
        <v>73.5062</v>
      </c>
      <c r="C484" s="88" t="b">
        <f aca="false">FALSE()</f>
        <v>0</v>
      </c>
      <c r="D484" s="88" t="b">
        <f aca="false">FALSE()</f>
        <v>0</v>
      </c>
      <c r="E484" s="0" t="n">
        <v>-0.0516312457469609</v>
      </c>
      <c r="F484" s="0" t="n">
        <v>-0.0702900399833489</v>
      </c>
      <c r="G484" s="0" t="n">
        <v>-0.758131245746938</v>
      </c>
      <c r="H484" s="0" t="n">
        <v>-1.02085514409093</v>
      </c>
      <c r="I484" s="0" t="n">
        <v>0</v>
      </c>
      <c r="J484" s="87"/>
      <c r="K484" s="87" t="n">
        <v>45997.2378009259</v>
      </c>
      <c r="L484" s="89" t="s">
        <v>326</v>
      </c>
      <c r="M484" s="88" t="b">
        <f aca="false">FALSE()</f>
        <v>0</v>
      </c>
      <c r="N484" s="0" t="n">
        <v>3</v>
      </c>
      <c r="O484" s="0" t="n">
        <v>73.4545687542531</v>
      </c>
      <c r="P484" s="88" t="b">
        <f aca="false">FALSE()</f>
        <v>0</v>
      </c>
      <c r="Q484" s="88" t="b">
        <f aca="false">FALSE()</f>
        <v>0</v>
      </c>
      <c r="R484" s="0" t="n">
        <v>0.3163</v>
      </c>
      <c r="S484" s="0" t="n">
        <v>1.87870864044174</v>
      </c>
      <c r="T484" s="0" t="n">
        <v>73.85945</v>
      </c>
      <c r="U484" s="0" t="n">
        <v>2</v>
      </c>
      <c r="V484" s="0" t="n">
        <v>0</v>
      </c>
      <c r="W484" s="0" t="n">
        <v>-0.0282599999999995</v>
      </c>
      <c r="X484" s="0" t="n">
        <v>0.126382562088284</v>
      </c>
      <c r="Y484" s="0" t="n">
        <v>0.223606797749982</v>
      </c>
      <c r="Z484" s="0" t="n">
        <v>0.202440622873474</v>
      </c>
      <c r="AA484" s="89" t="s">
        <v>154</v>
      </c>
      <c r="AB484" s="0" t="n">
        <v>74.2643312457469</v>
      </c>
      <c r="AC484" s="0" t="n">
        <v>-1.74495610113179</v>
      </c>
      <c r="AD484" s="89" t="s">
        <v>98</v>
      </c>
      <c r="AE484" s="0" t="n">
        <v>202512</v>
      </c>
      <c r="AF484" s="90" t="n">
        <v>45997</v>
      </c>
      <c r="AG484" s="0" t="n">
        <v>1.74495610113179</v>
      </c>
    </row>
    <row r="485" customFormat="false" ht="15" hidden="false" customHeight="false" outlineLevel="0" collapsed="false">
      <c r="A485" s="87" t="n">
        <v>45997.2587037037</v>
      </c>
      <c r="B485" s="0" t="n">
        <v>73.5062</v>
      </c>
      <c r="C485" s="88" t="b">
        <f aca="false">FALSE()</f>
        <v>0</v>
      </c>
      <c r="D485" s="88" t="b">
        <f aca="false">FALSE()</f>
        <v>0</v>
      </c>
      <c r="E485" s="0" t="n">
        <v>-0.0961743304731044</v>
      </c>
      <c r="F485" s="0" t="n">
        <v>-0.131009803628263</v>
      </c>
      <c r="G485" s="0" t="n">
        <v>-0.746154330473075</v>
      </c>
      <c r="H485" s="0" t="n">
        <v>-1.00488979400193</v>
      </c>
      <c r="I485" s="0" t="n">
        <v>0</v>
      </c>
      <c r="J485" s="87"/>
      <c r="K485" s="87" t="n">
        <v>45997.2378009259</v>
      </c>
      <c r="L485" s="89" t="s">
        <v>326</v>
      </c>
      <c r="M485" s="88" t="b">
        <f aca="false">FALSE()</f>
        <v>0</v>
      </c>
      <c r="N485" s="0" t="n">
        <v>3</v>
      </c>
      <c r="O485" s="0" t="n">
        <v>73.4100256695269</v>
      </c>
      <c r="P485" s="88" t="b">
        <f aca="false">FALSE()</f>
        <v>0</v>
      </c>
      <c r="Q485" s="88" t="b">
        <f aca="false">FALSE()</f>
        <v>0</v>
      </c>
      <c r="R485" s="0" t="n">
        <v>0.36</v>
      </c>
      <c r="S485" s="0" t="n">
        <v>1.76690345619058</v>
      </c>
      <c r="T485" s="0" t="n">
        <v>73.83119</v>
      </c>
      <c r="U485" s="0" t="n">
        <v>3</v>
      </c>
      <c r="V485" s="0" t="n">
        <v>0</v>
      </c>
      <c r="W485" s="0" t="n">
        <v>-0.0282599999999995</v>
      </c>
      <c r="X485" s="0" t="n">
        <v>0.126382562088284</v>
      </c>
      <c r="Y485" s="0" t="n">
        <v>0.223606797749982</v>
      </c>
      <c r="Z485" s="0" t="n">
        <v>0.210582165236544</v>
      </c>
      <c r="AA485" s="89" t="s">
        <v>153</v>
      </c>
      <c r="AB485" s="0" t="n">
        <v>74.2523543304731</v>
      </c>
      <c r="AC485" s="0" t="n">
        <v>-1.54329308768826</v>
      </c>
      <c r="AD485" s="89" t="s">
        <v>98</v>
      </c>
      <c r="AE485" s="0" t="n">
        <v>202512</v>
      </c>
      <c r="AF485" s="90" t="n">
        <v>45997</v>
      </c>
      <c r="AG485" s="0" t="n">
        <v>1.54329308768826</v>
      </c>
    </row>
    <row r="486" customFormat="false" ht="15" hidden="false" customHeight="false" outlineLevel="0" collapsed="false">
      <c r="A486" s="87" t="n">
        <v>45997.2688078704</v>
      </c>
      <c r="B486" s="0" t="n">
        <v>73.5062</v>
      </c>
      <c r="C486" s="88" t="b">
        <f aca="false">FALSE()</f>
        <v>0</v>
      </c>
      <c r="D486" s="88" t="b">
        <f aca="false">FALSE()</f>
        <v>0</v>
      </c>
      <c r="E486" s="0" t="n">
        <v>-0.132344210732214</v>
      </c>
      <c r="F486" s="0" t="n">
        <v>-0.180369709767347</v>
      </c>
      <c r="G486" s="0" t="n">
        <v>-0.725804210732179</v>
      </c>
      <c r="H486" s="0" t="n">
        <v>-0.977751063640613</v>
      </c>
      <c r="I486" s="0" t="n">
        <v>0</v>
      </c>
      <c r="J486" s="87"/>
      <c r="K486" s="87" t="n">
        <v>45997.2378009259</v>
      </c>
      <c r="L486" s="89" t="s">
        <v>326</v>
      </c>
      <c r="M486" s="88" t="b">
        <f aca="false">FALSE()</f>
        <v>0</v>
      </c>
      <c r="N486" s="0" t="n">
        <v>3</v>
      </c>
      <c r="O486" s="0" t="n">
        <v>73.3738557892678</v>
      </c>
      <c r="P486" s="88" t="b">
        <f aca="false">FALSE()</f>
        <v>0</v>
      </c>
      <c r="Q486" s="88" t="b">
        <f aca="false">FALSE()</f>
        <v>0</v>
      </c>
      <c r="R486" s="0" t="n">
        <v>0.4065</v>
      </c>
      <c r="S486" s="0" t="n">
        <v>1.67095693820714</v>
      </c>
      <c r="T486" s="0" t="n">
        <v>73.80293</v>
      </c>
      <c r="U486" s="0" t="n">
        <v>4</v>
      </c>
      <c r="V486" s="0" t="n">
        <v>0</v>
      </c>
      <c r="W486" s="0" t="n">
        <v>-0.0282599999999995</v>
      </c>
      <c r="X486" s="0" t="n">
        <v>0.126382562088284</v>
      </c>
      <c r="Y486" s="0" t="n">
        <v>0.223606797749982</v>
      </c>
      <c r="Z486" s="0" t="n">
        <v>0.214537105366097</v>
      </c>
      <c r="AA486" s="89" t="s">
        <v>153</v>
      </c>
      <c r="AB486" s="0" t="n">
        <v>74.2320042107322</v>
      </c>
      <c r="AC486" s="0" t="n">
        <v>-1.3831173842568</v>
      </c>
      <c r="AD486" s="89" t="s">
        <v>98</v>
      </c>
      <c r="AE486" s="0" t="n">
        <v>202512</v>
      </c>
      <c r="AF486" s="90" t="n">
        <v>45997</v>
      </c>
      <c r="AG486" s="0" t="n">
        <v>1.3831173842568</v>
      </c>
    </row>
    <row r="487" customFormat="false" ht="15" hidden="false" customHeight="false" outlineLevel="0" collapsed="false">
      <c r="A487" s="87" t="n">
        <v>45997.2792476852</v>
      </c>
      <c r="B487" s="0" t="n">
        <v>73.5062</v>
      </c>
      <c r="C487" s="88" t="b">
        <f aca="false">FALSE()</f>
        <v>0</v>
      </c>
      <c r="D487" s="88" t="b">
        <f aca="false">FALSE()</f>
        <v>0</v>
      </c>
      <c r="E487" s="0" t="n">
        <v>-0.160604210732174</v>
      </c>
      <c r="F487" s="0" t="n">
        <v>-0.218969126917467</v>
      </c>
      <c r="G487" s="0" t="n">
        <v>-0.697544210732161</v>
      </c>
      <c r="H487" s="0" t="n">
        <v>-0.940039102004336</v>
      </c>
      <c r="I487" s="0" t="n">
        <v>0</v>
      </c>
      <c r="J487" s="87"/>
      <c r="K487" s="87" t="n">
        <v>45997.2378009259</v>
      </c>
      <c r="L487" s="89" t="s">
        <v>326</v>
      </c>
      <c r="M487" s="88" t="b">
        <f aca="false">FALSE()</f>
        <v>0</v>
      </c>
      <c r="N487" s="0" t="n">
        <v>3</v>
      </c>
      <c r="O487" s="0" t="n">
        <v>73.3455957892678</v>
      </c>
      <c r="P487" s="88" t="b">
        <f aca="false">FALSE()</f>
        <v>0</v>
      </c>
      <c r="Q487" s="88" t="b">
        <f aca="false">FALSE()</f>
        <v>0</v>
      </c>
      <c r="R487" s="0" t="n">
        <v>0.4549</v>
      </c>
      <c r="S487" s="0" t="n">
        <v>1.58704393438363</v>
      </c>
      <c r="T487" s="0" t="n">
        <v>73.77467</v>
      </c>
      <c r="U487" s="0" t="n">
        <v>5</v>
      </c>
      <c r="V487" s="0" t="n">
        <v>0</v>
      </c>
      <c r="W487" s="0" t="n">
        <v>-0.0282599999999995</v>
      </c>
      <c r="X487" s="0" t="n">
        <v>0.126382562088284</v>
      </c>
      <c r="Y487" s="0" t="n">
        <v>0.223606797749982</v>
      </c>
      <c r="Z487" s="0" t="n">
        <v>0.214537105366085</v>
      </c>
      <c r="AA487" s="89" t="s">
        <v>153</v>
      </c>
      <c r="AB487" s="0" t="n">
        <v>74.2037442107322</v>
      </c>
      <c r="AC487" s="0" t="n">
        <v>-1.2513919190896</v>
      </c>
      <c r="AD487" s="89" t="s">
        <v>98</v>
      </c>
      <c r="AE487" s="0" t="n">
        <v>202512</v>
      </c>
      <c r="AF487" s="90" t="n">
        <v>45997</v>
      </c>
      <c r="AG487" s="0" t="n">
        <v>1.2513919190896</v>
      </c>
    </row>
    <row r="488" customFormat="false" ht="15" hidden="false" customHeight="false" outlineLevel="0" collapsed="false">
      <c r="A488" s="87" t="n">
        <v>45997.2896990741</v>
      </c>
      <c r="B488" s="0" t="n">
        <v>73.5062</v>
      </c>
      <c r="C488" s="88" t="b">
        <f aca="false">FALSE()</f>
        <v>0</v>
      </c>
      <c r="D488" s="88" t="b">
        <f aca="false">FALSE()</f>
        <v>0</v>
      </c>
      <c r="E488" s="0" t="n">
        <v>-0.180954330473028</v>
      </c>
      <c r="F488" s="0" t="n">
        <v>-0.246783121993999</v>
      </c>
      <c r="G488" s="0" t="n">
        <v>-0.661374330473009</v>
      </c>
      <c r="H488" s="0" t="n">
        <v>-0.891729757165959</v>
      </c>
      <c r="I488" s="0" t="n">
        <v>0</v>
      </c>
      <c r="J488" s="87"/>
      <c r="K488" s="87" t="n">
        <v>45997.2378009259</v>
      </c>
      <c r="L488" s="89" t="s">
        <v>326</v>
      </c>
      <c r="M488" s="88" t="b">
        <f aca="false">FALSE()</f>
        <v>0</v>
      </c>
      <c r="N488" s="0" t="n">
        <v>3</v>
      </c>
      <c r="O488" s="0" t="n">
        <v>73.325245669527</v>
      </c>
      <c r="P488" s="88" t="b">
        <f aca="false">FALSE()</f>
        <v>0</v>
      </c>
      <c r="Q488" s="88" t="b">
        <f aca="false">FALSE()</f>
        <v>0</v>
      </c>
      <c r="R488" s="0" t="n">
        <v>0.5046</v>
      </c>
      <c r="S488" s="0" t="n">
        <v>1.5126524271364</v>
      </c>
      <c r="T488" s="0" t="n">
        <v>73.74641</v>
      </c>
      <c r="U488" s="0" t="n">
        <v>6</v>
      </c>
      <c r="V488" s="0" t="n">
        <v>0</v>
      </c>
      <c r="W488" s="0" t="n">
        <v>-0.0282599999999995</v>
      </c>
      <c r="X488" s="0" t="n">
        <v>0.126382562088284</v>
      </c>
      <c r="Y488" s="0" t="n">
        <v>0.223606797749982</v>
      </c>
      <c r="Z488" s="0" t="n">
        <v>0.210582165236507</v>
      </c>
      <c r="AA488" s="89" t="s">
        <v>153</v>
      </c>
      <c r="AB488" s="0" t="n">
        <v>74.167574330473</v>
      </c>
      <c r="AC488" s="0" t="n">
        <v>-1.14069489090022</v>
      </c>
      <c r="AD488" s="89" t="s">
        <v>98</v>
      </c>
      <c r="AE488" s="0" t="n">
        <v>202512</v>
      </c>
      <c r="AF488" s="90" t="n">
        <v>45997</v>
      </c>
      <c r="AG488" s="0" t="n">
        <v>1.14069489090022</v>
      </c>
    </row>
    <row r="489" customFormat="false" ht="15" hidden="false" customHeight="false" outlineLevel="0" collapsed="false">
      <c r="A489" s="87" t="n">
        <v>45997.300150463</v>
      </c>
      <c r="B489" s="0" t="n">
        <v>73.5062</v>
      </c>
      <c r="C489" s="88" t="b">
        <f aca="false">FALSE()</f>
        <v>0</v>
      </c>
      <c r="D489" s="88" t="b">
        <f aca="false">TRUE()</f>
        <v>1</v>
      </c>
      <c r="E489" s="0" t="n">
        <v>-0.19293124574682</v>
      </c>
      <c r="F489" s="0" t="n">
        <v>-0.263160065053882</v>
      </c>
      <c r="G489" s="0" t="n">
        <v>-0.616831245746823</v>
      </c>
      <c r="H489" s="0" t="n">
        <v>-0.832172181007798</v>
      </c>
      <c r="I489" s="0" t="n">
        <v>0</v>
      </c>
      <c r="J489" s="87"/>
      <c r="K489" s="87" t="n">
        <v>45997.2378009259</v>
      </c>
      <c r="L489" s="89" t="s">
        <v>326</v>
      </c>
      <c r="M489" s="88" t="b">
        <f aca="false">FALSE()</f>
        <v>0</v>
      </c>
      <c r="N489" s="0" t="n">
        <v>3</v>
      </c>
      <c r="O489" s="0" t="n">
        <v>73.3132687542532</v>
      </c>
      <c r="P489" s="88" t="b">
        <f aca="false">FALSE()</f>
        <v>0</v>
      </c>
      <c r="Q489" s="88" t="b">
        <f aca="false">FALSE()</f>
        <v>0</v>
      </c>
      <c r="R489" s="0" t="n">
        <v>0.5555</v>
      </c>
      <c r="S489" s="0" t="n">
        <v>1.44612688907112</v>
      </c>
      <c r="T489" s="0" t="n">
        <v>73.71815</v>
      </c>
      <c r="U489" s="0" t="n">
        <v>7</v>
      </c>
      <c r="V489" s="0" t="n">
        <v>0</v>
      </c>
      <c r="W489" s="0" t="n">
        <v>-0.0282599999999995</v>
      </c>
      <c r="X489" s="0" t="n">
        <v>0.126382562088284</v>
      </c>
      <c r="Y489" s="0" t="n">
        <v>0.223606797749982</v>
      </c>
      <c r="Z489" s="0" t="n">
        <v>0.20244062287341</v>
      </c>
      <c r="AA489" s="89" t="s">
        <v>15</v>
      </c>
      <c r="AB489" s="0" t="n">
        <v>74.1230312457468</v>
      </c>
      <c r="AC489" s="0" t="n">
        <v>-1.04697366067945</v>
      </c>
      <c r="AD489" s="89" t="s">
        <v>103</v>
      </c>
      <c r="AE489" s="0" t="n">
        <v>202512</v>
      </c>
      <c r="AF489" s="90" t="n">
        <v>45997</v>
      </c>
      <c r="AG489" s="0" t="n">
        <v>1.04697366067945</v>
      </c>
    </row>
    <row r="490" customFormat="false" ht="15" hidden="false" customHeight="false" outlineLevel="0" collapsed="false">
      <c r="A490" s="87" t="n">
        <v>45997.3102546296</v>
      </c>
      <c r="B490" s="0" t="n">
        <v>73.5062</v>
      </c>
      <c r="C490" s="88" t="b">
        <f aca="false">FALSE()</f>
        <v>0</v>
      </c>
      <c r="D490" s="88" t="b">
        <f aca="false">FALSE()</f>
        <v>0</v>
      </c>
      <c r="E490" s="0" t="n">
        <v>-0.195457686264319</v>
      </c>
      <c r="F490" s="0" t="n">
        <v>-0.26661534189335</v>
      </c>
      <c r="G490" s="0" t="n">
        <v>-0.562837686264317</v>
      </c>
      <c r="H490" s="0" t="n">
        <v>-0.759882541809628</v>
      </c>
      <c r="I490" s="0" t="n">
        <v>0</v>
      </c>
      <c r="J490" s="87"/>
      <c r="K490" s="87"/>
      <c r="L490" s="89" t="s">
        <v>326</v>
      </c>
      <c r="M490" s="88" t="b">
        <f aca="false">FALSE()</f>
        <v>0</v>
      </c>
      <c r="N490" s="0" t="n">
        <v>2</v>
      </c>
      <c r="O490" s="0" t="n">
        <v>73.3107423137357</v>
      </c>
      <c r="P490" s="88" t="b">
        <f aca="false">FALSE()</f>
        <v>0</v>
      </c>
      <c r="Q490" s="88" t="b">
        <f aca="false">FALSE()</f>
        <v>0</v>
      </c>
      <c r="R490" s="0" t="n">
        <v>0.1217</v>
      </c>
      <c r="T490" s="0" t="n">
        <v>73.68989</v>
      </c>
      <c r="U490" s="0" t="n">
        <v>0</v>
      </c>
      <c r="V490" s="0" t="n">
        <v>0</v>
      </c>
      <c r="W490" s="0" t="n">
        <v>-0.0282599999999995</v>
      </c>
      <c r="X490" s="0" t="n">
        <v>0.126382562088284</v>
      </c>
      <c r="Y490" s="0" t="n">
        <v>0.223606797749982</v>
      </c>
      <c r="Z490" s="0" t="n">
        <v>0.189573843132156</v>
      </c>
      <c r="AA490" s="89" t="s">
        <v>328</v>
      </c>
      <c r="AB490" s="0" t="n">
        <v>74.0690376862643</v>
      </c>
      <c r="AC490" s="0" t="n">
        <v>-0.968962790251315</v>
      </c>
      <c r="AD490" s="89" t="s">
        <v>103</v>
      </c>
      <c r="AE490" s="0" t="n">
        <v>202512</v>
      </c>
      <c r="AF490" s="90" t="n">
        <v>45997</v>
      </c>
      <c r="AG490" s="0" t="n">
        <v>0.968962790251315</v>
      </c>
    </row>
    <row r="491" customFormat="false" ht="15" hidden="false" customHeight="false" outlineLevel="0" collapsed="false">
      <c r="A491" s="87" t="n">
        <v>45997.3132523148</v>
      </c>
      <c r="B491" s="0" t="n">
        <v>73.5062</v>
      </c>
      <c r="C491" s="88" t="b">
        <f aca="false">FALSE()</f>
        <v>0</v>
      </c>
      <c r="D491" s="88" t="b">
        <f aca="false">FALSE()</f>
        <v>0</v>
      </c>
      <c r="E491" s="0" t="n">
        <v>-0.186405966201676</v>
      </c>
      <c r="F491" s="0" t="n">
        <v>-0.254236892858357</v>
      </c>
      <c r="G491" s="0" t="n">
        <v>-0.497265966201667</v>
      </c>
      <c r="H491" s="0" t="n">
        <v>-0.671949563049891</v>
      </c>
      <c r="I491" s="0" t="n">
        <v>0</v>
      </c>
      <c r="J491" s="87"/>
      <c r="K491" s="87"/>
      <c r="L491" s="89" t="s">
        <v>326</v>
      </c>
      <c r="M491" s="88" t="b">
        <f aca="false">FALSE()</f>
        <v>0</v>
      </c>
      <c r="N491" s="0" t="n">
        <v>1</v>
      </c>
      <c r="O491" s="0" t="n">
        <v>73.3197940337983</v>
      </c>
      <c r="P491" s="88" t="b">
        <f aca="false">FALSE()</f>
        <v>0</v>
      </c>
      <c r="Q491" s="88" t="b">
        <f aca="false">FALSE()</f>
        <v>0</v>
      </c>
      <c r="R491" s="0" t="n">
        <v>0.0892</v>
      </c>
      <c r="T491" s="0" t="n">
        <v>73.66163</v>
      </c>
      <c r="U491" s="0" t="n">
        <v>0</v>
      </c>
      <c r="V491" s="0" t="n">
        <v>0</v>
      </c>
      <c r="W491" s="0" t="n">
        <v>-0.0282599999999995</v>
      </c>
      <c r="X491" s="0" t="n">
        <v>0.126382562088284</v>
      </c>
      <c r="Y491" s="0" t="n">
        <v>0.223606797749982</v>
      </c>
      <c r="Z491" s="0" t="n">
        <v>0.170917983100836</v>
      </c>
      <c r="AA491" s="89" t="s">
        <v>327</v>
      </c>
      <c r="AB491" s="0" t="n">
        <v>74.0034659662017</v>
      </c>
      <c r="AC491" s="0" t="n">
        <v>-0.90938353694647</v>
      </c>
      <c r="AD491" s="89" t="s">
        <v>103</v>
      </c>
      <c r="AE491" s="0" t="n">
        <v>202512</v>
      </c>
      <c r="AF491" s="90" t="n">
        <v>45997</v>
      </c>
      <c r="AG491" s="0" t="n">
        <v>0.90938353694647</v>
      </c>
    </row>
    <row r="492" customFormat="false" ht="15" hidden="false" customHeight="false" outlineLevel="0" collapsed="false">
      <c r="A492" s="87" t="n">
        <v>45997.3237037037</v>
      </c>
      <c r="B492" s="0" t="n">
        <v>73.5062</v>
      </c>
      <c r="C492" s="88" t="b">
        <f aca="false">FALSE()</f>
        <v>0</v>
      </c>
      <c r="D492" s="88" t="b">
        <f aca="false">FALSE()</f>
        <v>0</v>
      </c>
      <c r="E492" s="0" t="n">
        <v>-0.161318132383059</v>
      </c>
      <c r="F492" s="0" t="n">
        <v>-0.219944634547545</v>
      </c>
      <c r="G492" s="0" t="n">
        <v>-0.415658132383015</v>
      </c>
      <c r="H492" s="0" t="n">
        <v>-0.562293945098936</v>
      </c>
      <c r="I492" s="0" t="n">
        <v>0</v>
      </c>
      <c r="J492" s="87"/>
      <c r="K492" s="87"/>
      <c r="L492" s="89" t="s">
        <v>326</v>
      </c>
      <c r="M492" s="88" t="b">
        <f aca="false">FALSE()</f>
        <v>0</v>
      </c>
      <c r="N492" s="0" t="n">
        <v>1</v>
      </c>
      <c r="O492" s="0" t="n">
        <v>73.344881867617</v>
      </c>
      <c r="P492" s="88" t="b">
        <f aca="false">FALSE()</f>
        <v>0</v>
      </c>
      <c r="Q492" s="88" t="b">
        <f aca="false">FALSE()</f>
        <v>0</v>
      </c>
      <c r="R492" s="0" t="n">
        <v>0.0873</v>
      </c>
      <c r="T492" s="0" t="n">
        <v>73.63337</v>
      </c>
      <c r="U492" s="0" t="n">
        <v>0</v>
      </c>
      <c r="V492" s="0" t="n">
        <v>0</v>
      </c>
      <c r="W492" s="0" t="n">
        <v>-0.0282599999999995</v>
      </c>
      <c r="X492" s="0" t="n">
        <v>0.126382562088284</v>
      </c>
      <c r="Y492" s="0" t="n">
        <v>0.223606797749982</v>
      </c>
      <c r="Z492" s="0" t="n">
        <v>0.144244066191516</v>
      </c>
      <c r="AA492" s="89" t="s">
        <v>327</v>
      </c>
      <c r="AB492" s="0" t="n">
        <v>73.921858132383</v>
      </c>
      <c r="AC492" s="0" t="n">
        <v>-0.881630720470206</v>
      </c>
      <c r="AD492" s="89" t="s">
        <v>103</v>
      </c>
      <c r="AE492" s="0" t="n">
        <v>202512</v>
      </c>
      <c r="AF492" s="90" t="n">
        <v>45997</v>
      </c>
      <c r="AG492" s="0" t="n">
        <v>0.881630720470206</v>
      </c>
    </row>
    <row r="493" customFormat="false" ht="15" hidden="false" customHeight="false" outlineLevel="0" collapsed="false">
      <c r="A493" s="87" t="n">
        <v>45997.3341550926</v>
      </c>
      <c r="B493" s="0" t="n">
        <v>73.5062</v>
      </c>
      <c r="C493" s="88" t="b">
        <f aca="false">FALSE()</f>
        <v>0</v>
      </c>
      <c r="D493" s="88" t="b">
        <f aca="false">FALSE()</f>
        <v>0</v>
      </c>
      <c r="E493" s="0" t="n">
        <v>-0.171043474758918</v>
      </c>
      <c r="F493" s="0" t="n">
        <v>-0.233235303316011</v>
      </c>
      <c r="G493" s="0" t="n">
        <v>-0.397123474758914</v>
      </c>
      <c r="H493" s="0" t="n">
        <v>-0.537355366561489</v>
      </c>
      <c r="I493" s="0" t="n">
        <v>0</v>
      </c>
      <c r="J493" s="87"/>
      <c r="K493" s="87"/>
      <c r="L493" s="89" t="s">
        <v>326</v>
      </c>
      <c r="M493" s="88" t="b">
        <f aca="false">FALSE()</f>
        <v>0</v>
      </c>
      <c r="N493" s="0" t="n">
        <v>0</v>
      </c>
      <c r="O493" s="0" t="n">
        <v>73.3351565252411</v>
      </c>
      <c r="P493" s="88" t="b">
        <f aca="false">FALSE()</f>
        <v>0</v>
      </c>
      <c r="Q493" s="88" t="b">
        <f aca="false">FALSE()</f>
        <v>0</v>
      </c>
      <c r="R493" s="0" t="n">
        <v>0.0531</v>
      </c>
      <c r="T493" s="0" t="n">
        <v>73.61924</v>
      </c>
      <c r="U493" s="0" t="n">
        <v>0</v>
      </c>
      <c r="V493" s="0" t="n">
        <v>0</v>
      </c>
      <c r="W493" s="0" t="n">
        <v>-0.0141299999999993</v>
      </c>
      <c r="X493" s="0" t="n">
        <v>0.111354139194681</v>
      </c>
      <c r="Y493" s="0" t="n">
        <v>0.126892454130473</v>
      </c>
      <c r="Z493" s="0" t="n">
        <v>0.142041737379459</v>
      </c>
      <c r="AA493" s="89" t="s">
        <v>327</v>
      </c>
      <c r="AB493" s="0" t="n">
        <v>73.9033234747589</v>
      </c>
      <c r="AC493" s="0" t="n">
        <v>-0.795822425756566</v>
      </c>
      <c r="AD493" s="89" t="s">
        <v>103</v>
      </c>
      <c r="AE493" s="0" t="n">
        <v>202512</v>
      </c>
      <c r="AF493" s="90" t="n">
        <v>45997</v>
      </c>
      <c r="AG493" s="0" t="n">
        <v>0.795822425756566</v>
      </c>
    </row>
    <row r="494" customFormat="false" ht="15" hidden="false" customHeight="false" outlineLevel="0" collapsed="false">
      <c r="A494" s="87" t="n">
        <v>45997.3446064815</v>
      </c>
      <c r="B494" s="0" t="n">
        <v>73.5062</v>
      </c>
      <c r="C494" s="88" t="b">
        <f aca="false">FALSE()</f>
        <v>0</v>
      </c>
      <c r="D494" s="88" t="b">
        <f aca="false">FALSE()</f>
        <v>0</v>
      </c>
      <c r="E494" s="0" t="n">
        <v>-0.177676546081329</v>
      </c>
      <c r="F494" s="0" t="n">
        <v>-0.242302091617848</v>
      </c>
      <c r="G494" s="0" t="n">
        <v>-0.375496546081308</v>
      </c>
      <c r="H494" s="0" t="n">
        <v>-0.508240286343593</v>
      </c>
      <c r="I494" s="0" t="n">
        <v>0</v>
      </c>
      <c r="J494" s="87"/>
      <c r="K494" s="87"/>
      <c r="L494" s="89" t="s">
        <v>326</v>
      </c>
      <c r="M494" s="88" t="b">
        <f aca="false">FALSE()</f>
        <v>0</v>
      </c>
      <c r="N494" s="0" t="n">
        <v>0</v>
      </c>
      <c r="O494" s="0" t="n">
        <v>73.3285234539187</v>
      </c>
      <c r="P494" s="88" t="b">
        <f aca="false">FALSE()</f>
        <v>0</v>
      </c>
      <c r="Q494" s="88" t="b">
        <f aca="false">FALSE()</f>
        <v>0</v>
      </c>
      <c r="R494" s="0" t="n">
        <v>0.0477</v>
      </c>
      <c r="T494" s="0" t="n">
        <v>73.60511</v>
      </c>
      <c r="U494" s="0" t="n">
        <v>0</v>
      </c>
      <c r="V494" s="0" t="n">
        <v>0</v>
      </c>
      <c r="W494" s="0" t="n">
        <v>-0.0141299999999993</v>
      </c>
      <c r="X494" s="0" t="n">
        <v>0.111354139194681</v>
      </c>
      <c r="Y494" s="0" t="n">
        <v>0.126892454130473</v>
      </c>
      <c r="Z494" s="0" t="n">
        <v>0.138293273040659</v>
      </c>
      <c r="AA494" s="89" t="s">
        <v>327</v>
      </c>
      <c r="AB494" s="0" t="n">
        <v>73.8816965460813</v>
      </c>
      <c r="AC494" s="0" t="n">
        <v>-0.71521917028393</v>
      </c>
      <c r="AD494" s="89" t="s">
        <v>103</v>
      </c>
      <c r="AE494" s="0" t="n">
        <v>202512</v>
      </c>
      <c r="AF494" s="90" t="n">
        <v>45997</v>
      </c>
      <c r="AG494" s="0" t="n">
        <v>0.71521917028393</v>
      </c>
    </row>
    <row r="495" customFormat="false" ht="15" hidden="false" customHeight="false" outlineLevel="0" collapsed="false">
      <c r="A495" s="87" t="n">
        <v>45997.3544212963</v>
      </c>
      <c r="B495" s="0" t="n">
        <v>73.5062</v>
      </c>
      <c r="C495" s="88" t="b">
        <f aca="false">FALSE()</f>
        <v>0</v>
      </c>
      <c r="D495" s="88" t="b">
        <f aca="false">FALSE()</f>
        <v>0</v>
      </c>
      <c r="E495" s="0" t="n">
        <v>-0.180955757947871</v>
      </c>
      <c r="F495" s="0" t="n">
        <v>-0.246785073569646</v>
      </c>
      <c r="G495" s="0" t="n">
        <v>-0.350515757947861</v>
      </c>
      <c r="H495" s="0" t="n">
        <v>-0.474588877058402</v>
      </c>
      <c r="I495" s="0" t="n">
        <v>0</v>
      </c>
      <c r="J495" s="87"/>
      <c r="K495" s="87"/>
      <c r="L495" s="89" t="s">
        <v>326</v>
      </c>
      <c r="M495" s="88" t="b">
        <f aca="false">FALSE()</f>
        <v>0</v>
      </c>
      <c r="N495" s="0" t="n">
        <v>0</v>
      </c>
      <c r="O495" s="0" t="n">
        <v>73.3252442420521</v>
      </c>
      <c r="P495" s="88" t="b">
        <f aca="false">FALSE()</f>
        <v>0</v>
      </c>
      <c r="Q495" s="88" t="b">
        <f aca="false">FALSE()</f>
        <v>0</v>
      </c>
      <c r="R495" s="0" t="n">
        <v>0.0425</v>
      </c>
      <c r="T495" s="0" t="n">
        <v>73.59098</v>
      </c>
      <c r="U495" s="0" t="n">
        <v>0</v>
      </c>
      <c r="V495" s="0" t="n">
        <v>0</v>
      </c>
      <c r="W495" s="0" t="n">
        <v>-0.0141299999999993</v>
      </c>
      <c r="X495" s="0" t="n">
        <v>0.111354139194681</v>
      </c>
      <c r="Y495" s="0" t="n">
        <v>0.126892454130473</v>
      </c>
      <c r="Z495" s="0" t="n">
        <v>0.132867878973934</v>
      </c>
      <c r="AA495" s="89" t="s">
        <v>327</v>
      </c>
      <c r="AB495" s="0" t="n">
        <v>73.8567157579479</v>
      </c>
      <c r="AC495" s="0" t="n">
        <v>-0.63807746954873</v>
      </c>
      <c r="AD495" s="89" t="s">
        <v>103</v>
      </c>
      <c r="AE495" s="0" t="n">
        <v>202512</v>
      </c>
      <c r="AF495" s="90" t="n">
        <v>45997</v>
      </c>
      <c r="AG495" s="0" t="n">
        <v>0.63807746954873</v>
      </c>
    </row>
    <row r="496" customFormat="false" ht="15" hidden="false" customHeight="false" outlineLevel="0" collapsed="false">
      <c r="A496" s="87" t="n">
        <v>45997.3546643519</v>
      </c>
      <c r="B496" s="0" t="n">
        <v>73.7888</v>
      </c>
      <c r="C496" s="88" t="b">
        <f aca="false">TRUE()</f>
        <v>1</v>
      </c>
      <c r="D496" s="88" t="b">
        <f aca="false">FALSE()</f>
        <v>0</v>
      </c>
      <c r="E496" s="0" t="n">
        <v>-0.463555757947859</v>
      </c>
      <c r="F496" s="0" t="n">
        <v>-0.632191222463067</v>
      </c>
      <c r="G496" s="0" t="n">
        <v>-0.0679157579478726</v>
      </c>
      <c r="H496" s="0" t="n">
        <v>-0.091956103450977</v>
      </c>
      <c r="I496" s="0" t="n">
        <v>0.282599999999988</v>
      </c>
      <c r="J496" s="87"/>
      <c r="K496" s="87"/>
      <c r="L496" s="89" t="s">
        <v>326</v>
      </c>
      <c r="M496" s="88" t="b">
        <f aca="false">FALSE()</f>
        <v>0</v>
      </c>
      <c r="N496" s="0" t="n">
        <v>1</v>
      </c>
      <c r="O496" s="0" t="n">
        <v>73.3252442420521</v>
      </c>
      <c r="P496" s="88" t="b">
        <f aca="false">FALSE()</f>
        <v>0</v>
      </c>
      <c r="Q496" s="88" t="b">
        <f aca="false">FALSE()</f>
        <v>0</v>
      </c>
      <c r="R496" s="0" t="n">
        <v>0.1278</v>
      </c>
      <c r="T496" s="0" t="n">
        <v>73.59098</v>
      </c>
      <c r="U496" s="0" t="n">
        <v>0</v>
      </c>
      <c r="V496" s="0" t="n">
        <v>0.282599999999988</v>
      </c>
      <c r="W496" s="0" t="n">
        <v>0</v>
      </c>
      <c r="X496" s="0" t="n">
        <v>0.129665772783636</v>
      </c>
      <c r="Y496" s="0" t="n">
        <v>2.17944947177034</v>
      </c>
      <c r="Z496" s="0" t="n">
        <v>0.132867878973934</v>
      </c>
      <c r="AA496" s="89" t="s">
        <v>327</v>
      </c>
      <c r="AB496" s="0" t="n">
        <v>73.8567157579479</v>
      </c>
      <c r="AC496" s="0" t="n">
        <v>1.48884742894707</v>
      </c>
      <c r="AD496" s="89" t="s">
        <v>103</v>
      </c>
      <c r="AE496" s="0" t="n">
        <v>202512</v>
      </c>
      <c r="AF496" s="90" t="n">
        <v>45997</v>
      </c>
      <c r="AG496" s="0" t="n">
        <v>1.48884742894707</v>
      </c>
    </row>
    <row r="497" customFormat="false" ht="15" hidden="false" customHeight="false" outlineLevel="0" collapsed="false">
      <c r="A497" s="87" t="n">
        <v>45997.3651157407</v>
      </c>
      <c r="B497" s="0" t="n">
        <v>73.7888</v>
      </c>
      <c r="C497" s="88" t="b">
        <f aca="false">FALSE()</f>
        <v>0</v>
      </c>
      <c r="D497" s="88" t="b">
        <f aca="false">FALSE()</f>
        <v>0</v>
      </c>
      <c r="E497" s="0" t="n">
        <v>-0.463555757947859</v>
      </c>
      <c r="F497" s="0" t="n">
        <v>-0.632191222463067</v>
      </c>
      <c r="G497" s="0" t="n">
        <v>-0.0679157579478726</v>
      </c>
      <c r="H497" s="0" t="n">
        <v>-0.091956103450977</v>
      </c>
      <c r="I497" s="0" t="n">
        <v>0</v>
      </c>
      <c r="J497" s="87"/>
      <c r="K497" s="87"/>
      <c r="L497" s="89" t="s">
        <v>326</v>
      </c>
      <c r="M497" s="88" t="b">
        <f aca="false">FALSE()</f>
        <v>0</v>
      </c>
      <c r="N497" s="0" t="n">
        <v>1</v>
      </c>
      <c r="O497" s="0" t="n">
        <v>73.3252442420521</v>
      </c>
      <c r="P497" s="88" t="b">
        <f aca="false">FALSE()</f>
        <v>0</v>
      </c>
      <c r="Q497" s="88" t="b">
        <f aca="false">FALSE()</f>
        <v>0</v>
      </c>
      <c r="R497" s="0" t="n">
        <v>0.1278</v>
      </c>
      <c r="T497" s="0" t="n">
        <v>73.59098</v>
      </c>
      <c r="U497" s="0" t="n">
        <v>0</v>
      </c>
      <c r="V497" s="0" t="n">
        <v>0</v>
      </c>
      <c r="W497" s="0" t="n">
        <v>0</v>
      </c>
      <c r="X497" s="0" t="n">
        <v>0.129665772783636</v>
      </c>
      <c r="Y497" s="0" t="n">
        <v>0</v>
      </c>
      <c r="Z497" s="0" t="n">
        <v>0.132867878973934</v>
      </c>
      <c r="AA497" s="89" t="s">
        <v>327</v>
      </c>
      <c r="AB497" s="0" t="n">
        <v>73.8567157579479</v>
      </c>
      <c r="AC497" s="0" t="n">
        <v>1.48884742894707</v>
      </c>
      <c r="AD497" s="89" t="s">
        <v>103</v>
      </c>
      <c r="AE497" s="0" t="n">
        <v>202512</v>
      </c>
      <c r="AF497" s="90" t="n">
        <v>45997</v>
      </c>
      <c r="AG497" s="0" t="n">
        <v>1.48884742894707</v>
      </c>
    </row>
    <row r="498" customFormat="false" ht="15" hidden="false" customHeight="false" outlineLevel="0" collapsed="false">
      <c r="A498" s="87" t="n">
        <v>45997.3652083333</v>
      </c>
      <c r="B498" s="0" t="n">
        <v>73.7888</v>
      </c>
      <c r="C498" s="88" t="b">
        <f aca="false">FALSE()</f>
        <v>0</v>
      </c>
      <c r="D498" s="88" t="b">
        <f aca="false">FALSE()</f>
        <v>0</v>
      </c>
      <c r="E498" s="0" t="n">
        <v>-0.463555757947844</v>
      </c>
      <c r="F498" s="0" t="n">
        <v>-0.632191222463047</v>
      </c>
      <c r="G498" s="0" t="n">
        <v>-0.0679157579478868</v>
      </c>
      <c r="H498" s="0" t="n">
        <v>-0.0919561034509963</v>
      </c>
      <c r="I498" s="0" t="n">
        <v>0</v>
      </c>
      <c r="J498" s="87"/>
      <c r="K498" s="87"/>
      <c r="L498" s="89" t="s">
        <v>326</v>
      </c>
      <c r="M498" s="88" t="b">
        <f aca="false">FALSE()</f>
        <v>0</v>
      </c>
      <c r="N498" s="0" t="n">
        <v>1</v>
      </c>
      <c r="O498" s="0" t="n">
        <v>73.3252442420522</v>
      </c>
      <c r="P498" s="88" t="b">
        <f aca="false">FALSE()</f>
        <v>0</v>
      </c>
      <c r="Q498" s="88" t="b">
        <f aca="false">FALSE()</f>
        <v>0</v>
      </c>
      <c r="R498" s="0" t="n">
        <v>0.1278</v>
      </c>
      <c r="T498" s="0" t="n">
        <v>73.59098</v>
      </c>
      <c r="U498" s="0" t="n">
        <v>0</v>
      </c>
      <c r="V498" s="0" t="n">
        <v>0</v>
      </c>
      <c r="W498" s="0" t="n">
        <v>0</v>
      </c>
      <c r="X498" s="0" t="n">
        <v>0.129665772783636</v>
      </c>
      <c r="Y498" s="0" t="n">
        <v>0</v>
      </c>
      <c r="Z498" s="0" t="n">
        <v>0.132867878973934</v>
      </c>
      <c r="AA498" s="89" t="s">
        <v>327</v>
      </c>
      <c r="AB498" s="0" t="n">
        <v>73.8567157579479</v>
      </c>
      <c r="AC498" s="0" t="n">
        <v>1.48884742894697</v>
      </c>
      <c r="AD498" s="89" t="s">
        <v>103</v>
      </c>
      <c r="AE498" s="0" t="n">
        <v>202512</v>
      </c>
      <c r="AF498" s="90" t="n">
        <v>45997</v>
      </c>
      <c r="AG498" s="0" t="n">
        <v>1.48884742894697</v>
      </c>
    </row>
    <row r="499" customFormat="false" ht="15" hidden="false" customHeight="false" outlineLevel="0" collapsed="false">
      <c r="A499" s="87" t="n">
        <v>45997.3756597222</v>
      </c>
      <c r="B499" s="0" t="n">
        <v>73.7888</v>
      </c>
      <c r="C499" s="88" t="b">
        <f aca="false">FALSE()</f>
        <v>0</v>
      </c>
      <c r="D499" s="88" t="b">
        <f aca="false">FALSE()</f>
        <v>0</v>
      </c>
      <c r="E499" s="0" t="n">
        <v>-0.463555757947859</v>
      </c>
      <c r="F499" s="0" t="n">
        <v>-0.632191222463067</v>
      </c>
      <c r="G499" s="0" t="n">
        <v>-0.0679157579478726</v>
      </c>
      <c r="H499" s="0" t="n">
        <v>-0.091956103450977</v>
      </c>
      <c r="I499" s="0" t="n">
        <v>0</v>
      </c>
      <c r="J499" s="87"/>
      <c r="K499" s="87"/>
      <c r="L499" s="89" t="s">
        <v>326</v>
      </c>
      <c r="M499" s="88" t="b">
        <f aca="false">FALSE()</f>
        <v>0</v>
      </c>
      <c r="N499" s="0" t="n">
        <v>1</v>
      </c>
      <c r="O499" s="0" t="n">
        <v>73.3252442420521</v>
      </c>
      <c r="P499" s="88" t="b">
        <f aca="false">FALSE()</f>
        <v>0</v>
      </c>
      <c r="Q499" s="88" t="b">
        <f aca="false">FALSE()</f>
        <v>0</v>
      </c>
      <c r="R499" s="0" t="n">
        <v>0.1278</v>
      </c>
      <c r="T499" s="0" t="n">
        <v>73.59098</v>
      </c>
      <c r="U499" s="0" t="n">
        <v>0</v>
      </c>
      <c r="V499" s="0" t="n">
        <v>0</v>
      </c>
      <c r="W499" s="0" t="n">
        <v>0</v>
      </c>
      <c r="X499" s="0" t="n">
        <v>0.129665772783636</v>
      </c>
      <c r="Y499" s="0" t="n">
        <v>0</v>
      </c>
      <c r="Z499" s="0" t="n">
        <v>0.132867878973934</v>
      </c>
      <c r="AA499" s="89" t="s">
        <v>327</v>
      </c>
      <c r="AB499" s="0" t="n">
        <v>73.8567157579479</v>
      </c>
      <c r="AC499" s="0" t="n">
        <v>1.48884742894707</v>
      </c>
      <c r="AD499" s="89" t="s">
        <v>103</v>
      </c>
      <c r="AE499" s="0" t="n">
        <v>202512</v>
      </c>
      <c r="AF499" s="90" t="n">
        <v>45997</v>
      </c>
      <c r="AG499" s="0" t="n">
        <v>1.48884742894707</v>
      </c>
    </row>
    <row r="500" customFormat="false" ht="15" hidden="false" customHeight="false" outlineLevel="0" collapsed="false">
      <c r="A500" s="87" t="n">
        <v>45997.386099537</v>
      </c>
      <c r="B500" s="0" t="n">
        <v>73.7888</v>
      </c>
      <c r="C500" s="88" t="b">
        <f aca="false">FALSE()</f>
        <v>0</v>
      </c>
      <c r="D500" s="88" t="b">
        <f aca="false">FALSE()</f>
        <v>0</v>
      </c>
      <c r="E500" s="0" t="n">
        <v>-0.460276546081317</v>
      </c>
      <c r="F500" s="0" t="n">
        <v>-0.627691005356961</v>
      </c>
      <c r="G500" s="0" t="n">
        <v>-0.0928965460813202</v>
      </c>
      <c r="H500" s="0" t="n">
        <v>-0.12573688805776</v>
      </c>
      <c r="I500" s="0" t="n">
        <v>0</v>
      </c>
      <c r="J500" s="87"/>
      <c r="K500" s="87"/>
      <c r="L500" s="89" t="s">
        <v>326</v>
      </c>
      <c r="M500" s="88" t="b">
        <f aca="false">FALSE()</f>
        <v>0</v>
      </c>
      <c r="N500" s="0" t="n">
        <v>1</v>
      </c>
      <c r="O500" s="0" t="n">
        <v>73.3285234539187</v>
      </c>
      <c r="P500" s="88" t="b">
        <f aca="false">FALSE()</f>
        <v>0</v>
      </c>
      <c r="Q500" s="88" t="b">
        <f aca="false">FALSE()</f>
        <v>0</v>
      </c>
      <c r="R500" s="0" t="n">
        <v>0.1171</v>
      </c>
      <c r="T500" s="0" t="n">
        <v>73.60511</v>
      </c>
      <c r="U500" s="0" t="n">
        <v>0</v>
      </c>
      <c r="V500" s="0" t="n">
        <v>0</v>
      </c>
      <c r="W500" s="0" t="n">
        <v>0.0141299999999993</v>
      </c>
      <c r="X500" s="0" t="n">
        <v>0.111354139194681</v>
      </c>
      <c r="Y500" s="0" t="n">
        <v>-0.126892454130473</v>
      </c>
      <c r="Z500" s="0" t="n">
        <v>0.138293273040659</v>
      </c>
      <c r="AA500" s="89" t="s">
        <v>327</v>
      </c>
      <c r="AB500" s="0" t="n">
        <v>73.8816965460813</v>
      </c>
      <c r="AC500" s="0" t="n">
        <v>1.32826417338457</v>
      </c>
      <c r="AD500" s="89" t="s">
        <v>103</v>
      </c>
      <c r="AE500" s="0" t="n">
        <v>202512</v>
      </c>
      <c r="AF500" s="90" t="n">
        <v>45997</v>
      </c>
      <c r="AG500" s="0" t="n">
        <v>1.32826417338457</v>
      </c>
    </row>
    <row r="501" customFormat="false" ht="15" hidden="false" customHeight="false" outlineLevel="0" collapsed="false">
      <c r="A501" s="87" t="n">
        <v>45997.386724537</v>
      </c>
      <c r="B501" s="0" t="n">
        <v>74.0714</v>
      </c>
      <c r="C501" s="88" t="b">
        <f aca="false">TRUE()</f>
        <v>1</v>
      </c>
      <c r="D501" s="88" t="b">
        <f aca="false">FALSE()</f>
        <v>0</v>
      </c>
      <c r="E501" s="0" t="n">
        <v>-0.790286967120721</v>
      </c>
      <c r="F501" s="0" t="n">
        <v>-1.07843199210981</v>
      </c>
      <c r="G501" s="0" t="n">
        <v>0.114033032879263</v>
      </c>
      <c r="H501" s="0" t="n">
        <v>0.154187523914904</v>
      </c>
      <c r="I501" s="0" t="n">
        <v>0.282600000000002</v>
      </c>
      <c r="J501" s="87" t="n">
        <v>45997.3992592593</v>
      </c>
      <c r="K501" s="87" t="n">
        <v>45997.386724537</v>
      </c>
      <c r="L501" s="89" t="s">
        <v>151</v>
      </c>
      <c r="M501" s="88" t="b">
        <f aca="false">TRUE()</f>
        <v>1</v>
      </c>
      <c r="N501" s="0" t="n">
        <v>2</v>
      </c>
      <c r="O501" s="0" t="n">
        <v>73.2811130328793</v>
      </c>
      <c r="P501" s="88" t="b">
        <f aca="false">TRUE()</f>
        <v>1</v>
      </c>
      <c r="Q501" s="88" t="b">
        <f aca="false">FALSE()</f>
        <v>0</v>
      </c>
      <c r="R501" s="0" t="n">
        <v>0.2926</v>
      </c>
      <c r="S501" s="0" t="n">
        <v>2.67449830370113</v>
      </c>
      <c r="T501" s="0" t="n">
        <v>73.61924</v>
      </c>
      <c r="U501" s="0" t="n">
        <v>1</v>
      </c>
      <c r="V501" s="0" t="n">
        <v>0.282600000000002</v>
      </c>
      <c r="W501" s="0" t="n">
        <v>0.0141300000000001</v>
      </c>
      <c r="X501" s="0" t="n">
        <v>0.111354139194683</v>
      </c>
      <c r="Y501" s="0" t="n">
        <v>2.41095662847907</v>
      </c>
      <c r="Z501" s="0" t="n">
        <v>0.169063483560362</v>
      </c>
      <c r="AA501" s="89" t="s">
        <v>155</v>
      </c>
      <c r="AB501" s="0" t="n">
        <v>73.9573669671207</v>
      </c>
      <c r="AC501" s="0" t="n">
        <v>2.67449830370113</v>
      </c>
      <c r="AD501" s="89" t="s">
        <v>103</v>
      </c>
      <c r="AE501" s="0" t="n">
        <v>202512</v>
      </c>
      <c r="AF501" s="90" t="n">
        <v>45997</v>
      </c>
      <c r="AG501" s="0" t="n">
        <v>2.67449830370113</v>
      </c>
    </row>
    <row r="502" customFormat="false" ht="15" hidden="false" customHeight="false" outlineLevel="0" collapsed="false">
      <c r="A502" s="87" t="n">
        <v>45997.3888078704</v>
      </c>
      <c r="B502" s="0" t="n">
        <v>74.0714</v>
      </c>
      <c r="C502" s="88" t="b">
        <f aca="false">FALSE()</f>
        <v>0</v>
      </c>
      <c r="D502" s="88" t="b">
        <f aca="false">FALSE()</f>
        <v>0</v>
      </c>
      <c r="E502" s="0" t="n">
        <v>-0.825945265299225</v>
      </c>
      <c r="F502" s="0" t="n">
        <v>-1.12764029971668</v>
      </c>
      <c r="G502" s="0" t="n">
        <v>0.0501147347007702</v>
      </c>
      <c r="H502" s="0" t="n">
        <v>0.0677031404158335</v>
      </c>
      <c r="I502" s="0" t="n">
        <v>0</v>
      </c>
      <c r="J502" s="87"/>
      <c r="K502" s="87" t="n">
        <v>45997.386724537</v>
      </c>
      <c r="L502" s="89" t="s">
        <v>151</v>
      </c>
      <c r="M502" s="88" t="b">
        <f aca="false">TRUE()</f>
        <v>1</v>
      </c>
      <c r="N502" s="0" t="n">
        <v>2</v>
      </c>
      <c r="O502" s="0" t="n">
        <v>73.2454547347008</v>
      </c>
      <c r="P502" s="88" t="b">
        <f aca="false">FALSE()</f>
        <v>0</v>
      </c>
      <c r="Q502" s="88" t="b">
        <f aca="false">FALSE()</f>
        <v>0</v>
      </c>
      <c r="R502" s="0" t="n">
        <v>0.322</v>
      </c>
      <c r="S502" s="0" t="n">
        <v>2.46643905279999</v>
      </c>
      <c r="T502" s="0" t="n">
        <v>73.63337</v>
      </c>
      <c r="U502" s="0" t="n">
        <v>2</v>
      </c>
      <c r="V502" s="0" t="n">
        <v>0</v>
      </c>
      <c r="W502" s="0" t="n">
        <v>0.0141300000000001</v>
      </c>
      <c r="X502" s="0" t="n">
        <v>0.111354139194683</v>
      </c>
      <c r="Y502" s="0" t="n">
        <v>-0.126892454130477</v>
      </c>
      <c r="Z502" s="0" t="n">
        <v>0.193957632649611</v>
      </c>
      <c r="AA502" s="89" t="s">
        <v>154</v>
      </c>
      <c r="AB502" s="0" t="n">
        <v>74.0212852652992</v>
      </c>
      <c r="AC502" s="0" t="n">
        <v>2.25837980189885</v>
      </c>
      <c r="AD502" s="89" t="s">
        <v>103</v>
      </c>
      <c r="AE502" s="0" t="n">
        <v>202512</v>
      </c>
      <c r="AF502" s="90" t="n">
        <v>45997</v>
      </c>
      <c r="AG502" s="0" t="n">
        <v>2.25837980189885</v>
      </c>
    </row>
    <row r="503" customFormat="false" ht="15" hidden="false" customHeight="false" outlineLevel="0" collapsed="false">
      <c r="A503" s="87" t="n">
        <v>45997.3992592593</v>
      </c>
      <c r="B503" s="0" t="n">
        <v>73.5062</v>
      </c>
      <c r="C503" s="88" t="b">
        <f aca="false">TRUE()</f>
        <v>1</v>
      </c>
      <c r="D503" s="88" t="b">
        <f aca="false">FALSE()</f>
        <v>0</v>
      </c>
      <c r="E503" s="0" t="n">
        <v>-0.260745265299235</v>
      </c>
      <c r="F503" s="0" t="n">
        <v>-0.355988322065402</v>
      </c>
      <c r="G503" s="0" t="n">
        <v>-0.51508526529922</v>
      </c>
      <c r="H503" s="0" t="n">
        <v>-0.695861012752084</v>
      </c>
      <c r="I503" s="0" t="n">
        <v>-0.56519999999999</v>
      </c>
      <c r="J503" s="87"/>
      <c r="K503" s="87"/>
      <c r="L503" s="89" t="s">
        <v>326</v>
      </c>
      <c r="M503" s="88" t="b">
        <f aca="false">FALSE()</f>
        <v>0</v>
      </c>
      <c r="N503" s="0" t="n">
        <v>3</v>
      </c>
      <c r="O503" s="0" t="n">
        <v>73.2454547347008</v>
      </c>
      <c r="P503" s="88" t="b">
        <f aca="false">TRUE()</f>
        <v>1</v>
      </c>
      <c r="Q503" s="88" t="b">
        <f aca="false">FALSE()</f>
        <v>0</v>
      </c>
      <c r="R503" s="0" t="n">
        <v>0.1294</v>
      </c>
      <c r="T503" s="0" t="n">
        <v>73.63337</v>
      </c>
      <c r="U503" s="0" t="n">
        <v>0</v>
      </c>
      <c r="V503" s="0" t="n">
        <v>-0.56519999999999</v>
      </c>
      <c r="W503" s="0" t="n">
        <v>0</v>
      </c>
      <c r="X503" s="0" t="n">
        <v>0.158807490211789</v>
      </c>
      <c r="Y503" s="0" t="n">
        <v>-3.55902608401044</v>
      </c>
      <c r="Z503" s="0" t="n">
        <v>0.193957632649611</v>
      </c>
      <c r="AA503" s="89" t="s">
        <v>328</v>
      </c>
      <c r="AB503" s="0" t="n">
        <v>74.0212852652992</v>
      </c>
      <c r="AC503" s="0" t="n">
        <v>-0.655658652164147</v>
      </c>
      <c r="AD503" s="89" t="s">
        <v>103</v>
      </c>
      <c r="AE503" s="0" t="n">
        <v>202512</v>
      </c>
      <c r="AF503" s="90" t="n">
        <v>45997</v>
      </c>
      <c r="AG503" s="0" t="n">
        <v>0.655658652164147</v>
      </c>
    </row>
    <row r="504" customFormat="false" ht="15" hidden="false" customHeight="false" outlineLevel="0" collapsed="false">
      <c r="A504" s="87" t="n">
        <v>45997.4065625</v>
      </c>
      <c r="B504" s="0" t="n">
        <v>73.2236</v>
      </c>
      <c r="C504" s="88" t="b">
        <f aca="false">FALSE()</f>
        <v>0</v>
      </c>
      <c r="D504" s="88" t="b">
        <f aca="false">FALSE()</f>
        <v>0</v>
      </c>
      <c r="E504" s="0" t="n">
        <v>-0.0304852121390837</v>
      </c>
      <c r="F504" s="0" t="n">
        <v>-0.0416503823172992</v>
      </c>
      <c r="G504" s="0" t="n">
        <v>-0.821765212139084</v>
      </c>
      <c r="H504" s="0" t="n">
        <v>-1.10981316627278</v>
      </c>
      <c r="I504" s="0" t="n">
        <v>-0.282600000000002</v>
      </c>
      <c r="J504" s="87"/>
      <c r="K504" s="87"/>
      <c r="L504" s="89" t="s">
        <v>326</v>
      </c>
      <c r="M504" s="88" t="b">
        <f aca="false">FALSE()</f>
        <v>0</v>
      </c>
      <c r="N504" s="0" t="n">
        <v>3</v>
      </c>
      <c r="O504" s="0" t="n">
        <v>73.1931147878609</v>
      </c>
      <c r="P504" s="88" t="b">
        <f aca="false">FALSE()</f>
        <v>0</v>
      </c>
      <c r="Q504" s="88" t="b">
        <f aca="false">FALSE()</f>
        <v>0</v>
      </c>
      <c r="R504" s="0" t="n">
        <v>0.2095</v>
      </c>
      <c r="T504" s="0" t="n">
        <v>73.61924</v>
      </c>
      <c r="U504" s="0" t="n">
        <v>0</v>
      </c>
      <c r="V504" s="0" t="n">
        <v>-0.282600000000002</v>
      </c>
      <c r="W504" s="0" t="n">
        <v>-0.0141300000000001</v>
      </c>
      <c r="X504" s="0" t="n">
        <v>0.170917983101158</v>
      </c>
      <c r="Y504" s="0" t="n">
        <v>-1.57075338199555</v>
      </c>
      <c r="Z504" s="0" t="n">
        <v>0.213062606069539</v>
      </c>
      <c r="AA504" s="89" t="s">
        <v>327</v>
      </c>
      <c r="AB504" s="0" t="n">
        <v>74.0453652121391</v>
      </c>
      <c r="AC504" s="0" t="n">
        <v>-1.85691899342896</v>
      </c>
      <c r="AD504" s="89" t="s">
        <v>103</v>
      </c>
      <c r="AE504" s="0" t="n">
        <v>202512</v>
      </c>
      <c r="AF504" s="90" t="n">
        <v>45997</v>
      </c>
      <c r="AG504" s="0" t="n">
        <v>1.85691899342896</v>
      </c>
    </row>
    <row r="505" customFormat="false" ht="15" hidden="false" customHeight="false" outlineLevel="0" collapsed="false">
      <c r="A505" s="87" t="n">
        <v>45997.4170138889</v>
      </c>
      <c r="B505" s="0" t="n">
        <v>72.941</v>
      </c>
      <c r="C505" s="88" t="b">
        <f aca="false">FALSE()</f>
        <v>0</v>
      </c>
      <c r="D505" s="88" t="b">
        <f aca="false">FALSE()</f>
        <v>0</v>
      </c>
      <c r="E505" s="0" t="n">
        <v>0.128085331861797</v>
      </c>
      <c r="F505" s="0" t="n">
        <v>0.175293465464998</v>
      </c>
      <c r="G505" s="0" t="n">
        <v>-1.1718746681382</v>
      </c>
      <c r="H505" s="0" t="n">
        <v>-1.58120255540702</v>
      </c>
      <c r="I505" s="0" t="n">
        <v>-0.282600000000002</v>
      </c>
      <c r="J505" s="87" t="n">
        <v>45997.4999189815</v>
      </c>
      <c r="K505" s="87" t="n">
        <v>45997.4170138889</v>
      </c>
      <c r="L505" s="89" t="s">
        <v>152</v>
      </c>
      <c r="M505" s="88" t="b">
        <f aca="false">TRUE()</f>
        <v>1</v>
      </c>
      <c r="N505" s="0" t="n">
        <v>3</v>
      </c>
      <c r="O505" s="0" t="n">
        <v>73.0690853318618</v>
      </c>
      <c r="P505" s="88" t="b">
        <f aca="false">FALSE()</f>
        <v>0</v>
      </c>
      <c r="Q505" s="88" t="b">
        <f aca="false">FALSE()</f>
        <v>0</v>
      </c>
      <c r="R505" s="0" t="n">
        <v>0.3089</v>
      </c>
      <c r="S505" s="0" t="n">
        <v>2.49084744367568</v>
      </c>
      <c r="T505" s="0" t="n">
        <v>73.59098</v>
      </c>
      <c r="U505" s="0" t="n">
        <v>1</v>
      </c>
      <c r="V505" s="0" t="n">
        <v>-0.282600000000002</v>
      </c>
      <c r="W505" s="0" t="n">
        <v>-0.0282600000000002</v>
      </c>
      <c r="X505" s="0" t="n">
        <v>0.181068397661155</v>
      </c>
      <c r="Y505" s="0" t="n">
        <v>-1.40466256555694</v>
      </c>
      <c r="Z505" s="0" t="n">
        <v>0.260947334069099</v>
      </c>
      <c r="AA505" s="89" t="s">
        <v>155</v>
      </c>
      <c r="AB505" s="0" t="n">
        <v>74.1128746681382</v>
      </c>
      <c r="AC505" s="0" t="n">
        <v>-2.49084744367568</v>
      </c>
      <c r="AD505" s="89" t="s">
        <v>103</v>
      </c>
      <c r="AE505" s="0" t="n">
        <v>202512</v>
      </c>
      <c r="AF505" s="90" t="n">
        <v>45997</v>
      </c>
      <c r="AG505" s="0" t="n">
        <v>2.49084744367568</v>
      </c>
    </row>
    <row r="506" customFormat="false" ht="15" hidden="false" customHeight="false" outlineLevel="0" collapsed="false">
      <c r="A506" s="87" t="n">
        <v>45997.4274652778</v>
      </c>
      <c r="B506" s="0" t="n">
        <v>72.941</v>
      </c>
      <c r="C506" s="88" t="b">
        <f aca="false">FALSE()</f>
        <v>0</v>
      </c>
      <c r="D506" s="88" t="b">
        <f aca="false">FALSE()</f>
        <v>0</v>
      </c>
      <c r="E506" s="0" t="n">
        <v>0.0246939471438736</v>
      </c>
      <c r="F506" s="0" t="n">
        <v>0.0338432293424932</v>
      </c>
      <c r="G506" s="0" t="n">
        <v>-1.21874605285612</v>
      </c>
      <c r="H506" s="0" t="n">
        <v>-1.64340645393726</v>
      </c>
      <c r="I506" s="0" t="n">
        <v>0</v>
      </c>
      <c r="J506" s="87"/>
      <c r="K506" s="87" t="n">
        <v>45997.4170138889</v>
      </c>
      <c r="L506" s="89" t="s">
        <v>152</v>
      </c>
      <c r="M506" s="88" t="b">
        <f aca="false">TRUE()</f>
        <v>1</v>
      </c>
      <c r="N506" s="0" t="n">
        <v>2</v>
      </c>
      <c r="O506" s="0" t="n">
        <v>72.9656939471439</v>
      </c>
      <c r="P506" s="88" t="b">
        <f aca="false">FALSE()</f>
        <v>0</v>
      </c>
      <c r="Q506" s="88" t="b">
        <f aca="false">FALSE()</f>
        <v>0</v>
      </c>
      <c r="R506" s="0" t="n">
        <v>0.3103</v>
      </c>
      <c r="S506" s="0" t="n">
        <v>2.28678531238442</v>
      </c>
      <c r="T506" s="0" t="n">
        <v>73.56272</v>
      </c>
      <c r="U506" s="0" t="n">
        <v>2</v>
      </c>
      <c r="V506" s="0" t="n">
        <v>0</v>
      </c>
      <c r="W506" s="0" t="n">
        <v>-0.0282600000000002</v>
      </c>
      <c r="X506" s="0" t="n">
        <v>0.181068397661155</v>
      </c>
      <c r="Y506" s="0" t="n">
        <v>0.156073618395215</v>
      </c>
      <c r="Z506" s="0" t="n">
        <v>0.298513026428059</v>
      </c>
      <c r="AA506" s="89" t="s">
        <v>154</v>
      </c>
      <c r="AB506" s="0" t="n">
        <v>74.1597460528561</v>
      </c>
      <c r="AC506" s="0" t="n">
        <v>-2.08272318109317</v>
      </c>
      <c r="AD506" s="89" t="s">
        <v>103</v>
      </c>
      <c r="AE506" s="0" t="n">
        <v>202512</v>
      </c>
      <c r="AF506" s="90" t="n">
        <v>45997</v>
      </c>
      <c r="AG506" s="0" t="n">
        <v>2.08272318109317</v>
      </c>
    </row>
    <row r="507" customFormat="false" ht="15" hidden="false" customHeight="false" outlineLevel="0" collapsed="false">
      <c r="A507" s="87" t="n">
        <v>45997.4379166667</v>
      </c>
      <c r="B507" s="0" t="n">
        <v>72.941</v>
      </c>
      <c r="C507" s="88" t="b">
        <f aca="false">FALSE()</f>
        <v>0</v>
      </c>
      <c r="D507" s="88" t="b">
        <f aca="false">FALSE()</f>
        <v>0</v>
      </c>
      <c r="E507" s="0" t="n">
        <v>-0.0651604414487962</v>
      </c>
      <c r="F507" s="0" t="n">
        <v>-0.0894129547508594</v>
      </c>
      <c r="G507" s="0" t="n">
        <v>-1.25208044144878</v>
      </c>
      <c r="H507" s="0" t="n">
        <v>-1.68759732578686</v>
      </c>
      <c r="I507" s="0" t="n">
        <v>0</v>
      </c>
      <c r="J507" s="87"/>
      <c r="K507" s="87" t="n">
        <v>45997.4170138889</v>
      </c>
      <c r="L507" s="89" t="s">
        <v>326</v>
      </c>
      <c r="M507" s="88" t="b">
        <f aca="false">FALSE()</f>
        <v>0</v>
      </c>
      <c r="N507" s="0" t="n">
        <v>2</v>
      </c>
      <c r="O507" s="0" t="n">
        <v>72.8758395585512</v>
      </c>
      <c r="P507" s="88" t="b">
        <f aca="false">FALSE()</f>
        <v>0</v>
      </c>
      <c r="Q507" s="88" t="b">
        <f aca="false">FALSE()</f>
        <v>0</v>
      </c>
      <c r="R507" s="0" t="n">
        <v>0.3487</v>
      </c>
      <c r="S507" s="0" t="n">
        <v>2.12523371561593</v>
      </c>
      <c r="T507" s="0" t="n">
        <v>73.53446</v>
      </c>
      <c r="U507" s="0" t="n">
        <v>3</v>
      </c>
      <c r="V507" s="0" t="n">
        <v>0</v>
      </c>
      <c r="W507" s="0" t="n">
        <v>-0.0282600000000002</v>
      </c>
      <c r="X507" s="0" t="n">
        <v>0.181068397661155</v>
      </c>
      <c r="Y507" s="0" t="n">
        <v>0.156073618395215</v>
      </c>
      <c r="Z507" s="0" t="n">
        <v>0.329310220724397</v>
      </c>
      <c r="AA507" s="89" t="s">
        <v>153</v>
      </c>
      <c r="AB507" s="0" t="n">
        <v>74.1930804414488</v>
      </c>
      <c r="AC507" s="0" t="n">
        <v>-1.80213052207896</v>
      </c>
      <c r="AD507" s="89" t="s">
        <v>103</v>
      </c>
      <c r="AE507" s="0" t="n">
        <v>202512</v>
      </c>
      <c r="AF507" s="90" t="n">
        <v>45997</v>
      </c>
      <c r="AG507" s="0" t="n">
        <v>1.80213052207896</v>
      </c>
    </row>
    <row r="508" customFormat="false" ht="15" hidden="false" customHeight="false" outlineLevel="0" collapsed="false">
      <c r="A508" s="87" t="n">
        <v>45997.4480208333</v>
      </c>
      <c r="B508" s="0" t="n">
        <v>72.941</v>
      </c>
      <c r="C508" s="88" t="b">
        <f aca="false">FALSE()</f>
        <v>0</v>
      </c>
      <c r="D508" s="88" t="b">
        <f aca="false">FALSE()</f>
        <v>0</v>
      </c>
      <c r="E508" s="0" t="n">
        <v>-0.145008686899004</v>
      </c>
      <c r="F508" s="0" t="n">
        <v>-0.199198725483813</v>
      </c>
      <c r="G508" s="0" t="n">
        <v>-1.27540868689901</v>
      </c>
      <c r="H508" s="0" t="n">
        <v>-1.71849960064715</v>
      </c>
      <c r="I508" s="0" t="n">
        <v>0</v>
      </c>
      <c r="J508" s="87"/>
      <c r="K508" s="87" t="n">
        <v>45997.4170138889</v>
      </c>
      <c r="L508" s="89" t="s">
        <v>326</v>
      </c>
      <c r="M508" s="88" t="b">
        <f aca="false">FALSE()</f>
        <v>0</v>
      </c>
      <c r="N508" s="0" t="n">
        <v>2</v>
      </c>
      <c r="O508" s="0" t="n">
        <v>72.795991313101</v>
      </c>
      <c r="P508" s="88" t="b">
        <f aca="false">FALSE()</f>
        <v>0</v>
      </c>
      <c r="Q508" s="88" t="b">
        <f aca="false">FALSE()</f>
        <v>0</v>
      </c>
      <c r="R508" s="0" t="n">
        <v>0.3918</v>
      </c>
      <c r="S508" s="0" t="n">
        <v>1.99183649958928</v>
      </c>
      <c r="T508" s="0" t="n">
        <v>73.5062</v>
      </c>
      <c r="U508" s="0" t="n">
        <v>4</v>
      </c>
      <c r="V508" s="0" t="n">
        <v>0</v>
      </c>
      <c r="W508" s="0" t="n">
        <v>-0.0282600000000002</v>
      </c>
      <c r="X508" s="0" t="n">
        <v>0.181068397661155</v>
      </c>
      <c r="Y508" s="0" t="n">
        <v>0.156073618395215</v>
      </c>
      <c r="Z508" s="0" t="n">
        <v>0.355104343449507</v>
      </c>
      <c r="AA508" s="89" t="s">
        <v>153</v>
      </c>
      <c r="AB508" s="0" t="n">
        <v>74.216408686899</v>
      </c>
      <c r="AC508" s="0" t="n">
        <v>-1.59164485150932</v>
      </c>
      <c r="AD508" s="89" t="s">
        <v>103</v>
      </c>
      <c r="AE508" s="0" t="n">
        <v>202512</v>
      </c>
      <c r="AF508" s="90" t="n">
        <v>45997</v>
      </c>
      <c r="AG508" s="0" t="n">
        <v>1.59164485150932</v>
      </c>
    </row>
    <row r="509" customFormat="false" ht="15" hidden="false" customHeight="false" outlineLevel="0" collapsed="false">
      <c r="A509" s="87" t="n">
        <v>45997.4584606482</v>
      </c>
      <c r="B509" s="0" t="n">
        <v>72.941</v>
      </c>
      <c r="C509" s="88" t="b">
        <f aca="false">FALSE()</f>
        <v>0</v>
      </c>
      <c r="D509" s="88" t="b">
        <f aca="false">FALSE()</f>
        <v>0</v>
      </c>
      <c r="E509" s="0" t="n">
        <v>-0.216907853977716</v>
      </c>
      <c r="F509" s="0" t="n">
        <v>-0.298261343080348</v>
      </c>
      <c r="G509" s="0" t="n">
        <v>-1.29078785397772</v>
      </c>
      <c r="H509" s="0" t="n">
        <v>-1.73886133056211</v>
      </c>
      <c r="I509" s="0" t="n">
        <v>0</v>
      </c>
      <c r="J509" s="87"/>
      <c r="K509" s="87" t="n">
        <v>45997.4170138889</v>
      </c>
      <c r="L509" s="89" t="s">
        <v>326</v>
      </c>
      <c r="M509" s="88" t="b">
        <f aca="false">FALSE()</f>
        <v>0</v>
      </c>
      <c r="N509" s="0" t="n">
        <v>2</v>
      </c>
      <c r="O509" s="0" t="n">
        <v>72.7240921460223</v>
      </c>
      <c r="P509" s="88" t="b">
        <f aca="false">FALSE()</f>
        <v>0</v>
      </c>
      <c r="Q509" s="88" t="b">
        <f aca="false">FALSE()</f>
        <v>0</v>
      </c>
      <c r="R509" s="0" t="n">
        <v>0.4378</v>
      </c>
      <c r="S509" s="0" t="n">
        <v>1.87837549590444</v>
      </c>
      <c r="T509" s="0" t="n">
        <v>73.47794</v>
      </c>
      <c r="U509" s="0" t="n">
        <v>5</v>
      </c>
      <c r="V509" s="0" t="n">
        <v>0</v>
      </c>
      <c r="W509" s="0" t="n">
        <v>-0.0282600000000002</v>
      </c>
      <c r="X509" s="0" t="n">
        <v>0.181068397661155</v>
      </c>
      <c r="Y509" s="0" t="n">
        <v>0.156073618395215</v>
      </c>
      <c r="Z509" s="0" t="n">
        <v>0.376923926988857</v>
      </c>
      <c r="AA509" s="89" t="s">
        <v>153</v>
      </c>
      <c r="AB509" s="0" t="n">
        <v>74.2317878539777</v>
      </c>
      <c r="AC509" s="0" t="n">
        <v>-1.4245314811651</v>
      </c>
      <c r="AD509" s="89" t="s">
        <v>103</v>
      </c>
      <c r="AE509" s="0" t="n">
        <v>202512</v>
      </c>
      <c r="AF509" s="90" t="n">
        <v>45997</v>
      </c>
      <c r="AG509" s="0" t="n">
        <v>1.4245314811651</v>
      </c>
    </row>
    <row r="510" customFormat="false" ht="15" hidden="false" customHeight="false" outlineLevel="0" collapsed="false">
      <c r="A510" s="87" t="n">
        <v>45997.468912037</v>
      </c>
      <c r="B510" s="0" t="n">
        <v>72.941</v>
      </c>
      <c r="C510" s="88" t="b">
        <f aca="false">FALSE()</f>
        <v>0</v>
      </c>
      <c r="D510" s="88" t="b">
        <f aca="false">FALSE()</f>
        <v>0</v>
      </c>
      <c r="E510" s="0" t="n">
        <v>-0.282174923417784</v>
      </c>
      <c r="F510" s="0" t="n">
        <v>-0.388356022988774</v>
      </c>
      <c r="G510" s="0" t="n">
        <v>-1.29953492341778</v>
      </c>
      <c r="H510" s="0" t="n">
        <v>-1.75043852358864</v>
      </c>
      <c r="I510" s="0" t="n">
        <v>0</v>
      </c>
      <c r="J510" s="87"/>
      <c r="K510" s="87" t="n">
        <v>45997.4170138889</v>
      </c>
      <c r="L510" s="89" t="s">
        <v>326</v>
      </c>
      <c r="M510" s="88" t="b">
        <f aca="false">FALSE()</f>
        <v>0</v>
      </c>
      <c r="N510" s="0" t="n">
        <v>2</v>
      </c>
      <c r="O510" s="0" t="n">
        <v>72.6588250765822</v>
      </c>
      <c r="P510" s="88" t="b">
        <f aca="false">FALSE()</f>
        <v>0</v>
      </c>
      <c r="Q510" s="88" t="b">
        <f aca="false">FALSE()</f>
        <v>0</v>
      </c>
      <c r="R510" s="0" t="n">
        <v>0.4858</v>
      </c>
      <c r="S510" s="0" t="n">
        <v>1.7797138039597</v>
      </c>
      <c r="T510" s="0" t="n">
        <v>73.44968</v>
      </c>
      <c r="U510" s="0" t="n">
        <v>6</v>
      </c>
      <c r="V510" s="0" t="n">
        <v>0</v>
      </c>
      <c r="W510" s="0" t="n">
        <v>-0.0282600000000002</v>
      </c>
      <c r="X510" s="0" t="n">
        <v>0.181068397661155</v>
      </c>
      <c r="Y510" s="0" t="n">
        <v>0.156073618395215</v>
      </c>
      <c r="Z510" s="0" t="n">
        <v>0.395427461708894</v>
      </c>
      <c r="AA510" s="89" t="s">
        <v>153</v>
      </c>
      <c r="AB510" s="0" t="n">
        <v>74.2405349234178</v>
      </c>
      <c r="AC510" s="0" t="n">
        <v>-1.286405344236</v>
      </c>
      <c r="AD510" s="89" t="s">
        <v>103</v>
      </c>
      <c r="AE510" s="0" t="n">
        <v>202512</v>
      </c>
      <c r="AF510" s="90" t="n">
        <v>45997</v>
      </c>
      <c r="AG510" s="0" t="n">
        <v>1.286405344236</v>
      </c>
    </row>
    <row r="511" customFormat="false" ht="15" hidden="false" customHeight="false" outlineLevel="0" collapsed="false">
      <c r="A511" s="87" t="n">
        <v>45997.4793634259</v>
      </c>
      <c r="B511" s="0" t="n">
        <v>72.941</v>
      </c>
      <c r="C511" s="88" t="b">
        <f aca="false">FALSE()</f>
        <v>0</v>
      </c>
      <c r="D511" s="88" t="b">
        <f aca="false">TRUE()</f>
        <v>1</v>
      </c>
      <c r="E511" s="0" t="n">
        <v>-0.341705992648869</v>
      </c>
      <c r="F511" s="0" t="n">
        <v>-0.470673988392049</v>
      </c>
      <c r="G511" s="0" t="n">
        <v>-1.30254599264886</v>
      </c>
      <c r="H511" s="0" t="n">
        <v>-1.75442319629753</v>
      </c>
      <c r="I511" s="0" t="n">
        <v>0</v>
      </c>
      <c r="J511" s="87"/>
      <c r="K511" s="87" t="n">
        <v>45997.4170138889</v>
      </c>
      <c r="L511" s="89" t="s">
        <v>326</v>
      </c>
      <c r="M511" s="88" t="b">
        <f aca="false">FALSE()</f>
        <v>0</v>
      </c>
      <c r="N511" s="0" t="n">
        <v>1</v>
      </c>
      <c r="O511" s="0" t="n">
        <v>72.5992940073511</v>
      </c>
      <c r="P511" s="88" t="b">
        <f aca="false">FALSE()</f>
        <v>0</v>
      </c>
      <c r="Q511" s="88" t="b">
        <f aca="false">FALSE()</f>
        <v>0</v>
      </c>
      <c r="R511" s="0" t="n">
        <v>0.5065</v>
      </c>
      <c r="S511" s="0" t="n">
        <v>1.69242982798892</v>
      </c>
      <c r="T511" s="0" t="n">
        <v>73.42142</v>
      </c>
      <c r="U511" s="0" t="n">
        <v>7</v>
      </c>
      <c r="V511" s="0" t="n">
        <v>0</v>
      </c>
      <c r="W511" s="0" t="n">
        <v>-0.0282600000000002</v>
      </c>
      <c r="X511" s="0" t="n">
        <v>0.181068397661155</v>
      </c>
      <c r="Y511" s="0" t="n">
        <v>0.156073618395215</v>
      </c>
      <c r="Z511" s="0" t="n">
        <v>0.411062996324431</v>
      </c>
      <c r="AA511" s="89" t="s">
        <v>15</v>
      </c>
      <c r="AB511" s="0" t="n">
        <v>74.2435459926489</v>
      </c>
      <c r="AC511" s="0" t="n">
        <v>-1.16872597216419</v>
      </c>
      <c r="AD511" s="89" t="s">
        <v>103</v>
      </c>
      <c r="AE511" s="0" t="n">
        <v>202512</v>
      </c>
      <c r="AF511" s="90" t="n">
        <v>45997</v>
      </c>
      <c r="AG511" s="0" t="n">
        <v>1.16872597216419</v>
      </c>
    </row>
    <row r="512" customFormat="false" ht="15" hidden="false" customHeight="false" outlineLevel="0" collapsed="false">
      <c r="A512" s="87" t="n">
        <v>45997.4894675926</v>
      </c>
      <c r="B512" s="0" t="n">
        <v>72.941</v>
      </c>
      <c r="C512" s="88" t="b">
        <f aca="false">FALSE()</f>
        <v>0</v>
      </c>
      <c r="D512" s="88" t="b">
        <f aca="false">TRUE()</f>
        <v>1</v>
      </c>
      <c r="E512" s="0" t="n">
        <v>-0.396135644590359</v>
      </c>
      <c r="F512" s="0" t="n">
        <v>-0.546056082825688</v>
      </c>
      <c r="G512" s="0" t="n">
        <v>-1.30045564459034</v>
      </c>
      <c r="H512" s="0" t="n">
        <v>-1.75165698638225</v>
      </c>
      <c r="I512" s="0" t="n">
        <v>0</v>
      </c>
      <c r="J512" s="87"/>
      <c r="K512" s="87" t="n">
        <v>45997.4170138889</v>
      </c>
      <c r="L512" s="89" t="s">
        <v>326</v>
      </c>
      <c r="M512" s="88" t="b">
        <f aca="false">FALSE()</f>
        <v>0</v>
      </c>
      <c r="N512" s="0" t="n">
        <v>1</v>
      </c>
      <c r="O512" s="0" t="n">
        <v>72.5448643554096</v>
      </c>
      <c r="P512" s="88" t="b">
        <f aca="false">FALSE()</f>
        <v>0</v>
      </c>
      <c r="Q512" s="88" t="b">
        <f aca="false">FALSE()</f>
        <v>0</v>
      </c>
      <c r="R512" s="0" t="n">
        <v>0.4996</v>
      </c>
      <c r="S512" s="0" t="n">
        <v>1.61413152844466</v>
      </c>
      <c r="T512" s="0" t="n">
        <v>73.39316</v>
      </c>
      <c r="U512" s="0" t="n">
        <v>8</v>
      </c>
      <c r="V512" s="0" t="n">
        <v>0</v>
      </c>
      <c r="W512" s="0" t="n">
        <v>-0.0282600000000002</v>
      </c>
      <c r="X512" s="0" t="n">
        <v>0.181068397661155</v>
      </c>
      <c r="Y512" s="0" t="n">
        <v>0.156073618395215</v>
      </c>
      <c r="Z512" s="0" t="n">
        <v>0.424147822295177</v>
      </c>
      <c r="AA512" s="89" t="s">
        <v>15</v>
      </c>
      <c r="AB512" s="0" t="n">
        <v>74.2414556445904</v>
      </c>
      <c r="AC512" s="0" t="n">
        <v>-1.06604343163484</v>
      </c>
      <c r="AD512" s="89" t="s">
        <v>103</v>
      </c>
      <c r="AE512" s="0" t="n">
        <v>202512</v>
      </c>
      <c r="AF512" s="90" t="n">
        <v>45997</v>
      </c>
      <c r="AG512" s="0" t="n">
        <v>1.06604343163484</v>
      </c>
    </row>
    <row r="513" customFormat="false" ht="15" hidden="false" customHeight="false" outlineLevel="0" collapsed="false">
      <c r="A513" s="87" t="n">
        <v>45997.4999189815</v>
      </c>
      <c r="B513" s="0" t="n">
        <v>72.941</v>
      </c>
      <c r="C513" s="88" t="b">
        <f aca="false">FALSE()</f>
        <v>0</v>
      </c>
      <c r="D513" s="88" t="b">
        <f aca="false">FALSE()</f>
        <v>0</v>
      </c>
      <c r="E513" s="0" t="n">
        <v>-0.445924446897422</v>
      </c>
      <c r="F513" s="0" t="n">
        <v>-0.615109982981924</v>
      </c>
      <c r="G513" s="0" t="n">
        <v>-1.29372444689743</v>
      </c>
      <c r="H513" s="0" t="n">
        <v>-1.74274836545379</v>
      </c>
      <c r="I513" s="0" t="n">
        <v>0</v>
      </c>
      <c r="J513" s="87"/>
      <c r="K513" s="87"/>
      <c r="L513" s="89" t="s">
        <v>326</v>
      </c>
      <c r="M513" s="88" t="b">
        <f aca="false">FALSE()</f>
        <v>0</v>
      </c>
      <c r="N513" s="0" t="n">
        <v>0</v>
      </c>
      <c r="O513" s="0" t="n">
        <v>72.4950755531026</v>
      </c>
      <c r="P513" s="88" t="b">
        <f aca="false">FALSE()</f>
        <v>0</v>
      </c>
      <c r="Q513" s="88" t="b">
        <f aca="false">FALSE()</f>
        <v>0</v>
      </c>
      <c r="R513" s="0" t="n">
        <v>0.065</v>
      </c>
      <c r="T513" s="0" t="n">
        <v>73.3649</v>
      </c>
      <c r="U513" s="0" t="n">
        <v>0</v>
      </c>
      <c r="V513" s="0" t="n">
        <v>0</v>
      </c>
      <c r="W513" s="0" t="n">
        <v>-0.0282600000000002</v>
      </c>
      <c r="X513" s="0" t="n">
        <v>0.181068397661155</v>
      </c>
      <c r="Y513" s="0" t="n">
        <v>0.156073618395215</v>
      </c>
      <c r="Z513" s="0" t="n">
        <v>0.434912223448714</v>
      </c>
      <c r="AA513" s="89" t="s">
        <v>328</v>
      </c>
      <c r="AB513" s="0" t="n">
        <v>74.2347244468974</v>
      </c>
      <c r="AC513" s="0" t="n">
        <v>-0.974679434481313</v>
      </c>
      <c r="AD513" s="89" t="s">
        <v>103</v>
      </c>
      <c r="AE513" s="0" t="n">
        <v>202512</v>
      </c>
      <c r="AF513" s="90" t="n">
        <v>45997</v>
      </c>
      <c r="AG513" s="0" t="n">
        <v>0.974679434481313</v>
      </c>
    </row>
    <row r="514" customFormat="false" ht="15" hidden="false" customHeight="false" outlineLevel="0" collapsed="false">
      <c r="A514" s="87" t="n">
        <v>45997.5103703704</v>
      </c>
      <c r="B514" s="0" t="n">
        <v>72.941</v>
      </c>
      <c r="C514" s="88" t="b">
        <f aca="false">FALSE()</f>
        <v>0</v>
      </c>
      <c r="D514" s="88" t="b">
        <f aca="false">FALSE()</f>
        <v>0</v>
      </c>
      <c r="E514" s="0" t="n">
        <v>-0.49141036562601</v>
      </c>
      <c r="F514" s="0" t="n">
        <v>-0.678279018702486</v>
      </c>
      <c r="G514" s="0" t="n">
        <v>-1.28269036562601</v>
      </c>
      <c r="H514" s="0" t="n">
        <v>-1.72814145902403</v>
      </c>
      <c r="I514" s="0" t="n">
        <v>0</v>
      </c>
      <c r="J514" s="87"/>
      <c r="K514" s="87"/>
      <c r="L514" s="89" t="s">
        <v>326</v>
      </c>
      <c r="M514" s="88" t="b">
        <f aca="false">FALSE()</f>
        <v>0</v>
      </c>
      <c r="N514" s="0" t="n">
        <v>0</v>
      </c>
      <c r="O514" s="0" t="n">
        <v>72.449589634374</v>
      </c>
      <c r="P514" s="88" t="b">
        <f aca="false">FALSE()</f>
        <v>0</v>
      </c>
      <c r="Q514" s="88" t="b">
        <f aca="false">FALSE()</f>
        <v>0</v>
      </c>
      <c r="R514" s="0" t="n">
        <v>0.0595</v>
      </c>
      <c r="T514" s="0" t="n">
        <v>73.33664</v>
      </c>
      <c r="U514" s="0" t="n">
        <v>0</v>
      </c>
      <c r="V514" s="0" t="n">
        <v>0</v>
      </c>
      <c r="W514" s="0" t="n">
        <v>-0.0282600000000002</v>
      </c>
      <c r="X514" s="0" t="n">
        <v>0.181068397661155</v>
      </c>
      <c r="Y514" s="0" t="n">
        <v>0.156073618395215</v>
      </c>
      <c r="Z514" s="0" t="n">
        <v>0.443525182813006</v>
      </c>
      <c r="AA514" s="89" t="s">
        <v>327</v>
      </c>
      <c r="AB514" s="0" t="n">
        <v>74.223690365626</v>
      </c>
      <c r="AC514" s="0" t="n">
        <v>-0.892035030549338</v>
      </c>
      <c r="AD514" s="89" t="s">
        <v>103</v>
      </c>
      <c r="AE514" s="0" t="n">
        <v>202512</v>
      </c>
      <c r="AF514" s="90" t="n">
        <v>45997</v>
      </c>
      <c r="AG514" s="0" t="n">
        <v>0.892035030549338</v>
      </c>
    </row>
    <row r="515" customFormat="false" ht="15" hidden="false" customHeight="false" outlineLevel="0" collapsed="false">
      <c r="A515" s="87" t="n">
        <v>45997.5208101852</v>
      </c>
      <c r="B515" s="0" t="n">
        <v>72.941</v>
      </c>
      <c r="C515" s="88" t="b">
        <f aca="false">FALSE()</f>
        <v>0</v>
      </c>
      <c r="D515" s="88" t="b">
        <f aca="false">FALSE()</f>
        <v>0</v>
      </c>
      <c r="E515" s="0" t="n">
        <v>-0.532840444580899</v>
      </c>
      <c r="F515" s="0" t="n">
        <v>-0.735884529937649</v>
      </c>
      <c r="G515" s="0" t="n">
        <v>-1.26760044458089</v>
      </c>
      <c r="H515" s="0" t="n">
        <v>-1.70815840345559</v>
      </c>
      <c r="I515" s="0" t="n">
        <v>0</v>
      </c>
      <c r="J515" s="87"/>
      <c r="K515" s="87"/>
      <c r="L515" s="89" t="s">
        <v>326</v>
      </c>
      <c r="M515" s="88" t="b">
        <f aca="false">FALSE()</f>
        <v>0</v>
      </c>
      <c r="N515" s="0" t="n">
        <v>0</v>
      </c>
      <c r="O515" s="0" t="n">
        <v>72.4081595554191</v>
      </c>
      <c r="P515" s="88" t="b">
        <f aca="false">FALSE()</f>
        <v>0</v>
      </c>
      <c r="Q515" s="88" t="b">
        <f aca="false">FALSE()</f>
        <v>0</v>
      </c>
      <c r="R515" s="0" t="n">
        <v>0.0544</v>
      </c>
      <c r="T515" s="0" t="n">
        <v>73.30838</v>
      </c>
      <c r="U515" s="0" t="n">
        <v>0</v>
      </c>
      <c r="V515" s="0" t="n">
        <v>0</v>
      </c>
      <c r="W515" s="0" t="n">
        <v>-0.0282600000000002</v>
      </c>
      <c r="X515" s="0" t="n">
        <v>0.181068397661155</v>
      </c>
      <c r="Y515" s="0" t="n">
        <v>0.156073618395215</v>
      </c>
      <c r="Z515" s="0" t="n">
        <v>0.450110222290449</v>
      </c>
      <c r="AA515" s="89" t="s">
        <v>327</v>
      </c>
      <c r="AB515" s="0" t="n">
        <v>74.2086004445809</v>
      </c>
      <c r="AC515" s="0" t="n">
        <v>-0.816200081239063</v>
      </c>
      <c r="AD515" s="89" t="s">
        <v>103</v>
      </c>
      <c r="AE515" s="0" t="n">
        <v>202512</v>
      </c>
      <c r="AF515" s="90" t="n">
        <v>45997</v>
      </c>
      <c r="AG515" s="0" t="n">
        <v>0.816200081239063</v>
      </c>
    </row>
    <row r="516" customFormat="false" ht="15" hidden="false" customHeight="false" outlineLevel="0" collapsed="false">
      <c r="A516" s="87" t="n">
        <v>45997.5309143519</v>
      </c>
      <c r="B516" s="0" t="n">
        <v>72.941</v>
      </c>
      <c r="C516" s="88" t="b">
        <f aca="false">FALSE()</f>
        <v>0</v>
      </c>
      <c r="D516" s="88" t="b">
        <f aca="false">FALSE()</f>
        <v>0</v>
      </c>
      <c r="E516" s="0" t="n">
        <v>-0.559687934617614</v>
      </c>
      <c r="F516" s="0" t="n">
        <v>-0.773249225037597</v>
      </c>
      <c r="G516" s="0" t="n">
        <v>-1.20966793461761</v>
      </c>
      <c r="H516" s="0" t="n">
        <v>-1.63136485255162</v>
      </c>
      <c r="I516" s="0" t="n">
        <v>0</v>
      </c>
      <c r="J516" s="87"/>
      <c r="K516" s="87"/>
      <c r="L516" s="89" t="s">
        <v>326</v>
      </c>
      <c r="M516" s="88" t="b">
        <f aca="false">FALSE()</f>
        <v>0</v>
      </c>
      <c r="N516" s="0" t="n">
        <v>0</v>
      </c>
      <c r="O516" s="0" t="n">
        <v>72.3813120653824</v>
      </c>
      <c r="P516" s="88" t="b">
        <f aca="false">FALSE()</f>
        <v>0</v>
      </c>
      <c r="Q516" s="88" t="b">
        <f aca="false">FALSE()</f>
        <v>0</v>
      </c>
      <c r="R516" s="0" t="n">
        <v>0.049</v>
      </c>
      <c r="T516" s="0" t="n">
        <v>73.26599</v>
      </c>
      <c r="U516" s="0" t="n">
        <v>0</v>
      </c>
      <c r="V516" s="0" t="n">
        <v>0</v>
      </c>
      <c r="W516" s="0" t="n">
        <v>-0.0423899999999996</v>
      </c>
      <c r="X516" s="0" t="n">
        <v>0.165926597277863</v>
      </c>
      <c r="Y516" s="0" t="n">
        <v>0.255474412755013</v>
      </c>
      <c r="Z516" s="0" t="n">
        <v>0.442338967308809</v>
      </c>
      <c r="AA516" s="89" t="s">
        <v>327</v>
      </c>
      <c r="AB516" s="0" t="n">
        <v>74.1506679346176</v>
      </c>
      <c r="AC516" s="0" t="n">
        <v>-0.734708049750261</v>
      </c>
      <c r="AD516" s="89" t="s">
        <v>103</v>
      </c>
      <c r="AE516" s="0" t="n">
        <v>202512</v>
      </c>
      <c r="AF516" s="90" t="n">
        <v>45997</v>
      </c>
      <c r="AG516" s="0" t="n">
        <v>0.734708049750261</v>
      </c>
    </row>
    <row r="517" customFormat="false" ht="15" hidden="false" customHeight="false" outlineLevel="0" collapsed="false">
      <c r="A517" s="87" t="n">
        <v>45997.5413657407</v>
      </c>
      <c r="B517" s="0" t="n">
        <v>72.941</v>
      </c>
      <c r="C517" s="88" t="b">
        <f aca="false">FALSE()</f>
        <v>0</v>
      </c>
      <c r="D517" s="88" t="b">
        <f aca="false">FALSE()</f>
        <v>0</v>
      </c>
      <c r="E517" s="0" t="n">
        <v>-0.577505432949209</v>
      </c>
      <c r="F517" s="0" t="n">
        <v>-0.798061835466089</v>
      </c>
      <c r="G517" s="0" t="n">
        <v>-1.14270543294921</v>
      </c>
      <c r="H517" s="0" t="n">
        <v>-1.54245177974182</v>
      </c>
      <c r="I517" s="0" t="n">
        <v>0</v>
      </c>
      <c r="J517" s="87"/>
      <c r="K517" s="87"/>
      <c r="L517" s="89" t="s">
        <v>326</v>
      </c>
      <c r="M517" s="88" t="b">
        <f aca="false">FALSE()</f>
        <v>0</v>
      </c>
      <c r="N517" s="0" t="n">
        <v>0</v>
      </c>
      <c r="O517" s="0" t="n">
        <v>72.3634945670508</v>
      </c>
      <c r="P517" s="88" t="b">
        <f aca="false">FALSE()</f>
        <v>0</v>
      </c>
      <c r="Q517" s="88" t="b">
        <f aca="false">FALSE()</f>
        <v>0</v>
      </c>
      <c r="R517" s="0" t="n">
        <v>0.0438</v>
      </c>
      <c r="T517" s="0" t="n">
        <v>73.2236</v>
      </c>
      <c r="U517" s="0" t="n">
        <v>0</v>
      </c>
      <c r="V517" s="0" t="n">
        <v>0</v>
      </c>
      <c r="W517" s="0" t="n">
        <v>-0.0423899999999996</v>
      </c>
      <c r="X517" s="0" t="n">
        <v>0.165926597277863</v>
      </c>
      <c r="Y517" s="0" t="n">
        <v>0.255474412755013</v>
      </c>
      <c r="Z517" s="0" t="n">
        <v>0.430052716474602</v>
      </c>
      <c r="AA517" s="89" t="s">
        <v>327</v>
      </c>
      <c r="AB517" s="0" t="n">
        <v>74.0837054329492</v>
      </c>
      <c r="AC517" s="0" t="n">
        <v>-0.657128740673102</v>
      </c>
      <c r="AD517" s="89" t="s">
        <v>103</v>
      </c>
      <c r="AE517" s="0" t="n">
        <v>202512</v>
      </c>
      <c r="AF517" s="90" t="n">
        <v>45997</v>
      </c>
      <c r="AG517" s="0" t="n">
        <v>0.657128740673102</v>
      </c>
    </row>
    <row r="518" customFormat="false" ht="15" hidden="false" customHeight="false" outlineLevel="0" collapsed="false">
      <c r="A518" s="87" t="n">
        <v>45997.5518171296</v>
      </c>
      <c r="B518" s="0" t="n">
        <v>73.2236</v>
      </c>
      <c r="C518" s="88" t="b">
        <f aca="false">FALSE()</f>
        <v>0</v>
      </c>
      <c r="D518" s="88" t="b">
        <f aca="false">FALSE()</f>
        <v>0</v>
      </c>
      <c r="E518" s="0" t="n">
        <v>-0.846285588069279</v>
      </c>
      <c r="F518" s="0" t="n">
        <v>-1.16926912105733</v>
      </c>
      <c r="G518" s="0" t="n">
        <v>-0.789765588069272</v>
      </c>
      <c r="H518" s="0" t="n">
        <v>-1.06705806686972</v>
      </c>
      <c r="I518" s="0" t="n">
        <v>0.282600000000002</v>
      </c>
      <c r="J518" s="87"/>
      <c r="K518" s="87"/>
      <c r="L518" s="89" t="s">
        <v>326</v>
      </c>
      <c r="M518" s="88" t="b">
        <f aca="false">FALSE()</f>
        <v>0</v>
      </c>
      <c r="N518" s="0" t="n">
        <v>0</v>
      </c>
      <c r="O518" s="0" t="n">
        <v>72.3773144119307</v>
      </c>
      <c r="P518" s="88" t="b">
        <f aca="false">FALSE()</f>
        <v>0</v>
      </c>
      <c r="Q518" s="88" t="b">
        <f aca="false">FALSE()</f>
        <v>0</v>
      </c>
      <c r="R518" s="0" t="n">
        <v>0.0046</v>
      </c>
      <c r="T518" s="0" t="n">
        <v>73.19534</v>
      </c>
      <c r="U518" s="0" t="n">
        <v>0</v>
      </c>
      <c r="V518" s="0" t="n">
        <v>0.282600000000002</v>
      </c>
      <c r="W518" s="0" t="n">
        <v>-0.0282599999999995</v>
      </c>
      <c r="X518" s="0" t="n">
        <v>0.181068397661156</v>
      </c>
      <c r="Y518" s="0" t="n">
        <v>1.71680980234735</v>
      </c>
      <c r="Z518" s="0" t="n">
        <v>0.409012794034638</v>
      </c>
      <c r="AA518" s="89" t="s">
        <v>327</v>
      </c>
      <c r="AB518" s="0" t="n">
        <v>74.0133655880693</v>
      </c>
      <c r="AC518" s="0" t="n">
        <v>0.0690931932012126</v>
      </c>
      <c r="AD518" s="89" t="s">
        <v>103</v>
      </c>
      <c r="AE518" s="0" t="n">
        <v>202512</v>
      </c>
      <c r="AF518" s="90" t="n">
        <v>45997</v>
      </c>
      <c r="AG518" s="0" t="n">
        <v>0.0690931932012126</v>
      </c>
    </row>
    <row r="519" customFormat="false" ht="15" hidden="false" customHeight="false" outlineLevel="0" collapsed="false">
      <c r="A519" s="87" t="n">
        <v>45997.5622685185</v>
      </c>
      <c r="B519" s="0" t="n">
        <v>72.941</v>
      </c>
      <c r="C519" s="88" t="b">
        <f aca="false">FALSE()</f>
        <v>0</v>
      </c>
      <c r="D519" s="88" t="b">
        <f aca="false">FALSE()</f>
        <v>0</v>
      </c>
      <c r="E519" s="0" t="n">
        <v>-0.563338560200748</v>
      </c>
      <c r="F519" s="0" t="n">
        <v>-0.778332083400221</v>
      </c>
      <c r="G519" s="0" t="n">
        <v>-0.987238560200751</v>
      </c>
      <c r="H519" s="0" t="n">
        <v>-1.33540116662841</v>
      </c>
      <c r="I519" s="0" t="n">
        <v>-0.282600000000002</v>
      </c>
      <c r="J519" s="87"/>
      <c r="K519" s="87"/>
      <c r="L519" s="89" t="s">
        <v>326</v>
      </c>
      <c r="M519" s="88" t="b">
        <f aca="false">FALSE()</f>
        <v>0</v>
      </c>
      <c r="N519" s="0" t="n">
        <v>0</v>
      </c>
      <c r="O519" s="0" t="n">
        <v>72.3776614397993</v>
      </c>
      <c r="P519" s="88" t="b">
        <f aca="false">FALSE()</f>
        <v>0</v>
      </c>
      <c r="Q519" s="88" t="b">
        <f aca="false">FALSE()</f>
        <v>0</v>
      </c>
      <c r="R519" s="0" t="n">
        <v>0.0365</v>
      </c>
      <c r="T519" s="0" t="n">
        <v>73.15295</v>
      </c>
      <c r="U519" s="0" t="n">
        <v>0</v>
      </c>
      <c r="V519" s="0" t="n">
        <v>-0.282600000000002</v>
      </c>
      <c r="W519" s="0" t="n">
        <v>-0.0423899999999996</v>
      </c>
      <c r="X519" s="0" t="n">
        <v>0.189573843132432</v>
      </c>
      <c r="Y519" s="0" t="n">
        <v>-1.2671051872499</v>
      </c>
      <c r="Z519" s="0" t="n">
        <v>0.387644280100377</v>
      </c>
      <c r="AA519" s="89" t="s">
        <v>327</v>
      </c>
      <c r="AB519" s="0" t="n">
        <v>73.9282385602008</v>
      </c>
      <c r="AC519" s="0" t="n">
        <v>-0.546764162094999</v>
      </c>
      <c r="AD519" s="89" t="s">
        <v>103</v>
      </c>
      <c r="AE519" s="0" t="n">
        <v>202512</v>
      </c>
      <c r="AF519" s="90" t="n">
        <v>45997</v>
      </c>
      <c r="AG519" s="0" t="n">
        <v>0.546764162094999</v>
      </c>
    </row>
    <row r="520" customFormat="false" ht="15" hidden="false" customHeight="false" outlineLevel="0" collapsed="false">
      <c r="A520" s="87" t="n">
        <v>45997.5723726852</v>
      </c>
      <c r="B520" s="0" t="n">
        <v>72.941</v>
      </c>
      <c r="C520" s="88" t="b">
        <f aca="false">FALSE()</f>
        <v>0</v>
      </c>
      <c r="D520" s="88" t="b">
        <f aca="false">FALSE()</f>
        <v>0</v>
      </c>
      <c r="E520" s="0" t="n">
        <v>-0.550055834353159</v>
      </c>
      <c r="F520" s="0" t="n">
        <v>-0.759840668874973</v>
      </c>
      <c r="G520" s="0" t="n">
        <v>-0.889175834353168</v>
      </c>
      <c r="H520" s="0" t="n">
        <v>-1.20435286020196</v>
      </c>
      <c r="I520" s="0" t="n">
        <v>0</v>
      </c>
      <c r="J520" s="87"/>
      <c r="K520" s="87"/>
      <c r="L520" s="89" t="s">
        <v>326</v>
      </c>
      <c r="M520" s="88" t="b">
        <f aca="false">FALSE()</f>
        <v>0</v>
      </c>
      <c r="N520" s="0" t="n">
        <v>0</v>
      </c>
      <c r="O520" s="0" t="n">
        <v>72.3909441656468</v>
      </c>
      <c r="P520" s="88" t="b">
        <f aca="false">FALSE()</f>
        <v>0</v>
      </c>
      <c r="Q520" s="88" t="b">
        <f aca="false">FALSE()</f>
        <v>0</v>
      </c>
      <c r="R520" s="0" t="n">
        <v>0.0314</v>
      </c>
      <c r="T520" s="0" t="n">
        <v>73.11056</v>
      </c>
      <c r="U520" s="0" t="n">
        <v>0</v>
      </c>
      <c r="V520" s="0" t="n">
        <v>0</v>
      </c>
      <c r="W520" s="0" t="n">
        <v>-0.0423899999999996</v>
      </c>
      <c r="X520" s="0" t="n">
        <v>0.189573843132432</v>
      </c>
      <c r="Y520" s="0" t="n">
        <v>0.223606797749978</v>
      </c>
      <c r="Z520" s="0" t="n">
        <v>0.359807917176585</v>
      </c>
      <c r="AA520" s="89" t="s">
        <v>327</v>
      </c>
      <c r="AB520" s="0" t="n">
        <v>73.8301758343532</v>
      </c>
      <c r="AC520" s="0" t="n">
        <v>-0.471251442521173</v>
      </c>
      <c r="AD520" s="89" t="s">
        <v>103</v>
      </c>
      <c r="AE520" s="0" t="n">
        <v>202512</v>
      </c>
      <c r="AF520" s="90" t="n">
        <v>45997</v>
      </c>
      <c r="AG520" s="0" t="n">
        <v>0.471251442521173</v>
      </c>
    </row>
    <row r="521" customFormat="false" ht="15" hidden="false" customHeight="false" outlineLevel="0" collapsed="false">
      <c r="A521" s="87" t="n">
        <v>45997.5828240741</v>
      </c>
      <c r="B521" s="0" t="n">
        <v>72.941</v>
      </c>
      <c r="C521" s="88" t="b">
        <f aca="false">FALSE()</f>
        <v>0</v>
      </c>
      <c r="D521" s="88" t="b">
        <f aca="false">FALSE()</f>
        <v>0</v>
      </c>
      <c r="E521" s="0" t="n">
        <v>-0.44917739342786</v>
      </c>
      <c r="F521" s="0" t="n">
        <v>-0.619624913923929</v>
      </c>
      <c r="G521" s="0" t="n">
        <v>-0.675257393427856</v>
      </c>
      <c r="H521" s="0" t="n">
        <v>-0.917266670891829</v>
      </c>
      <c r="I521" s="0" t="n">
        <v>0</v>
      </c>
      <c r="J521" s="87"/>
      <c r="K521" s="87"/>
      <c r="L521" s="89" t="s">
        <v>326</v>
      </c>
      <c r="M521" s="88" t="b">
        <f aca="false">FALSE()</f>
        <v>0</v>
      </c>
      <c r="N521" s="0" t="n">
        <v>0</v>
      </c>
      <c r="O521" s="0" t="n">
        <v>72.4918226065721</v>
      </c>
      <c r="P521" s="88" t="b">
        <f aca="false">FALSE()</f>
        <v>0</v>
      </c>
      <c r="Q521" s="88" t="b">
        <f aca="false">FALSE()</f>
        <v>0</v>
      </c>
      <c r="R521" s="0" t="n">
        <v>0.0268</v>
      </c>
      <c r="T521" s="0" t="n">
        <v>73.05404</v>
      </c>
      <c r="U521" s="0" t="n">
        <v>0</v>
      </c>
      <c r="V521" s="0" t="n">
        <v>0</v>
      </c>
      <c r="W521" s="0" t="n">
        <v>-0.0565199999999997</v>
      </c>
      <c r="X521" s="0" t="n">
        <v>0.173964889379558</v>
      </c>
      <c r="Y521" s="0" t="n">
        <v>0.324893144826965</v>
      </c>
      <c r="Z521" s="0" t="n">
        <v>0.281108696713927</v>
      </c>
      <c r="AA521" s="89" t="s">
        <v>327</v>
      </c>
      <c r="AB521" s="0" t="n">
        <v>73.6162573934279</v>
      </c>
      <c r="AC521" s="0" t="n">
        <v>-0.402122030806589</v>
      </c>
      <c r="AD521" s="89" t="s">
        <v>103</v>
      </c>
      <c r="AE521" s="0" t="n">
        <v>202512</v>
      </c>
      <c r="AF521" s="90" t="n">
        <v>45997</v>
      </c>
      <c r="AG521" s="0" t="n">
        <v>0.402122030806589</v>
      </c>
    </row>
    <row r="522" customFormat="false" ht="15" hidden="false" customHeight="false" outlineLevel="0" collapsed="false">
      <c r="A522" s="87" t="n">
        <v>45997.5932638889</v>
      </c>
      <c r="B522" s="0" t="n">
        <v>72.941</v>
      </c>
      <c r="C522" s="88" t="b">
        <f aca="false">FALSE()</f>
        <v>0</v>
      </c>
      <c r="D522" s="88" t="b">
        <f aca="false">FALSE()</f>
        <v>0</v>
      </c>
      <c r="E522" s="0" t="n">
        <v>-0.239163455207233</v>
      </c>
      <c r="F522" s="0" t="n">
        <v>-0.328964805531262</v>
      </c>
      <c r="G522" s="0" t="n">
        <v>-0.352203455207217</v>
      </c>
      <c r="H522" s="0" t="n">
        <v>-0.480540402934447</v>
      </c>
      <c r="I522" s="0" t="n">
        <v>0</v>
      </c>
      <c r="J522" s="87"/>
      <c r="K522" s="87"/>
      <c r="L522" s="89" t="s">
        <v>326</v>
      </c>
      <c r="M522" s="88" t="b">
        <f aca="false">FALSE()</f>
        <v>0</v>
      </c>
      <c r="N522" s="0" t="n">
        <v>0</v>
      </c>
      <c r="O522" s="0" t="n">
        <v>72.7018365447928</v>
      </c>
      <c r="P522" s="88" t="b">
        <f aca="false">FALSE()</f>
        <v>0</v>
      </c>
      <c r="Q522" s="88" t="b">
        <f aca="false">FALSE()</f>
        <v>0</v>
      </c>
      <c r="R522" s="0" t="n">
        <v>0.0255</v>
      </c>
      <c r="T522" s="0" t="n">
        <v>72.99752</v>
      </c>
      <c r="U522" s="0" t="n">
        <v>0</v>
      </c>
      <c r="V522" s="0" t="n">
        <v>0</v>
      </c>
      <c r="W522" s="0" t="n">
        <v>-0.0565199999999997</v>
      </c>
      <c r="X522" s="0" t="n">
        <v>0.173964889379558</v>
      </c>
      <c r="Y522" s="0" t="n">
        <v>0.324893144826965</v>
      </c>
      <c r="Z522" s="0" t="n">
        <v>0.147841727603614</v>
      </c>
      <c r="AA522" s="89" t="s">
        <v>327</v>
      </c>
      <c r="AB522" s="0" t="n">
        <v>73.2932034552072</v>
      </c>
      <c r="AC522" s="0" t="n">
        <v>-0.382300727380098</v>
      </c>
      <c r="AD522" s="89" t="s">
        <v>103</v>
      </c>
      <c r="AE522" s="0" t="n">
        <v>202512</v>
      </c>
      <c r="AF522" s="90" t="n">
        <v>45997</v>
      </c>
      <c r="AG522" s="0" t="n">
        <v>0.382300727380098</v>
      </c>
    </row>
    <row r="523" customFormat="false" ht="15" hidden="false" customHeight="false" outlineLevel="0" collapsed="false">
      <c r="A523" s="87" t="n">
        <v>45997.6037152778</v>
      </c>
      <c r="B523" s="0" t="n">
        <v>72.941</v>
      </c>
      <c r="C523" s="88" t="b">
        <f aca="false">FALSE()</f>
        <v>0</v>
      </c>
      <c r="D523" s="88" t="b">
        <f aca="false">FALSE()</f>
        <v>0</v>
      </c>
      <c r="E523" s="0" t="n">
        <v>-0.14570488937683</v>
      </c>
      <c r="F523" s="0" t="n">
        <v>-0.200157014482063</v>
      </c>
      <c r="G523" s="0" t="n">
        <v>-0.202224889376808</v>
      </c>
      <c r="H523" s="0" t="n">
        <v>-0.276477950873313</v>
      </c>
      <c r="I523" s="0" t="n">
        <v>0</v>
      </c>
      <c r="J523" s="87"/>
      <c r="K523" s="87"/>
      <c r="L523" s="89" t="s">
        <v>326</v>
      </c>
      <c r="M523" s="88" t="b">
        <f aca="false">FALSE()</f>
        <v>0</v>
      </c>
      <c r="N523" s="0" t="n">
        <v>0</v>
      </c>
      <c r="O523" s="0" t="n">
        <v>72.7952951106232</v>
      </c>
      <c r="P523" s="88" t="b">
        <f aca="false">FALSE()</f>
        <v>0</v>
      </c>
      <c r="Q523" s="88" t="b">
        <f aca="false">FALSE()</f>
        <v>0</v>
      </c>
      <c r="R523" s="0" t="n">
        <v>0.0217</v>
      </c>
      <c r="T523" s="0" t="n">
        <v>72.96926</v>
      </c>
      <c r="U523" s="0" t="n">
        <v>0</v>
      </c>
      <c r="V523" s="0" t="n">
        <v>0</v>
      </c>
      <c r="W523" s="0" t="n">
        <v>-0.0282600000000002</v>
      </c>
      <c r="X523" s="0" t="n">
        <v>0.126382562088289</v>
      </c>
      <c r="Y523" s="0" t="n">
        <v>0.223606797749979</v>
      </c>
      <c r="Z523" s="0" t="n">
        <v>0.0869824446884062</v>
      </c>
      <c r="AA523" s="89" t="s">
        <v>327</v>
      </c>
      <c r="AB523" s="0" t="n">
        <v>73.1432248893768</v>
      </c>
      <c r="AC523" s="0" t="n">
        <v>-0.324893144831966</v>
      </c>
      <c r="AD523" s="89" t="s">
        <v>103</v>
      </c>
      <c r="AE523" s="0" t="n">
        <v>202512</v>
      </c>
      <c r="AF523" s="90" t="n">
        <v>45997</v>
      </c>
      <c r="AG523" s="0" t="n">
        <v>0.324893144831966</v>
      </c>
    </row>
    <row r="524" customFormat="false" ht="15" hidden="false" customHeight="false" outlineLevel="0" collapsed="false">
      <c r="A524" s="87" t="n">
        <v>45997.6138194444</v>
      </c>
      <c r="B524" s="0" t="n">
        <v>72.941</v>
      </c>
      <c r="C524" s="88" t="b">
        <f aca="false">FALSE()</f>
        <v>0</v>
      </c>
      <c r="D524" s="88" t="b">
        <f aca="false">FALSE()</f>
        <v>0</v>
      </c>
      <c r="E524" s="0" t="n">
        <v>-0.11225256208445</v>
      </c>
      <c r="F524" s="0" t="n">
        <v>-0.154132215688787</v>
      </c>
      <c r="G524" s="0" t="n">
        <v>-0.140512562084439</v>
      </c>
      <c r="H524" s="0" t="n">
        <v>-0.192268272998688</v>
      </c>
      <c r="I524" s="0" t="n">
        <v>0</v>
      </c>
      <c r="J524" s="87"/>
      <c r="K524" s="87"/>
      <c r="L524" s="89" t="s">
        <v>326</v>
      </c>
      <c r="M524" s="88" t="b">
        <f aca="false">FALSE()</f>
        <v>0</v>
      </c>
      <c r="N524" s="0" t="n">
        <v>0</v>
      </c>
      <c r="O524" s="0" t="n">
        <v>72.8287474379156</v>
      </c>
      <c r="P524" s="88" t="b">
        <f aca="false">FALSE()</f>
        <v>0</v>
      </c>
      <c r="Q524" s="88" t="b">
        <f aca="false">FALSE()</f>
        <v>0</v>
      </c>
      <c r="R524" s="0" t="n">
        <v>0.0149</v>
      </c>
      <c r="T524" s="0" t="n">
        <v>72.95513</v>
      </c>
      <c r="U524" s="0" t="n">
        <v>0</v>
      </c>
      <c r="V524" s="0" t="n">
        <v>0</v>
      </c>
      <c r="W524" s="0" t="n">
        <v>-0.0141300000000001</v>
      </c>
      <c r="X524" s="0" t="n">
        <v>0.111354139194687</v>
      </c>
      <c r="Y524" s="0" t="n">
        <v>0.126892454130473</v>
      </c>
      <c r="Z524" s="0" t="n">
        <v>0.0631912810422247</v>
      </c>
      <c r="AA524" s="89" t="s">
        <v>327</v>
      </c>
      <c r="AB524" s="0" t="n">
        <v>73.0815125620844</v>
      </c>
      <c r="AC524" s="0" t="n">
        <v>-0.223606797756682</v>
      </c>
      <c r="AD524" s="89" t="s">
        <v>103</v>
      </c>
      <c r="AE524" s="0" t="n">
        <v>202512</v>
      </c>
      <c r="AF524" s="90" t="n">
        <v>45997</v>
      </c>
      <c r="AG524" s="0" t="n">
        <v>0.223606797756682</v>
      </c>
    </row>
    <row r="525" customFormat="false" ht="15" hidden="false" customHeight="false" outlineLevel="0" collapsed="false">
      <c r="A525" s="87" t="n">
        <v>45997.6242708333</v>
      </c>
      <c r="B525" s="0" t="n">
        <v>72.941</v>
      </c>
      <c r="C525" s="88" t="b">
        <f aca="false">FALSE()</f>
        <v>0</v>
      </c>
      <c r="D525" s="88" t="b">
        <f aca="false">FALSE()</f>
        <v>0</v>
      </c>
      <c r="E525" s="0" t="n">
        <v>-0.112252562084436</v>
      </c>
      <c r="F525" s="0" t="n">
        <v>-0.154132215688767</v>
      </c>
      <c r="G525" s="0" t="n">
        <v>-0.140512562084453</v>
      </c>
      <c r="H525" s="0" t="n">
        <v>-0.192268272998707</v>
      </c>
      <c r="I525" s="0" t="n">
        <v>0</v>
      </c>
      <c r="J525" s="87"/>
      <c r="K525" s="87"/>
      <c r="L525" s="89" t="s">
        <v>326</v>
      </c>
      <c r="M525" s="88" t="b">
        <f aca="false">FALSE()</f>
        <v>0</v>
      </c>
      <c r="N525" s="0" t="n">
        <v>0</v>
      </c>
      <c r="O525" s="0" t="n">
        <v>72.8287474379156</v>
      </c>
      <c r="P525" s="88" t="b">
        <f aca="false">FALSE()</f>
        <v>0</v>
      </c>
      <c r="Q525" s="88" t="b">
        <f aca="false">FALSE()</f>
        <v>0</v>
      </c>
      <c r="R525" s="0" t="n">
        <v>0.0149</v>
      </c>
      <c r="T525" s="0" t="n">
        <v>72.95513</v>
      </c>
      <c r="U525" s="0" t="n">
        <v>0</v>
      </c>
      <c r="V525" s="0" t="n">
        <v>0</v>
      </c>
      <c r="W525" s="0" t="n">
        <v>0</v>
      </c>
      <c r="X525" s="0" t="n">
        <v>0.0916875472231078</v>
      </c>
      <c r="Y525" s="0" t="n">
        <v>0</v>
      </c>
      <c r="Z525" s="0" t="n">
        <v>0.0631912810422247</v>
      </c>
      <c r="AA525" s="89" t="s">
        <v>327</v>
      </c>
      <c r="AB525" s="0" t="n">
        <v>73.0815125620845</v>
      </c>
      <c r="AC525" s="0" t="n">
        <v>-0.223606797756907</v>
      </c>
      <c r="AD525" s="89" t="s">
        <v>103</v>
      </c>
      <c r="AE525" s="0" t="n">
        <v>202512</v>
      </c>
      <c r="AF525" s="90" t="n">
        <v>45997</v>
      </c>
      <c r="AG525" s="0" t="n">
        <v>0.223606797756907</v>
      </c>
    </row>
    <row r="526" customFormat="false" ht="15" hidden="false" customHeight="false" outlineLevel="0" collapsed="false">
      <c r="A526" s="87" t="n">
        <v>45997.6347222222</v>
      </c>
      <c r="B526" s="0" t="n">
        <v>72.941</v>
      </c>
      <c r="C526" s="88" t="b">
        <f aca="false">FALSE()</f>
        <v>0</v>
      </c>
      <c r="D526" s="88" t="b">
        <f aca="false">FALSE()</f>
        <v>0</v>
      </c>
      <c r="E526" s="0" t="n">
        <v>-0.112252562084436</v>
      </c>
      <c r="F526" s="0" t="n">
        <v>-0.154132215688767</v>
      </c>
      <c r="G526" s="0" t="n">
        <v>-0.140512562084453</v>
      </c>
      <c r="H526" s="0" t="n">
        <v>-0.192268272998707</v>
      </c>
      <c r="I526" s="0" t="n">
        <v>0</v>
      </c>
      <c r="J526" s="87"/>
      <c r="K526" s="87"/>
      <c r="L526" s="89" t="s">
        <v>326</v>
      </c>
      <c r="M526" s="88" t="b">
        <f aca="false">FALSE()</f>
        <v>0</v>
      </c>
      <c r="N526" s="0" t="n">
        <v>0</v>
      </c>
      <c r="O526" s="0" t="n">
        <v>72.8287474379156</v>
      </c>
      <c r="P526" s="88" t="b">
        <f aca="false">FALSE()</f>
        <v>0</v>
      </c>
      <c r="Q526" s="88" t="b">
        <f aca="false">FALSE()</f>
        <v>0</v>
      </c>
      <c r="R526" s="0" t="n">
        <v>0.0149</v>
      </c>
      <c r="T526" s="0" t="n">
        <v>72.95513</v>
      </c>
      <c r="U526" s="0" t="n">
        <v>0</v>
      </c>
      <c r="V526" s="0" t="n">
        <v>0</v>
      </c>
      <c r="W526" s="0" t="n">
        <v>0</v>
      </c>
      <c r="X526" s="0" t="n">
        <v>0.0916875472231078</v>
      </c>
      <c r="Y526" s="0" t="n">
        <v>0</v>
      </c>
      <c r="Z526" s="0" t="n">
        <v>0.0631912810422247</v>
      </c>
      <c r="AA526" s="89" t="s">
        <v>327</v>
      </c>
      <c r="AB526" s="0" t="n">
        <v>73.0815125620845</v>
      </c>
      <c r="AC526" s="0" t="n">
        <v>-0.223606797756907</v>
      </c>
      <c r="AD526" s="89" t="s">
        <v>103</v>
      </c>
      <c r="AE526" s="0" t="n">
        <v>202512</v>
      </c>
      <c r="AF526" s="90" t="n">
        <v>45997</v>
      </c>
      <c r="AG526" s="0" t="n">
        <v>0.223606797756907</v>
      </c>
    </row>
    <row r="527" customFormat="false" ht="15" hidden="false" customHeight="false" outlineLevel="0" collapsed="false">
      <c r="A527" s="87" t="n">
        <v>45997.6451736111</v>
      </c>
      <c r="B527" s="0" t="n">
        <v>72.6584</v>
      </c>
      <c r="C527" s="88" t="b">
        <f aca="false">TRUE()</f>
        <v>1</v>
      </c>
      <c r="D527" s="88" t="b">
        <f aca="false">FALSE()</f>
        <v>0</v>
      </c>
      <c r="E527" s="0" t="n">
        <v>0.0992249055564684</v>
      </c>
      <c r="F527" s="0" t="n">
        <v>0.136377329091306</v>
      </c>
      <c r="G527" s="0" t="n">
        <v>-0.465975094443536</v>
      </c>
      <c r="H527" s="0" t="n">
        <v>-0.637236344025788</v>
      </c>
      <c r="I527" s="0" t="n">
        <v>-0.282600000000002</v>
      </c>
      <c r="J527" s="87" t="n">
        <v>45997.7334259259</v>
      </c>
      <c r="K527" s="87" t="n">
        <v>45997.6451736111</v>
      </c>
      <c r="L527" s="89" t="s">
        <v>152</v>
      </c>
      <c r="M527" s="88" t="b">
        <f aca="false">TRUE()</f>
        <v>1</v>
      </c>
      <c r="N527" s="0" t="n">
        <v>1</v>
      </c>
      <c r="O527" s="0" t="n">
        <v>72.7576249055565</v>
      </c>
      <c r="P527" s="88" t="b">
        <f aca="false">FALSE()</f>
        <v>0</v>
      </c>
      <c r="Q527" s="88" t="b">
        <f aca="false">FALSE()</f>
        <v>0</v>
      </c>
      <c r="R527" s="0" t="n">
        <v>0.2912</v>
      </c>
      <c r="S527" s="0" t="n">
        <v>3.0822070015296</v>
      </c>
      <c r="T527" s="0" t="n">
        <v>72.941</v>
      </c>
      <c r="U527" s="0" t="n">
        <v>1</v>
      </c>
      <c r="V527" s="0" t="n">
        <v>-0.282600000000002</v>
      </c>
      <c r="W527" s="0" t="n">
        <v>-0.0141300000000001</v>
      </c>
      <c r="X527" s="0" t="n">
        <v>0.111354139194687</v>
      </c>
      <c r="Y527" s="0" t="n">
        <v>-2.41095662847899</v>
      </c>
      <c r="Z527" s="0" t="n">
        <v>0.0916875472217656</v>
      </c>
      <c r="AA527" s="89" t="s">
        <v>155</v>
      </c>
      <c r="AB527" s="0" t="n">
        <v>73.1243750944435</v>
      </c>
      <c r="AC527" s="0" t="n">
        <v>-3.0822070015296</v>
      </c>
      <c r="AD527" s="89" t="s">
        <v>103</v>
      </c>
      <c r="AE527" s="0" t="n">
        <v>202512</v>
      </c>
      <c r="AF527" s="90" t="n">
        <v>45997</v>
      </c>
      <c r="AG527" s="0" t="n">
        <v>3.0822070015296</v>
      </c>
    </row>
    <row r="528" customFormat="false" ht="15" hidden="false" customHeight="false" outlineLevel="0" collapsed="false">
      <c r="A528" s="87" t="n">
        <v>45997.6552662037</v>
      </c>
      <c r="B528" s="0" t="n">
        <v>72.6584</v>
      </c>
      <c r="C528" s="88" t="b">
        <f aca="false">FALSE()</f>
        <v>0</v>
      </c>
      <c r="D528" s="88" t="b">
        <f aca="false">FALSE()</f>
        <v>0</v>
      </c>
      <c r="E528" s="0" t="n">
        <v>0.0457617216128767</v>
      </c>
      <c r="F528" s="0" t="n">
        <v>0.0629423688125312</v>
      </c>
      <c r="G528" s="0" t="n">
        <v>-0.491178278387139</v>
      </c>
      <c r="H528" s="0" t="n">
        <v>-0.671471100650573</v>
      </c>
      <c r="I528" s="0" t="n">
        <v>0</v>
      </c>
      <c r="J528" s="87"/>
      <c r="K528" s="87" t="n">
        <v>45997.6451736111</v>
      </c>
      <c r="L528" s="89" t="s">
        <v>152</v>
      </c>
      <c r="M528" s="88" t="b">
        <f aca="false">TRUE()</f>
        <v>1</v>
      </c>
      <c r="N528" s="0" t="n">
        <v>1</v>
      </c>
      <c r="O528" s="0" t="n">
        <v>72.7041617216129</v>
      </c>
      <c r="P528" s="88" t="b">
        <f aca="false">FALSE()</f>
        <v>0</v>
      </c>
      <c r="Q528" s="88" t="b">
        <f aca="false">FALSE()</f>
        <v>0</v>
      </c>
      <c r="R528" s="0" t="n">
        <v>0.3036</v>
      </c>
      <c r="S528" s="0" t="n">
        <v>2.74658181501644</v>
      </c>
      <c r="T528" s="0" t="n">
        <v>72.92687</v>
      </c>
      <c r="U528" s="0" t="n">
        <v>2</v>
      </c>
      <c r="V528" s="0" t="n">
        <v>0</v>
      </c>
      <c r="W528" s="0" t="n">
        <v>-0.0141300000000001</v>
      </c>
      <c r="X528" s="0" t="n">
        <v>0.111354139194687</v>
      </c>
      <c r="Y528" s="0" t="n">
        <v>0.126892454130473</v>
      </c>
      <c r="Z528" s="0" t="n">
        <v>0.111354139193567</v>
      </c>
      <c r="AA528" s="89" t="s">
        <v>154</v>
      </c>
      <c r="AB528" s="0" t="n">
        <v>73.1495782783871</v>
      </c>
      <c r="AC528" s="0" t="n">
        <v>-2.41095662850328</v>
      </c>
      <c r="AD528" s="89" t="s">
        <v>103</v>
      </c>
      <c r="AE528" s="0" t="n">
        <v>202512</v>
      </c>
      <c r="AF528" s="90" t="n">
        <v>45997</v>
      </c>
      <c r="AG528" s="0" t="n">
        <v>2.41095662850328</v>
      </c>
    </row>
    <row r="529" customFormat="false" ht="15" hidden="false" customHeight="false" outlineLevel="0" collapsed="false">
      <c r="A529" s="87" t="n">
        <v>45997.6657175926</v>
      </c>
      <c r="B529" s="0" t="n">
        <v>72.6584</v>
      </c>
      <c r="C529" s="88" t="b">
        <f aca="false">FALSE()</f>
        <v>0</v>
      </c>
      <c r="D529" s="88" t="b">
        <f aca="false">FALSE()</f>
        <v>0</v>
      </c>
      <c r="E529" s="0" t="n">
        <v>0.0015748758254119</v>
      </c>
      <c r="F529" s="0" t="n">
        <v>0.0021674599091224</v>
      </c>
      <c r="G529" s="0" t="n">
        <v>-0.507105124174586</v>
      </c>
      <c r="H529" s="0" t="n">
        <v>-0.693093177329864</v>
      </c>
      <c r="I529" s="0" t="n">
        <v>0</v>
      </c>
      <c r="J529" s="87"/>
      <c r="K529" s="87" t="n">
        <v>45997.6451736111</v>
      </c>
      <c r="L529" s="89" t="s">
        <v>152</v>
      </c>
      <c r="M529" s="88" t="b">
        <f aca="false">TRUE()</f>
        <v>1</v>
      </c>
      <c r="N529" s="0" t="n">
        <v>1</v>
      </c>
      <c r="O529" s="0" t="n">
        <v>72.6599748758254</v>
      </c>
      <c r="P529" s="88" t="b">
        <f aca="false">FALSE()</f>
        <v>0</v>
      </c>
      <c r="Q529" s="88" t="b">
        <f aca="false">TRUE()</f>
        <v>1</v>
      </c>
      <c r="R529" s="0" t="n">
        <v>0.3342</v>
      </c>
      <c r="S529" s="0" t="n">
        <v>2.50187493659953</v>
      </c>
      <c r="T529" s="0" t="n">
        <v>72.91274</v>
      </c>
      <c r="U529" s="0" t="n">
        <v>3</v>
      </c>
      <c r="V529" s="0" t="n">
        <v>0</v>
      </c>
      <c r="W529" s="0" t="n">
        <v>-0.0141300000000001</v>
      </c>
      <c r="X529" s="0" t="n">
        <v>0.111354139194687</v>
      </c>
      <c r="Y529" s="0" t="n">
        <v>0.126892454130473</v>
      </c>
      <c r="Z529" s="0" t="n">
        <v>0.12638256208729</v>
      </c>
      <c r="AA529" s="89" t="s">
        <v>153</v>
      </c>
      <c r="AB529" s="0" t="n">
        <v>73.1655051241746</v>
      </c>
      <c r="AC529" s="0" t="n">
        <v>-2.01246117976569</v>
      </c>
      <c r="AD529" s="89" t="s">
        <v>103</v>
      </c>
      <c r="AE529" s="0" t="n">
        <v>202512</v>
      </c>
      <c r="AF529" s="90" t="n">
        <v>45997</v>
      </c>
      <c r="AG529" s="0" t="n">
        <v>2.01246117976569</v>
      </c>
    </row>
    <row r="530" customFormat="false" ht="15" hidden="false" customHeight="false" outlineLevel="0" collapsed="false">
      <c r="A530" s="87" t="n">
        <v>45997.6761689815</v>
      </c>
      <c r="B530" s="0" t="n">
        <v>72.3758</v>
      </c>
      <c r="C530" s="88" t="b">
        <f aca="false">TRUE()</f>
        <v>1</v>
      </c>
      <c r="D530" s="88" t="b">
        <f aca="false">FALSE()</f>
        <v>0</v>
      </c>
      <c r="E530" s="0" t="n">
        <v>0.160750221242367</v>
      </c>
      <c r="F530" s="0" t="n">
        <v>0.221612719038975</v>
      </c>
      <c r="G530" s="0" t="n">
        <v>-0.85660977875763</v>
      </c>
      <c r="H530" s="0" t="n">
        <v>-1.16971403965202</v>
      </c>
      <c r="I530" s="0" t="n">
        <v>-0.282600000000002</v>
      </c>
      <c r="J530" s="87"/>
      <c r="K530" s="87" t="n">
        <v>45997.6451736111</v>
      </c>
      <c r="L530" s="89" t="s">
        <v>152</v>
      </c>
      <c r="M530" s="88" t="b">
        <f aca="false">TRUE()</f>
        <v>1</v>
      </c>
      <c r="N530" s="0" t="n">
        <v>2</v>
      </c>
      <c r="O530" s="0" t="n">
        <v>72.5365502212424</v>
      </c>
      <c r="P530" s="88" t="b">
        <f aca="false">TRUE()</f>
        <v>1</v>
      </c>
      <c r="Q530" s="88" t="b">
        <f aca="false">TRUE()</f>
        <v>1</v>
      </c>
      <c r="R530" s="0" t="n">
        <v>0.4807</v>
      </c>
      <c r="S530" s="0" t="n">
        <v>2.60741577831343</v>
      </c>
      <c r="T530" s="0" t="n">
        <v>72.88448</v>
      </c>
      <c r="U530" s="0" t="n">
        <v>4</v>
      </c>
      <c r="V530" s="0" t="n">
        <v>-0.282600000000002</v>
      </c>
      <c r="W530" s="0" t="n">
        <v>-0.0282600000000002</v>
      </c>
      <c r="X530" s="0" t="n">
        <v>0.126382562088289</v>
      </c>
      <c r="Y530" s="0" t="n">
        <v>-2.01246117974981</v>
      </c>
      <c r="Z530" s="0" t="n">
        <v>0.173964889378818</v>
      </c>
      <c r="AA530" s="89" t="s">
        <v>153</v>
      </c>
      <c r="AB530" s="0" t="n">
        <v>73.2324097787576</v>
      </c>
      <c r="AC530" s="0" t="n">
        <v>-2.92403830345512</v>
      </c>
      <c r="AD530" s="89" t="s">
        <v>103</v>
      </c>
      <c r="AE530" s="0" t="n">
        <v>202512</v>
      </c>
      <c r="AF530" s="90" t="n">
        <v>45997</v>
      </c>
      <c r="AG530" s="0" t="n">
        <v>2.92403830345512</v>
      </c>
    </row>
    <row r="531" customFormat="false" ht="15" hidden="false" customHeight="false" outlineLevel="0" collapsed="false">
      <c r="A531" s="87" t="n">
        <v>45997.6866203704</v>
      </c>
      <c r="B531" s="0" t="n">
        <v>72.3758</v>
      </c>
      <c r="C531" s="88" t="b">
        <f aca="false">FALSE()</f>
        <v>0</v>
      </c>
      <c r="D531" s="88" t="b">
        <f aca="false">FALSE()</f>
        <v>0</v>
      </c>
      <c r="E531" s="0" t="n">
        <v>0.0663007311401031</v>
      </c>
      <c r="F531" s="0" t="n">
        <v>0.0915223750704995</v>
      </c>
      <c r="G531" s="0" t="n">
        <v>-0.894539268859887</v>
      </c>
      <c r="H531" s="0" t="n">
        <v>-1.22087501953204</v>
      </c>
      <c r="I531" s="0" t="n">
        <v>0</v>
      </c>
      <c r="J531" s="87"/>
      <c r="K531" s="87" t="n">
        <v>45997.6451736111</v>
      </c>
      <c r="L531" s="89" t="s">
        <v>152</v>
      </c>
      <c r="M531" s="88" t="b">
        <f aca="false">TRUE()</f>
        <v>1</v>
      </c>
      <c r="N531" s="0" t="n">
        <v>2</v>
      </c>
      <c r="O531" s="0" t="n">
        <v>72.4421007311401</v>
      </c>
      <c r="P531" s="88" t="b">
        <f aca="false">FALSE()</f>
        <v>0</v>
      </c>
      <c r="Q531" s="88" t="b">
        <f aca="false">TRUE()</f>
        <v>1</v>
      </c>
      <c r="R531" s="0" t="n">
        <v>0.4975</v>
      </c>
      <c r="S531" s="0" t="n">
        <v>2.54997285079335</v>
      </c>
      <c r="T531" s="0" t="n">
        <v>72.85622</v>
      </c>
      <c r="U531" s="0" t="n">
        <v>5</v>
      </c>
      <c r="V531" s="0" t="n">
        <v>0</v>
      </c>
      <c r="W531" s="0" t="n">
        <v>-0.0282600000000002</v>
      </c>
      <c r="X531" s="0" t="n">
        <v>0.126382562088289</v>
      </c>
      <c r="Y531" s="0" t="n">
        <v>0.223606797749979</v>
      </c>
      <c r="Z531" s="0" t="n">
        <v>0.207059634429949</v>
      </c>
      <c r="AA531" s="89" t="s">
        <v>153</v>
      </c>
      <c r="AB531" s="0" t="n">
        <v>73.2703392688599</v>
      </c>
      <c r="AC531" s="0" t="n">
        <v>-2.32020114071306</v>
      </c>
      <c r="AD531" s="89" t="s">
        <v>103</v>
      </c>
      <c r="AE531" s="0" t="n">
        <v>202512</v>
      </c>
      <c r="AF531" s="90" t="n">
        <v>45997</v>
      </c>
      <c r="AG531" s="0" t="n">
        <v>2.32020114071306</v>
      </c>
    </row>
    <row r="532" customFormat="false" ht="15" hidden="false" customHeight="false" outlineLevel="0" collapsed="false">
      <c r="A532" s="87" t="n">
        <v>45997.696724537</v>
      </c>
      <c r="B532" s="0" t="n">
        <v>72.3758</v>
      </c>
      <c r="C532" s="88" t="b">
        <f aca="false">FALSE()</f>
        <v>0</v>
      </c>
      <c r="D532" s="88" t="b">
        <f aca="false">FALSE()</f>
        <v>0</v>
      </c>
      <c r="E532" s="0" t="n">
        <v>-0.011746371677674</v>
      </c>
      <c r="F532" s="0" t="n">
        <v>-0.0162323295734729</v>
      </c>
      <c r="G532" s="0" t="n">
        <v>-0.916066371677658</v>
      </c>
      <c r="H532" s="0" t="n">
        <v>-1.24988817590223</v>
      </c>
      <c r="I532" s="0" t="n">
        <v>0</v>
      </c>
      <c r="J532" s="87"/>
      <c r="K532" s="87" t="n">
        <v>45997.6451736111</v>
      </c>
      <c r="L532" s="89" t="s">
        <v>326</v>
      </c>
      <c r="M532" s="88" t="b">
        <f aca="false">FALSE()</f>
        <v>0</v>
      </c>
      <c r="N532" s="0" t="n">
        <v>2</v>
      </c>
      <c r="O532" s="0" t="n">
        <v>72.3640536283223</v>
      </c>
      <c r="P532" s="88" t="b">
        <f aca="false">FALSE()</f>
        <v>0</v>
      </c>
      <c r="Q532" s="88" t="b">
        <f aca="false">FALSE()</f>
        <v>0</v>
      </c>
      <c r="R532" s="0" t="n">
        <v>0.53</v>
      </c>
      <c r="S532" s="0" t="n">
        <v>2.44987052048889</v>
      </c>
      <c r="T532" s="0" t="n">
        <v>72.82796</v>
      </c>
      <c r="U532" s="0" t="n">
        <v>6</v>
      </c>
      <c r="V532" s="0" t="n">
        <v>0</v>
      </c>
      <c r="W532" s="0" t="n">
        <v>-0.0282600000000002</v>
      </c>
      <c r="X532" s="0" t="n">
        <v>0.126382562088289</v>
      </c>
      <c r="Y532" s="0" t="n">
        <v>0.223606797749979</v>
      </c>
      <c r="Z532" s="0" t="n">
        <v>0.231953185838836</v>
      </c>
      <c r="AA532" s="89" t="s">
        <v>153</v>
      </c>
      <c r="AB532" s="0" t="n">
        <v>73.2918663716777</v>
      </c>
      <c r="AC532" s="0" t="n">
        <v>-1.94935886896659</v>
      </c>
      <c r="AD532" s="89" t="s">
        <v>103</v>
      </c>
      <c r="AE532" s="0" t="n">
        <v>202512</v>
      </c>
      <c r="AF532" s="90" t="n">
        <v>45997</v>
      </c>
      <c r="AG532" s="0" t="n">
        <v>1.94935886896659</v>
      </c>
    </row>
    <row r="533" customFormat="false" ht="15" hidden="false" customHeight="false" outlineLevel="0" collapsed="false">
      <c r="A533" s="87" t="n">
        <v>45997.7071759259</v>
      </c>
      <c r="B533" s="0" t="n">
        <v>72.095</v>
      </c>
      <c r="C533" s="88" t="b">
        <f aca="false">FALSE()</f>
        <v>0</v>
      </c>
      <c r="D533" s="88" t="b">
        <f aca="false">TRUE()</f>
        <v>1</v>
      </c>
      <c r="E533" s="0" t="n">
        <v>0.126668613728569</v>
      </c>
      <c r="F533" s="0" t="n">
        <v>0.175388655731627</v>
      </c>
      <c r="G533" s="0" t="n">
        <v>-1.25465138627145</v>
      </c>
      <c r="H533" s="0" t="n">
        <v>-1.71050763372309</v>
      </c>
      <c r="I533" s="0" t="n">
        <v>-0.280799999999999</v>
      </c>
      <c r="J533" s="87"/>
      <c r="K533" s="87" t="n">
        <v>45997.6451736111</v>
      </c>
      <c r="L533" s="89" t="s">
        <v>152</v>
      </c>
      <c r="M533" s="88" t="b">
        <f aca="false">TRUE()</f>
        <v>1</v>
      </c>
      <c r="N533" s="0" t="n">
        <v>2</v>
      </c>
      <c r="O533" s="0" t="n">
        <v>72.2216686137286</v>
      </c>
      <c r="P533" s="88" t="b">
        <f aca="false">FALSE()</f>
        <v>0</v>
      </c>
      <c r="Q533" s="88" t="b">
        <f aca="false">TRUE()</f>
        <v>1</v>
      </c>
      <c r="R533" s="0" t="n">
        <v>0.6204</v>
      </c>
      <c r="S533" s="0" t="n">
        <v>2.44977278063849</v>
      </c>
      <c r="T533" s="0" t="n">
        <v>72.78566</v>
      </c>
      <c r="U533" s="0" t="n">
        <v>7</v>
      </c>
      <c r="V533" s="0" t="n">
        <v>-0.280799999999999</v>
      </c>
      <c r="W533" s="0" t="n">
        <v>-0.0423000000000001</v>
      </c>
      <c r="X533" s="0" t="n">
        <v>0.13812920724719</v>
      </c>
      <c r="Y533" s="0" t="n">
        <v>-1.72664423949955</v>
      </c>
      <c r="Z533" s="0" t="n">
        <v>0.281995693135719</v>
      </c>
      <c r="AA533" s="89" t="s">
        <v>15</v>
      </c>
      <c r="AB533" s="0" t="n">
        <v>73.3496513862715</v>
      </c>
      <c r="AC533" s="0" t="n">
        <v>-2.4491863415361</v>
      </c>
      <c r="AD533" s="89" t="s">
        <v>103</v>
      </c>
      <c r="AE533" s="0" t="n">
        <v>202512</v>
      </c>
      <c r="AF533" s="90" t="n">
        <v>45997</v>
      </c>
      <c r="AG533" s="0" t="n">
        <v>2.4491863415361</v>
      </c>
    </row>
    <row r="534" customFormat="false" ht="15" hidden="false" customHeight="false" outlineLevel="0" collapsed="false">
      <c r="A534" s="87" t="n">
        <v>45997.7176273148</v>
      </c>
      <c r="B534" s="0" t="n">
        <v>72.095</v>
      </c>
      <c r="C534" s="88" t="b">
        <f aca="false">FALSE()</f>
        <v>0</v>
      </c>
      <c r="D534" s="88" t="b">
        <f aca="false">TRUE()</f>
        <v>1</v>
      </c>
      <c r="E534" s="0" t="n">
        <v>0.0112605253255679</v>
      </c>
      <c r="F534" s="0" t="n">
        <v>0.0156165709378494</v>
      </c>
      <c r="G534" s="0" t="n">
        <v>-1.28545947467445</v>
      </c>
      <c r="H534" s="0" t="n">
        <v>-1.7517735428164</v>
      </c>
      <c r="I534" s="0" t="n">
        <v>0</v>
      </c>
      <c r="J534" s="87"/>
      <c r="K534" s="87" t="n">
        <v>45997.6451736111</v>
      </c>
      <c r="L534" s="89" t="s">
        <v>152</v>
      </c>
      <c r="M534" s="88" t="b">
        <f aca="false">TRUE()</f>
        <v>1</v>
      </c>
      <c r="N534" s="0" t="n">
        <v>2</v>
      </c>
      <c r="O534" s="0" t="n">
        <v>72.1062605253256</v>
      </c>
      <c r="P534" s="88" t="b">
        <f aca="false">FALSE()</f>
        <v>0</v>
      </c>
      <c r="Q534" s="88" t="b">
        <f aca="false">TRUE()</f>
        <v>1</v>
      </c>
      <c r="R534" s="0" t="n">
        <v>0.5928</v>
      </c>
      <c r="S534" s="0" t="n">
        <v>2.39796985148221</v>
      </c>
      <c r="T534" s="0" t="n">
        <v>72.74336</v>
      </c>
      <c r="U534" s="0" t="n">
        <v>8</v>
      </c>
      <c r="V534" s="0" t="n">
        <v>0</v>
      </c>
      <c r="W534" s="0" t="n">
        <v>-0.0423000000000001</v>
      </c>
      <c r="X534" s="0" t="n">
        <v>0.13812920724719</v>
      </c>
      <c r="Y534" s="0" t="n">
        <v>0.306235016062186</v>
      </c>
      <c r="Z534" s="0" t="n">
        <v>0.318549737337224</v>
      </c>
      <c r="AA534" s="89" t="s">
        <v>15</v>
      </c>
      <c r="AB534" s="0" t="n">
        <v>73.3804594746745</v>
      </c>
      <c r="AC534" s="0" t="n">
        <v>-2.03534934738823</v>
      </c>
      <c r="AD534" s="89" t="s">
        <v>103</v>
      </c>
      <c r="AE534" s="0" t="n">
        <v>202512</v>
      </c>
      <c r="AF534" s="90" t="n">
        <v>45997</v>
      </c>
      <c r="AG534" s="0" t="n">
        <v>2.03534934738823</v>
      </c>
    </row>
    <row r="535" customFormat="false" ht="15" hidden="false" customHeight="false" outlineLevel="0" collapsed="false">
      <c r="A535" s="87" t="n">
        <v>45997.722974537</v>
      </c>
      <c r="B535" s="0" t="n">
        <v>71.8124</v>
      </c>
      <c r="C535" s="88" t="b">
        <f aca="false">FALSE()</f>
        <v>0</v>
      </c>
      <c r="D535" s="88" t="b">
        <f aca="false">TRUE()</f>
        <v>1</v>
      </c>
      <c r="E535" s="0" t="n">
        <v>0.121718732396758</v>
      </c>
      <c r="F535" s="0" t="n">
        <v>0.169208623865353</v>
      </c>
      <c r="G535" s="0" t="n">
        <v>-1.62734126760326</v>
      </c>
      <c r="H535" s="0" t="n">
        <v>-2.21588643902417</v>
      </c>
      <c r="I535" s="0" t="n">
        <v>-0.282600000000002</v>
      </c>
      <c r="J535" s="87"/>
      <c r="K535" s="87" t="n">
        <v>45997.6451736111</v>
      </c>
      <c r="L535" s="89" t="s">
        <v>152</v>
      </c>
      <c r="M535" s="88" t="b">
        <f aca="false">TRUE()</f>
        <v>1</v>
      </c>
      <c r="N535" s="0" t="n">
        <v>2</v>
      </c>
      <c r="O535" s="0" t="n">
        <v>71.9341187323968</v>
      </c>
      <c r="P535" s="88" t="b">
        <f aca="false">FALSE()</f>
        <v>0</v>
      </c>
      <c r="Q535" s="88" t="b">
        <f aca="false">TRUE()</f>
        <v>1</v>
      </c>
      <c r="R535" s="0" t="n">
        <v>0.612</v>
      </c>
      <c r="S535" s="0" t="n">
        <v>2.38968110974464</v>
      </c>
      <c r="T535" s="0" t="n">
        <v>72.68693</v>
      </c>
      <c r="U535" s="0" t="n">
        <v>9</v>
      </c>
      <c r="V535" s="0" t="n">
        <v>-0.282600000000002</v>
      </c>
      <c r="W535" s="0" t="n">
        <v>-0.0564300000000002</v>
      </c>
      <c r="X535" s="0" t="n">
        <v>0.147697333119209</v>
      </c>
      <c r="Y535" s="0" t="n">
        <v>-1.5313072702366</v>
      </c>
      <c r="Z535" s="0" t="n">
        <v>0.376405633801628</v>
      </c>
      <c r="AA535" s="89" t="s">
        <v>15</v>
      </c>
      <c r="AB535" s="0" t="n">
        <v>73.4397412676033</v>
      </c>
      <c r="AC535" s="0" t="n">
        <v>-2.32337117584404</v>
      </c>
      <c r="AD535" s="89" t="s">
        <v>103</v>
      </c>
      <c r="AE535" s="0" t="n">
        <v>202512</v>
      </c>
      <c r="AF535" s="90" t="n">
        <v>45997</v>
      </c>
      <c r="AG535" s="0" t="n">
        <v>2.32337117584404</v>
      </c>
    </row>
    <row r="536" customFormat="false" ht="15" hidden="false" customHeight="false" outlineLevel="0" collapsed="false">
      <c r="A536" s="87" t="n">
        <v>45997.7334259259</v>
      </c>
      <c r="B536" s="0" t="n">
        <v>72.941</v>
      </c>
      <c r="C536" s="88" t="b">
        <f aca="false">TRUE()</f>
        <v>1</v>
      </c>
      <c r="D536" s="88" t="b">
        <f aca="false">FALSE()</f>
        <v>0</v>
      </c>
      <c r="E536" s="0" t="n">
        <v>-1.00688126760325</v>
      </c>
      <c r="F536" s="0" t="n">
        <v>-1.39972697983409</v>
      </c>
      <c r="G536" s="0" t="n">
        <v>-0.498741267603251</v>
      </c>
      <c r="H536" s="0" t="n">
        <v>-0.679116319032107</v>
      </c>
      <c r="I536" s="0" t="n">
        <v>1.12860000000001</v>
      </c>
      <c r="J536" s="87"/>
      <c r="K536" s="87"/>
      <c r="L536" s="89" t="s">
        <v>326</v>
      </c>
      <c r="M536" s="88" t="b">
        <f aca="false">FALSE()</f>
        <v>0</v>
      </c>
      <c r="N536" s="0" t="n">
        <v>3</v>
      </c>
      <c r="O536" s="0" t="n">
        <v>71.9341187323968</v>
      </c>
      <c r="P536" s="88" t="b">
        <f aca="false">TRUE()</f>
        <v>1</v>
      </c>
      <c r="Q536" s="88" t="b">
        <f aca="false">FALSE()</f>
        <v>0</v>
      </c>
      <c r="R536" s="0" t="n">
        <v>0.1307</v>
      </c>
      <c r="T536" s="0" t="n">
        <v>72.68693</v>
      </c>
      <c r="U536" s="0" t="n">
        <v>0</v>
      </c>
      <c r="V536" s="0" t="n">
        <v>1.12860000000001</v>
      </c>
      <c r="W536" s="0" t="n">
        <v>0</v>
      </c>
      <c r="X536" s="0" t="n">
        <v>0.303653230199396</v>
      </c>
      <c r="Y536" s="0" t="n">
        <v>3.71673964824581</v>
      </c>
      <c r="Z536" s="0" t="n">
        <v>0.376405633801628</v>
      </c>
      <c r="AA536" s="89" t="s">
        <v>328</v>
      </c>
      <c r="AB536" s="0" t="n">
        <v>73.4397412676033</v>
      </c>
      <c r="AC536" s="0" t="n">
        <v>0.674989897026616</v>
      </c>
      <c r="AD536" s="89" t="s">
        <v>98</v>
      </c>
      <c r="AE536" s="0" t="n">
        <v>202512</v>
      </c>
      <c r="AF536" s="90" t="n">
        <v>45997</v>
      </c>
      <c r="AG536" s="0" t="n">
        <v>0.674989897026616</v>
      </c>
    </row>
    <row r="537" customFormat="false" ht="15" hidden="false" customHeight="false" outlineLevel="0" collapsed="false">
      <c r="A537" s="87" t="n">
        <v>45997.7335185185</v>
      </c>
      <c r="B537" s="0" t="n">
        <v>72.941</v>
      </c>
      <c r="C537" s="88" t="b">
        <f aca="false">FALSE()</f>
        <v>0</v>
      </c>
      <c r="D537" s="88" t="b">
        <f aca="false">FALSE()</f>
        <v>0</v>
      </c>
      <c r="E537" s="0" t="n">
        <v>-1.00688126760326</v>
      </c>
      <c r="F537" s="0" t="n">
        <v>-1.39972697983411</v>
      </c>
      <c r="G537" s="0" t="n">
        <v>-0.498741267603236</v>
      </c>
      <c r="H537" s="0" t="n">
        <v>-0.679116319032088</v>
      </c>
      <c r="I537" s="0" t="n">
        <v>0</v>
      </c>
      <c r="J537" s="87"/>
      <c r="K537" s="87"/>
      <c r="L537" s="89" t="s">
        <v>326</v>
      </c>
      <c r="M537" s="88" t="b">
        <f aca="false">FALSE()</f>
        <v>0</v>
      </c>
      <c r="N537" s="0" t="n">
        <v>2</v>
      </c>
      <c r="O537" s="0" t="n">
        <v>71.9341187323967</v>
      </c>
      <c r="P537" s="88" t="b">
        <f aca="false">FALSE()</f>
        <v>0</v>
      </c>
      <c r="Q537" s="88" t="b">
        <f aca="false">FALSE()</f>
        <v>0</v>
      </c>
      <c r="R537" s="0" t="n">
        <v>0.1021</v>
      </c>
      <c r="T537" s="0" t="n">
        <v>72.68693</v>
      </c>
      <c r="U537" s="0" t="n">
        <v>0</v>
      </c>
      <c r="V537" s="0" t="n">
        <v>0</v>
      </c>
      <c r="W537" s="0" t="n">
        <v>0</v>
      </c>
      <c r="X537" s="0" t="n">
        <v>0.303653230199396</v>
      </c>
      <c r="Y537" s="0" t="n">
        <v>0</v>
      </c>
      <c r="Z537" s="0" t="n">
        <v>0.376405633801628</v>
      </c>
      <c r="AA537" s="89" t="s">
        <v>327</v>
      </c>
      <c r="AB537" s="0" t="n">
        <v>73.4397412676032</v>
      </c>
      <c r="AC537" s="0" t="n">
        <v>0.674989897026654</v>
      </c>
      <c r="AD537" s="89" t="s">
        <v>98</v>
      </c>
      <c r="AE537" s="0" t="n">
        <v>202512</v>
      </c>
      <c r="AF537" s="90" t="n">
        <v>45997</v>
      </c>
      <c r="AG537" s="0" t="n">
        <v>0.674989897026654</v>
      </c>
    </row>
    <row r="538" customFormat="false" ht="15" hidden="false" customHeight="false" outlineLevel="0" collapsed="false">
      <c r="A538" s="87" t="n">
        <v>45997.7439699074</v>
      </c>
      <c r="B538" s="0" t="n">
        <v>72.941</v>
      </c>
      <c r="C538" s="88" t="b">
        <f aca="false">FALSE()</f>
        <v>0</v>
      </c>
      <c r="D538" s="88" t="b">
        <f aca="false">FALSE()</f>
        <v>0</v>
      </c>
      <c r="E538" s="0" t="n">
        <v>-0.988504988035146</v>
      </c>
      <c r="F538" s="0" t="n">
        <v>-1.37383003587404</v>
      </c>
      <c r="G538" s="0" t="n">
        <v>-0.452104988035131</v>
      </c>
      <c r="H538" s="0" t="n">
        <v>-0.616004716122632</v>
      </c>
      <c r="I538" s="0" t="n">
        <v>0</v>
      </c>
      <c r="J538" s="87"/>
      <c r="K538" s="87"/>
      <c r="L538" s="89" t="s">
        <v>326</v>
      </c>
      <c r="M538" s="88" t="b">
        <f aca="false">FALSE()</f>
        <v>0</v>
      </c>
      <c r="N538" s="0" t="n">
        <v>2</v>
      </c>
      <c r="O538" s="0" t="n">
        <v>71.9524950119649</v>
      </c>
      <c r="P538" s="88" t="b">
        <f aca="false">FALSE()</f>
        <v>0</v>
      </c>
      <c r="Q538" s="88" t="b">
        <f aca="false">FALSE()</f>
        <v>0</v>
      </c>
      <c r="R538" s="0" t="n">
        <v>0.1068</v>
      </c>
      <c r="T538" s="0" t="n">
        <v>72.6728</v>
      </c>
      <c r="U538" s="0" t="n">
        <v>0</v>
      </c>
      <c r="V538" s="0" t="n">
        <v>0</v>
      </c>
      <c r="W538" s="0" t="n">
        <v>-0.0141300000000001</v>
      </c>
      <c r="X538" s="0" t="n">
        <v>0.296296837470024</v>
      </c>
      <c r="Y538" s="0" t="n">
        <v>0.0476886628985016</v>
      </c>
      <c r="Z538" s="0" t="n">
        <v>0.36015249401757</v>
      </c>
      <c r="AA538" s="89" t="s">
        <v>327</v>
      </c>
      <c r="AB538" s="0" t="n">
        <v>73.3931049880351</v>
      </c>
      <c r="AC538" s="0" t="n">
        <v>0.744684555723007</v>
      </c>
      <c r="AD538" s="89" t="s">
        <v>98</v>
      </c>
      <c r="AE538" s="0" t="n">
        <v>202512</v>
      </c>
      <c r="AF538" s="90" t="n">
        <v>45997</v>
      </c>
      <c r="AG538" s="0" t="n">
        <v>0.744684555723007</v>
      </c>
    </row>
    <row r="539" customFormat="false" ht="15" hidden="false" customHeight="false" outlineLevel="0" collapsed="false">
      <c r="A539" s="87" t="n">
        <v>45997.7544212963</v>
      </c>
      <c r="B539" s="0" t="n">
        <v>73.5062</v>
      </c>
      <c r="C539" s="88" t="b">
        <f aca="false">FALSE()</f>
        <v>0</v>
      </c>
      <c r="D539" s="88" t="b">
        <f aca="false">FALSE()</f>
        <v>0</v>
      </c>
      <c r="E539" s="0" t="n">
        <v>-1.60922671017033</v>
      </c>
      <c r="F539" s="0" t="n">
        <v>-2.23823985424706</v>
      </c>
      <c r="G539" s="0" t="n">
        <v>0.0010532898296844</v>
      </c>
      <c r="H539" s="0" t="n">
        <v>0.0014329470476911</v>
      </c>
      <c r="I539" s="0" t="n">
        <v>0.565200000000004</v>
      </c>
      <c r="J539" s="87" t="n">
        <v>45997.8891203704</v>
      </c>
      <c r="K539" s="87" t="n">
        <v>45997.7544212963</v>
      </c>
      <c r="L539" s="89" t="s">
        <v>151</v>
      </c>
      <c r="M539" s="88" t="b">
        <f aca="false">TRUE()</f>
        <v>1</v>
      </c>
      <c r="N539" s="0" t="n">
        <v>2</v>
      </c>
      <c r="O539" s="0" t="n">
        <v>71.8969732898297</v>
      </c>
      <c r="P539" s="88" t="b">
        <f aca="false">FALSE()</f>
        <v>0</v>
      </c>
      <c r="Q539" s="88" t="b">
        <f aca="false">FALSE()</f>
        <v>0</v>
      </c>
      <c r="R539" s="0" t="n">
        <v>0.2478</v>
      </c>
      <c r="S539" s="0" t="n">
        <v>2.00261984140855</v>
      </c>
      <c r="T539" s="0" t="n">
        <v>72.70106</v>
      </c>
      <c r="U539" s="0" t="n">
        <v>1</v>
      </c>
      <c r="V539" s="0" t="n">
        <v>0.565200000000004</v>
      </c>
      <c r="W539" s="0" t="n">
        <v>0.0282600000000002</v>
      </c>
      <c r="X539" s="0" t="n">
        <v>0.315865841608012</v>
      </c>
      <c r="Y539" s="0" t="n">
        <v>1.69989891045688</v>
      </c>
      <c r="Z539" s="0" t="n">
        <v>0.402043355085162</v>
      </c>
      <c r="AA539" s="89" t="s">
        <v>155</v>
      </c>
      <c r="AB539" s="0" t="n">
        <v>73.5051467101703</v>
      </c>
      <c r="AC539" s="0" t="n">
        <v>2.00261984140855</v>
      </c>
      <c r="AD539" s="89" t="s">
        <v>98</v>
      </c>
      <c r="AE539" s="0" t="n">
        <v>202512</v>
      </c>
      <c r="AF539" s="90" t="n">
        <v>45997</v>
      </c>
      <c r="AG539" s="0" t="n">
        <v>2.00261984140855</v>
      </c>
    </row>
    <row r="540" customFormat="false" ht="15" hidden="false" customHeight="false" outlineLevel="0" collapsed="false">
      <c r="A540" s="87" t="n">
        <v>45997.7648726852</v>
      </c>
      <c r="B540" s="0" t="n">
        <v>73.7888</v>
      </c>
      <c r="C540" s="88" t="b">
        <f aca="false">FALSE()</f>
        <v>0</v>
      </c>
      <c r="D540" s="88" t="b">
        <f aca="false">FALSE()</f>
        <v>0</v>
      </c>
      <c r="E540" s="0" t="n">
        <v>-1.98127703156813</v>
      </c>
      <c r="F540" s="0" t="n">
        <v>-2.75914966797997</v>
      </c>
      <c r="G540" s="0" t="n">
        <v>0.109422968431872</v>
      </c>
      <c r="H540" s="0" t="n">
        <v>0.148512342042454</v>
      </c>
      <c r="I540" s="0" t="n">
        <v>0.282599999999988</v>
      </c>
      <c r="J540" s="87"/>
      <c r="K540" s="87" t="n">
        <v>45997.7544212963</v>
      </c>
      <c r="L540" s="89" t="s">
        <v>151</v>
      </c>
      <c r="M540" s="88" t="b">
        <f aca="false">TRUE()</f>
        <v>1</v>
      </c>
      <c r="N540" s="0" t="n">
        <v>1</v>
      </c>
      <c r="O540" s="0" t="n">
        <v>71.8075229684319</v>
      </c>
      <c r="P540" s="88" t="b">
        <f aca="false">FALSE()</f>
        <v>0</v>
      </c>
      <c r="Q540" s="88" t="b">
        <f aca="false">FALSE()</f>
        <v>0</v>
      </c>
      <c r="R540" s="0" t="n">
        <v>0.2918</v>
      </c>
      <c r="S540" s="0" t="n">
        <v>2.1182239158568</v>
      </c>
      <c r="T540" s="0" t="n">
        <v>72.74345</v>
      </c>
      <c r="U540" s="0" t="n">
        <v>2</v>
      </c>
      <c r="V540" s="0" t="n">
        <v>0.282599999999988</v>
      </c>
      <c r="W540" s="0" t="n">
        <v>0.0423899999999996</v>
      </c>
      <c r="X540" s="0" t="n">
        <v>0.320817249011269</v>
      </c>
      <c r="Y540" s="0" t="n">
        <v>0.748744030254902</v>
      </c>
      <c r="Z540" s="0" t="n">
        <v>0.467963515784064</v>
      </c>
      <c r="AA540" s="89" t="s">
        <v>154</v>
      </c>
      <c r="AB540" s="0" t="n">
        <v>73.6793770315681</v>
      </c>
      <c r="AC540" s="0" t="n">
        <v>2.23382799030505</v>
      </c>
      <c r="AD540" s="89" t="s">
        <v>98</v>
      </c>
      <c r="AE540" s="0" t="n">
        <v>202512</v>
      </c>
      <c r="AF540" s="90" t="n">
        <v>45997</v>
      </c>
      <c r="AG540" s="0" t="n">
        <v>2.23382799030505</v>
      </c>
    </row>
    <row r="541" customFormat="false" ht="15" hidden="false" customHeight="false" outlineLevel="0" collapsed="false">
      <c r="A541" s="87" t="n">
        <v>45997.7748726852</v>
      </c>
      <c r="B541" s="0" t="n">
        <v>74.0714</v>
      </c>
      <c r="C541" s="88" t="b">
        <f aca="false">FALSE()</f>
        <v>0</v>
      </c>
      <c r="D541" s="88" t="b">
        <f aca="false">FALSE()</f>
        <v>0</v>
      </c>
      <c r="E541" s="0" t="n">
        <v>-2.37847368591542</v>
      </c>
      <c r="F541" s="0" t="n">
        <v>-3.31758488347288</v>
      </c>
      <c r="G541" s="0" t="n">
        <v>0.164386314084567</v>
      </c>
      <c r="H541" s="0" t="n">
        <v>0.222423158352959</v>
      </c>
      <c r="I541" s="0" t="n">
        <v>0.282600000000002</v>
      </c>
      <c r="J541" s="87"/>
      <c r="K541" s="87" t="n">
        <v>45997.7544212963</v>
      </c>
      <c r="L541" s="89" t="s">
        <v>151</v>
      </c>
      <c r="M541" s="88" t="b">
        <f aca="false">TRUE()</f>
        <v>1</v>
      </c>
      <c r="N541" s="0" t="n">
        <v>1</v>
      </c>
      <c r="O541" s="0" t="n">
        <v>71.6929263140846</v>
      </c>
      <c r="P541" s="88" t="b">
        <f aca="false">FALSE()</f>
        <v>0</v>
      </c>
      <c r="Q541" s="88" t="b">
        <f aca="false">TRUE()</f>
        <v>1</v>
      </c>
      <c r="R541" s="0" t="n">
        <v>0.3531</v>
      </c>
      <c r="S541" s="0" t="n">
        <v>2.17781011861567</v>
      </c>
      <c r="T541" s="0" t="n">
        <v>72.79997</v>
      </c>
      <c r="U541" s="0" t="n">
        <v>3</v>
      </c>
      <c r="V541" s="0" t="n">
        <v>0.282600000000002</v>
      </c>
      <c r="W541" s="0" t="n">
        <v>0.0565199999999997</v>
      </c>
      <c r="X541" s="0" t="n">
        <v>0.325047464712141</v>
      </c>
      <c r="Y541" s="0" t="n">
        <v>0.695529190483664</v>
      </c>
      <c r="Z541" s="0" t="n">
        <v>0.553521842957715</v>
      </c>
      <c r="AA541" s="89" t="s">
        <v>153</v>
      </c>
      <c r="AB541" s="0" t="n">
        <v>73.9070136859154</v>
      </c>
      <c r="AC541" s="0" t="n">
        <v>2.29698252413342</v>
      </c>
      <c r="AD541" s="89" t="s">
        <v>98</v>
      </c>
      <c r="AE541" s="0" t="n">
        <v>202512</v>
      </c>
      <c r="AF541" s="90" t="n">
        <v>45997</v>
      </c>
      <c r="AG541" s="0" t="n">
        <v>2.29698252413342</v>
      </c>
    </row>
    <row r="542" customFormat="false" ht="15" hidden="false" customHeight="false" outlineLevel="0" collapsed="false">
      <c r="A542" s="87" t="n">
        <v>45997.7853240741</v>
      </c>
      <c r="B542" s="0" t="n">
        <v>74.0714</v>
      </c>
      <c r="C542" s="88" t="b">
        <f aca="false">FALSE()</f>
        <v>0</v>
      </c>
      <c r="D542" s="88" t="b">
        <f aca="false">FALSE()</f>
        <v>0</v>
      </c>
      <c r="E542" s="0" t="n">
        <v>-2.45918926785748</v>
      </c>
      <c r="F542" s="0" t="n">
        <v>-3.43403623867416</v>
      </c>
      <c r="G542" s="0" t="n">
        <v>-0.0293692678575041</v>
      </c>
      <c r="H542" s="0" t="n">
        <v>-0.0396342280217643</v>
      </c>
      <c r="I542" s="0" t="n">
        <v>0</v>
      </c>
      <c r="J542" s="87"/>
      <c r="K542" s="87" t="n">
        <v>45997.7544212963</v>
      </c>
      <c r="L542" s="89" t="s">
        <v>326</v>
      </c>
      <c r="M542" s="88" t="b">
        <f aca="false">FALSE()</f>
        <v>0</v>
      </c>
      <c r="N542" s="0" t="n">
        <v>1</v>
      </c>
      <c r="O542" s="0" t="n">
        <v>71.6122107321425</v>
      </c>
      <c r="P542" s="88" t="b">
        <f aca="false">FALSE()</f>
        <v>0</v>
      </c>
      <c r="Q542" s="88" t="b">
        <f aca="false">FALSE()</f>
        <v>0</v>
      </c>
      <c r="R542" s="0" t="n">
        <v>0.3873</v>
      </c>
      <c r="S542" s="0" t="n">
        <v>2.12155587024146</v>
      </c>
      <c r="T542" s="0" t="n">
        <v>72.85649</v>
      </c>
      <c r="U542" s="0" t="n">
        <v>4</v>
      </c>
      <c r="V542" s="0" t="n">
        <v>0</v>
      </c>
      <c r="W542" s="0" t="n">
        <v>0.0565199999999997</v>
      </c>
      <c r="X542" s="0" t="n">
        <v>0.325047464712141</v>
      </c>
      <c r="Y542" s="0" t="n">
        <v>-0.173882297620913</v>
      </c>
      <c r="Z542" s="0" t="n">
        <v>0.622139633928748</v>
      </c>
      <c r="AA542" s="89" t="s">
        <v>153</v>
      </c>
      <c r="AB542" s="0" t="n">
        <v>74.1007692678575</v>
      </c>
      <c r="AC542" s="0" t="n">
        <v>1.9527931251188</v>
      </c>
      <c r="AD542" s="89" t="s">
        <v>98</v>
      </c>
      <c r="AE542" s="0" t="n">
        <v>202512</v>
      </c>
      <c r="AF542" s="90" t="n">
        <v>45997</v>
      </c>
      <c r="AG542" s="0" t="n">
        <v>1.9527931251188</v>
      </c>
    </row>
    <row r="543" customFormat="false" ht="15" hidden="false" customHeight="false" outlineLevel="0" collapsed="false">
      <c r="A543" s="87" t="n">
        <v>45997.795775463</v>
      </c>
      <c r="B543" s="0" t="n">
        <v>74.3522</v>
      </c>
      <c r="C543" s="88" t="b">
        <f aca="false">FALSE()</f>
        <v>0</v>
      </c>
      <c r="D543" s="88" t="b">
        <f aca="false">FALSE()</f>
        <v>0</v>
      </c>
      <c r="E543" s="0" t="n">
        <v>-2.83821154743559</v>
      </c>
      <c r="F543" s="0" t="n">
        <v>-3.96875018279562</v>
      </c>
      <c r="G543" s="0" t="n">
        <v>0.0120884525644129</v>
      </c>
      <c r="H543" s="0" t="n">
        <v>0.0162610094507316</v>
      </c>
      <c r="I543" s="0" t="n">
        <v>0.280799999999999</v>
      </c>
      <c r="J543" s="87"/>
      <c r="K543" s="87" t="n">
        <v>45997.7544212963</v>
      </c>
      <c r="L543" s="89" t="s">
        <v>151</v>
      </c>
      <c r="M543" s="88" t="b">
        <f aca="false">TRUE()</f>
        <v>1</v>
      </c>
      <c r="N543" s="0" t="n">
        <v>1</v>
      </c>
      <c r="O543" s="0" t="n">
        <v>71.5139884525644</v>
      </c>
      <c r="P543" s="88" t="b">
        <f aca="false">FALSE()</f>
        <v>0</v>
      </c>
      <c r="Q543" s="88" t="b">
        <f aca="false">TRUE()</f>
        <v>1</v>
      </c>
      <c r="R543" s="0" t="n">
        <v>0.4488</v>
      </c>
      <c r="S543" s="0" t="n">
        <v>2.10066661439237</v>
      </c>
      <c r="T543" s="0" t="n">
        <v>72.92705</v>
      </c>
      <c r="U543" s="0" t="n">
        <v>5</v>
      </c>
      <c r="V543" s="0" t="n">
        <v>0.280799999999999</v>
      </c>
      <c r="W543" s="0" t="n">
        <v>0.0705599999999996</v>
      </c>
      <c r="X543" s="0" t="n">
        <v>0.328523475729306</v>
      </c>
      <c r="Y543" s="0" t="n">
        <v>0.639954266687569</v>
      </c>
      <c r="Z543" s="0" t="n">
        <v>0.706530773717797</v>
      </c>
      <c r="AA543" s="89" t="s">
        <v>153</v>
      </c>
      <c r="AB543" s="0" t="n">
        <v>74.3401115474356</v>
      </c>
      <c r="AC543" s="0" t="n">
        <v>2.01710959099601</v>
      </c>
      <c r="AD543" s="89" t="s">
        <v>98</v>
      </c>
      <c r="AE543" s="0" t="n">
        <v>202512</v>
      </c>
      <c r="AF543" s="90" t="n">
        <v>45997</v>
      </c>
      <c r="AG543" s="0" t="n">
        <v>2.01710959099601</v>
      </c>
    </row>
    <row r="544" customFormat="false" ht="15" hidden="false" customHeight="false" outlineLevel="0" collapsed="false">
      <c r="A544" s="87" t="n">
        <v>45997.8062268519</v>
      </c>
      <c r="B544" s="0" t="n">
        <v>74.3522</v>
      </c>
      <c r="C544" s="88" t="b">
        <f aca="false">FALSE()</f>
        <v>0</v>
      </c>
      <c r="D544" s="88" t="b">
        <f aca="false">FALSE()</f>
        <v>0</v>
      </c>
      <c r="E544" s="0" t="n">
        <v>-2.90485738596895</v>
      </c>
      <c r="F544" s="0" t="n">
        <v>-4.06573187985649</v>
      </c>
      <c r="G544" s="0" t="n">
        <v>-0.195677385968949</v>
      </c>
      <c r="H544" s="0" t="n">
        <v>-0.262485523170347</v>
      </c>
      <c r="I544" s="0" t="n">
        <v>0</v>
      </c>
      <c r="J544" s="87"/>
      <c r="K544" s="87" t="n">
        <v>45997.7544212963</v>
      </c>
      <c r="L544" s="89" t="s">
        <v>326</v>
      </c>
      <c r="M544" s="88" t="b">
        <f aca="false">FALSE()</f>
        <v>0</v>
      </c>
      <c r="N544" s="0" t="n">
        <v>1</v>
      </c>
      <c r="O544" s="0" t="n">
        <v>71.447342614031</v>
      </c>
      <c r="P544" s="88" t="b">
        <f aca="false">FALSE()</f>
        <v>0</v>
      </c>
      <c r="Q544" s="88" t="b">
        <f aca="false">FALSE()</f>
        <v>0</v>
      </c>
      <c r="R544" s="0" t="n">
        <v>0.4879</v>
      </c>
      <c r="S544" s="0" t="n">
        <v>2.04181494509962</v>
      </c>
      <c r="T544" s="0" t="n">
        <v>72.99761</v>
      </c>
      <c r="U544" s="0" t="n">
        <v>6</v>
      </c>
      <c r="V544" s="0" t="n">
        <v>0</v>
      </c>
      <c r="W544" s="0" t="n">
        <v>0.0705599999999996</v>
      </c>
      <c r="X544" s="0" t="n">
        <v>0.328523475729306</v>
      </c>
      <c r="Y544" s="0" t="n">
        <v>-0.214779171696512</v>
      </c>
      <c r="Z544" s="0" t="n">
        <v>0.775133692984475</v>
      </c>
      <c r="AA544" s="89" t="s">
        <v>153</v>
      </c>
      <c r="AB544" s="0" t="n">
        <v>74.547877385969</v>
      </c>
      <c r="AC544" s="0" t="n">
        <v>1.74755659863586</v>
      </c>
      <c r="AD544" s="89" t="s">
        <v>98</v>
      </c>
      <c r="AE544" s="0" t="n">
        <v>202512</v>
      </c>
      <c r="AF544" s="90" t="n">
        <v>45997</v>
      </c>
      <c r="AG544" s="0" t="n">
        <v>1.74755659863586</v>
      </c>
    </row>
    <row r="545" customFormat="false" ht="15" hidden="false" customHeight="false" outlineLevel="0" collapsed="false">
      <c r="A545" s="87" t="n">
        <v>45997.8163310185</v>
      </c>
      <c r="B545" s="0" t="n">
        <v>74.6348</v>
      </c>
      <c r="C545" s="88" t="b">
        <f aca="false">FALSE()</f>
        <v>0</v>
      </c>
      <c r="D545" s="88" t="b">
        <f aca="false">TRUE()</f>
        <v>1</v>
      </c>
      <c r="E545" s="0" t="n">
        <v>-3.26619413717516</v>
      </c>
      <c r="F545" s="0" t="n">
        <v>-4.57651385744175</v>
      </c>
      <c r="G545" s="0" t="n">
        <v>-0.161194137175173</v>
      </c>
      <c r="H545" s="0" t="n">
        <v>-0.215511724972255</v>
      </c>
      <c r="I545" s="0" t="n">
        <v>0.282600000000002</v>
      </c>
      <c r="J545" s="87"/>
      <c r="K545" s="87" t="n">
        <v>45997.7544212963</v>
      </c>
      <c r="L545" s="89" t="s">
        <v>326</v>
      </c>
      <c r="M545" s="88" t="b">
        <f aca="false">FALSE()</f>
        <v>0</v>
      </c>
      <c r="N545" s="0" t="n">
        <v>1</v>
      </c>
      <c r="O545" s="0" t="n">
        <v>71.3686058628248</v>
      </c>
      <c r="P545" s="88" t="b">
        <f aca="false">FALSE()</f>
        <v>0</v>
      </c>
      <c r="Q545" s="88" t="b">
        <f aca="false">FALSE()</f>
        <v>0</v>
      </c>
      <c r="R545" s="0" t="n">
        <v>0.5494</v>
      </c>
      <c r="S545" s="0" t="n">
        <v>2.00896641779362</v>
      </c>
      <c r="T545" s="0" t="n">
        <v>73.0823</v>
      </c>
      <c r="U545" s="0" t="n">
        <v>7</v>
      </c>
      <c r="V545" s="0" t="n">
        <v>0.282600000000002</v>
      </c>
      <c r="W545" s="0" t="n">
        <v>0.0846899999999998</v>
      </c>
      <c r="X545" s="0" t="n">
        <v>0.331393780553399</v>
      </c>
      <c r="Y545" s="0" t="n">
        <v>0.597204931454989</v>
      </c>
      <c r="Z545" s="0" t="n">
        <v>0.856847068587581</v>
      </c>
      <c r="AA545" s="89" t="s">
        <v>15</v>
      </c>
      <c r="AB545" s="0" t="n">
        <v>74.7959941371752</v>
      </c>
      <c r="AC545" s="0" t="n">
        <v>1.81187525395765</v>
      </c>
      <c r="AD545" s="89" t="s">
        <v>98</v>
      </c>
      <c r="AE545" s="0" t="n">
        <v>202512</v>
      </c>
      <c r="AF545" s="90" t="n">
        <v>45997</v>
      </c>
      <c r="AG545" s="0" t="n">
        <v>1.81187525395765</v>
      </c>
    </row>
    <row r="546" customFormat="false" ht="15" hidden="false" customHeight="false" outlineLevel="0" collapsed="false">
      <c r="A546" s="87" t="n">
        <v>45997.8267824074</v>
      </c>
      <c r="B546" s="0" t="n">
        <v>74.6348</v>
      </c>
      <c r="C546" s="88" t="b">
        <f aca="false">FALSE()</f>
        <v>0</v>
      </c>
      <c r="D546" s="88" t="b">
        <f aca="false">TRUE()</f>
        <v>1</v>
      </c>
      <c r="E546" s="0" t="n">
        <v>-3.31436546857532</v>
      </c>
      <c r="F546" s="0" t="n">
        <v>-4.64714704887975</v>
      </c>
      <c r="G546" s="0" t="n">
        <v>-0.378745468575318</v>
      </c>
      <c r="H546" s="0" t="n">
        <v>-0.504902769505784</v>
      </c>
      <c r="I546" s="0" t="n">
        <v>0</v>
      </c>
      <c r="J546" s="87"/>
      <c r="K546" s="87" t="n">
        <v>45997.7544212963</v>
      </c>
      <c r="L546" s="89" t="s">
        <v>326</v>
      </c>
      <c r="M546" s="88" t="b">
        <f aca="false">FALSE()</f>
        <v>0</v>
      </c>
      <c r="N546" s="0" t="n">
        <v>0</v>
      </c>
      <c r="O546" s="0" t="n">
        <v>71.3204345314247</v>
      </c>
      <c r="P546" s="88" t="b">
        <f aca="false">FALSE()</f>
        <v>0</v>
      </c>
      <c r="Q546" s="88" t="b">
        <f aca="false">FALSE()</f>
        <v>0</v>
      </c>
      <c r="R546" s="0" t="n">
        <v>0.506</v>
      </c>
      <c r="S546" s="0" t="n">
        <v>1.95656832184323</v>
      </c>
      <c r="T546" s="0" t="n">
        <v>73.16699</v>
      </c>
      <c r="U546" s="0" t="n">
        <v>8</v>
      </c>
      <c r="V546" s="0" t="n">
        <v>0</v>
      </c>
      <c r="W546" s="0" t="n">
        <v>0.0846899999999998</v>
      </c>
      <c r="X546" s="0" t="n">
        <v>0.331393780553399</v>
      </c>
      <c r="Y546" s="0" t="n">
        <v>-0.255556998862727</v>
      </c>
      <c r="Z546" s="0" t="n">
        <v>0.923277734287658</v>
      </c>
      <c r="AA546" s="89" t="s">
        <v>15</v>
      </c>
      <c r="AB546" s="0" t="n">
        <v>75.0135454685753</v>
      </c>
      <c r="AC546" s="0" t="n">
        <v>1.58978165019052</v>
      </c>
      <c r="AD546" s="89" t="s">
        <v>98</v>
      </c>
      <c r="AE546" s="0" t="n">
        <v>202512</v>
      </c>
      <c r="AF546" s="90" t="n">
        <v>45997</v>
      </c>
      <c r="AG546" s="0" t="n">
        <v>1.58978165019052</v>
      </c>
    </row>
    <row r="547" customFormat="false" ht="15" hidden="false" customHeight="false" outlineLevel="0" collapsed="false">
      <c r="A547" s="87" t="n">
        <v>45997.8372222222</v>
      </c>
      <c r="B547" s="0" t="n">
        <v>74.6348</v>
      </c>
      <c r="C547" s="88" t="b">
        <f aca="false">FALSE()</f>
        <v>0</v>
      </c>
      <c r="D547" s="88" t="b">
        <f aca="false">TRUE()</f>
        <v>1</v>
      </c>
      <c r="E547" s="0" t="n">
        <v>-3.31006340233755</v>
      </c>
      <c r="F547" s="0" t="n">
        <v>-4.64083508784529</v>
      </c>
      <c r="G547" s="0" t="n">
        <v>-0.572083402337555</v>
      </c>
      <c r="H547" s="0" t="n">
        <v>-0.760679576731102</v>
      </c>
      <c r="I547" s="0" t="n">
        <v>0</v>
      </c>
      <c r="J547" s="87"/>
      <c r="K547" s="87" t="n">
        <v>45997.7544212963</v>
      </c>
      <c r="L547" s="89" t="s">
        <v>326</v>
      </c>
      <c r="M547" s="88" t="b">
        <f aca="false">FALSE()</f>
        <v>0</v>
      </c>
      <c r="N547" s="0" t="n">
        <v>0</v>
      </c>
      <c r="O547" s="0" t="n">
        <v>71.3247365976625</v>
      </c>
      <c r="P547" s="88" t="b">
        <f aca="false">FALSE()</f>
        <v>0</v>
      </c>
      <c r="Q547" s="88" t="b">
        <f aca="false">FALSE()</f>
        <v>0</v>
      </c>
      <c r="R547" s="0" t="n">
        <v>0.494</v>
      </c>
      <c r="S547" s="0" t="n">
        <v>1.89589955715585</v>
      </c>
      <c r="T547" s="0" t="n">
        <v>73.26581</v>
      </c>
      <c r="U547" s="0" t="n">
        <v>9</v>
      </c>
      <c r="V547" s="0" t="n">
        <v>0</v>
      </c>
      <c r="W547" s="0" t="n">
        <v>0.0988199999999999</v>
      </c>
      <c r="X547" s="0" t="n">
        <v>0.320763253572017</v>
      </c>
      <c r="Y547" s="0" t="n">
        <v>-0.308077683149616</v>
      </c>
      <c r="Z547" s="0" t="n">
        <v>0.970536701168779</v>
      </c>
      <c r="AA547" s="89" t="s">
        <v>15</v>
      </c>
      <c r="AB547" s="0" t="n">
        <v>75.2068834023376</v>
      </c>
      <c r="AC547" s="0" t="n">
        <v>1.41054943965682</v>
      </c>
      <c r="AD547" s="89" t="s">
        <v>98</v>
      </c>
      <c r="AE547" s="0" t="n">
        <v>202512</v>
      </c>
      <c r="AF547" s="90" t="n">
        <v>45997</v>
      </c>
      <c r="AG547" s="0" t="n">
        <v>1.41054943965682</v>
      </c>
    </row>
    <row r="548" customFormat="false" ht="15" hidden="false" customHeight="false" outlineLevel="0" collapsed="false">
      <c r="A548" s="87" t="n">
        <v>45997.8476736111</v>
      </c>
      <c r="B548" s="0" t="n">
        <v>74.9174</v>
      </c>
      <c r="C548" s="88" t="b">
        <f aca="false">FALSE()</f>
        <v>0</v>
      </c>
      <c r="D548" s="88" t="b">
        <f aca="false">TRUE()</f>
        <v>1</v>
      </c>
      <c r="E548" s="0" t="n">
        <v>-3.59062424370664</v>
      </c>
      <c r="F548" s="0" t="n">
        <v>-5.0340481616258</v>
      </c>
      <c r="G548" s="0" t="n">
        <v>-0.513344243706612</v>
      </c>
      <c r="H548" s="0" t="n">
        <v>-0.680550415952501</v>
      </c>
      <c r="I548" s="0" t="n">
        <v>0.282600000000002</v>
      </c>
      <c r="J548" s="87"/>
      <c r="K548" s="87" t="n">
        <v>45997.7544212963</v>
      </c>
      <c r="L548" s="89" t="s">
        <v>326</v>
      </c>
      <c r="M548" s="88" t="b">
        <f aca="false">FALSE()</f>
        <v>0</v>
      </c>
      <c r="N548" s="0" t="n">
        <v>0</v>
      </c>
      <c r="O548" s="0" t="n">
        <v>71.3267757562934</v>
      </c>
      <c r="P548" s="88" t="b">
        <f aca="false">FALSE()</f>
        <v>0</v>
      </c>
      <c r="Q548" s="88" t="b">
        <f aca="false">FALSE()</f>
        <v>0</v>
      </c>
      <c r="R548" s="0" t="n">
        <v>0.5</v>
      </c>
      <c r="S548" s="0" t="n">
        <v>1.85627566523622</v>
      </c>
      <c r="T548" s="0" t="n">
        <v>73.37876</v>
      </c>
      <c r="U548" s="0" t="n">
        <v>10</v>
      </c>
      <c r="V548" s="0" t="n">
        <v>0.282600000000002</v>
      </c>
      <c r="W548" s="0" t="n">
        <v>0.11295</v>
      </c>
      <c r="X548" s="0" t="n">
        <v>0.322401252936054</v>
      </c>
      <c r="Y548" s="0" t="n">
        <v>0.526207632430172</v>
      </c>
      <c r="Z548" s="0" t="n">
        <v>1.02599212185332</v>
      </c>
      <c r="AA548" s="89" t="s">
        <v>15</v>
      </c>
      <c r="AB548" s="0" t="n">
        <v>75.4307442437066</v>
      </c>
      <c r="AC548" s="0" t="n">
        <v>1.49966063795955</v>
      </c>
      <c r="AD548" s="89" t="s">
        <v>98</v>
      </c>
      <c r="AE548" s="0" t="n">
        <v>202512</v>
      </c>
      <c r="AF548" s="90" t="n">
        <v>45997</v>
      </c>
      <c r="AG548" s="0" t="n">
        <v>1.49966063795955</v>
      </c>
    </row>
    <row r="549" customFormat="false" ht="15" hidden="false" customHeight="false" outlineLevel="0" collapsed="false">
      <c r="A549" s="87" t="n">
        <v>45997.8577777778</v>
      </c>
      <c r="B549" s="0" t="n">
        <v>74.9174</v>
      </c>
      <c r="C549" s="88" t="b">
        <f aca="false">FALSE()</f>
        <v>0</v>
      </c>
      <c r="D549" s="88" t="b">
        <f aca="false">TRUE()</f>
        <v>1</v>
      </c>
      <c r="E549" s="0" t="n">
        <v>-3.55784370819454</v>
      </c>
      <c r="F549" s="0" t="n">
        <v>-4.98579852941589</v>
      </c>
      <c r="G549" s="0" t="n">
        <v>-0.706463708194534</v>
      </c>
      <c r="H549" s="0" t="n">
        <v>-0.934180923260579</v>
      </c>
      <c r="I549" s="0" t="n">
        <v>0</v>
      </c>
      <c r="J549" s="87"/>
      <c r="K549" s="87" t="n">
        <v>45997.7544212963</v>
      </c>
      <c r="L549" s="89" t="s">
        <v>326</v>
      </c>
      <c r="M549" s="88" t="b">
        <f aca="false">FALSE()</f>
        <v>0</v>
      </c>
      <c r="N549" s="0" t="n">
        <v>0</v>
      </c>
      <c r="O549" s="0" t="n">
        <v>71.3595562918055</v>
      </c>
      <c r="P549" s="88" t="b">
        <f aca="false">FALSE()</f>
        <v>0</v>
      </c>
      <c r="Q549" s="88" t="b">
        <f aca="false">FALSE()</f>
        <v>0</v>
      </c>
      <c r="R549" s="0" t="n">
        <v>0.4892</v>
      </c>
      <c r="S549" s="0" t="n">
        <v>1.80909822723871</v>
      </c>
      <c r="T549" s="0" t="n">
        <v>73.49171</v>
      </c>
      <c r="U549" s="0" t="n">
        <v>11</v>
      </c>
      <c r="V549" s="0" t="n">
        <v>0</v>
      </c>
      <c r="W549" s="0" t="n">
        <v>0.11295</v>
      </c>
      <c r="X549" s="0" t="n">
        <v>0.322401252936054</v>
      </c>
      <c r="Y549" s="0" t="n">
        <v>-0.350339829548996</v>
      </c>
      <c r="Z549" s="0" t="n">
        <v>1.06607685409727</v>
      </c>
      <c r="AA549" s="89" t="s">
        <v>15</v>
      </c>
      <c r="AB549" s="0" t="n">
        <v>75.6238637081945</v>
      </c>
      <c r="AC549" s="0" t="n">
        <v>1.33732384726357</v>
      </c>
      <c r="AD549" s="89" t="s">
        <v>98</v>
      </c>
      <c r="AE549" s="0" t="n">
        <v>202512</v>
      </c>
      <c r="AF549" s="90" t="n">
        <v>45997</v>
      </c>
      <c r="AG549" s="0" t="n">
        <v>1.33732384726357</v>
      </c>
    </row>
    <row r="550" customFormat="false" ht="15" hidden="false" customHeight="false" outlineLevel="0" collapsed="false">
      <c r="A550" s="87" t="n">
        <v>45997.8682291667</v>
      </c>
      <c r="B550" s="0" t="n">
        <v>74.9174</v>
      </c>
      <c r="C550" s="88" t="b">
        <f aca="false">FALSE()</f>
        <v>0</v>
      </c>
      <c r="D550" s="88" t="b">
        <f aca="false">TRUE()</f>
        <v>1</v>
      </c>
      <c r="E550" s="0" t="n">
        <v>-3.45356647229197</v>
      </c>
      <c r="F550" s="0" t="n">
        <v>-4.83260735089582</v>
      </c>
      <c r="G550" s="0" t="n">
        <v>-0.856346472291975</v>
      </c>
      <c r="H550" s="0" t="n">
        <v>-1.13013611199113</v>
      </c>
      <c r="I550" s="0" t="n">
        <v>0</v>
      </c>
      <c r="J550" s="87"/>
      <c r="K550" s="87" t="n">
        <v>45997.7544212963</v>
      </c>
      <c r="L550" s="89" t="s">
        <v>326</v>
      </c>
      <c r="M550" s="88" t="b">
        <f aca="false">FALSE()</f>
        <v>0</v>
      </c>
      <c r="N550" s="0" t="n">
        <v>0</v>
      </c>
      <c r="O550" s="0" t="n">
        <v>71.463833527708</v>
      </c>
      <c r="P550" s="88" t="b">
        <f aca="false">FALSE()</f>
        <v>0</v>
      </c>
      <c r="Q550" s="88" t="b">
        <f aca="false">FALSE()</f>
        <v>0</v>
      </c>
      <c r="R550" s="0" t="n">
        <v>0.4803</v>
      </c>
      <c r="S550" s="0" t="n">
        <v>1.75877594499728</v>
      </c>
      <c r="T550" s="0" t="n">
        <v>73.61879</v>
      </c>
      <c r="U550" s="0" t="n">
        <v>12</v>
      </c>
      <c r="V550" s="0" t="n">
        <v>0</v>
      </c>
      <c r="W550" s="0" t="n">
        <v>0.12708</v>
      </c>
      <c r="X550" s="0" t="n">
        <v>0.310111486913643</v>
      </c>
      <c r="Y550" s="0" t="n">
        <v>-0.409788109640029</v>
      </c>
      <c r="Z550" s="0" t="n">
        <v>1.07747823614598</v>
      </c>
      <c r="AA550" s="89" t="s">
        <v>15</v>
      </c>
      <c r="AB550" s="0" t="n">
        <v>75.773746472292</v>
      </c>
      <c r="AC550" s="0" t="n">
        <v>1.20523084034159</v>
      </c>
      <c r="AD550" s="89" t="s">
        <v>98</v>
      </c>
      <c r="AE550" s="0" t="n">
        <v>202512</v>
      </c>
      <c r="AF550" s="90" t="n">
        <v>45997</v>
      </c>
      <c r="AG550" s="0" t="n">
        <v>1.20523084034159</v>
      </c>
    </row>
    <row r="551" customFormat="false" ht="15" hidden="false" customHeight="false" outlineLevel="0" collapsed="false">
      <c r="A551" s="87" t="n">
        <v>45997.8786805556</v>
      </c>
      <c r="B551" s="0" t="n">
        <v>74.9174</v>
      </c>
      <c r="C551" s="88" t="b">
        <f aca="false">FALSE()</f>
        <v>0</v>
      </c>
      <c r="D551" s="88" t="b">
        <f aca="false">TRUE()</f>
        <v>1</v>
      </c>
      <c r="E551" s="0" t="n">
        <v>-3.31759640903758</v>
      </c>
      <c r="F551" s="0" t="n">
        <v>-4.63352724818974</v>
      </c>
      <c r="G551" s="0" t="n">
        <v>-0.974536409037569</v>
      </c>
      <c r="H551" s="0" t="n">
        <v>-1.28411061194311</v>
      </c>
      <c r="I551" s="0" t="n">
        <v>0</v>
      </c>
      <c r="J551" s="87"/>
      <c r="K551" s="87" t="n">
        <v>45997.7544212963</v>
      </c>
      <c r="L551" s="89" t="s">
        <v>326</v>
      </c>
      <c r="M551" s="88" t="b">
        <f aca="false">FALSE()</f>
        <v>0</v>
      </c>
      <c r="N551" s="0" t="n">
        <v>0</v>
      </c>
      <c r="O551" s="0" t="n">
        <v>71.5998035909624</v>
      </c>
      <c r="P551" s="88" t="b">
        <f aca="false">FALSE()</f>
        <v>0</v>
      </c>
      <c r="Q551" s="88" t="b">
        <f aca="false">FALSE()</f>
        <v>0</v>
      </c>
      <c r="R551" s="0" t="n">
        <v>0.4728</v>
      </c>
      <c r="S551" s="0" t="n">
        <v>1.70746955447188</v>
      </c>
      <c r="T551" s="0" t="n">
        <v>73.74587</v>
      </c>
      <c r="U551" s="0" t="n">
        <v>13</v>
      </c>
      <c r="V551" s="0" t="n">
        <v>0</v>
      </c>
      <c r="W551" s="0" t="n">
        <v>0.12708</v>
      </c>
      <c r="X551" s="0" t="n">
        <v>0.310111486913643</v>
      </c>
      <c r="Y551" s="0" t="n">
        <v>-0.409788109640029</v>
      </c>
      <c r="Z551" s="0" t="n">
        <v>1.07303320451879</v>
      </c>
      <c r="AA551" s="89" t="s">
        <v>15</v>
      </c>
      <c r="AB551" s="0" t="n">
        <v>75.8919364090376</v>
      </c>
      <c r="AC551" s="0" t="n">
        <v>1.09179286816701</v>
      </c>
      <c r="AD551" s="89" t="s">
        <v>98</v>
      </c>
      <c r="AE551" s="0" t="n">
        <v>202512</v>
      </c>
      <c r="AF551" s="90" t="n">
        <v>45997</v>
      </c>
      <c r="AG551" s="0" t="n">
        <v>1.09179286816701</v>
      </c>
    </row>
    <row r="552" customFormat="false" ht="15" hidden="false" customHeight="false" outlineLevel="0" collapsed="false">
      <c r="A552" s="87" t="n">
        <v>45997.8891203704</v>
      </c>
      <c r="B552" s="0" t="n">
        <v>74.9174</v>
      </c>
      <c r="C552" s="88" t="b">
        <f aca="false">FALSE()</f>
        <v>0</v>
      </c>
      <c r="D552" s="88" t="b">
        <f aca="false">FALSE()</f>
        <v>0</v>
      </c>
      <c r="E552" s="0" t="n">
        <v>-3.14953202665522</v>
      </c>
      <c r="F552" s="0" t="n">
        <v>-4.38849880259086</v>
      </c>
      <c r="G552" s="0" t="n">
        <v>-1.06063202665523</v>
      </c>
      <c r="H552" s="0" t="n">
        <v>-1.39597196500579</v>
      </c>
      <c r="I552" s="0" t="n">
        <v>0</v>
      </c>
      <c r="J552" s="87"/>
      <c r="K552" s="87"/>
      <c r="L552" s="89" t="s">
        <v>326</v>
      </c>
      <c r="M552" s="88" t="b">
        <f aca="false">FALSE()</f>
        <v>0</v>
      </c>
      <c r="N552" s="0" t="n">
        <v>0</v>
      </c>
      <c r="O552" s="0" t="n">
        <v>71.7678679733448</v>
      </c>
      <c r="P552" s="88" t="b">
        <f aca="false">FALSE()</f>
        <v>0</v>
      </c>
      <c r="Q552" s="88" t="b">
        <f aca="false">FALSE()</f>
        <v>0</v>
      </c>
      <c r="R552" s="0" t="n">
        <v>0.0662</v>
      </c>
      <c r="T552" s="0" t="n">
        <v>73.87295</v>
      </c>
      <c r="U552" s="0" t="n">
        <v>0</v>
      </c>
      <c r="V552" s="0" t="n">
        <v>0</v>
      </c>
      <c r="W552" s="0" t="n">
        <v>0.12708</v>
      </c>
      <c r="X552" s="0" t="n">
        <v>0.310111486913643</v>
      </c>
      <c r="Y552" s="0" t="n">
        <v>-0.409788109640029</v>
      </c>
      <c r="Z552" s="0" t="n">
        <v>1.05254101332761</v>
      </c>
      <c r="AA552" s="89" t="s">
        <v>328</v>
      </c>
      <c r="AB552" s="0" t="n">
        <v>75.9780320266552</v>
      </c>
      <c r="AC552" s="0" t="n">
        <v>0.992312875959072</v>
      </c>
      <c r="AD552" s="89" t="s">
        <v>98</v>
      </c>
      <c r="AE552" s="0" t="n">
        <v>202512</v>
      </c>
      <c r="AF552" s="90" t="n">
        <v>45997</v>
      </c>
      <c r="AG552" s="0" t="n">
        <v>0.992312875959072</v>
      </c>
    </row>
    <row r="553" customFormat="false" ht="15" hidden="false" customHeight="false" outlineLevel="0" collapsed="false">
      <c r="A553" s="87" t="n">
        <v>45997.899224537</v>
      </c>
      <c r="B553" s="0" t="n">
        <v>74.9174</v>
      </c>
      <c r="C553" s="88" t="b">
        <f aca="false">FALSE()</f>
        <v>0</v>
      </c>
      <c r="D553" s="88" t="b">
        <f aca="false">FALSE()</f>
        <v>0</v>
      </c>
      <c r="E553" s="0" t="n">
        <v>-2.88112684029306</v>
      </c>
      <c r="F553" s="0" t="n">
        <v>-3.99955010707662</v>
      </c>
      <c r="G553" s="0" t="n">
        <v>-1.07446684029307</v>
      </c>
      <c r="H553" s="0" t="n">
        <v>-1.41392346966709</v>
      </c>
      <c r="I553" s="0" t="n">
        <v>0</v>
      </c>
      <c r="J553" s="87"/>
      <c r="K553" s="87"/>
      <c r="L553" s="89" t="s">
        <v>326</v>
      </c>
      <c r="M553" s="88" t="b">
        <f aca="false">FALSE()</f>
        <v>0</v>
      </c>
      <c r="N553" s="0" t="n">
        <v>0</v>
      </c>
      <c r="O553" s="0" t="n">
        <v>72.0362731597069</v>
      </c>
      <c r="P553" s="88" t="b">
        <f aca="false">FALSE()</f>
        <v>0</v>
      </c>
      <c r="Q553" s="88" t="b">
        <f aca="false">FALSE()</f>
        <v>0</v>
      </c>
      <c r="R553" s="0" t="n">
        <v>0.0609</v>
      </c>
      <c r="T553" s="0" t="n">
        <v>74.01407</v>
      </c>
      <c r="U553" s="0" t="n">
        <v>0</v>
      </c>
      <c r="V553" s="0" t="n">
        <v>0</v>
      </c>
      <c r="W553" s="0" t="n">
        <v>0.14112</v>
      </c>
      <c r="X553" s="0" t="n">
        <v>0.296741456845058</v>
      </c>
      <c r="Y553" s="0" t="n">
        <v>-0.475565502374969</v>
      </c>
      <c r="Z553" s="0" t="n">
        <v>0.988898420146532</v>
      </c>
      <c r="AA553" s="89" t="s">
        <v>327</v>
      </c>
      <c r="AB553" s="0" t="n">
        <v>75.9918668402931</v>
      </c>
      <c r="AC553" s="0" t="n">
        <v>0.913470970927574</v>
      </c>
      <c r="AD553" s="89" t="s">
        <v>98</v>
      </c>
      <c r="AE553" s="0" t="n">
        <v>202512</v>
      </c>
      <c r="AF553" s="90" t="n">
        <v>45997</v>
      </c>
      <c r="AG553" s="0" t="n">
        <v>0.913470970927574</v>
      </c>
    </row>
    <row r="554" customFormat="false" ht="15" hidden="false" customHeight="false" outlineLevel="0" collapsed="false">
      <c r="A554" s="87" t="n">
        <v>45997.9096759259</v>
      </c>
      <c r="B554" s="0" t="n">
        <v>74.9174</v>
      </c>
      <c r="C554" s="88" t="b">
        <f aca="false">FALSE()</f>
        <v>0</v>
      </c>
      <c r="D554" s="88" t="b">
        <f aca="false">FALSE()</f>
        <v>0</v>
      </c>
      <c r="E554" s="0" t="n">
        <v>-2.55783978003457</v>
      </c>
      <c r="F554" s="0" t="n">
        <v>-3.53490232978062</v>
      </c>
      <c r="G554" s="0" t="n">
        <v>-1.03341978003455</v>
      </c>
      <c r="H554" s="0" t="n">
        <v>-1.36064335187888</v>
      </c>
      <c r="I554" s="0" t="n">
        <v>0</v>
      </c>
      <c r="J554" s="87"/>
      <c r="K554" s="87"/>
      <c r="L554" s="89" t="s">
        <v>326</v>
      </c>
      <c r="M554" s="88" t="b">
        <f aca="false">FALSE()</f>
        <v>0</v>
      </c>
      <c r="N554" s="0" t="n">
        <v>0</v>
      </c>
      <c r="O554" s="0" t="n">
        <v>72.3595602199654</v>
      </c>
      <c r="P554" s="88" t="b">
        <f aca="false">FALSE()</f>
        <v>0</v>
      </c>
      <c r="Q554" s="88" t="b">
        <f aca="false">FALSE()</f>
        <v>0</v>
      </c>
      <c r="R554" s="0" t="n">
        <v>0.0566</v>
      </c>
      <c r="T554" s="0" t="n">
        <v>74.15519</v>
      </c>
      <c r="U554" s="0" t="n">
        <v>0</v>
      </c>
      <c r="V554" s="0" t="n">
        <v>0</v>
      </c>
      <c r="W554" s="0" t="n">
        <v>0.14112</v>
      </c>
      <c r="X554" s="0" t="n">
        <v>0.296741456845058</v>
      </c>
      <c r="Y554" s="0" t="n">
        <v>-0.475565502374969</v>
      </c>
      <c r="Z554" s="0" t="n">
        <v>0.897814890017282</v>
      </c>
      <c r="AA554" s="89" t="s">
        <v>327</v>
      </c>
      <c r="AB554" s="0" t="n">
        <v>75.9508197800346</v>
      </c>
      <c r="AC554" s="0" t="n">
        <v>0.848961192863864</v>
      </c>
      <c r="AD554" s="89" t="s">
        <v>98</v>
      </c>
      <c r="AE554" s="0" t="n">
        <v>202512</v>
      </c>
      <c r="AF554" s="90" t="n">
        <v>45997</v>
      </c>
      <c r="AG554" s="0" t="n">
        <v>0.848961192863864</v>
      </c>
    </row>
    <row r="555" customFormat="false" ht="15" hidden="false" customHeight="false" outlineLevel="0" collapsed="false">
      <c r="A555" s="87" t="n">
        <v>45997.9201273148</v>
      </c>
      <c r="B555" s="0" t="n">
        <v>75.2</v>
      </c>
      <c r="C555" s="88" t="b">
        <f aca="false">FALSE()</f>
        <v>0</v>
      </c>
      <c r="D555" s="88" t="b">
        <f aca="false">FALSE()</f>
        <v>0</v>
      </c>
      <c r="E555" s="0" t="n">
        <v>-2.351165764538</v>
      </c>
      <c r="F555" s="0" t="n">
        <v>-3.22745832409419</v>
      </c>
      <c r="G555" s="0" t="n">
        <v>-0.600305764537978</v>
      </c>
      <c r="H555" s="0" t="n">
        <v>-0.791956916905766</v>
      </c>
      <c r="I555" s="0" t="n">
        <v>0.282600000000002</v>
      </c>
      <c r="J555" s="87"/>
      <c r="K555" s="87"/>
      <c r="L555" s="89" t="s">
        <v>326</v>
      </c>
      <c r="M555" s="88" t="b">
        <f aca="false">FALSE()</f>
        <v>0</v>
      </c>
      <c r="N555" s="0" t="n">
        <v>0</v>
      </c>
      <c r="O555" s="0" t="n">
        <v>72.848834235462</v>
      </c>
      <c r="P555" s="88" t="b">
        <f aca="false">FALSE()</f>
        <v>0</v>
      </c>
      <c r="Q555" s="88" t="b">
        <f aca="false">FALSE()</f>
        <v>0</v>
      </c>
      <c r="R555" s="0" t="n">
        <v>0.0791</v>
      </c>
      <c r="T555" s="0" t="n">
        <v>74.32457</v>
      </c>
      <c r="U555" s="0" t="n">
        <v>0</v>
      </c>
      <c r="V555" s="0" t="n">
        <v>0.282600000000002</v>
      </c>
      <c r="W555" s="0" t="n">
        <v>0.16938</v>
      </c>
      <c r="X555" s="0" t="n">
        <v>0.280747100280288</v>
      </c>
      <c r="Y555" s="0" t="n">
        <v>0.403281102055789</v>
      </c>
      <c r="Z555" s="0" t="n">
        <v>0.737867882268994</v>
      </c>
      <c r="AA555" s="89" t="s">
        <v>327</v>
      </c>
      <c r="AB555" s="0" t="n">
        <v>75.800305764538</v>
      </c>
      <c r="AC555" s="0" t="n">
        <v>1.18643190879647</v>
      </c>
      <c r="AD555" s="89" t="s">
        <v>98</v>
      </c>
      <c r="AE555" s="0" t="n">
        <v>202512</v>
      </c>
      <c r="AF555" s="90" t="n">
        <v>45997</v>
      </c>
      <c r="AG555" s="0" t="n">
        <v>1.18643190879647</v>
      </c>
    </row>
    <row r="556" customFormat="false" ht="15" hidden="false" customHeight="false" outlineLevel="0" collapsed="false">
      <c r="A556" s="87" t="n">
        <v>45997.9305787037</v>
      </c>
      <c r="B556" s="0" t="n">
        <v>75.2</v>
      </c>
      <c r="C556" s="88" t="b">
        <f aca="false">FALSE()</f>
        <v>0</v>
      </c>
      <c r="D556" s="88" t="b">
        <f aca="false">FALSE()</f>
        <v>0</v>
      </c>
      <c r="E556" s="0" t="n">
        <v>-2.13449265238901</v>
      </c>
      <c r="F556" s="0" t="n">
        <v>-2.92134104021767</v>
      </c>
      <c r="G556" s="0" t="n">
        <v>-0.609532652388992</v>
      </c>
      <c r="H556" s="0" t="n">
        <v>-0.804031671299037</v>
      </c>
      <c r="I556" s="0" t="n">
        <v>0</v>
      </c>
      <c r="J556" s="87"/>
      <c r="K556" s="87"/>
      <c r="L556" s="89" t="s">
        <v>326</v>
      </c>
      <c r="M556" s="88" t="b">
        <f aca="false">FALSE()</f>
        <v>0</v>
      </c>
      <c r="N556" s="0" t="n">
        <v>0</v>
      </c>
      <c r="O556" s="0" t="n">
        <v>73.065507347611</v>
      </c>
      <c r="P556" s="88" t="b">
        <f aca="false">FALSE()</f>
        <v>0</v>
      </c>
      <c r="Q556" s="88" t="b">
        <f aca="false">FALSE()</f>
        <v>0</v>
      </c>
      <c r="R556" s="0" t="n">
        <v>0.0741</v>
      </c>
      <c r="T556" s="0" t="n">
        <v>74.43752</v>
      </c>
      <c r="U556" s="0" t="n">
        <v>0</v>
      </c>
      <c r="V556" s="0" t="n">
        <v>0</v>
      </c>
      <c r="W556" s="0" t="n">
        <v>0.11295</v>
      </c>
      <c r="X556" s="0" t="n">
        <v>0.168968921153535</v>
      </c>
      <c r="Y556" s="0" t="n">
        <v>-0.668466125183855</v>
      </c>
      <c r="Z556" s="0" t="n">
        <v>0.686006326194503</v>
      </c>
      <c r="AA556" s="89" t="s">
        <v>327</v>
      </c>
      <c r="AB556" s="0" t="n">
        <v>75.809532652389</v>
      </c>
      <c r="AC556" s="0" t="n">
        <v>1.11147663058697</v>
      </c>
      <c r="AD556" s="89" t="s">
        <v>98</v>
      </c>
      <c r="AE556" s="0" t="n">
        <v>202512</v>
      </c>
      <c r="AF556" s="90" t="n">
        <v>45997</v>
      </c>
      <c r="AG556" s="0" t="n">
        <v>1.11147663058697</v>
      </c>
    </row>
    <row r="557" customFormat="false" ht="15" hidden="false" customHeight="false" outlineLevel="0" collapsed="false">
      <c r="A557" s="87" t="n">
        <v>45997.9406712963</v>
      </c>
      <c r="B557" s="0" t="n">
        <v>75.2</v>
      </c>
      <c r="C557" s="88" t="b">
        <f aca="false">FALSE()</f>
        <v>0</v>
      </c>
      <c r="D557" s="88" t="b">
        <f aca="false">FALSE()</f>
        <v>0</v>
      </c>
      <c r="E557" s="0" t="n">
        <v>-1.86592142782412</v>
      </c>
      <c r="F557" s="0" t="n">
        <v>-2.54441245346482</v>
      </c>
      <c r="G557" s="0" t="n">
        <v>-0.566861427824122</v>
      </c>
      <c r="H557" s="0" t="n">
        <v>-0.748165381463131</v>
      </c>
      <c r="I557" s="0" t="n">
        <v>0</v>
      </c>
      <c r="J557" s="87"/>
      <c r="K557" s="87"/>
      <c r="L557" s="89" t="s">
        <v>326</v>
      </c>
      <c r="M557" s="88" t="b">
        <f aca="false">FALSE()</f>
        <v>0</v>
      </c>
      <c r="N557" s="0" t="n">
        <v>0</v>
      </c>
      <c r="O557" s="0" t="n">
        <v>73.3340785721759</v>
      </c>
      <c r="P557" s="88" t="b">
        <f aca="false">FALSE()</f>
        <v>0</v>
      </c>
      <c r="Q557" s="88" t="b">
        <f aca="false">FALSE()</f>
        <v>0</v>
      </c>
      <c r="R557" s="0" t="n">
        <v>0.0712</v>
      </c>
      <c r="T557" s="0" t="n">
        <v>74.55047</v>
      </c>
      <c r="U557" s="0" t="n">
        <v>0</v>
      </c>
      <c r="V557" s="0" t="n">
        <v>0</v>
      </c>
      <c r="W557" s="0" t="n">
        <v>0.11295</v>
      </c>
      <c r="X557" s="0" t="n">
        <v>0.168968921153535</v>
      </c>
      <c r="Y557" s="0" t="n">
        <v>-0.668466125183855</v>
      </c>
      <c r="Z557" s="0" t="n">
        <v>0.608195713912057</v>
      </c>
      <c r="AA557" s="89" t="s">
        <v>327</v>
      </c>
      <c r="AB557" s="0" t="n">
        <v>75.7668614278241</v>
      </c>
      <c r="AC557" s="0" t="n">
        <v>1.06796214630003</v>
      </c>
      <c r="AD557" s="89" t="s">
        <v>98</v>
      </c>
      <c r="AE557" s="0" t="n">
        <v>202512</v>
      </c>
      <c r="AF557" s="90" t="n">
        <v>45997</v>
      </c>
      <c r="AG557" s="0" t="n">
        <v>1.06796214630003</v>
      </c>
    </row>
    <row r="558" customFormat="false" ht="15" hidden="false" customHeight="false" outlineLevel="0" collapsed="false">
      <c r="A558" s="87" t="n">
        <v>45997.9511226852</v>
      </c>
      <c r="B558" s="0" t="n">
        <v>75.2</v>
      </c>
      <c r="C558" s="88" t="b">
        <f aca="false">FALSE()</f>
        <v>0</v>
      </c>
      <c r="D558" s="88" t="b">
        <f aca="false">FALSE()</f>
        <v>0</v>
      </c>
      <c r="E558" s="0" t="n">
        <v>-1.52114295321424</v>
      </c>
      <c r="F558" s="0" t="n">
        <v>-2.06455829281977</v>
      </c>
      <c r="G558" s="0" t="n">
        <v>-0.447982953214236</v>
      </c>
      <c r="H558" s="0" t="n">
        <v>-0.592194181160519</v>
      </c>
      <c r="I558" s="0" t="n">
        <v>0</v>
      </c>
      <c r="J558" s="87"/>
      <c r="K558" s="87"/>
      <c r="L558" s="89" t="s">
        <v>326</v>
      </c>
      <c r="M558" s="88" t="b">
        <f aca="false">FALSE()</f>
        <v>0</v>
      </c>
      <c r="N558" s="0" t="n">
        <v>0</v>
      </c>
      <c r="O558" s="0" t="n">
        <v>73.6788570467858</v>
      </c>
      <c r="P558" s="88" t="b">
        <f aca="false">FALSE()</f>
        <v>0</v>
      </c>
      <c r="Q558" s="88" t="b">
        <f aca="false">FALSE()</f>
        <v>0</v>
      </c>
      <c r="R558" s="0" t="n">
        <v>0.0727</v>
      </c>
      <c r="T558" s="0" t="n">
        <v>74.66342</v>
      </c>
      <c r="U558" s="0" t="n">
        <v>0</v>
      </c>
      <c r="V558" s="0" t="n">
        <v>0</v>
      </c>
      <c r="W558" s="0" t="n">
        <v>0.11295</v>
      </c>
      <c r="X558" s="0" t="n">
        <v>0.168968921153535</v>
      </c>
      <c r="Y558" s="0" t="n">
        <v>-0.668466125183855</v>
      </c>
      <c r="Z558" s="0" t="n">
        <v>0.492281476607118</v>
      </c>
      <c r="AA558" s="89" t="s">
        <v>327</v>
      </c>
      <c r="AB558" s="0" t="n">
        <v>75.6479829532142</v>
      </c>
      <c r="AC558" s="0" t="n">
        <v>1.08998616746296</v>
      </c>
      <c r="AD558" s="89" t="s">
        <v>98</v>
      </c>
      <c r="AE558" s="0" t="n">
        <v>202512</v>
      </c>
      <c r="AF558" s="90" t="n">
        <v>45997</v>
      </c>
      <c r="AG558" s="0" t="n">
        <v>1.08998616746296</v>
      </c>
    </row>
    <row r="559" customFormat="false" ht="15" hidden="false" customHeight="false" outlineLevel="0" collapsed="false">
      <c r="A559" s="87" t="n">
        <v>45997.9615740741</v>
      </c>
      <c r="B559" s="0" t="n">
        <v>75.2</v>
      </c>
      <c r="C559" s="88" t="b">
        <f aca="false">FALSE()</f>
        <v>0</v>
      </c>
      <c r="D559" s="88" t="b">
        <f aca="false">FALSE()</f>
        <v>0</v>
      </c>
      <c r="E559" s="0" t="n">
        <v>-1.29915085438212</v>
      </c>
      <c r="F559" s="0" t="n">
        <v>-1.75796471813498</v>
      </c>
      <c r="G559" s="0" t="n">
        <v>-0.395370854382108</v>
      </c>
      <c r="H559" s="0" t="n">
        <v>-0.523009345563901</v>
      </c>
      <c r="I559" s="0" t="n">
        <v>0</v>
      </c>
      <c r="J559" s="87"/>
      <c r="K559" s="87"/>
      <c r="L559" s="89" t="s">
        <v>326</v>
      </c>
      <c r="M559" s="88" t="b">
        <f aca="false">FALSE()</f>
        <v>0</v>
      </c>
      <c r="N559" s="0" t="n">
        <v>0</v>
      </c>
      <c r="O559" s="0" t="n">
        <v>73.9008491456179</v>
      </c>
      <c r="P559" s="88" t="b">
        <f aca="false">FALSE()</f>
        <v>0</v>
      </c>
      <c r="Q559" s="88" t="b">
        <f aca="false">FALSE()</f>
        <v>0</v>
      </c>
      <c r="R559" s="0" t="n">
        <v>0.0711</v>
      </c>
      <c r="T559" s="0" t="n">
        <v>74.74811</v>
      </c>
      <c r="U559" s="0" t="n">
        <v>0</v>
      </c>
      <c r="V559" s="0" t="n">
        <v>0</v>
      </c>
      <c r="W559" s="0" t="n">
        <v>0.0846899999999998</v>
      </c>
      <c r="X559" s="0" t="n">
        <v>0.132727365599364</v>
      </c>
      <c r="Y559" s="0" t="n">
        <v>-0.638074895991196</v>
      </c>
      <c r="Z559" s="0" t="n">
        <v>0.423630427191054</v>
      </c>
      <c r="AA559" s="89" t="s">
        <v>327</v>
      </c>
      <c r="AB559" s="0" t="n">
        <v>75.5953708543821</v>
      </c>
      <c r="AC559" s="0" t="n">
        <v>1.06670808090045</v>
      </c>
      <c r="AD559" s="89" t="s">
        <v>98</v>
      </c>
      <c r="AE559" s="0" t="n">
        <v>202512</v>
      </c>
      <c r="AF559" s="90" t="n">
        <v>45997</v>
      </c>
      <c r="AG559" s="0" t="n">
        <v>1.06670808090045</v>
      </c>
    </row>
    <row r="560" customFormat="false" ht="15" hidden="false" customHeight="false" outlineLevel="0" collapsed="false">
      <c r="A560" s="87" t="n">
        <v>45997.972025463</v>
      </c>
      <c r="B560" s="0" t="n">
        <v>75.2</v>
      </c>
      <c r="C560" s="88" t="b">
        <f aca="false">FALSE()</f>
        <v>0</v>
      </c>
      <c r="D560" s="88" t="b">
        <f aca="false">FALSE()</f>
        <v>0</v>
      </c>
      <c r="E560" s="0" t="n">
        <v>-1.12034024307404</v>
      </c>
      <c r="F560" s="0" t="n">
        <v>-1.51234528715461</v>
      </c>
      <c r="G560" s="0" t="n">
        <v>-0.357680243074029</v>
      </c>
      <c r="H560" s="0" t="n">
        <v>-0.473387009663806</v>
      </c>
      <c r="I560" s="0" t="n">
        <v>0</v>
      </c>
      <c r="J560" s="87"/>
      <c r="K560" s="87"/>
      <c r="L560" s="89" t="s">
        <v>326</v>
      </c>
      <c r="M560" s="88" t="b">
        <f aca="false">FALSE()</f>
        <v>0</v>
      </c>
      <c r="N560" s="0" t="n">
        <v>0</v>
      </c>
      <c r="O560" s="0" t="n">
        <v>74.079659756926</v>
      </c>
      <c r="P560" s="88" t="b">
        <f aca="false">FALSE()</f>
        <v>0</v>
      </c>
      <c r="Q560" s="88" t="b">
        <f aca="false">FALSE()</f>
        <v>0</v>
      </c>
      <c r="R560" s="0" t="n">
        <v>0.0688</v>
      </c>
      <c r="T560" s="0" t="n">
        <v>74.81867</v>
      </c>
      <c r="U560" s="0" t="n">
        <v>0</v>
      </c>
      <c r="V560" s="0" t="n">
        <v>0</v>
      </c>
      <c r="W560" s="0" t="n">
        <v>0.0705600000000004</v>
      </c>
      <c r="X560" s="0" t="n">
        <v>0.125388954436733</v>
      </c>
      <c r="Y560" s="0" t="n">
        <v>-0.562728992493535</v>
      </c>
      <c r="Z560" s="0" t="n">
        <v>0.369505121537014</v>
      </c>
      <c r="AA560" s="89" t="s">
        <v>327</v>
      </c>
      <c r="AB560" s="0" t="n">
        <v>75.557680243074</v>
      </c>
      <c r="AC560" s="0" t="n">
        <v>1.03200193386713</v>
      </c>
      <c r="AD560" s="89" t="s">
        <v>98</v>
      </c>
      <c r="AE560" s="0" t="n">
        <v>202512</v>
      </c>
      <c r="AF560" s="90" t="n">
        <v>45997</v>
      </c>
      <c r="AG560" s="0" t="n">
        <v>1.03200193386713</v>
      </c>
    </row>
    <row r="561" customFormat="false" ht="15" hidden="false" customHeight="false" outlineLevel="0" collapsed="false">
      <c r="A561" s="87" t="n">
        <v>45997.9821296296</v>
      </c>
      <c r="B561" s="0" t="n">
        <v>75.2</v>
      </c>
      <c r="C561" s="88" t="b">
        <f aca="false">FALSE()</f>
        <v>0</v>
      </c>
      <c r="D561" s="88" t="b">
        <f aca="false">FALSE()</f>
        <v>0</v>
      </c>
      <c r="E561" s="0" t="n">
        <v>-0.992568351330476</v>
      </c>
      <c r="F561" s="0" t="n">
        <v>-1.33755922995655</v>
      </c>
      <c r="G561" s="0" t="n">
        <v>-0.342768351330477</v>
      </c>
      <c r="H561" s="0" t="n">
        <v>-0.453740786591706</v>
      </c>
      <c r="I561" s="0" t="n">
        <v>0</v>
      </c>
      <c r="J561" s="87"/>
      <c r="K561" s="87"/>
      <c r="L561" s="89" t="s">
        <v>326</v>
      </c>
      <c r="M561" s="88" t="b">
        <f aca="false">FALSE()</f>
        <v>0</v>
      </c>
      <c r="N561" s="0" t="n">
        <v>0</v>
      </c>
      <c r="O561" s="0" t="n">
        <v>74.2074316486695</v>
      </c>
      <c r="P561" s="88" t="b">
        <f aca="false">FALSE()</f>
        <v>0</v>
      </c>
      <c r="Q561" s="88" t="b">
        <f aca="false">FALSE()</f>
        <v>0</v>
      </c>
      <c r="R561" s="0" t="n">
        <v>0.0649</v>
      </c>
      <c r="T561" s="0" t="n">
        <v>74.8751</v>
      </c>
      <c r="U561" s="0" t="n">
        <v>0</v>
      </c>
      <c r="V561" s="0" t="n">
        <v>0</v>
      </c>
      <c r="W561" s="0" t="n">
        <v>0.0564300000000002</v>
      </c>
      <c r="X561" s="0" t="n">
        <v>0.115792469076089</v>
      </c>
      <c r="Y561" s="0" t="n">
        <v>-0.487337392925954</v>
      </c>
      <c r="Z561" s="0" t="n">
        <v>0.33383417566524</v>
      </c>
      <c r="AA561" s="89" t="s">
        <v>327</v>
      </c>
      <c r="AB561" s="0" t="n">
        <v>75.5427683513305</v>
      </c>
      <c r="AC561" s="0" t="n">
        <v>0.973237684106376</v>
      </c>
      <c r="AD561" s="89" t="s">
        <v>98</v>
      </c>
      <c r="AE561" s="0" t="n">
        <v>202512</v>
      </c>
      <c r="AF561" s="90" t="n">
        <v>45997</v>
      </c>
      <c r="AG561" s="0" t="n">
        <v>0.973237684106376</v>
      </c>
    </row>
    <row r="562" customFormat="false" ht="15" hidden="false" customHeight="false" outlineLevel="0" collapsed="false">
      <c r="A562" s="87" t="n">
        <v>45997.9925694445</v>
      </c>
      <c r="B562" s="0" t="n">
        <v>75.2</v>
      </c>
      <c r="C562" s="88" t="b">
        <f aca="false">FALSE()</f>
        <v>0</v>
      </c>
      <c r="D562" s="88" t="b">
        <f aca="false">FALSE()</f>
        <v>0</v>
      </c>
      <c r="E562" s="0" t="n">
        <v>-0.832925825878704</v>
      </c>
      <c r="F562" s="0" t="n">
        <v>-1.12001962579368</v>
      </c>
      <c r="G562" s="0" t="n">
        <v>-0.295985825878688</v>
      </c>
      <c r="H562" s="0" t="n">
        <v>-0.392055051193502</v>
      </c>
      <c r="I562" s="0" t="n">
        <v>0</v>
      </c>
      <c r="J562" s="87"/>
      <c r="K562" s="87"/>
      <c r="L562" s="89" t="s">
        <v>326</v>
      </c>
      <c r="M562" s="88" t="b">
        <f aca="false">FALSE()</f>
        <v>0</v>
      </c>
      <c r="N562" s="0" t="n">
        <v>0</v>
      </c>
      <c r="O562" s="0" t="n">
        <v>74.3670741741213</v>
      </c>
      <c r="P562" s="88" t="b">
        <f aca="false">FALSE()</f>
        <v>0</v>
      </c>
      <c r="Q562" s="88" t="b">
        <f aca="false">FALSE()</f>
        <v>0</v>
      </c>
      <c r="R562" s="0" t="n">
        <v>0.0634</v>
      </c>
      <c r="T562" s="0" t="n">
        <v>74.93153</v>
      </c>
      <c r="U562" s="0" t="n">
        <v>0</v>
      </c>
      <c r="V562" s="0" t="n">
        <v>0</v>
      </c>
      <c r="W562" s="0" t="n">
        <v>0.0564300000000002</v>
      </c>
      <c r="X562" s="0" t="n">
        <v>0.115792469076089</v>
      </c>
      <c r="Y562" s="0" t="n">
        <v>-0.487337392925954</v>
      </c>
      <c r="Z562" s="0" t="n">
        <v>0.282227912939345</v>
      </c>
      <c r="AA562" s="89" t="s">
        <v>327</v>
      </c>
      <c r="AB562" s="0" t="n">
        <v>75.4959858258787</v>
      </c>
      <c r="AC562" s="0" t="n">
        <v>0.951252472528139</v>
      </c>
      <c r="AD562" s="89" t="s">
        <v>98</v>
      </c>
      <c r="AE562" s="0" t="n">
        <v>202512</v>
      </c>
      <c r="AF562" s="90" t="n">
        <v>45997</v>
      </c>
      <c r="AG562" s="0" t="n">
        <v>0.951252472528139</v>
      </c>
    </row>
    <row r="563" customFormat="false" ht="15" hidden="false" customHeight="false" outlineLevel="0" collapsed="false">
      <c r="A563" s="87" t="n">
        <v>45998.0030208333</v>
      </c>
      <c r="B563" s="0" t="n">
        <v>75.2</v>
      </c>
      <c r="C563" s="88" t="b">
        <f aca="false">FALSE()</f>
        <v>0</v>
      </c>
      <c r="D563" s="88" t="b">
        <f aca="false">FALSE()</f>
        <v>0</v>
      </c>
      <c r="E563" s="0" t="n">
        <v>-0.731610248353135</v>
      </c>
      <c r="F563" s="0" t="n">
        <v>-0.982444028658422</v>
      </c>
      <c r="G563" s="0" t="n">
        <v>-0.279450248353143</v>
      </c>
      <c r="H563" s="0" t="n">
        <v>-0.370233550236066</v>
      </c>
      <c r="I563" s="0" t="n">
        <v>0</v>
      </c>
      <c r="J563" s="87"/>
      <c r="K563" s="87"/>
      <c r="L563" s="89" t="s">
        <v>326</v>
      </c>
      <c r="M563" s="88" t="b">
        <f aca="false">FALSE()</f>
        <v>0</v>
      </c>
      <c r="N563" s="0" t="n">
        <v>0</v>
      </c>
      <c r="O563" s="0" t="n">
        <v>74.4683897516469</v>
      </c>
      <c r="P563" s="88" t="b">
        <f aca="false">FALSE()</f>
        <v>0</v>
      </c>
      <c r="Q563" s="88" t="b">
        <f aca="false">FALSE()</f>
        <v>0</v>
      </c>
      <c r="R563" s="0" t="n">
        <v>0.0596</v>
      </c>
      <c r="T563" s="0" t="n">
        <v>74.97392</v>
      </c>
      <c r="U563" s="0" t="n">
        <v>0</v>
      </c>
      <c r="V563" s="0" t="n">
        <v>0</v>
      </c>
      <c r="W563" s="0" t="n">
        <v>0.0423900000000003</v>
      </c>
      <c r="X563" s="0" t="n">
        <v>0.103529817215292</v>
      </c>
      <c r="Y563" s="0" t="n">
        <v>-0.409447260124585</v>
      </c>
      <c r="Z563" s="0" t="n">
        <v>0.252765124176573</v>
      </c>
      <c r="AA563" s="89" t="s">
        <v>327</v>
      </c>
      <c r="AB563" s="0" t="n">
        <v>75.4794502483532</v>
      </c>
      <c r="AC563" s="0" t="n">
        <v>0.894427190999912</v>
      </c>
      <c r="AD563" s="89" t="s">
        <v>98</v>
      </c>
      <c r="AE563" s="0" t="n">
        <v>202512</v>
      </c>
      <c r="AF563" s="90" t="n">
        <v>45998</v>
      </c>
      <c r="AG563" s="0" t="n">
        <v>0.894427190999912</v>
      </c>
    </row>
    <row r="564" customFormat="false" ht="15" hidden="false" customHeight="false" outlineLevel="0" collapsed="false">
      <c r="A564" s="87" t="n">
        <v>45998.0134722222</v>
      </c>
      <c r="B564" s="0" t="n">
        <v>75.2</v>
      </c>
      <c r="C564" s="88" t="b">
        <f aca="false">FALSE()</f>
        <v>0</v>
      </c>
      <c r="D564" s="88" t="b">
        <f aca="false">FALSE()</f>
        <v>0</v>
      </c>
      <c r="E564" s="0" t="n">
        <v>-0.604854330473472</v>
      </c>
      <c r="F564" s="0" t="n">
        <v>-0.810849452795648</v>
      </c>
      <c r="G564" s="0" t="n">
        <v>-0.237474330473475</v>
      </c>
      <c r="H564" s="0" t="n">
        <v>-0.314796236991123</v>
      </c>
      <c r="I564" s="0" t="n">
        <v>0</v>
      </c>
      <c r="J564" s="87"/>
      <c r="K564" s="87"/>
      <c r="L564" s="89" t="s">
        <v>326</v>
      </c>
      <c r="M564" s="88" t="b">
        <f aca="false">FALSE()</f>
        <v>0</v>
      </c>
      <c r="N564" s="0" t="n">
        <v>0</v>
      </c>
      <c r="O564" s="0" t="n">
        <v>74.5951456695265</v>
      </c>
      <c r="P564" s="88" t="b">
        <f aca="false">FALSE()</f>
        <v>0</v>
      </c>
      <c r="Q564" s="88" t="b">
        <f aca="false">FALSE()</f>
        <v>0</v>
      </c>
      <c r="R564" s="0" t="n">
        <v>0.0582</v>
      </c>
      <c r="T564" s="0" t="n">
        <v>75.01631</v>
      </c>
      <c r="U564" s="0" t="n">
        <v>0</v>
      </c>
      <c r="V564" s="0" t="n">
        <v>0</v>
      </c>
      <c r="W564" s="0" t="n">
        <v>0.0423900000000003</v>
      </c>
      <c r="X564" s="0" t="n">
        <v>0.103529817215292</v>
      </c>
      <c r="Y564" s="0" t="n">
        <v>-0.409447260124585</v>
      </c>
      <c r="Z564" s="0" t="n">
        <v>0.210582165236738</v>
      </c>
      <c r="AA564" s="89" t="s">
        <v>327</v>
      </c>
      <c r="AB564" s="0" t="n">
        <v>75.4374743304735</v>
      </c>
      <c r="AC564" s="0" t="n">
        <v>0.872296093040418</v>
      </c>
      <c r="AD564" s="89" t="s">
        <v>98</v>
      </c>
      <c r="AE564" s="0" t="n">
        <v>202512</v>
      </c>
      <c r="AF564" s="90" t="n">
        <v>45998</v>
      </c>
      <c r="AG564" s="0" t="n">
        <v>0.872296093040418</v>
      </c>
    </row>
    <row r="565" customFormat="false" ht="15" hidden="false" customHeight="false" outlineLevel="0" collapsed="false">
      <c r="A565" s="87" t="n">
        <v>45998.0235763889</v>
      </c>
      <c r="B565" s="0" t="n">
        <v>75.2</v>
      </c>
      <c r="C565" s="88" t="b">
        <f aca="false">FALSE()</f>
        <v>0</v>
      </c>
      <c r="D565" s="88" t="b">
        <f aca="false">FALSE()</f>
        <v>0</v>
      </c>
      <c r="E565" s="0" t="n">
        <v>-0.543345265299863</v>
      </c>
      <c r="F565" s="0" t="n">
        <v>-0.727792140205979</v>
      </c>
      <c r="G565" s="0" t="n">
        <v>-0.232485265299843</v>
      </c>
      <c r="H565" s="0" t="n">
        <v>-0.30820310968435</v>
      </c>
      <c r="I565" s="0" t="n">
        <v>0</v>
      </c>
      <c r="J565" s="87"/>
      <c r="K565" s="87"/>
      <c r="L565" s="89" t="s">
        <v>326</v>
      </c>
      <c r="M565" s="88" t="b">
        <f aca="false">FALSE()</f>
        <v>0</v>
      </c>
      <c r="N565" s="0" t="n">
        <v>0</v>
      </c>
      <c r="O565" s="0" t="n">
        <v>74.6566547347001</v>
      </c>
      <c r="P565" s="88" t="b">
        <f aca="false">FALSE()</f>
        <v>0</v>
      </c>
      <c r="Q565" s="88" t="b">
        <f aca="false">FALSE()</f>
        <v>0</v>
      </c>
      <c r="R565" s="0" t="n">
        <v>0.0534</v>
      </c>
      <c r="T565" s="0" t="n">
        <v>75.04457</v>
      </c>
      <c r="U565" s="0" t="n">
        <v>0</v>
      </c>
      <c r="V565" s="0" t="n">
        <v>0</v>
      </c>
      <c r="W565" s="0" t="n">
        <v>0.0282600000000002</v>
      </c>
      <c r="X565" s="0" t="n">
        <v>0.0869824446897801</v>
      </c>
      <c r="Y565" s="0" t="n">
        <v>-0.324893144826965</v>
      </c>
      <c r="Z565" s="0" t="n">
        <v>0.193957632649928</v>
      </c>
      <c r="AA565" s="89" t="s">
        <v>327</v>
      </c>
      <c r="AB565" s="0" t="n">
        <v>75.4324852652999</v>
      </c>
      <c r="AC565" s="0" t="n">
        <v>0.801360574866076</v>
      </c>
      <c r="AD565" s="89" t="s">
        <v>98</v>
      </c>
      <c r="AE565" s="0" t="n">
        <v>202512</v>
      </c>
      <c r="AF565" s="90" t="n">
        <v>45998</v>
      </c>
      <c r="AG565" s="0" t="n">
        <v>0.801360574866076</v>
      </c>
    </row>
    <row r="566" customFormat="false" ht="15" hidden="false" customHeight="false" outlineLevel="0" collapsed="false">
      <c r="A566" s="87" t="n">
        <v>45998.0340162037</v>
      </c>
      <c r="B566" s="0" t="n">
        <v>75.2</v>
      </c>
      <c r="C566" s="88" t="b">
        <f aca="false">FALSE()</f>
        <v>0</v>
      </c>
      <c r="D566" s="88" t="b">
        <f aca="false">FALSE()</f>
        <v>0</v>
      </c>
      <c r="E566" s="0" t="n">
        <v>-0.469005966202388</v>
      </c>
      <c r="F566" s="0" t="n">
        <v>-0.627592302586364</v>
      </c>
      <c r="G566" s="0" t="n">
        <v>-0.214665966202375</v>
      </c>
      <c r="H566" s="0" t="n">
        <v>-0.28464750649241</v>
      </c>
      <c r="I566" s="0" t="n">
        <v>0</v>
      </c>
      <c r="J566" s="87"/>
      <c r="K566" s="87"/>
      <c r="L566" s="89" t="s">
        <v>326</v>
      </c>
      <c r="M566" s="88" t="b">
        <f aca="false">FALSE()</f>
        <v>0</v>
      </c>
      <c r="N566" s="0" t="n">
        <v>0</v>
      </c>
      <c r="O566" s="0" t="n">
        <v>74.7309940337976</v>
      </c>
      <c r="P566" s="88" t="b">
        <f aca="false">FALSE()</f>
        <v>0</v>
      </c>
      <c r="Q566" s="88" t="b">
        <f aca="false">FALSE()</f>
        <v>0</v>
      </c>
      <c r="R566" s="0" t="n">
        <v>0.0496</v>
      </c>
      <c r="T566" s="0" t="n">
        <v>75.07283</v>
      </c>
      <c r="U566" s="0" t="n">
        <v>0</v>
      </c>
      <c r="V566" s="0" t="n">
        <v>0</v>
      </c>
      <c r="W566" s="0" t="n">
        <v>0.0282600000000002</v>
      </c>
      <c r="X566" s="0" t="n">
        <v>0.0869824446897801</v>
      </c>
      <c r="Y566" s="0" t="n">
        <v>-0.324893144826965</v>
      </c>
      <c r="Z566" s="0" t="n">
        <v>0.170917983101188</v>
      </c>
      <c r="AA566" s="89" t="s">
        <v>327</v>
      </c>
      <c r="AB566" s="0" t="n">
        <v>75.4146659662024</v>
      </c>
      <c r="AC566" s="0" t="n">
        <v>0.744041075682004</v>
      </c>
      <c r="AD566" s="89" t="s">
        <v>98</v>
      </c>
      <c r="AE566" s="0" t="n">
        <v>202512</v>
      </c>
      <c r="AF566" s="90" t="n">
        <v>45998</v>
      </c>
      <c r="AG566" s="0" t="n">
        <v>0.744041075682004</v>
      </c>
    </row>
    <row r="567" customFormat="false" ht="15" hidden="false" customHeight="false" outlineLevel="0" collapsed="false">
      <c r="A567" s="87" t="n">
        <v>45998.0444675926</v>
      </c>
      <c r="B567" s="0" t="n">
        <v>75.2</v>
      </c>
      <c r="C567" s="88" t="b">
        <f aca="false">FALSE()</f>
        <v>0</v>
      </c>
      <c r="D567" s="88" t="b">
        <f aca="false">FALSE()</f>
        <v>0</v>
      </c>
      <c r="E567" s="0" t="n">
        <v>-0.375496546082303</v>
      </c>
      <c r="F567" s="0" t="n">
        <v>-0.501836335357121</v>
      </c>
      <c r="G567" s="0" t="n">
        <v>-0.177676546082296</v>
      </c>
      <c r="H567" s="0" t="n">
        <v>-0.235715074042741</v>
      </c>
      <c r="I567" s="0" t="n">
        <v>0</v>
      </c>
      <c r="J567" s="87"/>
      <c r="K567" s="87"/>
      <c r="L567" s="89" t="s">
        <v>326</v>
      </c>
      <c r="M567" s="88" t="b">
        <f aca="false">FALSE()</f>
        <v>0</v>
      </c>
      <c r="N567" s="0" t="n">
        <v>0</v>
      </c>
      <c r="O567" s="0" t="n">
        <v>74.8245034539177</v>
      </c>
      <c r="P567" s="88" t="b">
        <f aca="false">FALSE()</f>
        <v>0</v>
      </c>
      <c r="Q567" s="88" t="b">
        <f aca="false">FALSE()</f>
        <v>0</v>
      </c>
      <c r="R567" s="0" t="n">
        <v>0.0477</v>
      </c>
      <c r="T567" s="0" t="n">
        <v>75.10109</v>
      </c>
      <c r="U567" s="0" t="n">
        <v>0</v>
      </c>
      <c r="V567" s="0" t="n">
        <v>0</v>
      </c>
      <c r="W567" s="0" t="n">
        <v>0.0282600000000002</v>
      </c>
      <c r="X567" s="0" t="n">
        <v>0.0869824446897801</v>
      </c>
      <c r="Y567" s="0" t="n">
        <v>-0.324893144826965</v>
      </c>
      <c r="Z567" s="0" t="n">
        <v>0.138293273041148</v>
      </c>
      <c r="AA567" s="89" t="s">
        <v>327</v>
      </c>
      <c r="AB567" s="0" t="n">
        <v>75.3776765460823</v>
      </c>
      <c r="AC567" s="0" t="n">
        <v>0.715219170281507</v>
      </c>
      <c r="AD567" s="89" t="s">
        <v>98</v>
      </c>
      <c r="AE567" s="0" t="n">
        <v>202512</v>
      </c>
      <c r="AF567" s="90" t="n">
        <v>45998</v>
      </c>
      <c r="AG567" s="0" t="n">
        <v>0.715219170281507</v>
      </c>
    </row>
    <row r="568" customFormat="false" ht="15" hidden="false" customHeight="false" outlineLevel="0" collapsed="false">
      <c r="A568" s="87" t="n">
        <v>45998.0549189815</v>
      </c>
      <c r="B568" s="0" t="n">
        <v>75.2</v>
      </c>
      <c r="C568" s="88" t="b">
        <f aca="false">FALSE()</f>
        <v>0</v>
      </c>
      <c r="D568" s="88" t="b">
        <f aca="false">FALSE()</f>
        <v>0</v>
      </c>
      <c r="E568" s="0" t="n">
        <v>-0.350515757948912</v>
      </c>
      <c r="F568" s="0" t="n">
        <v>-0.468294152589484</v>
      </c>
      <c r="G568" s="0" t="n">
        <v>-0.180955757948922</v>
      </c>
      <c r="H568" s="0" t="n">
        <v>-0.24005500610788</v>
      </c>
      <c r="I568" s="0" t="n">
        <v>0</v>
      </c>
      <c r="J568" s="87"/>
      <c r="K568" s="87"/>
      <c r="L568" s="89" t="s">
        <v>326</v>
      </c>
      <c r="M568" s="88" t="b">
        <f aca="false">FALSE()</f>
        <v>0</v>
      </c>
      <c r="N568" s="0" t="n">
        <v>0</v>
      </c>
      <c r="O568" s="0" t="n">
        <v>74.8494842420511</v>
      </c>
      <c r="P568" s="88" t="b">
        <f aca="false">FALSE()</f>
        <v>0</v>
      </c>
      <c r="Q568" s="88" t="b">
        <f aca="false">FALSE()</f>
        <v>0</v>
      </c>
      <c r="R568" s="0" t="n">
        <v>0.0425</v>
      </c>
      <c r="T568" s="0" t="n">
        <v>75.11522</v>
      </c>
      <c r="U568" s="0" t="n">
        <v>0</v>
      </c>
      <c r="V568" s="0" t="n">
        <v>0</v>
      </c>
      <c r="W568" s="0" t="n">
        <v>0.0141300000000001</v>
      </c>
      <c r="X568" s="0" t="n">
        <v>0.0631912810441446</v>
      </c>
      <c r="Y568" s="0" t="n">
        <v>-0.223606797749979</v>
      </c>
      <c r="Z568" s="0" t="n">
        <v>0.13286787897446</v>
      </c>
      <c r="AA568" s="89" t="s">
        <v>327</v>
      </c>
      <c r="AB568" s="0" t="n">
        <v>75.3809557579489</v>
      </c>
      <c r="AC568" s="0" t="n">
        <v>0.638077469546207</v>
      </c>
      <c r="AD568" s="89" t="s">
        <v>98</v>
      </c>
      <c r="AE568" s="0" t="n">
        <v>202512</v>
      </c>
      <c r="AF568" s="90" t="n">
        <v>45998</v>
      </c>
      <c r="AG568" s="0" t="n">
        <v>0.638077469546207</v>
      </c>
    </row>
    <row r="569" customFormat="false" ht="15" hidden="false" customHeight="false" outlineLevel="0" collapsed="false">
      <c r="A569" s="87" t="n">
        <v>45998.0650231482</v>
      </c>
      <c r="B569" s="0" t="n">
        <v>75.2</v>
      </c>
      <c r="C569" s="88" t="b">
        <f aca="false">FALSE()</f>
        <v>0</v>
      </c>
      <c r="D569" s="88" t="b">
        <f aca="false">FALSE()</f>
        <v>0</v>
      </c>
      <c r="E569" s="0" t="n">
        <v>-0.321746689282193</v>
      </c>
      <c r="F569" s="0" t="n">
        <v>-0.42969310187707</v>
      </c>
      <c r="G569" s="0" t="n">
        <v>-0.180446689282221</v>
      </c>
      <c r="H569" s="0" t="n">
        <v>-0.23938129476205</v>
      </c>
      <c r="I569" s="0" t="n">
        <v>0</v>
      </c>
      <c r="J569" s="87"/>
      <c r="K569" s="87"/>
      <c r="L569" s="89" t="s">
        <v>326</v>
      </c>
      <c r="M569" s="88" t="b">
        <f aca="false">FALSE()</f>
        <v>0</v>
      </c>
      <c r="N569" s="0" t="n">
        <v>0</v>
      </c>
      <c r="O569" s="0" t="n">
        <v>74.8782533107178</v>
      </c>
      <c r="P569" s="88" t="b">
        <f aca="false">FALSE()</f>
        <v>0</v>
      </c>
      <c r="Q569" s="88" t="b">
        <f aca="false">FALSE()</f>
        <v>0</v>
      </c>
      <c r="R569" s="0" t="n">
        <v>0.0375</v>
      </c>
      <c r="T569" s="0" t="n">
        <v>75.12935</v>
      </c>
      <c r="U569" s="0" t="n">
        <v>0</v>
      </c>
      <c r="V569" s="0" t="n">
        <v>0</v>
      </c>
      <c r="W569" s="0" t="n">
        <v>0.0141300000000001</v>
      </c>
      <c r="X569" s="0" t="n">
        <v>0.0631912810441446</v>
      </c>
      <c r="Y569" s="0" t="n">
        <v>-0.223606797749979</v>
      </c>
      <c r="Z569" s="0" t="n">
        <v>0.1255483446411</v>
      </c>
      <c r="AA569" s="89" t="s">
        <v>327</v>
      </c>
      <c r="AB569" s="0" t="n">
        <v>75.3804466892822</v>
      </c>
      <c r="AC569" s="0" t="n">
        <v>0.562731433870758</v>
      </c>
      <c r="AD569" s="89" t="s">
        <v>98</v>
      </c>
      <c r="AE569" s="0" t="n">
        <v>202512</v>
      </c>
      <c r="AF569" s="90" t="n">
        <v>45998</v>
      </c>
      <c r="AG569" s="0" t="n">
        <v>0.562731433870758</v>
      </c>
    </row>
    <row r="570" customFormat="false" ht="15" hidden="false" customHeight="false" outlineLevel="0" collapsed="false">
      <c r="A570" s="87" t="n">
        <v>45998.075474537</v>
      </c>
      <c r="B570" s="0" t="n">
        <v>75.2</v>
      </c>
      <c r="C570" s="88" t="b">
        <f aca="false">FALSE()</f>
        <v>0</v>
      </c>
      <c r="D570" s="88" t="b">
        <f aca="false">FALSE()</f>
        <v>0</v>
      </c>
      <c r="E570" s="0" t="n">
        <v>-0.288473185839564</v>
      </c>
      <c r="F570" s="0" t="n">
        <v>-0.385085177285472</v>
      </c>
      <c r="G570" s="0" t="n">
        <v>-0.175433185839552</v>
      </c>
      <c r="H570" s="0" t="n">
        <v>-0.232745840951942</v>
      </c>
      <c r="I570" s="0" t="n">
        <v>0</v>
      </c>
      <c r="J570" s="87"/>
      <c r="K570" s="87"/>
      <c r="L570" s="89" t="s">
        <v>326</v>
      </c>
      <c r="M570" s="88" t="b">
        <f aca="false">FALSE()</f>
        <v>0</v>
      </c>
      <c r="N570" s="0" t="n">
        <v>0</v>
      </c>
      <c r="O570" s="0" t="n">
        <v>74.9115268141604</v>
      </c>
      <c r="P570" s="88" t="b">
        <f aca="false">FALSE()</f>
        <v>0</v>
      </c>
      <c r="Q570" s="88" t="b">
        <f aca="false">FALSE()</f>
        <v>0</v>
      </c>
      <c r="R570" s="0" t="n">
        <v>0.0325</v>
      </c>
      <c r="T570" s="0" t="n">
        <v>75.14348</v>
      </c>
      <c r="U570" s="0" t="n">
        <v>0</v>
      </c>
      <c r="V570" s="0" t="n">
        <v>0</v>
      </c>
      <c r="W570" s="0" t="n">
        <v>0.0141300000000001</v>
      </c>
      <c r="X570" s="0" t="n">
        <v>0.0631912810441446</v>
      </c>
      <c r="Y570" s="0" t="n">
        <v>-0.223606797749979</v>
      </c>
      <c r="Z570" s="0" t="n">
        <v>0.115976592919777</v>
      </c>
      <c r="AA570" s="89" t="s">
        <v>327</v>
      </c>
      <c r="AB570" s="0" t="n">
        <v>75.3754331858396</v>
      </c>
      <c r="AC570" s="0" t="n">
        <v>0.487339717240202</v>
      </c>
      <c r="AD570" s="89" t="s">
        <v>98</v>
      </c>
      <c r="AE570" s="0" t="n">
        <v>202512</v>
      </c>
      <c r="AF570" s="90" t="n">
        <v>45998</v>
      </c>
      <c r="AG570" s="0" t="n">
        <v>0.487339717240202</v>
      </c>
    </row>
    <row r="571" customFormat="false" ht="15" hidden="false" customHeight="false" outlineLevel="0" collapsed="false">
      <c r="A571" s="87" t="n">
        <v>45998.0859143519</v>
      </c>
      <c r="B571" s="0" t="n">
        <v>75.2</v>
      </c>
      <c r="C571" s="88" t="b">
        <f aca="false">FALSE()</f>
        <v>0</v>
      </c>
      <c r="D571" s="88" t="b">
        <f aca="false">FALSE()</f>
        <v>0</v>
      </c>
      <c r="E571" s="0" t="n">
        <v>-0.249449634430746</v>
      </c>
      <c r="F571" s="0" t="n">
        <v>-0.332818949579506</v>
      </c>
      <c r="G571" s="0" t="n">
        <v>-0.164669634430751</v>
      </c>
      <c r="H571" s="0" t="n">
        <v>-0.218497122364511</v>
      </c>
      <c r="I571" s="0" t="n">
        <v>0</v>
      </c>
      <c r="J571" s="87"/>
      <c r="K571" s="87"/>
      <c r="L571" s="89" t="s">
        <v>326</v>
      </c>
      <c r="M571" s="88" t="b">
        <f aca="false">FALSE()</f>
        <v>0</v>
      </c>
      <c r="N571" s="0" t="n">
        <v>0</v>
      </c>
      <c r="O571" s="0" t="n">
        <v>74.9505503655693</v>
      </c>
      <c r="P571" s="88" t="b">
        <f aca="false">FALSE()</f>
        <v>0</v>
      </c>
      <c r="Q571" s="88" t="b">
        <f aca="false">FALSE()</f>
        <v>0</v>
      </c>
      <c r="R571" s="0" t="n">
        <v>0.0273</v>
      </c>
      <c r="T571" s="0" t="n">
        <v>75.15761</v>
      </c>
      <c r="U571" s="0" t="n">
        <v>0</v>
      </c>
      <c r="V571" s="0" t="n">
        <v>0</v>
      </c>
      <c r="W571" s="0" t="n">
        <v>0.0141300000000001</v>
      </c>
      <c r="X571" s="0" t="n">
        <v>0.0631912810441446</v>
      </c>
      <c r="Y571" s="0" t="n">
        <v>-0.223606797749979</v>
      </c>
      <c r="Z571" s="0" t="n">
        <v>0.103529817215377</v>
      </c>
      <c r="AA571" s="89" t="s">
        <v>327</v>
      </c>
      <c r="AB571" s="0" t="n">
        <v>75.3646696344308</v>
      </c>
      <c r="AC571" s="0" t="n">
        <v>0.40944726012422</v>
      </c>
      <c r="AD571" s="89" t="s">
        <v>98</v>
      </c>
      <c r="AE571" s="0" t="n">
        <v>202512</v>
      </c>
      <c r="AF571" s="90" t="n">
        <v>45998</v>
      </c>
      <c r="AG571" s="0" t="n">
        <v>0.40944726012422</v>
      </c>
    </row>
    <row r="572" customFormat="false" ht="15" hidden="false" customHeight="false" outlineLevel="0" collapsed="false">
      <c r="A572" s="87" t="n">
        <v>45998.0963657407</v>
      </c>
      <c r="B572" s="0" t="n">
        <v>75.2</v>
      </c>
      <c r="C572" s="88" t="b">
        <f aca="false">FALSE()</f>
        <v>0</v>
      </c>
      <c r="D572" s="88" t="b">
        <f aca="false">FALSE()</f>
        <v>0</v>
      </c>
      <c r="E572" s="0" t="n">
        <v>-0.202224889379778</v>
      </c>
      <c r="F572" s="0" t="n">
        <v>-0.269641184797149</v>
      </c>
      <c r="G572" s="0" t="n">
        <v>-0.145704889379772</v>
      </c>
      <c r="H572" s="0" t="n">
        <v>-0.193381812000686</v>
      </c>
      <c r="I572" s="0" t="n">
        <v>0</v>
      </c>
      <c r="J572" s="87"/>
      <c r="K572" s="87"/>
      <c r="L572" s="89" t="s">
        <v>326</v>
      </c>
      <c r="M572" s="88" t="b">
        <f aca="false">FALSE()</f>
        <v>0</v>
      </c>
      <c r="N572" s="0" t="n">
        <v>0</v>
      </c>
      <c r="O572" s="0" t="n">
        <v>74.9977751106202</v>
      </c>
      <c r="P572" s="88" t="b">
        <f aca="false">FALSE()</f>
        <v>0</v>
      </c>
      <c r="Q572" s="88" t="b">
        <f aca="false">FALSE()</f>
        <v>0</v>
      </c>
      <c r="R572" s="0" t="n">
        <v>0.0217</v>
      </c>
      <c r="T572" s="0" t="n">
        <v>75.17174</v>
      </c>
      <c r="U572" s="0" t="n">
        <v>0</v>
      </c>
      <c r="V572" s="0" t="n">
        <v>0</v>
      </c>
      <c r="W572" s="0" t="n">
        <v>0.0141300000000001</v>
      </c>
      <c r="X572" s="0" t="n">
        <v>0.0631912810441446</v>
      </c>
      <c r="Y572" s="0" t="n">
        <v>-0.223606797749979</v>
      </c>
      <c r="Z572" s="0" t="n">
        <v>0.0869824446898886</v>
      </c>
      <c r="AA572" s="89" t="s">
        <v>327</v>
      </c>
      <c r="AB572" s="0" t="n">
        <v>75.3457048893798</v>
      </c>
      <c r="AC572" s="0" t="n">
        <v>0.324893144826593</v>
      </c>
      <c r="AD572" s="89" t="s">
        <v>98</v>
      </c>
      <c r="AE572" s="0" t="n">
        <v>202512</v>
      </c>
      <c r="AF572" s="90" t="n">
        <v>45998</v>
      </c>
      <c r="AG572" s="0" t="n">
        <v>0.324893144826593</v>
      </c>
    </row>
    <row r="573" customFormat="false" ht="15" hidden="false" customHeight="false" outlineLevel="0" collapsed="false">
      <c r="A573" s="87" t="n">
        <v>45998.1064699074</v>
      </c>
      <c r="B573" s="0" t="n">
        <v>74.9174</v>
      </c>
      <c r="C573" s="88" t="b">
        <f aca="false">TRUE()</f>
        <v>1</v>
      </c>
      <c r="D573" s="88" t="b">
        <f aca="false">FALSE()</f>
        <v>0</v>
      </c>
      <c r="E573" s="0" t="n">
        <v>0.0803751106202241</v>
      </c>
      <c r="F573" s="0" t="n">
        <v>0.1071699933787</v>
      </c>
      <c r="G573" s="0" t="n">
        <v>-0.428304889379774</v>
      </c>
      <c r="H573" s="0" t="n">
        <v>-0.568452959606122</v>
      </c>
      <c r="I573" s="0" t="n">
        <v>-0.282600000000002</v>
      </c>
      <c r="J573" s="87" t="n">
        <v>45998.1998148148</v>
      </c>
      <c r="K573" s="87" t="n">
        <v>45998.1064699074</v>
      </c>
      <c r="L573" s="89" t="s">
        <v>152</v>
      </c>
      <c r="M573" s="88" t="b">
        <f aca="false">TRUE()</f>
        <v>1</v>
      </c>
      <c r="N573" s="0" t="n">
        <v>1</v>
      </c>
      <c r="O573" s="0" t="n">
        <v>74.9977751106202</v>
      </c>
      <c r="P573" s="88" t="b">
        <f aca="false">FALSE()</f>
        <v>0</v>
      </c>
      <c r="Q573" s="88" t="b">
        <f aca="false">FALSE()</f>
        <v>0</v>
      </c>
      <c r="R573" s="0" t="n">
        <v>0.2807</v>
      </c>
      <c r="S573" s="0" t="n">
        <v>2.92403830343901</v>
      </c>
      <c r="T573" s="0" t="n">
        <v>75.17174</v>
      </c>
      <c r="U573" s="0" t="n">
        <v>1</v>
      </c>
      <c r="V573" s="0" t="n">
        <v>-0.282600000000002</v>
      </c>
      <c r="W573" s="0" t="n">
        <v>0</v>
      </c>
      <c r="X573" s="0" t="n">
        <v>0.0916875472231077</v>
      </c>
      <c r="Y573" s="0" t="n">
        <v>-3.08220700148449</v>
      </c>
      <c r="Z573" s="0" t="n">
        <v>0.0869824446898886</v>
      </c>
      <c r="AA573" s="89" t="s">
        <v>155</v>
      </c>
      <c r="AB573" s="0" t="n">
        <v>75.3457048893798</v>
      </c>
      <c r="AC573" s="0" t="n">
        <v>-2.92403830343901</v>
      </c>
      <c r="AD573" s="89" t="s">
        <v>98</v>
      </c>
      <c r="AE573" s="0" t="n">
        <v>202512</v>
      </c>
      <c r="AF573" s="90" t="n">
        <v>45998</v>
      </c>
      <c r="AG573" s="0" t="n">
        <v>2.92403830343901</v>
      </c>
    </row>
    <row r="574" customFormat="false" ht="15" hidden="false" customHeight="false" outlineLevel="0" collapsed="false">
      <c r="A574" s="87" t="n">
        <v>45998.1169212963</v>
      </c>
      <c r="B574" s="0" t="n">
        <v>74.9174</v>
      </c>
      <c r="C574" s="88" t="b">
        <f aca="false">FALSE()</f>
        <v>0</v>
      </c>
      <c r="D574" s="88" t="b">
        <f aca="false">FALSE()</f>
        <v>0</v>
      </c>
      <c r="E574" s="0" t="n">
        <v>0.0803751106202383</v>
      </c>
      <c r="F574" s="0" t="n">
        <v>0.107169993378719</v>
      </c>
      <c r="G574" s="0" t="n">
        <v>-0.428304889379788</v>
      </c>
      <c r="H574" s="0" t="n">
        <v>-0.568452959606141</v>
      </c>
      <c r="I574" s="0" t="n">
        <v>0</v>
      </c>
      <c r="J574" s="87"/>
      <c r="K574" s="87" t="n">
        <v>45998.1064699074</v>
      </c>
      <c r="L574" s="89" t="s">
        <v>152</v>
      </c>
      <c r="M574" s="88" t="b">
        <f aca="false">TRUE()</f>
        <v>1</v>
      </c>
      <c r="N574" s="0" t="n">
        <v>1</v>
      </c>
      <c r="O574" s="0" t="n">
        <v>74.9977751106202</v>
      </c>
      <c r="P574" s="88" t="b">
        <f aca="false">FALSE()</f>
        <v>0</v>
      </c>
      <c r="Q574" s="88" t="b">
        <f aca="false">FALSE()</f>
        <v>0</v>
      </c>
      <c r="R574" s="0" t="n">
        <v>0.3378</v>
      </c>
      <c r="S574" s="0" t="n">
        <v>2.92403830343909</v>
      </c>
      <c r="T574" s="0" t="n">
        <v>75.17174</v>
      </c>
      <c r="U574" s="0" t="n">
        <v>2</v>
      </c>
      <c r="V574" s="0" t="n">
        <v>0</v>
      </c>
      <c r="W574" s="0" t="n">
        <v>0</v>
      </c>
      <c r="X574" s="0" t="n">
        <v>0.0916875472231077</v>
      </c>
      <c r="Y574" s="0" t="n">
        <v>0</v>
      </c>
      <c r="Z574" s="0" t="n">
        <v>0.0869824446898886</v>
      </c>
      <c r="AA574" s="89" t="s">
        <v>154</v>
      </c>
      <c r="AB574" s="0" t="n">
        <v>75.3457048893798</v>
      </c>
      <c r="AC574" s="0" t="n">
        <v>-2.92403830343917</v>
      </c>
      <c r="AD574" s="89" t="s">
        <v>98</v>
      </c>
      <c r="AE574" s="0" t="n">
        <v>202512</v>
      </c>
      <c r="AF574" s="90" t="n">
        <v>45998</v>
      </c>
      <c r="AG574" s="0" t="n">
        <v>2.92403830343917</v>
      </c>
    </row>
    <row r="575" customFormat="false" ht="15" hidden="false" customHeight="false" outlineLevel="0" collapsed="false">
      <c r="A575" s="87" t="n">
        <v>45998.1273726852</v>
      </c>
      <c r="B575" s="0" t="n">
        <v>74.9174</v>
      </c>
      <c r="C575" s="88" t="b">
        <f aca="false">FALSE()</f>
        <v>0</v>
      </c>
      <c r="D575" s="88" t="b">
        <f aca="false">FALSE()</f>
        <v>0</v>
      </c>
      <c r="E575" s="0" t="n">
        <v>0.0331503655692557</v>
      </c>
      <c r="F575" s="0" t="n">
        <v>0.0442296492921876</v>
      </c>
      <c r="G575" s="0" t="n">
        <v>-0.447269634430754</v>
      </c>
      <c r="H575" s="0" t="n">
        <v>-0.593473887167968</v>
      </c>
      <c r="I575" s="0" t="n">
        <v>0</v>
      </c>
      <c r="J575" s="87"/>
      <c r="K575" s="87" t="n">
        <v>45998.1064699074</v>
      </c>
      <c r="L575" s="89" t="s">
        <v>152</v>
      </c>
      <c r="M575" s="88" t="b">
        <f aca="false">TRUE()</f>
        <v>1</v>
      </c>
      <c r="N575" s="0" t="n">
        <v>1</v>
      </c>
      <c r="O575" s="0" t="n">
        <v>74.9505503655693</v>
      </c>
      <c r="P575" s="88" t="b">
        <f aca="false">FALSE()</f>
        <v>0</v>
      </c>
      <c r="Q575" s="88" t="b">
        <f aca="false">TRUE()</f>
        <v>1</v>
      </c>
      <c r="R575" s="0" t="n">
        <v>0.3547</v>
      </c>
      <c r="S575" s="0" t="n">
        <v>2.72275924919409</v>
      </c>
      <c r="T575" s="0" t="n">
        <v>75.15761</v>
      </c>
      <c r="U575" s="0" t="n">
        <v>3</v>
      </c>
      <c r="V575" s="0" t="n">
        <v>0</v>
      </c>
      <c r="W575" s="0" t="n">
        <v>-0.0141300000000001</v>
      </c>
      <c r="X575" s="0" t="n">
        <v>0.0631912810441445</v>
      </c>
      <c r="Y575" s="0" t="n">
        <v>0.223606797749979</v>
      </c>
      <c r="Z575" s="0" t="n">
        <v>0.103529817215377</v>
      </c>
      <c r="AA575" s="89" t="s">
        <v>153</v>
      </c>
      <c r="AB575" s="0" t="n">
        <v>75.3646696344308</v>
      </c>
      <c r="AC575" s="0" t="n">
        <v>-2.3202011407041</v>
      </c>
      <c r="AD575" s="89" t="s">
        <v>98</v>
      </c>
      <c r="AE575" s="0" t="n">
        <v>202512</v>
      </c>
      <c r="AF575" s="90" t="n">
        <v>45998</v>
      </c>
      <c r="AG575" s="0" t="n">
        <v>2.3202011407041</v>
      </c>
    </row>
    <row r="576" customFormat="false" ht="15" hidden="false" customHeight="false" outlineLevel="0" collapsed="false">
      <c r="A576" s="87" t="n">
        <v>45998.1378125</v>
      </c>
      <c r="B576" s="0" t="n">
        <v>74.9174</v>
      </c>
      <c r="C576" s="88" t="b">
        <f aca="false">FALSE()</f>
        <v>0</v>
      </c>
      <c r="D576" s="88" t="b">
        <f aca="false">FALSE()</f>
        <v>0</v>
      </c>
      <c r="E576" s="0" t="n">
        <v>-0.0058731858395617</v>
      </c>
      <c r="F576" s="0" t="n">
        <v>-0.0078401630421068</v>
      </c>
      <c r="G576" s="0" t="n">
        <v>-0.458033185839554</v>
      </c>
      <c r="H576" s="0" t="n">
        <v>-0.607669059374113</v>
      </c>
      <c r="I576" s="0" t="n">
        <v>0</v>
      </c>
      <c r="J576" s="87"/>
      <c r="K576" s="87" t="n">
        <v>45998.1064699074</v>
      </c>
      <c r="L576" s="89" t="s">
        <v>326</v>
      </c>
      <c r="M576" s="88" t="b">
        <f aca="false">FALSE()</f>
        <v>0</v>
      </c>
      <c r="N576" s="0" t="n">
        <v>1</v>
      </c>
      <c r="O576" s="0" t="n">
        <v>74.9115268141604</v>
      </c>
      <c r="P576" s="88" t="b">
        <f aca="false">FALSE()</f>
        <v>0</v>
      </c>
      <c r="Q576" s="88" t="b">
        <f aca="false">FALSE()</f>
        <v>0</v>
      </c>
      <c r="R576" s="0" t="n">
        <v>0.3871</v>
      </c>
      <c r="S576" s="0" t="n">
        <v>2.52940915413571</v>
      </c>
      <c r="T576" s="0" t="n">
        <v>75.14348</v>
      </c>
      <c r="U576" s="0" t="n">
        <v>4</v>
      </c>
      <c r="V576" s="0" t="n">
        <v>0</v>
      </c>
      <c r="W576" s="0" t="n">
        <v>-0.0141300000000001</v>
      </c>
      <c r="X576" s="0" t="n">
        <v>0.0631912810441445</v>
      </c>
      <c r="Y576" s="0" t="n">
        <v>0.223606797749979</v>
      </c>
      <c r="Z576" s="0" t="n">
        <v>0.115976592919777</v>
      </c>
      <c r="AA576" s="89" t="s">
        <v>153</v>
      </c>
      <c r="AB576" s="0" t="n">
        <v>75.3754331858396</v>
      </c>
      <c r="AC576" s="0" t="n">
        <v>-1.94935886896056</v>
      </c>
      <c r="AD576" s="89" t="s">
        <v>98</v>
      </c>
      <c r="AE576" s="0" t="n">
        <v>202512</v>
      </c>
      <c r="AF576" s="90" t="n">
        <v>45998</v>
      </c>
      <c r="AG576" s="0" t="n">
        <v>1.94935886896056</v>
      </c>
    </row>
    <row r="577" customFormat="false" ht="15" hidden="false" customHeight="false" outlineLevel="0" collapsed="false">
      <c r="A577" s="87" t="n">
        <v>45998.1479166667</v>
      </c>
      <c r="B577" s="0" t="n">
        <v>74.9174</v>
      </c>
      <c r="C577" s="88" t="b">
        <f aca="false">FALSE()</f>
        <v>0</v>
      </c>
      <c r="D577" s="88" t="b">
        <f aca="false">FALSE()</f>
        <v>0</v>
      </c>
      <c r="E577" s="0" t="n">
        <v>-0.0391466892822052</v>
      </c>
      <c r="F577" s="0" t="n">
        <v>-0.0522804520022129</v>
      </c>
      <c r="G577" s="0" t="n">
        <v>-0.463046689282209</v>
      </c>
      <c r="H577" s="0" t="n">
        <v>-0.614279577289963</v>
      </c>
      <c r="I577" s="0" t="n">
        <v>0</v>
      </c>
      <c r="J577" s="87"/>
      <c r="K577" s="87" t="n">
        <v>45998.1064699074</v>
      </c>
      <c r="L577" s="89" t="s">
        <v>326</v>
      </c>
      <c r="M577" s="88" t="b">
        <f aca="false">FALSE()</f>
        <v>0</v>
      </c>
      <c r="N577" s="0" t="n">
        <v>1</v>
      </c>
      <c r="O577" s="0" t="n">
        <v>74.8782533107178</v>
      </c>
      <c r="P577" s="88" t="b">
        <f aca="false">FALSE()</f>
        <v>0</v>
      </c>
      <c r="Q577" s="88" t="b">
        <f aca="false">FALSE()</f>
        <v>0</v>
      </c>
      <c r="R577" s="0" t="n">
        <v>0.4268</v>
      </c>
      <c r="S577" s="0" t="n">
        <v>2.36116618363109</v>
      </c>
      <c r="T577" s="0" t="n">
        <v>75.12935</v>
      </c>
      <c r="U577" s="0" t="n">
        <v>5</v>
      </c>
      <c r="V577" s="0" t="n">
        <v>0</v>
      </c>
      <c r="W577" s="0" t="n">
        <v>-0.0141300000000001</v>
      </c>
      <c r="X577" s="0" t="n">
        <v>0.0631912810441445</v>
      </c>
      <c r="Y577" s="0" t="n">
        <v>0.223606797749979</v>
      </c>
      <c r="Z577" s="0" t="n">
        <v>0.1255483446411</v>
      </c>
      <c r="AA577" s="89" t="s">
        <v>153</v>
      </c>
      <c r="AB577" s="0" t="n">
        <v>75.3804466892822</v>
      </c>
      <c r="AC577" s="0" t="n">
        <v>-1.68819430161261</v>
      </c>
      <c r="AD577" s="89" t="s">
        <v>98</v>
      </c>
      <c r="AE577" s="0" t="n">
        <v>202512</v>
      </c>
      <c r="AF577" s="90" t="n">
        <v>45998</v>
      </c>
      <c r="AG577" s="0" t="n">
        <v>1.68819430161261</v>
      </c>
    </row>
    <row r="578" customFormat="false" ht="15" hidden="false" customHeight="false" outlineLevel="0" collapsed="false">
      <c r="A578" s="87" t="n">
        <v>45998.1583680556</v>
      </c>
      <c r="B578" s="0" t="n">
        <v>74.9174</v>
      </c>
      <c r="C578" s="88" t="b">
        <f aca="false">FALSE()</f>
        <v>0</v>
      </c>
      <c r="D578" s="88" t="b">
        <f aca="false">FALSE()</f>
        <v>0</v>
      </c>
      <c r="E578" s="0" t="n">
        <v>-0.0679157579489242</v>
      </c>
      <c r="F578" s="0" t="n">
        <v>-0.0907364407873482</v>
      </c>
      <c r="G578" s="0" t="n">
        <v>-0.46355575794891</v>
      </c>
      <c r="H578" s="0" t="n">
        <v>-0.614950756842889</v>
      </c>
      <c r="I578" s="0" t="n">
        <v>0</v>
      </c>
      <c r="J578" s="87"/>
      <c r="K578" s="87" t="n">
        <v>45998.1064699074</v>
      </c>
      <c r="L578" s="89" t="s">
        <v>326</v>
      </c>
      <c r="M578" s="88" t="b">
        <f aca="false">FALSE()</f>
        <v>0</v>
      </c>
      <c r="N578" s="0" t="n">
        <v>1</v>
      </c>
      <c r="O578" s="0" t="n">
        <v>74.8494842420511</v>
      </c>
      <c r="P578" s="88" t="b">
        <f aca="false">FALSE()</f>
        <v>0</v>
      </c>
      <c r="Q578" s="88" t="b">
        <f aca="false">FALSE()</f>
        <v>0</v>
      </c>
      <c r="R578" s="0" t="n">
        <v>0.4707</v>
      </c>
      <c r="S578" s="0" t="n">
        <v>2.21577972451611</v>
      </c>
      <c r="T578" s="0" t="n">
        <v>75.11522</v>
      </c>
      <c r="U578" s="0" t="n">
        <v>6</v>
      </c>
      <c r="V578" s="0" t="n">
        <v>0</v>
      </c>
      <c r="W578" s="0" t="n">
        <v>-0.0141300000000001</v>
      </c>
      <c r="X578" s="0" t="n">
        <v>0.0631912810441445</v>
      </c>
      <c r="Y578" s="0" t="n">
        <v>0.223606797749979</v>
      </c>
      <c r="Z578" s="0" t="n">
        <v>0.13286787897446</v>
      </c>
      <c r="AA578" s="89" t="s">
        <v>153</v>
      </c>
      <c r="AB578" s="0" t="n">
        <v>75.3809557579489</v>
      </c>
      <c r="AC578" s="0" t="n">
        <v>-1.48884742894119</v>
      </c>
      <c r="AD578" s="89" t="s">
        <v>98</v>
      </c>
      <c r="AE578" s="0" t="n">
        <v>202512</v>
      </c>
      <c r="AF578" s="90" t="n">
        <v>45998</v>
      </c>
      <c r="AG578" s="0" t="n">
        <v>1.48884742894119</v>
      </c>
    </row>
    <row r="579" customFormat="false" ht="15" hidden="false" customHeight="false" outlineLevel="0" collapsed="false">
      <c r="A579" s="87" t="n">
        <v>45998.1688194444</v>
      </c>
      <c r="B579" s="0" t="n">
        <v>74.9174</v>
      </c>
      <c r="C579" s="88" t="b">
        <f aca="false">FALSE()</f>
        <v>0</v>
      </c>
      <c r="D579" s="88" t="b">
        <f aca="false">TRUE()</f>
        <v>1</v>
      </c>
      <c r="E579" s="0" t="n">
        <v>-0.0928965460822865</v>
      </c>
      <c r="F579" s="0" t="n">
        <v>-0.12415257274577</v>
      </c>
      <c r="G579" s="0" t="n">
        <v>-0.460276546082312</v>
      </c>
      <c r="H579" s="0" t="n">
        <v>-0.61062713415015</v>
      </c>
      <c r="I579" s="0" t="n">
        <v>0</v>
      </c>
      <c r="J579" s="87"/>
      <c r="K579" s="87" t="n">
        <v>45998.1064699074</v>
      </c>
      <c r="L579" s="89" t="s">
        <v>326</v>
      </c>
      <c r="M579" s="88" t="b">
        <f aca="false">FALSE()</f>
        <v>0</v>
      </c>
      <c r="N579" s="0" t="n">
        <v>1</v>
      </c>
      <c r="O579" s="0" t="n">
        <v>74.8245034539177</v>
      </c>
      <c r="P579" s="88" t="b">
        <f aca="false">FALSE()</f>
        <v>0</v>
      </c>
      <c r="Q579" s="88" t="b">
        <f aca="false">FALSE()</f>
        <v>0</v>
      </c>
      <c r="R579" s="0" t="n">
        <v>0.5171</v>
      </c>
      <c r="S579" s="0" t="n">
        <v>2.08899178863952</v>
      </c>
      <c r="T579" s="0" t="n">
        <v>75.10109</v>
      </c>
      <c r="U579" s="0" t="n">
        <v>7</v>
      </c>
      <c r="V579" s="0" t="n">
        <v>0</v>
      </c>
      <c r="W579" s="0" t="n">
        <v>-0.0141300000000001</v>
      </c>
      <c r="X579" s="0" t="n">
        <v>0.0631912810441445</v>
      </c>
      <c r="Y579" s="0" t="n">
        <v>0.223606797749979</v>
      </c>
      <c r="Z579" s="0" t="n">
        <v>0.138293273041148</v>
      </c>
      <c r="AA579" s="89" t="s">
        <v>15</v>
      </c>
      <c r="AB579" s="0" t="n">
        <v>75.3776765460823</v>
      </c>
      <c r="AC579" s="0" t="n">
        <v>-1.32826417337999</v>
      </c>
      <c r="AD579" s="89" t="s">
        <v>98</v>
      </c>
      <c r="AE579" s="0" t="n">
        <v>202512</v>
      </c>
      <c r="AF579" s="90" t="n">
        <v>45998</v>
      </c>
      <c r="AG579" s="0" t="n">
        <v>1.32826417337999</v>
      </c>
    </row>
    <row r="580" customFormat="false" ht="15" hidden="false" customHeight="false" outlineLevel="0" collapsed="false">
      <c r="A580" s="87" t="n">
        <v>45998.1792708333</v>
      </c>
      <c r="B580" s="0" t="n">
        <v>74.9174</v>
      </c>
      <c r="C580" s="88" t="b">
        <f aca="false">FALSE()</f>
        <v>0</v>
      </c>
      <c r="D580" s="88" t="b">
        <f aca="false">TRUE()</f>
        <v>1</v>
      </c>
      <c r="E580" s="0" t="n">
        <v>-0.114523474759835</v>
      </c>
      <c r="F580" s="0" t="n">
        <v>-0.153100362017753</v>
      </c>
      <c r="G580" s="0" t="n">
        <v>-0.453643474759843</v>
      </c>
      <c r="H580" s="0" t="n">
        <v>-0.601880316161152</v>
      </c>
      <c r="I580" s="0" t="n">
        <v>0</v>
      </c>
      <c r="J580" s="87"/>
      <c r="K580" s="87" t="n">
        <v>45998.1064699074</v>
      </c>
      <c r="L580" s="89" t="s">
        <v>326</v>
      </c>
      <c r="M580" s="88" t="b">
        <f aca="false">FALSE()</f>
        <v>0</v>
      </c>
      <c r="N580" s="0" t="n">
        <v>1</v>
      </c>
      <c r="O580" s="0" t="n">
        <v>74.8028765252402</v>
      </c>
      <c r="P580" s="88" t="b">
        <f aca="false">FALSE()</f>
        <v>0</v>
      </c>
      <c r="Q580" s="88" t="b">
        <f aca="false">FALSE()</f>
        <v>0</v>
      </c>
      <c r="R580" s="0" t="n">
        <v>0.5082</v>
      </c>
      <c r="S580" s="0" t="n">
        <v>1.97708451988846</v>
      </c>
      <c r="T580" s="0" t="n">
        <v>75.08696</v>
      </c>
      <c r="U580" s="0" t="n">
        <v>8</v>
      </c>
      <c r="V580" s="0" t="n">
        <v>0</v>
      </c>
      <c r="W580" s="0" t="n">
        <v>-0.0141300000000001</v>
      </c>
      <c r="X580" s="0" t="n">
        <v>0.0631912810441445</v>
      </c>
      <c r="Y580" s="0" t="n">
        <v>0.223606797749979</v>
      </c>
      <c r="Z580" s="0" t="n">
        <v>0.142041737379918</v>
      </c>
      <c r="AA580" s="89" t="s">
        <v>15</v>
      </c>
      <c r="AB580" s="0" t="n">
        <v>75.3710434747598</v>
      </c>
      <c r="AC580" s="0" t="n">
        <v>-1.19373363863104</v>
      </c>
      <c r="AD580" s="89" t="s">
        <v>98</v>
      </c>
      <c r="AE580" s="0" t="n">
        <v>202512</v>
      </c>
      <c r="AF580" s="90" t="n">
        <v>45998</v>
      </c>
      <c r="AG580" s="0" t="n">
        <v>1.19373363863104</v>
      </c>
    </row>
    <row r="581" customFormat="false" ht="15" hidden="false" customHeight="false" outlineLevel="0" collapsed="false">
      <c r="A581" s="87" t="n">
        <v>45998.1893634259</v>
      </c>
      <c r="B581" s="0" t="n">
        <v>74.9174</v>
      </c>
      <c r="C581" s="88" t="b">
        <f aca="false">FALSE()</f>
        <v>0</v>
      </c>
      <c r="D581" s="88" t="b">
        <f aca="false">TRUE()</f>
        <v>1</v>
      </c>
      <c r="E581" s="0" t="n">
        <v>-0.133058132383908</v>
      </c>
      <c r="F581" s="0" t="n">
        <v>-0.17792244881883</v>
      </c>
      <c r="G581" s="0" t="n">
        <v>-0.443918132383899</v>
      </c>
      <c r="H581" s="0" t="n">
        <v>-0.589053035940916</v>
      </c>
      <c r="I581" s="0" t="n">
        <v>0</v>
      </c>
      <c r="J581" s="87"/>
      <c r="K581" s="87" t="n">
        <v>45998.1064699074</v>
      </c>
      <c r="L581" s="89" t="s">
        <v>326</v>
      </c>
      <c r="M581" s="88" t="b">
        <f aca="false">FALSE()</f>
        <v>0</v>
      </c>
      <c r="N581" s="0" t="n">
        <v>1</v>
      </c>
      <c r="O581" s="0" t="n">
        <v>74.7843418676161</v>
      </c>
      <c r="P581" s="88" t="b">
        <f aca="false">FALSE()</f>
        <v>0</v>
      </c>
      <c r="Q581" s="88" t="b">
        <f aca="false">FALSE()</f>
        <v>0</v>
      </c>
      <c r="R581" s="0" t="n">
        <v>0.5004</v>
      </c>
      <c r="S581" s="0" t="n">
        <v>1.87713609082856</v>
      </c>
      <c r="T581" s="0" t="n">
        <v>75.07283</v>
      </c>
      <c r="U581" s="0" t="n">
        <v>9</v>
      </c>
      <c r="V581" s="0" t="n">
        <v>0</v>
      </c>
      <c r="W581" s="0" t="n">
        <v>-0.0141300000000001</v>
      </c>
      <c r="X581" s="0" t="n">
        <v>0.0631912810441445</v>
      </c>
      <c r="Y581" s="0" t="n">
        <v>0.223606797749979</v>
      </c>
      <c r="Z581" s="0" t="n">
        <v>0.144244066191952</v>
      </c>
      <c r="AA581" s="89" t="s">
        <v>15</v>
      </c>
      <c r="AB581" s="0" t="n">
        <v>75.3613181323839</v>
      </c>
      <c r="AC581" s="0" t="n">
        <v>-1.07754865834937</v>
      </c>
      <c r="AD581" s="89" t="s">
        <v>98</v>
      </c>
      <c r="AE581" s="0" t="n">
        <v>202512</v>
      </c>
      <c r="AF581" s="90" t="n">
        <v>45998</v>
      </c>
      <c r="AG581" s="0" t="n">
        <v>1.07754865834937</v>
      </c>
    </row>
    <row r="582" customFormat="false" ht="15" hidden="false" customHeight="false" outlineLevel="0" collapsed="false">
      <c r="A582" s="87" t="n">
        <v>45998.1998148148</v>
      </c>
      <c r="B582" s="0" t="n">
        <v>74.9174</v>
      </c>
      <c r="C582" s="88" t="b">
        <f aca="false">FALSE()</f>
        <v>0</v>
      </c>
      <c r="D582" s="88" t="b">
        <f aca="false">FALSE()</f>
        <v>0</v>
      </c>
      <c r="E582" s="0" t="n">
        <v>-0.148641482299311</v>
      </c>
      <c r="F582" s="0" t="n">
        <v>-0.198801592063511</v>
      </c>
      <c r="G582" s="0" t="n">
        <v>-0.431241482299313</v>
      </c>
      <c r="H582" s="0" t="n">
        <v>-0.572328145293262</v>
      </c>
      <c r="I582" s="0" t="n">
        <v>0</v>
      </c>
      <c r="J582" s="87"/>
      <c r="K582" s="87"/>
      <c r="L582" s="89" t="s">
        <v>326</v>
      </c>
      <c r="M582" s="88" t="b">
        <f aca="false">FALSE()</f>
        <v>0</v>
      </c>
      <c r="N582" s="0" t="n">
        <v>1</v>
      </c>
      <c r="O582" s="0" t="n">
        <v>74.7687585177007</v>
      </c>
      <c r="P582" s="88" t="b">
        <f aca="false">FALSE()</f>
        <v>0</v>
      </c>
      <c r="Q582" s="88" t="b">
        <f aca="false">FALSE()</f>
        <v>0</v>
      </c>
      <c r="R582" s="0" t="n">
        <v>0.0936</v>
      </c>
      <c r="T582" s="0" t="n">
        <v>75.0587</v>
      </c>
      <c r="U582" s="0" t="n">
        <v>0</v>
      </c>
      <c r="V582" s="0" t="n">
        <v>0</v>
      </c>
      <c r="W582" s="0" t="n">
        <v>-0.0141300000000001</v>
      </c>
      <c r="X582" s="0" t="n">
        <v>0.0631912810441445</v>
      </c>
      <c r="Y582" s="0" t="n">
        <v>0.223606797749979</v>
      </c>
      <c r="Z582" s="0" t="n">
        <v>0.144970741149659</v>
      </c>
      <c r="AA582" s="89" t="s">
        <v>328</v>
      </c>
      <c r="AB582" s="0" t="n">
        <v>75.3486414822993</v>
      </c>
      <c r="AC582" s="0" t="n">
        <v>-0.974679434480723</v>
      </c>
      <c r="AD582" s="89" t="s">
        <v>98</v>
      </c>
      <c r="AE582" s="0" t="n">
        <v>202512</v>
      </c>
      <c r="AF582" s="90" t="n">
        <v>45998</v>
      </c>
      <c r="AG582" s="0" t="n">
        <v>0.974679434480723</v>
      </c>
    </row>
    <row r="583" customFormat="false" ht="15" hidden="false" customHeight="false" outlineLevel="0" collapsed="false">
      <c r="A583" s="87" t="n">
        <v>45998.2102662037</v>
      </c>
      <c r="B583" s="0" t="n">
        <v>74.9174</v>
      </c>
      <c r="C583" s="88" t="b">
        <f aca="false">FALSE()</f>
        <v>0</v>
      </c>
      <c r="D583" s="88" t="b">
        <f aca="false">FALSE()</f>
        <v>0</v>
      </c>
      <c r="E583" s="0" t="n">
        <v>-0.161318132383883</v>
      </c>
      <c r="F583" s="0" t="n">
        <v>-0.21579265305739</v>
      </c>
      <c r="G583" s="0" t="n">
        <v>-0.415658132383868</v>
      </c>
      <c r="H583" s="0" t="n">
        <v>-0.551760598452576</v>
      </c>
      <c r="I583" s="0" t="n">
        <v>0</v>
      </c>
      <c r="J583" s="87"/>
      <c r="K583" s="87"/>
      <c r="L583" s="89" t="s">
        <v>326</v>
      </c>
      <c r="M583" s="88" t="b">
        <f aca="false">FALSE()</f>
        <v>0</v>
      </c>
      <c r="N583" s="0" t="n">
        <v>0</v>
      </c>
      <c r="O583" s="0" t="n">
        <v>74.7560818676161</v>
      </c>
      <c r="P583" s="88" t="b">
        <f aca="false">FALSE()</f>
        <v>0</v>
      </c>
      <c r="Q583" s="88" t="b">
        <f aca="false">FALSE()</f>
        <v>0</v>
      </c>
      <c r="R583" s="0" t="n">
        <v>0.0588</v>
      </c>
      <c r="T583" s="0" t="n">
        <v>75.04457</v>
      </c>
      <c r="U583" s="0" t="n">
        <v>0</v>
      </c>
      <c r="V583" s="0" t="n">
        <v>0</v>
      </c>
      <c r="W583" s="0" t="n">
        <v>-0.0141300000000001</v>
      </c>
      <c r="X583" s="0" t="n">
        <v>0.0631912810441445</v>
      </c>
      <c r="Y583" s="0" t="n">
        <v>0.223606797749979</v>
      </c>
      <c r="Z583" s="0" t="n">
        <v>0.144244066191941</v>
      </c>
      <c r="AA583" s="89" t="s">
        <v>327</v>
      </c>
      <c r="AB583" s="0" t="n">
        <v>75.3330581323839</v>
      </c>
      <c r="AC583" s="0" t="n">
        <v>-0.881630720467705</v>
      </c>
      <c r="AD583" s="89" t="s">
        <v>98</v>
      </c>
      <c r="AE583" s="0" t="n">
        <v>202512</v>
      </c>
      <c r="AF583" s="90" t="n">
        <v>45998</v>
      </c>
      <c r="AG583" s="0" t="n">
        <v>0.881630720467705</v>
      </c>
    </row>
    <row r="584" customFormat="false" ht="15" hidden="false" customHeight="false" outlineLevel="0" collapsed="false">
      <c r="A584" s="87" t="n">
        <v>45998.2207175926</v>
      </c>
      <c r="B584" s="0" t="n">
        <v>74.6348</v>
      </c>
      <c r="C584" s="88" t="b">
        <f aca="false">TRUE()</f>
        <v>1</v>
      </c>
      <c r="D584" s="88" t="b">
        <f aca="false">FALSE()</f>
        <v>0</v>
      </c>
      <c r="E584" s="0" t="n">
        <v>0.0496568054442576</v>
      </c>
      <c r="F584" s="0" t="n">
        <v>0.0664888084727126</v>
      </c>
      <c r="G584" s="0" t="n">
        <v>-0.713363194555754</v>
      </c>
      <c r="H584" s="0" t="n">
        <v>-0.946755918540158</v>
      </c>
      <c r="I584" s="0" t="n">
        <v>-0.282600000000002</v>
      </c>
      <c r="J584" s="87" t="n">
        <v>45998.3450810185</v>
      </c>
      <c r="K584" s="87" t="n">
        <v>45998.2207175926</v>
      </c>
      <c r="L584" s="89" t="s">
        <v>152</v>
      </c>
      <c r="M584" s="88" t="b">
        <f aca="false">TRUE()</f>
        <v>1</v>
      </c>
      <c r="N584" s="0" t="n">
        <v>1</v>
      </c>
      <c r="O584" s="0" t="n">
        <v>74.6844568054443</v>
      </c>
      <c r="P584" s="88" t="b">
        <f aca="false">FALSE()</f>
        <v>0</v>
      </c>
      <c r="Q584" s="88" t="b">
        <f aca="false">FALSE()</f>
        <v>0</v>
      </c>
      <c r="R584" s="0" t="n">
        <v>0.239</v>
      </c>
      <c r="S584" s="0" t="n">
        <v>2.29926971479503</v>
      </c>
      <c r="T584" s="0" t="n">
        <v>75.01631</v>
      </c>
      <c r="U584" s="0" t="n">
        <v>1</v>
      </c>
      <c r="V584" s="0" t="n">
        <v>-0.282600000000002</v>
      </c>
      <c r="W584" s="0" t="n">
        <v>-0.0282600000000002</v>
      </c>
      <c r="X584" s="0" t="n">
        <v>0.08698244468978</v>
      </c>
      <c r="Y584" s="0" t="n">
        <v>-2.92403830344269</v>
      </c>
      <c r="Z584" s="0" t="n">
        <v>0.165926597277873</v>
      </c>
      <c r="AA584" s="89" t="s">
        <v>155</v>
      </c>
      <c r="AB584" s="0" t="n">
        <v>75.3481631945558</v>
      </c>
      <c r="AC584" s="0" t="n">
        <v>-2.29926971479503</v>
      </c>
      <c r="AD584" s="89" t="s">
        <v>98</v>
      </c>
      <c r="AE584" s="0" t="n">
        <v>202512</v>
      </c>
      <c r="AF584" s="90" t="n">
        <v>45998</v>
      </c>
      <c r="AG584" s="0" t="n">
        <v>2.29926971479503</v>
      </c>
    </row>
    <row r="585" customFormat="false" ht="15" hidden="false" customHeight="false" outlineLevel="0" collapsed="false">
      <c r="A585" s="87" t="n">
        <v>45998.2308217593</v>
      </c>
      <c r="B585" s="0" t="n">
        <v>74.6348</v>
      </c>
      <c r="C585" s="88" t="b">
        <f aca="false">FALSE()</f>
        <v>0</v>
      </c>
      <c r="D585" s="88" t="b">
        <f aca="false">FALSE()</f>
        <v>0</v>
      </c>
      <c r="E585" s="0" t="n">
        <v>-0.0077242343917731</v>
      </c>
      <c r="F585" s="0" t="n">
        <v>-0.0103504449457912</v>
      </c>
      <c r="G585" s="0" t="n">
        <v>-0.714224234391807</v>
      </c>
      <c r="H585" s="0" t="n">
        <v>-0.947887834844464</v>
      </c>
      <c r="I585" s="0" t="n">
        <v>0</v>
      </c>
      <c r="J585" s="87"/>
      <c r="K585" s="87" t="n">
        <v>45998.2207175926</v>
      </c>
      <c r="L585" s="89" t="s">
        <v>326</v>
      </c>
      <c r="M585" s="88" t="b">
        <f aca="false">FALSE()</f>
        <v>0</v>
      </c>
      <c r="N585" s="0" t="n">
        <v>1</v>
      </c>
      <c r="O585" s="0" t="n">
        <v>74.6270757656082</v>
      </c>
      <c r="P585" s="88" t="b">
        <f aca="false">FALSE()</f>
        <v>0</v>
      </c>
      <c r="Q585" s="88" t="b">
        <f aca="false">FALSE()</f>
        <v>0</v>
      </c>
      <c r="R585" s="0" t="n">
        <v>0.2733</v>
      </c>
      <c r="S585" s="0" t="n">
        <v>2.12823655897108</v>
      </c>
      <c r="T585" s="0" t="n">
        <v>74.98805</v>
      </c>
      <c r="U585" s="0" t="n">
        <v>2</v>
      </c>
      <c r="V585" s="0" t="n">
        <v>0</v>
      </c>
      <c r="W585" s="0" t="n">
        <v>-0.0282600000000002</v>
      </c>
      <c r="X585" s="0" t="n">
        <v>0.08698244468978</v>
      </c>
      <c r="Y585" s="0" t="n">
        <v>0.324893144826965</v>
      </c>
      <c r="Z585" s="0" t="n">
        <v>0.180487117195893</v>
      </c>
      <c r="AA585" s="89" t="s">
        <v>154</v>
      </c>
      <c r="AB585" s="0" t="n">
        <v>75.3490242343918</v>
      </c>
      <c r="AC585" s="0" t="n">
        <v>-1.95720340314714</v>
      </c>
      <c r="AD585" s="89" t="s">
        <v>98</v>
      </c>
      <c r="AE585" s="0" t="n">
        <v>202512</v>
      </c>
      <c r="AF585" s="90" t="n">
        <v>45998</v>
      </c>
      <c r="AG585" s="0" t="n">
        <v>1.95720340314714</v>
      </c>
    </row>
    <row r="586" customFormat="false" ht="15" hidden="false" customHeight="false" outlineLevel="0" collapsed="false">
      <c r="A586" s="87" t="n">
        <v>45998.2412615741</v>
      </c>
      <c r="B586" s="0" t="n">
        <v>74.6348</v>
      </c>
      <c r="C586" s="88" t="b">
        <f aca="false">FALSE()</f>
        <v>0</v>
      </c>
      <c r="D586" s="88" t="b">
        <f aca="false">FALSE()</f>
        <v>0</v>
      </c>
      <c r="E586" s="0" t="n">
        <v>-0.054157686264844</v>
      </c>
      <c r="F586" s="0" t="n">
        <v>-0.0726162776086337</v>
      </c>
      <c r="G586" s="0" t="n">
        <v>-0.704137686264843</v>
      </c>
      <c r="H586" s="0" t="n">
        <v>-0.934626513048399</v>
      </c>
      <c r="I586" s="0" t="n">
        <v>0</v>
      </c>
      <c r="J586" s="87"/>
      <c r="K586" s="87" t="n">
        <v>45998.2207175926</v>
      </c>
      <c r="L586" s="89" t="s">
        <v>326</v>
      </c>
      <c r="M586" s="88" t="b">
        <f aca="false">FALSE()</f>
        <v>0</v>
      </c>
      <c r="N586" s="0" t="n">
        <v>1</v>
      </c>
      <c r="O586" s="0" t="n">
        <v>74.5806423137352</v>
      </c>
      <c r="P586" s="88" t="b">
        <f aca="false">FALSE()</f>
        <v>0</v>
      </c>
      <c r="Q586" s="88" t="b">
        <f aca="false">FALSE()</f>
        <v>0</v>
      </c>
      <c r="R586" s="0" t="n">
        <v>0.3143</v>
      </c>
      <c r="S586" s="0" t="n">
        <v>1.99026396689737</v>
      </c>
      <c r="T586" s="0" t="n">
        <v>74.95979</v>
      </c>
      <c r="U586" s="0" t="n">
        <v>3</v>
      </c>
      <c r="V586" s="0" t="n">
        <v>0</v>
      </c>
      <c r="W586" s="0" t="n">
        <v>-0.0282600000000002</v>
      </c>
      <c r="X586" s="0" t="n">
        <v>0.08698244468978</v>
      </c>
      <c r="Y586" s="0" t="n">
        <v>0.324893144826965</v>
      </c>
      <c r="Z586" s="0" t="n">
        <v>0.189573843132422</v>
      </c>
      <c r="AA586" s="89" t="s">
        <v>153</v>
      </c>
      <c r="AB586" s="0" t="n">
        <v>75.3389376862648</v>
      </c>
      <c r="AC586" s="0" t="n">
        <v>-1.71431878274993</v>
      </c>
      <c r="AD586" s="89" t="s">
        <v>98</v>
      </c>
      <c r="AE586" s="0" t="n">
        <v>202512</v>
      </c>
      <c r="AF586" s="90" t="n">
        <v>45998</v>
      </c>
      <c r="AG586" s="0" t="n">
        <v>1.71431878274993</v>
      </c>
    </row>
    <row r="587" customFormat="false" ht="15" hidden="false" customHeight="false" outlineLevel="0" collapsed="false">
      <c r="A587" s="87" t="n">
        <v>45998.251712963</v>
      </c>
      <c r="B587" s="0" t="n">
        <v>74.6348</v>
      </c>
      <c r="C587" s="88" t="b">
        <f aca="false">FALSE()</f>
        <v>0</v>
      </c>
      <c r="D587" s="88" t="b">
        <f aca="false">FALSE()</f>
        <v>0</v>
      </c>
      <c r="E587" s="0" t="n">
        <v>-0.0911852652997851</v>
      </c>
      <c r="F587" s="0" t="n">
        <v>-0.122324716374853</v>
      </c>
      <c r="G587" s="0" t="n">
        <v>-0.684645265299778</v>
      </c>
      <c r="H587" s="0" t="n">
        <v>-0.908988725140278</v>
      </c>
      <c r="I587" s="0" t="n">
        <v>0</v>
      </c>
      <c r="J587" s="87"/>
      <c r="K587" s="87" t="n">
        <v>45998.2207175926</v>
      </c>
      <c r="L587" s="89" t="s">
        <v>326</v>
      </c>
      <c r="M587" s="88" t="b">
        <f aca="false">FALSE()</f>
        <v>0</v>
      </c>
      <c r="N587" s="0" t="n">
        <v>1</v>
      </c>
      <c r="O587" s="0" t="n">
        <v>74.5436147347002</v>
      </c>
      <c r="P587" s="88" t="b">
        <f aca="false">FALSE()</f>
        <v>0</v>
      </c>
      <c r="Q587" s="88" t="b">
        <f aca="false">FALSE()</f>
        <v>0</v>
      </c>
      <c r="R587" s="0" t="n">
        <v>0.3591</v>
      </c>
      <c r="S587" s="0" t="n">
        <v>1.87516552226824</v>
      </c>
      <c r="T587" s="0" t="n">
        <v>74.93153</v>
      </c>
      <c r="U587" s="0" t="n">
        <v>4</v>
      </c>
      <c r="V587" s="0" t="n">
        <v>0</v>
      </c>
      <c r="W587" s="0" t="n">
        <v>-0.0282600000000002</v>
      </c>
      <c r="X587" s="0" t="n">
        <v>0.08698244468978</v>
      </c>
      <c r="Y587" s="0" t="n">
        <v>0.324893144826965</v>
      </c>
      <c r="Z587" s="0" t="n">
        <v>0.193957632649892</v>
      </c>
      <c r="AA587" s="89" t="s">
        <v>153</v>
      </c>
      <c r="AB587" s="0" t="n">
        <v>75.3194452652998</v>
      </c>
      <c r="AC587" s="0" t="n">
        <v>-1.52987018838087</v>
      </c>
      <c r="AD587" s="89" t="s">
        <v>98</v>
      </c>
      <c r="AE587" s="0" t="n">
        <v>202512</v>
      </c>
      <c r="AF587" s="90" t="n">
        <v>45998</v>
      </c>
      <c r="AG587" s="0" t="n">
        <v>1.52987018838087</v>
      </c>
    </row>
    <row r="588" customFormat="false" ht="15" hidden="false" customHeight="false" outlineLevel="0" collapsed="false">
      <c r="A588" s="87" t="n">
        <v>45998.2621759259</v>
      </c>
      <c r="B588" s="0" t="n">
        <v>74.6348</v>
      </c>
      <c r="C588" s="88" t="b">
        <f aca="false">FALSE()</f>
        <v>0</v>
      </c>
      <c r="D588" s="88" t="b">
        <f aca="false">FALSE()</f>
        <v>0</v>
      </c>
      <c r="E588" s="0" t="n">
        <v>-0.119445265299774</v>
      </c>
      <c r="F588" s="0" t="n">
        <v>-0.160296177512728</v>
      </c>
      <c r="G588" s="0" t="n">
        <v>-0.656385265299761</v>
      </c>
      <c r="H588" s="0" t="n">
        <v>-0.871795633163284</v>
      </c>
      <c r="I588" s="0" t="n">
        <v>0</v>
      </c>
      <c r="J588" s="87"/>
      <c r="K588" s="87" t="n">
        <v>45998.2207175926</v>
      </c>
      <c r="L588" s="89" t="s">
        <v>326</v>
      </c>
      <c r="M588" s="88" t="b">
        <f aca="false">FALSE()</f>
        <v>0</v>
      </c>
      <c r="N588" s="0" t="n">
        <v>1</v>
      </c>
      <c r="O588" s="0" t="n">
        <v>74.5153547347002</v>
      </c>
      <c r="P588" s="88" t="b">
        <f aca="false">FALSE()</f>
        <v>0</v>
      </c>
      <c r="Q588" s="88" t="b">
        <f aca="false">FALSE()</f>
        <v>0</v>
      </c>
      <c r="R588" s="0" t="n">
        <v>0.4066</v>
      </c>
      <c r="S588" s="0" t="n">
        <v>1.77696607095019</v>
      </c>
      <c r="T588" s="0" t="n">
        <v>74.90327</v>
      </c>
      <c r="U588" s="0" t="n">
        <v>5</v>
      </c>
      <c r="V588" s="0" t="n">
        <v>0</v>
      </c>
      <c r="W588" s="0" t="n">
        <v>-0.0282600000000002</v>
      </c>
      <c r="X588" s="0" t="n">
        <v>0.08698244468978</v>
      </c>
      <c r="Y588" s="0" t="n">
        <v>0.324893144826965</v>
      </c>
      <c r="Z588" s="0" t="n">
        <v>0.193957632649882</v>
      </c>
      <c r="AA588" s="89" t="s">
        <v>153</v>
      </c>
      <c r="AB588" s="0" t="n">
        <v>75.2911852652998</v>
      </c>
      <c r="AC588" s="0" t="n">
        <v>-1.38416826567798</v>
      </c>
      <c r="AD588" s="89" t="s">
        <v>98</v>
      </c>
      <c r="AE588" s="0" t="n">
        <v>202512</v>
      </c>
      <c r="AF588" s="90" t="n">
        <v>45998</v>
      </c>
      <c r="AG588" s="0" t="n">
        <v>1.38416826567798</v>
      </c>
    </row>
    <row r="589" customFormat="false" ht="15" hidden="false" customHeight="false" outlineLevel="0" collapsed="false">
      <c r="A589" s="87" t="n">
        <v>45998.2722800926</v>
      </c>
      <c r="B589" s="0" t="n">
        <v>74.3522</v>
      </c>
      <c r="C589" s="88" t="b">
        <f aca="false">TRUE()</f>
        <v>1</v>
      </c>
      <c r="D589" s="88" t="b">
        <f aca="false">FALSE()</f>
        <v>0</v>
      </c>
      <c r="E589" s="0" t="n">
        <v>0.0747353244091897</v>
      </c>
      <c r="F589" s="0" t="n">
        <v>0.100414351448755</v>
      </c>
      <c r="G589" s="0" t="n">
        <v>-0.942624675590807</v>
      </c>
      <c r="H589" s="0" t="n">
        <v>-1.25191164153994</v>
      </c>
      <c r="I589" s="0" t="n">
        <v>-0.282600000000002</v>
      </c>
      <c r="J589" s="87"/>
      <c r="K589" s="87" t="n">
        <v>45998.2207175926</v>
      </c>
      <c r="L589" s="89" t="s">
        <v>152</v>
      </c>
      <c r="M589" s="88" t="b">
        <f aca="false">TRUE()</f>
        <v>1</v>
      </c>
      <c r="N589" s="0" t="n">
        <v>2</v>
      </c>
      <c r="O589" s="0" t="n">
        <v>74.4269353244092</v>
      </c>
      <c r="P589" s="88" t="b">
        <f aca="false">TRUE()</f>
        <v>1</v>
      </c>
      <c r="Q589" s="88" t="b">
        <f aca="false">TRUE()</f>
        <v>1</v>
      </c>
      <c r="R589" s="0" t="n">
        <v>0.5563</v>
      </c>
      <c r="S589" s="0" t="n">
        <v>1.87154611331402</v>
      </c>
      <c r="T589" s="0" t="n">
        <v>74.86088</v>
      </c>
      <c r="U589" s="0" t="n">
        <v>6</v>
      </c>
      <c r="V589" s="0" t="n">
        <v>-0.282600000000002</v>
      </c>
      <c r="W589" s="0" t="n">
        <v>-0.0423900000000003</v>
      </c>
      <c r="X589" s="0" t="n">
        <v>0.103529817215292</v>
      </c>
      <c r="Y589" s="0" t="n">
        <v>-2.32020114070598</v>
      </c>
      <c r="Z589" s="0" t="n">
        <v>0.216972337795405</v>
      </c>
      <c r="AA589" s="89" t="s">
        <v>153</v>
      </c>
      <c r="AB589" s="0" t="n">
        <v>75.2948246755908</v>
      </c>
      <c r="AC589" s="0" t="n">
        <v>-2.34444632513321</v>
      </c>
      <c r="AD589" s="89" t="s">
        <v>98</v>
      </c>
      <c r="AE589" s="0" t="n">
        <v>202512</v>
      </c>
      <c r="AF589" s="90" t="n">
        <v>45998</v>
      </c>
      <c r="AG589" s="0" t="n">
        <v>2.34444632513321</v>
      </c>
    </row>
    <row r="590" customFormat="false" ht="15" hidden="false" customHeight="false" outlineLevel="0" collapsed="false">
      <c r="A590" s="87" t="n">
        <v>45998.2827314815</v>
      </c>
      <c r="B590" s="0" t="n">
        <v>74.3522</v>
      </c>
      <c r="C590" s="88" t="b">
        <f aca="false">FALSE()</f>
        <v>0</v>
      </c>
      <c r="D590" s="88" t="b">
        <f aca="false">TRUE()</f>
        <v>1</v>
      </c>
      <c r="E590" s="0" t="n">
        <v>0.0069363034586444</v>
      </c>
      <c r="F590" s="0" t="n">
        <v>0.009328111922034</v>
      </c>
      <c r="G590" s="0" t="n">
        <v>-0.925643696541386</v>
      </c>
      <c r="H590" s="0" t="n">
        <v>-1.22963630609934</v>
      </c>
      <c r="I590" s="0" t="n">
        <v>0</v>
      </c>
      <c r="J590" s="87"/>
      <c r="K590" s="87" t="n">
        <v>45998.2207175926</v>
      </c>
      <c r="L590" s="89" t="s">
        <v>152</v>
      </c>
      <c r="M590" s="88" t="b">
        <f aca="false">TRUE()</f>
        <v>1</v>
      </c>
      <c r="N590" s="0" t="n">
        <v>2</v>
      </c>
      <c r="O590" s="0" t="n">
        <v>74.3591363034586</v>
      </c>
      <c r="P590" s="88" t="b">
        <f aca="false">FALSE()</f>
        <v>0</v>
      </c>
      <c r="Q590" s="88" t="b">
        <f aca="false">TRUE()</f>
        <v>1</v>
      </c>
      <c r="R590" s="0" t="n">
        <v>0.5925</v>
      </c>
      <c r="S590" s="0" t="n">
        <v>1.89421099323128</v>
      </c>
      <c r="T590" s="0" t="n">
        <v>74.81849</v>
      </c>
      <c r="U590" s="0" t="n">
        <v>7</v>
      </c>
      <c r="V590" s="0" t="n">
        <v>0</v>
      </c>
      <c r="W590" s="0" t="n">
        <v>-0.0423900000000003</v>
      </c>
      <c r="X590" s="0" t="n">
        <v>0.103529817215292</v>
      </c>
      <c r="Y590" s="0" t="n">
        <v>0.409447260124585</v>
      </c>
      <c r="Z590" s="0" t="n">
        <v>0.229676848270684</v>
      </c>
      <c r="AA590" s="89" t="s">
        <v>15</v>
      </c>
      <c r="AB590" s="0" t="n">
        <v>75.2778436965414</v>
      </c>
      <c r="AC590" s="0" t="n">
        <v>-2.03020027273482</v>
      </c>
      <c r="AD590" s="89" t="s">
        <v>98</v>
      </c>
      <c r="AE590" s="0" t="n">
        <v>202512</v>
      </c>
      <c r="AF590" s="90" t="n">
        <v>45998</v>
      </c>
      <c r="AG590" s="0" t="n">
        <v>2.03020027273482</v>
      </c>
    </row>
    <row r="591" customFormat="false" ht="15" hidden="false" customHeight="false" outlineLevel="0" collapsed="false">
      <c r="A591" s="87" t="n">
        <v>45998.2931828704</v>
      </c>
      <c r="B591" s="0" t="n">
        <v>74.3522</v>
      </c>
      <c r="C591" s="88" t="b">
        <f aca="false">FALSE()</f>
        <v>0</v>
      </c>
      <c r="D591" s="88" t="b">
        <f aca="false">TRUE()</f>
        <v>1</v>
      </c>
      <c r="E591" s="0" t="n">
        <v>-0.0436165924439393</v>
      </c>
      <c r="F591" s="0" t="n">
        <v>-0.0586965737251615</v>
      </c>
      <c r="G591" s="0" t="n">
        <v>-0.891416592443946</v>
      </c>
      <c r="H591" s="0" t="n">
        <v>-1.18470726529839</v>
      </c>
      <c r="I591" s="0" t="n">
        <v>0</v>
      </c>
      <c r="J591" s="87"/>
      <c r="K591" s="87" t="n">
        <v>45998.2207175926</v>
      </c>
      <c r="L591" s="89" t="s">
        <v>326</v>
      </c>
      <c r="M591" s="88" t="b">
        <f aca="false">FALSE()</f>
        <v>0</v>
      </c>
      <c r="N591" s="0" t="n">
        <v>2</v>
      </c>
      <c r="O591" s="0" t="n">
        <v>74.3085834075561</v>
      </c>
      <c r="P591" s="88" t="b">
        <f aca="false">FALSE()</f>
        <v>0</v>
      </c>
      <c r="Q591" s="88" t="b">
        <f aca="false">FALSE()</f>
        <v>0</v>
      </c>
      <c r="R591" s="0" t="n">
        <v>0.578</v>
      </c>
      <c r="S591" s="0" t="n">
        <v>1.88411106588756</v>
      </c>
      <c r="T591" s="0" t="n">
        <v>74.7761</v>
      </c>
      <c r="U591" s="0" t="n">
        <v>8</v>
      </c>
      <c r="V591" s="0" t="n">
        <v>0</v>
      </c>
      <c r="W591" s="0" t="n">
        <v>-0.0423900000000003</v>
      </c>
      <c r="X591" s="0" t="n">
        <v>0.103529817215292</v>
      </c>
      <c r="Y591" s="0" t="n">
        <v>0.409447260124585</v>
      </c>
      <c r="Z591" s="0" t="n">
        <v>0.233758296221974</v>
      </c>
      <c r="AA591" s="89" t="s">
        <v>15</v>
      </c>
      <c r="AB591" s="0" t="n">
        <v>75.2436165924439</v>
      </c>
      <c r="AC591" s="0" t="n">
        <v>-1.8134115744815</v>
      </c>
      <c r="AD591" s="89" t="s">
        <v>103</v>
      </c>
      <c r="AE591" s="0" t="n">
        <v>202512</v>
      </c>
      <c r="AF591" s="90" t="n">
        <v>45998</v>
      </c>
      <c r="AG591" s="0" t="n">
        <v>1.8134115744815</v>
      </c>
    </row>
    <row r="592" customFormat="false" ht="15" hidden="false" customHeight="false" outlineLevel="0" collapsed="false">
      <c r="A592" s="87" t="n">
        <v>45998.3036342593</v>
      </c>
      <c r="B592" s="0" t="n">
        <v>74.0714</v>
      </c>
      <c r="C592" s="88" t="b">
        <f aca="false">FALSE()</f>
        <v>0</v>
      </c>
      <c r="D592" s="88" t="b">
        <f aca="false">TRUE()</f>
        <v>1</v>
      </c>
      <c r="E592" s="0" t="n">
        <v>0.126846874112431</v>
      </c>
      <c r="F592" s="0" t="n">
        <v>0.170956699728558</v>
      </c>
      <c r="G592" s="0" t="n">
        <v>-1.16969312588756</v>
      </c>
      <c r="H592" s="0" t="n">
        <v>-1.55459347717147</v>
      </c>
      <c r="I592" s="0" t="n">
        <v>-0.280799999999999</v>
      </c>
      <c r="J592" s="87"/>
      <c r="K592" s="87" t="n">
        <v>45998.2207175926</v>
      </c>
      <c r="L592" s="89" t="s">
        <v>152</v>
      </c>
      <c r="M592" s="88" t="b">
        <f aca="false">TRUE()</f>
        <v>1</v>
      </c>
      <c r="N592" s="0" t="n">
        <v>2</v>
      </c>
      <c r="O592" s="0" t="n">
        <v>74.1982468741124</v>
      </c>
      <c r="P592" s="88" t="b">
        <f aca="false">FALSE()</f>
        <v>0</v>
      </c>
      <c r="Q592" s="88" t="b">
        <f aca="false">TRUE()</f>
        <v>1</v>
      </c>
      <c r="R592" s="0" t="n">
        <v>0.6229</v>
      </c>
      <c r="S592" s="0" t="n">
        <v>1.95104772931035</v>
      </c>
      <c r="T592" s="0" t="n">
        <v>74.71967</v>
      </c>
      <c r="U592" s="0" t="n">
        <v>9</v>
      </c>
      <c r="V592" s="0" t="n">
        <v>-0.280799999999999</v>
      </c>
      <c r="W592" s="0" t="n">
        <v>-0.0564300000000002</v>
      </c>
      <c r="X592" s="0" t="n">
        <v>0.115792469076089</v>
      </c>
      <c r="Y592" s="0" t="n">
        <v>-1.93769078239935</v>
      </c>
      <c r="Z592" s="0" t="n">
        <v>0.260711562943784</v>
      </c>
      <c r="AA592" s="89" t="s">
        <v>15</v>
      </c>
      <c r="AB592" s="0" t="n">
        <v>75.2410931258876</v>
      </c>
      <c r="AC592" s="0" t="n">
        <v>-2.48654103669265</v>
      </c>
      <c r="AD592" s="89" t="s">
        <v>103</v>
      </c>
      <c r="AE592" s="0" t="n">
        <v>202512</v>
      </c>
      <c r="AF592" s="90" t="n">
        <v>45998</v>
      </c>
      <c r="AG592" s="0" t="n">
        <v>2.48654103669265</v>
      </c>
    </row>
    <row r="593" customFormat="false" ht="15" hidden="false" customHeight="false" outlineLevel="0" collapsed="false">
      <c r="A593" s="87" t="n">
        <v>45998.3137268519</v>
      </c>
      <c r="B593" s="0" t="n">
        <v>74.3522</v>
      </c>
      <c r="C593" s="88" t="b">
        <f aca="false">TRUE()</f>
        <v>1</v>
      </c>
      <c r="D593" s="88" t="b">
        <f aca="false">TRUE()</f>
        <v>1</v>
      </c>
      <c r="E593" s="0" t="n">
        <v>-0.198113651952141</v>
      </c>
      <c r="F593" s="0" t="n">
        <v>-0.26716484783088</v>
      </c>
      <c r="G593" s="0" t="n">
        <v>-0.87653365195213</v>
      </c>
      <c r="H593" s="0" t="n">
        <v>-1.16515805783391</v>
      </c>
      <c r="I593" s="0" t="n">
        <v>0.280799999999999</v>
      </c>
      <c r="J593" s="87"/>
      <c r="K593" s="87" t="n">
        <v>45998.2207175926</v>
      </c>
      <c r="L593" s="89" t="s">
        <v>326</v>
      </c>
      <c r="M593" s="88" t="b">
        <f aca="false">FALSE()</f>
        <v>0</v>
      </c>
      <c r="N593" s="0" t="n">
        <v>3</v>
      </c>
      <c r="O593" s="0" t="n">
        <v>74.1540863480479</v>
      </c>
      <c r="P593" s="88" t="b">
        <f aca="false">TRUE()</f>
        <v>1</v>
      </c>
      <c r="Q593" s="88" t="b">
        <f aca="false">FALSE()</f>
        <v>0</v>
      </c>
      <c r="R593" s="0" t="n">
        <v>0.5699</v>
      </c>
      <c r="S593" s="0" t="n">
        <v>1.88220205506876</v>
      </c>
      <c r="T593" s="0" t="n">
        <v>74.69141</v>
      </c>
      <c r="U593" s="0" t="n">
        <v>10</v>
      </c>
      <c r="V593" s="0" t="n">
        <v>0.280799999999999</v>
      </c>
      <c r="W593" s="0" t="n">
        <v>-0.0282600000000002</v>
      </c>
      <c r="X593" s="0" t="n">
        <v>0.125959527334441</v>
      </c>
      <c r="Y593" s="0" t="n">
        <v>2.45364528226118</v>
      </c>
      <c r="Z593" s="0" t="n">
        <v>0.268661825976071</v>
      </c>
      <c r="AA593" s="89" t="s">
        <v>15</v>
      </c>
      <c r="AB593" s="0" t="n">
        <v>75.2287336519521</v>
      </c>
      <c r="AC593" s="0" t="n">
        <v>-1.26259098689446</v>
      </c>
      <c r="AD593" s="89" t="s">
        <v>103</v>
      </c>
      <c r="AE593" s="0" t="n">
        <v>202512</v>
      </c>
      <c r="AF593" s="90" t="n">
        <v>45998</v>
      </c>
      <c r="AG593" s="0" t="n">
        <v>1.26259098689446</v>
      </c>
    </row>
    <row r="594" customFormat="false" ht="15" hidden="false" customHeight="false" outlineLevel="0" collapsed="false">
      <c r="A594" s="87" t="n">
        <v>45998.3241782407</v>
      </c>
      <c r="B594" s="0" t="n">
        <v>74.0714</v>
      </c>
      <c r="C594" s="88" t="b">
        <f aca="false">FALSE()</f>
        <v>0</v>
      </c>
      <c r="D594" s="88" t="b">
        <f aca="false">TRUE()</f>
        <v>1</v>
      </c>
      <c r="E594" s="0" t="n">
        <v>-0.0150461809927122</v>
      </c>
      <c r="F594" s="0" t="n">
        <v>-0.0203172046918282</v>
      </c>
      <c r="G594" s="0" t="n">
        <v>-1.17046618099271</v>
      </c>
      <c r="H594" s="0" t="n">
        <v>-1.55560493167085</v>
      </c>
      <c r="I594" s="0" t="n">
        <v>-0.280799999999999</v>
      </c>
      <c r="J594" s="87"/>
      <c r="K594" s="87" t="n">
        <v>45998.2207175926</v>
      </c>
      <c r="L594" s="89" t="s">
        <v>326</v>
      </c>
      <c r="M594" s="88" t="b">
        <f aca="false">FALSE()</f>
        <v>0</v>
      </c>
      <c r="N594" s="0" t="n">
        <v>2</v>
      </c>
      <c r="O594" s="0" t="n">
        <v>74.0563538190073</v>
      </c>
      <c r="P594" s="88" t="b">
        <f aca="false">FALSE()</f>
        <v>0</v>
      </c>
      <c r="Q594" s="88" t="b">
        <f aca="false">FALSE()</f>
        <v>0</v>
      </c>
      <c r="R594" s="0" t="n">
        <v>0.5871</v>
      </c>
      <c r="S594" s="0" t="n">
        <v>1.88829579130005</v>
      </c>
      <c r="T594" s="0" t="n">
        <v>74.64911</v>
      </c>
      <c r="U594" s="0" t="n">
        <v>11</v>
      </c>
      <c r="V594" s="0" t="n">
        <v>-0.280799999999999</v>
      </c>
      <c r="W594" s="0" t="n">
        <v>-0.0423000000000001</v>
      </c>
      <c r="X594" s="0" t="n">
        <v>0.137742253579113</v>
      </c>
      <c r="Y594" s="0" t="n">
        <v>-1.73149483040086</v>
      </c>
      <c r="Z594" s="0" t="n">
        <v>0.296378090496351</v>
      </c>
      <c r="AA594" s="89" t="s">
        <v>15</v>
      </c>
      <c r="AB594" s="0" t="n">
        <v>75.2418661809927</v>
      </c>
      <c r="AC594" s="0" t="n">
        <v>-1.94923315361298</v>
      </c>
      <c r="AD594" s="89" t="s">
        <v>103</v>
      </c>
      <c r="AE594" s="0" t="n">
        <v>202512</v>
      </c>
      <c r="AF594" s="90" t="n">
        <v>45998</v>
      </c>
      <c r="AG594" s="0" t="n">
        <v>1.94923315361298</v>
      </c>
    </row>
    <row r="595" customFormat="false" ht="15" hidden="false" customHeight="false" outlineLevel="0" collapsed="false">
      <c r="A595" s="87" t="n">
        <v>45998.3346296296</v>
      </c>
      <c r="B595" s="0" t="n">
        <v>74.0714</v>
      </c>
      <c r="C595" s="88" t="b">
        <f aca="false">FALSE()</f>
        <v>0</v>
      </c>
      <c r="D595" s="88" t="b">
        <f aca="false">TRUE()</f>
        <v>1</v>
      </c>
      <c r="E595" s="0" t="n">
        <v>-0.0962033057494551</v>
      </c>
      <c r="F595" s="0" t="n">
        <v>-0.130048056711598</v>
      </c>
      <c r="G595" s="0" t="n">
        <v>-1.16702330574948</v>
      </c>
      <c r="H595" s="0" t="n">
        <v>-1.55110016195714</v>
      </c>
      <c r="I595" s="0" t="n">
        <v>0</v>
      </c>
      <c r="J595" s="87"/>
      <c r="K595" s="87" t="n">
        <v>45998.2207175926</v>
      </c>
      <c r="L595" s="89" t="s">
        <v>326</v>
      </c>
      <c r="M595" s="88" t="b">
        <f aca="false">FALSE()</f>
        <v>0</v>
      </c>
      <c r="N595" s="0" t="n">
        <v>2</v>
      </c>
      <c r="O595" s="0" t="n">
        <v>73.9751966942505</v>
      </c>
      <c r="P595" s="88" t="b">
        <f aca="false">FALSE()</f>
        <v>0</v>
      </c>
      <c r="Q595" s="88" t="b">
        <f aca="false">FALSE()</f>
        <v>0</v>
      </c>
      <c r="R595" s="0" t="n">
        <v>0.5702</v>
      </c>
      <c r="S595" s="0" t="n">
        <v>1.87221887289304</v>
      </c>
      <c r="T595" s="0" t="n">
        <v>74.60681</v>
      </c>
      <c r="U595" s="0" t="n">
        <v>12</v>
      </c>
      <c r="V595" s="0" t="n">
        <v>0</v>
      </c>
      <c r="W595" s="0" t="n">
        <v>-0.0423000000000001</v>
      </c>
      <c r="X595" s="0" t="n">
        <v>0.137742253579113</v>
      </c>
      <c r="Y595" s="0" t="n">
        <v>0.307095309542797</v>
      </c>
      <c r="Z595" s="0" t="n">
        <v>0.315806652874731</v>
      </c>
      <c r="AA595" s="89" t="s">
        <v>15</v>
      </c>
      <c r="AB595" s="0" t="n">
        <v>75.2384233057495</v>
      </c>
      <c r="AC595" s="0" t="n">
        <v>-1.69537277041593</v>
      </c>
      <c r="AD595" s="89" t="s">
        <v>103</v>
      </c>
      <c r="AE595" s="0" t="n">
        <v>202512</v>
      </c>
      <c r="AF595" s="90" t="n">
        <v>45998</v>
      </c>
      <c r="AG595" s="0" t="n">
        <v>1.69537277041593</v>
      </c>
    </row>
    <row r="596" customFormat="false" ht="15" hidden="false" customHeight="false" outlineLevel="0" collapsed="false">
      <c r="A596" s="87" t="n">
        <v>45998.3450810185</v>
      </c>
      <c r="B596" s="0" t="n">
        <v>74.3522</v>
      </c>
      <c r="C596" s="88" t="b">
        <f aca="false">FALSE()</f>
        <v>0</v>
      </c>
      <c r="D596" s="88" t="b">
        <f aca="false">FALSE()</f>
        <v>0</v>
      </c>
      <c r="E596" s="0" t="n">
        <v>-0.397277849551799</v>
      </c>
      <c r="F596" s="0" t="n">
        <v>-0.537189193091985</v>
      </c>
      <c r="G596" s="0" t="n">
        <v>-0.849977849551792</v>
      </c>
      <c r="H596" s="0" t="n">
        <v>-1.13025696044634</v>
      </c>
      <c r="I596" s="0" t="n">
        <v>0.280799999999999</v>
      </c>
      <c r="J596" s="87"/>
      <c r="K596" s="87"/>
      <c r="L596" s="89" t="s">
        <v>326</v>
      </c>
      <c r="M596" s="88" t="b">
        <f aca="false">FALSE()</f>
        <v>0</v>
      </c>
      <c r="N596" s="0" t="n">
        <v>2</v>
      </c>
      <c r="O596" s="0" t="n">
        <v>73.9549221504482</v>
      </c>
      <c r="P596" s="88" t="b">
        <f aca="false">FALSE()</f>
        <v>0</v>
      </c>
      <c r="Q596" s="88" t="b">
        <f aca="false">FALSE()</f>
        <v>0</v>
      </c>
      <c r="R596" s="0" t="n">
        <v>0.1055</v>
      </c>
      <c r="T596" s="0" t="n">
        <v>74.57855</v>
      </c>
      <c r="U596" s="0" t="n">
        <v>0</v>
      </c>
      <c r="V596" s="0" t="n">
        <v>0.280799999999999</v>
      </c>
      <c r="W596" s="0" t="n">
        <v>-0.0282600000000002</v>
      </c>
      <c r="X596" s="0" t="n">
        <v>0.155453077706493</v>
      </c>
      <c r="Y596" s="0" t="n">
        <v>1.9881240343374</v>
      </c>
      <c r="Z596" s="0" t="n">
        <v>0.311813924775894</v>
      </c>
      <c r="AA596" s="89" t="s">
        <v>328</v>
      </c>
      <c r="AB596" s="0" t="n">
        <v>75.2021778495518</v>
      </c>
      <c r="AC596" s="0" t="n">
        <v>-0.725913700495185</v>
      </c>
      <c r="AD596" s="89" t="s">
        <v>103</v>
      </c>
      <c r="AE596" s="0" t="n">
        <v>202512</v>
      </c>
      <c r="AF596" s="90" t="n">
        <v>45998</v>
      </c>
      <c r="AG596" s="0" t="n">
        <v>0.725913700495185</v>
      </c>
    </row>
    <row r="597" customFormat="false" ht="15" hidden="false" customHeight="false" outlineLevel="0" collapsed="false">
      <c r="A597" s="87" t="n">
        <v>45998.3544675926</v>
      </c>
      <c r="B597" s="0" t="n">
        <v>74.3522</v>
      </c>
      <c r="C597" s="88" t="b">
        <f aca="false">FALSE()</f>
        <v>0</v>
      </c>
      <c r="D597" s="88" t="b">
        <f aca="false">FALSE()</f>
        <v>0</v>
      </c>
      <c r="E597" s="0" t="n">
        <v>-0.41196142112841</v>
      </c>
      <c r="F597" s="0" t="n">
        <v>-0.557154573810272</v>
      </c>
      <c r="G597" s="0" t="n">
        <v>-0.808141421128397</v>
      </c>
      <c r="H597" s="0" t="n">
        <v>-1.07522319064562</v>
      </c>
      <c r="I597" s="0" t="n">
        <v>0</v>
      </c>
      <c r="J597" s="87"/>
      <c r="K597" s="87"/>
      <c r="L597" s="89" t="s">
        <v>326</v>
      </c>
      <c r="M597" s="88" t="b">
        <f aca="false">FALSE()</f>
        <v>0</v>
      </c>
      <c r="N597" s="0" t="n">
        <v>2</v>
      </c>
      <c r="O597" s="0" t="n">
        <v>73.9402385788716</v>
      </c>
      <c r="P597" s="88" t="b">
        <f aca="false">FALSE()</f>
        <v>0</v>
      </c>
      <c r="Q597" s="88" t="b">
        <f aca="false">FALSE()</f>
        <v>0</v>
      </c>
      <c r="R597" s="0" t="n">
        <v>0.1004</v>
      </c>
      <c r="T597" s="0" t="n">
        <v>74.55029</v>
      </c>
      <c r="U597" s="0" t="n">
        <v>0</v>
      </c>
      <c r="V597" s="0" t="n">
        <v>0</v>
      </c>
      <c r="W597" s="0" t="n">
        <v>-0.0282600000000002</v>
      </c>
      <c r="X597" s="0" t="n">
        <v>0.155453077706493</v>
      </c>
      <c r="Y597" s="0" t="n">
        <v>0.181791190093754</v>
      </c>
      <c r="Z597" s="0" t="n">
        <v>0.3050257105642</v>
      </c>
      <c r="AA597" s="89" t="s">
        <v>327</v>
      </c>
      <c r="AB597" s="0" t="n">
        <v>75.1603414211284</v>
      </c>
      <c r="AC597" s="0" t="n">
        <v>-0.649420665666479</v>
      </c>
      <c r="AD597" s="89" t="s">
        <v>103</v>
      </c>
      <c r="AE597" s="0" t="n">
        <v>202512</v>
      </c>
      <c r="AF597" s="90" t="n">
        <v>45998</v>
      </c>
      <c r="AG597" s="0" t="n">
        <v>0.649420665666479</v>
      </c>
    </row>
    <row r="598" customFormat="false" ht="15" hidden="false" customHeight="false" outlineLevel="0" collapsed="false">
      <c r="A598" s="87" t="n">
        <v>45998.3649189815</v>
      </c>
      <c r="B598" s="0" t="n">
        <v>74.9174</v>
      </c>
      <c r="C598" s="88" t="b">
        <f aca="false">TRUE()</f>
        <v>1</v>
      </c>
      <c r="D598" s="88" t="b">
        <f aca="false">FALSE()</f>
        <v>0</v>
      </c>
      <c r="E598" s="0" t="n">
        <v>-0.977161421128414</v>
      </c>
      <c r="F598" s="0" t="n">
        <v>-1.32155567781416</v>
      </c>
      <c r="G598" s="0" t="n">
        <v>-0.242941421128393</v>
      </c>
      <c r="H598" s="0" t="n">
        <v>-0.323230864222896</v>
      </c>
      <c r="I598" s="0" t="n">
        <v>0.565200000000004</v>
      </c>
      <c r="J598" s="87"/>
      <c r="K598" s="87"/>
      <c r="L598" s="89" t="s">
        <v>326</v>
      </c>
      <c r="M598" s="88" t="b">
        <f aca="false">FALSE()</f>
        <v>0</v>
      </c>
      <c r="N598" s="0" t="n">
        <v>3</v>
      </c>
      <c r="O598" s="0" t="n">
        <v>73.9402385788716</v>
      </c>
      <c r="P598" s="88" t="b">
        <f aca="false">TRUE()</f>
        <v>1</v>
      </c>
      <c r="Q598" s="88" t="b">
        <f aca="false">FALSE()</f>
        <v>0</v>
      </c>
      <c r="R598" s="0" t="n">
        <v>0.166</v>
      </c>
      <c r="T598" s="0" t="n">
        <v>74.55029</v>
      </c>
      <c r="U598" s="0" t="n">
        <v>0</v>
      </c>
      <c r="V598" s="0" t="n">
        <v>0.565200000000004</v>
      </c>
      <c r="W598" s="0" t="n">
        <v>0</v>
      </c>
      <c r="X598" s="0" t="n">
        <v>0.204498246035459</v>
      </c>
      <c r="Y598" s="0" t="n">
        <v>2.76383788593473</v>
      </c>
      <c r="Z598" s="0" t="n">
        <v>0.3050257105642</v>
      </c>
      <c r="AA598" s="89" t="s">
        <v>327</v>
      </c>
      <c r="AB598" s="0" t="n">
        <v>75.1603414211284</v>
      </c>
      <c r="AC598" s="0" t="n">
        <v>1.20353788971092</v>
      </c>
      <c r="AD598" s="89" t="s">
        <v>103</v>
      </c>
      <c r="AE598" s="0" t="n">
        <v>202512</v>
      </c>
      <c r="AF598" s="90" t="n">
        <v>45998</v>
      </c>
      <c r="AG598" s="0" t="n">
        <v>1.20353788971092</v>
      </c>
    </row>
    <row r="599" customFormat="false" ht="15" hidden="false" customHeight="false" outlineLevel="0" collapsed="false">
      <c r="A599" s="87" t="n">
        <v>45998.3753587963</v>
      </c>
      <c r="B599" s="0" t="n">
        <v>74.9174</v>
      </c>
      <c r="C599" s="88" t="b">
        <f aca="false">FALSE()</f>
        <v>0</v>
      </c>
      <c r="D599" s="88" t="b">
        <f aca="false">FALSE()</f>
        <v>0</v>
      </c>
      <c r="E599" s="0" t="n">
        <v>-0.977161421128414</v>
      </c>
      <c r="F599" s="0" t="n">
        <v>-1.32155567781416</v>
      </c>
      <c r="G599" s="0" t="n">
        <v>-0.242941421128393</v>
      </c>
      <c r="H599" s="0" t="n">
        <v>-0.323230864222896</v>
      </c>
      <c r="I599" s="0" t="n">
        <v>0</v>
      </c>
      <c r="J599" s="87"/>
      <c r="K599" s="87"/>
      <c r="L599" s="89" t="s">
        <v>326</v>
      </c>
      <c r="M599" s="88" t="b">
        <f aca="false">FALSE()</f>
        <v>0</v>
      </c>
      <c r="N599" s="0" t="n">
        <v>2</v>
      </c>
      <c r="O599" s="0" t="n">
        <v>73.9402385788716</v>
      </c>
      <c r="P599" s="88" t="b">
        <f aca="false">FALSE()</f>
        <v>0</v>
      </c>
      <c r="Q599" s="88" t="b">
        <f aca="false">FALSE()</f>
        <v>0</v>
      </c>
      <c r="R599" s="0" t="n">
        <v>0.1374</v>
      </c>
      <c r="T599" s="0" t="n">
        <v>74.55029</v>
      </c>
      <c r="U599" s="0" t="n">
        <v>0</v>
      </c>
      <c r="V599" s="0" t="n">
        <v>0</v>
      </c>
      <c r="W599" s="0" t="n">
        <v>0</v>
      </c>
      <c r="X599" s="0" t="n">
        <v>0.204498246035459</v>
      </c>
      <c r="Y599" s="0" t="n">
        <v>0</v>
      </c>
      <c r="Z599" s="0" t="n">
        <v>0.3050257105642</v>
      </c>
      <c r="AA599" s="89" t="s">
        <v>327</v>
      </c>
      <c r="AB599" s="0" t="n">
        <v>75.1603414211284</v>
      </c>
      <c r="AC599" s="0" t="n">
        <v>1.20353788971092</v>
      </c>
      <c r="AD599" s="89" t="s">
        <v>103</v>
      </c>
      <c r="AE599" s="0" t="n">
        <v>202512</v>
      </c>
      <c r="AF599" s="90" t="n">
        <v>45998</v>
      </c>
      <c r="AG599" s="0" t="n">
        <v>1.20353788971092</v>
      </c>
    </row>
    <row r="600" customFormat="false" ht="15" hidden="false" customHeight="false" outlineLevel="0" collapsed="false">
      <c r="A600" s="87" t="n">
        <v>45998.3858101852</v>
      </c>
      <c r="B600" s="0" t="n">
        <v>75.2</v>
      </c>
      <c r="C600" s="88" t="b">
        <f aca="false">FALSE()</f>
        <v>0</v>
      </c>
      <c r="D600" s="88" t="b">
        <f aca="false">FALSE()</f>
        <v>0</v>
      </c>
      <c r="E600" s="0" t="n">
        <v>-1.29270823261901</v>
      </c>
      <c r="F600" s="0" t="n">
        <v>-1.74909430680769</v>
      </c>
      <c r="G600" s="0" t="n">
        <v>-0.0215482326190254</v>
      </c>
      <c r="H600" s="0" t="n">
        <v>-0.0286463561643116</v>
      </c>
      <c r="I600" s="0" t="n">
        <v>0.282600000000002</v>
      </c>
      <c r="J600" s="87"/>
      <c r="K600" s="87"/>
      <c r="L600" s="89" t="s">
        <v>326</v>
      </c>
      <c r="M600" s="88" t="b">
        <f aca="false">FALSE()</f>
        <v>0</v>
      </c>
      <c r="N600" s="0" t="n">
        <v>2</v>
      </c>
      <c r="O600" s="0" t="n">
        <v>73.907291767381</v>
      </c>
      <c r="P600" s="88" t="b">
        <f aca="false">FALSE()</f>
        <v>0</v>
      </c>
      <c r="Q600" s="88" t="b">
        <f aca="false">FALSE()</f>
        <v>0</v>
      </c>
      <c r="R600" s="0" t="n">
        <v>0.1861</v>
      </c>
      <c r="T600" s="0" t="n">
        <v>74.56442</v>
      </c>
      <c r="U600" s="0" t="n">
        <v>0</v>
      </c>
      <c r="V600" s="0" t="n">
        <v>0.282600000000002</v>
      </c>
      <c r="W600" s="0" t="n">
        <v>0.0141300000000001</v>
      </c>
      <c r="X600" s="0" t="n">
        <v>0.214038946529783</v>
      </c>
      <c r="Y600" s="0" t="n">
        <v>1.25430443549041</v>
      </c>
      <c r="Z600" s="0" t="n">
        <v>0.328564116309511</v>
      </c>
      <c r="AA600" s="89" t="s">
        <v>327</v>
      </c>
      <c r="AB600" s="0" t="n">
        <v>75.221548232619</v>
      </c>
      <c r="AC600" s="0" t="n">
        <v>1.93441696293233</v>
      </c>
      <c r="AD600" s="89" t="s">
        <v>103</v>
      </c>
      <c r="AE600" s="0" t="n">
        <v>202512</v>
      </c>
      <c r="AF600" s="90" t="n">
        <v>45998</v>
      </c>
      <c r="AG600" s="0" t="n">
        <v>1.93441696293233</v>
      </c>
    </row>
    <row r="601" customFormat="false" ht="15" hidden="false" customHeight="false" outlineLevel="0" collapsed="false">
      <c r="A601" s="87" t="n">
        <v>45998.395625</v>
      </c>
      <c r="B601" s="0" t="n">
        <v>75.4826</v>
      </c>
      <c r="C601" s="88" t="b">
        <f aca="false">FALSE()</f>
        <v>0</v>
      </c>
      <c r="D601" s="88" t="b">
        <f aca="false">FALSE()</f>
        <v>0</v>
      </c>
      <c r="E601" s="0" t="n">
        <v>-1.65130658442813</v>
      </c>
      <c r="F601" s="0" t="n">
        <v>-2.23659441415102</v>
      </c>
      <c r="G601" s="0" t="n">
        <v>0.12853341557188</v>
      </c>
      <c r="H601" s="0" t="n">
        <v>0.170572633167539</v>
      </c>
      <c r="I601" s="0" t="n">
        <v>0.282600000000002</v>
      </c>
      <c r="J601" s="87" t="n">
        <v>45998.4189930556</v>
      </c>
      <c r="K601" s="87" t="n">
        <v>45998.395625</v>
      </c>
      <c r="L601" s="89" t="s">
        <v>151</v>
      </c>
      <c r="M601" s="88" t="b">
        <f aca="false">TRUE()</f>
        <v>1</v>
      </c>
      <c r="N601" s="0" t="n">
        <v>2</v>
      </c>
      <c r="O601" s="0" t="n">
        <v>73.8312934155719</v>
      </c>
      <c r="P601" s="88" t="b">
        <f aca="false">FALSE()</f>
        <v>0</v>
      </c>
      <c r="Q601" s="88" t="b">
        <f aca="false">FALSE()</f>
        <v>0</v>
      </c>
      <c r="R601" s="0" t="n">
        <v>0.2701</v>
      </c>
      <c r="S601" s="0" t="n">
        <v>2.33762984061092</v>
      </c>
      <c r="T601" s="0" t="n">
        <v>74.59268</v>
      </c>
      <c r="U601" s="0" t="n">
        <v>1</v>
      </c>
      <c r="V601" s="0" t="n">
        <v>0.282600000000002</v>
      </c>
      <c r="W601" s="0" t="n">
        <v>0.0282600000000002</v>
      </c>
      <c r="X601" s="0" t="n">
        <v>0.222228437234729</v>
      </c>
      <c r="Y601" s="0" t="n">
        <v>1.14449799118803</v>
      </c>
      <c r="Z601" s="0" t="n">
        <v>0.380693292214063</v>
      </c>
      <c r="AA601" s="89" t="s">
        <v>155</v>
      </c>
      <c r="AB601" s="0" t="n">
        <v>75.3540665844281</v>
      </c>
      <c r="AC601" s="0" t="n">
        <v>2.33762984061092</v>
      </c>
      <c r="AD601" s="89" t="s">
        <v>103</v>
      </c>
      <c r="AE601" s="0" t="n">
        <v>202512</v>
      </c>
      <c r="AF601" s="90" t="n">
        <v>45998</v>
      </c>
      <c r="AG601" s="0" t="n">
        <v>2.33762984061092</v>
      </c>
    </row>
    <row r="602" customFormat="false" ht="15" hidden="false" customHeight="false" outlineLevel="0" collapsed="false">
      <c r="A602" s="87" t="n">
        <v>45998.3959953704</v>
      </c>
      <c r="B602" s="0" t="n">
        <v>75.4826</v>
      </c>
      <c r="C602" s="88" t="b">
        <f aca="false">FALSE()</f>
        <v>0</v>
      </c>
      <c r="D602" s="88" t="b">
        <f aca="false">FALSE()</f>
        <v>0</v>
      </c>
      <c r="E602" s="0" t="n">
        <v>-1.71070432318734</v>
      </c>
      <c r="F602" s="0" t="n">
        <v>-2.31891061967795</v>
      </c>
      <c r="G602" s="0" t="n">
        <v>0.0126156768126861</v>
      </c>
      <c r="H602" s="0" t="n">
        <v>0.0167161513624564</v>
      </c>
      <c r="I602" s="0" t="n">
        <v>0</v>
      </c>
      <c r="J602" s="87"/>
      <c r="K602" s="87" t="n">
        <v>45998.395625</v>
      </c>
      <c r="L602" s="89" t="s">
        <v>151</v>
      </c>
      <c r="M602" s="88" t="b">
        <f aca="false">TRUE()</f>
        <v>1</v>
      </c>
      <c r="N602" s="0" t="n">
        <v>2</v>
      </c>
      <c r="O602" s="0" t="n">
        <v>73.7718956768127</v>
      </c>
      <c r="P602" s="88" t="b">
        <f aca="false">FALSE()</f>
        <v>0</v>
      </c>
      <c r="Q602" s="88" t="b">
        <f aca="false">FALSE()</f>
        <v>0</v>
      </c>
      <c r="R602" s="0" t="n">
        <v>0.3067</v>
      </c>
      <c r="S602" s="0" t="n">
        <v>2.18367359902005</v>
      </c>
      <c r="T602" s="0" t="n">
        <v>74.62094</v>
      </c>
      <c r="U602" s="0" t="n">
        <v>2</v>
      </c>
      <c r="V602" s="0" t="n">
        <v>0</v>
      </c>
      <c r="W602" s="0" t="n">
        <v>0.0282600000000002</v>
      </c>
      <c r="X602" s="0" t="n">
        <v>0.222228437234729</v>
      </c>
      <c r="Y602" s="0" t="n">
        <v>-0.127166443465336</v>
      </c>
      <c r="Z602" s="0" t="n">
        <v>0.424522161593662</v>
      </c>
      <c r="AA602" s="89" t="s">
        <v>154</v>
      </c>
      <c r="AB602" s="0" t="n">
        <v>75.4699843231873</v>
      </c>
      <c r="AC602" s="0" t="n">
        <v>2.02971735742919</v>
      </c>
      <c r="AD602" s="89" t="s">
        <v>103</v>
      </c>
      <c r="AE602" s="0" t="n">
        <v>202512</v>
      </c>
      <c r="AF602" s="90" t="n">
        <v>45998</v>
      </c>
      <c r="AG602" s="0" t="n">
        <v>2.02971735742919</v>
      </c>
    </row>
    <row r="603" customFormat="false" ht="15" hidden="false" customHeight="false" outlineLevel="0" collapsed="false">
      <c r="A603" s="87" t="n">
        <v>45998.3980902778</v>
      </c>
      <c r="B603" s="0" t="n">
        <v>75.4826</v>
      </c>
      <c r="C603" s="88" t="b">
        <f aca="false">FALSE()</f>
        <v>0</v>
      </c>
      <c r="D603" s="88" t="b">
        <f aca="false">FALSE()</f>
        <v>0</v>
      </c>
      <c r="E603" s="0" t="n">
        <v>-1.75823388209641</v>
      </c>
      <c r="F603" s="0" t="n">
        <v>-2.38487487201253</v>
      </c>
      <c r="G603" s="0" t="n">
        <v>-0.091433882096382</v>
      </c>
      <c r="H603" s="0" t="n">
        <v>-0.120985843152198</v>
      </c>
      <c r="I603" s="0" t="n">
        <v>0</v>
      </c>
      <c r="J603" s="87"/>
      <c r="K603" s="87" t="n">
        <v>45998.395625</v>
      </c>
      <c r="L603" s="89" t="s">
        <v>326</v>
      </c>
      <c r="M603" s="88" t="b">
        <f aca="false">FALSE()</f>
        <v>0</v>
      </c>
      <c r="N603" s="0" t="n">
        <v>1</v>
      </c>
      <c r="O603" s="0" t="n">
        <v>73.7243661179036</v>
      </c>
      <c r="P603" s="88" t="b">
        <f aca="false">FALSE()</f>
        <v>0</v>
      </c>
      <c r="Q603" s="88" t="b">
        <f aca="false">FALSE()</f>
        <v>0</v>
      </c>
      <c r="R603" s="0" t="n">
        <v>0.3202</v>
      </c>
      <c r="S603" s="0" t="n">
        <v>2.05653893601314</v>
      </c>
      <c r="T603" s="0" t="n">
        <v>74.6492</v>
      </c>
      <c r="U603" s="0" t="n">
        <v>3</v>
      </c>
      <c r="V603" s="0" t="n">
        <v>0</v>
      </c>
      <c r="W603" s="0" t="n">
        <v>0.0282600000000002</v>
      </c>
      <c r="X603" s="0" t="n">
        <v>0.222228437234729</v>
      </c>
      <c r="Y603" s="0" t="n">
        <v>-0.127166443465336</v>
      </c>
      <c r="Z603" s="0" t="n">
        <v>0.462416941048197</v>
      </c>
      <c r="AA603" s="89" t="s">
        <v>153</v>
      </c>
      <c r="AB603" s="0" t="n">
        <v>75.5740338820964</v>
      </c>
      <c r="AC603" s="0" t="n">
        <v>1.80226960999932</v>
      </c>
      <c r="AD603" s="89" t="s">
        <v>103</v>
      </c>
      <c r="AE603" s="0" t="n">
        <v>202512</v>
      </c>
      <c r="AF603" s="90" t="n">
        <v>45998</v>
      </c>
      <c r="AG603" s="0" t="n">
        <v>1.80226960999932</v>
      </c>
    </row>
    <row r="604" customFormat="false" ht="15" hidden="false" customHeight="false" outlineLevel="0" collapsed="false">
      <c r="A604" s="87" t="n">
        <v>45998.4085416667</v>
      </c>
      <c r="B604" s="0" t="n">
        <v>75.4826</v>
      </c>
      <c r="C604" s="88" t="b">
        <f aca="false">FALSE()</f>
        <v>0</v>
      </c>
      <c r="D604" s="88" t="b">
        <f aca="false">FALSE()</f>
        <v>0</v>
      </c>
      <c r="E604" s="0" t="n">
        <v>-1.78797054696783</v>
      </c>
      <c r="F604" s="0" t="n">
        <v>-2.42618839424025</v>
      </c>
      <c r="G604" s="0" t="n">
        <v>-0.205950546967799</v>
      </c>
      <c r="H604" s="0" t="n">
        <v>-0.272102643635642</v>
      </c>
      <c r="I604" s="0" t="n">
        <v>0</v>
      </c>
      <c r="J604" s="87"/>
      <c r="K604" s="87" t="n">
        <v>45998.395625</v>
      </c>
      <c r="L604" s="89" t="s">
        <v>326</v>
      </c>
      <c r="M604" s="88" t="b">
        <f aca="false">FALSE()</f>
        <v>0</v>
      </c>
      <c r="N604" s="0" t="n">
        <v>1</v>
      </c>
      <c r="O604" s="0" t="n">
        <v>73.6946294530322</v>
      </c>
      <c r="P604" s="88" t="b">
        <f aca="false">FALSE()</f>
        <v>0</v>
      </c>
      <c r="Q604" s="88" t="b">
        <f aca="false">FALSE()</f>
        <v>0</v>
      </c>
      <c r="R604" s="0" t="n">
        <v>0.3629</v>
      </c>
      <c r="S604" s="0" t="n">
        <v>1.93911498580457</v>
      </c>
      <c r="T604" s="0" t="n">
        <v>74.69159</v>
      </c>
      <c r="U604" s="0" t="n">
        <v>4</v>
      </c>
      <c r="V604" s="0" t="n">
        <v>0</v>
      </c>
      <c r="W604" s="0" t="n">
        <v>0.0423900000000003</v>
      </c>
      <c r="X604" s="0" t="n">
        <v>0.210074628093022</v>
      </c>
      <c r="Y604" s="0" t="n">
        <v>-0.20178543398982</v>
      </c>
      <c r="Z604" s="0" t="n">
        <v>0.498480273483906</v>
      </c>
      <c r="AA604" s="89" t="s">
        <v>153</v>
      </c>
      <c r="AB604" s="0" t="n">
        <v>75.6885505469678</v>
      </c>
      <c r="AC604" s="0" t="n">
        <v>1.58684313517886</v>
      </c>
      <c r="AD604" s="89" t="s">
        <v>103</v>
      </c>
      <c r="AE604" s="0" t="n">
        <v>202512</v>
      </c>
      <c r="AF604" s="90" t="n">
        <v>45998</v>
      </c>
      <c r="AG604" s="0" t="n">
        <v>1.58684313517886</v>
      </c>
    </row>
    <row r="605" customFormat="false" ht="15" hidden="false" customHeight="false" outlineLevel="0" collapsed="false">
      <c r="A605" s="87" t="n">
        <v>45998.4189930556</v>
      </c>
      <c r="B605" s="0" t="n">
        <v>74.3522</v>
      </c>
      <c r="C605" s="88" t="b">
        <f aca="false">TRUE()</f>
        <v>1</v>
      </c>
      <c r="D605" s="88" t="b">
        <f aca="false">FALSE()</f>
        <v>0</v>
      </c>
      <c r="E605" s="0" t="n">
        <v>-0.683035738571221</v>
      </c>
      <c r="F605" s="0" t="n">
        <v>-0.927166400513708</v>
      </c>
      <c r="G605" s="0" t="n">
        <v>-1.33355573857122</v>
      </c>
      <c r="H605" s="0" t="n">
        <v>-1.76196395947674</v>
      </c>
      <c r="I605" s="0" t="n">
        <v>-1.13040000000001</v>
      </c>
      <c r="J605" s="87"/>
      <c r="K605" s="87"/>
      <c r="L605" s="89" t="s">
        <v>326</v>
      </c>
      <c r="M605" s="88" t="b">
        <f aca="false">FALSE()</f>
        <v>0</v>
      </c>
      <c r="N605" s="0" t="n">
        <v>2</v>
      </c>
      <c r="O605" s="0" t="n">
        <v>73.6691642614288</v>
      </c>
      <c r="P605" s="88" t="b">
        <f aca="false">TRUE()</f>
        <v>1</v>
      </c>
      <c r="Q605" s="88" t="b">
        <f aca="false">FALSE()</f>
        <v>0</v>
      </c>
      <c r="R605" s="0" t="n">
        <v>0.1002</v>
      </c>
      <c r="T605" s="0" t="n">
        <v>74.67746</v>
      </c>
      <c r="U605" s="0" t="n">
        <v>0</v>
      </c>
      <c r="V605" s="0" t="n">
        <v>-1.13040000000001</v>
      </c>
      <c r="W605" s="0" t="n">
        <v>-0.0141300000000001</v>
      </c>
      <c r="X605" s="0" t="n">
        <v>0.336252169001028</v>
      </c>
      <c r="Y605" s="0" t="n">
        <v>-3.3197406675958</v>
      </c>
      <c r="Z605" s="0" t="n">
        <v>0.504147869285608</v>
      </c>
      <c r="AA605" s="89" t="s">
        <v>328</v>
      </c>
      <c r="AB605" s="0" t="n">
        <v>75.6857557385712</v>
      </c>
      <c r="AC605" s="0" t="n">
        <v>-0.645167856130985</v>
      </c>
      <c r="AD605" s="89" t="s">
        <v>103</v>
      </c>
      <c r="AE605" s="0" t="n">
        <v>202512</v>
      </c>
      <c r="AF605" s="90" t="n">
        <v>45998</v>
      </c>
      <c r="AG605" s="0" t="n">
        <v>0.645167856130985</v>
      </c>
    </row>
    <row r="606" customFormat="false" ht="15" hidden="false" customHeight="false" outlineLevel="0" collapsed="false">
      <c r="A606" s="87" t="n">
        <v>45998.4294444445</v>
      </c>
      <c r="B606" s="0" t="n">
        <v>73.7888</v>
      </c>
      <c r="C606" s="88" t="b">
        <f aca="false">FALSE()</f>
        <v>0</v>
      </c>
      <c r="D606" s="88" t="b">
        <f aca="false">FALSE()</f>
        <v>0</v>
      </c>
      <c r="E606" s="0" t="n">
        <v>-0.237613909959762</v>
      </c>
      <c r="F606" s="0" t="n">
        <v>-0.323059249743273</v>
      </c>
      <c r="G606" s="0" t="n">
        <v>-1.9303339099598</v>
      </c>
      <c r="H606" s="0" t="n">
        <v>-2.5493343759785</v>
      </c>
      <c r="I606" s="0" t="n">
        <v>-0.563400000000002</v>
      </c>
      <c r="J606" s="87"/>
      <c r="K606" s="87"/>
      <c r="L606" s="89" t="s">
        <v>326</v>
      </c>
      <c r="M606" s="88" t="b">
        <f aca="false">FALSE()</f>
        <v>0</v>
      </c>
      <c r="N606" s="0" t="n">
        <v>2</v>
      </c>
      <c r="O606" s="0" t="n">
        <v>73.5511860900402</v>
      </c>
      <c r="P606" s="88" t="b">
        <f aca="false">FALSE()</f>
        <v>0</v>
      </c>
      <c r="Q606" s="88" t="b">
        <f aca="false">FALSE()</f>
        <v>0</v>
      </c>
      <c r="R606" s="0" t="n">
        <v>0.1612</v>
      </c>
      <c r="T606" s="0" t="n">
        <v>74.63516</v>
      </c>
      <c r="U606" s="0" t="n">
        <v>0</v>
      </c>
      <c r="V606" s="0" t="n">
        <v>-0.563400000000002</v>
      </c>
      <c r="W606" s="0" t="n">
        <v>-0.0423000000000001</v>
      </c>
      <c r="X606" s="0" t="n">
        <v>0.357908529919972</v>
      </c>
      <c r="Y606" s="0" t="n">
        <v>-1.45595859399193</v>
      </c>
      <c r="Z606" s="0" t="n">
        <v>0.541986954979887</v>
      </c>
      <c r="AA606" s="89" t="s">
        <v>327</v>
      </c>
      <c r="AB606" s="0" t="n">
        <v>75.7191339099598</v>
      </c>
      <c r="AC606" s="0" t="n">
        <v>-1.56158740025657</v>
      </c>
      <c r="AD606" s="89" t="s">
        <v>103</v>
      </c>
      <c r="AE606" s="0" t="n">
        <v>202512</v>
      </c>
      <c r="AF606" s="90" t="n">
        <v>45998</v>
      </c>
      <c r="AG606" s="0" t="n">
        <v>1.56158740025657</v>
      </c>
    </row>
    <row r="607" customFormat="false" ht="15" hidden="false" customHeight="false" outlineLevel="0" collapsed="false">
      <c r="A607" s="87" t="n">
        <v>45998.4373611111</v>
      </c>
      <c r="B607" s="0" t="n">
        <v>73.7888</v>
      </c>
      <c r="C607" s="88" t="b">
        <f aca="false">FALSE()</f>
        <v>0</v>
      </c>
      <c r="D607" s="88" t="b">
        <f aca="false">FALSE()</f>
        <v>0</v>
      </c>
      <c r="E607" s="0" t="n">
        <v>-0.344099776887745</v>
      </c>
      <c r="F607" s="0" t="n">
        <v>-0.468515462439672</v>
      </c>
      <c r="G607" s="0" t="n">
        <v>-1.95221977688776</v>
      </c>
      <c r="H607" s="0" t="n">
        <v>-2.57749338817785</v>
      </c>
      <c r="I607" s="0" t="n">
        <v>0</v>
      </c>
      <c r="J607" s="87"/>
      <c r="K607" s="87"/>
      <c r="L607" s="89" t="s">
        <v>326</v>
      </c>
      <c r="M607" s="88" t="b">
        <f aca="false">FALSE()</f>
        <v>0</v>
      </c>
      <c r="N607" s="0" t="n">
        <v>2</v>
      </c>
      <c r="O607" s="0" t="n">
        <v>73.4447002231123</v>
      </c>
      <c r="P607" s="88" t="b">
        <f aca="false">FALSE()</f>
        <v>0</v>
      </c>
      <c r="Q607" s="88" t="b">
        <f aca="false">FALSE()</f>
        <v>0</v>
      </c>
      <c r="R607" s="0" t="n">
        <v>0.1505</v>
      </c>
      <c r="T607" s="0" t="n">
        <v>74.59286</v>
      </c>
      <c r="U607" s="0" t="n">
        <v>0</v>
      </c>
      <c r="V607" s="0" t="n">
        <v>0</v>
      </c>
      <c r="W607" s="0" t="n">
        <v>-0.0423000000000001</v>
      </c>
      <c r="X607" s="0" t="n">
        <v>0.357908529919972</v>
      </c>
      <c r="Y607" s="0" t="n">
        <v>0.11818662161938</v>
      </c>
      <c r="Z607" s="0" t="n">
        <v>0.574079888443876</v>
      </c>
      <c r="AA607" s="89" t="s">
        <v>327</v>
      </c>
      <c r="AB607" s="0" t="n">
        <v>75.7410197768878</v>
      </c>
      <c r="AC607" s="0" t="n">
        <v>-1.40060645945902</v>
      </c>
      <c r="AD607" s="89" t="s">
        <v>103</v>
      </c>
      <c r="AE607" s="0" t="n">
        <v>202512</v>
      </c>
      <c r="AF607" s="90" t="n">
        <v>45998</v>
      </c>
      <c r="AG607" s="0" t="n">
        <v>1.40060645945902</v>
      </c>
    </row>
    <row r="608" customFormat="false" ht="15" hidden="false" customHeight="false" outlineLevel="0" collapsed="false">
      <c r="A608" s="87" t="n">
        <v>45998.4478125</v>
      </c>
      <c r="B608" s="0" t="n">
        <v>73.5062</v>
      </c>
      <c r="C608" s="88" t="b">
        <f aca="false">FALSE()</f>
        <v>0</v>
      </c>
      <c r="D608" s="88" t="b">
        <f aca="false">FALSE()</f>
        <v>0</v>
      </c>
      <c r="E608" s="0" t="n">
        <v>-0.215999744975989</v>
      </c>
      <c r="F608" s="0" t="n">
        <v>-0.294718453796532</v>
      </c>
      <c r="G608" s="0" t="n">
        <v>-2.27645974497597</v>
      </c>
      <c r="H608" s="0" t="n">
        <v>-3.00393223547011</v>
      </c>
      <c r="I608" s="0" t="n">
        <v>-0.282599999999988</v>
      </c>
      <c r="J608" s="87"/>
      <c r="K608" s="87"/>
      <c r="L608" s="89" t="s">
        <v>326</v>
      </c>
      <c r="M608" s="88" t="b">
        <f aca="false">FALSE()</f>
        <v>0</v>
      </c>
      <c r="N608" s="0" t="n">
        <v>1</v>
      </c>
      <c r="O608" s="0" t="n">
        <v>73.290200255024</v>
      </c>
      <c r="P608" s="88" t="b">
        <f aca="false">FALSE()</f>
        <v>0</v>
      </c>
      <c r="Q608" s="88" t="b">
        <f aca="false">FALSE()</f>
        <v>0</v>
      </c>
      <c r="R608" s="0" t="n">
        <v>0.1388</v>
      </c>
      <c r="T608" s="0" t="n">
        <v>74.53643</v>
      </c>
      <c r="U608" s="0" t="n">
        <v>0</v>
      </c>
      <c r="V608" s="0" t="n">
        <v>-0.282599999999988</v>
      </c>
      <c r="W608" s="0" t="n">
        <v>-0.0564299999999995</v>
      </c>
      <c r="X608" s="0" t="n">
        <v>0.361708916264535</v>
      </c>
      <c r="Y608" s="0" t="n">
        <v>-0.625281793812845</v>
      </c>
      <c r="Z608" s="0" t="n">
        <v>0.623114872487991</v>
      </c>
      <c r="AA608" s="89" t="s">
        <v>327</v>
      </c>
      <c r="AB608" s="0" t="n">
        <v>75.782659744976</v>
      </c>
      <c r="AC608" s="0" t="n">
        <v>-1.65335485556051</v>
      </c>
      <c r="AD608" s="89" t="s">
        <v>103</v>
      </c>
      <c r="AE608" s="0" t="n">
        <v>202512</v>
      </c>
      <c r="AF608" s="90" t="n">
        <v>45998</v>
      </c>
      <c r="AG608" s="0" t="n">
        <v>1.65335485556051</v>
      </c>
    </row>
    <row r="609" customFormat="false" ht="15" hidden="false" customHeight="false" outlineLevel="0" collapsed="false">
      <c r="A609" s="87" t="n">
        <v>45998.4582638889</v>
      </c>
      <c r="B609" s="0" t="n">
        <v>73.5062</v>
      </c>
      <c r="C609" s="88" t="b">
        <f aca="false">FALSE()</f>
        <v>0</v>
      </c>
      <c r="D609" s="88" t="b">
        <f aca="false">FALSE()</f>
        <v>0</v>
      </c>
      <c r="E609" s="0" t="n">
        <v>-0.33941940483885</v>
      </c>
      <c r="F609" s="0" t="n">
        <v>-0.46389823643723</v>
      </c>
      <c r="G609" s="0" t="n">
        <v>-2.31527940483883</v>
      </c>
      <c r="H609" s="0" t="n">
        <v>-3.05359302273265</v>
      </c>
      <c r="I609" s="0" t="n">
        <v>0</v>
      </c>
      <c r="J609" s="87"/>
      <c r="K609" s="87"/>
      <c r="L609" s="89" t="s">
        <v>326</v>
      </c>
      <c r="M609" s="88" t="b">
        <f aca="false">FALSE()</f>
        <v>0</v>
      </c>
      <c r="N609" s="0" t="n">
        <v>1</v>
      </c>
      <c r="O609" s="0" t="n">
        <v>73.1667805951612</v>
      </c>
      <c r="P609" s="88" t="b">
        <f aca="false">FALSE()</f>
        <v>0</v>
      </c>
      <c r="Q609" s="88" t="b">
        <f aca="false">FALSE()</f>
        <v>0</v>
      </c>
      <c r="R609" s="0" t="n">
        <v>0.1278</v>
      </c>
      <c r="T609" s="0" t="n">
        <v>74.49413</v>
      </c>
      <c r="U609" s="0" t="n">
        <v>0</v>
      </c>
      <c r="V609" s="0" t="n">
        <v>0</v>
      </c>
      <c r="W609" s="0" t="n">
        <v>-0.0422999999999994</v>
      </c>
      <c r="X609" s="0" t="n">
        <v>0.357908529919971</v>
      </c>
      <c r="Y609" s="0" t="n">
        <v>0.118186621619378</v>
      </c>
      <c r="Z609" s="0" t="n">
        <v>0.663674702419422</v>
      </c>
      <c r="AA609" s="89" t="s">
        <v>327</v>
      </c>
      <c r="AB609" s="0" t="n">
        <v>75.8214794048388</v>
      </c>
      <c r="AC609" s="0" t="n">
        <v>-1.48857564767574</v>
      </c>
      <c r="AD609" s="89" t="s">
        <v>103</v>
      </c>
      <c r="AE609" s="0" t="n">
        <v>202512</v>
      </c>
      <c r="AF609" s="90" t="n">
        <v>45998</v>
      </c>
      <c r="AG609" s="0" t="n">
        <v>1.48857564767574</v>
      </c>
    </row>
    <row r="610" customFormat="false" ht="15" hidden="false" customHeight="false" outlineLevel="0" collapsed="false">
      <c r="A610" s="87" t="n">
        <v>45998.4687268519</v>
      </c>
      <c r="B610" s="0" t="n">
        <v>73.5062</v>
      </c>
      <c r="C610" s="88" t="b">
        <f aca="false">FALSE()</f>
        <v>0</v>
      </c>
      <c r="D610" s="88" t="b">
        <f aca="false">FALSE()</f>
        <v>0</v>
      </c>
      <c r="E610" s="0" t="n">
        <v>-0.45278217190284</v>
      </c>
      <c r="F610" s="0" t="n">
        <v>-0.619796014155404</v>
      </c>
      <c r="G610" s="0" t="n">
        <v>-2.34404217190283</v>
      </c>
      <c r="H610" s="0" t="n">
        <v>-3.09035555429134</v>
      </c>
      <c r="I610" s="0" t="n">
        <v>0</v>
      </c>
      <c r="J610" s="87"/>
      <c r="K610" s="87"/>
      <c r="L610" s="89" t="s">
        <v>326</v>
      </c>
      <c r="M610" s="88" t="b">
        <f aca="false">FALSE()</f>
        <v>0</v>
      </c>
      <c r="N610" s="0" t="n">
        <v>1</v>
      </c>
      <c r="O610" s="0" t="n">
        <v>73.0534178280972</v>
      </c>
      <c r="P610" s="88" t="b">
        <f aca="false">FALSE()</f>
        <v>0</v>
      </c>
      <c r="Q610" s="88" t="b">
        <f aca="false">FALSE()</f>
        <v>0</v>
      </c>
      <c r="R610" s="0" t="n">
        <v>0.1187</v>
      </c>
      <c r="T610" s="0" t="n">
        <v>74.45183</v>
      </c>
      <c r="U610" s="0" t="n">
        <v>0</v>
      </c>
      <c r="V610" s="0" t="n">
        <v>0</v>
      </c>
      <c r="W610" s="0" t="n">
        <v>-0.0422999999999994</v>
      </c>
      <c r="X610" s="0" t="n">
        <v>0.357908529919971</v>
      </c>
      <c r="Y610" s="0" t="n">
        <v>0.118186621619378</v>
      </c>
      <c r="Z610" s="0" t="n">
        <v>0.699206085951418</v>
      </c>
      <c r="AA610" s="89" t="s">
        <v>327</v>
      </c>
      <c r="AB610" s="0" t="n">
        <v>75.8502421719028</v>
      </c>
      <c r="AC610" s="0" t="n">
        <v>-1.35243388036771</v>
      </c>
      <c r="AD610" s="89" t="s">
        <v>103</v>
      </c>
      <c r="AE610" s="0" t="n">
        <v>202512</v>
      </c>
      <c r="AF610" s="90" t="n">
        <v>45998</v>
      </c>
      <c r="AG610" s="0" t="n">
        <v>1.35243388036771</v>
      </c>
    </row>
    <row r="611" customFormat="false" ht="15" hidden="false" customHeight="false" outlineLevel="0" collapsed="false">
      <c r="A611" s="87" t="n">
        <v>45998.4788310185</v>
      </c>
      <c r="B611" s="0" t="n">
        <v>73.5062</v>
      </c>
      <c r="C611" s="88" t="b">
        <f aca="false">FALSE()</f>
        <v>0</v>
      </c>
      <c r="D611" s="88" t="b">
        <f aca="false">FALSE()</f>
        <v>0</v>
      </c>
      <c r="E611" s="0" t="n">
        <v>-0.557556394372554</v>
      </c>
      <c r="F611" s="0" t="n">
        <v>-0.764313586674479</v>
      </c>
      <c r="G611" s="0" t="n">
        <v>-2.36421639437255</v>
      </c>
      <c r="H611" s="0" t="n">
        <v>-3.11612418479874</v>
      </c>
      <c r="I611" s="0" t="n">
        <v>0</v>
      </c>
      <c r="J611" s="87"/>
      <c r="K611" s="87"/>
      <c r="L611" s="89" t="s">
        <v>326</v>
      </c>
      <c r="M611" s="88" t="b">
        <f aca="false">FALSE()</f>
        <v>0</v>
      </c>
      <c r="N611" s="0" t="n">
        <v>1</v>
      </c>
      <c r="O611" s="0" t="n">
        <v>72.9486436056275</v>
      </c>
      <c r="P611" s="88" t="b">
        <f aca="false">FALSE()</f>
        <v>0</v>
      </c>
      <c r="Q611" s="88" t="b">
        <f aca="false">FALSE()</f>
        <v>0</v>
      </c>
      <c r="R611" s="0" t="n">
        <v>0.111</v>
      </c>
      <c r="T611" s="0" t="n">
        <v>74.40953</v>
      </c>
      <c r="U611" s="0" t="n">
        <v>0</v>
      </c>
      <c r="V611" s="0" t="n">
        <v>0</v>
      </c>
      <c r="W611" s="0" t="n">
        <v>-0.0422999999999994</v>
      </c>
      <c r="X611" s="0" t="n">
        <v>0.357908529919971</v>
      </c>
      <c r="Y611" s="0" t="n">
        <v>0.118186621619378</v>
      </c>
      <c r="Z611" s="0" t="n">
        <v>0.730443197186275</v>
      </c>
      <c r="AA611" s="89" t="s">
        <v>327</v>
      </c>
      <c r="AB611" s="0" t="n">
        <v>75.8704163943726</v>
      </c>
      <c r="AC611" s="0" t="n">
        <v>-1.23668753912651</v>
      </c>
      <c r="AD611" s="89" t="s">
        <v>103</v>
      </c>
      <c r="AE611" s="0" t="n">
        <v>202512</v>
      </c>
      <c r="AF611" s="90" t="n">
        <v>45998</v>
      </c>
      <c r="AG611" s="0" t="n">
        <v>1.23668753912651</v>
      </c>
    </row>
    <row r="612" customFormat="false" ht="15" hidden="false" customHeight="false" outlineLevel="0" collapsed="false">
      <c r="A612" s="87" t="n">
        <v>45998.4892708333</v>
      </c>
      <c r="B612" s="0" t="n">
        <v>73.5062</v>
      </c>
      <c r="C612" s="88" t="b">
        <f aca="false">FALSE()</f>
        <v>0</v>
      </c>
      <c r="D612" s="88" t="b">
        <f aca="false">FALSE()</f>
        <v>0</v>
      </c>
      <c r="E612" s="0" t="n">
        <v>-0.63441570272677</v>
      </c>
      <c r="F612" s="0" t="n">
        <v>-0.870591695873308</v>
      </c>
      <c r="G612" s="0" t="n">
        <v>-2.38455570272676</v>
      </c>
      <c r="H612" s="0" t="n">
        <v>-3.14208981139594</v>
      </c>
      <c r="I612" s="0" t="n">
        <v>0</v>
      </c>
      <c r="J612" s="87"/>
      <c r="K612" s="87"/>
      <c r="L612" s="89" t="s">
        <v>326</v>
      </c>
      <c r="M612" s="88" t="b">
        <f aca="false">FALSE()</f>
        <v>0</v>
      </c>
      <c r="N612" s="0" t="n">
        <v>1</v>
      </c>
      <c r="O612" s="0" t="n">
        <v>72.8717842972732</v>
      </c>
      <c r="P612" s="88" t="b">
        <f aca="false">FALSE()</f>
        <v>0</v>
      </c>
      <c r="Q612" s="88" t="b">
        <f aca="false">FALSE()</f>
        <v>0</v>
      </c>
      <c r="R612" s="0" t="n">
        <v>0.1059</v>
      </c>
      <c r="T612" s="0" t="n">
        <v>74.38127</v>
      </c>
      <c r="U612" s="0" t="n">
        <v>0</v>
      </c>
      <c r="V612" s="0" t="n">
        <v>0</v>
      </c>
      <c r="W612" s="0" t="n">
        <v>-0.0282599999999995</v>
      </c>
      <c r="X612" s="0" t="n">
        <v>0.353541213855949</v>
      </c>
      <c r="Y612" s="0" t="n">
        <v>0.0799341035569168</v>
      </c>
      <c r="Z612" s="0" t="n">
        <v>0.75474285136338</v>
      </c>
      <c r="AA612" s="89" t="s">
        <v>327</v>
      </c>
      <c r="AB612" s="0" t="n">
        <v>75.8907557027268</v>
      </c>
      <c r="AC612" s="0" t="n">
        <v>-1.15942800706128</v>
      </c>
      <c r="AD612" s="89" t="s">
        <v>103</v>
      </c>
      <c r="AE612" s="0" t="n">
        <v>202512</v>
      </c>
      <c r="AF612" s="90" t="n">
        <v>45998</v>
      </c>
      <c r="AG612" s="0" t="n">
        <v>1.15942800706128</v>
      </c>
    </row>
    <row r="613" customFormat="false" ht="15" hidden="false" customHeight="false" outlineLevel="0" collapsed="false">
      <c r="A613" s="87" t="n">
        <v>45998.4997222222</v>
      </c>
      <c r="B613" s="0" t="n">
        <v>73.5062</v>
      </c>
      <c r="C613" s="88" t="b">
        <f aca="false">FALSE()</f>
        <v>0</v>
      </c>
      <c r="D613" s="88" t="b">
        <f aca="false">FALSE()</f>
        <v>0</v>
      </c>
      <c r="E613" s="0" t="n">
        <v>-0.726731627679968</v>
      </c>
      <c r="F613" s="0" t="n">
        <v>-0.998539346237328</v>
      </c>
      <c r="G613" s="0" t="n">
        <v>-2.39227162767996</v>
      </c>
      <c r="H613" s="0" t="n">
        <v>-3.15193649671268</v>
      </c>
      <c r="I613" s="0" t="n">
        <v>0</v>
      </c>
      <c r="J613" s="87"/>
      <c r="K613" s="87"/>
      <c r="L613" s="89" t="s">
        <v>326</v>
      </c>
      <c r="M613" s="88" t="b">
        <f aca="false">FALSE()</f>
        <v>0</v>
      </c>
      <c r="N613" s="0" t="n">
        <v>1</v>
      </c>
      <c r="O613" s="0" t="n">
        <v>72.77946837232</v>
      </c>
      <c r="P613" s="88" t="b">
        <f aca="false">FALSE()</f>
        <v>0</v>
      </c>
      <c r="Q613" s="88" t="b">
        <f aca="false">FALSE()</f>
        <v>0</v>
      </c>
      <c r="R613" s="0" t="n">
        <v>0.0998</v>
      </c>
      <c r="T613" s="0" t="n">
        <v>74.33897</v>
      </c>
      <c r="U613" s="0" t="n">
        <v>0</v>
      </c>
      <c r="V613" s="0" t="n">
        <v>0</v>
      </c>
      <c r="W613" s="0" t="n">
        <v>-0.0422999999999994</v>
      </c>
      <c r="X613" s="0" t="n">
        <v>0.346119428734316</v>
      </c>
      <c r="Y613" s="0" t="n">
        <v>0.122212151322107</v>
      </c>
      <c r="Z613" s="0" t="n">
        <v>0.779750813839985</v>
      </c>
      <c r="AA613" s="89" t="s">
        <v>327</v>
      </c>
      <c r="AB613" s="0" t="n">
        <v>75.89847162768</v>
      </c>
      <c r="AC613" s="0" t="n">
        <v>-1.06799503792617</v>
      </c>
      <c r="AD613" s="89" t="s">
        <v>103</v>
      </c>
      <c r="AE613" s="0" t="n">
        <v>202512</v>
      </c>
      <c r="AF613" s="90" t="n">
        <v>45998</v>
      </c>
      <c r="AG613" s="0" t="n">
        <v>1.06799503792617</v>
      </c>
    </row>
    <row r="614" customFormat="false" ht="15" hidden="false" customHeight="false" outlineLevel="0" collapsed="false">
      <c r="A614" s="87" t="n">
        <v>45998.5101736111</v>
      </c>
      <c r="B614" s="0" t="n">
        <v>73.5062</v>
      </c>
      <c r="C614" s="88" t="b">
        <f aca="false">FALSE()</f>
        <v>0</v>
      </c>
      <c r="D614" s="88" t="b">
        <f aca="false">FALSE()</f>
        <v>0</v>
      </c>
      <c r="E614" s="0" t="n">
        <v>-0.795368608421228</v>
      </c>
      <c r="F614" s="0" t="n">
        <v>-1.09387912804604</v>
      </c>
      <c r="G614" s="0" t="n">
        <v>-2.40438860842122</v>
      </c>
      <c r="H614" s="0" t="n">
        <v>-3.16739555376663</v>
      </c>
      <c r="I614" s="0" t="n">
        <v>0</v>
      </c>
      <c r="J614" s="87"/>
      <c r="K614" s="87"/>
      <c r="L614" s="89" t="s">
        <v>326</v>
      </c>
      <c r="M614" s="88" t="b">
        <f aca="false">FALSE()</f>
        <v>0</v>
      </c>
      <c r="N614" s="0" t="n">
        <v>1</v>
      </c>
      <c r="O614" s="0" t="n">
        <v>72.7108313915788</v>
      </c>
      <c r="P614" s="88" t="b">
        <f aca="false">FALSE()</f>
        <v>0</v>
      </c>
      <c r="Q614" s="88" t="b">
        <f aca="false">FALSE()</f>
        <v>0</v>
      </c>
      <c r="R614" s="0" t="n">
        <v>0.0956</v>
      </c>
      <c r="T614" s="0" t="n">
        <v>74.31071</v>
      </c>
      <c r="U614" s="0" t="n">
        <v>0</v>
      </c>
      <c r="V614" s="0" t="n">
        <v>0</v>
      </c>
      <c r="W614" s="0" t="n">
        <v>-0.0282599999999995</v>
      </c>
      <c r="X614" s="0" t="n">
        <v>0.341601424254397</v>
      </c>
      <c r="Y614" s="0" t="n">
        <v>0.0827279923135031</v>
      </c>
      <c r="Z614" s="0" t="n">
        <v>0.799939304210611</v>
      </c>
      <c r="AA614" s="89" t="s">
        <v>327</v>
      </c>
      <c r="AB614" s="0" t="n">
        <v>75.9105886084212</v>
      </c>
      <c r="AC614" s="0" t="n">
        <v>-1.00571380324148</v>
      </c>
      <c r="AD614" s="89" t="s">
        <v>103</v>
      </c>
      <c r="AE614" s="0" t="n">
        <v>202512</v>
      </c>
      <c r="AF614" s="90" t="n">
        <v>45998</v>
      </c>
      <c r="AG614" s="0" t="n">
        <v>1.00571380324148</v>
      </c>
    </row>
    <row r="615" customFormat="false" ht="15" hidden="false" customHeight="false" outlineLevel="0" collapsed="false">
      <c r="A615" s="87" t="n">
        <v>45998.5202777778</v>
      </c>
      <c r="B615" s="0" t="n">
        <v>73.5062</v>
      </c>
      <c r="C615" s="88" t="b">
        <f aca="false">FALSE()</f>
        <v>0</v>
      </c>
      <c r="D615" s="88" t="b">
        <f aca="false">FALSE()</f>
        <v>0</v>
      </c>
      <c r="E615" s="0" t="n">
        <v>-0.860958756261269</v>
      </c>
      <c r="F615" s="0" t="n">
        <v>-1.18515506524727</v>
      </c>
      <c r="G615" s="0" t="n">
        <v>-2.41345875626125</v>
      </c>
      <c r="H615" s="0" t="n">
        <v>-3.17896417844766</v>
      </c>
      <c r="I615" s="0" t="n">
        <v>0</v>
      </c>
      <c r="J615" s="87"/>
      <c r="K615" s="87"/>
      <c r="L615" s="89" t="s">
        <v>326</v>
      </c>
      <c r="M615" s="88" t="b">
        <f aca="false">FALSE()</f>
        <v>0</v>
      </c>
      <c r="N615" s="0" t="n">
        <v>0</v>
      </c>
      <c r="O615" s="0" t="n">
        <v>72.6452412437387</v>
      </c>
      <c r="P615" s="88" t="b">
        <f aca="false">FALSE()</f>
        <v>0</v>
      </c>
      <c r="Q615" s="88" t="b">
        <f aca="false">FALSE()</f>
        <v>0</v>
      </c>
      <c r="R615" s="0" t="n">
        <v>0.0632</v>
      </c>
      <c r="T615" s="0" t="n">
        <v>74.28245</v>
      </c>
      <c r="U615" s="0" t="n">
        <v>0</v>
      </c>
      <c r="V615" s="0" t="n">
        <v>0</v>
      </c>
      <c r="W615" s="0" t="n">
        <v>-0.0282599999999995</v>
      </c>
      <c r="X615" s="0" t="n">
        <v>0.341601424254397</v>
      </c>
      <c r="Y615" s="0" t="n">
        <v>0.0827279923135031</v>
      </c>
      <c r="Z615" s="0" t="n">
        <v>0.818604378130631</v>
      </c>
      <c r="AA615" s="89" t="s">
        <v>327</v>
      </c>
      <c r="AB615" s="0" t="n">
        <v>75.9196587562613</v>
      </c>
      <c r="AC615" s="0" t="n">
        <v>-0.948260259458468</v>
      </c>
      <c r="AD615" s="89" t="s">
        <v>103</v>
      </c>
      <c r="AE615" s="0" t="n">
        <v>202512</v>
      </c>
      <c r="AF615" s="90" t="n">
        <v>45998</v>
      </c>
      <c r="AG615" s="0" t="n">
        <v>0.948260259458468</v>
      </c>
    </row>
    <row r="616" customFormat="false" ht="15" hidden="false" customHeight="false" outlineLevel="0" collapsed="false">
      <c r="A616" s="87" t="n">
        <v>45998.5307291667</v>
      </c>
      <c r="B616" s="0" t="n">
        <v>73.7888</v>
      </c>
      <c r="C616" s="88" t="b">
        <f aca="false">FALSE()</f>
        <v>0</v>
      </c>
      <c r="D616" s="88" t="b">
        <f aca="false">FALSE()</f>
        <v>0</v>
      </c>
      <c r="E616" s="0" t="n">
        <v>-1.18600123064037</v>
      </c>
      <c r="F616" s="0" t="n">
        <v>-1.63354753638078</v>
      </c>
      <c r="G616" s="0" t="n">
        <v>-2.1169612306404</v>
      </c>
      <c r="H616" s="0" t="n">
        <v>-2.78893353589854</v>
      </c>
      <c r="I616" s="0" t="n">
        <v>0.282599999999988</v>
      </c>
      <c r="J616" s="87"/>
      <c r="K616" s="87"/>
      <c r="L616" s="89" t="s">
        <v>326</v>
      </c>
      <c r="M616" s="88" t="b">
        <f aca="false">FALSE()</f>
        <v>0</v>
      </c>
      <c r="N616" s="0" t="n">
        <v>0</v>
      </c>
      <c r="O616" s="0" t="n">
        <v>72.6027987693596</v>
      </c>
      <c r="P616" s="88" t="b">
        <f aca="false">FALSE()</f>
        <v>0</v>
      </c>
      <c r="Q616" s="88" t="b">
        <f aca="false">FALSE()</f>
        <v>0</v>
      </c>
      <c r="R616" s="0" t="n">
        <v>0.0376</v>
      </c>
      <c r="T616" s="0" t="n">
        <v>74.25428</v>
      </c>
      <c r="U616" s="0" t="n">
        <v>0</v>
      </c>
      <c r="V616" s="0" t="n">
        <v>0.282599999999988</v>
      </c>
      <c r="W616" s="0" t="n">
        <v>-0.02817</v>
      </c>
      <c r="X616" s="0" t="n">
        <v>0.341687362642335</v>
      </c>
      <c r="Y616" s="0" t="n">
        <v>0.909515639082298</v>
      </c>
      <c r="Z616" s="0" t="n">
        <v>0.825740615320193</v>
      </c>
      <c r="AA616" s="89" t="s">
        <v>327</v>
      </c>
      <c r="AB616" s="0" t="n">
        <v>75.9057612306404</v>
      </c>
      <c r="AC616" s="0" t="n">
        <v>-0.563712128680405</v>
      </c>
      <c r="AD616" s="89" t="s">
        <v>103</v>
      </c>
      <c r="AE616" s="0" t="n">
        <v>202512</v>
      </c>
      <c r="AF616" s="90" t="n">
        <v>45998</v>
      </c>
      <c r="AG616" s="0" t="n">
        <v>0.563712128680405</v>
      </c>
    </row>
    <row r="617" customFormat="false" ht="15" hidden="false" customHeight="false" outlineLevel="0" collapsed="false">
      <c r="A617" s="87" t="n">
        <v>45998.5411805556</v>
      </c>
      <c r="B617" s="0" t="n">
        <v>73.5062</v>
      </c>
      <c r="C617" s="88" t="b">
        <f aca="false">FALSE()</f>
        <v>0</v>
      </c>
      <c r="D617" s="88" t="b">
        <f aca="false">FALSE()</f>
        <v>0</v>
      </c>
      <c r="E617" s="0" t="n">
        <v>-0.978159820902334</v>
      </c>
      <c r="F617" s="0" t="n">
        <v>-1.34866434897029</v>
      </c>
      <c r="G617" s="0" t="n">
        <v>-2.38971982090234</v>
      </c>
      <c r="H617" s="0" t="n">
        <v>-3.14868022752943</v>
      </c>
      <c r="I617" s="0" t="n">
        <v>-0.282599999999988</v>
      </c>
      <c r="J617" s="87"/>
      <c r="K617" s="87"/>
      <c r="L617" s="89" t="s">
        <v>326</v>
      </c>
      <c r="M617" s="88" t="b">
        <f aca="false">FALSE()</f>
        <v>0</v>
      </c>
      <c r="N617" s="0" t="n">
        <v>0</v>
      </c>
      <c r="O617" s="0" t="n">
        <v>72.5280401790977</v>
      </c>
      <c r="P617" s="88" t="b">
        <f aca="false">FALSE()</f>
        <v>0</v>
      </c>
      <c r="Q617" s="88" t="b">
        <f aca="false">FALSE()</f>
        <v>0</v>
      </c>
      <c r="R617" s="0" t="n">
        <v>0.0559</v>
      </c>
      <c r="T617" s="0" t="n">
        <v>74.21198</v>
      </c>
      <c r="U617" s="0" t="n">
        <v>0</v>
      </c>
      <c r="V617" s="0" t="n">
        <v>-0.282599999999988</v>
      </c>
      <c r="W617" s="0" t="n">
        <v>-0.0422999999999994</v>
      </c>
      <c r="X617" s="0" t="n">
        <v>0.34627360341362</v>
      </c>
      <c r="Y617" s="0" t="n">
        <v>-0.693959913868897</v>
      </c>
      <c r="Z617" s="0" t="n">
        <v>0.841969910451172</v>
      </c>
      <c r="AA617" s="89" t="s">
        <v>327</v>
      </c>
      <c r="AB617" s="0" t="n">
        <v>75.8959198209024</v>
      </c>
      <c r="AC617" s="0" t="n">
        <v>-0.838248482801256</v>
      </c>
      <c r="AD617" s="89" t="s">
        <v>103</v>
      </c>
      <c r="AE617" s="0" t="n">
        <v>202512</v>
      </c>
      <c r="AF617" s="90" t="n">
        <v>45998</v>
      </c>
      <c r="AG617" s="0" t="n">
        <v>0.838248482801256</v>
      </c>
    </row>
    <row r="618" customFormat="false" ht="15" hidden="false" customHeight="false" outlineLevel="0" collapsed="false">
      <c r="A618" s="87" t="n">
        <v>45998.5516435185</v>
      </c>
      <c r="B618" s="0" t="n">
        <v>73.5062</v>
      </c>
      <c r="C618" s="88" t="b">
        <f aca="false">FALSE()</f>
        <v>0</v>
      </c>
      <c r="D618" s="88" t="b">
        <f aca="false">FALSE()</f>
        <v>0</v>
      </c>
      <c r="E618" s="0" t="n">
        <v>-1.0425157568742</v>
      </c>
      <c r="F618" s="0" t="n">
        <v>-1.43867340967154</v>
      </c>
      <c r="G618" s="0" t="n">
        <v>-2.3129557568742</v>
      </c>
      <c r="H618" s="0" t="n">
        <v>-3.05062188280103</v>
      </c>
      <c r="I618" s="0" t="n">
        <v>0</v>
      </c>
      <c r="J618" s="87"/>
      <c r="K618" s="87"/>
      <c r="L618" s="89" t="s">
        <v>326</v>
      </c>
      <c r="M618" s="88" t="b">
        <f aca="false">FALSE()</f>
        <v>0</v>
      </c>
      <c r="N618" s="0" t="n">
        <v>0</v>
      </c>
      <c r="O618" s="0" t="n">
        <v>72.4636842431258</v>
      </c>
      <c r="P618" s="88" t="b">
        <f aca="false">FALSE()</f>
        <v>0</v>
      </c>
      <c r="Q618" s="88" t="b">
        <f aca="false">FALSE()</f>
        <v>0</v>
      </c>
      <c r="R618" s="0" t="n">
        <v>0.0505</v>
      </c>
      <c r="T618" s="0" t="n">
        <v>74.14142</v>
      </c>
      <c r="U618" s="0" t="n">
        <v>0</v>
      </c>
      <c r="V618" s="0" t="n">
        <v>0</v>
      </c>
      <c r="W618" s="0" t="n">
        <v>-0.0705599999999996</v>
      </c>
      <c r="X618" s="0" t="n">
        <v>0.315808340278521</v>
      </c>
      <c r="Y618" s="0" t="n">
        <v>0.223426651550022</v>
      </c>
      <c r="Z618" s="0" t="n">
        <v>0.838867878437103</v>
      </c>
      <c r="AA618" s="89" t="s">
        <v>327</v>
      </c>
      <c r="AB618" s="0" t="n">
        <v>75.8191557568742</v>
      </c>
      <c r="AC618" s="0" t="n">
        <v>-0.757234859419679</v>
      </c>
      <c r="AD618" s="89" t="s">
        <v>103</v>
      </c>
      <c r="AE618" s="0" t="n">
        <v>202512</v>
      </c>
      <c r="AF618" s="90" t="n">
        <v>45998</v>
      </c>
      <c r="AG618" s="0" t="n">
        <v>0.757234859419679</v>
      </c>
    </row>
    <row r="619" customFormat="false" ht="15" hidden="false" customHeight="false" outlineLevel="0" collapsed="false">
      <c r="A619" s="87" t="n">
        <v>45998.5617476852</v>
      </c>
      <c r="B619" s="0" t="n">
        <v>73.5062</v>
      </c>
      <c r="C619" s="88" t="b">
        <f aca="false">FALSE()</f>
        <v>0</v>
      </c>
      <c r="D619" s="88" t="b">
        <f aca="false">FALSE()</f>
        <v>0</v>
      </c>
      <c r="E619" s="0" t="n">
        <v>-1.09425989261229</v>
      </c>
      <c r="F619" s="0" t="n">
        <v>-1.51115947313314</v>
      </c>
      <c r="G619" s="0" t="n">
        <v>-2.22357989261229</v>
      </c>
      <c r="H619" s="0" t="n">
        <v>-2.93620276695035</v>
      </c>
      <c r="I619" s="0" t="n">
        <v>0</v>
      </c>
      <c r="J619" s="87"/>
      <c r="K619" s="87"/>
      <c r="L619" s="89" t="s">
        <v>326</v>
      </c>
      <c r="M619" s="88" t="b">
        <f aca="false">FALSE()</f>
        <v>0</v>
      </c>
      <c r="N619" s="0" t="n">
        <v>0</v>
      </c>
      <c r="O619" s="0" t="n">
        <v>72.4119401073877</v>
      </c>
      <c r="P619" s="88" t="b">
        <f aca="false">FALSE()</f>
        <v>0</v>
      </c>
      <c r="Q619" s="88" t="b">
        <f aca="false">FALSE()</f>
        <v>0</v>
      </c>
      <c r="R619" s="0" t="n">
        <v>0.0454</v>
      </c>
      <c r="T619" s="0" t="n">
        <v>74.07086</v>
      </c>
      <c r="U619" s="0" t="n">
        <v>0</v>
      </c>
      <c r="V619" s="0" t="n">
        <v>0</v>
      </c>
      <c r="W619" s="0" t="n">
        <v>-0.0705599999999996</v>
      </c>
      <c r="X619" s="0" t="n">
        <v>0.315808340278521</v>
      </c>
      <c r="Y619" s="0" t="n">
        <v>0.223426651550022</v>
      </c>
      <c r="Z619" s="0" t="n">
        <v>0.829459946306142</v>
      </c>
      <c r="AA619" s="89" t="s">
        <v>327</v>
      </c>
      <c r="AB619" s="0" t="n">
        <v>75.7297798926123</v>
      </c>
      <c r="AC619" s="0" t="n">
        <v>-0.680756198674354</v>
      </c>
      <c r="AD619" s="89" t="s">
        <v>103</v>
      </c>
      <c r="AE619" s="0" t="n">
        <v>202512</v>
      </c>
      <c r="AF619" s="90" t="n">
        <v>45998</v>
      </c>
      <c r="AG619" s="0" t="n">
        <v>0.680756198674354</v>
      </c>
    </row>
    <row r="620" customFormat="false" ht="15" hidden="false" customHeight="false" outlineLevel="0" collapsed="false">
      <c r="A620" s="87" t="n">
        <v>45998.5721990741</v>
      </c>
      <c r="B620" s="0" t="n">
        <v>73.7888</v>
      </c>
      <c r="C620" s="88" t="b">
        <f aca="false">FALSE()</f>
        <v>0</v>
      </c>
      <c r="D620" s="88" t="b">
        <f aca="false">FALSE()</f>
        <v>0</v>
      </c>
      <c r="E620" s="0" t="n">
        <v>-1.36310763232905</v>
      </c>
      <c r="F620" s="0" t="n">
        <v>-1.88207746141962</v>
      </c>
      <c r="G620" s="0" t="n">
        <v>-1.78610763232908</v>
      </c>
      <c r="H620" s="0" t="n">
        <v>-2.36336065538904</v>
      </c>
      <c r="I620" s="0" t="n">
        <v>0.282599999999988</v>
      </c>
      <c r="J620" s="87"/>
      <c r="K620" s="87"/>
      <c r="L620" s="89" t="s">
        <v>326</v>
      </c>
      <c r="M620" s="88" t="b">
        <f aca="false">FALSE()</f>
        <v>0</v>
      </c>
      <c r="N620" s="0" t="n">
        <v>0</v>
      </c>
      <c r="O620" s="0" t="n">
        <v>72.425692367671</v>
      </c>
      <c r="P620" s="88" t="b">
        <f aca="false">FALSE()</f>
        <v>0</v>
      </c>
      <c r="Q620" s="88" t="b">
        <f aca="false">FALSE()</f>
        <v>0</v>
      </c>
      <c r="R620" s="0" t="n">
        <v>0.0179</v>
      </c>
      <c r="T620" s="0" t="n">
        <v>74.0003</v>
      </c>
      <c r="U620" s="0" t="n">
        <v>0</v>
      </c>
      <c r="V620" s="0" t="n">
        <v>0.282599999999988</v>
      </c>
      <c r="W620" s="0" t="n">
        <v>-0.0705600000000004</v>
      </c>
      <c r="X620" s="0" t="n">
        <v>0.31580834027852</v>
      </c>
      <c r="Y620" s="0" t="n">
        <v>1.11827318964574</v>
      </c>
      <c r="Z620" s="0" t="n">
        <v>0.78730381616453</v>
      </c>
      <c r="AA620" s="89" t="s">
        <v>327</v>
      </c>
      <c r="AB620" s="0" t="n">
        <v>75.5749076323291</v>
      </c>
      <c r="AC620" s="0" t="n">
        <v>-0.268638352383924</v>
      </c>
      <c r="AD620" s="89" t="s">
        <v>103</v>
      </c>
      <c r="AE620" s="0" t="n">
        <v>202512</v>
      </c>
      <c r="AF620" s="90" t="n">
        <v>45998</v>
      </c>
      <c r="AG620" s="0" t="n">
        <v>0.268638352383924</v>
      </c>
    </row>
    <row r="621" customFormat="false" ht="15" hidden="false" customHeight="false" outlineLevel="0" collapsed="false">
      <c r="A621" s="87" t="n">
        <v>45998.582650463</v>
      </c>
      <c r="B621" s="0" t="n">
        <v>73.5062</v>
      </c>
      <c r="C621" s="88" t="b">
        <f aca="false">FALSE()</f>
        <v>0</v>
      </c>
      <c r="D621" s="88" t="b">
        <f aca="false">FALSE()</f>
        <v>0</v>
      </c>
      <c r="E621" s="0" t="n">
        <v>-1.02848168555786</v>
      </c>
      <c r="F621" s="0" t="n">
        <v>-1.41903154442008</v>
      </c>
      <c r="G621" s="0" t="n">
        <v>-1.81904168555786</v>
      </c>
      <c r="H621" s="0" t="n">
        <v>-2.41491649393092</v>
      </c>
      <c r="I621" s="0" t="n">
        <v>-0.282599999999988</v>
      </c>
      <c r="J621" s="87"/>
      <c r="K621" s="87"/>
      <c r="L621" s="89" t="s">
        <v>326</v>
      </c>
      <c r="M621" s="88" t="b">
        <f aca="false">FALSE()</f>
        <v>0</v>
      </c>
      <c r="N621" s="0" t="n">
        <v>0</v>
      </c>
      <c r="O621" s="0" t="n">
        <v>72.4777183144421</v>
      </c>
      <c r="P621" s="88" t="b">
        <f aca="false">FALSE()</f>
        <v>0</v>
      </c>
      <c r="Q621" s="88" t="b">
        <f aca="false">FALSE()</f>
        <v>0</v>
      </c>
      <c r="R621" s="0" t="n">
        <v>0.037</v>
      </c>
      <c r="T621" s="0" t="n">
        <v>73.90148</v>
      </c>
      <c r="U621" s="0" t="n">
        <v>0</v>
      </c>
      <c r="V621" s="0" t="n">
        <v>-0.282599999999988</v>
      </c>
      <c r="W621" s="0" t="n">
        <v>-0.0988199999999999</v>
      </c>
      <c r="X621" s="0" t="n">
        <v>0.307727636923165</v>
      </c>
      <c r="Y621" s="0" t="n">
        <v>-0.597216427609573</v>
      </c>
      <c r="Z621" s="0" t="n">
        <v>0.71188084277893</v>
      </c>
      <c r="AA621" s="89" t="s">
        <v>327</v>
      </c>
      <c r="AB621" s="0" t="n">
        <v>75.3252416855579</v>
      </c>
      <c r="AC621" s="0" t="n">
        <v>-0.555261465467966</v>
      </c>
      <c r="AD621" s="89" t="s">
        <v>103</v>
      </c>
      <c r="AE621" s="0" t="n">
        <v>202512</v>
      </c>
      <c r="AF621" s="90" t="n">
        <v>45998</v>
      </c>
      <c r="AG621" s="0" t="n">
        <v>0.555261465467966</v>
      </c>
    </row>
    <row r="622" customFormat="false" ht="15" hidden="false" customHeight="false" outlineLevel="0" collapsed="false">
      <c r="A622" s="87" t="n">
        <v>45998.5931018519</v>
      </c>
      <c r="B622" s="0" t="n">
        <v>73.5062</v>
      </c>
      <c r="C622" s="88" t="b">
        <f aca="false">FALSE()</f>
        <v>0</v>
      </c>
      <c r="D622" s="88" t="b">
        <f aca="false">FALSE()</f>
        <v>0</v>
      </c>
      <c r="E622" s="0" t="n">
        <v>-0.92524806470604</v>
      </c>
      <c r="F622" s="0" t="n">
        <v>-1.27478083441355</v>
      </c>
      <c r="G622" s="0" t="n">
        <v>-1.51816806470603</v>
      </c>
      <c r="H622" s="0" t="n">
        <v>-2.02356661424547</v>
      </c>
      <c r="I622" s="0" t="n">
        <v>0</v>
      </c>
      <c r="J622" s="87"/>
      <c r="K622" s="87"/>
      <c r="L622" s="89" t="s">
        <v>326</v>
      </c>
      <c r="M622" s="88" t="b">
        <f aca="false">FALSE()</f>
        <v>0</v>
      </c>
      <c r="N622" s="0" t="n">
        <v>0</v>
      </c>
      <c r="O622" s="0" t="n">
        <v>72.580951935294</v>
      </c>
      <c r="P622" s="88" t="b">
        <f aca="false">FALSE()</f>
        <v>0</v>
      </c>
      <c r="Q622" s="88" t="b">
        <f aca="false">FALSE()</f>
        <v>0</v>
      </c>
      <c r="R622" s="0" t="n">
        <v>0.0324</v>
      </c>
      <c r="T622" s="0" t="n">
        <v>73.80266</v>
      </c>
      <c r="U622" s="0" t="n">
        <v>0</v>
      </c>
      <c r="V622" s="0" t="n">
        <v>0</v>
      </c>
      <c r="W622" s="0" t="n">
        <v>-0.0988199999999999</v>
      </c>
      <c r="X622" s="0" t="n">
        <v>0.307727636923165</v>
      </c>
      <c r="Y622" s="0" t="n">
        <v>0.321128128068243</v>
      </c>
      <c r="Z622" s="0" t="n">
        <v>0.610854032353019</v>
      </c>
      <c r="AA622" s="89" t="s">
        <v>327</v>
      </c>
      <c r="AB622" s="0" t="n">
        <v>75.024368064706</v>
      </c>
      <c r="AC622" s="0" t="n">
        <v>-0.485320525523958</v>
      </c>
      <c r="AD622" s="89" t="s">
        <v>103</v>
      </c>
      <c r="AE622" s="0" t="n">
        <v>202512</v>
      </c>
      <c r="AF622" s="90" t="n">
        <v>45998</v>
      </c>
      <c r="AG622" s="0" t="n">
        <v>0.485320525523958</v>
      </c>
    </row>
    <row r="623" customFormat="false" ht="15" hidden="false" customHeight="false" outlineLevel="0" collapsed="false">
      <c r="A623" s="87" t="n">
        <v>45998.6032060185</v>
      </c>
      <c r="B623" s="0" t="n">
        <v>73.7888</v>
      </c>
      <c r="C623" s="88" t="b">
        <f aca="false">FALSE()</f>
        <v>0</v>
      </c>
      <c r="D623" s="88" t="b">
        <f aca="false">FALSE()</f>
        <v>0</v>
      </c>
      <c r="E623" s="0" t="n">
        <v>-1.00263708439333</v>
      </c>
      <c r="F623" s="0" t="n">
        <v>-1.3775105655121</v>
      </c>
      <c r="G623" s="0" t="n">
        <v>-0.860977084393355</v>
      </c>
      <c r="H623" s="0" t="n">
        <v>-1.15335519812738</v>
      </c>
      <c r="I623" s="0" t="n">
        <v>0.282599999999988</v>
      </c>
      <c r="J623" s="87"/>
      <c r="K623" s="87"/>
      <c r="L623" s="89" t="s">
        <v>326</v>
      </c>
      <c r="M623" s="88" t="b">
        <f aca="false">FALSE()</f>
        <v>0</v>
      </c>
      <c r="N623" s="0" t="n">
        <v>0</v>
      </c>
      <c r="O623" s="0" t="n">
        <v>72.7861629156067</v>
      </c>
      <c r="P623" s="88" t="b">
        <f aca="false">FALSE()</f>
        <v>0</v>
      </c>
      <c r="Q623" s="88" t="b">
        <f aca="false">FALSE()</f>
        <v>0</v>
      </c>
      <c r="R623" s="0" t="n">
        <v>0.0101</v>
      </c>
      <c r="T623" s="0" t="n">
        <v>73.71797</v>
      </c>
      <c r="U623" s="0" t="n">
        <v>0</v>
      </c>
      <c r="V623" s="0" t="n">
        <v>0.282599999999988</v>
      </c>
      <c r="W623" s="0" t="n">
        <v>-0.0846900000000005</v>
      </c>
      <c r="X623" s="0" t="n">
        <v>0.31879314841082</v>
      </c>
      <c r="Y623" s="0" t="n">
        <v>1.15212639239872</v>
      </c>
      <c r="Z623" s="0" t="n">
        <v>0.465903542196672</v>
      </c>
      <c r="AA623" s="89" t="s">
        <v>327</v>
      </c>
      <c r="AB623" s="0" t="n">
        <v>74.6497770843934</v>
      </c>
      <c r="AC623" s="0" t="n">
        <v>0.152027176410878</v>
      </c>
      <c r="AD623" s="89" t="s">
        <v>103</v>
      </c>
      <c r="AE623" s="0" t="n">
        <v>202512</v>
      </c>
      <c r="AF623" s="90" t="n">
        <v>45998</v>
      </c>
      <c r="AG623" s="0" t="n">
        <v>0.152027176410878</v>
      </c>
    </row>
    <row r="624" customFormat="false" ht="15" hidden="false" customHeight="false" outlineLevel="0" collapsed="false">
      <c r="A624" s="87" t="n">
        <v>45998.6136574074</v>
      </c>
      <c r="B624" s="0" t="n">
        <v>73.2236</v>
      </c>
      <c r="C624" s="88" t="b">
        <f aca="false">FALSE()</f>
        <v>0</v>
      </c>
      <c r="D624" s="88" t="b">
        <f aca="false">FALSE()</f>
        <v>0</v>
      </c>
      <c r="E624" s="0" t="n">
        <v>-0.0773161842454754</v>
      </c>
      <c r="F624" s="0" t="n">
        <v>-0.1057007686682</v>
      </c>
      <c r="G624" s="0" t="n">
        <v>-0.840156184245458</v>
      </c>
      <c r="H624" s="0" t="n">
        <v>-1.13436885668536</v>
      </c>
      <c r="I624" s="0" t="n">
        <v>-0.56519999999999</v>
      </c>
      <c r="J624" s="87"/>
      <c r="K624" s="87"/>
      <c r="L624" s="89" t="s">
        <v>326</v>
      </c>
      <c r="M624" s="88" t="b">
        <f aca="false">FALSE()</f>
        <v>0</v>
      </c>
      <c r="N624" s="0" t="n">
        <v>0</v>
      </c>
      <c r="O624" s="0" t="n">
        <v>73.1462838157545</v>
      </c>
      <c r="P624" s="88" t="b">
        <f aca="false">FALSE()</f>
        <v>0</v>
      </c>
      <c r="Q624" s="88" t="b">
        <f aca="false">FALSE()</f>
        <v>0</v>
      </c>
      <c r="R624" s="0" t="n">
        <v>0.1109</v>
      </c>
      <c r="T624" s="0" t="n">
        <v>73.60502</v>
      </c>
      <c r="U624" s="0" t="n">
        <v>0</v>
      </c>
      <c r="V624" s="0" t="n">
        <v>-0.56519999999999</v>
      </c>
      <c r="W624" s="0" t="n">
        <v>-0.11295</v>
      </c>
      <c r="X624" s="0" t="n">
        <v>0.335504119513494</v>
      </c>
      <c r="Y624" s="0" t="n">
        <v>-1.34797152611952</v>
      </c>
      <c r="Z624" s="0" t="n">
        <v>0.229368092122733</v>
      </c>
      <c r="AA624" s="89" t="s">
        <v>327</v>
      </c>
      <c r="AB624" s="0" t="n">
        <v>74.0637561842455</v>
      </c>
      <c r="AC624" s="0" t="n">
        <v>-1.66291656555218</v>
      </c>
      <c r="AD624" s="89" t="s">
        <v>103</v>
      </c>
      <c r="AE624" s="0" t="n">
        <v>202512</v>
      </c>
      <c r="AF624" s="90" t="n">
        <v>45998</v>
      </c>
      <c r="AG624" s="0" t="n">
        <v>1.66291656555218</v>
      </c>
    </row>
    <row r="625" customFormat="false" ht="15" hidden="false" customHeight="false" outlineLevel="0" collapsed="false">
      <c r="A625" s="87" t="n">
        <v>45998.6241087963</v>
      </c>
      <c r="B625" s="0" t="n">
        <v>73.2236</v>
      </c>
      <c r="C625" s="88" t="b">
        <f aca="false">FALSE()</f>
        <v>0</v>
      </c>
      <c r="D625" s="88" t="b">
        <f aca="false">FALSE()</f>
        <v>0</v>
      </c>
      <c r="E625" s="0" t="n">
        <v>-0.0068631945545547</v>
      </c>
      <c r="F625" s="0" t="n">
        <v>-0.0093738055723405</v>
      </c>
      <c r="G625" s="0" t="n">
        <v>-0.656843194554554</v>
      </c>
      <c r="H625" s="0" t="n">
        <v>-0.889062336598121</v>
      </c>
      <c r="I625" s="0" t="n">
        <v>0</v>
      </c>
      <c r="J625" s="87"/>
      <c r="K625" s="87"/>
      <c r="L625" s="89" t="s">
        <v>326</v>
      </c>
      <c r="M625" s="88" t="b">
        <f aca="false">FALSE()</f>
        <v>0</v>
      </c>
      <c r="N625" s="0" t="n">
        <v>0</v>
      </c>
      <c r="O625" s="0" t="n">
        <v>73.2167368054455</v>
      </c>
      <c r="P625" s="88" t="b">
        <f aca="false">FALSE()</f>
        <v>0</v>
      </c>
      <c r="Q625" s="88" t="b">
        <f aca="false">FALSE()</f>
        <v>0</v>
      </c>
      <c r="R625" s="0" t="n">
        <v>0.1306</v>
      </c>
      <c r="T625" s="0" t="n">
        <v>73.54859</v>
      </c>
      <c r="U625" s="0" t="n">
        <v>0</v>
      </c>
      <c r="V625" s="0" t="n">
        <v>0</v>
      </c>
      <c r="W625" s="0" t="n">
        <v>-0.0564299999999995</v>
      </c>
      <c r="X625" s="0" t="n">
        <v>0.235345240467114</v>
      </c>
      <c r="Y625" s="0" t="n">
        <v>0.239775403522065</v>
      </c>
      <c r="Z625" s="0" t="n">
        <v>0.165926597277278</v>
      </c>
      <c r="AA625" s="89" t="s">
        <v>327</v>
      </c>
      <c r="AB625" s="0" t="n">
        <v>73.8804431945546</v>
      </c>
      <c r="AC625" s="0" t="n">
        <v>-1.95863716446203</v>
      </c>
      <c r="AD625" s="89" t="s">
        <v>103</v>
      </c>
      <c r="AE625" s="0" t="n">
        <v>202512</v>
      </c>
      <c r="AF625" s="90" t="n">
        <v>45998</v>
      </c>
      <c r="AG625" s="0" t="n">
        <v>1.95863716446203</v>
      </c>
    </row>
    <row r="626" customFormat="false" ht="15" hidden="false" customHeight="false" outlineLevel="0" collapsed="false">
      <c r="A626" s="87" t="n">
        <v>45998.6345601852</v>
      </c>
      <c r="B626" s="0" t="n">
        <v>73.2236</v>
      </c>
      <c r="C626" s="88" t="b">
        <f aca="false">FALSE()</f>
        <v>0</v>
      </c>
      <c r="D626" s="88" t="b">
        <f aca="false">FALSE()</f>
        <v>0</v>
      </c>
      <c r="E626" s="0" t="n">
        <v>-0.045105966201163</v>
      </c>
      <c r="F626" s="0" t="n">
        <v>-0.0616382815698967</v>
      </c>
      <c r="G626" s="0" t="n">
        <v>-0.638565966201156</v>
      </c>
      <c r="H626" s="0" t="n">
        <v>-0.864537287592351</v>
      </c>
      <c r="I626" s="0" t="n">
        <v>0</v>
      </c>
      <c r="J626" s="87"/>
      <c r="K626" s="87"/>
      <c r="L626" s="89" t="s">
        <v>326</v>
      </c>
      <c r="M626" s="88" t="b">
        <f aca="false">FALSE()</f>
        <v>0</v>
      </c>
      <c r="N626" s="0" t="n">
        <v>0</v>
      </c>
      <c r="O626" s="0" t="n">
        <v>73.1784940337988</v>
      </c>
      <c r="P626" s="88" t="b">
        <f aca="false">FALSE()</f>
        <v>0</v>
      </c>
      <c r="Q626" s="88" t="b">
        <f aca="false">FALSE()</f>
        <v>0</v>
      </c>
      <c r="R626" s="0" t="n">
        <v>0.1157</v>
      </c>
      <c r="T626" s="0" t="n">
        <v>73.52033</v>
      </c>
      <c r="U626" s="0" t="n">
        <v>0</v>
      </c>
      <c r="V626" s="0" t="n">
        <v>0</v>
      </c>
      <c r="W626" s="0" t="n">
        <v>-0.0282599999999995</v>
      </c>
      <c r="X626" s="0" t="n">
        <v>0.202959037609479</v>
      </c>
      <c r="Y626" s="0" t="n">
        <v>0.139239919211559</v>
      </c>
      <c r="Z626" s="0" t="n">
        <v>0.170917983100581</v>
      </c>
      <c r="AA626" s="89" t="s">
        <v>327</v>
      </c>
      <c r="AB626" s="0" t="n">
        <v>73.8621659662012</v>
      </c>
      <c r="AC626" s="0" t="n">
        <v>-1.73609584326407</v>
      </c>
      <c r="AD626" s="89" t="s">
        <v>103</v>
      </c>
      <c r="AE626" s="0" t="n">
        <v>202512</v>
      </c>
      <c r="AF626" s="90" t="n">
        <v>45998</v>
      </c>
      <c r="AG626" s="0" t="n">
        <v>1.73609584326407</v>
      </c>
    </row>
    <row r="627" customFormat="false" ht="15" hidden="false" customHeight="false" outlineLevel="0" collapsed="false">
      <c r="A627" s="87" t="n">
        <v>45998.6446527778</v>
      </c>
      <c r="B627" s="0" t="n">
        <v>72.941</v>
      </c>
      <c r="C627" s="88" t="b">
        <f aca="false">FALSE()</f>
        <v>0</v>
      </c>
      <c r="D627" s="88" t="b">
        <f aca="false">FALSE()</f>
        <v>0</v>
      </c>
      <c r="E627" s="0" t="n">
        <v>0.131021924782047</v>
      </c>
      <c r="F627" s="0" t="n">
        <v>0.179305185939588</v>
      </c>
      <c r="G627" s="0" t="n">
        <v>-0.942858075217984</v>
      </c>
      <c r="H627" s="0" t="n">
        <v>-1.27613541006224</v>
      </c>
      <c r="I627" s="0" t="n">
        <v>-0.282600000000002</v>
      </c>
      <c r="J627" s="87" t="n">
        <v>45998.7429282407</v>
      </c>
      <c r="K627" s="87" t="n">
        <v>45998.6446527778</v>
      </c>
      <c r="L627" s="89" t="s">
        <v>152</v>
      </c>
      <c r="M627" s="88" t="b">
        <f aca="false">TRUE()</f>
        <v>1</v>
      </c>
      <c r="N627" s="0" t="n">
        <v>0</v>
      </c>
      <c r="O627" s="0" t="n">
        <v>73.0720219247821</v>
      </c>
      <c r="P627" s="88" t="b">
        <f aca="false">FALSE()</f>
        <v>0</v>
      </c>
      <c r="Q627" s="88" t="b">
        <f aca="false">FALSE()</f>
        <v>0</v>
      </c>
      <c r="R627" s="0" t="n">
        <v>0.2335</v>
      </c>
      <c r="S627" s="0" t="n">
        <v>2.64555846502619</v>
      </c>
      <c r="T627" s="0" t="n">
        <v>73.47794</v>
      </c>
      <c r="U627" s="0" t="n">
        <v>1</v>
      </c>
      <c r="V627" s="0" t="n">
        <v>-0.282600000000002</v>
      </c>
      <c r="W627" s="0" t="n">
        <v>-0.0423899999999996</v>
      </c>
      <c r="X627" s="0" t="n">
        <v>0.210582165236724</v>
      </c>
      <c r="Y627" s="0" t="n">
        <v>-1.14069489089911</v>
      </c>
      <c r="Z627" s="0" t="n">
        <v>0.202959037608984</v>
      </c>
      <c r="AA627" s="89" t="s">
        <v>155</v>
      </c>
      <c r="AB627" s="0" t="n">
        <v>73.883858075218</v>
      </c>
      <c r="AC627" s="0" t="n">
        <v>-2.64555846502619</v>
      </c>
      <c r="AD627" s="89" t="s">
        <v>103</v>
      </c>
      <c r="AE627" s="0" t="n">
        <v>202512</v>
      </c>
      <c r="AF627" s="90" t="n">
        <v>45998</v>
      </c>
      <c r="AG627" s="0" t="n">
        <v>2.64555846502619</v>
      </c>
    </row>
    <row r="628" customFormat="false" ht="15" hidden="false" customHeight="false" outlineLevel="0" collapsed="false">
      <c r="A628" s="87" t="n">
        <v>45998.6551041667</v>
      </c>
      <c r="B628" s="0" t="n">
        <v>72.941</v>
      </c>
      <c r="C628" s="88" t="b">
        <f aca="false">FALSE()</f>
        <v>0</v>
      </c>
      <c r="D628" s="88" t="b">
        <f aca="false">FALSE()</f>
        <v>0</v>
      </c>
      <c r="E628" s="0" t="n">
        <v>0.0375808525416374</v>
      </c>
      <c r="F628" s="0" t="n">
        <v>0.0514957294354246</v>
      </c>
      <c r="G628" s="0" t="n">
        <v>-0.979779147458388</v>
      </c>
      <c r="H628" s="0" t="n">
        <v>-1.32544483264159</v>
      </c>
      <c r="I628" s="0" t="n">
        <v>0</v>
      </c>
      <c r="J628" s="87"/>
      <c r="K628" s="87" t="n">
        <v>45998.6446527778</v>
      </c>
      <c r="L628" s="89" t="s">
        <v>152</v>
      </c>
      <c r="M628" s="88" t="b">
        <f aca="false">TRUE()</f>
        <v>1</v>
      </c>
      <c r="N628" s="0" t="n">
        <v>0</v>
      </c>
      <c r="O628" s="0" t="n">
        <v>72.9785808525416</v>
      </c>
      <c r="P628" s="88" t="b">
        <f aca="false">FALSE()</f>
        <v>0</v>
      </c>
      <c r="Q628" s="88" t="b">
        <f aca="false">FALSE()</f>
        <v>0</v>
      </c>
      <c r="R628" s="0" t="n">
        <v>0.2583</v>
      </c>
      <c r="S628" s="0" t="n">
        <v>2.40255193586946</v>
      </c>
      <c r="T628" s="0" t="n">
        <v>73.44968</v>
      </c>
      <c r="U628" s="0" t="n">
        <v>2</v>
      </c>
      <c r="V628" s="0" t="n">
        <v>0</v>
      </c>
      <c r="W628" s="0" t="n">
        <v>-0.0282600000000002</v>
      </c>
      <c r="X628" s="0" t="n">
        <v>0.202959037609479</v>
      </c>
      <c r="Y628" s="0" t="n">
        <v>0.139239919211562</v>
      </c>
      <c r="Z628" s="0" t="n">
        <v>0.235549573729189</v>
      </c>
      <c r="AA628" s="89" t="s">
        <v>154</v>
      </c>
      <c r="AB628" s="0" t="n">
        <v>73.9207791474584</v>
      </c>
      <c r="AC628" s="0" t="n">
        <v>-2.15954540671273</v>
      </c>
      <c r="AD628" s="89" t="s">
        <v>103</v>
      </c>
      <c r="AE628" s="0" t="n">
        <v>202512</v>
      </c>
      <c r="AF628" s="90" t="n">
        <v>45998</v>
      </c>
      <c r="AG628" s="0" t="n">
        <v>2.15954540671273</v>
      </c>
    </row>
    <row r="629" customFormat="false" ht="15" hidden="false" customHeight="false" outlineLevel="0" collapsed="false">
      <c r="A629" s="87" t="n">
        <v>45998.6655555556</v>
      </c>
      <c r="B629" s="0" t="n">
        <v>72.6584</v>
      </c>
      <c r="C629" s="88" t="b">
        <f aca="false">FALSE()</f>
        <v>0</v>
      </c>
      <c r="D629" s="88" t="b">
        <f aca="false">FALSE()</f>
        <v>0</v>
      </c>
      <c r="E629" s="0" t="n">
        <v>0.161087720676349</v>
      </c>
      <c r="F629" s="0" t="n">
        <v>0.221215124849896</v>
      </c>
      <c r="G629" s="0" t="n">
        <v>-1.33669227932369</v>
      </c>
      <c r="H629" s="0" t="n">
        <v>-1.80646072347314</v>
      </c>
      <c r="I629" s="0" t="n">
        <v>-0.282600000000002</v>
      </c>
      <c r="J629" s="87"/>
      <c r="K629" s="87" t="n">
        <v>45998.6446527778</v>
      </c>
      <c r="L629" s="89" t="s">
        <v>152</v>
      </c>
      <c r="M629" s="88" t="b">
        <f aca="false">TRUE()</f>
        <v>1</v>
      </c>
      <c r="N629" s="0" t="n">
        <v>0</v>
      </c>
      <c r="O629" s="0" t="n">
        <v>72.8194877206764</v>
      </c>
      <c r="P629" s="88" t="b">
        <f aca="false">FALSE()</f>
        <v>0</v>
      </c>
      <c r="Q629" s="88" t="b">
        <f aca="false">TRUE()</f>
        <v>1</v>
      </c>
      <c r="R629" s="0" t="n">
        <v>0.3413</v>
      </c>
      <c r="S629" s="0" t="n">
        <v>2.45106853116685</v>
      </c>
      <c r="T629" s="0" t="n">
        <v>73.40729</v>
      </c>
      <c r="U629" s="0" t="n">
        <v>3</v>
      </c>
      <c r="V629" s="0" t="n">
        <v>-0.282600000000002</v>
      </c>
      <c r="W629" s="0" t="n">
        <v>-0.0423900000000003</v>
      </c>
      <c r="X629" s="0" t="n">
        <v>0.210582165236725</v>
      </c>
      <c r="Y629" s="0" t="n">
        <v>-1.1406948908991</v>
      </c>
      <c r="Z629" s="0" t="n">
        <v>0.293901139661831</v>
      </c>
      <c r="AA629" s="89" t="s">
        <v>153</v>
      </c>
      <c r="AB629" s="0" t="n">
        <v>73.9950922793237</v>
      </c>
      <c r="AC629" s="0" t="n">
        <v>-2.54810172176163</v>
      </c>
      <c r="AD629" s="89" t="s">
        <v>103</v>
      </c>
      <c r="AE629" s="0" t="n">
        <v>202512</v>
      </c>
      <c r="AF629" s="90" t="n">
        <v>45998</v>
      </c>
      <c r="AG629" s="0" t="n">
        <v>2.54810172176163</v>
      </c>
    </row>
    <row r="630" customFormat="false" ht="15" hidden="false" customHeight="false" outlineLevel="0" collapsed="false">
      <c r="A630" s="87" t="n">
        <v>45998.6760069444</v>
      </c>
      <c r="B630" s="0" t="n">
        <v>72.6584</v>
      </c>
      <c r="C630" s="88" t="b">
        <f aca="false">FALSE()</f>
        <v>0</v>
      </c>
      <c r="D630" s="88" t="b">
        <f aca="false">FALSE()</f>
        <v>0</v>
      </c>
      <c r="E630" s="0" t="n">
        <v>0.0327368806088088</v>
      </c>
      <c r="F630" s="0" t="n">
        <v>0.0450355875745586</v>
      </c>
      <c r="G630" s="0" t="n">
        <v>-1.3802631193912</v>
      </c>
      <c r="H630" s="0" t="n">
        <v>-1.86424641023766</v>
      </c>
      <c r="I630" s="0" t="n">
        <v>0</v>
      </c>
      <c r="J630" s="87"/>
      <c r="K630" s="87" t="n">
        <v>45998.6446527778</v>
      </c>
      <c r="L630" s="89" t="s">
        <v>152</v>
      </c>
      <c r="M630" s="88" t="b">
        <f aca="false">TRUE()</f>
        <v>1</v>
      </c>
      <c r="N630" s="0" t="n">
        <v>0</v>
      </c>
      <c r="O630" s="0" t="n">
        <v>72.6911368806088</v>
      </c>
      <c r="P630" s="88" t="b">
        <f aca="false">FALSE()</f>
        <v>0</v>
      </c>
      <c r="Q630" s="88" t="b">
        <f aca="false">TRUE()</f>
        <v>1</v>
      </c>
      <c r="R630" s="0" t="n">
        <v>0.3684</v>
      </c>
      <c r="S630" s="0" t="n">
        <v>2.36259545638056</v>
      </c>
      <c r="T630" s="0" t="n">
        <v>73.3649</v>
      </c>
      <c r="U630" s="0" t="n">
        <v>4</v>
      </c>
      <c r="V630" s="0" t="n">
        <v>0</v>
      </c>
      <c r="W630" s="0" t="n">
        <v>-0.0423900000000003</v>
      </c>
      <c r="X630" s="0" t="n">
        <v>0.210582165236725</v>
      </c>
      <c r="Y630" s="0" t="n">
        <v>0.201299098393959</v>
      </c>
      <c r="Z630" s="0" t="n">
        <v>0.336881559695597</v>
      </c>
      <c r="AA630" s="89" t="s">
        <v>153</v>
      </c>
      <c r="AB630" s="0" t="n">
        <v>74.0386631193912</v>
      </c>
      <c r="AC630" s="0" t="n">
        <v>-2.0971762320217</v>
      </c>
      <c r="AD630" s="89" t="s">
        <v>103</v>
      </c>
      <c r="AE630" s="0" t="n">
        <v>202512</v>
      </c>
      <c r="AF630" s="90" t="n">
        <v>45998</v>
      </c>
      <c r="AG630" s="0" t="n">
        <v>2.0971762320217</v>
      </c>
    </row>
    <row r="631" customFormat="false" ht="15" hidden="false" customHeight="false" outlineLevel="0" collapsed="false">
      <c r="A631" s="87" t="n">
        <v>45998.6861111111</v>
      </c>
      <c r="B631" s="0" t="n">
        <v>72.6584</v>
      </c>
      <c r="C631" s="88" t="b">
        <f aca="false">FALSE()</f>
        <v>0</v>
      </c>
      <c r="D631" s="88" t="b">
        <f aca="false">FALSE()</f>
        <v>0</v>
      </c>
      <c r="E631" s="0" t="n">
        <v>-0.0756670415179172</v>
      </c>
      <c r="F631" s="0" t="n">
        <v>-0.10424936955901</v>
      </c>
      <c r="G631" s="0" t="n">
        <v>-1.40388704151791</v>
      </c>
      <c r="H631" s="0" t="n">
        <v>-1.89554913519064</v>
      </c>
      <c r="I631" s="0" t="n">
        <v>0</v>
      </c>
      <c r="J631" s="87"/>
      <c r="K631" s="87" t="n">
        <v>45998.6446527778</v>
      </c>
      <c r="L631" s="89" t="s">
        <v>326</v>
      </c>
      <c r="M631" s="88" t="b">
        <f aca="false">FALSE()</f>
        <v>0</v>
      </c>
      <c r="N631" s="0" t="n">
        <v>0</v>
      </c>
      <c r="O631" s="0" t="n">
        <v>72.5827329584821</v>
      </c>
      <c r="P631" s="88" t="b">
        <f aca="false">FALSE()</f>
        <v>0</v>
      </c>
      <c r="Q631" s="88" t="b">
        <f aca="false">FALSE()</f>
        <v>0</v>
      </c>
      <c r="R631" s="0" t="n">
        <v>0.4054</v>
      </c>
      <c r="S631" s="0" t="n">
        <v>2.24916293455913</v>
      </c>
      <c r="T631" s="0" t="n">
        <v>73.32251</v>
      </c>
      <c r="U631" s="0" t="n">
        <v>5</v>
      </c>
      <c r="V631" s="0" t="n">
        <v>0</v>
      </c>
      <c r="W631" s="0" t="n">
        <v>-0.0423900000000003</v>
      </c>
      <c r="X631" s="0" t="n">
        <v>0.210582165236725</v>
      </c>
      <c r="Y631" s="0" t="n">
        <v>0.201299098393959</v>
      </c>
      <c r="Z631" s="0" t="n">
        <v>0.369888520758955</v>
      </c>
      <c r="AA631" s="89" t="s">
        <v>153</v>
      </c>
      <c r="AB631" s="0" t="n">
        <v>74.0622870415179</v>
      </c>
      <c r="AC631" s="0" t="n">
        <v>-1.79543284727339</v>
      </c>
      <c r="AD631" s="89" t="s">
        <v>103</v>
      </c>
      <c r="AE631" s="0" t="n">
        <v>202512</v>
      </c>
      <c r="AF631" s="90" t="n">
        <v>45998</v>
      </c>
      <c r="AG631" s="0" t="n">
        <v>1.79543284727339</v>
      </c>
    </row>
    <row r="632" customFormat="false" ht="15" hidden="false" customHeight="false" outlineLevel="0" collapsed="false">
      <c r="A632" s="87" t="n">
        <v>45998.6965625</v>
      </c>
      <c r="B632" s="0" t="n">
        <v>72.3758</v>
      </c>
      <c r="C632" s="88" t="b">
        <f aca="false">FALSE()</f>
        <v>0</v>
      </c>
      <c r="D632" s="88" t="b">
        <f aca="false">FALSE()</f>
        <v>0</v>
      </c>
      <c r="E632" s="0" t="n">
        <v>0.0443754828198166</v>
      </c>
      <c r="F632" s="0" t="n">
        <v>0.0612750280208086</v>
      </c>
      <c r="G632" s="0" t="n">
        <v>-1.73600451718019</v>
      </c>
      <c r="H632" s="0" t="n">
        <v>-2.34241296442561</v>
      </c>
      <c r="I632" s="0" t="n">
        <v>-0.282600000000002</v>
      </c>
      <c r="J632" s="87"/>
      <c r="K632" s="87" t="n">
        <v>45998.6446527778</v>
      </c>
      <c r="L632" s="89" t="s">
        <v>152</v>
      </c>
      <c r="M632" s="88" t="b">
        <f aca="false">TRUE()</f>
        <v>1</v>
      </c>
      <c r="N632" s="0" t="n">
        <v>0</v>
      </c>
      <c r="O632" s="0" t="n">
        <v>72.4201754828198</v>
      </c>
      <c r="P632" s="88" t="b">
        <f aca="false">FALSE()</f>
        <v>0</v>
      </c>
      <c r="Q632" s="88" t="b">
        <f aca="false">TRUE()</f>
        <v>1</v>
      </c>
      <c r="R632" s="0" t="n">
        <v>0.4832</v>
      </c>
      <c r="S632" s="0" t="n">
        <v>2.2251240428408</v>
      </c>
      <c r="T632" s="0" t="n">
        <v>73.26599</v>
      </c>
      <c r="U632" s="0" t="n">
        <v>6</v>
      </c>
      <c r="V632" s="0" t="n">
        <v>-0.282600000000002</v>
      </c>
      <c r="W632" s="0" t="n">
        <v>-0.0565200000000004</v>
      </c>
      <c r="X632" s="0" t="n">
        <v>0.216972337795441</v>
      </c>
      <c r="Y632" s="0" t="n">
        <v>-1.04197614450349</v>
      </c>
      <c r="Z632" s="0" t="n">
        <v>0.422907258590093</v>
      </c>
      <c r="AA632" s="89" t="s">
        <v>153</v>
      </c>
      <c r="AB632" s="0" t="n">
        <v>74.1118045171802</v>
      </c>
      <c r="AC632" s="0" t="n">
        <v>-2.10492958424918</v>
      </c>
      <c r="AD632" s="89" t="s">
        <v>103</v>
      </c>
      <c r="AE632" s="0" t="n">
        <v>202512</v>
      </c>
      <c r="AF632" s="90" t="n">
        <v>45998</v>
      </c>
      <c r="AG632" s="0" t="n">
        <v>2.10492958424918</v>
      </c>
    </row>
    <row r="633" customFormat="false" ht="15" hidden="false" customHeight="false" outlineLevel="0" collapsed="false">
      <c r="A633" s="87" t="n">
        <v>45998.7070138889</v>
      </c>
      <c r="B633" s="0" t="n">
        <v>72.3758</v>
      </c>
      <c r="C633" s="88" t="b">
        <f aca="false">FALSE()</f>
        <v>0</v>
      </c>
      <c r="D633" s="88" t="b">
        <f aca="false">TRUE()</f>
        <v>1</v>
      </c>
      <c r="E633" s="0" t="n">
        <v>-0.0918748036578165</v>
      </c>
      <c r="F633" s="0" t="n">
        <v>-0.127102676574716</v>
      </c>
      <c r="G633" s="0" t="n">
        <v>-1.75921480365781</v>
      </c>
      <c r="H633" s="0" t="n">
        <v>-2.3729877282914</v>
      </c>
      <c r="I633" s="0" t="n">
        <v>0</v>
      </c>
      <c r="J633" s="87"/>
      <c r="K633" s="87" t="n">
        <v>45998.6446527778</v>
      </c>
      <c r="L633" s="89" t="s">
        <v>326</v>
      </c>
      <c r="M633" s="88" t="b">
        <f aca="false">FALSE()</f>
        <v>0</v>
      </c>
      <c r="N633" s="0" t="n">
        <v>0</v>
      </c>
      <c r="O633" s="0" t="n">
        <v>72.2839251963422</v>
      </c>
      <c r="P633" s="88" t="b">
        <f aca="false">FALSE()</f>
        <v>0</v>
      </c>
      <c r="Q633" s="88" t="b">
        <f aca="false">FALSE()</f>
        <v>0</v>
      </c>
      <c r="R633" s="0" t="n">
        <v>0.5201</v>
      </c>
      <c r="S633" s="0" t="n">
        <v>2.16460185189589</v>
      </c>
      <c r="T633" s="0" t="n">
        <v>73.20947</v>
      </c>
      <c r="U633" s="0" t="n">
        <v>7</v>
      </c>
      <c r="V633" s="0" t="n">
        <v>0</v>
      </c>
      <c r="W633" s="0" t="n">
        <v>-0.0565200000000004</v>
      </c>
      <c r="X633" s="0" t="n">
        <v>0.216972337795441</v>
      </c>
      <c r="Y633" s="0" t="n">
        <v>0.260494036125872</v>
      </c>
      <c r="Z633" s="0" t="n">
        <v>0.462772401828906</v>
      </c>
      <c r="AA633" s="89" t="s">
        <v>15</v>
      </c>
      <c r="AB633" s="0" t="n">
        <v>74.1350148036578</v>
      </c>
      <c r="AC633" s="0" t="n">
        <v>-1.80146870622639</v>
      </c>
      <c r="AD633" s="89" t="s">
        <v>103</v>
      </c>
      <c r="AE633" s="0" t="n">
        <v>202512</v>
      </c>
      <c r="AF633" s="90" t="n">
        <v>45998</v>
      </c>
      <c r="AG633" s="0" t="n">
        <v>1.80146870622639</v>
      </c>
    </row>
    <row r="634" customFormat="false" ht="15" hidden="false" customHeight="false" outlineLevel="0" collapsed="false">
      <c r="A634" s="87" t="n">
        <v>45998.7174652778</v>
      </c>
      <c r="B634" s="0" t="n">
        <v>72.095</v>
      </c>
      <c r="C634" s="88" t="b">
        <f aca="false">FALSE()</f>
        <v>0</v>
      </c>
      <c r="D634" s="88" t="b">
        <f aca="false">TRUE()</f>
        <v>1</v>
      </c>
      <c r="E634" s="0" t="n">
        <v>0.0053453996733594</v>
      </c>
      <c r="F634" s="0" t="n">
        <v>0.0074138336560363</v>
      </c>
      <c r="G634" s="0" t="n">
        <v>-2.08247460032663</v>
      </c>
      <c r="H634" s="0" t="n">
        <v>-2.80742181039076</v>
      </c>
      <c r="I634" s="0" t="n">
        <v>-0.280799999999999</v>
      </c>
      <c r="J634" s="87"/>
      <c r="K634" s="87" t="n">
        <v>45998.6446527778</v>
      </c>
      <c r="L634" s="89" t="s">
        <v>152</v>
      </c>
      <c r="M634" s="88" t="b">
        <f aca="false">TRUE()</f>
        <v>1</v>
      </c>
      <c r="N634" s="0" t="n">
        <v>0</v>
      </c>
      <c r="O634" s="0" t="n">
        <v>72.1003453996734</v>
      </c>
      <c r="P634" s="88" t="b">
        <f aca="false">FALSE()</f>
        <v>0</v>
      </c>
      <c r="Q634" s="88" t="b">
        <f aca="false">TRUE()</f>
        <v>1</v>
      </c>
      <c r="R634" s="0" t="n">
        <v>0.534</v>
      </c>
      <c r="S634" s="0" t="n">
        <v>2.14531334818484</v>
      </c>
      <c r="T634" s="0" t="n">
        <v>73.13891</v>
      </c>
      <c r="U634" s="0" t="n">
        <v>8</v>
      </c>
      <c r="V634" s="0" t="n">
        <v>-0.280799999999999</v>
      </c>
      <c r="W634" s="0" t="n">
        <v>-0.0705600000000004</v>
      </c>
      <c r="X634" s="0" t="n">
        <v>0.222145932120965</v>
      </c>
      <c r="Y634" s="0" t="n">
        <v>-0.946404905967474</v>
      </c>
      <c r="Z634" s="0" t="n">
        <v>0.519282300163316</v>
      </c>
      <c r="AA634" s="89" t="s">
        <v>15</v>
      </c>
      <c r="AB634" s="0" t="n">
        <v>74.1774746003266</v>
      </c>
      <c r="AC634" s="0" t="n">
        <v>-2.01029382220747</v>
      </c>
      <c r="AD634" s="89" t="s">
        <v>103</v>
      </c>
      <c r="AE634" s="0" t="n">
        <v>202512</v>
      </c>
      <c r="AF634" s="90" t="n">
        <v>45998</v>
      </c>
      <c r="AG634" s="0" t="n">
        <v>2.01029382220747</v>
      </c>
    </row>
    <row r="635" customFormat="false" ht="15" hidden="false" customHeight="false" outlineLevel="0" collapsed="false">
      <c r="A635" s="87" t="n">
        <v>45998.7275578704</v>
      </c>
      <c r="B635" s="0" t="n">
        <v>72.095</v>
      </c>
      <c r="C635" s="88" t="b">
        <f aca="false">FALSE()</f>
        <v>0</v>
      </c>
      <c r="D635" s="88" t="b">
        <f aca="false">TRUE()</f>
        <v>1</v>
      </c>
      <c r="E635" s="0" t="n">
        <v>-0.148556264026581</v>
      </c>
      <c r="F635" s="0" t="n">
        <v>-0.206481733234443</v>
      </c>
      <c r="G635" s="0" t="n">
        <v>-2.0952562640266</v>
      </c>
      <c r="H635" s="0" t="n">
        <v>-2.82416636568831</v>
      </c>
      <c r="I635" s="0" t="n">
        <v>0</v>
      </c>
      <c r="J635" s="87"/>
      <c r="K635" s="87" t="n">
        <v>45998.6446527778</v>
      </c>
      <c r="L635" s="89" t="s">
        <v>326</v>
      </c>
      <c r="M635" s="88" t="b">
        <f aca="false">FALSE()</f>
        <v>0</v>
      </c>
      <c r="N635" s="0" t="n">
        <v>0</v>
      </c>
      <c r="O635" s="0" t="n">
        <v>71.9464437359734</v>
      </c>
      <c r="P635" s="88" t="b">
        <f aca="false">FALSE()</f>
        <v>0</v>
      </c>
      <c r="Q635" s="88" t="b">
        <f aca="false">FALSE()</f>
        <v>0</v>
      </c>
      <c r="R635" s="0" t="n">
        <v>0.5157</v>
      </c>
      <c r="S635" s="0" t="n">
        <v>2.09974205400233</v>
      </c>
      <c r="T635" s="0" t="n">
        <v>73.06835</v>
      </c>
      <c r="U635" s="0" t="n">
        <v>9</v>
      </c>
      <c r="V635" s="0" t="n">
        <v>0</v>
      </c>
      <c r="W635" s="0" t="n">
        <v>-0.0705600000000004</v>
      </c>
      <c r="X635" s="0" t="n">
        <v>0.222145932120965</v>
      </c>
      <c r="Y635" s="0" t="n">
        <v>0.317629043783608</v>
      </c>
      <c r="Z635" s="0" t="n">
        <v>0.560953132013294</v>
      </c>
      <c r="AA635" s="89" t="s">
        <v>15</v>
      </c>
      <c r="AB635" s="0" t="n">
        <v>74.1902562640266</v>
      </c>
      <c r="AC635" s="0" t="n">
        <v>-1.73517170054225</v>
      </c>
      <c r="AD635" s="89" t="s">
        <v>103</v>
      </c>
      <c r="AE635" s="0" t="n">
        <v>202512</v>
      </c>
      <c r="AF635" s="90" t="n">
        <v>45998</v>
      </c>
      <c r="AG635" s="0" t="n">
        <v>1.73517170054225</v>
      </c>
    </row>
    <row r="636" customFormat="false" ht="15" hidden="false" customHeight="false" outlineLevel="0" collapsed="false">
      <c r="A636" s="87" t="n">
        <v>45998.7324768519</v>
      </c>
      <c r="B636" s="0" t="n">
        <v>71.8124</v>
      </c>
      <c r="C636" s="88" t="b">
        <f aca="false">FALSE()</f>
        <v>0</v>
      </c>
      <c r="D636" s="88" t="b">
        <f aca="false">TRUE()</f>
        <v>1</v>
      </c>
      <c r="E636" s="0" t="n">
        <v>-0.0430238727657581</v>
      </c>
      <c r="F636" s="0" t="n">
        <v>-0.059947396908515</v>
      </c>
      <c r="G636" s="0" t="n">
        <v>-2.35728387276578</v>
      </c>
      <c r="H636" s="0" t="n">
        <v>-3.17823098290344</v>
      </c>
      <c r="I636" s="0" t="n">
        <v>-0.282600000000002</v>
      </c>
      <c r="J636" s="87"/>
      <c r="K636" s="87" t="n">
        <v>45998.6446527778</v>
      </c>
      <c r="L636" s="89" t="s">
        <v>326</v>
      </c>
      <c r="M636" s="88" t="b">
        <f aca="false">FALSE()</f>
        <v>0</v>
      </c>
      <c r="N636" s="0" t="n">
        <v>0</v>
      </c>
      <c r="O636" s="0" t="n">
        <v>71.7693761272342</v>
      </c>
      <c r="P636" s="88" t="b">
        <f aca="false">FALSE()</f>
        <v>0</v>
      </c>
      <c r="Q636" s="88" t="b">
        <f aca="false">FALSE()</f>
        <v>0</v>
      </c>
      <c r="R636" s="0" t="n">
        <v>0.5286</v>
      </c>
      <c r="S636" s="0" t="n">
        <v>2.08259812249579</v>
      </c>
      <c r="T636" s="0" t="n">
        <v>72.96953</v>
      </c>
      <c r="U636" s="0" t="n">
        <v>10</v>
      </c>
      <c r="V636" s="0" t="n">
        <v>-0.282600000000002</v>
      </c>
      <c r="W636" s="0" t="n">
        <v>-0.0988199999999999</v>
      </c>
      <c r="X636" s="0" t="n">
        <v>0.210499895236874</v>
      </c>
      <c r="Y636" s="0" t="n">
        <v>-0.873064567529574</v>
      </c>
      <c r="Z636" s="0" t="n">
        <v>0.600076936382883</v>
      </c>
      <c r="AA636" s="89" t="s">
        <v>15</v>
      </c>
      <c r="AB636" s="0" t="n">
        <v>74.1696838727658</v>
      </c>
      <c r="AC636" s="0" t="n">
        <v>-1.92830273893695</v>
      </c>
      <c r="AD636" s="89" t="s">
        <v>98</v>
      </c>
      <c r="AE636" s="0" t="n">
        <v>202512</v>
      </c>
      <c r="AF636" s="90" t="n">
        <v>45998</v>
      </c>
      <c r="AG636" s="0" t="n">
        <v>1.92830273893695</v>
      </c>
    </row>
    <row r="637" customFormat="false" ht="15" hidden="false" customHeight="false" outlineLevel="0" collapsed="false">
      <c r="A637" s="87" t="n">
        <v>45998.7429282407</v>
      </c>
      <c r="B637" s="0" t="n">
        <v>72.3758</v>
      </c>
      <c r="C637" s="88" t="b">
        <f aca="false">TRUE()</f>
        <v>1</v>
      </c>
      <c r="D637" s="88" t="b">
        <f aca="false">FALSE()</f>
        <v>0</v>
      </c>
      <c r="E637" s="0" t="n">
        <v>-0.662997409969691</v>
      </c>
      <c r="F637" s="0" t="n">
        <v>-0.924517500396592</v>
      </c>
      <c r="G637" s="0" t="n">
        <v>-1.73741740996972</v>
      </c>
      <c r="H637" s="0" t="n">
        <v>-2.34427470657347</v>
      </c>
      <c r="I637" s="0" t="n">
        <v>0.563400000000002</v>
      </c>
      <c r="J637" s="87"/>
      <c r="K637" s="87"/>
      <c r="L637" s="89" t="s">
        <v>326</v>
      </c>
      <c r="M637" s="88" t="b">
        <f aca="false">FALSE()</f>
        <v>0</v>
      </c>
      <c r="N637" s="0" t="n">
        <v>1</v>
      </c>
      <c r="O637" s="0" t="n">
        <v>71.7128025900303</v>
      </c>
      <c r="P637" s="88" t="b">
        <f aca="false">FALSE()</f>
        <v>0</v>
      </c>
      <c r="Q637" s="88" t="b">
        <f aca="false">FALSE()</f>
        <v>0</v>
      </c>
      <c r="R637" s="0" t="n">
        <v>0.0883</v>
      </c>
      <c r="T637" s="0" t="n">
        <v>72.91301</v>
      </c>
      <c r="U637" s="0" t="n">
        <v>0</v>
      </c>
      <c r="V637" s="0" t="n">
        <v>0.563400000000002</v>
      </c>
      <c r="W637" s="0" t="n">
        <v>-0.0565200000000004</v>
      </c>
      <c r="X637" s="0" t="n">
        <v>0.252447842658947</v>
      </c>
      <c r="Y637" s="0" t="n">
        <v>2.45563595818683</v>
      </c>
      <c r="Z637" s="0" t="n">
        <v>0.600103704984857</v>
      </c>
      <c r="AA637" s="89" t="s">
        <v>328</v>
      </c>
      <c r="AB637" s="0" t="n">
        <v>74.1132174099697</v>
      </c>
      <c r="AC637" s="0" t="n">
        <v>-0.895195272979647</v>
      </c>
      <c r="AD637" s="89" t="s">
        <v>98</v>
      </c>
      <c r="AE637" s="0" t="n">
        <v>202512</v>
      </c>
      <c r="AF637" s="90" t="n">
        <v>45998</v>
      </c>
      <c r="AG637" s="0" t="n">
        <v>0.895195272979647</v>
      </c>
    </row>
    <row r="638" customFormat="false" ht="15" hidden="false" customHeight="false" outlineLevel="0" collapsed="false">
      <c r="A638" s="87" t="n">
        <v>45998.7430208333</v>
      </c>
      <c r="B638" s="0" t="n">
        <v>72.3758</v>
      </c>
      <c r="C638" s="88" t="b">
        <f aca="false">FALSE()</f>
        <v>0</v>
      </c>
      <c r="D638" s="88" t="b">
        <f aca="false">FALSE()</f>
        <v>0</v>
      </c>
      <c r="E638" s="0" t="n">
        <v>-0.708311764240591</v>
      </c>
      <c r="F638" s="0" t="n">
        <v>-0.988330666634372</v>
      </c>
      <c r="G638" s="0" t="n">
        <v>-1.66969176424058</v>
      </c>
      <c r="H638" s="0" t="n">
        <v>-2.25495398093492</v>
      </c>
      <c r="I638" s="0" t="n">
        <v>0</v>
      </c>
      <c r="J638" s="87"/>
      <c r="K638" s="87"/>
      <c r="L638" s="89" t="s">
        <v>326</v>
      </c>
      <c r="M638" s="88" t="b">
        <f aca="false">FALSE()</f>
        <v>0</v>
      </c>
      <c r="N638" s="0" t="n">
        <v>1</v>
      </c>
      <c r="O638" s="0" t="n">
        <v>71.6674882357594</v>
      </c>
      <c r="P638" s="88" t="b">
        <f aca="false">FALSE()</f>
        <v>0</v>
      </c>
      <c r="Q638" s="88" t="b">
        <f aca="false">FALSE()</f>
        <v>0</v>
      </c>
      <c r="R638" s="0" t="n">
        <v>0.0825</v>
      </c>
      <c r="T638" s="0" t="n">
        <v>72.85649</v>
      </c>
      <c r="U638" s="0" t="n">
        <v>0</v>
      </c>
      <c r="V638" s="0" t="n">
        <v>0</v>
      </c>
      <c r="W638" s="0" t="n">
        <v>-0.0565200000000004</v>
      </c>
      <c r="X638" s="0" t="n">
        <v>0.252447842658947</v>
      </c>
      <c r="Y638" s="0" t="n">
        <v>0.22388783126326</v>
      </c>
      <c r="Z638" s="0" t="n">
        <v>0.594500882120293</v>
      </c>
      <c r="AA638" s="89" t="s">
        <v>327</v>
      </c>
      <c r="AB638" s="0" t="n">
        <v>74.0454917642406</v>
      </c>
      <c r="AC638" s="0" t="n">
        <v>-0.808560616908777</v>
      </c>
      <c r="AD638" s="89" t="s">
        <v>98</v>
      </c>
      <c r="AE638" s="0" t="n">
        <v>202512</v>
      </c>
      <c r="AF638" s="90" t="n">
        <v>45998</v>
      </c>
      <c r="AG638" s="0" t="n">
        <v>0.808560616908777</v>
      </c>
    </row>
    <row r="639" customFormat="false" ht="15" hidden="false" customHeight="false" outlineLevel="0" collapsed="false">
      <c r="A639" s="87" t="n">
        <v>45998.7534722222</v>
      </c>
      <c r="B639" s="0" t="n">
        <v>73.2236</v>
      </c>
      <c r="C639" s="88" t="b">
        <f aca="false">TRUE()</f>
        <v>1</v>
      </c>
      <c r="D639" s="88" t="b">
        <f aca="false">FALSE()</f>
        <v>0</v>
      </c>
      <c r="E639" s="0" t="n">
        <v>-1.54416265281051</v>
      </c>
      <c r="F639" s="0" t="n">
        <v>-2.15426168223272</v>
      </c>
      <c r="G639" s="0" t="n">
        <v>-0.781682652810503</v>
      </c>
      <c r="H639" s="0" t="n">
        <v>-1.05625250629431</v>
      </c>
      <c r="I639" s="0" t="n">
        <v>0.847800000000007</v>
      </c>
      <c r="J639" s="87"/>
      <c r="K639" s="87"/>
      <c r="L639" s="89" t="s">
        <v>326</v>
      </c>
      <c r="M639" s="88" t="b">
        <f aca="false">FALSE()</f>
        <v>0</v>
      </c>
      <c r="N639" s="0" t="n">
        <v>2</v>
      </c>
      <c r="O639" s="0" t="n">
        <v>71.6794373471895</v>
      </c>
      <c r="P639" s="88" t="b">
        <f aca="false">TRUE()</f>
        <v>1</v>
      </c>
      <c r="Q639" s="88" t="b">
        <f aca="false">FALSE()</f>
        <v>0</v>
      </c>
      <c r="R639" s="0" t="n">
        <v>0.1009</v>
      </c>
      <c r="T639" s="0" t="n">
        <v>72.84236</v>
      </c>
      <c r="U639" s="0" t="n">
        <v>0</v>
      </c>
      <c r="V639" s="0" t="n">
        <v>0.847800000000007</v>
      </c>
      <c r="W639" s="0" t="n">
        <v>-0.0141300000000001</v>
      </c>
      <c r="X639" s="0" t="n">
        <v>0.323592520081399</v>
      </c>
      <c r="Y639" s="0" t="n">
        <v>2.66362769999501</v>
      </c>
      <c r="Z639" s="0" t="n">
        <v>0.581461326405257</v>
      </c>
      <c r="AA639" s="89" t="s">
        <v>327</v>
      </c>
      <c r="AB639" s="0" t="n">
        <v>74.0052826528105</v>
      </c>
      <c r="AC639" s="0" t="n">
        <v>0.655658394956254</v>
      </c>
      <c r="AD639" s="89" t="s">
        <v>98</v>
      </c>
      <c r="AE639" s="0" t="n">
        <v>202512</v>
      </c>
      <c r="AF639" s="90" t="n">
        <v>45998</v>
      </c>
      <c r="AG639" s="0" t="n">
        <v>0.655658394956254</v>
      </c>
    </row>
    <row r="640" customFormat="false" ht="15" hidden="false" customHeight="false" outlineLevel="0" collapsed="false">
      <c r="A640" s="87" t="n">
        <v>45998.7639236111</v>
      </c>
      <c r="B640" s="0" t="n">
        <v>73.7888</v>
      </c>
      <c r="C640" s="88" t="b">
        <f aca="false">FALSE()</f>
        <v>0</v>
      </c>
      <c r="D640" s="88" t="b">
        <f aca="false">FALSE()</f>
        <v>0</v>
      </c>
      <c r="E640" s="0" t="n">
        <v>-2.1093626528105</v>
      </c>
      <c r="F640" s="0" t="n">
        <v>-2.94277233593995</v>
      </c>
      <c r="G640" s="0" t="n">
        <v>-0.216482652810512</v>
      </c>
      <c r="H640" s="0" t="n">
        <v>-0.292523243004317</v>
      </c>
      <c r="I640" s="0" t="n">
        <v>0.56519999999999</v>
      </c>
      <c r="J640" s="87"/>
      <c r="K640" s="87"/>
      <c r="L640" s="89" t="s">
        <v>326</v>
      </c>
      <c r="M640" s="88" t="b">
        <f aca="false">FALSE()</f>
        <v>0</v>
      </c>
      <c r="N640" s="0" t="n">
        <v>2</v>
      </c>
      <c r="O640" s="0" t="n">
        <v>71.6794373471895</v>
      </c>
      <c r="P640" s="88" t="b">
        <f aca="false">FALSE()</f>
        <v>0</v>
      </c>
      <c r="Q640" s="88" t="b">
        <f aca="false">FALSE()</f>
        <v>0</v>
      </c>
      <c r="R640" s="0" t="n">
        <v>0.1657</v>
      </c>
      <c r="T640" s="0" t="n">
        <v>72.84236</v>
      </c>
      <c r="U640" s="0" t="n">
        <v>0</v>
      </c>
      <c r="V640" s="0" t="n">
        <v>0.56519999999999</v>
      </c>
      <c r="W640" s="0" t="n">
        <v>0</v>
      </c>
      <c r="X640" s="0" t="n">
        <v>0.342829686118646</v>
      </c>
      <c r="Y640" s="0" t="n">
        <v>1.64863202600368</v>
      </c>
      <c r="Z640" s="0" t="n">
        <v>0.581461326405257</v>
      </c>
      <c r="AA640" s="89" t="s">
        <v>327</v>
      </c>
      <c r="AB640" s="0" t="n">
        <v>74.0052826528105</v>
      </c>
      <c r="AC640" s="0" t="n">
        <v>1.62769208719543</v>
      </c>
      <c r="AD640" s="89" t="s">
        <v>98</v>
      </c>
      <c r="AE640" s="0" t="n">
        <v>202512</v>
      </c>
      <c r="AF640" s="90" t="n">
        <v>45998</v>
      </c>
      <c r="AG640" s="0" t="n">
        <v>1.62769208719543</v>
      </c>
    </row>
    <row r="641" customFormat="false" ht="15" hidden="false" customHeight="false" outlineLevel="0" collapsed="false">
      <c r="A641" s="87" t="n">
        <v>45998.7743634259</v>
      </c>
      <c r="B641" s="0" t="n">
        <v>73.7888</v>
      </c>
      <c r="C641" s="88" t="b">
        <f aca="false">FALSE()</f>
        <v>0</v>
      </c>
      <c r="D641" s="88" t="b">
        <f aca="false">FALSE()</f>
        <v>0</v>
      </c>
      <c r="E641" s="0" t="n">
        <v>-2.13536927560963</v>
      </c>
      <c r="F641" s="0" t="n">
        <v>-2.98013542969516</v>
      </c>
      <c r="G641" s="0" t="n">
        <v>-0.270749275609631</v>
      </c>
      <c r="H641" s="0" t="n">
        <v>-0.365583207375526</v>
      </c>
      <c r="I641" s="0" t="n">
        <v>0</v>
      </c>
      <c r="J641" s="87"/>
      <c r="K641" s="87"/>
      <c r="L641" s="89" t="s">
        <v>326</v>
      </c>
      <c r="M641" s="88" t="b">
        <f aca="false">FALSE()</f>
        <v>0</v>
      </c>
      <c r="N641" s="0" t="n">
        <v>2</v>
      </c>
      <c r="O641" s="0" t="n">
        <v>71.6534307243904</v>
      </c>
      <c r="P641" s="88" t="b">
        <f aca="false">FALSE()</f>
        <v>0</v>
      </c>
      <c r="Q641" s="88" t="b">
        <f aca="false">FALSE()</f>
        <v>0</v>
      </c>
      <c r="R641" s="0" t="n">
        <v>0.1605</v>
      </c>
      <c r="T641" s="0" t="n">
        <v>72.85649</v>
      </c>
      <c r="U641" s="0" t="n">
        <v>0</v>
      </c>
      <c r="V641" s="0" t="n">
        <v>0</v>
      </c>
      <c r="W641" s="0" t="n">
        <v>0.0141299999999993</v>
      </c>
      <c r="X641" s="0" t="n">
        <v>0.336331273253649</v>
      </c>
      <c r="Y641" s="0" t="n">
        <v>-0.0420121502924977</v>
      </c>
      <c r="Z641" s="0" t="n">
        <v>0.601529637804817</v>
      </c>
      <c r="AA641" s="89" t="s">
        <v>327</v>
      </c>
      <c r="AB641" s="0" t="n">
        <v>74.0595492756096</v>
      </c>
      <c r="AC641" s="0" t="n">
        <v>1.54989869394019</v>
      </c>
      <c r="AD641" s="89" t="s">
        <v>98</v>
      </c>
      <c r="AE641" s="0" t="n">
        <v>202512</v>
      </c>
      <c r="AF641" s="90" t="n">
        <v>45998</v>
      </c>
      <c r="AG641" s="0" t="n">
        <v>1.54989869394019</v>
      </c>
    </row>
    <row r="642" customFormat="false" ht="15" hidden="false" customHeight="false" outlineLevel="0" collapsed="false">
      <c r="A642" s="87" t="n">
        <v>45998.784375</v>
      </c>
      <c r="B642" s="0" t="n">
        <v>74.0714</v>
      </c>
      <c r="C642" s="88" t="b">
        <f aca="false">FALSE()</f>
        <v>0</v>
      </c>
      <c r="D642" s="88" t="b">
        <f aca="false">FALSE()</f>
        <v>0</v>
      </c>
      <c r="E642" s="0" t="n">
        <v>-2.47733165343941</v>
      </c>
      <c r="F642" s="0" t="n">
        <v>-3.46024707165342</v>
      </c>
      <c r="G642" s="0" t="n">
        <v>-0.104031653439435</v>
      </c>
      <c r="H642" s="0" t="n">
        <v>-0.140250823110122</v>
      </c>
      <c r="I642" s="0" t="n">
        <v>0.282600000000002</v>
      </c>
      <c r="J642" s="87"/>
      <c r="K642" s="87"/>
      <c r="L642" s="89" t="s">
        <v>326</v>
      </c>
      <c r="M642" s="88" t="b">
        <f aca="false">FALSE()</f>
        <v>0</v>
      </c>
      <c r="N642" s="0" t="n">
        <v>2</v>
      </c>
      <c r="O642" s="0" t="n">
        <v>71.5940683465606</v>
      </c>
      <c r="P642" s="88" t="b">
        <f aca="false">FALSE()</f>
        <v>0</v>
      </c>
      <c r="Q642" s="88" t="b">
        <f aca="false">FALSE()</f>
        <v>0</v>
      </c>
      <c r="R642" s="0" t="n">
        <v>0.1797</v>
      </c>
      <c r="T642" s="0" t="n">
        <v>72.88475</v>
      </c>
      <c r="U642" s="0" t="n">
        <v>0</v>
      </c>
      <c r="V642" s="0" t="n">
        <v>0.282600000000002</v>
      </c>
      <c r="W642" s="0" t="n">
        <v>0.0282599999999995</v>
      </c>
      <c r="X642" s="0" t="n">
        <v>0.341601424254395</v>
      </c>
      <c r="Y642" s="0" t="n">
        <v>0.744551930821555</v>
      </c>
      <c r="Z642" s="0" t="n">
        <v>0.645340826719713</v>
      </c>
      <c r="AA642" s="89" t="s">
        <v>327</v>
      </c>
      <c r="AB642" s="0" t="n">
        <v>74.1754316534394</v>
      </c>
      <c r="AC642" s="0" t="n">
        <v>1.83879579730259</v>
      </c>
      <c r="AD642" s="89" t="s">
        <v>98</v>
      </c>
      <c r="AE642" s="0" t="n">
        <v>202512</v>
      </c>
      <c r="AF642" s="90" t="n">
        <v>45998</v>
      </c>
      <c r="AG642" s="0" t="n">
        <v>1.83879579730259</v>
      </c>
    </row>
    <row r="643" customFormat="false" ht="15" hidden="false" customHeight="false" outlineLevel="0" collapsed="false">
      <c r="A643" s="87" t="n">
        <v>45998.7948263889</v>
      </c>
      <c r="B643" s="0" t="n">
        <v>74.0714</v>
      </c>
      <c r="C643" s="88" t="b">
        <f aca="false">FALSE()</f>
        <v>0</v>
      </c>
      <c r="D643" s="88" t="b">
        <f aca="false">FALSE()</f>
        <v>0</v>
      </c>
      <c r="E643" s="0" t="n">
        <v>-2.51020610526136</v>
      </c>
      <c r="F643" s="0" t="n">
        <v>-3.50777560943672</v>
      </c>
      <c r="G643" s="0" t="n">
        <v>-0.165166105261378</v>
      </c>
      <c r="H643" s="0" t="n">
        <v>-0.22248618696504</v>
      </c>
      <c r="I643" s="0" t="n">
        <v>0</v>
      </c>
      <c r="J643" s="87"/>
      <c r="K643" s="87"/>
      <c r="L643" s="89" t="s">
        <v>326</v>
      </c>
      <c r="M643" s="88" t="b">
        <f aca="false">FALSE()</f>
        <v>0</v>
      </c>
      <c r="N643" s="0" t="n">
        <v>2</v>
      </c>
      <c r="O643" s="0" t="n">
        <v>71.5611938947386</v>
      </c>
      <c r="P643" s="88" t="b">
        <f aca="false">FALSE()</f>
        <v>0</v>
      </c>
      <c r="Q643" s="88" t="b">
        <f aca="false">FALSE()</f>
        <v>0</v>
      </c>
      <c r="R643" s="0" t="n">
        <v>0.174</v>
      </c>
      <c r="T643" s="0" t="n">
        <v>72.89888</v>
      </c>
      <c r="U643" s="0" t="n">
        <v>0</v>
      </c>
      <c r="V643" s="0" t="n">
        <v>0</v>
      </c>
      <c r="W643" s="0" t="n">
        <v>0.0141300000000001</v>
      </c>
      <c r="X643" s="0" t="n">
        <v>0.336331273253649</v>
      </c>
      <c r="Y643" s="0" t="n">
        <v>-0.0420121502924997</v>
      </c>
      <c r="Z643" s="0" t="n">
        <v>0.668843052630688</v>
      </c>
      <c r="AA643" s="89" t="s">
        <v>327</v>
      </c>
      <c r="AB643" s="0" t="n">
        <v>74.2365661052614</v>
      </c>
      <c r="AC643" s="0" t="n">
        <v>1.75305700700373</v>
      </c>
      <c r="AD643" s="89" t="s">
        <v>98</v>
      </c>
      <c r="AE643" s="0" t="n">
        <v>202512</v>
      </c>
      <c r="AF643" s="90" t="n">
        <v>45998</v>
      </c>
      <c r="AG643" s="0" t="n">
        <v>1.75305700700373</v>
      </c>
    </row>
    <row r="644" customFormat="false" ht="15" hidden="false" customHeight="false" outlineLevel="0" collapsed="false">
      <c r="A644" s="87" t="n">
        <v>45998.8052777778</v>
      </c>
      <c r="B644" s="0" t="n">
        <v>74.0714</v>
      </c>
      <c r="C644" s="88" t="b">
        <f aca="false">FALSE()</f>
        <v>0</v>
      </c>
      <c r="D644" s="88" t="b">
        <f aca="false">FALSE()</f>
        <v>0</v>
      </c>
      <c r="E644" s="0" t="n">
        <v>-2.56158795254125</v>
      </c>
      <c r="F644" s="0" t="n">
        <v>-3.58214890963663</v>
      </c>
      <c r="G644" s="0" t="n">
        <v>-0.301327952541257</v>
      </c>
      <c r="H644" s="0" t="n">
        <v>-0.405159203967267</v>
      </c>
      <c r="I644" s="0" t="n">
        <v>0</v>
      </c>
      <c r="J644" s="87"/>
      <c r="K644" s="87"/>
      <c r="L644" s="89" t="s">
        <v>326</v>
      </c>
      <c r="M644" s="88" t="b">
        <f aca="false">FALSE()</f>
        <v>0</v>
      </c>
      <c r="N644" s="0" t="n">
        <v>2</v>
      </c>
      <c r="O644" s="0" t="n">
        <v>71.5098120474588</v>
      </c>
      <c r="P644" s="88" t="b">
        <f aca="false">FALSE()</f>
        <v>0</v>
      </c>
      <c r="Q644" s="88" t="b">
        <f aca="false">FALSE()</f>
        <v>0</v>
      </c>
      <c r="R644" s="0" t="n">
        <v>0.1624</v>
      </c>
      <c r="T644" s="0" t="n">
        <v>72.94127</v>
      </c>
      <c r="U644" s="0" t="n">
        <v>0</v>
      </c>
      <c r="V644" s="0" t="n">
        <v>0</v>
      </c>
      <c r="W644" s="0" t="n">
        <v>0.0423899999999996</v>
      </c>
      <c r="X644" s="0" t="n">
        <v>0.307610454103375</v>
      </c>
      <c r="Y644" s="0" t="n">
        <v>-0.13780415923626</v>
      </c>
      <c r="Z644" s="0" t="n">
        <v>0.715728976270625</v>
      </c>
      <c r="AA644" s="89" t="s">
        <v>327</v>
      </c>
      <c r="AB644" s="0" t="n">
        <v>74.3727279525413</v>
      </c>
      <c r="AC644" s="0" t="n">
        <v>1.57899154214581</v>
      </c>
      <c r="AD644" s="89" t="s">
        <v>98</v>
      </c>
      <c r="AE644" s="0" t="n">
        <v>202512</v>
      </c>
      <c r="AF644" s="90" t="n">
        <v>45998</v>
      </c>
      <c r="AG644" s="0" t="n">
        <v>1.57899154214581</v>
      </c>
    </row>
    <row r="645" customFormat="false" ht="15" hidden="false" customHeight="false" outlineLevel="0" collapsed="false">
      <c r="A645" s="87" t="n">
        <v>45998.8157291667</v>
      </c>
      <c r="B645" s="0" t="n">
        <v>74.3522</v>
      </c>
      <c r="C645" s="88" t="b">
        <f aca="false">FALSE()</f>
        <v>0</v>
      </c>
      <c r="D645" s="88" t="b">
        <f aca="false">FALSE()</f>
        <v>0</v>
      </c>
      <c r="E645" s="0" t="n">
        <v>-2.91590407258775</v>
      </c>
      <c r="F645" s="0" t="n">
        <v>-4.08182428096588</v>
      </c>
      <c r="G645" s="0" t="n">
        <v>-0.206904072587747</v>
      </c>
      <c r="H645" s="0" t="n">
        <v>-0.277503431889838</v>
      </c>
      <c r="I645" s="0" t="n">
        <v>0.280799999999999</v>
      </c>
      <c r="J645" s="87"/>
      <c r="K645" s="87"/>
      <c r="L645" s="89" t="s">
        <v>326</v>
      </c>
      <c r="M645" s="88" t="b">
        <f aca="false">FALSE()</f>
        <v>0</v>
      </c>
      <c r="N645" s="0" t="n">
        <v>2</v>
      </c>
      <c r="O645" s="0" t="n">
        <v>71.4362959274123</v>
      </c>
      <c r="P645" s="88" t="b">
        <f aca="false">FALSE()</f>
        <v>0</v>
      </c>
      <c r="Q645" s="88" t="b">
        <f aca="false">FALSE()</f>
        <v>0</v>
      </c>
      <c r="R645" s="0" t="n">
        <v>0.1728</v>
      </c>
      <c r="T645" s="0" t="n">
        <v>72.9977</v>
      </c>
      <c r="U645" s="0" t="n">
        <v>0</v>
      </c>
      <c r="V645" s="0" t="n">
        <v>0.280799999999999</v>
      </c>
      <c r="W645" s="0" t="n">
        <v>0.0564299999999995</v>
      </c>
      <c r="X645" s="0" t="n">
        <v>0.311951381333358</v>
      </c>
      <c r="Y645" s="0" t="n">
        <v>0.719246694920813</v>
      </c>
      <c r="Z645" s="0" t="n">
        <v>0.780702036293877</v>
      </c>
      <c r="AA645" s="89" t="s">
        <v>327</v>
      </c>
      <c r="AB645" s="0" t="n">
        <v>74.5591040725877</v>
      </c>
      <c r="AC645" s="0" t="n">
        <v>1.73497690159749</v>
      </c>
      <c r="AD645" s="89" t="s">
        <v>98</v>
      </c>
      <c r="AE645" s="0" t="n">
        <v>202512</v>
      </c>
      <c r="AF645" s="90" t="n">
        <v>45998</v>
      </c>
      <c r="AG645" s="0" t="n">
        <v>1.73497690159749</v>
      </c>
    </row>
    <row r="646" customFormat="false" ht="15" hidden="false" customHeight="false" outlineLevel="0" collapsed="false">
      <c r="A646" s="87" t="n">
        <v>45998.8258217593</v>
      </c>
      <c r="B646" s="0" t="n">
        <v>74.3522</v>
      </c>
      <c r="C646" s="88" t="b">
        <f aca="false">FALSE()</f>
        <v>0</v>
      </c>
      <c r="D646" s="88" t="b">
        <f aca="false">FALSE()</f>
        <v>0</v>
      </c>
      <c r="E646" s="0" t="n">
        <v>-2.97141334489179</v>
      </c>
      <c r="F646" s="0" t="n">
        <v>-4.16276351681135</v>
      </c>
      <c r="G646" s="0" t="n">
        <v>-0.375273344891795</v>
      </c>
      <c r="H646" s="0" t="n">
        <v>-0.502189259310007</v>
      </c>
      <c r="I646" s="0" t="n">
        <v>0</v>
      </c>
      <c r="J646" s="87"/>
      <c r="K646" s="87"/>
      <c r="L646" s="89" t="s">
        <v>326</v>
      </c>
      <c r="M646" s="88" t="b">
        <f aca="false">FALSE()</f>
        <v>0</v>
      </c>
      <c r="N646" s="0" t="n">
        <v>2</v>
      </c>
      <c r="O646" s="0" t="n">
        <v>71.3807866551082</v>
      </c>
      <c r="P646" s="88" t="b">
        <f aca="false">FALSE()</f>
        <v>0</v>
      </c>
      <c r="Q646" s="88" t="b">
        <f aca="false">FALSE()</f>
        <v>0</v>
      </c>
      <c r="R646" s="0" t="n">
        <v>0.1606</v>
      </c>
      <c r="T646" s="0" t="n">
        <v>73.05413</v>
      </c>
      <c r="U646" s="0" t="n">
        <v>0</v>
      </c>
      <c r="V646" s="0" t="n">
        <v>0</v>
      </c>
      <c r="W646" s="0" t="n">
        <v>0.0564299999999995</v>
      </c>
      <c r="X646" s="0" t="n">
        <v>0.311951381333358</v>
      </c>
      <c r="Y646" s="0" t="n">
        <v>-0.180893573090793</v>
      </c>
      <c r="Z646" s="0" t="n">
        <v>0.836671672445897</v>
      </c>
      <c r="AA646" s="89" t="s">
        <v>327</v>
      </c>
      <c r="AB646" s="0" t="n">
        <v>74.7274733448918</v>
      </c>
      <c r="AC646" s="0" t="n">
        <v>1.55146880520678</v>
      </c>
      <c r="AD646" s="89" t="s">
        <v>98</v>
      </c>
      <c r="AE646" s="0" t="n">
        <v>202512</v>
      </c>
      <c r="AF646" s="90" t="n">
        <v>45998</v>
      </c>
      <c r="AG646" s="0" t="n">
        <v>1.55146880520678</v>
      </c>
    </row>
    <row r="647" customFormat="false" ht="15" hidden="false" customHeight="false" outlineLevel="0" collapsed="false">
      <c r="A647" s="87" t="n">
        <v>45998.8362731482</v>
      </c>
      <c r="B647" s="0" t="n">
        <v>74.6348</v>
      </c>
      <c r="C647" s="88" t="b">
        <f aca="false">FALSE()</f>
        <v>0</v>
      </c>
      <c r="D647" s="88" t="b">
        <f aca="false">FALSE()</f>
        <v>0</v>
      </c>
      <c r="E647" s="0" t="n">
        <v>-3.31069422091136</v>
      </c>
      <c r="F647" s="0" t="n">
        <v>-4.64176057273755</v>
      </c>
      <c r="G647" s="0" t="n">
        <v>-0.318734220911352</v>
      </c>
      <c r="H647" s="0" t="n">
        <v>-0.425242417484869</v>
      </c>
      <c r="I647" s="0" t="n">
        <v>0.282600000000002</v>
      </c>
      <c r="J647" s="87"/>
      <c r="K647" s="87"/>
      <c r="L647" s="89" t="s">
        <v>326</v>
      </c>
      <c r="M647" s="88" t="b">
        <f aca="false">FALSE()</f>
        <v>0</v>
      </c>
      <c r="N647" s="0" t="n">
        <v>1</v>
      </c>
      <c r="O647" s="0" t="n">
        <v>71.3241057790886</v>
      </c>
      <c r="P647" s="88" t="b">
        <f aca="false">FALSE()</f>
        <v>0</v>
      </c>
      <c r="Q647" s="88" t="b">
        <f aca="false">FALSE()</f>
        <v>0</v>
      </c>
      <c r="R647" s="0" t="n">
        <v>0.1385</v>
      </c>
      <c r="T647" s="0" t="n">
        <v>73.13882</v>
      </c>
      <c r="U647" s="0" t="n">
        <v>0</v>
      </c>
      <c r="V647" s="0" t="n">
        <v>0.282600000000002</v>
      </c>
      <c r="W647" s="0" t="n">
        <v>0.0846899999999998</v>
      </c>
      <c r="X647" s="0" t="n">
        <v>0.305148677998465</v>
      </c>
      <c r="Y647" s="0" t="n">
        <v>0.648569088675514</v>
      </c>
      <c r="Z647" s="0" t="n">
        <v>0.907357110455681</v>
      </c>
      <c r="AA647" s="89" t="s">
        <v>327</v>
      </c>
      <c r="AB647" s="0" t="n">
        <v>74.9535342209114</v>
      </c>
      <c r="AC647" s="0" t="n">
        <v>1.64872240792681</v>
      </c>
      <c r="AD647" s="89" t="s">
        <v>98</v>
      </c>
      <c r="AE647" s="0" t="n">
        <v>202512</v>
      </c>
      <c r="AF647" s="90" t="n">
        <v>45998</v>
      </c>
      <c r="AG647" s="0" t="n">
        <v>1.64872240792681</v>
      </c>
    </row>
    <row r="648" customFormat="false" ht="15" hidden="false" customHeight="false" outlineLevel="0" collapsed="false">
      <c r="A648" s="87" t="n">
        <v>45998.8467361111</v>
      </c>
      <c r="B648" s="0" t="n">
        <v>74.6348</v>
      </c>
      <c r="C648" s="88" t="b">
        <f aca="false">FALSE()</f>
        <v>0</v>
      </c>
      <c r="D648" s="88" t="b">
        <f aca="false">FALSE()</f>
        <v>0</v>
      </c>
      <c r="E648" s="0" t="n">
        <v>-3.34154861796019</v>
      </c>
      <c r="F648" s="0" t="n">
        <v>-4.68704758610853</v>
      </c>
      <c r="G648" s="0" t="n">
        <v>-0.518968617960198</v>
      </c>
      <c r="H648" s="0" t="n">
        <v>-0.690542373993704</v>
      </c>
      <c r="I648" s="0" t="n">
        <v>0</v>
      </c>
      <c r="J648" s="87"/>
      <c r="K648" s="87"/>
      <c r="L648" s="89" t="s">
        <v>326</v>
      </c>
      <c r="M648" s="88" t="b">
        <f aca="false">FALSE()</f>
        <v>0</v>
      </c>
      <c r="N648" s="0" t="n">
        <v>1</v>
      </c>
      <c r="O648" s="0" t="n">
        <v>71.2932513820398</v>
      </c>
      <c r="P648" s="88" t="b">
        <f aca="false">FALSE()</f>
        <v>0</v>
      </c>
      <c r="Q648" s="88" t="b">
        <f aca="false">FALSE()</f>
        <v>0</v>
      </c>
      <c r="R648" s="0" t="n">
        <v>0.1261</v>
      </c>
      <c r="T648" s="0" t="n">
        <v>73.22351</v>
      </c>
      <c r="U648" s="0" t="n">
        <v>0</v>
      </c>
      <c r="V648" s="0" t="n">
        <v>0</v>
      </c>
      <c r="W648" s="0" t="n">
        <v>0.0846899999999998</v>
      </c>
      <c r="X648" s="0" t="n">
        <v>0.305148677998465</v>
      </c>
      <c r="Y648" s="0" t="n">
        <v>-0.277536840583743</v>
      </c>
      <c r="Z648" s="0" t="n">
        <v>0.965129308980093</v>
      </c>
      <c r="AA648" s="89" t="s">
        <v>327</v>
      </c>
      <c r="AB648" s="0" t="n">
        <v>75.1537686179602</v>
      </c>
      <c r="AC648" s="0" t="n">
        <v>1.46228073986416</v>
      </c>
      <c r="AD648" s="89" t="s">
        <v>98</v>
      </c>
      <c r="AE648" s="0" t="n">
        <v>202512</v>
      </c>
      <c r="AF648" s="90" t="n">
        <v>45998</v>
      </c>
      <c r="AG648" s="0" t="n">
        <v>1.46228073986416</v>
      </c>
    </row>
    <row r="649" customFormat="false" ht="15" hidden="false" customHeight="false" outlineLevel="0" collapsed="false">
      <c r="A649" s="87" t="n">
        <v>45998.8571759259</v>
      </c>
      <c r="B649" s="0" t="n">
        <v>74.6348</v>
      </c>
      <c r="C649" s="88" t="b">
        <f aca="false">FALSE()</f>
        <v>0</v>
      </c>
      <c r="D649" s="88" t="b">
        <f aca="false">FALSE()</f>
        <v>0</v>
      </c>
      <c r="E649" s="0" t="n">
        <v>-3.32166462168019</v>
      </c>
      <c r="F649" s="0" t="n">
        <v>-4.65785805666598</v>
      </c>
      <c r="G649" s="0" t="n">
        <v>-0.696724621680176</v>
      </c>
      <c r="H649" s="0" t="n">
        <v>-0.924877898302433</v>
      </c>
      <c r="I649" s="0" t="n">
        <v>0</v>
      </c>
      <c r="J649" s="87"/>
      <c r="K649" s="87"/>
      <c r="L649" s="89" t="s">
        <v>326</v>
      </c>
      <c r="M649" s="88" t="b">
        <f aca="false">FALSE()</f>
        <v>0</v>
      </c>
      <c r="N649" s="0" t="n">
        <v>0</v>
      </c>
      <c r="O649" s="0" t="n">
        <v>71.3131353783198</v>
      </c>
      <c r="P649" s="88" t="b">
        <f aca="false">FALSE()</f>
        <v>0</v>
      </c>
      <c r="Q649" s="88" t="b">
        <f aca="false">FALSE()</f>
        <v>0</v>
      </c>
      <c r="R649" s="0" t="n">
        <v>0.0871</v>
      </c>
      <c r="T649" s="0" t="n">
        <v>73.32233</v>
      </c>
      <c r="U649" s="0" t="n">
        <v>0</v>
      </c>
      <c r="V649" s="0" t="n">
        <v>0</v>
      </c>
      <c r="W649" s="0" t="n">
        <v>0.0988199999999999</v>
      </c>
      <c r="X649" s="0" t="n">
        <v>0.293569315046451</v>
      </c>
      <c r="Y649" s="0" t="n">
        <v>-0.336615562101113</v>
      </c>
      <c r="Z649" s="0" t="n">
        <v>1.00459731084009</v>
      </c>
      <c r="AA649" s="89" t="s">
        <v>327</v>
      </c>
      <c r="AB649" s="0" t="n">
        <v>75.3315246216802</v>
      </c>
      <c r="AC649" s="0" t="n">
        <v>1.30646377990247</v>
      </c>
      <c r="AD649" s="89" t="s">
        <v>98</v>
      </c>
      <c r="AE649" s="0" t="n">
        <v>202512</v>
      </c>
      <c r="AF649" s="90" t="n">
        <v>45998</v>
      </c>
      <c r="AG649" s="0" t="n">
        <v>1.30646377990247</v>
      </c>
    </row>
    <row r="650" customFormat="false" ht="15" hidden="false" customHeight="false" outlineLevel="0" collapsed="false">
      <c r="A650" s="87" t="n">
        <v>45998.8672800926</v>
      </c>
      <c r="B650" s="0" t="n">
        <v>74.9174</v>
      </c>
      <c r="C650" s="88" t="b">
        <f aca="false">FALSE()</f>
        <v>0</v>
      </c>
      <c r="D650" s="88" t="b">
        <f aca="false">FALSE()</f>
        <v>0</v>
      </c>
      <c r="E650" s="0" t="n">
        <v>-3.58592060051707</v>
      </c>
      <c r="F650" s="0" t="n">
        <v>-5.0271221495836</v>
      </c>
      <c r="G650" s="0" t="n">
        <v>-0.621680600517081</v>
      </c>
      <c r="H650" s="0" t="n">
        <v>-0.822992013637012</v>
      </c>
      <c r="I650" s="0" t="n">
        <v>0.282600000000002</v>
      </c>
      <c r="J650" s="87"/>
      <c r="K650" s="87"/>
      <c r="L650" s="89" t="s">
        <v>326</v>
      </c>
      <c r="M650" s="88" t="b">
        <f aca="false">FALSE()</f>
        <v>0</v>
      </c>
      <c r="N650" s="0" t="n">
        <v>0</v>
      </c>
      <c r="O650" s="0" t="n">
        <v>71.3314793994829</v>
      </c>
      <c r="P650" s="88" t="b">
        <f aca="false">FALSE()</f>
        <v>0</v>
      </c>
      <c r="Q650" s="88" t="b">
        <f aca="false">FALSE()</f>
        <v>0</v>
      </c>
      <c r="R650" s="0" t="n">
        <v>0.0939</v>
      </c>
      <c r="T650" s="0" t="n">
        <v>73.43528</v>
      </c>
      <c r="U650" s="0" t="n">
        <v>0</v>
      </c>
      <c r="V650" s="0" t="n">
        <v>0.282600000000002</v>
      </c>
      <c r="W650" s="0" t="n">
        <v>0.11295</v>
      </c>
      <c r="X650" s="0" t="n">
        <v>0.295358165266298</v>
      </c>
      <c r="Y650" s="0" t="n">
        <v>0.574387370828376</v>
      </c>
      <c r="Z650" s="0" t="n">
        <v>1.05190030025854</v>
      </c>
      <c r="AA650" s="89" t="s">
        <v>327</v>
      </c>
      <c r="AB650" s="0" t="n">
        <v>75.5390806005171</v>
      </c>
      <c r="AC650" s="0" t="n">
        <v>1.40899284812041</v>
      </c>
      <c r="AD650" s="89" t="s">
        <v>98</v>
      </c>
      <c r="AE650" s="0" t="n">
        <v>202512</v>
      </c>
      <c r="AF650" s="90" t="n">
        <v>45998</v>
      </c>
      <c r="AG650" s="0" t="n">
        <v>1.40899284812041</v>
      </c>
    </row>
    <row r="651" customFormat="false" ht="15" hidden="false" customHeight="false" outlineLevel="0" collapsed="false">
      <c r="A651" s="87" t="n">
        <v>45998.8777314815</v>
      </c>
      <c r="B651" s="0" t="n">
        <v>74.9174</v>
      </c>
      <c r="C651" s="88" t="b">
        <f aca="false">FALSE()</f>
        <v>0</v>
      </c>
      <c r="D651" s="88" t="b">
        <f aca="false">FALSE()</f>
        <v>0</v>
      </c>
      <c r="E651" s="0" t="n">
        <v>-3.53888371878249</v>
      </c>
      <c r="F651" s="0" t="n">
        <v>-4.95791157221589</v>
      </c>
      <c r="G651" s="0" t="n">
        <v>-0.800543718782492</v>
      </c>
      <c r="H651" s="0" t="n">
        <v>-1.0572708125246</v>
      </c>
      <c r="I651" s="0" t="n">
        <v>0</v>
      </c>
      <c r="J651" s="87"/>
      <c r="K651" s="87"/>
      <c r="L651" s="89" t="s">
        <v>326</v>
      </c>
      <c r="M651" s="88" t="b">
        <f aca="false">FALSE()</f>
        <v>0</v>
      </c>
      <c r="N651" s="0" t="n">
        <v>0</v>
      </c>
      <c r="O651" s="0" t="n">
        <v>71.3785162812175</v>
      </c>
      <c r="P651" s="88" t="b">
        <f aca="false">FALSE()</f>
        <v>0</v>
      </c>
      <c r="Q651" s="88" t="b">
        <f aca="false">FALSE()</f>
        <v>0</v>
      </c>
      <c r="R651" s="0" t="n">
        <v>0.0841</v>
      </c>
      <c r="T651" s="0" t="n">
        <v>73.54823</v>
      </c>
      <c r="U651" s="0" t="n">
        <v>0</v>
      </c>
      <c r="V651" s="0" t="n">
        <v>0</v>
      </c>
      <c r="W651" s="0" t="n">
        <v>0.11295</v>
      </c>
      <c r="X651" s="0" t="n">
        <v>0.295358165266298</v>
      </c>
      <c r="Y651" s="0" t="n">
        <v>-0.382417055909604</v>
      </c>
      <c r="Z651" s="0" t="n">
        <v>1.08485685939125</v>
      </c>
      <c r="AA651" s="89" t="s">
        <v>327</v>
      </c>
      <c r="AB651" s="0" t="n">
        <v>75.7179437187825</v>
      </c>
      <c r="AC651" s="0" t="n">
        <v>1.26207433556561</v>
      </c>
      <c r="AD651" s="89" t="s">
        <v>98</v>
      </c>
      <c r="AE651" s="0" t="n">
        <v>202512</v>
      </c>
      <c r="AF651" s="90" t="n">
        <v>45998</v>
      </c>
      <c r="AG651" s="0" t="n">
        <v>1.26207433556561</v>
      </c>
    </row>
    <row r="652" customFormat="false" ht="15" hidden="false" customHeight="false" outlineLevel="0" collapsed="false">
      <c r="A652" s="87" t="n">
        <v>45998.8881828704</v>
      </c>
      <c r="B652" s="0" t="n">
        <v>74.9174</v>
      </c>
      <c r="C652" s="88" t="b">
        <f aca="false">FALSE()</f>
        <v>0</v>
      </c>
      <c r="D652" s="88" t="b">
        <f aca="false">FALSE()</f>
        <v>0</v>
      </c>
      <c r="E652" s="0" t="n">
        <v>-3.42037621955774</v>
      </c>
      <c r="F652" s="0" t="n">
        <v>-4.78394209815118</v>
      </c>
      <c r="G652" s="0" t="n">
        <v>-0.936196219557729</v>
      </c>
      <c r="H652" s="0" t="n">
        <v>-1.23421467961508</v>
      </c>
      <c r="I652" s="0" t="n">
        <v>0</v>
      </c>
      <c r="J652" s="87"/>
      <c r="K652" s="87"/>
      <c r="L652" s="89" t="s">
        <v>326</v>
      </c>
      <c r="M652" s="88" t="b">
        <f aca="false">FALSE()</f>
        <v>0</v>
      </c>
      <c r="N652" s="0" t="n">
        <v>0</v>
      </c>
      <c r="O652" s="0" t="n">
        <v>71.4970237804423</v>
      </c>
      <c r="P652" s="88" t="b">
        <f aca="false">FALSE()</f>
        <v>0</v>
      </c>
      <c r="Q652" s="88" t="b">
        <f aca="false">FALSE()</f>
        <v>0</v>
      </c>
      <c r="R652" s="0" t="n">
        <v>0.076</v>
      </c>
      <c r="T652" s="0" t="n">
        <v>73.67531</v>
      </c>
      <c r="U652" s="0" t="n">
        <v>0</v>
      </c>
      <c r="V652" s="0" t="n">
        <v>0</v>
      </c>
      <c r="W652" s="0" t="n">
        <v>0.12708</v>
      </c>
      <c r="X652" s="0" t="n">
        <v>0.2818918448812</v>
      </c>
      <c r="Y652" s="0" t="n">
        <v>-0.450811196945256</v>
      </c>
      <c r="Z652" s="0" t="n">
        <v>1.08914310977887</v>
      </c>
      <c r="AA652" s="89" t="s">
        <v>327</v>
      </c>
      <c r="AB652" s="0" t="n">
        <v>75.8535962195577</v>
      </c>
      <c r="AC652" s="0" t="n">
        <v>1.14042864417715</v>
      </c>
      <c r="AD652" s="89" t="s">
        <v>98</v>
      </c>
      <c r="AE652" s="0" t="n">
        <v>202512</v>
      </c>
      <c r="AF652" s="90" t="n">
        <v>45998</v>
      </c>
      <c r="AG652" s="0" t="n">
        <v>1.14042864417715</v>
      </c>
    </row>
    <row r="653" customFormat="false" ht="15" hidden="false" customHeight="false" outlineLevel="0" collapsed="false">
      <c r="A653" s="87" t="n">
        <v>45998.8986342593</v>
      </c>
      <c r="B653" s="0" t="n">
        <v>74.9174</v>
      </c>
      <c r="C653" s="88" t="b">
        <f aca="false">FALSE()</f>
        <v>0</v>
      </c>
      <c r="D653" s="88" t="b">
        <f aca="false">FALSE()</f>
        <v>0</v>
      </c>
      <c r="E653" s="0" t="n">
        <v>-3.27051684517085</v>
      </c>
      <c r="F653" s="0" t="n">
        <v>-4.56477197773314</v>
      </c>
      <c r="G653" s="0" t="n">
        <v>-1.04049684517085</v>
      </c>
      <c r="H653" s="0" t="n">
        <v>-1.36983366889654</v>
      </c>
      <c r="I653" s="0" t="n">
        <v>0</v>
      </c>
      <c r="J653" s="87"/>
      <c r="K653" s="87"/>
      <c r="L653" s="89" t="s">
        <v>326</v>
      </c>
      <c r="M653" s="88" t="b">
        <f aca="false">FALSE()</f>
        <v>0</v>
      </c>
      <c r="N653" s="0" t="n">
        <v>0</v>
      </c>
      <c r="O653" s="0" t="n">
        <v>71.6468831548292</v>
      </c>
      <c r="P653" s="88" t="b">
        <f aca="false">FALSE()</f>
        <v>0</v>
      </c>
      <c r="Q653" s="88" t="b">
        <f aca="false">FALSE()</f>
        <v>0</v>
      </c>
      <c r="R653" s="0" t="n">
        <v>0.069</v>
      </c>
      <c r="T653" s="0" t="n">
        <v>73.80239</v>
      </c>
      <c r="U653" s="0" t="n">
        <v>0</v>
      </c>
      <c r="V653" s="0" t="n">
        <v>0</v>
      </c>
      <c r="W653" s="0" t="n">
        <v>0.12708</v>
      </c>
      <c r="X653" s="0" t="n">
        <v>0.2818918448812</v>
      </c>
      <c r="Y653" s="0" t="n">
        <v>-0.450811196945256</v>
      </c>
      <c r="Z653" s="0" t="n">
        <v>1.07775342258543</v>
      </c>
      <c r="AA653" s="89" t="s">
        <v>327</v>
      </c>
      <c r="AB653" s="0" t="n">
        <v>75.9578968451709</v>
      </c>
      <c r="AC653" s="0" t="n">
        <v>1.03456873959648</v>
      </c>
      <c r="AD653" s="89" t="s">
        <v>98</v>
      </c>
      <c r="AE653" s="0" t="n">
        <v>202512</v>
      </c>
      <c r="AF653" s="90" t="n">
        <v>45998</v>
      </c>
      <c r="AG653" s="0" t="n">
        <v>1.03456873959648</v>
      </c>
    </row>
    <row r="654" customFormat="false" ht="15" hidden="false" customHeight="false" outlineLevel="0" collapsed="false">
      <c r="A654" s="87" t="n">
        <v>45998.9087268519</v>
      </c>
      <c r="B654" s="0" t="n">
        <v>74.9174</v>
      </c>
      <c r="C654" s="88" t="b">
        <f aca="false">FALSE()</f>
        <v>0</v>
      </c>
      <c r="D654" s="88" t="b">
        <f aca="false">FALSE()</f>
        <v>0</v>
      </c>
      <c r="E654" s="0" t="n">
        <v>-3.02580904826462</v>
      </c>
      <c r="F654" s="0" t="n">
        <v>-4.20884975309005</v>
      </c>
      <c r="G654" s="0" t="n">
        <v>-1.0780290482646</v>
      </c>
      <c r="H654" s="0" t="n">
        <v>-1.41854459112263</v>
      </c>
      <c r="I654" s="0" t="n">
        <v>0</v>
      </c>
      <c r="J654" s="87"/>
      <c r="K654" s="87"/>
      <c r="L654" s="89" t="s">
        <v>326</v>
      </c>
      <c r="M654" s="88" t="b">
        <f aca="false">FALSE()</f>
        <v>0</v>
      </c>
      <c r="N654" s="0" t="n">
        <v>0</v>
      </c>
      <c r="O654" s="0" t="n">
        <v>71.8915909517354</v>
      </c>
      <c r="P654" s="88" t="b">
        <f aca="false">FALSE()</f>
        <v>0</v>
      </c>
      <c r="Q654" s="88" t="b">
        <f aca="false">FALSE()</f>
        <v>0</v>
      </c>
      <c r="R654" s="0" t="n">
        <v>0.0633</v>
      </c>
      <c r="T654" s="0" t="n">
        <v>73.94351</v>
      </c>
      <c r="U654" s="0" t="n">
        <v>0</v>
      </c>
      <c r="V654" s="0" t="n">
        <v>0</v>
      </c>
      <c r="W654" s="0" t="n">
        <v>0.14112</v>
      </c>
      <c r="X654" s="0" t="n">
        <v>0.267113028707443</v>
      </c>
      <c r="Y654" s="0" t="n">
        <v>-0.528315674764642</v>
      </c>
      <c r="Z654" s="0" t="n">
        <v>1.0259595241323</v>
      </c>
      <c r="AA654" s="89" t="s">
        <v>327</v>
      </c>
      <c r="AB654" s="0" t="n">
        <v>75.9954290482646</v>
      </c>
      <c r="AC654" s="0" t="n">
        <v>0.94924797430354</v>
      </c>
      <c r="AD654" s="89" t="s">
        <v>98</v>
      </c>
      <c r="AE654" s="0" t="n">
        <v>202512</v>
      </c>
      <c r="AF654" s="90" t="n">
        <v>45998</v>
      </c>
      <c r="AG654" s="0" t="n">
        <v>0.94924797430354</v>
      </c>
    </row>
    <row r="655" customFormat="false" ht="15" hidden="false" customHeight="false" outlineLevel="0" collapsed="false">
      <c r="A655" s="87" t="n">
        <v>45998.9191782407</v>
      </c>
      <c r="B655" s="0" t="n">
        <v>74.9174</v>
      </c>
      <c r="C655" s="88" t="b">
        <f aca="false">FALSE()</f>
        <v>0</v>
      </c>
      <c r="D655" s="88" t="b">
        <f aca="false">FALSE()</f>
        <v>0</v>
      </c>
      <c r="E655" s="0" t="n">
        <v>-2.73193554429341</v>
      </c>
      <c r="F655" s="0" t="n">
        <v>-3.78460617368437</v>
      </c>
      <c r="G655" s="0" t="n">
        <v>-1.06639554429339</v>
      </c>
      <c r="H655" s="0" t="n">
        <v>-1.40345127096441</v>
      </c>
      <c r="I655" s="0" t="n">
        <v>0</v>
      </c>
      <c r="J655" s="87"/>
      <c r="K655" s="87"/>
      <c r="L655" s="89" t="s">
        <v>326</v>
      </c>
      <c r="M655" s="88" t="b">
        <f aca="false">FALSE()</f>
        <v>0</v>
      </c>
      <c r="N655" s="0" t="n">
        <v>0</v>
      </c>
      <c r="O655" s="0" t="n">
        <v>72.1854644557066</v>
      </c>
      <c r="P655" s="88" t="b">
        <f aca="false">FALSE()</f>
        <v>0</v>
      </c>
      <c r="Q655" s="88" t="b">
        <f aca="false">FALSE()</f>
        <v>0</v>
      </c>
      <c r="R655" s="0" t="n">
        <v>0.0585</v>
      </c>
      <c r="T655" s="0" t="n">
        <v>74.08463</v>
      </c>
      <c r="U655" s="0" t="n">
        <v>0</v>
      </c>
      <c r="V655" s="0" t="n">
        <v>0</v>
      </c>
      <c r="W655" s="0" t="n">
        <v>0.14112</v>
      </c>
      <c r="X655" s="0" t="n">
        <v>0.267113028707443</v>
      </c>
      <c r="Y655" s="0" t="n">
        <v>-0.528315674764642</v>
      </c>
      <c r="Z655" s="0" t="n">
        <v>0.949582772146696</v>
      </c>
      <c r="AA655" s="89" t="s">
        <v>327</v>
      </c>
      <c r="AB655" s="0" t="n">
        <v>75.9837955442934</v>
      </c>
      <c r="AC655" s="0" t="n">
        <v>0.876985160669449</v>
      </c>
      <c r="AD655" s="89" t="s">
        <v>98</v>
      </c>
      <c r="AE655" s="0" t="n">
        <v>202512</v>
      </c>
      <c r="AF655" s="90" t="n">
        <v>45998</v>
      </c>
      <c r="AG655" s="0" t="n">
        <v>0.876985160669449</v>
      </c>
    </row>
    <row r="656" customFormat="false" ht="15" hidden="false" customHeight="false" outlineLevel="0" collapsed="false">
      <c r="A656" s="87" t="n">
        <v>45998.9296296296</v>
      </c>
      <c r="B656" s="0" t="n">
        <v>74.9174</v>
      </c>
      <c r="C656" s="88" t="b">
        <f aca="false">FALSE()</f>
        <v>0</v>
      </c>
      <c r="D656" s="88" t="b">
        <f aca="false">FALSE()</f>
        <v>0</v>
      </c>
      <c r="E656" s="0" t="n">
        <v>-2.27889222945288</v>
      </c>
      <c r="F656" s="0" t="n">
        <v>-3.13730595437274</v>
      </c>
      <c r="G656" s="0" t="n">
        <v>-0.923852229452876</v>
      </c>
      <c r="H656" s="0" t="n">
        <v>-1.21813947198264</v>
      </c>
      <c r="I656" s="0" t="n">
        <v>0</v>
      </c>
      <c r="J656" s="87"/>
      <c r="K656" s="87"/>
      <c r="L656" s="89" t="s">
        <v>326</v>
      </c>
      <c r="M656" s="88" t="b">
        <f aca="false">FALSE()</f>
        <v>0</v>
      </c>
      <c r="N656" s="0" t="n">
        <v>0</v>
      </c>
      <c r="O656" s="0" t="n">
        <v>72.6385077705471</v>
      </c>
      <c r="P656" s="88" t="b">
        <f aca="false">FALSE()</f>
        <v>0</v>
      </c>
      <c r="Q656" s="88" t="b">
        <f aca="false">FALSE()</f>
        <v>0</v>
      </c>
      <c r="R656" s="0" t="n">
        <v>0.0564</v>
      </c>
      <c r="T656" s="0" t="n">
        <v>74.23988</v>
      </c>
      <c r="U656" s="0" t="n">
        <v>0</v>
      </c>
      <c r="V656" s="0" t="n">
        <v>0</v>
      </c>
      <c r="W656" s="0" t="n">
        <v>0.15525</v>
      </c>
      <c r="X656" s="0" t="n">
        <v>0.250475454202393</v>
      </c>
      <c r="Y656" s="0" t="n">
        <v>-0.619821213597053</v>
      </c>
      <c r="Z656" s="0" t="n">
        <v>0.800686114726441</v>
      </c>
      <c r="AA656" s="89" t="s">
        <v>327</v>
      </c>
      <c r="AB656" s="0" t="n">
        <v>75.8412522294529</v>
      </c>
      <c r="AC656" s="0" t="n">
        <v>0.846174284203092</v>
      </c>
      <c r="AD656" s="89" t="s">
        <v>98</v>
      </c>
      <c r="AE656" s="0" t="n">
        <v>202512</v>
      </c>
      <c r="AF656" s="90" t="n">
        <v>45998</v>
      </c>
      <c r="AG656" s="0" t="n">
        <v>0.846174284203092</v>
      </c>
    </row>
    <row r="657" customFormat="false" ht="15" hidden="false" customHeight="false" outlineLevel="0" collapsed="false">
      <c r="A657" s="87" t="n">
        <v>45998.9400810185</v>
      </c>
      <c r="B657" s="0" t="n">
        <v>75.2</v>
      </c>
      <c r="C657" s="88" t="b">
        <f aca="false">FALSE()</f>
        <v>0</v>
      </c>
      <c r="D657" s="88" t="b">
        <f aca="false">FALSE()</f>
        <v>0</v>
      </c>
      <c r="E657" s="0" t="n">
        <v>-2.21281384913431</v>
      </c>
      <c r="F657" s="0" t="n">
        <v>-3.03178402378794</v>
      </c>
      <c r="G657" s="0" t="n">
        <v>-0.574993849134302</v>
      </c>
      <c r="H657" s="0" t="n">
        <v>-0.758817414461421</v>
      </c>
      <c r="I657" s="0" t="n">
        <v>0.282600000000002</v>
      </c>
      <c r="J657" s="87"/>
      <c r="K657" s="87"/>
      <c r="L657" s="89" t="s">
        <v>326</v>
      </c>
      <c r="M657" s="88" t="b">
        <f aca="false">FALSE()</f>
        <v>0</v>
      </c>
      <c r="N657" s="0" t="n">
        <v>0</v>
      </c>
      <c r="O657" s="0" t="n">
        <v>72.9871861508657</v>
      </c>
      <c r="P657" s="88" t="b">
        <f aca="false">FALSE()</f>
        <v>0</v>
      </c>
      <c r="Q657" s="88" t="b">
        <f aca="false">FALSE()</f>
        <v>0</v>
      </c>
      <c r="R657" s="0" t="n">
        <v>0.0783</v>
      </c>
      <c r="T657" s="0" t="n">
        <v>74.38109</v>
      </c>
      <c r="U657" s="0" t="n">
        <v>0</v>
      </c>
      <c r="V657" s="0" t="n">
        <v>0.282600000000002</v>
      </c>
      <c r="W657" s="0" t="n">
        <v>0.14121</v>
      </c>
      <c r="X657" s="0" t="n">
        <v>0.233701370173674</v>
      </c>
      <c r="Y657" s="0" t="n">
        <v>0.605002871377812</v>
      </c>
      <c r="Z657" s="0" t="n">
        <v>0.69695192456715</v>
      </c>
      <c r="AA657" s="89" t="s">
        <v>327</v>
      </c>
      <c r="AB657" s="0" t="n">
        <v>75.7749938491343</v>
      </c>
      <c r="AC657" s="0" t="n">
        <v>1.17498778772811</v>
      </c>
      <c r="AD657" s="89" t="s">
        <v>98</v>
      </c>
      <c r="AE657" s="0" t="n">
        <v>202512</v>
      </c>
      <c r="AF657" s="90" t="n">
        <v>45998</v>
      </c>
      <c r="AG657" s="0" t="n">
        <v>1.17498778772811</v>
      </c>
    </row>
    <row r="658" customFormat="false" ht="15" hidden="false" customHeight="false" outlineLevel="0" collapsed="false">
      <c r="A658" s="87" t="n">
        <v>45998.9501851852</v>
      </c>
      <c r="B658" s="0" t="n">
        <v>74.9174</v>
      </c>
      <c r="C658" s="88" t="b">
        <f aca="false">FALSE()</f>
        <v>0</v>
      </c>
      <c r="D658" s="88" t="b">
        <f aca="false">FALSE()</f>
        <v>0</v>
      </c>
      <c r="E658" s="0" t="n">
        <v>-1.45276161725481</v>
      </c>
      <c r="F658" s="0" t="n">
        <v>-1.97749781287431</v>
      </c>
      <c r="G658" s="0" t="n">
        <v>-0.63430161725482</v>
      </c>
      <c r="H658" s="0" t="n">
        <v>-0.839559670632165</v>
      </c>
      <c r="I658" s="0" t="n">
        <v>-0.282600000000002</v>
      </c>
      <c r="J658" s="87"/>
      <c r="K658" s="87"/>
      <c r="L658" s="89" t="s">
        <v>326</v>
      </c>
      <c r="M658" s="88" t="b">
        <f aca="false">FALSE()</f>
        <v>0</v>
      </c>
      <c r="N658" s="0" t="n">
        <v>0</v>
      </c>
      <c r="O658" s="0" t="n">
        <v>73.4646383827452</v>
      </c>
      <c r="P658" s="88" t="b">
        <f aca="false">FALSE()</f>
        <v>0</v>
      </c>
      <c r="Q658" s="88" t="b">
        <f aca="false">FALSE()</f>
        <v>0</v>
      </c>
      <c r="R658" s="0" t="n">
        <v>0.0523</v>
      </c>
      <c r="T658" s="0" t="n">
        <v>74.50817</v>
      </c>
      <c r="U658" s="0" t="n">
        <v>0</v>
      </c>
      <c r="V658" s="0" t="n">
        <v>-0.282600000000002</v>
      </c>
      <c r="W658" s="0" t="n">
        <v>0.12708</v>
      </c>
      <c r="X658" s="0" t="n">
        <v>0.25061942126617</v>
      </c>
      <c r="Y658" s="0" t="n">
        <v>-1.63466980304333</v>
      </c>
      <c r="Z658" s="0" t="n">
        <v>0.521765808627409</v>
      </c>
      <c r="AA658" s="89" t="s">
        <v>327</v>
      </c>
      <c r="AB658" s="0" t="n">
        <v>75.5517016172548</v>
      </c>
      <c r="AC658" s="0" t="n">
        <v>0.784317395339762</v>
      </c>
      <c r="AD658" s="89" t="s">
        <v>98</v>
      </c>
      <c r="AE658" s="0" t="n">
        <v>202512</v>
      </c>
      <c r="AF658" s="90" t="n">
        <v>45998</v>
      </c>
      <c r="AG658" s="0" t="n">
        <v>0.784317395339762</v>
      </c>
    </row>
    <row r="659" customFormat="false" ht="15" hidden="false" customHeight="false" outlineLevel="0" collapsed="false">
      <c r="A659" s="87" t="n">
        <v>45998.960625</v>
      </c>
      <c r="B659" s="0" t="n">
        <v>75.2</v>
      </c>
      <c r="C659" s="88" t="b">
        <f aca="false">FALSE()</f>
        <v>0</v>
      </c>
      <c r="D659" s="88" t="b">
        <f aca="false">FALSE()</f>
        <v>0</v>
      </c>
      <c r="E659" s="0" t="n">
        <v>-1.48811392669174</v>
      </c>
      <c r="F659" s="0" t="n">
        <v>-2.0188249222273</v>
      </c>
      <c r="G659" s="0" t="n">
        <v>-0.302093926691725</v>
      </c>
      <c r="H659" s="0" t="n">
        <v>-0.400113309420321</v>
      </c>
      <c r="I659" s="0" t="n">
        <v>0.282600000000002</v>
      </c>
      <c r="J659" s="87"/>
      <c r="K659" s="87"/>
      <c r="L659" s="89" t="s">
        <v>326</v>
      </c>
      <c r="M659" s="88" t="b">
        <f aca="false">FALSE()</f>
        <v>0</v>
      </c>
      <c r="N659" s="0" t="n">
        <v>0</v>
      </c>
      <c r="O659" s="0" t="n">
        <v>73.7118860733083</v>
      </c>
      <c r="P659" s="88" t="b">
        <f aca="false">FALSE()</f>
        <v>0</v>
      </c>
      <c r="Q659" s="88" t="b">
        <f aca="false">FALSE()</f>
        <v>0</v>
      </c>
      <c r="R659" s="0" t="n">
        <v>0.0883</v>
      </c>
      <c r="T659" s="0" t="n">
        <v>74.60699</v>
      </c>
      <c r="U659" s="0" t="n">
        <v>0</v>
      </c>
      <c r="V659" s="0" t="n">
        <v>0.282600000000002</v>
      </c>
      <c r="W659" s="0" t="n">
        <v>0.0988199999999999</v>
      </c>
      <c r="X659" s="0" t="n">
        <v>0.189482451902405</v>
      </c>
      <c r="Y659" s="0" t="n">
        <v>0.969905118679065</v>
      </c>
      <c r="Z659" s="0" t="n">
        <v>0.447551963345863</v>
      </c>
      <c r="AA659" s="89" t="s">
        <v>327</v>
      </c>
      <c r="AB659" s="0" t="n">
        <v>75.5020939266917</v>
      </c>
      <c r="AC659" s="0" t="n">
        <v>1.32500815227513</v>
      </c>
      <c r="AD659" s="89" t="s">
        <v>98</v>
      </c>
      <c r="AE659" s="0" t="n">
        <v>202512</v>
      </c>
      <c r="AF659" s="90" t="n">
        <v>45998</v>
      </c>
      <c r="AG659" s="0" t="n">
        <v>1.32500815227513</v>
      </c>
    </row>
    <row r="660" customFormat="false" ht="15" hidden="false" customHeight="false" outlineLevel="0" collapsed="false">
      <c r="A660" s="87" t="n">
        <v>45998.9710763889</v>
      </c>
      <c r="B660" s="0" t="n">
        <v>75.2</v>
      </c>
      <c r="C660" s="88" t="b">
        <f aca="false">FALSE()</f>
        <v>0</v>
      </c>
      <c r="D660" s="88" t="b">
        <f aca="false">FALSE()</f>
        <v>0</v>
      </c>
      <c r="E660" s="0" t="n">
        <v>-1.36704945660965</v>
      </c>
      <c r="F660" s="0" t="n">
        <v>-1.85154385209928</v>
      </c>
      <c r="G660" s="0" t="n">
        <v>-0.322149456609637</v>
      </c>
      <c r="H660" s="0" t="n">
        <v>-0.426562881124992</v>
      </c>
      <c r="I660" s="0" t="n">
        <v>0</v>
      </c>
      <c r="J660" s="87"/>
      <c r="K660" s="87"/>
      <c r="L660" s="89" t="s">
        <v>326</v>
      </c>
      <c r="M660" s="88" t="b">
        <f aca="false">FALSE()</f>
        <v>0</v>
      </c>
      <c r="N660" s="0" t="n">
        <v>0</v>
      </c>
      <c r="O660" s="0" t="n">
        <v>73.8329505433904</v>
      </c>
      <c r="P660" s="88" t="b">
        <f aca="false">FALSE()</f>
        <v>0</v>
      </c>
      <c r="Q660" s="88" t="b">
        <f aca="false">FALSE()</f>
        <v>0</v>
      </c>
      <c r="R660" s="0" t="n">
        <v>0.0825</v>
      </c>
      <c r="T660" s="0" t="n">
        <v>74.67755</v>
      </c>
      <c r="U660" s="0" t="n">
        <v>0</v>
      </c>
      <c r="V660" s="0" t="n">
        <v>0</v>
      </c>
      <c r="W660" s="0" t="n">
        <v>0.0705600000000004</v>
      </c>
      <c r="X660" s="0" t="n">
        <v>0.15533510939426</v>
      </c>
      <c r="Y660" s="0" t="n">
        <v>-0.454243733275459</v>
      </c>
      <c r="Z660" s="0" t="n">
        <v>0.422299728304824</v>
      </c>
      <c r="AA660" s="89" t="s">
        <v>327</v>
      </c>
      <c r="AB660" s="0" t="n">
        <v>75.5221494566096</v>
      </c>
      <c r="AC660" s="0" t="n">
        <v>1.2371544781646</v>
      </c>
      <c r="AD660" s="89" t="s">
        <v>98</v>
      </c>
      <c r="AE660" s="0" t="n">
        <v>202512</v>
      </c>
      <c r="AF660" s="90" t="n">
        <v>45998</v>
      </c>
      <c r="AG660" s="0" t="n">
        <v>1.2371544781646</v>
      </c>
    </row>
    <row r="661" customFormat="false" ht="15" hidden="false" customHeight="false" outlineLevel="0" collapsed="false">
      <c r="A661" s="87" t="n">
        <v>45998.9815277778</v>
      </c>
      <c r="B661" s="0" t="n">
        <v>75.2</v>
      </c>
      <c r="C661" s="88" t="b">
        <f aca="false">FALSE()</f>
        <v>0</v>
      </c>
      <c r="D661" s="88" t="b">
        <f aca="false">FALSE()</f>
        <v>0</v>
      </c>
      <c r="E661" s="0" t="n">
        <v>-1.21580062001293</v>
      </c>
      <c r="F661" s="0" t="n">
        <v>-1.64332469662678</v>
      </c>
      <c r="G661" s="0" t="n">
        <v>-0.312020620012916</v>
      </c>
      <c r="H661" s="0" t="n">
        <v>-0.413206556321738</v>
      </c>
      <c r="I661" s="0" t="n">
        <v>0</v>
      </c>
      <c r="J661" s="87"/>
      <c r="K661" s="87"/>
      <c r="L661" s="89" t="s">
        <v>326</v>
      </c>
      <c r="M661" s="88" t="b">
        <f aca="false">FALSE()</f>
        <v>0</v>
      </c>
      <c r="N661" s="0" t="n">
        <v>0</v>
      </c>
      <c r="O661" s="0" t="n">
        <v>73.9841993799871</v>
      </c>
      <c r="P661" s="88" t="b">
        <f aca="false">FALSE()</f>
        <v>0</v>
      </c>
      <c r="Q661" s="88" t="b">
        <f aca="false">FALSE()</f>
        <v>0</v>
      </c>
      <c r="R661" s="0" t="n">
        <v>0.0789</v>
      </c>
      <c r="T661" s="0" t="n">
        <v>74.74811</v>
      </c>
      <c r="U661" s="0" t="n">
        <v>0</v>
      </c>
      <c r="V661" s="0" t="n">
        <v>0</v>
      </c>
      <c r="W661" s="0" t="n">
        <v>0.0705600000000004</v>
      </c>
      <c r="X661" s="0" t="n">
        <v>0.15533510939426</v>
      </c>
      <c r="Y661" s="0" t="n">
        <v>-0.454243733275459</v>
      </c>
      <c r="Z661" s="0" t="n">
        <v>0.381955310006459</v>
      </c>
      <c r="AA661" s="89" t="s">
        <v>327</v>
      </c>
      <c r="AB661" s="0" t="n">
        <v>75.5120206200129</v>
      </c>
      <c r="AC661" s="0" t="n">
        <v>1.18309652506825</v>
      </c>
      <c r="AD661" s="89" t="s">
        <v>98</v>
      </c>
      <c r="AE661" s="0" t="n">
        <v>202512</v>
      </c>
      <c r="AF661" s="90" t="n">
        <v>45998</v>
      </c>
      <c r="AG661" s="0" t="n">
        <v>1.18309652506825</v>
      </c>
    </row>
    <row r="662" customFormat="false" ht="15" hidden="false" customHeight="false" outlineLevel="0" collapsed="false">
      <c r="A662" s="87" t="n">
        <v>45998.9916319445</v>
      </c>
      <c r="B662" s="0" t="n">
        <v>75.2</v>
      </c>
      <c r="C662" s="88" t="b">
        <f aca="false">FALSE()</f>
        <v>0</v>
      </c>
      <c r="D662" s="88" t="b">
        <f aca="false">FALSE()</f>
        <v>0</v>
      </c>
      <c r="E662" s="0" t="n">
        <v>-1.11430242735705</v>
      </c>
      <c r="F662" s="0" t="n">
        <v>-1.50407226207791</v>
      </c>
      <c r="G662" s="0" t="n">
        <v>-0.323382427357046</v>
      </c>
      <c r="H662" s="0" t="n">
        <v>-0.428188485424491</v>
      </c>
      <c r="I662" s="0" t="n">
        <v>0</v>
      </c>
      <c r="J662" s="87"/>
      <c r="K662" s="87"/>
      <c r="L662" s="89" t="s">
        <v>326</v>
      </c>
      <c r="M662" s="88" t="b">
        <f aca="false">FALSE()</f>
        <v>0</v>
      </c>
      <c r="N662" s="0" t="n">
        <v>0</v>
      </c>
      <c r="O662" s="0" t="n">
        <v>74.085697572643</v>
      </c>
      <c r="P662" s="88" t="b">
        <f aca="false">FALSE()</f>
        <v>0</v>
      </c>
      <c r="Q662" s="88" t="b">
        <f aca="false">FALSE()</f>
        <v>0</v>
      </c>
      <c r="R662" s="0" t="n">
        <v>0.0734</v>
      </c>
      <c r="T662" s="0" t="n">
        <v>74.80454</v>
      </c>
      <c r="U662" s="0" t="n">
        <v>0</v>
      </c>
      <c r="V662" s="0" t="n">
        <v>0</v>
      </c>
      <c r="W662" s="0" t="n">
        <v>0.0564300000000002</v>
      </c>
      <c r="X662" s="0" t="n">
        <v>0.147697333119209</v>
      </c>
      <c r="Y662" s="0" t="n">
        <v>-0.382065124726759</v>
      </c>
      <c r="Z662" s="0" t="n">
        <v>0.35942121367852</v>
      </c>
      <c r="AA662" s="89" t="s">
        <v>327</v>
      </c>
      <c r="AB662" s="0" t="n">
        <v>75.5233824273571</v>
      </c>
      <c r="AC662" s="0" t="n">
        <v>1.10026894615551</v>
      </c>
      <c r="AD662" s="89" t="s">
        <v>98</v>
      </c>
      <c r="AE662" s="0" t="n">
        <v>202512</v>
      </c>
      <c r="AF662" s="90" t="n">
        <v>45998</v>
      </c>
      <c r="AG662" s="0" t="n">
        <v>1.10026894615551</v>
      </c>
    </row>
    <row r="663" customFormat="false" ht="15" hidden="false" customHeight="false" outlineLevel="0" collapsed="false">
      <c r="A663" s="87" t="n">
        <v>45999.0020833333</v>
      </c>
      <c r="B663" s="0" t="n">
        <v>75.2</v>
      </c>
      <c r="C663" s="88" t="b">
        <f aca="false">FALSE()</f>
        <v>0</v>
      </c>
      <c r="D663" s="88" t="b">
        <f aca="false">FALSE()</f>
        <v>0</v>
      </c>
      <c r="E663" s="0" t="n">
        <v>-0.989486685236301</v>
      </c>
      <c r="F663" s="0" t="n">
        <v>-1.33335108603736</v>
      </c>
      <c r="G663" s="0" t="n">
        <v>-0.311426685236313</v>
      </c>
      <c r="H663" s="0" t="n">
        <v>-0.412423256859484</v>
      </c>
      <c r="I663" s="0" t="n">
        <v>0</v>
      </c>
      <c r="J663" s="87"/>
      <c r="K663" s="87"/>
      <c r="L663" s="89" t="s">
        <v>326</v>
      </c>
      <c r="M663" s="88" t="b">
        <f aca="false">FALSE()</f>
        <v>0</v>
      </c>
      <c r="N663" s="0" t="n">
        <v>0</v>
      </c>
      <c r="O663" s="0" t="n">
        <v>74.2105133147637</v>
      </c>
      <c r="P663" s="88" t="b">
        <f aca="false">FALSE()</f>
        <v>0</v>
      </c>
      <c r="Q663" s="88" t="b">
        <f aca="false">FALSE()</f>
        <v>0</v>
      </c>
      <c r="R663" s="0" t="n">
        <v>0.0695</v>
      </c>
      <c r="T663" s="0" t="n">
        <v>74.86097</v>
      </c>
      <c r="U663" s="0" t="n">
        <v>0</v>
      </c>
      <c r="V663" s="0" t="n">
        <v>0</v>
      </c>
      <c r="W663" s="0" t="n">
        <v>0.0564300000000002</v>
      </c>
      <c r="X663" s="0" t="n">
        <v>0.147697333119209</v>
      </c>
      <c r="Y663" s="0" t="n">
        <v>-0.382065124726759</v>
      </c>
      <c r="Z663" s="0" t="n">
        <v>0.325228342618152</v>
      </c>
      <c r="AA663" s="89" t="s">
        <v>327</v>
      </c>
      <c r="AB663" s="0" t="n">
        <v>75.5114266852363</v>
      </c>
      <c r="AC663" s="0" t="n">
        <v>1.04243682229764</v>
      </c>
      <c r="AD663" s="89" t="s">
        <v>98</v>
      </c>
      <c r="AE663" s="0" t="n">
        <v>202512</v>
      </c>
      <c r="AF663" s="90" t="n">
        <v>45999</v>
      </c>
      <c r="AG663" s="0" t="n">
        <v>1.04243682229764</v>
      </c>
    </row>
    <row r="664" customFormat="false" ht="15" hidden="false" customHeight="false" outlineLevel="0" collapsed="false">
      <c r="A664" s="87" t="n">
        <v>45999.0125231482</v>
      </c>
      <c r="B664" s="0" t="n">
        <v>75.2</v>
      </c>
      <c r="C664" s="88" t="b">
        <f aca="false">FALSE()</f>
        <v>0</v>
      </c>
      <c r="D664" s="88" t="b">
        <f aca="false">FALSE()</f>
        <v>0</v>
      </c>
      <c r="E664" s="0" t="n">
        <v>-0.832725283338831</v>
      </c>
      <c r="F664" s="0" t="n">
        <v>-1.119746940454</v>
      </c>
      <c r="G664" s="0" t="n">
        <v>-0.267525283338856</v>
      </c>
      <c r="H664" s="0" t="n">
        <v>-0.354490600207766</v>
      </c>
      <c r="I664" s="0" t="n">
        <v>0</v>
      </c>
      <c r="J664" s="87"/>
      <c r="K664" s="87"/>
      <c r="L664" s="89" t="s">
        <v>326</v>
      </c>
      <c r="M664" s="88" t="b">
        <f aca="false">FALSE()</f>
        <v>0</v>
      </c>
      <c r="N664" s="0" t="n">
        <v>0</v>
      </c>
      <c r="O664" s="0" t="n">
        <v>74.3672747166612</v>
      </c>
      <c r="P664" s="88" t="b">
        <f aca="false">FALSE()</f>
        <v>0</v>
      </c>
      <c r="Q664" s="88" t="b">
        <f aca="false">FALSE()</f>
        <v>0</v>
      </c>
      <c r="R664" s="0" t="n">
        <v>0.0685</v>
      </c>
      <c r="T664" s="0" t="n">
        <v>74.9174</v>
      </c>
      <c r="U664" s="0" t="n">
        <v>0</v>
      </c>
      <c r="V664" s="0" t="n">
        <v>0</v>
      </c>
      <c r="W664" s="0" t="n">
        <v>0.0564300000000002</v>
      </c>
      <c r="X664" s="0" t="n">
        <v>0.147697333119209</v>
      </c>
      <c r="Y664" s="0" t="n">
        <v>-0.382065124726759</v>
      </c>
      <c r="Z664" s="0" t="n">
        <v>0.275062641669419</v>
      </c>
      <c r="AA664" s="89" t="s">
        <v>327</v>
      </c>
      <c r="AB664" s="0" t="n">
        <v>75.4675252833389</v>
      </c>
      <c r="AC664" s="0" t="n">
        <v>1.02740233382775</v>
      </c>
      <c r="AD664" s="89" t="s">
        <v>98</v>
      </c>
      <c r="AE664" s="0" t="n">
        <v>202512</v>
      </c>
      <c r="AF664" s="90" t="n">
        <v>45999</v>
      </c>
      <c r="AG664" s="0" t="n">
        <v>1.02740233382775</v>
      </c>
    </row>
    <row r="665" customFormat="false" ht="15" hidden="false" customHeight="false" outlineLevel="0" collapsed="false">
      <c r="A665" s="87" t="n">
        <v>45999.022974537</v>
      </c>
      <c r="B665" s="0" t="n">
        <v>75.2</v>
      </c>
      <c r="C665" s="88" t="b">
        <f aca="false">FALSE()</f>
        <v>0</v>
      </c>
      <c r="D665" s="88" t="b">
        <f aca="false">FALSE()</f>
        <v>0</v>
      </c>
      <c r="E665" s="0" t="n">
        <v>-0.734813117448454</v>
      </c>
      <c r="F665" s="0" t="n">
        <v>-0.986787448217138</v>
      </c>
      <c r="G665" s="0" t="n">
        <v>-0.254393117448444</v>
      </c>
      <c r="H665" s="0" t="n">
        <v>-0.337148185729185</v>
      </c>
      <c r="I665" s="0" t="n">
        <v>0</v>
      </c>
      <c r="J665" s="87"/>
      <c r="K665" s="87"/>
      <c r="L665" s="89" t="s">
        <v>326</v>
      </c>
      <c r="M665" s="88" t="b">
        <f aca="false">FALSE()</f>
        <v>0</v>
      </c>
      <c r="N665" s="0" t="n">
        <v>0</v>
      </c>
      <c r="O665" s="0" t="n">
        <v>74.4651868825516</v>
      </c>
      <c r="P665" s="88" t="b">
        <f aca="false">FALSE()</f>
        <v>0</v>
      </c>
      <c r="Q665" s="88" t="b">
        <f aca="false">FALSE()</f>
        <v>0</v>
      </c>
      <c r="R665" s="0" t="n">
        <v>0.0648</v>
      </c>
      <c r="T665" s="0" t="n">
        <v>74.95979</v>
      </c>
      <c r="U665" s="0" t="n">
        <v>0</v>
      </c>
      <c r="V665" s="0" t="n">
        <v>0</v>
      </c>
      <c r="W665" s="0" t="n">
        <v>0.0423900000000003</v>
      </c>
      <c r="X665" s="0" t="n">
        <v>0.138293273041104</v>
      </c>
      <c r="Y665" s="0" t="n">
        <v>-0.306522501549305</v>
      </c>
      <c r="Z665" s="0" t="n">
        <v>0.247301558724222</v>
      </c>
      <c r="AA665" s="89" t="s">
        <v>327</v>
      </c>
      <c r="AB665" s="0" t="n">
        <v>75.4543931174485</v>
      </c>
      <c r="AC665" s="0" t="n">
        <v>0.971324245747574</v>
      </c>
      <c r="AD665" s="89" t="s">
        <v>98</v>
      </c>
      <c r="AE665" s="0" t="n">
        <v>202512</v>
      </c>
      <c r="AF665" s="90" t="n">
        <v>45999</v>
      </c>
      <c r="AG665" s="0" t="n">
        <v>0.971324245747574</v>
      </c>
    </row>
    <row r="666" customFormat="false" ht="15" hidden="false" customHeight="false" outlineLevel="0" collapsed="false">
      <c r="A666" s="87" t="n">
        <v>45999.0330787037</v>
      </c>
      <c r="B666" s="0" t="n">
        <v>75.2</v>
      </c>
      <c r="C666" s="88" t="b">
        <f aca="false">FALSE()</f>
        <v>0</v>
      </c>
      <c r="D666" s="88" t="b">
        <f aca="false">FALSE()</f>
        <v>0</v>
      </c>
      <c r="E666" s="0" t="n">
        <v>-0.611939268861505</v>
      </c>
      <c r="F666" s="0" t="n">
        <v>-0.820425230074439</v>
      </c>
      <c r="G666" s="0" t="n">
        <v>-0.216299268861491</v>
      </c>
      <c r="H666" s="0" t="n">
        <v>-0.286807057570376</v>
      </c>
      <c r="I666" s="0" t="n">
        <v>0</v>
      </c>
      <c r="J666" s="87"/>
      <c r="K666" s="87"/>
      <c r="L666" s="89" t="s">
        <v>326</v>
      </c>
      <c r="M666" s="88" t="b">
        <f aca="false">FALSE()</f>
        <v>0</v>
      </c>
      <c r="N666" s="0" t="n">
        <v>0</v>
      </c>
      <c r="O666" s="0" t="n">
        <v>74.5880607311385</v>
      </c>
      <c r="P666" s="88" t="b">
        <f aca="false">FALSE()</f>
        <v>0</v>
      </c>
      <c r="Q666" s="88" t="b">
        <f aca="false">FALSE()</f>
        <v>0</v>
      </c>
      <c r="R666" s="0" t="n">
        <v>0.0637</v>
      </c>
      <c r="T666" s="0" t="n">
        <v>75.00218</v>
      </c>
      <c r="U666" s="0" t="n">
        <v>0</v>
      </c>
      <c r="V666" s="0" t="n">
        <v>0</v>
      </c>
      <c r="W666" s="0" t="n">
        <v>0.0423900000000003</v>
      </c>
      <c r="X666" s="0" t="n">
        <v>0.138293273041104</v>
      </c>
      <c r="Y666" s="0" t="n">
        <v>-0.306522501549305</v>
      </c>
      <c r="Z666" s="0" t="n">
        <v>0.207059634430749</v>
      </c>
      <c r="AA666" s="89" t="s">
        <v>327</v>
      </c>
      <c r="AB666" s="0" t="n">
        <v>75.4162992688615</v>
      </c>
      <c r="AC666" s="0" t="n">
        <v>0.955376940289962</v>
      </c>
      <c r="AD666" s="89" t="s">
        <v>98</v>
      </c>
      <c r="AE666" s="0" t="n">
        <v>202512</v>
      </c>
      <c r="AF666" s="90" t="n">
        <v>45999</v>
      </c>
      <c r="AG666" s="0" t="n">
        <v>0.955376940289962</v>
      </c>
    </row>
    <row r="667" customFormat="false" ht="15" hidden="false" customHeight="false" outlineLevel="0" collapsed="false">
      <c r="A667" s="87" t="n">
        <v>45999.0435300926</v>
      </c>
      <c r="B667" s="0" t="n">
        <v>75.2</v>
      </c>
      <c r="C667" s="88" t="b">
        <f aca="false">FALSE()</f>
        <v>0</v>
      </c>
      <c r="D667" s="88" t="b">
        <f aca="false">FALSE()</f>
        <v>0</v>
      </c>
      <c r="E667" s="0" t="n">
        <v>-0.554210843178836</v>
      </c>
      <c r="F667" s="0" t="n">
        <v>-0.742454262241787</v>
      </c>
      <c r="G667" s="0" t="n">
        <v>-0.215090843178828</v>
      </c>
      <c r="H667" s="0" t="n">
        <v>-0.285209287390632</v>
      </c>
      <c r="I667" s="0" t="n">
        <v>0</v>
      </c>
      <c r="J667" s="87"/>
      <c r="K667" s="87"/>
      <c r="L667" s="89" t="s">
        <v>326</v>
      </c>
      <c r="M667" s="88" t="b">
        <f aca="false">FALSE()</f>
        <v>0</v>
      </c>
      <c r="N667" s="0" t="n">
        <v>0</v>
      </c>
      <c r="O667" s="0" t="n">
        <v>74.6457891568212</v>
      </c>
      <c r="P667" s="88" t="b">
        <f aca="false">FALSE()</f>
        <v>0</v>
      </c>
      <c r="Q667" s="88" t="b">
        <f aca="false">FALSE()</f>
        <v>0</v>
      </c>
      <c r="R667" s="0" t="n">
        <v>0.0588</v>
      </c>
      <c r="T667" s="0" t="n">
        <v>75.03044</v>
      </c>
      <c r="U667" s="0" t="n">
        <v>0</v>
      </c>
      <c r="V667" s="0" t="n">
        <v>0</v>
      </c>
      <c r="W667" s="0" t="n">
        <v>0.0282600000000002</v>
      </c>
      <c r="X667" s="0" t="n">
        <v>0.126382562088289</v>
      </c>
      <c r="Y667" s="0" t="n">
        <v>-0.223606797749979</v>
      </c>
      <c r="Z667" s="0" t="n">
        <v>0.19232542158942</v>
      </c>
      <c r="AA667" s="89" t="s">
        <v>327</v>
      </c>
      <c r="AB667" s="0" t="n">
        <v>75.4150908431788</v>
      </c>
      <c r="AC667" s="0" t="n">
        <v>0.881630720467024</v>
      </c>
      <c r="AD667" s="89" t="s">
        <v>98</v>
      </c>
      <c r="AE667" s="0" t="n">
        <v>202512</v>
      </c>
      <c r="AF667" s="90" t="n">
        <v>45999</v>
      </c>
      <c r="AG667" s="0" t="n">
        <v>0.881630720467024</v>
      </c>
    </row>
    <row r="668" customFormat="false" ht="15" hidden="false" customHeight="false" outlineLevel="0" collapsed="false">
      <c r="A668" s="87" t="n">
        <v>45999.0539699074</v>
      </c>
      <c r="B668" s="0" t="n">
        <v>75.2</v>
      </c>
      <c r="C668" s="88" t="b">
        <f aca="false">FALSE()</f>
        <v>0</v>
      </c>
      <c r="D668" s="88" t="b">
        <f aca="false">FALSE()</f>
        <v>0</v>
      </c>
      <c r="E668" s="0" t="n">
        <v>-0.484363388342985</v>
      </c>
      <c r="F668" s="0" t="n">
        <v>-0.648275796484902</v>
      </c>
      <c r="G668" s="0" t="n">
        <v>-0.201763388342982</v>
      </c>
      <c r="H668" s="0" t="n">
        <v>-0.267584442692457</v>
      </c>
      <c r="I668" s="0" t="n">
        <v>0</v>
      </c>
      <c r="J668" s="87"/>
      <c r="K668" s="87"/>
      <c r="L668" s="89" t="s">
        <v>326</v>
      </c>
      <c r="M668" s="88" t="b">
        <f aca="false">FALSE()</f>
        <v>0</v>
      </c>
      <c r="N668" s="0" t="n">
        <v>0</v>
      </c>
      <c r="O668" s="0" t="n">
        <v>74.715636611657</v>
      </c>
      <c r="P668" s="88" t="b">
        <f aca="false">FALSE()</f>
        <v>0</v>
      </c>
      <c r="Q668" s="88" t="b">
        <f aca="false">FALSE()</f>
        <v>0</v>
      </c>
      <c r="R668" s="0" t="n">
        <v>0.0549</v>
      </c>
      <c r="T668" s="0" t="n">
        <v>75.0587</v>
      </c>
      <c r="U668" s="0" t="n">
        <v>0</v>
      </c>
      <c r="V668" s="0" t="n">
        <v>0</v>
      </c>
      <c r="W668" s="0" t="n">
        <v>0.0282600000000002</v>
      </c>
      <c r="X668" s="0" t="n">
        <v>0.126382562088289</v>
      </c>
      <c r="Y668" s="0" t="n">
        <v>-0.223606797749979</v>
      </c>
      <c r="Z668" s="0" t="n">
        <v>0.171531694171492</v>
      </c>
      <c r="AA668" s="89" t="s">
        <v>327</v>
      </c>
      <c r="AB668" s="0" t="n">
        <v>75.401763388343</v>
      </c>
      <c r="AC668" s="0" t="n">
        <v>0.823754471046812</v>
      </c>
      <c r="AD668" s="89" t="s">
        <v>98</v>
      </c>
      <c r="AE668" s="0" t="n">
        <v>202512</v>
      </c>
      <c r="AF668" s="90" t="n">
        <v>45999</v>
      </c>
      <c r="AG668" s="0" t="n">
        <v>0.823754471046812</v>
      </c>
    </row>
    <row r="669" customFormat="false" ht="15" hidden="false" customHeight="false" outlineLevel="0" collapsed="false">
      <c r="A669" s="87" t="n">
        <v>45999.0644212963</v>
      </c>
      <c r="B669" s="0" t="n">
        <v>75.2</v>
      </c>
      <c r="C669" s="88" t="b">
        <f aca="false">FALSE()</f>
        <v>0</v>
      </c>
      <c r="D669" s="88" t="b">
        <f aca="false">FALSE()</f>
        <v>0</v>
      </c>
      <c r="E669" s="0" t="n">
        <v>-0.397123474760349</v>
      </c>
      <c r="F669" s="0" t="n">
        <v>-0.530893320160426</v>
      </c>
      <c r="G669" s="0" t="n">
        <v>-0.171043474760353</v>
      </c>
      <c r="H669" s="0" t="n">
        <v>-0.226935261706481</v>
      </c>
      <c r="I669" s="0" t="n">
        <v>0</v>
      </c>
      <c r="J669" s="87"/>
      <c r="K669" s="87"/>
      <c r="L669" s="89" t="s">
        <v>326</v>
      </c>
      <c r="M669" s="88" t="b">
        <f aca="false">FALSE()</f>
        <v>0</v>
      </c>
      <c r="N669" s="0" t="n">
        <v>0</v>
      </c>
      <c r="O669" s="0" t="n">
        <v>74.8028765252397</v>
      </c>
      <c r="P669" s="88" t="b">
        <f aca="false">FALSE()</f>
        <v>0</v>
      </c>
      <c r="Q669" s="88" t="b">
        <f aca="false">FALSE()</f>
        <v>0</v>
      </c>
      <c r="R669" s="0" t="n">
        <v>0.0531</v>
      </c>
      <c r="T669" s="0" t="n">
        <v>75.08696</v>
      </c>
      <c r="U669" s="0" t="n">
        <v>0</v>
      </c>
      <c r="V669" s="0" t="n">
        <v>0</v>
      </c>
      <c r="W669" s="0" t="n">
        <v>0.0282600000000002</v>
      </c>
      <c r="X669" s="0" t="n">
        <v>0.126382562088289</v>
      </c>
      <c r="Y669" s="0" t="n">
        <v>-0.223606797749979</v>
      </c>
      <c r="Z669" s="0" t="n">
        <v>0.142041737380175</v>
      </c>
      <c r="AA669" s="89" t="s">
        <v>327</v>
      </c>
      <c r="AB669" s="0" t="n">
        <v>75.3710434747604</v>
      </c>
      <c r="AC669" s="0" t="n">
        <v>0.795822425752552</v>
      </c>
      <c r="AD669" s="89" t="s">
        <v>98</v>
      </c>
      <c r="AE669" s="0" t="n">
        <v>202512</v>
      </c>
      <c r="AF669" s="90" t="n">
        <v>45999</v>
      </c>
      <c r="AG669" s="0" t="n">
        <v>0.795822425752552</v>
      </c>
    </row>
    <row r="670" customFormat="false" ht="15" hidden="false" customHeight="false" outlineLevel="0" collapsed="false">
      <c r="A670" s="87" t="n">
        <v>45999.074525463</v>
      </c>
      <c r="B670" s="0" t="n">
        <v>75.2</v>
      </c>
      <c r="C670" s="88" t="b">
        <f aca="false">FALSE()</f>
        <v>0</v>
      </c>
      <c r="D670" s="88" t="b">
        <f aca="false">FALSE()</f>
        <v>0</v>
      </c>
      <c r="E670" s="0" t="n">
        <v>-0.375496546082829</v>
      </c>
      <c r="F670" s="0" t="n">
        <v>-0.501836335357827</v>
      </c>
      <c r="G670" s="0" t="n">
        <v>-0.177676546082822</v>
      </c>
      <c r="H670" s="0" t="n">
        <v>-0.235715074043437</v>
      </c>
      <c r="I670" s="0" t="n">
        <v>0</v>
      </c>
      <c r="J670" s="87"/>
      <c r="K670" s="87"/>
      <c r="L670" s="89" t="s">
        <v>326</v>
      </c>
      <c r="M670" s="88" t="b">
        <f aca="false">FALSE()</f>
        <v>0</v>
      </c>
      <c r="N670" s="0" t="n">
        <v>0</v>
      </c>
      <c r="O670" s="0" t="n">
        <v>74.8245034539172</v>
      </c>
      <c r="P670" s="88" t="b">
        <f aca="false">FALSE()</f>
        <v>0</v>
      </c>
      <c r="Q670" s="88" t="b">
        <f aca="false">FALSE()</f>
        <v>0</v>
      </c>
      <c r="R670" s="0" t="n">
        <v>0.0477</v>
      </c>
      <c r="T670" s="0" t="n">
        <v>75.10109</v>
      </c>
      <c r="U670" s="0" t="n">
        <v>0</v>
      </c>
      <c r="V670" s="0" t="n">
        <v>0</v>
      </c>
      <c r="W670" s="0" t="n">
        <v>0.0141300000000001</v>
      </c>
      <c r="X670" s="0" t="n">
        <v>0.111354139194687</v>
      </c>
      <c r="Y670" s="0" t="n">
        <v>-0.126892454130473</v>
      </c>
      <c r="Z670" s="0" t="n">
        <v>0.138293273041415</v>
      </c>
      <c r="AA670" s="89" t="s">
        <v>327</v>
      </c>
      <c r="AB670" s="0" t="n">
        <v>75.3776765460828</v>
      </c>
      <c r="AC670" s="0" t="n">
        <v>0.715219170280126</v>
      </c>
      <c r="AD670" s="89" t="s">
        <v>98</v>
      </c>
      <c r="AE670" s="0" t="n">
        <v>202512</v>
      </c>
      <c r="AF670" s="90" t="n">
        <v>45999</v>
      </c>
      <c r="AG670" s="0" t="n">
        <v>0.715219170280126</v>
      </c>
    </row>
    <row r="671" customFormat="false" ht="15" hidden="false" customHeight="false" outlineLevel="0" collapsed="false">
      <c r="A671" s="87" t="n">
        <v>45999.0849768519</v>
      </c>
      <c r="B671" s="0" t="n">
        <v>75.2</v>
      </c>
      <c r="C671" s="88" t="b">
        <f aca="false">FALSE()</f>
        <v>0</v>
      </c>
      <c r="D671" s="88" t="b">
        <f aca="false">FALSE()</f>
        <v>0</v>
      </c>
      <c r="E671" s="0" t="n">
        <v>-0.350515757949495</v>
      </c>
      <c r="F671" s="0" t="n">
        <v>-0.468294152590266</v>
      </c>
      <c r="G671" s="0" t="n">
        <v>-0.180955757949477</v>
      </c>
      <c r="H671" s="0" t="n">
        <v>-0.240055006108613</v>
      </c>
      <c r="I671" s="0" t="n">
        <v>0</v>
      </c>
      <c r="J671" s="87"/>
      <c r="K671" s="87"/>
      <c r="L671" s="89" t="s">
        <v>326</v>
      </c>
      <c r="M671" s="88" t="b">
        <f aca="false">FALSE()</f>
        <v>0</v>
      </c>
      <c r="N671" s="0" t="n">
        <v>0</v>
      </c>
      <c r="O671" s="0" t="n">
        <v>74.8494842420505</v>
      </c>
      <c r="P671" s="88" t="b">
        <f aca="false">FALSE()</f>
        <v>0</v>
      </c>
      <c r="Q671" s="88" t="b">
        <f aca="false">FALSE()</f>
        <v>0</v>
      </c>
      <c r="R671" s="0" t="n">
        <v>0.0425</v>
      </c>
      <c r="T671" s="0" t="n">
        <v>75.11522</v>
      </c>
      <c r="U671" s="0" t="n">
        <v>0</v>
      </c>
      <c r="V671" s="0" t="n">
        <v>0</v>
      </c>
      <c r="W671" s="0" t="n">
        <v>0.0141300000000001</v>
      </c>
      <c r="X671" s="0" t="n">
        <v>0.111354139194687</v>
      </c>
      <c r="Y671" s="0" t="n">
        <v>-0.126892454130473</v>
      </c>
      <c r="Z671" s="0" t="n">
        <v>0.132867878974741</v>
      </c>
      <c r="AA671" s="89" t="s">
        <v>327</v>
      </c>
      <c r="AB671" s="0" t="n">
        <v>75.3809557579495</v>
      </c>
      <c r="AC671" s="0" t="n">
        <v>0.638077469544964</v>
      </c>
      <c r="AD671" s="89" t="s">
        <v>98</v>
      </c>
      <c r="AE671" s="0" t="n">
        <v>202512</v>
      </c>
      <c r="AF671" s="90" t="n">
        <v>45999</v>
      </c>
      <c r="AG671" s="0" t="n">
        <v>0.638077469544964</v>
      </c>
    </row>
    <row r="672" customFormat="false" ht="15" hidden="false" customHeight="false" outlineLevel="0" collapsed="false">
      <c r="A672" s="87" t="n">
        <v>45999.0954282407</v>
      </c>
      <c r="B672" s="0" t="n">
        <v>75.2</v>
      </c>
      <c r="C672" s="88" t="b">
        <f aca="false">FALSE()</f>
        <v>0</v>
      </c>
      <c r="D672" s="88" t="b">
        <f aca="false">FALSE()</f>
        <v>0</v>
      </c>
      <c r="E672" s="0" t="n">
        <v>-0.321746689282804</v>
      </c>
      <c r="F672" s="0" t="n">
        <v>-0.42969310187789</v>
      </c>
      <c r="G672" s="0" t="n">
        <v>-0.180446689282803</v>
      </c>
      <c r="H672" s="0" t="n">
        <v>-0.239381294762821</v>
      </c>
      <c r="I672" s="0" t="n">
        <v>0</v>
      </c>
      <c r="J672" s="87"/>
      <c r="K672" s="87"/>
      <c r="L672" s="89" t="s">
        <v>326</v>
      </c>
      <c r="M672" s="88" t="b">
        <f aca="false">FALSE()</f>
        <v>0</v>
      </c>
      <c r="N672" s="0" t="n">
        <v>0</v>
      </c>
      <c r="O672" s="0" t="n">
        <v>74.8782533107172</v>
      </c>
      <c r="P672" s="88" t="b">
        <f aca="false">FALSE()</f>
        <v>0</v>
      </c>
      <c r="Q672" s="88" t="b">
        <f aca="false">FALSE()</f>
        <v>0</v>
      </c>
      <c r="R672" s="0" t="n">
        <v>0.0375</v>
      </c>
      <c r="T672" s="0" t="n">
        <v>75.12935</v>
      </c>
      <c r="U672" s="0" t="n">
        <v>0</v>
      </c>
      <c r="V672" s="0" t="n">
        <v>0</v>
      </c>
      <c r="W672" s="0" t="n">
        <v>0.0141300000000001</v>
      </c>
      <c r="X672" s="0" t="n">
        <v>0.111354139194687</v>
      </c>
      <c r="Y672" s="0" t="n">
        <v>-0.126892454130473</v>
      </c>
      <c r="Z672" s="0" t="n">
        <v>0.125548344641401</v>
      </c>
      <c r="AA672" s="89" t="s">
        <v>327</v>
      </c>
      <c r="AB672" s="0" t="n">
        <v>75.3804466892828</v>
      </c>
      <c r="AC672" s="0" t="n">
        <v>0.562731433869523</v>
      </c>
      <c r="AD672" s="89" t="s">
        <v>98</v>
      </c>
      <c r="AE672" s="0" t="n">
        <v>202512</v>
      </c>
      <c r="AF672" s="90" t="n">
        <v>45999</v>
      </c>
      <c r="AG672" s="0" t="n">
        <v>0.562731433869523</v>
      </c>
    </row>
    <row r="673" customFormat="false" ht="15" hidden="false" customHeight="false" outlineLevel="0" collapsed="false">
      <c r="A673" s="87" t="n">
        <v>45999.1058680556</v>
      </c>
      <c r="B673" s="0" t="n">
        <v>75.2</v>
      </c>
      <c r="C673" s="88" t="b">
        <f aca="false">FALSE()</f>
        <v>0</v>
      </c>
      <c r="D673" s="88" t="b">
        <f aca="false">FALSE()</f>
        <v>0</v>
      </c>
      <c r="E673" s="0" t="n">
        <v>-0.288473185840218</v>
      </c>
      <c r="F673" s="0" t="n">
        <v>-0.385085177286348</v>
      </c>
      <c r="G673" s="0" t="n">
        <v>-0.175433185840205</v>
      </c>
      <c r="H673" s="0" t="n">
        <v>-0.232745840952808</v>
      </c>
      <c r="I673" s="0" t="n">
        <v>0</v>
      </c>
      <c r="J673" s="87"/>
      <c r="K673" s="87"/>
      <c r="L673" s="89" t="s">
        <v>326</v>
      </c>
      <c r="M673" s="88" t="b">
        <f aca="false">FALSE()</f>
        <v>0</v>
      </c>
      <c r="N673" s="0" t="n">
        <v>0</v>
      </c>
      <c r="O673" s="0" t="n">
        <v>74.9115268141598</v>
      </c>
      <c r="P673" s="88" t="b">
        <f aca="false">FALSE()</f>
        <v>0</v>
      </c>
      <c r="Q673" s="88" t="b">
        <f aca="false">FALSE()</f>
        <v>0</v>
      </c>
      <c r="R673" s="0" t="n">
        <v>0.0325</v>
      </c>
      <c r="T673" s="0" t="n">
        <v>75.14348</v>
      </c>
      <c r="U673" s="0" t="n">
        <v>0</v>
      </c>
      <c r="V673" s="0" t="n">
        <v>0</v>
      </c>
      <c r="W673" s="0" t="n">
        <v>0.0141300000000001</v>
      </c>
      <c r="X673" s="0" t="n">
        <v>0.111354139194687</v>
      </c>
      <c r="Y673" s="0" t="n">
        <v>-0.126892454130473</v>
      </c>
      <c r="Z673" s="0" t="n">
        <v>0.115976592920106</v>
      </c>
      <c r="AA673" s="89" t="s">
        <v>327</v>
      </c>
      <c r="AB673" s="0" t="n">
        <v>75.3754331858402</v>
      </c>
      <c r="AC673" s="0" t="n">
        <v>0.487339717238819</v>
      </c>
      <c r="AD673" s="89" t="s">
        <v>98</v>
      </c>
      <c r="AE673" s="0" t="n">
        <v>202512</v>
      </c>
      <c r="AF673" s="90" t="n">
        <v>45999</v>
      </c>
      <c r="AG673" s="0" t="n">
        <v>0.487339717238819</v>
      </c>
    </row>
    <row r="674" customFormat="false" ht="15" hidden="false" customHeight="false" outlineLevel="0" collapsed="false">
      <c r="A674" s="87" t="n">
        <v>45999.1159722222</v>
      </c>
      <c r="B674" s="0" t="n">
        <v>75.2</v>
      </c>
      <c r="C674" s="88" t="b">
        <f aca="false">FALSE()</f>
        <v>0</v>
      </c>
      <c r="D674" s="88" t="b">
        <f aca="false">FALSE()</f>
        <v>0</v>
      </c>
      <c r="E674" s="0" t="n">
        <v>-0.2494496344315</v>
      </c>
      <c r="F674" s="0" t="n">
        <v>-0.332818949580515</v>
      </c>
      <c r="G674" s="0" t="n">
        <v>-0.164669634431505</v>
      </c>
      <c r="H674" s="0" t="n">
        <v>-0.218497122365508</v>
      </c>
      <c r="I674" s="0" t="n">
        <v>0</v>
      </c>
      <c r="J674" s="87"/>
      <c r="K674" s="87"/>
      <c r="L674" s="89" t="s">
        <v>326</v>
      </c>
      <c r="M674" s="88" t="b">
        <f aca="false">FALSE()</f>
        <v>0</v>
      </c>
      <c r="N674" s="0" t="n">
        <v>0</v>
      </c>
      <c r="O674" s="0" t="n">
        <v>74.9505503655685</v>
      </c>
      <c r="P674" s="88" t="b">
        <f aca="false">FALSE()</f>
        <v>0</v>
      </c>
      <c r="Q674" s="88" t="b">
        <f aca="false">FALSE()</f>
        <v>0</v>
      </c>
      <c r="R674" s="0" t="n">
        <v>0.0273</v>
      </c>
      <c r="T674" s="0" t="n">
        <v>75.15761</v>
      </c>
      <c r="U674" s="0" t="n">
        <v>0</v>
      </c>
      <c r="V674" s="0" t="n">
        <v>0</v>
      </c>
      <c r="W674" s="0" t="n">
        <v>0.0141300000000001</v>
      </c>
      <c r="X674" s="0" t="n">
        <v>0.111354139194687</v>
      </c>
      <c r="Y674" s="0" t="n">
        <v>-0.126892454130473</v>
      </c>
      <c r="Z674" s="0" t="n">
        <v>0.10352981721575</v>
      </c>
      <c r="AA674" s="89" t="s">
        <v>327</v>
      </c>
      <c r="AB674" s="0" t="n">
        <v>75.3646696344315</v>
      </c>
      <c r="AC674" s="0" t="n">
        <v>0.409447260122746</v>
      </c>
      <c r="AD674" s="89" t="s">
        <v>98</v>
      </c>
      <c r="AE674" s="0" t="n">
        <v>202512</v>
      </c>
      <c r="AF674" s="90" t="n">
        <v>45999</v>
      </c>
      <c r="AG674" s="0" t="n">
        <v>0.409447260122746</v>
      </c>
    </row>
    <row r="675" customFormat="false" ht="15" hidden="false" customHeight="false" outlineLevel="0" collapsed="false">
      <c r="A675" s="87" t="n">
        <v>45999.1264236111</v>
      </c>
      <c r="B675" s="0" t="n">
        <v>75.2</v>
      </c>
      <c r="C675" s="88" t="b">
        <f aca="false">FALSE()</f>
        <v>0</v>
      </c>
      <c r="D675" s="88" t="b">
        <f aca="false">FALSE()</f>
        <v>0</v>
      </c>
      <c r="E675" s="0" t="n">
        <v>-0.202224889380673</v>
      </c>
      <c r="F675" s="0" t="n">
        <v>-0.269641184798346</v>
      </c>
      <c r="G675" s="0" t="n">
        <v>-0.145704889380667</v>
      </c>
      <c r="H675" s="0" t="n">
        <v>-0.193381812001872</v>
      </c>
      <c r="I675" s="0" t="n">
        <v>0</v>
      </c>
      <c r="J675" s="87"/>
      <c r="K675" s="87"/>
      <c r="L675" s="89" t="s">
        <v>326</v>
      </c>
      <c r="M675" s="88" t="b">
        <f aca="false">FALSE()</f>
        <v>0</v>
      </c>
      <c r="N675" s="0" t="n">
        <v>0</v>
      </c>
      <c r="O675" s="0" t="n">
        <v>74.9977751106193</v>
      </c>
      <c r="P675" s="88" t="b">
        <f aca="false">FALSE()</f>
        <v>0</v>
      </c>
      <c r="Q675" s="88" t="b">
        <f aca="false">FALSE()</f>
        <v>0</v>
      </c>
      <c r="R675" s="0" t="n">
        <v>0.0217</v>
      </c>
      <c r="T675" s="0" t="n">
        <v>75.17174</v>
      </c>
      <c r="U675" s="0" t="n">
        <v>0</v>
      </c>
      <c r="V675" s="0" t="n">
        <v>0</v>
      </c>
      <c r="W675" s="0" t="n">
        <v>0.0141300000000001</v>
      </c>
      <c r="X675" s="0" t="n">
        <v>0.111354139194687</v>
      </c>
      <c r="Y675" s="0" t="n">
        <v>-0.126892454130473</v>
      </c>
      <c r="Z675" s="0" t="n">
        <v>0.0869824446903369</v>
      </c>
      <c r="AA675" s="89" t="s">
        <v>327</v>
      </c>
      <c r="AB675" s="0" t="n">
        <v>75.3457048893807</v>
      </c>
      <c r="AC675" s="0" t="n">
        <v>0.324893144824918</v>
      </c>
      <c r="AD675" s="89" t="s">
        <v>98</v>
      </c>
      <c r="AE675" s="0" t="n">
        <v>202512</v>
      </c>
      <c r="AF675" s="90" t="n">
        <v>45999</v>
      </c>
      <c r="AG675" s="0" t="n">
        <v>0.324893144824918</v>
      </c>
    </row>
    <row r="676" customFormat="false" ht="15" hidden="false" customHeight="false" outlineLevel="0" collapsed="false">
      <c r="A676" s="87" t="n">
        <v>45999.136875</v>
      </c>
      <c r="B676" s="0" t="n">
        <v>75.2</v>
      </c>
      <c r="C676" s="88" t="b">
        <f aca="false">FALSE()</f>
        <v>0</v>
      </c>
      <c r="D676" s="88" t="b">
        <f aca="false">FALSE()</f>
        <v>0</v>
      </c>
      <c r="E676" s="0" t="n">
        <v>-0.140512562089867</v>
      </c>
      <c r="F676" s="0" t="n">
        <v>-0.187201600871709</v>
      </c>
      <c r="G676" s="0" t="n">
        <v>-0.11225256208985</v>
      </c>
      <c r="H676" s="0" t="n">
        <v>-0.149049534798213</v>
      </c>
      <c r="I676" s="0" t="n">
        <v>0</v>
      </c>
      <c r="J676" s="87"/>
      <c r="K676" s="87"/>
      <c r="L676" s="89" t="s">
        <v>326</v>
      </c>
      <c r="M676" s="88" t="b">
        <f aca="false">FALSE()</f>
        <v>0</v>
      </c>
      <c r="N676" s="0" t="n">
        <v>0</v>
      </c>
      <c r="O676" s="0" t="n">
        <v>75.0594874379101</v>
      </c>
      <c r="P676" s="88" t="b">
        <f aca="false">FALSE()</f>
        <v>0</v>
      </c>
      <c r="Q676" s="88" t="b">
        <f aca="false">FALSE()</f>
        <v>0</v>
      </c>
      <c r="R676" s="0" t="n">
        <v>0.0149</v>
      </c>
      <c r="T676" s="0" t="n">
        <v>75.18587</v>
      </c>
      <c r="U676" s="0" t="n">
        <v>0</v>
      </c>
      <c r="V676" s="0" t="n">
        <v>0</v>
      </c>
      <c r="W676" s="0" t="n">
        <v>0.0141300000000001</v>
      </c>
      <c r="X676" s="0" t="n">
        <v>0.111354139194687</v>
      </c>
      <c r="Y676" s="0" t="n">
        <v>-0.126892454130473</v>
      </c>
      <c r="Z676" s="0" t="n">
        <v>0.0631912810449278</v>
      </c>
      <c r="AA676" s="89" t="s">
        <v>327</v>
      </c>
      <c r="AB676" s="0" t="n">
        <v>75.3122525620899</v>
      </c>
      <c r="AC676" s="0" t="n">
        <v>0.223606797747342</v>
      </c>
      <c r="AD676" s="89" t="s">
        <v>98</v>
      </c>
      <c r="AE676" s="0" t="n">
        <v>202512</v>
      </c>
      <c r="AF676" s="90" t="n">
        <v>45999</v>
      </c>
      <c r="AG676" s="0" t="n">
        <v>0.223606797747342</v>
      </c>
    </row>
    <row r="677" customFormat="false" ht="15" hidden="false" customHeight="false" outlineLevel="0" collapsed="false">
      <c r="A677" s="87" t="n">
        <v>45999.1473263889</v>
      </c>
      <c r="B677" s="0" t="n">
        <v>75.2</v>
      </c>
      <c r="C677" s="88" t="b">
        <f aca="false">FALSE()</f>
        <v>0</v>
      </c>
      <c r="D677" s="88" t="b">
        <f aca="false">FALSE()</f>
        <v>0</v>
      </c>
      <c r="E677" s="0" t="n">
        <v>-0.140512562089867</v>
      </c>
      <c r="F677" s="0" t="n">
        <v>-0.187201600871709</v>
      </c>
      <c r="G677" s="0" t="n">
        <v>-0.11225256208985</v>
      </c>
      <c r="H677" s="0" t="n">
        <v>-0.149049534798213</v>
      </c>
      <c r="I677" s="0" t="n">
        <v>0</v>
      </c>
      <c r="J677" s="87"/>
      <c r="K677" s="87"/>
      <c r="L677" s="89" t="s">
        <v>326</v>
      </c>
      <c r="M677" s="88" t="b">
        <f aca="false">FALSE()</f>
        <v>0</v>
      </c>
      <c r="N677" s="0" t="n">
        <v>0</v>
      </c>
      <c r="O677" s="0" t="n">
        <v>75.0594874379101</v>
      </c>
      <c r="P677" s="88" t="b">
        <f aca="false">FALSE()</f>
        <v>0</v>
      </c>
      <c r="Q677" s="88" t="b">
        <f aca="false">FALSE()</f>
        <v>0</v>
      </c>
      <c r="R677" s="0" t="n">
        <v>0.0149</v>
      </c>
      <c r="T677" s="0" t="n">
        <v>75.18587</v>
      </c>
      <c r="U677" s="0" t="n">
        <v>0</v>
      </c>
      <c r="V677" s="0" t="n">
        <v>0</v>
      </c>
      <c r="W677" s="0" t="n">
        <v>0</v>
      </c>
      <c r="X677" s="0" t="n">
        <v>0.0916875472231076</v>
      </c>
      <c r="Y677" s="0" t="n">
        <v>0</v>
      </c>
      <c r="Z677" s="0" t="n">
        <v>0.0631912810449278</v>
      </c>
      <c r="AA677" s="89" t="s">
        <v>327</v>
      </c>
      <c r="AB677" s="0" t="n">
        <v>75.3122525620899</v>
      </c>
      <c r="AC677" s="0" t="n">
        <v>0.223606797747342</v>
      </c>
      <c r="AD677" s="89" t="s">
        <v>98</v>
      </c>
      <c r="AE677" s="0" t="n">
        <v>202512</v>
      </c>
      <c r="AF677" s="90" t="n">
        <v>45999</v>
      </c>
      <c r="AG677" s="0" t="n">
        <v>0.223606797747342</v>
      </c>
    </row>
    <row r="678" customFormat="false" ht="15" hidden="false" customHeight="false" outlineLevel="0" collapsed="false">
      <c r="A678" s="87" t="n">
        <v>45999.1574189815</v>
      </c>
      <c r="B678" s="0" t="n">
        <v>75.2</v>
      </c>
      <c r="C678" s="88" t="b">
        <f aca="false">FALSE()</f>
        <v>0</v>
      </c>
      <c r="D678" s="88" t="b">
        <f aca="false">FALSE()</f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87"/>
      <c r="K678" s="87"/>
      <c r="L678" s="89" t="s">
        <v>326</v>
      </c>
      <c r="M678" s="88" t="b">
        <f aca="false">FALSE()</f>
        <v>0</v>
      </c>
      <c r="N678" s="0" t="n">
        <v>0</v>
      </c>
      <c r="O678" s="0" t="n">
        <v>75.2</v>
      </c>
      <c r="P678" s="88" t="b">
        <f aca="false">FALSE()</f>
        <v>0</v>
      </c>
      <c r="Q678" s="88" t="b">
        <f aca="false">FALSE()</f>
        <v>0</v>
      </c>
      <c r="R678" s="0" t="n">
        <v>0</v>
      </c>
      <c r="T678" s="0" t="n">
        <v>75.2</v>
      </c>
      <c r="U678" s="0" t="n">
        <v>0</v>
      </c>
      <c r="V678" s="0" t="n">
        <v>0</v>
      </c>
      <c r="W678" s="0" t="n">
        <v>0.0141300000000001</v>
      </c>
      <c r="X678" s="0" t="n">
        <v>0.0631912810441445</v>
      </c>
      <c r="Y678" s="0" t="n">
        <v>-0.223606797749979</v>
      </c>
      <c r="Z678" s="0" t="n">
        <v>0</v>
      </c>
      <c r="AA678" s="89" t="s">
        <v>327</v>
      </c>
      <c r="AB678" s="0" t="n">
        <v>75.2</v>
      </c>
      <c r="AD678" s="89" t="s">
        <v>98</v>
      </c>
      <c r="AE678" s="0" t="n">
        <v>202512</v>
      </c>
      <c r="AF678" s="90" t="n">
        <v>45999</v>
      </c>
    </row>
    <row r="679" customFormat="false" ht="15" hidden="false" customHeight="false" outlineLevel="0" collapsed="false">
      <c r="A679" s="87" t="n">
        <v>45999.1678703704</v>
      </c>
      <c r="B679" s="0" t="n">
        <v>75.2</v>
      </c>
      <c r="C679" s="88" t="b">
        <f aca="false">FALSE()</f>
        <v>0</v>
      </c>
      <c r="D679" s="88" t="b">
        <f aca="false">FALSE()</f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87"/>
      <c r="K679" s="87"/>
      <c r="L679" s="89" t="s">
        <v>326</v>
      </c>
      <c r="M679" s="88" t="b">
        <f aca="false">FALSE()</f>
        <v>0</v>
      </c>
      <c r="N679" s="0" t="n">
        <v>0</v>
      </c>
      <c r="O679" s="0" t="n">
        <v>75.2</v>
      </c>
      <c r="P679" s="88" t="b">
        <f aca="false">FALSE()</f>
        <v>0</v>
      </c>
      <c r="Q679" s="88" t="b">
        <f aca="false">FALSE()</f>
        <v>0</v>
      </c>
      <c r="R679" s="0" t="n">
        <v>0</v>
      </c>
      <c r="T679" s="0" t="n">
        <v>75.2</v>
      </c>
      <c r="U679" s="0" t="n">
        <v>0</v>
      </c>
      <c r="V679" s="0" t="n">
        <v>0</v>
      </c>
      <c r="W679" s="0" t="n">
        <v>0</v>
      </c>
      <c r="X679" s="0" t="n">
        <v>0</v>
      </c>
      <c r="Z679" s="0" t="n">
        <v>0</v>
      </c>
      <c r="AA679" s="89" t="s">
        <v>327</v>
      </c>
      <c r="AB679" s="0" t="n">
        <v>75.2</v>
      </c>
      <c r="AD679" s="89" t="s">
        <v>98</v>
      </c>
      <c r="AE679" s="0" t="n">
        <v>202512</v>
      </c>
      <c r="AF679" s="90" t="n">
        <v>45999</v>
      </c>
    </row>
    <row r="680" customFormat="false" ht="15" hidden="false" customHeight="false" outlineLevel="0" collapsed="false">
      <c r="A680" s="87" t="n">
        <v>45999.1783217593</v>
      </c>
      <c r="B680" s="0" t="n">
        <v>75.2</v>
      </c>
      <c r="C680" s="88" t="b">
        <f aca="false">FALSE()</f>
        <v>0</v>
      </c>
      <c r="D680" s="88" t="b">
        <f aca="false">FALSE()</f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87"/>
      <c r="K680" s="87"/>
      <c r="L680" s="89" t="s">
        <v>326</v>
      </c>
      <c r="M680" s="88" t="b">
        <f aca="false">FALSE()</f>
        <v>0</v>
      </c>
      <c r="N680" s="0" t="n">
        <v>0</v>
      </c>
      <c r="O680" s="0" t="n">
        <v>75.2</v>
      </c>
      <c r="P680" s="88" t="b">
        <f aca="false">FALSE()</f>
        <v>0</v>
      </c>
      <c r="Q680" s="88" t="b">
        <f aca="false">FALSE()</f>
        <v>0</v>
      </c>
      <c r="R680" s="0" t="n">
        <v>0</v>
      </c>
      <c r="T680" s="0" t="n">
        <v>75.2</v>
      </c>
      <c r="U680" s="0" t="n">
        <v>0</v>
      </c>
      <c r="V680" s="0" t="n">
        <v>0</v>
      </c>
      <c r="W680" s="0" t="n">
        <v>0</v>
      </c>
      <c r="X680" s="0" t="n">
        <v>0</v>
      </c>
      <c r="Z680" s="0" t="n">
        <v>0</v>
      </c>
      <c r="AA680" s="89" t="s">
        <v>327</v>
      </c>
      <c r="AB680" s="0" t="n">
        <v>75.2</v>
      </c>
      <c r="AD680" s="89" t="s">
        <v>98</v>
      </c>
      <c r="AE680" s="0" t="n">
        <v>202512</v>
      </c>
      <c r="AF680" s="90" t="n">
        <v>45999</v>
      </c>
    </row>
    <row r="681" customFormat="false" ht="15" hidden="false" customHeight="false" outlineLevel="0" collapsed="false">
      <c r="A681" s="87" t="n">
        <v>45999.1887731482</v>
      </c>
      <c r="B681" s="0" t="n">
        <v>75.2</v>
      </c>
      <c r="C681" s="88" t="b">
        <f aca="false">FALSE()</f>
        <v>0</v>
      </c>
      <c r="D681" s="88" t="b">
        <f aca="false">FALSE()</f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87"/>
      <c r="K681" s="87"/>
      <c r="L681" s="89" t="s">
        <v>326</v>
      </c>
      <c r="M681" s="88" t="b">
        <f aca="false">FALSE()</f>
        <v>0</v>
      </c>
      <c r="N681" s="0" t="n">
        <v>0</v>
      </c>
      <c r="O681" s="0" t="n">
        <v>75.2</v>
      </c>
      <c r="P681" s="88" t="b">
        <f aca="false">FALSE()</f>
        <v>0</v>
      </c>
      <c r="Q681" s="88" t="b">
        <f aca="false">FALSE()</f>
        <v>0</v>
      </c>
      <c r="R681" s="0" t="n">
        <v>0</v>
      </c>
      <c r="T681" s="0" t="n">
        <v>75.2</v>
      </c>
      <c r="U681" s="0" t="n">
        <v>0</v>
      </c>
      <c r="V681" s="0" t="n">
        <v>0</v>
      </c>
      <c r="W681" s="0" t="n">
        <v>0</v>
      </c>
      <c r="X681" s="0" t="n">
        <v>0</v>
      </c>
      <c r="Z681" s="0" t="n">
        <v>0</v>
      </c>
      <c r="AA681" s="89" t="s">
        <v>327</v>
      </c>
      <c r="AB681" s="0" t="n">
        <v>75.2</v>
      </c>
      <c r="AD681" s="89" t="s">
        <v>98</v>
      </c>
      <c r="AE681" s="0" t="n">
        <v>202512</v>
      </c>
      <c r="AF681" s="90" t="n">
        <v>45999</v>
      </c>
    </row>
    <row r="682" customFormat="false" ht="15" hidden="false" customHeight="false" outlineLevel="0" collapsed="false">
      <c r="A682" s="87" t="n">
        <v>45999.1988773148</v>
      </c>
      <c r="B682" s="0" t="n">
        <v>75.2</v>
      </c>
      <c r="C682" s="88" t="b">
        <f aca="false">FALSE()</f>
        <v>0</v>
      </c>
      <c r="D682" s="88" t="b">
        <f aca="false">FALSE()</f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  <c r="J682" s="87"/>
      <c r="K682" s="87"/>
      <c r="L682" s="89" t="s">
        <v>326</v>
      </c>
      <c r="M682" s="88" t="b">
        <f aca="false">FALSE()</f>
        <v>0</v>
      </c>
      <c r="N682" s="0" t="n">
        <v>0</v>
      </c>
      <c r="O682" s="0" t="n">
        <v>75.2</v>
      </c>
      <c r="P682" s="88" t="b">
        <f aca="false">FALSE()</f>
        <v>0</v>
      </c>
      <c r="Q682" s="88" t="b">
        <f aca="false">FALSE()</f>
        <v>0</v>
      </c>
      <c r="R682" s="0" t="n">
        <v>0</v>
      </c>
      <c r="T682" s="0" t="n">
        <v>75.2</v>
      </c>
      <c r="U682" s="0" t="n">
        <v>0</v>
      </c>
      <c r="V682" s="0" t="n">
        <v>0</v>
      </c>
      <c r="W682" s="0" t="n">
        <v>0</v>
      </c>
      <c r="X682" s="0" t="n">
        <v>0</v>
      </c>
      <c r="Z682" s="0" t="n">
        <v>0</v>
      </c>
      <c r="AA682" s="89" t="s">
        <v>327</v>
      </c>
      <c r="AB682" s="0" t="n">
        <v>75.2</v>
      </c>
      <c r="AD682" s="89" t="s">
        <v>98</v>
      </c>
      <c r="AE682" s="0" t="n">
        <v>202512</v>
      </c>
      <c r="AF682" s="90" t="n">
        <v>45999</v>
      </c>
    </row>
    <row r="683" customFormat="false" ht="15" hidden="false" customHeight="false" outlineLevel="0" collapsed="false">
      <c r="A683" s="87" t="n">
        <v>45999.2093171296</v>
      </c>
      <c r="B683" s="0" t="n">
        <v>75.2</v>
      </c>
      <c r="C683" s="88" t="b">
        <f aca="false">FALSE()</f>
        <v>0</v>
      </c>
      <c r="D683" s="88" t="b">
        <f aca="false">FALSE()</f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87"/>
      <c r="K683" s="87"/>
      <c r="L683" s="89" t="s">
        <v>326</v>
      </c>
      <c r="M683" s="88" t="b">
        <f aca="false">FALSE()</f>
        <v>0</v>
      </c>
      <c r="N683" s="0" t="n">
        <v>0</v>
      </c>
      <c r="O683" s="0" t="n">
        <v>75.2</v>
      </c>
      <c r="P683" s="88" t="b">
        <f aca="false">FALSE()</f>
        <v>0</v>
      </c>
      <c r="Q683" s="88" t="b">
        <f aca="false">FALSE()</f>
        <v>0</v>
      </c>
      <c r="R683" s="0" t="n">
        <v>0</v>
      </c>
      <c r="T683" s="0" t="n">
        <v>75.2</v>
      </c>
      <c r="U683" s="0" t="n">
        <v>0</v>
      </c>
      <c r="V683" s="0" t="n">
        <v>0</v>
      </c>
      <c r="W683" s="0" t="n">
        <v>0</v>
      </c>
      <c r="X683" s="0" t="n">
        <v>0</v>
      </c>
      <c r="Z683" s="0" t="n">
        <v>0</v>
      </c>
      <c r="AA683" s="89" t="s">
        <v>327</v>
      </c>
      <c r="AB683" s="0" t="n">
        <v>75.2</v>
      </c>
      <c r="AD683" s="89" t="s">
        <v>98</v>
      </c>
      <c r="AE683" s="0" t="n">
        <v>202512</v>
      </c>
      <c r="AF683" s="90" t="n">
        <v>45999</v>
      </c>
    </row>
    <row r="684" customFormat="false" ht="15" hidden="false" customHeight="false" outlineLevel="0" collapsed="false">
      <c r="A684" s="87" t="n">
        <v>45999.2197685185</v>
      </c>
      <c r="B684" s="0" t="n">
        <v>75.2</v>
      </c>
      <c r="C684" s="88" t="b">
        <f aca="false">FALSE()</f>
        <v>0</v>
      </c>
      <c r="D684" s="88" t="b">
        <f aca="false">FALSE()</f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87"/>
      <c r="K684" s="87"/>
      <c r="L684" s="89" t="s">
        <v>326</v>
      </c>
      <c r="M684" s="88" t="b">
        <f aca="false">FALSE()</f>
        <v>0</v>
      </c>
      <c r="N684" s="0" t="n">
        <v>0</v>
      </c>
      <c r="O684" s="0" t="n">
        <v>75.2</v>
      </c>
      <c r="P684" s="88" t="b">
        <f aca="false">FALSE()</f>
        <v>0</v>
      </c>
      <c r="Q684" s="88" t="b">
        <f aca="false">FALSE()</f>
        <v>0</v>
      </c>
      <c r="R684" s="0" t="n">
        <v>0</v>
      </c>
      <c r="T684" s="0" t="n">
        <v>75.2</v>
      </c>
      <c r="U684" s="0" t="n">
        <v>0</v>
      </c>
      <c r="V684" s="0" t="n">
        <v>0</v>
      </c>
      <c r="W684" s="0" t="n">
        <v>0</v>
      </c>
      <c r="X684" s="0" t="n">
        <v>0</v>
      </c>
      <c r="Z684" s="0" t="n">
        <v>0</v>
      </c>
      <c r="AA684" s="89" t="s">
        <v>327</v>
      </c>
      <c r="AB684" s="0" t="n">
        <v>75.2</v>
      </c>
      <c r="AD684" s="89" t="s">
        <v>98</v>
      </c>
      <c r="AE684" s="0" t="n">
        <v>202512</v>
      </c>
      <c r="AF684" s="90" t="n">
        <v>45999</v>
      </c>
    </row>
    <row r="685" customFormat="false" ht="15" hidden="false" customHeight="false" outlineLevel="0" collapsed="false">
      <c r="A685" s="87" t="n">
        <v>45999.2302199074</v>
      </c>
      <c r="B685" s="0" t="n">
        <v>75.2</v>
      </c>
      <c r="C685" s="88" t="b">
        <f aca="false">FALSE()</f>
        <v>0</v>
      </c>
      <c r="D685" s="88" t="b">
        <f aca="false">FALSE()</f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87"/>
      <c r="K685" s="87"/>
      <c r="L685" s="89" t="s">
        <v>326</v>
      </c>
      <c r="M685" s="88" t="b">
        <f aca="false">FALSE()</f>
        <v>0</v>
      </c>
      <c r="N685" s="0" t="n">
        <v>0</v>
      </c>
      <c r="O685" s="0" t="n">
        <v>75.2</v>
      </c>
      <c r="P685" s="88" t="b">
        <f aca="false">FALSE()</f>
        <v>0</v>
      </c>
      <c r="Q685" s="88" t="b">
        <f aca="false">FALSE()</f>
        <v>0</v>
      </c>
      <c r="R685" s="0" t="n">
        <v>0</v>
      </c>
      <c r="T685" s="0" t="n">
        <v>75.2</v>
      </c>
      <c r="U685" s="0" t="n">
        <v>0</v>
      </c>
      <c r="V685" s="0" t="n">
        <v>0</v>
      </c>
      <c r="W685" s="0" t="n">
        <v>0</v>
      </c>
      <c r="X685" s="0" t="n">
        <v>0</v>
      </c>
      <c r="Z685" s="0" t="n">
        <v>0</v>
      </c>
      <c r="AA685" s="89" t="s">
        <v>327</v>
      </c>
      <c r="AB685" s="0" t="n">
        <v>75.2</v>
      </c>
      <c r="AD685" s="89" t="s">
        <v>98</v>
      </c>
      <c r="AE685" s="0" t="n">
        <v>202512</v>
      </c>
      <c r="AF685" s="90" t="n">
        <v>45999</v>
      </c>
    </row>
    <row r="686" customFormat="false" ht="15" hidden="false" customHeight="false" outlineLevel="0" collapsed="false">
      <c r="A686" s="87" t="n">
        <v>45999.2403240741</v>
      </c>
      <c r="B686" s="0" t="n">
        <v>75.2</v>
      </c>
      <c r="C686" s="88" t="b">
        <f aca="false">FALSE()</f>
        <v>0</v>
      </c>
      <c r="D686" s="88" t="b">
        <f aca="false">FALSE()</f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87"/>
      <c r="K686" s="87"/>
      <c r="L686" s="89" t="s">
        <v>326</v>
      </c>
      <c r="M686" s="88" t="b">
        <f aca="false">FALSE()</f>
        <v>0</v>
      </c>
      <c r="N686" s="0" t="n">
        <v>0</v>
      </c>
      <c r="O686" s="0" t="n">
        <v>75.2</v>
      </c>
      <c r="P686" s="88" t="b">
        <f aca="false">FALSE()</f>
        <v>0</v>
      </c>
      <c r="Q686" s="88" t="b">
        <f aca="false">FALSE()</f>
        <v>0</v>
      </c>
      <c r="R686" s="0" t="n">
        <v>0</v>
      </c>
      <c r="T686" s="0" t="n">
        <v>75.2</v>
      </c>
      <c r="U686" s="0" t="n">
        <v>0</v>
      </c>
      <c r="V686" s="0" t="n">
        <v>0</v>
      </c>
      <c r="W686" s="0" t="n">
        <v>0</v>
      </c>
      <c r="X686" s="0" t="n">
        <v>0</v>
      </c>
      <c r="Z686" s="0" t="n">
        <v>0</v>
      </c>
      <c r="AA686" s="89" t="s">
        <v>327</v>
      </c>
      <c r="AB686" s="0" t="n">
        <v>75.2</v>
      </c>
      <c r="AD686" s="89" t="s">
        <v>98</v>
      </c>
      <c r="AE686" s="0" t="n">
        <v>202512</v>
      </c>
      <c r="AF686" s="90" t="n">
        <v>45999</v>
      </c>
    </row>
    <row r="687" customFormat="false" ht="15" hidden="false" customHeight="false" outlineLevel="0" collapsed="false">
      <c r="A687" s="87" t="n">
        <v>45999.250775463</v>
      </c>
      <c r="B687" s="0" t="n">
        <v>75.2</v>
      </c>
      <c r="C687" s="88" t="b">
        <f aca="false">FALSE()</f>
        <v>0</v>
      </c>
      <c r="D687" s="88" t="b">
        <f aca="false">FALSE()</f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87"/>
      <c r="K687" s="87"/>
      <c r="L687" s="89" t="s">
        <v>326</v>
      </c>
      <c r="M687" s="88" t="b">
        <f aca="false">FALSE()</f>
        <v>0</v>
      </c>
      <c r="N687" s="0" t="n">
        <v>0</v>
      </c>
      <c r="O687" s="0" t="n">
        <v>75.2</v>
      </c>
      <c r="P687" s="88" t="b">
        <f aca="false">FALSE()</f>
        <v>0</v>
      </c>
      <c r="Q687" s="88" t="b">
        <f aca="false">FALSE()</f>
        <v>0</v>
      </c>
      <c r="R687" s="0" t="n">
        <v>0</v>
      </c>
      <c r="T687" s="0" t="n">
        <v>75.2</v>
      </c>
      <c r="U687" s="0" t="n">
        <v>0</v>
      </c>
      <c r="V687" s="0" t="n">
        <v>0</v>
      </c>
      <c r="W687" s="0" t="n">
        <v>0</v>
      </c>
      <c r="X687" s="0" t="n">
        <v>0</v>
      </c>
      <c r="Z687" s="0" t="n">
        <v>0</v>
      </c>
      <c r="AA687" s="89" t="s">
        <v>327</v>
      </c>
      <c r="AB687" s="0" t="n">
        <v>75.2</v>
      </c>
      <c r="AD687" s="89" t="s">
        <v>98</v>
      </c>
      <c r="AE687" s="0" t="n">
        <v>202512</v>
      </c>
      <c r="AF687" s="90" t="n">
        <v>45999</v>
      </c>
    </row>
    <row r="688" customFormat="false" ht="15" hidden="false" customHeight="false" outlineLevel="0" collapsed="false">
      <c r="A688" s="87" t="n">
        <v>45999.2612152778</v>
      </c>
      <c r="B688" s="0" t="n">
        <v>75.2</v>
      </c>
      <c r="C688" s="88" t="b">
        <f aca="false">FALSE()</f>
        <v>0</v>
      </c>
      <c r="D688" s="88" t="b">
        <f aca="false">FALSE()</f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87"/>
      <c r="K688" s="87"/>
      <c r="L688" s="89" t="s">
        <v>326</v>
      </c>
      <c r="M688" s="88" t="b">
        <f aca="false">FALSE()</f>
        <v>0</v>
      </c>
      <c r="N688" s="0" t="n">
        <v>0</v>
      </c>
      <c r="O688" s="0" t="n">
        <v>75.2</v>
      </c>
      <c r="P688" s="88" t="b">
        <f aca="false">FALSE()</f>
        <v>0</v>
      </c>
      <c r="Q688" s="88" t="b">
        <f aca="false">FALSE()</f>
        <v>0</v>
      </c>
      <c r="R688" s="0" t="n">
        <v>0</v>
      </c>
      <c r="T688" s="0" t="n">
        <v>75.2</v>
      </c>
      <c r="U688" s="0" t="n">
        <v>0</v>
      </c>
      <c r="V688" s="0" t="n">
        <v>0</v>
      </c>
      <c r="W688" s="0" t="n">
        <v>0</v>
      </c>
      <c r="X688" s="0" t="n">
        <v>0</v>
      </c>
      <c r="Z688" s="0" t="n">
        <v>0</v>
      </c>
      <c r="AA688" s="89" t="s">
        <v>327</v>
      </c>
      <c r="AB688" s="0" t="n">
        <v>75.2</v>
      </c>
      <c r="AD688" s="89" t="s">
        <v>98</v>
      </c>
      <c r="AE688" s="0" t="n">
        <v>202512</v>
      </c>
      <c r="AF688" s="90" t="n">
        <v>45999</v>
      </c>
    </row>
    <row r="689" customFormat="false" ht="15" hidden="false" customHeight="false" outlineLevel="0" collapsed="false">
      <c r="A689" s="87" t="n">
        <v>45999.2716666667</v>
      </c>
      <c r="B689" s="0" t="n">
        <v>75.2</v>
      </c>
      <c r="C689" s="88" t="b">
        <f aca="false">FALSE()</f>
        <v>0</v>
      </c>
      <c r="D689" s="88" t="b">
        <f aca="false">FALSE()</f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87"/>
      <c r="K689" s="87"/>
      <c r="L689" s="89" t="s">
        <v>326</v>
      </c>
      <c r="M689" s="88" t="b">
        <f aca="false">FALSE()</f>
        <v>0</v>
      </c>
      <c r="N689" s="0" t="n">
        <v>0</v>
      </c>
      <c r="O689" s="0" t="n">
        <v>75.2</v>
      </c>
      <c r="P689" s="88" t="b">
        <f aca="false">FALSE()</f>
        <v>0</v>
      </c>
      <c r="Q689" s="88" t="b">
        <f aca="false">FALSE()</f>
        <v>0</v>
      </c>
      <c r="R689" s="0" t="n">
        <v>0</v>
      </c>
      <c r="T689" s="0" t="n">
        <v>75.2</v>
      </c>
      <c r="U689" s="0" t="n">
        <v>0</v>
      </c>
      <c r="V689" s="0" t="n">
        <v>0</v>
      </c>
      <c r="W689" s="0" t="n">
        <v>0</v>
      </c>
      <c r="X689" s="0" t="n">
        <v>0</v>
      </c>
      <c r="Z689" s="0" t="n">
        <v>0</v>
      </c>
      <c r="AA689" s="89" t="s">
        <v>327</v>
      </c>
      <c r="AB689" s="0" t="n">
        <v>75.2</v>
      </c>
      <c r="AD689" s="89" t="s">
        <v>98</v>
      </c>
      <c r="AE689" s="0" t="n">
        <v>202512</v>
      </c>
      <c r="AF689" s="90" t="n">
        <v>45999</v>
      </c>
    </row>
    <row r="690" customFormat="false" ht="15" hidden="false" customHeight="false" outlineLevel="0" collapsed="false">
      <c r="A690" s="87" t="n">
        <v>45999.2817708333</v>
      </c>
      <c r="B690" s="0" t="n">
        <v>75.2</v>
      </c>
      <c r="C690" s="88" t="b">
        <f aca="false">FALSE()</f>
        <v>0</v>
      </c>
      <c r="D690" s="88" t="b">
        <f aca="false">FALSE()</f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87"/>
      <c r="K690" s="87"/>
      <c r="L690" s="89" t="s">
        <v>326</v>
      </c>
      <c r="M690" s="88" t="b">
        <f aca="false">FALSE()</f>
        <v>0</v>
      </c>
      <c r="N690" s="0" t="n">
        <v>0</v>
      </c>
      <c r="O690" s="0" t="n">
        <v>75.2</v>
      </c>
      <c r="P690" s="88" t="b">
        <f aca="false">FALSE()</f>
        <v>0</v>
      </c>
      <c r="Q690" s="88" t="b">
        <f aca="false">FALSE()</f>
        <v>0</v>
      </c>
      <c r="R690" s="0" t="n">
        <v>0</v>
      </c>
      <c r="T690" s="0" t="n">
        <v>75.2</v>
      </c>
      <c r="U690" s="0" t="n">
        <v>0</v>
      </c>
      <c r="V690" s="0" t="n">
        <v>0</v>
      </c>
      <c r="W690" s="0" t="n">
        <v>0</v>
      </c>
      <c r="X690" s="0" t="n">
        <v>0</v>
      </c>
      <c r="Z690" s="0" t="n">
        <v>0</v>
      </c>
      <c r="AA690" s="89" t="s">
        <v>327</v>
      </c>
      <c r="AB690" s="0" t="n">
        <v>75.2</v>
      </c>
      <c r="AD690" s="89" t="s">
        <v>98</v>
      </c>
      <c r="AE690" s="0" t="n">
        <v>202512</v>
      </c>
      <c r="AF690" s="90" t="n">
        <v>45999</v>
      </c>
    </row>
    <row r="691" customFormat="false" ht="15" hidden="false" customHeight="false" outlineLevel="0" collapsed="false">
      <c r="A691" s="87" t="n">
        <v>45999.2922222222</v>
      </c>
      <c r="B691" s="0" t="n">
        <v>74.9174</v>
      </c>
      <c r="C691" s="88" t="b">
        <f aca="false">TRUE()</f>
        <v>1</v>
      </c>
      <c r="D691" s="88" t="b">
        <f aca="false">FALSE()</f>
        <v>0</v>
      </c>
      <c r="E691" s="0" t="n">
        <v>0.142087437910135</v>
      </c>
      <c r="F691" s="0" t="n">
        <v>0.189299771101782</v>
      </c>
      <c r="G691" s="0" t="n">
        <v>-0.394852562089852</v>
      </c>
      <c r="H691" s="0" t="n">
        <v>-0.524287282158136</v>
      </c>
      <c r="I691" s="0" t="n">
        <v>-0.282600000000002</v>
      </c>
      <c r="J691" s="87" t="n">
        <v>45999.3127430556</v>
      </c>
      <c r="K691" s="87" t="n">
        <v>45999.2922222222</v>
      </c>
      <c r="L691" s="89" t="s">
        <v>152</v>
      </c>
      <c r="M691" s="88" t="b">
        <f aca="false">TRUE()</f>
        <v>1</v>
      </c>
      <c r="N691" s="0" t="n">
        <v>1</v>
      </c>
      <c r="O691" s="0" t="n">
        <v>75.0594874379101</v>
      </c>
      <c r="P691" s="88" t="b">
        <f aca="false">FALSE()</f>
        <v>0</v>
      </c>
      <c r="Q691" s="88" t="b">
        <f aca="false">FALSE()</f>
        <v>0</v>
      </c>
      <c r="R691" s="0" t="n">
        <v>0.3689</v>
      </c>
      <c r="S691" s="0" t="n">
        <v>4.2485291571968</v>
      </c>
      <c r="T691" s="0" t="n">
        <v>75.18587</v>
      </c>
      <c r="U691" s="0" t="n">
        <v>1</v>
      </c>
      <c r="V691" s="0" t="n">
        <v>-0.282600000000002</v>
      </c>
      <c r="W691" s="0" t="n">
        <v>-0.0141300000000001</v>
      </c>
      <c r="X691" s="0" t="n">
        <v>0.0631912810441445</v>
      </c>
      <c r="Y691" s="0" t="n">
        <v>-4.2485291572496</v>
      </c>
      <c r="Z691" s="0" t="n">
        <v>0.0631912810449278</v>
      </c>
      <c r="AA691" s="89" t="s">
        <v>155</v>
      </c>
      <c r="AB691" s="0" t="n">
        <v>75.3122525620899</v>
      </c>
      <c r="AC691" s="0" t="n">
        <v>-4.2485291571968</v>
      </c>
      <c r="AD691" s="89" t="s">
        <v>103</v>
      </c>
      <c r="AE691" s="0" t="n">
        <v>202512</v>
      </c>
      <c r="AF691" s="90" t="n">
        <v>45999</v>
      </c>
      <c r="AG691" s="0" t="n">
        <v>4.2485291571968</v>
      </c>
    </row>
    <row r="692" customFormat="false" ht="15" hidden="false" customHeight="false" outlineLevel="0" collapsed="false">
      <c r="A692" s="87" t="n">
        <v>45999.302662037</v>
      </c>
      <c r="B692" s="0" t="n">
        <v>74.9174</v>
      </c>
      <c r="C692" s="88" t="b">
        <f aca="false">FALSE()</f>
        <v>0</v>
      </c>
      <c r="D692" s="88" t="b">
        <f aca="false">FALSE()</f>
        <v>0</v>
      </c>
      <c r="E692" s="0" t="n">
        <v>0.0803751106193289</v>
      </c>
      <c r="F692" s="0" t="n">
        <v>0.107169993377508</v>
      </c>
      <c r="G692" s="0" t="n">
        <v>-0.428304889380669</v>
      </c>
      <c r="H692" s="0" t="n">
        <v>-0.568452959607304</v>
      </c>
      <c r="I692" s="0" t="n">
        <v>0</v>
      </c>
      <c r="J692" s="87"/>
      <c r="K692" s="87" t="n">
        <v>45999.2922222222</v>
      </c>
      <c r="L692" s="89" t="s">
        <v>152</v>
      </c>
      <c r="M692" s="88" t="b">
        <f aca="false">TRUE()</f>
        <v>1</v>
      </c>
      <c r="N692" s="0" t="n">
        <v>1</v>
      </c>
      <c r="O692" s="0" t="n">
        <v>74.9977751106193</v>
      </c>
      <c r="P692" s="88" t="b">
        <f aca="false">FALSE()</f>
        <v>0</v>
      </c>
      <c r="Q692" s="88" t="b">
        <f aca="false">FALSE()</f>
        <v>0</v>
      </c>
      <c r="R692" s="0" t="n">
        <v>0.3378</v>
      </c>
      <c r="S692" s="0" t="n">
        <v>3.58628373031037</v>
      </c>
      <c r="T692" s="0" t="n">
        <v>75.17174</v>
      </c>
      <c r="U692" s="0" t="n">
        <v>2</v>
      </c>
      <c r="V692" s="0" t="n">
        <v>0</v>
      </c>
      <c r="W692" s="0" t="n">
        <v>-0.0141300000000001</v>
      </c>
      <c r="X692" s="0" t="n">
        <v>0.0631912810441445</v>
      </c>
      <c r="Y692" s="0" t="n">
        <v>0.223606797749979</v>
      </c>
      <c r="Z692" s="0" t="n">
        <v>0.0869824446903369</v>
      </c>
      <c r="AA692" s="89" t="s">
        <v>154</v>
      </c>
      <c r="AB692" s="0" t="n">
        <v>75.3457048893807</v>
      </c>
      <c r="AC692" s="0" t="n">
        <v>-2.92403830342394</v>
      </c>
      <c r="AD692" s="89" t="s">
        <v>103</v>
      </c>
      <c r="AE692" s="0" t="n">
        <v>202512</v>
      </c>
      <c r="AF692" s="90" t="n">
        <v>45999</v>
      </c>
      <c r="AG692" s="0" t="n">
        <v>2.92403830342394</v>
      </c>
    </row>
    <row r="693" customFormat="false" ht="15" hidden="false" customHeight="false" outlineLevel="0" collapsed="false">
      <c r="A693" s="87" t="n">
        <v>45999.3127430556</v>
      </c>
      <c r="B693" s="0" t="n">
        <v>75.2</v>
      </c>
      <c r="C693" s="88" t="b">
        <f aca="false">TRUE()</f>
        <v>1</v>
      </c>
      <c r="D693" s="88" t="b">
        <f aca="false">FALSE()</f>
        <v>0</v>
      </c>
      <c r="E693" s="0" t="n">
        <v>-0.202224889380673</v>
      </c>
      <c r="F693" s="0" t="n">
        <v>-0.269641184798346</v>
      </c>
      <c r="G693" s="0" t="n">
        <v>-0.145704889380667</v>
      </c>
      <c r="H693" s="0" t="n">
        <v>-0.193381812001872</v>
      </c>
      <c r="I693" s="0" t="n">
        <v>0.282600000000002</v>
      </c>
      <c r="J693" s="87"/>
      <c r="K693" s="87"/>
      <c r="L693" s="89" t="s">
        <v>326</v>
      </c>
      <c r="M693" s="88" t="b">
        <f aca="false">FALSE()</f>
        <v>0</v>
      </c>
      <c r="N693" s="0" t="n">
        <v>2</v>
      </c>
      <c r="O693" s="0" t="n">
        <v>74.9977751106193</v>
      </c>
      <c r="P693" s="88" t="b">
        <f aca="false">TRUE()</f>
        <v>1</v>
      </c>
      <c r="Q693" s="88" t="b">
        <f aca="false">FALSE()</f>
        <v>0</v>
      </c>
      <c r="R693" s="0" t="n">
        <v>0.0788</v>
      </c>
      <c r="T693" s="0" t="n">
        <v>75.17174</v>
      </c>
      <c r="U693" s="0" t="n">
        <v>0</v>
      </c>
      <c r="V693" s="0" t="n">
        <v>0.282600000000002</v>
      </c>
      <c r="W693" s="0" t="n">
        <v>0</v>
      </c>
      <c r="X693" s="0" t="n">
        <v>0.0916875472231076</v>
      </c>
      <c r="Y693" s="0" t="n">
        <v>3.08220700148449</v>
      </c>
      <c r="Z693" s="0" t="n">
        <v>0.0869824446903369</v>
      </c>
      <c r="AA693" s="89" t="s">
        <v>328</v>
      </c>
      <c r="AB693" s="0" t="n">
        <v>75.3457048893807</v>
      </c>
      <c r="AC693" s="0" t="n">
        <v>0.324893144824918</v>
      </c>
      <c r="AD693" s="89" t="s">
        <v>103</v>
      </c>
      <c r="AE693" s="0" t="n">
        <v>202512</v>
      </c>
      <c r="AF693" s="90" t="n">
        <v>45999</v>
      </c>
      <c r="AG693" s="0" t="n">
        <v>0.324893144824918</v>
      </c>
    </row>
    <row r="694" customFormat="false" ht="15" hidden="false" customHeight="false" outlineLevel="0" collapsed="false">
      <c r="A694" s="87" t="n">
        <v>45999.3231944444</v>
      </c>
      <c r="B694" s="0" t="n">
        <v>74.9174</v>
      </c>
      <c r="C694" s="88" t="b">
        <f aca="false">TRUE()</f>
        <v>1</v>
      </c>
      <c r="D694" s="88" t="b">
        <f aca="false">FALSE()</f>
        <v>0</v>
      </c>
      <c r="E694" s="0" t="n">
        <v>0.0331503655685025</v>
      </c>
      <c r="F694" s="0" t="n">
        <v>0.0442296492911832</v>
      </c>
      <c r="G694" s="0" t="n">
        <v>-0.447269634431507</v>
      </c>
      <c r="H694" s="0" t="n">
        <v>-0.593473887168962</v>
      </c>
      <c r="I694" s="0" t="n">
        <v>-0.282600000000002</v>
      </c>
      <c r="J694" s="87" t="n">
        <v>45999.3643518519</v>
      </c>
      <c r="K694" s="87" t="n">
        <v>45999.3231944444</v>
      </c>
      <c r="L694" s="89" t="s">
        <v>152</v>
      </c>
      <c r="M694" s="88" t="b">
        <f aca="false">TRUE()</f>
        <v>1</v>
      </c>
      <c r="N694" s="0" t="n">
        <v>3</v>
      </c>
      <c r="O694" s="0" t="n">
        <v>74.9505503655685</v>
      </c>
      <c r="P694" s="88" t="b">
        <f aca="false">TRUE()</f>
        <v>1</v>
      </c>
      <c r="Q694" s="88" t="b">
        <f aca="false">FALSE()</f>
        <v>0</v>
      </c>
      <c r="R694" s="0" t="n">
        <v>0.2975</v>
      </c>
      <c r="S694" s="0" t="n">
        <v>2.32020114069575</v>
      </c>
      <c r="T694" s="0" t="n">
        <v>75.15761</v>
      </c>
      <c r="U694" s="0" t="n">
        <v>1</v>
      </c>
      <c r="V694" s="0" t="n">
        <v>-0.282600000000002</v>
      </c>
      <c r="W694" s="0" t="n">
        <v>-0.0141300000000001</v>
      </c>
      <c r="X694" s="0" t="n">
        <v>0.111354139194687</v>
      </c>
      <c r="Y694" s="0" t="n">
        <v>-2.41095662847899</v>
      </c>
      <c r="Z694" s="0" t="n">
        <v>0.10352981721575</v>
      </c>
      <c r="AA694" s="89" t="s">
        <v>155</v>
      </c>
      <c r="AB694" s="0" t="n">
        <v>75.3646696344315</v>
      </c>
      <c r="AC694" s="0" t="n">
        <v>-2.32020114069575</v>
      </c>
      <c r="AD694" s="89" t="s">
        <v>103</v>
      </c>
      <c r="AE694" s="0" t="n">
        <v>202512</v>
      </c>
      <c r="AF694" s="90" t="n">
        <v>45999</v>
      </c>
      <c r="AG694" s="0" t="n">
        <v>2.32020114069575</v>
      </c>
    </row>
    <row r="695" customFormat="false" ht="15" hidden="false" customHeight="false" outlineLevel="0" collapsed="false">
      <c r="A695" s="87" t="n">
        <v>45999.3336458333</v>
      </c>
      <c r="B695" s="0" t="n">
        <v>74.9174</v>
      </c>
      <c r="C695" s="88" t="b">
        <f aca="false">FALSE()</f>
        <v>0</v>
      </c>
      <c r="D695" s="88" t="b">
        <f aca="false">FALSE()</f>
        <v>0</v>
      </c>
      <c r="E695" s="0" t="n">
        <v>-0.0058731858402012</v>
      </c>
      <c r="F695" s="0" t="n">
        <v>-0.0078401630429605</v>
      </c>
      <c r="G695" s="0" t="n">
        <v>-0.458033185840222</v>
      </c>
      <c r="H695" s="0" t="n">
        <v>-0.607669059374993</v>
      </c>
      <c r="I695" s="0" t="n">
        <v>0</v>
      </c>
      <c r="J695" s="87"/>
      <c r="K695" s="87" t="n">
        <v>45999.3231944444</v>
      </c>
      <c r="L695" s="89" t="s">
        <v>326</v>
      </c>
      <c r="M695" s="88" t="b">
        <f aca="false">FALSE()</f>
        <v>0</v>
      </c>
      <c r="N695" s="0" t="n">
        <v>3</v>
      </c>
      <c r="O695" s="0" t="n">
        <v>74.9115268141598</v>
      </c>
      <c r="P695" s="88" t="b">
        <f aca="false">FALSE()</f>
        <v>0</v>
      </c>
      <c r="Q695" s="88" t="b">
        <f aca="false">FALSE()</f>
        <v>0</v>
      </c>
      <c r="R695" s="0" t="n">
        <v>0.33</v>
      </c>
      <c r="S695" s="0" t="n">
        <v>2.13478000482545</v>
      </c>
      <c r="T695" s="0" t="n">
        <v>75.14348</v>
      </c>
      <c r="U695" s="0" t="n">
        <v>2</v>
      </c>
      <c r="V695" s="0" t="n">
        <v>0</v>
      </c>
      <c r="W695" s="0" t="n">
        <v>-0.0141300000000001</v>
      </c>
      <c r="X695" s="0" t="n">
        <v>0.111354139194687</v>
      </c>
      <c r="Y695" s="0" t="n">
        <v>0.126892454130473</v>
      </c>
      <c r="Z695" s="0" t="n">
        <v>0.115976592920106</v>
      </c>
      <c r="AA695" s="89" t="s">
        <v>154</v>
      </c>
      <c r="AB695" s="0" t="n">
        <v>75.3754331858402</v>
      </c>
      <c r="AC695" s="0" t="n">
        <v>-1.94935886895515</v>
      </c>
      <c r="AD695" s="89" t="s">
        <v>103</v>
      </c>
      <c r="AE695" s="0" t="n">
        <v>202512</v>
      </c>
      <c r="AF695" s="90" t="n">
        <v>45999</v>
      </c>
      <c r="AG695" s="0" t="n">
        <v>1.94935886895515</v>
      </c>
    </row>
    <row r="696" customFormat="false" ht="15" hidden="false" customHeight="false" outlineLevel="0" collapsed="false">
      <c r="A696" s="87" t="n">
        <v>45999.3440972222</v>
      </c>
      <c r="B696" s="0" t="n">
        <v>74.9174</v>
      </c>
      <c r="C696" s="88" t="b">
        <f aca="false">FALSE()</f>
        <v>0</v>
      </c>
      <c r="D696" s="88" t="b">
        <f aca="false">FALSE()</f>
        <v>0</v>
      </c>
      <c r="E696" s="0" t="n">
        <v>-0.0391466892827878</v>
      </c>
      <c r="F696" s="0" t="n">
        <v>-0.0522804520029914</v>
      </c>
      <c r="G696" s="0" t="n">
        <v>-0.46304668928282</v>
      </c>
      <c r="H696" s="0" t="n">
        <v>-0.614279577290768</v>
      </c>
      <c r="I696" s="0" t="n">
        <v>0</v>
      </c>
      <c r="J696" s="87"/>
      <c r="K696" s="87" t="n">
        <v>45999.3231944444</v>
      </c>
      <c r="L696" s="89" t="s">
        <v>326</v>
      </c>
      <c r="M696" s="88" t="b">
        <f aca="false">FALSE()</f>
        <v>0</v>
      </c>
      <c r="N696" s="0" t="n">
        <v>3</v>
      </c>
      <c r="O696" s="0" t="n">
        <v>74.8782533107172</v>
      </c>
      <c r="P696" s="88" t="b">
        <f aca="false">FALSE()</f>
        <v>0</v>
      </c>
      <c r="Q696" s="88" t="b">
        <f aca="false">FALSE()</f>
        <v>0</v>
      </c>
      <c r="R696" s="0" t="n">
        <v>0.3697</v>
      </c>
      <c r="S696" s="0" t="n">
        <v>1.98591810375319</v>
      </c>
      <c r="T696" s="0" t="n">
        <v>75.12935</v>
      </c>
      <c r="U696" s="0" t="n">
        <v>3</v>
      </c>
      <c r="V696" s="0" t="n">
        <v>0</v>
      </c>
      <c r="W696" s="0" t="n">
        <v>-0.0141300000000001</v>
      </c>
      <c r="X696" s="0" t="n">
        <v>0.111354139194687</v>
      </c>
      <c r="Y696" s="0" t="n">
        <v>0.126892454130473</v>
      </c>
      <c r="Z696" s="0" t="n">
        <v>0.125548344641401</v>
      </c>
      <c r="AA696" s="89" t="s">
        <v>153</v>
      </c>
      <c r="AB696" s="0" t="n">
        <v>75.3804466892828</v>
      </c>
      <c r="AC696" s="0" t="n">
        <v>-1.68819430160868</v>
      </c>
      <c r="AD696" s="89" t="s">
        <v>103</v>
      </c>
      <c r="AE696" s="0" t="n">
        <v>202512</v>
      </c>
      <c r="AF696" s="90" t="n">
        <v>45999</v>
      </c>
      <c r="AG696" s="0" t="n">
        <v>1.68819430160868</v>
      </c>
    </row>
    <row r="697" customFormat="false" ht="15" hidden="false" customHeight="false" outlineLevel="0" collapsed="false">
      <c r="A697" s="87" t="n">
        <v>45999.353912037</v>
      </c>
      <c r="B697" s="0" t="n">
        <v>74.9174</v>
      </c>
      <c r="C697" s="88" t="b">
        <f aca="false">FALSE()</f>
        <v>0</v>
      </c>
      <c r="D697" s="88" t="b">
        <f aca="false">FALSE()</f>
        <v>0</v>
      </c>
      <c r="E697" s="0" t="n">
        <v>-0.0679157579494926</v>
      </c>
      <c r="F697" s="0" t="n">
        <v>-0.0907364407881083</v>
      </c>
      <c r="G697" s="0" t="n">
        <v>-0.463555757949479</v>
      </c>
      <c r="H697" s="0" t="n">
        <v>-0.614950756843639</v>
      </c>
      <c r="I697" s="0" t="n">
        <v>0</v>
      </c>
      <c r="J697" s="87"/>
      <c r="K697" s="87" t="n">
        <v>45999.3231944444</v>
      </c>
      <c r="L697" s="89" t="s">
        <v>326</v>
      </c>
      <c r="M697" s="88" t="b">
        <f aca="false">FALSE()</f>
        <v>0</v>
      </c>
      <c r="N697" s="0" t="n">
        <v>3</v>
      </c>
      <c r="O697" s="0" t="n">
        <v>74.8494842420505</v>
      </c>
      <c r="P697" s="88" t="b">
        <f aca="false">FALSE()</f>
        <v>0</v>
      </c>
      <c r="Q697" s="88" t="b">
        <f aca="false">FALSE()</f>
        <v>0</v>
      </c>
      <c r="R697" s="0" t="n">
        <v>0.4135</v>
      </c>
      <c r="S697" s="0" t="n">
        <v>1.8616504350494</v>
      </c>
      <c r="T697" s="0" t="n">
        <v>75.11522</v>
      </c>
      <c r="U697" s="0" t="n">
        <v>4</v>
      </c>
      <c r="V697" s="0" t="n">
        <v>0</v>
      </c>
      <c r="W697" s="0" t="n">
        <v>-0.0141300000000001</v>
      </c>
      <c r="X697" s="0" t="n">
        <v>0.111354139194687</v>
      </c>
      <c r="Y697" s="0" t="n">
        <v>0.126892454130473</v>
      </c>
      <c r="Z697" s="0" t="n">
        <v>0.132867878974741</v>
      </c>
      <c r="AA697" s="89" t="s">
        <v>153</v>
      </c>
      <c r="AB697" s="0" t="n">
        <v>75.3809557579495</v>
      </c>
      <c r="AC697" s="0" t="n">
        <v>-1.48884742893804</v>
      </c>
      <c r="AD697" s="89" t="s">
        <v>103</v>
      </c>
      <c r="AE697" s="0" t="n">
        <v>202512</v>
      </c>
      <c r="AF697" s="90" t="n">
        <v>45999</v>
      </c>
      <c r="AG697" s="0" t="n">
        <v>1.48884742893804</v>
      </c>
    </row>
    <row r="698" customFormat="false" ht="15" hidden="false" customHeight="false" outlineLevel="0" collapsed="false">
      <c r="A698" s="87" t="n">
        <v>45999.3643518519</v>
      </c>
      <c r="B698" s="0" t="n">
        <v>75.2</v>
      </c>
      <c r="C698" s="88" t="b">
        <f aca="false">TRUE()</f>
        <v>1</v>
      </c>
      <c r="D698" s="88" t="b">
        <f aca="false">FALSE()</f>
        <v>0</v>
      </c>
      <c r="E698" s="0" t="n">
        <v>-0.350515757949495</v>
      </c>
      <c r="F698" s="0" t="n">
        <v>-0.468294152590266</v>
      </c>
      <c r="G698" s="0" t="n">
        <v>-0.180955757949477</v>
      </c>
      <c r="H698" s="0" t="n">
        <v>-0.240055006108613</v>
      </c>
      <c r="I698" s="0" t="n">
        <v>0.282600000000002</v>
      </c>
      <c r="J698" s="87"/>
      <c r="K698" s="87"/>
      <c r="L698" s="89" t="s">
        <v>326</v>
      </c>
      <c r="M698" s="88" t="b">
        <f aca="false">FALSE()</f>
        <v>0</v>
      </c>
      <c r="N698" s="0" t="n">
        <v>4</v>
      </c>
      <c r="O698" s="0" t="n">
        <v>74.8494842420505</v>
      </c>
      <c r="P698" s="88" t="b">
        <f aca="false">TRUE()</f>
        <v>1</v>
      </c>
      <c r="Q698" s="88" t="b">
        <f aca="false">FALSE()</f>
        <v>0</v>
      </c>
      <c r="R698" s="0" t="n">
        <v>0.1568</v>
      </c>
      <c r="T698" s="0" t="n">
        <v>75.11522</v>
      </c>
      <c r="U698" s="0" t="n">
        <v>0</v>
      </c>
      <c r="V698" s="0" t="n">
        <v>0.282600000000002</v>
      </c>
      <c r="W698" s="0" t="n">
        <v>0</v>
      </c>
      <c r="X698" s="0" t="n">
        <v>0.129665772783643</v>
      </c>
      <c r="Y698" s="0" t="n">
        <v>2.17944947177034</v>
      </c>
      <c r="Z698" s="0" t="n">
        <v>0.132867878974741</v>
      </c>
      <c r="AA698" s="89" t="s">
        <v>328</v>
      </c>
      <c r="AB698" s="0" t="n">
        <v>75.3809557579495</v>
      </c>
      <c r="AC698" s="0" t="n">
        <v>0.638077469544964</v>
      </c>
      <c r="AD698" s="89" t="s">
        <v>103</v>
      </c>
      <c r="AE698" s="0" t="n">
        <v>202512</v>
      </c>
      <c r="AF698" s="90" t="n">
        <v>45999</v>
      </c>
      <c r="AG698" s="0" t="n">
        <v>0.638077469544964</v>
      </c>
    </row>
    <row r="699" customFormat="false" ht="15" hidden="false" customHeight="false" outlineLevel="0" collapsed="false">
      <c r="A699" s="87" t="n">
        <v>45999.3644444444</v>
      </c>
      <c r="B699" s="0" t="n">
        <v>75.2</v>
      </c>
      <c r="C699" s="88" t="b">
        <f aca="false">FALSE()</f>
        <v>0</v>
      </c>
      <c r="D699" s="88" t="b">
        <f aca="false">FALSE()</f>
        <v>0</v>
      </c>
      <c r="E699" s="0" t="n">
        <v>-0.350515757949495</v>
      </c>
      <c r="F699" s="0" t="n">
        <v>-0.468294152590266</v>
      </c>
      <c r="G699" s="0" t="n">
        <v>-0.180955757949477</v>
      </c>
      <c r="H699" s="0" t="n">
        <v>-0.240055006108613</v>
      </c>
      <c r="I699" s="0" t="n">
        <v>0</v>
      </c>
      <c r="J699" s="87"/>
      <c r="K699" s="87"/>
      <c r="L699" s="89" t="s">
        <v>326</v>
      </c>
      <c r="M699" s="88" t="b">
        <f aca="false">FALSE()</f>
        <v>0</v>
      </c>
      <c r="N699" s="0" t="n">
        <v>4</v>
      </c>
      <c r="O699" s="0" t="n">
        <v>74.8494842420505</v>
      </c>
      <c r="P699" s="88" t="b">
        <f aca="false">FALSE()</f>
        <v>0</v>
      </c>
      <c r="Q699" s="88" t="b">
        <f aca="false">FALSE()</f>
        <v>0</v>
      </c>
      <c r="R699" s="0" t="n">
        <v>0.1568</v>
      </c>
      <c r="T699" s="0" t="n">
        <v>75.11522</v>
      </c>
      <c r="U699" s="0" t="n">
        <v>0</v>
      </c>
      <c r="V699" s="0" t="n">
        <v>0</v>
      </c>
      <c r="W699" s="0" t="n">
        <v>0</v>
      </c>
      <c r="X699" s="0" t="n">
        <v>0.129665772783643</v>
      </c>
      <c r="Y699" s="0" t="n">
        <v>0</v>
      </c>
      <c r="Z699" s="0" t="n">
        <v>0.132867878974741</v>
      </c>
      <c r="AA699" s="89" t="s">
        <v>327</v>
      </c>
      <c r="AB699" s="0" t="n">
        <v>75.3809557579495</v>
      </c>
      <c r="AC699" s="0" t="n">
        <v>0.638077469544964</v>
      </c>
      <c r="AD699" s="89" t="s">
        <v>103</v>
      </c>
      <c r="AE699" s="0" t="n">
        <v>202512</v>
      </c>
      <c r="AF699" s="90" t="n">
        <v>45999</v>
      </c>
      <c r="AG699" s="0" t="n">
        <v>0.638077469544964</v>
      </c>
    </row>
    <row r="700" customFormat="false" ht="15" hidden="false" customHeight="false" outlineLevel="0" collapsed="false">
      <c r="A700" s="87" t="n">
        <v>45999.3665393519</v>
      </c>
      <c r="B700" s="0" t="n">
        <v>75.2</v>
      </c>
      <c r="C700" s="88" t="b">
        <f aca="false">FALSE()</f>
        <v>0</v>
      </c>
      <c r="D700" s="88" t="b">
        <f aca="false">FALSE()</f>
        <v>0</v>
      </c>
      <c r="E700" s="0" t="n">
        <v>-0.350515757949495</v>
      </c>
      <c r="F700" s="0" t="n">
        <v>-0.468294152590266</v>
      </c>
      <c r="G700" s="0" t="n">
        <v>-0.180955757949477</v>
      </c>
      <c r="H700" s="0" t="n">
        <v>-0.240055006108613</v>
      </c>
      <c r="I700" s="0" t="n">
        <v>0</v>
      </c>
      <c r="J700" s="87"/>
      <c r="K700" s="87"/>
      <c r="L700" s="89" t="s">
        <v>326</v>
      </c>
      <c r="M700" s="88" t="b">
        <f aca="false">FALSE()</f>
        <v>0</v>
      </c>
      <c r="N700" s="0" t="n">
        <v>4</v>
      </c>
      <c r="O700" s="0" t="n">
        <v>74.8494842420505</v>
      </c>
      <c r="P700" s="88" t="b">
        <f aca="false">FALSE()</f>
        <v>0</v>
      </c>
      <c r="Q700" s="88" t="b">
        <f aca="false">FALSE()</f>
        <v>0</v>
      </c>
      <c r="R700" s="0" t="n">
        <v>0.1568</v>
      </c>
      <c r="T700" s="0" t="n">
        <v>75.11522</v>
      </c>
      <c r="U700" s="0" t="n">
        <v>0</v>
      </c>
      <c r="V700" s="0" t="n">
        <v>0</v>
      </c>
      <c r="W700" s="0" t="n">
        <v>0</v>
      </c>
      <c r="X700" s="0" t="n">
        <v>0.129665772783643</v>
      </c>
      <c r="Y700" s="0" t="n">
        <v>0</v>
      </c>
      <c r="Z700" s="0" t="n">
        <v>0.132867878974741</v>
      </c>
      <c r="AA700" s="89" t="s">
        <v>327</v>
      </c>
      <c r="AB700" s="0" t="n">
        <v>75.3809557579495</v>
      </c>
      <c r="AC700" s="0" t="n">
        <v>0.638077469544964</v>
      </c>
      <c r="AD700" s="89" t="s">
        <v>103</v>
      </c>
      <c r="AE700" s="0" t="n">
        <v>202512</v>
      </c>
      <c r="AF700" s="90" t="n">
        <v>45999</v>
      </c>
      <c r="AG700" s="0" t="n">
        <v>0.638077469544964</v>
      </c>
    </row>
    <row r="701" customFormat="false" ht="15" hidden="false" customHeight="false" outlineLevel="0" collapsed="false">
      <c r="A701" s="87" t="n">
        <v>45999.3769907407</v>
      </c>
      <c r="B701" s="0" t="n">
        <v>74.6348</v>
      </c>
      <c r="C701" s="88" t="b">
        <f aca="false">TRUE()</f>
        <v>1</v>
      </c>
      <c r="D701" s="88" t="b">
        <f aca="false">FALSE()</f>
        <v>0</v>
      </c>
      <c r="E701" s="0" t="n">
        <v>0.114033032878083</v>
      </c>
      <c r="F701" s="0" t="n">
        <v>0.152554933971914</v>
      </c>
      <c r="G701" s="0" t="n">
        <v>-0.790286967121929</v>
      </c>
      <c r="H701" s="0" t="n">
        <v>-1.04777733629451</v>
      </c>
      <c r="I701" s="0" t="n">
        <v>-0.565200000000004</v>
      </c>
      <c r="J701" s="87" t="n">
        <v>45999.443287037</v>
      </c>
      <c r="K701" s="87" t="n">
        <v>45999.3769907407</v>
      </c>
      <c r="L701" s="89" t="s">
        <v>152</v>
      </c>
      <c r="M701" s="88" t="b">
        <f aca="false">TRUE()</f>
        <v>1</v>
      </c>
      <c r="N701" s="0" t="n">
        <v>4</v>
      </c>
      <c r="O701" s="0" t="n">
        <v>74.7488330328781</v>
      </c>
      <c r="P701" s="88" t="b">
        <f aca="false">TRUE()</f>
        <v>1</v>
      </c>
      <c r="Q701" s="88" t="b">
        <f aca="false">FALSE()</f>
        <v>0</v>
      </c>
      <c r="R701" s="0" t="n">
        <v>0.3497</v>
      </c>
      <c r="S701" s="0" t="n">
        <v>2.6744983036917</v>
      </c>
      <c r="T701" s="0" t="n">
        <v>75.08696</v>
      </c>
      <c r="U701" s="0" t="n">
        <v>1</v>
      </c>
      <c r="V701" s="0" t="n">
        <v>-0.565200000000004</v>
      </c>
      <c r="W701" s="0" t="n">
        <v>-0.0282600000000002</v>
      </c>
      <c r="X701" s="0" t="n">
        <v>0.181068397661159</v>
      </c>
      <c r="Y701" s="0" t="n">
        <v>-2.96539874950904</v>
      </c>
      <c r="Z701" s="0" t="n">
        <v>0.169063483560963</v>
      </c>
      <c r="AA701" s="89" t="s">
        <v>155</v>
      </c>
      <c r="AB701" s="0" t="n">
        <v>75.4250869671219</v>
      </c>
      <c r="AC701" s="0" t="n">
        <v>-2.6744983036917</v>
      </c>
      <c r="AD701" s="89" t="s">
        <v>103</v>
      </c>
      <c r="AE701" s="0" t="n">
        <v>202512</v>
      </c>
      <c r="AF701" s="90" t="n">
        <v>45999</v>
      </c>
      <c r="AG701" s="0" t="n">
        <v>2.6744983036917</v>
      </c>
    </row>
    <row r="702" customFormat="false" ht="15" hidden="false" customHeight="false" outlineLevel="0" collapsed="false">
      <c r="A702" s="87" t="n">
        <v>45999.3874421296</v>
      </c>
      <c r="B702" s="0" t="n">
        <v>74.0714</v>
      </c>
      <c r="C702" s="88" t="b">
        <f aca="false">TRUE()</f>
        <v>1</v>
      </c>
      <c r="D702" s="88" t="b">
        <f aca="false">FALSE()</f>
        <v>0</v>
      </c>
      <c r="E702" s="0" t="n">
        <v>0.39756003116706</v>
      </c>
      <c r="F702" s="0" t="n">
        <v>0.533860055250768</v>
      </c>
      <c r="G702" s="0" t="n">
        <v>-1.52069996883294</v>
      </c>
      <c r="H702" s="0" t="n">
        <v>-2.01171811533207</v>
      </c>
      <c r="I702" s="0" t="n">
        <v>-0.563400000000002</v>
      </c>
      <c r="J702" s="87"/>
      <c r="K702" s="87" t="n">
        <v>45999.3769907407</v>
      </c>
      <c r="L702" s="89" t="s">
        <v>152</v>
      </c>
      <c r="M702" s="88" t="b">
        <f aca="false">TRUE()</f>
        <v>1</v>
      </c>
      <c r="N702" s="0" t="n">
        <v>5</v>
      </c>
      <c r="O702" s="0" t="n">
        <v>74.4689600311671</v>
      </c>
      <c r="P702" s="88" t="b">
        <f aca="false">TRUE()</f>
        <v>1</v>
      </c>
      <c r="Q702" s="88" t="b">
        <f aca="false">FALSE()</f>
        <v>0</v>
      </c>
      <c r="R702" s="0" t="n">
        <v>0.4849</v>
      </c>
      <c r="S702" s="0" t="n">
        <v>3.04519304705318</v>
      </c>
      <c r="T702" s="0" t="n">
        <v>75.03053</v>
      </c>
      <c r="U702" s="0" t="n">
        <v>2</v>
      </c>
      <c r="V702" s="0" t="n">
        <v>-0.563400000000002</v>
      </c>
      <c r="W702" s="0" t="n">
        <v>-0.0564300000000002</v>
      </c>
      <c r="X702" s="0" t="n">
        <v>0.216750492259504</v>
      </c>
      <c r="Y702" s="0" t="n">
        <v>-2.33895662572721</v>
      </c>
      <c r="Z702" s="0" t="n">
        <v>0.280784984416474</v>
      </c>
      <c r="AA702" s="89" t="s">
        <v>154</v>
      </c>
      <c r="AB702" s="0" t="n">
        <v>75.5920999688329</v>
      </c>
      <c r="AC702" s="0" t="n">
        <v>-3.41588779041465</v>
      </c>
      <c r="AD702" s="89" t="s">
        <v>103</v>
      </c>
      <c r="AE702" s="0" t="n">
        <v>202512</v>
      </c>
      <c r="AF702" s="90" t="n">
        <v>45999</v>
      </c>
      <c r="AG702" s="0" t="n">
        <v>3.41588779041465</v>
      </c>
    </row>
    <row r="703" customFormat="false" ht="15" hidden="false" customHeight="false" outlineLevel="0" collapsed="false">
      <c r="A703" s="87" t="n">
        <v>45999.3978935185</v>
      </c>
      <c r="B703" s="0" t="n">
        <v>73.5062</v>
      </c>
      <c r="C703" s="88" t="b">
        <f aca="false">FALSE()</f>
        <v>0</v>
      </c>
      <c r="D703" s="88" t="b">
        <f aca="false">FALSE()</f>
        <v>0</v>
      </c>
      <c r="E703" s="0" t="n">
        <v>0.563118419156453</v>
      </c>
      <c r="F703" s="0" t="n">
        <v>0.760258675487979</v>
      </c>
      <c r="G703" s="0" t="n">
        <v>-2.31616158084354</v>
      </c>
      <c r="H703" s="0" t="n">
        <v>-3.05472097222136</v>
      </c>
      <c r="I703" s="0" t="n">
        <v>-0.56519999999999</v>
      </c>
      <c r="J703" s="87"/>
      <c r="K703" s="87" t="n">
        <v>45999.3769907407</v>
      </c>
      <c r="L703" s="89" t="s">
        <v>152</v>
      </c>
      <c r="M703" s="88" t="b">
        <f aca="false">TRUE()</f>
        <v>1</v>
      </c>
      <c r="N703" s="0" t="n">
        <v>4</v>
      </c>
      <c r="O703" s="0" t="n">
        <v>74.0693184191565</v>
      </c>
      <c r="P703" s="88" t="b">
        <f aca="false">FALSE()</f>
        <v>0</v>
      </c>
      <c r="Q703" s="88" t="b">
        <f aca="false">TRUE()</f>
        <v>1</v>
      </c>
      <c r="R703" s="0" t="n">
        <v>0.5047</v>
      </c>
      <c r="S703" s="0" t="n">
        <v>3.12509318148417</v>
      </c>
      <c r="T703" s="0" t="n">
        <v>74.94584</v>
      </c>
      <c r="U703" s="0" t="n">
        <v>3</v>
      </c>
      <c r="V703" s="0" t="n">
        <v>-0.56519999999999</v>
      </c>
      <c r="W703" s="0" t="n">
        <v>-0.0846899999999998</v>
      </c>
      <c r="X703" s="0" t="n">
        <v>0.244123001568342</v>
      </c>
      <c r="Y703" s="0" t="n">
        <v>-1.96831104366653</v>
      </c>
      <c r="Z703" s="0" t="n">
        <v>0.43826079042177</v>
      </c>
      <c r="AA703" s="89" t="s">
        <v>153</v>
      </c>
      <c r="AB703" s="0" t="n">
        <v>75.8223615808436</v>
      </c>
      <c r="AC703" s="0" t="n">
        <v>-3.28489345034615</v>
      </c>
      <c r="AD703" s="89" t="s">
        <v>103</v>
      </c>
      <c r="AE703" s="0" t="n">
        <v>202512</v>
      </c>
      <c r="AF703" s="90" t="n">
        <v>45999</v>
      </c>
      <c r="AG703" s="0" t="n">
        <v>3.28489345034615</v>
      </c>
    </row>
    <row r="704" customFormat="false" ht="15" hidden="false" customHeight="false" outlineLevel="0" collapsed="false">
      <c r="A704" s="87" t="n">
        <v>45999.4058101852</v>
      </c>
      <c r="B704" s="0" t="n">
        <v>72.941</v>
      </c>
      <c r="C704" s="88" t="b">
        <f aca="false">FALSE()</f>
        <v>0</v>
      </c>
      <c r="D704" s="88" t="b">
        <f aca="false">FALSE()</f>
        <v>0</v>
      </c>
      <c r="E704" s="0" t="n">
        <v>0.648041138136918</v>
      </c>
      <c r="F704" s="0" t="n">
        <v>0.880621799270973</v>
      </c>
      <c r="G704" s="0" t="n">
        <v>-3.13573886186306</v>
      </c>
      <c r="H704" s="0" t="n">
        <v>-4.12181030466724</v>
      </c>
      <c r="I704" s="0" t="n">
        <v>-0.565200000000004</v>
      </c>
      <c r="J704" s="87"/>
      <c r="K704" s="87" t="n">
        <v>45999.3769907407</v>
      </c>
      <c r="L704" s="89" t="s">
        <v>152</v>
      </c>
      <c r="M704" s="88" t="b">
        <f aca="false">TRUE()</f>
        <v>1</v>
      </c>
      <c r="N704" s="0" t="n">
        <v>3</v>
      </c>
      <c r="O704" s="0" t="n">
        <v>73.5890411381369</v>
      </c>
      <c r="P704" s="88" t="b">
        <f aca="false">FALSE()</f>
        <v>0</v>
      </c>
      <c r="Q704" s="88" t="b">
        <f aca="false">TRUE()</f>
        <v>1</v>
      </c>
      <c r="R704" s="0" t="n">
        <v>0.5171</v>
      </c>
      <c r="S704" s="0" t="n">
        <v>3.10431823040805</v>
      </c>
      <c r="T704" s="0" t="n">
        <v>74.83289</v>
      </c>
      <c r="U704" s="0" t="n">
        <v>4</v>
      </c>
      <c r="V704" s="0" t="n">
        <v>-0.565200000000004</v>
      </c>
      <c r="W704" s="0" t="n">
        <v>-0.11295</v>
      </c>
      <c r="X704" s="0" t="n">
        <v>0.265574815507004</v>
      </c>
      <c r="Y704" s="0" t="n">
        <v>-1.70290996582873</v>
      </c>
      <c r="Z704" s="0" t="n">
        <v>0.621924430931537</v>
      </c>
      <c r="AA704" s="89" t="s">
        <v>153</v>
      </c>
      <c r="AB704" s="0" t="n">
        <v>76.0767388618631</v>
      </c>
      <c r="AC704" s="0" t="n">
        <v>-3.0419933771797</v>
      </c>
      <c r="AD704" s="89" t="s">
        <v>103</v>
      </c>
      <c r="AE704" s="0" t="n">
        <v>202512</v>
      </c>
      <c r="AF704" s="90" t="n">
        <v>45999</v>
      </c>
      <c r="AG704" s="0" t="n">
        <v>3.0419933771797</v>
      </c>
    </row>
    <row r="705" customFormat="false" ht="15" hidden="false" customHeight="false" outlineLevel="0" collapsed="false">
      <c r="A705" s="87" t="n">
        <v>45999.4162615741</v>
      </c>
      <c r="B705" s="0" t="n">
        <v>72.3758</v>
      </c>
      <c r="C705" s="88" t="b">
        <f aca="false">FALSE()</f>
        <v>0</v>
      </c>
      <c r="D705" s="88" t="b">
        <f aca="false">FALSE()</f>
        <v>0</v>
      </c>
      <c r="E705" s="0" t="n">
        <v>0.670937115565181</v>
      </c>
      <c r="F705" s="0" t="n">
        <v>0.918503881294123</v>
      </c>
      <c r="G705" s="0" t="n">
        <v>-3.96082288443481</v>
      </c>
      <c r="H705" s="0" t="n">
        <v>-5.18862733871664</v>
      </c>
      <c r="I705" s="0" t="n">
        <v>-0.565200000000004</v>
      </c>
      <c r="J705" s="87"/>
      <c r="K705" s="87" t="n">
        <v>45999.3769907407</v>
      </c>
      <c r="L705" s="89" t="s">
        <v>152</v>
      </c>
      <c r="M705" s="88" t="b">
        <f aca="false">TRUE()</f>
        <v>1</v>
      </c>
      <c r="N705" s="0" t="n">
        <v>3</v>
      </c>
      <c r="O705" s="0" t="n">
        <v>73.0467371155652</v>
      </c>
      <c r="P705" s="88" t="b">
        <f aca="false">FALSE()</f>
        <v>0</v>
      </c>
      <c r="Q705" s="88" t="b">
        <f aca="false">TRUE()</f>
        <v>1</v>
      </c>
      <c r="R705" s="0" t="n">
        <v>0.5591</v>
      </c>
      <c r="S705" s="0" t="n">
        <v>3.04660605223791</v>
      </c>
      <c r="T705" s="0" t="n">
        <v>74.69168</v>
      </c>
      <c r="U705" s="0" t="n">
        <v>5</v>
      </c>
      <c r="V705" s="0" t="n">
        <v>-0.565200000000004</v>
      </c>
      <c r="W705" s="0" t="n">
        <v>-0.14121</v>
      </c>
      <c r="X705" s="0" t="n">
        <v>0.282458145758382</v>
      </c>
      <c r="Y705" s="0" t="n">
        <v>-1.50107195125004</v>
      </c>
      <c r="Z705" s="0" t="n">
        <v>0.822471442217405</v>
      </c>
      <c r="AA705" s="89" t="s">
        <v>153</v>
      </c>
      <c r="AB705" s="0" t="n">
        <v>76.3366228844348</v>
      </c>
      <c r="AC705" s="0" t="n">
        <v>-2.81575733955737</v>
      </c>
      <c r="AD705" s="89" t="s">
        <v>103</v>
      </c>
      <c r="AE705" s="0" t="n">
        <v>202512</v>
      </c>
      <c r="AF705" s="90" t="n">
        <v>45999</v>
      </c>
      <c r="AG705" s="0" t="n">
        <v>2.81575733955737</v>
      </c>
    </row>
    <row r="706" customFormat="false" ht="15" hidden="false" customHeight="false" outlineLevel="0" collapsed="false">
      <c r="A706" s="87" t="n">
        <v>45999.4223842593</v>
      </c>
      <c r="B706" s="0" t="n">
        <v>71.8124</v>
      </c>
      <c r="C706" s="88" t="b">
        <f aca="false">FALSE()</f>
        <v>0</v>
      </c>
      <c r="D706" s="88" t="b">
        <f aca="false">FALSE()</f>
        <v>0</v>
      </c>
      <c r="E706" s="0" t="n">
        <v>0.642061128134031</v>
      </c>
      <c r="F706" s="0" t="n">
        <v>0.886158171818518</v>
      </c>
      <c r="G706" s="0" t="n">
        <v>-4.77773887186598</v>
      </c>
      <c r="H706" s="0" t="n">
        <v>-6.23806007175291</v>
      </c>
      <c r="I706" s="0" t="n">
        <v>-0.563400000000002</v>
      </c>
      <c r="J706" s="87"/>
      <c r="K706" s="87" t="n">
        <v>45999.3769907407</v>
      </c>
      <c r="L706" s="89" t="s">
        <v>152</v>
      </c>
      <c r="M706" s="88" t="b">
        <f aca="false">TRUE()</f>
        <v>1</v>
      </c>
      <c r="N706" s="0" t="n">
        <v>3</v>
      </c>
      <c r="O706" s="0" t="n">
        <v>72.454461128134</v>
      </c>
      <c r="P706" s="88" t="b">
        <f aca="false">FALSE()</f>
        <v>0</v>
      </c>
      <c r="Q706" s="88" t="b">
        <f aca="false">TRUE()</f>
        <v>1</v>
      </c>
      <c r="R706" s="0" t="n">
        <v>0.6033</v>
      </c>
      <c r="S706" s="0" t="n">
        <v>2.97567125213866</v>
      </c>
      <c r="T706" s="0" t="n">
        <v>74.5223</v>
      </c>
      <c r="U706" s="0" t="n">
        <v>6</v>
      </c>
      <c r="V706" s="0" t="n">
        <v>-0.563400000000002</v>
      </c>
      <c r="W706" s="0" t="n">
        <v>-0.16938</v>
      </c>
      <c r="X706" s="0" t="n">
        <v>0.295430340173005</v>
      </c>
      <c r="Y706" s="0" t="n">
        <v>-1.33371541923982</v>
      </c>
      <c r="Z706" s="0" t="n">
        <v>1.03391943593299</v>
      </c>
      <c r="AA706" s="89" t="s">
        <v>153</v>
      </c>
      <c r="AB706" s="0" t="n">
        <v>76.590138871866</v>
      </c>
      <c r="AC706" s="0" t="n">
        <v>-2.62099725164238</v>
      </c>
      <c r="AD706" s="89" t="s">
        <v>103</v>
      </c>
      <c r="AE706" s="0" t="n">
        <v>202512</v>
      </c>
      <c r="AF706" s="90" t="n">
        <v>45999</v>
      </c>
      <c r="AG706" s="0" t="n">
        <v>2.62099725164238</v>
      </c>
    </row>
    <row r="707" customFormat="false" ht="15" hidden="false" customHeight="false" outlineLevel="0" collapsed="false">
      <c r="A707" s="87" t="n">
        <v>45999.4328356482</v>
      </c>
      <c r="B707" s="0" t="n">
        <v>72.6584</v>
      </c>
      <c r="C707" s="88" t="b">
        <f aca="false">TRUE()</f>
        <v>1</v>
      </c>
      <c r="D707" s="88" t="b">
        <f aca="false">TRUE()</f>
        <v>1</v>
      </c>
      <c r="E707" s="0" t="n">
        <v>-0.463785562208017</v>
      </c>
      <c r="F707" s="0" t="n">
        <v>-0.642410193363727</v>
      </c>
      <c r="G707" s="0" t="n">
        <v>-3.93742556220803</v>
      </c>
      <c r="H707" s="0" t="n">
        <v>-5.14052238918715</v>
      </c>
      <c r="I707" s="0" t="n">
        <v>0.846000000000004</v>
      </c>
      <c r="J707" s="87"/>
      <c r="K707" s="87" t="n">
        <v>45999.3769907407</v>
      </c>
      <c r="L707" s="89" t="s">
        <v>326</v>
      </c>
      <c r="M707" s="88" t="b">
        <f aca="false">FALSE()</f>
        <v>0</v>
      </c>
      <c r="N707" s="0" t="n">
        <v>4</v>
      </c>
      <c r="O707" s="0" t="n">
        <v>72.194614437792</v>
      </c>
      <c r="P707" s="88" t="b">
        <f aca="false">TRUE()</f>
        <v>1</v>
      </c>
      <c r="Q707" s="88" t="b">
        <f aca="false">FALSE()</f>
        <v>0</v>
      </c>
      <c r="R707" s="0" t="n">
        <v>0.6195</v>
      </c>
      <c r="S707" s="0" t="n">
        <v>2.77607432809447</v>
      </c>
      <c r="T707" s="0" t="n">
        <v>74.39522</v>
      </c>
      <c r="U707" s="0" t="n">
        <v>7</v>
      </c>
      <c r="V707" s="0" t="n">
        <v>0.846000000000004</v>
      </c>
      <c r="W707" s="0" t="n">
        <v>-0.12708</v>
      </c>
      <c r="X707" s="0" t="n">
        <v>0.371683495236982</v>
      </c>
      <c r="Y707" s="0" t="n">
        <v>2.6180339252879</v>
      </c>
      <c r="Z707" s="0" t="n">
        <v>1.10030278110402</v>
      </c>
      <c r="AA707" s="89" t="s">
        <v>15</v>
      </c>
      <c r="AB707" s="0" t="n">
        <v>76.595825562208</v>
      </c>
      <c r="AC707" s="0" t="n">
        <v>-1.57849278382931</v>
      </c>
      <c r="AD707" s="89" t="s">
        <v>103</v>
      </c>
      <c r="AE707" s="0" t="n">
        <v>202512</v>
      </c>
      <c r="AF707" s="90" t="n">
        <v>45999</v>
      </c>
      <c r="AG707" s="0" t="n">
        <v>1.57849278382931</v>
      </c>
    </row>
    <row r="708" customFormat="false" ht="15" hidden="false" customHeight="false" outlineLevel="0" collapsed="false">
      <c r="A708" s="87" t="n">
        <v>45999.443287037</v>
      </c>
      <c r="B708" s="0" t="n">
        <v>73.2236</v>
      </c>
      <c r="C708" s="88" t="b">
        <f aca="false">FALSE()</f>
        <v>0</v>
      </c>
      <c r="D708" s="88" t="b">
        <f aca="false">FALSE()</f>
        <v>0</v>
      </c>
      <c r="E708" s="0" t="n">
        <v>-1.15299957105893</v>
      </c>
      <c r="F708" s="0" t="n">
        <v>-1.5998195716376</v>
      </c>
      <c r="G708" s="0" t="n">
        <v>-3.29859957105893</v>
      </c>
      <c r="H708" s="0" t="n">
        <v>-4.31064395632777</v>
      </c>
      <c r="I708" s="0" t="n">
        <v>0.565200000000004</v>
      </c>
      <c r="J708" s="87"/>
      <c r="K708" s="87"/>
      <c r="L708" s="89" t="s">
        <v>326</v>
      </c>
      <c r="M708" s="88" t="b">
        <f aca="false">FALSE()</f>
        <v>0</v>
      </c>
      <c r="N708" s="0" t="n">
        <v>3</v>
      </c>
      <c r="O708" s="0" t="n">
        <v>72.0706004289411</v>
      </c>
      <c r="P708" s="88" t="b">
        <f aca="false">FALSE()</f>
        <v>0</v>
      </c>
      <c r="Q708" s="88" t="b">
        <f aca="false">FALSE()</f>
        <v>0</v>
      </c>
      <c r="R708" s="0" t="n">
        <v>0.15</v>
      </c>
      <c r="T708" s="0" t="n">
        <v>74.2964</v>
      </c>
      <c r="U708" s="0" t="n">
        <v>0</v>
      </c>
      <c r="V708" s="0" t="n">
        <v>0.565200000000004</v>
      </c>
      <c r="W708" s="0" t="n">
        <v>-0.0988199999999999</v>
      </c>
      <c r="X708" s="0" t="n">
        <v>0.402096709498443</v>
      </c>
      <c r="Y708" s="0" t="n">
        <v>1.65139376750502</v>
      </c>
      <c r="Z708" s="0" t="n">
        <v>1.11289978552947</v>
      </c>
      <c r="AA708" s="89" t="s">
        <v>328</v>
      </c>
      <c r="AB708" s="0" t="n">
        <v>76.5221995710589</v>
      </c>
      <c r="AC708" s="0" t="n">
        <v>-0.963968197270891</v>
      </c>
      <c r="AD708" s="89" t="s">
        <v>103</v>
      </c>
      <c r="AE708" s="0" t="n">
        <v>202512</v>
      </c>
      <c r="AF708" s="90" t="n">
        <v>45999</v>
      </c>
      <c r="AG708" s="0" t="n">
        <v>0.963968197270891</v>
      </c>
    </row>
    <row r="709" customFormat="false" ht="15" hidden="false" customHeight="false" outlineLevel="0" collapsed="false">
      <c r="A709" s="87" t="n">
        <v>45999.4472685185</v>
      </c>
      <c r="B709" s="0" t="n">
        <v>73.2236</v>
      </c>
      <c r="C709" s="88" t="b">
        <f aca="false">FALSE()</f>
        <v>0</v>
      </c>
      <c r="D709" s="88" t="b">
        <f aca="false">FALSE()</f>
        <v>0</v>
      </c>
      <c r="E709" s="0" t="n">
        <v>-1.2583881903447</v>
      </c>
      <c r="F709" s="0" t="n">
        <v>-1.74860624835383</v>
      </c>
      <c r="G709" s="0" t="n">
        <v>-3.2063481903447</v>
      </c>
      <c r="H709" s="0" t="n">
        <v>-4.19514636116128</v>
      </c>
      <c r="I709" s="0" t="n">
        <v>0</v>
      </c>
      <c r="J709" s="87"/>
      <c r="K709" s="87"/>
      <c r="L709" s="89" t="s">
        <v>326</v>
      </c>
      <c r="M709" s="88" t="b">
        <f aca="false">FALSE()</f>
        <v>0</v>
      </c>
      <c r="N709" s="0" t="n">
        <v>3</v>
      </c>
      <c r="O709" s="0" t="n">
        <v>71.9652118096553</v>
      </c>
      <c r="P709" s="88" t="b">
        <f aca="false">FALSE()</f>
        <v>0</v>
      </c>
      <c r="Q709" s="88" t="b">
        <f aca="false">FALSE()</f>
        <v>0</v>
      </c>
      <c r="R709" s="0" t="n">
        <v>0.1439</v>
      </c>
      <c r="T709" s="0" t="n">
        <v>74.19758</v>
      </c>
      <c r="U709" s="0" t="n">
        <v>0</v>
      </c>
      <c r="V709" s="0" t="n">
        <v>0</v>
      </c>
      <c r="W709" s="0" t="n">
        <v>-0.0988199999999999</v>
      </c>
      <c r="X709" s="0" t="n">
        <v>0.402096709498443</v>
      </c>
      <c r="Y709" s="0" t="n">
        <v>0.24576177239367</v>
      </c>
      <c r="Z709" s="0" t="n">
        <v>1.11618409517235</v>
      </c>
      <c r="AA709" s="89" t="s">
        <v>327</v>
      </c>
      <c r="AB709" s="0" t="n">
        <v>76.4299481903447</v>
      </c>
      <c r="AC709" s="0" t="n">
        <v>-0.872597991865851</v>
      </c>
      <c r="AD709" s="89" t="s">
        <v>103</v>
      </c>
      <c r="AE709" s="0" t="n">
        <v>202512</v>
      </c>
      <c r="AF709" s="90" t="n">
        <v>45999</v>
      </c>
      <c r="AG709" s="0" t="n">
        <v>0.872597991865851</v>
      </c>
    </row>
    <row r="710" customFormat="false" ht="15" hidden="false" customHeight="false" outlineLevel="0" collapsed="false">
      <c r="A710" s="87" t="n">
        <v>45999.4577199074</v>
      </c>
      <c r="B710" s="0" t="n">
        <v>73.5062</v>
      </c>
      <c r="C710" s="88" t="b">
        <f aca="false">FALSE()</f>
        <v>0</v>
      </c>
      <c r="D710" s="88" t="b">
        <f aca="false">FALSE()</f>
        <v>0</v>
      </c>
      <c r="E710" s="0" t="n">
        <v>-1.59384506785096</v>
      </c>
      <c r="F710" s="0" t="n">
        <v>-2.21637167821134</v>
      </c>
      <c r="G710" s="0" t="n">
        <v>-2.80722506785094</v>
      </c>
      <c r="H710" s="0" t="n">
        <v>-3.67854681578635</v>
      </c>
      <c r="I710" s="0" t="n">
        <v>0.282600000000002</v>
      </c>
      <c r="J710" s="87"/>
      <c r="K710" s="87"/>
      <c r="L710" s="89" t="s">
        <v>326</v>
      </c>
      <c r="M710" s="88" t="b">
        <f aca="false">FALSE()</f>
        <v>0</v>
      </c>
      <c r="N710" s="0" t="n">
        <v>3</v>
      </c>
      <c r="O710" s="0" t="n">
        <v>71.912354932149</v>
      </c>
      <c r="P710" s="88" t="b">
        <f aca="false">FALSE()</f>
        <v>0</v>
      </c>
      <c r="Q710" s="88" t="b">
        <f aca="false">FALSE()</f>
        <v>0</v>
      </c>
      <c r="R710" s="0" t="n">
        <v>0.1225</v>
      </c>
      <c r="T710" s="0" t="n">
        <v>74.11289</v>
      </c>
      <c r="U710" s="0" t="n">
        <v>0</v>
      </c>
      <c r="V710" s="0" t="n">
        <v>0.282600000000002</v>
      </c>
      <c r="W710" s="0" t="n">
        <v>-0.0846899999999998</v>
      </c>
      <c r="X710" s="0" t="n">
        <v>0.410627004393091</v>
      </c>
      <c r="Y710" s="0" t="n">
        <v>0.894461387270082</v>
      </c>
      <c r="Z710" s="0" t="n">
        <v>1.10026753392548</v>
      </c>
      <c r="AA710" s="89" t="s">
        <v>327</v>
      </c>
      <c r="AB710" s="0" t="n">
        <v>76.3134250678509</v>
      </c>
      <c r="AC710" s="0" t="n">
        <v>-0.551402255627292</v>
      </c>
      <c r="AD710" s="89" t="s">
        <v>103</v>
      </c>
      <c r="AE710" s="0" t="n">
        <v>202512</v>
      </c>
      <c r="AF710" s="90" t="n">
        <v>45999</v>
      </c>
      <c r="AG710" s="0" t="n">
        <v>0.551402255627292</v>
      </c>
    </row>
    <row r="711" customFormat="false" ht="15" hidden="false" customHeight="false" outlineLevel="0" collapsed="false">
      <c r="A711" s="87" t="n">
        <v>45999.4681712963</v>
      </c>
      <c r="B711" s="0" t="n">
        <v>73.7888</v>
      </c>
      <c r="C711" s="88" t="b">
        <f aca="false">FALSE()</f>
        <v>0</v>
      </c>
      <c r="D711" s="88" t="b">
        <f aca="false">FALSE()</f>
        <v>0</v>
      </c>
      <c r="E711" s="0" t="n">
        <v>-1.90369879689234</v>
      </c>
      <c r="F711" s="0" t="n">
        <v>-2.64825223172955</v>
      </c>
      <c r="G711" s="0" t="n">
        <v>-2.43901879689236</v>
      </c>
      <c r="H711" s="0" t="n">
        <v>-3.19964395595665</v>
      </c>
      <c r="I711" s="0" t="n">
        <v>0.282599999999988</v>
      </c>
      <c r="J711" s="87"/>
      <c r="K711" s="87"/>
      <c r="L711" s="89" t="s">
        <v>326</v>
      </c>
      <c r="M711" s="88" t="b">
        <f aca="false">FALSE()</f>
        <v>0</v>
      </c>
      <c r="N711" s="0" t="n">
        <v>2</v>
      </c>
      <c r="O711" s="0" t="n">
        <v>71.8851012031077</v>
      </c>
      <c r="P711" s="88" t="b">
        <f aca="false">FALSE()</f>
        <v>0</v>
      </c>
      <c r="Q711" s="88" t="b">
        <f aca="false">FALSE()</f>
        <v>0</v>
      </c>
      <c r="R711" s="0" t="n">
        <v>0.0736</v>
      </c>
      <c r="T711" s="0" t="n">
        <v>74.05646</v>
      </c>
      <c r="U711" s="0" t="n">
        <v>0</v>
      </c>
      <c r="V711" s="0" t="n">
        <v>0.282599999999988</v>
      </c>
      <c r="W711" s="0" t="n">
        <v>-0.0564300000000002</v>
      </c>
      <c r="X711" s="0" t="n">
        <v>0.41570721110948</v>
      </c>
      <c r="Y711" s="0" t="n">
        <v>0.815549961462424</v>
      </c>
      <c r="Z711" s="0" t="n">
        <v>1.08567939844617</v>
      </c>
      <c r="AA711" s="89" t="s">
        <v>327</v>
      </c>
      <c r="AB711" s="0" t="n">
        <v>76.2278187968924</v>
      </c>
      <c r="AC711" s="0" t="n">
        <v>-0.246536869340141</v>
      </c>
      <c r="AD711" s="89" t="s">
        <v>103</v>
      </c>
      <c r="AE711" s="0" t="n">
        <v>202512</v>
      </c>
      <c r="AF711" s="90" t="n">
        <v>45999</v>
      </c>
      <c r="AG711" s="0" t="n">
        <v>0.246536869340141</v>
      </c>
    </row>
    <row r="712" customFormat="false" ht="15" hidden="false" customHeight="false" outlineLevel="0" collapsed="false">
      <c r="A712" s="87" t="n">
        <v>45999.4723148148</v>
      </c>
      <c r="B712" s="0" t="n">
        <v>74.0714</v>
      </c>
      <c r="C712" s="88" t="b">
        <f aca="false">FALSE()</f>
        <v>0</v>
      </c>
      <c r="D712" s="88" t="b">
        <f aca="false">FALSE()</f>
        <v>0</v>
      </c>
      <c r="E712" s="0" t="n">
        <v>-2.19060971346164</v>
      </c>
      <c r="F712" s="0" t="n">
        <v>-3.04755930580231</v>
      </c>
      <c r="G712" s="0" t="n">
        <v>-2.07612971346165</v>
      </c>
      <c r="H712" s="0" t="n">
        <v>-2.72645707782511</v>
      </c>
      <c r="I712" s="0" t="n">
        <v>0.282600000000002</v>
      </c>
      <c r="J712" s="87"/>
      <c r="K712" s="87"/>
      <c r="L712" s="89" t="s">
        <v>326</v>
      </c>
      <c r="M712" s="88" t="b">
        <f aca="false">FALSE()</f>
        <v>0</v>
      </c>
      <c r="N712" s="0" t="n">
        <v>1</v>
      </c>
      <c r="O712" s="0" t="n">
        <v>71.8807902865384</v>
      </c>
      <c r="P712" s="88" t="b">
        <f aca="false">FALSE()</f>
        <v>0</v>
      </c>
      <c r="Q712" s="88" t="b">
        <f aca="false">FALSE()</f>
        <v>0</v>
      </c>
      <c r="R712" s="0" t="n">
        <v>0.0321</v>
      </c>
      <c r="T712" s="0" t="n">
        <v>74.01416</v>
      </c>
      <c r="U712" s="0" t="n">
        <v>0</v>
      </c>
      <c r="V712" s="0" t="n">
        <v>0.282600000000002</v>
      </c>
      <c r="W712" s="0" t="n">
        <v>-0.0423000000000001</v>
      </c>
      <c r="X712" s="0" t="n">
        <v>0.422473984250417</v>
      </c>
      <c r="Y712" s="0" t="n">
        <v>0.769041437134792</v>
      </c>
      <c r="Z712" s="0" t="n">
        <v>1.06668485673082</v>
      </c>
      <c r="AA712" s="89" t="s">
        <v>327</v>
      </c>
      <c r="AB712" s="0" t="n">
        <v>76.1475297134617</v>
      </c>
      <c r="AC712" s="0" t="n">
        <v>0.053661584899051</v>
      </c>
      <c r="AD712" s="89" t="s">
        <v>103</v>
      </c>
      <c r="AE712" s="0" t="n">
        <v>202512</v>
      </c>
      <c r="AF712" s="90" t="n">
        <v>45999</v>
      </c>
      <c r="AG712" s="0" t="n">
        <v>0.053661584899051</v>
      </c>
    </row>
    <row r="713" customFormat="false" ht="15" hidden="false" customHeight="false" outlineLevel="0" collapsed="false">
      <c r="A713" s="87" t="n">
        <v>45999.4743981482</v>
      </c>
      <c r="B713" s="0" t="n">
        <v>73.7888</v>
      </c>
      <c r="C713" s="88" t="b">
        <f aca="false">FALSE()</f>
        <v>0</v>
      </c>
      <c r="D713" s="88" t="b">
        <f aca="false">FALSE()</f>
        <v>0</v>
      </c>
      <c r="E713" s="0" t="n">
        <v>-1.90552758969093</v>
      </c>
      <c r="F713" s="0" t="n">
        <v>-2.65086372085873</v>
      </c>
      <c r="G713" s="0" t="n">
        <v>-2.21512758969095</v>
      </c>
      <c r="H713" s="0" t="n">
        <v>-2.91449094795386</v>
      </c>
      <c r="I713" s="0" t="n">
        <v>-0.282600000000002</v>
      </c>
      <c r="J713" s="87"/>
      <c r="K713" s="87"/>
      <c r="L713" s="89" t="s">
        <v>326</v>
      </c>
      <c r="M713" s="88" t="b">
        <f aca="false">FALSE()</f>
        <v>0</v>
      </c>
      <c r="N713" s="0" t="n">
        <v>1</v>
      </c>
      <c r="O713" s="0" t="n">
        <v>71.8832724103091</v>
      </c>
      <c r="P713" s="88" t="b">
        <f aca="false">FALSE()</f>
        <v>0</v>
      </c>
      <c r="Q713" s="88" t="b">
        <f aca="false">FALSE()</f>
        <v>0</v>
      </c>
      <c r="R713" s="0" t="n">
        <v>0.0386</v>
      </c>
      <c r="T713" s="0" t="n">
        <v>73.9436</v>
      </c>
      <c r="U713" s="0" t="n">
        <v>0</v>
      </c>
      <c r="V713" s="0" t="n">
        <v>-0.282600000000002</v>
      </c>
      <c r="W713" s="0" t="n">
        <v>-0.0705600000000004</v>
      </c>
      <c r="X713" s="0" t="n">
        <v>0.418481755120127</v>
      </c>
      <c r="Y713" s="0" t="n">
        <v>-0.50668875621384</v>
      </c>
      <c r="Z713" s="0" t="n">
        <v>1.03016379484547</v>
      </c>
      <c r="AA713" s="89" t="s">
        <v>327</v>
      </c>
      <c r="AB713" s="0" t="n">
        <v>76.003927589691</v>
      </c>
      <c r="AC713" s="0" t="n">
        <v>-0.150267366000015</v>
      </c>
      <c r="AD713" s="89" t="s">
        <v>103</v>
      </c>
      <c r="AE713" s="0" t="n">
        <v>202512</v>
      </c>
      <c r="AF713" s="90" t="n">
        <v>45999</v>
      </c>
      <c r="AG713" s="0" t="n">
        <v>0.150267366000015</v>
      </c>
    </row>
    <row r="714" customFormat="false" ht="15" hidden="false" customHeight="false" outlineLevel="0" collapsed="false">
      <c r="A714" s="87" t="n">
        <v>45999.484849537</v>
      </c>
      <c r="B714" s="0" t="n">
        <v>72.941</v>
      </c>
      <c r="C714" s="88" t="b">
        <f aca="false">FALSE()</f>
        <v>0</v>
      </c>
      <c r="D714" s="88" t="b">
        <f aca="false">FALSE()</f>
        <v>0</v>
      </c>
      <c r="E714" s="0" t="n">
        <v>-1.14946512916032</v>
      </c>
      <c r="F714" s="0" t="n">
        <v>-1.60111513318154</v>
      </c>
      <c r="G714" s="0" t="n">
        <v>-2.95702512916031</v>
      </c>
      <c r="H714" s="0" t="n">
        <v>-3.89605015957683</v>
      </c>
      <c r="I714" s="0" t="n">
        <v>-0.847799999999992</v>
      </c>
      <c r="J714" s="87"/>
      <c r="K714" s="87"/>
      <c r="L714" s="89" t="s">
        <v>326</v>
      </c>
      <c r="M714" s="88" t="b">
        <f aca="false">FALSE()</f>
        <v>0</v>
      </c>
      <c r="N714" s="0" t="n">
        <v>1</v>
      </c>
      <c r="O714" s="0" t="n">
        <v>71.7915348708397</v>
      </c>
      <c r="P714" s="88" t="b">
        <f aca="false">FALSE()</f>
        <v>0</v>
      </c>
      <c r="Q714" s="88" t="b">
        <f aca="false">FALSE()</f>
        <v>0</v>
      </c>
      <c r="R714" s="0" t="n">
        <v>0.0873</v>
      </c>
      <c r="T714" s="0" t="n">
        <v>73.84478</v>
      </c>
      <c r="U714" s="0" t="n">
        <v>0</v>
      </c>
      <c r="V714" s="0" t="n">
        <v>-0.847799999999992</v>
      </c>
      <c r="W714" s="0" t="n">
        <v>-0.0988199999999999</v>
      </c>
      <c r="X714" s="0" t="n">
        <v>0.451347754362887</v>
      </c>
      <c r="Y714" s="0" t="n">
        <v>-1.659429991088</v>
      </c>
      <c r="Z714" s="0" t="n">
        <v>1.02662256458016</v>
      </c>
      <c r="AA714" s="89" t="s">
        <v>327</v>
      </c>
      <c r="AB714" s="0" t="n">
        <v>75.8980251291603</v>
      </c>
      <c r="AC714" s="0" t="n">
        <v>-0.880343011328219</v>
      </c>
      <c r="AD714" s="89" t="s">
        <v>103</v>
      </c>
      <c r="AE714" s="0" t="n">
        <v>202512</v>
      </c>
      <c r="AF714" s="90" t="n">
        <v>45999</v>
      </c>
      <c r="AG714" s="0" t="n">
        <v>0.880343011328219</v>
      </c>
    </row>
    <row r="715" customFormat="false" ht="15" hidden="false" customHeight="false" outlineLevel="0" collapsed="false">
      <c r="A715" s="87" t="n">
        <v>45999.4887152778</v>
      </c>
      <c r="B715" s="0" t="n">
        <v>72.6584</v>
      </c>
      <c r="C715" s="88" t="b">
        <f aca="false">FALSE()</f>
        <v>0</v>
      </c>
      <c r="D715" s="88" t="b">
        <f aca="false">FALSE()</f>
        <v>0</v>
      </c>
      <c r="E715" s="0" t="n">
        <v>-0.979908934362243</v>
      </c>
      <c r="F715" s="0" t="n">
        <v>-1.3670892338748</v>
      </c>
      <c r="G715" s="0" t="n">
        <v>-3.12676893436225</v>
      </c>
      <c r="H715" s="0" t="n">
        <v>-4.12583224175478</v>
      </c>
      <c r="I715" s="0" t="n">
        <v>-0.282600000000002</v>
      </c>
      <c r="J715" s="87"/>
      <c r="K715" s="87"/>
      <c r="L715" s="89" t="s">
        <v>326</v>
      </c>
      <c r="M715" s="88" t="b">
        <f aca="false">FALSE()</f>
        <v>0</v>
      </c>
      <c r="N715" s="0" t="n">
        <v>1</v>
      </c>
      <c r="O715" s="0" t="n">
        <v>71.6784910656378</v>
      </c>
      <c r="P715" s="88" t="b">
        <f aca="false">FALSE()</f>
        <v>0</v>
      </c>
      <c r="Q715" s="88" t="b">
        <f aca="false">FALSE()</f>
        <v>0</v>
      </c>
      <c r="R715" s="0" t="n">
        <v>0.0983</v>
      </c>
      <c r="T715" s="0" t="n">
        <v>73.73183</v>
      </c>
      <c r="U715" s="0" t="n">
        <v>0</v>
      </c>
      <c r="V715" s="0" t="n">
        <v>-0.282600000000002</v>
      </c>
      <c r="W715" s="0" t="n">
        <v>-0.11295</v>
      </c>
      <c r="X715" s="0" t="n">
        <v>0.452513312976594</v>
      </c>
      <c r="Y715" s="0" t="n">
        <v>-0.374906096981012</v>
      </c>
      <c r="Z715" s="0" t="n">
        <v>1.02666946718112</v>
      </c>
      <c r="AA715" s="89" t="s">
        <v>327</v>
      </c>
      <c r="AB715" s="0" t="n">
        <v>75.7851689343623</v>
      </c>
      <c r="AC715" s="0" t="n">
        <v>-1.04554584928611</v>
      </c>
      <c r="AD715" s="89" t="s">
        <v>103</v>
      </c>
      <c r="AE715" s="0" t="n">
        <v>202512</v>
      </c>
      <c r="AF715" s="90" t="n">
        <v>45999</v>
      </c>
      <c r="AG715" s="0" t="n">
        <v>1.04554584928611</v>
      </c>
    </row>
    <row r="716" customFormat="false" ht="15" hidden="false" customHeight="false" outlineLevel="0" collapsed="false">
      <c r="A716" s="87" t="n">
        <v>45999.4991666667</v>
      </c>
      <c r="B716" s="0" t="n">
        <v>72.3758</v>
      </c>
      <c r="C716" s="88" t="b">
        <f aca="false">FALSE()</f>
        <v>0</v>
      </c>
      <c r="D716" s="88" t="b">
        <f aca="false">FALSE()</f>
        <v>0</v>
      </c>
      <c r="E716" s="0" t="n">
        <v>-0.830033311197269</v>
      </c>
      <c r="F716" s="0" t="n">
        <v>-1.16014314977936</v>
      </c>
      <c r="G716" s="0" t="n">
        <v>-3.28793331119726</v>
      </c>
      <c r="H716" s="0" t="n">
        <v>-4.3454547737875</v>
      </c>
      <c r="I716" s="0" t="n">
        <v>-0.282600000000002</v>
      </c>
      <c r="J716" s="87"/>
      <c r="K716" s="87"/>
      <c r="L716" s="89" t="s">
        <v>326</v>
      </c>
      <c r="M716" s="88" t="b">
        <f aca="false">FALSE()</f>
        <v>0</v>
      </c>
      <c r="N716" s="0" t="n">
        <v>1</v>
      </c>
      <c r="O716" s="0" t="n">
        <v>71.5457666888027</v>
      </c>
      <c r="P716" s="88" t="b">
        <f aca="false">FALSE()</f>
        <v>0</v>
      </c>
      <c r="Q716" s="88" t="b">
        <f aca="false">FALSE()</f>
        <v>0</v>
      </c>
      <c r="R716" s="0" t="n">
        <v>0.1082</v>
      </c>
      <c r="T716" s="0" t="n">
        <v>73.60475</v>
      </c>
      <c r="U716" s="0" t="n">
        <v>0</v>
      </c>
      <c r="V716" s="0" t="n">
        <v>-0.282600000000002</v>
      </c>
      <c r="W716" s="0" t="n">
        <v>-0.12708</v>
      </c>
      <c r="X716" s="0" t="n">
        <v>0.453212390781513</v>
      </c>
      <c r="Y716" s="0" t="n">
        <v>-0.343150370915114</v>
      </c>
      <c r="Z716" s="0" t="n">
        <v>1.02949165559864</v>
      </c>
      <c r="AA716" s="89" t="s">
        <v>327</v>
      </c>
      <c r="AB716" s="0" t="n">
        <v>75.6637333111973</v>
      </c>
      <c r="AC716" s="0" t="n">
        <v>-1.19374449838098</v>
      </c>
      <c r="AD716" s="89" t="s">
        <v>103</v>
      </c>
      <c r="AE716" s="0" t="n">
        <v>202512</v>
      </c>
      <c r="AF716" s="90" t="n">
        <v>45999</v>
      </c>
      <c r="AG716" s="0" t="n">
        <v>1.19374449838098</v>
      </c>
    </row>
    <row r="717" customFormat="false" ht="15" hidden="false" customHeight="false" outlineLevel="0" collapsed="false">
      <c r="A717" s="87" t="n">
        <v>45999.5096180556</v>
      </c>
      <c r="B717" s="0" t="n">
        <v>72.095</v>
      </c>
      <c r="C717" s="88" t="b">
        <f aca="false">FALSE()</f>
        <v>0</v>
      </c>
      <c r="D717" s="88" t="b">
        <f aca="false">FALSE()</f>
        <v>0</v>
      </c>
      <c r="E717" s="0" t="n">
        <v>-0.698414992864372</v>
      </c>
      <c r="F717" s="0" t="n">
        <v>-0.978219046183469</v>
      </c>
      <c r="G717" s="0" t="n">
        <v>-3.43567499286436</v>
      </c>
      <c r="H717" s="0" t="n">
        <v>-4.5487148012234</v>
      </c>
      <c r="I717" s="0" t="n">
        <v>-0.280799999999999</v>
      </c>
      <c r="J717" s="87"/>
      <c r="K717" s="87"/>
      <c r="L717" s="89" t="s">
        <v>326</v>
      </c>
      <c r="M717" s="88" t="b">
        <f aca="false">FALSE()</f>
        <v>0</v>
      </c>
      <c r="N717" s="0" t="n">
        <v>0</v>
      </c>
      <c r="O717" s="0" t="n">
        <v>71.3965850071356</v>
      </c>
      <c r="P717" s="88" t="b">
        <f aca="false">FALSE()</f>
        <v>0</v>
      </c>
      <c r="Q717" s="88" t="b">
        <f aca="false">FALSE()</f>
        <v>0</v>
      </c>
      <c r="R717" s="0" t="n">
        <v>0.0883</v>
      </c>
      <c r="T717" s="0" t="n">
        <v>73.46363</v>
      </c>
      <c r="U717" s="0" t="n">
        <v>0</v>
      </c>
      <c r="V717" s="0" t="n">
        <v>-0.280799999999999</v>
      </c>
      <c r="W717" s="0" t="n">
        <v>-0.14112</v>
      </c>
      <c r="X717" s="0" t="n">
        <v>0.453417782949387</v>
      </c>
      <c r="Y717" s="0" t="n">
        <v>-0.308060259770604</v>
      </c>
      <c r="Z717" s="0" t="n">
        <v>1.03352249643218</v>
      </c>
      <c r="AA717" s="89" t="s">
        <v>327</v>
      </c>
      <c r="AB717" s="0" t="n">
        <v>75.5306749928644</v>
      </c>
      <c r="AC717" s="0" t="n">
        <v>-1.32423822870294</v>
      </c>
      <c r="AD717" s="89" t="s">
        <v>103</v>
      </c>
      <c r="AE717" s="0" t="n">
        <v>202512</v>
      </c>
      <c r="AF717" s="90" t="n">
        <v>45999</v>
      </c>
      <c r="AG717" s="0" t="n">
        <v>1.32423822870294</v>
      </c>
    </row>
    <row r="718" customFormat="false" ht="15" hidden="false" customHeight="false" outlineLevel="0" collapsed="false">
      <c r="A718" s="87" t="n">
        <v>45999.5200694444</v>
      </c>
      <c r="B718" s="0" t="n">
        <v>72.095</v>
      </c>
      <c r="C718" s="88" t="b">
        <f aca="false">FALSE()</f>
        <v>0</v>
      </c>
      <c r="D718" s="88" t="b">
        <f aca="false">FALSE()</f>
        <v>0</v>
      </c>
      <c r="E718" s="0" t="n">
        <v>-0.76924570780831</v>
      </c>
      <c r="F718" s="0" t="n">
        <v>-1.07849642172312</v>
      </c>
      <c r="G718" s="0" t="n">
        <v>-3.19600570780831</v>
      </c>
      <c r="H718" s="0" t="n">
        <v>-4.24487052306284</v>
      </c>
      <c r="I718" s="0" t="n">
        <v>0</v>
      </c>
      <c r="J718" s="87"/>
      <c r="K718" s="87"/>
      <c r="L718" s="89" t="s">
        <v>326</v>
      </c>
      <c r="M718" s="88" t="b">
        <f aca="false">FALSE()</f>
        <v>0</v>
      </c>
      <c r="N718" s="0" t="n">
        <v>0</v>
      </c>
      <c r="O718" s="0" t="n">
        <v>71.3257542921917</v>
      </c>
      <c r="P718" s="88" t="b">
        <f aca="false">FALSE()</f>
        <v>0</v>
      </c>
      <c r="Q718" s="88" t="b">
        <f aca="false">FALSE()</f>
        <v>0</v>
      </c>
      <c r="R718" s="0" t="n">
        <v>0.0816</v>
      </c>
      <c r="T718" s="0" t="n">
        <v>73.30838</v>
      </c>
      <c r="U718" s="0" t="n">
        <v>0</v>
      </c>
      <c r="V718" s="0" t="n">
        <v>0</v>
      </c>
      <c r="W718" s="0" t="n">
        <v>-0.15525</v>
      </c>
      <c r="X718" s="0" t="n">
        <v>0.443820086236944</v>
      </c>
      <c r="Y718" s="0" t="n">
        <v>0.34980390661525</v>
      </c>
      <c r="Z718" s="0" t="n">
        <v>0.991312853904156</v>
      </c>
      <c r="AA718" s="89" t="s">
        <v>327</v>
      </c>
      <c r="AB718" s="0" t="n">
        <v>75.2910057078083</v>
      </c>
      <c r="AC718" s="0" t="n">
        <v>-1.22401318132945</v>
      </c>
      <c r="AD718" s="89" t="s">
        <v>103</v>
      </c>
      <c r="AE718" s="0" t="n">
        <v>202512</v>
      </c>
      <c r="AF718" s="90" t="n">
        <v>45999</v>
      </c>
      <c r="AG718" s="0" t="n">
        <v>1.22401318132945</v>
      </c>
    </row>
    <row r="719" customFormat="false" ht="15" hidden="false" customHeight="false" outlineLevel="0" collapsed="false">
      <c r="A719" s="87" t="n">
        <v>45999.5231712963</v>
      </c>
      <c r="B719" s="0" t="n">
        <v>71.8124</v>
      </c>
      <c r="C719" s="88" t="b">
        <f aca="false">FALSE()</f>
        <v>0</v>
      </c>
      <c r="D719" s="88" t="b">
        <f aca="false">FALSE()</f>
        <v>0</v>
      </c>
      <c r="E719" s="0" t="n">
        <v>-0.551655661090962</v>
      </c>
      <c r="F719" s="0" t="n">
        <v>-0.774136821343519</v>
      </c>
      <c r="G719" s="0" t="n">
        <v>-3.20485566109096</v>
      </c>
      <c r="H719" s="0" t="n">
        <v>-4.27215796265554</v>
      </c>
      <c r="I719" s="0" t="n">
        <v>-0.282600000000002</v>
      </c>
      <c r="J719" s="87"/>
      <c r="K719" s="87"/>
      <c r="L719" s="89" t="s">
        <v>326</v>
      </c>
      <c r="M719" s="88" t="b">
        <f aca="false">FALSE()</f>
        <v>0</v>
      </c>
      <c r="N719" s="0" t="n">
        <v>0</v>
      </c>
      <c r="O719" s="0" t="n">
        <v>71.260744338909</v>
      </c>
      <c r="P719" s="88" t="b">
        <f aca="false">FALSE()</f>
        <v>0</v>
      </c>
      <c r="Q719" s="88" t="b">
        <f aca="false">FALSE()</f>
        <v>0</v>
      </c>
      <c r="R719" s="0" t="n">
        <v>0.0942</v>
      </c>
      <c r="T719" s="0" t="n">
        <v>73.139</v>
      </c>
      <c r="U719" s="0" t="n">
        <v>0</v>
      </c>
      <c r="V719" s="0" t="n">
        <v>-0.282600000000002</v>
      </c>
      <c r="W719" s="0" t="n">
        <v>-0.16938</v>
      </c>
      <c r="X719" s="0" t="n">
        <v>0.443115253630475</v>
      </c>
      <c r="Y719" s="0" t="n">
        <v>-0.255509145921704</v>
      </c>
      <c r="Z719" s="0" t="n">
        <v>0.939127830545477</v>
      </c>
      <c r="AA719" s="89" t="s">
        <v>327</v>
      </c>
      <c r="AB719" s="0" t="n">
        <v>75.017255661091</v>
      </c>
      <c r="AC719" s="0" t="n">
        <v>-1.41258725048055</v>
      </c>
      <c r="AD719" s="89" t="s">
        <v>103</v>
      </c>
      <c r="AE719" s="0" t="n">
        <v>202512</v>
      </c>
      <c r="AF719" s="90" t="n">
        <v>45999</v>
      </c>
      <c r="AG719" s="0" t="n">
        <v>1.41258725048055</v>
      </c>
    </row>
    <row r="720" customFormat="false" ht="15" hidden="false" customHeight="false" outlineLevel="0" collapsed="false">
      <c r="A720" s="87" t="n">
        <v>45999.5301736111</v>
      </c>
      <c r="B720" s="0" t="n">
        <v>72.6584</v>
      </c>
      <c r="C720" s="88" t="b">
        <f aca="false">FALSE()</f>
        <v>0</v>
      </c>
      <c r="D720" s="88" t="b">
        <f aca="false">FALSE()</f>
        <v>0</v>
      </c>
      <c r="E720" s="0" t="n">
        <v>-1.26333395571287</v>
      </c>
      <c r="F720" s="0" t="n">
        <v>-1.76949756574104</v>
      </c>
      <c r="G720" s="0" t="n">
        <v>-1.97037395571287</v>
      </c>
      <c r="H720" s="0" t="n">
        <v>-2.64023358722489</v>
      </c>
      <c r="I720" s="0" t="n">
        <v>0.846000000000004</v>
      </c>
      <c r="J720" s="87"/>
      <c r="K720" s="87"/>
      <c r="L720" s="89" t="s">
        <v>326</v>
      </c>
      <c r="M720" s="88" t="b">
        <f aca="false">FALSE()</f>
        <v>0</v>
      </c>
      <c r="N720" s="0" t="n">
        <v>0</v>
      </c>
      <c r="O720" s="0" t="n">
        <v>71.3950660442871</v>
      </c>
      <c r="P720" s="88" t="b">
        <f aca="false">FALSE()</f>
        <v>0</v>
      </c>
      <c r="Q720" s="88" t="b">
        <f aca="false">FALSE()</f>
        <v>0</v>
      </c>
      <c r="R720" s="0" t="n">
        <v>0.0292</v>
      </c>
      <c r="T720" s="0" t="n">
        <v>73.01192</v>
      </c>
      <c r="U720" s="0" t="n">
        <v>0</v>
      </c>
      <c r="V720" s="0" t="n">
        <v>0.846000000000004</v>
      </c>
      <c r="W720" s="0" t="n">
        <v>-0.12708</v>
      </c>
      <c r="X720" s="0" t="n">
        <v>0.497212894781343</v>
      </c>
      <c r="Y720" s="0" t="n">
        <v>1.95706911508788</v>
      </c>
      <c r="Z720" s="0" t="n">
        <v>0.808426977856437</v>
      </c>
      <c r="AA720" s="89" t="s">
        <v>327</v>
      </c>
      <c r="AB720" s="0" t="n">
        <v>74.6287739557129</v>
      </c>
      <c r="AC720" s="0" t="n">
        <v>-0.437293669908654</v>
      </c>
      <c r="AD720" s="89" t="s">
        <v>103</v>
      </c>
      <c r="AE720" s="0" t="n">
        <v>202512</v>
      </c>
      <c r="AF720" s="90" t="n">
        <v>45999</v>
      </c>
      <c r="AG720" s="0" t="n">
        <v>0.437293669908654</v>
      </c>
    </row>
    <row r="721" customFormat="false" ht="15" hidden="false" customHeight="false" outlineLevel="0" collapsed="false">
      <c r="A721" s="87" t="n">
        <v>45999.540625</v>
      </c>
      <c r="B721" s="0" t="n">
        <v>73.5062</v>
      </c>
      <c r="C721" s="88" t="b">
        <f aca="false">FALSE()</f>
        <v>0</v>
      </c>
      <c r="D721" s="88" t="b">
        <f aca="false">FALSE()</f>
        <v>0</v>
      </c>
      <c r="E721" s="0" t="n">
        <v>-1.99907864440803</v>
      </c>
      <c r="F721" s="0" t="n">
        <v>-2.79563574439946</v>
      </c>
      <c r="G721" s="0" t="n">
        <v>-0.897658644408011</v>
      </c>
      <c r="H721" s="0" t="n">
        <v>-1.20646786438606</v>
      </c>
      <c r="I721" s="0" t="n">
        <v>0.847800000000007</v>
      </c>
      <c r="J721" s="87"/>
      <c r="K721" s="87"/>
      <c r="L721" s="89" t="s">
        <v>326</v>
      </c>
      <c r="M721" s="88" t="b">
        <f aca="false">FALSE()</f>
        <v>0</v>
      </c>
      <c r="N721" s="0" t="n">
        <v>0</v>
      </c>
      <c r="O721" s="0" t="n">
        <v>71.507121355592</v>
      </c>
      <c r="P721" s="88" t="b">
        <f aca="false">FALSE()</f>
        <v>0</v>
      </c>
      <c r="Q721" s="88" t="b">
        <f aca="false">FALSE()</f>
        <v>0</v>
      </c>
      <c r="R721" s="0" t="n">
        <v>0.0507</v>
      </c>
      <c r="T721" s="0" t="n">
        <v>72.95549</v>
      </c>
      <c r="U721" s="0" t="n">
        <v>0</v>
      </c>
      <c r="V721" s="0" t="n">
        <v>0.847800000000007</v>
      </c>
      <c r="W721" s="0" t="n">
        <v>-0.0564299999999995</v>
      </c>
      <c r="X721" s="0" t="n">
        <v>0.530927987088348</v>
      </c>
      <c r="Y721" s="0" t="n">
        <v>1.70311232782976</v>
      </c>
      <c r="Z721" s="0" t="n">
        <v>0.724184322204013</v>
      </c>
      <c r="AA721" s="89" t="s">
        <v>327</v>
      </c>
      <c r="AB721" s="0" t="n">
        <v>74.403858644408</v>
      </c>
      <c r="AC721" s="0" t="n">
        <v>0.760455567891825</v>
      </c>
      <c r="AD721" s="89" t="s">
        <v>103</v>
      </c>
      <c r="AE721" s="0" t="n">
        <v>202512</v>
      </c>
      <c r="AF721" s="90" t="n">
        <v>45999</v>
      </c>
      <c r="AG721" s="0" t="n">
        <v>0.760455567891825</v>
      </c>
    </row>
    <row r="722" customFormat="false" ht="15" hidden="false" customHeight="false" outlineLevel="0" collapsed="false">
      <c r="A722" s="87" t="n">
        <v>45999.5510763889</v>
      </c>
      <c r="B722" s="0" t="n">
        <v>73.7888</v>
      </c>
      <c r="C722" s="88" t="b">
        <f aca="false">FALSE()</f>
        <v>0</v>
      </c>
      <c r="D722" s="88" t="b">
        <f aca="false">FALSE()</f>
        <v>0</v>
      </c>
      <c r="E722" s="0" t="n">
        <v>-2.25490678061166</v>
      </c>
      <c r="F722" s="0" t="n">
        <v>-3.15222152622961</v>
      </c>
      <c r="G722" s="0" t="n">
        <v>-0.560026780611679</v>
      </c>
      <c r="H722" s="0" t="n">
        <v>-0.753242256618527</v>
      </c>
      <c r="I722" s="0" t="n">
        <v>0.282599999999988</v>
      </c>
      <c r="J722" s="87"/>
      <c r="K722" s="87"/>
      <c r="L722" s="89" t="s">
        <v>326</v>
      </c>
      <c r="M722" s="88" t="b">
        <f aca="false">FALSE()</f>
        <v>0</v>
      </c>
      <c r="N722" s="0" t="n">
        <v>0</v>
      </c>
      <c r="O722" s="0" t="n">
        <v>71.5338932193883</v>
      </c>
      <c r="P722" s="88" t="b">
        <f aca="false">FALSE()</f>
        <v>0</v>
      </c>
      <c r="Q722" s="88" t="b">
        <f aca="false">FALSE()</f>
        <v>0</v>
      </c>
      <c r="R722" s="0" t="n">
        <v>0.0803</v>
      </c>
      <c r="T722" s="0" t="n">
        <v>72.94136</v>
      </c>
      <c r="U722" s="0" t="n">
        <v>0</v>
      </c>
      <c r="V722" s="0" t="n">
        <v>0.282599999999988</v>
      </c>
      <c r="W722" s="0" t="n">
        <v>-0.0141300000000001</v>
      </c>
      <c r="X722" s="0" t="n">
        <v>0.522037656536486</v>
      </c>
      <c r="Y722" s="0" t="n">
        <v>0.568407271553311</v>
      </c>
      <c r="Z722" s="0" t="n">
        <v>0.703733390305836</v>
      </c>
      <c r="AA722" s="89" t="s">
        <v>327</v>
      </c>
      <c r="AB722" s="0" t="n">
        <v>74.3488267806117</v>
      </c>
      <c r="AC722" s="0" t="n">
        <v>1.20420604119936</v>
      </c>
      <c r="AD722" s="89" t="s">
        <v>103</v>
      </c>
      <c r="AE722" s="0" t="n">
        <v>202512</v>
      </c>
      <c r="AF722" s="90" t="n">
        <v>45999</v>
      </c>
      <c r="AG722" s="0" t="n">
        <v>1.20420604119936</v>
      </c>
    </row>
    <row r="723" customFormat="false" ht="15" hidden="false" customHeight="false" outlineLevel="0" collapsed="false">
      <c r="A723" s="87" t="n">
        <v>45999.5603356482</v>
      </c>
      <c r="B723" s="0" t="n">
        <v>74.0714</v>
      </c>
      <c r="C723" s="88" t="b">
        <f aca="false">FALSE()</f>
        <v>0</v>
      </c>
      <c r="D723" s="88" t="b">
        <f aca="false">FALSE()</f>
        <v>0</v>
      </c>
      <c r="E723" s="0" t="n">
        <v>-2.57801608381483</v>
      </c>
      <c r="F723" s="0" t="n">
        <v>-3.60595056856891</v>
      </c>
      <c r="G723" s="0" t="n">
        <v>-0.374456083814849</v>
      </c>
      <c r="H723" s="0" t="n">
        <v>-0.50299117172253</v>
      </c>
      <c r="I723" s="0" t="n">
        <v>0.282600000000002</v>
      </c>
      <c r="J723" s="87"/>
      <c r="K723" s="87"/>
      <c r="L723" s="89" t="s">
        <v>326</v>
      </c>
      <c r="M723" s="88" t="b">
        <f aca="false">FALSE()</f>
        <v>0</v>
      </c>
      <c r="N723" s="0" t="n">
        <v>0</v>
      </c>
      <c r="O723" s="0" t="n">
        <v>71.4933839161852</v>
      </c>
      <c r="P723" s="88" t="b">
        <f aca="false">FALSE()</f>
        <v>0</v>
      </c>
      <c r="Q723" s="88" t="b">
        <f aca="false">FALSE()</f>
        <v>0</v>
      </c>
      <c r="R723" s="0" t="n">
        <v>0.0995</v>
      </c>
      <c r="T723" s="0" t="n">
        <v>72.96962</v>
      </c>
      <c r="U723" s="0" t="n">
        <v>0</v>
      </c>
      <c r="V723" s="0" t="n">
        <v>0.282600000000002</v>
      </c>
      <c r="W723" s="0" t="n">
        <v>0.0282599999999995</v>
      </c>
      <c r="X723" s="0" t="n">
        <v>0.509198301150679</v>
      </c>
      <c r="Y723" s="0" t="n">
        <v>0.499491061586908</v>
      </c>
      <c r="Z723" s="0" t="n">
        <v>0.738118041907421</v>
      </c>
      <c r="AA723" s="89" t="s">
        <v>327</v>
      </c>
      <c r="AB723" s="0" t="n">
        <v>74.4458560838149</v>
      </c>
      <c r="AC723" s="0" t="n">
        <v>1.49268807622262</v>
      </c>
      <c r="AD723" s="89" t="s">
        <v>103</v>
      </c>
      <c r="AE723" s="0" t="n">
        <v>202512</v>
      </c>
      <c r="AF723" s="90" t="n">
        <v>45999</v>
      </c>
      <c r="AG723" s="0" t="n">
        <v>1.49268807622262</v>
      </c>
    </row>
    <row r="724" customFormat="false" ht="15" hidden="false" customHeight="false" outlineLevel="0" collapsed="false">
      <c r="A724" s="87" t="n">
        <v>45999.5624189815</v>
      </c>
      <c r="B724" s="0" t="n">
        <v>74.0714</v>
      </c>
      <c r="C724" s="88" t="b">
        <f aca="false">FALSE()</f>
        <v>0</v>
      </c>
      <c r="D724" s="88" t="b">
        <f aca="false">FALSE()</f>
        <v>0</v>
      </c>
      <c r="E724" s="0" t="n">
        <v>-2.60128438676573</v>
      </c>
      <c r="F724" s="0" t="n">
        <v>-3.63968123522112</v>
      </c>
      <c r="G724" s="0" t="n">
        <v>-0.510764386765729</v>
      </c>
      <c r="H724" s="0" t="n">
        <v>-0.684834492221255</v>
      </c>
      <c r="I724" s="0" t="n">
        <v>0</v>
      </c>
      <c r="J724" s="87"/>
      <c r="K724" s="87"/>
      <c r="L724" s="89" t="s">
        <v>326</v>
      </c>
      <c r="M724" s="88" t="b">
        <f aca="false">FALSE()</f>
        <v>0</v>
      </c>
      <c r="N724" s="0" t="n">
        <v>0</v>
      </c>
      <c r="O724" s="0" t="n">
        <v>71.4701156132343</v>
      </c>
      <c r="P724" s="88" t="b">
        <f aca="false">FALSE()</f>
        <v>0</v>
      </c>
      <c r="Q724" s="88" t="b">
        <f aca="false">FALSE()</f>
        <v>0</v>
      </c>
      <c r="R724" s="0" t="n">
        <v>0.0896</v>
      </c>
      <c r="T724" s="0" t="n">
        <v>73.02614</v>
      </c>
      <c r="U724" s="0" t="n">
        <v>0</v>
      </c>
      <c r="V724" s="0" t="n">
        <v>0</v>
      </c>
      <c r="W724" s="0" t="n">
        <v>0.0565199999999997</v>
      </c>
      <c r="X724" s="0" t="n">
        <v>0.489844582871365</v>
      </c>
      <c r="Y724" s="0" t="n">
        <v>-0.115383535873136</v>
      </c>
      <c r="Z724" s="0" t="n">
        <v>0.778012193382861</v>
      </c>
      <c r="AA724" s="89" t="s">
        <v>327</v>
      </c>
      <c r="AB724" s="0" t="n">
        <v>74.5821643867657</v>
      </c>
      <c r="AC724" s="0" t="n">
        <v>1.3435007945764</v>
      </c>
      <c r="AD724" s="89" t="s">
        <v>103</v>
      </c>
      <c r="AE724" s="0" t="n">
        <v>202512</v>
      </c>
      <c r="AF724" s="90" t="n">
        <v>45999</v>
      </c>
      <c r="AG724" s="0" t="n">
        <v>1.3435007945764</v>
      </c>
    </row>
    <row r="725" customFormat="false" ht="15" hidden="false" customHeight="false" outlineLevel="0" collapsed="false">
      <c r="A725" s="87" t="n">
        <v>45999.5716319445</v>
      </c>
      <c r="B725" s="0" t="n">
        <v>73.5062</v>
      </c>
      <c r="C725" s="88" t="b">
        <f aca="false">FALSE()</f>
        <v>0</v>
      </c>
      <c r="D725" s="88" t="b">
        <f aca="false">FALSE()</f>
        <v>0</v>
      </c>
      <c r="E725" s="0" t="n">
        <v>-1.9621232011778</v>
      </c>
      <c r="F725" s="0" t="n">
        <v>-2.74253759216878</v>
      </c>
      <c r="G725" s="0" t="n">
        <v>-1.1150432011778</v>
      </c>
      <c r="H725" s="0" t="n">
        <v>-1.49427046956543</v>
      </c>
      <c r="I725" s="0" t="n">
        <v>-0.56519999999999</v>
      </c>
      <c r="J725" s="87"/>
      <c r="K725" s="87"/>
      <c r="L725" s="89" t="s">
        <v>326</v>
      </c>
      <c r="M725" s="88" t="b">
        <f aca="false">FALSE()</f>
        <v>0</v>
      </c>
      <c r="N725" s="0" t="n">
        <v>0</v>
      </c>
      <c r="O725" s="0" t="n">
        <v>71.5440767988222</v>
      </c>
      <c r="P725" s="88" t="b">
        <f aca="false">FALSE()</f>
        <v>0</v>
      </c>
      <c r="Q725" s="88" t="b">
        <f aca="false">FALSE()</f>
        <v>0</v>
      </c>
      <c r="R725" s="0" t="n">
        <v>0.0367</v>
      </c>
      <c r="T725" s="0" t="n">
        <v>73.08266</v>
      </c>
      <c r="U725" s="0" t="n">
        <v>0</v>
      </c>
      <c r="V725" s="0" t="n">
        <v>-0.56519999999999</v>
      </c>
      <c r="W725" s="0" t="n">
        <v>0.0565200000000004</v>
      </c>
      <c r="X725" s="0" t="n">
        <v>0.489844582871365</v>
      </c>
      <c r="Y725" s="0" t="n">
        <v>-1.26921889460449</v>
      </c>
      <c r="Z725" s="0" t="n">
        <v>0.769291600588897</v>
      </c>
      <c r="AA725" s="89" t="s">
        <v>327</v>
      </c>
      <c r="AB725" s="0" t="n">
        <v>74.6212432011778</v>
      </c>
      <c r="AC725" s="0" t="n">
        <v>0.550558461415386</v>
      </c>
      <c r="AD725" s="89" t="s">
        <v>103</v>
      </c>
      <c r="AE725" s="0" t="n">
        <v>202512</v>
      </c>
      <c r="AF725" s="90" t="n">
        <v>45999</v>
      </c>
      <c r="AG725" s="0" t="n">
        <v>0.550558461415386</v>
      </c>
    </row>
    <row r="726" customFormat="false" ht="15" hidden="false" customHeight="false" outlineLevel="0" collapsed="false">
      <c r="A726" s="87" t="n">
        <v>45999.5820833333</v>
      </c>
      <c r="B726" s="0" t="n">
        <v>72.6584</v>
      </c>
      <c r="C726" s="88" t="b">
        <f aca="false">FALSE()</f>
        <v>0</v>
      </c>
      <c r="D726" s="88" t="b">
        <f aca="false">FALSE()</f>
        <v>0</v>
      </c>
      <c r="E726" s="0" t="n">
        <v>-0.967978770402752</v>
      </c>
      <c r="F726" s="0" t="n">
        <v>-1.35022050896128</v>
      </c>
      <c r="G726" s="0" t="n">
        <v>-1.90109877040275</v>
      </c>
      <c r="H726" s="0" t="n">
        <v>-2.54977407540918</v>
      </c>
      <c r="I726" s="0" t="n">
        <v>-0.847800000000007</v>
      </c>
      <c r="J726" s="87"/>
      <c r="K726" s="87"/>
      <c r="L726" s="89" t="s">
        <v>326</v>
      </c>
      <c r="M726" s="88" t="b">
        <f aca="false">FALSE()</f>
        <v>0</v>
      </c>
      <c r="N726" s="0" t="n">
        <v>0</v>
      </c>
      <c r="O726" s="0" t="n">
        <v>71.6904212295973</v>
      </c>
      <c r="P726" s="88" t="b">
        <f aca="false">FALSE()</f>
        <v>0</v>
      </c>
      <c r="Q726" s="88" t="b">
        <f aca="false">FALSE()</f>
        <v>0</v>
      </c>
      <c r="R726" s="0" t="n">
        <v>0.0434</v>
      </c>
      <c r="T726" s="0" t="n">
        <v>73.12496</v>
      </c>
      <c r="U726" s="0" t="n">
        <v>0</v>
      </c>
      <c r="V726" s="0" t="n">
        <v>-0.847800000000007</v>
      </c>
      <c r="W726" s="0" t="n">
        <v>0.0423000000000001</v>
      </c>
      <c r="X726" s="0" t="n">
        <v>0.512396653508116</v>
      </c>
      <c r="Y726" s="0" t="n">
        <v>-1.73713078316564</v>
      </c>
      <c r="Z726" s="0" t="n">
        <v>0.717269385201374</v>
      </c>
      <c r="AA726" s="89" t="s">
        <v>327</v>
      </c>
      <c r="AB726" s="0" t="n">
        <v>74.5594987704028</v>
      </c>
      <c r="AC726" s="0" t="n">
        <v>-0.650466909122315</v>
      </c>
      <c r="AD726" s="89" t="s">
        <v>103</v>
      </c>
      <c r="AE726" s="0" t="n">
        <v>202512</v>
      </c>
      <c r="AF726" s="90" t="n">
        <v>45999</v>
      </c>
      <c r="AG726" s="0" t="n">
        <v>0.650466909122315</v>
      </c>
    </row>
    <row r="727" customFormat="false" ht="15" hidden="false" customHeight="false" outlineLevel="0" collapsed="false">
      <c r="A727" s="87" t="n">
        <v>45999.5925347222</v>
      </c>
      <c r="B727" s="0" t="n">
        <v>73.2236</v>
      </c>
      <c r="C727" s="88" t="b">
        <f aca="false">FALSE()</f>
        <v>0</v>
      </c>
      <c r="D727" s="88" t="b">
        <f aca="false">FALSE()</f>
        <v>0</v>
      </c>
      <c r="E727" s="0" t="n">
        <v>-1.48839277642496</v>
      </c>
      <c r="F727" s="0" t="n">
        <v>-2.07484279202837</v>
      </c>
      <c r="G727" s="0" t="n">
        <v>-1.34763277642496</v>
      </c>
      <c r="H727" s="0" t="n">
        <v>-1.80717513476725</v>
      </c>
      <c r="I727" s="0" t="n">
        <v>0.565200000000004</v>
      </c>
      <c r="J727" s="87"/>
      <c r="K727" s="87"/>
      <c r="L727" s="89" t="s">
        <v>326</v>
      </c>
      <c r="M727" s="88" t="b">
        <f aca="false">FALSE()</f>
        <v>0</v>
      </c>
      <c r="N727" s="0" t="n">
        <v>0</v>
      </c>
      <c r="O727" s="0" t="n">
        <v>71.7352072235751</v>
      </c>
      <c r="P727" s="88" t="b">
        <f aca="false">FALSE()</f>
        <v>0</v>
      </c>
      <c r="Q727" s="88" t="b">
        <f aca="false">FALSE()</f>
        <v>0</v>
      </c>
      <c r="R727" s="0" t="n">
        <v>0.0066</v>
      </c>
      <c r="T727" s="0" t="n">
        <v>73.15322</v>
      </c>
      <c r="U727" s="0" t="n">
        <v>0</v>
      </c>
      <c r="V727" s="0" t="n">
        <v>0.565200000000004</v>
      </c>
      <c r="W727" s="0" t="n">
        <v>0.0282600000000002</v>
      </c>
      <c r="X727" s="0" t="n">
        <v>0.492683552116687</v>
      </c>
      <c r="Y727" s="0" t="n">
        <v>1.08982732971941</v>
      </c>
      <c r="Z727" s="0" t="n">
        <v>0.709006388212482</v>
      </c>
      <c r="AA727" s="89" t="s">
        <v>327</v>
      </c>
      <c r="AB727" s="0" t="n">
        <v>74.571232776425</v>
      </c>
      <c r="AC727" s="0" t="n">
        <v>0.0992656782366084</v>
      </c>
      <c r="AD727" s="89" t="s">
        <v>103</v>
      </c>
      <c r="AE727" s="0" t="n">
        <v>202512</v>
      </c>
      <c r="AF727" s="90" t="n">
        <v>45999</v>
      </c>
      <c r="AG727" s="0" t="n">
        <v>0.0992656782366084</v>
      </c>
    </row>
    <row r="728" customFormat="false" ht="15" hidden="false" customHeight="false" outlineLevel="0" collapsed="false">
      <c r="A728" s="87" t="n">
        <v>45999.602974537</v>
      </c>
      <c r="B728" s="0" t="n">
        <v>73.2236</v>
      </c>
      <c r="C728" s="88" t="b">
        <f aca="false">FALSE()</f>
        <v>0</v>
      </c>
      <c r="D728" s="88" t="b">
        <f aca="false">FALSE()</f>
        <v>0</v>
      </c>
      <c r="E728" s="0" t="n">
        <v>-1.48839277642496</v>
      </c>
      <c r="F728" s="0" t="n">
        <v>-2.07484279202837</v>
      </c>
      <c r="G728" s="0" t="n">
        <v>-1.34763277642496</v>
      </c>
      <c r="H728" s="0" t="n">
        <v>-1.80717513476725</v>
      </c>
      <c r="I728" s="0" t="n">
        <v>0</v>
      </c>
      <c r="J728" s="87"/>
      <c r="K728" s="87"/>
      <c r="L728" s="89" t="s">
        <v>326</v>
      </c>
      <c r="M728" s="88" t="b">
        <f aca="false">FALSE()</f>
        <v>0</v>
      </c>
      <c r="N728" s="0" t="n">
        <v>0</v>
      </c>
      <c r="O728" s="0" t="n">
        <v>71.7352072235751</v>
      </c>
      <c r="P728" s="88" t="b">
        <f aca="false">FALSE()</f>
        <v>0</v>
      </c>
      <c r="Q728" s="88" t="b">
        <f aca="false">FALSE()</f>
        <v>0</v>
      </c>
      <c r="R728" s="0" t="n">
        <v>0.0066</v>
      </c>
      <c r="T728" s="0" t="n">
        <v>73.15322</v>
      </c>
      <c r="U728" s="0" t="n">
        <v>0</v>
      </c>
      <c r="V728" s="0" t="n">
        <v>0</v>
      </c>
      <c r="W728" s="0" t="n">
        <v>0</v>
      </c>
      <c r="X728" s="0" t="n">
        <v>0.476197995088509</v>
      </c>
      <c r="Y728" s="0" t="n">
        <v>0</v>
      </c>
      <c r="Z728" s="0" t="n">
        <v>0.709006388212482</v>
      </c>
      <c r="AA728" s="89" t="s">
        <v>327</v>
      </c>
      <c r="AB728" s="0" t="n">
        <v>74.571232776425</v>
      </c>
      <c r="AC728" s="0" t="n">
        <v>0.0992656782366084</v>
      </c>
      <c r="AD728" s="89" t="s">
        <v>103</v>
      </c>
      <c r="AE728" s="0" t="n">
        <v>202512</v>
      </c>
      <c r="AF728" s="90" t="n">
        <v>45999</v>
      </c>
      <c r="AG728" s="0" t="n">
        <v>0.0992656782366084</v>
      </c>
    </row>
    <row r="729" customFormat="false" ht="15" hidden="false" customHeight="false" outlineLevel="0" collapsed="false">
      <c r="A729" s="87" t="n">
        <v>45999.6130787037</v>
      </c>
      <c r="B729" s="0" t="n">
        <v>73.2236</v>
      </c>
      <c r="C729" s="88" t="b">
        <f aca="false">FALSE()</f>
        <v>0</v>
      </c>
      <c r="D729" s="88" t="b">
        <f aca="false">FALSE()</f>
        <v>0</v>
      </c>
      <c r="E729" s="0" t="n">
        <v>-1.48839277642496</v>
      </c>
      <c r="F729" s="0" t="n">
        <v>-2.07484279202837</v>
      </c>
      <c r="G729" s="0" t="n">
        <v>-1.34763277642496</v>
      </c>
      <c r="H729" s="0" t="n">
        <v>-1.80717513476725</v>
      </c>
      <c r="I729" s="0" t="n">
        <v>0</v>
      </c>
      <c r="J729" s="87"/>
      <c r="K729" s="87"/>
      <c r="L729" s="89" t="s">
        <v>326</v>
      </c>
      <c r="M729" s="88" t="b">
        <f aca="false">FALSE()</f>
        <v>0</v>
      </c>
      <c r="N729" s="0" t="n">
        <v>0</v>
      </c>
      <c r="O729" s="0" t="n">
        <v>71.7352072235751</v>
      </c>
      <c r="P729" s="88" t="b">
        <f aca="false">FALSE()</f>
        <v>0</v>
      </c>
      <c r="Q729" s="88" t="b">
        <f aca="false">FALSE()</f>
        <v>0</v>
      </c>
      <c r="R729" s="0" t="n">
        <v>0.0066</v>
      </c>
      <c r="T729" s="0" t="n">
        <v>73.15322</v>
      </c>
      <c r="U729" s="0" t="n">
        <v>0</v>
      </c>
      <c r="V729" s="0" t="n">
        <v>0</v>
      </c>
      <c r="W729" s="0" t="n">
        <v>0</v>
      </c>
      <c r="X729" s="0" t="n">
        <v>0.476197995088509</v>
      </c>
      <c r="Y729" s="0" t="n">
        <v>0</v>
      </c>
      <c r="Z729" s="0" t="n">
        <v>0.709006388212482</v>
      </c>
      <c r="AA729" s="89" t="s">
        <v>327</v>
      </c>
      <c r="AB729" s="0" t="n">
        <v>74.571232776425</v>
      </c>
      <c r="AC729" s="0" t="n">
        <v>0.0992656782366084</v>
      </c>
      <c r="AD729" s="89" t="s">
        <v>103</v>
      </c>
      <c r="AE729" s="0" t="n">
        <v>202512</v>
      </c>
      <c r="AF729" s="90" t="n">
        <v>45999</v>
      </c>
      <c r="AG729" s="0" t="n">
        <v>0.0992656782366084</v>
      </c>
    </row>
    <row r="730" customFormat="false" ht="15" hidden="false" customHeight="false" outlineLevel="0" collapsed="false">
      <c r="A730" s="87" t="n">
        <v>45999.6235300926</v>
      </c>
      <c r="B730" s="0" t="n">
        <v>73.2236</v>
      </c>
      <c r="C730" s="88" t="b">
        <f aca="false">FALSE()</f>
        <v>0</v>
      </c>
      <c r="D730" s="88" t="b">
        <f aca="false">FALSE()</f>
        <v>0</v>
      </c>
      <c r="E730" s="0" t="n">
        <v>-1.49331512551714</v>
      </c>
      <c r="F730" s="0" t="n">
        <v>-2.08184747646021</v>
      </c>
      <c r="G730" s="0" t="n">
        <v>-1.32429512551715</v>
      </c>
      <c r="H730" s="0" t="n">
        <v>-1.77643530147622</v>
      </c>
      <c r="I730" s="0" t="n">
        <v>0</v>
      </c>
      <c r="J730" s="87"/>
      <c r="K730" s="87"/>
      <c r="L730" s="89" t="s">
        <v>326</v>
      </c>
      <c r="M730" s="88" t="b">
        <f aca="false">FALSE()</f>
        <v>0</v>
      </c>
      <c r="N730" s="0" t="n">
        <v>0</v>
      </c>
      <c r="O730" s="0" t="n">
        <v>71.7302848744829</v>
      </c>
      <c r="P730" s="88" t="b">
        <f aca="false">FALSE()</f>
        <v>0</v>
      </c>
      <c r="Q730" s="88" t="b">
        <f aca="false">FALSE()</f>
        <v>0</v>
      </c>
      <c r="R730" s="0" t="n">
        <v>0.008</v>
      </c>
      <c r="T730" s="0" t="n">
        <v>73.13909</v>
      </c>
      <c r="U730" s="0" t="n">
        <v>0</v>
      </c>
      <c r="V730" s="0" t="n">
        <v>0</v>
      </c>
      <c r="W730" s="0" t="n">
        <v>-0.0141300000000001</v>
      </c>
      <c r="X730" s="0" t="n">
        <v>0.471541156433377</v>
      </c>
      <c r="Y730" s="0" t="n">
        <v>0.0299655709946423</v>
      </c>
      <c r="Z730" s="0" t="n">
        <v>0.704402562758572</v>
      </c>
      <c r="AA730" s="89" t="s">
        <v>327</v>
      </c>
      <c r="AB730" s="0" t="n">
        <v>74.5478951255172</v>
      </c>
      <c r="AC730" s="0" t="n">
        <v>0.119974009846071</v>
      </c>
      <c r="AD730" s="89" t="s">
        <v>103</v>
      </c>
      <c r="AE730" s="0" t="n">
        <v>202512</v>
      </c>
      <c r="AF730" s="90" t="n">
        <v>45999</v>
      </c>
      <c r="AG730" s="0" t="n">
        <v>0.119974009846071</v>
      </c>
    </row>
    <row r="731" customFormat="false" ht="15" hidden="false" customHeight="false" outlineLevel="0" collapsed="false">
      <c r="A731" s="87" t="n">
        <v>45999.6339814815</v>
      </c>
      <c r="B731" s="0" t="n">
        <v>73.2236</v>
      </c>
      <c r="C731" s="88" t="b">
        <f aca="false">FALSE()</f>
        <v>0</v>
      </c>
      <c r="D731" s="88" t="b">
        <f aca="false">FALSE()</f>
        <v>0</v>
      </c>
      <c r="E731" s="0" t="n">
        <v>-1.48899846496818</v>
      </c>
      <c r="F731" s="0" t="n">
        <v>-2.07570465731383</v>
      </c>
      <c r="G731" s="0" t="n">
        <v>-1.26345846496815</v>
      </c>
      <c r="H731" s="0" t="n">
        <v>-1.6962120548261</v>
      </c>
      <c r="I731" s="0" t="n">
        <v>0</v>
      </c>
      <c r="J731" s="87"/>
      <c r="K731" s="87"/>
      <c r="L731" s="89" t="s">
        <v>326</v>
      </c>
      <c r="M731" s="88" t="b">
        <f aca="false">FALSE()</f>
        <v>0</v>
      </c>
      <c r="N731" s="0" t="n">
        <v>0</v>
      </c>
      <c r="O731" s="0" t="n">
        <v>71.7346015350318</v>
      </c>
      <c r="P731" s="88" t="b">
        <f aca="false">FALSE()</f>
        <v>0</v>
      </c>
      <c r="Q731" s="88" t="b">
        <f aca="false">FALSE()</f>
        <v>0</v>
      </c>
      <c r="R731" s="0" t="n">
        <v>0.0109</v>
      </c>
      <c r="T731" s="0" t="n">
        <v>73.11083</v>
      </c>
      <c r="U731" s="0" t="n">
        <v>0</v>
      </c>
      <c r="V731" s="0" t="n">
        <v>0</v>
      </c>
      <c r="W731" s="0" t="n">
        <v>-0.0282599999999995</v>
      </c>
      <c r="X731" s="0" t="n">
        <v>0.466387460786574</v>
      </c>
      <c r="Y731" s="0" t="n">
        <v>0.0605933957837081</v>
      </c>
      <c r="Z731" s="0" t="n">
        <v>0.688114232484081</v>
      </c>
      <c r="AA731" s="89" t="s">
        <v>327</v>
      </c>
      <c r="AB731" s="0" t="n">
        <v>74.4870584649682</v>
      </c>
      <c r="AC731" s="0" t="n">
        <v>0.163882673365023</v>
      </c>
      <c r="AD731" s="89" t="s">
        <v>103</v>
      </c>
      <c r="AE731" s="0" t="n">
        <v>202512</v>
      </c>
      <c r="AF731" s="90" t="n">
        <v>45999</v>
      </c>
      <c r="AG731" s="0" t="n">
        <v>0.163882673365023</v>
      </c>
    </row>
    <row r="732" customFormat="false" ht="15" hidden="false" customHeight="false" outlineLevel="0" collapsed="false">
      <c r="A732" s="87" t="n">
        <v>45999.6444328704</v>
      </c>
      <c r="B732" s="0" t="n">
        <v>72.941</v>
      </c>
      <c r="C732" s="88" t="b">
        <f aca="false">FALSE()</f>
        <v>0</v>
      </c>
      <c r="D732" s="88" t="b">
        <f aca="false">FALSE()</f>
        <v>0</v>
      </c>
      <c r="E732" s="0" t="n">
        <v>-1.18760304276698</v>
      </c>
      <c r="F732" s="0" t="n">
        <v>-1.65511751795504</v>
      </c>
      <c r="G732" s="0" t="n">
        <v>-1.41422304276698</v>
      </c>
      <c r="H732" s="0" t="n">
        <v>-1.90198211355449</v>
      </c>
      <c r="I732" s="0" t="n">
        <v>-0.282600000000002</v>
      </c>
      <c r="J732" s="87"/>
      <c r="K732" s="87"/>
      <c r="L732" s="89" t="s">
        <v>326</v>
      </c>
      <c r="M732" s="88" t="b">
        <f aca="false">FALSE()</f>
        <v>0</v>
      </c>
      <c r="N732" s="0" t="n">
        <v>0</v>
      </c>
      <c r="O732" s="0" t="n">
        <v>71.753396957233</v>
      </c>
      <c r="P732" s="88" t="b">
        <f aca="false">FALSE()</f>
        <v>0</v>
      </c>
      <c r="Q732" s="88" t="b">
        <f aca="false">FALSE()</f>
        <v>0</v>
      </c>
      <c r="R732" s="0" t="n">
        <v>0.0116</v>
      </c>
      <c r="T732" s="0" t="n">
        <v>73.05431</v>
      </c>
      <c r="U732" s="0" t="n">
        <v>0</v>
      </c>
      <c r="V732" s="0" t="n">
        <v>-0.282600000000002</v>
      </c>
      <c r="W732" s="0" t="n">
        <v>-0.0565199999999997</v>
      </c>
      <c r="X732" s="0" t="n">
        <v>0.463675836856107</v>
      </c>
      <c r="Y732" s="0" t="n">
        <v>-0.487582017499355</v>
      </c>
      <c r="Z732" s="0" t="n">
        <v>0.650456521383487</v>
      </c>
      <c r="AA732" s="89" t="s">
        <v>327</v>
      </c>
      <c r="AB732" s="0" t="n">
        <v>74.355223042767</v>
      </c>
      <c r="AC732" s="0" t="n">
        <v>-0.174200728680518</v>
      </c>
      <c r="AD732" s="89" t="s">
        <v>103</v>
      </c>
      <c r="AE732" s="0" t="n">
        <v>202512</v>
      </c>
      <c r="AF732" s="90" t="n">
        <v>45999</v>
      </c>
      <c r="AG732" s="0" t="n">
        <v>0.174200728680518</v>
      </c>
    </row>
    <row r="733" customFormat="false" ht="15" hidden="false" customHeight="false" outlineLevel="0" collapsed="false">
      <c r="A733" s="87" t="n">
        <v>45999.654525463</v>
      </c>
      <c r="B733" s="0" t="n">
        <v>72.941</v>
      </c>
      <c r="C733" s="88" t="b">
        <f aca="false">FALSE()</f>
        <v>0</v>
      </c>
      <c r="D733" s="88" t="b">
        <f aca="false">FALSE()</f>
        <v>0</v>
      </c>
      <c r="E733" s="0" t="n">
        <v>-1.18364684846294</v>
      </c>
      <c r="F733" s="0" t="n">
        <v>-1.64951297181115</v>
      </c>
      <c r="G733" s="0" t="n">
        <v>-1.32548684846294</v>
      </c>
      <c r="H733" s="0" t="n">
        <v>-1.78477117298888</v>
      </c>
      <c r="I733" s="0" t="n">
        <v>0</v>
      </c>
      <c r="J733" s="87"/>
      <c r="K733" s="87"/>
      <c r="L733" s="89" t="s">
        <v>326</v>
      </c>
      <c r="M733" s="88" t="b">
        <f aca="false">FALSE()</f>
        <v>0</v>
      </c>
      <c r="N733" s="0" t="n">
        <v>0</v>
      </c>
      <c r="O733" s="0" t="n">
        <v>71.7573531515371</v>
      </c>
      <c r="P733" s="88" t="b">
        <f aca="false">FALSE()</f>
        <v>0</v>
      </c>
      <c r="Q733" s="88" t="b">
        <f aca="false">FALSE()</f>
        <v>0</v>
      </c>
      <c r="R733" s="0" t="n">
        <v>0.0075</v>
      </c>
      <c r="T733" s="0" t="n">
        <v>73.01192</v>
      </c>
      <c r="U733" s="0" t="n">
        <v>0</v>
      </c>
      <c r="V733" s="0" t="n">
        <v>0</v>
      </c>
      <c r="W733" s="0" t="n">
        <v>-0.0423899999999996</v>
      </c>
      <c r="X733" s="0" t="n">
        <v>0.460720234666961</v>
      </c>
      <c r="Y733" s="0" t="n">
        <v>0.0920081142749068</v>
      </c>
      <c r="Z733" s="0" t="n">
        <v>0.627283424231474</v>
      </c>
      <c r="AA733" s="89" t="s">
        <v>327</v>
      </c>
      <c r="AB733" s="0" t="n">
        <v>74.266486848463</v>
      </c>
      <c r="AC733" s="0" t="n">
        <v>-0.113058941557223</v>
      </c>
      <c r="AD733" s="89" t="s">
        <v>103</v>
      </c>
      <c r="AE733" s="0" t="n">
        <v>202512</v>
      </c>
      <c r="AF733" s="90" t="n">
        <v>45999</v>
      </c>
      <c r="AG733" s="0" t="n">
        <v>0.113058941557223</v>
      </c>
    </row>
    <row r="734" customFormat="false" ht="15" hidden="false" customHeight="false" outlineLevel="0" collapsed="false">
      <c r="A734" s="87" t="n">
        <v>45999.6649768519</v>
      </c>
      <c r="B734" s="0" t="n">
        <v>72.941</v>
      </c>
      <c r="C734" s="88" t="b">
        <f aca="false">FALSE()</f>
        <v>0</v>
      </c>
      <c r="D734" s="88" t="b">
        <f aca="false">FALSE()</f>
        <v>0</v>
      </c>
      <c r="E734" s="0" t="n">
        <v>-1.18364684846294</v>
      </c>
      <c r="F734" s="0" t="n">
        <v>-1.64951297181115</v>
      </c>
      <c r="G734" s="0" t="n">
        <v>-1.32548684846294</v>
      </c>
      <c r="H734" s="0" t="n">
        <v>-1.78477117298888</v>
      </c>
      <c r="I734" s="0" t="n">
        <v>0</v>
      </c>
      <c r="J734" s="87"/>
      <c r="K734" s="87"/>
      <c r="L734" s="89" t="s">
        <v>326</v>
      </c>
      <c r="M734" s="88" t="b">
        <f aca="false">FALSE()</f>
        <v>0</v>
      </c>
      <c r="N734" s="0" t="n">
        <v>0</v>
      </c>
      <c r="O734" s="0" t="n">
        <v>71.7573531515371</v>
      </c>
      <c r="P734" s="88" t="b">
        <f aca="false">FALSE()</f>
        <v>0</v>
      </c>
      <c r="Q734" s="88" t="b">
        <f aca="false">FALSE()</f>
        <v>0</v>
      </c>
      <c r="R734" s="0" t="n">
        <v>0.0075</v>
      </c>
      <c r="T734" s="0" t="n">
        <v>73.01192</v>
      </c>
      <c r="U734" s="0" t="n">
        <v>0</v>
      </c>
      <c r="V734" s="0" t="n">
        <v>0</v>
      </c>
      <c r="W734" s="0" t="n">
        <v>0</v>
      </c>
      <c r="X734" s="0" t="n">
        <v>0.419910576946545</v>
      </c>
      <c r="Y734" s="0" t="n">
        <v>0</v>
      </c>
      <c r="Z734" s="0" t="n">
        <v>0.627283424231474</v>
      </c>
      <c r="AA734" s="89" t="s">
        <v>327</v>
      </c>
      <c r="AB734" s="0" t="n">
        <v>74.266486848463</v>
      </c>
      <c r="AC734" s="0" t="n">
        <v>-0.113058941557223</v>
      </c>
      <c r="AD734" s="89" t="s">
        <v>103</v>
      </c>
      <c r="AE734" s="0" t="n">
        <v>202512</v>
      </c>
      <c r="AF734" s="90" t="n">
        <v>45999</v>
      </c>
      <c r="AG734" s="0" t="n">
        <v>0.113058941557223</v>
      </c>
    </row>
    <row r="735" customFormat="false" ht="15" hidden="false" customHeight="false" outlineLevel="0" collapsed="false">
      <c r="A735" s="87" t="n">
        <v>45999.6754282407</v>
      </c>
      <c r="B735" s="0" t="n">
        <v>72.941</v>
      </c>
      <c r="C735" s="88" t="b">
        <f aca="false">FALSE()</f>
        <v>0</v>
      </c>
      <c r="D735" s="88" t="b">
        <f aca="false">FALSE()</f>
        <v>0</v>
      </c>
      <c r="E735" s="0" t="n">
        <v>-1.15907433885261</v>
      </c>
      <c r="F735" s="0" t="n">
        <v>-1.61471613944172</v>
      </c>
      <c r="G735" s="0" t="n">
        <v>-1.3291743388526</v>
      </c>
      <c r="H735" s="0" t="n">
        <v>-1.78964752767151</v>
      </c>
      <c r="I735" s="0" t="n">
        <v>0</v>
      </c>
      <c r="J735" s="87"/>
      <c r="K735" s="87"/>
      <c r="L735" s="89" t="s">
        <v>326</v>
      </c>
      <c r="M735" s="88" t="b">
        <f aca="false">FALSE()</f>
        <v>0</v>
      </c>
      <c r="N735" s="0" t="n">
        <v>0</v>
      </c>
      <c r="O735" s="0" t="n">
        <v>71.7819256611474</v>
      </c>
      <c r="P735" s="88" t="b">
        <f aca="false">FALSE()</f>
        <v>0</v>
      </c>
      <c r="Q735" s="88" t="b">
        <f aca="false">FALSE()</f>
        <v>0</v>
      </c>
      <c r="R735" s="0" t="n">
        <v>0.0091</v>
      </c>
      <c r="T735" s="0" t="n">
        <v>73.02605</v>
      </c>
      <c r="U735" s="0" t="n">
        <v>0</v>
      </c>
      <c r="V735" s="0" t="n">
        <v>0</v>
      </c>
      <c r="W735" s="0" t="n">
        <v>0.0141300000000001</v>
      </c>
      <c r="X735" s="0" t="n">
        <v>0.414622025844974</v>
      </c>
      <c r="Y735" s="0" t="n">
        <v>-0.0340792314909079</v>
      </c>
      <c r="Z735" s="0" t="n">
        <v>0.6220621694263</v>
      </c>
      <c r="AA735" s="89" t="s">
        <v>327</v>
      </c>
      <c r="AB735" s="0" t="n">
        <v>74.2701743388526</v>
      </c>
      <c r="AC735" s="0" t="n">
        <v>-0.136722668858698</v>
      </c>
      <c r="AD735" s="89" t="s">
        <v>103</v>
      </c>
      <c r="AE735" s="0" t="n">
        <v>202512</v>
      </c>
      <c r="AF735" s="90" t="n">
        <v>45999</v>
      </c>
      <c r="AG735" s="0" t="n">
        <v>0.136722668858698</v>
      </c>
    </row>
    <row r="736" customFormat="false" ht="15" hidden="false" customHeight="false" outlineLevel="0" collapsed="false">
      <c r="A736" s="87" t="n">
        <v>45999.6858796296</v>
      </c>
      <c r="B736" s="0" t="n">
        <v>72.6584</v>
      </c>
      <c r="C736" s="88" t="b">
        <f aca="false">FALSE()</f>
        <v>0</v>
      </c>
      <c r="D736" s="88" t="b">
        <f aca="false">FALSE()</f>
        <v>0</v>
      </c>
      <c r="E736" s="0" t="n">
        <v>-0.837418514296289</v>
      </c>
      <c r="F736" s="0" t="n">
        <v>-1.16598032632425</v>
      </c>
      <c r="G736" s="0" t="n">
        <v>-1.60097851429627</v>
      </c>
      <c r="H736" s="0" t="n">
        <v>-2.15592770411896</v>
      </c>
      <c r="I736" s="0" t="n">
        <v>-0.282600000000002</v>
      </c>
      <c r="J736" s="87"/>
      <c r="K736" s="87"/>
      <c r="L736" s="89" t="s">
        <v>326</v>
      </c>
      <c r="M736" s="88" t="b">
        <f aca="false">FALSE()</f>
        <v>0</v>
      </c>
      <c r="N736" s="0" t="n">
        <v>0</v>
      </c>
      <c r="O736" s="0" t="n">
        <v>71.8209814857037</v>
      </c>
      <c r="P736" s="88" t="b">
        <f aca="false">FALSE()</f>
        <v>0</v>
      </c>
      <c r="Q736" s="88" t="b">
        <f aca="false">FALSE()</f>
        <v>0</v>
      </c>
      <c r="R736" s="0" t="n">
        <v>0.0418</v>
      </c>
      <c r="T736" s="0" t="n">
        <v>73.04018</v>
      </c>
      <c r="U736" s="0" t="n">
        <v>0</v>
      </c>
      <c r="V736" s="0" t="n">
        <v>-0.282600000000002</v>
      </c>
      <c r="W736" s="0" t="n">
        <v>0.0141300000000001</v>
      </c>
      <c r="X736" s="0" t="n">
        <v>0.414622025844974</v>
      </c>
      <c r="Y736" s="0" t="n">
        <v>-0.715663861309068</v>
      </c>
      <c r="Z736" s="0" t="n">
        <v>0.609599257148143</v>
      </c>
      <c r="AA736" s="89" t="s">
        <v>327</v>
      </c>
      <c r="AB736" s="0" t="n">
        <v>74.2593785142963</v>
      </c>
      <c r="AC736" s="0" t="n">
        <v>-0.626280290737318</v>
      </c>
      <c r="AD736" s="89" t="s">
        <v>103</v>
      </c>
      <c r="AE736" s="0" t="n">
        <v>202512</v>
      </c>
      <c r="AF736" s="90" t="n">
        <v>45999</v>
      </c>
      <c r="AG736" s="0" t="n">
        <v>0.626280290737318</v>
      </c>
    </row>
    <row r="737" customFormat="false" ht="15" hidden="false" customHeight="false" outlineLevel="0" collapsed="false">
      <c r="A737" s="87" t="n">
        <v>45999.6959837963</v>
      </c>
      <c r="B737" s="0" t="n">
        <v>72.6584</v>
      </c>
      <c r="C737" s="88" t="b">
        <f aca="false">FALSE()</f>
        <v>0</v>
      </c>
      <c r="D737" s="88" t="b">
        <f aca="false">FALSE()</f>
        <v>0</v>
      </c>
      <c r="E737" s="0" t="n">
        <v>-0.741445820183458</v>
      </c>
      <c r="F737" s="0" t="n">
        <v>-1.03097500254195</v>
      </c>
      <c r="G737" s="0" t="n">
        <v>-1.56134582018348</v>
      </c>
      <c r="H737" s="0" t="n">
        <v>-2.10367982661412</v>
      </c>
      <c r="I737" s="0" t="n">
        <v>0</v>
      </c>
      <c r="J737" s="87"/>
      <c r="K737" s="87"/>
      <c r="L737" s="89" t="s">
        <v>326</v>
      </c>
      <c r="M737" s="88" t="b">
        <f aca="false">FALSE()</f>
        <v>0</v>
      </c>
      <c r="N737" s="0" t="n">
        <v>0</v>
      </c>
      <c r="O737" s="0" t="n">
        <v>71.9169541798165</v>
      </c>
      <c r="P737" s="88" t="b">
        <f aca="false">FALSE()</f>
        <v>0</v>
      </c>
      <c r="Q737" s="88" t="b">
        <f aca="false">FALSE()</f>
        <v>0</v>
      </c>
      <c r="R737" s="0" t="n">
        <v>0.0475</v>
      </c>
      <c r="T737" s="0" t="n">
        <v>73.06835</v>
      </c>
      <c r="U737" s="0" t="n">
        <v>0</v>
      </c>
      <c r="V737" s="0" t="n">
        <v>0</v>
      </c>
      <c r="W737" s="0" t="n">
        <v>0.02817</v>
      </c>
      <c r="X737" s="0" t="n">
        <v>0.408823123637905</v>
      </c>
      <c r="Y737" s="0" t="n">
        <v>-0.0689051043623214</v>
      </c>
      <c r="Z737" s="0" t="n">
        <v>0.575697910091737</v>
      </c>
      <c r="AA737" s="89" t="s">
        <v>327</v>
      </c>
      <c r="AB737" s="0" t="n">
        <v>74.2197458201835</v>
      </c>
      <c r="AC737" s="0" t="n">
        <v>-0.712092215055435</v>
      </c>
      <c r="AD737" s="89" t="s">
        <v>103</v>
      </c>
      <c r="AE737" s="0" t="n">
        <v>202512</v>
      </c>
      <c r="AF737" s="90" t="n">
        <v>45999</v>
      </c>
      <c r="AG737" s="0" t="n">
        <v>0.712092215055435</v>
      </c>
    </row>
    <row r="738" customFormat="false" ht="15" hidden="false" customHeight="false" outlineLevel="0" collapsed="false">
      <c r="A738" s="87" t="n">
        <v>45999.7064351852</v>
      </c>
      <c r="B738" s="0" t="n">
        <v>72.3758</v>
      </c>
      <c r="C738" s="88" t="b">
        <f aca="false">FALSE()</f>
        <v>0</v>
      </c>
      <c r="D738" s="88" t="b">
        <f aca="false">FALSE()</f>
        <v>0</v>
      </c>
      <c r="E738" s="0" t="n">
        <v>-0.400840067935462</v>
      </c>
      <c r="F738" s="0" t="n">
        <v>-0.556916000111436</v>
      </c>
      <c r="G738" s="0" t="n">
        <v>-1.81402006793547</v>
      </c>
      <c r="H738" s="0" t="n">
        <v>-2.44510643950124</v>
      </c>
      <c r="I738" s="0" t="n">
        <v>-0.282600000000002</v>
      </c>
      <c r="J738" s="87"/>
      <c r="K738" s="87"/>
      <c r="L738" s="89" t="s">
        <v>326</v>
      </c>
      <c r="M738" s="88" t="b">
        <f aca="false">FALSE()</f>
        <v>0</v>
      </c>
      <c r="N738" s="0" t="n">
        <v>0</v>
      </c>
      <c r="O738" s="0" t="n">
        <v>71.9749599320645</v>
      </c>
      <c r="P738" s="88" t="b">
        <f aca="false">FALSE()</f>
        <v>0</v>
      </c>
      <c r="Q738" s="88" t="b">
        <f aca="false">FALSE()</f>
        <v>0</v>
      </c>
      <c r="R738" s="0" t="n">
        <v>0.0851</v>
      </c>
      <c r="T738" s="0" t="n">
        <v>73.08239</v>
      </c>
      <c r="U738" s="0" t="n">
        <v>0</v>
      </c>
      <c r="V738" s="0" t="n">
        <v>-0.282600000000002</v>
      </c>
      <c r="W738" s="0" t="n">
        <v>0.0140399999999999</v>
      </c>
      <c r="X738" s="0" t="n">
        <v>0.414689604149266</v>
      </c>
      <c r="Y738" s="0" t="n">
        <v>-0.715330206091271</v>
      </c>
      <c r="Z738" s="0" t="n">
        <v>0.553715033967736</v>
      </c>
      <c r="AA738" s="89" t="s">
        <v>327</v>
      </c>
      <c r="AB738" s="0" t="n">
        <v>74.1898200679355</v>
      </c>
      <c r="AC738" s="0" t="n">
        <v>-1.27608960684491</v>
      </c>
      <c r="AD738" s="89" t="s">
        <v>103</v>
      </c>
      <c r="AE738" s="0" t="n">
        <v>202512</v>
      </c>
      <c r="AF738" s="90" t="n">
        <v>45999</v>
      </c>
      <c r="AG738" s="0" t="n">
        <v>1.27608960684491</v>
      </c>
    </row>
    <row r="739" customFormat="false" ht="15" hidden="false" customHeight="false" outlineLevel="0" collapsed="false">
      <c r="A739" s="87" t="n">
        <v>45999.7168865741</v>
      </c>
      <c r="B739" s="0" t="n">
        <v>72.3758</v>
      </c>
      <c r="C739" s="88" t="b">
        <f aca="false">FALSE()</f>
        <v>0</v>
      </c>
      <c r="D739" s="88" t="b">
        <f aca="false">FALSE()</f>
        <v>0</v>
      </c>
      <c r="E739" s="0" t="n">
        <v>-0.25953216165874</v>
      </c>
      <c r="F739" s="0" t="n">
        <v>-0.359880189918477</v>
      </c>
      <c r="G739" s="0" t="n">
        <v>-1.72905216165873</v>
      </c>
      <c r="H739" s="0" t="n">
        <v>-2.33325094271401</v>
      </c>
      <c r="I739" s="0" t="n">
        <v>0</v>
      </c>
      <c r="J739" s="87"/>
      <c r="K739" s="87"/>
      <c r="L739" s="89" t="s">
        <v>326</v>
      </c>
      <c r="M739" s="88" t="b">
        <f aca="false">FALSE()</f>
        <v>0</v>
      </c>
      <c r="N739" s="0" t="n">
        <v>0</v>
      </c>
      <c r="O739" s="0" t="n">
        <v>72.1162678383413</v>
      </c>
      <c r="P739" s="88" t="b">
        <f aca="false">FALSE()</f>
        <v>0</v>
      </c>
      <c r="Q739" s="88" t="b">
        <f aca="false">FALSE()</f>
        <v>0</v>
      </c>
      <c r="R739" s="0" t="n">
        <v>0.0985</v>
      </c>
      <c r="T739" s="0" t="n">
        <v>73.11056</v>
      </c>
      <c r="U739" s="0" t="n">
        <v>0</v>
      </c>
      <c r="V739" s="0" t="n">
        <v>0</v>
      </c>
      <c r="W739" s="0" t="n">
        <v>0.02817</v>
      </c>
      <c r="X739" s="0" t="n">
        <v>0.408823123637905</v>
      </c>
      <c r="Y739" s="0" t="n">
        <v>-0.0689051043623214</v>
      </c>
      <c r="Z739" s="0" t="n">
        <v>0.497146080829369</v>
      </c>
      <c r="AA739" s="89" t="s">
        <v>327</v>
      </c>
      <c r="AB739" s="0" t="n">
        <v>74.1048521616587</v>
      </c>
      <c r="AC739" s="0" t="n">
        <v>-1.47795593354417</v>
      </c>
      <c r="AD739" s="89" t="s">
        <v>103</v>
      </c>
      <c r="AE739" s="0" t="n">
        <v>202512</v>
      </c>
      <c r="AF739" s="90" t="n">
        <v>45999</v>
      </c>
      <c r="AG739" s="0" t="n">
        <v>1.47795593354417</v>
      </c>
    </row>
    <row r="740" customFormat="false" ht="15" hidden="false" customHeight="false" outlineLevel="0" collapsed="false">
      <c r="A740" s="87" t="n">
        <v>45999.727337963</v>
      </c>
      <c r="B740" s="0" t="n">
        <v>72.095</v>
      </c>
      <c r="C740" s="88" t="b">
        <f aca="false">FALSE()</f>
        <v>0</v>
      </c>
      <c r="D740" s="88" t="b">
        <f aca="false">FALSE()</f>
        <v>0</v>
      </c>
      <c r="E740" s="0" t="n">
        <v>-0.0893470551317818</v>
      </c>
      <c r="F740" s="0" t="n">
        <v>-0.124083389952996</v>
      </c>
      <c r="G740" s="0" t="n">
        <v>-2.06412705513179</v>
      </c>
      <c r="H740" s="0" t="n">
        <v>-2.78337561012182</v>
      </c>
      <c r="I740" s="0" t="n">
        <v>-0.280799999999999</v>
      </c>
      <c r="J740" s="87"/>
      <c r="K740" s="87"/>
      <c r="L740" s="89" t="s">
        <v>326</v>
      </c>
      <c r="M740" s="88" t="b">
        <f aca="false">FALSE()</f>
        <v>0</v>
      </c>
      <c r="N740" s="0" t="n">
        <v>0</v>
      </c>
      <c r="O740" s="0" t="n">
        <v>72.0056529448682</v>
      </c>
      <c r="P740" s="88" t="b">
        <f aca="false">FALSE()</f>
        <v>0</v>
      </c>
      <c r="Q740" s="88" t="b">
        <f aca="false">FALSE()</f>
        <v>0</v>
      </c>
      <c r="R740" s="0" t="n">
        <v>0.1223</v>
      </c>
      <c r="T740" s="0" t="n">
        <v>73.08239</v>
      </c>
      <c r="U740" s="0" t="n">
        <v>0</v>
      </c>
      <c r="V740" s="0" t="n">
        <v>-0.280799999999999</v>
      </c>
      <c r="W740" s="0" t="n">
        <v>-0.02817</v>
      </c>
      <c r="X740" s="0" t="n">
        <v>0.365536607857833</v>
      </c>
      <c r="Y740" s="0" t="n">
        <v>-0.691120928982997</v>
      </c>
      <c r="Z740" s="0" t="n">
        <v>0.538368527565895</v>
      </c>
      <c r="AA740" s="89" t="s">
        <v>327</v>
      </c>
      <c r="AB740" s="0" t="n">
        <v>74.1591270551318</v>
      </c>
      <c r="AC740" s="0" t="n">
        <v>-1.83404108792216</v>
      </c>
      <c r="AD740" s="89" t="s">
        <v>103</v>
      </c>
      <c r="AE740" s="0" t="n">
        <v>202512</v>
      </c>
      <c r="AF740" s="90" t="n">
        <v>45999</v>
      </c>
      <c r="AG740" s="0" t="n">
        <v>1.83404108792216</v>
      </c>
    </row>
    <row r="741" customFormat="false" ht="15" hidden="false" customHeight="false" outlineLevel="0" collapsed="false">
      <c r="A741" s="87" t="n">
        <v>45999.7374305556</v>
      </c>
      <c r="B741" s="0" t="n">
        <v>72.3758</v>
      </c>
      <c r="C741" s="88" t="b">
        <f aca="false">FALSE()</f>
        <v>0</v>
      </c>
      <c r="D741" s="88" t="b">
        <f aca="false">FALSE()</f>
        <v>0</v>
      </c>
      <c r="E741" s="0" t="n">
        <v>-0.451387126957471</v>
      </c>
      <c r="F741" s="0" t="n">
        <v>-0.627585417699881</v>
      </c>
      <c r="G741" s="0" t="n">
        <v>-1.75152712695747</v>
      </c>
      <c r="H741" s="0" t="n">
        <v>-2.36286292092745</v>
      </c>
      <c r="I741" s="0" t="n">
        <v>0.280799999999999</v>
      </c>
      <c r="J741" s="87"/>
      <c r="K741" s="87"/>
      <c r="L741" s="89" t="s">
        <v>326</v>
      </c>
      <c r="M741" s="88" t="b">
        <f aca="false">FALSE()</f>
        <v>0</v>
      </c>
      <c r="N741" s="0" t="n">
        <v>0</v>
      </c>
      <c r="O741" s="0" t="n">
        <v>71.9244128730425</v>
      </c>
      <c r="P741" s="88" t="b">
        <f aca="false">FALSE()</f>
        <v>0</v>
      </c>
      <c r="Q741" s="88" t="b">
        <f aca="false">FALSE()</f>
        <v>0</v>
      </c>
      <c r="R741" s="0" t="n">
        <v>0.0787</v>
      </c>
      <c r="T741" s="0" t="n">
        <v>73.02587</v>
      </c>
      <c r="U741" s="0" t="n">
        <v>0</v>
      </c>
      <c r="V741" s="0" t="n">
        <v>0.280799999999999</v>
      </c>
      <c r="W741" s="0" t="n">
        <v>-0.0565200000000004</v>
      </c>
      <c r="X741" s="0" t="n">
        <v>0.31210556513698</v>
      </c>
      <c r="Y741" s="0" t="n">
        <v>1.08078816169764</v>
      </c>
      <c r="Z741" s="0" t="n">
        <v>0.550728563478736</v>
      </c>
      <c r="AA741" s="89" t="s">
        <v>327</v>
      </c>
      <c r="AB741" s="0" t="n">
        <v>74.1273271269575</v>
      </c>
      <c r="AC741" s="0" t="n">
        <v>-1.18038184889805</v>
      </c>
      <c r="AD741" s="89" t="s">
        <v>98</v>
      </c>
      <c r="AE741" s="0" t="n">
        <v>202512</v>
      </c>
      <c r="AF741" s="90" t="n">
        <v>45999</v>
      </c>
      <c r="AG741" s="0" t="n">
        <v>1.18038184889805</v>
      </c>
    </row>
    <row r="742" customFormat="false" ht="15" hidden="false" customHeight="false" outlineLevel="0" collapsed="false">
      <c r="A742" s="87" t="n">
        <v>45999.7478935185</v>
      </c>
      <c r="B742" s="0" t="n">
        <v>72.6584</v>
      </c>
      <c r="C742" s="88" t="b">
        <f aca="false">FALSE()</f>
        <v>0</v>
      </c>
      <c r="D742" s="88" t="b">
        <f aca="false">FALSE()</f>
        <v>0</v>
      </c>
      <c r="E742" s="0" t="n">
        <v>-0.740547065090439</v>
      </c>
      <c r="F742" s="0" t="n">
        <v>-1.02971242169964</v>
      </c>
      <c r="G742" s="0" t="n">
        <v>-1.36244706509042</v>
      </c>
      <c r="H742" s="0" t="n">
        <v>-1.84062614670209</v>
      </c>
      <c r="I742" s="0" t="n">
        <v>0.282600000000002</v>
      </c>
      <c r="J742" s="87"/>
      <c r="K742" s="87"/>
      <c r="L742" s="89" t="s">
        <v>326</v>
      </c>
      <c r="M742" s="88" t="b">
        <f aca="false">FALSE()</f>
        <v>0</v>
      </c>
      <c r="N742" s="0" t="n">
        <v>0</v>
      </c>
      <c r="O742" s="0" t="n">
        <v>71.9178529349096</v>
      </c>
      <c r="P742" s="88" t="b">
        <f aca="false">FALSE()</f>
        <v>0</v>
      </c>
      <c r="Q742" s="88" t="b">
        <f aca="false">FALSE()</f>
        <v>0</v>
      </c>
      <c r="R742" s="0" t="n">
        <v>0.0394</v>
      </c>
      <c r="T742" s="0" t="n">
        <v>72.96935</v>
      </c>
      <c r="U742" s="0" t="n">
        <v>0</v>
      </c>
      <c r="V742" s="0" t="n">
        <v>0.282600000000002</v>
      </c>
      <c r="W742" s="0" t="n">
        <v>-0.0565199999999997</v>
      </c>
      <c r="X742" s="0" t="n">
        <v>0.312105565136981</v>
      </c>
      <c r="Y742" s="0" t="n">
        <v>1.08655544110905</v>
      </c>
      <c r="Z742" s="0" t="n">
        <v>0.525748532545214</v>
      </c>
      <c r="AA742" s="89" t="s">
        <v>327</v>
      </c>
      <c r="AB742" s="0" t="n">
        <v>74.0208470650904</v>
      </c>
      <c r="AC742" s="0" t="n">
        <v>-0.591442449671983</v>
      </c>
      <c r="AD742" s="89" t="s">
        <v>98</v>
      </c>
      <c r="AE742" s="0" t="n">
        <v>202512</v>
      </c>
      <c r="AF742" s="90" t="n">
        <v>45999</v>
      </c>
      <c r="AG742" s="0" t="n">
        <v>0.591442449671983</v>
      </c>
    </row>
    <row r="743" customFormat="false" ht="15" hidden="false" customHeight="false" outlineLevel="0" collapsed="false">
      <c r="A743" s="87" t="n">
        <v>45999.7583333333</v>
      </c>
      <c r="B743" s="0" t="n">
        <v>72.941</v>
      </c>
      <c r="C743" s="88" t="b">
        <f aca="false">FALSE()</f>
        <v>0</v>
      </c>
      <c r="D743" s="88" t="b">
        <f aca="false">FALSE()</f>
        <v>0</v>
      </c>
      <c r="E743" s="0" t="n">
        <v>-0.942870777303156</v>
      </c>
      <c r="F743" s="0" t="n">
        <v>-1.30957677301138</v>
      </c>
      <c r="G743" s="0" t="n">
        <v>-0.88653077730315</v>
      </c>
      <c r="H743" s="0" t="n">
        <v>-1.20081325756014</v>
      </c>
      <c r="I743" s="0" t="n">
        <v>0.282600000000002</v>
      </c>
      <c r="J743" s="87"/>
      <c r="K743" s="87"/>
      <c r="L743" s="89" t="s">
        <v>326</v>
      </c>
      <c r="M743" s="88" t="b">
        <f aca="false">FALSE()</f>
        <v>0</v>
      </c>
      <c r="N743" s="0" t="n">
        <v>0</v>
      </c>
      <c r="O743" s="0" t="n">
        <v>71.9981292226969</v>
      </c>
      <c r="P743" s="88" t="b">
        <f aca="false">FALSE()</f>
        <v>0</v>
      </c>
      <c r="Q743" s="88" t="b">
        <f aca="false">FALSE()</f>
        <v>0</v>
      </c>
      <c r="R743" s="0" t="n">
        <v>0.0041</v>
      </c>
      <c r="T743" s="0" t="n">
        <v>72.91283</v>
      </c>
      <c r="U743" s="0" t="n">
        <v>0</v>
      </c>
      <c r="V743" s="0" t="n">
        <v>0.282600000000002</v>
      </c>
      <c r="W743" s="0" t="n">
        <v>-0.0565199999999997</v>
      </c>
      <c r="X743" s="0" t="n">
        <v>0.312105565136981</v>
      </c>
      <c r="Y743" s="0" t="n">
        <v>1.08655544110905</v>
      </c>
      <c r="Z743" s="0" t="n">
        <v>0.457350388651577</v>
      </c>
      <c r="AA743" s="89" t="s">
        <v>327</v>
      </c>
      <c r="AB743" s="0" t="n">
        <v>73.8275307773032</v>
      </c>
      <c r="AC743" s="0" t="n">
        <v>0.061593912892602</v>
      </c>
      <c r="AD743" s="89" t="s">
        <v>98</v>
      </c>
      <c r="AE743" s="0" t="n">
        <v>202512</v>
      </c>
      <c r="AF743" s="90" t="n">
        <v>45999</v>
      </c>
      <c r="AG743" s="0" t="n">
        <v>0.061593912892602</v>
      </c>
    </row>
    <row r="744" customFormat="false" ht="15" hidden="false" customHeight="false" outlineLevel="0" collapsed="false">
      <c r="A744" s="87" t="n">
        <v>45999.7687847222</v>
      </c>
      <c r="B744" s="0" t="n">
        <v>72.941</v>
      </c>
      <c r="C744" s="88" t="b">
        <f aca="false">FALSE()</f>
        <v>0</v>
      </c>
      <c r="D744" s="88" t="b">
        <f aca="false">FALSE()</f>
        <v>0</v>
      </c>
      <c r="E744" s="0" t="n">
        <v>-0.820086359722879</v>
      </c>
      <c r="F744" s="0" t="n">
        <v>-1.13709923838914</v>
      </c>
      <c r="G744" s="0" t="n">
        <v>-0.650706359722889</v>
      </c>
      <c r="H744" s="0" t="n">
        <v>-0.884211539466388</v>
      </c>
      <c r="I744" s="0" t="n">
        <v>0</v>
      </c>
      <c r="J744" s="87"/>
      <c r="K744" s="87"/>
      <c r="L744" s="89" t="s">
        <v>326</v>
      </c>
      <c r="M744" s="88" t="b">
        <f aca="false">FALSE()</f>
        <v>0</v>
      </c>
      <c r="N744" s="0" t="n">
        <v>0</v>
      </c>
      <c r="O744" s="0" t="n">
        <v>72.1209136402771</v>
      </c>
      <c r="P744" s="88" t="b">
        <f aca="false">FALSE()</f>
        <v>0</v>
      </c>
      <c r="Q744" s="88" t="b">
        <f aca="false">FALSE()</f>
        <v>0</v>
      </c>
      <c r="R744" s="0" t="n">
        <v>0.0154</v>
      </c>
      <c r="T744" s="0" t="n">
        <v>72.85631</v>
      </c>
      <c r="U744" s="0" t="n">
        <v>0</v>
      </c>
      <c r="V744" s="0" t="n">
        <v>0</v>
      </c>
      <c r="W744" s="0" t="n">
        <v>-0.0565199999999997</v>
      </c>
      <c r="X744" s="0" t="n">
        <v>0.312105565136981</v>
      </c>
      <c r="Y744" s="0" t="n">
        <v>0.181092573518173</v>
      </c>
      <c r="Z744" s="0" t="n">
        <v>0.367698179861445</v>
      </c>
      <c r="AA744" s="89" t="s">
        <v>327</v>
      </c>
      <c r="AB744" s="0" t="n">
        <v>73.5917063597229</v>
      </c>
      <c r="AC744" s="0" t="n">
        <v>0.230324773519161</v>
      </c>
      <c r="AD744" s="89" t="s">
        <v>98</v>
      </c>
      <c r="AE744" s="0" t="n">
        <v>202512</v>
      </c>
      <c r="AF744" s="90" t="n">
        <v>45999</v>
      </c>
      <c r="AG744" s="0" t="n">
        <v>0.230324773519161</v>
      </c>
    </row>
    <row r="745" customFormat="false" ht="15" hidden="false" customHeight="false" outlineLevel="0" collapsed="false">
      <c r="A745" s="87" t="n">
        <v>45999.7788888889</v>
      </c>
      <c r="B745" s="0" t="n">
        <v>72.941</v>
      </c>
      <c r="C745" s="88" t="b">
        <f aca="false">FALSE()</f>
        <v>0</v>
      </c>
      <c r="D745" s="88" t="b">
        <f aca="false">FALSE()</f>
        <v>0</v>
      </c>
      <c r="E745" s="0" t="n">
        <v>-0.783798623601768</v>
      </c>
      <c r="F745" s="0" t="n">
        <v>-1.086237560009</v>
      </c>
      <c r="G745" s="0" t="n">
        <v>-0.557898623601773</v>
      </c>
      <c r="H745" s="0" t="n">
        <v>-0.759057120649998</v>
      </c>
      <c r="I745" s="0" t="n">
        <v>0</v>
      </c>
      <c r="J745" s="87"/>
      <c r="K745" s="87"/>
      <c r="L745" s="89" t="s">
        <v>326</v>
      </c>
      <c r="M745" s="88" t="b">
        <f aca="false">FALSE()</f>
        <v>0</v>
      </c>
      <c r="N745" s="0" t="n">
        <v>0</v>
      </c>
      <c r="O745" s="0" t="n">
        <v>72.1572013763982</v>
      </c>
      <c r="P745" s="88" t="b">
        <f aca="false">FALSE()</f>
        <v>0</v>
      </c>
      <c r="Q745" s="88" t="b">
        <f aca="false">FALSE()</f>
        <v>0</v>
      </c>
      <c r="R745" s="0" t="n">
        <v>0.0224</v>
      </c>
      <c r="T745" s="0" t="n">
        <v>72.82805</v>
      </c>
      <c r="U745" s="0" t="n">
        <v>0</v>
      </c>
      <c r="V745" s="0" t="n">
        <v>0</v>
      </c>
      <c r="W745" s="0" t="n">
        <v>-0.0282600000000002</v>
      </c>
      <c r="X745" s="0" t="n">
        <v>0.288303057653978</v>
      </c>
      <c r="Y745" s="0" t="n">
        <v>0.0980218532191843</v>
      </c>
      <c r="Z745" s="0" t="n">
        <v>0.335424311800883</v>
      </c>
      <c r="AA745" s="89" t="s">
        <v>327</v>
      </c>
      <c r="AB745" s="0" t="n">
        <v>73.4988986236018</v>
      </c>
      <c r="AC745" s="0" t="n">
        <v>0.336737666371209</v>
      </c>
      <c r="AD745" s="89" t="s">
        <v>98</v>
      </c>
      <c r="AE745" s="0" t="n">
        <v>202512</v>
      </c>
      <c r="AF745" s="90" t="n">
        <v>45999</v>
      </c>
      <c r="AG745" s="0" t="n">
        <v>0.336737666371209</v>
      </c>
    </row>
    <row r="746" customFormat="false" ht="15" hidden="false" customHeight="false" outlineLevel="0" collapsed="false">
      <c r="A746" s="87" t="n">
        <v>45999.7789814815</v>
      </c>
      <c r="B746" s="0" t="n">
        <v>72.941</v>
      </c>
      <c r="C746" s="88" t="b">
        <f aca="false">FALSE()</f>
        <v>0</v>
      </c>
      <c r="D746" s="88" t="b">
        <f aca="false">FALSE()</f>
        <v>0</v>
      </c>
      <c r="E746" s="0" t="n">
        <v>-0.766520429517499</v>
      </c>
      <c r="F746" s="0" t="n">
        <v>-1.06203804181082</v>
      </c>
      <c r="G746" s="0" t="n">
        <v>-0.56888042951752</v>
      </c>
      <c r="H746" s="0" t="n">
        <v>-0.773882947698401</v>
      </c>
      <c r="I746" s="0" t="n">
        <v>0</v>
      </c>
      <c r="J746" s="87"/>
      <c r="K746" s="87"/>
      <c r="L746" s="89" t="s">
        <v>326</v>
      </c>
      <c r="M746" s="88" t="b">
        <f aca="false">FALSE()</f>
        <v>0</v>
      </c>
      <c r="N746" s="0" t="n">
        <v>0</v>
      </c>
      <c r="O746" s="0" t="n">
        <v>72.1744795704825</v>
      </c>
      <c r="P746" s="88" t="b">
        <f aca="false">FALSE()</f>
        <v>0</v>
      </c>
      <c r="Q746" s="88" t="b">
        <f aca="false">FALSE()</f>
        <v>0</v>
      </c>
      <c r="R746" s="0" t="n">
        <v>0.0197</v>
      </c>
      <c r="T746" s="0" t="n">
        <v>72.84218</v>
      </c>
      <c r="U746" s="0" t="n">
        <v>0</v>
      </c>
      <c r="V746" s="0" t="n">
        <v>0</v>
      </c>
      <c r="W746" s="0" t="n">
        <v>0.0141300000000001</v>
      </c>
      <c r="X746" s="0" t="n">
        <v>0.214288170707726</v>
      </c>
      <c r="Y746" s="0" t="n">
        <v>-0.0659392441184838</v>
      </c>
      <c r="Z746" s="0" t="n">
        <v>0.333850214758757</v>
      </c>
      <c r="AA746" s="89" t="s">
        <v>327</v>
      </c>
      <c r="AB746" s="0" t="n">
        <v>73.5098804295175</v>
      </c>
      <c r="AC746" s="0" t="n">
        <v>0.296001007731559</v>
      </c>
      <c r="AD746" s="89" t="s">
        <v>98</v>
      </c>
      <c r="AE746" s="0" t="n">
        <v>202512</v>
      </c>
      <c r="AF746" s="90" t="n">
        <v>45999</v>
      </c>
      <c r="AG746" s="0" t="n">
        <v>0.296001007731559</v>
      </c>
    </row>
    <row r="747" customFormat="false" ht="15" hidden="false" customHeight="false" outlineLevel="0" collapsed="false">
      <c r="A747" s="87" t="n">
        <v>45999.7793287037</v>
      </c>
      <c r="B747" s="0" t="n">
        <v>72.941</v>
      </c>
      <c r="C747" s="88" t="b">
        <f aca="false">FALSE()</f>
        <v>0</v>
      </c>
      <c r="D747" s="88" t="b">
        <f aca="false">FALSE()</f>
        <v>0</v>
      </c>
      <c r="E747" s="0" t="n">
        <v>-0.758249504513401</v>
      </c>
      <c r="F747" s="0" t="n">
        <v>-1.0504580378394</v>
      </c>
      <c r="G747" s="0" t="n">
        <v>-0.532349504513377</v>
      </c>
      <c r="H747" s="0" t="n">
        <v>-0.724547755211126</v>
      </c>
      <c r="I747" s="0" t="n">
        <v>0</v>
      </c>
      <c r="J747" s="87"/>
      <c r="K747" s="87"/>
      <c r="L747" s="89" t="s">
        <v>326</v>
      </c>
      <c r="M747" s="88" t="b">
        <f aca="false">FALSE()</f>
        <v>0</v>
      </c>
      <c r="N747" s="0" t="n">
        <v>0</v>
      </c>
      <c r="O747" s="0" t="n">
        <v>72.1827504954866</v>
      </c>
      <c r="P747" s="88" t="b">
        <f aca="false">FALSE()</f>
        <v>0</v>
      </c>
      <c r="Q747" s="88" t="b">
        <f aca="false">FALSE()</f>
        <v>0</v>
      </c>
      <c r="R747" s="0" t="n">
        <v>0.0233</v>
      </c>
      <c r="T747" s="0" t="n">
        <v>72.82805</v>
      </c>
      <c r="U747" s="0" t="n">
        <v>0</v>
      </c>
      <c r="V747" s="0" t="n">
        <v>0</v>
      </c>
      <c r="W747" s="0" t="n">
        <v>-0.0141300000000001</v>
      </c>
      <c r="X747" s="0" t="n">
        <v>0.170605414549728</v>
      </c>
      <c r="Y747" s="0" t="n">
        <v>0.0828226937421234</v>
      </c>
      <c r="Z747" s="0" t="n">
        <v>0.322649752256695</v>
      </c>
      <c r="AA747" s="89" t="s">
        <v>327</v>
      </c>
      <c r="AB747" s="0" t="n">
        <v>73.4733495045134</v>
      </c>
      <c r="AC747" s="0" t="n">
        <v>0.350070003804469</v>
      </c>
      <c r="AD747" s="89" t="s">
        <v>98</v>
      </c>
      <c r="AE747" s="0" t="n">
        <v>202512</v>
      </c>
      <c r="AF747" s="90" t="n">
        <v>45999</v>
      </c>
      <c r="AG747" s="0" t="n">
        <v>0.350070003804469</v>
      </c>
    </row>
    <row r="748" customFormat="false" ht="15" hidden="false" customHeight="false" outlineLevel="0" collapsed="false">
      <c r="A748" s="87" t="n">
        <v>45999.7897916667</v>
      </c>
      <c r="B748" s="0" t="n">
        <v>73.5062</v>
      </c>
      <c r="C748" s="88" t="b">
        <f aca="false">TRUE()</f>
        <v>1</v>
      </c>
      <c r="D748" s="88" t="b">
        <f aca="false">FALSE()</f>
        <v>0</v>
      </c>
      <c r="E748" s="0" t="n">
        <v>-1.35644348952144</v>
      </c>
      <c r="F748" s="0" t="n">
        <v>-1.88003890120466</v>
      </c>
      <c r="G748" s="0" t="n">
        <v>-0.0284034895214233</v>
      </c>
      <c r="H748" s="0" t="n">
        <v>-0.0386260184641789</v>
      </c>
      <c r="I748" s="0" t="n">
        <v>0.565200000000004</v>
      </c>
      <c r="J748" s="87"/>
      <c r="K748" s="87"/>
      <c r="L748" s="89" t="s">
        <v>326</v>
      </c>
      <c r="M748" s="88" t="b">
        <f aca="false">FALSE()</f>
        <v>0</v>
      </c>
      <c r="N748" s="0" t="n">
        <v>1</v>
      </c>
      <c r="O748" s="0" t="n">
        <v>72.1497565104786</v>
      </c>
      <c r="P748" s="88" t="b">
        <f aca="false">FALSE()</f>
        <v>0</v>
      </c>
      <c r="Q748" s="88" t="b">
        <f aca="false">FALSE()</f>
        <v>0</v>
      </c>
      <c r="R748" s="0" t="n">
        <v>0.1564</v>
      </c>
      <c r="T748" s="0" t="n">
        <v>72.84218</v>
      </c>
      <c r="U748" s="0" t="n">
        <v>0</v>
      </c>
      <c r="V748" s="0" t="n">
        <v>0.565200000000004</v>
      </c>
      <c r="W748" s="0" t="n">
        <v>0.0141300000000001</v>
      </c>
      <c r="X748" s="0" t="n">
        <v>0.214288170707726</v>
      </c>
      <c r="Y748" s="0" t="n">
        <v>2.57163052062087</v>
      </c>
      <c r="Z748" s="0" t="n">
        <v>0.346211744760714</v>
      </c>
      <c r="AA748" s="89" t="s">
        <v>327</v>
      </c>
      <c r="AB748" s="0" t="n">
        <v>73.5346034895214</v>
      </c>
      <c r="AC748" s="0" t="n">
        <v>1.91795919707735</v>
      </c>
      <c r="AD748" s="89" t="s">
        <v>98</v>
      </c>
      <c r="AE748" s="0" t="n">
        <v>202512</v>
      </c>
      <c r="AF748" s="90" t="n">
        <v>45999</v>
      </c>
      <c r="AG748" s="0" t="n">
        <v>1.91795919707735</v>
      </c>
    </row>
    <row r="749" customFormat="false" ht="15" hidden="false" customHeight="false" outlineLevel="0" collapsed="false">
      <c r="A749" s="87" t="n">
        <v>45999.8002314815</v>
      </c>
      <c r="B749" s="0" t="n">
        <v>73.5062</v>
      </c>
      <c r="C749" s="88" t="b">
        <f aca="false">FALSE()</f>
        <v>0</v>
      </c>
      <c r="D749" s="88" t="b">
        <f aca="false">FALSE()</f>
        <v>0</v>
      </c>
      <c r="E749" s="0" t="n">
        <v>-1.3852863597229</v>
      </c>
      <c r="F749" s="0" t="n">
        <v>-1.92078315401327</v>
      </c>
      <c r="G749" s="0" t="n">
        <v>-0.0855063597228706</v>
      </c>
      <c r="H749" s="0" t="n">
        <v>-0.116190212121061</v>
      </c>
      <c r="I749" s="0" t="n">
        <v>0</v>
      </c>
      <c r="J749" s="87"/>
      <c r="K749" s="87"/>
      <c r="L749" s="89" t="s">
        <v>326</v>
      </c>
      <c r="M749" s="88" t="b">
        <f aca="false">FALSE()</f>
        <v>0</v>
      </c>
      <c r="N749" s="0" t="n">
        <v>1</v>
      </c>
      <c r="O749" s="0" t="n">
        <v>72.1209136402771</v>
      </c>
      <c r="P749" s="88" t="b">
        <f aca="false">FALSE()</f>
        <v>0</v>
      </c>
      <c r="Q749" s="88" t="b">
        <f aca="false">FALSE()</f>
        <v>0</v>
      </c>
      <c r="R749" s="0" t="n">
        <v>0.1464</v>
      </c>
      <c r="T749" s="0" t="n">
        <v>72.85631</v>
      </c>
      <c r="U749" s="0" t="n">
        <v>0</v>
      </c>
      <c r="V749" s="0" t="n">
        <v>0</v>
      </c>
      <c r="W749" s="0" t="n">
        <v>0.0141300000000001</v>
      </c>
      <c r="X749" s="0" t="n">
        <v>0.214288170707726</v>
      </c>
      <c r="Y749" s="0" t="n">
        <v>-0.0659392441184838</v>
      </c>
      <c r="Z749" s="0" t="n">
        <v>0.367698179861444</v>
      </c>
      <c r="AA749" s="89" t="s">
        <v>327</v>
      </c>
      <c r="AB749" s="0" t="n">
        <v>73.5917063597229</v>
      </c>
      <c r="AC749" s="0" t="n">
        <v>1.76745503675026</v>
      </c>
      <c r="AD749" s="89" t="s">
        <v>98</v>
      </c>
      <c r="AE749" s="0" t="n">
        <v>202512</v>
      </c>
      <c r="AF749" s="90" t="n">
        <v>45999</v>
      </c>
      <c r="AG749" s="0" t="n">
        <v>1.76745503675026</v>
      </c>
    </row>
    <row r="750" customFormat="false" ht="15" hidden="false" customHeight="false" outlineLevel="0" collapsed="false">
      <c r="A750" s="87" t="n">
        <v>45999.8106828704</v>
      </c>
      <c r="B750" s="0" t="n">
        <v>73.5062</v>
      </c>
      <c r="C750" s="88" t="b">
        <f aca="false">FALSE()</f>
        <v>0</v>
      </c>
      <c r="D750" s="88" t="b">
        <f aca="false">FALSE()</f>
        <v>0</v>
      </c>
      <c r="E750" s="0" t="n">
        <v>-1.41066902800469</v>
      </c>
      <c r="F750" s="0" t="n">
        <v>-1.95666639663511</v>
      </c>
      <c r="G750" s="0" t="n">
        <v>-0.139149028004681</v>
      </c>
      <c r="H750" s="0" t="n">
        <v>-0.188944760044205</v>
      </c>
      <c r="I750" s="0" t="n">
        <v>0</v>
      </c>
      <c r="J750" s="87"/>
      <c r="K750" s="87"/>
      <c r="L750" s="89" t="s">
        <v>326</v>
      </c>
      <c r="M750" s="88" t="b">
        <f aca="false">FALSE()</f>
        <v>0</v>
      </c>
      <c r="N750" s="0" t="n">
        <v>1</v>
      </c>
      <c r="O750" s="0" t="n">
        <v>72.0955309719953</v>
      </c>
      <c r="P750" s="88" t="b">
        <f aca="false">FALSE()</f>
        <v>0</v>
      </c>
      <c r="Q750" s="88" t="b">
        <f aca="false">FALSE()</f>
        <v>0</v>
      </c>
      <c r="R750" s="0" t="n">
        <v>0.138</v>
      </c>
      <c r="T750" s="0" t="n">
        <v>72.87044</v>
      </c>
      <c r="U750" s="0" t="n">
        <v>0</v>
      </c>
      <c r="V750" s="0" t="n">
        <v>0</v>
      </c>
      <c r="W750" s="0" t="n">
        <v>0.0141300000000001</v>
      </c>
      <c r="X750" s="0" t="n">
        <v>0.214288170707726</v>
      </c>
      <c r="Y750" s="0" t="n">
        <v>-0.0659392441184838</v>
      </c>
      <c r="Z750" s="0" t="n">
        <v>0.387454514002342</v>
      </c>
      <c r="AA750" s="89" t="s">
        <v>327</v>
      </c>
      <c r="AB750" s="0" t="n">
        <v>73.6453490280047</v>
      </c>
      <c r="AC750" s="0" t="n">
        <v>1.64086357759188</v>
      </c>
      <c r="AD750" s="89" t="s">
        <v>98</v>
      </c>
      <c r="AE750" s="0" t="n">
        <v>202512</v>
      </c>
      <c r="AF750" s="90" t="n">
        <v>45999</v>
      </c>
      <c r="AG750" s="0" t="n">
        <v>1.64086357759188</v>
      </c>
    </row>
    <row r="751" customFormat="false" ht="15" hidden="false" customHeight="false" outlineLevel="0" collapsed="false">
      <c r="A751" s="87" t="n">
        <v>45999.8203472222</v>
      </c>
      <c r="B751" s="0" t="n">
        <v>73.7888</v>
      </c>
      <c r="C751" s="88" t="b">
        <f aca="false">FALSE()</f>
        <v>0</v>
      </c>
      <c r="D751" s="88" t="b">
        <f aca="false">FALSE()</f>
        <v>0</v>
      </c>
      <c r="E751" s="0" t="n">
        <v>-1.75521204750356</v>
      </c>
      <c r="F751" s="0" t="n">
        <v>-2.43665781116035</v>
      </c>
      <c r="G751" s="0" t="n">
        <v>0.0249879524964171</v>
      </c>
      <c r="H751" s="0" t="n">
        <v>0.0338756251918285</v>
      </c>
      <c r="I751" s="0" t="n">
        <v>0.282599999999988</v>
      </c>
      <c r="J751" s="87" t="n">
        <v>45999.9446875</v>
      </c>
      <c r="K751" s="87" t="n">
        <v>45999.8203472222</v>
      </c>
      <c r="L751" s="89" t="s">
        <v>151</v>
      </c>
      <c r="M751" s="88" t="b">
        <f aca="false">TRUE()</f>
        <v>1</v>
      </c>
      <c r="N751" s="0" t="n">
        <v>1</v>
      </c>
      <c r="O751" s="0" t="n">
        <v>72.0335879524964</v>
      </c>
      <c r="P751" s="88" t="b">
        <f aca="false">FALSE()</f>
        <v>0</v>
      </c>
      <c r="Q751" s="88" t="b">
        <f aca="false">FALSE()</f>
        <v>0</v>
      </c>
      <c r="R751" s="0" t="n">
        <v>0.2229</v>
      </c>
      <c r="S751" s="0" t="n">
        <v>2.05776812973193</v>
      </c>
      <c r="T751" s="0" t="n">
        <v>72.8987</v>
      </c>
      <c r="U751" s="0" t="n">
        <v>1</v>
      </c>
      <c r="V751" s="0" t="n">
        <v>0.282599999999988</v>
      </c>
      <c r="W751" s="0" t="n">
        <v>0.0282599999999995</v>
      </c>
      <c r="X751" s="0" t="n">
        <v>0.222468487182958</v>
      </c>
      <c r="Y751" s="0" t="n">
        <v>1.14326304467032</v>
      </c>
      <c r="Z751" s="0" t="n">
        <v>0.432556023751785</v>
      </c>
      <c r="AA751" s="89" t="s">
        <v>155</v>
      </c>
      <c r="AB751" s="0" t="n">
        <v>73.7638120475036</v>
      </c>
      <c r="AC751" s="0" t="n">
        <v>2.05776812973193</v>
      </c>
      <c r="AD751" s="89" t="s">
        <v>98</v>
      </c>
      <c r="AE751" s="0" t="n">
        <v>202512</v>
      </c>
      <c r="AF751" s="90" t="n">
        <v>45999</v>
      </c>
      <c r="AG751" s="0" t="n">
        <v>2.05776812973193</v>
      </c>
    </row>
    <row r="752" customFormat="false" ht="15" hidden="false" customHeight="false" outlineLevel="0" collapsed="false">
      <c r="A752" s="87" t="n">
        <v>45999.8307986111</v>
      </c>
      <c r="B752" s="0" t="n">
        <v>73.7888</v>
      </c>
      <c r="C752" s="88" t="b">
        <f aca="false">FALSE()</f>
        <v>0</v>
      </c>
      <c r="D752" s="88" t="b">
        <f aca="false">FALSE()</f>
        <v>0</v>
      </c>
      <c r="E752" s="0" t="n">
        <v>-1.80021805085646</v>
      </c>
      <c r="F752" s="0" t="n">
        <v>-2.50069941942769</v>
      </c>
      <c r="G752" s="0" t="n">
        <v>-0.104798050856473</v>
      </c>
      <c r="H752" s="0" t="n">
        <v>-0.141822909725342</v>
      </c>
      <c r="I752" s="0" t="n">
        <v>0</v>
      </c>
      <c r="J752" s="87"/>
      <c r="K752" s="87" t="n">
        <v>45999.8203472222</v>
      </c>
      <c r="L752" s="89" t="s">
        <v>326</v>
      </c>
      <c r="M752" s="88" t="b">
        <f aca="false">FALSE()</f>
        <v>0</v>
      </c>
      <c r="N752" s="0" t="n">
        <v>1</v>
      </c>
      <c r="O752" s="0" t="n">
        <v>71.9885819491435</v>
      </c>
      <c r="P752" s="88" t="b">
        <f aca="false">FALSE()</f>
        <v>0</v>
      </c>
      <c r="Q752" s="88" t="b">
        <f aca="false">FALSE()</f>
        <v>0</v>
      </c>
      <c r="R752" s="0" t="n">
        <v>0.2615</v>
      </c>
      <c r="S752" s="0" t="n">
        <v>1.91886079444611</v>
      </c>
      <c r="T752" s="0" t="n">
        <v>72.94109</v>
      </c>
      <c r="U752" s="0" t="n">
        <v>2</v>
      </c>
      <c r="V752" s="0" t="n">
        <v>0</v>
      </c>
      <c r="W752" s="0" t="n">
        <v>0.0423899999999996</v>
      </c>
      <c r="X752" s="0" t="n">
        <v>0.210328549755152</v>
      </c>
      <c r="Y752" s="0" t="n">
        <v>-0.201541826106569</v>
      </c>
      <c r="Z752" s="0" t="n">
        <v>0.476254025428233</v>
      </c>
      <c r="AA752" s="89" t="s">
        <v>154</v>
      </c>
      <c r="AB752" s="0" t="n">
        <v>73.8935980508565</v>
      </c>
      <c r="AC752" s="0" t="n">
        <v>1.77995345916028</v>
      </c>
      <c r="AD752" s="89" t="s">
        <v>98</v>
      </c>
      <c r="AE752" s="0" t="n">
        <v>202512</v>
      </c>
      <c r="AF752" s="90" t="n">
        <v>45999</v>
      </c>
      <c r="AG752" s="0" t="n">
        <v>1.77995345916028</v>
      </c>
    </row>
    <row r="753" customFormat="false" ht="15" hidden="false" customHeight="false" outlineLevel="0" collapsed="false">
      <c r="A753" s="87" t="n">
        <v>45999.8412384259</v>
      </c>
      <c r="B753" s="0" t="n">
        <v>73.7888</v>
      </c>
      <c r="C753" s="88" t="b">
        <f aca="false">FALSE()</f>
        <v>0</v>
      </c>
      <c r="D753" s="88" t="b">
        <f aca="false">FALSE()</f>
        <v>0</v>
      </c>
      <c r="E753" s="0" t="n">
        <v>-1.8304992173998</v>
      </c>
      <c r="F753" s="0" t="n">
        <v>-2.54383329996923</v>
      </c>
      <c r="G753" s="0" t="n">
        <v>-0.219859217399844</v>
      </c>
      <c r="H753" s="0" t="n">
        <v>-0.29707228819537</v>
      </c>
      <c r="I753" s="0" t="n">
        <v>0</v>
      </c>
      <c r="J753" s="87"/>
      <c r="K753" s="87" t="n">
        <v>45999.8203472222</v>
      </c>
      <c r="L753" s="89" t="s">
        <v>326</v>
      </c>
      <c r="M753" s="88" t="b">
        <f aca="false">FALSE()</f>
        <v>0</v>
      </c>
      <c r="N753" s="0" t="n">
        <v>1</v>
      </c>
      <c r="O753" s="0" t="n">
        <v>71.9583007826002</v>
      </c>
      <c r="P753" s="88" t="b">
        <f aca="false">FALSE()</f>
        <v>0</v>
      </c>
      <c r="Q753" s="88" t="b">
        <f aca="false">FALSE()</f>
        <v>0</v>
      </c>
      <c r="R753" s="0" t="n">
        <v>0.3047</v>
      </c>
      <c r="S753" s="0" t="n">
        <v>1.80293432959059</v>
      </c>
      <c r="T753" s="0" t="n">
        <v>72.98348</v>
      </c>
      <c r="U753" s="0" t="n">
        <v>3</v>
      </c>
      <c r="V753" s="0" t="n">
        <v>0</v>
      </c>
      <c r="W753" s="0" t="n">
        <v>0.0423899999999996</v>
      </c>
      <c r="X753" s="0" t="n">
        <v>0.210328549755152</v>
      </c>
      <c r="Y753" s="0" t="n">
        <v>-0.201541826106569</v>
      </c>
      <c r="Z753" s="0" t="n">
        <v>0.512589608699914</v>
      </c>
      <c r="AA753" s="89" t="s">
        <v>153</v>
      </c>
      <c r="AB753" s="0" t="n">
        <v>74.0086592173998</v>
      </c>
      <c r="AC753" s="0" t="n">
        <v>1.57108139987957</v>
      </c>
      <c r="AD753" s="89" t="s">
        <v>98</v>
      </c>
      <c r="AE753" s="0" t="n">
        <v>202512</v>
      </c>
      <c r="AF753" s="90" t="n">
        <v>45999</v>
      </c>
      <c r="AG753" s="0" t="n">
        <v>1.57108139987957</v>
      </c>
    </row>
    <row r="754" customFormat="false" ht="15" hidden="false" customHeight="false" outlineLevel="0" collapsed="false">
      <c r="A754" s="87" t="n">
        <v>45999.8516898148</v>
      </c>
      <c r="B754" s="0" t="n">
        <v>73.7888</v>
      </c>
      <c r="C754" s="88" t="b">
        <f aca="false">FALSE()</f>
        <v>0</v>
      </c>
      <c r="D754" s="88" t="b">
        <f aca="false">FALSE()</f>
        <v>0</v>
      </c>
      <c r="E754" s="0" t="n">
        <v>-1.84901534529394</v>
      </c>
      <c r="F754" s="0" t="n">
        <v>-2.5702264111142</v>
      </c>
      <c r="G754" s="0" t="n">
        <v>-0.323155345293941</v>
      </c>
      <c r="H754" s="0" t="n">
        <v>-0.436036728201722</v>
      </c>
      <c r="I754" s="0" t="n">
        <v>0</v>
      </c>
      <c r="J754" s="87"/>
      <c r="K754" s="87" t="n">
        <v>45999.8203472222</v>
      </c>
      <c r="L754" s="89" t="s">
        <v>326</v>
      </c>
      <c r="M754" s="88" t="b">
        <f aca="false">FALSE()</f>
        <v>0</v>
      </c>
      <c r="N754" s="0" t="n">
        <v>1</v>
      </c>
      <c r="O754" s="0" t="n">
        <v>71.9397846547061</v>
      </c>
      <c r="P754" s="88" t="b">
        <f aca="false">FALSE()</f>
        <v>0</v>
      </c>
      <c r="Q754" s="88" t="b">
        <f aca="false">FALSE()</f>
        <v>0</v>
      </c>
      <c r="R754" s="0" t="n">
        <v>0.3508</v>
      </c>
      <c r="S754" s="0" t="n">
        <v>1.70343005127379</v>
      </c>
      <c r="T754" s="0" t="n">
        <v>73.02587</v>
      </c>
      <c r="U754" s="0" t="n">
        <v>4</v>
      </c>
      <c r="V754" s="0" t="n">
        <v>0</v>
      </c>
      <c r="W754" s="0" t="n">
        <v>0.0423899999999996</v>
      </c>
      <c r="X754" s="0" t="n">
        <v>0.210328549755152</v>
      </c>
      <c r="Y754" s="0" t="n">
        <v>-0.201541826106569</v>
      </c>
      <c r="Z754" s="0" t="n">
        <v>0.543042672646968</v>
      </c>
      <c r="AA754" s="89" t="s">
        <v>153</v>
      </c>
      <c r="AB754" s="0" t="n">
        <v>74.1119553452939</v>
      </c>
      <c r="AC754" s="0" t="n">
        <v>1.4049172163234</v>
      </c>
      <c r="AD754" s="89" t="s">
        <v>98</v>
      </c>
      <c r="AE754" s="0" t="n">
        <v>202512</v>
      </c>
      <c r="AF754" s="90" t="n">
        <v>45999</v>
      </c>
      <c r="AG754" s="0" t="n">
        <v>1.4049172163234</v>
      </c>
    </row>
    <row r="755" customFormat="false" ht="15" hidden="false" customHeight="false" outlineLevel="0" collapsed="false">
      <c r="A755" s="87" t="n">
        <v>45999.8617939815</v>
      </c>
      <c r="B755" s="0" t="n">
        <v>73.7888</v>
      </c>
      <c r="C755" s="88" t="b">
        <f aca="false">FALSE()</f>
        <v>0</v>
      </c>
      <c r="D755" s="88" t="b">
        <f aca="false">FALSE()</f>
        <v>0</v>
      </c>
      <c r="E755" s="0" t="n">
        <v>-1.85765847903706</v>
      </c>
      <c r="F755" s="0" t="n">
        <v>-2.58255108949672</v>
      </c>
      <c r="G755" s="0" t="n">
        <v>-0.416578479037057</v>
      </c>
      <c r="H755" s="0" t="n">
        <v>-0.56138582886514</v>
      </c>
      <c r="I755" s="0" t="n">
        <v>0</v>
      </c>
      <c r="J755" s="87"/>
      <c r="K755" s="87" t="n">
        <v>45999.8203472222</v>
      </c>
      <c r="L755" s="89" t="s">
        <v>326</v>
      </c>
      <c r="M755" s="88" t="b">
        <f aca="false">FALSE()</f>
        <v>0</v>
      </c>
      <c r="N755" s="0" t="n">
        <v>1</v>
      </c>
      <c r="O755" s="0" t="n">
        <v>71.9311415209629</v>
      </c>
      <c r="P755" s="88" t="b">
        <f aca="false">FALSE()</f>
        <v>0</v>
      </c>
      <c r="Q755" s="88" t="b">
        <f aca="false">FALSE()</f>
        <v>0</v>
      </c>
      <c r="R755" s="0" t="n">
        <v>0.3988</v>
      </c>
      <c r="S755" s="0" t="n">
        <v>1.61620575614662</v>
      </c>
      <c r="T755" s="0" t="n">
        <v>73.06826</v>
      </c>
      <c r="U755" s="0" t="n">
        <v>5</v>
      </c>
      <c r="V755" s="0" t="n">
        <v>0</v>
      </c>
      <c r="W755" s="0" t="n">
        <v>0.0423899999999996</v>
      </c>
      <c r="X755" s="0" t="n">
        <v>0.210328549755152</v>
      </c>
      <c r="Y755" s="0" t="n">
        <v>-0.201541826106569</v>
      </c>
      <c r="Z755" s="0" t="n">
        <v>0.568559239518529</v>
      </c>
      <c r="AA755" s="89" t="s">
        <v>153</v>
      </c>
      <c r="AB755" s="0" t="n">
        <v>74.2053784790371</v>
      </c>
      <c r="AC755" s="0" t="n">
        <v>1.26730857563791</v>
      </c>
      <c r="AD755" s="89" t="s">
        <v>98</v>
      </c>
      <c r="AE755" s="0" t="n">
        <v>202512</v>
      </c>
      <c r="AF755" s="90" t="n">
        <v>45999</v>
      </c>
      <c r="AG755" s="0" t="n">
        <v>1.26730857563791</v>
      </c>
    </row>
    <row r="756" customFormat="false" ht="15" hidden="false" customHeight="false" outlineLevel="0" collapsed="false">
      <c r="A756" s="87" t="n">
        <v>45999.8722453704</v>
      </c>
      <c r="B756" s="0" t="n">
        <v>74.0714</v>
      </c>
      <c r="C756" s="88" t="b">
        <f aca="false">FALSE()</f>
        <v>0</v>
      </c>
      <c r="D756" s="88" t="b">
        <f aca="false">FALSE()</f>
        <v>0</v>
      </c>
      <c r="E756" s="0" t="n">
        <v>-2.13602940814025</v>
      </c>
      <c r="F756" s="0" t="n">
        <v>-2.96937291149781</v>
      </c>
      <c r="G756" s="0" t="n">
        <v>-0.271049408140243</v>
      </c>
      <c r="H756" s="0" t="n">
        <v>-0.364595746169434</v>
      </c>
      <c r="I756" s="0" t="n">
        <v>0.282600000000002</v>
      </c>
      <c r="J756" s="87"/>
      <c r="K756" s="87" t="n">
        <v>45999.8203472222</v>
      </c>
      <c r="L756" s="89" t="s">
        <v>326</v>
      </c>
      <c r="M756" s="88" t="b">
        <f aca="false">FALSE()</f>
        <v>0</v>
      </c>
      <c r="N756" s="0" t="n">
        <v>1</v>
      </c>
      <c r="O756" s="0" t="n">
        <v>71.9353705918598</v>
      </c>
      <c r="P756" s="88" t="b">
        <f aca="false">FALSE()</f>
        <v>0</v>
      </c>
      <c r="Q756" s="88" t="b">
        <f aca="false">FALSE()</f>
        <v>0</v>
      </c>
      <c r="R756" s="0" t="n">
        <v>0.4747</v>
      </c>
      <c r="S756" s="0" t="n">
        <v>1.60510138091204</v>
      </c>
      <c r="T756" s="0" t="n">
        <v>73.13891</v>
      </c>
      <c r="U756" s="0" t="n">
        <v>6</v>
      </c>
      <c r="V756" s="0" t="n">
        <v>0.282600000000002</v>
      </c>
      <c r="W756" s="0" t="n">
        <v>0.0706499999999998</v>
      </c>
      <c r="X756" s="0" t="n">
        <v>0.202176794701542</v>
      </c>
      <c r="Y756" s="0" t="n">
        <v>1.04833989634116</v>
      </c>
      <c r="Z756" s="0" t="n">
        <v>0.601769704070122</v>
      </c>
      <c r="AA756" s="89" t="s">
        <v>153</v>
      </c>
      <c r="AB756" s="0" t="n">
        <v>74.3424494081402</v>
      </c>
      <c r="AC756" s="0" t="n">
        <v>1.54957950473914</v>
      </c>
      <c r="AD756" s="89" t="s">
        <v>98</v>
      </c>
      <c r="AE756" s="0" t="n">
        <v>202512</v>
      </c>
      <c r="AF756" s="90" t="n">
        <v>45999</v>
      </c>
      <c r="AG756" s="0" t="n">
        <v>1.54957950473914</v>
      </c>
    </row>
    <row r="757" customFormat="false" ht="15" hidden="false" customHeight="false" outlineLevel="0" collapsed="false">
      <c r="A757" s="87" t="n">
        <v>45999.8826967593</v>
      </c>
      <c r="B757" s="0" t="n">
        <v>74.0714</v>
      </c>
      <c r="C757" s="88" t="b">
        <f aca="false">FALSE()</f>
        <v>0</v>
      </c>
      <c r="D757" s="88" t="b">
        <f aca="false">TRUE()</f>
        <v>1</v>
      </c>
      <c r="E757" s="0" t="n">
        <v>-2.11161707890113</v>
      </c>
      <c r="F757" s="0" t="n">
        <v>-2.93444059053991</v>
      </c>
      <c r="G757" s="0" t="n">
        <v>-0.387937078901132</v>
      </c>
      <c r="H757" s="0" t="n">
        <v>-0.521005281701679</v>
      </c>
      <c r="I757" s="0" t="n">
        <v>0</v>
      </c>
      <c r="J757" s="87"/>
      <c r="K757" s="87" t="n">
        <v>45999.8203472222</v>
      </c>
      <c r="L757" s="89" t="s">
        <v>326</v>
      </c>
      <c r="M757" s="88" t="b">
        <f aca="false">FALSE()</f>
        <v>0</v>
      </c>
      <c r="N757" s="0" t="n">
        <v>1</v>
      </c>
      <c r="O757" s="0" t="n">
        <v>71.9597829210989</v>
      </c>
      <c r="P757" s="88" t="b">
        <f aca="false">FALSE()</f>
        <v>0</v>
      </c>
      <c r="Q757" s="88" t="b">
        <f aca="false">FALSE()</f>
        <v>0</v>
      </c>
      <c r="R757" s="0" t="n">
        <v>0.5205</v>
      </c>
      <c r="S757" s="0" t="n">
        <v>1.57282832084364</v>
      </c>
      <c r="T757" s="0" t="n">
        <v>73.20956</v>
      </c>
      <c r="U757" s="0" t="n">
        <v>7</v>
      </c>
      <c r="V757" s="0" t="n">
        <v>0</v>
      </c>
      <c r="W757" s="0" t="n">
        <v>0.0706499999999998</v>
      </c>
      <c r="X757" s="0" t="n">
        <v>0.202176794701542</v>
      </c>
      <c r="Y757" s="0" t="n">
        <v>-0.349446632113714</v>
      </c>
      <c r="Z757" s="0" t="n">
        <v>0.624888539450564</v>
      </c>
      <c r="AA757" s="89" t="s">
        <v>15</v>
      </c>
      <c r="AB757" s="0" t="n">
        <v>74.4593370789011</v>
      </c>
      <c r="AC757" s="0" t="n">
        <v>1.37918996043323</v>
      </c>
      <c r="AD757" s="89" t="s">
        <v>98</v>
      </c>
      <c r="AE757" s="0" t="n">
        <v>202512</v>
      </c>
      <c r="AF757" s="90" t="n">
        <v>45999</v>
      </c>
      <c r="AG757" s="0" t="n">
        <v>1.37918996043323</v>
      </c>
    </row>
    <row r="758" customFormat="false" ht="15" hidden="false" customHeight="false" outlineLevel="0" collapsed="false">
      <c r="A758" s="87" t="n">
        <v>45999.8931365741</v>
      </c>
      <c r="B758" s="0" t="n">
        <v>74.0714</v>
      </c>
      <c r="C758" s="88" t="b">
        <f aca="false">FALSE()</f>
        <v>0</v>
      </c>
      <c r="D758" s="88" t="b">
        <f aca="false">TRUE()</f>
        <v>1</v>
      </c>
      <c r="E758" s="0" t="n">
        <v>-2.01871318727615</v>
      </c>
      <c r="F758" s="0" t="n">
        <v>-2.80171812679671</v>
      </c>
      <c r="G758" s="0" t="n">
        <v>-0.464593187276165</v>
      </c>
      <c r="H758" s="0" t="n">
        <v>-0.623313874826685</v>
      </c>
      <c r="I758" s="0" t="n">
        <v>0</v>
      </c>
      <c r="J758" s="87"/>
      <c r="K758" s="87" t="n">
        <v>45999.8203472222</v>
      </c>
      <c r="L758" s="89" t="s">
        <v>326</v>
      </c>
      <c r="M758" s="88" t="b">
        <f aca="false">FALSE()</f>
        <v>0</v>
      </c>
      <c r="N758" s="0" t="n">
        <v>0</v>
      </c>
      <c r="O758" s="0" t="n">
        <v>72.0526868127239</v>
      </c>
      <c r="P758" s="88" t="b">
        <f aca="false">FALSE()</f>
        <v>0</v>
      </c>
      <c r="Q758" s="88" t="b">
        <f aca="false">FALSE()</f>
        <v>0</v>
      </c>
      <c r="R758" s="0" t="n">
        <v>0.4834</v>
      </c>
      <c r="S758" s="0" t="n">
        <v>1.53268151277151</v>
      </c>
      <c r="T758" s="0" t="n">
        <v>73.29434</v>
      </c>
      <c r="U758" s="0" t="n">
        <v>8</v>
      </c>
      <c r="V758" s="0" t="n">
        <v>0</v>
      </c>
      <c r="W758" s="0" t="n">
        <v>0.0847799999999999</v>
      </c>
      <c r="X758" s="0" t="n">
        <v>0.185365413227637</v>
      </c>
      <c r="Y758" s="0" t="n">
        <v>-0.457366876181406</v>
      </c>
      <c r="Z758" s="0" t="n">
        <v>0.620826593638078</v>
      </c>
      <c r="AA758" s="89" t="s">
        <v>15</v>
      </c>
      <c r="AB758" s="0" t="n">
        <v>74.5359931872762</v>
      </c>
      <c r="AC758" s="0" t="n">
        <v>1.25165385626666</v>
      </c>
      <c r="AD758" s="89" t="s">
        <v>98</v>
      </c>
      <c r="AE758" s="0" t="n">
        <v>202512</v>
      </c>
      <c r="AF758" s="90" t="n">
        <v>45999</v>
      </c>
      <c r="AG758" s="0" t="n">
        <v>1.25165385626666</v>
      </c>
    </row>
    <row r="759" customFormat="false" ht="15" hidden="false" customHeight="false" outlineLevel="0" collapsed="false">
      <c r="A759" s="87" t="n">
        <v>45999.9032407407</v>
      </c>
      <c r="B759" s="0" t="n">
        <v>74.0714</v>
      </c>
      <c r="C759" s="88" t="b">
        <f aca="false">FALSE()</f>
        <v>0</v>
      </c>
      <c r="D759" s="88" t="b">
        <f aca="false">TRUE()</f>
        <v>1</v>
      </c>
      <c r="E759" s="0" t="n">
        <v>-1.90097142568554</v>
      </c>
      <c r="F759" s="0" t="n">
        <v>-2.63400323822117</v>
      </c>
      <c r="G759" s="0" t="n">
        <v>-0.516411425685547</v>
      </c>
      <c r="H759" s="0" t="n">
        <v>-0.692353637698655</v>
      </c>
      <c r="I759" s="0" t="n">
        <v>0</v>
      </c>
      <c r="J759" s="87"/>
      <c r="K759" s="87" t="n">
        <v>45999.8203472222</v>
      </c>
      <c r="L759" s="89" t="s">
        <v>326</v>
      </c>
      <c r="M759" s="88" t="b">
        <f aca="false">FALSE()</f>
        <v>0</v>
      </c>
      <c r="N759" s="0" t="n">
        <v>0</v>
      </c>
      <c r="O759" s="0" t="n">
        <v>72.1704285743145</v>
      </c>
      <c r="P759" s="88" t="b">
        <f aca="false">FALSE()</f>
        <v>0</v>
      </c>
      <c r="Q759" s="88" t="b">
        <f aca="false">FALSE()</f>
        <v>0</v>
      </c>
      <c r="R759" s="0" t="n">
        <v>0.4764</v>
      </c>
      <c r="S759" s="0" t="n">
        <v>1.48966170980767</v>
      </c>
      <c r="T759" s="0" t="n">
        <v>73.37912</v>
      </c>
      <c r="U759" s="0" t="n">
        <v>9</v>
      </c>
      <c r="V759" s="0" t="n">
        <v>0</v>
      </c>
      <c r="W759" s="0" t="n">
        <v>0.0847799999999999</v>
      </c>
      <c r="X759" s="0" t="n">
        <v>0.185365413227637</v>
      </c>
      <c r="Y759" s="0" t="n">
        <v>-0.457366876181406</v>
      </c>
      <c r="Z759" s="0" t="n">
        <v>0.604345712842773</v>
      </c>
      <c r="AA759" s="89" t="s">
        <v>15</v>
      </c>
      <c r="AB759" s="0" t="n">
        <v>74.5878114256855</v>
      </c>
      <c r="AC759" s="0" t="n">
        <v>1.14550328609695</v>
      </c>
      <c r="AD759" s="89" t="s">
        <v>98</v>
      </c>
      <c r="AE759" s="0" t="n">
        <v>202512</v>
      </c>
      <c r="AF759" s="90" t="n">
        <v>45999</v>
      </c>
      <c r="AG759" s="0" t="n">
        <v>1.14550328609695</v>
      </c>
    </row>
    <row r="760" customFormat="false" ht="15" hidden="false" customHeight="false" outlineLevel="0" collapsed="false">
      <c r="A760" s="87" t="n">
        <v>45999.9136921296</v>
      </c>
      <c r="B760" s="0" t="n">
        <v>74.0714</v>
      </c>
      <c r="C760" s="88" t="b">
        <f aca="false">FALSE()</f>
        <v>0</v>
      </c>
      <c r="D760" s="88" t="b">
        <f aca="false">TRUE()</f>
        <v>1</v>
      </c>
      <c r="E760" s="0" t="n">
        <v>-1.67677077797821</v>
      </c>
      <c r="F760" s="0" t="n">
        <v>-2.31615355447963</v>
      </c>
      <c r="G760" s="0" t="n">
        <v>-0.489850777978219</v>
      </c>
      <c r="H760" s="0" t="n">
        <v>-0.656977683269897</v>
      </c>
      <c r="I760" s="0" t="n">
        <v>0</v>
      </c>
      <c r="J760" s="87"/>
      <c r="K760" s="87" t="n">
        <v>45999.8203472222</v>
      </c>
      <c r="L760" s="89" t="s">
        <v>326</v>
      </c>
      <c r="M760" s="88" t="b">
        <f aca="false">FALSE()</f>
        <v>0</v>
      </c>
      <c r="N760" s="0" t="n">
        <v>0</v>
      </c>
      <c r="O760" s="0" t="n">
        <v>72.3946292220218</v>
      </c>
      <c r="P760" s="88" t="b">
        <f aca="false">FALSE()</f>
        <v>0</v>
      </c>
      <c r="Q760" s="88" t="b">
        <f aca="false">FALSE()</f>
        <v>0</v>
      </c>
      <c r="R760" s="0" t="n">
        <v>0.473</v>
      </c>
      <c r="S760" s="0" t="n">
        <v>1.4502596661418</v>
      </c>
      <c r="T760" s="0" t="n">
        <v>73.47794</v>
      </c>
      <c r="U760" s="0" t="n">
        <v>10</v>
      </c>
      <c r="V760" s="0" t="n">
        <v>0</v>
      </c>
      <c r="W760" s="0" t="n">
        <v>0.0988199999999999</v>
      </c>
      <c r="X760" s="0" t="n">
        <v>0.165822173617276</v>
      </c>
      <c r="Y760" s="0" t="n">
        <v>-0.595939601105943</v>
      </c>
      <c r="Z760" s="0" t="n">
        <v>0.541655388989104</v>
      </c>
      <c r="AA760" s="89" t="s">
        <v>15</v>
      </c>
      <c r="AB760" s="0" t="n">
        <v>74.5612507779782</v>
      </c>
      <c r="AC760" s="0" t="n">
        <v>1.09564127314892</v>
      </c>
      <c r="AD760" s="89" t="s">
        <v>98</v>
      </c>
      <c r="AE760" s="0" t="n">
        <v>202512</v>
      </c>
      <c r="AF760" s="90" t="n">
        <v>45999</v>
      </c>
      <c r="AG760" s="0" t="n">
        <v>1.09564127314892</v>
      </c>
    </row>
    <row r="761" customFormat="false" ht="15" hidden="false" customHeight="false" outlineLevel="0" collapsed="false">
      <c r="A761" s="87" t="n">
        <v>45999.9241435185</v>
      </c>
      <c r="B761" s="0" t="n">
        <v>74.0714</v>
      </c>
      <c r="C761" s="88" t="b">
        <f aca="false">FALSE()</f>
        <v>0</v>
      </c>
      <c r="D761" s="88" t="b">
        <f aca="false">TRUE()</f>
        <v>1</v>
      </c>
      <c r="E761" s="0" t="n">
        <v>-1.48935107764324</v>
      </c>
      <c r="F761" s="0" t="n">
        <v>-2.05195513182115</v>
      </c>
      <c r="G761" s="0" t="n">
        <v>-0.471991077643239</v>
      </c>
      <c r="H761" s="0" t="n">
        <v>-0.633176289433385</v>
      </c>
      <c r="I761" s="0" t="n">
        <v>0</v>
      </c>
      <c r="J761" s="87"/>
      <c r="K761" s="87" t="n">
        <v>45999.8203472222</v>
      </c>
      <c r="L761" s="89" t="s">
        <v>326</v>
      </c>
      <c r="M761" s="88" t="b">
        <f aca="false">FALSE()</f>
        <v>0</v>
      </c>
      <c r="N761" s="0" t="n">
        <v>0</v>
      </c>
      <c r="O761" s="0" t="n">
        <v>72.5820489223568</v>
      </c>
      <c r="P761" s="88" t="b">
        <f aca="false">FALSE()</f>
        <v>0</v>
      </c>
      <c r="Q761" s="88" t="b">
        <f aca="false">FALSE()</f>
        <v>0</v>
      </c>
      <c r="R761" s="0" t="n">
        <v>0.4692</v>
      </c>
      <c r="S761" s="0" t="n">
        <v>1.41272806532015</v>
      </c>
      <c r="T761" s="0" t="n">
        <v>73.56272</v>
      </c>
      <c r="U761" s="0" t="n">
        <v>11</v>
      </c>
      <c r="V761" s="0" t="n">
        <v>0</v>
      </c>
      <c r="W761" s="0" t="n">
        <v>0.0847799999999999</v>
      </c>
      <c r="X761" s="0" t="n">
        <v>0.161432585245196</v>
      </c>
      <c r="Y761" s="0" t="n">
        <v>-0.525172782627681</v>
      </c>
      <c r="Z761" s="0" t="n">
        <v>0.490335538821618</v>
      </c>
      <c r="AA761" s="89" t="s">
        <v>15</v>
      </c>
      <c r="AB761" s="0" t="n">
        <v>74.5433910776432</v>
      </c>
      <c r="AC761" s="0" t="n">
        <v>1.03741205710373</v>
      </c>
      <c r="AD761" s="89" t="s">
        <v>98</v>
      </c>
      <c r="AE761" s="0" t="n">
        <v>202512</v>
      </c>
      <c r="AF761" s="90" t="n">
        <v>45999</v>
      </c>
      <c r="AG761" s="0" t="n">
        <v>1.03741205710373</v>
      </c>
    </row>
    <row r="762" customFormat="false" ht="15" hidden="false" customHeight="false" outlineLevel="0" collapsed="false">
      <c r="A762" s="87" t="n">
        <v>45999.9345949074</v>
      </c>
      <c r="B762" s="0" t="n">
        <v>74.3522</v>
      </c>
      <c r="C762" s="88" t="b">
        <f aca="false">FALSE()</f>
        <v>0</v>
      </c>
      <c r="D762" s="88" t="b">
        <f aca="false">TRUE()</f>
        <v>1</v>
      </c>
      <c r="E762" s="0" t="n">
        <v>-1.64848776138433</v>
      </c>
      <c r="F762" s="0" t="n">
        <v>-2.267405213057</v>
      </c>
      <c r="G762" s="0" t="n">
        <v>-0.238907761384354</v>
      </c>
      <c r="H762" s="0" t="n">
        <v>-0.32028986906672</v>
      </c>
      <c r="I762" s="0" t="n">
        <v>0.280799999999999</v>
      </c>
      <c r="J762" s="87"/>
      <c r="K762" s="87" t="n">
        <v>45999.8203472222</v>
      </c>
      <c r="L762" s="89" t="s">
        <v>326</v>
      </c>
      <c r="M762" s="88" t="b">
        <f aca="false">FALSE()</f>
        <v>0</v>
      </c>
      <c r="N762" s="0" t="n">
        <v>0</v>
      </c>
      <c r="O762" s="0" t="n">
        <v>72.7037122386157</v>
      </c>
      <c r="P762" s="88" t="b">
        <f aca="false">FALSE()</f>
        <v>0</v>
      </c>
      <c r="Q762" s="88" t="b">
        <f aca="false">FALSE()</f>
        <v>0</v>
      </c>
      <c r="R762" s="0" t="n">
        <v>0.4996</v>
      </c>
      <c r="S762" s="0" t="n">
        <v>1.41947384156675</v>
      </c>
      <c r="T762" s="0" t="n">
        <v>73.64741</v>
      </c>
      <c r="U762" s="0" t="n">
        <v>12</v>
      </c>
      <c r="V762" s="0" t="n">
        <v>0.280799999999999</v>
      </c>
      <c r="W762" s="0" t="n">
        <v>0.0846899999999998</v>
      </c>
      <c r="X762" s="0" t="n">
        <v>0.16131695476526</v>
      </c>
      <c r="Y762" s="0" t="n">
        <v>1.21568126726275</v>
      </c>
      <c r="Z762" s="0" t="n">
        <v>0.471848880692173</v>
      </c>
      <c r="AA762" s="89" t="s">
        <v>15</v>
      </c>
      <c r="AB762" s="0" t="n">
        <v>74.5911077613844</v>
      </c>
      <c r="AC762" s="0" t="n">
        <v>1.49367738027926</v>
      </c>
      <c r="AD762" s="89" t="s">
        <v>98</v>
      </c>
      <c r="AE762" s="0" t="n">
        <v>202512</v>
      </c>
      <c r="AF762" s="90" t="n">
        <v>45999</v>
      </c>
      <c r="AG762" s="0" t="n">
        <v>1.49367738027926</v>
      </c>
    </row>
    <row r="763" customFormat="false" ht="15" hidden="false" customHeight="false" outlineLevel="0" collapsed="false">
      <c r="A763" s="87" t="n">
        <v>45999.9446875</v>
      </c>
      <c r="B763" s="0" t="n">
        <v>74.0714</v>
      </c>
      <c r="C763" s="88" t="b">
        <f aca="false">FALSE()</f>
        <v>0</v>
      </c>
      <c r="D763" s="88" t="b">
        <f aca="false">FALSE()</f>
        <v>0</v>
      </c>
      <c r="E763" s="0" t="n">
        <v>-1.26741715423786</v>
      </c>
      <c r="F763" s="0" t="n">
        <v>-1.7408623878764</v>
      </c>
      <c r="G763" s="0" t="n">
        <v>-0.532477154237867</v>
      </c>
      <c r="H763" s="0" t="n">
        <v>-0.713739251295225</v>
      </c>
      <c r="I763" s="0" t="n">
        <v>-0.280799999999999</v>
      </c>
      <c r="J763" s="87"/>
      <c r="K763" s="87"/>
      <c r="L763" s="89" t="s">
        <v>326</v>
      </c>
      <c r="M763" s="88" t="b">
        <f aca="false">FALSE()</f>
        <v>0</v>
      </c>
      <c r="N763" s="0" t="n">
        <v>0</v>
      </c>
      <c r="O763" s="0" t="n">
        <v>72.8039828457621</v>
      </c>
      <c r="P763" s="88" t="b">
        <f aca="false">FALSE()</f>
        <v>0</v>
      </c>
      <c r="Q763" s="88" t="b">
        <f aca="false">FALSE()</f>
        <v>0</v>
      </c>
      <c r="R763" s="0" t="n">
        <v>0.0544</v>
      </c>
      <c r="T763" s="0" t="n">
        <v>73.70393</v>
      </c>
      <c r="U763" s="0" t="n">
        <v>0</v>
      </c>
      <c r="V763" s="0" t="n">
        <v>-0.280799999999999</v>
      </c>
      <c r="W763" s="0" t="n">
        <v>0.0565199999999997</v>
      </c>
      <c r="X763" s="0" t="n">
        <v>0.173657805074111</v>
      </c>
      <c r="Y763" s="0" t="n">
        <v>-1.94244076651806</v>
      </c>
      <c r="Z763" s="0" t="n">
        <v>0.449973577118934</v>
      </c>
      <c r="AA763" s="89" t="s">
        <v>328</v>
      </c>
      <c r="AB763" s="0" t="n">
        <v>74.6038771542379</v>
      </c>
      <c r="AC763" s="0" t="n">
        <v>0.816647951537096</v>
      </c>
      <c r="AD763" s="89" t="s">
        <v>98</v>
      </c>
      <c r="AE763" s="0" t="n">
        <v>202512</v>
      </c>
      <c r="AF763" s="90" t="n">
        <v>45999</v>
      </c>
      <c r="AG763" s="0" t="n">
        <v>0.816647951537096</v>
      </c>
    </row>
    <row r="764" customFormat="false" ht="15" hidden="false" customHeight="false" outlineLevel="0" collapsed="false">
      <c r="A764" s="87" t="n">
        <v>45999.9551388889</v>
      </c>
      <c r="B764" s="0" t="n">
        <v>74.0714</v>
      </c>
      <c r="C764" s="88" t="b">
        <f aca="false">FALSE()</f>
        <v>0</v>
      </c>
      <c r="D764" s="88" t="b">
        <f aca="false">FALSE()</f>
        <v>0</v>
      </c>
      <c r="E764" s="0" t="n">
        <v>-1.14900916007721</v>
      </c>
      <c r="F764" s="0" t="n">
        <v>-1.57566029698544</v>
      </c>
      <c r="G764" s="0" t="n">
        <v>-0.527109160077202</v>
      </c>
      <c r="H764" s="0" t="n">
        <v>-0.706594764442417</v>
      </c>
      <c r="I764" s="0" t="n">
        <v>0</v>
      </c>
      <c r="J764" s="87"/>
      <c r="K764" s="87"/>
      <c r="L764" s="89" t="s">
        <v>326</v>
      </c>
      <c r="M764" s="88" t="b">
        <f aca="false">FALSE()</f>
        <v>0</v>
      </c>
      <c r="N764" s="0" t="n">
        <v>0</v>
      </c>
      <c r="O764" s="0" t="n">
        <v>72.9223908399228</v>
      </c>
      <c r="P764" s="88" t="b">
        <f aca="false">FALSE()</f>
        <v>0</v>
      </c>
      <c r="Q764" s="88" t="b">
        <f aca="false">FALSE()</f>
        <v>0</v>
      </c>
      <c r="R764" s="0" t="n">
        <v>0.0495</v>
      </c>
      <c r="T764" s="0" t="n">
        <v>73.76045</v>
      </c>
      <c r="U764" s="0" t="n">
        <v>0</v>
      </c>
      <c r="V764" s="0" t="n">
        <v>0</v>
      </c>
      <c r="W764" s="0" t="n">
        <v>0.0565199999999997</v>
      </c>
      <c r="X764" s="0" t="n">
        <v>0.173657805074111</v>
      </c>
      <c r="Y764" s="0" t="n">
        <v>-0.325467663119887</v>
      </c>
      <c r="Z764" s="0" t="n">
        <v>0.419029580038605</v>
      </c>
      <c r="AA764" s="89" t="s">
        <v>327</v>
      </c>
      <c r="AB764" s="0" t="n">
        <v>74.5985091600772</v>
      </c>
      <c r="AC764" s="0" t="n">
        <v>0.742071717159818</v>
      </c>
      <c r="AD764" s="89" t="s">
        <v>98</v>
      </c>
      <c r="AE764" s="0" t="n">
        <v>202512</v>
      </c>
      <c r="AF764" s="90" t="n">
        <v>45999</v>
      </c>
      <c r="AG764" s="0" t="n">
        <v>0.742071717159818</v>
      </c>
    </row>
    <row r="765" customFormat="false" ht="15" hidden="false" customHeight="false" outlineLevel="0" collapsed="false">
      <c r="A765" s="87" t="n">
        <v>45999.9655902778</v>
      </c>
      <c r="B765" s="0" t="n">
        <v>74.0714</v>
      </c>
      <c r="C765" s="88" t="b">
        <f aca="false">FALSE()</f>
        <v>0</v>
      </c>
      <c r="D765" s="88" t="b">
        <f aca="false">FALSE()</f>
        <v>0</v>
      </c>
      <c r="E765" s="0" t="n">
        <v>-1.00800832436136</v>
      </c>
      <c r="F765" s="0" t="n">
        <v>-1.37963527457959</v>
      </c>
      <c r="G765" s="0" t="n">
        <v>-0.499148324361357</v>
      </c>
      <c r="H765" s="0" t="n">
        <v>-0.669363891747449</v>
      </c>
      <c r="I765" s="0" t="n">
        <v>0</v>
      </c>
      <c r="J765" s="87"/>
      <c r="K765" s="87"/>
      <c r="L765" s="89" t="s">
        <v>326</v>
      </c>
      <c r="M765" s="88" t="b">
        <f aca="false">FALSE()</f>
        <v>0</v>
      </c>
      <c r="N765" s="0" t="n">
        <v>0</v>
      </c>
      <c r="O765" s="0" t="n">
        <v>73.0633916756386</v>
      </c>
      <c r="P765" s="88" t="b">
        <f aca="false">FALSE()</f>
        <v>0</v>
      </c>
      <c r="Q765" s="88" t="b">
        <f aca="false">FALSE()</f>
        <v>0</v>
      </c>
      <c r="R765" s="0" t="n">
        <v>0.045</v>
      </c>
      <c r="T765" s="0" t="n">
        <v>73.81697</v>
      </c>
      <c r="U765" s="0" t="n">
        <v>0</v>
      </c>
      <c r="V765" s="0" t="n">
        <v>0</v>
      </c>
      <c r="W765" s="0" t="n">
        <v>0.0565199999999997</v>
      </c>
      <c r="X765" s="0" t="n">
        <v>0.173657805074111</v>
      </c>
      <c r="Y765" s="0" t="n">
        <v>-0.325467663119887</v>
      </c>
      <c r="Z765" s="0" t="n">
        <v>0.376789162180679</v>
      </c>
      <c r="AA765" s="89" t="s">
        <v>327</v>
      </c>
      <c r="AB765" s="0" t="n">
        <v>74.5705483243614</v>
      </c>
      <c r="AC765" s="0" t="n">
        <v>0.675258275815253</v>
      </c>
      <c r="AD765" s="89" t="s">
        <v>98</v>
      </c>
      <c r="AE765" s="0" t="n">
        <v>202512</v>
      </c>
      <c r="AF765" s="90" t="n">
        <v>45999</v>
      </c>
      <c r="AG765" s="0" t="n">
        <v>0.675258275815253</v>
      </c>
    </row>
    <row r="766" customFormat="false" ht="15" hidden="false" customHeight="false" outlineLevel="0" collapsed="false">
      <c r="A766" s="87" t="n">
        <v>45999.9760416667</v>
      </c>
      <c r="B766" s="0" t="n">
        <v>74.0714</v>
      </c>
      <c r="C766" s="88" t="b">
        <f aca="false">FALSE()</f>
        <v>0</v>
      </c>
      <c r="D766" s="88" t="b">
        <f aca="false">FALSE()</f>
        <v>0</v>
      </c>
      <c r="E766" s="0" t="n">
        <v>-0.835496296821617</v>
      </c>
      <c r="F766" s="0" t="n">
        <v>-1.1408288210764</v>
      </c>
      <c r="G766" s="0" t="n">
        <v>-0.439676296821602</v>
      </c>
      <c r="H766" s="0" t="n">
        <v>-0.590081795450266</v>
      </c>
      <c r="I766" s="0" t="n">
        <v>0</v>
      </c>
      <c r="J766" s="87"/>
      <c r="K766" s="87"/>
      <c r="L766" s="89" t="s">
        <v>326</v>
      </c>
      <c r="M766" s="88" t="b">
        <f aca="false">FALSE()</f>
        <v>0</v>
      </c>
      <c r="N766" s="0" t="n">
        <v>0</v>
      </c>
      <c r="O766" s="0" t="n">
        <v>73.2359037031784</v>
      </c>
      <c r="P766" s="88" t="b">
        <f aca="false">FALSE()</f>
        <v>0</v>
      </c>
      <c r="Q766" s="88" t="b">
        <f aca="false">FALSE()</f>
        <v>0</v>
      </c>
      <c r="R766" s="0" t="n">
        <v>0.0414</v>
      </c>
      <c r="T766" s="0" t="n">
        <v>73.87349</v>
      </c>
      <c r="U766" s="0" t="n">
        <v>0</v>
      </c>
      <c r="V766" s="0" t="n">
        <v>0</v>
      </c>
      <c r="W766" s="0" t="n">
        <v>0.0565199999999997</v>
      </c>
      <c r="X766" s="0" t="n">
        <v>0.173657805074111</v>
      </c>
      <c r="Y766" s="0" t="n">
        <v>-0.325467663119887</v>
      </c>
      <c r="Z766" s="0" t="n">
        <v>0.318793148410806</v>
      </c>
      <c r="AA766" s="89" t="s">
        <v>327</v>
      </c>
      <c r="AB766" s="0" t="n">
        <v>74.5110762968216</v>
      </c>
      <c r="AC766" s="0" t="n">
        <v>0.620810080099259</v>
      </c>
      <c r="AD766" s="89" t="s">
        <v>98</v>
      </c>
      <c r="AE766" s="0" t="n">
        <v>202512</v>
      </c>
      <c r="AF766" s="90" t="n">
        <v>45999</v>
      </c>
      <c r="AG766" s="0" t="n">
        <v>0.620810080099259</v>
      </c>
    </row>
    <row r="767" customFormat="false" ht="15" hidden="false" customHeight="false" outlineLevel="0" collapsed="false">
      <c r="A767" s="87" t="n">
        <v>45999.9861458333</v>
      </c>
      <c r="B767" s="0" t="n">
        <v>74.0714</v>
      </c>
      <c r="C767" s="88" t="b">
        <f aca="false">FALSE()</f>
        <v>0</v>
      </c>
      <c r="D767" s="88" t="b">
        <f aca="false">FALSE()</f>
        <v>0</v>
      </c>
      <c r="E767" s="0" t="n">
        <v>-0.608563565852762</v>
      </c>
      <c r="F767" s="0" t="n">
        <v>-0.828396500042963</v>
      </c>
      <c r="G767" s="0" t="n">
        <v>-0.325783565852788</v>
      </c>
      <c r="H767" s="0" t="n">
        <v>-0.437897713647211</v>
      </c>
      <c r="I767" s="0" t="n">
        <v>0</v>
      </c>
      <c r="J767" s="87"/>
      <c r="K767" s="87"/>
      <c r="L767" s="89" t="s">
        <v>326</v>
      </c>
      <c r="M767" s="88" t="b">
        <f aca="false">FALSE()</f>
        <v>0</v>
      </c>
      <c r="N767" s="0" t="n">
        <v>0</v>
      </c>
      <c r="O767" s="0" t="n">
        <v>73.4628364341472</v>
      </c>
      <c r="P767" s="88" t="b">
        <f aca="false">FALSE()</f>
        <v>0</v>
      </c>
      <c r="Q767" s="88" t="b">
        <f aca="false">FALSE()</f>
        <v>0</v>
      </c>
      <c r="R767" s="0" t="n">
        <v>0.0404</v>
      </c>
      <c r="T767" s="0" t="n">
        <v>73.93001</v>
      </c>
      <c r="U767" s="0" t="n">
        <v>0</v>
      </c>
      <c r="V767" s="0" t="n">
        <v>0</v>
      </c>
      <c r="W767" s="0" t="n">
        <v>0.0565199999999997</v>
      </c>
      <c r="X767" s="0" t="n">
        <v>0.173657805074111</v>
      </c>
      <c r="Y767" s="0" t="n">
        <v>-0.325467663119887</v>
      </c>
      <c r="Z767" s="0" t="n">
        <v>0.233586782926384</v>
      </c>
      <c r="AA767" s="89" t="s">
        <v>327</v>
      </c>
      <c r="AB767" s="0" t="n">
        <v>74.3971835658528</v>
      </c>
      <c r="AC767" s="0" t="n">
        <v>0.60529965877627</v>
      </c>
      <c r="AD767" s="89" t="s">
        <v>98</v>
      </c>
      <c r="AE767" s="0" t="n">
        <v>202512</v>
      </c>
      <c r="AF767" s="90" t="n">
        <v>45999</v>
      </c>
      <c r="AG767" s="0" t="n">
        <v>0.60529965877627</v>
      </c>
    </row>
    <row r="768" customFormat="false" ht="15" hidden="false" customHeight="false" outlineLevel="0" collapsed="false">
      <c r="A768" s="87" t="n">
        <v>45999.9965856482</v>
      </c>
      <c r="B768" s="0" t="n">
        <v>74.0714</v>
      </c>
      <c r="C768" s="88" t="b">
        <f aca="false">FALSE()</f>
        <v>0</v>
      </c>
      <c r="D768" s="88" t="b">
        <f aca="false">FALSE()</f>
        <v>0</v>
      </c>
      <c r="E768" s="0" t="n">
        <v>-0.53890399045433</v>
      </c>
      <c r="F768" s="0" t="n">
        <v>-0.732878685886538</v>
      </c>
      <c r="G768" s="0" t="n">
        <v>-0.312643990454333</v>
      </c>
      <c r="H768" s="0" t="n">
        <v>-0.420310558127835</v>
      </c>
      <c r="I768" s="0" t="n">
        <v>0</v>
      </c>
      <c r="J768" s="87"/>
      <c r="K768" s="87"/>
      <c r="L768" s="89" t="s">
        <v>326</v>
      </c>
      <c r="M768" s="88" t="b">
        <f aca="false">FALSE()</f>
        <v>0</v>
      </c>
      <c r="N768" s="0" t="n">
        <v>0</v>
      </c>
      <c r="O768" s="0" t="n">
        <v>73.5324960095457</v>
      </c>
      <c r="P768" s="88" t="b">
        <f aca="false">FALSE()</f>
        <v>0</v>
      </c>
      <c r="Q768" s="88" t="b">
        <f aca="false">FALSE()</f>
        <v>0</v>
      </c>
      <c r="R768" s="0" t="n">
        <v>0.0354</v>
      </c>
      <c r="T768" s="0" t="n">
        <v>73.95827</v>
      </c>
      <c r="U768" s="0" t="n">
        <v>0</v>
      </c>
      <c r="V768" s="0" t="n">
        <v>0</v>
      </c>
      <c r="W768" s="0" t="n">
        <v>0.0282599999999995</v>
      </c>
      <c r="X768" s="0" t="n">
        <v>0.12595952733444</v>
      </c>
      <c r="Y768" s="0" t="n">
        <v>-0.224357780614446</v>
      </c>
      <c r="Z768" s="0" t="n">
        <v>0.212886995227167</v>
      </c>
      <c r="AA768" s="89" t="s">
        <v>327</v>
      </c>
      <c r="AB768" s="0" t="n">
        <v>74.3840439904543</v>
      </c>
      <c r="AC768" s="0" t="n">
        <v>0.531408693514979</v>
      </c>
      <c r="AD768" s="89" t="s">
        <v>98</v>
      </c>
      <c r="AE768" s="0" t="n">
        <v>202512</v>
      </c>
      <c r="AF768" s="90" t="n">
        <v>45999</v>
      </c>
      <c r="AG768" s="0" t="n">
        <v>0.531408693514979</v>
      </c>
    </row>
    <row r="769" customFormat="false" ht="15" hidden="false" customHeight="false" outlineLevel="0" collapsed="false">
      <c r="A769" s="87" t="n">
        <v>46000.007037037</v>
      </c>
      <c r="B769" s="0" t="n">
        <v>74.0714</v>
      </c>
      <c r="C769" s="88" t="b">
        <f aca="false">FALSE()</f>
        <v>0</v>
      </c>
      <c r="D769" s="88" t="b">
        <f aca="false">FALSE()</f>
        <v>0</v>
      </c>
      <c r="E769" s="0" t="n">
        <v>-0.455802010226392</v>
      </c>
      <c r="F769" s="0" t="n">
        <v>-0.619164990400147</v>
      </c>
      <c r="G769" s="0" t="n">
        <v>-0.286062010226374</v>
      </c>
      <c r="H769" s="0" t="n">
        <v>-0.384711907174873</v>
      </c>
      <c r="I769" s="0" t="n">
        <v>0</v>
      </c>
      <c r="J769" s="87"/>
      <c r="K769" s="87"/>
      <c r="L769" s="89" t="s">
        <v>326</v>
      </c>
      <c r="M769" s="88" t="b">
        <f aca="false">FALSE()</f>
        <v>0</v>
      </c>
      <c r="N769" s="0" t="n">
        <v>0</v>
      </c>
      <c r="O769" s="0" t="n">
        <v>73.6155979897736</v>
      </c>
      <c r="P769" s="88" t="b">
        <f aca="false">FALSE()</f>
        <v>0</v>
      </c>
      <c r="Q769" s="88" t="b">
        <f aca="false">FALSE()</f>
        <v>0</v>
      </c>
      <c r="R769" s="0" t="n">
        <v>0.0305</v>
      </c>
      <c r="T769" s="0" t="n">
        <v>73.98653</v>
      </c>
      <c r="U769" s="0" t="n">
        <v>0</v>
      </c>
      <c r="V769" s="0" t="n">
        <v>0</v>
      </c>
      <c r="W769" s="0" t="n">
        <v>0.0282599999999995</v>
      </c>
      <c r="X769" s="0" t="n">
        <v>0.12595952733444</v>
      </c>
      <c r="Y769" s="0" t="n">
        <v>-0.224357780614446</v>
      </c>
      <c r="Z769" s="0" t="n">
        <v>0.185466005113194</v>
      </c>
      <c r="AA769" s="89" t="s">
        <v>327</v>
      </c>
      <c r="AB769" s="0" t="n">
        <v>74.3574620102264</v>
      </c>
      <c r="AC769" s="0" t="n">
        <v>0.45760407654336</v>
      </c>
      <c r="AD769" s="89" t="s">
        <v>98</v>
      </c>
      <c r="AE769" s="0" t="n">
        <v>202512</v>
      </c>
      <c r="AF769" s="90" t="n">
        <v>46000</v>
      </c>
      <c r="AG769" s="0" t="n">
        <v>0.45760407654336</v>
      </c>
    </row>
    <row r="770" customFormat="false" ht="15" hidden="false" customHeight="false" outlineLevel="0" collapsed="false">
      <c r="A770" s="87" t="n">
        <v>46000.0174884259</v>
      </c>
      <c r="B770" s="0" t="n">
        <v>74.0714</v>
      </c>
      <c r="C770" s="88" t="b">
        <f aca="false">FALSE()</f>
        <v>0</v>
      </c>
      <c r="D770" s="88" t="b">
        <f aca="false">FALSE()</f>
        <v>0</v>
      </c>
      <c r="E770" s="0" t="n">
        <v>-0.351859617139709</v>
      </c>
      <c r="F770" s="0" t="n">
        <v>-0.477294914363731</v>
      </c>
      <c r="G770" s="0" t="n">
        <v>-0.238639617139697</v>
      </c>
      <c r="H770" s="0" t="n">
        <v>-0.321140478957105</v>
      </c>
      <c r="I770" s="0" t="n">
        <v>0</v>
      </c>
      <c r="J770" s="87"/>
      <c r="K770" s="87"/>
      <c r="L770" s="89" t="s">
        <v>326</v>
      </c>
      <c r="M770" s="88" t="b">
        <f aca="false">FALSE()</f>
        <v>0</v>
      </c>
      <c r="N770" s="0" t="n">
        <v>0</v>
      </c>
      <c r="O770" s="0" t="n">
        <v>73.7195403828603</v>
      </c>
      <c r="P770" s="88" t="b">
        <f aca="false">FALSE()</f>
        <v>0</v>
      </c>
      <c r="Q770" s="88" t="b">
        <f aca="false">FALSE()</f>
        <v>0</v>
      </c>
      <c r="R770" s="0" t="n">
        <v>0.0256</v>
      </c>
      <c r="T770" s="0" t="n">
        <v>74.01479</v>
      </c>
      <c r="U770" s="0" t="n">
        <v>0</v>
      </c>
      <c r="V770" s="0" t="n">
        <v>0</v>
      </c>
      <c r="W770" s="0" t="n">
        <v>0.0282599999999995</v>
      </c>
      <c r="X770" s="0" t="n">
        <v>0.12595952733444</v>
      </c>
      <c r="Y770" s="0" t="n">
        <v>-0.224357780614446</v>
      </c>
      <c r="Z770" s="0" t="n">
        <v>0.147624808569851</v>
      </c>
      <c r="AA770" s="89" t="s">
        <v>327</v>
      </c>
      <c r="AB770" s="0" t="n">
        <v>74.3100396171397</v>
      </c>
      <c r="AC770" s="0" t="n">
        <v>0.383472131469151</v>
      </c>
      <c r="AD770" s="89" t="s">
        <v>98</v>
      </c>
      <c r="AE770" s="0" t="n">
        <v>202512</v>
      </c>
      <c r="AF770" s="90" t="n">
        <v>46000</v>
      </c>
      <c r="AG770" s="0" t="n">
        <v>0.383472131469151</v>
      </c>
    </row>
    <row r="771" customFormat="false" ht="15" hidden="false" customHeight="false" outlineLevel="0" collapsed="false">
      <c r="A771" s="87" t="n">
        <v>46000.0275925926</v>
      </c>
      <c r="B771" s="0" t="n">
        <v>74.0714</v>
      </c>
      <c r="C771" s="88" t="b">
        <f aca="false">FALSE()</f>
        <v>0</v>
      </c>
      <c r="D771" s="88" t="b">
        <f aca="false">FALSE()</f>
        <v>0</v>
      </c>
      <c r="E771" s="0" t="n">
        <v>-0.318622096144821</v>
      </c>
      <c r="F771" s="0" t="n">
        <v>-0.432013688433784</v>
      </c>
      <c r="G771" s="0" t="n">
        <v>-0.233662096144826</v>
      </c>
      <c r="H771" s="0" t="n">
        <v>-0.31446322707124</v>
      </c>
      <c r="I771" s="0" t="n">
        <v>0</v>
      </c>
      <c r="J771" s="87"/>
      <c r="K771" s="87"/>
      <c r="L771" s="89" t="s">
        <v>326</v>
      </c>
      <c r="M771" s="88" t="b">
        <f aca="false">FALSE()</f>
        <v>0</v>
      </c>
      <c r="N771" s="0" t="n">
        <v>0</v>
      </c>
      <c r="O771" s="0" t="n">
        <v>73.7527779038552</v>
      </c>
      <c r="P771" s="88" t="b">
        <f aca="false">FALSE()</f>
        <v>0</v>
      </c>
      <c r="Q771" s="88" t="b">
        <f aca="false">FALSE()</f>
        <v>0</v>
      </c>
      <c r="R771" s="0" t="n">
        <v>0.0205</v>
      </c>
      <c r="T771" s="0" t="n">
        <v>74.02892</v>
      </c>
      <c r="U771" s="0" t="n">
        <v>0</v>
      </c>
      <c r="V771" s="0" t="n">
        <v>0</v>
      </c>
      <c r="W771" s="0" t="n">
        <v>0.0141300000000001</v>
      </c>
      <c r="X771" s="0" t="n">
        <v>0.110873778875374</v>
      </c>
      <c r="Y771" s="0" t="n">
        <v>-0.127442215312989</v>
      </c>
      <c r="Z771" s="0" t="n">
        <v>0.138071048072412</v>
      </c>
      <c r="AA771" s="89" t="s">
        <v>327</v>
      </c>
      <c r="AB771" s="0" t="n">
        <v>74.3050620961448</v>
      </c>
      <c r="AC771" s="0" t="n">
        <v>0.307667686984739</v>
      </c>
      <c r="AD771" s="89" t="s">
        <v>98</v>
      </c>
      <c r="AE771" s="0" t="n">
        <v>202512</v>
      </c>
      <c r="AF771" s="90" t="n">
        <v>46000</v>
      </c>
      <c r="AG771" s="0" t="n">
        <v>0.307667686984739</v>
      </c>
    </row>
    <row r="772" customFormat="false" ht="15" hidden="false" customHeight="false" outlineLevel="0" collapsed="false">
      <c r="A772" s="87" t="n">
        <v>46000.0380439815</v>
      </c>
      <c r="B772" s="0" t="n">
        <v>74.0714</v>
      </c>
      <c r="C772" s="88" t="b">
        <f aca="false">FALSE()</f>
        <v>0</v>
      </c>
      <c r="D772" s="88" t="b">
        <f aca="false">FALSE()</f>
        <v>0</v>
      </c>
      <c r="E772" s="0" t="n">
        <v>-0.280649934288974</v>
      </c>
      <c r="F772" s="0" t="n">
        <v>-0.380332133823079</v>
      </c>
      <c r="G772" s="0" t="n">
        <v>-0.223949934288967</v>
      </c>
      <c r="H772" s="0" t="n">
        <v>-0.301431966451523</v>
      </c>
      <c r="I772" s="0" t="n">
        <v>0</v>
      </c>
      <c r="J772" s="87"/>
      <c r="K772" s="87"/>
      <c r="L772" s="89" t="s">
        <v>326</v>
      </c>
      <c r="M772" s="88" t="b">
        <f aca="false">FALSE()</f>
        <v>0</v>
      </c>
      <c r="N772" s="0" t="n">
        <v>0</v>
      </c>
      <c r="O772" s="0" t="n">
        <v>73.790750065711</v>
      </c>
      <c r="P772" s="88" t="b">
        <f aca="false">FALSE()</f>
        <v>0</v>
      </c>
      <c r="Q772" s="88" t="b">
        <f aca="false">FALSE()</f>
        <v>0</v>
      </c>
      <c r="R772" s="0" t="n">
        <v>0.015</v>
      </c>
      <c r="T772" s="0" t="n">
        <v>74.04305</v>
      </c>
      <c r="U772" s="0" t="n">
        <v>0</v>
      </c>
      <c r="V772" s="0" t="n">
        <v>0</v>
      </c>
      <c r="W772" s="0" t="n">
        <v>0.0141300000000001</v>
      </c>
      <c r="X772" s="0" t="n">
        <v>0.110873778875374</v>
      </c>
      <c r="Y772" s="0" t="n">
        <v>-0.127442215312989</v>
      </c>
      <c r="Z772" s="0" t="n">
        <v>0.126149967144482</v>
      </c>
      <c r="AA772" s="89" t="s">
        <v>327</v>
      </c>
      <c r="AB772" s="0" t="n">
        <v>74.295349934289</v>
      </c>
      <c r="AC772" s="0" t="n">
        <v>0.224732519886695</v>
      </c>
      <c r="AD772" s="89" t="s">
        <v>98</v>
      </c>
      <c r="AE772" s="0" t="n">
        <v>202512</v>
      </c>
      <c r="AF772" s="90" t="n">
        <v>46000</v>
      </c>
      <c r="AG772" s="0" t="n">
        <v>0.224732519886695</v>
      </c>
    </row>
    <row r="773" customFormat="false" ht="15" hidden="false" customHeight="false" outlineLevel="0" collapsed="false">
      <c r="A773" s="87" t="n">
        <v>46000.0484837963</v>
      </c>
      <c r="B773" s="0" t="n">
        <v>74.0714</v>
      </c>
      <c r="C773" s="88" t="b">
        <f aca="false">FALSE()</f>
        <v>0</v>
      </c>
      <c r="D773" s="88" t="b">
        <f aca="false">FALSE()</f>
        <v>0</v>
      </c>
      <c r="E773" s="0" t="n">
        <v>-0.236424264491063</v>
      </c>
      <c r="F773" s="0" t="n">
        <v>-0.320206327876345</v>
      </c>
      <c r="G773" s="0" t="n">
        <v>-0.207984264491074</v>
      </c>
      <c r="H773" s="0" t="n">
        <v>-0.280002677123025</v>
      </c>
      <c r="I773" s="0" t="n">
        <v>0</v>
      </c>
      <c r="J773" s="87"/>
      <c r="K773" s="87"/>
      <c r="L773" s="89" t="s">
        <v>326</v>
      </c>
      <c r="M773" s="88" t="b">
        <f aca="false">FALSE()</f>
        <v>0</v>
      </c>
      <c r="N773" s="0" t="n">
        <v>0</v>
      </c>
      <c r="O773" s="0" t="n">
        <v>73.8349757355089</v>
      </c>
      <c r="P773" s="88" t="b">
        <f aca="false">FALSE()</f>
        <v>0</v>
      </c>
      <c r="Q773" s="88" t="b">
        <f aca="false">FALSE()</f>
        <v>0</v>
      </c>
      <c r="R773" s="0" t="n">
        <v>0.0085</v>
      </c>
      <c r="T773" s="0" t="n">
        <v>74.05718</v>
      </c>
      <c r="U773" s="0" t="n">
        <v>0</v>
      </c>
      <c r="V773" s="0" t="n">
        <v>0</v>
      </c>
      <c r="W773" s="0" t="n">
        <v>0.0141300000000001</v>
      </c>
      <c r="X773" s="0" t="n">
        <v>0.110873778875374</v>
      </c>
      <c r="Y773" s="0" t="n">
        <v>-0.127442215312989</v>
      </c>
      <c r="Z773" s="0" t="n">
        <v>0.111102132245533</v>
      </c>
      <c r="AA773" s="89" t="s">
        <v>327</v>
      </c>
      <c r="AB773" s="0" t="n">
        <v>74.2793842644911</v>
      </c>
      <c r="AC773" s="0" t="n">
        <v>0.127990342872707</v>
      </c>
      <c r="AD773" s="89" t="s">
        <v>98</v>
      </c>
      <c r="AE773" s="0" t="n">
        <v>202512</v>
      </c>
      <c r="AF773" s="90" t="n">
        <v>46000</v>
      </c>
      <c r="AG773" s="0" t="n">
        <v>0.127990342872707</v>
      </c>
    </row>
    <row r="774" customFormat="false" ht="15" hidden="false" customHeight="false" outlineLevel="0" collapsed="false">
      <c r="A774" s="87" t="n">
        <v>46000.0589351852</v>
      </c>
      <c r="B774" s="0" t="n">
        <v>74.0714</v>
      </c>
      <c r="C774" s="88" t="b">
        <f aca="false">FALSE()</f>
        <v>0</v>
      </c>
      <c r="D774" s="88" t="b">
        <f aca="false">FALSE()</f>
        <v>0</v>
      </c>
      <c r="E774" s="0" t="n">
        <v>-0.18288193694103</v>
      </c>
      <c r="F774" s="0" t="n">
        <v>-0.247510630521717</v>
      </c>
      <c r="G774" s="0" t="n">
        <v>-0.182701936941058</v>
      </c>
      <c r="H774" s="0" t="n">
        <v>-0.246049621738358</v>
      </c>
      <c r="I774" s="0" t="n">
        <v>0</v>
      </c>
      <c r="J774" s="87"/>
      <c r="K774" s="87"/>
      <c r="L774" s="89" t="s">
        <v>326</v>
      </c>
      <c r="M774" s="88" t="b">
        <f aca="false">FALSE()</f>
        <v>0</v>
      </c>
      <c r="N774" s="0" t="n">
        <v>0</v>
      </c>
      <c r="O774" s="0" t="n">
        <v>73.888518063059</v>
      </c>
      <c r="P774" s="88" t="b">
        <f aca="false">FALSE()</f>
        <v>0</v>
      </c>
      <c r="Q774" s="88" t="b">
        <f aca="false">FALSE()</f>
        <v>0</v>
      </c>
      <c r="R774" s="0" t="n">
        <v>0.0001</v>
      </c>
      <c r="T774" s="0" t="n">
        <v>74.07131</v>
      </c>
      <c r="U774" s="0" t="n">
        <v>0</v>
      </c>
      <c r="V774" s="0" t="n">
        <v>0</v>
      </c>
      <c r="W774" s="0" t="n">
        <v>0.0141300000000001</v>
      </c>
      <c r="X774" s="0" t="n">
        <v>0.110873778875374</v>
      </c>
      <c r="Y774" s="0" t="n">
        <v>-0.127442215312989</v>
      </c>
      <c r="Z774" s="0" t="n">
        <v>0.0913959684705207</v>
      </c>
      <c r="AA774" s="89" t="s">
        <v>327</v>
      </c>
      <c r="AB774" s="0" t="n">
        <v>74.2541019369411</v>
      </c>
      <c r="AC774" s="0" t="n">
        <v>0.0009847261481228</v>
      </c>
      <c r="AD774" s="89" t="s">
        <v>98</v>
      </c>
      <c r="AE774" s="0" t="n">
        <v>202512</v>
      </c>
      <c r="AF774" s="90" t="n">
        <v>46000</v>
      </c>
      <c r="AG774" s="0" t="n">
        <v>0.0009847261481228</v>
      </c>
    </row>
    <row r="775" customFormat="false" ht="15" hidden="false" customHeight="false" outlineLevel="0" collapsed="false">
      <c r="A775" s="87" t="n">
        <v>46000.0690393519</v>
      </c>
      <c r="B775" s="0" t="n">
        <v>74.0714</v>
      </c>
      <c r="C775" s="88" t="b">
        <f aca="false">FALSE()</f>
        <v>0</v>
      </c>
      <c r="D775" s="88" t="b">
        <f aca="false">FALSE()</f>
        <v>0</v>
      </c>
      <c r="E775" s="0" t="n">
        <v>-0.111537577616957</v>
      </c>
      <c r="F775" s="0" t="n">
        <v>-0.150808254590806</v>
      </c>
      <c r="G775" s="0" t="n">
        <v>-0.139617577616946</v>
      </c>
      <c r="H775" s="0" t="n">
        <v>-0.188135915898095</v>
      </c>
      <c r="I775" s="0" t="n">
        <v>0</v>
      </c>
      <c r="J775" s="87"/>
      <c r="K775" s="87"/>
      <c r="L775" s="89" t="s">
        <v>326</v>
      </c>
      <c r="M775" s="88" t="b">
        <f aca="false">FALSE()</f>
        <v>0</v>
      </c>
      <c r="N775" s="0" t="n">
        <v>0</v>
      </c>
      <c r="O775" s="0" t="n">
        <v>73.959862422383</v>
      </c>
      <c r="P775" s="88" t="b">
        <f aca="false">FALSE()</f>
        <v>0</v>
      </c>
      <c r="Q775" s="88" t="b">
        <f aca="false">FALSE()</f>
        <v>0</v>
      </c>
      <c r="R775" s="0" t="n">
        <v>0.0149</v>
      </c>
      <c r="T775" s="0" t="n">
        <v>74.08544</v>
      </c>
      <c r="U775" s="0" t="n">
        <v>0</v>
      </c>
      <c r="V775" s="0" t="n">
        <v>0</v>
      </c>
      <c r="W775" s="0" t="n">
        <v>0.0141300000000001</v>
      </c>
      <c r="X775" s="0" t="n">
        <v>0.110873778875374</v>
      </c>
      <c r="Y775" s="0" t="n">
        <v>-0.127442215312989</v>
      </c>
      <c r="Z775" s="0" t="n">
        <v>0.0627887888084757</v>
      </c>
      <c r="AA775" s="89" t="s">
        <v>327</v>
      </c>
      <c r="AB775" s="0" t="n">
        <v>74.2110175776169</v>
      </c>
      <c r="AC775" s="0" t="n">
        <v>-0.223606797748885</v>
      </c>
      <c r="AD775" s="89" t="s">
        <v>98</v>
      </c>
      <c r="AE775" s="0" t="n">
        <v>202512</v>
      </c>
      <c r="AF775" s="90" t="n">
        <v>46000</v>
      </c>
      <c r="AG775" s="0" t="n">
        <v>0.223606797748885</v>
      </c>
    </row>
    <row r="776" customFormat="false" ht="15" hidden="false" customHeight="false" outlineLevel="0" collapsed="false">
      <c r="A776" s="87" t="n">
        <v>46000.0794907407</v>
      </c>
      <c r="B776" s="0" t="n">
        <v>74.0714</v>
      </c>
      <c r="C776" s="88" t="b">
        <f aca="false">FALSE()</f>
        <v>0</v>
      </c>
      <c r="D776" s="88" t="b">
        <f aca="false">FALSE()</f>
        <v>0</v>
      </c>
      <c r="E776" s="0" t="n">
        <v>-0.111537577616957</v>
      </c>
      <c r="F776" s="0" t="n">
        <v>-0.150808254590806</v>
      </c>
      <c r="G776" s="0" t="n">
        <v>-0.139617577616946</v>
      </c>
      <c r="H776" s="0" t="n">
        <v>-0.188135915898095</v>
      </c>
      <c r="I776" s="0" t="n">
        <v>0</v>
      </c>
      <c r="J776" s="87"/>
      <c r="K776" s="87"/>
      <c r="L776" s="89" t="s">
        <v>326</v>
      </c>
      <c r="M776" s="88" t="b">
        <f aca="false">FALSE()</f>
        <v>0</v>
      </c>
      <c r="N776" s="0" t="n">
        <v>0</v>
      </c>
      <c r="O776" s="0" t="n">
        <v>73.959862422383</v>
      </c>
      <c r="P776" s="88" t="b">
        <f aca="false">FALSE()</f>
        <v>0</v>
      </c>
      <c r="Q776" s="88" t="b">
        <f aca="false">FALSE()</f>
        <v>0</v>
      </c>
      <c r="R776" s="0" t="n">
        <v>0.0149</v>
      </c>
      <c r="T776" s="0" t="n">
        <v>74.08544</v>
      </c>
      <c r="U776" s="0" t="n">
        <v>0</v>
      </c>
      <c r="V776" s="0" t="n">
        <v>0</v>
      </c>
      <c r="W776" s="0" t="n">
        <v>0</v>
      </c>
      <c r="X776" s="0" t="n">
        <v>0.091103550107036</v>
      </c>
      <c r="Y776" s="0" t="n">
        <v>0</v>
      </c>
      <c r="Z776" s="0" t="n">
        <v>0.0627887888084757</v>
      </c>
      <c r="AA776" s="89" t="s">
        <v>327</v>
      </c>
      <c r="AB776" s="0" t="n">
        <v>74.2110175776169</v>
      </c>
      <c r="AC776" s="0" t="n">
        <v>-0.223606797748885</v>
      </c>
      <c r="AD776" s="89" t="s">
        <v>98</v>
      </c>
      <c r="AE776" s="0" t="n">
        <v>202512</v>
      </c>
      <c r="AF776" s="90" t="n">
        <v>46000</v>
      </c>
      <c r="AG776" s="0" t="n">
        <v>0.223606797748885</v>
      </c>
    </row>
    <row r="777" customFormat="false" ht="15" hidden="false" customHeight="false" outlineLevel="0" collapsed="false">
      <c r="A777" s="87" t="n">
        <v>46000.0899305556</v>
      </c>
      <c r="B777" s="0" t="n">
        <v>74.0714</v>
      </c>
      <c r="C777" s="88" t="b">
        <f aca="false">FALSE()</f>
        <v>0</v>
      </c>
      <c r="D777" s="88" t="b">
        <f aca="false">FALSE()</f>
        <v>0</v>
      </c>
      <c r="E777" s="0" t="n">
        <v>-0.111537577616957</v>
      </c>
      <c r="F777" s="0" t="n">
        <v>-0.150808254590806</v>
      </c>
      <c r="G777" s="0" t="n">
        <v>-0.139617577616946</v>
      </c>
      <c r="H777" s="0" t="n">
        <v>-0.188135915898095</v>
      </c>
      <c r="I777" s="0" t="n">
        <v>0</v>
      </c>
      <c r="J777" s="87"/>
      <c r="K777" s="87"/>
      <c r="L777" s="89" t="s">
        <v>326</v>
      </c>
      <c r="M777" s="88" t="b">
        <f aca="false">FALSE()</f>
        <v>0</v>
      </c>
      <c r="N777" s="0" t="n">
        <v>0</v>
      </c>
      <c r="O777" s="0" t="n">
        <v>73.959862422383</v>
      </c>
      <c r="P777" s="88" t="b">
        <f aca="false">FALSE()</f>
        <v>0</v>
      </c>
      <c r="Q777" s="88" t="b">
        <f aca="false">FALSE()</f>
        <v>0</v>
      </c>
      <c r="R777" s="0" t="n">
        <v>0.0149</v>
      </c>
      <c r="T777" s="0" t="n">
        <v>74.08544</v>
      </c>
      <c r="U777" s="0" t="n">
        <v>0</v>
      </c>
      <c r="V777" s="0" t="n">
        <v>0</v>
      </c>
      <c r="W777" s="0" t="n">
        <v>0</v>
      </c>
      <c r="X777" s="0" t="n">
        <v>0.091103550107036</v>
      </c>
      <c r="Y777" s="0" t="n">
        <v>0</v>
      </c>
      <c r="Z777" s="0" t="n">
        <v>0.0627887888084757</v>
      </c>
      <c r="AA777" s="89" t="s">
        <v>327</v>
      </c>
      <c r="AB777" s="0" t="n">
        <v>74.2110175776169</v>
      </c>
      <c r="AC777" s="0" t="n">
        <v>-0.223606797748885</v>
      </c>
      <c r="AD777" s="89" t="s">
        <v>98</v>
      </c>
      <c r="AE777" s="0" t="n">
        <v>202512</v>
      </c>
      <c r="AF777" s="90" t="n">
        <v>46000</v>
      </c>
      <c r="AG777" s="0" t="n">
        <v>0.223606797748885</v>
      </c>
    </row>
    <row r="778" customFormat="false" ht="15" hidden="false" customHeight="false" outlineLevel="0" collapsed="false">
      <c r="A778" s="87" t="n">
        <v>46000.1003819444</v>
      </c>
      <c r="B778" s="0" t="n">
        <v>73.7888</v>
      </c>
      <c r="C778" s="88" t="b">
        <f aca="false">TRUE()</f>
        <v>1</v>
      </c>
      <c r="D778" s="88" t="b">
        <f aca="false">FALSE()</f>
        <v>0</v>
      </c>
      <c r="E778" s="0" t="n">
        <v>0.0997180630589582</v>
      </c>
      <c r="F778" s="0" t="n">
        <v>0.134957454382636</v>
      </c>
      <c r="G778" s="0" t="n">
        <v>-0.465301936941046</v>
      </c>
      <c r="H778" s="0" t="n">
        <v>-0.626634656946218</v>
      </c>
      <c r="I778" s="0" t="n">
        <v>-0.282600000000002</v>
      </c>
      <c r="J778" s="87" t="n">
        <v>46000.1933796296</v>
      </c>
      <c r="K778" s="87" t="n">
        <v>46000.1003819444</v>
      </c>
      <c r="L778" s="89" t="s">
        <v>152</v>
      </c>
      <c r="M778" s="88" t="b">
        <f aca="false">TRUE()</f>
        <v>1</v>
      </c>
      <c r="N778" s="0" t="n">
        <v>1</v>
      </c>
      <c r="O778" s="0" t="n">
        <v>73.888518063059</v>
      </c>
      <c r="P778" s="88" t="b">
        <f aca="false">FALSE()</f>
        <v>0</v>
      </c>
      <c r="Q778" s="88" t="b">
        <f aca="false">FALSE()</f>
        <v>0</v>
      </c>
      <c r="R778" s="0" t="n">
        <v>0.2918</v>
      </c>
      <c r="S778" s="0" t="n">
        <v>3.09105537944077</v>
      </c>
      <c r="T778" s="0" t="n">
        <v>74.07131</v>
      </c>
      <c r="U778" s="0" t="n">
        <v>1</v>
      </c>
      <c r="V778" s="0" t="n">
        <v>-0.282600000000002</v>
      </c>
      <c r="W778" s="0" t="n">
        <v>-0.0141300000000001</v>
      </c>
      <c r="X778" s="0" t="n">
        <v>0.110873778875374</v>
      </c>
      <c r="Y778" s="0" t="n">
        <v>-2.42140209094679</v>
      </c>
      <c r="Z778" s="0" t="n">
        <v>0.0913959684705207</v>
      </c>
      <c r="AA778" s="89" t="s">
        <v>155</v>
      </c>
      <c r="AB778" s="0" t="n">
        <v>74.254101936941</v>
      </c>
      <c r="AC778" s="0" t="n">
        <v>-3.09105537944077</v>
      </c>
      <c r="AD778" s="89" t="s">
        <v>98</v>
      </c>
      <c r="AE778" s="0" t="n">
        <v>202512</v>
      </c>
      <c r="AF778" s="90" t="n">
        <v>46000</v>
      </c>
      <c r="AG778" s="0" t="n">
        <v>3.09105537944077</v>
      </c>
    </row>
    <row r="779" customFormat="false" ht="15" hidden="false" customHeight="false" outlineLevel="0" collapsed="false">
      <c r="A779" s="87" t="n">
        <v>46000.1104861111</v>
      </c>
      <c r="B779" s="0" t="n">
        <v>73.7888</v>
      </c>
      <c r="C779" s="88" t="b">
        <f aca="false">FALSE()</f>
        <v>0</v>
      </c>
      <c r="D779" s="88" t="b">
        <f aca="false">FALSE()</f>
        <v>0</v>
      </c>
      <c r="E779" s="0" t="n">
        <v>0.0461757355089389</v>
      </c>
      <c r="F779" s="0" t="n">
        <v>0.0625391083953887</v>
      </c>
      <c r="G779" s="0" t="n">
        <v>-0.490584264491076</v>
      </c>
      <c r="H779" s="0" t="n">
        <v>-0.66045817335295</v>
      </c>
      <c r="I779" s="0" t="n">
        <v>0</v>
      </c>
      <c r="J779" s="87"/>
      <c r="K779" s="87" t="n">
        <v>46000.1003819444</v>
      </c>
      <c r="L779" s="89" t="s">
        <v>152</v>
      </c>
      <c r="M779" s="88" t="b">
        <f aca="false">TRUE()</f>
        <v>1</v>
      </c>
      <c r="N779" s="0" t="n">
        <v>1</v>
      </c>
      <c r="O779" s="0" t="n">
        <v>73.8349757355089</v>
      </c>
      <c r="P779" s="88" t="b">
        <f aca="false">FALSE()</f>
        <v>0</v>
      </c>
      <c r="Q779" s="88" t="b">
        <f aca="false">FALSE()</f>
        <v>0</v>
      </c>
      <c r="R779" s="0" t="n">
        <v>0.3039</v>
      </c>
      <c r="S779" s="0" t="n">
        <v>2.7533352923994</v>
      </c>
      <c r="T779" s="0" t="n">
        <v>74.05718</v>
      </c>
      <c r="U779" s="0" t="n">
        <v>2</v>
      </c>
      <c r="V779" s="0" t="n">
        <v>0</v>
      </c>
      <c r="W779" s="0" t="n">
        <v>-0.0141300000000001</v>
      </c>
      <c r="X779" s="0" t="n">
        <v>0.110873778875374</v>
      </c>
      <c r="Y779" s="0" t="n">
        <v>0.127442215312989</v>
      </c>
      <c r="Z779" s="0" t="n">
        <v>0.111102132245533</v>
      </c>
      <c r="AA779" s="89" t="s">
        <v>154</v>
      </c>
      <c r="AB779" s="0" t="n">
        <v>74.2793842644911</v>
      </c>
      <c r="AC779" s="0" t="n">
        <v>-2.41561520535803</v>
      </c>
      <c r="AD779" s="89" t="s">
        <v>98</v>
      </c>
      <c r="AE779" s="0" t="n">
        <v>202512</v>
      </c>
      <c r="AF779" s="90" t="n">
        <v>46000</v>
      </c>
      <c r="AG779" s="0" t="n">
        <v>2.41561520535803</v>
      </c>
    </row>
    <row r="780" customFormat="false" ht="15" hidden="false" customHeight="false" outlineLevel="0" collapsed="false">
      <c r="A780" s="87" t="n">
        <v>46000.1209375</v>
      </c>
      <c r="B780" s="0" t="n">
        <v>73.7888</v>
      </c>
      <c r="C780" s="88" t="b">
        <f aca="false">FALSE()</f>
        <v>0</v>
      </c>
      <c r="D780" s="88" t="b">
        <f aca="false">FALSE()</f>
        <v>0</v>
      </c>
      <c r="E780" s="0" t="n">
        <v>0.0019500657110285</v>
      </c>
      <c r="F780" s="0" t="n">
        <v>0.0026426966920541</v>
      </c>
      <c r="G780" s="0" t="n">
        <v>-0.506549934288969</v>
      </c>
      <c r="H780" s="0" t="n">
        <v>-0.681805704848273</v>
      </c>
      <c r="I780" s="0" t="n">
        <v>0</v>
      </c>
      <c r="J780" s="87"/>
      <c r="K780" s="87" t="n">
        <v>46000.1003819444</v>
      </c>
      <c r="L780" s="89" t="s">
        <v>152</v>
      </c>
      <c r="M780" s="88" t="b">
        <f aca="false">TRUE()</f>
        <v>1</v>
      </c>
      <c r="N780" s="0" t="n">
        <v>1</v>
      </c>
      <c r="O780" s="0" t="n">
        <v>73.790750065711</v>
      </c>
      <c r="P780" s="88" t="b">
        <f aca="false">FALSE()</f>
        <v>0</v>
      </c>
      <c r="Q780" s="88" t="b">
        <f aca="false">TRUE()</f>
        <v>1</v>
      </c>
      <c r="R780" s="0" t="n">
        <v>0.3344</v>
      </c>
      <c r="S780" s="0" t="n">
        <v>2.50737629935604</v>
      </c>
      <c r="T780" s="0" t="n">
        <v>74.04305</v>
      </c>
      <c r="U780" s="0" t="n">
        <v>3</v>
      </c>
      <c r="V780" s="0" t="n">
        <v>0</v>
      </c>
      <c r="W780" s="0" t="n">
        <v>-0.0141300000000001</v>
      </c>
      <c r="X780" s="0" t="n">
        <v>0.110873778875374</v>
      </c>
      <c r="Y780" s="0" t="n">
        <v>0.127442215312989</v>
      </c>
      <c r="Z780" s="0" t="n">
        <v>0.126149967144482</v>
      </c>
      <c r="AA780" s="89" t="s">
        <v>153</v>
      </c>
      <c r="AB780" s="0" t="n">
        <v>74.295349934289</v>
      </c>
      <c r="AC780" s="0" t="n">
        <v>-2.01545831326933</v>
      </c>
      <c r="AD780" s="89" t="s">
        <v>98</v>
      </c>
      <c r="AE780" s="0" t="n">
        <v>202512</v>
      </c>
      <c r="AF780" s="90" t="n">
        <v>46000</v>
      </c>
      <c r="AG780" s="0" t="n">
        <v>2.01545831326933</v>
      </c>
    </row>
    <row r="781" customFormat="false" ht="15" hidden="false" customHeight="false" outlineLevel="0" collapsed="false">
      <c r="A781" s="87" t="n">
        <v>46000.1313888889</v>
      </c>
      <c r="B781" s="0" t="n">
        <v>73.7888</v>
      </c>
      <c r="C781" s="88" t="b">
        <f aca="false">FALSE()</f>
        <v>0</v>
      </c>
      <c r="D781" s="88" t="b">
        <f aca="false">FALSE()</f>
        <v>0</v>
      </c>
      <c r="E781" s="0" t="n">
        <v>-0.0360220961448192</v>
      </c>
      <c r="F781" s="0" t="n">
        <v>-0.0488416805015506</v>
      </c>
      <c r="G781" s="0" t="n">
        <v>-0.516262096144828</v>
      </c>
      <c r="H781" s="0" t="n">
        <v>-0.694787248110803</v>
      </c>
      <c r="I781" s="0" t="n">
        <v>0</v>
      </c>
      <c r="J781" s="87"/>
      <c r="K781" s="87" t="n">
        <v>46000.1003819444</v>
      </c>
      <c r="L781" s="89" t="s">
        <v>326</v>
      </c>
      <c r="M781" s="88" t="b">
        <f aca="false">FALSE()</f>
        <v>0</v>
      </c>
      <c r="N781" s="0" t="n">
        <v>1</v>
      </c>
      <c r="O781" s="0" t="n">
        <v>73.7527779038552</v>
      </c>
      <c r="P781" s="88" t="b">
        <f aca="false">FALSE()</f>
        <v>0</v>
      </c>
      <c r="Q781" s="88" t="b">
        <f aca="false">FALSE()</f>
        <v>0</v>
      </c>
      <c r="R781" s="0" t="n">
        <v>0.3731</v>
      </c>
      <c r="S781" s="0" t="n">
        <v>2.31530838387897</v>
      </c>
      <c r="T781" s="0" t="n">
        <v>74.02892</v>
      </c>
      <c r="U781" s="0" t="n">
        <v>4</v>
      </c>
      <c r="V781" s="0" t="n">
        <v>0</v>
      </c>
      <c r="W781" s="0" t="n">
        <v>-0.0141300000000001</v>
      </c>
      <c r="X781" s="0" t="n">
        <v>0.110873778875374</v>
      </c>
      <c r="Y781" s="0" t="n">
        <v>0.127442215312989</v>
      </c>
      <c r="Z781" s="0" t="n">
        <v>0.138071048072412</v>
      </c>
      <c r="AA781" s="89" t="s">
        <v>153</v>
      </c>
      <c r="AB781" s="0" t="n">
        <v>74.3050620961448</v>
      </c>
      <c r="AC781" s="0" t="n">
        <v>-1.73910463744776</v>
      </c>
      <c r="AD781" s="89" t="s">
        <v>98</v>
      </c>
      <c r="AE781" s="0" t="n">
        <v>202512</v>
      </c>
      <c r="AF781" s="90" t="n">
        <v>46000</v>
      </c>
      <c r="AG781" s="0" t="n">
        <v>1.73910463744776</v>
      </c>
    </row>
    <row r="782" customFormat="false" ht="15" hidden="false" customHeight="false" outlineLevel="0" collapsed="false">
      <c r="A782" s="87" t="n">
        <v>46000.1418287037</v>
      </c>
      <c r="B782" s="0" t="n">
        <v>73.7888</v>
      </c>
      <c r="C782" s="88" t="b">
        <f aca="false">FALSE()</f>
        <v>0</v>
      </c>
      <c r="D782" s="88" t="b">
        <f aca="false">FALSE()</f>
        <v>0</v>
      </c>
      <c r="E782" s="0" t="n">
        <v>-0.0391466892822336</v>
      </c>
      <c r="F782" s="0" t="n">
        <v>-0.0530805061785213</v>
      </c>
      <c r="G782" s="0" t="n">
        <v>-0.463046689282237</v>
      </c>
      <c r="H782" s="0" t="n">
        <v>-0.623616394646619</v>
      </c>
      <c r="I782" s="0" t="n">
        <v>0</v>
      </c>
      <c r="J782" s="87"/>
      <c r="K782" s="87" t="n">
        <v>46000.1003819444</v>
      </c>
      <c r="L782" s="89" t="s">
        <v>326</v>
      </c>
      <c r="M782" s="88" t="b">
        <f aca="false">FALSE()</f>
        <v>0</v>
      </c>
      <c r="N782" s="0" t="n">
        <v>1</v>
      </c>
      <c r="O782" s="0" t="n">
        <v>73.7496533107178</v>
      </c>
      <c r="P782" s="88" t="b">
        <f aca="false">FALSE()</f>
        <v>0</v>
      </c>
      <c r="Q782" s="88" t="b">
        <f aca="false">FALSE()</f>
        <v>0</v>
      </c>
      <c r="R782" s="0" t="n">
        <v>0.4268</v>
      </c>
      <c r="S782" s="0" t="n">
        <v>2.18988556742566</v>
      </c>
      <c r="T782" s="0" t="n">
        <v>74.00075</v>
      </c>
      <c r="U782" s="0" t="n">
        <v>5</v>
      </c>
      <c r="V782" s="0" t="n">
        <v>0</v>
      </c>
      <c r="W782" s="0" t="n">
        <v>-0.02817</v>
      </c>
      <c r="X782" s="0" t="n">
        <v>0.0867059222162388</v>
      </c>
      <c r="Y782" s="0" t="n">
        <v>0.32489130246197</v>
      </c>
      <c r="Z782" s="0" t="n">
        <v>0.125548344641115</v>
      </c>
      <c r="AA782" s="89" t="s">
        <v>153</v>
      </c>
      <c r="AB782" s="0" t="n">
        <v>74.2518466892822</v>
      </c>
      <c r="AC782" s="0" t="n">
        <v>-1.68819430161241</v>
      </c>
      <c r="AD782" s="89" t="s">
        <v>98</v>
      </c>
      <c r="AE782" s="0" t="n">
        <v>202512</v>
      </c>
      <c r="AF782" s="90" t="n">
        <v>46000</v>
      </c>
      <c r="AG782" s="0" t="n">
        <v>1.68819430161241</v>
      </c>
    </row>
    <row r="783" customFormat="false" ht="15" hidden="false" customHeight="false" outlineLevel="0" collapsed="false">
      <c r="A783" s="87" t="n">
        <v>46000.1519328704</v>
      </c>
      <c r="B783" s="0" t="n">
        <v>73.7888</v>
      </c>
      <c r="C783" s="88" t="b">
        <f aca="false">FALSE()</f>
        <v>0</v>
      </c>
      <c r="D783" s="88" t="b">
        <f aca="false">FALSE()</f>
        <v>0</v>
      </c>
      <c r="E783" s="0" t="n">
        <v>-0.0679157579489384</v>
      </c>
      <c r="F783" s="0" t="n">
        <v>-0.0921255335543014</v>
      </c>
      <c r="G783" s="0" t="n">
        <v>-0.463555757948924</v>
      </c>
      <c r="H783" s="0" t="n">
        <v>-0.624297711792531</v>
      </c>
      <c r="I783" s="0" t="n">
        <v>0</v>
      </c>
      <c r="J783" s="87"/>
      <c r="K783" s="87" t="n">
        <v>46000.1003819444</v>
      </c>
      <c r="L783" s="89" t="s">
        <v>326</v>
      </c>
      <c r="M783" s="88" t="b">
        <f aca="false">FALSE()</f>
        <v>0</v>
      </c>
      <c r="N783" s="0" t="n">
        <v>1</v>
      </c>
      <c r="O783" s="0" t="n">
        <v>73.7208842420511</v>
      </c>
      <c r="P783" s="88" t="b">
        <f aca="false">FALSE()</f>
        <v>0</v>
      </c>
      <c r="Q783" s="88" t="b">
        <f aca="false">FALSE()</f>
        <v>0</v>
      </c>
      <c r="R783" s="0" t="n">
        <v>0.4707</v>
      </c>
      <c r="S783" s="0" t="n">
        <v>2.07304587767823</v>
      </c>
      <c r="T783" s="0" t="n">
        <v>73.98662</v>
      </c>
      <c r="U783" s="0" t="n">
        <v>6</v>
      </c>
      <c r="V783" s="0" t="n">
        <v>0</v>
      </c>
      <c r="W783" s="0" t="n">
        <v>-0.0141300000000001</v>
      </c>
      <c r="X783" s="0" t="n">
        <v>0.0631912810441445</v>
      </c>
      <c r="Y783" s="0" t="n">
        <v>0.223606797749979</v>
      </c>
      <c r="Z783" s="0" t="n">
        <v>0.132867878974468</v>
      </c>
      <c r="AA783" s="89" t="s">
        <v>153</v>
      </c>
      <c r="AB783" s="0" t="n">
        <v>74.2523557579489</v>
      </c>
      <c r="AC783" s="0" t="n">
        <v>-1.4888474289411</v>
      </c>
      <c r="AD783" s="89" t="s">
        <v>98</v>
      </c>
      <c r="AE783" s="0" t="n">
        <v>202512</v>
      </c>
      <c r="AF783" s="90" t="n">
        <v>46000</v>
      </c>
      <c r="AG783" s="0" t="n">
        <v>1.4888474289411</v>
      </c>
    </row>
    <row r="784" customFormat="false" ht="15" hidden="false" customHeight="false" outlineLevel="0" collapsed="false">
      <c r="A784" s="87" t="n">
        <v>46000.1623842593</v>
      </c>
      <c r="B784" s="0" t="n">
        <v>73.7888</v>
      </c>
      <c r="C784" s="88" t="b">
        <f aca="false">FALSE()</f>
        <v>0</v>
      </c>
      <c r="D784" s="88" t="b">
        <f aca="false">TRUE()</f>
        <v>1</v>
      </c>
      <c r="E784" s="0" t="n">
        <v>-0.0928965460822865</v>
      </c>
      <c r="F784" s="0" t="n">
        <v>-0.126053880512334</v>
      </c>
      <c r="G784" s="0" t="n">
        <v>-0.460276546082312</v>
      </c>
      <c r="H784" s="0" t="n">
        <v>-0.61990878202592</v>
      </c>
      <c r="I784" s="0" t="n">
        <v>0</v>
      </c>
      <c r="J784" s="87"/>
      <c r="K784" s="87" t="n">
        <v>46000.1003819444</v>
      </c>
      <c r="L784" s="89" t="s">
        <v>326</v>
      </c>
      <c r="M784" s="88" t="b">
        <f aca="false">FALSE()</f>
        <v>0</v>
      </c>
      <c r="N784" s="0" t="n">
        <v>1</v>
      </c>
      <c r="O784" s="0" t="n">
        <v>73.6959034539177</v>
      </c>
      <c r="P784" s="88" t="b">
        <f aca="false">FALSE()</f>
        <v>0</v>
      </c>
      <c r="Q784" s="88" t="b">
        <f aca="false">FALSE()</f>
        <v>0</v>
      </c>
      <c r="R784" s="0" t="n">
        <v>0.5171</v>
      </c>
      <c r="S784" s="0" t="n">
        <v>1.96664849134991</v>
      </c>
      <c r="T784" s="0" t="n">
        <v>73.97249</v>
      </c>
      <c r="U784" s="0" t="n">
        <v>7</v>
      </c>
      <c r="V784" s="0" t="n">
        <v>0</v>
      </c>
      <c r="W784" s="0" t="n">
        <v>-0.0141300000000001</v>
      </c>
      <c r="X784" s="0" t="n">
        <v>0.0631912810441445</v>
      </c>
      <c r="Y784" s="0" t="n">
        <v>0.223606797749979</v>
      </c>
      <c r="Z784" s="0" t="n">
        <v>0.138293273041149</v>
      </c>
      <c r="AA784" s="89" t="s">
        <v>15</v>
      </c>
      <c r="AB784" s="0" t="n">
        <v>74.2490765460823</v>
      </c>
      <c r="AC784" s="0" t="n">
        <v>-1.32826417337997</v>
      </c>
      <c r="AD784" s="89" t="s">
        <v>98</v>
      </c>
      <c r="AE784" s="0" t="n">
        <v>202512</v>
      </c>
      <c r="AF784" s="90" t="n">
        <v>46000</v>
      </c>
      <c r="AG784" s="0" t="n">
        <v>1.32826417337997</v>
      </c>
    </row>
    <row r="785" customFormat="false" ht="15" hidden="false" customHeight="false" outlineLevel="0" collapsed="false">
      <c r="A785" s="87" t="n">
        <v>46000.1728356482</v>
      </c>
      <c r="B785" s="0" t="n">
        <v>73.7888</v>
      </c>
      <c r="C785" s="88" t="b">
        <f aca="false">FALSE()</f>
        <v>0</v>
      </c>
      <c r="D785" s="88" t="b">
        <f aca="false">TRUE()</f>
        <v>1</v>
      </c>
      <c r="E785" s="0" t="n">
        <v>-0.114523474759821</v>
      </c>
      <c r="F785" s="0" t="n">
        <v>-0.15544567271127</v>
      </c>
      <c r="G785" s="0" t="n">
        <v>-0.453643474759829</v>
      </c>
      <c r="H785" s="0" t="n">
        <v>-0.611029828125275</v>
      </c>
      <c r="I785" s="0" t="n">
        <v>0</v>
      </c>
      <c r="J785" s="87"/>
      <c r="K785" s="87" t="n">
        <v>46000.1003819444</v>
      </c>
      <c r="L785" s="89" t="s">
        <v>326</v>
      </c>
      <c r="M785" s="88" t="b">
        <f aca="false">FALSE()</f>
        <v>0</v>
      </c>
      <c r="N785" s="0" t="n">
        <v>1</v>
      </c>
      <c r="O785" s="0" t="n">
        <v>73.6742765252402</v>
      </c>
      <c r="P785" s="88" t="b">
        <f aca="false">FALSE()</f>
        <v>0</v>
      </c>
      <c r="Q785" s="88" t="b">
        <f aca="false">FALSE()</f>
        <v>0</v>
      </c>
      <c r="R785" s="0" t="n">
        <v>0.5082</v>
      </c>
      <c r="S785" s="0" t="n">
        <v>1.87003413476006</v>
      </c>
      <c r="T785" s="0" t="n">
        <v>73.95836</v>
      </c>
      <c r="U785" s="0" t="n">
        <v>8</v>
      </c>
      <c r="V785" s="0" t="n">
        <v>0</v>
      </c>
      <c r="W785" s="0" t="n">
        <v>-0.0141300000000001</v>
      </c>
      <c r="X785" s="0" t="n">
        <v>0.0631912810441445</v>
      </c>
      <c r="Y785" s="0" t="n">
        <v>0.223606797749979</v>
      </c>
      <c r="Z785" s="0" t="n">
        <v>0.142041737379914</v>
      </c>
      <c r="AA785" s="89" t="s">
        <v>15</v>
      </c>
      <c r="AB785" s="0" t="n">
        <v>74.2424434747598</v>
      </c>
      <c r="AC785" s="0" t="n">
        <v>-1.19373363863107</v>
      </c>
      <c r="AD785" s="89" t="s">
        <v>98</v>
      </c>
      <c r="AE785" s="0" t="n">
        <v>202512</v>
      </c>
      <c r="AF785" s="90" t="n">
        <v>46000</v>
      </c>
      <c r="AG785" s="0" t="n">
        <v>1.19373363863107</v>
      </c>
    </row>
    <row r="786" customFormat="false" ht="15" hidden="false" customHeight="false" outlineLevel="0" collapsed="false">
      <c r="A786" s="87" t="n">
        <v>46000.183287037</v>
      </c>
      <c r="B786" s="0" t="n">
        <v>73.7888</v>
      </c>
      <c r="C786" s="88" t="b">
        <f aca="false">FALSE()</f>
        <v>0</v>
      </c>
      <c r="D786" s="88" t="b">
        <f aca="false">TRUE()</f>
        <v>1</v>
      </c>
      <c r="E786" s="0" t="n">
        <v>-0.133058132383894</v>
      </c>
      <c r="F786" s="0" t="n">
        <v>-0.180648689443715</v>
      </c>
      <c r="G786" s="0" t="n">
        <v>-0.443918132383885</v>
      </c>
      <c r="H786" s="0" t="n">
        <v>-0.598008726545912</v>
      </c>
      <c r="I786" s="0" t="n">
        <v>0</v>
      </c>
      <c r="J786" s="87"/>
      <c r="K786" s="87" t="n">
        <v>46000.1003819444</v>
      </c>
      <c r="L786" s="89" t="s">
        <v>326</v>
      </c>
      <c r="M786" s="88" t="b">
        <f aca="false">FALSE()</f>
        <v>0</v>
      </c>
      <c r="N786" s="0" t="n">
        <v>1</v>
      </c>
      <c r="O786" s="0" t="n">
        <v>73.6557418676161</v>
      </c>
      <c r="P786" s="88" t="b">
        <f aca="false">FALSE()</f>
        <v>0</v>
      </c>
      <c r="Q786" s="88" t="b">
        <f aca="false">FALSE()</f>
        <v>0</v>
      </c>
      <c r="R786" s="0" t="n">
        <v>0.5004</v>
      </c>
      <c r="S786" s="0" t="n">
        <v>1.78198019293665</v>
      </c>
      <c r="T786" s="0" t="n">
        <v>73.94423</v>
      </c>
      <c r="U786" s="0" t="n">
        <v>9</v>
      </c>
      <c r="V786" s="0" t="n">
        <v>0</v>
      </c>
      <c r="W786" s="0" t="n">
        <v>-0.0141300000000001</v>
      </c>
      <c r="X786" s="0" t="n">
        <v>0.0631912810441445</v>
      </c>
      <c r="Y786" s="0" t="n">
        <v>0.223606797749979</v>
      </c>
      <c r="Z786" s="0" t="n">
        <v>0.144244066191943</v>
      </c>
      <c r="AA786" s="89" t="s">
        <v>15</v>
      </c>
      <c r="AB786" s="0" t="n">
        <v>74.2327181323839</v>
      </c>
      <c r="AC786" s="0" t="n">
        <v>-1.07754865834944</v>
      </c>
      <c r="AD786" s="89" t="s">
        <v>98</v>
      </c>
      <c r="AE786" s="0" t="n">
        <v>202512</v>
      </c>
      <c r="AF786" s="90" t="n">
        <v>46000</v>
      </c>
      <c r="AG786" s="0" t="n">
        <v>1.07754865834944</v>
      </c>
    </row>
    <row r="787" customFormat="false" ht="15" hidden="false" customHeight="false" outlineLevel="0" collapsed="false">
      <c r="A787" s="87" t="n">
        <v>46000.1933796296</v>
      </c>
      <c r="B787" s="0" t="n">
        <v>73.7888</v>
      </c>
      <c r="C787" s="88" t="b">
        <f aca="false">FALSE()</f>
        <v>0</v>
      </c>
      <c r="D787" s="88" t="b">
        <f aca="false">FALSE()</f>
        <v>0</v>
      </c>
      <c r="E787" s="0" t="n">
        <v>-0.148641482299283</v>
      </c>
      <c r="F787" s="0" t="n">
        <v>-0.201848400779249</v>
      </c>
      <c r="G787" s="0" t="n">
        <v>-0.431241482299285</v>
      </c>
      <c r="H787" s="0" t="n">
        <v>-0.581031044562447</v>
      </c>
      <c r="I787" s="0" t="n">
        <v>0</v>
      </c>
      <c r="J787" s="87"/>
      <c r="K787" s="87"/>
      <c r="L787" s="89" t="s">
        <v>326</v>
      </c>
      <c r="M787" s="88" t="b">
        <f aca="false">FALSE()</f>
        <v>0</v>
      </c>
      <c r="N787" s="0" t="n">
        <v>1</v>
      </c>
      <c r="O787" s="0" t="n">
        <v>73.6401585177007</v>
      </c>
      <c r="P787" s="88" t="b">
        <f aca="false">FALSE()</f>
        <v>0</v>
      </c>
      <c r="Q787" s="88" t="b">
        <f aca="false">FALSE()</f>
        <v>0</v>
      </c>
      <c r="R787" s="0" t="n">
        <v>0.0936</v>
      </c>
      <c r="T787" s="0" t="n">
        <v>73.9301</v>
      </c>
      <c r="U787" s="0" t="n">
        <v>0</v>
      </c>
      <c r="V787" s="0" t="n">
        <v>0</v>
      </c>
      <c r="W787" s="0" t="n">
        <v>-0.0141300000000001</v>
      </c>
      <c r="X787" s="0" t="n">
        <v>0.0631912810441445</v>
      </c>
      <c r="Y787" s="0" t="n">
        <v>0.223606797749979</v>
      </c>
      <c r="Z787" s="0" t="n">
        <v>0.144970741149644</v>
      </c>
      <c r="AA787" s="89" t="s">
        <v>328</v>
      </c>
      <c r="AB787" s="0" t="n">
        <v>74.2200414822993</v>
      </c>
      <c r="AC787" s="0" t="n">
        <v>-0.974679434480827</v>
      </c>
      <c r="AD787" s="89" t="s">
        <v>98</v>
      </c>
      <c r="AE787" s="0" t="n">
        <v>202512</v>
      </c>
      <c r="AF787" s="90" t="n">
        <v>46000</v>
      </c>
      <c r="AG787" s="0" t="n">
        <v>0.974679434480827</v>
      </c>
    </row>
    <row r="788" customFormat="false" ht="15" hidden="false" customHeight="false" outlineLevel="0" collapsed="false">
      <c r="A788" s="87" t="n">
        <v>46000.2038310185</v>
      </c>
      <c r="B788" s="0" t="n">
        <v>73.7888</v>
      </c>
      <c r="C788" s="88" t="b">
        <f aca="false">FALSE()</f>
        <v>0</v>
      </c>
      <c r="D788" s="88" t="b">
        <f aca="false">FALSE()</f>
        <v>0</v>
      </c>
      <c r="E788" s="0" t="n">
        <v>-0.16131813238384</v>
      </c>
      <c r="F788" s="0" t="n">
        <v>-0.219100434093202</v>
      </c>
      <c r="G788" s="0" t="n">
        <v>-0.415658132383825</v>
      </c>
      <c r="H788" s="0" t="n">
        <v>-0.560152506797198</v>
      </c>
      <c r="I788" s="0" t="n">
        <v>0</v>
      </c>
      <c r="J788" s="87"/>
      <c r="K788" s="87"/>
      <c r="L788" s="89" t="s">
        <v>326</v>
      </c>
      <c r="M788" s="88" t="b">
        <f aca="false">FALSE()</f>
        <v>0</v>
      </c>
      <c r="N788" s="0" t="n">
        <v>0</v>
      </c>
      <c r="O788" s="0" t="n">
        <v>73.6274818676162</v>
      </c>
      <c r="P788" s="88" t="b">
        <f aca="false">FALSE()</f>
        <v>0</v>
      </c>
      <c r="Q788" s="88" t="b">
        <f aca="false">FALSE()</f>
        <v>0</v>
      </c>
      <c r="R788" s="0" t="n">
        <v>0.0588</v>
      </c>
      <c r="T788" s="0" t="n">
        <v>73.91597</v>
      </c>
      <c r="U788" s="0" t="n">
        <v>0</v>
      </c>
      <c r="V788" s="0" t="n">
        <v>0</v>
      </c>
      <c r="W788" s="0" t="n">
        <v>-0.0141300000000001</v>
      </c>
      <c r="X788" s="0" t="n">
        <v>0.0631912810441445</v>
      </c>
      <c r="Y788" s="0" t="n">
        <v>0.223606797749979</v>
      </c>
      <c r="Z788" s="0" t="n">
        <v>0.14424406619192</v>
      </c>
      <c r="AA788" s="89" t="s">
        <v>327</v>
      </c>
      <c r="AB788" s="0" t="n">
        <v>74.2044581323838</v>
      </c>
      <c r="AC788" s="0" t="n">
        <v>-0.881630720467835</v>
      </c>
      <c r="AD788" s="89" t="s">
        <v>98</v>
      </c>
      <c r="AE788" s="0" t="n">
        <v>202512</v>
      </c>
      <c r="AF788" s="90" t="n">
        <v>46000</v>
      </c>
      <c r="AG788" s="0" t="n">
        <v>0.881630720467835</v>
      </c>
    </row>
    <row r="789" customFormat="false" ht="15" hidden="false" customHeight="false" outlineLevel="0" collapsed="false">
      <c r="A789" s="87" t="n">
        <v>46000.2142824074</v>
      </c>
      <c r="B789" s="0" t="n">
        <v>73.7888</v>
      </c>
      <c r="C789" s="88" t="b">
        <f aca="false">FALSE()</f>
        <v>0</v>
      </c>
      <c r="D789" s="88" t="b">
        <f aca="false">FALSE()</f>
        <v>0</v>
      </c>
      <c r="E789" s="0" t="n">
        <v>-0.171043474759728</v>
      </c>
      <c r="F789" s="0" t="n">
        <v>-0.232339971812486</v>
      </c>
      <c r="G789" s="0" t="n">
        <v>-0.397123474759752</v>
      </c>
      <c r="H789" s="0" t="n">
        <v>-0.535308392966039</v>
      </c>
      <c r="I789" s="0" t="n">
        <v>0</v>
      </c>
      <c r="J789" s="87"/>
      <c r="K789" s="87"/>
      <c r="L789" s="89" t="s">
        <v>326</v>
      </c>
      <c r="M789" s="88" t="b">
        <f aca="false">FALSE()</f>
        <v>0</v>
      </c>
      <c r="N789" s="0" t="n">
        <v>0</v>
      </c>
      <c r="O789" s="0" t="n">
        <v>73.6177565252403</v>
      </c>
      <c r="P789" s="88" t="b">
        <f aca="false">FALSE()</f>
        <v>0</v>
      </c>
      <c r="Q789" s="88" t="b">
        <f aca="false">FALSE()</f>
        <v>0</v>
      </c>
      <c r="R789" s="0" t="n">
        <v>0.0531</v>
      </c>
      <c r="T789" s="0" t="n">
        <v>73.90184</v>
      </c>
      <c r="U789" s="0" t="n">
        <v>0</v>
      </c>
      <c r="V789" s="0" t="n">
        <v>0</v>
      </c>
      <c r="W789" s="0" t="n">
        <v>-0.0141300000000001</v>
      </c>
      <c r="X789" s="0" t="n">
        <v>0.0631912810441445</v>
      </c>
      <c r="Y789" s="0" t="n">
        <v>0.223606797749979</v>
      </c>
      <c r="Z789" s="0" t="n">
        <v>0.142041737379868</v>
      </c>
      <c r="AA789" s="89" t="s">
        <v>327</v>
      </c>
      <c r="AB789" s="0" t="n">
        <v>74.1859234747598</v>
      </c>
      <c r="AC789" s="0" t="n">
        <v>-0.795822425754372</v>
      </c>
      <c r="AD789" s="89" t="s">
        <v>98</v>
      </c>
      <c r="AE789" s="0" t="n">
        <v>202512</v>
      </c>
      <c r="AF789" s="90" t="n">
        <v>46000</v>
      </c>
      <c r="AG789" s="0" t="n">
        <v>0.795822425754372</v>
      </c>
    </row>
    <row r="790" customFormat="false" ht="15" hidden="false" customHeight="false" outlineLevel="0" collapsed="false">
      <c r="A790" s="87" t="n">
        <v>46000.2247337963</v>
      </c>
      <c r="B790" s="0" t="n">
        <v>73.7888</v>
      </c>
      <c r="C790" s="88" t="b">
        <f aca="false">FALSE()</f>
        <v>0</v>
      </c>
      <c r="D790" s="88" t="b">
        <f aca="false">FALSE()</f>
        <v>0</v>
      </c>
      <c r="E790" s="0" t="n">
        <v>-0.177676546082154</v>
      </c>
      <c r="F790" s="0" t="n">
        <v>-0.241371871186538</v>
      </c>
      <c r="G790" s="0" t="n">
        <v>-0.375496546082161</v>
      </c>
      <c r="H790" s="0" t="n">
        <v>-0.50630365764859</v>
      </c>
      <c r="I790" s="0" t="n">
        <v>0</v>
      </c>
      <c r="J790" s="87"/>
      <c r="K790" s="87"/>
      <c r="L790" s="89" t="s">
        <v>326</v>
      </c>
      <c r="M790" s="88" t="b">
        <f aca="false">FALSE()</f>
        <v>0</v>
      </c>
      <c r="N790" s="0" t="n">
        <v>0</v>
      </c>
      <c r="O790" s="0" t="n">
        <v>73.6111234539178</v>
      </c>
      <c r="P790" s="88" t="b">
        <f aca="false">FALSE()</f>
        <v>0</v>
      </c>
      <c r="Q790" s="88" t="b">
        <f aca="false">FALSE()</f>
        <v>0</v>
      </c>
      <c r="R790" s="0" t="n">
        <v>0.0477</v>
      </c>
      <c r="T790" s="0" t="n">
        <v>73.88771</v>
      </c>
      <c r="U790" s="0" t="n">
        <v>0</v>
      </c>
      <c r="V790" s="0" t="n">
        <v>0</v>
      </c>
      <c r="W790" s="0" t="n">
        <v>-0.0141300000000001</v>
      </c>
      <c r="X790" s="0" t="n">
        <v>0.0631912810441445</v>
      </c>
      <c r="Y790" s="0" t="n">
        <v>0.223606797749979</v>
      </c>
      <c r="Z790" s="0" t="n">
        <v>0.138293273041079</v>
      </c>
      <c r="AA790" s="89" t="s">
        <v>327</v>
      </c>
      <c r="AB790" s="0" t="n">
        <v>74.1642965460822</v>
      </c>
      <c r="AC790" s="0" t="n">
        <v>-0.715219170281863</v>
      </c>
      <c r="AD790" s="89" t="s">
        <v>98</v>
      </c>
      <c r="AE790" s="0" t="n">
        <v>202512</v>
      </c>
      <c r="AF790" s="90" t="n">
        <v>46000</v>
      </c>
      <c r="AG790" s="0" t="n">
        <v>0.715219170281863</v>
      </c>
    </row>
    <row r="791" customFormat="false" ht="15" hidden="false" customHeight="false" outlineLevel="0" collapsed="false">
      <c r="A791" s="87" t="n">
        <v>46000.234837963</v>
      </c>
      <c r="B791" s="0" t="n">
        <v>73.5062</v>
      </c>
      <c r="C791" s="88" t="b">
        <f aca="false">TRUE()</f>
        <v>1</v>
      </c>
      <c r="D791" s="88" t="b">
        <f aca="false">FALSE()</f>
        <v>0</v>
      </c>
      <c r="E791" s="0" t="n">
        <v>0.0423223996948252</v>
      </c>
      <c r="F791" s="0" t="n">
        <v>0.0575435077605322</v>
      </c>
      <c r="G791" s="0" t="n">
        <v>-0.664177600305152</v>
      </c>
      <c r="H791" s="0" t="n">
        <v>-0.895475554788627</v>
      </c>
      <c r="I791" s="0" t="n">
        <v>-0.282599999999988</v>
      </c>
      <c r="J791" s="87" t="n">
        <v>46000.3232060185</v>
      </c>
      <c r="K791" s="87" t="n">
        <v>46000.234837963</v>
      </c>
      <c r="L791" s="89" t="s">
        <v>152</v>
      </c>
      <c r="M791" s="88" t="b">
        <f aca="false">TRUE()</f>
        <v>1</v>
      </c>
      <c r="N791" s="0" t="n">
        <v>1</v>
      </c>
      <c r="O791" s="0" t="n">
        <v>73.5485223996948</v>
      </c>
      <c r="P791" s="88" t="b">
        <f aca="false">FALSE()</f>
        <v>0</v>
      </c>
      <c r="Q791" s="88" t="b">
        <f aca="false">FALSE()</f>
        <v>0</v>
      </c>
      <c r="R791" s="0" t="n">
        <v>0.2372</v>
      </c>
      <c r="S791" s="0" t="n">
        <v>2.27223314786654</v>
      </c>
      <c r="T791" s="0" t="n">
        <v>73.85945</v>
      </c>
      <c r="U791" s="0" t="n">
        <v>1</v>
      </c>
      <c r="V791" s="0" t="n">
        <v>-0.282599999999988</v>
      </c>
      <c r="W791" s="0" t="n">
        <v>-0.0282599999999995</v>
      </c>
      <c r="X791" s="0" t="n">
        <v>0.0869824446897778</v>
      </c>
      <c r="Y791" s="0" t="n">
        <v>-2.92403830344261</v>
      </c>
      <c r="Z791" s="0" t="n">
        <v>0.155463800152579</v>
      </c>
      <c r="AA791" s="89" t="s">
        <v>155</v>
      </c>
      <c r="AB791" s="0" t="n">
        <v>74.1703776003052</v>
      </c>
      <c r="AC791" s="0" t="n">
        <v>-2.27223314786654</v>
      </c>
      <c r="AD791" s="89" t="s">
        <v>98</v>
      </c>
      <c r="AE791" s="0" t="n">
        <v>202512</v>
      </c>
      <c r="AF791" s="90" t="n">
        <v>46000</v>
      </c>
      <c r="AG791" s="0" t="n">
        <v>2.27223314786654</v>
      </c>
    </row>
    <row r="792" customFormat="false" ht="15" hidden="false" customHeight="false" outlineLevel="0" collapsed="false">
      <c r="A792" s="87" t="n">
        <v>46000.2452777778</v>
      </c>
      <c r="B792" s="0" t="n">
        <v>73.5062</v>
      </c>
      <c r="C792" s="88" t="b">
        <f aca="false">FALSE()</f>
        <v>0</v>
      </c>
      <c r="D792" s="88" t="b">
        <f aca="false">FALSE()</f>
        <v>0</v>
      </c>
      <c r="E792" s="0" t="n">
        <v>-0.0068631945556205</v>
      </c>
      <c r="F792" s="0" t="n">
        <v>-0.00933776392267</v>
      </c>
      <c r="G792" s="0" t="n">
        <v>-0.656843194555592</v>
      </c>
      <c r="H792" s="0" t="n">
        <v>-0.885674543899799</v>
      </c>
      <c r="I792" s="0" t="n">
        <v>0</v>
      </c>
      <c r="J792" s="87"/>
      <c r="K792" s="87" t="n">
        <v>46000.234837963</v>
      </c>
      <c r="L792" s="89" t="s">
        <v>326</v>
      </c>
      <c r="M792" s="88" t="b">
        <f aca="false">FALSE()</f>
        <v>0</v>
      </c>
      <c r="N792" s="0" t="n">
        <v>1</v>
      </c>
      <c r="O792" s="0" t="n">
        <v>73.4993368054444</v>
      </c>
      <c r="P792" s="88" t="b">
        <f aca="false">FALSE()</f>
        <v>0</v>
      </c>
      <c r="Q792" s="88" t="b">
        <f aca="false">FALSE()</f>
        <v>0</v>
      </c>
      <c r="R792" s="0" t="n">
        <v>0.2734</v>
      </c>
      <c r="S792" s="0" t="n">
        <v>2.11543515616116</v>
      </c>
      <c r="T792" s="0" t="n">
        <v>73.83119</v>
      </c>
      <c r="U792" s="0" t="n">
        <v>2</v>
      </c>
      <c r="V792" s="0" t="n">
        <v>0</v>
      </c>
      <c r="W792" s="0" t="n">
        <v>-0.0282599999999995</v>
      </c>
      <c r="X792" s="0" t="n">
        <v>0.0869824446897778</v>
      </c>
      <c r="Y792" s="0" t="n">
        <v>0.324893144826966</v>
      </c>
      <c r="Z792" s="0" t="n">
        <v>0.1659265972778</v>
      </c>
      <c r="AA792" s="89" t="s">
        <v>154</v>
      </c>
      <c r="AB792" s="0" t="n">
        <v>74.1630431945556</v>
      </c>
      <c r="AC792" s="0" t="n">
        <v>-1.95863716445577</v>
      </c>
      <c r="AD792" s="89" t="s">
        <v>98</v>
      </c>
      <c r="AE792" s="0" t="n">
        <v>202512</v>
      </c>
      <c r="AF792" s="90" t="n">
        <v>46000</v>
      </c>
      <c r="AG792" s="0" t="n">
        <v>1.95863716445577</v>
      </c>
    </row>
    <row r="793" customFormat="false" ht="15" hidden="false" customHeight="false" outlineLevel="0" collapsed="false">
      <c r="A793" s="87" t="n">
        <v>46000.2557291667</v>
      </c>
      <c r="B793" s="0" t="n">
        <v>73.5062</v>
      </c>
      <c r="C793" s="88" t="b">
        <f aca="false">FALSE()</f>
        <v>0</v>
      </c>
      <c r="D793" s="88" t="b">
        <f aca="false">FALSE()</f>
        <v>0</v>
      </c>
      <c r="E793" s="0" t="n">
        <v>-0.045105966202172</v>
      </c>
      <c r="F793" s="0" t="n">
        <v>-0.061401163153682</v>
      </c>
      <c r="G793" s="0" t="n">
        <v>-0.638565966202137</v>
      </c>
      <c r="H793" s="0" t="n">
        <v>-0.861242136084452</v>
      </c>
      <c r="I793" s="0" t="n">
        <v>0</v>
      </c>
      <c r="J793" s="87"/>
      <c r="K793" s="87" t="n">
        <v>46000.234837963</v>
      </c>
      <c r="L793" s="89" t="s">
        <v>326</v>
      </c>
      <c r="M793" s="88" t="b">
        <f aca="false">FALSE()</f>
        <v>0</v>
      </c>
      <c r="N793" s="0" t="n">
        <v>1</v>
      </c>
      <c r="O793" s="0" t="n">
        <v>73.4610940337978</v>
      </c>
      <c r="P793" s="88" t="b">
        <f aca="false">FALSE()</f>
        <v>0</v>
      </c>
      <c r="Q793" s="88" t="b">
        <f aca="false">FALSE()</f>
        <v>0</v>
      </c>
      <c r="R793" s="0" t="n">
        <v>0.3157</v>
      </c>
      <c r="S793" s="0" t="n">
        <v>1.98898871852709</v>
      </c>
      <c r="T793" s="0" t="n">
        <v>73.80293</v>
      </c>
      <c r="U793" s="0" t="n">
        <v>3</v>
      </c>
      <c r="V793" s="0" t="n">
        <v>0</v>
      </c>
      <c r="W793" s="0" t="n">
        <v>-0.0282599999999995</v>
      </c>
      <c r="X793" s="0" t="n">
        <v>0.0869824446897778</v>
      </c>
      <c r="Y793" s="0" t="n">
        <v>0.324893144826966</v>
      </c>
      <c r="Z793" s="0" t="n">
        <v>0.170917983101076</v>
      </c>
      <c r="AA793" s="89" t="s">
        <v>153</v>
      </c>
      <c r="AB793" s="0" t="n">
        <v>74.1447659662021</v>
      </c>
      <c r="AC793" s="0" t="n">
        <v>-1.73609584325895</v>
      </c>
      <c r="AD793" s="89" t="s">
        <v>98</v>
      </c>
      <c r="AE793" s="0" t="n">
        <v>202512</v>
      </c>
      <c r="AF793" s="90" t="n">
        <v>46000</v>
      </c>
      <c r="AG793" s="0" t="n">
        <v>1.73609584325895</v>
      </c>
    </row>
    <row r="794" customFormat="false" ht="15" hidden="false" customHeight="false" outlineLevel="0" collapsed="false">
      <c r="A794" s="87" t="n">
        <v>46000.2661805556</v>
      </c>
      <c r="B794" s="0" t="n">
        <v>73.5062</v>
      </c>
      <c r="C794" s="88" t="b">
        <f aca="false">FALSE()</f>
        <v>0</v>
      </c>
      <c r="D794" s="88" t="b">
        <f aca="false">FALSE()</f>
        <v>0</v>
      </c>
      <c r="E794" s="0" t="n">
        <v>-0.0733659662021324</v>
      </c>
      <c r="F794" s="0" t="n">
        <v>-0.0999089401457191</v>
      </c>
      <c r="G794" s="0" t="n">
        <v>-0.610305966202091</v>
      </c>
      <c r="H794" s="0" t="n">
        <v>-0.823441362009695</v>
      </c>
      <c r="I794" s="0" t="n">
        <v>0</v>
      </c>
      <c r="J794" s="87"/>
      <c r="K794" s="87" t="n">
        <v>46000.234837963</v>
      </c>
      <c r="L794" s="89" t="s">
        <v>326</v>
      </c>
      <c r="M794" s="88" t="b">
        <f aca="false">FALSE()</f>
        <v>0</v>
      </c>
      <c r="N794" s="0" t="n">
        <v>1</v>
      </c>
      <c r="O794" s="0" t="n">
        <v>73.4328340337979</v>
      </c>
      <c r="P794" s="88" t="b">
        <f aca="false">FALSE()</f>
        <v>0</v>
      </c>
      <c r="Q794" s="88" t="b">
        <f aca="false">FALSE()</f>
        <v>0</v>
      </c>
      <c r="R794" s="0" t="n">
        <v>0.3619</v>
      </c>
      <c r="S794" s="0" t="n">
        <v>1.88442988439441</v>
      </c>
      <c r="T794" s="0" t="n">
        <v>73.77467</v>
      </c>
      <c r="U794" s="0" t="n">
        <v>4</v>
      </c>
      <c r="V794" s="0" t="n">
        <v>0</v>
      </c>
      <c r="W794" s="0" t="n">
        <v>-0.0282599999999995</v>
      </c>
      <c r="X794" s="0" t="n">
        <v>0.0869824446897778</v>
      </c>
      <c r="Y794" s="0" t="n">
        <v>0.324893144826966</v>
      </c>
      <c r="Z794" s="0" t="n">
        <v>0.170917983101054</v>
      </c>
      <c r="AA794" s="89" t="s">
        <v>153</v>
      </c>
      <c r="AB794" s="0" t="n">
        <v>74.1165059662021</v>
      </c>
      <c r="AC794" s="0" t="n">
        <v>-1.57075338199637</v>
      </c>
      <c r="AD794" s="89" t="s">
        <v>98</v>
      </c>
      <c r="AE794" s="0" t="n">
        <v>202512</v>
      </c>
      <c r="AF794" s="90" t="n">
        <v>46000</v>
      </c>
      <c r="AG794" s="0" t="n">
        <v>1.57075338199637</v>
      </c>
    </row>
    <row r="795" customFormat="false" ht="15" hidden="false" customHeight="false" outlineLevel="0" collapsed="false">
      <c r="A795" s="87" t="n">
        <v>46000.2762847222</v>
      </c>
      <c r="B795" s="0" t="n">
        <v>73.5062</v>
      </c>
      <c r="C795" s="88" t="b">
        <f aca="false">FALSE()</f>
        <v>0</v>
      </c>
      <c r="D795" s="88" t="b">
        <f aca="false">FALSE()</f>
        <v>0</v>
      </c>
      <c r="E795" s="0" t="n">
        <v>-0.0916431945554734</v>
      </c>
      <c r="F795" s="0" t="n">
        <v>-0.124829732062997</v>
      </c>
      <c r="G795" s="0" t="n">
        <v>-0.572063194555454</v>
      </c>
      <c r="H795" s="0" t="n">
        <v>-0.772241639970711</v>
      </c>
      <c r="I795" s="0" t="n">
        <v>0</v>
      </c>
      <c r="J795" s="87"/>
      <c r="K795" s="87" t="n">
        <v>46000.234837963</v>
      </c>
      <c r="L795" s="89" t="s">
        <v>326</v>
      </c>
      <c r="M795" s="88" t="b">
        <f aca="false">FALSE()</f>
        <v>0</v>
      </c>
      <c r="N795" s="0" t="n">
        <v>1</v>
      </c>
      <c r="O795" s="0" t="n">
        <v>73.4145568054445</v>
      </c>
      <c r="P795" s="88" t="b">
        <f aca="false">FALSE()</f>
        <v>0</v>
      </c>
      <c r="Q795" s="88" t="b">
        <f aca="false">FALSE()</f>
        <v>0</v>
      </c>
      <c r="R795" s="0" t="n">
        <v>0.4108</v>
      </c>
      <c r="S795" s="0" t="n">
        <v>1.79708157530476</v>
      </c>
      <c r="T795" s="0" t="n">
        <v>73.74641</v>
      </c>
      <c r="U795" s="0" t="n">
        <v>5</v>
      </c>
      <c r="V795" s="0" t="n">
        <v>0</v>
      </c>
      <c r="W795" s="0" t="n">
        <v>-0.0282599999999995</v>
      </c>
      <c r="X795" s="0" t="n">
        <v>0.0869824446897778</v>
      </c>
      <c r="Y795" s="0" t="n">
        <v>0.324893144826966</v>
      </c>
      <c r="Z795" s="0" t="n">
        <v>0.165926597277732</v>
      </c>
      <c r="AA795" s="89" t="s">
        <v>153</v>
      </c>
      <c r="AB795" s="0" t="n">
        <v>74.0782631945555</v>
      </c>
      <c r="AC795" s="0" t="n">
        <v>-1.44768833894618</v>
      </c>
      <c r="AD795" s="89" t="s">
        <v>98</v>
      </c>
      <c r="AE795" s="0" t="n">
        <v>202512</v>
      </c>
      <c r="AF795" s="90" t="n">
        <v>46000</v>
      </c>
      <c r="AG795" s="0" t="n">
        <v>1.44768833894618</v>
      </c>
    </row>
    <row r="796" customFormat="false" ht="15" hidden="false" customHeight="false" outlineLevel="0" collapsed="false">
      <c r="A796" s="87" t="n">
        <v>46000.286724537</v>
      </c>
      <c r="B796" s="0" t="n">
        <v>73.5062</v>
      </c>
      <c r="C796" s="88" t="b">
        <f aca="false">FALSE()</f>
        <v>0</v>
      </c>
      <c r="D796" s="88" t="b">
        <f aca="false">FALSE()</f>
        <v>0</v>
      </c>
      <c r="E796" s="0" t="n">
        <v>-0.0989776003049058</v>
      </c>
      <c r="F796" s="0" t="n">
        <v>-0.134833599568694</v>
      </c>
      <c r="G796" s="0" t="n">
        <v>-0.522877600304909</v>
      </c>
      <c r="H796" s="0" t="n">
        <v>-0.706313812429233</v>
      </c>
      <c r="I796" s="0" t="n">
        <v>0</v>
      </c>
      <c r="J796" s="87"/>
      <c r="K796" s="87" t="n">
        <v>46000.234837963</v>
      </c>
      <c r="L796" s="89" t="s">
        <v>326</v>
      </c>
      <c r="M796" s="88" t="b">
        <f aca="false">FALSE()</f>
        <v>0</v>
      </c>
      <c r="N796" s="0" t="n">
        <v>1</v>
      </c>
      <c r="O796" s="0" t="n">
        <v>73.4072223996951</v>
      </c>
      <c r="P796" s="88" t="b">
        <f aca="false">FALSE()</f>
        <v>0</v>
      </c>
      <c r="Q796" s="88" t="b">
        <f aca="false">FALSE()</f>
        <v>0</v>
      </c>
      <c r="R796" s="0" t="n">
        <v>0.4623</v>
      </c>
      <c r="S796" s="0" t="n">
        <v>1.72479129420748</v>
      </c>
      <c r="T796" s="0" t="n">
        <v>73.71815</v>
      </c>
      <c r="U796" s="0" t="n">
        <v>6</v>
      </c>
      <c r="V796" s="0" t="n">
        <v>0</v>
      </c>
      <c r="W796" s="0" t="n">
        <v>-0.0282599999999995</v>
      </c>
      <c r="X796" s="0" t="n">
        <v>0.0869824446897778</v>
      </c>
      <c r="Y796" s="0" t="n">
        <v>0.324893144826966</v>
      </c>
      <c r="Z796" s="0" t="n">
        <v>0.155463800152456</v>
      </c>
      <c r="AA796" s="89" t="s">
        <v>153</v>
      </c>
      <c r="AB796" s="0" t="n">
        <v>74.0290776003049</v>
      </c>
      <c r="AC796" s="0" t="n">
        <v>-1.36333988872105</v>
      </c>
      <c r="AD796" s="89" t="s">
        <v>98</v>
      </c>
      <c r="AE796" s="0" t="n">
        <v>202512</v>
      </c>
      <c r="AF796" s="90" t="n">
        <v>46000</v>
      </c>
      <c r="AG796" s="0" t="n">
        <v>1.36333988872105</v>
      </c>
    </row>
    <row r="797" customFormat="false" ht="15" hidden="false" customHeight="false" outlineLevel="0" collapsed="false">
      <c r="A797" s="87" t="n">
        <v>46000.2971759259</v>
      </c>
      <c r="B797" s="0" t="n">
        <v>73.5062</v>
      </c>
      <c r="C797" s="88" t="b">
        <f aca="false">FALSE()</f>
        <v>0</v>
      </c>
      <c r="D797" s="88" t="b">
        <f aca="false">TRUE()</f>
        <v>1</v>
      </c>
      <c r="E797" s="0" t="n">
        <v>-0.092896546081775</v>
      </c>
      <c r="F797" s="0" t="n">
        <v>-0.126539117177974</v>
      </c>
      <c r="G797" s="0" t="n">
        <v>-0.460276546081772</v>
      </c>
      <c r="H797" s="0" t="n">
        <v>-0.622277236357224</v>
      </c>
      <c r="I797" s="0" t="n">
        <v>0</v>
      </c>
      <c r="J797" s="87"/>
      <c r="K797" s="87" t="n">
        <v>46000.234837963</v>
      </c>
      <c r="L797" s="89" t="s">
        <v>326</v>
      </c>
      <c r="M797" s="88" t="b">
        <f aca="false">FALSE()</f>
        <v>0</v>
      </c>
      <c r="N797" s="0" t="n">
        <v>1</v>
      </c>
      <c r="O797" s="0" t="n">
        <v>73.4133034539182</v>
      </c>
      <c r="P797" s="88" t="b">
        <f aca="false">FALSE()</f>
        <v>0</v>
      </c>
      <c r="Q797" s="88" t="b">
        <f aca="false">FALSE()</f>
        <v>0</v>
      </c>
      <c r="R797" s="0" t="n">
        <v>0.5171</v>
      </c>
      <c r="S797" s="0" t="n">
        <v>1.66814456266104</v>
      </c>
      <c r="T797" s="0" t="n">
        <v>73.68989</v>
      </c>
      <c r="U797" s="0" t="n">
        <v>7</v>
      </c>
      <c r="V797" s="0" t="n">
        <v>0</v>
      </c>
      <c r="W797" s="0" t="n">
        <v>-0.0282599999999995</v>
      </c>
      <c r="X797" s="0" t="n">
        <v>0.0869824446897778</v>
      </c>
      <c r="Y797" s="0" t="n">
        <v>0.324893144826966</v>
      </c>
      <c r="Z797" s="0" t="n">
        <v>0.138293273040886</v>
      </c>
      <c r="AA797" s="89" t="s">
        <v>15</v>
      </c>
      <c r="AB797" s="0" t="n">
        <v>73.9664765460818</v>
      </c>
      <c r="AC797" s="0" t="n">
        <v>-1.3282641733824</v>
      </c>
      <c r="AD797" s="89" t="s">
        <v>103</v>
      </c>
      <c r="AE797" s="0" t="n">
        <v>202512</v>
      </c>
      <c r="AF797" s="90" t="n">
        <v>46000</v>
      </c>
      <c r="AG797" s="0" t="n">
        <v>1.3282641733824</v>
      </c>
    </row>
    <row r="798" customFormat="false" ht="15" hidden="false" customHeight="false" outlineLevel="0" collapsed="false">
      <c r="A798" s="87" t="n">
        <v>46000.3076273148</v>
      </c>
      <c r="B798" s="0" t="n">
        <v>73.5062</v>
      </c>
      <c r="C798" s="88" t="b">
        <f aca="false">FALSE()</f>
        <v>0</v>
      </c>
      <c r="D798" s="88" t="b">
        <f aca="false">TRUE()</f>
        <v>1</v>
      </c>
      <c r="E798" s="0" t="n">
        <v>-0.114523474759324</v>
      </c>
      <c r="F798" s="0" t="n">
        <v>-0.156044227603844</v>
      </c>
      <c r="G798" s="0" t="n">
        <v>-0.453643474759303</v>
      </c>
      <c r="H798" s="0" t="n">
        <v>-0.613364568455477</v>
      </c>
      <c r="I798" s="0" t="n">
        <v>0</v>
      </c>
      <c r="J798" s="87"/>
      <c r="K798" s="87" t="n">
        <v>46000.234837963</v>
      </c>
      <c r="L798" s="89" t="s">
        <v>326</v>
      </c>
      <c r="M798" s="88" t="b">
        <f aca="false">FALSE()</f>
        <v>0</v>
      </c>
      <c r="N798" s="0" t="n">
        <v>1</v>
      </c>
      <c r="O798" s="0" t="n">
        <v>73.3916765252407</v>
      </c>
      <c r="P798" s="88" t="b">
        <f aca="false">FALSE()</f>
        <v>0</v>
      </c>
      <c r="Q798" s="88" t="b">
        <f aca="false">FALSE()</f>
        <v>0</v>
      </c>
      <c r="R798" s="0" t="n">
        <v>0.5082</v>
      </c>
      <c r="S798" s="0" t="n">
        <v>1.60884319715755</v>
      </c>
      <c r="T798" s="0" t="n">
        <v>73.67576</v>
      </c>
      <c r="U798" s="0" t="n">
        <v>8</v>
      </c>
      <c r="V798" s="0" t="n">
        <v>0</v>
      </c>
      <c r="W798" s="0" t="n">
        <v>-0.0141299999999993</v>
      </c>
      <c r="X798" s="0" t="n">
        <v>0.0631912810441413</v>
      </c>
      <c r="Y798" s="0" t="n">
        <v>0.223606797749979</v>
      </c>
      <c r="Z798" s="0" t="n">
        <v>0.142041737379654</v>
      </c>
      <c r="AA798" s="89" t="s">
        <v>15</v>
      </c>
      <c r="AB798" s="0" t="n">
        <v>73.9598434747593</v>
      </c>
      <c r="AC798" s="0" t="n">
        <v>-1.19373363863316</v>
      </c>
      <c r="AD798" s="89" t="s">
        <v>103</v>
      </c>
      <c r="AE798" s="0" t="n">
        <v>202512</v>
      </c>
      <c r="AF798" s="90" t="n">
        <v>46000</v>
      </c>
      <c r="AG798" s="0" t="n">
        <v>1.19373363863316</v>
      </c>
    </row>
    <row r="799" customFormat="false" ht="15" hidden="false" customHeight="false" outlineLevel="0" collapsed="false">
      <c r="A799" s="87" t="n">
        <v>46000.3127546296</v>
      </c>
      <c r="B799" s="0" t="n">
        <v>73.5062</v>
      </c>
      <c r="C799" s="88" t="b">
        <f aca="false">FALSE()</f>
        <v>0</v>
      </c>
      <c r="D799" s="88" t="b">
        <f aca="false">TRUE()</f>
        <v>1</v>
      </c>
      <c r="E799" s="0" t="n">
        <v>-0.133058132383383</v>
      </c>
      <c r="F799" s="0" t="n">
        <v>-0.181344466103758</v>
      </c>
      <c r="G799" s="0" t="n">
        <v>-0.443918132383345</v>
      </c>
      <c r="H799" s="0" t="n">
        <v>-0.600294013849519</v>
      </c>
      <c r="I799" s="0" t="n">
        <v>0</v>
      </c>
      <c r="J799" s="87"/>
      <c r="K799" s="87" t="n">
        <v>46000.234837963</v>
      </c>
      <c r="L799" s="89" t="s">
        <v>326</v>
      </c>
      <c r="M799" s="88" t="b">
        <f aca="false">FALSE()</f>
        <v>0</v>
      </c>
      <c r="N799" s="0" t="n">
        <v>1</v>
      </c>
      <c r="O799" s="0" t="n">
        <v>73.3731418676166</v>
      </c>
      <c r="P799" s="88" t="b">
        <f aca="false">FALSE()</f>
        <v>0</v>
      </c>
      <c r="Q799" s="88" t="b">
        <f aca="false">FALSE()</f>
        <v>0</v>
      </c>
      <c r="R799" s="0" t="n">
        <v>0.5004</v>
      </c>
      <c r="S799" s="0" t="n">
        <v>1.54981047062352</v>
      </c>
      <c r="T799" s="0" t="n">
        <v>73.66163</v>
      </c>
      <c r="U799" s="0" t="n">
        <v>9</v>
      </c>
      <c r="V799" s="0" t="n">
        <v>0</v>
      </c>
      <c r="W799" s="0" t="n">
        <v>-0.0141299999999993</v>
      </c>
      <c r="X799" s="0" t="n">
        <v>0.0631912810441413</v>
      </c>
      <c r="Y799" s="0" t="n">
        <v>0.223606797749979</v>
      </c>
      <c r="Z799" s="0" t="n">
        <v>0.144244066191685</v>
      </c>
      <c r="AA799" s="89" t="s">
        <v>15</v>
      </c>
      <c r="AB799" s="0" t="n">
        <v>73.9501181323834</v>
      </c>
      <c r="AC799" s="0" t="n">
        <v>-1.07754865835127</v>
      </c>
      <c r="AD799" s="89" t="s">
        <v>103</v>
      </c>
      <c r="AE799" s="0" t="n">
        <v>202512</v>
      </c>
      <c r="AF799" s="90" t="n">
        <v>46000</v>
      </c>
      <c r="AG799" s="0" t="n">
        <v>1.07754865835127</v>
      </c>
    </row>
    <row r="800" customFormat="false" ht="15" hidden="false" customHeight="false" outlineLevel="0" collapsed="false">
      <c r="A800" s="87" t="n">
        <v>46000.3232060185</v>
      </c>
      <c r="B800" s="0" t="n">
        <v>73.5062</v>
      </c>
      <c r="C800" s="88" t="b">
        <f aca="false">FALSE()</f>
        <v>0</v>
      </c>
      <c r="D800" s="88" t="b">
        <f aca="false">FALSE()</f>
        <v>0</v>
      </c>
      <c r="E800" s="0" t="n">
        <v>-0.148641482298771</v>
      </c>
      <c r="F800" s="0" t="n">
        <v>-0.202625994242848</v>
      </c>
      <c r="G800" s="0" t="n">
        <v>-0.431241482298773</v>
      </c>
      <c r="H800" s="0" t="n">
        <v>-0.583251832431903</v>
      </c>
      <c r="I800" s="0" t="n">
        <v>0</v>
      </c>
      <c r="J800" s="87"/>
      <c r="K800" s="87"/>
      <c r="L800" s="89" t="s">
        <v>326</v>
      </c>
      <c r="M800" s="88" t="b">
        <f aca="false">FALSE()</f>
        <v>0</v>
      </c>
      <c r="N800" s="0" t="n">
        <v>1</v>
      </c>
      <c r="O800" s="0" t="n">
        <v>73.3575585177012</v>
      </c>
      <c r="P800" s="88" t="b">
        <f aca="false">FALSE()</f>
        <v>0</v>
      </c>
      <c r="Q800" s="88" t="b">
        <f aca="false">FALSE()</f>
        <v>0</v>
      </c>
      <c r="R800" s="0" t="n">
        <v>0.0936</v>
      </c>
      <c r="T800" s="0" t="n">
        <v>73.6475</v>
      </c>
      <c r="U800" s="0" t="n">
        <v>0</v>
      </c>
      <c r="V800" s="0" t="n">
        <v>0</v>
      </c>
      <c r="W800" s="0" t="n">
        <v>-0.0141299999999993</v>
      </c>
      <c r="X800" s="0" t="n">
        <v>0.0631912810441413</v>
      </c>
      <c r="Y800" s="0" t="n">
        <v>0.223606797749979</v>
      </c>
      <c r="Z800" s="0" t="n">
        <v>0.144970741149385</v>
      </c>
      <c r="AA800" s="89" t="s">
        <v>328</v>
      </c>
      <c r="AB800" s="0" t="n">
        <v>73.9374414822988</v>
      </c>
      <c r="AC800" s="0" t="n">
        <v>-0.974679434482565</v>
      </c>
      <c r="AD800" s="89" t="s">
        <v>103</v>
      </c>
      <c r="AE800" s="0" t="n">
        <v>202512</v>
      </c>
      <c r="AF800" s="90" t="n">
        <v>46000</v>
      </c>
      <c r="AG800" s="0" t="n">
        <v>0.974679434482565</v>
      </c>
    </row>
    <row r="801" customFormat="false" ht="15" hidden="false" customHeight="false" outlineLevel="0" collapsed="false">
      <c r="A801" s="87" t="n">
        <v>46000.3336574074</v>
      </c>
      <c r="B801" s="0" t="n">
        <v>73.5062</v>
      </c>
      <c r="C801" s="88" t="b">
        <f aca="false">FALSE()</f>
        <v>0</v>
      </c>
      <c r="D801" s="88" t="b">
        <f aca="false">FALSE()</f>
        <v>0</v>
      </c>
      <c r="E801" s="0" t="n">
        <v>-0.161318132383329</v>
      </c>
      <c r="F801" s="0" t="n">
        <v>-0.219944634547914</v>
      </c>
      <c r="G801" s="0" t="n">
        <v>-0.415658132383314</v>
      </c>
      <c r="H801" s="0" t="n">
        <v>-0.562293945099338</v>
      </c>
      <c r="I801" s="0" t="n">
        <v>0</v>
      </c>
      <c r="J801" s="87"/>
      <c r="K801" s="87"/>
      <c r="L801" s="89" t="s">
        <v>326</v>
      </c>
      <c r="M801" s="88" t="b">
        <f aca="false">FALSE()</f>
        <v>0</v>
      </c>
      <c r="N801" s="0" t="n">
        <v>0</v>
      </c>
      <c r="O801" s="0" t="n">
        <v>73.3448818676167</v>
      </c>
      <c r="P801" s="88" t="b">
        <f aca="false">FALSE()</f>
        <v>0</v>
      </c>
      <c r="Q801" s="88" t="b">
        <f aca="false">FALSE()</f>
        <v>0</v>
      </c>
      <c r="R801" s="0" t="n">
        <v>0.0588</v>
      </c>
      <c r="T801" s="0" t="n">
        <v>73.63337</v>
      </c>
      <c r="U801" s="0" t="n">
        <v>0</v>
      </c>
      <c r="V801" s="0" t="n">
        <v>0</v>
      </c>
      <c r="W801" s="0" t="n">
        <v>-0.0141299999999993</v>
      </c>
      <c r="X801" s="0" t="n">
        <v>0.0631912810441413</v>
      </c>
      <c r="Y801" s="0" t="n">
        <v>0.223606797749979</v>
      </c>
      <c r="Z801" s="0" t="n">
        <v>0.14424406619166</v>
      </c>
      <c r="AA801" s="89" t="s">
        <v>327</v>
      </c>
      <c r="AB801" s="0" t="n">
        <v>73.9218581323833</v>
      </c>
      <c r="AC801" s="0" t="n">
        <v>-0.881630720469427</v>
      </c>
      <c r="AD801" s="89" t="s">
        <v>103</v>
      </c>
      <c r="AE801" s="0" t="n">
        <v>202512</v>
      </c>
      <c r="AF801" s="90" t="n">
        <v>46000</v>
      </c>
      <c r="AG801" s="0" t="n">
        <v>0.881630720469427</v>
      </c>
    </row>
    <row r="802" customFormat="false" ht="15" hidden="false" customHeight="false" outlineLevel="0" collapsed="false">
      <c r="A802" s="87" t="n">
        <v>46000.3441087963</v>
      </c>
      <c r="B802" s="0" t="n">
        <v>73.5062</v>
      </c>
      <c r="C802" s="88" t="b">
        <f aca="false">FALSE()</f>
        <v>0</v>
      </c>
      <c r="D802" s="88" t="b">
        <f aca="false">FALSE()</f>
        <v>0</v>
      </c>
      <c r="E802" s="0" t="n">
        <v>-0.171043474759202</v>
      </c>
      <c r="F802" s="0" t="n">
        <v>-0.2332353033164</v>
      </c>
      <c r="G802" s="0" t="n">
        <v>-0.397123474759198</v>
      </c>
      <c r="H802" s="0" t="n">
        <v>-0.537355366561871</v>
      </c>
      <c r="I802" s="0" t="n">
        <v>0</v>
      </c>
      <c r="J802" s="87"/>
      <c r="K802" s="87"/>
      <c r="L802" s="89" t="s">
        <v>326</v>
      </c>
      <c r="M802" s="88" t="b">
        <f aca="false">FALSE()</f>
        <v>0</v>
      </c>
      <c r="N802" s="0" t="n">
        <v>0</v>
      </c>
      <c r="O802" s="0" t="n">
        <v>73.3351565252408</v>
      </c>
      <c r="P802" s="88" t="b">
        <f aca="false">FALSE()</f>
        <v>0</v>
      </c>
      <c r="Q802" s="88" t="b">
        <f aca="false">FALSE()</f>
        <v>0</v>
      </c>
      <c r="R802" s="0" t="n">
        <v>0.0531</v>
      </c>
      <c r="T802" s="0" t="n">
        <v>73.61924</v>
      </c>
      <c r="U802" s="0" t="n">
        <v>0</v>
      </c>
      <c r="V802" s="0" t="n">
        <v>0</v>
      </c>
      <c r="W802" s="0" t="n">
        <v>-0.0141299999999993</v>
      </c>
      <c r="X802" s="0" t="n">
        <v>0.0631912810441413</v>
      </c>
      <c r="Y802" s="0" t="n">
        <v>0.223606797749979</v>
      </c>
      <c r="Z802" s="0" t="n">
        <v>0.142041737379603</v>
      </c>
      <c r="AA802" s="89" t="s">
        <v>327</v>
      </c>
      <c r="AB802" s="0" t="n">
        <v>73.9033234747592</v>
      </c>
      <c r="AC802" s="0" t="n">
        <v>-0.795822425755757</v>
      </c>
      <c r="AD802" s="89" t="s">
        <v>103</v>
      </c>
      <c r="AE802" s="0" t="n">
        <v>202512</v>
      </c>
      <c r="AF802" s="90" t="n">
        <v>46000</v>
      </c>
      <c r="AG802" s="0" t="n">
        <v>0.795822425755757</v>
      </c>
    </row>
    <row r="803" customFormat="false" ht="15" hidden="false" customHeight="false" outlineLevel="0" collapsed="false">
      <c r="A803" s="87" t="n">
        <v>46000.3539236111</v>
      </c>
      <c r="B803" s="0" t="n">
        <v>73.5062</v>
      </c>
      <c r="C803" s="88" t="b">
        <f aca="false">FALSE()</f>
        <v>0</v>
      </c>
      <c r="D803" s="88" t="b">
        <f aca="false">FALSE()</f>
        <v>0</v>
      </c>
      <c r="E803" s="0" t="n">
        <v>-0.177676546081628</v>
      </c>
      <c r="F803" s="0" t="n">
        <v>-0.242302091618256</v>
      </c>
      <c r="G803" s="0" t="n">
        <v>-0.375496546081607</v>
      </c>
      <c r="H803" s="0" t="n">
        <v>-0.508240286343995</v>
      </c>
      <c r="I803" s="0" t="n">
        <v>0</v>
      </c>
      <c r="J803" s="87"/>
      <c r="K803" s="87"/>
      <c r="L803" s="89" t="s">
        <v>326</v>
      </c>
      <c r="M803" s="88" t="b">
        <f aca="false">FALSE()</f>
        <v>0</v>
      </c>
      <c r="N803" s="0" t="n">
        <v>0</v>
      </c>
      <c r="O803" s="0" t="n">
        <v>73.3285234539184</v>
      </c>
      <c r="P803" s="88" t="b">
        <f aca="false">FALSE()</f>
        <v>0</v>
      </c>
      <c r="Q803" s="88" t="b">
        <f aca="false">FALSE()</f>
        <v>0</v>
      </c>
      <c r="R803" s="0" t="n">
        <v>0.0477</v>
      </c>
      <c r="T803" s="0" t="n">
        <v>73.60511</v>
      </c>
      <c r="U803" s="0" t="n">
        <v>0</v>
      </c>
      <c r="V803" s="0" t="n">
        <v>0</v>
      </c>
      <c r="W803" s="0" t="n">
        <v>-0.0141299999999993</v>
      </c>
      <c r="X803" s="0" t="n">
        <v>0.0631912810441413</v>
      </c>
      <c r="Y803" s="0" t="n">
        <v>0.223606797749979</v>
      </c>
      <c r="Z803" s="0" t="n">
        <v>0.138293273040806</v>
      </c>
      <c r="AA803" s="89" t="s">
        <v>327</v>
      </c>
      <c r="AB803" s="0" t="n">
        <v>73.8816965460816</v>
      </c>
      <c r="AC803" s="0" t="n">
        <v>-0.715219170283171</v>
      </c>
      <c r="AD803" s="89" t="s">
        <v>103</v>
      </c>
      <c r="AE803" s="0" t="n">
        <v>202512</v>
      </c>
      <c r="AF803" s="90" t="n">
        <v>46000</v>
      </c>
      <c r="AG803" s="0" t="n">
        <v>0.715219170283171</v>
      </c>
    </row>
    <row r="804" customFormat="false" ht="15" hidden="false" customHeight="false" outlineLevel="0" collapsed="false">
      <c r="A804" s="87" t="n">
        <v>46000.364375</v>
      </c>
      <c r="B804" s="0" t="n">
        <v>73.5062</v>
      </c>
      <c r="C804" s="88" t="b">
        <f aca="false">FALSE()</f>
        <v>0</v>
      </c>
      <c r="D804" s="88" t="b">
        <f aca="false">FALSE()</f>
        <v>0</v>
      </c>
      <c r="E804" s="0" t="n">
        <v>-0.180955757948183</v>
      </c>
      <c r="F804" s="0" t="n">
        <v>-0.246785073570073</v>
      </c>
      <c r="G804" s="0" t="n">
        <v>-0.350515757948173</v>
      </c>
      <c r="H804" s="0" t="n">
        <v>-0.474588877058823</v>
      </c>
      <c r="I804" s="0" t="n">
        <v>0</v>
      </c>
      <c r="J804" s="87"/>
      <c r="K804" s="87"/>
      <c r="L804" s="89" t="s">
        <v>326</v>
      </c>
      <c r="M804" s="88" t="b">
        <f aca="false">FALSE()</f>
        <v>0</v>
      </c>
      <c r="N804" s="0" t="n">
        <v>0</v>
      </c>
      <c r="O804" s="0" t="n">
        <v>73.3252442420518</v>
      </c>
      <c r="P804" s="88" t="b">
        <f aca="false">FALSE()</f>
        <v>0</v>
      </c>
      <c r="Q804" s="88" t="b">
        <f aca="false">FALSE()</f>
        <v>0</v>
      </c>
      <c r="R804" s="0" t="n">
        <v>0.0425</v>
      </c>
      <c r="T804" s="0" t="n">
        <v>73.59098</v>
      </c>
      <c r="U804" s="0" t="n">
        <v>0</v>
      </c>
      <c r="V804" s="0" t="n">
        <v>0</v>
      </c>
      <c r="W804" s="0" t="n">
        <v>-0.0141299999999993</v>
      </c>
      <c r="X804" s="0" t="n">
        <v>0.0631912810441413</v>
      </c>
      <c r="Y804" s="0" t="n">
        <v>0.223606797749979</v>
      </c>
      <c r="Z804" s="0" t="n">
        <v>0.132867878974086</v>
      </c>
      <c r="AA804" s="89" t="s">
        <v>327</v>
      </c>
      <c r="AB804" s="0" t="n">
        <v>73.8567157579482</v>
      </c>
      <c r="AC804" s="0" t="n">
        <v>-0.638077469548003</v>
      </c>
      <c r="AD804" s="89" t="s">
        <v>103</v>
      </c>
      <c r="AE804" s="0" t="n">
        <v>202512</v>
      </c>
      <c r="AF804" s="90" t="n">
        <v>46000</v>
      </c>
      <c r="AG804" s="0" t="n">
        <v>0.638077469548003</v>
      </c>
    </row>
    <row r="805" customFormat="false" ht="15" hidden="false" customHeight="false" outlineLevel="0" collapsed="false">
      <c r="A805" s="87" t="n">
        <v>46000.3644675926</v>
      </c>
      <c r="B805" s="0" t="n">
        <v>73.5062</v>
      </c>
      <c r="C805" s="88" t="b">
        <f aca="false">FALSE()</f>
        <v>0</v>
      </c>
      <c r="D805" s="88" t="b">
        <f aca="false">FALSE()</f>
        <v>0</v>
      </c>
      <c r="E805" s="0" t="n">
        <v>-0.180446689281368</v>
      </c>
      <c r="F805" s="0" t="n">
        <v>-0.246089103942408</v>
      </c>
      <c r="G805" s="0" t="n">
        <v>-0.321746689281369</v>
      </c>
      <c r="H805" s="0" t="n">
        <v>-0.435806092014857</v>
      </c>
      <c r="I805" s="0" t="n">
        <v>0</v>
      </c>
      <c r="J805" s="87"/>
      <c r="K805" s="87"/>
      <c r="L805" s="89" t="s">
        <v>326</v>
      </c>
      <c r="M805" s="88" t="b">
        <f aca="false">FALSE()</f>
        <v>0</v>
      </c>
      <c r="N805" s="0" t="n">
        <v>0</v>
      </c>
      <c r="O805" s="0" t="n">
        <v>73.3257533107186</v>
      </c>
      <c r="P805" s="88" t="b">
        <f aca="false">FALSE()</f>
        <v>0</v>
      </c>
      <c r="Q805" s="88" t="b">
        <f aca="false">FALSE()</f>
        <v>0</v>
      </c>
      <c r="R805" s="0" t="n">
        <v>0.0375</v>
      </c>
      <c r="T805" s="0" t="n">
        <v>73.57685</v>
      </c>
      <c r="U805" s="0" t="n">
        <v>0</v>
      </c>
      <c r="V805" s="0" t="n">
        <v>0</v>
      </c>
      <c r="W805" s="0" t="n">
        <v>-0.0141299999999993</v>
      </c>
      <c r="X805" s="0" t="n">
        <v>0.0631912810441413</v>
      </c>
      <c r="Y805" s="0" t="n">
        <v>0.223606797749979</v>
      </c>
      <c r="Z805" s="0" t="n">
        <v>0.125548344640686</v>
      </c>
      <c r="AA805" s="89" t="s">
        <v>327</v>
      </c>
      <c r="AB805" s="0" t="n">
        <v>73.8279466892814</v>
      </c>
      <c r="AC805" s="0" t="n">
        <v>-0.562731433872726</v>
      </c>
      <c r="AD805" s="89" t="s">
        <v>103</v>
      </c>
      <c r="AE805" s="0" t="n">
        <v>202512</v>
      </c>
      <c r="AF805" s="90" t="n">
        <v>46000</v>
      </c>
      <c r="AG805" s="0" t="n">
        <v>0.562731433872726</v>
      </c>
    </row>
    <row r="806" customFormat="false" ht="15" hidden="false" customHeight="false" outlineLevel="0" collapsed="false">
      <c r="A806" s="87" t="n">
        <v>46000.3749189815</v>
      </c>
      <c r="B806" s="0" t="n">
        <v>73.5062</v>
      </c>
      <c r="C806" s="88" t="b">
        <f aca="false">FALSE()</f>
        <v>0</v>
      </c>
      <c r="D806" s="88" t="b">
        <f aca="false">FALSE()</f>
        <v>0</v>
      </c>
      <c r="E806" s="0" t="n">
        <v>-0.175433185838614</v>
      </c>
      <c r="F806" s="0" t="n">
        <v>-0.23923544435749</v>
      </c>
      <c r="G806" s="0" t="n">
        <v>-0.288473185838626</v>
      </c>
      <c r="H806" s="0" t="n">
        <v>-0.390913291413539</v>
      </c>
      <c r="I806" s="0" t="n">
        <v>0</v>
      </c>
      <c r="J806" s="87"/>
      <c r="K806" s="87"/>
      <c r="L806" s="89" t="s">
        <v>326</v>
      </c>
      <c r="M806" s="88" t="b">
        <f aca="false">FALSE()</f>
        <v>0</v>
      </c>
      <c r="N806" s="0" t="n">
        <v>0</v>
      </c>
      <c r="O806" s="0" t="n">
        <v>73.3307668141614</v>
      </c>
      <c r="P806" s="88" t="b">
        <f aca="false">FALSE()</f>
        <v>0</v>
      </c>
      <c r="Q806" s="88" t="b">
        <f aca="false">FALSE()</f>
        <v>0</v>
      </c>
      <c r="R806" s="0" t="n">
        <v>0.0325</v>
      </c>
      <c r="T806" s="0" t="n">
        <v>73.56272</v>
      </c>
      <c r="U806" s="0" t="n">
        <v>0</v>
      </c>
      <c r="V806" s="0" t="n">
        <v>0</v>
      </c>
      <c r="W806" s="0" t="n">
        <v>-0.0141299999999993</v>
      </c>
      <c r="X806" s="0" t="n">
        <v>0.0631912810441413</v>
      </c>
      <c r="Y806" s="0" t="n">
        <v>0.223606797749979</v>
      </c>
      <c r="Z806" s="0" t="n">
        <v>0.11597659291931</v>
      </c>
      <c r="AA806" s="89" t="s">
        <v>327</v>
      </c>
      <c r="AB806" s="0" t="n">
        <v>73.7946731858386</v>
      </c>
      <c r="AC806" s="0" t="n">
        <v>-0.487339717242166</v>
      </c>
      <c r="AD806" s="89" t="s">
        <v>103</v>
      </c>
      <c r="AE806" s="0" t="n">
        <v>202512</v>
      </c>
      <c r="AF806" s="90" t="n">
        <v>46000</v>
      </c>
      <c r="AG806" s="0" t="n">
        <v>0.487339717242166</v>
      </c>
    </row>
    <row r="807" customFormat="false" ht="15" hidden="false" customHeight="false" outlineLevel="0" collapsed="false">
      <c r="A807" s="87" t="n">
        <v>46000.3853819444</v>
      </c>
      <c r="B807" s="0" t="n">
        <v>73.5062</v>
      </c>
      <c r="C807" s="88" t="b">
        <f aca="false">FALSE()</f>
        <v>0</v>
      </c>
      <c r="D807" s="88" t="b">
        <f aca="false">FALSE()</f>
        <v>0</v>
      </c>
      <c r="E807" s="0" t="n">
        <v>-0.164669634429671</v>
      </c>
      <c r="F807" s="0" t="n">
        <v>-0.224524404670692</v>
      </c>
      <c r="G807" s="0" t="n">
        <v>-0.249449634429666</v>
      </c>
      <c r="H807" s="0" t="n">
        <v>-0.338210883730352</v>
      </c>
      <c r="I807" s="0" t="n">
        <v>0</v>
      </c>
      <c r="J807" s="87"/>
      <c r="K807" s="87"/>
      <c r="L807" s="89" t="s">
        <v>326</v>
      </c>
      <c r="M807" s="88" t="b">
        <f aca="false">FALSE()</f>
        <v>0</v>
      </c>
      <c r="N807" s="0" t="n">
        <v>0</v>
      </c>
      <c r="O807" s="0" t="n">
        <v>73.3415303655703</v>
      </c>
      <c r="P807" s="88" t="b">
        <f aca="false">FALSE()</f>
        <v>0</v>
      </c>
      <c r="Q807" s="88" t="b">
        <f aca="false">FALSE()</f>
        <v>0</v>
      </c>
      <c r="R807" s="0" t="n">
        <v>0.0273</v>
      </c>
      <c r="T807" s="0" t="n">
        <v>73.54859</v>
      </c>
      <c r="U807" s="0" t="n">
        <v>0</v>
      </c>
      <c r="V807" s="0" t="n">
        <v>0</v>
      </c>
      <c r="W807" s="0" t="n">
        <v>-0.0141299999999993</v>
      </c>
      <c r="X807" s="0" t="n">
        <v>0.0631912810441413</v>
      </c>
      <c r="Y807" s="0" t="n">
        <v>0.223606797749979</v>
      </c>
      <c r="Z807" s="0" t="n">
        <v>0.103529817214832</v>
      </c>
      <c r="AA807" s="89" t="s">
        <v>327</v>
      </c>
      <c r="AB807" s="0" t="n">
        <v>73.7556496344297</v>
      </c>
      <c r="AC807" s="0" t="n">
        <v>-0.409447260126378</v>
      </c>
      <c r="AD807" s="89" t="s">
        <v>103</v>
      </c>
      <c r="AE807" s="0" t="n">
        <v>202512</v>
      </c>
      <c r="AF807" s="90" t="n">
        <v>46000</v>
      </c>
      <c r="AG807" s="0" t="n">
        <v>0.409447260126378</v>
      </c>
    </row>
    <row r="808" customFormat="false" ht="15" hidden="false" customHeight="false" outlineLevel="0" collapsed="false">
      <c r="A808" s="87" t="n">
        <v>46000.3958333333</v>
      </c>
      <c r="B808" s="0" t="n">
        <v>73.2236</v>
      </c>
      <c r="C808" s="88" t="b">
        <f aca="false">TRUE()</f>
        <v>1</v>
      </c>
      <c r="D808" s="88" t="b">
        <f aca="false">FALSE()</f>
        <v>0</v>
      </c>
      <c r="E808" s="0" t="n">
        <v>0.0740217216115439</v>
      </c>
      <c r="F808" s="0" t="n">
        <v>0.100987890020064</v>
      </c>
      <c r="G808" s="0" t="n">
        <v>-0.519438278388449</v>
      </c>
      <c r="H808" s="0" t="n">
        <v>-0.704389581057821</v>
      </c>
      <c r="I808" s="0" t="n">
        <v>-0.282600000000002</v>
      </c>
      <c r="J808" s="87" t="n">
        <v>46000.4162962963</v>
      </c>
      <c r="K808" s="87" t="n">
        <v>46000.3958333333</v>
      </c>
      <c r="L808" s="89" t="s">
        <v>152</v>
      </c>
      <c r="M808" s="88" t="b">
        <f aca="false">TRUE()</f>
        <v>1</v>
      </c>
      <c r="N808" s="0" t="n">
        <v>1</v>
      </c>
      <c r="O808" s="0" t="n">
        <v>73.2976217216116</v>
      </c>
      <c r="P808" s="88" t="b">
        <f aca="false">FALSE()</f>
        <v>0</v>
      </c>
      <c r="Q808" s="88" t="b">
        <f aca="false">FALSE()</f>
        <v>0</v>
      </c>
      <c r="R808" s="0" t="n">
        <v>0.2634</v>
      </c>
      <c r="S808" s="0" t="n">
        <v>2.66474153675084</v>
      </c>
      <c r="T808" s="0" t="n">
        <v>73.52033</v>
      </c>
      <c r="U808" s="0" t="n">
        <v>1</v>
      </c>
      <c r="V808" s="0" t="n">
        <v>-0.282600000000002</v>
      </c>
      <c r="W808" s="0" t="n">
        <v>-0.0282599999999995</v>
      </c>
      <c r="X808" s="0" t="n">
        <v>0.0869824446897778</v>
      </c>
      <c r="Y808" s="0" t="n">
        <v>-2.92403830344277</v>
      </c>
      <c r="Z808" s="0" t="n">
        <v>0.111354139194229</v>
      </c>
      <c r="AA808" s="89" t="s">
        <v>155</v>
      </c>
      <c r="AB808" s="0" t="n">
        <v>73.7430382783885</v>
      </c>
      <c r="AC808" s="0" t="n">
        <v>-2.66474153675084</v>
      </c>
      <c r="AD808" s="89" t="s">
        <v>103</v>
      </c>
      <c r="AE808" s="0" t="n">
        <v>202512</v>
      </c>
      <c r="AF808" s="90" t="n">
        <v>46000</v>
      </c>
      <c r="AG808" s="0" t="n">
        <v>2.66474153675084</v>
      </c>
    </row>
    <row r="809" customFormat="false" ht="15" hidden="false" customHeight="false" outlineLevel="0" collapsed="false">
      <c r="A809" s="87" t="n">
        <v>46000.4058333333</v>
      </c>
      <c r="B809" s="0" t="n">
        <v>73.2236</v>
      </c>
      <c r="C809" s="88" t="b">
        <f aca="false">FALSE()</f>
        <v>0</v>
      </c>
      <c r="D809" s="88" t="b">
        <f aca="false">FALSE()</f>
        <v>0</v>
      </c>
      <c r="E809" s="0" t="n">
        <v>0.0457617216115977</v>
      </c>
      <c r="F809" s="0" t="n">
        <v>0.0624568312543383</v>
      </c>
      <c r="G809" s="0" t="n">
        <v>-0.491178278388389</v>
      </c>
      <c r="H809" s="0" t="n">
        <v>-0.666322669429221</v>
      </c>
      <c r="I809" s="0" t="n">
        <v>0</v>
      </c>
      <c r="J809" s="87"/>
      <c r="K809" s="87" t="n">
        <v>46000.3958333333</v>
      </c>
      <c r="L809" s="89" t="s">
        <v>152</v>
      </c>
      <c r="M809" s="88" t="b">
        <f aca="false">TRUE()</f>
        <v>1</v>
      </c>
      <c r="N809" s="0" t="n">
        <v>1</v>
      </c>
      <c r="O809" s="0" t="n">
        <v>73.2693617216116</v>
      </c>
      <c r="P809" s="88" t="b">
        <f aca="false">FALSE()</f>
        <v>0</v>
      </c>
      <c r="Q809" s="88" t="b">
        <f aca="false">FALSE()</f>
        <v>0</v>
      </c>
      <c r="R809" s="0" t="n">
        <v>0.3036</v>
      </c>
      <c r="S809" s="0" t="n">
        <v>2.53784908262017</v>
      </c>
      <c r="T809" s="0" t="n">
        <v>73.49207</v>
      </c>
      <c r="U809" s="0" t="n">
        <v>2</v>
      </c>
      <c r="V809" s="0" t="n">
        <v>0</v>
      </c>
      <c r="W809" s="0" t="n">
        <v>-0.0282599999999995</v>
      </c>
      <c r="X809" s="0" t="n">
        <v>0.0869824446897778</v>
      </c>
      <c r="Y809" s="0" t="n">
        <v>0.324893144826966</v>
      </c>
      <c r="Z809" s="0" t="n">
        <v>0.111354139194198</v>
      </c>
      <c r="AA809" s="89" t="s">
        <v>154</v>
      </c>
      <c r="AB809" s="0" t="n">
        <v>73.7147782783884</v>
      </c>
      <c r="AC809" s="0" t="n">
        <v>-2.41095662848949</v>
      </c>
      <c r="AD809" s="89" t="s">
        <v>103</v>
      </c>
      <c r="AE809" s="0" t="n">
        <v>202512</v>
      </c>
      <c r="AF809" s="90" t="n">
        <v>46000</v>
      </c>
      <c r="AG809" s="0" t="n">
        <v>2.41095662848949</v>
      </c>
    </row>
    <row r="810" customFormat="false" ht="15" hidden="false" customHeight="false" outlineLevel="0" collapsed="false">
      <c r="A810" s="87" t="n">
        <v>46000.4162962963</v>
      </c>
      <c r="B810" s="0" t="n">
        <v>73.5062</v>
      </c>
      <c r="C810" s="88" t="b">
        <f aca="false">TRUE()</f>
        <v>1</v>
      </c>
      <c r="D810" s="88" t="b">
        <f aca="false">FALSE()</f>
        <v>0</v>
      </c>
      <c r="E810" s="0" t="n">
        <v>-0.202224889378272</v>
      </c>
      <c r="F810" s="0" t="n">
        <v>-0.275871655081594</v>
      </c>
      <c r="G810" s="0" t="n">
        <v>-0.145704889378266</v>
      </c>
      <c r="H810" s="0" t="n">
        <v>-0.19782908479707</v>
      </c>
      <c r="I810" s="0" t="n">
        <v>0.282600000000002</v>
      </c>
      <c r="J810" s="87"/>
      <c r="K810" s="87"/>
      <c r="L810" s="89" t="s">
        <v>326</v>
      </c>
      <c r="M810" s="88" t="b">
        <f aca="false">FALSE()</f>
        <v>0</v>
      </c>
      <c r="N810" s="0" t="n">
        <v>2</v>
      </c>
      <c r="O810" s="0" t="n">
        <v>73.3039751106217</v>
      </c>
      <c r="P810" s="88" t="b">
        <f aca="false">TRUE()</f>
        <v>1</v>
      </c>
      <c r="Q810" s="88" t="b">
        <f aca="false">FALSE()</f>
        <v>0</v>
      </c>
      <c r="R810" s="0" t="n">
        <v>0.0788</v>
      </c>
      <c r="T810" s="0" t="n">
        <v>73.47794</v>
      </c>
      <c r="U810" s="0" t="n">
        <v>0</v>
      </c>
      <c r="V810" s="0" t="n">
        <v>0.282600000000002</v>
      </c>
      <c r="W810" s="0" t="n">
        <v>-0.0141299999999993</v>
      </c>
      <c r="X810" s="0" t="n">
        <v>0.111354139194685</v>
      </c>
      <c r="Y810" s="0" t="n">
        <v>2.66474153673997</v>
      </c>
      <c r="Z810" s="0" t="n">
        <v>0.0869824446891364</v>
      </c>
      <c r="AA810" s="89" t="s">
        <v>328</v>
      </c>
      <c r="AB810" s="0" t="n">
        <v>73.6519048893783</v>
      </c>
      <c r="AC810" s="0" t="n">
        <v>0.324893144829402</v>
      </c>
      <c r="AD810" s="89" t="s">
        <v>103</v>
      </c>
      <c r="AE810" s="0" t="n">
        <v>202512</v>
      </c>
      <c r="AF810" s="90" t="n">
        <v>46000</v>
      </c>
      <c r="AG810" s="0" t="n">
        <v>0.324893144829402</v>
      </c>
    </row>
    <row r="811" customFormat="false" ht="15" hidden="false" customHeight="false" outlineLevel="0" collapsed="false">
      <c r="A811" s="87" t="n">
        <v>46000.4267476852</v>
      </c>
      <c r="B811" s="0" t="n">
        <v>73.5062</v>
      </c>
      <c r="C811" s="88" t="b">
        <f aca="false">FALSE()</f>
        <v>0</v>
      </c>
      <c r="D811" s="88" t="b">
        <f aca="false">FALSE()</f>
        <v>0</v>
      </c>
      <c r="E811" s="0" t="n">
        <v>-0.202224889378257</v>
      </c>
      <c r="F811" s="0" t="n">
        <v>-0.275871655081574</v>
      </c>
      <c r="G811" s="0" t="n">
        <v>-0.14570488937828</v>
      </c>
      <c r="H811" s="0" t="n">
        <v>-0.197829084797089</v>
      </c>
      <c r="I811" s="0" t="n">
        <v>0</v>
      </c>
      <c r="J811" s="87"/>
      <c r="K811" s="87"/>
      <c r="L811" s="89" t="s">
        <v>326</v>
      </c>
      <c r="M811" s="88" t="b">
        <f aca="false">FALSE()</f>
        <v>0</v>
      </c>
      <c r="N811" s="0" t="n">
        <v>2</v>
      </c>
      <c r="O811" s="0" t="n">
        <v>73.3039751106218</v>
      </c>
      <c r="P811" s="88" t="b">
        <f aca="false">FALSE()</f>
        <v>0</v>
      </c>
      <c r="Q811" s="88" t="b">
        <f aca="false">FALSE()</f>
        <v>0</v>
      </c>
      <c r="R811" s="0" t="n">
        <v>0.0788</v>
      </c>
      <c r="T811" s="0" t="n">
        <v>73.47794</v>
      </c>
      <c r="U811" s="0" t="n">
        <v>0</v>
      </c>
      <c r="V811" s="0" t="n">
        <v>0</v>
      </c>
      <c r="W811" s="0" t="n">
        <v>0</v>
      </c>
      <c r="X811" s="0" t="n">
        <v>0.0916875472231077</v>
      </c>
      <c r="Y811" s="0" t="n">
        <v>0</v>
      </c>
      <c r="Z811" s="0" t="n">
        <v>0.0869824446891364</v>
      </c>
      <c r="AA811" s="89" t="s">
        <v>327</v>
      </c>
      <c r="AB811" s="0" t="n">
        <v>73.6519048893783</v>
      </c>
      <c r="AC811" s="0" t="n">
        <v>0.324893144829239</v>
      </c>
      <c r="AD811" s="89" t="s">
        <v>103</v>
      </c>
      <c r="AE811" s="0" t="n">
        <v>202512</v>
      </c>
      <c r="AF811" s="90" t="n">
        <v>46000</v>
      </c>
      <c r="AG811" s="0" t="n">
        <v>0.324893144829239</v>
      </c>
    </row>
    <row r="812" customFormat="false" ht="15" hidden="false" customHeight="false" outlineLevel="0" collapsed="false">
      <c r="A812" s="87" t="n">
        <v>46000.4371990741</v>
      </c>
      <c r="B812" s="0" t="n">
        <v>73.5062</v>
      </c>
      <c r="C812" s="88" t="b">
        <f aca="false">FALSE()</f>
        <v>0</v>
      </c>
      <c r="D812" s="88" t="b">
        <f aca="false">FALSE()</f>
        <v>0</v>
      </c>
      <c r="E812" s="0" t="n">
        <v>-0.202224889378257</v>
      </c>
      <c r="F812" s="0" t="n">
        <v>-0.275871655081574</v>
      </c>
      <c r="G812" s="0" t="n">
        <v>-0.14570488937828</v>
      </c>
      <c r="H812" s="0" t="n">
        <v>-0.197829084797089</v>
      </c>
      <c r="I812" s="0" t="n">
        <v>0</v>
      </c>
      <c r="J812" s="87"/>
      <c r="K812" s="87"/>
      <c r="L812" s="89" t="s">
        <v>326</v>
      </c>
      <c r="M812" s="88" t="b">
        <f aca="false">FALSE()</f>
        <v>0</v>
      </c>
      <c r="N812" s="0" t="n">
        <v>2</v>
      </c>
      <c r="O812" s="0" t="n">
        <v>73.3039751106218</v>
      </c>
      <c r="P812" s="88" t="b">
        <f aca="false">FALSE()</f>
        <v>0</v>
      </c>
      <c r="Q812" s="88" t="b">
        <f aca="false">FALSE()</f>
        <v>0</v>
      </c>
      <c r="R812" s="0" t="n">
        <v>0.0788</v>
      </c>
      <c r="T812" s="0" t="n">
        <v>73.47794</v>
      </c>
      <c r="U812" s="0" t="n">
        <v>0</v>
      </c>
      <c r="V812" s="0" t="n">
        <v>0</v>
      </c>
      <c r="W812" s="0" t="n">
        <v>0</v>
      </c>
      <c r="X812" s="0" t="n">
        <v>0.0916875472231077</v>
      </c>
      <c r="Y812" s="0" t="n">
        <v>0</v>
      </c>
      <c r="Z812" s="0" t="n">
        <v>0.0869824446891364</v>
      </c>
      <c r="AA812" s="89" t="s">
        <v>327</v>
      </c>
      <c r="AB812" s="0" t="n">
        <v>73.6519048893783</v>
      </c>
      <c r="AC812" s="0" t="n">
        <v>0.324893144829239</v>
      </c>
      <c r="AD812" s="89" t="s">
        <v>103</v>
      </c>
      <c r="AE812" s="0" t="n">
        <v>202512</v>
      </c>
      <c r="AF812" s="90" t="n">
        <v>46000</v>
      </c>
      <c r="AG812" s="0" t="n">
        <v>0.324893144829239</v>
      </c>
    </row>
    <row r="813" customFormat="false" ht="15" hidden="false" customHeight="false" outlineLevel="0" collapsed="false">
      <c r="A813" s="87" t="n">
        <v>46000.4473032407</v>
      </c>
      <c r="B813" s="0" t="n">
        <v>73.5062</v>
      </c>
      <c r="C813" s="88" t="b">
        <f aca="false">FALSE()</f>
        <v>0</v>
      </c>
      <c r="D813" s="88" t="b">
        <f aca="false">FALSE()</f>
        <v>0</v>
      </c>
      <c r="E813" s="0" t="n">
        <v>-0.202224889378257</v>
      </c>
      <c r="F813" s="0" t="n">
        <v>-0.275871655081574</v>
      </c>
      <c r="G813" s="0" t="n">
        <v>-0.14570488937828</v>
      </c>
      <c r="H813" s="0" t="n">
        <v>-0.197829084797089</v>
      </c>
      <c r="I813" s="0" t="n">
        <v>0</v>
      </c>
      <c r="J813" s="87"/>
      <c r="K813" s="87"/>
      <c r="L813" s="89" t="s">
        <v>326</v>
      </c>
      <c r="M813" s="88" t="b">
        <f aca="false">FALSE()</f>
        <v>0</v>
      </c>
      <c r="N813" s="0" t="n">
        <v>2</v>
      </c>
      <c r="O813" s="0" t="n">
        <v>73.3039751106218</v>
      </c>
      <c r="P813" s="88" t="b">
        <f aca="false">FALSE()</f>
        <v>0</v>
      </c>
      <c r="Q813" s="88" t="b">
        <f aca="false">FALSE()</f>
        <v>0</v>
      </c>
      <c r="R813" s="0" t="n">
        <v>0.0788</v>
      </c>
      <c r="T813" s="0" t="n">
        <v>73.47794</v>
      </c>
      <c r="U813" s="0" t="n">
        <v>0</v>
      </c>
      <c r="V813" s="0" t="n">
        <v>0</v>
      </c>
      <c r="W813" s="0" t="n">
        <v>0</v>
      </c>
      <c r="X813" s="0" t="n">
        <v>0.0916875472231077</v>
      </c>
      <c r="Y813" s="0" t="n">
        <v>0</v>
      </c>
      <c r="Z813" s="0" t="n">
        <v>0.0869824446891364</v>
      </c>
      <c r="AA813" s="89" t="s">
        <v>327</v>
      </c>
      <c r="AB813" s="0" t="n">
        <v>73.6519048893783</v>
      </c>
      <c r="AC813" s="0" t="n">
        <v>0.324893144829239</v>
      </c>
      <c r="AD813" s="89" t="s">
        <v>103</v>
      </c>
      <c r="AE813" s="0" t="n">
        <v>202512</v>
      </c>
      <c r="AF813" s="90" t="n">
        <v>46000</v>
      </c>
      <c r="AG813" s="0" t="n">
        <v>0.324893144829239</v>
      </c>
    </row>
    <row r="814" customFormat="false" ht="15" hidden="false" customHeight="false" outlineLevel="0" collapsed="false">
      <c r="A814" s="87" t="n">
        <v>46000.4577546296</v>
      </c>
      <c r="B814" s="0" t="n">
        <v>73.2236</v>
      </c>
      <c r="C814" s="88" t="b">
        <f aca="false">TRUE()</f>
        <v>1</v>
      </c>
      <c r="D814" s="88" t="b">
        <f aca="false">FALSE()</f>
        <v>0</v>
      </c>
      <c r="E814" s="0" t="n">
        <v>0.0331503655705347</v>
      </c>
      <c r="F814" s="0" t="n">
        <v>0.0452523015354976</v>
      </c>
      <c r="G814" s="0" t="n">
        <v>-0.447269634429475</v>
      </c>
      <c r="H814" s="0" t="n">
        <v>-0.607118711437671</v>
      </c>
      <c r="I814" s="0" t="n">
        <v>-0.282600000000002</v>
      </c>
      <c r="J814" s="87" t="n">
        <v>46000.4786574074</v>
      </c>
      <c r="K814" s="87" t="n">
        <v>46000.4577546296</v>
      </c>
      <c r="L814" s="89" t="s">
        <v>152</v>
      </c>
      <c r="M814" s="88" t="b">
        <f aca="false">TRUE()</f>
        <v>1</v>
      </c>
      <c r="N814" s="0" t="n">
        <v>3</v>
      </c>
      <c r="O814" s="0" t="n">
        <v>73.2567503655705</v>
      </c>
      <c r="P814" s="88" t="b">
        <f aca="false">TRUE()</f>
        <v>1</v>
      </c>
      <c r="Q814" s="88" t="b">
        <f aca="false">FALSE()</f>
        <v>0</v>
      </c>
      <c r="R814" s="0" t="n">
        <v>0.2975</v>
      </c>
      <c r="S814" s="0" t="n">
        <v>2.32020114071853</v>
      </c>
      <c r="T814" s="0" t="n">
        <v>73.46381</v>
      </c>
      <c r="U814" s="0" t="n">
        <v>1</v>
      </c>
      <c r="V814" s="0" t="n">
        <v>-0.282600000000002</v>
      </c>
      <c r="W814" s="0" t="n">
        <v>-0.0141300000000001</v>
      </c>
      <c r="X814" s="0" t="n">
        <v>0.111354139194687</v>
      </c>
      <c r="Y814" s="0" t="n">
        <v>-2.41095662847899</v>
      </c>
      <c r="Z814" s="0" t="n">
        <v>0.103529817214733</v>
      </c>
      <c r="AA814" s="89" t="s">
        <v>155</v>
      </c>
      <c r="AB814" s="0" t="n">
        <v>73.6708696344295</v>
      </c>
      <c r="AC814" s="0" t="n">
        <v>-2.32020114071853</v>
      </c>
      <c r="AD814" s="89" t="s">
        <v>103</v>
      </c>
      <c r="AE814" s="0" t="n">
        <v>202512</v>
      </c>
      <c r="AF814" s="90" t="n">
        <v>46000</v>
      </c>
      <c r="AG814" s="0" t="n">
        <v>2.32020114071853</v>
      </c>
    </row>
    <row r="815" customFormat="false" ht="15" hidden="false" customHeight="false" outlineLevel="0" collapsed="false">
      <c r="A815" s="87" t="n">
        <v>46000.4682060185</v>
      </c>
      <c r="B815" s="0" t="n">
        <v>73.2236</v>
      </c>
      <c r="C815" s="88" t="b">
        <f aca="false">FALSE()</f>
        <v>0</v>
      </c>
      <c r="D815" s="88" t="b">
        <f aca="false">FALSE()</f>
        <v>0</v>
      </c>
      <c r="E815" s="0" t="n">
        <v>-0.0058731858383822</v>
      </c>
      <c r="F815" s="0" t="n">
        <v>-0.0080215353493414</v>
      </c>
      <c r="G815" s="0" t="n">
        <v>-0.458033185838374</v>
      </c>
      <c r="H815" s="0" t="n">
        <v>-0.621638210275731</v>
      </c>
      <c r="I815" s="0" t="n">
        <v>0</v>
      </c>
      <c r="J815" s="87"/>
      <c r="K815" s="87" t="n">
        <v>46000.4577546296</v>
      </c>
      <c r="L815" s="89" t="s">
        <v>326</v>
      </c>
      <c r="M815" s="88" t="b">
        <f aca="false">FALSE()</f>
        <v>0</v>
      </c>
      <c r="N815" s="0" t="n">
        <v>3</v>
      </c>
      <c r="O815" s="0" t="n">
        <v>73.2177268141616</v>
      </c>
      <c r="P815" s="88" t="b">
        <f aca="false">FALSE()</f>
        <v>0</v>
      </c>
      <c r="Q815" s="88" t="b">
        <f aca="false">FALSE()</f>
        <v>0</v>
      </c>
      <c r="R815" s="0" t="n">
        <v>0.33</v>
      </c>
      <c r="S815" s="0" t="n">
        <v>2.13478000484446</v>
      </c>
      <c r="T815" s="0" t="n">
        <v>73.44968</v>
      </c>
      <c r="U815" s="0" t="n">
        <v>2</v>
      </c>
      <c r="V815" s="0" t="n">
        <v>0</v>
      </c>
      <c r="W815" s="0" t="n">
        <v>-0.0141300000000001</v>
      </c>
      <c r="X815" s="0" t="n">
        <v>0.111354139194687</v>
      </c>
      <c r="Y815" s="0" t="n">
        <v>0.126892454130473</v>
      </c>
      <c r="Z815" s="0" t="n">
        <v>0.115976592919192</v>
      </c>
      <c r="AA815" s="89" t="s">
        <v>154</v>
      </c>
      <c r="AB815" s="0" t="n">
        <v>73.6816331858384</v>
      </c>
      <c r="AC815" s="0" t="n">
        <v>-1.94935886897039</v>
      </c>
      <c r="AD815" s="89" t="s">
        <v>103</v>
      </c>
      <c r="AE815" s="0" t="n">
        <v>202512</v>
      </c>
      <c r="AF815" s="90" t="n">
        <v>46000</v>
      </c>
      <c r="AG815" s="0" t="n">
        <v>1.94935886897039</v>
      </c>
    </row>
    <row r="816" customFormat="false" ht="15" hidden="false" customHeight="false" outlineLevel="0" collapsed="false">
      <c r="A816" s="87" t="n">
        <v>46000.4786574074</v>
      </c>
      <c r="B816" s="0" t="n">
        <v>73.5062</v>
      </c>
      <c r="C816" s="88" t="b">
        <f aca="false">TRUE()</f>
        <v>1</v>
      </c>
      <c r="D816" s="88" t="b">
        <f aca="false">FALSE()</f>
        <v>0</v>
      </c>
      <c r="E816" s="0" t="n">
        <v>-0.288473185838384</v>
      </c>
      <c r="F816" s="0" t="n">
        <v>-0.39399363841297</v>
      </c>
      <c r="G816" s="0" t="n">
        <v>-0.175433185838372</v>
      </c>
      <c r="H816" s="0" t="n">
        <v>-0.238096223241819</v>
      </c>
      <c r="I816" s="0" t="n">
        <v>0.282600000000002</v>
      </c>
      <c r="J816" s="87"/>
      <c r="K816" s="87"/>
      <c r="L816" s="89" t="s">
        <v>326</v>
      </c>
      <c r="M816" s="88" t="b">
        <f aca="false">FALSE()</f>
        <v>0</v>
      </c>
      <c r="N816" s="0" t="n">
        <v>4</v>
      </c>
      <c r="O816" s="0" t="n">
        <v>73.2177268141616</v>
      </c>
      <c r="P816" s="88" t="b">
        <f aca="false">TRUE()</f>
        <v>1</v>
      </c>
      <c r="Q816" s="88" t="b">
        <f aca="false">FALSE()</f>
        <v>0</v>
      </c>
      <c r="R816" s="0" t="n">
        <v>0.1468</v>
      </c>
      <c r="T816" s="0" t="n">
        <v>73.44968</v>
      </c>
      <c r="U816" s="0" t="n">
        <v>0</v>
      </c>
      <c r="V816" s="0" t="n">
        <v>0.282600000000002</v>
      </c>
      <c r="W816" s="0" t="n">
        <v>0</v>
      </c>
      <c r="X816" s="0" t="n">
        <v>0.129665772783643</v>
      </c>
      <c r="Y816" s="0" t="n">
        <v>2.17944947177034</v>
      </c>
      <c r="Z816" s="0" t="n">
        <v>0.115976592919192</v>
      </c>
      <c r="AA816" s="89" t="s">
        <v>328</v>
      </c>
      <c r="AB816" s="0" t="n">
        <v>73.6816331858384</v>
      </c>
      <c r="AC816" s="0" t="n">
        <v>0.487339717242659</v>
      </c>
      <c r="AD816" s="89" t="s">
        <v>103</v>
      </c>
      <c r="AE816" s="0" t="n">
        <v>202512</v>
      </c>
      <c r="AF816" s="90" t="n">
        <v>46000</v>
      </c>
      <c r="AG816" s="0" t="n">
        <v>0.487339717242659</v>
      </c>
    </row>
    <row r="817" customFormat="false" ht="15" hidden="false" customHeight="false" outlineLevel="0" collapsed="false">
      <c r="A817" s="87" t="n">
        <v>46000.4887615741</v>
      </c>
      <c r="B817" s="0" t="n">
        <v>73.5062</v>
      </c>
      <c r="C817" s="88" t="b">
        <f aca="false">FALSE()</f>
        <v>0</v>
      </c>
      <c r="D817" s="88" t="b">
        <f aca="false">FALSE()</f>
        <v>0</v>
      </c>
      <c r="E817" s="0" t="n">
        <v>-0.288473185838384</v>
      </c>
      <c r="F817" s="0" t="n">
        <v>-0.39399363841297</v>
      </c>
      <c r="G817" s="0" t="n">
        <v>-0.175433185838372</v>
      </c>
      <c r="H817" s="0" t="n">
        <v>-0.238096223241819</v>
      </c>
      <c r="I817" s="0" t="n">
        <v>0</v>
      </c>
      <c r="J817" s="87"/>
      <c r="K817" s="87"/>
      <c r="L817" s="89" t="s">
        <v>326</v>
      </c>
      <c r="M817" s="88" t="b">
        <f aca="false">FALSE()</f>
        <v>0</v>
      </c>
      <c r="N817" s="0" t="n">
        <v>4</v>
      </c>
      <c r="O817" s="0" t="n">
        <v>73.2177268141616</v>
      </c>
      <c r="P817" s="88" t="b">
        <f aca="false">FALSE()</f>
        <v>0</v>
      </c>
      <c r="Q817" s="88" t="b">
        <f aca="false">FALSE()</f>
        <v>0</v>
      </c>
      <c r="R817" s="0" t="n">
        <v>0.1468</v>
      </c>
      <c r="T817" s="0" t="n">
        <v>73.44968</v>
      </c>
      <c r="U817" s="0" t="n">
        <v>0</v>
      </c>
      <c r="V817" s="0" t="n">
        <v>0</v>
      </c>
      <c r="W817" s="0" t="n">
        <v>0</v>
      </c>
      <c r="X817" s="0" t="n">
        <v>0.129665772783643</v>
      </c>
      <c r="Y817" s="0" t="n">
        <v>0</v>
      </c>
      <c r="Z817" s="0" t="n">
        <v>0.115976592919192</v>
      </c>
      <c r="AA817" s="89" t="s">
        <v>327</v>
      </c>
      <c r="AB817" s="0" t="n">
        <v>73.6816331858384</v>
      </c>
      <c r="AC817" s="0" t="n">
        <v>0.487339717242659</v>
      </c>
      <c r="AD817" s="89" t="s">
        <v>103</v>
      </c>
      <c r="AE817" s="0" t="n">
        <v>202512</v>
      </c>
      <c r="AF817" s="90" t="n">
        <v>46000</v>
      </c>
      <c r="AG817" s="0" t="n">
        <v>0.487339717242659</v>
      </c>
    </row>
    <row r="818" customFormat="false" ht="15" hidden="false" customHeight="false" outlineLevel="0" collapsed="false">
      <c r="A818" s="87" t="n">
        <v>46000.499212963</v>
      </c>
      <c r="B818" s="0" t="n">
        <v>73.5062</v>
      </c>
      <c r="C818" s="88" t="b">
        <f aca="false">FALSE()</f>
        <v>0</v>
      </c>
      <c r="D818" s="88" t="b">
        <f aca="false">FALSE()</f>
        <v>0</v>
      </c>
      <c r="E818" s="0" t="n">
        <v>-0.288473185838384</v>
      </c>
      <c r="F818" s="0" t="n">
        <v>-0.39399363841297</v>
      </c>
      <c r="G818" s="0" t="n">
        <v>-0.175433185838372</v>
      </c>
      <c r="H818" s="0" t="n">
        <v>-0.238096223241819</v>
      </c>
      <c r="I818" s="0" t="n">
        <v>0</v>
      </c>
      <c r="J818" s="87"/>
      <c r="K818" s="87"/>
      <c r="L818" s="89" t="s">
        <v>326</v>
      </c>
      <c r="M818" s="88" t="b">
        <f aca="false">FALSE()</f>
        <v>0</v>
      </c>
      <c r="N818" s="0" t="n">
        <v>3</v>
      </c>
      <c r="O818" s="0" t="n">
        <v>73.2177268141616</v>
      </c>
      <c r="P818" s="88" t="b">
        <f aca="false">FALSE()</f>
        <v>0</v>
      </c>
      <c r="Q818" s="88" t="b">
        <f aca="false">FALSE()</f>
        <v>0</v>
      </c>
      <c r="R818" s="0" t="n">
        <v>0.1182</v>
      </c>
      <c r="T818" s="0" t="n">
        <v>73.44968</v>
      </c>
      <c r="U818" s="0" t="n">
        <v>0</v>
      </c>
      <c r="V818" s="0" t="n">
        <v>0</v>
      </c>
      <c r="W818" s="0" t="n">
        <v>0</v>
      </c>
      <c r="X818" s="0" t="n">
        <v>0.129665772783643</v>
      </c>
      <c r="Y818" s="0" t="n">
        <v>0</v>
      </c>
      <c r="Z818" s="0" t="n">
        <v>0.115976592919192</v>
      </c>
      <c r="AA818" s="89" t="s">
        <v>327</v>
      </c>
      <c r="AB818" s="0" t="n">
        <v>73.6816331858384</v>
      </c>
      <c r="AC818" s="0" t="n">
        <v>0.487339717242659</v>
      </c>
      <c r="AD818" s="89" t="s">
        <v>103</v>
      </c>
      <c r="AE818" s="0" t="n">
        <v>202512</v>
      </c>
      <c r="AF818" s="90" t="n">
        <v>46000</v>
      </c>
      <c r="AG818" s="0" t="n">
        <v>0.487339717242659</v>
      </c>
    </row>
    <row r="819" customFormat="false" ht="15" hidden="false" customHeight="false" outlineLevel="0" collapsed="false">
      <c r="A819" s="87" t="n">
        <v>46000.5096643519</v>
      </c>
      <c r="B819" s="0" t="n">
        <v>73.5062</v>
      </c>
      <c r="C819" s="88" t="b">
        <f aca="false">FALSE()</f>
        <v>0</v>
      </c>
      <c r="D819" s="88" t="b">
        <f aca="false">FALSE()</f>
        <v>0</v>
      </c>
      <c r="E819" s="0" t="n">
        <v>-0.28847318583837</v>
      </c>
      <c r="F819" s="0" t="n">
        <v>-0.393993638412951</v>
      </c>
      <c r="G819" s="0" t="n">
        <v>-0.175433185838386</v>
      </c>
      <c r="H819" s="0" t="n">
        <v>-0.238096223241839</v>
      </c>
      <c r="I819" s="0" t="n">
        <v>0</v>
      </c>
      <c r="J819" s="87"/>
      <c r="K819" s="87"/>
      <c r="L819" s="89" t="s">
        <v>326</v>
      </c>
      <c r="M819" s="88" t="b">
        <f aca="false">FALSE()</f>
        <v>0</v>
      </c>
      <c r="N819" s="0" t="n">
        <v>3</v>
      </c>
      <c r="O819" s="0" t="n">
        <v>73.2177268141616</v>
      </c>
      <c r="P819" s="88" t="b">
        <f aca="false">FALSE()</f>
        <v>0</v>
      </c>
      <c r="Q819" s="88" t="b">
        <f aca="false">FALSE()</f>
        <v>0</v>
      </c>
      <c r="R819" s="0" t="n">
        <v>0.1182</v>
      </c>
      <c r="T819" s="0" t="n">
        <v>73.44968</v>
      </c>
      <c r="U819" s="0" t="n">
        <v>0</v>
      </c>
      <c r="V819" s="0" t="n">
        <v>0</v>
      </c>
      <c r="W819" s="0" t="n">
        <v>0</v>
      </c>
      <c r="X819" s="0" t="n">
        <v>0.129665772783643</v>
      </c>
      <c r="Y819" s="0" t="n">
        <v>0</v>
      </c>
      <c r="Z819" s="0" t="n">
        <v>0.115976592919192</v>
      </c>
      <c r="AA819" s="89" t="s">
        <v>327</v>
      </c>
      <c r="AB819" s="0" t="n">
        <v>73.6816331858384</v>
      </c>
      <c r="AC819" s="0" t="n">
        <v>0.487339717242537</v>
      </c>
      <c r="AD819" s="89" t="s">
        <v>103</v>
      </c>
      <c r="AE819" s="0" t="n">
        <v>202512</v>
      </c>
      <c r="AF819" s="90" t="n">
        <v>46000</v>
      </c>
      <c r="AG819" s="0" t="n">
        <v>0.487339717242537</v>
      </c>
    </row>
    <row r="820" customFormat="false" ht="15" hidden="false" customHeight="false" outlineLevel="0" collapsed="false">
      <c r="A820" s="87" t="n">
        <v>46000.5201157407</v>
      </c>
      <c r="B820" s="0" t="n">
        <v>73.2236</v>
      </c>
      <c r="C820" s="88" t="b">
        <f aca="false">FALSE()</f>
        <v>0</v>
      </c>
      <c r="D820" s="88" t="b">
        <f aca="false">FALSE()</f>
        <v>0</v>
      </c>
      <c r="E820" s="0" t="n">
        <v>-0.0391466892810967</v>
      </c>
      <c r="F820" s="0" t="n">
        <v>-0.0534904443637665</v>
      </c>
      <c r="G820" s="0" t="n">
        <v>-0.4630466892811</v>
      </c>
      <c r="H820" s="0" t="n">
        <v>-0.628399730596585</v>
      </c>
      <c r="I820" s="0" t="n">
        <v>-0.282600000000002</v>
      </c>
      <c r="J820" s="87"/>
      <c r="K820" s="87"/>
      <c r="L820" s="89" t="s">
        <v>326</v>
      </c>
      <c r="M820" s="88" t="b">
        <f aca="false">FALSE()</f>
        <v>0</v>
      </c>
      <c r="N820" s="0" t="n">
        <v>2</v>
      </c>
      <c r="O820" s="0" t="n">
        <v>73.1844533107189</v>
      </c>
      <c r="P820" s="88" t="b">
        <f aca="false">FALSE()</f>
        <v>0</v>
      </c>
      <c r="Q820" s="88" t="b">
        <f aca="false">FALSE()</f>
        <v>0</v>
      </c>
      <c r="R820" s="0" t="n">
        <v>0.1697</v>
      </c>
      <c r="T820" s="0" t="n">
        <v>73.43555</v>
      </c>
      <c r="U820" s="0" t="n">
        <v>0</v>
      </c>
      <c r="V820" s="0" t="n">
        <v>-0.282600000000002</v>
      </c>
      <c r="W820" s="0" t="n">
        <v>-0.0141300000000001</v>
      </c>
      <c r="X820" s="0" t="n">
        <v>0.144244066191921</v>
      </c>
      <c r="Y820" s="0" t="n">
        <v>-1.86122040987665</v>
      </c>
      <c r="Z820" s="0" t="n">
        <v>0.125548344640552</v>
      </c>
      <c r="AA820" s="89" t="s">
        <v>327</v>
      </c>
      <c r="AB820" s="0" t="n">
        <v>73.6866466892811</v>
      </c>
      <c r="AC820" s="0" t="n">
        <v>-1.68819430161999</v>
      </c>
      <c r="AD820" s="89" t="s">
        <v>103</v>
      </c>
      <c r="AE820" s="0" t="n">
        <v>202512</v>
      </c>
      <c r="AF820" s="90" t="n">
        <v>46000</v>
      </c>
      <c r="AG820" s="0" t="n">
        <v>1.68819430161999</v>
      </c>
    </row>
    <row r="821" customFormat="false" ht="15" hidden="false" customHeight="false" outlineLevel="0" collapsed="false">
      <c r="A821" s="87" t="n">
        <v>46000.5302199074</v>
      </c>
      <c r="B821" s="0" t="n">
        <v>73.5062</v>
      </c>
      <c r="C821" s="88" t="b">
        <f aca="false">FALSE()</f>
        <v>0</v>
      </c>
      <c r="D821" s="88" t="b">
        <f aca="false">FALSE()</f>
        <v>0</v>
      </c>
      <c r="E821" s="0" t="n">
        <v>-0.321746689281099</v>
      </c>
      <c r="F821" s="0" t="n">
        <v>-0.439638030655309</v>
      </c>
      <c r="G821" s="0" t="n">
        <v>-0.180446689281098</v>
      </c>
      <c r="H821" s="0" t="n">
        <v>-0.244883839051597</v>
      </c>
      <c r="I821" s="0" t="n">
        <v>0.282600000000002</v>
      </c>
      <c r="J821" s="87"/>
      <c r="K821" s="87"/>
      <c r="L821" s="89" t="s">
        <v>326</v>
      </c>
      <c r="M821" s="88" t="b">
        <f aca="false">FALSE()</f>
        <v>0</v>
      </c>
      <c r="N821" s="0" t="n">
        <v>2</v>
      </c>
      <c r="O821" s="0" t="n">
        <v>73.1844533107189</v>
      </c>
      <c r="P821" s="88" t="b">
        <f aca="false">FALSE()</f>
        <v>0</v>
      </c>
      <c r="Q821" s="88" t="b">
        <f aca="false">FALSE()</f>
        <v>0</v>
      </c>
      <c r="R821" s="0" t="n">
        <v>0.0947</v>
      </c>
      <c r="T821" s="0" t="n">
        <v>73.43555</v>
      </c>
      <c r="U821" s="0" t="n">
        <v>0</v>
      </c>
      <c r="V821" s="0" t="n">
        <v>0.282600000000002</v>
      </c>
      <c r="W821" s="0" t="n">
        <v>0</v>
      </c>
      <c r="X821" s="0" t="n">
        <v>0.158807490211793</v>
      </c>
      <c r="Y821" s="0" t="n">
        <v>1.77951304200522</v>
      </c>
      <c r="Z821" s="0" t="n">
        <v>0.125548344640552</v>
      </c>
      <c r="AA821" s="89" t="s">
        <v>327</v>
      </c>
      <c r="AB821" s="0" t="n">
        <v>73.6866466892811</v>
      </c>
      <c r="AC821" s="0" t="n">
        <v>0.562731433873329</v>
      </c>
      <c r="AD821" s="89" t="s">
        <v>103</v>
      </c>
      <c r="AE821" s="0" t="n">
        <v>202512</v>
      </c>
      <c r="AF821" s="90" t="n">
        <v>46000</v>
      </c>
      <c r="AG821" s="0" t="n">
        <v>0.562731433873329</v>
      </c>
    </row>
    <row r="822" customFormat="false" ht="15" hidden="false" customHeight="false" outlineLevel="0" collapsed="false">
      <c r="A822" s="87" t="n">
        <v>46000.5406597222</v>
      </c>
      <c r="B822" s="0" t="n">
        <v>73.2236</v>
      </c>
      <c r="C822" s="88" t="b">
        <f aca="false">FALSE()</f>
        <v>0</v>
      </c>
      <c r="D822" s="88" t="b">
        <f aca="false">FALSE()</f>
        <v>0</v>
      </c>
      <c r="E822" s="0" t="n">
        <v>-0.0679157579478584</v>
      </c>
      <c r="F822" s="0" t="n">
        <v>-0.0928372943968971</v>
      </c>
      <c r="G822" s="0" t="n">
        <v>-0.463555757947873</v>
      </c>
      <c r="H822" s="0" t="n">
        <v>-0.629086240579823</v>
      </c>
      <c r="I822" s="0" t="n">
        <v>-0.282600000000002</v>
      </c>
      <c r="J822" s="87"/>
      <c r="K822" s="87"/>
      <c r="L822" s="89" t="s">
        <v>326</v>
      </c>
      <c r="M822" s="88" t="b">
        <f aca="false">FALSE()</f>
        <v>0</v>
      </c>
      <c r="N822" s="0" t="n">
        <v>2</v>
      </c>
      <c r="O822" s="0" t="n">
        <v>73.1556842420522</v>
      </c>
      <c r="P822" s="88" t="b">
        <f aca="false">FALSE()</f>
        <v>0</v>
      </c>
      <c r="Q822" s="88" t="b">
        <f aca="false">FALSE()</f>
        <v>0</v>
      </c>
      <c r="R822" s="0" t="n">
        <v>0.1564</v>
      </c>
      <c r="T822" s="0" t="n">
        <v>73.42142</v>
      </c>
      <c r="U822" s="0" t="n">
        <v>0</v>
      </c>
      <c r="V822" s="0" t="n">
        <v>-0.282600000000002</v>
      </c>
      <c r="W822" s="0" t="n">
        <v>-0.0141300000000001</v>
      </c>
      <c r="X822" s="0" t="n">
        <v>0.170917983101161</v>
      </c>
      <c r="Y822" s="0" t="n">
        <v>-1.57075338199552</v>
      </c>
      <c r="Z822" s="0" t="n">
        <v>0.132867878973934</v>
      </c>
      <c r="AA822" s="89" t="s">
        <v>327</v>
      </c>
      <c r="AB822" s="0" t="n">
        <v>73.6871557579479</v>
      </c>
      <c r="AC822" s="0" t="n">
        <v>-1.48884742894718</v>
      </c>
      <c r="AD822" s="89" t="s">
        <v>103</v>
      </c>
      <c r="AE822" s="0" t="n">
        <v>202512</v>
      </c>
      <c r="AF822" s="90" t="n">
        <v>46000</v>
      </c>
      <c r="AG822" s="0" t="n">
        <v>1.48884742894718</v>
      </c>
    </row>
    <row r="823" customFormat="false" ht="15" hidden="false" customHeight="false" outlineLevel="0" collapsed="false">
      <c r="A823" s="87" t="n">
        <v>46000.5511111111</v>
      </c>
      <c r="B823" s="0" t="n">
        <v>73.2236</v>
      </c>
      <c r="C823" s="88" t="b">
        <f aca="false">FALSE()</f>
        <v>0</v>
      </c>
      <c r="D823" s="88" t="b">
        <f aca="false">FALSE()</f>
        <v>0</v>
      </c>
      <c r="E823" s="0" t="n">
        <v>-0.0928965460812776</v>
      </c>
      <c r="F823" s="0" t="n">
        <v>-0.127028104057298</v>
      </c>
      <c r="G823" s="0" t="n">
        <v>-0.460276546081275</v>
      </c>
      <c r="H823" s="0" t="n">
        <v>-0.624663858169055</v>
      </c>
      <c r="I823" s="0" t="n">
        <v>0</v>
      </c>
      <c r="J823" s="87"/>
      <c r="K823" s="87"/>
      <c r="L823" s="89" t="s">
        <v>326</v>
      </c>
      <c r="M823" s="88" t="b">
        <f aca="false">FALSE()</f>
        <v>0</v>
      </c>
      <c r="N823" s="0" t="n">
        <v>2</v>
      </c>
      <c r="O823" s="0" t="n">
        <v>73.1307034539187</v>
      </c>
      <c r="P823" s="88" t="b">
        <f aca="false">FALSE()</f>
        <v>0</v>
      </c>
      <c r="Q823" s="88" t="b">
        <f aca="false">FALSE()</f>
        <v>0</v>
      </c>
      <c r="R823" s="0" t="n">
        <v>0.1457</v>
      </c>
      <c r="T823" s="0" t="n">
        <v>73.40729</v>
      </c>
      <c r="U823" s="0" t="n">
        <v>0</v>
      </c>
      <c r="V823" s="0" t="n">
        <v>0</v>
      </c>
      <c r="W823" s="0" t="n">
        <v>-0.0141300000000001</v>
      </c>
      <c r="X823" s="0" t="n">
        <v>0.170917983101161</v>
      </c>
      <c r="Y823" s="0" t="n">
        <v>0.082671230631343</v>
      </c>
      <c r="Z823" s="0" t="n">
        <v>0.138293273040637</v>
      </c>
      <c r="AA823" s="89" t="s">
        <v>327</v>
      </c>
      <c r="AB823" s="0" t="n">
        <v>73.6838765460813</v>
      </c>
      <c r="AC823" s="0" t="n">
        <v>-1.32826417338479</v>
      </c>
      <c r="AD823" s="89" t="s">
        <v>103</v>
      </c>
      <c r="AE823" s="0" t="n">
        <v>202512</v>
      </c>
      <c r="AF823" s="90" t="n">
        <v>46000</v>
      </c>
      <c r="AG823" s="0" t="n">
        <v>1.32826417338479</v>
      </c>
    </row>
    <row r="824" customFormat="false" ht="15" hidden="false" customHeight="false" outlineLevel="0" collapsed="false">
      <c r="A824" s="87" t="n">
        <v>46000.5615625</v>
      </c>
      <c r="B824" s="0" t="n">
        <v>73.2236</v>
      </c>
      <c r="C824" s="88" t="b">
        <f aca="false">FALSE()</f>
        <v>0</v>
      </c>
      <c r="D824" s="88" t="b">
        <f aca="false">FALSE()</f>
        <v>0</v>
      </c>
      <c r="E824" s="0" t="n">
        <v>-0.11452347475884</v>
      </c>
      <c r="F824" s="0" t="n">
        <v>-0.156647409872974</v>
      </c>
      <c r="G824" s="0" t="n">
        <v>-0.45364347475882</v>
      </c>
      <c r="H824" s="0" t="n">
        <v>-0.615717219271694</v>
      </c>
      <c r="I824" s="0" t="n">
        <v>0</v>
      </c>
      <c r="J824" s="87"/>
      <c r="K824" s="87"/>
      <c r="L824" s="89" t="s">
        <v>326</v>
      </c>
      <c r="M824" s="88" t="b">
        <f aca="false">FALSE()</f>
        <v>0</v>
      </c>
      <c r="N824" s="0" t="n">
        <v>1</v>
      </c>
      <c r="O824" s="0" t="n">
        <v>73.1090765252412</v>
      </c>
      <c r="P824" s="88" t="b">
        <f aca="false">FALSE()</f>
        <v>0</v>
      </c>
      <c r="Q824" s="88" t="b">
        <f aca="false">FALSE()</f>
        <v>0</v>
      </c>
      <c r="R824" s="0" t="n">
        <v>0.1082</v>
      </c>
      <c r="T824" s="0" t="n">
        <v>73.39316</v>
      </c>
      <c r="U824" s="0" t="n">
        <v>0</v>
      </c>
      <c r="V824" s="0" t="n">
        <v>0</v>
      </c>
      <c r="W824" s="0" t="n">
        <v>-0.0141300000000001</v>
      </c>
      <c r="X824" s="0" t="n">
        <v>0.170917983101161</v>
      </c>
      <c r="Y824" s="0" t="n">
        <v>0.082671230631343</v>
      </c>
      <c r="Z824" s="0" t="n">
        <v>0.142041737379415</v>
      </c>
      <c r="AA824" s="89" t="s">
        <v>327</v>
      </c>
      <c r="AB824" s="0" t="n">
        <v>73.6772434747588</v>
      </c>
      <c r="AC824" s="0" t="n">
        <v>-1.19373363863517</v>
      </c>
      <c r="AD824" s="89" t="s">
        <v>103</v>
      </c>
      <c r="AE824" s="0" t="n">
        <v>202512</v>
      </c>
      <c r="AF824" s="90" t="n">
        <v>46000</v>
      </c>
      <c r="AG824" s="0" t="n">
        <v>1.19373363863517</v>
      </c>
    </row>
    <row r="825" customFormat="false" ht="15" hidden="false" customHeight="false" outlineLevel="0" collapsed="false">
      <c r="A825" s="87" t="n">
        <v>46000.5716666667</v>
      </c>
      <c r="B825" s="0" t="n">
        <v>73.2236</v>
      </c>
      <c r="C825" s="88" t="b">
        <f aca="false">FALSE()</f>
        <v>0</v>
      </c>
      <c r="D825" s="88" t="b">
        <f aca="false">FALSE()</f>
        <v>0</v>
      </c>
      <c r="E825" s="0" t="n">
        <v>-0.133058132382914</v>
      </c>
      <c r="F825" s="0" t="n">
        <v>-0.182045623117572</v>
      </c>
      <c r="G825" s="0" t="n">
        <v>-0.443918132382905</v>
      </c>
      <c r="H825" s="0" t="n">
        <v>-0.602596834584775</v>
      </c>
      <c r="I825" s="0" t="n">
        <v>0</v>
      </c>
      <c r="J825" s="87"/>
      <c r="K825" s="87"/>
      <c r="L825" s="89" t="s">
        <v>326</v>
      </c>
      <c r="M825" s="88" t="b">
        <f aca="false">FALSE()</f>
        <v>0</v>
      </c>
      <c r="N825" s="0" t="n">
        <v>1</v>
      </c>
      <c r="O825" s="0" t="n">
        <v>73.0905418676171</v>
      </c>
      <c r="P825" s="88" t="b">
        <f aca="false">FALSE()</f>
        <v>0</v>
      </c>
      <c r="Q825" s="88" t="b">
        <f aca="false">FALSE()</f>
        <v>0</v>
      </c>
      <c r="R825" s="0" t="n">
        <v>0.1004</v>
      </c>
      <c r="T825" s="0" t="n">
        <v>73.37903</v>
      </c>
      <c r="U825" s="0" t="n">
        <v>0</v>
      </c>
      <c r="V825" s="0" t="n">
        <v>0</v>
      </c>
      <c r="W825" s="0" t="n">
        <v>-0.0141300000000001</v>
      </c>
      <c r="X825" s="0" t="n">
        <v>0.170917983101161</v>
      </c>
      <c r="Y825" s="0" t="n">
        <v>0.082671230631343</v>
      </c>
      <c r="Z825" s="0" t="n">
        <v>0.144244066191451</v>
      </c>
      <c r="AA825" s="89" t="s">
        <v>327</v>
      </c>
      <c r="AB825" s="0" t="n">
        <v>73.6675181323829</v>
      </c>
      <c r="AC825" s="0" t="n">
        <v>-1.07754865835311</v>
      </c>
      <c r="AD825" s="89" t="s">
        <v>103</v>
      </c>
      <c r="AE825" s="0" t="n">
        <v>202512</v>
      </c>
      <c r="AF825" s="90" t="n">
        <v>46000</v>
      </c>
      <c r="AG825" s="0" t="n">
        <v>1.07754865835311</v>
      </c>
    </row>
    <row r="826" customFormat="false" ht="15" hidden="false" customHeight="false" outlineLevel="0" collapsed="false">
      <c r="A826" s="87" t="n">
        <v>46000.5821180556</v>
      </c>
      <c r="B826" s="0" t="n">
        <v>73.2236</v>
      </c>
      <c r="C826" s="88" t="b">
        <f aca="false">FALSE()</f>
        <v>0</v>
      </c>
      <c r="D826" s="88" t="b">
        <f aca="false">FALSE()</f>
        <v>0</v>
      </c>
      <c r="E826" s="0" t="n">
        <v>-0.148641482298302</v>
      </c>
      <c r="F826" s="0" t="n">
        <v>-0.203409602021594</v>
      </c>
      <c r="G826" s="0" t="n">
        <v>-0.431241482298304</v>
      </c>
      <c r="H826" s="0" t="n">
        <v>-0.585489661805797</v>
      </c>
      <c r="I826" s="0" t="n">
        <v>0</v>
      </c>
      <c r="J826" s="87"/>
      <c r="K826" s="87"/>
      <c r="L826" s="89" t="s">
        <v>326</v>
      </c>
      <c r="M826" s="88" t="b">
        <f aca="false">FALSE()</f>
        <v>0</v>
      </c>
      <c r="N826" s="0" t="n">
        <v>0</v>
      </c>
      <c r="O826" s="0" t="n">
        <v>73.0749585177017</v>
      </c>
      <c r="P826" s="88" t="b">
        <f aca="false">FALSE()</f>
        <v>0</v>
      </c>
      <c r="Q826" s="88" t="b">
        <f aca="false">FALSE()</f>
        <v>0</v>
      </c>
      <c r="R826" s="0" t="n">
        <v>0.065</v>
      </c>
      <c r="T826" s="0" t="n">
        <v>73.3649</v>
      </c>
      <c r="U826" s="0" t="n">
        <v>0</v>
      </c>
      <c r="V826" s="0" t="n">
        <v>0</v>
      </c>
      <c r="W826" s="0" t="n">
        <v>-0.0141300000000001</v>
      </c>
      <c r="X826" s="0" t="n">
        <v>0.170917983101161</v>
      </c>
      <c r="Y826" s="0" t="n">
        <v>0.082671230631343</v>
      </c>
      <c r="Z826" s="0" t="n">
        <v>0.144970741149155</v>
      </c>
      <c r="AA826" s="89" t="s">
        <v>327</v>
      </c>
      <c r="AB826" s="0" t="n">
        <v>73.6548414822983</v>
      </c>
      <c r="AC826" s="0" t="n">
        <v>-0.974679434484113</v>
      </c>
      <c r="AD826" s="89" t="s">
        <v>103</v>
      </c>
      <c r="AE826" s="0" t="n">
        <v>202512</v>
      </c>
      <c r="AF826" s="90" t="n">
        <v>46000</v>
      </c>
      <c r="AG826" s="0" t="n">
        <v>0.974679434484113</v>
      </c>
    </row>
    <row r="827" customFormat="false" ht="15" hidden="false" customHeight="false" outlineLevel="0" collapsed="false">
      <c r="A827" s="87" t="n">
        <v>46000.5925578704</v>
      </c>
      <c r="B827" s="0" t="n">
        <v>73.5062</v>
      </c>
      <c r="C827" s="88" t="b">
        <f aca="false">FALSE()</f>
        <v>0</v>
      </c>
      <c r="D827" s="88" t="b">
        <f aca="false">FALSE()</f>
        <v>0</v>
      </c>
      <c r="E827" s="0" t="n">
        <v>-0.431241482298304</v>
      </c>
      <c r="F827" s="0" t="n">
        <v>-0.590135788026264</v>
      </c>
      <c r="G827" s="0" t="n">
        <v>-0.148641482298302</v>
      </c>
      <c r="H827" s="0" t="n">
        <v>-0.201808162650144</v>
      </c>
      <c r="I827" s="0" t="n">
        <v>0.282600000000002</v>
      </c>
      <c r="J827" s="87"/>
      <c r="K827" s="87"/>
      <c r="L827" s="89" t="s">
        <v>326</v>
      </c>
      <c r="M827" s="88" t="b">
        <f aca="false">FALSE()</f>
        <v>0</v>
      </c>
      <c r="N827" s="0" t="n">
        <v>0</v>
      </c>
      <c r="O827" s="0" t="n">
        <v>73.0749585177017</v>
      </c>
      <c r="P827" s="88" t="b">
        <f aca="false">FALSE()</f>
        <v>0</v>
      </c>
      <c r="Q827" s="88" t="b">
        <f aca="false">FALSE()</f>
        <v>0</v>
      </c>
      <c r="R827" s="0" t="n">
        <v>0.065</v>
      </c>
      <c r="T827" s="0" t="n">
        <v>73.3649</v>
      </c>
      <c r="U827" s="0" t="n">
        <v>0</v>
      </c>
      <c r="V827" s="0" t="n">
        <v>0.282600000000002</v>
      </c>
      <c r="W827" s="0" t="n">
        <v>0</v>
      </c>
      <c r="X827" s="0" t="n">
        <v>0.183375094446215</v>
      </c>
      <c r="Y827" s="0" t="n">
        <v>1.54110350074224</v>
      </c>
      <c r="Z827" s="0" t="n">
        <v>0.144970741149155</v>
      </c>
      <c r="AA827" s="89" t="s">
        <v>327</v>
      </c>
      <c r="AB827" s="0" t="n">
        <v>73.6548414822983</v>
      </c>
      <c r="AC827" s="0" t="n">
        <v>0.974679434484113</v>
      </c>
      <c r="AD827" s="89" t="s">
        <v>103</v>
      </c>
      <c r="AE827" s="0" t="n">
        <v>202512</v>
      </c>
      <c r="AF827" s="90" t="n">
        <v>46000</v>
      </c>
      <c r="AG827" s="0" t="n">
        <v>0.974679434484113</v>
      </c>
    </row>
    <row r="828" customFormat="false" ht="15" hidden="false" customHeight="false" outlineLevel="0" collapsed="false">
      <c r="A828" s="87" t="n">
        <v>46000.6030092593</v>
      </c>
      <c r="B828" s="0" t="n">
        <v>73.5062</v>
      </c>
      <c r="C828" s="88" t="b">
        <f aca="false">FALSE()</f>
        <v>0</v>
      </c>
      <c r="D828" s="88" t="b">
        <f aca="false">FALSE()</f>
        <v>0</v>
      </c>
      <c r="E828" s="0" t="n">
        <v>-0.415658132382902</v>
      </c>
      <c r="F828" s="0" t="n">
        <v>-0.568689356737496</v>
      </c>
      <c r="G828" s="0" t="n">
        <v>-0.161318132382917</v>
      </c>
      <c r="H828" s="0" t="n">
        <v>-0.218981359047583</v>
      </c>
      <c r="I828" s="0" t="n">
        <v>0</v>
      </c>
      <c r="J828" s="87"/>
      <c r="K828" s="87"/>
      <c r="L828" s="89" t="s">
        <v>326</v>
      </c>
      <c r="M828" s="88" t="b">
        <f aca="false">FALSE()</f>
        <v>0</v>
      </c>
      <c r="N828" s="0" t="n">
        <v>0</v>
      </c>
      <c r="O828" s="0" t="n">
        <v>73.0905418676171</v>
      </c>
      <c r="P828" s="88" t="b">
        <f aca="false">FALSE()</f>
        <v>0</v>
      </c>
      <c r="Q828" s="88" t="b">
        <f aca="false">FALSE()</f>
        <v>0</v>
      </c>
      <c r="R828" s="0" t="n">
        <v>0.0588</v>
      </c>
      <c r="T828" s="0" t="n">
        <v>73.37903</v>
      </c>
      <c r="U828" s="0" t="n">
        <v>0</v>
      </c>
      <c r="V828" s="0" t="n">
        <v>0</v>
      </c>
      <c r="W828" s="0" t="n">
        <v>0.0141300000000001</v>
      </c>
      <c r="X828" s="0" t="n">
        <v>0.170917983101161</v>
      </c>
      <c r="Y828" s="0" t="n">
        <v>-0.082671230631343</v>
      </c>
      <c r="Z828" s="0" t="n">
        <v>0.144244066191451</v>
      </c>
      <c r="AA828" s="89" t="s">
        <v>327</v>
      </c>
      <c r="AB828" s="0" t="n">
        <v>73.6675181323829</v>
      </c>
      <c r="AC828" s="0" t="n">
        <v>0.8816307204707</v>
      </c>
      <c r="AD828" s="89" t="s">
        <v>103</v>
      </c>
      <c r="AE828" s="0" t="n">
        <v>202512</v>
      </c>
      <c r="AF828" s="90" t="n">
        <v>46000</v>
      </c>
      <c r="AG828" s="0" t="n">
        <v>0.8816307204707</v>
      </c>
    </row>
    <row r="829" customFormat="false" ht="15" hidden="false" customHeight="false" outlineLevel="0" collapsed="false">
      <c r="A829" s="87" t="n">
        <v>46000.613125</v>
      </c>
      <c r="B829" s="0" t="n">
        <v>73.5062</v>
      </c>
      <c r="C829" s="88" t="b">
        <f aca="false">FALSE()</f>
        <v>0</v>
      </c>
      <c r="D829" s="88" t="b">
        <f aca="false">FALSE()</f>
        <v>0</v>
      </c>
      <c r="E829" s="0" t="n">
        <v>-0.397123474758828</v>
      </c>
      <c r="F829" s="0" t="n">
        <v>-0.543193121337978</v>
      </c>
      <c r="G829" s="0" t="n">
        <v>-0.171043474758832</v>
      </c>
      <c r="H829" s="0" t="n">
        <v>-0.232152380697346</v>
      </c>
      <c r="I829" s="0" t="n">
        <v>0</v>
      </c>
      <c r="J829" s="87"/>
      <c r="K829" s="87"/>
      <c r="L829" s="89" t="s">
        <v>326</v>
      </c>
      <c r="M829" s="88" t="b">
        <f aca="false">FALSE()</f>
        <v>0</v>
      </c>
      <c r="N829" s="0" t="n">
        <v>0</v>
      </c>
      <c r="O829" s="0" t="n">
        <v>73.1090765252412</v>
      </c>
      <c r="P829" s="88" t="b">
        <f aca="false">FALSE()</f>
        <v>0</v>
      </c>
      <c r="Q829" s="88" t="b">
        <f aca="false">FALSE()</f>
        <v>0</v>
      </c>
      <c r="R829" s="0" t="n">
        <v>0.0531</v>
      </c>
      <c r="T829" s="0" t="n">
        <v>73.39316</v>
      </c>
      <c r="U829" s="0" t="n">
        <v>0</v>
      </c>
      <c r="V829" s="0" t="n">
        <v>0</v>
      </c>
      <c r="W829" s="0" t="n">
        <v>0.0141300000000001</v>
      </c>
      <c r="X829" s="0" t="n">
        <v>0.170917983101161</v>
      </c>
      <c r="Y829" s="0" t="n">
        <v>-0.082671230631343</v>
      </c>
      <c r="Z829" s="0" t="n">
        <v>0.142041737379415</v>
      </c>
      <c r="AA829" s="89" t="s">
        <v>327</v>
      </c>
      <c r="AB829" s="0" t="n">
        <v>73.6772434747588</v>
      </c>
      <c r="AC829" s="0" t="n">
        <v>0.795822425756811</v>
      </c>
      <c r="AD829" s="89" t="s">
        <v>103</v>
      </c>
      <c r="AE829" s="0" t="n">
        <v>202512</v>
      </c>
      <c r="AF829" s="90" t="n">
        <v>46000</v>
      </c>
      <c r="AG829" s="0" t="n">
        <v>0.795822425756811</v>
      </c>
    </row>
    <row r="830" customFormat="false" ht="15" hidden="false" customHeight="false" outlineLevel="0" collapsed="false">
      <c r="A830" s="87" t="n">
        <v>46000.6235763889</v>
      </c>
      <c r="B830" s="0" t="n">
        <v>73.5062</v>
      </c>
      <c r="C830" s="88" t="b">
        <f aca="false">FALSE()</f>
        <v>0</v>
      </c>
      <c r="D830" s="88" t="b">
        <f aca="false">FALSE()</f>
        <v>0</v>
      </c>
      <c r="E830" s="0" t="n">
        <v>-0.397123474758828</v>
      </c>
      <c r="F830" s="0" t="n">
        <v>-0.543193121337978</v>
      </c>
      <c r="G830" s="0" t="n">
        <v>-0.171043474758832</v>
      </c>
      <c r="H830" s="0" t="n">
        <v>-0.232152380697346</v>
      </c>
      <c r="I830" s="0" t="n">
        <v>0</v>
      </c>
      <c r="J830" s="87"/>
      <c r="K830" s="87"/>
      <c r="L830" s="89" t="s">
        <v>326</v>
      </c>
      <c r="M830" s="88" t="b">
        <f aca="false">FALSE()</f>
        <v>0</v>
      </c>
      <c r="N830" s="0" t="n">
        <v>0</v>
      </c>
      <c r="O830" s="0" t="n">
        <v>73.1090765252412</v>
      </c>
      <c r="P830" s="88" t="b">
        <f aca="false">FALSE()</f>
        <v>0</v>
      </c>
      <c r="Q830" s="88" t="b">
        <f aca="false">FALSE()</f>
        <v>0</v>
      </c>
      <c r="R830" s="0" t="n">
        <v>0.0531</v>
      </c>
      <c r="T830" s="0" t="n">
        <v>73.39316</v>
      </c>
      <c r="U830" s="0" t="n">
        <v>0</v>
      </c>
      <c r="V830" s="0" t="n">
        <v>0</v>
      </c>
      <c r="W830" s="0" t="n">
        <v>0</v>
      </c>
      <c r="X830" s="0" t="n">
        <v>0.158807490211793</v>
      </c>
      <c r="Y830" s="0" t="n">
        <v>0</v>
      </c>
      <c r="Z830" s="0" t="n">
        <v>0.142041737379415</v>
      </c>
      <c r="AA830" s="89" t="s">
        <v>327</v>
      </c>
      <c r="AB830" s="0" t="n">
        <v>73.6772434747588</v>
      </c>
      <c r="AC830" s="0" t="n">
        <v>0.795822425756811</v>
      </c>
      <c r="AD830" s="89" t="s">
        <v>103</v>
      </c>
      <c r="AE830" s="0" t="n">
        <v>202512</v>
      </c>
      <c r="AF830" s="90" t="n">
        <v>46000</v>
      </c>
      <c r="AG830" s="0" t="n">
        <v>0.795822425756811</v>
      </c>
    </row>
    <row r="831" customFormat="false" ht="15" hidden="false" customHeight="false" outlineLevel="0" collapsed="false">
      <c r="A831" s="87" t="n">
        <v>46000.6340277778</v>
      </c>
      <c r="B831" s="0" t="n">
        <v>73.5062</v>
      </c>
      <c r="C831" s="88" t="b">
        <f aca="false">FALSE()</f>
        <v>0</v>
      </c>
      <c r="D831" s="88" t="b">
        <f aca="false">FALSE()</f>
        <v>0</v>
      </c>
      <c r="E831" s="0" t="n">
        <v>-0.397123474758843</v>
      </c>
      <c r="F831" s="0" t="n">
        <v>-0.543193121337997</v>
      </c>
      <c r="G831" s="0" t="n">
        <v>-0.171043474758818</v>
      </c>
      <c r="H831" s="0" t="n">
        <v>-0.232152380697326</v>
      </c>
      <c r="I831" s="0" t="n">
        <v>0</v>
      </c>
      <c r="J831" s="87"/>
      <c r="K831" s="87"/>
      <c r="L831" s="89" t="s">
        <v>326</v>
      </c>
      <c r="M831" s="88" t="b">
        <f aca="false">FALSE()</f>
        <v>0</v>
      </c>
      <c r="N831" s="0" t="n">
        <v>0</v>
      </c>
      <c r="O831" s="0" t="n">
        <v>73.1090765252412</v>
      </c>
      <c r="P831" s="88" t="b">
        <f aca="false">FALSE()</f>
        <v>0</v>
      </c>
      <c r="Q831" s="88" t="b">
        <f aca="false">FALSE()</f>
        <v>0</v>
      </c>
      <c r="R831" s="0" t="n">
        <v>0.0531</v>
      </c>
      <c r="T831" s="0" t="n">
        <v>73.39316</v>
      </c>
      <c r="U831" s="0" t="n">
        <v>0</v>
      </c>
      <c r="V831" s="0" t="n">
        <v>0</v>
      </c>
      <c r="W831" s="0" t="n">
        <v>0</v>
      </c>
      <c r="X831" s="0" t="n">
        <v>0.158807490211793</v>
      </c>
      <c r="Y831" s="0" t="n">
        <v>0</v>
      </c>
      <c r="Z831" s="0" t="n">
        <v>0.142041737379415</v>
      </c>
      <c r="AA831" s="89" t="s">
        <v>327</v>
      </c>
      <c r="AB831" s="0" t="n">
        <v>73.6772434747588</v>
      </c>
      <c r="AC831" s="0" t="n">
        <v>0.795822425756911</v>
      </c>
      <c r="AD831" s="89" t="s">
        <v>103</v>
      </c>
      <c r="AE831" s="0" t="n">
        <v>202512</v>
      </c>
      <c r="AF831" s="90" t="n">
        <v>46000</v>
      </c>
      <c r="AG831" s="0" t="n">
        <v>0.795822425756911</v>
      </c>
    </row>
    <row r="832" customFormat="false" ht="15" hidden="false" customHeight="false" outlineLevel="0" collapsed="false">
      <c r="A832" s="87" t="n">
        <v>46000.6444791667</v>
      </c>
      <c r="B832" s="0" t="n">
        <v>73.5062</v>
      </c>
      <c r="C832" s="88" t="b">
        <f aca="false">FALSE()</f>
        <v>0</v>
      </c>
      <c r="D832" s="88" t="b">
        <f aca="false">FALSE()</f>
        <v>0</v>
      </c>
      <c r="E832" s="0" t="n">
        <v>-0.397123474758843</v>
      </c>
      <c r="F832" s="0" t="n">
        <v>-0.543193121337997</v>
      </c>
      <c r="G832" s="0" t="n">
        <v>-0.171043474758818</v>
      </c>
      <c r="H832" s="0" t="n">
        <v>-0.232152380697326</v>
      </c>
      <c r="I832" s="0" t="n">
        <v>0</v>
      </c>
      <c r="J832" s="87"/>
      <c r="K832" s="87"/>
      <c r="L832" s="89" t="s">
        <v>326</v>
      </c>
      <c r="M832" s="88" t="b">
        <f aca="false">FALSE()</f>
        <v>0</v>
      </c>
      <c r="N832" s="0" t="n">
        <v>0</v>
      </c>
      <c r="O832" s="0" t="n">
        <v>73.1090765252412</v>
      </c>
      <c r="P832" s="88" t="b">
        <f aca="false">FALSE()</f>
        <v>0</v>
      </c>
      <c r="Q832" s="88" t="b">
        <f aca="false">FALSE()</f>
        <v>0</v>
      </c>
      <c r="R832" s="0" t="n">
        <v>0.0531</v>
      </c>
      <c r="T832" s="0" t="n">
        <v>73.39316</v>
      </c>
      <c r="U832" s="0" t="n">
        <v>0</v>
      </c>
      <c r="V832" s="0" t="n">
        <v>0</v>
      </c>
      <c r="W832" s="0" t="n">
        <v>0</v>
      </c>
      <c r="X832" s="0" t="n">
        <v>0.158807490211793</v>
      </c>
      <c r="Y832" s="0" t="n">
        <v>0</v>
      </c>
      <c r="Z832" s="0" t="n">
        <v>0.142041737379415</v>
      </c>
      <c r="AA832" s="89" t="s">
        <v>327</v>
      </c>
      <c r="AB832" s="0" t="n">
        <v>73.6772434747588</v>
      </c>
      <c r="AC832" s="0" t="n">
        <v>0.795822425756911</v>
      </c>
      <c r="AD832" s="89" t="s">
        <v>103</v>
      </c>
      <c r="AE832" s="0" t="n">
        <v>202512</v>
      </c>
      <c r="AF832" s="90" t="n">
        <v>46000</v>
      </c>
      <c r="AG832" s="0" t="n">
        <v>0.795822425756911</v>
      </c>
    </row>
    <row r="833" customFormat="false" ht="15" hidden="false" customHeight="false" outlineLevel="0" collapsed="false">
      <c r="A833" s="87" t="n">
        <v>46000.6545833333</v>
      </c>
      <c r="B833" s="0" t="n">
        <v>73.5062</v>
      </c>
      <c r="C833" s="88" t="b">
        <f aca="false">FALSE()</f>
        <v>0</v>
      </c>
      <c r="D833" s="88" t="b">
        <f aca="false">FALSE()</f>
        <v>0</v>
      </c>
      <c r="E833" s="0" t="n">
        <v>-0.397123474758843</v>
      </c>
      <c r="F833" s="0" t="n">
        <v>-0.543193121337997</v>
      </c>
      <c r="G833" s="0" t="n">
        <v>-0.171043474758818</v>
      </c>
      <c r="H833" s="0" t="n">
        <v>-0.232152380697326</v>
      </c>
      <c r="I833" s="0" t="n">
        <v>0</v>
      </c>
      <c r="J833" s="87"/>
      <c r="K833" s="87"/>
      <c r="L833" s="89" t="s">
        <v>326</v>
      </c>
      <c r="M833" s="88" t="b">
        <f aca="false">FALSE()</f>
        <v>0</v>
      </c>
      <c r="N833" s="0" t="n">
        <v>0</v>
      </c>
      <c r="O833" s="0" t="n">
        <v>73.1090765252412</v>
      </c>
      <c r="P833" s="88" t="b">
        <f aca="false">FALSE()</f>
        <v>0</v>
      </c>
      <c r="Q833" s="88" t="b">
        <f aca="false">FALSE()</f>
        <v>0</v>
      </c>
      <c r="R833" s="0" t="n">
        <v>0.0531</v>
      </c>
      <c r="T833" s="0" t="n">
        <v>73.39316</v>
      </c>
      <c r="U833" s="0" t="n">
        <v>0</v>
      </c>
      <c r="V833" s="0" t="n">
        <v>0</v>
      </c>
      <c r="W833" s="0" t="n">
        <v>0</v>
      </c>
      <c r="X833" s="0" t="n">
        <v>0.158807490211793</v>
      </c>
      <c r="Y833" s="0" t="n">
        <v>0</v>
      </c>
      <c r="Z833" s="0" t="n">
        <v>0.142041737379415</v>
      </c>
      <c r="AA833" s="89" t="s">
        <v>327</v>
      </c>
      <c r="AB833" s="0" t="n">
        <v>73.6772434747588</v>
      </c>
      <c r="AC833" s="0" t="n">
        <v>0.795822425756911</v>
      </c>
      <c r="AD833" s="89" t="s">
        <v>103</v>
      </c>
      <c r="AE833" s="0" t="n">
        <v>202512</v>
      </c>
      <c r="AF833" s="90" t="n">
        <v>46000</v>
      </c>
      <c r="AG833" s="0" t="n">
        <v>0.795822425756911</v>
      </c>
    </row>
    <row r="834" customFormat="false" ht="15" hidden="false" customHeight="false" outlineLevel="0" collapsed="false">
      <c r="A834" s="87" t="n">
        <v>46000.6650347222</v>
      </c>
      <c r="B834" s="0" t="n">
        <v>73.7888</v>
      </c>
      <c r="C834" s="88" t="b">
        <f aca="false">FALSE()</f>
        <v>0</v>
      </c>
      <c r="D834" s="88" t="b">
        <f aca="false">FALSE()</f>
        <v>0</v>
      </c>
      <c r="E834" s="0" t="n">
        <v>-0.690245170489604</v>
      </c>
      <c r="F834" s="0" t="n">
        <v>-0.944266507182639</v>
      </c>
      <c r="G834" s="0" t="n">
        <v>0.0445148295103905</v>
      </c>
      <c r="H834" s="0" t="n">
        <v>0.0603637684024959</v>
      </c>
      <c r="I834" s="0" t="n">
        <v>0.282599999999988</v>
      </c>
      <c r="J834" s="87" t="n">
        <v>46000.6859259259</v>
      </c>
      <c r="K834" s="87" t="n">
        <v>46000.6650347222</v>
      </c>
      <c r="L834" s="89" t="s">
        <v>151</v>
      </c>
      <c r="M834" s="88" t="b">
        <f aca="false">TRUE()</f>
        <v>1</v>
      </c>
      <c r="N834" s="0" t="n">
        <v>0</v>
      </c>
      <c r="O834" s="0" t="n">
        <v>73.0985548295104</v>
      </c>
      <c r="P834" s="88" t="b">
        <f aca="false">FALSE()</f>
        <v>0</v>
      </c>
      <c r="Q834" s="88" t="b">
        <f aca="false">FALSE()</f>
        <v>0</v>
      </c>
      <c r="R834" s="0" t="n">
        <v>0.2089</v>
      </c>
      <c r="S834" s="0" t="n">
        <v>2.27574872472545</v>
      </c>
      <c r="T834" s="0" t="n">
        <v>73.42142</v>
      </c>
      <c r="U834" s="0" t="n">
        <v>1</v>
      </c>
      <c r="V834" s="0" t="n">
        <v>0.282599999999988</v>
      </c>
      <c r="W834" s="0" t="n">
        <v>0.0282599999999995</v>
      </c>
      <c r="X834" s="0" t="n">
        <v>0.156138266660641</v>
      </c>
      <c r="Y834" s="0" t="n">
        <v>1.62894084480126</v>
      </c>
      <c r="Z834" s="0" t="n">
        <v>0.161432585244805</v>
      </c>
      <c r="AA834" s="89" t="s">
        <v>155</v>
      </c>
      <c r="AB834" s="0" t="n">
        <v>73.7442851704896</v>
      </c>
      <c r="AC834" s="0" t="n">
        <v>2.27574872472545</v>
      </c>
      <c r="AD834" s="89" t="s">
        <v>103</v>
      </c>
      <c r="AE834" s="0" t="n">
        <v>202512</v>
      </c>
      <c r="AF834" s="90" t="n">
        <v>46000</v>
      </c>
      <c r="AG834" s="0" t="n">
        <v>2.27574872472545</v>
      </c>
    </row>
    <row r="835" customFormat="false" ht="15" hidden="false" customHeight="false" outlineLevel="0" collapsed="false">
      <c r="A835" s="87" t="n">
        <v>46000.675474537</v>
      </c>
      <c r="B835" s="0" t="n">
        <v>73.7888</v>
      </c>
      <c r="C835" s="88" t="b">
        <f aca="false">FALSE()</f>
        <v>0</v>
      </c>
      <c r="D835" s="88" t="b">
        <f aca="false">FALSE()</f>
        <v>0</v>
      </c>
      <c r="E835" s="0" t="n">
        <v>-0.687049778758407</v>
      </c>
      <c r="F835" s="0" t="n">
        <v>-0.93985407555778</v>
      </c>
      <c r="G835" s="0" t="n">
        <v>-0.0088097787584473</v>
      </c>
      <c r="H835" s="0" t="n">
        <v>-0.0119377562293123</v>
      </c>
      <c r="I835" s="0" t="n">
        <v>0</v>
      </c>
      <c r="J835" s="87"/>
      <c r="K835" s="87" t="n">
        <v>46000.6650347222</v>
      </c>
      <c r="L835" s="89" t="s">
        <v>326</v>
      </c>
      <c r="M835" s="88" t="b">
        <f aca="false">FALSE()</f>
        <v>0</v>
      </c>
      <c r="N835" s="0" t="n">
        <v>0</v>
      </c>
      <c r="O835" s="0" t="n">
        <v>73.1017502212416</v>
      </c>
      <c r="P835" s="88" t="b">
        <f aca="false">FALSE()</f>
        <v>0</v>
      </c>
      <c r="Q835" s="88" t="b">
        <f aca="false">FALSE()</f>
        <v>0</v>
      </c>
      <c r="R835" s="0" t="n">
        <v>0.2442</v>
      </c>
      <c r="S835" s="0" t="n">
        <v>2.1125537968455</v>
      </c>
      <c r="T835" s="0" t="n">
        <v>73.44968</v>
      </c>
      <c r="U835" s="0" t="n">
        <v>2</v>
      </c>
      <c r="V835" s="0" t="n">
        <v>0</v>
      </c>
      <c r="W835" s="0" t="n">
        <v>0.0282599999999995</v>
      </c>
      <c r="X835" s="0" t="n">
        <v>0.156138266660641</v>
      </c>
      <c r="Y835" s="0" t="n">
        <v>-0.180993427200145</v>
      </c>
      <c r="Z835" s="0" t="n">
        <v>0.173964889379213</v>
      </c>
      <c r="AA835" s="89" t="s">
        <v>154</v>
      </c>
      <c r="AB835" s="0" t="n">
        <v>73.7976097787584</v>
      </c>
      <c r="AC835" s="0" t="n">
        <v>1.94935886896556</v>
      </c>
      <c r="AD835" s="89" t="s">
        <v>103</v>
      </c>
      <c r="AE835" s="0" t="n">
        <v>202512</v>
      </c>
      <c r="AF835" s="90" t="n">
        <v>46000</v>
      </c>
      <c r="AG835" s="0" t="n">
        <v>1.94935886896556</v>
      </c>
    </row>
    <row r="836" customFormat="false" ht="15" hidden="false" customHeight="false" outlineLevel="0" collapsed="false">
      <c r="A836" s="87" t="n">
        <v>46000.6859259259</v>
      </c>
      <c r="B836" s="0" t="n">
        <v>73.5062</v>
      </c>
      <c r="C836" s="88" t="b">
        <f aca="false">FALSE()</f>
        <v>0</v>
      </c>
      <c r="D836" s="88" t="b">
        <f aca="false">FALSE()</f>
        <v>0</v>
      </c>
      <c r="E836" s="0" t="n">
        <v>-0.404449778758419</v>
      </c>
      <c r="F836" s="0" t="n">
        <v>-0.553269624235202</v>
      </c>
      <c r="G836" s="0" t="n">
        <v>-0.291409778758435</v>
      </c>
      <c r="H836" s="0" t="n">
        <v>-0.394876988065152</v>
      </c>
      <c r="I836" s="0" t="n">
        <v>-0.282599999999988</v>
      </c>
      <c r="J836" s="87"/>
      <c r="K836" s="87"/>
      <c r="L836" s="89" t="s">
        <v>326</v>
      </c>
      <c r="M836" s="88" t="b">
        <f aca="false">FALSE()</f>
        <v>0</v>
      </c>
      <c r="N836" s="0" t="n">
        <v>0</v>
      </c>
      <c r="O836" s="0" t="n">
        <v>73.1017502212416</v>
      </c>
      <c r="P836" s="88" t="b">
        <f aca="false">FALSE()</f>
        <v>0</v>
      </c>
      <c r="Q836" s="88" t="b">
        <f aca="false">FALSE()</f>
        <v>0</v>
      </c>
      <c r="R836" s="0" t="n">
        <v>0.0217</v>
      </c>
      <c r="T836" s="0" t="n">
        <v>73.44968</v>
      </c>
      <c r="U836" s="0" t="n">
        <v>0</v>
      </c>
      <c r="V836" s="0" t="n">
        <v>-0.282599999999988</v>
      </c>
      <c r="W836" s="0" t="n">
        <v>0</v>
      </c>
      <c r="X836" s="0" t="n">
        <v>0.158807490211791</v>
      </c>
      <c r="Y836" s="0" t="n">
        <v>-1.77951304200516</v>
      </c>
      <c r="Z836" s="0" t="n">
        <v>0.173964889379213</v>
      </c>
      <c r="AA836" s="89" t="s">
        <v>328</v>
      </c>
      <c r="AB836" s="0" t="n">
        <v>73.7976097787584</v>
      </c>
      <c r="AC836" s="0" t="n">
        <v>0.324893144827565</v>
      </c>
      <c r="AD836" s="89" t="s">
        <v>103</v>
      </c>
      <c r="AE836" s="0" t="n">
        <v>202512</v>
      </c>
      <c r="AF836" s="90" t="n">
        <v>46000</v>
      </c>
      <c r="AG836" s="0" t="n">
        <v>0.324893144827565</v>
      </c>
    </row>
    <row r="837" customFormat="false" ht="15" hidden="false" customHeight="false" outlineLevel="0" collapsed="false">
      <c r="A837" s="87" t="n">
        <v>46000.6960300926</v>
      </c>
      <c r="B837" s="0" t="n">
        <v>73.5062</v>
      </c>
      <c r="C837" s="88" t="b">
        <f aca="false">FALSE()</f>
        <v>0</v>
      </c>
      <c r="D837" s="88" t="b">
        <f aca="false">FALSE()</f>
        <v>0</v>
      </c>
      <c r="E837" s="0" t="n">
        <v>-0.404449778758419</v>
      </c>
      <c r="F837" s="0" t="n">
        <v>-0.553269624235202</v>
      </c>
      <c r="G837" s="0" t="n">
        <v>-0.291409778758435</v>
      </c>
      <c r="H837" s="0" t="n">
        <v>-0.394876988065152</v>
      </c>
      <c r="I837" s="0" t="n">
        <v>0</v>
      </c>
      <c r="J837" s="87"/>
      <c r="K837" s="87"/>
      <c r="L837" s="89" t="s">
        <v>326</v>
      </c>
      <c r="M837" s="88" t="b">
        <f aca="false">FALSE()</f>
        <v>0</v>
      </c>
      <c r="N837" s="0" t="n">
        <v>0</v>
      </c>
      <c r="O837" s="0" t="n">
        <v>73.1017502212416</v>
      </c>
      <c r="P837" s="88" t="b">
        <f aca="false">FALSE()</f>
        <v>0</v>
      </c>
      <c r="Q837" s="88" t="b">
        <f aca="false">FALSE()</f>
        <v>0</v>
      </c>
      <c r="R837" s="0" t="n">
        <v>0.0217</v>
      </c>
      <c r="T837" s="0" t="n">
        <v>73.44968</v>
      </c>
      <c r="U837" s="0" t="n">
        <v>0</v>
      </c>
      <c r="V837" s="0" t="n">
        <v>0</v>
      </c>
      <c r="W837" s="0" t="n">
        <v>0</v>
      </c>
      <c r="X837" s="0" t="n">
        <v>0.158807490211791</v>
      </c>
      <c r="Y837" s="0" t="n">
        <v>0</v>
      </c>
      <c r="Z837" s="0" t="n">
        <v>0.173964889379213</v>
      </c>
      <c r="AA837" s="89" t="s">
        <v>327</v>
      </c>
      <c r="AB837" s="0" t="n">
        <v>73.7976097787584</v>
      </c>
      <c r="AC837" s="0" t="n">
        <v>0.324893144827565</v>
      </c>
      <c r="AD837" s="89" t="s">
        <v>103</v>
      </c>
      <c r="AE837" s="0" t="n">
        <v>202512</v>
      </c>
      <c r="AF837" s="90" t="n">
        <v>46000</v>
      </c>
      <c r="AG837" s="0" t="n">
        <v>0.324893144827565</v>
      </c>
    </row>
    <row r="838" customFormat="false" ht="15" hidden="false" customHeight="false" outlineLevel="0" collapsed="false">
      <c r="A838" s="87" t="n">
        <v>46000.7064814815</v>
      </c>
      <c r="B838" s="0" t="n">
        <v>73.5062</v>
      </c>
      <c r="C838" s="88" t="b">
        <f aca="false">FALSE()</f>
        <v>0</v>
      </c>
      <c r="D838" s="88" t="b">
        <f aca="false">FALSE()</f>
        <v>0</v>
      </c>
      <c r="E838" s="0" t="n">
        <v>-0.404449778758433</v>
      </c>
      <c r="F838" s="0" t="n">
        <v>-0.553269624235221</v>
      </c>
      <c r="G838" s="0" t="n">
        <v>-0.291409778758421</v>
      </c>
      <c r="H838" s="0" t="n">
        <v>-0.394876988065133</v>
      </c>
      <c r="I838" s="0" t="n">
        <v>0</v>
      </c>
      <c r="J838" s="87"/>
      <c r="K838" s="87"/>
      <c r="L838" s="89" t="s">
        <v>326</v>
      </c>
      <c r="M838" s="88" t="b">
        <f aca="false">FALSE()</f>
        <v>0</v>
      </c>
      <c r="N838" s="0" t="n">
        <v>0</v>
      </c>
      <c r="O838" s="0" t="n">
        <v>73.1017502212416</v>
      </c>
      <c r="P838" s="88" t="b">
        <f aca="false">FALSE()</f>
        <v>0</v>
      </c>
      <c r="Q838" s="88" t="b">
        <f aca="false">FALSE()</f>
        <v>0</v>
      </c>
      <c r="R838" s="0" t="n">
        <v>0.0217</v>
      </c>
      <c r="T838" s="0" t="n">
        <v>73.44968</v>
      </c>
      <c r="U838" s="0" t="n">
        <v>0</v>
      </c>
      <c r="V838" s="0" t="n">
        <v>0</v>
      </c>
      <c r="W838" s="0" t="n">
        <v>0</v>
      </c>
      <c r="X838" s="0" t="n">
        <v>0.158807490211791</v>
      </c>
      <c r="Y838" s="0" t="n">
        <v>0</v>
      </c>
      <c r="Z838" s="0" t="n">
        <v>0.173964889379213</v>
      </c>
      <c r="AA838" s="89" t="s">
        <v>327</v>
      </c>
      <c r="AB838" s="0" t="n">
        <v>73.7976097787584</v>
      </c>
      <c r="AC838" s="0" t="n">
        <v>0.324893144827647</v>
      </c>
      <c r="AD838" s="89" t="s">
        <v>103</v>
      </c>
      <c r="AE838" s="0" t="n">
        <v>202512</v>
      </c>
      <c r="AF838" s="90" t="n">
        <v>46000</v>
      </c>
      <c r="AG838" s="0" t="n">
        <v>0.324893144827647</v>
      </c>
    </row>
    <row r="839" customFormat="false" ht="15" hidden="false" customHeight="false" outlineLevel="0" collapsed="false">
      <c r="A839" s="87" t="n">
        <v>46000.7169328704</v>
      </c>
      <c r="B839" s="0" t="n">
        <v>73.5062</v>
      </c>
      <c r="C839" s="88" t="b">
        <f aca="false">FALSE()</f>
        <v>0</v>
      </c>
      <c r="D839" s="88" t="b">
        <f aca="false">FALSE()</f>
        <v>0</v>
      </c>
      <c r="E839" s="0" t="n">
        <v>-0.404449778758433</v>
      </c>
      <c r="F839" s="0" t="n">
        <v>-0.553269624235221</v>
      </c>
      <c r="G839" s="0" t="n">
        <v>-0.291409778758421</v>
      </c>
      <c r="H839" s="0" t="n">
        <v>-0.394876988065133</v>
      </c>
      <c r="I839" s="0" t="n">
        <v>0</v>
      </c>
      <c r="J839" s="87"/>
      <c r="K839" s="87"/>
      <c r="L839" s="89" t="s">
        <v>326</v>
      </c>
      <c r="M839" s="88" t="b">
        <f aca="false">FALSE()</f>
        <v>0</v>
      </c>
      <c r="N839" s="0" t="n">
        <v>0</v>
      </c>
      <c r="O839" s="0" t="n">
        <v>73.1017502212416</v>
      </c>
      <c r="P839" s="88" t="b">
        <f aca="false">FALSE()</f>
        <v>0</v>
      </c>
      <c r="Q839" s="88" t="b">
        <f aca="false">FALSE()</f>
        <v>0</v>
      </c>
      <c r="R839" s="0" t="n">
        <v>0.0217</v>
      </c>
      <c r="T839" s="0" t="n">
        <v>73.44968</v>
      </c>
      <c r="U839" s="0" t="n">
        <v>0</v>
      </c>
      <c r="V839" s="0" t="n">
        <v>0</v>
      </c>
      <c r="W839" s="0" t="n">
        <v>0</v>
      </c>
      <c r="X839" s="0" t="n">
        <v>0.158807490211791</v>
      </c>
      <c r="Y839" s="0" t="n">
        <v>0</v>
      </c>
      <c r="Z839" s="0" t="n">
        <v>0.173964889379213</v>
      </c>
      <c r="AA839" s="89" t="s">
        <v>327</v>
      </c>
      <c r="AB839" s="0" t="n">
        <v>73.7976097787584</v>
      </c>
      <c r="AC839" s="0" t="n">
        <v>0.324893144827647</v>
      </c>
      <c r="AD839" s="89" t="s">
        <v>103</v>
      </c>
      <c r="AE839" s="0" t="n">
        <v>202512</v>
      </c>
      <c r="AF839" s="90" t="n">
        <v>46000</v>
      </c>
      <c r="AG839" s="0" t="n">
        <v>0.324893144827647</v>
      </c>
    </row>
    <row r="840" customFormat="false" ht="15" hidden="false" customHeight="false" outlineLevel="0" collapsed="false">
      <c r="A840" s="87" t="n">
        <v>46000.7273842593</v>
      </c>
      <c r="B840" s="0" t="n">
        <v>73.5062</v>
      </c>
      <c r="C840" s="88" t="b">
        <f aca="false">FALSE()</f>
        <v>0</v>
      </c>
      <c r="D840" s="88" t="b">
        <f aca="false">FALSE()</f>
        <v>0</v>
      </c>
      <c r="E840" s="0" t="n">
        <v>-0.374243194555035</v>
      </c>
      <c r="F840" s="0" t="n">
        <v>-0.511736880705442</v>
      </c>
      <c r="G840" s="0" t="n">
        <v>-0.289463194555012</v>
      </c>
      <c r="H840" s="0" t="n">
        <v>-0.392249601161345</v>
      </c>
      <c r="I840" s="0" t="n">
        <v>0</v>
      </c>
      <c r="J840" s="87"/>
      <c r="K840" s="87"/>
      <c r="L840" s="89" t="s">
        <v>326</v>
      </c>
      <c r="M840" s="88" t="b">
        <f aca="false">FALSE()</f>
        <v>0</v>
      </c>
      <c r="N840" s="0" t="n">
        <v>0</v>
      </c>
      <c r="O840" s="0" t="n">
        <v>73.131956805445</v>
      </c>
      <c r="P840" s="88" t="b">
        <f aca="false">FALSE()</f>
        <v>0</v>
      </c>
      <c r="Q840" s="88" t="b">
        <f aca="false">FALSE()</f>
        <v>0</v>
      </c>
      <c r="R840" s="0" t="n">
        <v>0.017</v>
      </c>
      <c r="T840" s="0" t="n">
        <v>73.46381</v>
      </c>
      <c r="U840" s="0" t="n">
        <v>0</v>
      </c>
      <c r="V840" s="0" t="n">
        <v>0</v>
      </c>
      <c r="W840" s="0" t="n">
        <v>0.0141300000000001</v>
      </c>
      <c r="X840" s="0" t="n">
        <v>0.144244066191918</v>
      </c>
      <c r="Y840" s="0" t="n">
        <v>-0.0979589689408784</v>
      </c>
      <c r="Z840" s="0" t="n">
        <v>0.16592659727751</v>
      </c>
      <c r="AA840" s="89" t="s">
        <v>327</v>
      </c>
      <c r="AB840" s="0" t="n">
        <v>73.795663194555</v>
      </c>
      <c r="AC840" s="0" t="n">
        <v>0.255474412755629</v>
      </c>
      <c r="AD840" s="89" t="s">
        <v>103</v>
      </c>
      <c r="AE840" s="0" t="n">
        <v>202512</v>
      </c>
      <c r="AF840" s="90" t="n">
        <v>46000</v>
      </c>
      <c r="AG840" s="0" t="n">
        <v>0.255474412755629</v>
      </c>
    </row>
    <row r="841" customFormat="false" ht="15" hidden="false" customHeight="false" outlineLevel="0" collapsed="false">
      <c r="A841" s="87" t="n">
        <v>46000.7374884259</v>
      </c>
      <c r="B841" s="0" t="n">
        <v>73.5062</v>
      </c>
      <c r="C841" s="88" t="b">
        <f aca="false">FALSE()</f>
        <v>0</v>
      </c>
      <c r="D841" s="88" t="b">
        <f aca="false">FALSE()</f>
        <v>0</v>
      </c>
      <c r="E841" s="0" t="n">
        <v>-0.374243194555035</v>
      </c>
      <c r="F841" s="0" t="n">
        <v>-0.511736880705442</v>
      </c>
      <c r="G841" s="0" t="n">
        <v>-0.289463194555012</v>
      </c>
      <c r="H841" s="0" t="n">
        <v>-0.392249601161345</v>
      </c>
      <c r="I841" s="0" t="n">
        <v>0</v>
      </c>
      <c r="J841" s="87"/>
      <c r="K841" s="87"/>
      <c r="L841" s="89" t="s">
        <v>326</v>
      </c>
      <c r="M841" s="88" t="b">
        <f aca="false">FALSE()</f>
        <v>0</v>
      </c>
      <c r="N841" s="0" t="n">
        <v>0</v>
      </c>
      <c r="O841" s="0" t="n">
        <v>73.131956805445</v>
      </c>
      <c r="P841" s="88" t="b">
        <f aca="false">FALSE()</f>
        <v>0</v>
      </c>
      <c r="Q841" s="88" t="b">
        <f aca="false">FALSE()</f>
        <v>0</v>
      </c>
      <c r="R841" s="0" t="n">
        <v>0.017</v>
      </c>
      <c r="T841" s="0" t="n">
        <v>73.46381</v>
      </c>
      <c r="U841" s="0" t="n">
        <v>0</v>
      </c>
      <c r="V841" s="0" t="n">
        <v>0</v>
      </c>
      <c r="W841" s="0" t="n">
        <v>0</v>
      </c>
      <c r="X841" s="0" t="n">
        <v>0.129665772783639</v>
      </c>
      <c r="Y841" s="0" t="n">
        <v>0</v>
      </c>
      <c r="Z841" s="0" t="n">
        <v>0.16592659727751</v>
      </c>
      <c r="AA841" s="89" t="s">
        <v>327</v>
      </c>
      <c r="AB841" s="0" t="n">
        <v>73.795663194555</v>
      </c>
      <c r="AC841" s="0" t="n">
        <v>0.255474412755629</v>
      </c>
      <c r="AD841" s="89" t="s">
        <v>98</v>
      </c>
      <c r="AE841" s="0" t="n">
        <v>202512</v>
      </c>
      <c r="AF841" s="90" t="n">
        <v>46000</v>
      </c>
      <c r="AG841" s="0" t="n">
        <v>0.255474412755629</v>
      </c>
    </row>
    <row r="842" customFormat="false" ht="15" hidden="false" customHeight="false" outlineLevel="0" collapsed="false">
      <c r="A842" s="87" t="n">
        <v>46000.7479398148</v>
      </c>
      <c r="B842" s="0" t="n">
        <v>73.5062</v>
      </c>
      <c r="C842" s="88" t="b">
        <f aca="false">FALSE()</f>
        <v>0</v>
      </c>
      <c r="D842" s="88" t="b">
        <f aca="false">FALSE()</f>
        <v>0</v>
      </c>
      <c r="E842" s="0" t="n">
        <v>-0.340536533320545</v>
      </c>
      <c r="F842" s="0" t="n">
        <v>-0.465432167475157</v>
      </c>
      <c r="G842" s="0" t="n">
        <v>-0.284016533320539</v>
      </c>
      <c r="H842" s="0" t="n">
        <v>-0.38489727590417</v>
      </c>
      <c r="I842" s="0" t="n">
        <v>0</v>
      </c>
      <c r="J842" s="87"/>
      <c r="K842" s="87"/>
      <c r="L842" s="89" t="s">
        <v>326</v>
      </c>
      <c r="M842" s="88" t="b">
        <f aca="false">FALSE()</f>
        <v>0</v>
      </c>
      <c r="N842" s="0" t="n">
        <v>0</v>
      </c>
      <c r="O842" s="0" t="n">
        <v>73.1656634666795</v>
      </c>
      <c r="P842" s="88" t="b">
        <f aca="false">FALSE()</f>
        <v>0</v>
      </c>
      <c r="Q842" s="88" t="b">
        <f aca="false">FALSE()</f>
        <v>0</v>
      </c>
      <c r="R842" s="0" t="n">
        <v>0.0121</v>
      </c>
      <c r="T842" s="0" t="n">
        <v>73.47794</v>
      </c>
      <c r="U842" s="0" t="n">
        <v>0</v>
      </c>
      <c r="V842" s="0" t="n">
        <v>0</v>
      </c>
      <c r="W842" s="0" t="n">
        <v>0.0141300000000001</v>
      </c>
      <c r="X842" s="0" t="n">
        <v>0.111354139194683</v>
      </c>
      <c r="Y842" s="0" t="n">
        <v>-0.126892454130477</v>
      </c>
      <c r="Z842" s="0" t="n">
        <v>0.156138266660274</v>
      </c>
      <c r="AA842" s="89" t="s">
        <v>327</v>
      </c>
      <c r="AB842" s="0" t="n">
        <v>73.7902165333206</v>
      </c>
      <c r="AC842" s="0" t="n">
        <v>0.180993427200593</v>
      </c>
      <c r="AD842" s="89" t="s">
        <v>98</v>
      </c>
      <c r="AE842" s="0" t="n">
        <v>202512</v>
      </c>
      <c r="AF842" s="90" t="n">
        <v>46000</v>
      </c>
      <c r="AG842" s="0" t="n">
        <v>0.180993427200593</v>
      </c>
    </row>
    <row r="843" customFormat="false" ht="15" hidden="false" customHeight="false" outlineLevel="0" collapsed="false">
      <c r="A843" s="87" t="n">
        <v>46000.7583912037</v>
      </c>
      <c r="B843" s="0" t="n">
        <v>73.5062</v>
      </c>
      <c r="C843" s="88" t="b">
        <f aca="false">FALSE()</f>
        <v>0</v>
      </c>
      <c r="D843" s="88" t="b">
        <f aca="false">FALSE()</f>
        <v>0</v>
      </c>
      <c r="E843" s="0" t="n">
        <v>-0.30261813238306</v>
      </c>
      <c r="F843" s="0" t="n">
        <v>-0.413392520778999</v>
      </c>
      <c r="G843" s="0" t="n">
        <v>-0.274358132383071</v>
      </c>
      <c r="H843" s="0" t="n">
        <v>-0.371856948941475</v>
      </c>
      <c r="I843" s="0" t="n">
        <v>0</v>
      </c>
      <c r="J843" s="87"/>
      <c r="K843" s="87"/>
      <c r="L843" s="89" t="s">
        <v>326</v>
      </c>
      <c r="M843" s="88" t="b">
        <f aca="false">FALSE()</f>
        <v>0</v>
      </c>
      <c r="N843" s="0" t="n">
        <v>0</v>
      </c>
      <c r="O843" s="0" t="n">
        <v>73.203581867617</v>
      </c>
      <c r="P843" s="88" t="b">
        <f aca="false">FALSE()</f>
        <v>0</v>
      </c>
      <c r="Q843" s="88" t="b">
        <f aca="false">FALSE()</f>
        <v>0</v>
      </c>
      <c r="R843" s="0" t="n">
        <v>0.0065</v>
      </c>
      <c r="T843" s="0" t="n">
        <v>73.49207</v>
      </c>
      <c r="U843" s="0" t="n">
        <v>0</v>
      </c>
      <c r="V843" s="0" t="n">
        <v>0</v>
      </c>
      <c r="W843" s="0" t="n">
        <v>0.0141300000000001</v>
      </c>
      <c r="X843" s="0" t="n">
        <v>0.111354139194683</v>
      </c>
      <c r="Y843" s="0" t="n">
        <v>-0.126892454130477</v>
      </c>
      <c r="Z843" s="0" t="n">
        <v>0.144244066191533</v>
      </c>
      <c r="AA843" s="89" t="s">
        <v>327</v>
      </c>
      <c r="AB843" s="0" t="n">
        <v>73.7805581323831</v>
      </c>
      <c r="AC843" s="0" t="n">
        <v>0.0979589689411007</v>
      </c>
      <c r="AD843" s="89" t="s">
        <v>98</v>
      </c>
      <c r="AE843" s="0" t="n">
        <v>202512</v>
      </c>
      <c r="AF843" s="90" t="n">
        <v>46000</v>
      </c>
      <c r="AG843" s="0" t="n">
        <v>0.0979589689411007</v>
      </c>
    </row>
    <row r="844" customFormat="false" ht="15" hidden="false" customHeight="false" outlineLevel="0" collapsed="false">
      <c r="A844" s="87" t="n">
        <v>46000.7688425926</v>
      </c>
      <c r="B844" s="0" t="n">
        <v>73.5062</v>
      </c>
      <c r="C844" s="88" t="b">
        <f aca="false">FALSE()</f>
        <v>0</v>
      </c>
      <c r="D844" s="88" t="b">
        <f aca="false">FALSE()</f>
        <v>0</v>
      </c>
      <c r="E844" s="0" t="n">
        <v>-0.25933154556644</v>
      </c>
      <c r="F844" s="0" t="n">
        <v>-0.354051375899801</v>
      </c>
      <c r="G844" s="0" t="n">
        <v>-0.25933154556644</v>
      </c>
      <c r="H844" s="0" t="n">
        <v>-0.351561956014979</v>
      </c>
      <c r="I844" s="0" t="n">
        <v>0</v>
      </c>
      <c r="J844" s="87"/>
      <c r="K844" s="87"/>
      <c r="L844" s="89" t="s">
        <v>326</v>
      </c>
      <c r="M844" s="88" t="b">
        <f aca="false">FALSE()</f>
        <v>0</v>
      </c>
      <c r="N844" s="0" t="n">
        <v>0</v>
      </c>
      <c r="O844" s="0" t="n">
        <v>73.2468684544336</v>
      </c>
      <c r="P844" s="88" t="b">
        <f aca="false">FALSE()</f>
        <v>0</v>
      </c>
      <c r="Q844" s="88" t="b">
        <f aca="false">FALSE()</f>
        <v>0</v>
      </c>
      <c r="R844" s="0" t="n">
        <v>0</v>
      </c>
      <c r="T844" s="0" t="n">
        <v>73.5062</v>
      </c>
      <c r="U844" s="0" t="n">
        <v>0</v>
      </c>
      <c r="V844" s="0" t="n">
        <v>0</v>
      </c>
      <c r="W844" s="0" t="n">
        <v>0.0141300000000001</v>
      </c>
      <c r="X844" s="0" t="n">
        <v>0.111354139194683</v>
      </c>
      <c r="Y844" s="0" t="n">
        <v>-0.126892454130477</v>
      </c>
      <c r="Z844" s="0" t="n">
        <v>0.129665772783221</v>
      </c>
      <c r="AA844" s="89" t="s">
        <v>327</v>
      </c>
      <c r="AB844" s="0" t="n">
        <v>73.7655315455665</v>
      </c>
      <c r="AC844" s="0" t="n">
        <v>0</v>
      </c>
      <c r="AD844" s="89" t="s">
        <v>98</v>
      </c>
      <c r="AE844" s="0" t="n">
        <v>202512</v>
      </c>
      <c r="AF844" s="90" t="n">
        <v>46000</v>
      </c>
      <c r="AG844" s="0" t="n">
        <v>0</v>
      </c>
    </row>
    <row r="845" customFormat="false" ht="15" hidden="false" customHeight="false" outlineLevel="0" collapsed="false">
      <c r="A845" s="87" t="n">
        <v>46000.7789583333</v>
      </c>
      <c r="B845" s="0" t="n">
        <v>73.5062</v>
      </c>
      <c r="C845" s="88" t="b">
        <f aca="false">FALSE()</f>
        <v>0</v>
      </c>
      <c r="D845" s="88" t="b">
        <f aca="false">FALSE()</f>
        <v>0</v>
      </c>
      <c r="E845" s="0" t="n">
        <v>-0.208578278388416</v>
      </c>
      <c r="F845" s="0" t="n">
        <v>-0.28456350081945</v>
      </c>
      <c r="G845" s="0" t="n">
        <v>-0.236838278388433</v>
      </c>
      <c r="H845" s="0" t="n">
        <v>-0.321166965611508</v>
      </c>
      <c r="I845" s="0" t="n">
        <v>0</v>
      </c>
      <c r="J845" s="87"/>
      <c r="K845" s="87"/>
      <c r="L845" s="89" t="s">
        <v>326</v>
      </c>
      <c r="M845" s="88" t="b">
        <f aca="false">FALSE()</f>
        <v>0</v>
      </c>
      <c r="N845" s="0" t="n">
        <v>0</v>
      </c>
      <c r="O845" s="0" t="n">
        <v>73.2976217216116</v>
      </c>
      <c r="P845" s="88" t="b">
        <f aca="false">FALSE()</f>
        <v>0</v>
      </c>
      <c r="Q845" s="88" t="b">
        <f aca="false">FALSE()</f>
        <v>0</v>
      </c>
      <c r="R845" s="0" t="n">
        <v>0.0085</v>
      </c>
      <c r="T845" s="0" t="n">
        <v>73.52033</v>
      </c>
      <c r="U845" s="0" t="n">
        <v>0</v>
      </c>
      <c r="V845" s="0" t="n">
        <v>0</v>
      </c>
      <c r="W845" s="0" t="n">
        <v>0.0141300000000001</v>
      </c>
      <c r="X845" s="0" t="n">
        <v>0.111354139194683</v>
      </c>
      <c r="Y845" s="0" t="n">
        <v>-0.126892454130477</v>
      </c>
      <c r="Z845" s="0" t="n">
        <v>0.111354139194209</v>
      </c>
      <c r="AA845" s="89" t="s">
        <v>327</v>
      </c>
      <c r="AB845" s="0" t="n">
        <v>73.7430382783884</v>
      </c>
      <c r="AC845" s="0" t="n">
        <v>-0.126892454131094</v>
      </c>
      <c r="AD845" s="89" t="s">
        <v>98</v>
      </c>
      <c r="AE845" s="0" t="n">
        <v>202512</v>
      </c>
      <c r="AF845" s="90" t="n">
        <v>46000</v>
      </c>
      <c r="AG845" s="0" t="n">
        <v>0.126892454131094</v>
      </c>
    </row>
    <row r="846" customFormat="false" ht="15" hidden="false" customHeight="false" outlineLevel="0" collapsed="false">
      <c r="A846" s="87" t="n">
        <v>46000.7790509259</v>
      </c>
      <c r="B846" s="0" t="n">
        <v>73.5062</v>
      </c>
      <c r="C846" s="88" t="b">
        <f aca="false">FALSE()</f>
        <v>0</v>
      </c>
      <c r="D846" s="88" t="b">
        <f aca="false">FALSE()</f>
        <v>0</v>
      </c>
      <c r="E846" s="0" t="n">
        <v>-0.145704889378379</v>
      </c>
      <c r="F846" s="0" t="n">
        <v>-0.198614920958028</v>
      </c>
      <c r="G846" s="0" t="n">
        <v>-0.202224889378357</v>
      </c>
      <c r="H846" s="0" t="n">
        <v>-0.274357903702129</v>
      </c>
      <c r="I846" s="0" t="n">
        <v>0</v>
      </c>
      <c r="J846" s="87"/>
      <c r="K846" s="87"/>
      <c r="L846" s="89" t="s">
        <v>326</v>
      </c>
      <c r="M846" s="88" t="b">
        <f aca="false">FALSE()</f>
        <v>0</v>
      </c>
      <c r="N846" s="0" t="n">
        <v>0</v>
      </c>
      <c r="O846" s="0" t="n">
        <v>73.3604951106216</v>
      </c>
      <c r="P846" s="88" t="b">
        <f aca="false">FALSE()</f>
        <v>0</v>
      </c>
      <c r="Q846" s="88" t="b">
        <f aca="false">FALSE()</f>
        <v>0</v>
      </c>
      <c r="R846" s="0" t="n">
        <v>0.0217</v>
      </c>
      <c r="T846" s="0" t="n">
        <v>73.53446</v>
      </c>
      <c r="U846" s="0" t="n">
        <v>0</v>
      </c>
      <c r="V846" s="0" t="n">
        <v>0</v>
      </c>
      <c r="W846" s="0" t="n">
        <v>0.0141300000000001</v>
      </c>
      <c r="X846" s="0" t="n">
        <v>0.111354139194683</v>
      </c>
      <c r="Y846" s="0" t="n">
        <v>-0.126892454130477</v>
      </c>
      <c r="Z846" s="0" t="n">
        <v>0.0869824446891842</v>
      </c>
      <c r="AA846" s="89" t="s">
        <v>327</v>
      </c>
      <c r="AB846" s="0" t="n">
        <v>73.7084248893784</v>
      </c>
      <c r="AC846" s="0" t="n">
        <v>-0.32489314482906</v>
      </c>
      <c r="AD846" s="89" t="s">
        <v>98</v>
      </c>
      <c r="AE846" s="0" t="n">
        <v>202512</v>
      </c>
      <c r="AF846" s="90" t="n">
        <v>46000</v>
      </c>
      <c r="AG846" s="0" t="n">
        <v>0.32489314482906</v>
      </c>
    </row>
    <row r="847" customFormat="false" ht="15" hidden="false" customHeight="false" outlineLevel="0" collapsed="false">
      <c r="A847" s="87" t="n">
        <v>46000.7895023148</v>
      </c>
      <c r="B847" s="0" t="n">
        <v>73.5062</v>
      </c>
      <c r="C847" s="88" t="b">
        <f aca="false">FALSE()</f>
        <v>0</v>
      </c>
      <c r="D847" s="88" t="b">
        <f aca="false">FALSE()</f>
        <v>0</v>
      </c>
      <c r="E847" s="0" t="n">
        <v>-0.145704889378379</v>
      </c>
      <c r="F847" s="0" t="n">
        <v>-0.198614920958028</v>
      </c>
      <c r="G847" s="0" t="n">
        <v>-0.202224889378357</v>
      </c>
      <c r="H847" s="0" t="n">
        <v>-0.274357903702129</v>
      </c>
      <c r="I847" s="0" t="n">
        <v>0</v>
      </c>
      <c r="J847" s="87"/>
      <c r="K847" s="87"/>
      <c r="L847" s="89" t="s">
        <v>326</v>
      </c>
      <c r="M847" s="88" t="b">
        <f aca="false">FALSE()</f>
        <v>0</v>
      </c>
      <c r="N847" s="0" t="n">
        <v>0</v>
      </c>
      <c r="O847" s="0" t="n">
        <v>73.3604951106216</v>
      </c>
      <c r="P847" s="88" t="b">
        <f aca="false">FALSE()</f>
        <v>0</v>
      </c>
      <c r="Q847" s="88" t="b">
        <f aca="false">FALSE()</f>
        <v>0</v>
      </c>
      <c r="R847" s="0" t="n">
        <v>0.0217</v>
      </c>
      <c r="T847" s="0" t="n">
        <v>73.53446</v>
      </c>
      <c r="U847" s="0" t="n">
        <v>0</v>
      </c>
      <c r="V847" s="0" t="n">
        <v>0</v>
      </c>
      <c r="W847" s="0" t="n">
        <v>0</v>
      </c>
      <c r="X847" s="0" t="n">
        <v>0.0916875472231031</v>
      </c>
      <c r="Y847" s="0" t="n">
        <v>0</v>
      </c>
      <c r="Z847" s="0" t="n">
        <v>0.0869824446891842</v>
      </c>
      <c r="AA847" s="89" t="s">
        <v>327</v>
      </c>
      <c r="AB847" s="0" t="n">
        <v>73.7084248893784</v>
      </c>
      <c r="AC847" s="0" t="n">
        <v>-0.32489314482906</v>
      </c>
      <c r="AD847" s="89" t="s">
        <v>98</v>
      </c>
      <c r="AE847" s="0" t="n">
        <v>202512</v>
      </c>
      <c r="AF847" s="90" t="n">
        <v>46000</v>
      </c>
      <c r="AG847" s="0" t="n">
        <v>0.32489314482906</v>
      </c>
    </row>
    <row r="848" customFormat="false" ht="15" hidden="false" customHeight="false" outlineLevel="0" collapsed="false">
      <c r="A848" s="87" t="n">
        <v>46000.7999421296</v>
      </c>
      <c r="B848" s="0" t="n">
        <v>73.5062</v>
      </c>
      <c r="C848" s="88" t="b">
        <f aca="false">FALSE()</f>
        <v>0</v>
      </c>
      <c r="D848" s="88" t="b">
        <f aca="false">FALSE()</f>
        <v>0</v>
      </c>
      <c r="E848" s="0" t="n">
        <v>-0.145704889378379</v>
      </c>
      <c r="F848" s="0" t="n">
        <v>-0.198614920958028</v>
      </c>
      <c r="G848" s="0" t="n">
        <v>-0.202224889378357</v>
      </c>
      <c r="H848" s="0" t="n">
        <v>-0.274357903702129</v>
      </c>
      <c r="I848" s="0" t="n">
        <v>0</v>
      </c>
      <c r="J848" s="87"/>
      <c r="K848" s="87"/>
      <c r="L848" s="89" t="s">
        <v>326</v>
      </c>
      <c r="M848" s="88" t="b">
        <f aca="false">FALSE()</f>
        <v>0</v>
      </c>
      <c r="N848" s="0" t="n">
        <v>0</v>
      </c>
      <c r="O848" s="0" t="n">
        <v>73.3604951106216</v>
      </c>
      <c r="P848" s="88" t="b">
        <f aca="false">FALSE()</f>
        <v>0</v>
      </c>
      <c r="Q848" s="88" t="b">
        <f aca="false">FALSE()</f>
        <v>0</v>
      </c>
      <c r="R848" s="0" t="n">
        <v>0.0217</v>
      </c>
      <c r="T848" s="0" t="n">
        <v>73.53446</v>
      </c>
      <c r="U848" s="0" t="n">
        <v>0</v>
      </c>
      <c r="V848" s="0" t="n">
        <v>0</v>
      </c>
      <c r="W848" s="0" t="n">
        <v>0</v>
      </c>
      <c r="X848" s="0" t="n">
        <v>0.0916875472231031</v>
      </c>
      <c r="Y848" s="0" t="n">
        <v>0</v>
      </c>
      <c r="Z848" s="0" t="n">
        <v>0.0869824446891842</v>
      </c>
      <c r="AA848" s="89" t="s">
        <v>327</v>
      </c>
      <c r="AB848" s="0" t="n">
        <v>73.7084248893784</v>
      </c>
      <c r="AC848" s="0" t="n">
        <v>-0.32489314482906</v>
      </c>
      <c r="AD848" s="89" t="s">
        <v>98</v>
      </c>
      <c r="AE848" s="0" t="n">
        <v>202512</v>
      </c>
      <c r="AF848" s="90" t="n">
        <v>46000</v>
      </c>
      <c r="AG848" s="0" t="n">
        <v>0.32489314482906</v>
      </c>
    </row>
    <row r="849" customFormat="false" ht="15" hidden="false" customHeight="false" outlineLevel="0" collapsed="false">
      <c r="A849" s="87" t="n">
        <v>46000.8103935185</v>
      </c>
      <c r="B849" s="0" t="n">
        <v>73.7888</v>
      </c>
      <c r="C849" s="88" t="b">
        <f aca="false">TRUE()</f>
        <v>1</v>
      </c>
      <c r="D849" s="88" t="b">
        <f aca="false">FALSE()</f>
        <v>0</v>
      </c>
      <c r="E849" s="0" t="n">
        <v>-0.447269634429588</v>
      </c>
      <c r="F849" s="0" t="n">
        <v>-0.609844970782823</v>
      </c>
      <c r="G849" s="0" t="n">
        <v>0.0331503655703926</v>
      </c>
      <c r="H849" s="0" t="n">
        <v>0.044946205117442</v>
      </c>
      <c r="I849" s="0" t="n">
        <v>0.282599999999988</v>
      </c>
      <c r="J849" s="87" t="n">
        <v>46000.8827546296</v>
      </c>
      <c r="K849" s="87" t="n">
        <v>46000.8103935185</v>
      </c>
      <c r="L849" s="89" t="s">
        <v>151</v>
      </c>
      <c r="M849" s="88" t="b">
        <f aca="false">TRUE()</f>
        <v>1</v>
      </c>
      <c r="N849" s="0" t="n">
        <v>1</v>
      </c>
      <c r="O849" s="0" t="n">
        <v>73.3415303655704</v>
      </c>
      <c r="P849" s="88" t="b">
        <f aca="false">FALSE()</f>
        <v>0</v>
      </c>
      <c r="Q849" s="88" t="b">
        <f aca="false">FALSE()</f>
        <v>0</v>
      </c>
      <c r="R849" s="0" t="n">
        <v>0.2404</v>
      </c>
      <c r="S849" s="0" t="n">
        <v>2.32020114071684</v>
      </c>
      <c r="T849" s="0" t="n">
        <v>73.54859</v>
      </c>
      <c r="U849" s="0" t="n">
        <v>1</v>
      </c>
      <c r="V849" s="0" t="n">
        <v>0.282599999999988</v>
      </c>
      <c r="W849" s="0" t="n">
        <v>0.0141299999999993</v>
      </c>
      <c r="X849" s="0" t="n">
        <v>0.111354139194681</v>
      </c>
      <c r="Y849" s="0" t="n">
        <v>2.41095662847899</v>
      </c>
      <c r="Z849" s="0" t="n">
        <v>0.103529817214802</v>
      </c>
      <c r="AA849" s="89" t="s">
        <v>155</v>
      </c>
      <c r="AB849" s="0" t="n">
        <v>73.7556496344296</v>
      </c>
      <c r="AC849" s="0" t="n">
        <v>2.32020114071684</v>
      </c>
      <c r="AD849" s="89" t="s">
        <v>98</v>
      </c>
      <c r="AE849" s="0" t="n">
        <v>202512</v>
      </c>
      <c r="AF849" s="90" t="n">
        <v>46000</v>
      </c>
      <c r="AG849" s="0" t="n">
        <v>2.32020114071684</v>
      </c>
    </row>
    <row r="850" customFormat="false" ht="15" hidden="false" customHeight="false" outlineLevel="0" collapsed="false">
      <c r="A850" s="87" t="n">
        <v>46000.8204050926</v>
      </c>
      <c r="B850" s="0" t="n">
        <v>73.7888</v>
      </c>
      <c r="C850" s="88" t="b">
        <f aca="false">FALSE()</f>
        <v>0</v>
      </c>
      <c r="D850" s="88" t="b">
        <f aca="false">FALSE()</f>
        <v>0</v>
      </c>
      <c r="E850" s="0" t="n">
        <v>-0.458033185838559</v>
      </c>
      <c r="F850" s="0" t="n">
        <v>-0.624612568145278</v>
      </c>
      <c r="G850" s="0" t="n">
        <v>-0.0058731858385669</v>
      </c>
      <c r="H850" s="0" t="n">
        <v>-0.0079588208538798</v>
      </c>
      <c r="I850" s="0" t="n">
        <v>0</v>
      </c>
      <c r="J850" s="87"/>
      <c r="K850" s="87" t="n">
        <v>46000.8103935185</v>
      </c>
      <c r="L850" s="89" t="s">
        <v>326</v>
      </c>
      <c r="M850" s="88" t="b">
        <f aca="false">FALSE()</f>
        <v>0</v>
      </c>
      <c r="N850" s="0" t="n">
        <v>1</v>
      </c>
      <c r="O850" s="0" t="n">
        <v>73.3307668141614</v>
      </c>
      <c r="P850" s="88" t="b">
        <f aca="false">FALSE()</f>
        <v>0</v>
      </c>
      <c r="Q850" s="88" t="b">
        <f aca="false">FALSE()</f>
        <v>0</v>
      </c>
      <c r="R850" s="0" t="n">
        <v>0.2728</v>
      </c>
      <c r="S850" s="0" t="n">
        <v>2.13478000484288</v>
      </c>
      <c r="T850" s="0" t="n">
        <v>73.56272</v>
      </c>
      <c r="U850" s="0" t="n">
        <v>2</v>
      </c>
      <c r="V850" s="0" t="n">
        <v>0</v>
      </c>
      <c r="W850" s="0" t="n">
        <v>0.0141299999999993</v>
      </c>
      <c r="X850" s="0" t="n">
        <v>0.111354139194681</v>
      </c>
      <c r="Y850" s="0" t="n">
        <v>-0.126892454130473</v>
      </c>
      <c r="Z850" s="0" t="n">
        <v>0.11597659291928</v>
      </c>
      <c r="AA850" s="89" t="s">
        <v>154</v>
      </c>
      <c r="AB850" s="0" t="n">
        <v>73.7946731858386</v>
      </c>
      <c r="AC850" s="0" t="n">
        <v>1.94935886896891</v>
      </c>
      <c r="AD850" s="89" t="s">
        <v>98</v>
      </c>
      <c r="AE850" s="0" t="n">
        <v>202512</v>
      </c>
      <c r="AF850" s="90" t="n">
        <v>46000</v>
      </c>
      <c r="AG850" s="0" t="n">
        <v>1.94935886896891</v>
      </c>
    </row>
    <row r="851" customFormat="false" ht="15" hidden="false" customHeight="false" outlineLevel="0" collapsed="false">
      <c r="A851" s="87" t="n">
        <v>46000.8308564815</v>
      </c>
      <c r="B851" s="0" t="n">
        <v>74.0714</v>
      </c>
      <c r="C851" s="88" t="b">
        <f aca="false">TRUE()</f>
        <v>1</v>
      </c>
      <c r="D851" s="88" t="b">
        <f aca="false">FALSE()</f>
        <v>0</v>
      </c>
      <c r="E851" s="0" t="n">
        <v>-0.803285170489787</v>
      </c>
      <c r="F851" s="0" t="n">
        <v>-1.0963639126774</v>
      </c>
      <c r="G851" s="0" t="n">
        <v>0.157554829510175</v>
      </c>
      <c r="H851" s="0" t="n">
        <v>0.213160104371189</v>
      </c>
      <c r="I851" s="0" t="n">
        <v>0.282600000000002</v>
      </c>
      <c r="J851" s="87"/>
      <c r="K851" s="87" t="n">
        <v>46000.8103935185</v>
      </c>
      <c r="L851" s="89" t="s">
        <v>151</v>
      </c>
      <c r="M851" s="88" t="b">
        <f aca="false">TRUE()</f>
        <v>1</v>
      </c>
      <c r="N851" s="0" t="n">
        <v>2</v>
      </c>
      <c r="O851" s="0" t="n">
        <v>73.2681148295102</v>
      </c>
      <c r="P851" s="88" t="b">
        <f aca="false">TRUE()</f>
        <v>1</v>
      </c>
      <c r="Q851" s="88" t="b">
        <f aca="false">TRUE()</f>
        <v>1</v>
      </c>
      <c r="R851" s="0" t="n">
        <v>0.427</v>
      </c>
      <c r="S851" s="0" t="n">
        <v>2.41517970374929</v>
      </c>
      <c r="T851" s="0" t="n">
        <v>73.59098</v>
      </c>
      <c r="U851" s="0" t="n">
        <v>3</v>
      </c>
      <c r="V851" s="0" t="n">
        <v>0.282600000000002</v>
      </c>
      <c r="W851" s="0" t="n">
        <v>0.0282599999999995</v>
      </c>
      <c r="X851" s="0" t="n">
        <v>0.126382562088284</v>
      </c>
      <c r="Y851" s="0" t="n">
        <v>2.01246117974989</v>
      </c>
      <c r="Z851" s="0" t="n">
        <v>0.161432585244905</v>
      </c>
      <c r="AA851" s="89" t="s">
        <v>153</v>
      </c>
      <c r="AB851" s="0" t="n">
        <v>73.9138451704898</v>
      </c>
      <c r="AC851" s="0" t="n">
        <v>2.97597910156211</v>
      </c>
      <c r="AD851" s="89" t="s">
        <v>98</v>
      </c>
      <c r="AE851" s="0" t="n">
        <v>202512</v>
      </c>
      <c r="AF851" s="90" t="n">
        <v>46000</v>
      </c>
      <c r="AG851" s="0" t="n">
        <v>2.97597910156211</v>
      </c>
    </row>
    <row r="852" customFormat="false" ht="15" hidden="false" customHeight="false" outlineLevel="0" collapsed="false">
      <c r="A852" s="87" t="n">
        <v>46000.8413078704</v>
      </c>
      <c r="B852" s="0" t="n">
        <v>73.7888</v>
      </c>
      <c r="C852" s="88" t="b">
        <f aca="false">TRUE()</f>
        <v>1</v>
      </c>
      <c r="D852" s="88" t="b">
        <f aca="false">FALSE()</f>
        <v>0</v>
      </c>
      <c r="E852" s="0" t="n">
        <v>-0.515543194555178</v>
      </c>
      <c r="F852" s="0" t="n">
        <v>-0.70358984577968</v>
      </c>
      <c r="G852" s="0" t="n">
        <v>-0.148163194555181</v>
      </c>
      <c r="H852" s="0" t="n">
        <v>-0.200391236201181</v>
      </c>
      <c r="I852" s="0" t="n">
        <v>-0.282600000000002</v>
      </c>
      <c r="J852" s="87"/>
      <c r="K852" s="87" t="n">
        <v>46000.8103935185</v>
      </c>
      <c r="L852" s="89" t="s">
        <v>326</v>
      </c>
      <c r="M852" s="88" t="b">
        <f aca="false">FALSE()</f>
        <v>0</v>
      </c>
      <c r="N852" s="0" t="n">
        <v>3</v>
      </c>
      <c r="O852" s="0" t="n">
        <v>73.2732568054448</v>
      </c>
      <c r="P852" s="88" t="b">
        <f aca="false">TRUE()</f>
        <v>1</v>
      </c>
      <c r="Q852" s="88" t="b">
        <f aca="false">FALSE()</f>
        <v>0</v>
      </c>
      <c r="R852" s="0" t="n">
        <v>0.3881</v>
      </c>
      <c r="S852" s="0" t="n">
        <v>2.08814872496369</v>
      </c>
      <c r="T852" s="0" t="n">
        <v>73.60511</v>
      </c>
      <c r="U852" s="0" t="n">
        <v>4</v>
      </c>
      <c r="V852" s="0" t="n">
        <v>-0.282600000000002</v>
      </c>
      <c r="W852" s="0" t="n">
        <v>0.0141299999999993</v>
      </c>
      <c r="X852" s="0" t="n">
        <v>0.144244066191917</v>
      </c>
      <c r="Y852" s="0" t="n">
        <v>-2.05713834775846</v>
      </c>
      <c r="Z852" s="0" t="n">
        <v>0.165926597277588</v>
      </c>
      <c r="AA852" s="89" t="s">
        <v>153</v>
      </c>
      <c r="AB852" s="0" t="n">
        <v>73.9369631945552</v>
      </c>
      <c r="AC852" s="0" t="n">
        <v>1.10705578860689</v>
      </c>
      <c r="AD852" s="89" t="s">
        <v>98</v>
      </c>
      <c r="AE852" s="0" t="n">
        <v>202512</v>
      </c>
      <c r="AF852" s="90" t="n">
        <v>46000</v>
      </c>
      <c r="AG852" s="0" t="n">
        <v>1.10705578860689</v>
      </c>
    </row>
    <row r="853" customFormat="false" ht="15" hidden="false" customHeight="false" outlineLevel="0" collapsed="false">
      <c r="A853" s="87" t="n">
        <v>46000.8517476852</v>
      </c>
      <c r="B853" s="0" t="n">
        <v>73.7888</v>
      </c>
      <c r="C853" s="88" t="b">
        <f aca="false">FALSE()</f>
        <v>0</v>
      </c>
      <c r="D853" s="88" t="b">
        <f aca="false">FALSE()</f>
        <v>0</v>
      </c>
      <c r="E853" s="0" t="n">
        <v>-0.50768696712089</v>
      </c>
      <c r="F853" s="0" t="n">
        <v>-0.692793744676211</v>
      </c>
      <c r="G853" s="0" t="n">
        <v>-0.16856696712091</v>
      </c>
      <c r="H853" s="0" t="n">
        <v>-0.227924511152282</v>
      </c>
      <c r="I853" s="0" t="n">
        <v>0</v>
      </c>
      <c r="J853" s="87"/>
      <c r="K853" s="87" t="n">
        <v>46000.8103935185</v>
      </c>
      <c r="L853" s="89" t="s">
        <v>326</v>
      </c>
      <c r="M853" s="88" t="b">
        <f aca="false">FALSE()</f>
        <v>0</v>
      </c>
      <c r="N853" s="0" t="n">
        <v>3</v>
      </c>
      <c r="O853" s="0" t="n">
        <v>73.2811130328791</v>
      </c>
      <c r="P853" s="88" t="b">
        <f aca="false">FALSE()</f>
        <v>0</v>
      </c>
      <c r="Q853" s="88" t="b">
        <f aca="false">FALSE()</f>
        <v>0</v>
      </c>
      <c r="R853" s="0" t="n">
        <v>0.4383</v>
      </c>
      <c r="S853" s="0" t="n">
        <v>1.87110635274842</v>
      </c>
      <c r="T853" s="0" t="n">
        <v>73.61924</v>
      </c>
      <c r="U853" s="0" t="n">
        <v>5</v>
      </c>
      <c r="V853" s="0" t="n">
        <v>0</v>
      </c>
      <c r="W853" s="0" t="n">
        <v>0.0141299999999993</v>
      </c>
      <c r="X853" s="0" t="n">
        <v>0.144244066191917</v>
      </c>
      <c r="Y853" s="0" t="n">
        <v>-0.0979589689408744</v>
      </c>
      <c r="Z853" s="0" t="n">
        <v>0.169063483560451</v>
      </c>
      <c r="AA853" s="89" t="s">
        <v>153</v>
      </c>
      <c r="AB853" s="0" t="n">
        <v>73.9573669671209</v>
      </c>
      <c r="AC853" s="0" t="n">
        <v>1.00293686388736</v>
      </c>
      <c r="AD853" s="89" t="s">
        <v>98</v>
      </c>
      <c r="AE853" s="0" t="n">
        <v>202512</v>
      </c>
      <c r="AF853" s="90" t="n">
        <v>46000</v>
      </c>
      <c r="AG853" s="0" t="n">
        <v>1.00293686388736</v>
      </c>
    </row>
    <row r="854" customFormat="false" ht="15" hidden="false" customHeight="false" outlineLevel="0" collapsed="false">
      <c r="A854" s="87" t="n">
        <v>46000.8618518519</v>
      </c>
      <c r="B854" s="0" t="n">
        <v>73.7888</v>
      </c>
      <c r="C854" s="88" t="b">
        <f aca="false">FALSE()</f>
        <v>0</v>
      </c>
      <c r="D854" s="88" t="b">
        <f aca="false">FALSE()</f>
        <v>0</v>
      </c>
      <c r="E854" s="0" t="n">
        <v>-0.50768696712089</v>
      </c>
      <c r="F854" s="0" t="n">
        <v>-0.692793744676211</v>
      </c>
      <c r="G854" s="0" t="n">
        <v>-0.16856696712091</v>
      </c>
      <c r="H854" s="0" t="n">
        <v>-0.227924511152282</v>
      </c>
      <c r="I854" s="0" t="n">
        <v>0</v>
      </c>
      <c r="J854" s="87"/>
      <c r="K854" s="87" t="n">
        <v>46000.8103935185</v>
      </c>
      <c r="L854" s="89" t="s">
        <v>326</v>
      </c>
      <c r="M854" s="88" t="b">
        <f aca="false">FALSE()</f>
        <v>0</v>
      </c>
      <c r="N854" s="0" t="n">
        <v>3</v>
      </c>
      <c r="O854" s="0" t="n">
        <v>73.2811130328791</v>
      </c>
      <c r="P854" s="88" t="b">
        <f aca="false">FALSE()</f>
        <v>0</v>
      </c>
      <c r="Q854" s="88" t="b">
        <f aca="false">FALSE()</f>
        <v>0</v>
      </c>
      <c r="R854" s="0" t="n">
        <v>0.4954</v>
      </c>
      <c r="S854" s="0" t="n">
        <v>1.72641143793825</v>
      </c>
      <c r="T854" s="0" t="n">
        <v>73.61924</v>
      </c>
      <c r="U854" s="0" t="n">
        <v>6</v>
      </c>
      <c r="V854" s="0" t="n">
        <v>0</v>
      </c>
      <c r="W854" s="0" t="n">
        <v>0</v>
      </c>
      <c r="X854" s="0" t="n">
        <v>0.129665772783639</v>
      </c>
      <c r="Y854" s="0" t="n">
        <v>0</v>
      </c>
      <c r="Z854" s="0" t="n">
        <v>0.169063483560451</v>
      </c>
      <c r="AA854" s="89" t="s">
        <v>153</v>
      </c>
      <c r="AB854" s="0" t="n">
        <v>73.9573669671209</v>
      </c>
      <c r="AC854" s="0" t="n">
        <v>1.00293686388736</v>
      </c>
      <c r="AD854" s="89" t="s">
        <v>98</v>
      </c>
      <c r="AE854" s="0" t="n">
        <v>202512</v>
      </c>
      <c r="AF854" s="90" t="n">
        <v>46000</v>
      </c>
      <c r="AG854" s="0" t="n">
        <v>1.00293686388736</v>
      </c>
    </row>
    <row r="855" customFormat="false" ht="15" hidden="false" customHeight="false" outlineLevel="0" collapsed="false">
      <c r="A855" s="87" t="n">
        <v>46000.8723032407</v>
      </c>
      <c r="B855" s="0" t="n">
        <v>73.7888</v>
      </c>
      <c r="C855" s="88" t="b">
        <f aca="false">FALSE()</f>
        <v>0</v>
      </c>
      <c r="D855" s="88" t="b">
        <f aca="false">TRUE()</f>
        <v>1</v>
      </c>
      <c r="E855" s="0" t="n">
        <v>-0.50768696712089</v>
      </c>
      <c r="F855" s="0" t="n">
        <v>-0.692793744676211</v>
      </c>
      <c r="G855" s="0" t="n">
        <v>-0.16856696712091</v>
      </c>
      <c r="H855" s="0" t="n">
        <v>-0.227924511152282</v>
      </c>
      <c r="I855" s="0" t="n">
        <v>0</v>
      </c>
      <c r="J855" s="87"/>
      <c r="K855" s="87" t="n">
        <v>46000.8103935185</v>
      </c>
      <c r="L855" s="89" t="s">
        <v>326</v>
      </c>
      <c r="M855" s="88" t="b">
        <f aca="false">FALSE()</f>
        <v>0</v>
      </c>
      <c r="N855" s="0" t="n">
        <v>3</v>
      </c>
      <c r="O855" s="0" t="n">
        <v>73.2811130328791</v>
      </c>
      <c r="P855" s="88" t="b">
        <f aca="false">FALSE()</f>
        <v>0</v>
      </c>
      <c r="Q855" s="88" t="b">
        <f aca="false">FALSE()</f>
        <v>0</v>
      </c>
      <c r="R855" s="0" t="n">
        <v>0.5526</v>
      </c>
      <c r="S855" s="0" t="n">
        <v>1.62305792735955</v>
      </c>
      <c r="T855" s="0" t="n">
        <v>73.61924</v>
      </c>
      <c r="U855" s="0" t="n">
        <v>7</v>
      </c>
      <c r="V855" s="0" t="n">
        <v>0</v>
      </c>
      <c r="W855" s="0" t="n">
        <v>0</v>
      </c>
      <c r="X855" s="0" t="n">
        <v>0.129665772783639</v>
      </c>
      <c r="Y855" s="0" t="n">
        <v>0</v>
      </c>
      <c r="Z855" s="0" t="n">
        <v>0.169063483560451</v>
      </c>
      <c r="AA855" s="89" t="s">
        <v>15</v>
      </c>
      <c r="AB855" s="0" t="n">
        <v>73.9573669671209</v>
      </c>
      <c r="AC855" s="0" t="n">
        <v>1.00293686388736</v>
      </c>
      <c r="AD855" s="89" t="s">
        <v>98</v>
      </c>
      <c r="AE855" s="0" t="n">
        <v>202512</v>
      </c>
      <c r="AF855" s="90" t="n">
        <v>46000</v>
      </c>
      <c r="AG855" s="0" t="n">
        <v>1.00293686388736</v>
      </c>
    </row>
    <row r="856" customFormat="false" ht="15" hidden="false" customHeight="false" outlineLevel="0" collapsed="false">
      <c r="A856" s="87" t="n">
        <v>46000.8827546296</v>
      </c>
      <c r="B856" s="0" t="n">
        <v>73.7888</v>
      </c>
      <c r="C856" s="88" t="b">
        <f aca="false">FALSE()</f>
        <v>0</v>
      </c>
      <c r="D856" s="88" t="b">
        <f aca="false">FALSE()</f>
        <v>0</v>
      </c>
      <c r="E856" s="0" t="n">
        <v>-0.497265966201809</v>
      </c>
      <c r="F856" s="0" t="n">
        <v>-0.678476679137997</v>
      </c>
      <c r="G856" s="0" t="n">
        <v>-0.186405966201818</v>
      </c>
      <c r="H856" s="0" t="n">
        <v>-0.251984382830896</v>
      </c>
      <c r="I856" s="0" t="n">
        <v>0</v>
      </c>
      <c r="J856" s="87"/>
      <c r="K856" s="87"/>
      <c r="L856" s="89" t="s">
        <v>326</v>
      </c>
      <c r="M856" s="88" t="b">
        <f aca="false">FALSE()</f>
        <v>0</v>
      </c>
      <c r="N856" s="0" t="n">
        <v>3</v>
      </c>
      <c r="O856" s="0" t="n">
        <v>73.2915340337982</v>
      </c>
      <c r="P856" s="88" t="b">
        <f aca="false">FALSE()</f>
        <v>0</v>
      </c>
      <c r="Q856" s="88" t="b">
        <f aca="false">FALSE()</f>
        <v>0</v>
      </c>
      <c r="R856" s="0" t="n">
        <v>0.1463</v>
      </c>
      <c r="T856" s="0" t="n">
        <v>73.63337</v>
      </c>
      <c r="U856" s="0" t="n">
        <v>0</v>
      </c>
      <c r="V856" s="0" t="n">
        <v>0</v>
      </c>
      <c r="W856" s="0" t="n">
        <v>0.0141299999999993</v>
      </c>
      <c r="X856" s="0" t="n">
        <v>0.111354139194685</v>
      </c>
      <c r="Y856" s="0" t="n">
        <v>-0.126892454130469</v>
      </c>
      <c r="Z856" s="0" t="n">
        <v>0.170917983100905</v>
      </c>
      <c r="AA856" s="89" t="s">
        <v>328</v>
      </c>
      <c r="AB856" s="0" t="n">
        <v>73.9752059662018</v>
      </c>
      <c r="AC856" s="0" t="n">
        <v>0.909383536946104</v>
      </c>
      <c r="AD856" s="89" t="s">
        <v>98</v>
      </c>
      <c r="AE856" s="0" t="n">
        <v>202512</v>
      </c>
      <c r="AF856" s="90" t="n">
        <v>46000</v>
      </c>
      <c r="AG856" s="0" t="n">
        <v>0.909383536946104</v>
      </c>
    </row>
    <row r="857" customFormat="false" ht="15" hidden="false" customHeight="false" outlineLevel="0" collapsed="false">
      <c r="A857" s="87" t="n">
        <v>46000.8932060185</v>
      </c>
      <c r="B857" s="0" t="n">
        <v>73.7888</v>
      </c>
      <c r="C857" s="88" t="b">
        <f aca="false">FALSE()</f>
        <v>0</v>
      </c>
      <c r="D857" s="88" t="b">
        <f aca="false">FALSE()</f>
        <v>0</v>
      </c>
      <c r="E857" s="0" t="n">
        <v>-0.484363388342032</v>
      </c>
      <c r="F857" s="0" t="n">
        <v>-0.660755897911098</v>
      </c>
      <c r="G857" s="0" t="n">
        <v>-0.20176338834203</v>
      </c>
      <c r="H857" s="0" t="n">
        <v>-0.272688001148293</v>
      </c>
      <c r="I857" s="0" t="n">
        <v>0</v>
      </c>
      <c r="J857" s="87"/>
      <c r="K857" s="87"/>
      <c r="L857" s="89" t="s">
        <v>326</v>
      </c>
      <c r="M857" s="88" t="b">
        <f aca="false">FALSE()</f>
        <v>0</v>
      </c>
      <c r="N857" s="0" t="n">
        <v>3</v>
      </c>
      <c r="O857" s="0" t="n">
        <v>73.304436611658</v>
      </c>
      <c r="P857" s="88" t="b">
        <f aca="false">FALSE()</f>
        <v>0</v>
      </c>
      <c r="Q857" s="88" t="b">
        <f aca="false">FALSE()</f>
        <v>0</v>
      </c>
      <c r="R857" s="0" t="n">
        <v>0.1406</v>
      </c>
      <c r="T857" s="0" t="n">
        <v>73.6475</v>
      </c>
      <c r="U857" s="0" t="n">
        <v>0</v>
      </c>
      <c r="V857" s="0" t="n">
        <v>0</v>
      </c>
      <c r="W857" s="0" t="n">
        <v>0.0141299999999993</v>
      </c>
      <c r="X857" s="0" t="n">
        <v>0.111354139194685</v>
      </c>
      <c r="Y857" s="0" t="n">
        <v>-0.126892454130469</v>
      </c>
      <c r="Z857" s="0" t="n">
        <v>0.171531694171014</v>
      </c>
      <c r="AA857" s="89" t="s">
        <v>327</v>
      </c>
      <c r="AB857" s="0" t="n">
        <v>73.990563388342</v>
      </c>
      <c r="AC857" s="0" t="n">
        <v>0.823754471049109</v>
      </c>
      <c r="AD857" s="89" t="s">
        <v>98</v>
      </c>
      <c r="AE857" s="0" t="n">
        <v>202512</v>
      </c>
      <c r="AF857" s="90" t="n">
        <v>46000</v>
      </c>
      <c r="AG857" s="0" t="n">
        <v>0.823754471049109</v>
      </c>
    </row>
    <row r="858" customFormat="false" ht="15" hidden="false" customHeight="false" outlineLevel="0" collapsed="false">
      <c r="A858" s="87" t="n">
        <v>46000.9032986111</v>
      </c>
      <c r="B858" s="0" t="n">
        <v>73.7888</v>
      </c>
      <c r="C858" s="88" t="b">
        <f aca="false">FALSE()</f>
        <v>0</v>
      </c>
      <c r="D858" s="88" t="b">
        <f aca="false">FALSE()</f>
        <v>0</v>
      </c>
      <c r="E858" s="0" t="n">
        <v>-0.469005966201834</v>
      </c>
      <c r="F858" s="0" t="n">
        <v>-0.639671690820131</v>
      </c>
      <c r="G858" s="0" t="n">
        <v>-0.214665966201849</v>
      </c>
      <c r="H858" s="0" t="n">
        <v>-0.290075557136593</v>
      </c>
      <c r="I858" s="0" t="n">
        <v>0</v>
      </c>
      <c r="J858" s="87"/>
      <c r="K858" s="87"/>
      <c r="L858" s="89" t="s">
        <v>326</v>
      </c>
      <c r="M858" s="88" t="b">
        <f aca="false">FALSE()</f>
        <v>0</v>
      </c>
      <c r="N858" s="0" t="n">
        <v>3</v>
      </c>
      <c r="O858" s="0" t="n">
        <v>73.3197940337982</v>
      </c>
      <c r="P858" s="88" t="b">
        <f aca="false">FALSE()</f>
        <v>0</v>
      </c>
      <c r="Q858" s="88" t="b">
        <f aca="false">FALSE()</f>
        <v>0</v>
      </c>
      <c r="R858" s="0" t="n">
        <v>0.1353</v>
      </c>
      <c r="T858" s="0" t="n">
        <v>73.66163</v>
      </c>
      <c r="U858" s="0" t="n">
        <v>0</v>
      </c>
      <c r="V858" s="0" t="n">
        <v>0</v>
      </c>
      <c r="W858" s="0" t="n">
        <v>0.0141299999999993</v>
      </c>
      <c r="X858" s="0" t="n">
        <v>0.111354139194685</v>
      </c>
      <c r="Y858" s="0" t="n">
        <v>-0.126892454130469</v>
      </c>
      <c r="Z858" s="0" t="n">
        <v>0.170917983100918</v>
      </c>
      <c r="AA858" s="89" t="s">
        <v>327</v>
      </c>
      <c r="AB858" s="0" t="n">
        <v>74.0034659662018</v>
      </c>
      <c r="AC858" s="0" t="n">
        <v>0.744041075683097</v>
      </c>
      <c r="AD858" s="89" t="s">
        <v>98</v>
      </c>
      <c r="AE858" s="0" t="n">
        <v>202512</v>
      </c>
      <c r="AF858" s="90" t="n">
        <v>46000</v>
      </c>
      <c r="AG858" s="0" t="n">
        <v>0.744041075683097</v>
      </c>
    </row>
    <row r="859" customFormat="false" ht="15" hidden="false" customHeight="false" outlineLevel="0" collapsed="false">
      <c r="A859" s="87" t="n">
        <v>46000.91375</v>
      </c>
      <c r="B859" s="0" t="n">
        <v>73.7888</v>
      </c>
      <c r="C859" s="88" t="b">
        <f aca="false">FALSE()</f>
        <v>0</v>
      </c>
      <c r="D859" s="88" t="b">
        <f aca="false">FALSE()</f>
        <v>0</v>
      </c>
      <c r="E859" s="0" t="n">
        <v>-0.451166967120955</v>
      </c>
      <c r="F859" s="0" t="n">
        <v>-0.615191612359081</v>
      </c>
      <c r="G859" s="0" t="n">
        <v>-0.225086967120959</v>
      </c>
      <c r="H859" s="0" t="n">
        <v>-0.304114506539764</v>
      </c>
      <c r="I859" s="0" t="n">
        <v>0</v>
      </c>
      <c r="J859" s="87"/>
      <c r="K859" s="87"/>
      <c r="L859" s="89" t="s">
        <v>326</v>
      </c>
      <c r="M859" s="88" t="b">
        <f aca="false">FALSE()</f>
        <v>0</v>
      </c>
      <c r="N859" s="0" t="n">
        <v>2</v>
      </c>
      <c r="O859" s="0" t="n">
        <v>73.337633032879</v>
      </c>
      <c r="P859" s="88" t="b">
        <f aca="false">FALSE()</f>
        <v>0</v>
      </c>
      <c r="Q859" s="88" t="b">
        <f aca="false">FALSE()</f>
        <v>0</v>
      </c>
      <c r="R859" s="0" t="n">
        <v>0.1017</v>
      </c>
      <c r="T859" s="0" t="n">
        <v>73.67576</v>
      </c>
      <c r="U859" s="0" t="n">
        <v>0</v>
      </c>
      <c r="V859" s="0" t="n">
        <v>0</v>
      </c>
      <c r="W859" s="0" t="n">
        <v>0.0141299999999993</v>
      </c>
      <c r="X859" s="0" t="n">
        <v>0.111354139194685</v>
      </c>
      <c r="Y859" s="0" t="n">
        <v>-0.126892454130469</v>
      </c>
      <c r="Z859" s="0" t="n">
        <v>0.169063483560477</v>
      </c>
      <c r="AA859" s="89" t="s">
        <v>327</v>
      </c>
      <c r="AB859" s="0" t="n">
        <v>74.013886967121</v>
      </c>
      <c r="AC859" s="0" t="n">
        <v>0.668624575924828</v>
      </c>
      <c r="AD859" s="89" t="s">
        <v>98</v>
      </c>
      <c r="AE859" s="0" t="n">
        <v>202512</v>
      </c>
      <c r="AF859" s="90" t="n">
        <v>46000</v>
      </c>
      <c r="AG859" s="0" t="n">
        <v>0.668624575924828</v>
      </c>
    </row>
    <row r="860" customFormat="false" ht="15" hidden="false" customHeight="false" outlineLevel="0" collapsed="false">
      <c r="A860" s="87" t="n">
        <v>46000.9242013889</v>
      </c>
      <c r="B860" s="0" t="n">
        <v>73.7888</v>
      </c>
      <c r="C860" s="88" t="b">
        <f aca="false">FALSE()</f>
        <v>0</v>
      </c>
      <c r="D860" s="88" t="b">
        <f aca="false">FALSE()</f>
        <v>0</v>
      </c>
      <c r="E860" s="0" t="n">
        <v>-0.43076319455524</v>
      </c>
      <c r="F860" s="0" t="n">
        <v>-0.587206546567871</v>
      </c>
      <c r="G860" s="0" t="n">
        <v>-0.232943194555261</v>
      </c>
      <c r="H860" s="0" t="n">
        <v>-0.314695634690748</v>
      </c>
      <c r="I860" s="0" t="n">
        <v>0</v>
      </c>
      <c r="J860" s="87"/>
      <c r="K860" s="87"/>
      <c r="L860" s="89" t="s">
        <v>326</v>
      </c>
      <c r="M860" s="88" t="b">
        <f aca="false">FALSE()</f>
        <v>0</v>
      </c>
      <c r="N860" s="0" t="n">
        <v>2</v>
      </c>
      <c r="O860" s="0" t="n">
        <v>73.3580368054448</v>
      </c>
      <c r="P860" s="88" t="b">
        <f aca="false">FALSE()</f>
        <v>0</v>
      </c>
      <c r="Q860" s="88" t="b">
        <f aca="false">FALSE()</f>
        <v>0</v>
      </c>
      <c r="R860" s="0" t="n">
        <v>0.0969</v>
      </c>
      <c r="T860" s="0" t="n">
        <v>73.68989</v>
      </c>
      <c r="U860" s="0" t="n">
        <v>0</v>
      </c>
      <c r="V860" s="0" t="n">
        <v>0</v>
      </c>
      <c r="W860" s="0" t="n">
        <v>0.0141299999999993</v>
      </c>
      <c r="X860" s="0" t="n">
        <v>0.111354139194685</v>
      </c>
      <c r="Y860" s="0" t="n">
        <v>-0.126892454130469</v>
      </c>
      <c r="Z860" s="0" t="n">
        <v>0.165926597277628</v>
      </c>
      <c r="AA860" s="89" t="s">
        <v>327</v>
      </c>
      <c r="AB860" s="0" t="n">
        <v>74.0217431945553</v>
      </c>
      <c r="AC860" s="0" t="n">
        <v>0.596106963095816</v>
      </c>
      <c r="AD860" s="89" t="s">
        <v>98</v>
      </c>
      <c r="AE860" s="0" t="n">
        <v>202512</v>
      </c>
      <c r="AF860" s="90" t="n">
        <v>46000</v>
      </c>
      <c r="AG860" s="0" t="n">
        <v>0.596106963095816</v>
      </c>
    </row>
    <row r="861" customFormat="false" ht="15" hidden="false" customHeight="false" outlineLevel="0" collapsed="false">
      <c r="A861" s="87" t="n">
        <v>46000.9346527778</v>
      </c>
      <c r="B861" s="0" t="n">
        <v>73.7888</v>
      </c>
      <c r="C861" s="88" t="b">
        <f aca="false">FALSE()</f>
        <v>0</v>
      </c>
      <c r="D861" s="88" t="b">
        <f aca="false">FALSE()</f>
        <v>0</v>
      </c>
      <c r="E861" s="0" t="n">
        <v>-0.407645170489914</v>
      </c>
      <c r="F861" s="0" t="n">
        <v>-0.555517518683122</v>
      </c>
      <c r="G861" s="0" t="n">
        <v>-0.238085170489924</v>
      </c>
      <c r="H861" s="0" t="n">
        <v>-0.321619868162215</v>
      </c>
      <c r="I861" s="0" t="n">
        <v>0</v>
      </c>
      <c r="J861" s="87"/>
      <c r="K861" s="87"/>
      <c r="L861" s="89" t="s">
        <v>326</v>
      </c>
      <c r="M861" s="88" t="b">
        <f aca="false">FALSE()</f>
        <v>0</v>
      </c>
      <c r="N861" s="0" t="n">
        <v>1</v>
      </c>
      <c r="O861" s="0" t="n">
        <v>73.3811548295101</v>
      </c>
      <c r="P861" s="88" t="b">
        <f aca="false">FALSE()</f>
        <v>0</v>
      </c>
      <c r="Q861" s="88" t="b">
        <f aca="false">FALSE()</f>
        <v>0</v>
      </c>
      <c r="R861" s="0" t="n">
        <v>0.0636</v>
      </c>
      <c r="T861" s="0" t="n">
        <v>73.70402</v>
      </c>
      <c r="U861" s="0" t="n">
        <v>0</v>
      </c>
      <c r="V861" s="0" t="n">
        <v>0</v>
      </c>
      <c r="W861" s="0" t="n">
        <v>0.0141299999999993</v>
      </c>
      <c r="X861" s="0" t="n">
        <v>0.111354139194685</v>
      </c>
      <c r="Y861" s="0" t="n">
        <v>-0.126892454130469</v>
      </c>
      <c r="Z861" s="0" t="n">
        <v>0.16143258524496</v>
      </c>
      <c r="AA861" s="89" t="s">
        <v>327</v>
      </c>
      <c r="AB861" s="0" t="n">
        <v>74.0268851704899</v>
      </c>
      <c r="AC861" s="0" t="n">
        <v>0.52517278262842</v>
      </c>
      <c r="AD861" s="89" t="s">
        <v>98</v>
      </c>
      <c r="AE861" s="0" t="n">
        <v>202512</v>
      </c>
      <c r="AF861" s="90" t="n">
        <v>46000</v>
      </c>
      <c r="AG861" s="0" t="n">
        <v>0.52517278262842</v>
      </c>
    </row>
    <row r="862" customFormat="false" ht="15" hidden="false" customHeight="false" outlineLevel="0" collapsed="false">
      <c r="A862" s="87" t="n">
        <v>46000.9447569445</v>
      </c>
      <c r="B862" s="0" t="n">
        <v>73.7888</v>
      </c>
      <c r="C862" s="88" t="b">
        <f aca="false">FALSE()</f>
        <v>0</v>
      </c>
      <c r="D862" s="88" t="b">
        <f aca="false">FALSE()</f>
        <v>0</v>
      </c>
      <c r="E862" s="0" t="n">
        <v>-0.381577600304752</v>
      </c>
      <c r="F862" s="0" t="n">
        <v>-0.519809342774337</v>
      </c>
      <c r="G862" s="0" t="n">
        <v>-0.240277600304779</v>
      </c>
      <c r="H862" s="0" t="n">
        <v>-0.324571922403353</v>
      </c>
      <c r="I862" s="0" t="n">
        <v>0</v>
      </c>
      <c r="J862" s="87"/>
      <c r="K862" s="87"/>
      <c r="L862" s="89" t="s">
        <v>326</v>
      </c>
      <c r="M862" s="88" t="b">
        <f aca="false">FALSE()</f>
        <v>0</v>
      </c>
      <c r="N862" s="0" t="n">
        <v>0</v>
      </c>
      <c r="O862" s="0" t="n">
        <v>73.4072223996952</v>
      </c>
      <c r="P862" s="88" t="b">
        <f aca="false">FALSE()</f>
        <v>0</v>
      </c>
      <c r="Q862" s="88" t="b">
        <f aca="false">FALSE()</f>
        <v>0</v>
      </c>
      <c r="R862" s="0" t="n">
        <v>0.0303</v>
      </c>
      <c r="T862" s="0" t="n">
        <v>73.71815</v>
      </c>
      <c r="U862" s="0" t="n">
        <v>0</v>
      </c>
      <c r="V862" s="0" t="n">
        <v>0</v>
      </c>
      <c r="W862" s="0" t="n">
        <v>0.0141299999999993</v>
      </c>
      <c r="X862" s="0" t="n">
        <v>0.111354139194685</v>
      </c>
      <c r="Y862" s="0" t="n">
        <v>-0.126892454130469</v>
      </c>
      <c r="Z862" s="0" t="n">
        <v>0.155463800152385</v>
      </c>
      <c r="AA862" s="89" t="s">
        <v>327</v>
      </c>
      <c r="AB862" s="0" t="n">
        <v>74.0290776003048</v>
      </c>
      <c r="AC862" s="0" t="n">
        <v>0.454446629573802</v>
      </c>
      <c r="AD862" s="89" t="s">
        <v>98</v>
      </c>
      <c r="AE862" s="0" t="n">
        <v>202512</v>
      </c>
      <c r="AF862" s="90" t="n">
        <v>46000</v>
      </c>
      <c r="AG862" s="0" t="n">
        <v>0.454446629573802</v>
      </c>
    </row>
    <row r="863" customFormat="false" ht="15" hidden="false" customHeight="false" outlineLevel="0" collapsed="false">
      <c r="A863" s="87" t="n">
        <v>46000.9551967593</v>
      </c>
      <c r="B863" s="0" t="n">
        <v>73.7888</v>
      </c>
      <c r="C863" s="88" t="b">
        <f aca="false">FALSE()</f>
        <v>0</v>
      </c>
      <c r="D863" s="88" t="b">
        <f aca="false">FALSE()</f>
        <v>0</v>
      </c>
      <c r="E863" s="0" t="n">
        <v>-0.352203455208311</v>
      </c>
      <c r="F863" s="0" t="n">
        <v>-0.479602094568053</v>
      </c>
      <c r="G863" s="0" t="n">
        <v>-0.239163455208299</v>
      </c>
      <c r="H863" s="0" t="n">
        <v>-0.323071774563957</v>
      </c>
      <c r="I863" s="0" t="n">
        <v>0</v>
      </c>
      <c r="J863" s="87"/>
      <c r="K863" s="87"/>
      <c r="L863" s="89" t="s">
        <v>326</v>
      </c>
      <c r="M863" s="88" t="b">
        <f aca="false">FALSE()</f>
        <v>0</v>
      </c>
      <c r="N863" s="0" t="n">
        <v>0</v>
      </c>
      <c r="O863" s="0" t="n">
        <v>73.4365965447917</v>
      </c>
      <c r="P863" s="88" t="b">
        <f aca="false">FALSE()</f>
        <v>0</v>
      </c>
      <c r="Q863" s="88" t="b">
        <f aca="false">FALSE()</f>
        <v>0</v>
      </c>
      <c r="R863" s="0" t="n">
        <v>0.0255</v>
      </c>
      <c r="T863" s="0" t="n">
        <v>73.73228</v>
      </c>
      <c r="U863" s="0" t="n">
        <v>0</v>
      </c>
      <c r="V863" s="0" t="n">
        <v>0</v>
      </c>
      <c r="W863" s="0" t="n">
        <v>0.0141299999999993</v>
      </c>
      <c r="X863" s="0" t="n">
        <v>0.111354139194685</v>
      </c>
      <c r="Y863" s="0" t="n">
        <v>-0.126892454130469</v>
      </c>
      <c r="Z863" s="0" t="n">
        <v>0.147841727604153</v>
      </c>
      <c r="AA863" s="89" t="s">
        <v>327</v>
      </c>
      <c r="AB863" s="0" t="n">
        <v>74.0279634552083</v>
      </c>
      <c r="AC863" s="0" t="n">
        <v>0.3823007273788</v>
      </c>
      <c r="AD863" s="89" t="s">
        <v>98</v>
      </c>
      <c r="AE863" s="0" t="n">
        <v>202512</v>
      </c>
      <c r="AF863" s="90" t="n">
        <v>46000</v>
      </c>
      <c r="AG863" s="0" t="n">
        <v>0.3823007273788</v>
      </c>
    </row>
    <row r="864" customFormat="false" ht="15" hidden="false" customHeight="false" outlineLevel="0" collapsed="false">
      <c r="A864" s="87" t="n">
        <v>46000.9656481482</v>
      </c>
      <c r="B864" s="0" t="n">
        <v>73.7888</v>
      </c>
      <c r="C864" s="88" t="b">
        <f aca="false">FALSE()</f>
        <v>0</v>
      </c>
      <c r="D864" s="88" t="b">
        <f aca="false">FALSE()</f>
        <v>0</v>
      </c>
      <c r="E864" s="0" t="n">
        <v>-0.3189765460817</v>
      </c>
      <c r="F864" s="0" t="n">
        <v>-0.434159946337381</v>
      </c>
      <c r="G864" s="0" t="n">
        <v>-0.234196546081705</v>
      </c>
      <c r="H864" s="0" t="n">
        <v>-0.316383498384735</v>
      </c>
      <c r="I864" s="0" t="n">
        <v>0</v>
      </c>
      <c r="J864" s="87"/>
      <c r="K864" s="87"/>
      <c r="L864" s="89" t="s">
        <v>326</v>
      </c>
      <c r="M864" s="88" t="b">
        <f aca="false">FALSE()</f>
        <v>0</v>
      </c>
      <c r="N864" s="0" t="n">
        <v>0</v>
      </c>
      <c r="O864" s="0" t="n">
        <v>73.4698234539183</v>
      </c>
      <c r="P864" s="88" t="b">
        <f aca="false">FALSE()</f>
        <v>0</v>
      </c>
      <c r="Q864" s="88" t="b">
        <f aca="false">FALSE()</f>
        <v>0</v>
      </c>
      <c r="R864" s="0" t="n">
        <v>0.0204</v>
      </c>
      <c r="T864" s="0" t="n">
        <v>73.74641</v>
      </c>
      <c r="U864" s="0" t="n">
        <v>0</v>
      </c>
      <c r="V864" s="0" t="n">
        <v>0</v>
      </c>
      <c r="W864" s="0" t="n">
        <v>0.0141299999999993</v>
      </c>
      <c r="X864" s="0" t="n">
        <v>0.111354139194685</v>
      </c>
      <c r="Y864" s="0" t="n">
        <v>-0.126892454130469</v>
      </c>
      <c r="Z864" s="0" t="n">
        <v>0.13829327304085</v>
      </c>
      <c r="AA864" s="89" t="s">
        <v>327</v>
      </c>
      <c r="AB864" s="0" t="n">
        <v>74.0229965460817</v>
      </c>
      <c r="AC864" s="0" t="n">
        <v>0.306522501549848</v>
      </c>
      <c r="AD864" s="89" t="s">
        <v>98</v>
      </c>
      <c r="AE864" s="0" t="n">
        <v>202512</v>
      </c>
      <c r="AF864" s="90" t="n">
        <v>46000</v>
      </c>
      <c r="AG864" s="0" t="n">
        <v>0.306522501549848</v>
      </c>
    </row>
    <row r="865" customFormat="false" ht="15" hidden="false" customHeight="false" outlineLevel="0" collapsed="false">
      <c r="A865" s="87" t="n">
        <v>46000.976099537</v>
      </c>
      <c r="B865" s="0" t="n">
        <v>73.7888</v>
      </c>
      <c r="C865" s="88" t="b">
        <f aca="false">FALSE()</f>
        <v>0</v>
      </c>
      <c r="D865" s="88" t="b">
        <f aca="false">FALSE()</f>
        <v>0</v>
      </c>
      <c r="E865" s="0" t="n">
        <v>-0.28102512417604</v>
      </c>
      <c r="F865" s="0" t="n">
        <v>-0.382306667084908</v>
      </c>
      <c r="G865" s="0" t="n">
        <v>-0.224505124176034</v>
      </c>
      <c r="H865" s="0" t="n">
        <v>-0.303330764379958</v>
      </c>
      <c r="I865" s="0" t="n">
        <v>0</v>
      </c>
      <c r="J865" s="87"/>
      <c r="K865" s="87"/>
      <c r="L865" s="89" t="s">
        <v>326</v>
      </c>
      <c r="M865" s="88" t="b">
        <f aca="false">FALSE()</f>
        <v>0</v>
      </c>
      <c r="N865" s="0" t="n">
        <v>0</v>
      </c>
      <c r="O865" s="0" t="n">
        <v>73.507774875824</v>
      </c>
      <c r="P865" s="88" t="b">
        <f aca="false">FALSE()</f>
        <v>0</v>
      </c>
      <c r="Q865" s="88" t="b">
        <f aca="false">FALSE()</f>
        <v>0</v>
      </c>
      <c r="R865" s="0" t="n">
        <v>0.0149</v>
      </c>
      <c r="T865" s="0" t="n">
        <v>73.76054</v>
      </c>
      <c r="U865" s="0" t="n">
        <v>0</v>
      </c>
      <c r="V865" s="0" t="n">
        <v>0</v>
      </c>
      <c r="W865" s="0" t="n">
        <v>0.0141299999999993</v>
      </c>
      <c r="X865" s="0" t="n">
        <v>0.111354139194685</v>
      </c>
      <c r="Y865" s="0" t="n">
        <v>-0.126892454130469</v>
      </c>
      <c r="Z865" s="0" t="n">
        <v>0.126382562088019</v>
      </c>
      <c r="AA865" s="89" t="s">
        <v>327</v>
      </c>
      <c r="AB865" s="0" t="n">
        <v>74.013305124176</v>
      </c>
      <c r="AC865" s="0" t="n">
        <v>0.223606797750479</v>
      </c>
      <c r="AD865" s="89" t="s">
        <v>98</v>
      </c>
      <c r="AE865" s="0" t="n">
        <v>202512</v>
      </c>
      <c r="AF865" s="90" t="n">
        <v>46000</v>
      </c>
      <c r="AG865" s="0" t="n">
        <v>0.223606797750479</v>
      </c>
    </row>
    <row r="866" customFormat="false" ht="15" hidden="false" customHeight="false" outlineLevel="0" collapsed="false">
      <c r="A866" s="87" t="n">
        <v>46000.9862037037</v>
      </c>
      <c r="B866" s="0" t="n">
        <v>73.7888</v>
      </c>
      <c r="C866" s="88" t="b">
        <f aca="false">FALSE()</f>
        <v>0</v>
      </c>
      <c r="D866" s="88" t="b">
        <f aca="false">FALSE()</f>
        <v>0</v>
      </c>
      <c r="E866" s="0" t="n">
        <v>-0.236838278388774</v>
      </c>
      <c r="F866" s="0" t="n">
        <v>-0.322001307436489</v>
      </c>
      <c r="G866" s="0" t="n">
        <v>-0.208578278388785</v>
      </c>
      <c r="H866" s="0" t="n">
        <v>-0.281872524732003</v>
      </c>
      <c r="I866" s="0" t="n">
        <v>0</v>
      </c>
      <c r="J866" s="87"/>
      <c r="K866" s="87"/>
      <c r="L866" s="89" t="s">
        <v>326</v>
      </c>
      <c r="M866" s="88" t="b">
        <f aca="false">FALSE()</f>
        <v>0</v>
      </c>
      <c r="N866" s="0" t="n">
        <v>0</v>
      </c>
      <c r="O866" s="0" t="n">
        <v>73.5519617216112</v>
      </c>
      <c r="P866" s="88" t="b">
        <f aca="false">FALSE()</f>
        <v>0</v>
      </c>
      <c r="Q866" s="88" t="b">
        <f aca="false">FALSE()</f>
        <v>0</v>
      </c>
      <c r="R866" s="0" t="n">
        <v>0.0085</v>
      </c>
      <c r="T866" s="0" t="n">
        <v>73.77467</v>
      </c>
      <c r="U866" s="0" t="n">
        <v>0</v>
      </c>
      <c r="V866" s="0" t="n">
        <v>0</v>
      </c>
      <c r="W866" s="0" t="n">
        <v>0.0141299999999993</v>
      </c>
      <c r="X866" s="0" t="n">
        <v>0.111354139194685</v>
      </c>
      <c r="Y866" s="0" t="n">
        <v>-0.126892454130469</v>
      </c>
      <c r="Z866" s="0" t="n">
        <v>0.11135413919439</v>
      </c>
      <c r="AA866" s="89" t="s">
        <v>327</v>
      </c>
      <c r="AB866" s="0" t="n">
        <v>73.9973782783888</v>
      </c>
      <c r="AC866" s="0" t="n">
        <v>0.126892454130761</v>
      </c>
      <c r="AD866" s="89" t="s">
        <v>98</v>
      </c>
      <c r="AE866" s="0" t="n">
        <v>202512</v>
      </c>
      <c r="AF866" s="90" t="n">
        <v>46000</v>
      </c>
      <c r="AG866" s="0" t="n">
        <v>0.126892454130761</v>
      </c>
    </row>
    <row r="867" customFormat="false" ht="15" hidden="false" customHeight="false" outlineLevel="0" collapsed="false">
      <c r="A867" s="87" t="n">
        <v>46000.9966550926</v>
      </c>
      <c r="B867" s="0" t="n">
        <v>73.7888</v>
      </c>
      <c r="C867" s="88" t="b">
        <f aca="false">FALSE()</f>
        <v>0</v>
      </c>
      <c r="D867" s="88" t="b">
        <f aca="false">FALSE()</f>
        <v>0</v>
      </c>
      <c r="E867" s="0" t="n">
        <v>-0.183375094445495</v>
      </c>
      <c r="F867" s="0" t="n">
        <v>-0.249132580486818</v>
      </c>
      <c r="G867" s="0" t="n">
        <v>-0.183375094445523</v>
      </c>
      <c r="H867" s="0" t="n">
        <v>-0.247897394136911</v>
      </c>
      <c r="I867" s="0" t="n">
        <v>0</v>
      </c>
      <c r="J867" s="87"/>
      <c r="K867" s="87"/>
      <c r="L867" s="89" t="s">
        <v>326</v>
      </c>
      <c r="M867" s="88" t="b">
        <f aca="false">FALSE()</f>
        <v>0</v>
      </c>
      <c r="N867" s="0" t="n">
        <v>0</v>
      </c>
      <c r="O867" s="0" t="n">
        <v>73.6054249055545</v>
      </c>
      <c r="P867" s="88" t="b">
        <f aca="false">FALSE()</f>
        <v>0</v>
      </c>
      <c r="Q867" s="88" t="b">
        <f aca="false">FALSE()</f>
        <v>0</v>
      </c>
      <c r="R867" s="0" t="n">
        <v>0</v>
      </c>
      <c r="T867" s="0" t="n">
        <v>73.7888</v>
      </c>
      <c r="U867" s="0" t="n">
        <v>0</v>
      </c>
      <c r="V867" s="0" t="n">
        <v>0</v>
      </c>
      <c r="W867" s="0" t="n">
        <v>0.0141299999999993</v>
      </c>
      <c r="X867" s="0" t="n">
        <v>0.111354139194685</v>
      </c>
      <c r="Y867" s="0" t="n">
        <v>-0.126892454130469</v>
      </c>
      <c r="Z867" s="0" t="n">
        <v>0.0916875472227575</v>
      </c>
      <c r="AA867" s="89" t="s">
        <v>327</v>
      </c>
      <c r="AB867" s="0" t="n">
        <v>73.9721750944455</v>
      </c>
      <c r="AC867" s="0" t="n">
        <v>-1.54992200638505E-013</v>
      </c>
      <c r="AD867" s="89" t="s">
        <v>98</v>
      </c>
      <c r="AE867" s="0" t="n">
        <v>202512</v>
      </c>
      <c r="AF867" s="90" t="n">
        <v>46000</v>
      </c>
      <c r="AG867" s="0" t="n">
        <v>1.54992200638505E-013</v>
      </c>
    </row>
    <row r="868" customFormat="false" ht="15" hidden="false" customHeight="false" outlineLevel="0" collapsed="false">
      <c r="A868" s="87" t="n">
        <v>46001.0070949074</v>
      </c>
      <c r="B868" s="0" t="n">
        <v>73.7888</v>
      </c>
      <c r="C868" s="88" t="b">
        <f aca="false">FALSE()</f>
        <v>0</v>
      </c>
      <c r="D868" s="88" t="b">
        <f aca="false">FALSE()</f>
        <v>0</v>
      </c>
      <c r="E868" s="0" t="n">
        <v>-0.112252562087306</v>
      </c>
      <c r="F868" s="0" t="n">
        <v>-0.152358607984314</v>
      </c>
      <c r="G868" s="0" t="n">
        <v>-0.140512562087295</v>
      </c>
      <c r="H868" s="0" t="n">
        <v>-0.190063395989635</v>
      </c>
      <c r="I868" s="0" t="n">
        <v>0</v>
      </c>
      <c r="J868" s="87"/>
      <c r="K868" s="87"/>
      <c r="L868" s="89" t="s">
        <v>326</v>
      </c>
      <c r="M868" s="88" t="b">
        <f aca="false">FALSE()</f>
        <v>0</v>
      </c>
      <c r="N868" s="0" t="n">
        <v>0</v>
      </c>
      <c r="O868" s="0" t="n">
        <v>73.6765474379127</v>
      </c>
      <c r="P868" s="88" t="b">
        <f aca="false">FALSE()</f>
        <v>0</v>
      </c>
      <c r="Q868" s="88" t="b">
        <f aca="false">FALSE()</f>
        <v>0</v>
      </c>
      <c r="R868" s="0" t="n">
        <v>0.0149</v>
      </c>
      <c r="T868" s="0" t="n">
        <v>73.80293</v>
      </c>
      <c r="U868" s="0" t="n">
        <v>0</v>
      </c>
      <c r="V868" s="0" t="n">
        <v>0</v>
      </c>
      <c r="W868" s="0" t="n">
        <v>0.0141299999999993</v>
      </c>
      <c r="X868" s="0" t="n">
        <v>0.111354139194685</v>
      </c>
      <c r="Y868" s="0" t="n">
        <v>-0.126892454130469</v>
      </c>
      <c r="Z868" s="0" t="n">
        <v>0.0631912810436528</v>
      </c>
      <c r="AA868" s="89" t="s">
        <v>327</v>
      </c>
      <c r="AB868" s="0" t="n">
        <v>73.9293125620873</v>
      </c>
      <c r="AC868" s="0" t="n">
        <v>-0.223606797751629</v>
      </c>
      <c r="AD868" s="89" t="s">
        <v>98</v>
      </c>
      <c r="AE868" s="0" t="n">
        <v>202512</v>
      </c>
      <c r="AF868" s="90" t="n">
        <v>46001</v>
      </c>
      <c r="AG868" s="0" t="n">
        <v>0.223606797751629</v>
      </c>
    </row>
    <row r="869" customFormat="false" ht="15" hidden="false" customHeight="false" outlineLevel="0" collapsed="false">
      <c r="A869" s="87" t="n">
        <v>46001.0175462963</v>
      </c>
      <c r="B869" s="0" t="n">
        <v>73.7888</v>
      </c>
      <c r="C869" s="88" t="b">
        <f aca="false">FALSE()</f>
        <v>0</v>
      </c>
      <c r="D869" s="88" t="b">
        <f aca="false">FALSE()</f>
        <v>0</v>
      </c>
      <c r="E869" s="0" t="n">
        <v>-0.112252562087306</v>
      </c>
      <c r="F869" s="0" t="n">
        <v>-0.152358607984314</v>
      </c>
      <c r="G869" s="0" t="n">
        <v>-0.140512562087295</v>
      </c>
      <c r="H869" s="0" t="n">
        <v>-0.190063395989635</v>
      </c>
      <c r="I869" s="0" t="n">
        <v>0</v>
      </c>
      <c r="J869" s="87"/>
      <c r="K869" s="87"/>
      <c r="L869" s="89" t="s">
        <v>326</v>
      </c>
      <c r="M869" s="88" t="b">
        <f aca="false">FALSE()</f>
        <v>0</v>
      </c>
      <c r="N869" s="0" t="n">
        <v>0</v>
      </c>
      <c r="O869" s="0" t="n">
        <v>73.6765474379127</v>
      </c>
      <c r="P869" s="88" t="b">
        <f aca="false">FALSE()</f>
        <v>0</v>
      </c>
      <c r="Q869" s="88" t="b">
        <f aca="false">FALSE()</f>
        <v>0</v>
      </c>
      <c r="R869" s="0" t="n">
        <v>0.0149</v>
      </c>
      <c r="T869" s="0" t="n">
        <v>73.80293</v>
      </c>
      <c r="U869" s="0" t="n">
        <v>0</v>
      </c>
      <c r="V869" s="0" t="n">
        <v>0</v>
      </c>
      <c r="W869" s="0" t="n">
        <v>0</v>
      </c>
      <c r="X869" s="0" t="n">
        <v>0.0916875472231077</v>
      </c>
      <c r="Y869" s="0" t="n">
        <v>0</v>
      </c>
      <c r="Z869" s="0" t="n">
        <v>0.0631912810436528</v>
      </c>
      <c r="AA869" s="89" t="s">
        <v>327</v>
      </c>
      <c r="AB869" s="0" t="n">
        <v>73.9293125620873</v>
      </c>
      <c r="AC869" s="0" t="n">
        <v>-0.223606797751629</v>
      </c>
      <c r="AD869" s="89" t="s">
        <v>98</v>
      </c>
      <c r="AE869" s="0" t="n">
        <v>202512</v>
      </c>
      <c r="AF869" s="90" t="n">
        <v>46001</v>
      </c>
      <c r="AG869" s="0" t="n">
        <v>0.223606797751629</v>
      </c>
    </row>
    <row r="870" customFormat="false" ht="15" hidden="false" customHeight="false" outlineLevel="0" collapsed="false">
      <c r="A870" s="87" t="n">
        <v>46001.027650463</v>
      </c>
      <c r="B870" s="0" t="n">
        <v>73.7888</v>
      </c>
      <c r="C870" s="88" t="b">
        <f aca="false">FALSE()</f>
        <v>0</v>
      </c>
      <c r="D870" s="88" t="b">
        <f aca="false">FALSE()</f>
        <v>0</v>
      </c>
      <c r="E870" s="0" t="n">
        <v>-0.112252562087306</v>
      </c>
      <c r="F870" s="0" t="n">
        <v>-0.152358607984314</v>
      </c>
      <c r="G870" s="0" t="n">
        <v>-0.140512562087295</v>
      </c>
      <c r="H870" s="0" t="n">
        <v>-0.190063395989635</v>
      </c>
      <c r="I870" s="0" t="n">
        <v>0</v>
      </c>
      <c r="J870" s="87"/>
      <c r="K870" s="87"/>
      <c r="L870" s="89" t="s">
        <v>326</v>
      </c>
      <c r="M870" s="88" t="b">
        <f aca="false">FALSE()</f>
        <v>0</v>
      </c>
      <c r="N870" s="0" t="n">
        <v>0</v>
      </c>
      <c r="O870" s="0" t="n">
        <v>73.6765474379127</v>
      </c>
      <c r="P870" s="88" t="b">
        <f aca="false">FALSE()</f>
        <v>0</v>
      </c>
      <c r="Q870" s="88" t="b">
        <f aca="false">FALSE()</f>
        <v>0</v>
      </c>
      <c r="R870" s="0" t="n">
        <v>0.0149</v>
      </c>
      <c r="T870" s="0" t="n">
        <v>73.80293</v>
      </c>
      <c r="U870" s="0" t="n">
        <v>0</v>
      </c>
      <c r="V870" s="0" t="n">
        <v>0</v>
      </c>
      <c r="W870" s="0" t="n">
        <v>0</v>
      </c>
      <c r="X870" s="0" t="n">
        <v>0.0916875472231077</v>
      </c>
      <c r="Y870" s="0" t="n">
        <v>0</v>
      </c>
      <c r="Z870" s="0" t="n">
        <v>0.0631912810436528</v>
      </c>
      <c r="AA870" s="89" t="s">
        <v>327</v>
      </c>
      <c r="AB870" s="0" t="n">
        <v>73.9293125620873</v>
      </c>
      <c r="AC870" s="0" t="n">
        <v>-0.223606797751629</v>
      </c>
      <c r="AD870" s="89" t="s">
        <v>98</v>
      </c>
      <c r="AE870" s="0" t="n">
        <v>202512</v>
      </c>
      <c r="AF870" s="90" t="n">
        <v>46001</v>
      </c>
      <c r="AG870" s="0" t="n">
        <v>0.223606797751629</v>
      </c>
    </row>
    <row r="871" customFormat="false" ht="15" hidden="false" customHeight="false" outlineLevel="0" collapsed="false">
      <c r="A871" s="87" t="n">
        <v>46001.0381018519</v>
      </c>
      <c r="B871" s="0" t="n">
        <v>73.7888</v>
      </c>
      <c r="C871" s="88" t="b">
        <f aca="false">FALSE()</f>
        <v>0</v>
      </c>
      <c r="D871" s="88" t="b">
        <f aca="false">FALSE()</f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87"/>
      <c r="K871" s="87"/>
      <c r="L871" s="89" t="s">
        <v>326</v>
      </c>
      <c r="M871" s="88" t="b">
        <f aca="false">FALSE()</f>
        <v>0</v>
      </c>
      <c r="N871" s="0" t="n">
        <v>0</v>
      </c>
      <c r="O871" s="0" t="n">
        <v>73.7888</v>
      </c>
      <c r="P871" s="88" t="b">
        <f aca="false">FALSE()</f>
        <v>0</v>
      </c>
      <c r="Q871" s="88" t="b">
        <f aca="false">FALSE()</f>
        <v>0</v>
      </c>
      <c r="R871" s="0" t="n">
        <v>0</v>
      </c>
      <c r="T871" s="0" t="n">
        <v>73.7888</v>
      </c>
      <c r="U871" s="0" t="n">
        <v>0</v>
      </c>
      <c r="V871" s="0" t="n">
        <v>0</v>
      </c>
      <c r="W871" s="0" t="n">
        <v>-0.0141300000000001</v>
      </c>
      <c r="X871" s="0" t="n">
        <v>0.0631912810441446</v>
      </c>
      <c r="Y871" s="0" t="n">
        <v>0.223606797749979</v>
      </c>
      <c r="Z871" s="0" t="n">
        <v>0</v>
      </c>
      <c r="AA871" s="89" t="s">
        <v>327</v>
      </c>
      <c r="AB871" s="0" t="n">
        <v>73.7888</v>
      </c>
      <c r="AD871" s="89" t="s">
        <v>98</v>
      </c>
      <c r="AE871" s="0" t="n">
        <v>202512</v>
      </c>
      <c r="AF871" s="90" t="n">
        <v>46001</v>
      </c>
    </row>
    <row r="872" customFormat="false" ht="15" hidden="false" customHeight="false" outlineLevel="0" collapsed="false">
      <c r="A872" s="87" t="n">
        <v>46001.0485532407</v>
      </c>
      <c r="B872" s="0" t="n">
        <v>73.7888</v>
      </c>
      <c r="C872" s="88" t="b">
        <f aca="false">FALSE()</f>
        <v>0</v>
      </c>
      <c r="D872" s="88" t="b">
        <f aca="false">FALSE()</f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87"/>
      <c r="K872" s="87"/>
      <c r="L872" s="89" t="s">
        <v>326</v>
      </c>
      <c r="M872" s="88" t="b">
        <f aca="false">FALSE()</f>
        <v>0</v>
      </c>
      <c r="N872" s="0" t="n">
        <v>0</v>
      </c>
      <c r="O872" s="0" t="n">
        <v>73.7888</v>
      </c>
      <c r="P872" s="88" t="b">
        <f aca="false">FALSE()</f>
        <v>0</v>
      </c>
      <c r="Q872" s="88" t="b">
        <f aca="false">FALSE()</f>
        <v>0</v>
      </c>
      <c r="R872" s="0" t="n">
        <v>0</v>
      </c>
      <c r="T872" s="0" t="n">
        <v>73.7888</v>
      </c>
      <c r="U872" s="0" t="n">
        <v>0</v>
      </c>
      <c r="V872" s="0" t="n">
        <v>0</v>
      </c>
      <c r="W872" s="0" t="n">
        <v>0</v>
      </c>
      <c r="X872" s="0" t="n">
        <v>0</v>
      </c>
      <c r="Z872" s="0" t="n">
        <v>0</v>
      </c>
      <c r="AA872" s="89" t="s">
        <v>327</v>
      </c>
      <c r="AB872" s="0" t="n">
        <v>73.7888</v>
      </c>
      <c r="AD872" s="89" t="s">
        <v>98</v>
      </c>
      <c r="AE872" s="0" t="n">
        <v>202512</v>
      </c>
      <c r="AF872" s="90" t="n">
        <v>46001</v>
      </c>
    </row>
    <row r="873" customFormat="false" ht="15" hidden="false" customHeight="false" outlineLevel="0" collapsed="false">
      <c r="A873" s="87" t="n">
        <v>46001.0589930556</v>
      </c>
      <c r="B873" s="0" t="n">
        <v>73.7888</v>
      </c>
      <c r="C873" s="88" t="b">
        <f aca="false">FALSE()</f>
        <v>0</v>
      </c>
      <c r="D873" s="88" t="b">
        <f aca="false">FALSE()</f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87"/>
      <c r="K873" s="87"/>
      <c r="L873" s="89" t="s">
        <v>326</v>
      </c>
      <c r="M873" s="88" t="b">
        <f aca="false">FALSE()</f>
        <v>0</v>
      </c>
      <c r="N873" s="0" t="n">
        <v>0</v>
      </c>
      <c r="O873" s="0" t="n">
        <v>73.7888</v>
      </c>
      <c r="P873" s="88" t="b">
        <f aca="false">FALSE()</f>
        <v>0</v>
      </c>
      <c r="Q873" s="88" t="b">
        <f aca="false">FALSE()</f>
        <v>0</v>
      </c>
      <c r="R873" s="0" t="n">
        <v>0</v>
      </c>
      <c r="T873" s="0" t="n">
        <v>73.7888</v>
      </c>
      <c r="U873" s="0" t="n">
        <v>0</v>
      </c>
      <c r="V873" s="0" t="n">
        <v>0</v>
      </c>
      <c r="W873" s="0" t="n">
        <v>0</v>
      </c>
      <c r="X873" s="0" t="n">
        <v>0</v>
      </c>
      <c r="Z873" s="0" t="n">
        <v>0</v>
      </c>
      <c r="AA873" s="89" t="s">
        <v>327</v>
      </c>
      <c r="AB873" s="0" t="n">
        <v>73.7888</v>
      </c>
      <c r="AD873" s="89" t="s">
        <v>98</v>
      </c>
      <c r="AE873" s="0" t="n">
        <v>202512</v>
      </c>
      <c r="AF873" s="90" t="n">
        <v>46001</v>
      </c>
    </row>
    <row r="874" customFormat="false" ht="15" hidden="false" customHeight="false" outlineLevel="0" collapsed="false">
      <c r="A874" s="87" t="n">
        <v>46001.0690972222</v>
      </c>
      <c r="B874" s="0" t="n">
        <v>73.7888</v>
      </c>
      <c r="C874" s="88" t="b">
        <f aca="false">FALSE()</f>
        <v>0</v>
      </c>
      <c r="D874" s="88" t="b">
        <f aca="false">FALSE()</f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87"/>
      <c r="K874" s="87"/>
      <c r="L874" s="89" t="s">
        <v>326</v>
      </c>
      <c r="M874" s="88" t="b">
        <f aca="false">FALSE()</f>
        <v>0</v>
      </c>
      <c r="N874" s="0" t="n">
        <v>0</v>
      </c>
      <c r="O874" s="0" t="n">
        <v>73.7888</v>
      </c>
      <c r="P874" s="88" t="b">
        <f aca="false">FALSE()</f>
        <v>0</v>
      </c>
      <c r="Q874" s="88" t="b">
        <f aca="false">FALSE()</f>
        <v>0</v>
      </c>
      <c r="R874" s="0" t="n">
        <v>0</v>
      </c>
      <c r="T874" s="0" t="n">
        <v>73.7888</v>
      </c>
      <c r="U874" s="0" t="n">
        <v>0</v>
      </c>
      <c r="V874" s="0" t="n">
        <v>0</v>
      </c>
      <c r="W874" s="0" t="n">
        <v>0</v>
      </c>
      <c r="X874" s="0" t="n">
        <v>0</v>
      </c>
      <c r="Z874" s="0" t="n">
        <v>0</v>
      </c>
      <c r="AA874" s="89" t="s">
        <v>327</v>
      </c>
      <c r="AB874" s="0" t="n">
        <v>73.7888</v>
      </c>
      <c r="AD874" s="89" t="s">
        <v>98</v>
      </c>
      <c r="AE874" s="0" t="n">
        <v>202512</v>
      </c>
      <c r="AF874" s="90" t="n">
        <v>46001</v>
      </c>
    </row>
    <row r="875" customFormat="false" ht="15" hidden="false" customHeight="false" outlineLevel="0" collapsed="false">
      <c r="A875" s="87" t="n">
        <v>46001.0795486111</v>
      </c>
      <c r="B875" s="0" t="n">
        <v>73.5062</v>
      </c>
      <c r="C875" s="88" t="b">
        <f aca="false">TRUE()</f>
        <v>1</v>
      </c>
      <c r="D875" s="88" t="b">
        <f aca="false">FALSE()</f>
        <v>0</v>
      </c>
      <c r="E875" s="0" t="n">
        <v>0.142087437912735</v>
      </c>
      <c r="F875" s="0" t="n">
        <v>0.19292700869999</v>
      </c>
      <c r="G875" s="0" t="n">
        <v>-0.394852562087223</v>
      </c>
      <c r="H875" s="0" t="n">
        <v>-0.534298969227119</v>
      </c>
      <c r="I875" s="0" t="n">
        <v>-0.282599999999988</v>
      </c>
      <c r="J875" s="87" t="n">
        <v>46001.2143634259</v>
      </c>
      <c r="K875" s="87" t="n">
        <v>46001.0795486111</v>
      </c>
      <c r="L875" s="89" t="s">
        <v>152</v>
      </c>
      <c r="M875" s="88" t="b">
        <f aca="false">TRUE()</f>
        <v>1</v>
      </c>
      <c r="N875" s="0" t="n">
        <v>1</v>
      </c>
      <c r="O875" s="0" t="n">
        <v>73.6482874379127</v>
      </c>
      <c r="P875" s="88" t="b">
        <f aca="false">FALSE()</f>
        <v>0</v>
      </c>
      <c r="Q875" s="88" t="b">
        <f aca="false">FALSE()</f>
        <v>0</v>
      </c>
      <c r="R875" s="0" t="n">
        <v>0.3689</v>
      </c>
      <c r="S875" s="0" t="n">
        <v>4.24852915728416</v>
      </c>
      <c r="T875" s="0" t="n">
        <v>73.77467</v>
      </c>
      <c r="U875" s="0" t="n">
        <v>1</v>
      </c>
      <c r="V875" s="0" t="n">
        <v>-0.282599999999988</v>
      </c>
      <c r="W875" s="0" t="n">
        <v>-0.0141299999999993</v>
      </c>
      <c r="X875" s="0" t="n">
        <v>0.0631912810441414</v>
      </c>
      <c r="Y875" s="0" t="n">
        <v>-4.24852915724959</v>
      </c>
      <c r="Z875" s="0" t="n">
        <v>0.0631912810436252</v>
      </c>
      <c r="AA875" s="89" t="s">
        <v>155</v>
      </c>
      <c r="AB875" s="0" t="n">
        <v>73.9010525620872</v>
      </c>
      <c r="AC875" s="0" t="n">
        <v>-4.24852915728416</v>
      </c>
      <c r="AD875" s="89" t="s">
        <v>98</v>
      </c>
      <c r="AE875" s="0" t="n">
        <v>202512</v>
      </c>
      <c r="AF875" s="90" t="n">
        <v>46001</v>
      </c>
      <c r="AG875" s="0" t="n">
        <v>4.24852915728416</v>
      </c>
    </row>
    <row r="876" customFormat="false" ht="15" hidden="false" customHeight="false" outlineLevel="0" collapsed="false">
      <c r="A876" s="87" t="n">
        <v>46001.09</v>
      </c>
      <c r="B876" s="0" t="n">
        <v>73.5062</v>
      </c>
      <c r="C876" s="88" t="b">
        <f aca="false">FALSE()</f>
        <v>0</v>
      </c>
      <c r="D876" s="88" t="b">
        <f aca="false">FALSE()</f>
        <v>0</v>
      </c>
      <c r="E876" s="0" t="n">
        <v>0.0803751106212047</v>
      </c>
      <c r="F876" s="0" t="n">
        <v>0.109225236397235</v>
      </c>
      <c r="G876" s="0" t="n">
        <v>-0.428304889378765</v>
      </c>
      <c r="H876" s="0" t="n">
        <v>-0.579303114316647</v>
      </c>
      <c r="I876" s="0" t="n">
        <v>0</v>
      </c>
      <c r="J876" s="87"/>
      <c r="K876" s="87" t="n">
        <v>46001.0795486111</v>
      </c>
      <c r="L876" s="89" t="s">
        <v>152</v>
      </c>
      <c r="M876" s="88" t="b">
        <f aca="false">TRUE()</f>
        <v>1</v>
      </c>
      <c r="N876" s="0" t="n">
        <v>1</v>
      </c>
      <c r="O876" s="0" t="n">
        <v>73.5865751106212</v>
      </c>
      <c r="P876" s="88" t="b">
        <f aca="false">FALSE()</f>
        <v>0</v>
      </c>
      <c r="Q876" s="88" t="b">
        <f aca="false">FALSE()</f>
        <v>0</v>
      </c>
      <c r="R876" s="0" t="n">
        <v>0.3378</v>
      </c>
      <c r="S876" s="0" t="n">
        <v>3.58628373036987</v>
      </c>
      <c r="T876" s="0" t="n">
        <v>73.76054</v>
      </c>
      <c r="U876" s="0" t="n">
        <v>2</v>
      </c>
      <c r="V876" s="0" t="n">
        <v>0</v>
      </c>
      <c r="W876" s="0" t="n">
        <v>-0.0141299999999993</v>
      </c>
      <c r="X876" s="0" t="n">
        <v>0.0631912810441414</v>
      </c>
      <c r="Y876" s="0" t="n">
        <v>0.223606797749979</v>
      </c>
      <c r="Z876" s="0" t="n">
        <v>0.0869824446893906</v>
      </c>
      <c r="AA876" s="89" t="s">
        <v>154</v>
      </c>
      <c r="AB876" s="0" t="n">
        <v>73.9345048893788</v>
      </c>
      <c r="AC876" s="0" t="n">
        <v>-2.92403830345558</v>
      </c>
      <c r="AD876" s="89" t="s">
        <v>98</v>
      </c>
      <c r="AE876" s="0" t="n">
        <v>202512</v>
      </c>
      <c r="AF876" s="90" t="n">
        <v>46001</v>
      </c>
      <c r="AG876" s="0" t="n">
        <v>2.92403830345558</v>
      </c>
    </row>
    <row r="877" customFormat="false" ht="15" hidden="false" customHeight="false" outlineLevel="0" collapsed="false">
      <c r="A877" s="87" t="n">
        <v>46001.1004513889</v>
      </c>
      <c r="B877" s="0" t="n">
        <v>73.5062</v>
      </c>
      <c r="C877" s="88" t="b">
        <f aca="false">FALSE()</f>
        <v>0</v>
      </c>
      <c r="D877" s="88" t="b">
        <f aca="false">FALSE()</f>
        <v>0</v>
      </c>
      <c r="E877" s="0" t="n">
        <v>0.03315036557008</v>
      </c>
      <c r="F877" s="0" t="n">
        <v>0.0450784041540846</v>
      </c>
      <c r="G877" s="0" t="n">
        <v>-0.447269634429901</v>
      </c>
      <c r="H877" s="0" t="n">
        <v>-0.604798715517831</v>
      </c>
      <c r="I877" s="0" t="n">
        <v>0</v>
      </c>
      <c r="J877" s="87"/>
      <c r="K877" s="87" t="n">
        <v>46001.0795486111</v>
      </c>
      <c r="L877" s="89" t="s">
        <v>152</v>
      </c>
      <c r="M877" s="88" t="b">
        <f aca="false">TRUE()</f>
        <v>1</v>
      </c>
      <c r="N877" s="0" t="n">
        <v>1</v>
      </c>
      <c r="O877" s="0" t="n">
        <v>73.5393503655701</v>
      </c>
      <c r="P877" s="88" t="b">
        <f aca="false">FALSE()</f>
        <v>0</v>
      </c>
      <c r="Q877" s="88" t="b">
        <f aca="false">TRUE()</f>
        <v>1</v>
      </c>
      <c r="R877" s="0" t="n">
        <v>0.3547</v>
      </c>
      <c r="S877" s="0" t="n">
        <v>3.16425620048439</v>
      </c>
      <c r="T877" s="0" t="n">
        <v>73.74641</v>
      </c>
      <c r="U877" s="0" t="n">
        <v>3</v>
      </c>
      <c r="V877" s="0" t="n">
        <v>0</v>
      </c>
      <c r="W877" s="0" t="n">
        <v>-0.0141299999999993</v>
      </c>
      <c r="X877" s="0" t="n">
        <v>0.0631912810441414</v>
      </c>
      <c r="Y877" s="0" t="n">
        <v>0.223606797749979</v>
      </c>
      <c r="Z877" s="0" t="n">
        <v>0.103529817214955</v>
      </c>
      <c r="AA877" s="89" t="s">
        <v>153</v>
      </c>
      <c r="AB877" s="0" t="n">
        <v>73.9534696344299</v>
      </c>
      <c r="AC877" s="0" t="n">
        <v>-2.32020114071342</v>
      </c>
      <c r="AD877" s="89" t="s">
        <v>98</v>
      </c>
      <c r="AE877" s="0" t="n">
        <v>202512</v>
      </c>
      <c r="AF877" s="90" t="n">
        <v>46001</v>
      </c>
      <c r="AG877" s="0" t="n">
        <v>2.32020114071342</v>
      </c>
    </row>
    <row r="878" customFormat="false" ht="15" hidden="false" customHeight="false" outlineLevel="0" collapsed="false">
      <c r="A878" s="87" t="n">
        <v>46001.1105671296</v>
      </c>
      <c r="B878" s="0" t="n">
        <v>73.5062</v>
      </c>
      <c r="C878" s="88" t="b">
        <f aca="false">FALSE()</f>
        <v>0</v>
      </c>
      <c r="D878" s="88" t="b">
        <f aca="false">FALSE()</f>
        <v>0</v>
      </c>
      <c r="E878" s="0" t="n">
        <v>-0.0058731858387943</v>
      </c>
      <c r="F878" s="0" t="n">
        <v>-0.0079906935021447</v>
      </c>
      <c r="G878" s="0" t="n">
        <v>-0.458033185838787</v>
      </c>
      <c r="H878" s="0" t="n">
        <v>-0.619263076368216</v>
      </c>
      <c r="I878" s="0" t="n">
        <v>0</v>
      </c>
      <c r="J878" s="87"/>
      <c r="K878" s="87" t="n">
        <v>46001.0795486111</v>
      </c>
      <c r="L878" s="89" t="s">
        <v>326</v>
      </c>
      <c r="M878" s="88" t="b">
        <f aca="false">FALSE()</f>
        <v>0</v>
      </c>
      <c r="N878" s="0" t="n">
        <v>1</v>
      </c>
      <c r="O878" s="0" t="n">
        <v>73.5003268141612</v>
      </c>
      <c r="P878" s="88" t="b">
        <f aca="false">FALSE()</f>
        <v>0</v>
      </c>
      <c r="Q878" s="88" t="b">
        <f aca="false">FALSE()</f>
        <v>0</v>
      </c>
      <c r="R878" s="0" t="n">
        <v>0.3871</v>
      </c>
      <c r="S878" s="0" t="n">
        <v>2.86053186760503</v>
      </c>
      <c r="T878" s="0" t="n">
        <v>73.73228</v>
      </c>
      <c r="U878" s="0" t="n">
        <v>4</v>
      </c>
      <c r="V878" s="0" t="n">
        <v>0</v>
      </c>
      <c r="W878" s="0" t="n">
        <v>-0.0141299999999993</v>
      </c>
      <c r="X878" s="0" t="n">
        <v>0.0631912810441414</v>
      </c>
      <c r="Y878" s="0" t="n">
        <v>0.223606797749979</v>
      </c>
      <c r="Z878" s="0" t="n">
        <v>0.115976592919397</v>
      </c>
      <c r="AA878" s="89" t="s">
        <v>153</v>
      </c>
      <c r="AB878" s="0" t="n">
        <v>73.9642331858388</v>
      </c>
      <c r="AC878" s="0" t="n">
        <v>-1.94935886896695</v>
      </c>
      <c r="AD878" s="89" t="s">
        <v>98</v>
      </c>
      <c r="AE878" s="0" t="n">
        <v>202512</v>
      </c>
      <c r="AF878" s="90" t="n">
        <v>46001</v>
      </c>
      <c r="AG878" s="0" t="n">
        <v>1.94935886896695</v>
      </c>
    </row>
    <row r="879" customFormat="false" ht="15" hidden="false" customHeight="false" outlineLevel="0" collapsed="false">
      <c r="A879" s="87" t="n">
        <v>46001.1210185185</v>
      </c>
      <c r="B879" s="0" t="n">
        <v>73.5062</v>
      </c>
      <c r="C879" s="88" t="b">
        <f aca="false">FALSE()</f>
        <v>0</v>
      </c>
      <c r="D879" s="88" t="b">
        <f aca="false">FALSE()</f>
        <v>0</v>
      </c>
      <c r="E879" s="0" t="n">
        <v>-0.0391466892814946</v>
      </c>
      <c r="F879" s="0" t="n">
        <v>-0.0532846868322447</v>
      </c>
      <c r="G879" s="0" t="n">
        <v>-0.463046689281498</v>
      </c>
      <c r="H879" s="0" t="n">
        <v>-0.625998925237934</v>
      </c>
      <c r="I879" s="0" t="n">
        <v>0</v>
      </c>
      <c r="J879" s="87"/>
      <c r="K879" s="87" t="n">
        <v>46001.0795486111</v>
      </c>
      <c r="L879" s="89" t="s">
        <v>326</v>
      </c>
      <c r="M879" s="88" t="b">
        <f aca="false">FALSE()</f>
        <v>0</v>
      </c>
      <c r="N879" s="0" t="n">
        <v>1</v>
      </c>
      <c r="O879" s="0" t="n">
        <v>73.4670533107185</v>
      </c>
      <c r="P879" s="88" t="b">
        <f aca="false">FALSE()</f>
        <v>0</v>
      </c>
      <c r="Q879" s="88" t="b">
        <f aca="false">FALSE()</f>
        <v>0</v>
      </c>
      <c r="R879" s="0" t="n">
        <v>0.4268</v>
      </c>
      <c r="S879" s="0" t="n">
        <v>2.6260643544075</v>
      </c>
      <c r="T879" s="0" t="n">
        <v>73.71815</v>
      </c>
      <c r="U879" s="0" t="n">
        <v>5</v>
      </c>
      <c r="V879" s="0" t="n">
        <v>0</v>
      </c>
      <c r="W879" s="0" t="n">
        <v>-0.0141299999999993</v>
      </c>
      <c r="X879" s="0" t="n">
        <v>0.0631912810441414</v>
      </c>
      <c r="Y879" s="0" t="n">
        <v>0.223606797749979</v>
      </c>
      <c r="Z879" s="0" t="n">
        <v>0.125548344640746</v>
      </c>
      <c r="AA879" s="89" t="s">
        <v>153</v>
      </c>
      <c r="AB879" s="0" t="n">
        <v>73.9692466892815</v>
      </c>
      <c r="AC879" s="0" t="n">
        <v>-1.68819430161737</v>
      </c>
      <c r="AD879" s="89" t="s">
        <v>98</v>
      </c>
      <c r="AE879" s="0" t="n">
        <v>202512</v>
      </c>
      <c r="AF879" s="90" t="n">
        <v>46001</v>
      </c>
      <c r="AG879" s="0" t="n">
        <v>1.68819430161737</v>
      </c>
    </row>
    <row r="880" customFormat="false" ht="15" hidden="false" customHeight="false" outlineLevel="0" collapsed="false">
      <c r="A880" s="87" t="n">
        <v>46001.1314699074</v>
      </c>
      <c r="B880" s="0" t="n">
        <v>73.2236</v>
      </c>
      <c r="C880" s="88" t="b">
        <f aca="false">TRUE()</f>
        <v>1</v>
      </c>
      <c r="D880" s="88" t="b">
        <f aca="false">FALSE()</f>
        <v>0</v>
      </c>
      <c r="E880" s="0" t="n">
        <v>0.134436805444736</v>
      </c>
      <c r="F880" s="0" t="n">
        <v>0.18326118214052</v>
      </c>
      <c r="G880" s="0" t="n">
        <v>-0.798143194555266</v>
      </c>
      <c r="H880" s="0" t="n">
        <v>-1.07825506413361</v>
      </c>
      <c r="I880" s="0" t="n">
        <v>-0.282600000000002</v>
      </c>
      <c r="J880" s="87"/>
      <c r="K880" s="87" t="n">
        <v>46001.0795486111</v>
      </c>
      <c r="L880" s="89" t="s">
        <v>152</v>
      </c>
      <c r="M880" s="88" t="b">
        <f aca="false">TRUE()</f>
        <v>1</v>
      </c>
      <c r="N880" s="0" t="n">
        <v>2</v>
      </c>
      <c r="O880" s="0" t="n">
        <v>73.3580368054447</v>
      </c>
      <c r="P880" s="88" t="b">
        <f aca="false">TRUE()</f>
        <v>1</v>
      </c>
      <c r="Q880" s="88" t="b">
        <f aca="false">TRUE()</f>
        <v>1</v>
      </c>
      <c r="R880" s="0" t="n">
        <v>0.5873</v>
      </c>
      <c r="S880" s="0" t="n">
        <v>2.65675671872444</v>
      </c>
      <c r="T880" s="0" t="n">
        <v>73.68989</v>
      </c>
      <c r="U880" s="0" t="n">
        <v>6</v>
      </c>
      <c r="V880" s="0" t="n">
        <v>-0.282600000000002</v>
      </c>
      <c r="W880" s="0" t="n">
        <v>-0.0282599999999995</v>
      </c>
      <c r="X880" s="0" t="n">
        <v>0.0869824446897779</v>
      </c>
      <c r="Y880" s="0" t="n">
        <v>-2.92403830344277</v>
      </c>
      <c r="Z880" s="0" t="n">
        <v>0.16592659727763</v>
      </c>
      <c r="AA880" s="89" t="s">
        <v>153</v>
      </c>
      <c r="AB880" s="0" t="n">
        <v>74.0217431945553</v>
      </c>
      <c r="AC880" s="0" t="n">
        <v>-2.81021854030913</v>
      </c>
      <c r="AD880" s="89" t="s">
        <v>98</v>
      </c>
      <c r="AE880" s="0" t="n">
        <v>202512</v>
      </c>
      <c r="AF880" s="90" t="n">
        <v>46001</v>
      </c>
      <c r="AG880" s="0" t="n">
        <v>2.81021854030913</v>
      </c>
    </row>
    <row r="881" customFormat="false" ht="15" hidden="false" customHeight="false" outlineLevel="0" collapsed="false">
      <c r="A881" s="87" t="n">
        <v>46001.1419212963</v>
      </c>
      <c r="B881" s="0" t="n">
        <v>73.2236</v>
      </c>
      <c r="C881" s="88" t="b">
        <f aca="false">FALSE()</f>
        <v>0</v>
      </c>
      <c r="D881" s="88" t="b">
        <f aca="false">TRUE()</f>
        <v>1</v>
      </c>
      <c r="E881" s="0" t="n">
        <v>0.0501147347005854</v>
      </c>
      <c r="F881" s="0" t="n">
        <v>0.0683938775071443</v>
      </c>
      <c r="G881" s="0" t="n">
        <v>-0.825945265299382</v>
      </c>
      <c r="H881" s="0" t="n">
        <v>-1.11539545900011</v>
      </c>
      <c r="I881" s="0" t="n">
        <v>0</v>
      </c>
      <c r="J881" s="87"/>
      <c r="K881" s="87" t="n">
        <v>46001.0795486111</v>
      </c>
      <c r="L881" s="89" t="s">
        <v>152</v>
      </c>
      <c r="M881" s="88" t="b">
        <f aca="false">TRUE()</f>
        <v>1</v>
      </c>
      <c r="N881" s="0" t="n">
        <v>2</v>
      </c>
      <c r="O881" s="0" t="n">
        <v>73.2737147347006</v>
      </c>
      <c r="P881" s="88" t="b">
        <f aca="false">FALSE()</f>
        <v>0</v>
      </c>
      <c r="Q881" s="88" t="b">
        <f aca="false">TRUE()</f>
        <v>1</v>
      </c>
      <c r="R881" s="0" t="n">
        <v>0.6077</v>
      </c>
      <c r="S881" s="0" t="n">
        <v>2.59984573060634</v>
      </c>
      <c r="T881" s="0" t="n">
        <v>73.66163</v>
      </c>
      <c r="U881" s="0" t="n">
        <v>7</v>
      </c>
      <c r="V881" s="0" t="n">
        <v>0</v>
      </c>
      <c r="W881" s="0" t="n">
        <v>-0.0282599999999995</v>
      </c>
      <c r="X881" s="0" t="n">
        <v>0.0869824446897779</v>
      </c>
      <c r="Y881" s="0" t="n">
        <v>0.324893144826965</v>
      </c>
      <c r="Z881" s="0" t="n">
        <v>0.1939576326497</v>
      </c>
      <c r="AA881" s="89" t="s">
        <v>15</v>
      </c>
      <c r="AB881" s="0" t="n">
        <v>74.0495452652994</v>
      </c>
      <c r="AC881" s="0" t="n">
        <v>-2.25837980189774</v>
      </c>
      <c r="AD881" s="89" t="s">
        <v>98</v>
      </c>
      <c r="AE881" s="0" t="n">
        <v>202512</v>
      </c>
      <c r="AF881" s="90" t="n">
        <v>46001</v>
      </c>
      <c r="AG881" s="0" t="n">
        <v>2.25837980189774</v>
      </c>
    </row>
    <row r="882" customFormat="false" ht="15" hidden="false" customHeight="false" outlineLevel="0" collapsed="false">
      <c r="A882" s="87" t="n">
        <v>46001.152025463</v>
      </c>
      <c r="B882" s="0" t="n">
        <v>73.2236</v>
      </c>
      <c r="C882" s="88" t="b">
        <f aca="false">FALSE()</f>
        <v>0</v>
      </c>
      <c r="D882" s="88" t="b">
        <f aca="false">TRUE()</f>
        <v>1</v>
      </c>
      <c r="E882" s="0" t="n">
        <v>-0.0193042107322014</v>
      </c>
      <c r="F882" s="0" t="n">
        <v>-0.0263703250254223</v>
      </c>
      <c r="G882" s="0" t="n">
        <v>-0.838844210732162</v>
      </c>
      <c r="H882" s="0" t="n">
        <v>-1.13261750901087</v>
      </c>
      <c r="I882" s="0" t="n">
        <v>0</v>
      </c>
      <c r="J882" s="87"/>
      <c r="K882" s="87" t="n">
        <v>46001.0795486111</v>
      </c>
      <c r="L882" s="89" t="s">
        <v>326</v>
      </c>
      <c r="M882" s="88" t="b">
        <f aca="false">FALSE()</f>
        <v>0</v>
      </c>
      <c r="N882" s="0" t="n">
        <v>2</v>
      </c>
      <c r="O882" s="0" t="n">
        <v>73.2042957892678</v>
      </c>
      <c r="P882" s="88" t="b">
        <f aca="false">FALSE()</f>
        <v>0</v>
      </c>
      <c r="Q882" s="88" t="b">
        <f aca="false">FALSE()</f>
        <v>0</v>
      </c>
      <c r="R882" s="0" t="n">
        <v>0.5845</v>
      </c>
      <c r="S882" s="0" t="n">
        <v>2.51361741989631</v>
      </c>
      <c r="T882" s="0" t="n">
        <v>73.63337</v>
      </c>
      <c r="U882" s="0" t="n">
        <v>8</v>
      </c>
      <c r="V882" s="0" t="n">
        <v>0</v>
      </c>
      <c r="W882" s="0" t="n">
        <v>-0.0282599999999995</v>
      </c>
      <c r="X882" s="0" t="n">
        <v>0.0869824446897779</v>
      </c>
      <c r="Y882" s="0" t="n">
        <v>0.324893144826965</v>
      </c>
      <c r="Z882" s="0" t="n">
        <v>0.21453710536609</v>
      </c>
      <c r="AA882" s="89" t="s">
        <v>15</v>
      </c>
      <c r="AB882" s="0" t="n">
        <v>74.0624442107322</v>
      </c>
      <c r="AC882" s="0" t="n">
        <v>-1.91001924492615</v>
      </c>
      <c r="AD882" s="89" t="s">
        <v>98</v>
      </c>
      <c r="AE882" s="0" t="n">
        <v>202512</v>
      </c>
      <c r="AF882" s="90" t="n">
        <v>46001</v>
      </c>
      <c r="AG882" s="0" t="n">
        <v>1.91001924492615</v>
      </c>
    </row>
    <row r="883" customFormat="false" ht="15" hidden="false" customHeight="false" outlineLevel="0" collapsed="false">
      <c r="A883" s="87" t="n">
        <v>46001.1624652778</v>
      </c>
      <c r="B883" s="0" t="n">
        <v>73.2236</v>
      </c>
      <c r="C883" s="88" t="b">
        <f aca="false">FALSE()</f>
        <v>0</v>
      </c>
      <c r="D883" s="88" t="b">
        <f aca="false">TRUE()</f>
        <v>1</v>
      </c>
      <c r="E883" s="0" t="n">
        <v>-0.0778436965410804</v>
      </c>
      <c r="F883" s="0" t="n">
        <v>-0.106422710591892</v>
      </c>
      <c r="G883" s="0" t="n">
        <v>-0.840863696541064</v>
      </c>
      <c r="H883" s="0" t="n">
        <v>-1.13531328598594</v>
      </c>
      <c r="I883" s="0" t="n">
        <v>0</v>
      </c>
      <c r="J883" s="87"/>
      <c r="K883" s="87" t="n">
        <v>46001.0795486111</v>
      </c>
      <c r="L883" s="89" t="s">
        <v>326</v>
      </c>
      <c r="M883" s="88" t="b">
        <f aca="false">FALSE()</f>
        <v>0</v>
      </c>
      <c r="N883" s="0" t="n">
        <v>2</v>
      </c>
      <c r="O883" s="0" t="n">
        <v>73.1457563034589</v>
      </c>
      <c r="P883" s="88" t="b">
        <f aca="false">FALSE()</f>
        <v>0</v>
      </c>
      <c r="Q883" s="88" t="b">
        <f aca="false">FALSE()</f>
        <v>0</v>
      </c>
      <c r="R883" s="0" t="n">
        <v>0.5679</v>
      </c>
      <c r="S883" s="0" t="n">
        <v>2.41889025662121</v>
      </c>
      <c r="T883" s="0" t="n">
        <v>73.60511</v>
      </c>
      <c r="U883" s="0" t="n">
        <v>9</v>
      </c>
      <c r="V883" s="0" t="n">
        <v>0</v>
      </c>
      <c r="W883" s="0" t="n">
        <v>-0.0282599999999995</v>
      </c>
      <c r="X883" s="0" t="n">
        <v>0.0869824446897779</v>
      </c>
      <c r="Y883" s="0" t="n">
        <v>0.324893144826965</v>
      </c>
      <c r="Z883" s="0" t="n">
        <v>0.229676848270538</v>
      </c>
      <c r="AA883" s="89" t="s">
        <v>15</v>
      </c>
      <c r="AB883" s="0" t="n">
        <v>74.0644636965411</v>
      </c>
      <c r="AC883" s="0" t="n">
        <v>-1.66107295042036</v>
      </c>
      <c r="AD883" s="89" t="s">
        <v>98</v>
      </c>
      <c r="AE883" s="0" t="n">
        <v>202512</v>
      </c>
      <c r="AF883" s="90" t="n">
        <v>46001</v>
      </c>
      <c r="AG883" s="0" t="n">
        <v>1.66107295042036</v>
      </c>
    </row>
    <row r="884" customFormat="false" ht="15" hidden="false" customHeight="false" outlineLevel="0" collapsed="false">
      <c r="A884" s="87" t="n">
        <v>46001.1729166667</v>
      </c>
      <c r="B884" s="0" t="n">
        <v>73.2236</v>
      </c>
      <c r="C884" s="88" t="b">
        <f aca="false">FALSE()</f>
        <v>0</v>
      </c>
      <c r="D884" s="88" t="b">
        <f aca="false">TRUE()</f>
        <v>1</v>
      </c>
      <c r="E884" s="0" t="n">
        <v>-0.127563553972664</v>
      </c>
      <c r="F884" s="0" t="n">
        <v>-0.174515008165804</v>
      </c>
      <c r="G884" s="0" t="n">
        <v>-0.834063553972669</v>
      </c>
      <c r="H884" s="0" t="n">
        <v>-1.1262353063094</v>
      </c>
      <c r="I884" s="0" t="n">
        <v>0</v>
      </c>
      <c r="J884" s="87"/>
      <c r="K884" s="87" t="n">
        <v>46001.0795486111</v>
      </c>
      <c r="L884" s="89" t="s">
        <v>326</v>
      </c>
      <c r="M884" s="88" t="b">
        <f aca="false">FALSE()</f>
        <v>0</v>
      </c>
      <c r="N884" s="0" t="n">
        <v>2</v>
      </c>
      <c r="O884" s="0" t="n">
        <v>73.0960364460273</v>
      </c>
      <c r="P884" s="88" t="b">
        <f aca="false">FALSE()</f>
        <v>0</v>
      </c>
      <c r="Q884" s="88" t="b">
        <f aca="false">FALSE()</f>
        <v>0</v>
      </c>
      <c r="R884" s="0" t="n">
        <v>0.5551</v>
      </c>
      <c r="S884" s="0" t="n">
        <v>2.32393968437052</v>
      </c>
      <c r="T884" s="0" t="n">
        <v>73.57685</v>
      </c>
      <c r="U884" s="0" t="n">
        <v>10</v>
      </c>
      <c r="V884" s="0" t="n">
        <v>0</v>
      </c>
      <c r="W884" s="0" t="n">
        <v>-0.0282599999999995</v>
      </c>
      <c r="X884" s="0" t="n">
        <v>0.0869824446897779</v>
      </c>
      <c r="Y884" s="0" t="n">
        <v>0.324893144826965</v>
      </c>
      <c r="Z884" s="0" t="n">
        <v>0.240406776986334</v>
      </c>
      <c r="AA884" s="89" t="s">
        <v>15</v>
      </c>
      <c r="AB884" s="0" t="n">
        <v>74.0576635539727</v>
      </c>
      <c r="AC884" s="0" t="n">
        <v>-1.46938453411438</v>
      </c>
      <c r="AD884" s="89" t="s">
        <v>98</v>
      </c>
      <c r="AE884" s="0" t="n">
        <v>202512</v>
      </c>
      <c r="AF884" s="90" t="n">
        <v>46001</v>
      </c>
      <c r="AG884" s="0" t="n">
        <v>1.46938453411438</v>
      </c>
    </row>
    <row r="885" customFormat="false" ht="15" hidden="false" customHeight="false" outlineLevel="0" collapsed="false">
      <c r="A885" s="87" t="n">
        <v>46001.1833680556</v>
      </c>
      <c r="B885" s="0" t="n">
        <v>73.2236</v>
      </c>
      <c r="C885" s="88" t="b">
        <f aca="false">FALSE()</f>
        <v>0</v>
      </c>
      <c r="D885" s="88" t="b">
        <f aca="false">TRUE()</f>
        <v>1</v>
      </c>
      <c r="E885" s="0" t="n">
        <v>-0.169613117447796</v>
      </c>
      <c r="F885" s="0" t="n">
        <v>-0.232175032035527</v>
      </c>
      <c r="G885" s="0" t="n">
        <v>-0.819593117447795</v>
      </c>
      <c r="H885" s="0" t="n">
        <v>-1.10691217239612</v>
      </c>
      <c r="I885" s="0" t="n">
        <v>0</v>
      </c>
      <c r="J885" s="87"/>
      <c r="K885" s="87" t="n">
        <v>46001.0795486111</v>
      </c>
      <c r="L885" s="89" t="s">
        <v>326</v>
      </c>
      <c r="M885" s="88" t="b">
        <f aca="false">FALSE()</f>
        <v>0</v>
      </c>
      <c r="N885" s="0" t="n">
        <v>1</v>
      </c>
      <c r="O885" s="0" t="n">
        <v>73.0539868825522</v>
      </c>
      <c r="P885" s="88" t="b">
        <f aca="false">FALSE()</f>
        <v>0</v>
      </c>
      <c r="Q885" s="88" t="b">
        <f aca="false">FALSE()</f>
        <v>0</v>
      </c>
      <c r="R885" s="0" t="n">
        <v>0.5162</v>
      </c>
      <c r="S885" s="0" t="n">
        <v>2.23214012831664</v>
      </c>
      <c r="T885" s="0" t="n">
        <v>73.54859</v>
      </c>
      <c r="U885" s="0" t="n">
        <v>11</v>
      </c>
      <c r="V885" s="0" t="n">
        <v>0</v>
      </c>
      <c r="W885" s="0" t="n">
        <v>-0.0282599999999995</v>
      </c>
      <c r="X885" s="0" t="n">
        <v>0.0869824446897779</v>
      </c>
      <c r="Y885" s="0" t="n">
        <v>0.324893144826965</v>
      </c>
      <c r="Z885" s="0" t="n">
        <v>0.247301558723894</v>
      </c>
      <c r="AA885" s="89" t="s">
        <v>15</v>
      </c>
      <c r="AB885" s="0" t="n">
        <v>74.0431931174478</v>
      </c>
      <c r="AC885" s="0" t="n">
        <v>-1.31414456777785</v>
      </c>
      <c r="AD885" s="89" t="s">
        <v>98</v>
      </c>
      <c r="AE885" s="0" t="n">
        <v>202512</v>
      </c>
      <c r="AF885" s="90" t="n">
        <v>46001</v>
      </c>
      <c r="AG885" s="0" t="n">
        <v>1.31414456777785</v>
      </c>
    </row>
    <row r="886" customFormat="false" ht="15" hidden="false" customHeight="false" outlineLevel="0" collapsed="false">
      <c r="A886" s="87" t="n">
        <v>46001.1934722222</v>
      </c>
      <c r="B886" s="0" t="n">
        <v>73.2236</v>
      </c>
      <c r="C886" s="88" t="b">
        <f aca="false">FALSE()</f>
        <v>0</v>
      </c>
      <c r="D886" s="88" t="b">
        <f aca="false">TRUE()</f>
        <v>1</v>
      </c>
      <c r="E886" s="0" t="n">
        <v>-0.204625690943757</v>
      </c>
      <c r="F886" s="0" t="n">
        <v>-0.280236326078301</v>
      </c>
      <c r="G886" s="0" t="n">
        <v>-0.798085690943751</v>
      </c>
      <c r="H886" s="0" t="n">
        <v>-1.07817821695648</v>
      </c>
      <c r="I886" s="0" t="n">
        <v>0</v>
      </c>
      <c r="J886" s="87"/>
      <c r="K886" s="87" t="n">
        <v>46001.0795486111</v>
      </c>
      <c r="L886" s="89" t="s">
        <v>326</v>
      </c>
      <c r="M886" s="88" t="b">
        <f aca="false">FALSE()</f>
        <v>0</v>
      </c>
      <c r="N886" s="0" t="n">
        <v>1</v>
      </c>
      <c r="O886" s="0" t="n">
        <v>73.0189743090563</v>
      </c>
      <c r="P886" s="88" t="b">
        <f aca="false">FALSE()</f>
        <v>0</v>
      </c>
      <c r="Q886" s="88" t="b">
        <f aca="false">FALSE()</f>
        <v>0</v>
      </c>
      <c r="R886" s="0" t="n">
        <v>0.5075</v>
      </c>
      <c r="S886" s="0" t="n">
        <v>2.14477099335413</v>
      </c>
      <c r="T886" s="0" t="n">
        <v>73.52033</v>
      </c>
      <c r="U886" s="0" t="n">
        <v>12</v>
      </c>
      <c r="V886" s="0" t="n">
        <v>0</v>
      </c>
      <c r="W886" s="0" t="n">
        <v>-0.0282599999999995</v>
      </c>
      <c r="X886" s="0" t="n">
        <v>0.0869824446897779</v>
      </c>
      <c r="Y886" s="0" t="n">
        <v>0.324893144826965</v>
      </c>
      <c r="Z886" s="0" t="n">
        <v>0.250677845471874</v>
      </c>
      <c r="AA886" s="89" t="s">
        <v>15</v>
      </c>
      <c r="AB886" s="0" t="n">
        <v>74.0216856909438</v>
      </c>
      <c r="AC886" s="0" t="n">
        <v>-1.18371050876648</v>
      </c>
      <c r="AD886" s="89" t="s">
        <v>98</v>
      </c>
      <c r="AE886" s="0" t="n">
        <v>202512</v>
      </c>
      <c r="AF886" s="90" t="n">
        <v>46001</v>
      </c>
      <c r="AG886" s="0" t="n">
        <v>1.18371050876648</v>
      </c>
    </row>
    <row r="887" customFormat="false" ht="15" hidden="false" customHeight="false" outlineLevel="0" collapsed="false">
      <c r="A887" s="87" t="n">
        <v>46001.203912037</v>
      </c>
      <c r="B887" s="0" t="n">
        <v>73.2236</v>
      </c>
      <c r="C887" s="88" t="b">
        <f aca="false">FALSE()</f>
        <v>0</v>
      </c>
      <c r="D887" s="88" t="b">
        <f aca="false">TRUE()</f>
        <v>1</v>
      </c>
      <c r="E887" s="0" t="n">
        <v>-0.232885690943732</v>
      </c>
      <c r="F887" s="0" t="n">
        <v>-0.319062079537475</v>
      </c>
      <c r="G887" s="0" t="n">
        <v>-0.769825690943719</v>
      </c>
      <c r="H887" s="0" t="n">
        <v>-1.04039741876411</v>
      </c>
      <c r="I887" s="0" t="n">
        <v>0</v>
      </c>
      <c r="J887" s="87"/>
      <c r="K887" s="87" t="n">
        <v>46001.0795486111</v>
      </c>
      <c r="L887" s="89" t="s">
        <v>326</v>
      </c>
      <c r="M887" s="88" t="b">
        <f aca="false">FALSE()</f>
        <v>0</v>
      </c>
      <c r="N887" s="0" t="n">
        <v>1</v>
      </c>
      <c r="O887" s="0" t="n">
        <v>72.9907143090563</v>
      </c>
      <c r="P887" s="88" t="b">
        <f aca="false">FALSE()</f>
        <v>0</v>
      </c>
      <c r="Q887" s="88" t="b">
        <f aca="false">FALSE()</f>
        <v>0</v>
      </c>
      <c r="R887" s="0" t="n">
        <v>0.5</v>
      </c>
      <c r="S887" s="0" t="n">
        <v>2.06217139191137</v>
      </c>
      <c r="T887" s="0" t="n">
        <v>73.49207</v>
      </c>
      <c r="U887" s="0" t="n">
        <v>13</v>
      </c>
      <c r="V887" s="0" t="n">
        <v>0</v>
      </c>
      <c r="W887" s="0" t="n">
        <v>-0.0282599999999995</v>
      </c>
      <c r="X887" s="0" t="n">
        <v>0.0869824446897779</v>
      </c>
      <c r="Y887" s="0" t="n">
        <v>0.324893144826965</v>
      </c>
      <c r="Z887" s="0" t="n">
        <v>0.250677845471864</v>
      </c>
      <c r="AA887" s="89" t="s">
        <v>15</v>
      </c>
      <c r="AB887" s="0" t="n">
        <v>73.9934256909437</v>
      </c>
      <c r="AC887" s="0" t="n">
        <v>-1.07097617459827</v>
      </c>
      <c r="AD887" s="89" t="s">
        <v>98</v>
      </c>
      <c r="AE887" s="0" t="n">
        <v>202512</v>
      </c>
      <c r="AF887" s="90" t="n">
        <v>46001</v>
      </c>
      <c r="AG887" s="0" t="n">
        <v>1.07097617459827</v>
      </c>
    </row>
    <row r="888" customFormat="false" ht="15" hidden="false" customHeight="false" outlineLevel="0" collapsed="false">
      <c r="A888" s="87" t="n">
        <v>46001.2143634259</v>
      </c>
      <c r="B888" s="0" t="n">
        <v>73.2236</v>
      </c>
      <c r="C888" s="88" t="b">
        <f aca="false">FALSE()</f>
        <v>0</v>
      </c>
      <c r="D888" s="88" t="b">
        <f aca="false">FALSE()</f>
        <v>0</v>
      </c>
      <c r="E888" s="0" t="n">
        <v>-0.254393117447719</v>
      </c>
      <c r="F888" s="0" t="n">
        <v>-0.348630783197601</v>
      </c>
      <c r="G888" s="0" t="n">
        <v>-0.734813117447729</v>
      </c>
      <c r="H888" s="0" t="n">
        <v>-0.993549058821514</v>
      </c>
      <c r="I888" s="0" t="n">
        <v>0</v>
      </c>
      <c r="J888" s="87"/>
      <c r="K888" s="87"/>
      <c r="L888" s="89" t="s">
        <v>326</v>
      </c>
      <c r="M888" s="88" t="b">
        <f aca="false">FALSE()</f>
        <v>0</v>
      </c>
      <c r="N888" s="0" t="n">
        <v>1</v>
      </c>
      <c r="O888" s="0" t="n">
        <v>72.9692068825523</v>
      </c>
      <c r="P888" s="88" t="b">
        <f aca="false">FALSE()</f>
        <v>0</v>
      </c>
      <c r="Q888" s="88" t="b">
        <f aca="false">FALSE()</f>
        <v>0</v>
      </c>
      <c r="R888" s="0" t="n">
        <v>0.0933</v>
      </c>
      <c r="T888" s="0" t="n">
        <v>73.46381</v>
      </c>
      <c r="U888" s="0" t="n">
        <v>0</v>
      </c>
      <c r="V888" s="0" t="n">
        <v>0</v>
      </c>
      <c r="W888" s="0" t="n">
        <v>-0.0282599999999995</v>
      </c>
      <c r="X888" s="0" t="n">
        <v>0.0869824446897779</v>
      </c>
      <c r="Y888" s="0" t="n">
        <v>0.324893144826965</v>
      </c>
      <c r="Z888" s="0" t="n">
        <v>0.247301558723863</v>
      </c>
      <c r="AA888" s="89" t="s">
        <v>328</v>
      </c>
      <c r="AB888" s="0" t="n">
        <v>73.9584131174477</v>
      </c>
      <c r="AC888" s="0" t="n">
        <v>-0.971324245748985</v>
      </c>
      <c r="AD888" s="89" t="s">
        <v>98</v>
      </c>
      <c r="AE888" s="0" t="n">
        <v>202512</v>
      </c>
      <c r="AF888" s="90" t="n">
        <v>46001</v>
      </c>
      <c r="AG888" s="0" t="n">
        <v>0.971324245748985</v>
      </c>
    </row>
    <row r="889" customFormat="false" ht="15" hidden="false" customHeight="false" outlineLevel="0" collapsed="false">
      <c r="A889" s="87" t="n">
        <v>46001.2248148148</v>
      </c>
      <c r="B889" s="0" t="n">
        <v>72.941</v>
      </c>
      <c r="C889" s="88" t="b">
        <f aca="false">TRUE()</f>
        <v>1</v>
      </c>
      <c r="D889" s="88" t="b">
        <f aca="false">FALSE()</f>
        <v>0</v>
      </c>
      <c r="E889" s="0" t="n">
        <v>-0.0414746681382069</v>
      </c>
      <c r="F889" s="0" t="n">
        <v>-0.0568929193288997</v>
      </c>
      <c r="G889" s="0" t="n">
        <v>-1.0023146681382</v>
      </c>
      <c r="H889" s="0" t="n">
        <v>-1.35551763217086</v>
      </c>
      <c r="I889" s="0" t="n">
        <v>-0.282600000000002</v>
      </c>
      <c r="J889" s="87"/>
      <c r="K889" s="87"/>
      <c r="L889" s="89" t="s">
        <v>326</v>
      </c>
      <c r="M889" s="88" t="b">
        <f aca="false">FALSE()</f>
        <v>0</v>
      </c>
      <c r="N889" s="0" t="n">
        <v>2</v>
      </c>
      <c r="O889" s="0" t="n">
        <v>72.8995253318618</v>
      </c>
      <c r="P889" s="88" t="b">
        <f aca="false">TRUE()</f>
        <v>1</v>
      </c>
      <c r="Q889" s="88" t="b">
        <f aca="false">FALSE()</f>
        <v>0</v>
      </c>
      <c r="R889" s="0" t="n">
        <v>0.1799</v>
      </c>
      <c r="T889" s="0" t="n">
        <v>73.42142</v>
      </c>
      <c r="U889" s="0" t="n">
        <v>0</v>
      </c>
      <c r="V889" s="0" t="n">
        <v>-0.282600000000002</v>
      </c>
      <c r="W889" s="0" t="n">
        <v>-0.0423899999999996</v>
      </c>
      <c r="X889" s="0" t="n">
        <v>0.10352981721529</v>
      </c>
      <c r="Y889" s="0" t="n">
        <v>-2.32020114070603</v>
      </c>
      <c r="Z889" s="0" t="n">
        <v>0.2609473340691</v>
      </c>
      <c r="AA889" s="89" t="s">
        <v>327</v>
      </c>
      <c r="AB889" s="0" t="n">
        <v>73.9433146681382</v>
      </c>
      <c r="AC889" s="0" t="n">
        <v>-1.84106115402113</v>
      </c>
      <c r="AD889" s="89" t="s">
        <v>98</v>
      </c>
      <c r="AE889" s="0" t="n">
        <v>202512</v>
      </c>
      <c r="AF889" s="90" t="n">
        <v>46001</v>
      </c>
      <c r="AG889" s="0" t="n">
        <v>1.84106115402113</v>
      </c>
    </row>
    <row r="890" customFormat="false" ht="15" hidden="false" customHeight="false" outlineLevel="0" collapsed="false">
      <c r="A890" s="87" t="n">
        <v>46001.2349189815</v>
      </c>
      <c r="B890" s="0" t="n">
        <v>72.941</v>
      </c>
      <c r="C890" s="88" t="b">
        <f aca="false">FALSE()</f>
        <v>0</v>
      </c>
      <c r="D890" s="88" t="b">
        <f aca="false">FALSE()</f>
        <v>0</v>
      </c>
      <c r="E890" s="0" t="n">
        <v>-0.0958088840321949</v>
      </c>
      <c r="F890" s="0" t="n">
        <v>-0.131523965500577</v>
      </c>
      <c r="G890" s="0" t="n">
        <v>-0.97186888403219</v>
      </c>
      <c r="H890" s="0" t="n">
        <v>-1.31488453730166</v>
      </c>
      <c r="I890" s="0" t="n">
        <v>0</v>
      </c>
      <c r="J890" s="87"/>
      <c r="K890" s="87"/>
      <c r="L890" s="89" t="s">
        <v>326</v>
      </c>
      <c r="M890" s="88" t="b">
        <f aca="false">FALSE()</f>
        <v>0</v>
      </c>
      <c r="N890" s="0" t="n">
        <v>1</v>
      </c>
      <c r="O890" s="0" t="n">
        <v>72.8451911159678</v>
      </c>
      <c r="P890" s="88" t="b">
        <f aca="false">FALSE()</f>
        <v>0</v>
      </c>
      <c r="Q890" s="88" t="b">
        <f aca="false">FALSE()</f>
        <v>0</v>
      </c>
      <c r="R890" s="0" t="n">
        <v>0.138</v>
      </c>
      <c r="T890" s="0" t="n">
        <v>73.37903</v>
      </c>
      <c r="U890" s="0" t="n">
        <v>0</v>
      </c>
      <c r="V890" s="0" t="n">
        <v>0</v>
      </c>
      <c r="W890" s="0" t="n">
        <v>-0.0423899999999996</v>
      </c>
      <c r="X890" s="0" t="n">
        <v>0.10352981721529</v>
      </c>
      <c r="Y890" s="0" t="n">
        <v>0.409447260124585</v>
      </c>
      <c r="Z890" s="0" t="n">
        <v>0.266919442016096</v>
      </c>
      <c r="AA890" s="89" t="s">
        <v>327</v>
      </c>
      <c r="AB890" s="0" t="n">
        <v>73.9128688840322</v>
      </c>
      <c r="AC890" s="0" t="n">
        <v>-1.64105692972932</v>
      </c>
      <c r="AD890" s="89" t="s">
        <v>98</v>
      </c>
      <c r="AE890" s="0" t="n">
        <v>202512</v>
      </c>
      <c r="AF890" s="90" t="n">
        <v>46001</v>
      </c>
      <c r="AG890" s="0" t="n">
        <v>1.64105692972932</v>
      </c>
    </row>
    <row r="891" customFormat="false" ht="15" hidden="false" customHeight="false" outlineLevel="0" collapsed="false">
      <c r="A891" s="87" t="n">
        <v>46001.2453703704</v>
      </c>
      <c r="B891" s="0" t="n">
        <v>72.941</v>
      </c>
      <c r="C891" s="88" t="b">
        <f aca="false">FALSE()</f>
        <v>0</v>
      </c>
      <c r="D891" s="88" t="b">
        <f aca="false">FALSE()</f>
        <v>0</v>
      </c>
      <c r="E891" s="0" t="n">
        <v>-0.13583151589711</v>
      </c>
      <c r="F891" s="0" t="n">
        <v>-0.186568507051486</v>
      </c>
      <c r="G891" s="0" t="n">
        <v>-0.92711151589711</v>
      </c>
      <c r="H891" s="0" t="n">
        <v>-1.25509031823236</v>
      </c>
      <c r="I891" s="0" t="n">
        <v>0</v>
      </c>
      <c r="J891" s="87"/>
      <c r="K891" s="87"/>
      <c r="L891" s="89" t="s">
        <v>326</v>
      </c>
      <c r="M891" s="88" t="b">
        <f aca="false">FALSE()</f>
        <v>0</v>
      </c>
      <c r="N891" s="0" t="n">
        <v>1</v>
      </c>
      <c r="O891" s="0" t="n">
        <v>72.8051684841029</v>
      </c>
      <c r="P891" s="88" t="b">
        <f aca="false">FALSE()</f>
        <v>0</v>
      </c>
      <c r="Q891" s="88" t="b">
        <f aca="false">FALSE()</f>
        <v>0</v>
      </c>
      <c r="R891" s="0" t="n">
        <v>0.1278</v>
      </c>
      <c r="T891" s="0" t="n">
        <v>73.33664</v>
      </c>
      <c r="U891" s="0" t="n">
        <v>0</v>
      </c>
      <c r="V891" s="0" t="n">
        <v>0</v>
      </c>
      <c r="W891" s="0" t="n">
        <v>-0.0423899999999996</v>
      </c>
      <c r="X891" s="0" t="n">
        <v>0.10352981721529</v>
      </c>
      <c r="Y891" s="0" t="n">
        <v>0.409447260124585</v>
      </c>
      <c r="Z891" s="0" t="n">
        <v>0.265735757948553</v>
      </c>
      <c r="AA891" s="89" t="s">
        <v>327</v>
      </c>
      <c r="AB891" s="0" t="n">
        <v>73.8681115158971</v>
      </c>
      <c r="AC891" s="0" t="n">
        <v>-1.48884742894329</v>
      </c>
      <c r="AD891" s="89" t="s">
        <v>98</v>
      </c>
      <c r="AE891" s="0" t="n">
        <v>202512</v>
      </c>
      <c r="AF891" s="90" t="n">
        <v>46001</v>
      </c>
      <c r="AG891" s="0" t="n">
        <v>1.48884742894329</v>
      </c>
    </row>
    <row r="892" customFormat="false" ht="15" hidden="false" customHeight="false" outlineLevel="0" collapsed="false">
      <c r="A892" s="87" t="n">
        <v>46001.2558101852</v>
      </c>
      <c r="B892" s="0" t="n">
        <v>72.941</v>
      </c>
      <c r="C892" s="88" t="b">
        <f aca="false">FALSE()</f>
        <v>0</v>
      </c>
      <c r="D892" s="88" t="b">
        <f aca="false">FALSE()</f>
        <v>0</v>
      </c>
      <c r="E892" s="0" t="n">
        <v>-0.161345082513208</v>
      </c>
      <c r="F892" s="0" t="n">
        <v>-0.221689815232198</v>
      </c>
      <c r="G892" s="0" t="n">
        <v>-0.867845082513213</v>
      </c>
      <c r="H892" s="0" t="n">
        <v>-1.17580092405324</v>
      </c>
      <c r="I892" s="0" t="n">
        <v>0</v>
      </c>
      <c r="J892" s="87"/>
      <c r="K892" s="87"/>
      <c r="L892" s="89" t="s">
        <v>326</v>
      </c>
      <c r="M892" s="88" t="b">
        <f aca="false">FALSE()</f>
        <v>0</v>
      </c>
      <c r="N892" s="0" t="n">
        <v>1</v>
      </c>
      <c r="O892" s="0" t="n">
        <v>72.7796549174868</v>
      </c>
      <c r="P892" s="88" t="b">
        <f aca="false">FALSE()</f>
        <v>0</v>
      </c>
      <c r="Q892" s="88" t="b">
        <f aca="false">FALSE()</f>
        <v>0</v>
      </c>
      <c r="R892" s="0" t="n">
        <v>0.1201</v>
      </c>
      <c r="T892" s="0" t="n">
        <v>73.29425</v>
      </c>
      <c r="U892" s="0" t="n">
        <v>0</v>
      </c>
      <c r="V892" s="0" t="n">
        <v>0</v>
      </c>
      <c r="W892" s="0" t="n">
        <v>-0.0423899999999996</v>
      </c>
      <c r="X892" s="0" t="n">
        <v>0.10352981721529</v>
      </c>
      <c r="Y892" s="0" t="n">
        <v>0.409447260124585</v>
      </c>
      <c r="Z892" s="0" t="n">
        <v>0.257297541256605</v>
      </c>
      <c r="AA892" s="89" t="s">
        <v>327</v>
      </c>
      <c r="AB892" s="0" t="n">
        <v>73.8088450825132</v>
      </c>
      <c r="AC892" s="0" t="n">
        <v>-1.37292411841474</v>
      </c>
      <c r="AD892" s="89" t="s">
        <v>98</v>
      </c>
      <c r="AE892" s="0" t="n">
        <v>202512</v>
      </c>
      <c r="AF892" s="90" t="n">
        <v>46001</v>
      </c>
      <c r="AG892" s="0" t="n">
        <v>1.37292411841474</v>
      </c>
    </row>
    <row r="893" customFormat="false" ht="15" hidden="false" customHeight="false" outlineLevel="0" collapsed="false">
      <c r="A893" s="87" t="n">
        <v>46001.2662615741</v>
      </c>
      <c r="B893" s="0" t="n">
        <v>72.941</v>
      </c>
      <c r="C893" s="88" t="b">
        <f aca="false">FALSE()</f>
        <v>0</v>
      </c>
      <c r="D893" s="88" t="b">
        <f aca="false">FALSE()</f>
        <v>0</v>
      </c>
      <c r="E893" s="0" t="n">
        <v>-0.170826967142744</v>
      </c>
      <c r="F893" s="0" t="n">
        <v>-0.23474860650065</v>
      </c>
      <c r="G893" s="0" t="n">
        <v>-0.792546967142727</v>
      </c>
      <c r="H893" s="0" t="n">
        <v>-1.07487975249028</v>
      </c>
      <c r="I893" s="0" t="n">
        <v>0</v>
      </c>
      <c r="J893" s="87"/>
      <c r="K893" s="87"/>
      <c r="L893" s="89" t="s">
        <v>326</v>
      </c>
      <c r="M893" s="88" t="b">
        <f aca="false">FALSE()</f>
        <v>0</v>
      </c>
      <c r="N893" s="0" t="n">
        <v>1</v>
      </c>
      <c r="O893" s="0" t="n">
        <v>72.7701730328573</v>
      </c>
      <c r="P893" s="88" t="b">
        <f aca="false">FALSE()</f>
        <v>0</v>
      </c>
      <c r="Q893" s="88" t="b">
        <f aca="false">FALSE()</f>
        <v>0</v>
      </c>
      <c r="R893" s="0" t="n">
        <v>0.1146</v>
      </c>
      <c r="T893" s="0" t="n">
        <v>73.25186</v>
      </c>
      <c r="U893" s="0" t="n">
        <v>0</v>
      </c>
      <c r="V893" s="0" t="n">
        <v>0</v>
      </c>
      <c r="W893" s="0" t="n">
        <v>-0.0423899999999996</v>
      </c>
      <c r="X893" s="0" t="n">
        <v>0.10352981721529</v>
      </c>
      <c r="Y893" s="0" t="n">
        <v>0.409447260124585</v>
      </c>
      <c r="Z893" s="0" t="n">
        <v>0.240843483571366</v>
      </c>
      <c r="AA893" s="89" t="s">
        <v>327</v>
      </c>
      <c r="AB893" s="0" t="n">
        <v>73.7335469671427</v>
      </c>
      <c r="AC893" s="0" t="n">
        <v>-1.29071376725822</v>
      </c>
      <c r="AD893" s="89" t="s">
        <v>98</v>
      </c>
      <c r="AE893" s="0" t="n">
        <v>202512</v>
      </c>
      <c r="AF893" s="90" t="n">
        <v>46001</v>
      </c>
      <c r="AG893" s="0" t="n">
        <v>1.29071376725822</v>
      </c>
    </row>
    <row r="894" customFormat="false" ht="15" hidden="false" customHeight="false" outlineLevel="0" collapsed="false">
      <c r="A894" s="87" t="n">
        <v>46001.2763657407</v>
      </c>
      <c r="B894" s="0" t="n">
        <v>72.6584</v>
      </c>
      <c r="C894" s="88" t="b">
        <f aca="false">FALSE()</f>
        <v>0</v>
      </c>
      <c r="D894" s="88" t="b">
        <f aca="false">FALSE()</f>
        <v>0</v>
      </c>
      <c r="E894" s="0" t="n">
        <v>0.0552530328573226</v>
      </c>
      <c r="F894" s="0" t="n">
        <v>0.075987150353119</v>
      </c>
      <c r="G894" s="0" t="n">
        <v>-1.01862696714271</v>
      </c>
      <c r="H894" s="0" t="n">
        <v>-1.38255709964651</v>
      </c>
      <c r="I894" s="0" t="n">
        <v>-0.282600000000002</v>
      </c>
      <c r="J894" s="87" t="n">
        <v>46001.3440972222</v>
      </c>
      <c r="K894" s="87" t="n">
        <v>46001.2763657407</v>
      </c>
      <c r="L894" s="89" t="s">
        <v>152</v>
      </c>
      <c r="M894" s="88" t="b">
        <f aca="false">TRUE()</f>
        <v>1</v>
      </c>
      <c r="N894" s="0" t="n">
        <v>1</v>
      </c>
      <c r="O894" s="0" t="n">
        <v>72.7136530328573</v>
      </c>
      <c r="P894" s="88" t="b">
        <f aca="false">FALSE()</f>
        <v>0</v>
      </c>
      <c r="Q894" s="88" t="b">
        <f aca="false">FALSE()</f>
        <v>0</v>
      </c>
      <c r="R894" s="0" t="n">
        <v>0.2343</v>
      </c>
      <c r="S894" s="0" t="n">
        <v>2.22941468890089</v>
      </c>
      <c r="T894" s="0" t="n">
        <v>73.19534</v>
      </c>
      <c r="U894" s="0" t="n">
        <v>1</v>
      </c>
      <c r="V894" s="0" t="n">
        <v>-0.282600000000002</v>
      </c>
      <c r="W894" s="0" t="n">
        <v>-0.0565199999999997</v>
      </c>
      <c r="X894" s="0" t="n">
        <v>0.115976592919705</v>
      </c>
      <c r="Y894" s="0" t="n">
        <v>-1.94935886896182</v>
      </c>
      <c r="Z894" s="0" t="n">
        <v>0.240843483571345</v>
      </c>
      <c r="AA894" s="89" t="s">
        <v>155</v>
      </c>
      <c r="AB894" s="0" t="n">
        <v>73.6770269671427</v>
      </c>
      <c r="AC894" s="0" t="n">
        <v>-2.22941468890089</v>
      </c>
      <c r="AD894" s="89" t="s">
        <v>98</v>
      </c>
      <c r="AE894" s="0" t="n">
        <v>202512</v>
      </c>
      <c r="AF894" s="90" t="n">
        <v>46001</v>
      </c>
      <c r="AG894" s="0" t="n">
        <v>2.22941468890089</v>
      </c>
    </row>
    <row r="895" customFormat="false" ht="15" hidden="false" customHeight="false" outlineLevel="0" collapsed="false">
      <c r="A895" s="87" t="n">
        <v>46001.2868171296</v>
      </c>
      <c r="B895" s="0" t="n">
        <v>72.6584</v>
      </c>
      <c r="C895" s="88" t="b">
        <f aca="false">FALSE()</f>
        <v>0</v>
      </c>
      <c r="D895" s="88" t="b">
        <f aca="false">FALSE()</f>
        <v>0</v>
      </c>
      <c r="E895" s="0" t="n">
        <v>-0.0200450825131071</v>
      </c>
      <c r="F895" s="0" t="n">
        <v>-0.0275957275407423</v>
      </c>
      <c r="G895" s="0" t="n">
        <v>-1.00914508251312</v>
      </c>
      <c r="H895" s="0" t="n">
        <v>-1.36986386797985</v>
      </c>
      <c r="I895" s="0" t="n">
        <v>0</v>
      </c>
      <c r="J895" s="87"/>
      <c r="K895" s="87" t="n">
        <v>46001.2763657407</v>
      </c>
      <c r="L895" s="89" t="s">
        <v>326</v>
      </c>
      <c r="M895" s="88" t="b">
        <f aca="false">FALSE()</f>
        <v>0</v>
      </c>
      <c r="N895" s="0" t="n">
        <v>1</v>
      </c>
      <c r="O895" s="0" t="n">
        <v>72.6383549174869</v>
      </c>
      <c r="P895" s="88" t="b">
        <f aca="false">FALSE()</f>
        <v>0</v>
      </c>
      <c r="Q895" s="88" t="b">
        <f aca="false">FALSE()</f>
        <v>0</v>
      </c>
      <c r="R895" s="0" t="n">
        <v>0.271</v>
      </c>
      <c r="S895" s="0" t="n">
        <v>2.07575422734095</v>
      </c>
      <c r="T895" s="0" t="n">
        <v>73.15295</v>
      </c>
      <c r="U895" s="0" t="n">
        <v>2</v>
      </c>
      <c r="V895" s="0" t="n">
        <v>0</v>
      </c>
      <c r="W895" s="0" t="n">
        <v>-0.0423900000000003</v>
      </c>
      <c r="X895" s="0" t="n">
        <v>0.103529817215292</v>
      </c>
      <c r="Y895" s="0" t="n">
        <v>0.409447260124585</v>
      </c>
      <c r="Z895" s="0" t="n">
        <v>0.257297541256554</v>
      </c>
      <c r="AA895" s="89" t="s">
        <v>154</v>
      </c>
      <c r="AB895" s="0" t="n">
        <v>73.6675450825131</v>
      </c>
      <c r="AC895" s="0" t="n">
        <v>-1.92209376578101</v>
      </c>
      <c r="AD895" s="89" t="s">
        <v>98</v>
      </c>
      <c r="AE895" s="0" t="n">
        <v>202512</v>
      </c>
      <c r="AF895" s="90" t="n">
        <v>46001</v>
      </c>
      <c r="AG895" s="0" t="n">
        <v>1.92209376578101</v>
      </c>
    </row>
    <row r="896" customFormat="false" ht="15" hidden="false" customHeight="false" outlineLevel="0" collapsed="false">
      <c r="A896" s="87" t="n">
        <v>46001.2972685185</v>
      </c>
      <c r="B896" s="0" t="n">
        <v>72.6584</v>
      </c>
      <c r="C896" s="88" t="b">
        <f aca="false">FALSE()</f>
        <v>0</v>
      </c>
      <c r="D896" s="88" t="b">
        <f aca="false">FALSE()</f>
        <v>0</v>
      </c>
      <c r="E896" s="0" t="n">
        <v>-0.0793115158969328</v>
      </c>
      <c r="F896" s="0" t="n">
        <v>-0.109275987827133</v>
      </c>
      <c r="G896" s="0" t="n">
        <v>-0.983631515896946</v>
      </c>
      <c r="H896" s="0" t="n">
        <v>-1.33569307588237</v>
      </c>
      <c r="I896" s="0" t="n">
        <v>0</v>
      </c>
      <c r="J896" s="87"/>
      <c r="K896" s="87" t="n">
        <v>46001.2763657407</v>
      </c>
      <c r="L896" s="89" t="s">
        <v>326</v>
      </c>
      <c r="M896" s="88" t="b">
        <f aca="false">FALSE()</f>
        <v>0</v>
      </c>
      <c r="N896" s="0" t="n">
        <v>1</v>
      </c>
      <c r="O896" s="0" t="n">
        <v>72.5790884841031</v>
      </c>
      <c r="P896" s="88" t="b">
        <f aca="false">FALSE()</f>
        <v>0</v>
      </c>
      <c r="Q896" s="88" t="b">
        <f aca="false">FALSE()</f>
        <v>0</v>
      </c>
      <c r="R896" s="0" t="n">
        <v>0.3134</v>
      </c>
      <c r="S896" s="0" t="n">
        <v>1.95101612449159</v>
      </c>
      <c r="T896" s="0" t="n">
        <v>73.11056</v>
      </c>
      <c r="U896" s="0" t="n">
        <v>3</v>
      </c>
      <c r="V896" s="0" t="n">
        <v>0</v>
      </c>
      <c r="W896" s="0" t="n">
        <v>-0.0423900000000003</v>
      </c>
      <c r="X896" s="0" t="n">
        <v>0.103529817215292</v>
      </c>
      <c r="Y896" s="0" t="n">
        <v>0.409447260124585</v>
      </c>
      <c r="Z896" s="0" t="n">
        <v>0.265735757948473</v>
      </c>
      <c r="AA896" s="89" t="s">
        <v>153</v>
      </c>
      <c r="AB896" s="0" t="n">
        <v>73.642031515897</v>
      </c>
      <c r="AC896" s="0" t="n">
        <v>-1.70153991879287</v>
      </c>
      <c r="AD896" s="89" t="s">
        <v>103</v>
      </c>
      <c r="AE896" s="0" t="n">
        <v>202512</v>
      </c>
      <c r="AF896" s="90" t="n">
        <v>46001</v>
      </c>
      <c r="AG896" s="0" t="n">
        <v>1.70153991879287</v>
      </c>
    </row>
    <row r="897" customFormat="false" ht="15" hidden="false" customHeight="false" outlineLevel="0" collapsed="false">
      <c r="A897" s="87" t="n">
        <v>46001.3077083333</v>
      </c>
      <c r="B897" s="0" t="n">
        <v>72.6584</v>
      </c>
      <c r="C897" s="88" t="b">
        <f aca="false">FALSE()</f>
        <v>0</v>
      </c>
      <c r="D897" s="88" t="b">
        <f aca="false">FALSE()</f>
        <v>0</v>
      </c>
      <c r="E897" s="0" t="n">
        <v>-0.124068884031971</v>
      </c>
      <c r="F897" s="0" t="n">
        <v>-0.171048498170624</v>
      </c>
      <c r="G897" s="0" t="n">
        <v>-0.94360888403196</v>
      </c>
      <c r="H897" s="0" t="n">
        <v>-1.28204229522963</v>
      </c>
      <c r="I897" s="0" t="n">
        <v>0</v>
      </c>
      <c r="J897" s="87"/>
      <c r="K897" s="87" t="n">
        <v>46001.2763657407</v>
      </c>
      <c r="L897" s="89" t="s">
        <v>326</v>
      </c>
      <c r="M897" s="88" t="b">
        <f aca="false">FALSE()</f>
        <v>0</v>
      </c>
      <c r="N897" s="0" t="n">
        <v>1</v>
      </c>
      <c r="O897" s="0" t="n">
        <v>72.534331115968</v>
      </c>
      <c r="P897" s="88" t="b">
        <f aca="false">FALSE()</f>
        <v>0</v>
      </c>
      <c r="Q897" s="88" t="b">
        <f aca="false">FALSE()</f>
        <v>0</v>
      </c>
      <c r="R897" s="0" t="n">
        <v>0.3595</v>
      </c>
      <c r="S897" s="0" t="n">
        <v>1.84705766564425</v>
      </c>
      <c r="T897" s="0" t="n">
        <v>73.06817</v>
      </c>
      <c r="U897" s="0" t="n">
        <v>4</v>
      </c>
      <c r="V897" s="0" t="n">
        <v>0</v>
      </c>
      <c r="W897" s="0" t="n">
        <v>-0.0423900000000003</v>
      </c>
      <c r="X897" s="0" t="n">
        <v>0.103529817215292</v>
      </c>
      <c r="Y897" s="0" t="n">
        <v>0.409447260124585</v>
      </c>
      <c r="Z897" s="0" t="n">
        <v>0.266919442015986</v>
      </c>
      <c r="AA897" s="89" t="s">
        <v>153</v>
      </c>
      <c r="AB897" s="0" t="n">
        <v>73.602008884032</v>
      </c>
      <c r="AC897" s="0" t="n">
        <v>-1.53518228910224</v>
      </c>
      <c r="AD897" s="89" t="s">
        <v>103</v>
      </c>
      <c r="AE897" s="0" t="n">
        <v>202512</v>
      </c>
      <c r="AF897" s="90" t="n">
        <v>46001</v>
      </c>
      <c r="AG897" s="0" t="n">
        <v>1.53518228910224</v>
      </c>
    </row>
    <row r="898" customFormat="false" ht="15" hidden="false" customHeight="false" outlineLevel="0" collapsed="false">
      <c r="A898" s="87" t="n">
        <v>46001.3127430556</v>
      </c>
      <c r="B898" s="0" t="n">
        <v>72.6584</v>
      </c>
      <c r="C898" s="88" t="b">
        <f aca="false">FALSE()</f>
        <v>0</v>
      </c>
      <c r="D898" s="88" t="b">
        <f aca="false">FALSE()</f>
        <v>0</v>
      </c>
      <c r="E898" s="0" t="n">
        <v>-0.154514668137921</v>
      </c>
      <c r="F898" s="0" t="n">
        <v>-0.213112259337113</v>
      </c>
      <c r="G898" s="0" t="n">
        <v>-0.889274668137915</v>
      </c>
      <c r="H898" s="0" t="n">
        <v>-1.20911323457948</v>
      </c>
      <c r="I898" s="0" t="n">
        <v>0</v>
      </c>
      <c r="J898" s="87"/>
      <c r="K898" s="87" t="n">
        <v>46001.2763657407</v>
      </c>
      <c r="L898" s="89" t="s">
        <v>326</v>
      </c>
      <c r="M898" s="88" t="b">
        <f aca="false">FALSE()</f>
        <v>0</v>
      </c>
      <c r="N898" s="0" t="n">
        <v>1</v>
      </c>
      <c r="O898" s="0" t="n">
        <v>72.5038853318621</v>
      </c>
      <c r="P898" s="88" t="b">
        <f aca="false">FALSE()</f>
        <v>0</v>
      </c>
      <c r="Q898" s="88" t="b">
        <f aca="false">FALSE()</f>
        <v>0</v>
      </c>
      <c r="R898" s="0" t="n">
        <v>0.4081</v>
      </c>
      <c r="S898" s="0" t="n">
        <v>1.75922019136585</v>
      </c>
      <c r="T898" s="0" t="n">
        <v>73.02578</v>
      </c>
      <c r="U898" s="0" t="n">
        <v>5</v>
      </c>
      <c r="V898" s="0" t="n">
        <v>0</v>
      </c>
      <c r="W898" s="0" t="n">
        <v>-0.0423900000000003</v>
      </c>
      <c r="X898" s="0" t="n">
        <v>0.103529817215292</v>
      </c>
      <c r="Y898" s="0" t="n">
        <v>0.409447260124585</v>
      </c>
      <c r="Z898" s="0" t="n">
        <v>0.260947334068957</v>
      </c>
      <c r="AA898" s="89" t="s">
        <v>153</v>
      </c>
      <c r="AB898" s="0" t="n">
        <v>73.5476746681379</v>
      </c>
      <c r="AC898" s="0" t="n">
        <v>-1.40787029425223</v>
      </c>
      <c r="AD898" s="89" t="s">
        <v>103</v>
      </c>
      <c r="AE898" s="0" t="n">
        <v>202512</v>
      </c>
      <c r="AF898" s="90" t="n">
        <v>46001</v>
      </c>
      <c r="AG898" s="0" t="n">
        <v>1.40787029425223</v>
      </c>
    </row>
    <row r="899" customFormat="false" ht="15" hidden="false" customHeight="false" outlineLevel="0" collapsed="false">
      <c r="A899" s="87" t="n">
        <v>46001.3231944444</v>
      </c>
      <c r="B899" s="0" t="n">
        <v>72.3758</v>
      </c>
      <c r="C899" s="88" t="b">
        <f aca="false">FALSE()</f>
        <v>0</v>
      </c>
      <c r="D899" s="88" t="b">
        <f aca="false">FALSE()</f>
        <v>0</v>
      </c>
      <c r="E899" s="0" t="n">
        <v>0.0463995053184049</v>
      </c>
      <c r="F899" s="0" t="n">
        <v>0.0640680697843174</v>
      </c>
      <c r="G899" s="0" t="n">
        <v>-1.14052049468158</v>
      </c>
      <c r="H899" s="0" t="n">
        <v>-1.55138408316299</v>
      </c>
      <c r="I899" s="0" t="n">
        <v>-0.282600000000002</v>
      </c>
      <c r="J899" s="87"/>
      <c r="K899" s="87" t="n">
        <v>46001.2763657407</v>
      </c>
      <c r="L899" s="89" t="s">
        <v>152</v>
      </c>
      <c r="M899" s="88" t="b">
        <f aca="false">TRUE()</f>
        <v>1</v>
      </c>
      <c r="N899" s="0" t="n">
        <v>0</v>
      </c>
      <c r="O899" s="0" t="n">
        <v>72.4221995053184</v>
      </c>
      <c r="P899" s="88" t="b">
        <f aca="false">FALSE()</f>
        <v>0</v>
      </c>
      <c r="Q899" s="88" t="b">
        <f aca="false">TRUE()</f>
        <v>1</v>
      </c>
      <c r="R899" s="0" t="n">
        <v>0.4875</v>
      </c>
      <c r="S899" s="0" t="n">
        <v>1.82762217312115</v>
      </c>
      <c r="T899" s="0" t="n">
        <v>72.96926</v>
      </c>
      <c r="U899" s="0" t="n">
        <v>6</v>
      </c>
      <c r="V899" s="0" t="n">
        <v>-0.282600000000002</v>
      </c>
      <c r="W899" s="0" t="n">
        <v>-0.0565200000000004</v>
      </c>
      <c r="X899" s="0" t="n">
        <v>0.115976592919707</v>
      </c>
      <c r="Y899" s="0" t="n">
        <v>-1.94935886896179</v>
      </c>
      <c r="Z899" s="0" t="n">
        <v>0.273530247340796</v>
      </c>
      <c r="AA899" s="89" t="s">
        <v>153</v>
      </c>
      <c r="AB899" s="0" t="n">
        <v>73.5163204946816</v>
      </c>
      <c r="AC899" s="0" t="n">
        <v>-2.16963208189766</v>
      </c>
      <c r="AD899" s="89" t="s">
        <v>103</v>
      </c>
      <c r="AE899" s="0" t="n">
        <v>202512</v>
      </c>
      <c r="AF899" s="90" t="n">
        <v>46001</v>
      </c>
      <c r="AG899" s="0" t="n">
        <v>2.16963208189766</v>
      </c>
    </row>
    <row r="900" customFormat="false" ht="15" hidden="false" customHeight="false" outlineLevel="0" collapsed="false">
      <c r="A900" s="87" t="n">
        <v>46001.3336458333</v>
      </c>
      <c r="B900" s="0" t="n">
        <v>72.6584</v>
      </c>
      <c r="C900" s="88" t="b">
        <f aca="false">TRUE()</f>
        <v>1</v>
      </c>
      <c r="D900" s="88" t="b">
        <f aca="false">TRUE()</f>
        <v>1</v>
      </c>
      <c r="E900" s="0" t="n">
        <v>-0.267525283337861</v>
      </c>
      <c r="F900" s="0" t="n">
        <v>-0.369556638713035</v>
      </c>
      <c r="G900" s="0" t="n">
        <v>-0.832725283337865</v>
      </c>
      <c r="H900" s="0" t="n">
        <v>-1.13309638426051</v>
      </c>
      <c r="I900" s="0" t="n">
        <v>0.282600000000002</v>
      </c>
      <c r="J900" s="87"/>
      <c r="K900" s="87" t="n">
        <v>46001.2763657407</v>
      </c>
      <c r="L900" s="89" t="s">
        <v>326</v>
      </c>
      <c r="M900" s="88" t="b">
        <f aca="false">FALSE()</f>
        <v>0</v>
      </c>
      <c r="N900" s="0" t="n">
        <v>1</v>
      </c>
      <c r="O900" s="0" t="n">
        <v>72.3908747166621</v>
      </c>
      <c r="P900" s="88" t="b">
        <f aca="false">FALSE()</f>
        <v>0</v>
      </c>
      <c r="Q900" s="88" t="b">
        <f aca="false">FALSE()</f>
        <v>0</v>
      </c>
      <c r="R900" s="0" t="n">
        <v>0.4971</v>
      </c>
      <c r="S900" s="0" t="n">
        <v>1.71330505322236</v>
      </c>
      <c r="T900" s="0" t="n">
        <v>72.941</v>
      </c>
      <c r="U900" s="0" t="n">
        <v>7</v>
      </c>
      <c r="V900" s="0" t="n">
        <v>0.282600000000002</v>
      </c>
      <c r="W900" s="0" t="n">
        <v>-0.0282600000000002</v>
      </c>
      <c r="X900" s="0" t="n">
        <v>0.126382562088289</v>
      </c>
      <c r="Y900" s="0" t="n">
        <v>2.45967477524977</v>
      </c>
      <c r="Z900" s="0" t="n">
        <v>0.275062641668931</v>
      </c>
      <c r="AA900" s="89" t="s">
        <v>15</v>
      </c>
      <c r="AB900" s="0" t="n">
        <v>73.4911252833379</v>
      </c>
      <c r="AC900" s="0" t="n">
        <v>-1.02740233382963</v>
      </c>
      <c r="AD900" s="89" t="s">
        <v>103</v>
      </c>
      <c r="AE900" s="0" t="n">
        <v>202512</v>
      </c>
      <c r="AF900" s="90" t="n">
        <v>46001</v>
      </c>
      <c r="AG900" s="0" t="n">
        <v>1.02740233382963</v>
      </c>
    </row>
    <row r="901" customFormat="false" ht="15" hidden="false" customHeight="false" outlineLevel="0" collapsed="false">
      <c r="A901" s="87" t="n">
        <v>46001.3440972222</v>
      </c>
      <c r="B901" s="0" t="n">
        <v>72.941</v>
      </c>
      <c r="C901" s="88" t="b">
        <f aca="false">TRUE()</f>
        <v>1</v>
      </c>
      <c r="D901" s="88" t="b">
        <f aca="false">FALSE()</f>
        <v>0</v>
      </c>
      <c r="E901" s="0" t="n">
        <v>-0.547968884031874</v>
      </c>
      <c r="F901" s="0" t="n">
        <v>-0.756935958592575</v>
      </c>
      <c r="G901" s="0" t="n">
        <v>-0.519708884031886</v>
      </c>
      <c r="H901" s="0" t="n">
        <v>-0.707465108800297</v>
      </c>
      <c r="I901" s="0" t="n">
        <v>0.282600000000002</v>
      </c>
      <c r="J901" s="87"/>
      <c r="K901" s="87"/>
      <c r="L901" s="89" t="s">
        <v>326</v>
      </c>
      <c r="M901" s="88" t="b">
        <f aca="false">FALSE()</f>
        <v>0</v>
      </c>
      <c r="N901" s="0" t="n">
        <v>2</v>
      </c>
      <c r="O901" s="0" t="n">
        <v>72.3930311159681</v>
      </c>
      <c r="P901" s="88" t="b">
        <f aca="false">TRUE()</f>
        <v>1</v>
      </c>
      <c r="Q901" s="88" t="b">
        <f aca="false">FALSE()</f>
        <v>0</v>
      </c>
      <c r="R901" s="0" t="n">
        <v>0.0607</v>
      </c>
      <c r="T901" s="0" t="n">
        <v>72.92687</v>
      </c>
      <c r="U901" s="0" t="n">
        <v>0</v>
      </c>
      <c r="V901" s="0" t="n">
        <v>0.282600000000002</v>
      </c>
      <c r="W901" s="0" t="n">
        <v>-0.0141300000000001</v>
      </c>
      <c r="X901" s="0" t="n">
        <v>0.144244066191921</v>
      </c>
      <c r="Y901" s="0" t="n">
        <v>2.0571383477584</v>
      </c>
      <c r="Z901" s="0" t="n">
        <v>0.266919442015937</v>
      </c>
      <c r="AA901" s="89" t="s">
        <v>328</v>
      </c>
      <c r="AB901" s="0" t="n">
        <v>73.4607088840319</v>
      </c>
      <c r="AC901" s="0" t="n">
        <v>0.05293732031386</v>
      </c>
      <c r="AD901" s="89" t="s">
        <v>103</v>
      </c>
      <c r="AE901" s="0" t="n">
        <v>202512</v>
      </c>
      <c r="AF901" s="90" t="n">
        <v>46001</v>
      </c>
      <c r="AG901" s="0" t="n">
        <v>0.05293732031386</v>
      </c>
    </row>
    <row r="902" customFormat="false" ht="15" hidden="false" customHeight="false" outlineLevel="0" collapsed="false">
      <c r="A902" s="87" t="n">
        <v>46001.353900463</v>
      </c>
      <c r="B902" s="0" t="n">
        <v>72.941</v>
      </c>
      <c r="C902" s="88" t="b">
        <f aca="false">FALSE()</f>
        <v>0</v>
      </c>
      <c r="D902" s="88" t="b">
        <f aca="false">FALSE()</f>
        <v>0</v>
      </c>
      <c r="E902" s="0" t="n">
        <v>-0.543671252863248</v>
      </c>
      <c r="F902" s="0" t="n">
        <v>-0.75095485188706</v>
      </c>
      <c r="G902" s="0" t="n">
        <v>-0.487151252863271</v>
      </c>
      <c r="H902" s="0" t="n">
        <v>-0.663439354731507</v>
      </c>
      <c r="I902" s="0" t="n">
        <v>0</v>
      </c>
      <c r="J902" s="87"/>
      <c r="K902" s="87"/>
      <c r="L902" s="89" t="s">
        <v>326</v>
      </c>
      <c r="M902" s="88" t="b">
        <f aca="false">FALSE()</f>
        <v>0</v>
      </c>
      <c r="N902" s="0" t="n">
        <v>2</v>
      </c>
      <c r="O902" s="0" t="n">
        <v>72.3973287471368</v>
      </c>
      <c r="P902" s="88" t="b">
        <f aca="false">FALSE()</f>
        <v>0</v>
      </c>
      <c r="Q902" s="88" t="b">
        <f aca="false">FALSE()</f>
        <v>0</v>
      </c>
      <c r="R902" s="0" t="n">
        <v>0.0645</v>
      </c>
      <c r="T902" s="0" t="n">
        <v>72.91274</v>
      </c>
      <c r="U902" s="0" t="n">
        <v>0</v>
      </c>
      <c r="V902" s="0" t="n">
        <v>0</v>
      </c>
      <c r="W902" s="0" t="n">
        <v>-0.0141300000000001</v>
      </c>
      <c r="X902" s="0" t="n">
        <v>0.144244066191921</v>
      </c>
      <c r="Y902" s="0" t="n">
        <v>0.0979589689408764</v>
      </c>
      <c r="Z902" s="0" t="n">
        <v>0.257705626431627</v>
      </c>
      <c r="AA902" s="89" t="s">
        <v>327</v>
      </c>
      <c r="AB902" s="0" t="n">
        <v>73.4281512528633</v>
      </c>
      <c r="AC902" s="0" t="n">
        <v>0.109660003901725</v>
      </c>
      <c r="AD902" s="89" t="s">
        <v>103</v>
      </c>
      <c r="AE902" s="0" t="n">
        <v>202512</v>
      </c>
      <c r="AF902" s="90" t="n">
        <v>46001</v>
      </c>
      <c r="AG902" s="0" t="n">
        <v>0.109660003901725</v>
      </c>
    </row>
    <row r="903" customFormat="false" ht="15" hidden="false" customHeight="false" outlineLevel="0" collapsed="false">
      <c r="A903" s="87" t="n">
        <v>46001.3643518519</v>
      </c>
      <c r="B903" s="0" t="n">
        <v>73.2236</v>
      </c>
      <c r="C903" s="88" t="b">
        <f aca="false">FALSE()</f>
        <v>0</v>
      </c>
      <c r="D903" s="88" t="b">
        <f aca="false">FALSE()</f>
        <v>0</v>
      </c>
      <c r="E903" s="0" t="n">
        <v>-0.826271252863251</v>
      </c>
      <c r="F903" s="0" t="n">
        <v>-1.14130074570732</v>
      </c>
      <c r="G903" s="0" t="n">
        <v>-0.204551252863268</v>
      </c>
      <c r="H903" s="0" t="n">
        <v>-0.278573339207273</v>
      </c>
      <c r="I903" s="0" t="n">
        <v>0.282600000000002</v>
      </c>
      <c r="J903" s="87"/>
      <c r="K903" s="87"/>
      <c r="L903" s="89" t="s">
        <v>326</v>
      </c>
      <c r="M903" s="88" t="b">
        <f aca="false">FALSE()</f>
        <v>0</v>
      </c>
      <c r="N903" s="0" t="n">
        <v>2</v>
      </c>
      <c r="O903" s="0" t="n">
        <v>72.3973287471368</v>
      </c>
      <c r="P903" s="88" t="b">
        <f aca="false">FALSE()</f>
        <v>0</v>
      </c>
      <c r="Q903" s="88" t="b">
        <f aca="false">FALSE()</f>
        <v>0</v>
      </c>
      <c r="R903" s="0" t="n">
        <v>0.1376</v>
      </c>
      <c r="T903" s="0" t="n">
        <v>72.91274</v>
      </c>
      <c r="U903" s="0" t="n">
        <v>0</v>
      </c>
      <c r="V903" s="0" t="n">
        <v>0.282600000000002</v>
      </c>
      <c r="W903" s="0" t="n">
        <v>0</v>
      </c>
      <c r="X903" s="0" t="n">
        <v>0.158807490211793</v>
      </c>
      <c r="Y903" s="0" t="n">
        <v>1.77951304200522</v>
      </c>
      <c r="Z903" s="0" t="n">
        <v>0.257705626431627</v>
      </c>
      <c r="AA903" s="89" t="s">
        <v>327</v>
      </c>
      <c r="AB903" s="0" t="n">
        <v>73.4281512528633</v>
      </c>
      <c r="AC903" s="0" t="n">
        <v>1.20626004291942</v>
      </c>
      <c r="AD903" s="89" t="s">
        <v>103</v>
      </c>
      <c r="AE903" s="0" t="n">
        <v>202512</v>
      </c>
      <c r="AF903" s="90" t="n">
        <v>46001</v>
      </c>
      <c r="AG903" s="0" t="n">
        <v>1.20626004291942</v>
      </c>
    </row>
    <row r="904" customFormat="false" ht="15" hidden="false" customHeight="false" outlineLevel="0" collapsed="false">
      <c r="A904" s="87" t="n">
        <v>46001.3644444444</v>
      </c>
      <c r="B904" s="0" t="n">
        <v>73.2236</v>
      </c>
      <c r="C904" s="88" t="b">
        <f aca="false">FALSE()</f>
        <v>0</v>
      </c>
      <c r="D904" s="88" t="b">
        <f aca="false">FALSE()</f>
        <v>0</v>
      </c>
      <c r="E904" s="0" t="n">
        <v>-0.826271252863251</v>
      </c>
      <c r="F904" s="0" t="n">
        <v>-1.14130074570732</v>
      </c>
      <c r="G904" s="0" t="n">
        <v>-0.204551252863268</v>
      </c>
      <c r="H904" s="0" t="n">
        <v>-0.278573339207273</v>
      </c>
      <c r="I904" s="0" t="n">
        <v>0</v>
      </c>
      <c r="J904" s="87"/>
      <c r="K904" s="87"/>
      <c r="L904" s="89" t="s">
        <v>326</v>
      </c>
      <c r="M904" s="88" t="b">
        <f aca="false">FALSE()</f>
        <v>0</v>
      </c>
      <c r="N904" s="0" t="n">
        <v>2</v>
      </c>
      <c r="O904" s="0" t="n">
        <v>72.3973287471368</v>
      </c>
      <c r="P904" s="88" t="b">
        <f aca="false">FALSE()</f>
        <v>0</v>
      </c>
      <c r="Q904" s="88" t="b">
        <f aca="false">FALSE()</f>
        <v>0</v>
      </c>
      <c r="R904" s="0" t="n">
        <v>0.1376</v>
      </c>
      <c r="T904" s="0" t="n">
        <v>72.91274</v>
      </c>
      <c r="U904" s="0" t="n">
        <v>0</v>
      </c>
      <c r="V904" s="0" t="n">
        <v>0</v>
      </c>
      <c r="W904" s="0" t="n">
        <v>0</v>
      </c>
      <c r="X904" s="0" t="n">
        <v>0.158807490211793</v>
      </c>
      <c r="Y904" s="0" t="n">
        <v>0</v>
      </c>
      <c r="Z904" s="0" t="n">
        <v>0.257705626431627</v>
      </c>
      <c r="AA904" s="89" t="s">
        <v>327</v>
      </c>
      <c r="AB904" s="0" t="n">
        <v>73.4281512528633</v>
      </c>
      <c r="AC904" s="0" t="n">
        <v>1.20626004291942</v>
      </c>
      <c r="AD904" s="89" t="s">
        <v>103</v>
      </c>
      <c r="AE904" s="0" t="n">
        <v>202512</v>
      </c>
      <c r="AF904" s="90" t="n">
        <v>46001</v>
      </c>
      <c r="AG904" s="0" t="n">
        <v>1.20626004291942</v>
      </c>
    </row>
    <row r="905" customFormat="false" ht="15" hidden="false" customHeight="false" outlineLevel="0" collapsed="false">
      <c r="A905" s="87" t="n">
        <v>46001.3748958333</v>
      </c>
      <c r="B905" s="0" t="n">
        <v>73.5062</v>
      </c>
      <c r="C905" s="88" t="b">
        <f aca="false">FALSE()</f>
        <v>0</v>
      </c>
      <c r="D905" s="88" t="b">
        <f aca="false">FALSE()</f>
        <v>0</v>
      </c>
      <c r="E905" s="0" t="n">
        <v>-1.14378582587796</v>
      </c>
      <c r="F905" s="0" t="n">
        <v>-1.58063524957269</v>
      </c>
      <c r="G905" s="0" t="n">
        <v>0.0148741741220703</v>
      </c>
      <c r="H905" s="0" t="n">
        <v>0.0202393601624653</v>
      </c>
      <c r="I905" s="0" t="n">
        <v>0.282600000000002</v>
      </c>
      <c r="J905" s="87" t="n">
        <v>46001.4797106482</v>
      </c>
      <c r="K905" s="87" t="n">
        <v>46001.3748958333</v>
      </c>
      <c r="L905" s="89" t="s">
        <v>151</v>
      </c>
      <c r="M905" s="88" t="b">
        <f aca="false">TRUE()</f>
        <v>1</v>
      </c>
      <c r="N905" s="0" t="n">
        <v>2</v>
      </c>
      <c r="O905" s="0" t="n">
        <v>72.3624141741221</v>
      </c>
      <c r="P905" s="88" t="b">
        <f aca="false">FALSE()</f>
        <v>0</v>
      </c>
      <c r="Q905" s="88" t="b">
        <f aca="false">FALSE()</f>
        <v>0</v>
      </c>
      <c r="R905" s="0" t="n">
        <v>0.2511</v>
      </c>
      <c r="S905" s="0" t="n">
        <v>2.0527027038792</v>
      </c>
      <c r="T905" s="0" t="n">
        <v>72.92687</v>
      </c>
      <c r="U905" s="0" t="n">
        <v>1</v>
      </c>
      <c r="V905" s="0" t="n">
        <v>0.282600000000002</v>
      </c>
      <c r="W905" s="0" t="n">
        <v>0.0141300000000001</v>
      </c>
      <c r="X905" s="0" t="n">
        <v>0.170917983101161</v>
      </c>
      <c r="Y905" s="0" t="n">
        <v>1.57075338199552</v>
      </c>
      <c r="Z905" s="0" t="n">
        <v>0.282227912938973</v>
      </c>
      <c r="AA905" s="89" t="s">
        <v>155</v>
      </c>
      <c r="AB905" s="0" t="n">
        <v>73.4913258258779</v>
      </c>
      <c r="AC905" s="0" t="n">
        <v>2.0527027038792</v>
      </c>
      <c r="AD905" s="89" t="s">
        <v>103</v>
      </c>
      <c r="AE905" s="0" t="n">
        <v>202512</v>
      </c>
      <c r="AF905" s="90" t="n">
        <v>46001</v>
      </c>
      <c r="AG905" s="0" t="n">
        <v>2.0527027038792</v>
      </c>
    </row>
    <row r="906" customFormat="false" ht="15" hidden="false" customHeight="false" outlineLevel="0" collapsed="false">
      <c r="A906" s="87" t="n">
        <v>46001.3853472222</v>
      </c>
      <c r="B906" s="0" t="n">
        <v>73.7888</v>
      </c>
      <c r="C906" s="88" t="b">
        <f aca="false">FALSE()</f>
        <v>0</v>
      </c>
      <c r="D906" s="88" t="b">
        <f aca="false">FALSE()</f>
        <v>0</v>
      </c>
      <c r="E906" s="0" t="n">
        <v>-1.50680897556165</v>
      </c>
      <c r="F906" s="0" t="n">
        <v>-2.0846257196377</v>
      </c>
      <c r="G906" s="0" t="n">
        <v>0.160531024438342</v>
      </c>
      <c r="H906" s="0" t="n">
        <v>0.21802906230435</v>
      </c>
      <c r="I906" s="0" t="n">
        <v>0.282599999999988</v>
      </c>
      <c r="J906" s="87"/>
      <c r="K906" s="87" t="n">
        <v>46001.3748958333</v>
      </c>
      <c r="L906" s="89" t="s">
        <v>151</v>
      </c>
      <c r="M906" s="88" t="b">
        <f aca="false">TRUE()</f>
        <v>1</v>
      </c>
      <c r="N906" s="0" t="n">
        <v>2</v>
      </c>
      <c r="O906" s="0" t="n">
        <v>72.2819910244383</v>
      </c>
      <c r="P906" s="88" t="b">
        <f aca="false">FALSE()</f>
        <v>0</v>
      </c>
      <c r="Q906" s="88" t="b">
        <f aca="false">FALSE()</f>
        <v>0</v>
      </c>
      <c r="R906" s="0" t="n">
        <v>0.3366</v>
      </c>
      <c r="S906" s="0" t="n">
        <v>2.26483260212184</v>
      </c>
      <c r="T906" s="0" t="n">
        <v>72.95513</v>
      </c>
      <c r="U906" s="0" t="n">
        <v>2</v>
      </c>
      <c r="V906" s="0" t="n">
        <v>0.282599999999988</v>
      </c>
      <c r="W906" s="0" t="n">
        <v>0.0282599999999995</v>
      </c>
      <c r="X906" s="0" t="n">
        <v>0.181068397661158</v>
      </c>
      <c r="Y906" s="0" t="n">
        <v>1.40466256555684</v>
      </c>
      <c r="Z906" s="0" t="n">
        <v>0.336569487780831</v>
      </c>
      <c r="AA906" s="89" t="s">
        <v>154</v>
      </c>
      <c r="AB906" s="0" t="n">
        <v>73.6282689755617</v>
      </c>
      <c r="AC906" s="0" t="n">
        <v>2.47696250036448</v>
      </c>
      <c r="AD906" s="89" t="s">
        <v>103</v>
      </c>
      <c r="AE906" s="0" t="n">
        <v>202512</v>
      </c>
      <c r="AF906" s="90" t="n">
        <v>46001</v>
      </c>
      <c r="AG906" s="0" t="n">
        <v>2.47696250036448</v>
      </c>
    </row>
    <row r="907" customFormat="false" ht="15" hidden="false" customHeight="false" outlineLevel="0" collapsed="false">
      <c r="A907" s="87" t="n">
        <v>46001.3957986111</v>
      </c>
      <c r="B907" s="0" t="n">
        <v>73.5062</v>
      </c>
      <c r="C907" s="88" t="b">
        <f aca="false">FALSE()</f>
        <v>0</v>
      </c>
      <c r="D907" s="88" t="b">
        <f aca="false">FALSE()</f>
        <v>0</v>
      </c>
      <c r="E907" s="0" t="n">
        <v>-1.24477736579827</v>
      </c>
      <c r="F907" s="0" t="n">
        <v>-1.7226029054251</v>
      </c>
      <c r="G907" s="0" t="n">
        <v>-0.17089736579824</v>
      </c>
      <c r="H907" s="0" t="n">
        <v>-0.231954531202219</v>
      </c>
      <c r="I907" s="0" t="n">
        <v>-0.282599999999988</v>
      </c>
      <c r="J907" s="87"/>
      <c r="K907" s="87" t="n">
        <v>46001.3748958333</v>
      </c>
      <c r="L907" s="89" t="s">
        <v>326</v>
      </c>
      <c r="M907" s="88" t="b">
        <f aca="false">FALSE()</f>
        <v>0</v>
      </c>
      <c r="N907" s="0" t="n">
        <v>2</v>
      </c>
      <c r="O907" s="0" t="n">
        <v>72.2614226342017</v>
      </c>
      <c r="P907" s="88" t="b">
        <f aca="false">FALSE()</f>
        <v>0</v>
      </c>
      <c r="Q907" s="88" t="b">
        <f aca="false">FALSE()</f>
        <v>0</v>
      </c>
      <c r="R907" s="0" t="n">
        <v>0.3297</v>
      </c>
      <c r="S907" s="0" t="n">
        <v>2.01559778791512</v>
      </c>
      <c r="T907" s="0" t="n">
        <v>72.96926</v>
      </c>
      <c r="U907" s="0" t="n">
        <v>3</v>
      </c>
      <c r="V907" s="0" t="n">
        <v>-0.282599999999988</v>
      </c>
      <c r="W907" s="0" t="n">
        <v>0.0141300000000001</v>
      </c>
      <c r="X907" s="0" t="n">
        <v>0.193957632649911</v>
      </c>
      <c r="Y907" s="0" t="n">
        <v>-1.52987018838067</v>
      </c>
      <c r="Z907" s="0" t="n">
        <v>0.353918682899129</v>
      </c>
      <c r="AA907" s="89" t="s">
        <v>153</v>
      </c>
      <c r="AB907" s="0" t="n">
        <v>73.6770973657983</v>
      </c>
      <c r="AC907" s="0" t="n">
        <v>1.51712815950169</v>
      </c>
      <c r="AD907" s="89" t="s">
        <v>103</v>
      </c>
      <c r="AE907" s="0" t="n">
        <v>202512</v>
      </c>
      <c r="AF907" s="90" t="n">
        <v>46001</v>
      </c>
      <c r="AG907" s="0" t="n">
        <v>1.51712815950169</v>
      </c>
    </row>
    <row r="908" customFormat="false" ht="15" hidden="false" customHeight="false" outlineLevel="0" collapsed="false">
      <c r="A908" s="87" t="n">
        <v>46001.4058101852</v>
      </c>
      <c r="B908" s="0" t="n">
        <v>73.5062</v>
      </c>
      <c r="C908" s="88" t="b">
        <f aca="false">FALSE()</f>
        <v>0</v>
      </c>
      <c r="D908" s="88" t="b">
        <f aca="false">FALSE()</f>
        <v>0</v>
      </c>
      <c r="E908" s="0" t="n">
        <v>-1.26258704151798</v>
      </c>
      <c r="F908" s="0" t="n">
        <v>-1.74767981529879</v>
      </c>
      <c r="G908" s="0" t="n">
        <v>-0.216967041517961</v>
      </c>
      <c r="H908" s="0" t="n">
        <v>-0.294299675698649</v>
      </c>
      <c r="I908" s="0" t="n">
        <v>0</v>
      </c>
      <c r="J908" s="87"/>
      <c r="K908" s="87" t="n">
        <v>46001.3748958333</v>
      </c>
      <c r="L908" s="89" t="s">
        <v>326</v>
      </c>
      <c r="M908" s="88" t="b">
        <f aca="false">FALSE()</f>
        <v>0</v>
      </c>
      <c r="N908" s="0" t="n">
        <v>2</v>
      </c>
      <c r="O908" s="0" t="n">
        <v>72.243612958482</v>
      </c>
      <c r="P908" s="88" t="b">
        <f aca="false">FALSE()</f>
        <v>0</v>
      </c>
      <c r="Q908" s="88" t="b">
        <f aca="false">FALSE()</f>
        <v>0</v>
      </c>
      <c r="R908" s="0" t="n">
        <v>0.3799</v>
      </c>
      <c r="S908" s="0" t="n">
        <v>1.86505480555928</v>
      </c>
      <c r="T908" s="0" t="n">
        <v>72.98339</v>
      </c>
      <c r="U908" s="0" t="n">
        <v>4</v>
      </c>
      <c r="V908" s="0" t="n">
        <v>0</v>
      </c>
      <c r="W908" s="0" t="n">
        <v>0.0141300000000001</v>
      </c>
      <c r="X908" s="0" t="n">
        <v>0.193957632649911</v>
      </c>
      <c r="Y908" s="0" t="n">
        <v>-0.0728509613514641</v>
      </c>
      <c r="Z908" s="0" t="n">
        <v>0.369888520758981</v>
      </c>
      <c r="AA908" s="89" t="s">
        <v>153</v>
      </c>
      <c r="AB908" s="0" t="n">
        <v>73.723167041518</v>
      </c>
      <c r="AC908" s="0" t="n">
        <v>1.41342585849175</v>
      </c>
      <c r="AD908" s="89" t="s">
        <v>103</v>
      </c>
      <c r="AE908" s="0" t="n">
        <v>202512</v>
      </c>
      <c r="AF908" s="90" t="n">
        <v>46001</v>
      </c>
      <c r="AG908" s="0" t="n">
        <v>1.41342585849175</v>
      </c>
    </row>
    <row r="909" customFormat="false" ht="15" hidden="false" customHeight="false" outlineLevel="0" collapsed="false">
      <c r="A909" s="87" t="n">
        <v>46001.4162615741</v>
      </c>
      <c r="B909" s="0" t="n">
        <v>73.5062</v>
      </c>
      <c r="C909" s="88" t="b">
        <f aca="false">FALSE()</f>
        <v>0</v>
      </c>
      <c r="D909" s="88" t="b">
        <f aca="false">FALSE()</f>
        <v>0</v>
      </c>
      <c r="E909" s="0" t="n">
        <v>-1.26983856020075</v>
      </c>
      <c r="F909" s="0" t="n">
        <v>-1.75789385690338</v>
      </c>
      <c r="G909" s="0" t="n">
        <v>-0.280738560200746</v>
      </c>
      <c r="H909" s="0" t="n">
        <v>-0.380471890660837</v>
      </c>
      <c r="I909" s="0" t="n">
        <v>0</v>
      </c>
      <c r="J909" s="87"/>
      <c r="K909" s="87" t="n">
        <v>46001.3748958333</v>
      </c>
      <c r="L909" s="89" t="s">
        <v>326</v>
      </c>
      <c r="M909" s="88" t="b">
        <f aca="false">FALSE()</f>
        <v>0</v>
      </c>
      <c r="N909" s="0" t="n">
        <v>2</v>
      </c>
      <c r="O909" s="0" t="n">
        <v>72.2363614397993</v>
      </c>
      <c r="P909" s="88" t="b">
        <f aca="false">FALSE()</f>
        <v>0</v>
      </c>
      <c r="Q909" s="88" t="b">
        <f aca="false">FALSE()</f>
        <v>0</v>
      </c>
      <c r="R909" s="0" t="n">
        <v>0.4279</v>
      </c>
      <c r="S909" s="0" t="n">
        <v>1.74720045342509</v>
      </c>
      <c r="T909" s="0" t="n">
        <v>73.01165</v>
      </c>
      <c r="U909" s="0" t="n">
        <v>5</v>
      </c>
      <c r="V909" s="0" t="n">
        <v>0</v>
      </c>
      <c r="W909" s="0" t="n">
        <v>0.0282600000000002</v>
      </c>
      <c r="X909" s="0" t="n">
        <v>0.181068397661156</v>
      </c>
      <c r="Y909" s="0" t="n">
        <v>-0.156073618395214</v>
      </c>
      <c r="Z909" s="0" t="n">
        <v>0.387644280100372</v>
      </c>
      <c r="AA909" s="89" t="s">
        <v>153</v>
      </c>
      <c r="AB909" s="0" t="n">
        <v>73.7869385602008</v>
      </c>
      <c r="AC909" s="0" t="n">
        <v>1.27578304488835</v>
      </c>
      <c r="AD909" s="89" t="s">
        <v>103</v>
      </c>
      <c r="AE909" s="0" t="n">
        <v>202512</v>
      </c>
      <c r="AF909" s="90" t="n">
        <v>46001</v>
      </c>
      <c r="AG909" s="0" t="n">
        <v>1.27578304488835</v>
      </c>
    </row>
    <row r="910" customFormat="false" ht="15" hidden="false" customHeight="false" outlineLevel="0" collapsed="false">
      <c r="A910" s="87" t="n">
        <v>46001.426712963</v>
      </c>
      <c r="B910" s="0" t="n">
        <v>73.5062</v>
      </c>
      <c r="C910" s="88" t="b">
        <f aca="false">FALSE()</f>
        <v>0</v>
      </c>
      <c r="D910" s="88" t="b">
        <f aca="false">FALSE()</f>
        <v>0</v>
      </c>
      <c r="E910" s="0" t="n">
        <v>-1.27136723042364</v>
      </c>
      <c r="F910" s="0" t="n">
        <v>-1.76004730914128</v>
      </c>
      <c r="G910" s="0" t="n">
        <v>-0.338787230423634</v>
      </c>
      <c r="H910" s="0" t="n">
        <v>-0.458781622327989</v>
      </c>
      <c r="I910" s="0" t="n">
        <v>0</v>
      </c>
      <c r="J910" s="87"/>
      <c r="K910" s="87" t="n">
        <v>46001.3748958333</v>
      </c>
      <c r="L910" s="89" t="s">
        <v>326</v>
      </c>
      <c r="M910" s="88" t="b">
        <f aca="false">FALSE()</f>
        <v>0</v>
      </c>
      <c r="N910" s="0" t="n">
        <v>1</v>
      </c>
      <c r="O910" s="0" t="n">
        <v>72.2348327695764</v>
      </c>
      <c r="P910" s="88" t="b">
        <f aca="false">FALSE()</f>
        <v>0</v>
      </c>
      <c r="Q910" s="88" t="b">
        <f aca="false">FALSE()</f>
        <v>0</v>
      </c>
      <c r="R910" s="0" t="n">
        <v>0.4487</v>
      </c>
      <c r="S910" s="0" t="n">
        <v>1.64906260111227</v>
      </c>
      <c r="T910" s="0" t="n">
        <v>73.03991</v>
      </c>
      <c r="U910" s="0" t="n">
        <v>6</v>
      </c>
      <c r="V910" s="0" t="n">
        <v>0</v>
      </c>
      <c r="W910" s="0" t="n">
        <v>0.0282600000000002</v>
      </c>
      <c r="X910" s="0" t="n">
        <v>0.181068397661156</v>
      </c>
      <c r="Y910" s="0" t="n">
        <v>-0.156073618395214</v>
      </c>
      <c r="Z910" s="0" t="n">
        <v>0.402538615211816</v>
      </c>
      <c r="AA910" s="89" t="s">
        <v>153</v>
      </c>
      <c r="AB910" s="0" t="n">
        <v>73.8449872304236</v>
      </c>
      <c r="AC910" s="0" t="n">
        <v>1.15837333954815</v>
      </c>
      <c r="AD910" s="89" t="s">
        <v>103</v>
      </c>
      <c r="AE910" s="0" t="n">
        <v>202512</v>
      </c>
      <c r="AF910" s="90" t="n">
        <v>46001</v>
      </c>
      <c r="AG910" s="0" t="n">
        <v>1.15837333954815</v>
      </c>
    </row>
    <row r="911" customFormat="false" ht="15" hidden="false" customHeight="false" outlineLevel="0" collapsed="false">
      <c r="A911" s="87" t="n">
        <v>46001.4371643519</v>
      </c>
      <c r="B911" s="0" t="n">
        <v>73.7888</v>
      </c>
      <c r="C911" s="88" t="b">
        <f aca="false">FALSE()</f>
        <v>0</v>
      </c>
      <c r="D911" s="88" t="b">
        <f aca="false">TRUE()</f>
        <v>1</v>
      </c>
      <c r="E911" s="0" t="n">
        <v>-1.57632444689735</v>
      </c>
      <c r="F911" s="0" t="n">
        <v>-2.18289767082998</v>
      </c>
      <c r="G911" s="0" t="n">
        <v>-0.163324446897363</v>
      </c>
      <c r="H911" s="0" t="n">
        <v>-0.220851595703165</v>
      </c>
      <c r="I911" s="0" t="n">
        <v>0.282599999999988</v>
      </c>
      <c r="J911" s="87"/>
      <c r="K911" s="87" t="n">
        <v>46001.3748958333</v>
      </c>
      <c r="L911" s="89" t="s">
        <v>326</v>
      </c>
      <c r="M911" s="88" t="b">
        <f aca="false">FALSE()</f>
        <v>0</v>
      </c>
      <c r="N911" s="0" t="n">
        <v>0</v>
      </c>
      <c r="O911" s="0" t="n">
        <v>72.2124755531027</v>
      </c>
      <c r="P911" s="88" t="b">
        <f aca="false">FALSE()</f>
        <v>0</v>
      </c>
      <c r="Q911" s="88" t="b">
        <f aca="false">FALSE()</f>
        <v>0</v>
      </c>
      <c r="R911" s="0" t="n">
        <v>0.5083</v>
      </c>
      <c r="S911" s="0" t="n">
        <v>1.64554876154418</v>
      </c>
      <c r="T911" s="0" t="n">
        <v>73.0823</v>
      </c>
      <c r="U911" s="0" t="n">
        <v>7</v>
      </c>
      <c r="V911" s="0" t="n">
        <v>0.282599999999988</v>
      </c>
      <c r="W911" s="0" t="n">
        <v>0.0423899999999996</v>
      </c>
      <c r="X911" s="0" t="n">
        <v>0.189573843132431</v>
      </c>
      <c r="Y911" s="0" t="n">
        <v>1.26710518724983</v>
      </c>
      <c r="Z911" s="0" t="n">
        <v>0.43491222344868</v>
      </c>
      <c r="AA911" s="89" t="s">
        <v>15</v>
      </c>
      <c r="AB911" s="0" t="n">
        <v>73.9521244468974</v>
      </c>
      <c r="AC911" s="0" t="n">
        <v>1.62446572413562</v>
      </c>
      <c r="AD911" s="89" t="s">
        <v>103</v>
      </c>
      <c r="AE911" s="0" t="n">
        <v>202512</v>
      </c>
      <c r="AF911" s="90" t="n">
        <v>46001</v>
      </c>
      <c r="AG911" s="0" t="n">
        <v>1.62446572413562</v>
      </c>
    </row>
    <row r="912" customFormat="false" ht="15" hidden="false" customHeight="false" outlineLevel="0" collapsed="false">
      <c r="A912" s="87" t="n">
        <v>46001.4462615741</v>
      </c>
      <c r="B912" s="0" t="n">
        <v>74.0714</v>
      </c>
      <c r="C912" s="88" t="b">
        <f aca="false">FALSE()</f>
        <v>0</v>
      </c>
      <c r="D912" s="88" t="b">
        <f aca="false">TRUE()</f>
        <v>1</v>
      </c>
      <c r="E912" s="0" t="n">
        <v>-1.90464098054289</v>
      </c>
      <c r="F912" s="0" t="n">
        <v>-2.63922199974281</v>
      </c>
      <c r="G912" s="0" t="n">
        <v>-0.0394809805428906</v>
      </c>
      <c r="H912" s="0" t="n">
        <v>-0.0532728528126065</v>
      </c>
      <c r="I912" s="0" t="n">
        <v>0.282600000000002</v>
      </c>
      <c r="J912" s="87"/>
      <c r="K912" s="87" t="n">
        <v>46001.3748958333</v>
      </c>
      <c r="L912" s="89" t="s">
        <v>326</v>
      </c>
      <c r="M912" s="88" t="b">
        <f aca="false">FALSE()</f>
        <v>0</v>
      </c>
      <c r="N912" s="0" t="n">
        <v>0</v>
      </c>
      <c r="O912" s="0" t="n">
        <v>72.1667590194571</v>
      </c>
      <c r="P912" s="88" t="b">
        <f aca="false">FALSE()</f>
        <v>0</v>
      </c>
      <c r="Q912" s="88" t="b">
        <f aca="false">FALSE()</f>
        <v>0</v>
      </c>
      <c r="R912" s="0" t="n">
        <v>0.5279</v>
      </c>
      <c r="S912" s="0" t="n">
        <v>1.67970123019561</v>
      </c>
      <c r="T912" s="0" t="n">
        <v>73.13882</v>
      </c>
      <c r="U912" s="0" t="n">
        <v>8</v>
      </c>
      <c r="V912" s="0" t="n">
        <v>0.282600000000002</v>
      </c>
      <c r="W912" s="0" t="n">
        <v>0.0565199999999997</v>
      </c>
      <c r="X912" s="0" t="n">
        <v>0.196647880875007</v>
      </c>
      <c r="Y912" s="0" t="n">
        <v>1.14966913955052</v>
      </c>
      <c r="Z912" s="0" t="n">
        <v>0.486030490271448</v>
      </c>
      <c r="AA912" s="89" t="s">
        <v>15</v>
      </c>
      <c r="AB912" s="0" t="n">
        <v>74.1108809805429</v>
      </c>
      <c r="AC912" s="0" t="n">
        <v>1.91876851075568</v>
      </c>
      <c r="AD912" s="89" t="s">
        <v>103</v>
      </c>
      <c r="AE912" s="0" t="n">
        <v>202512</v>
      </c>
      <c r="AF912" s="90" t="n">
        <v>46001</v>
      </c>
      <c r="AG912" s="0" t="n">
        <v>1.91876851075568</v>
      </c>
    </row>
    <row r="913" customFormat="false" ht="15" hidden="false" customHeight="false" outlineLevel="0" collapsed="false">
      <c r="A913" s="87" t="n">
        <v>46001.4472685185</v>
      </c>
      <c r="B913" s="0" t="n">
        <v>74.0714</v>
      </c>
      <c r="C913" s="88" t="b">
        <f aca="false">FALSE()</f>
        <v>0</v>
      </c>
      <c r="D913" s="88" t="b">
        <f aca="false">TRUE()</f>
        <v>1</v>
      </c>
      <c r="E913" s="0" t="n">
        <v>-1.92787243154719</v>
      </c>
      <c r="F913" s="0" t="n">
        <v>-2.67227358645298</v>
      </c>
      <c r="G913" s="0" t="n">
        <v>-0.175752431547195</v>
      </c>
      <c r="H913" s="0" t="n">
        <v>-0.236712689701106</v>
      </c>
      <c r="I913" s="0" t="n">
        <v>0</v>
      </c>
      <c r="J913" s="87"/>
      <c r="K913" s="87" t="n">
        <v>46001.3748958333</v>
      </c>
      <c r="L913" s="89" t="s">
        <v>326</v>
      </c>
      <c r="M913" s="88" t="b">
        <f aca="false">FALSE()</f>
        <v>0</v>
      </c>
      <c r="N913" s="0" t="n">
        <v>0</v>
      </c>
      <c r="O913" s="0" t="n">
        <v>72.1435275684528</v>
      </c>
      <c r="P913" s="88" t="b">
        <f aca="false">FALSE()</f>
        <v>0</v>
      </c>
      <c r="Q913" s="88" t="b">
        <f aca="false">FALSE()</f>
        <v>0</v>
      </c>
      <c r="R913" s="0" t="n">
        <v>0.5111</v>
      </c>
      <c r="S913" s="0" t="n">
        <v>1.67815779539397</v>
      </c>
      <c r="T913" s="0" t="n">
        <v>73.19534</v>
      </c>
      <c r="U913" s="0" t="n">
        <v>9</v>
      </c>
      <c r="V913" s="0" t="n">
        <v>0</v>
      </c>
      <c r="W913" s="0" t="n">
        <v>0.0565199999999997</v>
      </c>
      <c r="X913" s="0" t="n">
        <v>0.196647880875007</v>
      </c>
      <c r="Y913" s="0" t="n">
        <v>-0.287417284887625</v>
      </c>
      <c r="Z913" s="0" t="n">
        <v>0.525906215773594</v>
      </c>
      <c r="AA913" s="89" t="s">
        <v>15</v>
      </c>
      <c r="AB913" s="0" t="n">
        <v>74.2471524315472</v>
      </c>
      <c r="AC913" s="0" t="n">
        <v>1.66581031698082</v>
      </c>
      <c r="AD913" s="89" t="s">
        <v>103</v>
      </c>
      <c r="AE913" s="0" t="n">
        <v>202512</v>
      </c>
      <c r="AF913" s="90" t="n">
        <v>46001</v>
      </c>
      <c r="AG913" s="0" t="n">
        <v>1.66581031698082</v>
      </c>
    </row>
    <row r="914" customFormat="false" ht="15" hidden="false" customHeight="false" outlineLevel="0" collapsed="false">
      <c r="A914" s="87" t="n">
        <v>46001.4483564815</v>
      </c>
      <c r="B914" s="0" t="n">
        <v>73.7888</v>
      </c>
      <c r="C914" s="88" t="b">
        <f aca="false">FALSE()</f>
        <v>0</v>
      </c>
      <c r="D914" s="88" t="b">
        <f aca="false">TRUE()</f>
        <v>1</v>
      </c>
      <c r="E914" s="0" t="n">
        <v>-1.58875243154721</v>
      </c>
      <c r="F914" s="0" t="n">
        <v>-2.20048668256196</v>
      </c>
      <c r="G914" s="0" t="n">
        <v>-0.514872431547204</v>
      </c>
      <c r="H914" s="0" t="n">
        <v>-0.692929992150164</v>
      </c>
      <c r="I914" s="0" t="n">
        <v>-0.282600000000002</v>
      </c>
      <c r="J914" s="87"/>
      <c r="K914" s="87" t="n">
        <v>46001.3748958333</v>
      </c>
      <c r="L914" s="89" t="s">
        <v>326</v>
      </c>
      <c r="M914" s="88" t="b">
        <f aca="false">FALSE()</f>
        <v>0</v>
      </c>
      <c r="N914" s="0" t="n">
        <v>0</v>
      </c>
      <c r="O914" s="0" t="n">
        <v>72.2000475684528</v>
      </c>
      <c r="P914" s="88" t="b">
        <f aca="false">FALSE()</f>
        <v>0</v>
      </c>
      <c r="Q914" s="88" t="b">
        <f aca="false">FALSE()</f>
        <v>0</v>
      </c>
      <c r="R914" s="0" t="n">
        <v>0.4681</v>
      </c>
      <c r="S914" s="0" t="n">
        <v>1.6124400675405</v>
      </c>
      <c r="T914" s="0" t="n">
        <v>73.25186</v>
      </c>
      <c r="U914" s="0" t="n">
        <v>10</v>
      </c>
      <c r="V914" s="0" t="n">
        <v>-0.282600000000002</v>
      </c>
      <c r="W914" s="0" t="n">
        <v>0.0565199999999997</v>
      </c>
      <c r="X914" s="0" t="n">
        <v>0.196647880875007</v>
      </c>
      <c r="Y914" s="0" t="n">
        <v>-1.72450370932577</v>
      </c>
      <c r="Z914" s="0" t="n">
        <v>0.525906215773601</v>
      </c>
      <c r="AA914" s="89" t="s">
        <v>15</v>
      </c>
      <c r="AB914" s="0" t="n">
        <v>74.3036724315472</v>
      </c>
      <c r="AC914" s="0" t="n">
        <v>1.02098051685921</v>
      </c>
      <c r="AD914" s="89" t="s">
        <v>103</v>
      </c>
      <c r="AE914" s="0" t="n">
        <v>202512</v>
      </c>
      <c r="AF914" s="90" t="n">
        <v>46001</v>
      </c>
      <c r="AG914" s="0" t="n">
        <v>1.02098051685921</v>
      </c>
    </row>
    <row r="915" customFormat="false" ht="15" hidden="false" customHeight="false" outlineLevel="0" collapsed="false">
      <c r="A915" s="87" t="n">
        <v>46001.4588078704</v>
      </c>
      <c r="B915" s="0" t="n">
        <v>74.0714</v>
      </c>
      <c r="C915" s="88" t="b">
        <f aca="false">FALSE()</f>
        <v>0</v>
      </c>
      <c r="D915" s="88" t="b">
        <f aca="false">TRUE()</f>
        <v>1</v>
      </c>
      <c r="E915" s="0" t="n">
        <v>-1.82245682414003</v>
      </c>
      <c r="F915" s="0" t="n">
        <v>-2.52246848746842</v>
      </c>
      <c r="G915" s="0" t="n">
        <v>-0.324676824140028</v>
      </c>
      <c r="H915" s="0" t="n">
        <v>-0.436416593454934</v>
      </c>
      <c r="I915" s="0" t="n">
        <v>0.282600000000002</v>
      </c>
      <c r="J915" s="87"/>
      <c r="K915" s="87" t="n">
        <v>46001.3748958333</v>
      </c>
      <c r="L915" s="89" t="s">
        <v>326</v>
      </c>
      <c r="M915" s="88" t="b">
        <f aca="false">FALSE()</f>
        <v>0</v>
      </c>
      <c r="N915" s="0" t="n">
        <v>0</v>
      </c>
      <c r="O915" s="0" t="n">
        <v>72.24894317586</v>
      </c>
      <c r="P915" s="88" t="b">
        <f aca="false">FALSE()</f>
        <v>0</v>
      </c>
      <c r="Q915" s="88" t="b">
        <f aca="false">FALSE()</f>
        <v>0</v>
      </c>
      <c r="R915" s="0" t="n">
        <v>0.493</v>
      </c>
      <c r="S915" s="0" t="n">
        <v>1.59268585305235</v>
      </c>
      <c r="T915" s="0" t="n">
        <v>73.32251</v>
      </c>
      <c r="U915" s="0" t="n">
        <v>11</v>
      </c>
      <c r="V915" s="0" t="n">
        <v>0.282600000000002</v>
      </c>
      <c r="W915" s="0" t="n">
        <v>0.0706499999999998</v>
      </c>
      <c r="X915" s="0" t="n">
        <v>0.202440622873654</v>
      </c>
      <c r="Y915" s="0" t="n">
        <v>1.04697366067819</v>
      </c>
      <c r="Z915" s="0" t="n">
        <v>0.536783412070016</v>
      </c>
      <c r="AA915" s="89" t="s">
        <v>15</v>
      </c>
      <c r="AB915" s="0" t="n">
        <v>74.39607682414</v>
      </c>
      <c r="AC915" s="0" t="n">
        <v>1.39514370817092</v>
      </c>
      <c r="AD915" s="89" t="s">
        <v>103</v>
      </c>
      <c r="AE915" s="0" t="n">
        <v>202512</v>
      </c>
      <c r="AF915" s="90" t="n">
        <v>46001</v>
      </c>
      <c r="AG915" s="0" t="n">
        <v>1.39514370817092</v>
      </c>
    </row>
    <row r="916" customFormat="false" ht="15" hidden="false" customHeight="false" outlineLevel="0" collapsed="false">
      <c r="A916" s="87" t="n">
        <v>46001.4692592593</v>
      </c>
      <c r="B916" s="0" t="n">
        <v>74.0714</v>
      </c>
      <c r="C916" s="88" t="b">
        <f aca="false">FALSE()</f>
        <v>0</v>
      </c>
      <c r="D916" s="88" t="b">
        <f aca="false">TRUE()</f>
        <v>1</v>
      </c>
      <c r="E916" s="0" t="n">
        <v>-1.75376267714449</v>
      </c>
      <c r="F916" s="0" t="n">
        <v>-2.42508292868444</v>
      </c>
      <c r="G916" s="0" t="n">
        <v>-0.397282677144489</v>
      </c>
      <c r="H916" s="0" t="n">
        <v>-0.533489599738039</v>
      </c>
      <c r="I916" s="0" t="n">
        <v>0</v>
      </c>
      <c r="J916" s="87"/>
      <c r="K916" s="87" t="n">
        <v>46001.3748958333</v>
      </c>
      <c r="L916" s="89" t="s">
        <v>326</v>
      </c>
      <c r="M916" s="88" t="b">
        <f aca="false">FALSE()</f>
        <v>0</v>
      </c>
      <c r="N916" s="0" t="n">
        <v>0</v>
      </c>
      <c r="O916" s="0" t="n">
        <v>72.3176373228555</v>
      </c>
      <c r="P916" s="88" t="b">
        <f aca="false">FALSE()</f>
        <v>0</v>
      </c>
      <c r="Q916" s="88" t="b">
        <f aca="false">FALSE()</f>
        <v>0</v>
      </c>
      <c r="R916" s="0" t="n">
        <v>0.4841</v>
      </c>
      <c r="S916" s="0" t="n">
        <v>1.56506441836912</v>
      </c>
      <c r="T916" s="0" t="n">
        <v>73.39316</v>
      </c>
      <c r="U916" s="0" t="n">
        <v>12</v>
      </c>
      <c r="V916" s="0" t="n">
        <v>0</v>
      </c>
      <c r="W916" s="0" t="n">
        <v>0.0706499999999998</v>
      </c>
      <c r="X916" s="0" t="n">
        <v>0.202440622873654</v>
      </c>
      <c r="Y916" s="0" t="n">
        <v>-0.348991220226058</v>
      </c>
      <c r="Z916" s="0" t="n">
        <v>0.537761338572244</v>
      </c>
      <c r="AA916" s="89" t="s">
        <v>15</v>
      </c>
      <c r="AB916" s="0" t="n">
        <v>74.4686826771445</v>
      </c>
      <c r="AC916" s="0" t="n">
        <v>1.26122863685353</v>
      </c>
      <c r="AD916" s="89" t="s">
        <v>103</v>
      </c>
      <c r="AE916" s="0" t="n">
        <v>202512</v>
      </c>
      <c r="AF916" s="90" t="n">
        <v>46001</v>
      </c>
      <c r="AG916" s="0" t="n">
        <v>1.26122863685353</v>
      </c>
    </row>
    <row r="917" customFormat="false" ht="15" hidden="false" customHeight="false" outlineLevel="0" collapsed="false">
      <c r="A917" s="87" t="n">
        <v>46001.4797106482</v>
      </c>
      <c r="B917" s="0" t="n">
        <v>73.7888</v>
      </c>
      <c r="C917" s="88" t="b">
        <f aca="false">FALSE()</f>
        <v>0</v>
      </c>
      <c r="D917" s="88" t="b">
        <f aca="false">FALSE()</f>
        <v>0</v>
      </c>
      <c r="E917" s="0" t="n">
        <v>-1.36994250572793</v>
      </c>
      <c r="F917" s="0" t="n">
        <v>-1.8916930660447</v>
      </c>
      <c r="G917" s="0" t="n">
        <v>-0.691702505727946</v>
      </c>
      <c r="H917" s="0" t="n">
        <v>-0.928702791277154</v>
      </c>
      <c r="I917" s="0" t="n">
        <v>-0.282600000000002</v>
      </c>
      <c r="J917" s="87"/>
      <c r="K917" s="87"/>
      <c r="L917" s="89" t="s">
        <v>326</v>
      </c>
      <c r="M917" s="88" t="b">
        <f aca="false">FALSE()</f>
        <v>0</v>
      </c>
      <c r="N917" s="0" t="n">
        <v>0</v>
      </c>
      <c r="O917" s="0" t="n">
        <v>72.4188574942721</v>
      </c>
      <c r="P917" s="88" t="b">
        <f aca="false">FALSE()</f>
        <v>0</v>
      </c>
      <c r="Q917" s="88" t="b">
        <f aca="false">FALSE()</f>
        <v>0</v>
      </c>
      <c r="R917" s="0" t="n">
        <v>0.0439</v>
      </c>
      <c r="T917" s="0" t="n">
        <v>73.44968</v>
      </c>
      <c r="U917" s="0" t="n">
        <v>0</v>
      </c>
      <c r="V917" s="0" t="n">
        <v>-0.282600000000002</v>
      </c>
      <c r="W917" s="0" t="n">
        <v>0.0565199999999997</v>
      </c>
      <c r="X917" s="0" t="n">
        <v>0.216972337795445</v>
      </c>
      <c r="Y917" s="0" t="n">
        <v>-1.5629642167552</v>
      </c>
      <c r="Z917" s="0" t="n">
        <v>0.515411252863971</v>
      </c>
      <c r="AA917" s="89" t="s">
        <v>328</v>
      </c>
      <c r="AB917" s="0" t="n">
        <v>74.4805025057279</v>
      </c>
      <c r="AC917" s="0" t="n">
        <v>0.657960023409686</v>
      </c>
      <c r="AD917" s="89" t="s">
        <v>103</v>
      </c>
      <c r="AE917" s="0" t="n">
        <v>202512</v>
      </c>
      <c r="AF917" s="90" t="n">
        <v>46001</v>
      </c>
      <c r="AG917" s="0" t="n">
        <v>0.657960023409686</v>
      </c>
    </row>
    <row r="918" customFormat="false" ht="15" hidden="false" customHeight="false" outlineLevel="0" collapsed="false">
      <c r="A918" s="87" t="n">
        <v>46001.4887152778</v>
      </c>
      <c r="B918" s="0" t="n">
        <v>73.5062</v>
      </c>
      <c r="C918" s="88" t="b">
        <f aca="false">FALSE()</f>
        <v>0</v>
      </c>
      <c r="D918" s="88" t="b">
        <f aca="false">FALSE()</f>
        <v>0</v>
      </c>
      <c r="E918" s="0" t="n">
        <v>-0.975319905328163</v>
      </c>
      <c r="F918" s="0" t="n">
        <v>-1.34469608538476</v>
      </c>
      <c r="G918" s="0" t="n">
        <v>-0.947059905328146</v>
      </c>
      <c r="H918" s="0" t="n">
        <v>-1.27201939382156</v>
      </c>
      <c r="I918" s="0" t="n">
        <v>-0.282599999999988</v>
      </c>
      <c r="J918" s="87"/>
      <c r="K918" s="87"/>
      <c r="L918" s="89" t="s">
        <v>326</v>
      </c>
      <c r="M918" s="88" t="b">
        <f aca="false">FALSE()</f>
        <v>0</v>
      </c>
      <c r="N918" s="0" t="n">
        <v>0</v>
      </c>
      <c r="O918" s="0" t="n">
        <v>72.5308800946718</v>
      </c>
      <c r="P918" s="88" t="b">
        <f aca="false">FALSE()</f>
        <v>0</v>
      </c>
      <c r="Q918" s="88" t="b">
        <f aca="false">FALSE()</f>
        <v>0</v>
      </c>
      <c r="R918" s="0" t="n">
        <v>0.002</v>
      </c>
      <c r="T918" s="0" t="n">
        <v>73.49207</v>
      </c>
      <c r="U918" s="0" t="n">
        <v>0</v>
      </c>
      <c r="V918" s="0" t="n">
        <v>-0.282599999999988</v>
      </c>
      <c r="W918" s="0" t="n">
        <v>0.0423900000000003</v>
      </c>
      <c r="X918" s="0" t="n">
        <v>0.229676848270735</v>
      </c>
      <c r="Y918" s="0" t="n">
        <v>-1.41498806887537</v>
      </c>
      <c r="Z918" s="0" t="n">
        <v>0.480594952664074</v>
      </c>
      <c r="AA918" s="89" t="s">
        <v>327</v>
      </c>
      <c r="AB918" s="0" t="n">
        <v>74.4532599053282</v>
      </c>
      <c r="AC918" s="0" t="n">
        <v>0.0294010578381692</v>
      </c>
      <c r="AD918" s="89" t="s">
        <v>103</v>
      </c>
      <c r="AE918" s="0" t="n">
        <v>202512</v>
      </c>
      <c r="AF918" s="90" t="n">
        <v>46001</v>
      </c>
      <c r="AG918" s="0" t="n">
        <v>0.0294010578381692</v>
      </c>
    </row>
    <row r="919" customFormat="false" ht="15" hidden="false" customHeight="false" outlineLevel="0" collapsed="false">
      <c r="A919" s="87" t="n">
        <v>46001.4991666667</v>
      </c>
      <c r="B919" s="0" t="n">
        <v>73.2236</v>
      </c>
      <c r="C919" s="88" t="b">
        <f aca="false">FALSE()</f>
        <v>0</v>
      </c>
      <c r="D919" s="88" t="b">
        <f aca="false">FALSE()</f>
        <v>0</v>
      </c>
      <c r="E919" s="0" t="n">
        <v>-0.507165588069441</v>
      </c>
      <c r="F919" s="0" t="n">
        <v>-0.697456623349275</v>
      </c>
      <c r="G919" s="0" t="n">
        <v>-1.12888558806942</v>
      </c>
      <c r="H919" s="0" t="n">
        <v>-1.5182889706253</v>
      </c>
      <c r="I919" s="0" t="n">
        <v>-0.282600000000002</v>
      </c>
      <c r="J919" s="87"/>
      <c r="K919" s="87"/>
      <c r="L919" s="89" t="s">
        <v>326</v>
      </c>
      <c r="M919" s="88" t="b">
        <f aca="false">FALSE()</f>
        <v>0</v>
      </c>
      <c r="N919" s="0" t="n">
        <v>0</v>
      </c>
      <c r="O919" s="0" t="n">
        <v>72.7164344119306</v>
      </c>
      <c r="P919" s="88" t="b">
        <f aca="false">FALSE()</f>
        <v>0</v>
      </c>
      <c r="Q919" s="88" t="b">
        <f aca="false">FALSE()</f>
        <v>0</v>
      </c>
      <c r="R919" s="0" t="n">
        <v>0.0507</v>
      </c>
      <c r="T919" s="0" t="n">
        <v>73.53446</v>
      </c>
      <c r="U919" s="0" t="n">
        <v>0</v>
      </c>
      <c r="V919" s="0" t="n">
        <v>-0.282600000000002</v>
      </c>
      <c r="W919" s="0" t="n">
        <v>0.0423900000000003</v>
      </c>
      <c r="X919" s="0" t="n">
        <v>0.229676848270735</v>
      </c>
      <c r="Y919" s="0" t="n">
        <v>-1.41498806887543</v>
      </c>
      <c r="Z919" s="0" t="n">
        <v>0.409012794034715</v>
      </c>
      <c r="AA919" s="89" t="s">
        <v>327</v>
      </c>
      <c r="AB919" s="0" t="n">
        <v>74.3524855880694</v>
      </c>
      <c r="AC919" s="0" t="n">
        <v>-0.760025125213092</v>
      </c>
      <c r="AD919" s="89" t="s">
        <v>103</v>
      </c>
      <c r="AE919" s="0" t="n">
        <v>202512</v>
      </c>
      <c r="AF919" s="90" t="n">
        <v>46001</v>
      </c>
      <c r="AG919" s="0" t="n">
        <v>0.760025125213092</v>
      </c>
    </row>
    <row r="920" customFormat="false" ht="15" hidden="false" customHeight="false" outlineLevel="0" collapsed="false">
      <c r="A920" s="87" t="n">
        <v>46001.5096180556</v>
      </c>
      <c r="B920" s="0" t="n">
        <v>73.2236</v>
      </c>
      <c r="C920" s="88" t="b">
        <f aca="false">FALSE()</f>
        <v>0</v>
      </c>
      <c r="D920" s="88" t="b">
        <f aca="false">FALSE()</f>
        <v>0</v>
      </c>
      <c r="E920" s="0" t="n">
        <v>-0.385153590644293</v>
      </c>
      <c r="F920" s="0" t="n">
        <v>-0.528777877111369</v>
      </c>
      <c r="G920" s="0" t="n">
        <v>-1.06339359064428</v>
      </c>
      <c r="H920" s="0" t="n">
        <v>-1.43146672014225</v>
      </c>
      <c r="I920" s="0" t="n">
        <v>0</v>
      </c>
      <c r="J920" s="87"/>
      <c r="K920" s="87"/>
      <c r="L920" s="89" t="s">
        <v>326</v>
      </c>
      <c r="M920" s="88" t="b">
        <f aca="false">FALSE()</f>
        <v>0</v>
      </c>
      <c r="N920" s="0" t="n">
        <v>0</v>
      </c>
      <c r="O920" s="0" t="n">
        <v>72.8384464093557</v>
      </c>
      <c r="P920" s="88" t="b">
        <f aca="false">FALSE()</f>
        <v>0</v>
      </c>
      <c r="Q920" s="88" t="b">
        <f aca="false">FALSE()</f>
        <v>0</v>
      </c>
      <c r="R920" s="0" t="n">
        <v>0.0624</v>
      </c>
      <c r="T920" s="0" t="n">
        <v>73.56272</v>
      </c>
      <c r="U920" s="0" t="n">
        <v>0</v>
      </c>
      <c r="V920" s="0" t="n">
        <v>0</v>
      </c>
      <c r="W920" s="0" t="n">
        <v>0.0282600000000002</v>
      </c>
      <c r="X920" s="0" t="n">
        <v>0.22270827838937</v>
      </c>
      <c r="Y920" s="0" t="n">
        <v>-0.126892454130475</v>
      </c>
      <c r="Z920" s="0" t="n">
        <v>0.362136795322146</v>
      </c>
      <c r="AA920" s="89" t="s">
        <v>327</v>
      </c>
      <c r="AB920" s="0" t="n">
        <v>74.2869935906443</v>
      </c>
      <c r="AC920" s="0" t="n">
        <v>-0.936441710371693</v>
      </c>
      <c r="AD920" s="89" t="s">
        <v>103</v>
      </c>
      <c r="AE920" s="0" t="n">
        <v>202512</v>
      </c>
      <c r="AF920" s="90" t="n">
        <v>46001</v>
      </c>
      <c r="AG920" s="0" t="n">
        <v>0.936441710371693</v>
      </c>
    </row>
    <row r="921" customFormat="false" ht="15" hidden="false" customHeight="false" outlineLevel="0" collapsed="false">
      <c r="A921" s="87" t="n">
        <v>46001.5200694444</v>
      </c>
      <c r="B921" s="0" t="n">
        <v>73.2236</v>
      </c>
      <c r="C921" s="88" t="b">
        <f aca="false">FALSE()</f>
        <v>0</v>
      </c>
      <c r="D921" s="88" t="b">
        <f aca="false">FALSE()</f>
        <v>0</v>
      </c>
      <c r="E921" s="0" t="n">
        <v>-0.32980684282191</v>
      </c>
      <c r="F921" s="0" t="n">
        <v>-0.452448457594681</v>
      </c>
      <c r="G921" s="0" t="n">
        <v>-1.03630684282192</v>
      </c>
      <c r="H921" s="0" t="n">
        <v>-1.39551325456865</v>
      </c>
      <c r="I921" s="0" t="n">
        <v>0</v>
      </c>
      <c r="J921" s="87"/>
      <c r="K921" s="87"/>
      <c r="L921" s="89" t="s">
        <v>326</v>
      </c>
      <c r="M921" s="88" t="b">
        <f aca="false">FALSE()</f>
        <v>0</v>
      </c>
      <c r="N921" s="0" t="n">
        <v>0</v>
      </c>
      <c r="O921" s="0" t="n">
        <v>72.8937931571781</v>
      </c>
      <c r="P921" s="88" t="b">
        <f aca="false">FALSE()</f>
        <v>0</v>
      </c>
      <c r="Q921" s="88" t="b">
        <f aca="false">FALSE()</f>
        <v>0</v>
      </c>
      <c r="R921" s="0" t="n">
        <v>0.069</v>
      </c>
      <c r="T921" s="0" t="n">
        <v>73.57685</v>
      </c>
      <c r="U921" s="0" t="n">
        <v>0</v>
      </c>
      <c r="V921" s="0" t="n">
        <v>0</v>
      </c>
      <c r="W921" s="0" t="n">
        <v>0.0141300000000001</v>
      </c>
      <c r="X921" s="0" t="n">
        <v>0.214537105366289</v>
      </c>
      <c r="Y921" s="0" t="n">
        <v>-0.0658627325836026</v>
      </c>
      <c r="Z921" s="0" t="n">
        <v>0.341528421410956</v>
      </c>
      <c r="AA921" s="89" t="s">
        <v>327</v>
      </c>
      <c r="AB921" s="0" t="n">
        <v>74.2599068428219</v>
      </c>
      <c r="AC921" s="0" t="n">
        <v>-1.03432094623523</v>
      </c>
      <c r="AD921" s="89" t="s">
        <v>103</v>
      </c>
      <c r="AE921" s="0" t="n">
        <v>202512</v>
      </c>
      <c r="AF921" s="90" t="n">
        <v>46001</v>
      </c>
      <c r="AG921" s="0" t="n">
        <v>1.03432094623523</v>
      </c>
    </row>
    <row r="922" customFormat="false" ht="15" hidden="false" customHeight="false" outlineLevel="0" collapsed="false">
      <c r="A922" s="87" t="n">
        <v>46001.5301736111</v>
      </c>
      <c r="B922" s="0" t="n">
        <v>73.2236</v>
      </c>
      <c r="C922" s="88" t="b">
        <f aca="false">FALSE()</f>
        <v>0</v>
      </c>
      <c r="D922" s="88" t="b">
        <f aca="false">FALSE()</f>
        <v>0</v>
      </c>
      <c r="E922" s="0" t="n">
        <v>-0.270491261058027</v>
      </c>
      <c r="F922" s="0" t="n">
        <v>-0.37077413935294</v>
      </c>
      <c r="G922" s="0" t="n">
        <v>-1.00525126105802</v>
      </c>
      <c r="H922" s="0" t="n">
        <v>-1.35425948802928</v>
      </c>
      <c r="I922" s="0" t="n">
        <v>0</v>
      </c>
      <c r="J922" s="87"/>
      <c r="K922" s="87"/>
      <c r="L922" s="89" t="s">
        <v>326</v>
      </c>
      <c r="M922" s="88" t="b">
        <f aca="false">FALSE()</f>
        <v>0</v>
      </c>
      <c r="N922" s="0" t="n">
        <v>0</v>
      </c>
      <c r="O922" s="0" t="n">
        <v>72.953108738942</v>
      </c>
      <c r="P922" s="88" t="b">
        <f aca="false">FALSE()</f>
        <v>0</v>
      </c>
      <c r="Q922" s="88" t="b">
        <f aca="false">FALSE()</f>
        <v>0</v>
      </c>
      <c r="R922" s="0" t="n">
        <v>0.0768</v>
      </c>
      <c r="T922" s="0" t="n">
        <v>73.59098</v>
      </c>
      <c r="U922" s="0" t="n">
        <v>0</v>
      </c>
      <c r="V922" s="0" t="n">
        <v>0</v>
      </c>
      <c r="W922" s="0" t="n">
        <v>0.0141300000000001</v>
      </c>
      <c r="X922" s="0" t="n">
        <v>0.214537105366289</v>
      </c>
      <c r="Y922" s="0" t="n">
        <v>-0.0658627325836026</v>
      </c>
      <c r="Z922" s="0" t="n">
        <v>0.318935630529008</v>
      </c>
      <c r="AA922" s="89" t="s">
        <v>327</v>
      </c>
      <c r="AB922" s="0" t="n">
        <v>74.228851261058</v>
      </c>
      <c r="AC922" s="0" t="n">
        <v>-1.15189387711444</v>
      </c>
      <c r="AD922" s="89" t="s">
        <v>103</v>
      </c>
      <c r="AE922" s="0" t="n">
        <v>202512</v>
      </c>
      <c r="AF922" s="90" t="n">
        <v>46001</v>
      </c>
      <c r="AG922" s="0" t="n">
        <v>1.15189387711444</v>
      </c>
    </row>
    <row r="923" customFormat="false" ht="15" hidden="false" customHeight="false" outlineLevel="0" collapsed="false">
      <c r="A923" s="87" t="n">
        <v>46001.5406134259</v>
      </c>
      <c r="B923" s="0" t="n">
        <v>73.2236</v>
      </c>
      <c r="C923" s="88" t="b">
        <f aca="false">FALSE()</f>
        <v>0</v>
      </c>
      <c r="D923" s="88" t="b">
        <f aca="false">FALSE()</f>
        <v>0</v>
      </c>
      <c r="E923" s="0" t="n">
        <v>-0.270491261058027</v>
      </c>
      <c r="F923" s="0" t="n">
        <v>-0.37077413935294</v>
      </c>
      <c r="G923" s="0" t="n">
        <v>-1.00525126105802</v>
      </c>
      <c r="H923" s="0" t="n">
        <v>-1.35425948802928</v>
      </c>
      <c r="I923" s="0" t="n">
        <v>0</v>
      </c>
      <c r="J923" s="87"/>
      <c r="K923" s="87"/>
      <c r="L923" s="89" t="s">
        <v>326</v>
      </c>
      <c r="M923" s="88" t="b">
        <f aca="false">FALSE()</f>
        <v>0</v>
      </c>
      <c r="N923" s="0" t="n">
        <v>0</v>
      </c>
      <c r="O923" s="0" t="n">
        <v>72.953108738942</v>
      </c>
      <c r="P923" s="88" t="b">
        <f aca="false">FALSE()</f>
        <v>0</v>
      </c>
      <c r="Q923" s="88" t="b">
        <f aca="false">FALSE()</f>
        <v>0</v>
      </c>
      <c r="R923" s="0" t="n">
        <v>0.0768</v>
      </c>
      <c r="T923" s="0" t="n">
        <v>73.59098</v>
      </c>
      <c r="U923" s="0" t="n">
        <v>0</v>
      </c>
      <c r="V923" s="0" t="n">
        <v>0</v>
      </c>
      <c r="W923" s="0" t="n">
        <v>0</v>
      </c>
      <c r="X923" s="0" t="n">
        <v>0.205019588281087</v>
      </c>
      <c r="Y923" s="0" t="n">
        <v>0</v>
      </c>
      <c r="Z923" s="0" t="n">
        <v>0.318935630529008</v>
      </c>
      <c r="AA923" s="89" t="s">
        <v>327</v>
      </c>
      <c r="AB923" s="0" t="n">
        <v>74.228851261058</v>
      </c>
      <c r="AC923" s="0" t="n">
        <v>-1.15189387711444</v>
      </c>
      <c r="AD923" s="89" t="s">
        <v>103</v>
      </c>
      <c r="AE923" s="0" t="n">
        <v>202512</v>
      </c>
      <c r="AF923" s="90" t="n">
        <v>46001</v>
      </c>
      <c r="AG923" s="0" t="n">
        <v>1.15189387711444</v>
      </c>
    </row>
    <row r="924" customFormat="false" ht="15" hidden="false" customHeight="false" outlineLevel="0" collapsed="false">
      <c r="A924" s="87" t="n">
        <v>46001.5510648148</v>
      </c>
      <c r="B924" s="0" t="n">
        <v>73.2236</v>
      </c>
      <c r="C924" s="88" t="b">
        <f aca="false">FALSE()</f>
        <v>0</v>
      </c>
      <c r="D924" s="88" t="b">
        <f aca="false">FALSE()</f>
        <v>0</v>
      </c>
      <c r="E924" s="0" t="n">
        <v>-0.270491261058027</v>
      </c>
      <c r="F924" s="0" t="n">
        <v>-0.37077413935294</v>
      </c>
      <c r="G924" s="0" t="n">
        <v>-1.00525126105802</v>
      </c>
      <c r="H924" s="0" t="n">
        <v>-1.35425948802928</v>
      </c>
      <c r="I924" s="0" t="n">
        <v>0</v>
      </c>
      <c r="J924" s="87"/>
      <c r="K924" s="87"/>
      <c r="L924" s="89" t="s">
        <v>326</v>
      </c>
      <c r="M924" s="88" t="b">
        <f aca="false">FALSE()</f>
        <v>0</v>
      </c>
      <c r="N924" s="0" t="n">
        <v>0</v>
      </c>
      <c r="O924" s="0" t="n">
        <v>72.953108738942</v>
      </c>
      <c r="P924" s="88" t="b">
        <f aca="false">FALSE()</f>
        <v>0</v>
      </c>
      <c r="Q924" s="88" t="b">
        <f aca="false">FALSE()</f>
        <v>0</v>
      </c>
      <c r="R924" s="0" t="n">
        <v>0.0768</v>
      </c>
      <c r="T924" s="0" t="n">
        <v>73.59098</v>
      </c>
      <c r="U924" s="0" t="n">
        <v>0</v>
      </c>
      <c r="V924" s="0" t="n">
        <v>0</v>
      </c>
      <c r="W924" s="0" t="n">
        <v>0</v>
      </c>
      <c r="X924" s="0" t="n">
        <v>0.205019588281087</v>
      </c>
      <c r="Y924" s="0" t="n">
        <v>0</v>
      </c>
      <c r="Z924" s="0" t="n">
        <v>0.318935630529008</v>
      </c>
      <c r="AA924" s="89" t="s">
        <v>327</v>
      </c>
      <c r="AB924" s="0" t="n">
        <v>74.228851261058</v>
      </c>
      <c r="AC924" s="0" t="n">
        <v>-1.15189387711444</v>
      </c>
      <c r="AD924" s="89" t="s">
        <v>103</v>
      </c>
      <c r="AE924" s="0" t="n">
        <v>202512</v>
      </c>
      <c r="AF924" s="90" t="n">
        <v>46001</v>
      </c>
      <c r="AG924" s="0" t="n">
        <v>1.15189387711444</v>
      </c>
    </row>
    <row r="925" customFormat="false" ht="15" hidden="false" customHeight="false" outlineLevel="0" collapsed="false">
      <c r="A925" s="87" t="n">
        <v>46001.5615162037</v>
      </c>
      <c r="B925" s="0" t="n">
        <v>73.2236</v>
      </c>
      <c r="C925" s="88" t="b">
        <f aca="false">FALSE()</f>
        <v>0</v>
      </c>
      <c r="D925" s="88" t="b">
        <f aca="false">FALSE()</f>
        <v>0</v>
      </c>
      <c r="E925" s="0" t="n">
        <v>-0.304731933842163</v>
      </c>
      <c r="F925" s="0" t="n">
        <v>-0.417905463872102</v>
      </c>
      <c r="G925" s="0" t="n">
        <v>-1.01123193384217</v>
      </c>
      <c r="H925" s="0" t="n">
        <v>-1.36220680710017</v>
      </c>
      <c r="I925" s="0" t="n">
        <v>0</v>
      </c>
      <c r="J925" s="87"/>
      <c r="K925" s="87"/>
      <c r="L925" s="89" t="s">
        <v>326</v>
      </c>
      <c r="M925" s="88" t="b">
        <f aca="false">FALSE()</f>
        <v>0</v>
      </c>
      <c r="N925" s="0" t="n">
        <v>0</v>
      </c>
      <c r="O925" s="0" t="n">
        <v>72.9188680661578</v>
      </c>
      <c r="P925" s="88" t="b">
        <f aca="false">FALSE()</f>
        <v>0</v>
      </c>
      <c r="Q925" s="88" t="b">
        <f aca="false">FALSE()</f>
        <v>0</v>
      </c>
      <c r="R925" s="0" t="n">
        <v>0.0716</v>
      </c>
      <c r="T925" s="0" t="n">
        <v>73.57685</v>
      </c>
      <c r="U925" s="0" t="n">
        <v>0</v>
      </c>
      <c r="V925" s="0" t="n">
        <v>0</v>
      </c>
      <c r="W925" s="0" t="n">
        <v>-0.0141300000000001</v>
      </c>
      <c r="X925" s="0" t="n">
        <v>0.193957632649908</v>
      </c>
      <c r="Y925" s="0" t="n">
        <v>0.0728509613514649</v>
      </c>
      <c r="Z925" s="0" t="n">
        <v>0.328990966921085</v>
      </c>
      <c r="AA925" s="89" t="s">
        <v>327</v>
      </c>
      <c r="AB925" s="0" t="n">
        <v>74.2348319338422</v>
      </c>
      <c r="AC925" s="0" t="n">
        <v>-1.07373768740811</v>
      </c>
      <c r="AD925" s="89" t="s">
        <v>103</v>
      </c>
      <c r="AE925" s="0" t="n">
        <v>202512</v>
      </c>
      <c r="AF925" s="90" t="n">
        <v>46001</v>
      </c>
      <c r="AG925" s="0" t="n">
        <v>1.07373768740811</v>
      </c>
    </row>
    <row r="926" customFormat="false" ht="15" hidden="false" customHeight="false" outlineLevel="0" collapsed="false">
      <c r="A926" s="87" t="n">
        <v>46001.5716203704</v>
      </c>
      <c r="B926" s="0" t="n">
        <v>73.2236</v>
      </c>
      <c r="C926" s="88" t="b">
        <f aca="false">FALSE()</f>
        <v>0</v>
      </c>
      <c r="D926" s="88" t="b">
        <f aca="false">FALSE()</f>
        <v>0</v>
      </c>
      <c r="E926" s="0" t="n">
        <v>-0.343134835167746</v>
      </c>
      <c r="F926" s="0" t="n">
        <v>-0.470818667789352</v>
      </c>
      <c r="G926" s="0" t="n">
        <v>-0.993114835167745</v>
      </c>
      <c r="H926" s="0" t="n">
        <v>-1.3381282604241</v>
      </c>
      <c r="I926" s="0" t="n">
        <v>0</v>
      </c>
      <c r="J926" s="87"/>
      <c r="K926" s="87"/>
      <c r="L926" s="89" t="s">
        <v>326</v>
      </c>
      <c r="M926" s="88" t="b">
        <f aca="false">FALSE()</f>
        <v>0</v>
      </c>
      <c r="N926" s="0" t="n">
        <v>0</v>
      </c>
      <c r="O926" s="0" t="n">
        <v>72.8804651648323</v>
      </c>
      <c r="P926" s="88" t="b">
        <f aca="false">FALSE()</f>
        <v>0</v>
      </c>
      <c r="Q926" s="88" t="b">
        <f aca="false">FALSE()</f>
        <v>0</v>
      </c>
      <c r="R926" s="0" t="n">
        <v>0.0649</v>
      </c>
      <c r="T926" s="0" t="n">
        <v>73.54859</v>
      </c>
      <c r="U926" s="0" t="n">
        <v>0</v>
      </c>
      <c r="V926" s="0" t="n">
        <v>0</v>
      </c>
      <c r="W926" s="0" t="n">
        <v>-0.0282599999999995</v>
      </c>
      <c r="X926" s="0" t="n">
        <v>0.181068397661155</v>
      </c>
      <c r="Y926" s="0" t="n">
        <v>0.156073618395211</v>
      </c>
      <c r="Z926" s="0" t="n">
        <v>0.334062417583872</v>
      </c>
      <c r="AA926" s="89" t="s">
        <v>327</v>
      </c>
      <c r="AB926" s="0" t="n">
        <v>74.2167148351678</v>
      </c>
      <c r="AC926" s="0" t="n">
        <v>-0.972842148334166</v>
      </c>
      <c r="AD926" s="89" t="s">
        <v>103</v>
      </c>
      <c r="AE926" s="0" t="n">
        <v>202512</v>
      </c>
      <c r="AF926" s="90" t="n">
        <v>46001</v>
      </c>
      <c r="AG926" s="0" t="n">
        <v>0.972842148334166</v>
      </c>
    </row>
    <row r="927" customFormat="false" ht="15" hidden="false" customHeight="false" outlineLevel="0" collapsed="false">
      <c r="A927" s="87" t="n">
        <v>46001.5820717593</v>
      </c>
      <c r="B927" s="0" t="n">
        <v>73.5062</v>
      </c>
      <c r="C927" s="88" t="b">
        <f aca="false">FALSE()</f>
        <v>0</v>
      </c>
      <c r="D927" s="88" t="b">
        <f aca="false">FALSE()</f>
        <v>0</v>
      </c>
      <c r="E927" s="0" t="n">
        <v>-0.625734835167748</v>
      </c>
      <c r="F927" s="0" t="n">
        <v>-0.858576895403365</v>
      </c>
      <c r="G927" s="0" t="n">
        <v>-0.710514835167743</v>
      </c>
      <c r="H927" s="0" t="n">
        <v>-0.957351503291094</v>
      </c>
      <c r="I927" s="0" t="n">
        <v>0.282600000000002</v>
      </c>
      <c r="J927" s="87"/>
      <c r="K927" s="87"/>
      <c r="L927" s="89" t="s">
        <v>326</v>
      </c>
      <c r="M927" s="88" t="b">
        <f aca="false">FALSE()</f>
        <v>0</v>
      </c>
      <c r="N927" s="0" t="n">
        <v>0</v>
      </c>
      <c r="O927" s="0" t="n">
        <v>72.8804651648323</v>
      </c>
      <c r="P927" s="88" t="b">
        <f aca="false">FALSE()</f>
        <v>0</v>
      </c>
      <c r="Q927" s="88" t="b">
        <f aca="false">FALSE()</f>
        <v>0</v>
      </c>
      <c r="R927" s="0" t="n">
        <v>0.0085</v>
      </c>
      <c r="T927" s="0" t="n">
        <v>73.54859</v>
      </c>
      <c r="U927" s="0" t="n">
        <v>0</v>
      </c>
      <c r="V927" s="0" t="n">
        <v>0.282600000000002</v>
      </c>
      <c r="W927" s="0" t="n">
        <v>0</v>
      </c>
      <c r="X927" s="0" t="n">
        <v>0.183375094446213</v>
      </c>
      <c r="Y927" s="0" t="n">
        <v>1.54110350074226</v>
      </c>
      <c r="Z927" s="0" t="n">
        <v>0.334062417583872</v>
      </c>
      <c r="AA927" s="89" t="s">
        <v>327</v>
      </c>
      <c r="AB927" s="0" t="n">
        <v>74.2167148351678</v>
      </c>
      <c r="AC927" s="0" t="n">
        <v>-0.126892454130536</v>
      </c>
      <c r="AD927" s="89" t="s">
        <v>103</v>
      </c>
      <c r="AE927" s="0" t="n">
        <v>202512</v>
      </c>
      <c r="AF927" s="90" t="n">
        <v>46001</v>
      </c>
      <c r="AG927" s="0" t="n">
        <v>0.126892454130536</v>
      </c>
    </row>
    <row r="928" customFormat="false" ht="15" hidden="false" customHeight="false" outlineLevel="0" collapsed="false">
      <c r="A928" s="87" t="n">
        <v>46001.5925231482</v>
      </c>
      <c r="B928" s="0" t="n">
        <v>73.2236</v>
      </c>
      <c r="C928" s="88" t="b">
        <f aca="false">FALSE()</f>
        <v>0</v>
      </c>
      <c r="D928" s="88" t="b">
        <f aca="false">FALSE()</f>
        <v>0</v>
      </c>
      <c r="E928" s="0" t="n">
        <v>-0.372811932404275</v>
      </c>
      <c r="F928" s="0" t="n">
        <v>-0.51174728824945</v>
      </c>
      <c r="G928" s="0" t="n">
        <v>-0.994531932404257</v>
      </c>
      <c r="H928" s="0" t="n">
        <v>-1.34001207859832</v>
      </c>
      <c r="I928" s="0" t="n">
        <v>-0.282600000000002</v>
      </c>
      <c r="J928" s="87"/>
      <c r="K928" s="87"/>
      <c r="L928" s="89" t="s">
        <v>326</v>
      </c>
      <c r="M928" s="88" t="b">
        <f aca="false">FALSE()</f>
        <v>0</v>
      </c>
      <c r="N928" s="0" t="n">
        <v>0</v>
      </c>
      <c r="O928" s="0" t="n">
        <v>72.8507880675957</v>
      </c>
      <c r="P928" s="88" t="b">
        <f aca="false">FALSE()</f>
        <v>0</v>
      </c>
      <c r="Q928" s="88" t="b">
        <f aca="false">FALSE()</f>
        <v>0</v>
      </c>
      <c r="R928" s="0" t="n">
        <v>0.0606</v>
      </c>
      <c r="T928" s="0" t="n">
        <v>73.53446</v>
      </c>
      <c r="U928" s="0" t="n">
        <v>0</v>
      </c>
      <c r="V928" s="0" t="n">
        <v>-0.282600000000002</v>
      </c>
      <c r="W928" s="0" t="n">
        <v>-0.0141300000000001</v>
      </c>
      <c r="X928" s="0" t="n">
        <v>0.19395763264991</v>
      </c>
      <c r="Y928" s="0" t="n">
        <v>-1.38416826567782</v>
      </c>
      <c r="Z928" s="0" t="n">
        <v>0.341835966202135</v>
      </c>
      <c r="AA928" s="89" t="s">
        <v>327</v>
      </c>
      <c r="AB928" s="0" t="n">
        <v>74.2181319324043</v>
      </c>
      <c r="AC928" s="0" t="n">
        <v>-0.90938353694524</v>
      </c>
      <c r="AD928" s="89" t="s">
        <v>103</v>
      </c>
      <c r="AE928" s="0" t="n">
        <v>202512</v>
      </c>
      <c r="AF928" s="90" t="n">
        <v>46001</v>
      </c>
      <c r="AG928" s="0" t="n">
        <v>0.90938353694524</v>
      </c>
    </row>
    <row r="929" customFormat="false" ht="15" hidden="false" customHeight="false" outlineLevel="0" collapsed="false">
      <c r="A929" s="87" t="n">
        <v>46001.602974537</v>
      </c>
      <c r="B929" s="0" t="n">
        <v>73.2236</v>
      </c>
      <c r="C929" s="88" t="b">
        <f aca="false">FALSE()</f>
        <v>0</v>
      </c>
      <c r="D929" s="88" t="b">
        <f aca="false">FALSE()</f>
        <v>0</v>
      </c>
      <c r="E929" s="0" t="n">
        <v>-0.400939338357148</v>
      </c>
      <c r="F929" s="0" t="n">
        <v>-0.550569472076884</v>
      </c>
      <c r="G929" s="0" t="n">
        <v>-0.994399338357141</v>
      </c>
      <c r="H929" s="0" t="n">
        <v>-1.33983581775589</v>
      </c>
      <c r="I929" s="0" t="n">
        <v>0</v>
      </c>
      <c r="J929" s="87"/>
      <c r="K929" s="87"/>
      <c r="L929" s="89" t="s">
        <v>326</v>
      </c>
      <c r="M929" s="88" t="b">
        <f aca="false">FALSE()</f>
        <v>0</v>
      </c>
      <c r="N929" s="0" t="n">
        <v>0</v>
      </c>
      <c r="O929" s="0" t="n">
        <v>72.8226606616429</v>
      </c>
      <c r="P929" s="88" t="b">
        <f aca="false">FALSE()</f>
        <v>0</v>
      </c>
      <c r="Q929" s="88" t="b">
        <f aca="false">FALSE()</f>
        <v>0</v>
      </c>
      <c r="R929" s="0" t="n">
        <v>0.0567</v>
      </c>
      <c r="T929" s="0" t="n">
        <v>73.52033</v>
      </c>
      <c r="U929" s="0" t="n">
        <v>0</v>
      </c>
      <c r="V929" s="0" t="n">
        <v>0</v>
      </c>
      <c r="W929" s="0" t="n">
        <v>-0.0141300000000001</v>
      </c>
      <c r="X929" s="0" t="n">
        <v>0.19395763264991</v>
      </c>
      <c r="Y929" s="0" t="n">
        <v>0.0728509613514641</v>
      </c>
      <c r="Z929" s="0" t="n">
        <v>0.348834669178572</v>
      </c>
      <c r="AA929" s="89" t="s">
        <v>327</v>
      </c>
      <c r="AB929" s="0" t="n">
        <v>74.2179993383572</v>
      </c>
      <c r="AC929" s="0" t="n">
        <v>-0.850632194038311</v>
      </c>
      <c r="AD929" s="89" t="s">
        <v>103</v>
      </c>
      <c r="AE929" s="0" t="n">
        <v>202512</v>
      </c>
      <c r="AF929" s="90" t="n">
        <v>46001</v>
      </c>
      <c r="AG929" s="0" t="n">
        <v>0.850632194038311</v>
      </c>
    </row>
    <row r="930" customFormat="false" ht="15" hidden="false" customHeight="false" outlineLevel="0" collapsed="false">
      <c r="A930" s="87" t="n">
        <v>46001.6130787037</v>
      </c>
      <c r="B930" s="0" t="n">
        <v>73.2236</v>
      </c>
      <c r="C930" s="88" t="b">
        <f aca="false">FALSE()</f>
        <v>0</v>
      </c>
      <c r="D930" s="88" t="b">
        <f aca="false">FALSE()</f>
        <v>0</v>
      </c>
      <c r="E930" s="0" t="n">
        <v>-0.427608686899021</v>
      </c>
      <c r="F930" s="0" t="n">
        <v>-0.587406915114108</v>
      </c>
      <c r="G930" s="0" t="n">
        <v>-0.992808686899025</v>
      </c>
      <c r="H930" s="0" t="n">
        <v>-1.33772127278139</v>
      </c>
      <c r="I930" s="0" t="n">
        <v>0</v>
      </c>
      <c r="J930" s="87"/>
      <c r="K930" s="87"/>
      <c r="L930" s="89" t="s">
        <v>326</v>
      </c>
      <c r="M930" s="88" t="b">
        <f aca="false">FALSE()</f>
        <v>0</v>
      </c>
      <c r="N930" s="0" t="n">
        <v>0</v>
      </c>
      <c r="O930" s="0" t="n">
        <v>72.795991313101</v>
      </c>
      <c r="P930" s="88" t="b">
        <f aca="false">FALSE()</f>
        <v>0</v>
      </c>
      <c r="Q930" s="88" t="b">
        <f aca="false">FALSE()</f>
        <v>0</v>
      </c>
      <c r="R930" s="0" t="n">
        <v>0.0531</v>
      </c>
      <c r="T930" s="0" t="n">
        <v>73.5062</v>
      </c>
      <c r="U930" s="0" t="n">
        <v>0</v>
      </c>
      <c r="V930" s="0" t="n">
        <v>0</v>
      </c>
      <c r="W930" s="0" t="n">
        <v>-0.0141300000000001</v>
      </c>
      <c r="X930" s="0" t="n">
        <v>0.19395763264991</v>
      </c>
      <c r="Y930" s="0" t="n">
        <v>0.0728509613514641</v>
      </c>
      <c r="Z930" s="0" t="n">
        <v>0.355104343449514</v>
      </c>
      <c r="AA930" s="89" t="s">
        <v>327</v>
      </c>
      <c r="AB930" s="0" t="n">
        <v>74.216408686899</v>
      </c>
      <c r="AC930" s="0" t="n">
        <v>-0.795822425754644</v>
      </c>
      <c r="AD930" s="89" t="s">
        <v>103</v>
      </c>
      <c r="AE930" s="0" t="n">
        <v>202512</v>
      </c>
      <c r="AF930" s="90" t="n">
        <v>46001</v>
      </c>
      <c r="AG930" s="0" t="n">
        <v>0.795822425754644</v>
      </c>
    </row>
    <row r="931" customFormat="false" ht="15" hidden="false" customHeight="false" outlineLevel="0" collapsed="false">
      <c r="A931" s="87" t="n">
        <v>46001.6235300926</v>
      </c>
      <c r="B931" s="0" t="n">
        <v>73.2236</v>
      </c>
      <c r="C931" s="88" t="b">
        <f aca="false">FALSE()</f>
        <v>0</v>
      </c>
      <c r="D931" s="88" t="b">
        <f aca="false">FALSE()</f>
        <v>0</v>
      </c>
      <c r="E931" s="0" t="n">
        <v>-0.453497365798455</v>
      </c>
      <c r="F931" s="0" t="n">
        <v>-0.623191873286316</v>
      </c>
      <c r="G931" s="0" t="n">
        <v>-0.962177365798453</v>
      </c>
      <c r="H931" s="0" t="n">
        <v>-1.29698359977292</v>
      </c>
      <c r="I931" s="0" t="n">
        <v>0</v>
      </c>
      <c r="J931" s="87"/>
      <c r="K931" s="87"/>
      <c r="L931" s="89" t="s">
        <v>326</v>
      </c>
      <c r="M931" s="88" t="b">
        <f aca="false">FALSE()</f>
        <v>0</v>
      </c>
      <c r="N931" s="0" t="n">
        <v>0</v>
      </c>
      <c r="O931" s="0" t="n">
        <v>72.7701026342016</v>
      </c>
      <c r="P931" s="88" t="b">
        <f aca="false">FALSE()</f>
        <v>0</v>
      </c>
      <c r="Q931" s="88" t="b">
        <f aca="false">FALSE()</f>
        <v>0</v>
      </c>
      <c r="R931" s="0" t="n">
        <v>0.0479</v>
      </c>
      <c r="T931" s="0" t="n">
        <v>73.47794</v>
      </c>
      <c r="U931" s="0" t="n">
        <v>0</v>
      </c>
      <c r="V931" s="0" t="n">
        <v>0</v>
      </c>
      <c r="W931" s="0" t="n">
        <v>-0.0282599999999995</v>
      </c>
      <c r="X931" s="0" t="n">
        <v>0.181068397661157</v>
      </c>
      <c r="Y931" s="0" t="n">
        <v>0.156073618395209</v>
      </c>
      <c r="Z931" s="0" t="n">
        <v>0.35391868289923</v>
      </c>
      <c r="AA931" s="89" t="s">
        <v>327</v>
      </c>
      <c r="AB931" s="0" t="n">
        <v>74.1857773657985</v>
      </c>
      <c r="AC931" s="0" t="n">
        <v>-0.718639654500569</v>
      </c>
      <c r="AD931" s="89" t="s">
        <v>103</v>
      </c>
      <c r="AE931" s="0" t="n">
        <v>202512</v>
      </c>
      <c r="AF931" s="90" t="n">
        <v>46001</v>
      </c>
      <c r="AG931" s="0" t="n">
        <v>0.718639654500569</v>
      </c>
    </row>
    <row r="932" customFormat="false" ht="15" hidden="false" customHeight="false" outlineLevel="0" collapsed="false">
      <c r="A932" s="87" t="n">
        <v>46001.6339814815</v>
      </c>
      <c r="B932" s="0" t="n">
        <v>73.2236</v>
      </c>
      <c r="C932" s="88" t="b">
        <f aca="false">FALSE()</f>
        <v>0</v>
      </c>
      <c r="D932" s="88" t="b">
        <f aca="false">FALSE()</f>
        <v>0</v>
      </c>
      <c r="E932" s="0" t="n">
        <v>-0.446031933842093</v>
      </c>
      <c r="F932" s="0" t="n">
        <v>-0.612870072048342</v>
      </c>
      <c r="G932" s="0" t="n">
        <v>-0.869931933842096</v>
      </c>
      <c r="H932" s="0" t="n">
        <v>-1.17409969687888</v>
      </c>
      <c r="I932" s="0" t="n">
        <v>0</v>
      </c>
      <c r="J932" s="87"/>
      <c r="K932" s="87"/>
      <c r="L932" s="89" t="s">
        <v>326</v>
      </c>
      <c r="M932" s="88" t="b">
        <f aca="false">FALSE()</f>
        <v>0</v>
      </c>
      <c r="N932" s="0" t="n">
        <v>0</v>
      </c>
      <c r="O932" s="0" t="n">
        <v>72.7775680661579</v>
      </c>
      <c r="P932" s="88" t="b">
        <f aca="false">FALSE()</f>
        <v>0</v>
      </c>
      <c r="Q932" s="88" t="b">
        <f aca="false">FALSE()</f>
        <v>0</v>
      </c>
      <c r="R932" s="0" t="n">
        <v>0.0429</v>
      </c>
      <c r="T932" s="0" t="n">
        <v>73.43555</v>
      </c>
      <c r="U932" s="0" t="n">
        <v>0</v>
      </c>
      <c r="V932" s="0" t="n">
        <v>0</v>
      </c>
      <c r="W932" s="0" t="n">
        <v>-0.0423899999999996</v>
      </c>
      <c r="X932" s="0" t="n">
        <v>0.165926597277864</v>
      </c>
      <c r="Y932" s="0" t="n">
        <v>0.255474412755011</v>
      </c>
      <c r="Z932" s="0" t="n">
        <v>0.328990966921045</v>
      </c>
      <c r="AA932" s="89" t="s">
        <v>327</v>
      </c>
      <c r="AB932" s="0" t="n">
        <v>74.0935319338421</v>
      </c>
      <c r="AC932" s="0" t="n">
        <v>-0.644242612444943</v>
      </c>
      <c r="AD932" s="89" t="s">
        <v>103</v>
      </c>
      <c r="AE932" s="0" t="n">
        <v>202512</v>
      </c>
      <c r="AF932" s="90" t="n">
        <v>46001</v>
      </c>
      <c r="AG932" s="0" t="n">
        <v>0.644242612444943</v>
      </c>
    </row>
    <row r="933" customFormat="false" ht="15" hidden="false" customHeight="false" outlineLevel="0" collapsed="false">
      <c r="A933" s="87" t="n">
        <v>46001.6444212963</v>
      </c>
      <c r="B933" s="0" t="n">
        <v>73.2236</v>
      </c>
      <c r="C933" s="88" t="b">
        <f aca="false">FALSE()</f>
        <v>0</v>
      </c>
      <c r="D933" s="88" t="b">
        <f aca="false">FALSE()</f>
        <v>0</v>
      </c>
      <c r="E933" s="0" t="n">
        <v>-0.421806910417075</v>
      </c>
      <c r="F933" s="0" t="n">
        <v>-0.579390826127098</v>
      </c>
      <c r="G933" s="0" t="n">
        <v>-0.760926910417055</v>
      </c>
      <c r="H933" s="0" t="n">
        <v>-1.02849466259129</v>
      </c>
      <c r="I933" s="0" t="n">
        <v>0</v>
      </c>
      <c r="J933" s="87"/>
      <c r="K933" s="87"/>
      <c r="L933" s="89" t="s">
        <v>326</v>
      </c>
      <c r="M933" s="88" t="b">
        <f aca="false">FALSE()</f>
        <v>0</v>
      </c>
      <c r="N933" s="0" t="n">
        <v>0</v>
      </c>
      <c r="O933" s="0" t="n">
        <v>72.8017930895829</v>
      </c>
      <c r="P933" s="88" t="b">
        <f aca="false">FALSE()</f>
        <v>0</v>
      </c>
      <c r="Q933" s="88" t="b">
        <f aca="false">FALSE()</f>
        <v>0</v>
      </c>
      <c r="R933" s="0" t="n">
        <v>0.0382</v>
      </c>
      <c r="T933" s="0" t="n">
        <v>73.39316</v>
      </c>
      <c r="U933" s="0" t="n">
        <v>0</v>
      </c>
      <c r="V933" s="0" t="n">
        <v>0</v>
      </c>
      <c r="W933" s="0" t="n">
        <v>-0.0423899999999996</v>
      </c>
      <c r="X933" s="0" t="n">
        <v>0.165926597277864</v>
      </c>
      <c r="Y933" s="0" t="n">
        <v>0.255474412755011</v>
      </c>
      <c r="Z933" s="0" t="n">
        <v>0.295683455208533</v>
      </c>
      <c r="AA933" s="89" t="s">
        <v>327</v>
      </c>
      <c r="AB933" s="0" t="n">
        <v>73.9845269104171</v>
      </c>
      <c r="AC933" s="0" t="n">
        <v>-0.573451091067665</v>
      </c>
      <c r="AD933" s="89" t="s">
        <v>103</v>
      </c>
      <c r="AE933" s="0" t="n">
        <v>202512</v>
      </c>
      <c r="AF933" s="90" t="n">
        <v>46001</v>
      </c>
      <c r="AG933" s="0" t="n">
        <v>0.573451091067665</v>
      </c>
    </row>
    <row r="934" customFormat="false" ht="15" hidden="false" customHeight="false" outlineLevel="0" collapsed="false">
      <c r="A934" s="87" t="n">
        <v>46001.654525463</v>
      </c>
      <c r="B934" s="0" t="n">
        <v>73.2236</v>
      </c>
      <c r="C934" s="88" t="b">
        <f aca="false">FALSE()</f>
        <v>0</v>
      </c>
      <c r="D934" s="88" t="b">
        <f aca="false">FALSE()</f>
        <v>0</v>
      </c>
      <c r="E934" s="0" t="n">
        <v>-0.423899999999435</v>
      </c>
      <c r="F934" s="0" t="n">
        <v>-0.582282619295727</v>
      </c>
      <c r="G934" s="0" t="n">
        <v>-0.706499999999437</v>
      </c>
      <c r="H934" s="0" t="n">
        <v>-0.95563241494255</v>
      </c>
      <c r="I934" s="0" t="n">
        <v>0</v>
      </c>
      <c r="J934" s="87"/>
      <c r="K934" s="87"/>
      <c r="L934" s="89" t="s">
        <v>326</v>
      </c>
      <c r="M934" s="88" t="b">
        <f aca="false">FALSE()</f>
        <v>0</v>
      </c>
      <c r="N934" s="0" t="n">
        <v>0</v>
      </c>
      <c r="O934" s="0" t="n">
        <v>72.7997000000006</v>
      </c>
      <c r="P934" s="88" t="b">
        <f aca="false">FALSE()</f>
        <v>0</v>
      </c>
      <c r="Q934" s="88" t="b">
        <f aca="false">FALSE()</f>
        <v>0</v>
      </c>
      <c r="R934" s="0" t="n">
        <v>0.0333</v>
      </c>
      <c r="T934" s="0" t="n">
        <v>73.3649</v>
      </c>
      <c r="U934" s="0" t="n">
        <v>0</v>
      </c>
      <c r="V934" s="0" t="n">
        <v>0</v>
      </c>
      <c r="W934" s="0" t="n">
        <v>-0.0282599999999995</v>
      </c>
      <c r="X934" s="0" t="n">
        <v>0.156138266660641</v>
      </c>
      <c r="Y934" s="0" t="n">
        <v>0.180993427200145</v>
      </c>
      <c r="Z934" s="0" t="n">
        <v>0.282599999999717</v>
      </c>
      <c r="AA934" s="89" t="s">
        <v>327</v>
      </c>
      <c r="AB934" s="0" t="n">
        <v>73.9300999999994</v>
      </c>
      <c r="AC934" s="0" t="n">
        <v>-0.500000000000505</v>
      </c>
      <c r="AD934" s="89" t="s">
        <v>103</v>
      </c>
      <c r="AE934" s="0" t="n">
        <v>202512</v>
      </c>
      <c r="AF934" s="90" t="n">
        <v>46001</v>
      </c>
      <c r="AG934" s="0" t="n">
        <v>0.500000000000505</v>
      </c>
    </row>
    <row r="935" customFormat="false" ht="15" hidden="false" customHeight="false" outlineLevel="0" collapsed="false">
      <c r="A935" s="87" t="n">
        <v>46001.6649768519</v>
      </c>
      <c r="B935" s="0" t="n">
        <v>73.2236</v>
      </c>
      <c r="C935" s="88" t="b">
        <f aca="false">FALSE()</f>
        <v>0</v>
      </c>
      <c r="D935" s="88" t="b">
        <f aca="false">FALSE()</f>
        <v>0</v>
      </c>
      <c r="E935" s="0" t="n">
        <v>-0.360443696540742</v>
      </c>
      <c r="F935" s="0" t="n">
        <v>-0.49468581218136</v>
      </c>
      <c r="G935" s="0" t="n">
        <v>-0.55826369654072</v>
      </c>
      <c r="H935" s="0" t="n">
        <v>-0.756640817365115</v>
      </c>
      <c r="I935" s="0" t="n">
        <v>0</v>
      </c>
      <c r="J935" s="87"/>
      <c r="K935" s="87"/>
      <c r="L935" s="89" t="s">
        <v>326</v>
      </c>
      <c r="M935" s="88" t="b">
        <f aca="false">FALSE()</f>
        <v>0</v>
      </c>
      <c r="N935" s="0" t="n">
        <v>0</v>
      </c>
      <c r="O935" s="0" t="n">
        <v>72.8631563034593</v>
      </c>
      <c r="P935" s="88" t="b">
        <f aca="false">FALSE()</f>
        <v>0</v>
      </c>
      <c r="Q935" s="88" t="b">
        <f aca="false">FALSE()</f>
        <v>0</v>
      </c>
      <c r="R935" s="0" t="n">
        <v>0.0287</v>
      </c>
      <c r="T935" s="0" t="n">
        <v>73.32251</v>
      </c>
      <c r="U935" s="0" t="n">
        <v>0</v>
      </c>
      <c r="V935" s="0" t="n">
        <v>0</v>
      </c>
      <c r="W935" s="0" t="n">
        <v>-0.0423899999999996</v>
      </c>
      <c r="X935" s="0" t="n">
        <v>0.138293273041103</v>
      </c>
      <c r="Y935" s="0" t="n">
        <v>0.306522501549303</v>
      </c>
      <c r="Z935" s="0" t="n">
        <v>0.229676848270367</v>
      </c>
      <c r="AA935" s="89" t="s">
        <v>327</v>
      </c>
      <c r="AB935" s="0" t="n">
        <v>73.7818636965407</v>
      </c>
      <c r="AC935" s="0" t="n">
        <v>-0.430648542701858</v>
      </c>
      <c r="AD935" s="89" t="s">
        <v>103</v>
      </c>
      <c r="AE935" s="0" t="n">
        <v>202512</v>
      </c>
      <c r="AF935" s="90" t="n">
        <v>46001</v>
      </c>
      <c r="AG935" s="0" t="n">
        <v>0.430648542701858</v>
      </c>
    </row>
    <row r="936" customFormat="false" ht="15" hidden="false" customHeight="false" outlineLevel="0" collapsed="false">
      <c r="A936" s="87" t="n">
        <v>46001.6754282407</v>
      </c>
      <c r="B936" s="0" t="n">
        <v>73.2236</v>
      </c>
      <c r="C936" s="88" t="b">
        <f aca="false">FALSE()</f>
        <v>0</v>
      </c>
      <c r="D936" s="88" t="b">
        <f aca="false">FALSE()</f>
        <v>0</v>
      </c>
      <c r="E936" s="0" t="n">
        <v>-0.239163455207589</v>
      </c>
      <c r="F936" s="0" t="n">
        <v>-0.327691034595859</v>
      </c>
      <c r="G936" s="0" t="n">
        <v>-0.352203455207572</v>
      </c>
      <c r="H936" s="0" t="n">
        <v>-0.478694677689781</v>
      </c>
      <c r="I936" s="0" t="n">
        <v>0</v>
      </c>
      <c r="J936" s="87"/>
      <c r="K936" s="87"/>
      <c r="L936" s="89" t="s">
        <v>326</v>
      </c>
      <c r="M936" s="88" t="b">
        <f aca="false">FALSE()</f>
        <v>0</v>
      </c>
      <c r="N936" s="0" t="n">
        <v>0</v>
      </c>
      <c r="O936" s="0" t="n">
        <v>72.9844365447924</v>
      </c>
      <c r="P936" s="88" t="b">
        <f aca="false">FALSE()</f>
        <v>0</v>
      </c>
      <c r="Q936" s="88" t="b">
        <f aca="false">FALSE()</f>
        <v>0</v>
      </c>
      <c r="R936" s="0" t="n">
        <v>0.0255</v>
      </c>
      <c r="T936" s="0" t="n">
        <v>73.28012</v>
      </c>
      <c r="U936" s="0" t="n">
        <v>0</v>
      </c>
      <c r="V936" s="0" t="n">
        <v>0</v>
      </c>
      <c r="W936" s="0" t="n">
        <v>-0.0423899999999996</v>
      </c>
      <c r="X936" s="0" t="n">
        <v>0.138293273041103</v>
      </c>
      <c r="Y936" s="0" t="n">
        <v>0.306522501549303</v>
      </c>
      <c r="Z936" s="0" t="n">
        <v>0.147841727603791</v>
      </c>
      <c r="AA936" s="89" t="s">
        <v>327</v>
      </c>
      <c r="AB936" s="0" t="n">
        <v>73.5758034552076</v>
      </c>
      <c r="AC936" s="0" t="n">
        <v>-0.38230072737964</v>
      </c>
      <c r="AD936" s="89" t="s">
        <v>103</v>
      </c>
      <c r="AE936" s="0" t="n">
        <v>202512</v>
      </c>
      <c r="AF936" s="90" t="n">
        <v>46001</v>
      </c>
      <c r="AG936" s="0" t="n">
        <v>0.38230072737964</v>
      </c>
    </row>
    <row r="937" customFormat="false" ht="15" hidden="false" customHeight="false" outlineLevel="0" collapsed="false">
      <c r="A937" s="87" t="n">
        <v>46001.6858796296</v>
      </c>
      <c r="B937" s="0" t="n">
        <v>72.941</v>
      </c>
      <c r="C937" s="88" t="b">
        <f aca="false">FALSE()</f>
        <v>0</v>
      </c>
      <c r="D937" s="88" t="b">
        <f aca="false">FALSE()</f>
        <v>0</v>
      </c>
      <c r="E937" s="0" t="n">
        <v>0.0740217216123397</v>
      </c>
      <c r="F937" s="0" t="n">
        <v>0.101378757229664</v>
      </c>
      <c r="G937" s="0" t="n">
        <v>-0.519438278387682</v>
      </c>
      <c r="H937" s="0" t="n">
        <v>-0.707099345663042</v>
      </c>
      <c r="I937" s="0" t="n">
        <v>-0.282600000000002</v>
      </c>
      <c r="J937" s="87" t="n">
        <v>46001.7708912037</v>
      </c>
      <c r="K937" s="87" t="n">
        <v>46001.6858796296</v>
      </c>
      <c r="L937" s="89" t="s">
        <v>152</v>
      </c>
      <c r="M937" s="88" t="b">
        <f aca="false">TRUE()</f>
        <v>1</v>
      </c>
      <c r="N937" s="0" t="n">
        <v>0</v>
      </c>
      <c r="O937" s="0" t="n">
        <v>73.0150217216123</v>
      </c>
      <c r="P937" s="88" t="b">
        <f aca="false">FALSE()</f>
        <v>0</v>
      </c>
      <c r="Q937" s="88" t="b">
        <f aca="false">FALSE()</f>
        <v>0</v>
      </c>
      <c r="R937" s="0" t="n">
        <v>0.2348</v>
      </c>
      <c r="S937" s="0" t="n">
        <v>2.66474153676036</v>
      </c>
      <c r="T937" s="0" t="n">
        <v>73.23773</v>
      </c>
      <c r="U937" s="0" t="n">
        <v>1</v>
      </c>
      <c r="V937" s="0" t="n">
        <v>-0.282600000000002</v>
      </c>
      <c r="W937" s="0" t="n">
        <v>-0.0423899999999996</v>
      </c>
      <c r="X937" s="0" t="n">
        <v>0.138293273041103</v>
      </c>
      <c r="Y937" s="0" t="n">
        <v>-1.73696084211275</v>
      </c>
      <c r="Z937" s="0" t="n">
        <v>0.111354139193837</v>
      </c>
      <c r="AA937" s="89" t="s">
        <v>155</v>
      </c>
      <c r="AB937" s="0" t="n">
        <v>73.4604382783877</v>
      </c>
      <c r="AC937" s="0" t="n">
        <v>-2.66474153676036</v>
      </c>
      <c r="AD937" s="89" t="s">
        <v>103</v>
      </c>
      <c r="AE937" s="0" t="n">
        <v>202512</v>
      </c>
      <c r="AF937" s="90" t="n">
        <v>46001</v>
      </c>
      <c r="AG937" s="0" t="n">
        <v>2.66474153676036</v>
      </c>
    </row>
    <row r="938" customFormat="false" ht="15" hidden="false" customHeight="false" outlineLevel="0" collapsed="false">
      <c r="A938" s="87" t="n">
        <v>46001.6959722222</v>
      </c>
      <c r="B938" s="0" t="n">
        <v>72.941</v>
      </c>
      <c r="C938" s="88" t="b">
        <f aca="false">FALSE()</f>
        <v>0</v>
      </c>
      <c r="D938" s="88" t="b">
        <f aca="false">FALSE()</f>
        <v>0</v>
      </c>
      <c r="E938" s="0" t="n">
        <v>0.0457617216123935</v>
      </c>
      <c r="F938" s="0" t="n">
        <v>0.062698660048707</v>
      </c>
      <c r="G938" s="0" t="n">
        <v>-0.491178278387622</v>
      </c>
      <c r="H938" s="0" t="n">
        <v>-0.668886978301969</v>
      </c>
      <c r="I938" s="0" t="n">
        <v>0</v>
      </c>
      <c r="J938" s="87"/>
      <c r="K938" s="87" t="n">
        <v>46001.6858796296</v>
      </c>
      <c r="L938" s="89" t="s">
        <v>152</v>
      </c>
      <c r="M938" s="88" t="b">
        <f aca="false">TRUE()</f>
        <v>1</v>
      </c>
      <c r="N938" s="0" t="n">
        <v>0</v>
      </c>
      <c r="O938" s="0" t="n">
        <v>72.9867617216124</v>
      </c>
      <c r="P938" s="88" t="b">
        <f aca="false">FALSE()</f>
        <v>0</v>
      </c>
      <c r="Q938" s="88" t="b">
        <f aca="false">FALSE()</f>
        <v>0</v>
      </c>
      <c r="R938" s="0" t="n">
        <v>0.275</v>
      </c>
      <c r="S938" s="0" t="n">
        <v>2.53784908262925</v>
      </c>
      <c r="T938" s="0" t="n">
        <v>73.20947</v>
      </c>
      <c r="U938" s="0" t="n">
        <v>2</v>
      </c>
      <c r="V938" s="0" t="n">
        <v>0</v>
      </c>
      <c r="W938" s="0" t="n">
        <v>-0.0282600000000002</v>
      </c>
      <c r="X938" s="0" t="n">
        <v>0.126382562088289</v>
      </c>
      <c r="Y938" s="0" t="n">
        <v>0.223606797749979</v>
      </c>
      <c r="Z938" s="0" t="n">
        <v>0.111354139193804</v>
      </c>
      <c r="AA938" s="89" t="s">
        <v>154</v>
      </c>
      <c r="AB938" s="0" t="n">
        <v>73.4321782783876</v>
      </c>
      <c r="AC938" s="0" t="n">
        <v>-2.41095662849815</v>
      </c>
      <c r="AD938" s="89" t="s">
        <v>103</v>
      </c>
      <c r="AE938" s="0" t="n">
        <v>202512</v>
      </c>
      <c r="AF938" s="90" t="n">
        <v>46001</v>
      </c>
      <c r="AG938" s="0" t="n">
        <v>2.41095662849815</v>
      </c>
    </row>
    <row r="939" customFormat="false" ht="15" hidden="false" customHeight="false" outlineLevel="0" collapsed="false">
      <c r="A939" s="87" t="n">
        <v>46001.7064236111</v>
      </c>
      <c r="B939" s="0" t="n">
        <v>72.6584</v>
      </c>
      <c r="C939" s="88" t="b">
        <f aca="false">TRUE()</f>
        <v>1</v>
      </c>
      <c r="D939" s="88" t="b">
        <f aca="false">FALSE()</f>
        <v>0</v>
      </c>
      <c r="E939" s="0" t="n">
        <v>0.190956805445509</v>
      </c>
      <c r="F939" s="0" t="n">
        <v>0.262125588775597</v>
      </c>
      <c r="G939" s="0" t="n">
        <v>-0.854663194554505</v>
      </c>
      <c r="H939" s="0" t="n">
        <v>-1.16260043781962</v>
      </c>
      <c r="I939" s="0" t="n">
        <v>-0.282600000000002</v>
      </c>
      <c r="J939" s="87"/>
      <c r="K939" s="87" t="n">
        <v>46001.6858796296</v>
      </c>
      <c r="L939" s="89" t="s">
        <v>152</v>
      </c>
      <c r="M939" s="88" t="b">
        <f aca="false">TRUE()</f>
        <v>1</v>
      </c>
      <c r="N939" s="0" t="n">
        <v>1</v>
      </c>
      <c r="O939" s="0" t="n">
        <v>72.8493568054455</v>
      </c>
      <c r="P939" s="88" t="b">
        <f aca="false">FALSE()</f>
        <v>0</v>
      </c>
      <c r="Q939" s="88" t="b">
        <f aca="false">TRUE()</f>
        <v>1</v>
      </c>
      <c r="R939" s="0" t="n">
        <v>0.4101</v>
      </c>
      <c r="S939" s="0" t="n">
        <v>2.74218308530512</v>
      </c>
      <c r="T939" s="0" t="n">
        <v>73.18121</v>
      </c>
      <c r="U939" s="0" t="n">
        <v>3</v>
      </c>
      <c r="V939" s="0" t="n">
        <v>-0.282600000000002</v>
      </c>
      <c r="W939" s="0" t="n">
        <v>-0.0282600000000002</v>
      </c>
      <c r="X939" s="0" t="n">
        <v>0.126382562088289</v>
      </c>
      <c r="Y939" s="0" t="n">
        <v>-2.01246117974981</v>
      </c>
      <c r="Z939" s="0" t="n">
        <v>0.165926597277251</v>
      </c>
      <c r="AA939" s="89" t="s">
        <v>153</v>
      </c>
      <c r="AB939" s="0" t="n">
        <v>73.5130631945545</v>
      </c>
      <c r="AC939" s="0" t="n">
        <v>-3.15085109065685</v>
      </c>
      <c r="AD939" s="89" t="s">
        <v>103</v>
      </c>
      <c r="AE939" s="0" t="n">
        <v>202512</v>
      </c>
      <c r="AF939" s="90" t="n">
        <v>46001</v>
      </c>
      <c r="AG939" s="0" t="n">
        <v>3.15085109065685</v>
      </c>
    </row>
    <row r="940" customFormat="false" ht="15" hidden="false" customHeight="false" outlineLevel="0" collapsed="false">
      <c r="A940" s="87" t="n">
        <v>46001.716875</v>
      </c>
      <c r="B940" s="0" t="n">
        <v>72.3758</v>
      </c>
      <c r="C940" s="88" t="b">
        <f aca="false">FALSE()</f>
        <v>0</v>
      </c>
      <c r="D940" s="88" t="b">
        <f aca="false">FALSE()</f>
        <v>0</v>
      </c>
      <c r="E940" s="0" t="n">
        <v>0.274401928938815</v>
      </c>
      <c r="F940" s="0" t="n">
        <v>0.377702912935074</v>
      </c>
      <c r="G940" s="0" t="n">
        <v>-1.25163807106121</v>
      </c>
      <c r="H940" s="0" t="n">
        <v>-1.69996145982045</v>
      </c>
      <c r="I940" s="0" t="n">
        <v>-0.282600000000002</v>
      </c>
      <c r="J940" s="87"/>
      <c r="K940" s="87" t="n">
        <v>46001.6858796296</v>
      </c>
      <c r="L940" s="89" t="s">
        <v>152</v>
      </c>
      <c r="M940" s="88" t="b">
        <f aca="false">TRUE()</f>
        <v>1</v>
      </c>
      <c r="N940" s="0" t="n">
        <v>1</v>
      </c>
      <c r="O940" s="0" t="n">
        <v>72.6502019289388</v>
      </c>
      <c r="P940" s="88" t="b">
        <f aca="false">FALSE()</f>
        <v>0</v>
      </c>
      <c r="Q940" s="88" t="b">
        <f aca="false">TRUE()</f>
        <v>1</v>
      </c>
      <c r="R940" s="0" t="n">
        <v>0.4654</v>
      </c>
      <c r="S940" s="0" t="n">
        <v>2.83743119491622</v>
      </c>
      <c r="T940" s="0" t="n">
        <v>73.13882</v>
      </c>
      <c r="U940" s="0" t="n">
        <v>4</v>
      </c>
      <c r="V940" s="0" t="n">
        <v>-0.282600000000002</v>
      </c>
      <c r="W940" s="0" t="n">
        <v>-0.0423900000000003</v>
      </c>
      <c r="X940" s="0" t="n">
        <v>0.138293273041104</v>
      </c>
      <c r="Y940" s="0" t="n">
        <v>-1.73696084211273</v>
      </c>
      <c r="Z940" s="0" t="n">
        <v>0.244309035530598</v>
      </c>
      <c r="AA940" s="89" t="s">
        <v>153</v>
      </c>
      <c r="AB940" s="0" t="n">
        <v>73.6274380710612</v>
      </c>
      <c r="AC940" s="0" t="n">
        <v>-3.1231755237495</v>
      </c>
      <c r="AD940" s="89" t="s">
        <v>103</v>
      </c>
      <c r="AE940" s="0" t="n">
        <v>202512</v>
      </c>
      <c r="AF940" s="90" t="n">
        <v>46001</v>
      </c>
      <c r="AG940" s="0" t="n">
        <v>3.1231755237495</v>
      </c>
    </row>
    <row r="941" customFormat="false" ht="15" hidden="false" customHeight="false" outlineLevel="0" collapsed="false">
      <c r="A941" s="87" t="n">
        <v>46001.7273263889</v>
      </c>
      <c r="B941" s="0" t="n">
        <v>72.3758</v>
      </c>
      <c r="C941" s="88" t="b">
        <f aca="false">FALSE()</f>
        <v>0</v>
      </c>
      <c r="D941" s="88" t="b">
        <f aca="false">FALSE()</f>
        <v>0</v>
      </c>
      <c r="E941" s="0" t="n">
        <v>0.127134587523472</v>
      </c>
      <c r="F941" s="0" t="n">
        <v>0.175350954063795</v>
      </c>
      <c r="G941" s="0" t="n">
        <v>-1.31412541247653</v>
      </c>
      <c r="H941" s="0" t="n">
        <v>-1.7833176043004</v>
      </c>
      <c r="I941" s="0" t="n">
        <v>0</v>
      </c>
      <c r="J941" s="87"/>
      <c r="K941" s="87" t="n">
        <v>46001.6858796296</v>
      </c>
      <c r="L941" s="89" t="s">
        <v>152</v>
      </c>
      <c r="M941" s="88" t="b">
        <f aca="false">TRUE()</f>
        <v>1</v>
      </c>
      <c r="N941" s="0" t="n">
        <v>1</v>
      </c>
      <c r="O941" s="0" t="n">
        <v>72.5029345875235</v>
      </c>
      <c r="P941" s="88" t="b">
        <f aca="false">FALSE()</f>
        <v>0</v>
      </c>
      <c r="Q941" s="88" t="b">
        <f aca="false">TRUE()</f>
        <v>1</v>
      </c>
      <c r="R941" s="0" t="n">
        <v>0.4762</v>
      </c>
      <c r="S941" s="0" t="n">
        <v>2.75563026021728</v>
      </c>
      <c r="T941" s="0" t="n">
        <v>73.09643</v>
      </c>
      <c r="U941" s="0" t="n">
        <v>5</v>
      </c>
      <c r="V941" s="0" t="n">
        <v>0</v>
      </c>
      <c r="W941" s="0" t="n">
        <v>-0.0423900000000003</v>
      </c>
      <c r="X941" s="0" t="n">
        <v>0.138293273041104</v>
      </c>
      <c r="Y941" s="0" t="n">
        <v>0.306522501549306</v>
      </c>
      <c r="Z941" s="0" t="n">
        <v>0.296747706238263</v>
      </c>
      <c r="AA941" s="89" t="s">
        <v>153</v>
      </c>
      <c r="AB941" s="0" t="n">
        <v>73.6899254124765</v>
      </c>
      <c r="AC941" s="0" t="n">
        <v>-2.42842652142152</v>
      </c>
      <c r="AD941" s="89" t="s">
        <v>103</v>
      </c>
      <c r="AE941" s="0" t="n">
        <v>202512</v>
      </c>
      <c r="AF941" s="90" t="n">
        <v>46001</v>
      </c>
      <c r="AG941" s="0" t="n">
        <v>2.42842652142152</v>
      </c>
    </row>
    <row r="942" customFormat="false" ht="15" hidden="false" customHeight="false" outlineLevel="0" collapsed="false">
      <c r="A942" s="87" t="n">
        <v>46001.7374305556</v>
      </c>
      <c r="B942" s="0" t="n">
        <v>72.095</v>
      </c>
      <c r="C942" s="88" t="b">
        <f aca="false">FALSE()</f>
        <v>0</v>
      </c>
      <c r="D942" s="88" t="b">
        <f aca="false">FALSE()</f>
        <v>0</v>
      </c>
      <c r="E942" s="0" t="n">
        <v>0.205707627098292</v>
      </c>
      <c r="F942" s="0" t="n">
        <v>0.284516754883313</v>
      </c>
      <c r="G942" s="0" t="n">
        <v>-1.68429237290169</v>
      </c>
      <c r="H942" s="0" t="n">
        <v>-2.28287954347515</v>
      </c>
      <c r="I942" s="0" t="n">
        <v>-0.280799999999999</v>
      </c>
      <c r="J942" s="87"/>
      <c r="K942" s="87" t="n">
        <v>46001.6858796296</v>
      </c>
      <c r="L942" s="89" t="s">
        <v>152</v>
      </c>
      <c r="M942" s="88" t="b">
        <f aca="false">TRUE()</f>
        <v>1</v>
      </c>
      <c r="N942" s="0" t="n">
        <v>1</v>
      </c>
      <c r="O942" s="0" t="n">
        <v>72.3007076270983</v>
      </c>
      <c r="P942" s="88" t="b">
        <f aca="false">FALSE()</f>
        <v>0</v>
      </c>
      <c r="Q942" s="88" t="b">
        <f aca="false">TRUE()</f>
        <v>1</v>
      </c>
      <c r="R942" s="0" t="n">
        <v>0.5419</v>
      </c>
      <c r="S942" s="0" t="n">
        <v>2.72244166904733</v>
      </c>
      <c r="T942" s="0" t="n">
        <v>73.04</v>
      </c>
      <c r="U942" s="0" t="n">
        <v>6</v>
      </c>
      <c r="V942" s="0" t="n">
        <v>-0.280799999999999</v>
      </c>
      <c r="W942" s="0" t="n">
        <v>-0.0564300000000002</v>
      </c>
      <c r="X942" s="0" t="n">
        <v>0.147697333119209</v>
      </c>
      <c r="Y942" s="0" t="n">
        <v>-1.51912018491835</v>
      </c>
      <c r="Z942" s="0" t="n">
        <v>0.36964618645085</v>
      </c>
      <c r="AA942" s="89" t="s">
        <v>153</v>
      </c>
      <c r="AB942" s="0" t="n">
        <v>73.7792923729017</v>
      </c>
      <c r="AC942" s="0" t="n">
        <v>-2.55649871319759</v>
      </c>
      <c r="AD942" s="89" t="s">
        <v>98</v>
      </c>
      <c r="AE942" s="0" t="n">
        <v>202512</v>
      </c>
      <c r="AF942" s="90" t="n">
        <v>46001</v>
      </c>
      <c r="AG942" s="0" t="n">
        <v>2.55649871319759</v>
      </c>
    </row>
    <row r="943" customFormat="false" ht="15" hidden="false" customHeight="false" outlineLevel="0" collapsed="false">
      <c r="A943" s="87" t="n">
        <v>46001.7478703704</v>
      </c>
      <c r="B943" s="0" t="n">
        <v>72.095</v>
      </c>
      <c r="C943" s="88" t="b">
        <f aca="false">FALSE()</f>
        <v>0</v>
      </c>
      <c r="D943" s="88" t="b">
        <f aca="false">TRUE()</f>
        <v>1</v>
      </c>
      <c r="E943" s="0" t="n">
        <v>0.0435527903346866</v>
      </c>
      <c r="F943" s="0" t="n">
        <v>0.0603738065847668</v>
      </c>
      <c r="G943" s="0" t="n">
        <v>-1.73358720966532</v>
      </c>
      <c r="H943" s="0" t="n">
        <v>-2.34812458857179</v>
      </c>
      <c r="I943" s="0" t="n">
        <v>0</v>
      </c>
      <c r="J943" s="87"/>
      <c r="K943" s="87" t="n">
        <v>46001.6858796296</v>
      </c>
      <c r="L943" s="89" t="s">
        <v>152</v>
      </c>
      <c r="M943" s="88" t="b">
        <f aca="false">TRUE()</f>
        <v>1</v>
      </c>
      <c r="N943" s="0" t="n">
        <v>1</v>
      </c>
      <c r="O943" s="0" t="n">
        <v>72.1385527903347</v>
      </c>
      <c r="P943" s="88" t="b">
        <f aca="false">FALSE()</f>
        <v>0</v>
      </c>
      <c r="Q943" s="88" t="b">
        <f aca="false">TRUE()</f>
        <v>1</v>
      </c>
      <c r="R943" s="0" t="n">
        <v>0.5688</v>
      </c>
      <c r="S943" s="0" t="n">
        <v>2.63396163461411</v>
      </c>
      <c r="T943" s="0" t="n">
        <v>72.98357</v>
      </c>
      <c r="U943" s="0" t="n">
        <v>7</v>
      </c>
      <c r="V943" s="0" t="n">
        <v>0</v>
      </c>
      <c r="W943" s="0" t="n">
        <v>-0.0564300000000002</v>
      </c>
      <c r="X943" s="0" t="n">
        <v>0.147697333119209</v>
      </c>
      <c r="Y943" s="0" t="n">
        <v>0.382065124726759</v>
      </c>
      <c r="Z943" s="0" t="n">
        <v>0.422508604832661</v>
      </c>
      <c r="AA943" s="89" t="s">
        <v>15</v>
      </c>
      <c r="AB943" s="0" t="n">
        <v>73.8285872096653</v>
      </c>
      <c r="AC943" s="0" t="n">
        <v>-2.10308142801477</v>
      </c>
      <c r="AD943" s="89" t="s">
        <v>98</v>
      </c>
      <c r="AE943" s="0" t="n">
        <v>202512</v>
      </c>
      <c r="AF943" s="90" t="n">
        <v>46001</v>
      </c>
      <c r="AG943" s="0" t="n">
        <v>2.10308142801477</v>
      </c>
    </row>
    <row r="944" customFormat="false" ht="15" hidden="false" customHeight="false" outlineLevel="0" collapsed="false">
      <c r="A944" s="87" t="n">
        <v>46001.7583217593</v>
      </c>
      <c r="B944" s="0" t="n">
        <v>72.095</v>
      </c>
      <c r="C944" s="88" t="b">
        <f aca="false">FALSE()</f>
        <v>0</v>
      </c>
      <c r="D944" s="88" t="b">
        <f aca="false">TRUE()</f>
        <v>1</v>
      </c>
      <c r="E944" s="0" t="n">
        <v>-0.0923811845222957</v>
      </c>
      <c r="F944" s="0" t="n">
        <v>-0.12830253404955</v>
      </c>
      <c r="G944" s="0" t="n">
        <v>-1.75666118452229</v>
      </c>
      <c r="H944" s="0" t="n">
        <v>-2.37863462560873</v>
      </c>
      <c r="I944" s="0" t="n">
        <v>0</v>
      </c>
      <c r="J944" s="87"/>
      <c r="K944" s="87" t="n">
        <v>46001.6858796296</v>
      </c>
      <c r="L944" s="89" t="s">
        <v>326</v>
      </c>
      <c r="M944" s="88" t="b">
        <f aca="false">FALSE()</f>
        <v>0</v>
      </c>
      <c r="N944" s="0" t="n">
        <v>1</v>
      </c>
      <c r="O944" s="0" t="n">
        <v>72.0026188154777</v>
      </c>
      <c r="P944" s="88" t="b">
        <f aca="false">FALSE()</f>
        <v>0</v>
      </c>
      <c r="Q944" s="88" t="b">
        <f aca="false">FALSE()</f>
        <v>0</v>
      </c>
      <c r="R944" s="0" t="n">
        <v>0.5486</v>
      </c>
      <c r="S944" s="0" t="n">
        <v>2.52973561154871</v>
      </c>
      <c r="T944" s="0" t="n">
        <v>72.92714</v>
      </c>
      <c r="U944" s="0" t="n">
        <v>8</v>
      </c>
      <c r="V944" s="0" t="n">
        <v>0</v>
      </c>
      <c r="W944" s="0" t="n">
        <v>-0.0564300000000002</v>
      </c>
      <c r="X944" s="0" t="n">
        <v>0.147697333119209</v>
      </c>
      <c r="Y944" s="0" t="n">
        <v>0.382065124726759</v>
      </c>
      <c r="Z944" s="0" t="n">
        <v>0.462260592261147</v>
      </c>
      <c r="AA944" s="89" t="s">
        <v>15</v>
      </c>
      <c r="AB944" s="0" t="n">
        <v>73.8516611845223</v>
      </c>
      <c r="AC944" s="0" t="n">
        <v>-1.80015345009096</v>
      </c>
      <c r="AD944" s="89" t="s">
        <v>98</v>
      </c>
      <c r="AE944" s="0" t="n">
        <v>202512</v>
      </c>
      <c r="AF944" s="90" t="n">
        <v>46001</v>
      </c>
      <c r="AG944" s="0" t="n">
        <v>1.80015345009096</v>
      </c>
    </row>
    <row r="945" customFormat="false" ht="15" hidden="false" customHeight="false" outlineLevel="0" collapsed="false">
      <c r="A945" s="87" t="n">
        <v>46001.7687731482</v>
      </c>
      <c r="B945" s="0" t="n">
        <v>72.3758</v>
      </c>
      <c r="C945" s="88" t="b">
        <f aca="false">FALSE()</f>
        <v>0</v>
      </c>
      <c r="D945" s="88" t="b">
        <f aca="false">TRUE()</f>
        <v>1</v>
      </c>
      <c r="E945" s="0" t="n">
        <v>-0.435859785366972</v>
      </c>
      <c r="F945" s="0" t="n">
        <v>-0.605866204595922</v>
      </c>
      <c r="G945" s="0" t="n">
        <v>-1.453759785367</v>
      </c>
      <c r="H945" s="0" t="n">
        <v>-1.969075516085</v>
      </c>
      <c r="I945" s="0" t="n">
        <v>0.280799999999999</v>
      </c>
      <c r="J945" s="87"/>
      <c r="K945" s="87" t="n">
        <v>46001.6858796296</v>
      </c>
      <c r="L945" s="89" t="s">
        <v>326</v>
      </c>
      <c r="M945" s="88" t="b">
        <f aca="false">FALSE()</f>
        <v>0</v>
      </c>
      <c r="N945" s="0" t="n">
        <v>1</v>
      </c>
      <c r="O945" s="0" t="n">
        <v>71.939940214633</v>
      </c>
      <c r="P945" s="88" t="b">
        <f aca="false">FALSE()</f>
        <v>0</v>
      </c>
      <c r="Q945" s="88" t="b">
        <f aca="false">FALSE()</f>
        <v>0</v>
      </c>
      <c r="R945" s="0" t="n">
        <v>0.5004</v>
      </c>
      <c r="S945" s="0" t="n">
        <v>2.36836051180375</v>
      </c>
      <c r="T945" s="0" t="n">
        <v>72.88475</v>
      </c>
      <c r="U945" s="0" t="n">
        <v>9</v>
      </c>
      <c r="V945" s="0" t="n">
        <v>0.280799999999999</v>
      </c>
      <c r="W945" s="0" t="n">
        <v>-0.0423900000000003</v>
      </c>
      <c r="X945" s="0" t="n">
        <v>0.165604608059458</v>
      </c>
      <c r="Y945" s="0" t="n">
        <v>1.95157612935483</v>
      </c>
      <c r="Z945" s="0" t="n">
        <v>0.472404892683491</v>
      </c>
      <c r="AA945" s="89" t="s">
        <v>15</v>
      </c>
      <c r="AB945" s="0" t="n">
        <v>73.829559785367</v>
      </c>
      <c r="AC945" s="0" t="n">
        <v>-1.07735971384405</v>
      </c>
      <c r="AD945" s="89" t="s">
        <v>98</v>
      </c>
      <c r="AE945" s="0" t="n">
        <v>202512</v>
      </c>
      <c r="AF945" s="90" t="n">
        <v>46001</v>
      </c>
      <c r="AG945" s="0" t="n">
        <v>1.07735971384405</v>
      </c>
    </row>
    <row r="946" customFormat="false" ht="15" hidden="false" customHeight="false" outlineLevel="0" collapsed="false">
      <c r="A946" s="87" t="n">
        <v>46001.7708912037</v>
      </c>
      <c r="B946" s="0" t="n">
        <v>72.3758</v>
      </c>
      <c r="C946" s="88" t="b">
        <f aca="false">FALSE()</f>
        <v>0</v>
      </c>
      <c r="D946" s="88" t="b">
        <f aca="false">FALSE()</f>
        <v>0</v>
      </c>
      <c r="E946" s="0" t="n">
        <v>-0.490236607984926</v>
      </c>
      <c r="F946" s="0" t="n">
        <v>-0.681968096029947</v>
      </c>
      <c r="G946" s="0" t="n">
        <v>-1.42335660798496</v>
      </c>
      <c r="H946" s="0" t="n">
        <v>-1.92868953170523</v>
      </c>
      <c r="I946" s="0" t="n">
        <v>0</v>
      </c>
      <c r="J946" s="87"/>
      <c r="K946" s="87"/>
      <c r="L946" s="89" t="s">
        <v>326</v>
      </c>
      <c r="M946" s="88" t="b">
        <f aca="false">FALSE()</f>
        <v>0</v>
      </c>
      <c r="N946" s="0" t="n">
        <v>1</v>
      </c>
      <c r="O946" s="0" t="n">
        <v>71.8855633920151</v>
      </c>
      <c r="P946" s="88" t="b">
        <f aca="false">FALSE()</f>
        <v>0</v>
      </c>
      <c r="Q946" s="88" t="b">
        <f aca="false">FALSE()</f>
        <v>0</v>
      </c>
      <c r="R946" s="0" t="n">
        <v>0.0936</v>
      </c>
      <c r="T946" s="0" t="n">
        <v>72.84236</v>
      </c>
      <c r="U946" s="0" t="n">
        <v>0</v>
      </c>
      <c r="V946" s="0" t="n">
        <v>0</v>
      </c>
      <c r="W946" s="0" t="n">
        <v>-0.0423900000000003</v>
      </c>
      <c r="X946" s="0" t="n">
        <v>0.165604608059458</v>
      </c>
      <c r="Y946" s="0" t="n">
        <v>0.255971138102515</v>
      </c>
      <c r="Z946" s="0" t="n">
        <v>0.478398303992467</v>
      </c>
      <c r="AA946" s="89" t="s">
        <v>328</v>
      </c>
      <c r="AB946" s="0" t="n">
        <v>73.799156607985</v>
      </c>
      <c r="AC946" s="0" t="n">
        <v>-0.975254293559038</v>
      </c>
      <c r="AD946" s="89" t="s">
        <v>98</v>
      </c>
      <c r="AE946" s="0" t="n">
        <v>202512</v>
      </c>
      <c r="AF946" s="90" t="n">
        <v>46001</v>
      </c>
      <c r="AG946" s="0" t="n">
        <v>0.975254293559038</v>
      </c>
    </row>
    <row r="947" customFormat="false" ht="15" hidden="false" customHeight="false" outlineLevel="0" collapsed="false">
      <c r="A947" s="87" t="n">
        <v>46001.7712384259</v>
      </c>
      <c r="B947" s="0" t="n">
        <v>72.3758</v>
      </c>
      <c r="C947" s="88" t="b">
        <f aca="false">FALSE()</f>
        <v>0</v>
      </c>
      <c r="D947" s="88" t="b">
        <f aca="false">FALSE()</f>
        <v>0</v>
      </c>
      <c r="E947" s="0" t="n">
        <v>-0.5146549184511</v>
      </c>
      <c r="F947" s="0" t="n">
        <v>-0.716179679390112</v>
      </c>
      <c r="G947" s="0" t="n">
        <v>-1.33473491845112</v>
      </c>
      <c r="H947" s="0" t="n">
        <v>-1.81077904254499</v>
      </c>
      <c r="I947" s="0" t="n">
        <v>0</v>
      </c>
      <c r="J947" s="87"/>
      <c r="K947" s="87"/>
      <c r="L947" s="89" t="s">
        <v>326</v>
      </c>
      <c r="M947" s="88" t="b">
        <f aca="false">FALSE()</f>
        <v>0</v>
      </c>
      <c r="N947" s="0" t="n">
        <v>1</v>
      </c>
      <c r="O947" s="0" t="n">
        <v>71.8611450815489</v>
      </c>
      <c r="P947" s="88" t="b">
        <f aca="false">FALSE()</f>
        <v>0</v>
      </c>
      <c r="Q947" s="88" t="b">
        <f aca="false">FALSE()</f>
        <v>0</v>
      </c>
      <c r="R947" s="0" t="n">
        <v>0.0877</v>
      </c>
      <c r="T947" s="0" t="n">
        <v>72.78584</v>
      </c>
      <c r="U947" s="0" t="n">
        <v>0</v>
      </c>
      <c r="V947" s="0" t="n">
        <v>0</v>
      </c>
      <c r="W947" s="0" t="n">
        <v>-0.0565200000000004</v>
      </c>
      <c r="X947" s="0" t="n">
        <v>0.147480259517566</v>
      </c>
      <c r="Y947" s="0" t="n">
        <v>0.383237730831824</v>
      </c>
      <c r="Z947" s="0" t="n">
        <v>0.462347459225557</v>
      </c>
      <c r="AA947" s="89" t="s">
        <v>327</v>
      </c>
      <c r="AB947" s="0" t="n">
        <v>73.7105349184511</v>
      </c>
      <c r="AC947" s="0" t="n">
        <v>-0.886865477073965</v>
      </c>
      <c r="AD947" s="89" t="s">
        <v>98</v>
      </c>
      <c r="AE947" s="0" t="n">
        <v>202512</v>
      </c>
      <c r="AF947" s="90" t="n">
        <v>46001</v>
      </c>
      <c r="AG947" s="0" t="n">
        <v>0.886865477073965</v>
      </c>
    </row>
    <row r="948" customFormat="false" ht="15" hidden="false" customHeight="false" outlineLevel="0" collapsed="false">
      <c r="A948" s="87" t="n">
        <v>46001.7816898148</v>
      </c>
      <c r="B948" s="0" t="n">
        <v>73.2236</v>
      </c>
      <c r="C948" s="88" t="b">
        <f aca="false">TRUE()</f>
        <v>1</v>
      </c>
      <c r="D948" s="88" t="b">
        <f aca="false">FALSE()</f>
        <v>0</v>
      </c>
      <c r="E948" s="0" t="n">
        <v>-1.36245491845111</v>
      </c>
      <c r="F948" s="0" t="n">
        <v>-1.89595492376997</v>
      </c>
      <c r="G948" s="0" t="n">
        <v>-0.486934918451112</v>
      </c>
      <c r="H948" s="0" t="n">
        <v>-0.660604239258103</v>
      </c>
      <c r="I948" s="0" t="n">
        <v>0.847800000000007</v>
      </c>
      <c r="J948" s="87"/>
      <c r="K948" s="87"/>
      <c r="L948" s="89" t="s">
        <v>326</v>
      </c>
      <c r="M948" s="88" t="b">
        <f aca="false">FALSE()</f>
        <v>0</v>
      </c>
      <c r="N948" s="0" t="n">
        <v>2</v>
      </c>
      <c r="O948" s="0" t="n">
        <v>71.8611450815489</v>
      </c>
      <c r="P948" s="88" t="b">
        <f aca="false">TRUE()</f>
        <v>1</v>
      </c>
      <c r="Q948" s="88" t="b">
        <f aca="false">FALSE()</f>
        <v>0</v>
      </c>
      <c r="R948" s="0" t="n">
        <v>0.1203</v>
      </c>
      <c r="T948" s="0" t="n">
        <v>72.78584</v>
      </c>
      <c r="U948" s="0" t="n">
        <v>0</v>
      </c>
      <c r="V948" s="0" t="n">
        <v>0.847800000000007</v>
      </c>
      <c r="W948" s="0" t="n">
        <v>0</v>
      </c>
      <c r="X948" s="0" t="n">
        <v>0.242362321198743</v>
      </c>
      <c r="Y948" s="0" t="n">
        <v>3.49806849433823</v>
      </c>
      <c r="Z948" s="0" t="n">
        <v>0.462347459225557</v>
      </c>
      <c r="AA948" s="89" t="s">
        <v>327</v>
      </c>
      <c r="AB948" s="0" t="n">
        <v>73.7105349184511</v>
      </c>
      <c r="AC948" s="0" t="n">
        <v>0.946820386410808</v>
      </c>
      <c r="AD948" s="89" t="s">
        <v>98</v>
      </c>
      <c r="AE948" s="0" t="n">
        <v>202512</v>
      </c>
      <c r="AF948" s="90" t="n">
        <v>46001</v>
      </c>
      <c r="AG948" s="0" t="n">
        <v>0.946820386410808</v>
      </c>
    </row>
    <row r="949" customFormat="false" ht="15" hidden="false" customHeight="false" outlineLevel="0" collapsed="false">
      <c r="A949" s="87" t="n">
        <v>46001.7921412037</v>
      </c>
      <c r="B949" s="0" t="n">
        <v>73.5062</v>
      </c>
      <c r="C949" s="88" t="b">
        <f aca="false">FALSE()</f>
        <v>0</v>
      </c>
      <c r="D949" s="88" t="b">
        <f aca="false">FALSE()</f>
        <v>0</v>
      </c>
      <c r="E949" s="0" t="n">
        <v>-1.6670224209783</v>
      </c>
      <c r="F949" s="0" t="n">
        <v>-2.3204920729286</v>
      </c>
      <c r="G949" s="0" t="n">
        <v>-0.254562420978289</v>
      </c>
      <c r="H949" s="0" t="n">
        <v>-0.345119020767996</v>
      </c>
      <c r="I949" s="0" t="n">
        <v>0.282600000000002</v>
      </c>
      <c r="J949" s="87"/>
      <c r="K949" s="87"/>
      <c r="L949" s="89" t="s">
        <v>326</v>
      </c>
      <c r="M949" s="88" t="b">
        <f aca="false">FALSE()</f>
        <v>0</v>
      </c>
      <c r="N949" s="0" t="n">
        <v>1</v>
      </c>
      <c r="O949" s="0" t="n">
        <v>71.8391775790217</v>
      </c>
      <c r="P949" s="88" t="b">
        <f aca="false">FALSE()</f>
        <v>0</v>
      </c>
      <c r="Q949" s="88" t="b">
        <f aca="false">FALSE()</f>
        <v>0</v>
      </c>
      <c r="R949" s="0" t="n">
        <v>0.1266</v>
      </c>
      <c r="T949" s="0" t="n">
        <v>72.79997</v>
      </c>
      <c r="U949" s="0" t="n">
        <v>0</v>
      </c>
      <c r="V949" s="0" t="n">
        <v>0.282600000000002</v>
      </c>
      <c r="W949" s="0" t="n">
        <v>0.0141300000000001</v>
      </c>
      <c r="X949" s="0" t="n">
        <v>0.25046483333363</v>
      </c>
      <c r="Y949" s="0" t="n">
        <v>1.07188700476122</v>
      </c>
      <c r="Z949" s="0" t="n">
        <v>0.480396210489147</v>
      </c>
      <c r="AA949" s="89" t="s">
        <v>327</v>
      </c>
      <c r="AB949" s="0" t="n">
        <v>73.7607624209783</v>
      </c>
      <c r="AC949" s="0" t="n">
        <v>1.47009902363907</v>
      </c>
      <c r="AD949" s="89" t="s">
        <v>98</v>
      </c>
      <c r="AE949" s="0" t="n">
        <v>202512</v>
      </c>
      <c r="AF949" s="90" t="n">
        <v>46001</v>
      </c>
      <c r="AG949" s="0" t="n">
        <v>1.47009902363907</v>
      </c>
    </row>
    <row r="950" customFormat="false" ht="15" hidden="false" customHeight="false" outlineLevel="0" collapsed="false">
      <c r="A950" s="87" t="n">
        <v>46001.8025925926</v>
      </c>
      <c r="B950" s="0" t="n">
        <v>73.5062</v>
      </c>
      <c r="C950" s="88" t="b">
        <f aca="false">FALSE()</f>
        <v>0</v>
      </c>
      <c r="D950" s="88" t="b">
        <f aca="false">FALSE()</f>
        <v>0</v>
      </c>
      <c r="E950" s="0" t="n">
        <v>-1.68683722105197</v>
      </c>
      <c r="F950" s="0" t="n">
        <v>-2.34872206572463</v>
      </c>
      <c r="G950" s="0" t="n">
        <v>-0.302637221051953</v>
      </c>
      <c r="H950" s="0" t="n">
        <v>-0.410028436223127</v>
      </c>
      <c r="I950" s="0" t="n">
        <v>0</v>
      </c>
      <c r="J950" s="87"/>
      <c r="K950" s="87"/>
      <c r="L950" s="89" t="s">
        <v>326</v>
      </c>
      <c r="M950" s="88" t="b">
        <f aca="false">FALSE()</f>
        <v>0</v>
      </c>
      <c r="N950" s="0" t="n">
        <v>1</v>
      </c>
      <c r="O950" s="0" t="n">
        <v>71.819362778948</v>
      </c>
      <c r="P950" s="88" t="b">
        <f aca="false">FALSE()</f>
        <v>0</v>
      </c>
      <c r="Q950" s="88" t="b">
        <f aca="false">FALSE()</f>
        <v>0</v>
      </c>
      <c r="R950" s="0" t="n">
        <v>0.1213</v>
      </c>
      <c r="T950" s="0" t="n">
        <v>72.8141</v>
      </c>
      <c r="U950" s="0" t="n">
        <v>0</v>
      </c>
      <c r="V950" s="0" t="n">
        <v>0</v>
      </c>
      <c r="W950" s="0" t="n">
        <v>0.0141300000000001</v>
      </c>
      <c r="X950" s="0" t="n">
        <v>0.25046483333363</v>
      </c>
      <c r="Y950" s="0" t="n">
        <v>-0.0564151055137483</v>
      </c>
      <c r="Z950" s="0" t="n">
        <v>0.497368610525983</v>
      </c>
      <c r="AA950" s="89" t="s">
        <v>327</v>
      </c>
      <c r="AB950" s="0" t="n">
        <v>73.808837221052</v>
      </c>
      <c r="AC950" s="0" t="n">
        <v>1.39152327942066</v>
      </c>
      <c r="AD950" s="89" t="s">
        <v>98</v>
      </c>
      <c r="AE950" s="0" t="n">
        <v>202512</v>
      </c>
      <c r="AF950" s="90" t="n">
        <v>46001</v>
      </c>
      <c r="AG950" s="0" t="n">
        <v>1.39152327942066</v>
      </c>
    </row>
    <row r="951" customFormat="false" ht="15" hidden="false" customHeight="false" outlineLevel="0" collapsed="false">
      <c r="A951" s="87" t="n">
        <v>46001.8122569445</v>
      </c>
      <c r="B951" s="0" t="n">
        <v>73.7888</v>
      </c>
      <c r="C951" s="88" t="b">
        <f aca="false">FALSE()</f>
        <v>0</v>
      </c>
      <c r="D951" s="88" t="b">
        <f aca="false">FALSE()</f>
        <v>0</v>
      </c>
      <c r="E951" s="0" t="n">
        <v>-2.01921431265554</v>
      </c>
      <c r="F951" s="0" t="n">
        <v>-2.81346797994905</v>
      </c>
      <c r="G951" s="0" t="n">
        <v>-0.126334312655544</v>
      </c>
      <c r="H951" s="0" t="n">
        <v>-0.170918058703863</v>
      </c>
      <c r="I951" s="0" t="n">
        <v>0.282599999999988</v>
      </c>
      <c r="J951" s="87"/>
      <c r="K951" s="87"/>
      <c r="L951" s="89" t="s">
        <v>326</v>
      </c>
      <c r="M951" s="88" t="b">
        <f aca="false">FALSE()</f>
        <v>0</v>
      </c>
      <c r="N951" s="0" t="n">
        <v>1</v>
      </c>
      <c r="O951" s="0" t="n">
        <v>71.7695856873445</v>
      </c>
      <c r="P951" s="88" t="b">
        <f aca="false">FALSE()</f>
        <v>0</v>
      </c>
      <c r="Q951" s="88" t="b">
        <f aca="false">FALSE()</f>
        <v>0</v>
      </c>
      <c r="R951" s="0" t="n">
        <v>0.1462</v>
      </c>
      <c r="T951" s="0" t="n">
        <v>72.84236</v>
      </c>
      <c r="U951" s="0" t="n">
        <v>0</v>
      </c>
      <c r="V951" s="0" t="n">
        <v>0.282599999999988</v>
      </c>
      <c r="W951" s="0" t="n">
        <v>0.0282599999999995</v>
      </c>
      <c r="X951" s="0" t="n">
        <v>0.257498427997246</v>
      </c>
      <c r="Y951" s="0" t="n">
        <v>0.98773418532368</v>
      </c>
      <c r="Z951" s="0" t="n">
        <v>0.536387156327773</v>
      </c>
      <c r="AA951" s="89" t="s">
        <v>327</v>
      </c>
      <c r="AB951" s="0" t="n">
        <v>73.9151343126555</v>
      </c>
      <c r="AC951" s="0" t="n">
        <v>1.76447177907752</v>
      </c>
      <c r="AD951" s="89" t="s">
        <v>98</v>
      </c>
      <c r="AE951" s="0" t="n">
        <v>202512</v>
      </c>
      <c r="AF951" s="90" t="n">
        <v>46001</v>
      </c>
      <c r="AG951" s="0" t="n">
        <v>1.76447177907752</v>
      </c>
    </row>
    <row r="952" customFormat="false" ht="15" hidden="false" customHeight="false" outlineLevel="0" collapsed="false">
      <c r="A952" s="87" t="n">
        <v>46001.8227083333</v>
      </c>
      <c r="B952" s="0" t="n">
        <v>73.7888</v>
      </c>
      <c r="C952" s="88" t="b">
        <f aca="false">FALSE()</f>
        <v>0</v>
      </c>
      <c r="D952" s="88" t="b">
        <f aca="false">FALSE()</f>
        <v>0</v>
      </c>
      <c r="E952" s="0" t="n">
        <v>-2.06074817205291</v>
      </c>
      <c r="F952" s="0" t="n">
        <v>-2.87300173298446</v>
      </c>
      <c r="G952" s="0" t="n">
        <v>-0.224388172052926</v>
      </c>
      <c r="H952" s="0" t="n">
        <v>-0.303173228440461</v>
      </c>
      <c r="I952" s="0" t="n">
        <v>0</v>
      </c>
      <c r="J952" s="87"/>
      <c r="K952" s="87"/>
      <c r="L952" s="89" t="s">
        <v>326</v>
      </c>
      <c r="M952" s="88" t="b">
        <f aca="false">FALSE()</f>
        <v>0</v>
      </c>
      <c r="N952" s="0" t="n">
        <v>1</v>
      </c>
      <c r="O952" s="0" t="n">
        <v>71.7280518279471</v>
      </c>
      <c r="P952" s="88" t="b">
        <f aca="false">FALSE()</f>
        <v>0</v>
      </c>
      <c r="Q952" s="88" t="b">
        <f aca="false">FALSE()</f>
        <v>0</v>
      </c>
      <c r="R952" s="0" t="n">
        <v>0.1357</v>
      </c>
      <c r="T952" s="0" t="n">
        <v>72.87062</v>
      </c>
      <c r="U952" s="0" t="n">
        <v>0</v>
      </c>
      <c r="V952" s="0" t="n">
        <v>0</v>
      </c>
      <c r="W952" s="0" t="n">
        <v>0.0282599999999995</v>
      </c>
      <c r="X952" s="0" t="n">
        <v>0.257498427997246</v>
      </c>
      <c r="Y952" s="0" t="n">
        <v>-0.109748242813745</v>
      </c>
      <c r="Z952" s="0" t="n">
        <v>0.571284086026458</v>
      </c>
      <c r="AA952" s="89" t="s">
        <v>327</v>
      </c>
      <c r="AB952" s="0" t="n">
        <v>74.0131881720529</v>
      </c>
      <c r="AC952" s="0" t="n">
        <v>1.60722138504917</v>
      </c>
      <c r="AD952" s="89" t="s">
        <v>98</v>
      </c>
      <c r="AE952" s="0" t="n">
        <v>202512</v>
      </c>
      <c r="AF952" s="90" t="n">
        <v>46001</v>
      </c>
      <c r="AG952" s="0" t="n">
        <v>1.60722138504917</v>
      </c>
    </row>
    <row r="953" customFormat="false" ht="15" hidden="false" customHeight="false" outlineLevel="0" collapsed="false">
      <c r="A953" s="87" t="n">
        <v>46001.8331597222</v>
      </c>
      <c r="B953" s="0" t="n">
        <v>73.7888</v>
      </c>
      <c r="C953" s="88" t="b">
        <f aca="false">FALSE()</f>
        <v>0</v>
      </c>
      <c r="D953" s="88" t="b">
        <f aca="false">FALSE()</f>
        <v>0</v>
      </c>
      <c r="E953" s="0" t="n">
        <v>-2.09547134466784</v>
      </c>
      <c r="F953" s="0" t="n">
        <v>-2.92282613176169</v>
      </c>
      <c r="G953" s="0" t="n">
        <v>-0.315631344667864</v>
      </c>
      <c r="H953" s="0" t="n">
        <v>-0.425927760243956</v>
      </c>
      <c r="I953" s="0" t="n">
        <v>0</v>
      </c>
      <c r="J953" s="87"/>
      <c r="K953" s="87"/>
      <c r="L953" s="89" t="s">
        <v>326</v>
      </c>
      <c r="M953" s="88" t="b">
        <f aca="false">FALSE()</f>
        <v>0</v>
      </c>
      <c r="N953" s="0" t="n">
        <v>1</v>
      </c>
      <c r="O953" s="0" t="n">
        <v>71.6933286553322</v>
      </c>
      <c r="P953" s="88" t="b">
        <f aca="false">FALSE()</f>
        <v>0</v>
      </c>
      <c r="Q953" s="88" t="b">
        <f aca="false">FALSE()</f>
        <v>0</v>
      </c>
      <c r="R953" s="0" t="n">
        <v>0.127</v>
      </c>
      <c r="T953" s="0" t="n">
        <v>72.89888</v>
      </c>
      <c r="U953" s="0" t="n">
        <v>0</v>
      </c>
      <c r="V953" s="0" t="n">
        <v>0</v>
      </c>
      <c r="W953" s="0" t="n">
        <v>0.0282599999999995</v>
      </c>
      <c r="X953" s="0" t="n">
        <v>0.257498427997246</v>
      </c>
      <c r="Y953" s="0" t="n">
        <v>-0.109748242813745</v>
      </c>
      <c r="Z953" s="0" t="n">
        <v>0.602775672333927</v>
      </c>
      <c r="AA953" s="89" t="s">
        <v>327</v>
      </c>
      <c r="AB953" s="0" t="n">
        <v>74.1044313446679</v>
      </c>
      <c r="AC953" s="0" t="n">
        <v>1.47637013377506</v>
      </c>
      <c r="AD953" s="89" t="s">
        <v>98</v>
      </c>
      <c r="AE953" s="0" t="n">
        <v>202512</v>
      </c>
      <c r="AF953" s="90" t="n">
        <v>46001</v>
      </c>
      <c r="AG953" s="0" t="n">
        <v>1.47637013377506</v>
      </c>
    </row>
    <row r="954" customFormat="false" ht="15" hidden="false" customHeight="false" outlineLevel="0" collapsed="false">
      <c r="A954" s="87" t="n">
        <v>46001.843599537</v>
      </c>
      <c r="B954" s="0" t="n">
        <v>73.7888</v>
      </c>
      <c r="C954" s="88" t="b">
        <f aca="false">FALSE()</f>
        <v>0</v>
      </c>
      <c r="D954" s="88" t="b">
        <f aca="false">FALSE()</f>
        <v>0</v>
      </c>
      <c r="E954" s="0" t="n">
        <v>-2.12440335334617</v>
      </c>
      <c r="F954" s="0" t="n">
        <v>-2.96437764462134</v>
      </c>
      <c r="G954" s="0" t="n">
        <v>-0.401083353346195</v>
      </c>
      <c r="H954" s="0" t="n">
        <v>-0.540617312249898</v>
      </c>
      <c r="I954" s="0" t="n">
        <v>0</v>
      </c>
      <c r="J954" s="87"/>
      <c r="K954" s="87"/>
      <c r="L954" s="89" t="s">
        <v>326</v>
      </c>
      <c r="M954" s="88" t="b">
        <f aca="false">FALSE()</f>
        <v>0</v>
      </c>
      <c r="N954" s="0" t="n">
        <v>1</v>
      </c>
      <c r="O954" s="0" t="n">
        <v>71.6643966466538</v>
      </c>
      <c r="P954" s="88" t="b">
        <f aca="false">FALSE()</f>
        <v>0</v>
      </c>
      <c r="Q954" s="88" t="b">
        <f aca="false">FALSE()</f>
        <v>0</v>
      </c>
      <c r="R954" s="0" t="n">
        <v>0.1196</v>
      </c>
      <c r="T954" s="0" t="n">
        <v>72.92714</v>
      </c>
      <c r="U954" s="0" t="n">
        <v>0</v>
      </c>
      <c r="V954" s="0" t="n">
        <v>0</v>
      </c>
      <c r="W954" s="0" t="n">
        <v>0.0282599999999995</v>
      </c>
      <c r="X954" s="0" t="n">
        <v>0.257498427997246</v>
      </c>
      <c r="Y954" s="0" t="n">
        <v>-0.109748242813745</v>
      </c>
      <c r="Z954" s="0" t="n">
        <v>0.631371676673092</v>
      </c>
      <c r="AA954" s="89" t="s">
        <v>327</v>
      </c>
      <c r="AB954" s="0" t="n">
        <v>74.1898833533462</v>
      </c>
      <c r="AC954" s="0" t="n">
        <v>1.36474287940878</v>
      </c>
      <c r="AD954" s="89" t="s">
        <v>98</v>
      </c>
      <c r="AE954" s="0" t="n">
        <v>202512</v>
      </c>
      <c r="AF954" s="90" t="n">
        <v>46001</v>
      </c>
      <c r="AG954" s="0" t="n">
        <v>1.36474287940878</v>
      </c>
    </row>
    <row r="955" customFormat="false" ht="15" hidden="false" customHeight="false" outlineLevel="0" collapsed="false">
      <c r="A955" s="87" t="n">
        <v>46001.8537037037</v>
      </c>
      <c r="B955" s="0" t="n">
        <v>73.7888</v>
      </c>
      <c r="C955" s="88" t="b">
        <f aca="false">FALSE()</f>
        <v>0</v>
      </c>
      <c r="D955" s="88" t="b">
        <f aca="false">FALSE()</f>
        <v>0</v>
      </c>
      <c r="E955" s="0" t="n">
        <v>-2.14830008105439</v>
      </c>
      <c r="F955" s="0" t="n">
        <v>-2.99872290601683</v>
      </c>
      <c r="G955" s="0" t="n">
        <v>-0.481500081054392</v>
      </c>
      <c r="H955" s="0" t="n">
        <v>-0.648307709177034</v>
      </c>
      <c r="I955" s="0" t="n">
        <v>0</v>
      </c>
      <c r="J955" s="87"/>
      <c r="K955" s="87"/>
      <c r="L955" s="89" t="s">
        <v>326</v>
      </c>
      <c r="M955" s="88" t="b">
        <f aca="false">FALSE()</f>
        <v>0</v>
      </c>
      <c r="N955" s="0" t="n">
        <v>1</v>
      </c>
      <c r="O955" s="0" t="n">
        <v>71.6404999189456</v>
      </c>
      <c r="P955" s="88" t="b">
        <f aca="false">FALSE()</f>
        <v>0</v>
      </c>
      <c r="Q955" s="88" t="b">
        <f aca="false">FALSE()</f>
        <v>0</v>
      </c>
      <c r="R955" s="0" t="n">
        <v>0.1131</v>
      </c>
      <c r="T955" s="0" t="n">
        <v>72.9554</v>
      </c>
      <c r="U955" s="0" t="n">
        <v>0</v>
      </c>
      <c r="V955" s="0" t="n">
        <v>0</v>
      </c>
      <c r="W955" s="0" t="n">
        <v>0.0282599999999995</v>
      </c>
      <c r="X955" s="0" t="n">
        <v>0.257498427997246</v>
      </c>
      <c r="Y955" s="0" t="n">
        <v>-0.109748242813745</v>
      </c>
      <c r="Z955" s="0" t="n">
        <v>0.657450040527193</v>
      </c>
      <c r="AA955" s="89" t="s">
        <v>327</v>
      </c>
      <c r="AB955" s="0" t="n">
        <v>74.2703000810544</v>
      </c>
      <c r="AC955" s="0" t="n">
        <v>1.26762483630196</v>
      </c>
      <c r="AD955" s="89" t="s">
        <v>98</v>
      </c>
      <c r="AE955" s="0" t="n">
        <v>202512</v>
      </c>
      <c r="AF955" s="90" t="n">
        <v>46001</v>
      </c>
      <c r="AG955" s="0" t="n">
        <v>1.26762483630196</v>
      </c>
    </row>
    <row r="956" customFormat="false" ht="15" hidden="false" customHeight="false" outlineLevel="0" collapsed="false">
      <c r="A956" s="87" t="n">
        <v>46001.8641550926</v>
      </c>
      <c r="B956" s="0" t="n">
        <v>74.0714</v>
      </c>
      <c r="C956" s="88" t="b">
        <f aca="false">FALSE()</f>
        <v>0</v>
      </c>
      <c r="D956" s="88" t="b">
        <f aca="false">FALSE()</f>
        <v>0</v>
      </c>
      <c r="E956" s="0" t="n">
        <v>-2.47662608033664</v>
      </c>
      <c r="F956" s="0" t="n">
        <v>-3.45922746137263</v>
      </c>
      <c r="G956" s="0" t="n">
        <v>-0.329406080336639</v>
      </c>
      <c r="H956" s="0" t="n">
        <v>-0.442745311093743</v>
      </c>
      <c r="I956" s="0" t="n">
        <v>0.282600000000002</v>
      </c>
      <c r="J956" s="87"/>
      <c r="K956" s="87"/>
      <c r="L956" s="89" t="s">
        <v>326</v>
      </c>
      <c r="M956" s="88" t="b">
        <f aca="false">FALSE()</f>
        <v>0</v>
      </c>
      <c r="N956" s="0" t="n">
        <v>1</v>
      </c>
      <c r="O956" s="0" t="n">
        <v>71.5947739196634</v>
      </c>
      <c r="P956" s="88" t="b">
        <f aca="false">FALSE()</f>
        <v>0</v>
      </c>
      <c r="Q956" s="88" t="b">
        <f aca="false">FALSE()</f>
        <v>0</v>
      </c>
      <c r="R956" s="0" t="n">
        <v>0.1306</v>
      </c>
      <c r="T956" s="0" t="n">
        <v>72.99779</v>
      </c>
      <c r="U956" s="0" t="n">
        <v>0</v>
      </c>
      <c r="V956" s="0" t="n">
        <v>0.282600000000002</v>
      </c>
      <c r="W956" s="0" t="n">
        <v>0.0423899999999996</v>
      </c>
      <c r="X956" s="0" t="n">
        <v>0.263548700982331</v>
      </c>
      <c r="Y956" s="0" t="n">
        <v>0.911444446907392</v>
      </c>
      <c r="Z956" s="0" t="n">
        <v>0.701508040168319</v>
      </c>
      <c r="AA956" s="89" t="s">
        <v>327</v>
      </c>
      <c r="AB956" s="0" t="n">
        <v>74.4008060803366</v>
      </c>
      <c r="AC956" s="0" t="n">
        <v>1.53043149689689</v>
      </c>
      <c r="AD956" s="89" t="s">
        <v>98</v>
      </c>
      <c r="AE956" s="0" t="n">
        <v>202512</v>
      </c>
      <c r="AF956" s="90" t="n">
        <v>46001</v>
      </c>
      <c r="AG956" s="0" t="n">
        <v>1.53043149689689</v>
      </c>
    </row>
    <row r="957" customFormat="false" ht="15" hidden="false" customHeight="false" outlineLevel="0" collapsed="false">
      <c r="A957" s="87" t="n">
        <v>46001.8746064815</v>
      </c>
      <c r="B957" s="0" t="n">
        <v>74.0714</v>
      </c>
      <c r="C957" s="88" t="b">
        <f aca="false">FALSE()</f>
        <v>0</v>
      </c>
      <c r="D957" s="88" t="b">
        <f aca="false">FALSE()</f>
        <v>0</v>
      </c>
      <c r="E957" s="0" t="n">
        <v>-2.49931309550253</v>
      </c>
      <c r="F957" s="0" t="n">
        <v>-3.49202210470333</v>
      </c>
      <c r="G957" s="0" t="n">
        <v>-0.465133095502537</v>
      </c>
      <c r="H957" s="0" t="n">
        <v>-0.624033713650955</v>
      </c>
      <c r="I957" s="0" t="n">
        <v>0</v>
      </c>
      <c r="J957" s="87"/>
      <c r="K957" s="87"/>
      <c r="L957" s="89" t="s">
        <v>326</v>
      </c>
      <c r="M957" s="88" t="b">
        <f aca="false">FALSE()</f>
        <v>0</v>
      </c>
      <c r="N957" s="0" t="n">
        <v>1</v>
      </c>
      <c r="O957" s="0" t="n">
        <v>71.5720869044975</v>
      </c>
      <c r="P957" s="88" t="b">
        <f aca="false">FALSE()</f>
        <v>0</v>
      </c>
      <c r="Q957" s="88" t="b">
        <f aca="false">FALSE()</f>
        <v>0</v>
      </c>
      <c r="R957" s="0" t="n">
        <v>0.1201</v>
      </c>
      <c r="T957" s="0" t="n">
        <v>73.05431</v>
      </c>
      <c r="U957" s="0" t="n">
        <v>0</v>
      </c>
      <c r="V957" s="0" t="n">
        <v>0</v>
      </c>
      <c r="W957" s="0" t="n">
        <v>0.0565199999999997</v>
      </c>
      <c r="X957" s="0" t="n">
        <v>0.252553872522906</v>
      </c>
      <c r="Y957" s="0" t="n">
        <v>-0.223793836282885</v>
      </c>
      <c r="Z957" s="0" t="n">
        <v>0.741111547751268</v>
      </c>
      <c r="AA957" s="89" t="s">
        <v>327</v>
      </c>
      <c r="AB957" s="0" t="n">
        <v>74.5365330955025</v>
      </c>
      <c r="AC957" s="0" t="n">
        <v>1.37238449877906</v>
      </c>
      <c r="AD957" s="89" t="s">
        <v>98</v>
      </c>
      <c r="AE957" s="0" t="n">
        <v>202512</v>
      </c>
      <c r="AF957" s="90" t="n">
        <v>46001</v>
      </c>
      <c r="AG957" s="0" t="n">
        <v>1.37238449877906</v>
      </c>
    </row>
    <row r="958" customFormat="false" ht="15" hidden="false" customHeight="false" outlineLevel="0" collapsed="false">
      <c r="A958" s="87" t="n">
        <v>46001.8850462963</v>
      </c>
      <c r="B958" s="0" t="n">
        <v>74.0714</v>
      </c>
      <c r="C958" s="88" t="b">
        <f aca="false">FALSE()</f>
        <v>0</v>
      </c>
      <c r="D958" s="88" t="b">
        <f aca="false">FALSE()</f>
        <v>0</v>
      </c>
      <c r="E958" s="0" t="n">
        <v>-2.50931637942711</v>
      </c>
      <c r="F958" s="0" t="n">
        <v>-3.50648870529214</v>
      </c>
      <c r="G958" s="0" t="n">
        <v>-0.588176379427097</v>
      </c>
      <c r="H958" s="0" t="n">
        <v>-0.787811032355619</v>
      </c>
      <c r="I958" s="0" t="n">
        <v>0</v>
      </c>
      <c r="J958" s="87"/>
      <c r="K958" s="87"/>
      <c r="L958" s="89" t="s">
        <v>326</v>
      </c>
      <c r="M958" s="88" t="b">
        <f aca="false">FALSE()</f>
        <v>0</v>
      </c>
      <c r="N958" s="0" t="n">
        <v>0</v>
      </c>
      <c r="O958" s="0" t="n">
        <v>71.5620836205729</v>
      </c>
      <c r="P958" s="88" t="b">
        <f aca="false">FALSE()</f>
        <v>0</v>
      </c>
      <c r="Q958" s="88" t="b">
        <f aca="false">FALSE()</f>
        <v>0</v>
      </c>
      <c r="R958" s="0" t="n">
        <v>0.0827</v>
      </c>
      <c r="T958" s="0" t="n">
        <v>73.11083</v>
      </c>
      <c r="U958" s="0" t="n">
        <v>0</v>
      </c>
      <c r="V958" s="0" t="n">
        <v>0</v>
      </c>
      <c r="W958" s="0" t="n">
        <v>0.0565199999999997</v>
      </c>
      <c r="X958" s="0" t="n">
        <v>0.252553872522906</v>
      </c>
      <c r="Y958" s="0" t="n">
        <v>-0.223793836282885</v>
      </c>
      <c r="Z958" s="0" t="n">
        <v>0.774373189713547</v>
      </c>
      <c r="AA958" s="89" t="s">
        <v>327</v>
      </c>
      <c r="AB958" s="0" t="n">
        <v>74.6595763794271</v>
      </c>
      <c r="AC958" s="0" t="n">
        <v>1.24044842042547</v>
      </c>
      <c r="AD958" s="89" t="s">
        <v>98</v>
      </c>
      <c r="AE958" s="0" t="n">
        <v>202512</v>
      </c>
      <c r="AF958" s="90" t="n">
        <v>46001</v>
      </c>
      <c r="AG958" s="0" t="n">
        <v>1.24044842042547</v>
      </c>
    </row>
    <row r="959" customFormat="false" ht="15" hidden="false" customHeight="false" outlineLevel="0" collapsed="false">
      <c r="A959" s="87" t="n">
        <v>46001.895150463</v>
      </c>
      <c r="B959" s="0" t="n">
        <v>74.0714</v>
      </c>
      <c r="C959" s="88" t="b">
        <f aca="false">FALSE()</f>
        <v>0</v>
      </c>
      <c r="D959" s="88" t="b">
        <f aca="false">FALSE()</f>
        <v>0</v>
      </c>
      <c r="E959" s="0" t="n">
        <v>-2.48012662490567</v>
      </c>
      <c r="F959" s="0" t="n">
        <v>-3.46428622928848</v>
      </c>
      <c r="G959" s="0" t="n">
        <v>-0.700286624905658</v>
      </c>
      <c r="H959" s="0" t="n">
        <v>-0.93656657555241</v>
      </c>
      <c r="I959" s="0" t="n">
        <v>0</v>
      </c>
      <c r="J959" s="87"/>
      <c r="K959" s="87"/>
      <c r="L959" s="89" t="s">
        <v>326</v>
      </c>
      <c r="M959" s="88" t="b">
        <f aca="false">FALSE()</f>
        <v>0</v>
      </c>
      <c r="N959" s="0" t="n">
        <v>0</v>
      </c>
      <c r="O959" s="0" t="n">
        <v>71.5912733750943</v>
      </c>
      <c r="P959" s="88" t="b">
        <f aca="false">FALSE()</f>
        <v>0</v>
      </c>
      <c r="Q959" s="88" t="b">
        <f aca="false">FALSE()</f>
        <v>0</v>
      </c>
      <c r="R959" s="0" t="n">
        <v>0.0746</v>
      </c>
      <c r="T959" s="0" t="n">
        <v>73.18148</v>
      </c>
      <c r="U959" s="0" t="n">
        <v>0</v>
      </c>
      <c r="V959" s="0" t="n">
        <v>0</v>
      </c>
      <c r="W959" s="0" t="n">
        <v>0.0706499999999998</v>
      </c>
      <c r="X959" s="0" t="n">
        <v>0.240184655936571</v>
      </c>
      <c r="Y959" s="0" t="n">
        <v>-0.294148682081746</v>
      </c>
      <c r="Z959" s="0" t="n">
        <v>0.79510331245283</v>
      </c>
      <c r="AA959" s="89" t="s">
        <v>327</v>
      </c>
      <c r="AB959" s="0" t="n">
        <v>74.7716866249057</v>
      </c>
      <c r="AC959" s="0" t="n">
        <v>1.11925077667539</v>
      </c>
      <c r="AD959" s="89" t="s">
        <v>98</v>
      </c>
      <c r="AE959" s="0" t="n">
        <v>202512</v>
      </c>
      <c r="AF959" s="90" t="n">
        <v>46001</v>
      </c>
      <c r="AG959" s="0" t="n">
        <v>1.11925077667539</v>
      </c>
    </row>
    <row r="960" customFormat="false" ht="15" hidden="false" customHeight="false" outlineLevel="0" collapsed="false">
      <c r="A960" s="87" t="n">
        <v>46001.9056018519</v>
      </c>
      <c r="B960" s="0" t="n">
        <v>74.0714</v>
      </c>
      <c r="C960" s="88" t="b">
        <f aca="false">FALSE()</f>
        <v>0</v>
      </c>
      <c r="D960" s="88" t="b">
        <f aca="false">FALSE()</f>
        <v>0</v>
      </c>
      <c r="E960" s="0" t="n">
        <v>-2.39528601434792</v>
      </c>
      <c r="F960" s="0" t="n">
        <v>-3.34181902610875</v>
      </c>
      <c r="G960" s="0" t="n">
        <v>-0.7850060143479</v>
      </c>
      <c r="H960" s="0" t="n">
        <v>-1.04868247908861</v>
      </c>
      <c r="I960" s="0" t="n">
        <v>0</v>
      </c>
      <c r="J960" s="87"/>
      <c r="K960" s="87"/>
      <c r="L960" s="89" t="s">
        <v>326</v>
      </c>
      <c r="M960" s="88" t="b">
        <f aca="false">FALSE()</f>
        <v>0</v>
      </c>
      <c r="N960" s="0" t="n">
        <v>0</v>
      </c>
      <c r="O960" s="0" t="n">
        <v>71.6761139856521</v>
      </c>
      <c r="P960" s="88" t="b">
        <f aca="false">FALSE()</f>
        <v>0</v>
      </c>
      <c r="Q960" s="88" t="b">
        <f aca="false">FALSE()</f>
        <v>0</v>
      </c>
      <c r="R960" s="0" t="n">
        <v>0.0675</v>
      </c>
      <c r="T960" s="0" t="n">
        <v>73.26626</v>
      </c>
      <c r="U960" s="0" t="n">
        <v>0</v>
      </c>
      <c r="V960" s="0" t="n">
        <v>0</v>
      </c>
      <c r="W960" s="0" t="n">
        <v>0.0847799999999999</v>
      </c>
      <c r="X960" s="0" t="n">
        <v>0.226215713540488</v>
      </c>
      <c r="Y960" s="0" t="n">
        <v>-0.374775026337091</v>
      </c>
      <c r="Z960" s="0" t="n">
        <v>0.795073007173955</v>
      </c>
      <c r="AA960" s="89" t="s">
        <v>327</v>
      </c>
      <c r="AB960" s="0" t="n">
        <v>74.8564060143479</v>
      </c>
      <c r="AC960" s="0" t="n">
        <v>1.01266172129505</v>
      </c>
      <c r="AD960" s="89" t="s">
        <v>98</v>
      </c>
      <c r="AE960" s="0" t="n">
        <v>202512</v>
      </c>
      <c r="AF960" s="90" t="n">
        <v>46001</v>
      </c>
      <c r="AG960" s="0" t="n">
        <v>1.01266172129505</v>
      </c>
    </row>
    <row r="961" customFormat="false" ht="15" hidden="false" customHeight="false" outlineLevel="0" collapsed="false">
      <c r="A961" s="87" t="n">
        <v>46001.9160532407</v>
      </c>
      <c r="B961" s="0" t="n">
        <v>74.0714</v>
      </c>
      <c r="C961" s="88" t="b">
        <f aca="false">FALSE()</f>
        <v>0</v>
      </c>
      <c r="D961" s="88" t="b">
        <f aca="false">FALSE()</f>
        <v>0</v>
      </c>
      <c r="E961" s="0" t="n">
        <v>-2.29129730572724</v>
      </c>
      <c r="F961" s="0" t="n">
        <v>-3.19210647480734</v>
      </c>
      <c r="G961" s="0" t="n">
        <v>-0.850577305727242</v>
      </c>
      <c r="H961" s="0" t="n">
        <v>-1.13528411330679</v>
      </c>
      <c r="I961" s="0" t="n">
        <v>0</v>
      </c>
      <c r="J961" s="87"/>
      <c r="K961" s="87"/>
      <c r="L961" s="89" t="s">
        <v>326</v>
      </c>
      <c r="M961" s="88" t="b">
        <f aca="false">FALSE()</f>
        <v>0</v>
      </c>
      <c r="N961" s="0" t="n">
        <v>0</v>
      </c>
      <c r="O961" s="0" t="n">
        <v>71.7801026942728</v>
      </c>
      <c r="P961" s="88" t="b">
        <f aca="false">FALSE()</f>
        <v>0</v>
      </c>
      <c r="Q961" s="88" t="b">
        <f aca="false">FALSE()</f>
        <v>0</v>
      </c>
      <c r="R961" s="0" t="n">
        <v>0.0611</v>
      </c>
      <c r="T961" s="0" t="n">
        <v>73.35104</v>
      </c>
      <c r="U961" s="0" t="n">
        <v>0</v>
      </c>
      <c r="V961" s="0" t="n">
        <v>0</v>
      </c>
      <c r="W961" s="0" t="n">
        <v>0.0847799999999999</v>
      </c>
      <c r="X961" s="0" t="n">
        <v>0.226215713540488</v>
      </c>
      <c r="Y961" s="0" t="n">
        <v>-0.374775026337091</v>
      </c>
      <c r="Z961" s="0" t="n">
        <v>0.785468652863618</v>
      </c>
      <c r="AA961" s="89" t="s">
        <v>327</v>
      </c>
      <c r="AB961" s="0" t="n">
        <v>74.9219773057272</v>
      </c>
      <c r="AC961" s="0" t="n">
        <v>0.917108527977216</v>
      </c>
      <c r="AD961" s="89" t="s">
        <v>98</v>
      </c>
      <c r="AE961" s="0" t="n">
        <v>202512</v>
      </c>
      <c r="AF961" s="90" t="n">
        <v>46001</v>
      </c>
      <c r="AG961" s="0" t="n">
        <v>0.917108527977216</v>
      </c>
    </row>
    <row r="962" customFormat="false" ht="15" hidden="false" customHeight="false" outlineLevel="0" collapsed="false">
      <c r="A962" s="87" t="n">
        <v>46001.9265046296</v>
      </c>
      <c r="B962" s="0" t="n">
        <v>74.0714</v>
      </c>
      <c r="C962" s="88" t="b">
        <f aca="false">FALSE()</f>
        <v>0</v>
      </c>
      <c r="D962" s="88" t="b">
        <f aca="false">FALSE()</f>
        <v>0</v>
      </c>
      <c r="E962" s="0" t="n">
        <v>-2.1060731208655</v>
      </c>
      <c r="F962" s="0" t="n">
        <v>-2.92651087988893</v>
      </c>
      <c r="G962" s="0" t="n">
        <v>-0.862993120865511</v>
      </c>
      <c r="H962" s="0" t="n">
        <v>-1.15166492303947</v>
      </c>
      <c r="I962" s="0" t="n">
        <v>0</v>
      </c>
      <c r="J962" s="87"/>
      <c r="K962" s="87"/>
      <c r="L962" s="89" t="s">
        <v>326</v>
      </c>
      <c r="M962" s="88" t="b">
        <f aca="false">FALSE()</f>
        <v>0</v>
      </c>
      <c r="N962" s="0" t="n">
        <v>0</v>
      </c>
      <c r="O962" s="0" t="n">
        <v>71.9653268791345</v>
      </c>
      <c r="P962" s="88" t="b">
        <f aca="false">FALSE()</f>
        <v>0</v>
      </c>
      <c r="Q962" s="88" t="b">
        <f aca="false">FALSE()</f>
        <v>0</v>
      </c>
      <c r="R962" s="0" t="n">
        <v>0.0558</v>
      </c>
      <c r="T962" s="0" t="n">
        <v>73.44986</v>
      </c>
      <c r="U962" s="0" t="n">
        <v>0</v>
      </c>
      <c r="V962" s="0" t="n">
        <v>0</v>
      </c>
      <c r="W962" s="0" t="n">
        <v>0.0988199999999999</v>
      </c>
      <c r="X962" s="0" t="n">
        <v>0.210499895236879</v>
      </c>
      <c r="Y962" s="0" t="n">
        <v>-0.46945391535134</v>
      </c>
      <c r="Z962" s="0" t="n">
        <v>0.74226656043275</v>
      </c>
      <c r="AA962" s="89" t="s">
        <v>327</v>
      </c>
      <c r="AB962" s="0" t="n">
        <v>74.9343931208655</v>
      </c>
      <c r="AC962" s="0" t="n">
        <v>0.837354170498575</v>
      </c>
      <c r="AD962" s="89" t="s">
        <v>98</v>
      </c>
      <c r="AE962" s="0" t="n">
        <v>202512</v>
      </c>
      <c r="AF962" s="90" t="n">
        <v>46001</v>
      </c>
      <c r="AG962" s="0" t="n">
        <v>0.837354170498575</v>
      </c>
    </row>
    <row r="963" customFormat="false" ht="15" hidden="false" customHeight="false" outlineLevel="0" collapsed="false">
      <c r="A963" s="87" t="n">
        <v>46001.9365972222</v>
      </c>
      <c r="B963" s="0" t="n">
        <v>73.7888</v>
      </c>
      <c r="C963" s="88" t="b">
        <f aca="false">FALSE()</f>
        <v>0</v>
      </c>
      <c r="D963" s="88" t="b">
        <f aca="false">FALSE()</f>
        <v>0</v>
      </c>
      <c r="E963" s="0" t="n">
        <v>-1.60012244801101</v>
      </c>
      <c r="F963" s="0" t="n">
        <v>-2.216583683582</v>
      </c>
      <c r="G963" s="0" t="n">
        <v>-1.09162244801101</v>
      </c>
      <c r="H963" s="0" t="n">
        <v>-1.45782089940654</v>
      </c>
      <c r="I963" s="0" t="n">
        <v>-0.282600000000002</v>
      </c>
      <c r="J963" s="87"/>
      <c r="K963" s="87"/>
      <c r="L963" s="89" t="s">
        <v>326</v>
      </c>
      <c r="M963" s="88" t="b">
        <f aca="false">FALSE()</f>
        <v>0</v>
      </c>
      <c r="N963" s="0" t="n">
        <v>0</v>
      </c>
      <c r="O963" s="0" t="n">
        <v>72.188677551989</v>
      </c>
      <c r="P963" s="88" t="b">
        <f aca="false">FALSE()</f>
        <v>0</v>
      </c>
      <c r="Q963" s="88" t="b">
        <f aca="false">FALSE()</f>
        <v>0</v>
      </c>
      <c r="R963" s="0" t="n">
        <v>0.0252</v>
      </c>
      <c r="T963" s="0" t="n">
        <v>73.53455</v>
      </c>
      <c r="U963" s="0" t="n">
        <v>0</v>
      </c>
      <c r="V963" s="0" t="n">
        <v>-0.282600000000002</v>
      </c>
      <c r="W963" s="0" t="n">
        <v>0.0846899999999998</v>
      </c>
      <c r="X963" s="0" t="n">
        <v>0.226369120778665</v>
      </c>
      <c r="Y963" s="0" t="n">
        <v>-1.62252695392639</v>
      </c>
      <c r="Z963" s="0" t="n">
        <v>0.672936224005505</v>
      </c>
      <c r="AA963" s="89" t="s">
        <v>327</v>
      </c>
      <c r="AB963" s="0" t="n">
        <v>74.880422448011</v>
      </c>
      <c r="AC963" s="0" t="n">
        <v>0.377821836498312</v>
      </c>
      <c r="AD963" s="89" t="s">
        <v>98</v>
      </c>
      <c r="AE963" s="0" t="n">
        <v>202512</v>
      </c>
      <c r="AF963" s="90" t="n">
        <v>46001</v>
      </c>
      <c r="AG963" s="0" t="n">
        <v>0.377821836498312</v>
      </c>
    </row>
    <row r="964" customFormat="false" ht="15" hidden="false" customHeight="false" outlineLevel="0" collapsed="false">
      <c r="A964" s="87" t="n">
        <v>46001.9470486111</v>
      </c>
      <c r="B964" s="0" t="n">
        <v>73.7888</v>
      </c>
      <c r="C964" s="88" t="b">
        <f aca="false">FALSE()</f>
        <v>0</v>
      </c>
      <c r="D964" s="88" t="b">
        <f aca="false">FALSE()</f>
        <v>0</v>
      </c>
      <c r="E964" s="0" t="n">
        <v>-1.33511033380415</v>
      </c>
      <c r="F964" s="0" t="n">
        <v>-1.84270854935779</v>
      </c>
      <c r="G964" s="0" t="n">
        <v>-0.995990333804173</v>
      </c>
      <c r="H964" s="0" t="n">
        <v>-1.33180868644351</v>
      </c>
      <c r="I964" s="0" t="n">
        <v>0</v>
      </c>
      <c r="J964" s="87"/>
      <c r="K964" s="87"/>
      <c r="L964" s="89" t="s">
        <v>326</v>
      </c>
      <c r="M964" s="88" t="b">
        <f aca="false">FALSE()</f>
        <v>0</v>
      </c>
      <c r="N964" s="0" t="n">
        <v>0</v>
      </c>
      <c r="O964" s="0" t="n">
        <v>72.4536896661958</v>
      </c>
      <c r="P964" s="88" t="b">
        <f aca="false">FALSE()</f>
        <v>0</v>
      </c>
      <c r="Q964" s="88" t="b">
        <f aca="false">FALSE()</f>
        <v>0</v>
      </c>
      <c r="R964" s="0" t="n">
        <v>0.0194</v>
      </c>
      <c r="T964" s="0" t="n">
        <v>73.61924</v>
      </c>
      <c r="U964" s="0" t="n">
        <v>0</v>
      </c>
      <c r="V964" s="0" t="n">
        <v>0</v>
      </c>
      <c r="W964" s="0" t="n">
        <v>0.0846899999999998</v>
      </c>
      <c r="X964" s="0" t="n">
        <v>0.226369120778665</v>
      </c>
      <c r="Y964" s="0" t="n">
        <v>-0.374123465730145</v>
      </c>
      <c r="Z964" s="0" t="n">
        <v>0.582775166902082</v>
      </c>
      <c r="AA964" s="89" t="s">
        <v>327</v>
      </c>
      <c r="AB964" s="0" t="n">
        <v>74.7847903338042</v>
      </c>
      <c r="AC964" s="0" t="n">
        <v>0.290952685752445</v>
      </c>
      <c r="AD964" s="89" t="s">
        <v>98</v>
      </c>
      <c r="AE964" s="0" t="n">
        <v>202512</v>
      </c>
      <c r="AF964" s="90" t="n">
        <v>46001</v>
      </c>
      <c r="AG964" s="0" t="n">
        <v>0.290952685752445</v>
      </c>
    </row>
    <row r="965" customFormat="false" ht="15" hidden="false" customHeight="false" outlineLevel="0" collapsed="false">
      <c r="A965" s="87" t="n">
        <v>46001.9575</v>
      </c>
      <c r="B965" s="0" t="n">
        <v>73.7888</v>
      </c>
      <c r="C965" s="88" t="b">
        <f aca="false">FALSE()</f>
        <v>0</v>
      </c>
      <c r="D965" s="88" t="b">
        <f aca="false">FALSE()</f>
        <v>0</v>
      </c>
      <c r="E965" s="0" t="n">
        <v>-1.10788969496001</v>
      </c>
      <c r="F965" s="0" t="n">
        <v>-1.52432005916027</v>
      </c>
      <c r="G965" s="0" t="n">
        <v>-0.910069694960001</v>
      </c>
      <c r="H965" s="0" t="n">
        <v>-1.21831789246124</v>
      </c>
      <c r="I965" s="0" t="n">
        <v>0</v>
      </c>
      <c r="J965" s="87"/>
      <c r="K965" s="87"/>
      <c r="L965" s="89" t="s">
        <v>326</v>
      </c>
      <c r="M965" s="88" t="b">
        <f aca="false">FALSE()</f>
        <v>0</v>
      </c>
      <c r="N965" s="0" t="n">
        <v>0</v>
      </c>
      <c r="O965" s="0" t="n">
        <v>72.68091030504</v>
      </c>
      <c r="P965" s="88" t="b">
        <f aca="false">FALSE()</f>
        <v>0</v>
      </c>
      <c r="Q965" s="88" t="b">
        <f aca="false">FALSE()</f>
        <v>0</v>
      </c>
      <c r="R965" s="0" t="n">
        <v>0.0131</v>
      </c>
      <c r="T965" s="0" t="n">
        <v>73.68989</v>
      </c>
      <c r="U965" s="0" t="n">
        <v>0</v>
      </c>
      <c r="V965" s="0" t="n">
        <v>0</v>
      </c>
      <c r="W965" s="0" t="n">
        <v>0.0706499999999998</v>
      </c>
      <c r="X965" s="0" t="n">
        <v>0.222235937924683</v>
      </c>
      <c r="Y965" s="0" t="n">
        <v>-0.317905378669869</v>
      </c>
      <c r="Z965" s="0" t="n">
        <v>0.504489847480002</v>
      </c>
      <c r="AA965" s="89" t="s">
        <v>327</v>
      </c>
      <c r="AB965" s="0" t="n">
        <v>74.69886969496</v>
      </c>
      <c r="AC965" s="0" t="n">
        <v>0.19605944598107</v>
      </c>
      <c r="AD965" s="89" t="s">
        <v>98</v>
      </c>
      <c r="AE965" s="0" t="n">
        <v>202512</v>
      </c>
      <c r="AF965" s="90" t="n">
        <v>46001</v>
      </c>
      <c r="AG965" s="0" t="n">
        <v>0.19605944598107</v>
      </c>
    </row>
    <row r="966" customFormat="false" ht="15" hidden="false" customHeight="false" outlineLevel="0" collapsed="false">
      <c r="A966" s="87" t="n">
        <v>46001.9679513889</v>
      </c>
      <c r="B966" s="0" t="n">
        <v>73.7888</v>
      </c>
      <c r="C966" s="88" t="b">
        <f aca="false">FALSE()</f>
        <v>0</v>
      </c>
      <c r="D966" s="88" t="b">
        <f aca="false">FALSE()</f>
        <v>0</v>
      </c>
      <c r="E966" s="0" t="n">
        <v>-0.825467273846158</v>
      </c>
      <c r="F966" s="0" t="n">
        <v>-1.13134535252701</v>
      </c>
      <c r="G966" s="0" t="n">
        <v>-0.768947273846152</v>
      </c>
      <c r="H966" s="0" t="n">
        <v>-1.03134456439765</v>
      </c>
      <c r="I966" s="0" t="n">
        <v>0</v>
      </c>
      <c r="J966" s="87"/>
      <c r="K966" s="87"/>
      <c r="L966" s="89" t="s">
        <v>326</v>
      </c>
      <c r="M966" s="88" t="b">
        <f aca="false">FALSE()</f>
        <v>0</v>
      </c>
      <c r="N966" s="0" t="n">
        <v>0</v>
      </c>
      <c r="O966" s="0" t="n">
        <v>72.9633327261538</v>
      </c>
      <c r="P966" s="88" t="b">
        <f aca="false">FALSE()</f>
        <v>0</v>
      </c>
      <c r="Q966" s="88" t="b">
        <f aca="false">FALSE()</f>
        <v>0</v>
      </c>
      <c r="R966" s="0" t="n">
        <v>0.0047</v>
      </c>
      <c r="T966" s="0" t="n">
        <v>73.76054</v>
      </c>
      <c r="U966" s="0" t="n">
        <v>0</v>
      </c>
      <c r="V966" s="0" t="n">
        <v>0</v>
      </c>
      <c r="W966" s="0" t="n">
        <v>0.0706499999999998</v>
      </c>
      <c r="X966" s="0" t="n">
        <v>0.222235937924683</v>
      </c>
      <c r="Y966" s="0" t="n">
        <v>-0.317905378669869</v>
      </c>
      <c r="Z966" s="0" t="n">
        <v>0.398603636923076</v>
      </c>
      <c r="AA966" s="89" t="s">
        <v>327</v>
      </c>
      <c r="AB966" s="0" t="n">
        <v>74.5577472738462</v>
      </c>
      <c r="AC966" s="0" t="n">
        <v>0.070897496616311</v>
      </c>
      <c r="AD966" s="89" t="s">
        <v>98</v>
      </c>
      <c r="AE966" s="0" t="n">
        <v>202512</v>
      </c>
      <c r="AF966" s="90" t="n">
        <v>46001</v>
      </c>
      <c r="AG966" s="0" t="n">
        <v>0.070897496616311</v>
      </c>
    </row>
    <row r="967" customFormat="false" ht="15" hidden="false" customHeight="false" outlineLevel="0" collapsed="false">
      <c r="A967" s="87" t="n">
        <v>46001.9780555556</v>
      </c>
      <c r="B967" s="0" t="n">
        <v>73.7888</v>
      </c>
      <c r="C967" s="88" t="b">
        <f aca="false">FALSE()</f>
        <v>0</v>
      </c>
      <c r="D967" s="88" t="b">
        <f aca="false">FALSE()</f>
        <v>0</v>
      </c>
      <c r="E967" s="0" t="n">
        <v>-0.416963696541018</v>
      </c>
      <c r="F967" s="0" t="n">
        <v>-0.568288484448577</v>
      </c>
      <c r="G967" s="0" t="n">
        <v>-0.501743696541013</v>
      </c>
      <c r="H967" s="0" t="n">
        <v>-0.675380299531142</v>
      </c>
      <c r="I967" s="0" t="n">
        <v>0</v>
      </c>
      <c r="J967" s="87"/>
      <c r="K967" s="87"/>
      <c r="L967" s="89" t="s">
        <v>326</v>
      </c>
      <c r="M967" s="88" t="b">
        <f aca="false">FALSE()</f>
        <v>0</v>
      </c>
      <c r="N967" s="0" t="n">
        <v>0</v>
      </c>
      <c r="O967" s="0" t="n">
        <v>73.371836303459</v>
      </c>
      <c r="P967" s="88" t="b">
        <f aca="false">FALSE()</f>
        <v>0</v>
      </c>
      <c r="Q967" s="88" t="b">
        <f aca="false">FALSE()</f>
        <v>0</v>
      </c>
      <c r="R967" s="0" t="n">
        <v>0.0123</v>
      </c>
      <c r="T967" s="0" t="n">
        <v>73.83119</v>
      </c>
      <c r="U967" s="0" t="n">
        <v>0</v>
      </c>
      <c r="V967" s="0" t="n">
        <v>0</v>
      </c>
      <c r="W967" s="0" t="n">
        <v>0.0706499999999998</v>
      </c>
      <c r="X967" s="0" t="n">
        <v>0.222235937924683</v>
      </c>
      <c r="Y967" s="0" t="n">
        <v>-0.317905378669869</v>
      </c>
      <c r="Z967" s="0" t="n">
        <v>0.229676848270511</v>
      </c>
      <c r="AA967" s="89" t="s">
        <v>327</v>
      </c>
      <c r="AB967" s="0" t="n">
        <v>74.290543696541</v>
      </c>
      <c r="AC967" s="0" t="n">
        <v>-0.184563661157833</v>
      </c>
      <c r="AD967" s="89" t="s">
        <v>98</v>
      </c>
      <c r="AE967" s="0" t="n">
        <v>202512</v>
      </c>
      <c r="AF967" s="90" t="n">
        <v>46001</v>
      </c>
      <c r="AG967" s="0" t="n">
        <v>0.184563661157833</v>
      </c>
    </row>
    <row r="968" customFormat="false" ht="15" hidden="false" customHeight="false" outlineLevel="0" collapsed="false">
      <c r="A968" s="87" t="n">
        <v>46001.9884953704</v>
      </c>
      <c r="B968" s="0" t="n">
        <v>73.7888</v>
      </c>
      <c r="C968" s="88" t="b">
        <f aca="false">FALSE()</f>
        <v>0</v>
      </c>
      <c r="D968" s="88" t="b">
        <f aca="false">FALSE()</f>
        <v>0</v>
      </c>
      <c r="E968" s="0" t="n">
        <v>-0.29032423439125</v>
      </c>
      <c r="F968" s="0" t="n">
        <v>-0.395007149967452</v>
      </c>
      <c r="G968" s="0" t="n">
        <v>-0.431624234391251</v>
      </c>
      <c r="H968" s="0" t="n">
        <v>-0.581543744654656</v>
      </c>
      <c r="I968" s="0" t="n">
        <v>0</v>
      </c>
      <c r="J968" s="87"/>
      <c r="K968" s="87"/>
      <c r="L968" s="89" t="s">
        <v>326</v>
      </c>
      <c r="M968" s="88" t="b">
        <f aca="false">FALSE()</f>
        <v>0</v>
      </c>
      <c r="N968" s="0" t="n">
        <v>0</v>
      </c>
      <c r="O968" s="0" t="n">
        <v>73.4984757656088</v>
      </c>
      <c r="P968" s="88" t="b">
        <f aca="false">FALSE()</f>
        <v>0</v>
      </c>
      <c r="Q968" s="88" t="b">
        <f aca="false">FALSE()</f>
        <v>0</v>
      </c>
      <c r="R968" s="0" t="n">
        <v>0.0261</v>
      </c>
      <c r="T968" s="0" t="n">
        <v>73.85945</v>
      </c>
      <c r="U968" s="0" t="n">
        <v>0</v>
      </c>
      <c r="V968" s="0" t="n">
        <v>0</v>
      </c>
      <c r="W968" s="0" t="n">
        <v>0.0282599999999995</v>
      </c>
      <c r="X968" s="0" t="n">
        <v>0.126382562088288</v>
      </c>
      <c r="Y968" s="0" t="n">
        <v>-0.223606797749976</v>
      </c>
      <c r="Z968" s="0" t="n">
        <v>0.180487117195622</v>
      </c>
      <c r="AA968" s="89" t="s">
        <v>327</v>
      </c>
      <c r="AB968" s="0" t="n">
        <v>74.2204242343913</v>
      </c>
      <c r="AC968" s="0" t="n">
        <v>-0.391440680629998</v>
      </c>
      <c r="AD968" s="89" t="s">
        <v>98</v>
      </c>
      <c r="AE968" s="0" t="n">
        <v>202512</v>
      </c>
      <c r="AF968" s="90" t="n">
        <v>46001</v>
      </c>
      <c r="AG968" s="0" t="n">
        <v>0.391440680629998</v>
      </c>
    </row>
    <row r="969" customFormat="false" ht="15" hidden="false" customHeight="false" outlineLevel="0" collapsed="false">
      <c r="A969" s="87" t="n">
        <v>46001.9989467593</v>
      </c>
      <c r="B969" s="0" t="n">
        <v>73.7888</v>
      </c>
      <c r="C969" s="88" t="b">
        <f aca="false">FALSE()</f>
        <v>0</v>
      </c>
      <c r="D969" s="88" t="b">
        <f aca="false">FALSE()</f>
        <v>0</v>
      </c>
      <c r="E969" s="0" t="n">
        <v>-0.238085170489796</v>
      </c>
      <c r="F969" s="0" t="n">
        <v>-0.323702048364418</v>
      </c>
      <c r="G969" s="0" t="n">
        <v>-0.407645170489815</v>
      </c>
      <c r="H969" s="0" t="n">
        <v>-0.549413343931938</v>
      </c>
      <c r="I969" s="0" t="n">
        <v>0</v>
      </c>
      <c r="J969" s="87"/>
      <c r="K969" s="87"/>
      <c r="L969" s="89" t="s">
        <v>326</v>
      </c>
      <c r="M969" s="88" t="b">
        <f aca="false">FALSE()</f>
        <v>0</v>
      </c>
      <c r="N969" s="0" t="n">
        <v>0</v>
      </c>
      <c r="O969" s="0" t="n">
        <v>73.5507148295102</v>
      </c>
      <c r="P969" s="88" t="b">
        <f aca="false">FALSE()</f>
        <v>0</v>
      </c>
      <c r="Q969" s="88" t="b">
        <f aca="false">FALSE()</f>
        <v>0</v>
      </c>
      <c r="R969" s="0" t="n">
        <v>0.035</v>
      </c>
      <c r="T969" s="0" t="n">
        <v>73.87358</v>
      </c>
      <c r="U969" s="0" t="n">
        <v>0</v>
      </c>
      <c r="V969" s="0" t="n">
        <v>0</v>
      </c>
      <c r="W969" s="0" t="n">
        <v>0.0141299999999993</v>
      </c>
      <c r="X969" s="0" t="n">
        <v>0.111354139194685</v>
      </c>
      <c r="Y969" s="0" t="n">
        <v>-0.126892454130469</v>
      </c>
      <c r="Z969" s="0" t="n">
        <v>0.161432585244901</v>
      </c>
      <c r="AA969" s="89" t="s">
        <v>327</v>
      </c>
      <c r="AB969" s="0" t="n">
        <v>74.1964451704898</v>
      </c>
      <c r="AC969" s="0" t="n">
        <v>-0.525172782628697</v>
      </c>
      <c r="AD969" s="89" t="s">
        <v>98</v>
      </c>
      <c r="AE969" s="0" t="n">
        <v>202512</v>
      </c>
      <c r="AF969" s="90" t="n">
        <v>46001</v>
      </c>
      <c r="AG969" s="0" t="n">
        <v>0.525172782628697</v>
      </c>
    </row>
    <row r="970" customFormat="false" ht="15" hidden="false" customHeight="false" outlineLevel="0" collapsed="false">
      <c r="A970" s="87" t="n">
        <v>46002.0093981482</v>
      </c>
      <c r="B970" s="0" t="n">
        <v>73.5062</v>
      </c>
      <c r="C970" s="88" t="b">
        <f aca="false">TRUE()</f>
        <v>1</v>
      </c>
      <c r="D970" s="88" t="b">
        <f aca="false">FALSE()</f>
        <v>0</v>
      </c>
      <c r="E970" s="0" t="n">
        <v>0.0445148295101915</v>
      </c>
      <c r="F970" s="0" t="n">
        <v>0.0605226334147485</v>
      </c>
      <c r="G970" s="0" t="n">
        <v>-0.690245170489803</v>
      </c>
      <c r="H970" s="0" t="n">
        <v>-0.930294125148106</v>
      </c>
      <c r="I970" s="0" t="n">
        <v>-0.282599999999988</v>
      </c>
      <c r="J970" s="87" t="n">
        <v>46002.3441087963</v>
      </c>
      <c r="K970" s="87" t="n">
        <v>46002.0093981482</v>
      </c>
      <c r="L970" s="89" t="s">
        <v>152</v>
      </c>
      <c r="M970" s="88" t="b">
        <f aca="false">TRUE()</f>
        <v>1</v>
      </c>
      <c r="N970" s="0" t="n">
        <v>1</v>
      </c>
      <c r="O970" s="0" t="n">
        <v>73.5507148295102</v>
      </c>
      <c r="P970" s="88" t="b">
        <f aca="false">FALSE()</f>
        <v>0</v>
      </c>
      <c r="Q970" s="88" t="b">
        <f aca="false">FALSE()</f>
        <v>0</v>
      </c>
      <c r="R970" s="0" t="n">
        <v>0.2374</v>
      </c>
      <c r="S970" s="0" t="n">
        <v>2.27574872472409</v>
      </c>
      <c r="T970" s="0" t="n">
        <v>73.87358</v>
      </c>
      <c r="U970" s="0" t="n">
        <v>1</v>
      </c>
      <c r="V970" s="0" t="n">
        <v>-0.282599999999988</v>
      </c>
      <c r="W970" s="0" t="n">
        <v>0</v>
      </c>
      <c r="X970" s="0" t="n">
        <v>0.129665772783639</v>
      </c>
      <c r="Y970" s="0" t="n">
        <v>-2.17944947177028</v>
      </c>
      <c r="Z970" s="0" t="n">
        <v>0.161432585244901</v>
      </c>
      <c r="AA970" s="89" t="s">
        <v>155</v>
      </c>
      <c r="AB970" s="0" t="n">
        <v>74.1964451704898</v>
      </c>
      <c r="AC970" s="0" t="n">
        <v>-2.27574872472409</v>
      </c>
      <c r="AD970" s="89" t="s">
        <v>98</v>
      </c>
      <c r="AE970" s="0" t="n">
        <v>202512</v>
      </c>
      <c r="AF970" s="90" t="n">
        <v>46002</v>
      </c>
      <c r="AG970" s="0" t="n">
        <v>2.27574872472409</v>
      </c>
    </row>
    <row r="971" customFormat="false" ht="15" hidden="false" customHeight="false" outlineLevel="0" collapsed="false">
      <c r="A971" s="87" t="n">
        <v>46002.0195023148</v>
      </c>
      <c r="B971" s="0" t="n">
        <v>73.5062</v>
      </c>
      <c r="C971" s="88" t="b">
        <f aca="false">FALSE()</f>
        <v>0</v>
      </c>
      <c r="D971" s="88" t="b">
        <f aca="false">FALSE()</f>
        <v>0</v>
      </c>
      <c r="E971" s="0" t="n">
        <v>-0.0077242343912615</v>
      </c>
      <c r="F971" s="0" t="n">
        <v>-0.0105093803793899</v>
      </c>
      <c r="G971" s="0" t="n">
        <v>-0.714224234391239</v>
      </c>
      <c r="H971" s="0" t="n">
        <v>-0.962301471271153</v>
      </c>
      <c r="I971" s="0" t="n">
        <v>0</v>
      </c>
      <c r="J971" s="87"/>
      <c r="K971" s="87" t="n">
        <v>46002.0093981482</v>
      </c>
      <c r="L971" s="89" t="s">
        <v>326</v>
      </c>
      <c r="M971" s="88" t="b">
        <f aca="false">FALSE()</f>
        <v>0</v>
      </c>
      <c r="N971" s="0" t="n">
        <v>1</v>
      </c>
      <c r="O971" s="0" t="n">
        <v>73.4984757656088</v>
      </c>
      <c r="P971" s="88" t="b">
        <f aca="false">FALSE()</f>
        <v>0</v>
      </c>
      <c r="Q971" s="88" t="b">
        <f aca="false">FALSE()</f>
        <v>0</v>
      </c>
      <c r="R971" s="0" t="n">
        <v>0.2733</v>
      </c>
      <c r="S971" s="0" t="n">
        <v>2.116476063937</v>
      </c>
      <c r="T971" s="0" t="n">
        <v>73.85945</v>
      </c>
      <c r="U971" s="0" t="n">
        <v>2</v>
      </c>
      <c r="V971" s="0" t="n">
        <v>0</v>
      </c>
      <c r="W971" s="0" t="n">
        <v>-0.0141299999999993</v>
      </c>
      <c r="X971" s="0" t="n">
        <v>0.111354139194685</v>
      </c>
      <c r="Y971" s="0" t="n">
        <v>0.126892454130469</v>
      </c>
      <c r="Z971" s="0" t="n">
        <v>0.180487117195622</v>
      </c>
      <c r="AA971" s="89" t="s">
        <v>154</v>
      </c>
      <c r="AB971" s="0" t="n">
        <v>74.2204242343913</v>
      </c>
      <c r="AC971" s="0" t="n">
        <v>-1.95720340314991</v>
      </c>
      <c r="AD971" s="89" t="s">
        <v>98</v>
      </c>
      <c r="AE971" s="0" t="n">
        <v>202512</v>
      </c>
      <c r="AF971" s="90" t="n">
        <v>46002</v>
      </c>
      <c r="AG971" s="0" t="n">
        <v>1.95720340314991</v>
      </c>
    </row>
    <row r="972" customFormat="false" ht="15" hidden="false" customHeight="false" outlineLevel="0" collapsed="false">
      <c r="A972" s="87" t="n">
        <v>46002.0299537037</v>
      </c>
      <c r="B972" s="0" t="n">
        <v>73.5062</v>
      </c>
      <c r="C972" s="88" t="b">
        <f aca="false">FALSE()</f>
        <v>0</v>
      </c>
      <c r="D972" s="88" t="b">
        <f aca="false">FALSE()</f>
        <v>0</v>
      </c>
      <c r="E972" s="0" t="n">
        <v>-0.0541757617495193</v>
      </c>
      <c r="F972" s="0" t="n">
        <v>-0.0737566626806549</v>
      </c>
      <c r="G972" s="0" t="n">
        <v>-0.732415761749479</v>
      </c>
      <c r="H972" s="0" t="n">
        <v>-0.986569798256997</v>
      </c>
      <c r="I972" s="0" t="n">
        <v>0</v>
      </c>
      <c r="J972" s="87"/>
      <c r="K972" s="87" t="n">
        <v>46002.0093981482</v>
      </c>
      <c r="L972" s="89" t="s">
        <v>326</v>
      </c>
      <c r="M972" s="88" t="b">
        <f aca="false">FALSE()</f>
        <v>0</v>
      </c>
      <c r="N972" s="0" t="n">
        <v>1</v>
      </c>
      <c r="O972" s="0" t="n">
        <v>73.4520242382505</v>
      </c>
      <c r="P972" s="88" t="b">
        <f aca="false">FALSE()</f>
        <v>0</v>
      </c>
      <c r="Q972" s="88" t="b">
        <f aca="false">FALSE()</f>
        <v>0</v>
      </c>
      <c r="R972" s="0" t="n">
        <v>0.315</v>
      </c>
      <c r="S972" s="0" t="n">
        <v>1.98581861240063</v>
      </c>
      <c r="T972" s="0" t="n">
        <v>73.84532</v>
      </c>
      <c r="U972" s="0" t="n">
        <v>3</v>
      </c>
      <c r="V972" s="0" t="n">
        <v>0</v>
      </c>
      <c r="W972" s="0" t="n">
        <v>-0.0141299999999993</v>
      </c>
      <c r="X972" s="0" t="n">
        <v>0.111354139194685</v>
      </c>
      <c r="Y972" s="0" t="n">
        <v>0.126892454130469</v>
      </c>
      <c r="Z972" s="0" t="n">
        <v>0.196647880874752</v>
      </c>
      <c r="AA972" s="89" t="s">
        <v>153</v>
      </c>
      <c r="AB972" s="0" t="n">
        <v>74.2386157617495</v>
      </c>
      <c r="AC972" s="0" t="n">
        <v>-1.7245037093279</v>
      </c>
      <c r="AD972" s="89" t="s">
        <v>98</v>
      </c>
      <c r="AE972" s="0" t="n">
        <v>202512</v>
      </c>
      <c r="AF972" s="90" t="n">
        <v>46002</v>
      </c>
      <c r="AG972" s="0" t="n">
        <v>1.7245037093279</v>
      </c>
    </row>
    <row r="973" customFormat="false" ht="15" hidden="false" customHeight="false" outlineLevel="0" collapsed="false">
      <c r="A973" s="87" t="n">
        <v>46002.0404050926</v>
      </c>
      <c r="B973" s="0" t="n">
        <v>73.5062</v>
      </c>
      <c r="C973" s="88" t="b">
        <f aca="false">FALSE()</f>
        <v>0</v>
      </c>
      <c r="D973" s="88" t="b">
        <f aca="false">FALSE()</f>
        <v>0</v>
      </c>
      <c r="E973" s="0" t="n">
        <v>-0.0961743304729765</v>
      </c>
      <c r="F973" s="0" t="n">
        <v>-0.131009803628088</v>
      </c>
      <c r="G973" s="0" t="n">
        <v>-0.746154330472947</v>
      </c>
      <c r="H973" s="0" t="n">
        <v>-1.00488979400176</v>
      </c>
      <c r="I973" s="0" t="n">
        <v>0</v>
      </c>
      <c r="J973" s="87"/>
      <c r="K973" s="87" t="n">
        <v>46002.0093981482</v>
      </c>
      <c r="L973" s="89" t="s">
        <v>326</v>
      </c>
      <c r="M973" s="88" t="b">
        <f aca="false">FALSE()</f>
        <v>0</v>
      </c>
      <c r="N973" s="0" t="n">
        <v>1</v>
      </c>
      <c r="O973" s="0" t="n">
        <v>73.410025669527</v>
      </c>
      <c r="P973" s="88" t="b">
        <f aca="false">FALSE()</f>
        <v>0</v>
      </c>
      <c r="Q973" s="88" t="b">
        <f aca="false">FALSE()</f>
        <v>0</v>
      </c>
      <c r="R973" s="0" t="n">
        <v>0.36</v>
      </c>
      <c r="S973" s="0" t="n">
        <v>1.87518723122265</v>
      </c>
      <c r="T973" s="0" t="n">
        <v>73.83119</v>
      </c>
      <c r="U973" s="0" t="n">
        <v>4</v>
      </c>
      <c r="V973" s="0" t="n">
        <v>0</v>
      </c>
      <c r="W973" s="0" t="n">
        <v>-0.0141299999999993</v>
      </c>
      <c r="X973" s="0" t="n">
        <v>0.111354139194685</v>
      </c>
      <c r="Y973" s="0" t="n">
        <v>0.126892454130469</v>
      </c>
      <c r="Z973" s="0" t="n">
        <v>0.210582165236483</v>
      </c>
      <c r="AA973" s="89" t="s">
        <v>153</v>
      </c>
      <c r="AB973" s="0" t="n">
        <v>74.252354330473</v>
      </c>
      <c r="AC973" s="0" t="n">
        <v>-1.54329308768871</v>
      </c>
      <c r="AD973" s="89" t="s">
        <v>98</v>
      </c>
      <c r="AE973" s="0" t="n">
        <v>202512</v>
      </c>
      <c r="AF973" s="90" t="n">
        <v>46002</v>
      </c>
      <c r="AG973" s="0" t="n">
        <v>1.54329308768871</v>
      </c>
    </row>
    <row r="974" customFormat="false" ht="15" hidden="false" customHeight="false" outlineLevel="0" collapsed="false">
      <c r="A974" s="87" t="n">
        <v>46002.0508564815</v>
      </c>
      <c r="B974" s="0" t="n">
        <v>73.5062</v>
      </c>
      <c r="C974" s="88" t="b">
        <f aca="false">FALSE()</f>
        <v>0</v>
      </c>
      <c r="D974" s="88" t="b">
        <f aca="false">FALSE()</f>
        <v>0</v>
      </c>
      <c r="E974" s="0" t="n">
        <v>-0.134556556778279</v>
      </c>
      <c r="F974" s="0" t="n">
        <v>-0.183390408697066</v>
      </c>
      <c r="G974" s="0" t="n">
        <v>-0.756276556778261</v>
      </c>
      <c r="H974" s="0" t="n">
        <v>-1.01838316178432</v>
      </c>
      <c r="I974" s="0" t="n">
        <v>0</v>
      </c>
      <c r="J974" s="87"/>
      <c r="K974" s="87" t="n">
        <v>46002.0093981482</v>
      </c>
      <c r="L974" s="89" t="s">
        <v>326</v>
      </c>
      <c r="M974" s="88" t="b">
        <f aca="false">FALSE()</f>
        <v>0</v>
      </c>
      <c r="N974" s="0" t="n">
        <v>1</v>
      </c>
      <c r="O974" s="0" t="n">
        <v>73.3716434432217</v>
      </c>
      <c r="P974" s="88" t="b">
        <f aca="false">FALSE()</f>
        <v>0</v>
      </c>
      <c r="Q974" s="88" t="b">
        <f aca="false">FALSE()</f>
        <v>0</v>
      </c>
      <c r="R974" s="0" t="n">
        <v>0.4073</v>
      </c>
      <c r="S974" s="0" t="n">
        <v>1.77931318406546</v>
      </c>
      <c r="T974" s="0" t="n">
        <v>73.81706</v>
      </c>
      <c r="U974" s="0" t="n">
        <v>5</v>
      </c>
      <c r="V974" s="0" t="n">
        <v>0</v>
      </c>
      <c r="W974" s="0" t="n">
        <v>-0.0141299999999993</v>
      </c>
      <c r="X974" s="0" t="n">
        <v>0.111354139194685</v>
      </c>
      <c r="Y974" s="0" t="n">
        <v>0.126892454130469</v>
      </c>
      <c r="Z974" s="0" t="n">
        <v>0.222708278389131</v>
      </c>
      <c r="AA974" s="89" t="s">
        <v>153</v>
      </c>
      <c r="AB974" s="0" t="n">
        <v>74.2624765567783</v>
      </c>
      <c r="AC974" s="0" t="n">
        <v>-1.39581699543667</v>
      </c>
      <c r="AD974" s="89" t="s">
        <v>98</v>
      </c>
      <c r="AE974" s="0" t="n">
        <v>202512</v>
      </c>
      <c r="AF974" s="90" t="n">
        <v>46002</v>
      </c>
      <c r="AG974" s="0" t="n">
        <v>1.39581699543667</v>
      </c>
    </row>
    <row r="975" customFormat="false" ht="15" hidden="false" customHeight="false" outlineLevel="0" collapsed="false">
      <c r="A975" s="87" t="n">
        <v>46002.0609606481</v>
      </c>
      <c r="B975" s="0" t="n">
        <v>73.2236</v>
      </c>
      <c r="C975" s="88" t="b">
        <f aca="false">TRUE()</f>
        <v>1</v>
      </c>
      <c r="D975" s="88" t="b">
        <f aca="false">FALSE()</f>
        <v>0</v>
      </c>
      <c r="E975" s="0" t="n">
        <v>0.0465369088658746</v>
      </c>
      <c r="F975" s="0" t="n">
        <v>0.0635141557381798</v>
      </c>
      <c r="G975" s="0" t="n">
        <v>-1.08386309113413</v>
      </c>
      <c r="H975" s="0" t="n">
        <v>-1.45861942535279</v>
      </c>
      <c r="I975" s="0" t="n">
        <v>-0.282600000000002</v>
      </c>
      <c r="J975" s="87"/>
      <c r="K975" s="87" t="n">
        <v>46002.0093981482</v>
      </c>
      <c r="L975" s="89" t="s">
        <v>152</v>
      </c>
      <c r="M975" s="88" t="b">
        <f aca="false">TRUE()</f>
        <v>1</v>
      </c>
      <c r="N975" s="0" t="n">
        <v>2</v>
      </c>
      <c r="O975" s="0" t="n">
        <v>73.2701369088659</v>
      </c>
      <c r="P975" s="88" t="b">
        <f aca="false">TRUE()</f>
        <v>1</v>
      </c>
      <c r="Q975" s="88" t="b">
        <f aca="false">TRUE()</f>
        <v>1</v>
      </c>
      <c r="R975" s="0" t="n">
        <v>0.5453</v>
      </c>
      <c r="S975" s="0" t="n">
        <v>1.84600256534991</v>
      </c>
      <c r="T975" s="0" t="n">
        <v>73.7888</v>
      </c>
      <c r="U975" s="0" t="n">
        <v>6</v>
      </c>
      <c r="V975" s="0" t="n">
        <v>-0.282600000000002</v>
      </c>
      <c r="W975" s="0" t="n">
        <v>-0.0282599999999995</v>
      </c>
      <c r="X975" s="0" t="n">
        <v>0.126382562088288</v>
      </c>
      <c r="Y975" s="0" t="n">
        <v>-2.01246117974984</v>
      </c>
      <c r="Z975" s="0" t="n">
        <v>0.259331545567067</v>
      </c>
      <c r="AA975" s="89" t="s">
        <v>153</v>
      </c>
      <c r="AB975" s="0" t="n">
        <v>74.3074630911341</v>
      </c>
      <c r="AC975" s="0" t="n">
        <v>-2.17944947177217</v>
      </c>
      <c r="AD975" s="89" t="s">
        <v>98</v>
      </c>
      <c r="AE975" s="0" t="n">
        <v>202512</v>
      </c>
      <c r="AF975" s="90" t="n">
        <v>46002</v>
      </c>
      <c r="AG975" s="0" t="n">
        <v>2.17944947177217</v>
      </c>
    </row>
    <row r="976" customFormat="false" ht="15" hidden="false" customHeight="false" outlineLevel="0" collapsed="false">
      <c r="A976" s="87" t="n">
        <v>46002.071412037</v>
      </c>
      <c r="B976" s="0" t="n">
        <v>73.2236</v>
      </c>
      <c r="C976" s="88" t="b">
        <f aca="false">FALSE()</f>
        <v>0</v>
      </c>
      <c r="D976" s="88" t="b">
        <f aca="false">TRUE()</f>
        <v>1</v>
      </c>
      <c r="E976" s="0" t="n">
        <v>-0.035656735191381</v>
      </c>
      <c r="F976" s="0" t="n">
        <v>-0.0487194114232283</v>
      </c>
      <c r="G976" s="0" t="n">
        <v>-1.08127673519137</v>
      </c>
      <c r="H976" s="0" t="n">
        <v>-1.45518946090824</v>
      </c>
      <c r="I976" s="0" t="n">
        <v>0</v>
      </c>
      <c r="J976" s="87"/>
      <c r="K976" s="87" t="n">
        <v>46002.0093981482</v>
      </c>
      <c r="L976" s="89" t="s">
        <v>326</v>
      </c>
      <c r="M976" s="88" t="b">
        <f aca="false">FALSE()</f>
        <v>0</v>
      </c>
      <c r="N976" s="0" t="n">
        <v>2</v>
      </c>
      <c r="O976" s="0" t="n">
        <v>73.1879432648086</v>
      </c>
      <c r="P976" s="88" t="b">
        <f aca="false">FALSE()</f>
        <v>0</v>
      </c>
      <c r="Q976" s="88" t="b">
        <f aca="false">FALSE()</f>
        <v>0</v>
      </c>
      <c r="R976" s="0" t="n">
        <v>0.582</v>
      </c>
      <c r="S976" s="0" t="n">
        <v>1.84976004050427</v>
      </c>
      <c r="T976" s="0" t="n">
        <v>73.74641</v>
      </c>
      <c r="U976" s="0" t="n">
        <v>7</v>
      </c>
      <c r="V976" s="0" t="n">
        <v>0</v>
      </c>
      <c r="W976" s="0" t="n">
        <v>-0.0423899999999996</v>
      </c>
      <c r="X976" s="0" t="n">
        <v>0.10352981721529</v>
      </c>
      <c r="Y976" s="0" t="n">
        <v>0.409447260124585</v>
      </c>
      <c r="Z976" s="0" t="n">
        <v>0.279233367595688</v>
      </c>
      <c r="AA976" s="89" t="s">
        <v>15</v>
      </c>
      <c r="AB976" s="0" t="n">
        <v>74.3048767351914</v>
      </c>
      <c r="AC976" s="0" t="n">
        <v>-1.87230489143041</v>
      </c>
      <c r="AD976" s="89" t="s">
        <v>98</v>
      </c>
      <c r="AE976" s="0" t="n">
        <v>202512</v>
      </c>
      <c r="AF976" s="90" t="n">
        <v>46002</v>
      </c>
      <c r="AG976" s="0" t="n">
        <v>1.87230489143041</v>
      </c>
    </row>
    <row r="977" customFormat="false" ht="15" hidden="false" customHeight="false" outlineLevel="0" collapsed="false">
      <c r="A977" s="87" t="n">
        <v>46002.0818634259</v>
      </c>
      <c r="B977" s="0" t="n">
        <v>73.2236</v>
      </c>
      <c r="C977" s="88" t="b">
        <f aca="false">FALSE()</f>
        <v>0</v>
      </c>
      <c r="D977" s="88" t="b">
        <f aca="false">TRUE()</f>
        <v>1</v>
      </c>
      <c r="E977" s="0" t="n">
        <v>-0.102355166901773</v>
      </c>
      <c r="F977" s="0" t="n">
        <v>-0.139980066170102</v>
      </c>
      <c r="G977" s="0" t="n">
        <v>-1.06319516690176</v>
      </c>
      <c r="H977" s="0" t="n">
        <v>-1.43120343866371</v>
      </c>
      <c r="I977" s="0" t="n">
        <v>0</v>
      </c>
      <c r="J977" s="87"/>
      <c r="K977" s="87" t="n">
        <v>46002.0093981482</v>
      </c>
      <c r="L977" s="89" t="s">
        <v>326</v>
      </c>
      <c r="M977" s="88" t="b">
        <f aca="false">FALSE()</f>
        <v>0</v>
      </c>
      <c r="N977" s="0" t="n">
        <v>2</v>
      </c>
      <c r="O977" s="0" t="n">
        <v>73.1212448330982</v>
      </c>
      <c r="P977" s="88" t="b">
        <f aca="false">FALSE()</f>
        <v>0</v>
      </c>
      <c r="Q977" s="88" t="b">
        <f aca="false">FALSE()</f>
        <v>0</v>
      </c>
      <c r="R977" s="0" t="n">
        <v>0.5671</v>
      </c>
      <c r="S977" s="0" t="n">
        <v>1.82463152118267</v>
      </c>
      <c r="T977" s="0" t="n">
        <v>73.70402</v>
      </c>
      <c r="U977" s="0" t="n">
        <v>8</v>
      </c>
      <c r="V977" s="0" t="n">
        <v>0</v>
      </c>
      <c r="W977" s="0" t="n">
        <v>-0.0423899999999996</v>
      </c>
      <c r="X977" s="0" t="n">
        <v>0.10352981721529</v>
      </c>
      <c r="Y977" s="0" t="n">
        <v>0.409447260124585</v>
      </c>
      <c r="Z977" s="0" t="n">
        <v>0.291387583450887</v>
      </c>
      <c r="AA977" s="89" t="s">
        <v>15</v>
      </c>
      <c r="AB977" s="0" t="n">
        <v>74.2867951669018</v>
      </c>
      <c r="AC977" s="0" t="n">
        <v>-1.64873188593147</v>
      </c>
      <c r="AD977" s="89" t="s">
        <v>98</v>
      </c>
      <c r="AE977" s="0" t="n">
        <v>202512</v>
      </c>
      <c r="AF977" s="90" t="n">
        <v>46002</v>
      </c>
      <c r="AG977" s="0" t="n">
        <v>1.64873188593147</v>
      </c>
    </row>
    <row r="978" customFormat="false" ht="15" hidden="false" customHeight="false" outlineLevel="0" collapsed="false">
      <c r="A978" s="87" t="n">
        <v>46002.0923032407</v>
      </c>
      <c r="B978" s="0" t="n">
        <v>72.941</v>
      </c>
      <c r="C978" s="88" t="b">
        <f aca="false">FALSE()</f>
        <v>0</v>
      </c>
      <c r="D978" s="88" t="b">
        <f aca="false">TRUE()</f>
        <v>1</v>
      </c>
      <c r="E978" s="0" t="n">
        <v>0.0581711360822083</v>
      </c>
      <c r="F978" s="0" t="n">
        <v>0.079687392578428</v>
      </c>
      <c r="G978" s="0" t="n">
        <v>-1.3548288639178</v>
      </c>
      <c r="H978" s="0" t="n">
        <v>-1.82355979418352</v>
      </c>
      <c r="I978" s="0" t="n">
        <v>-0.282600000000002</v>
      </c>
      <c r="J978" s="87"/>
      <c r="K978" s="87" t="n">
        <v>46002.0093981482</v>
      </c>
      <c r="L978" s="89" t="s">
        <v>152</v>
      </c>
      <c r="M978" s="88" t="b">
        <f aca="false">TRUE()</f>
        <v>1</v>
      </c>
      <c r="N978" s="0" t="n">
        <v>2</v>
      </c>
      <c r="O978" s="0" t="n">
        <v>72.9991711360822</v>
      </c>
      <c r="P978" s="88" t="b">
        <f aca="false">FALSE()</f>
        <v>0</v>
      </c>
      <c r="Q978" s="88" t="b">
        <f aca="false">TRUE()</f>
        <v>1</v>
      </c>
      <c r="R978" s="0" t="n">
        <v>0.6024</v>
      </c>
      <c r="S978" s="0" t="n">
        <v>1.86405573791479</v>
      </c>
      <c r="T978" s="0" t="n">
        <v>73.6475</v>
      </c>
      <c r="U978" s="0" t="n">
        <v>9</v>
      </c>
      <c r="V978" s="0" t="n">
        <v>-0.282600000000002</v>
      </c>
      <c r="W978" s="0" t="n">
        <v>-0.0565199999999997</v>
      </c>
      <c r="X978" s="0" t="n">
        <v>0.115976592919705</v>
      </c>
      <c r="Y978" s="0" t="n">
        <v>-1.94935886896182</v>
      </c>
      <c r="Z978" s="0" t="n">
        <v>0.324164431958897</v>
      </c>
      <c r="AA978" s="89" t="s">
        <v>15</v>
      </c>
      <c r="AB978" s="0" t="n">
        <v>74.2958288639178</v>
      </c>
      <c r="AC978" s="0" t="n">
        <v>-2.17944947177174</v>
      </c>
      <c r="AD978" s="89" t="s">
        <v>98</v>
      </c>
      <c r="AE978" s="0" t="n">
        <v>202512</v>
      </c>
      <c r="AF978" s="90" t="n">
        <v>46002</v>
      </c>
      <c r="AG978" s="0" t="n">
        <v>2.17944947177174</v>
      </c>
    </row>
    <row r="979" customFormat="false" ht="15" hidden="false" customHeight="false" outlineLevel="0" collapsed="false">
      <c r="A979" s="87" t="n">
        <v>46002.1024074074</v>
      </c>
      <c r="B979" s="0" t="n">
        <v>72.941</v>
      </c>
      <c r="C979" s="88" t="b">
        <f aca="false">FALSE()</f>
        <v>0</v>
      </c>
      <c r="D979" s="88" t="b">
        <f aca="false">TRUE()</f>
        <v>1</v>
      </c>
      <c r="E979" s="0" t="n">
        <v>-0.0385928692084718</v>
      </c>
      <c r="F979" s="0" t="n">
        <v>-0.0529377159511808</v>
      </c>
      <c r="G979" s="0" t="n">
        <v>-1.33855286920844</v>
      </c>
      <c r="H979" s="0" t="n">
        <v>-1.80204755885562</v>
      </c>
      <c r="I979" s="0" t="n">
        <v>0</v>
      </c>
      <c r="J979" s="87"/>
      <c r="K979" s="87" t="n">
        <v>46002.0093981482</v>
      </c>
      <c r="L979" s="89" t="s">
        <v>326</v>
      </c>
      <c r="M979" s="88" t="b">
        <f aca="false">FALSE()</f>
        <v>0</v>
      </c>
      <c r="N979" s="0" t="n">
        <v>2</v>
      </c>
      <c r="O979" s="0" t="n">
        <v>72.9024071307915</v>
      </c>
      <c r="P979" s="88" t="b">
        <f aca="false">FALSE()</f>
        <v>0</v>
      </c>
      <c r="Q979" s="88" t="b">
        <f aca="false">FALSE()</f>
        <v>0</v>
      </c>
      <c r="R979" s="0" t="n">
        <v>0.583</v>
      </c>
      <c r="S979" s="0" t="n">
        <v>1.866440640503</v>
      </c>
      <c r="T979" s="0" t="n">
        <v>73.59098</v>
      </c>
      <c r="U979" s="0" t="n">
        <v>10</v>
      </c>
      <c r="V979" s="0" t="n">
        <v>0</v>
      </c>
      <c r="W979" s="0" t="n">
        <v>-0.0565199999999997</v>
      </c>
      <c r="X979" s="0" t="n">
        <v>0.115976592919705</v>
      </c>
      <c r="Y979" s="0" t="n">
        <v>0.487339717240448</v>
      </c>
      <c r="Z979" s="0" t="n">
        <v>0.344286434604227</v>
      </c>
      <c r="AA979" s="89" t="s">
        <v>15</v>
      </c>
      <c r="AB979" s="0" t="n">
        <v>74.2795528692084</v>
      </c>
      <c r="AC979" s="0" t="n">
        <v>-1.88790476379695</v>
      </c>
      <c r="AD979" s="89" t="s">
        <v>98</v>
      </c>
      <c r="AE979" s="0" t="n">
        <v>202512</v>
      </c>
      <c r="AF979" s="90" t="n">
        <v>46002</v>
      </c>
      <c r="AG979" s="0" t="n">
        <v>1.88790476379695</v>
      </c>
    </row>
    <row r="980" customFormat="false" ht="15" hidden="false" customHeight="false" outlineLevel="0" collapsed="false">
      <c r="A980" s="87" t="n">
        <v>46002.1128587963</v>
      </c>
      <c r="B980" s="0" t="n">
        <v>72.6584</v>
      </c>
      <c r="C980" s="88" t="b">
        <f aca="false">FALSE()</f>
        <v>0</v>
      </c>
      <c r="D980" s="88" t="b">
        <f aca="false">TRUE()</f>
        <v>1</v>
      </c>
      <c r="E980" s="0" t="n">
        <v>0.0953650768049101</v>
      </c>
      <c r="F980" s="0" t="n">
        <v>0.131079232400186</v>
      </c>
      <c r="G980" s="0" t="n">
        <v>-1.62849492319509</v>
      </c>
      <c r="H980" s="0" t="n">
        <v>-2.1921698637139</v>
      </c>
      <c r="I980" s="0" t="n">
        <v>-0.282600000000002</v>
      </c>
      <c r="J980" s="87"/>
      <c r="K980" s="87" t="n">
        <v>46002.0093981482</v>
      </c>
      <c r="L980" s="89" t="s">
        <v>152</v>
      </c>
      <c r="M980" s="88" t="b">
        <f aca="false">TRUE()</f>
        <v>1</v>
      </c>
      <c r="N980" s="0" t="n">
        <v>1</v>
      </c>
      <c r="O980" s="0" t="n">
        <v>72.7537650768049</v>
      </c>
      <c r="P980" s="88" t="b">
        <f aca="false">FALSE()</f>
        <v>0</v>
      </c>
      <c r="Q980" s="88" t="b">
        <f aca="false">TRUE()</f>
        <v>1</v>
      </c>
      <c r="R980" s="0" t="n">
        <v>0.5785</v>
      </c>
      <c r="S980" s="0" t="n">
        <v>1.90120162597747</v>
      </c>
      <c r="T980" s="0" t="n">
        <v>73.52033</v>
      </c>
      <c r="U980" s="0" t="n">
        <v>11</v>
      </c>
      <c r="V980" s="0" t="n">
        <v>-0.282600000000002</v>
      </c>
      <c r="W980" s="0" t="n">
        <v>-0.0706499999999998</v>
      </c>
      <c r="X980" s="0" t="n">
        <v>0.125548344641039</v>
      </c>
      <c r="Y980" s="0" t="n">
        <v>-1.68819430161344</v>
      </c>
      <c r="Z980" s="0" t="n">
        <v>0.383282461597543</v>
      </c>
      <c r="AA980" s="89" t="s">
        <v>15</v>
      </c>
      <c r="AB980" s="0" t="n">
        <v>74.2868949231951</v>
      </c>
      <c r="AC980" s="0" t="n">
        <v>-2.24881148072215</v>
      </c>
      <c r="AD980" s="89" t="s">
        <v>98</v>
      </c>
      <c r="AE980" s="0" t="n">
        <v>202512</v>
      </c>
      <c r="AF980" s="90" t="n">
        <v>46002</v>
      </c>
      <c r="AG980" s="0" t="n">
        <v>2.24881148072215</v>
      </c>
    </row>
    <row r="981" customFormat="false" ht="15" hidden="false" customHeight="false" outlineLevel="0" collapsed="false">
      <c r="A981" s="87" t="n">
        <v>46002.1233101852</v>
      </c>
      <c r="B981" s="0" t="n">
        <v>72.6584</v>
      </c>
      <c r="C981" s="88" t="b">
        <f aca="false">FALSE()</f>
        <v>0</v>
      </c>
      <c r="D981" s="88" t="b">
        <f aca="false">TRUE()</f>
        <v>1</v>
      </c>
      <c r="E981" s="0" t="n">
        <v>-0.0205561504375566</v>
      </c>
      <c r="F981" s="0" t="n">
        <v>-0.028299505255318</v>
      </c>
      <c r="G981" s="0" t="n">
        <v>-1.60311615043756</v>
      </c>
      <c r="H981" s="0" t="n">
        <v>-2.15874416998166</v>
      </c>
      <c r="I981" s="0" t="n">
        <v>0</v>
      </c>
      <c r="J981" s="87"/>
      <c r="K981" s="87" t="n">
        <v>46002.0093981482</v>
      </c>
      <c r="L981" s="89" t="s">
        <v>326</v>
      </c>
      <c r="M981" s="88" t="b">
        <f aca="false">FALSE()</f>
        <v>0</v>
      </c>
      <c r="N981" s="0" t="n">
        <v>1</v>
      </c>
      <c r="O981" s="0" t="n">
        <v>72.6378438495624</v>
      </c>
      <c r="P981" s="88" t="b">
        <f aca="false">FALSE()</f>
        <v>0</v>
      </c>
      <c r="Q981" s="88" t="b">
        <f aca="false">FALSE()</f>
        <v>0</v>
      </c>
      <c r="R981" s="0" t="n">
        <v>0.5585</v>
      </c>
      <c r="S981" s="0" t="n">
        <v>1.90521472955958</v>
      </c>
      <c r="T981" s="0" t="n">
        <v>73.44968</v>
      </c>
      <c r="U981" s="0" t="n">
        <v>12</v>
      </c>
      <c r="V981" s="0" t="n">
        <v>0</v>
      </c>
      <c r="W981" s="0" t="n">
        <v>-0.0706499999999998</v>
      </c>
      <c r="X981" s="0" t="n">
        <v>0.125548344641039</v>
      </c>
      <c r="Y981" s="0" t="n">
        <v>0.562731433871138</v>
      </c>
      <c r="Z981" s="0" t="n">
        <v>0.405918075218777</v>
      </c>
      <c r="AA981" s="89" t="s">
        <v>15</v>
      </c>
      <c r="AB981" s="0" t="n">
        <v>74.2615161504376</v>
      </c>
      <c r="AC981" s="0" t="n">
        <v>-1.94935886896272</v>
      </c>
      <c r="AD981" s="89" t="s">
        <v>98</v>
      </c>
      <c r="AE981" s="0" t="n">
        <v>202512</v>
      </c>
      <c r="AF981" s="90" t="n">
        <v>46002</v>
      </c>
      <c r="AG981" s="0" t="n">
        <v>1.94935886896272</v>
      </c>
    </row>
    <row r="982" customFormat="false" ht="15" hidden="false" customHeight="false" outlineLevel="0" collapsed="false">
      <c r="A982" s="87" t="n">
        <v>46002.1337615741</v>
      </c>
      <c r="B982" s="0" t="n">
        <v>72.3758</v>
      </c>
      <c r="C982" s="88" t="b">
        <f aca="false">FALSE()</f>
        <v>0</v>
      </c>
      <c r="D982" s="88" t="b">
        <f aca="false">TRUE()</f>
        <v>1</v>
      </c>
      <c r="E982" s="0" t="n">
        <v>0.100156248301658</v>
      </c>
      <c r="F982" s="0" t="n">
        <v>0.138192379219564</v>
      </c>
      <c r="G982" s="0" t="n">
        <v>-1.87804375169836</v>
      </c>
      <c r="H982" s="0" t="n">
        <v>-2.52922092219018</v>
      </c>
      <c r="I982" s="0" t="n">
        <v>-0.282600000000002</v>
      </c>
      <c r="J982" s="87"/>
      <c r="K982" s="87" t="n">
        <v>46002.0093981482</v>
      </c>
      <c r="L982" s="89" t="s">
        <v>152</v>
      </c>
      <c r="M982" s="88" t="b">
        <f aca="false">TRUE()</f>
        <v>1</v>
      </c>
      <c r="N982" s="0" t="n">
        <v>1</v>
      </c>
      <c r="O982" s="0" t="n">
        <v>72.4759562483017</v>
      </c>
      <c r="P982" s="88" t="b">
        <f aca="false">FALSE()</f>
        <v>0</v>
      </c>
      <c r="Q982" s="88" t="b">
        <f aca="false">TRUE()</f>
        <v>1</v>
      </c>
      <c r="R982" s="0" t="n">
        <v>0.5769</v>
      </c>
      <c r="S982" s="0" t="n">
        <v>1.92983956964653</v>
      </c>
      <c r="T982" s="0" t="n">
        <v>73.3649</v>
      </c>
      <c r="U982" s="0" t="n">
        <v>13</v>
      </c>
      <c r="V982" s="0" t="n">
        <v>-0.282600000000002</v>
      </c>
      <c r="W982" s="0" t="n">
        <v>-0.0847799999999999</v>
      </c>
      <c r="X982" s="0" t="n">
        <v>0.132867878974408</v>
      </c>
      <c r="Y982" s="0" t="n">
        <v>-1.48884742894184</v>
      </c>
      <c r="Z982" s="0" t="n">
        <v>0.444471875849177</v>
      </c>
      <c r="AA982" s="89" t="s">
        <v>15</v>
      </c>
      <c r="AB982" s="0" t="n">
        <v>74.2538437516984</v>
      </c>
      <c r="AC982" s="0" t="n">
        <v>-2.22533765069005</v>
      </c>
      <c r="AD982" s="89" t="s">
        <v>98</v>
      </c>
      <c r="AE982" s="0" t="n">
        <v>202512</v>
      </c>
      <c r="AF982" s="90" t="n">
        <v>46002</v>
      </c>
      <c r="AG982" s="0" t="n">
        <v>2.22533765069005</v>
      </c>
    </row>
    <row r="983" customFormat="false" ht="15" hidden="false" customHeight="false" outlineLevel="0" collapsed="false">
      <c r="A983" s="87" t="n">
        <v>46002.1438657407</v>
      </c>
      <c r="B983" s="0" t="n">
        <v>72.3758</v>
      </c>
      <c r="C983" s="88" t="b">
        <f aca="false">FALSE()</f>
        <v>0</v>
      </c>
      <c r="D983" s="88" t="b">
        <f aca="false">TRUE()</f>
        <v>1</v>
      </c>
      <c r="E983" s="0" t="n">
        <v>-0.0497114556518027</v>
      </c>
      <c r="F983" s="0" t="n">
        <v>-0.0687323988512405</v>
      </c>
      <c r="G983" s="0" t="n">
        <v>-1.88661145565182</v>
      </c>
      <c r="H983" s="0" t="n">
        <v>-2.54046619099956</v>
      </c>
      <c r="I983" s="0" t="n">
        <v>0</v>
      </c>
      <c r="J983" s="87"/>
      <c r="K983" s="87" t="n">
        <v>46002.0093981482</v>
      </c>
      <c r="L983" s="89" t="s">
        <v>326</v>
      </c>
      <c r="M983" s="88" t="b">
        <f aca="false">FALSE()</f>
        <v>0</v>
      </c>
      <c r="N983" s="0" t="n">
        <v>1</v>
      </c>
      <c r="O983" s="0" t="n">
        <v>72.3260885443482</v>
      </c>
      <c r="P983" s="88" t="b">
        <f aca="false">FALSE()</f>
        <v>0</v>
      </c>
      <c r="Q983" s="88" t="b">
        <f aca="false">FALSE()</f>
        <v>0</v>
      </c>
      <c r="R983" s="0" t="n">
        <v>0.5551</v>
      </c>
      <c r="S983" s="0" t="n">
        <v>1.92751585104866</v>
      </c>
      <c r="T983" s="0" t="n">
        <v>73.29425</v>
      </c>
      <c r="U983" s="0" t="n">
        <v>14</v>
      </c>
      <c r="V983" s="0" t="n">
        <v>0</v>
      </c>
      <c r="W983" s="0" t="n">
        <v>-0.0706499999999998</v>
      </c>
      <c r="X983" s="0" t="n">
        <v>0.125548344641039</v>
      </c>
      <c r="Y983" s="0" t="n">
        <v>0.562731433871138</v>
      </c>
      <c r="Z983" s="0" t="n">
        <v>0.484080727825905</v>
      </c>
      <c r="AA983" s="89" t="s">
        <v>15</v>
      </c>
      <c r="AB983" s="0" t="n">
        <v>74.2624114556518</v>
      </c>
      <c r="AC983" s="0" t="n">
        <v>-1.89730750927626</v>
      </c>
      <c r="AD983" s="89" t="s">
        <v>98</v>
      </c>
      <c r="AE983" s="0" t="n">
        <v>202512</v>
      </c>
      <c r="AF983" s="90" t="n">
        <v>46002</v>
      </c>
      <c r="AG983" s="0" t="n">
        <v>1.89730750927626</v>
      </c>
    </row>
    <row r="984" customFormat="false" ht="15" hidden="false" customHeight="false" outlineLevel="0" collapsed="false">
      <c r="A984" s="87" t="n">
        <v>46002.1543171296</v>
      </c>
      <c r="B984" s="0" t="n">
        <v>72.3758</v>
      </c>
      <c r="C984" s="88" t="b">
        <f aca="false">FALSE()</f>
        <v>0</v>
      </c>
      <c r="D984" s="88" t="b">
        <f aca="false">TRUE()</f>
        <v>1</v>
      </c>
      <c r="E984" s="0" t="n">
        <v>-0.173189315887853</v>
      </c>
      <c r="F984" s="0" t="n">
        <v>-0.239865725417548</v>
      </c>
      <c r="G984" s="0" t="n">
        <v>-1.86878931588787</v>
      </c>
      <c r="H984" s="0" t="n">
        <v>-2.51707138945404</v>
      </c>
      <c r="I984" s="0" t="n">
        <v>0</v>
      </c>
      <c r="J984" s="87"/>
      <c r="K984" s="87" t="n">
        <v>46002.0093981482</v>
      </c>
      <c r="L984" s="89" t="s">
        <v>326</v>
      </c>
      <c r="M984" s="88" t="b">
        <f aca="false">FALSE()</f>
        <v>0</v>
      </c>
      <c r="N984" s="0" t="n">
        <v>1</v>
      </c>
      <c r="O984" s="0" t="n">
        <v>72.2026106841121</v>
      </c>
      <c r="P984" s="88" t="b">
        <f aca="false">FALSE()</f>
        <v>0</v>
      </c>
      <c r="Q984" s="88" t="b">
        <f aca="false">FALSE()</f>
        <v>0</v>
      </c>
      <c r="R984" s="0" t="n">
        <v>0.5393</v>
      </c>
      <c r="S984" s="0" t="n">
        <v>1.90973093819425</v>
      </c>
      <c r="T984" s="0" t="n">
        <v>73.2236</v>
      </c>
      <c r="U984" s="0" t="n">
        <v>15</v>
      </c>
      <c r="V984" s="0" t="n">
        <v>0</v>
      </c>
      <c r="W984" s="0" t="n">
        <v>-0.0706499999999998</v>
      </c>
      <c r="X984" s="0" t="n">
        <v>0.125548344641039</v>
      </c>
      <c r="Y984" s="0" t="n">
        <v>0.562731433871138</v>
      </c>
      <c r="Z984" s="0" t="n">
        <v>0.510494657943933</v>
      </c>
      <c r="AA984" s="89" t="s">
        <v>15</v>
      </c>
      <c r="AB984" s="0" t="n">
        <v>74.2445893158879</v>
      </c>
      <c r="AC984" s="0" t="n">
        <v>-1.66074215823257</v>
      </c>
      <c r="AD984" s="89" t="s">
        <v>98</v>
      </c>
      <c r="AE984" s="0" t="n">
        <v>202512</v>
      </c>
      <c r="AF984" s="90" t="n">
        <v>46002</v>
      </c>
      <c r="AG984" s="0" t="n">
        <v>1.66074215823257</v>
      </c>
    </row>
    <row r="985" customFormat="false" ht="15" hidden="false" customHeight="false" outlineLevel="0" collapsed="false">
      <c r="A985" s="87" t="n">
        <v>46002.1647685185</v>
      </c>
      <c r="B985" s="0" t="n">
        <v>72.3758</v>
      </c>
      <c r="C985" s="88" t="b">
        <f aca="false">FALSE()</f>
        <v>0</v>
      </c>
      <c r="D985" s="88" t="b">
        <f aca="false">TRUE()</f>
        <v>1</v>
      </c>
      <c r="E985" s="0" t="n">
        <v>-0.274262730817711</v>
      </c>
      <c r="F985" s="0" t="n">
        <v>-0.380384026756301</v>
      </c>
      <c r="G985" s="0" t="n">
        <v>-1.82856273081772</v>
      </c>
      <c r="H985" s="0" t="n">
        <v>-2.46422536832636</v>
      </c>
      <c r="I985" s="0" t="n">
        <v>0</v>
      </c>
      <c r="J985" s="87"/>
      <c r="K985" s="87" t="n">
        <v>46002.0093981482</v>
      </c>
      <c r="L985" s="89" t="s">
        <v>326</v>
      </c>
      <c r="M985" s="88" t="b">
        <f aca="false">FALSE()</f>
        <v>0</v>
      </c>
      <c r="N985" s="0" t="n">
        <v>0</v>
      </c>
      <c r="O985" s="0" t="n">
        <v>72.1015372691823</v>
      </c>
      <c r="P985" s="88" t="b">
        <f aca="false">FALSE()</f>
        <v>0</v>
      </c>
      <c r="Q985" s="88" t="b">
        <f aca="false">FALSE()</f>
        <v>0</v>
      </c>
      <c r="R985" s="0" t="n">
        <v>0.4986</v>
      </c>
      <c r="S985" s="0" t="n">
        <v>1.88276630007225</v>
      </c>
      <c r="T985" s="0" t="n">
        <v>73.15295</v>
      </c>
      <c r="U985" s="0" t="n">
        <v>16</v>
      </c>
      <c r="V985" s="0" t="n">
        <v>0</v>
      </c>
      <c r="W985" s="0" t="n">
        <v>-0.0706499999999998</v>
      </c>
      <c r="X985" s="0" t="n">
        <v>0.125548344641039</v>
      </c>
      <c r="Y985" s="0" t="n">
        <v>0.562731433871138</v>
      </c>
      <c r="Z985" s="0" t="n">
        <v>0.525706365408858</v>
      </c>
      <c r="AA985" s="89" t="s">
        <v>15</v>
      </c>
      <c r="AB985" s="0" t="n">
        <v>74.2043627308177</v>
      </c>
      <c r="AC985" s="0" t="n">
        <v>-1.47829672824219</v>
      </c>
      <c r="AD985" s="89" t="s">
        <v>98</v>
      </c>
      <c r="AE985" s="0" t="n">
        <v>202512</v>
      </c>
      <c r="AF985" s="90" t="n">
        <v>46002</v>
      </c>
      <c r="AG985" s="0" t="n">
        <v>1.47829672824219</v>
      </c>
    </row>
    <row r="986" customFormat="false" ht="15" hidden="false" customHeight="false" outlineLevel="0" collapsed="false">
      <c r="A986" s="87" t="n">
        <v>46002.1752199074</v>
      </c>
      <c r="B986" s="0" t="n">
        <v>72.095</v>
      </c>
      <c r="C986" s="88" t="b">
        <f aca="false">FALSE()</f>
        <v>0</v>
      </c>
      <c r="D986" s="88" t="b">
        <f aca="false">TRUE()</f>
        <v>1</v>
      </c>
      <c r="E986" s="0" t="n">
        <v>-0.133892015236071</v>
      </c>
      <c r="F986" s="0" t="n">
        <v>-0.186061636605734</v>
      </c>
      <c r="G986" s="0" t="n">
        <v>-2.08041201523609</v>
      </c>
      <c r="H986" s="0" t="n">
        <v>-2.80471919024698</v>
      </c>
      <c r="I986" s="0" t="n">
        <v>-0.280799999999999</v>
      </c>
      <c r="J986" s="87"/>
      <c r="K986" s="87" t="n">
        <v>46002.0093981482</v>
      </c>
      <c r="L986" s="89" t="s">
        <v>326</v>
      </c>
      <c r="M986" s="88" t="b">
        <f aca="false">FALSE()</f>
        <v>0</v>
      </c>
      <c r="N986" s="0" t="n">
        <v>0</v>
      </c>
      <c r="O986" s="0" t="n">
        <v>71.9611079847639</v>
      </c>
      <c r="P986" s="88" t="b">
        <f aca="false">FALSE()</f>
        <v>0</v>
      </c>
      <c r="Q986" s="88" t="b">
        <f aca="false">FALSE()</f>
        <v>0</v>
      </c>
      <c r="R986" s="0" t="n">
        <v>0.5172</v>
      </c>
      <c r="S986" s="0" t="n">
        <v>1.87543490323314</v>
      </c>
      <c r="T986" s="0" t="n">
        <v>73.06826</v>
      </c>
      <c r="U986" s="0" t="n">
        <v>17</v>
      </c>
      <c r="V986" s="0" t="n">
        <v>-0.280799999999999</v>
      </c>
      <c r="W986" s="0" t="n">
        <v>-0.0846899999999998</v>
      </c>
      <c r="X986" s="0" t="n">
        <v>0.132727365599364</v>
      </c>
      <c r="Y986" s="0" t="n">
        <v>-1.47754006202425</v>
      </c>
      <c r="Z986" s="0" t="n">
        <v>0.553576007618042</v>
      </c>
      <c r="AA986" s="89" t="s">
        <v>15</v>
      </c>
      <c r="AB986" s="0" t="n">
        <v>74.1754120152361</v>
      </c>
      <c r="AC986" s="0" t="n">
        <v>-1.7581325538074</v>
      </c>
      <c r="AD986" s="89" t="s">
        <v>98</v>
      </c>
      <c r="AE986" s="0" t="n">
        <v>202512</v>
      </c>
      <c r="AF986" s="90" t="n">
        <v>46002</v>
      </c>
      <c r="AG986" s="0" t="n">
        <v>1.7581325538074</v>
      </c>
    </row>
    <row r="987" customFormat="false" ht="15" hidden="false" customHeight="false" outlineLevel="0" collapsed="false">
      <c r="A987" s="87" t="n">
        <v>46002.1853125</v>
      </c>
      <c r="B987" s="0" t="n">
        <v>72.095</v>
      </c>
      <c r="C987" s="88" t="b">
        <f aca="false">FALSE()</f>
        <v>0</v>
      </c>
      <c r="D987" s="88" t="b">
        <f aca="false">TRUE()</f>
        <v>1</v>
      </c>
      <c r="E987" s="0" t="n">
        <v>-0.245318580992162</v>
      </c>
      <c r="F987" s="0" t="n">
        <v>-0.341433081048099</v>
      </c>
      <c r="G987" s="0" t="n">
        <v>-2.02245858099219</v>
      </c>
      <c r="H987" s="0" t="n">
        <v>-2.72872089749562</v>
      </c>
      <c r="I987" s="0" t="n">
        <v>0</v>
      </c>
      <c r="J987" s="87"/>
      <c r="K987" s="87" t="n">
        <v>46002.0093981482</v>
      </c>
      <c r="L987" s="89" t="s">
        <v>326</v>
      </c>
      <c r="M987" s="88" t="b">
        <f aca="false">FALSE()</f>
        <v>0</v>
      </c>
      <c r="N987" s="0" t="n">
        <v>0</v>
      </c>
      <c r="O987" s="0" t="n">
        <v>71.8496814190078</v>
      </c>
      <c r="P987" s="88" t="b">
        <f aca="false">FALSE()</f>
        <v>0</v>
      </c>
      <c r="Q987" s="88" t="b">
        <f aca="false">FALSE()</f>
        <v>0</v>
      </c>
      <c r="R987" s="0" t="n">
        <v>0.5045</v>
      </c>
      <c r="S987" s="0" t="n">
        <v>1.85831612243721</v>
      </c>
      <c r="T987" s="0" t="n">
        <v>72.98357</v>
      </c>
      <c r="U987" s="0" t="n">
        <v>18</v>
      </c>
      <c r="V987" s="0" t="n">
        <v>0</v>
      </c>
      <c r="W987" s="0" t="n">
        <v>-0.0846899999999998</v>
      </c>
      <c r="X987" s="0" t="n">
        <v>0.132727365599364</v>
      </c>
      <c r="Y987" s="0" t="n">
        <v>0.638074895991197</v>
      </c>
      <c r="Z987" s="0" t="n">
        <v>0.566944290496088</v>
      </c>
      <c r="AA987" s="89" t="s">
        <v>15</v>
      </c>
      <c r="AB987" s="0" t="n">
        <v>74.1174585809922</v>
      </c>
      <c r="AC987" s="0" t="n">
        <v>-1.56729684890644</v>
      </c>
      <c r="AD987" s="89" t="s">
        <v>98</v>
      </c>
      <c r="AE987" s="0" t="n">
        <v>202512</v>
      </c>
      <c r="AF987" s="90" t="n">
        <v>46002</v>
      </c>
      <c r="AG987" s="0" t="n">
        <v>1.56729684890644</v>
      </c>
    </row>
    <row r="988" customFormat="false" ht="15" hidden="false" customHeight="false" outlineLevel="0" collapsed="false">
      <c r="A988" s="87" t="n">
        <v>46002.1957638889</v>
      </c>
      <c r="B988" s="0" t="n">
        <v>72.095</v>
      </c>
      <c r="C988" s="88" t="b">
        <f aca="false">FALSE()</f>
        <v>0</v>
      </c>
      <c r="D988" s="88" t="b">
        <f aca="false">TRUE()</f>
        <v>1</v>
      </c>
      <c r="E988" s="0" t="n">
        <v>-0.329796284622276</v>
      </c>
      <c r="F988" s="0" t="n">
        <v>-0.459549011983934</v>
      </c>
      <c r="G988" s="0" t="n">
        <v>-1.93755628462226</v>
      </c>
      <c r="H988" s="0" t="n">
        <v>-2.61716788107818</v>
      </c>
      <c r="I988" s="0" t="n">
        <v>0</v>
      </c>
      <c r="J988" s="87"/>
      <c r="K988" s="87" t="n">
        <v>46002.0093981482</v>
      </c>
      <c r="L988" s="89" t="s">
        <v>326</v>
      </c>
      <c r="M988" s="88" t="b">
        <f aca="false">FALSE()</f>
        <v>0</v>
      </c>
      <c r="N988" s="0" t="n">
        <v>0</v>
      </c>
      <c r="O988" s="0" t="n">
        <v>71.7652037153777</v>
      </c>
      <c r="P988" s="88" t="b">
        <f aca="false">FALSE()</f>
        <v>0</v>
      </c>
      <c r="Q988" s="88" t="b">
        <f aca="false">FALSE()</f>
        <v>0</v>
      </c>
      <c r="R988" s="0" t="n">
        <v>0.4945</v>
      </c>
      <c r="S988" s="0" t="n">
        <v>1.83515120109115</v>
      </c>
      <c r="T988" s="0" t="n">
        <v>72.89888</v>
      </c>
      <c r="U988" s="0" t="n">
        <v>19</v>
      </c>
      <c r="V988" s="0" t="n">
        <v>0</v>
      </c>
      <c r="W988" s="0" t="n">
        <v>-0.0846899999999998</v>
      </c>
      <c r="X988" s="0" t="n">
        <v>0.132727365599364</v>
      </c>
      <c r="Y988" s="0" t="n">
        <v>0.638074895991197</v>
      </c>
      <c r="Z988" s="0" t="n">
        <v>0.566838142311133</v>
      </c>
      <c r="AA988" s="89" t="s">
        <v>15</v>
      </c>
      <c r="AB988" s="0" t="n">
        <v>74.0325562846223</v>
      </c>
      <c r="AC988" s="0" t="n">
        <v>-1.41818261686199</v>
      </c>
      <c r="AD988" s="89" t="s">
        <v>98</v>
      </c>
      <c r="AE988" s="0" t="n">
        <v>202512</v>
      </c>
      <c r="AF988" s="90" t="n">
        <v>46002</v>
      </c>
      <c r="AG988" s="0" t="n">
        <v>1.41818261686199</v>
      </c>
    </row>
    <row r="989" customFormat="false" ht="15" hidden="false" customHeight="false" outlineLevel="0" collapsed="false">
      <c r="A989" s="87" t="n">
        <v>46002.2062152778</v>
      </c>
      <c r="B989" s="0" t="n">
        <v>72.095</v>
      </c>
      <c r="C989" s="88" t="b">
        <f aca="false">FALSE()</f>
        <v>0</v>
      </c>
      <c r="D989" s="88" t="b">
        <f aca="false">TRUE()</f>
        <v>1</v>
      </c>
      <c r="E989" s="0" t="n">
        <v>-0.387309614763964</v>
      </c>
      <c r="F989" s="0" t="n">
        <v>-0.540122841334335</v>
      </c>
      <c r="G989" s="0" t="n">
        <v>-1.82568961476396</v>
      </c>
      <c r="H989" s="0" t="n">
        <v>-2.46979516056804</v>
      </c>
      <c r="I989" s="0" t="n">
        <v>0</v>
      </c>
      <c r="J989" s="87"/>
      <c r="K989" s="87" t="n">
        <v>46002.0093981482</v>
      </c>
      <c r="L989" s="89" t="s">
        <v>326</v>
      </c>
      <c r="M989" s="88" t="b">
        <f aca="false">FALSE()</f>
        <v>0</v>
      </c>
      <c r="N989" s="0" t="n">
        <v>0</v>
      </c>
      <c r="O989" s="0" t="n">
        <v>71.707690385236</v>
      </c>
      <c r="P989" s="88" t="b">
        <f aca="false">FALSE()</f>
        <v>0</v>
      </c>
      <c r="Q989" s="88" t="b">
        <f aca="false">FALSE()</f>
        <v>0</v>
      </c>
      <c r="R989" s="0" t="n">
        <v>0.4867</v>
      </c>
      <c r="S989" s="0" t="n">
        <v>1.80839050053874</v>
      </c>
      <c r="T989" s="0" t="n">
        <v>72.81419</v>
      </c>
      <c r="U989" s="0" t="n">
        <v>20</v>
      </c>
      <c r="V989" s="0" t="n">
        <v>0</v>
      </c>
      <c r="W989" s="0" t="n">
        <v>-0.0846899999999998</v>
      </c>
      <c r="X989" s="0" t="n">
        <v>0.132727365599364</v>
      </c>
      <c r="Y989" s="0" t="n">
        <v>0.638074895991197</v>
      </c>
      <c r="Z989" s="0" t="n">
        <v>0.553249807381984</v>
      </c>
      <c r="AA989" s="89" t="s">
        <v>15</v>
      </c>
      <c r="AB989" s="0" t="n">
        <v>73.920689614764</v>
      </c>
      <c r="AC989" s="0" t="n">
        <v>-1.29993719004306</v>
      </c>
      <c r="AD989" s="89" t="s">
        <v>98</v>
      </c>
      <c r="AE989" s="0" t="n">
        <v>202512</v>
      </c>
      <c r="AF989" s="90" t="n">
        <v>46002</v>
      </c>
      <c r="AG989" s="0" t="n">
        <v>1.29993719004306</v>
      </c>
    </row>
    <row r="990" customFormat="false" ht="15" hidden="false" customHeight="false" outlineLevel="0" collapsed="false">
      <c r="A990" s="87" t="n">
        <v>46002.2166666667</v>
      </c>
      <c r="B990" s="0" t="n">
        <v>71.8124</v>
      </c>
      <c r="C990" s="88" t="b">
        <f aca="false">FALSE()</f>
        <v>0</v>
      </c>
      <c r="D990" s="88" t="b">
        <f aca="false">TRUE()</f>
        <v>1</v>
      </c>
      <c r="E990" s="0" t="n">
        <v>-0.22509355719788</v>
      </c>
      <c r="F990" s="0" t="n">
        <v>-0.314432220435237</v>
      </c>
      <c r="G990" s="0" t="n">
        <v>-2.05929355719789</v>
      </c>
      <c r="H990" s="0" t="n">
        <v>-2.78766257822884</v>
      </c>
      <c r="I990" s="0" t="n">
        <v>-0.282600000000002</v>
      </c>
      <c r="J990" s="87"/>
      <c r="K990" s="87" t="n">
        <v>46002.0093981482</v>
      </c>
      <c r="L990" s="89" t="s">
        <v>326</v>
      </c>
      <c r="M990" s="88" t="b">
        <f aca="false">FALSE()</f>
        <v>0</v>
      </c>
      <c r="N990" s="0" t="n">
        <v>0</v>
      </c>
      <c r="O990" s="0" t="n">
        <v>71.5873064428021</v>
      </c>
      <c r="P990" s="88" t="b">
        <f aca="false">FALSE()</f>
        <v>0</v>
      </c>
      <c r="Q990" s="88" t="b">
        <f aca="false">FALSE()</f>
        <v>0</v>
      </c>
      <c r="R990" s="0" t="n">
        <v>0.5071</v>
      </c>
      <c r="S990" s="0" t="n">
        <v>1.7987460681779</v>
      </c>
      <c r="T990" s="0" t="n">
        <v>72.7295</v>
      </c>
      <c r="U990" s="0" t="n">
        <v>21</v>
      </c>
      <c r="V990" s="0" t="n">
        <v>-0.282600000000002</v>
      </c>
      <c r="W990" s="0" t="n">
        <v>-0.0846900000000005</v>
      </c>
      <c r="X990" s="0" t="n">
        <v>0.132727365599365</v>
      </c>
      <c r="Y990" s="0" t="n">
        <v>-1.49110169637051</v>
      </c>
      <c r="Z990" s="0" t="n">
        <v>0.571096778598942</v>
      </c>
      <c r="AA990" s="89" t="s">
        <v>15</v>
      </c>
      <c r="AB990" s="0" t="n">
        <v>73.8716935571979</v>
      </c>
      <c r="AC990" s="0" t="n">
        <v>-1.60585742096095</v>
      </c>
      <c r="AD990" s="89" t="s">
        <v>98</v>
      </c>
      <c r="AE990" s="0" t="n">
        <v>202512</v>
      </c>
      <c r="AF990" s="90" t="n">
        <v>46002</v>
      </c>
      <c r="AG990" s="0" t="n">
        <v>1.60585742096095</v>
      </c>
    </row>
    <row r="991" customFormat="false" ht="15" hidden="false" customHeight="false" outlineLevel="0" collapsed="false">
      <c r="A991" s="87" t="n">
        <v>46002.2267592593</v>
      </c>
      <c r="B991" s="0" t="n">
        <v>71.8124</v>
      </c>
      <c r="C991" s="88" t="b">
        <f aca="false">FALSE()</f>
        <v>0</v>
      </c>
      <c r="D991" s="88" t="b">
        <f aca="false">TRUE()</f>
        <v>1</v>
      </c>
      <c r="E991" s="0" t="n">
        <v>-0.318446951007928</v>
      </c>
      <c r="F991" s="0" t="n">
        <v>-0.445418021283155</v>
      </c>
      <c r="G991" s="0" t="n">
        <v>-1.98326695100792</v>
      </c>
      <c r="H991" s="0" t="n">
        <v>-2.68751138508524</v>
      </c>
      <c r="I991" s="0" t="n">
        <v>0</v>
      </c>
      <c r="J991" s="87"/>
      <c r="K991" s="87" t="n">
        <v>46002.0093981482</v>
      </c>
      <c r="L991" s="89" t="s">
        <v>326</v>
      </c>
      <c r="M991" s="88" t="b">
        <f aca="false">FALSE()</f>
        <v>0</v>
      </c>
      <c r="N991" s="0" t="n">
        <v>0</v>
      </c>
      <c r="O991" s="0" t="n">
        <v>71.4939530489921</v>
      </c>
      <c r="P991" s="88" t="b">
        <f aca="false">FALSE()</f>
        <v>0</v>
      </c>
      <c r="Q991" s="88" t="b">
        <f aca="false">FALSE()</f>
        <v>0</v>
      </c>
      <c r="R991" s="0" t="n">
        <v>0.4964</v>
      </c>
      <c r="S991" s="0" t="n">
        <v>1.78273904697095</v>
      </c>
      <c r="T991" s="0" t="n">
        <v>72.64481</v>
      </c>
      <c r="U991" s="0" t="n">
        <v>22</v>
      </c>
      <c r="V991" s="0" t="n">
        <v>0</v>
      </c>
      <c r="W991" s="0" t="n">
        <v>-0.0846900000000005</v>
      </c>
      <c r="X991" s="0" t="n">
        <v>0.132727365599365</v>
      </c>
      <c r="Y991" s="0" t="n">
        <v>0.638074895991197</v>
      </c>
      <c r="Z991" s="0" t="n">
        <v>0.575428475503965</v>
      </c>
      <c r="AA991" s="89" t="s">
        <v>15</v>
      </c>
      <c r="AB991" s="0" t="n">
        <v>73.7956669510079</v>
      </c>
      <c r="AC991" s="0" t="n">
        <v>-1.44659160162514</v>
      </c>
      <c r="AD991" s="89" t="s">
        <v>98</v>
      </c>
      <c r="AE991" s="0" t="n">
        <v>202512</v>
      </c>
      <c r="AF991" s="90" t="n">
        <v>46002</v>
      </c>
      <c r="AG991" s="0" t="n">
        <v>1.44659160162514</v>
      </c>
    </row>
    <row r="992" customFormat="false" ht="15" hidden="false" customHeight="false" outlineLevel="0" collapsed="false">
      <c r="A992" s="87" t="n">
        <v>46002.2372106482</v>
      </c>
      <c r="B992" s="0" t="n">
        <v>71.5298</v>
      </c>
      <c r="C992" s="88" t="b">
        <f aca="false">FALSE()</f>
        <v>0</v>
      </c>
      <c r="D992" s="88" t="b">
        <f aca="false">TRUE()</f>
        <v>1</v>
      </c>
      <c r="E992" s="0" t="n">
        <v>-0.162318191517002</v>
      </c>
      <c r="F992" s="0" t="n">
        <v>-0.227439987237589</v>
      </c>
      <c r="G992" s="0" t="n">
        <v>-2.19469819151702</v>
      </c>
      <c r="H992" s="0" t="n">
        <v>-2.97689132561576</v>
      </c>
      <c r="I992" s="0" t="n">
        <v>-0.282600000000002</v>
      </c>
      <c r="J992" s="87"/>
      <c r="K992" s="87" t="n">
        <v>46002.0093981482</v>
      </c>
      <c r="L992" s="89" t="s">
        <v>326</v>
      </c>
      <c r="M992" s="88" t="b">
        <f aca="false">FALSE()</f>
        <v>0</v>
      </c>
      <c r="N992" s="0" t="n">
        <v>0</v>
      </c>
      <c r="O992" s="0" t="n">
        <v>71.367481808483</v>
      </c>
      <c r="P992" s="88" t="b">
        <f aca="false">FALSE()</f>
        <v>0</v>
      </c>
      <c r="Q992" s="88" t="b">
        <f aca="false">FALSE()</f>
        <v>0</v>
      </c>
      <c r="R992" s="0" t="n">
        <v>0.515</v>
      </c>
      <c r="S992" s="0" t="n">
        <v>1.78020848699521</v>
      </c>
      <c r="T992" s="0" t="n">
        <v>72.54599</v>
      </c>
      <c r="U992" s="0" t="n">
        <v>23</v>
      </c>
      <c r="V992" s="0" t="n">
        <v>-0.282600000000002</v>
      </c>
      <c r="W992" s="0" t="n">
        <v>-0.0988200000000006</v>
      </c>
      <c r="X992" s="0" t="n">
        <v>0.138167966429881</v>
      </c>
      <c r="Y992" s="0" t="n">
        <v>-1.3301201772646</v>
      </c>
      <c r="Z992" s="0" t="n">
        <v>0.589254095758508</v>
      </c>
      <c r="AA992" s="89" t="s">
        <v>15</v>
      </c>
      <c r="AB992" s="0" t="n">
        <v>73.724498191517</v>
      </c>
      <c r="AC992" s="0" t="n">
        <v>-1.72453616752877</v>
      </c>
      <c r="AD992" s="89" t="s">
        <v>98</v>
      </c>
      <c r="AE992" s="0" t="n">
        <v>202512</v>
      </c>
      <c r="AF992" s="90" t="n">
        <v>46002</v>
      </c>
      <c r="AG992" s="0" t="n">
        <v>1.72453616752877</v>
      </c>
    </row>
    <row r="993" customFormat="false" ht="15" hidden="false" customHeight="false" outlineLevel="0" collapsed="false">
      <c r="A993" s="87" t="n">
        <v>46002.247662037</v>
      </c>
      <c r="B993" s="0" t="n">
        <v>71.5298</v>
      </c>
      <c r="C993" s="88" t="b">
        <f aca="false">FALSE()</f>
        <v>0</v>
      </c>
      <c r="D993" s="88" t="b">
        <f aca="false">TRUE()</f>
        <v>1</v>
      </c>
      <c r="E993" s="0" t="n">
        <v>-0.253551222753146</v>
      </c>
      <c r="F993" s="0" t="n">
        <v>-0.355730312836112</v>
      </c>
      <c r="G993" s="0" t="n">
        <v>-2.08829122275316</v>
      </c>
      <c r="H993" s="0" t="n">
        <v>-2.83665494183273</v>
      </c>
      <c r="I993" s="0" t="n">
        <v>0</v>
      </c>
      <c r="J993" s="87"/>
      <c r="K993" s="87" t="n">
        <v>46002.0093981482</v>
      </c>
      <c r="L993" s="89" t="s">
        <v>326</v>
      </c>
      <c r="M993" s="88" t="b">
        <f aca="false">FALSE()</f>
        <v>0</v>
      </c>
      <c r="N993" s="0" t="n">
        <v>0</v>
      </c>
      <c r="O993" s="0" t="n">
        <v>71.2762487772469</v>
      </c>
      <c r="P993" s="88" t="b">
        <f aca="false">FALSE()</f>
        <v>0</v>
      </c>
      <c r="Q993" s="88" t="b">
        <f aca="false">FALSE()</f>
        <v>0</v>
      </c>
      <c r="R993" s="0" t="n">
        <v>0.5045</v>
      </c>
      <c r="S993" s="0" t="n">
        <v>1.77132147089003</v>
      </c>
      <c r="T993" s="0" t="n">
        <v>72.44717</v>
      </c>
      <c r="U993" s="0" t="n">
        <v>24</v>
      </c>
      <c r="V993" s="0" t="n">
        <v>0</v>
      </c>
      <c r="W993" s="0" t="n">
        <v>-0.0988200000000006</v>
      </c>
      <c r="X993" s="0" t="n">
        <v>0.138167966429881</v>
      </c>
      <c r="Y993" s="0" t="n">
        <v>0.715216432241196</v>
      </c>
      <c r="Z993" s="0" t="n">
        <v>0.585460611376573</v>
      </c>
      <c r="AA993" s="89" t="s">
        <v>15</v>
      </c>
      <c r="AB993" s="0" t="n">
        <v>73.6180912227532</v>
      </c>
      <c r="AC993" s="0" t="n">
        <v>-1.56692010047102</v>
      </c>
      <c r="AD993" s="89" t="s">
        <v>98</v>
      </c>
      <c r="AE993" s="0" t="n">
        <v>202512</v>
      </c>
      <c r="AF993" s="90" t="n">
        <v>46002</v>
      </c>
      <c r="AG993" s="0" t="n">
        <v>1.56692010047102</v>
      </c>
    </row>
    <row r="994" customFormat="false" ht="15" hidden="false" customHeight="false" outlineLevel="0" collapsed="false">
      <c r="A994" s="87" t="n">
        <v>46002.2581134259</v>
      </c>
      <c r="B994" s="0" t="n">
        <v>71.5298</v>
      </c>
      <c r="C994" s="88" t="b">
        <f aca="false">FALSE()</f>
        <v>0</v>
      </c>
      <c r="D994" s="88" t="b">
        <f aca="false">TRUE()</f>
        <v>1</v>
      </c>
      <c r="E994" s="0" t="n">
        <v>-0.308834840658363</v>
      </c>
      <c r="F994" s="0" t="n">
        <v>-0.433629114639786</v>
      </c>
      <c r="G994" s="0" t="n">
        <v>-1.9459348406584</v>
      </c>
      <c r="H994" s="0" t="n">
        <v>-2.64840473508486</v>
      </c>
      <c r="I994" s="0" t="n">
        <v>0</v>
      </c>
      <c r="J994" s="87"/>
      <c r="K994" s="87" t="n">
        <v>46002.0093981482</v>
      </c>
      <c r="L994" s="89" t="s">
        <v>326</v>
      </c>
      <c r="M994" s="88" t="b">
        <f aca="false">FALSE()</f>
        <v>0</v>
      </c>
      <c r="N994" s="0" t="n">
        <v>0</v>
      </c>
      <c r="O994" s="0" t="n">
        <v>71.2209651593416</v>
      </c>
      <c r="P994" s="88" t="b">
        <f aca="false">FALSE()</f>
        <v>0</v>
      </c>
      <c r="Q994" s="88" t="b">
        <f aca="false">FALSE()</f>
        <v>0</v>
      </c>
      <c r="R994" s="0" t="n">
        <v>0.4968</v>
      </c>
      <c r="S994" s="0" t="n">
        <v>1.75855348036059</v>
      </c>
      <c r="T994" s="0" t="n">
        <v>72.34835</v>
      </c>
      <c r="U994" s="0" t="n">
        <v>25</v>
      </c>
      <c r="V994" s="0" t="n">
        <v>0</v>
      </c>
      <c r="W994" s="0" t="n">
        <v>-0.0988200000000006</v>
      </c>
      <c r="X994" s="0" t="n">
        <v>0.138167966429881</v>
      </c>
      <c r="Y994" s="0" t="n">
        <v>0.715216432241196</v>
      </c>
      <c r="Z994" s="0" t="n">
        <v>0.563692420329189</v>
      </c>
      <c r="AA994" s="89" t="s">
        <v>15</v>
      </c>
      <c r="AB994" s="0" t="n">
        <v>73.4757348406584</v>
      </c>
      <c r="AC994" s="0" t="n">
        <v>-1.45212170765396</v>
      </c>
      <c r="AD994" s="89" t="s">
        <v>98</v>
      </c>
      <c r="AE994" s="0" t="n">
        <v>202512</v>
      </c>
      <c r="AF994" s="90" t="n">
        <v>46002</v>
      </c>
      <c r="AG994" s="0" t="n">
        <v>1.45212170765396</v>
      </c>
    </row>
    <row r="995" customFormat="false" ht="15" hidden="false" customHeight="false" outlineLevel="0" collapsed="false">
      <c r="A995" s="87" t="n">
        <v>46002.2682175926</v>
      </c>
      <c r="B995" s="0" t="n">
        <v>71.2472</v>
      </c>
      <c r="C995" s="88" t="b">
        <f aca="false">FALSE()</f>
        <v>0</v>
      </c>
      <c r="D995" s="88" t="b">
        <f aca="false">TRUE()</f>
        <v>1</v>
      </c>
      <c r="E995" s="0" t="n">
        <v>-0.148266610641613</v>
      </c>
      <c r="F995" s="0" t="n">
        <v>-0.208535632777587</v>
      </c>
      <c r="G995" s="0" t="n">
        <v>-2.15292661064162</v>
      </c>
      <c r="H995" s="0" t="n">
        <v>-2.93313746182215</v>
      </c>
      <c r="I995" s="0" t="n">
        <v>-0.282599999999988</v>
      </c>
      <c r="J995" s="87"/>
      <c r="K995" s="87" t="n">
        <v>46002.0093981482</v>
      </c>
      <c r="L995" s="89" t="s">
        <v>326</v>
      </c>
      <c r="M995" s="88" t="b">
        <f aca="false">FALSE()</f>
        <v>0</v>
      </c>
      <c r="N995" s="0" t="n">
        <v>0</v>
      </c>
      <c r="O995" s="0" t="n">
        <v>71.0989333893584</v>
      </c>
      <c r="P995" s="88" t="b">
        <f aca="false">FALSE()</f>
        <v>0</v>
      </c>
      <c r="Q995" s="88" t="b">
        <f aca="false">FALSE()</f>
        <v>0</v>
      </c>
      <c r="R995" s="0" t="n">
        <v>0.5162</v>
      </c>
      <c r="S995" s="0" t="n">
        <v>1.75792752837247</v>
      </c>
      <c r="T995" s="0" t="n">
        <v>72.24953</v>
      </c>
      <c r="U995" s="0" t="n">
        <v>26</v>
      </c>
      <c r="V995" s="0" t="n">
        <v>-0.282599999999988</v>
      </c>
      <c r="W995" s="0" t="n">
        <v>-0.0988199999999999</v>
      </c>
      <c r="X995" s="0" t="n">
        <v>0.13816796642988</v>
      </c>
      <c r="Y995" s="0" t="n">
        <v>-1.33012017726451</v>
      </c>
      <c r="Z995" s="0" t="n">
        <v>0.575298305320804</v>
      </c>
      <c r="AA995" s="89" t="s">
        <v>15</v>
      </c>
      <c r="AB995" s="0" t="n">
        <v>73.4001266106416</v>
      </c>
      <c r="AC995" s="0" t="n">
        <v>-1.74227872866942</v>
      </c>
      <c r="AD995" s="89" t="s">
        <v>98</v>
      </c>
      <c r="AE995" s="0" t="n">
        <v>202512</v>
      </c>
      <c r="AF995" s="90" t="n">
        <v>46002</v>
      </c>
      <c r="AG995" s="0" t="n">
        <v>1.74227872866942</v>
      </c>
    </row>
    <row r="996" customFormat="false" ht="15" hidden="false" customHeight="false" outlineLevel="0" collapsed="false">
      <c r="A996" s="87" t="n">
        <v>46002.2786689815</v>
      </c>
      <c r="B996" s="0" t="n">
        <v>71.2472</v>
      </c>
      <c r="C996" s="88" t="b">
        <f aca="false">FALSE()</f>
        <v>0</v>
      </c>
      <c r="D996" s="88" t="b">
        <f aca="false">TRUE()</f>
        <v>1</v>
      </c>
      <c r="E996" s="0" t="n">
        <v>-0.234256961431555</v>
      </c>
      <c r="F996" s="0" t="n">
        <v>-0.329879246525983</v>
      </c>
      <c r="G996" s="0" t="n">
        <v>-2.04127696143155</v>
      </c>
      <c r="H996" s="0" t="n">
        <v>-2.7852631765097</v>
      </c>
      <c r="I996" s="0" t="n">
        <v>0</v>
      </c>
      <c r="J996" s="87"/>
      <c r="K996" s="87" t="n">
        <v>46002.0093981482</v>
      </c>
      <c r="L996" s="89" t="s">
        <v>326</v>
      </c>
      <c r="M996" s="88" t="b">
        <f aca="false">FALSE()</f>
        <v>0</v>
      </c>
      <c r="N996" s="0" t="n">
        <v>0</v>
      </c>
      <c r="O996" s="0" t="n">
        <v>71.0129430385685</v>
      </c>
      <c r="P996" s="88" t="b">
        <f aca="false">FALSE()</f>
        <v>0</v>
      </c>
      <c r="Q996" s="88" t="b">
        <f aca="false">FALSE()</f>
        <v>0</v>
      </c>
      <c r="R996" s="0" t="n">
        <v>0.5059</v>
      </c>
      <c r="S996" s="0" t="n">
        <v>1.75164192622309</v>
      </c>
      <c r="T996" s="0" t="n">
        <v>72.15071</v>
      </c>
      <c r="U996" s="0" t="n">
        <v>27</v>
      </c>
      <c r="V996" s="0" t="n">
        <v>0</v>
      </c>
      <c r="W996" s="0" t="n">
        <v>-0.0988199999999999</v>
      </c>
      <c r="X996" s="0" t="n">
        <v>0.13816796642988</v>
      </c>
      <c r="Y996" s="0" t="n">
        <v>0.715216432241196</v>
      </c>
      <c r="Z996" s="0" t="n">
        <v>0.568883480715773</v>
      </c>
      <c r="AA996" s="89" t="s">
        <v>15</v>
      </c>
      <c r="AB996" s="0" t="n">
        <v>73.2884769614316</v>
      </c>
      <c r="AC996" s="0" t="n">
        <v>-1.58821627033922</v>
      </c>
      <c r="AD996" s="89" t="s">
        <v>98</v>
      </c>
      <c r="AE996" s="0" t="n">
        <v>202512</v>
      </c>
      <c r="AF996" s="90" t="n">
        <v>46002</v>
      </c>
      <c r="AG996" s="0" t="n">
        <v>1.58821627033922</v>
      </c>
    </row>
    <row r="997" customFormat="false" ht="15" hidden="false" customHeight="false" outlineLevel="0" collapsed="false">
      <c r="A997" s="87" t="n">
        <v>46002.2891203704</v>
      </c>
      <c r="B997" s="0" t="n">
        <v>71.2472</v>
      </c>
      <c r="C997" s="88" t="b">
        <f aca="false">FALSE()</f>
        <v>0</v>
      </c>
      <c r="D997" s="88" t="b">
        <f aca="false">TRUE()</f>
        <v>1</v>
      </c>
      <c r="E997" s="0" t="n">
        <v>-0.282931199343793</v>
      </c>
      <c r="F997" s="0" t="n">
        <v>-0.398695292892493</v>
      </c>
      <c r="G997" s="0" t="n">
        <v>-1.89231119934375</v>
      </c>
      <c r="H997" s="0" t="n">
        <v>-2.58726257301092</v>
      </c>
      <c r="I997" s="0" t="n">
        <v>0</v>
      </c>
      <c r="J997" s="87"/>
      <c r="K997" s="87" t="n">
        <v>46002.0093981482</v>
      </c>
      <c r="L997" s="89" t="s">
        <v>326</v>
      </c>
      <c r="M997" s="88" t="b">
        <f aca="false">FALSE()</f>
        <v>0</v>
      </c>
      <c r="N997" s="0" t="n">
        <v>0</v>
      </c>
      <c r="O997" s="0" t="n">
        <v>70.9642688006562</v>
      </c>
      <c r="P997" s="88" t="b">
        <f aca="false">FALSE()</f>
        <v>0</v>
      </c>
      <c r="Q997" s="88" t="b">
        <f aca="false">FALSE()</f>
        <v>0</v>
      </c>
      <c r="R997" s="0" t="n">
        <v>0.4986</v>
      </c>
      <c r="S997" s="0" t="n">
        <v>1.74193059826133</v>
      </c>
      <c r="T997" s="0" t="n">
        <v>72.05189</v>
      </c>
      <c r="U997" s="0" t="n">
        <v>28</v>
      </c>
      <c r="V997" s="0" t="n">
        <v>0</v>
      </c>
      <c r="W997" s="0" t="n">
        <v>-0.0988199999999999</v>
      </c>
      <c r="X997" s="0" t="n">
        <v>0.13816796642988</v>
      </c>
      <c r="Y997" s="0" t="n">
        <v>0.715216432241196</v>
      </c>
      <c r="Z997" s="0" t="n">
        <v>0.543810599671883</v>
      </c>
      <c r="AA997" s="89" t="s">
        <v>15</v>
      </c>
      <c r="AB997" s="0" t="n">
        <v>73.1395111993438</v>
      </c>
      <c r="AC997" s="0" t="n">
        <v>-1.4797247432939</v>
      </c>
      <c r="AD997" s="89" t="s">
        <v>98</v>
      </c>
      <c r="AE997" s="0" t="n">
        <v>202512</v>
      </c>
      <c r="AF997" s="90" t="n">
        <v>46002</v>
      </c>
      <c r="AG997" s="0" t="n">
        <v>1.4797247432939</v>
      </c>
    </row>
    <row r="998" customFormat="false" ht="15" hidden="false" customHeight="false" outlineLevel="0" collapsed="false">
      <c r="A998" s="87" t="n">
        <v>46002.2995717593</v>
      </c>
      <c r="B998" s="0" t="n">
        <v>70.9646</v>
      </c>
      <c r="C998" s="88" t="b">
        <f aca="false">FALSE()</f>
        <v>0</v>
      </c>
      <c r="D998" s="88" t="b">
        <f aca="false">TRUE()</f>
        <v>1</v>
      </c>
      <c r="E998" s="0" t="n">
        <v>-0.117993736604063</v>
      </c>
      <c r="F998" s="0" t="n">
        <v>-0.166548184630584</v>
      </c>
      <c r="G998" s="0" t="n">
        <v>-2.09493373660405</v>
      </c>
      <c r="H998" s="0" t="n">
        <v>-2.86743376183696</v>
      </c>
      <c r="I998" s="0" t="n">
        <v>-0.282600000000002</v>
      </c>
      <c r="J998" s="87"/>
      <c r="K998" s="87" t="n">
        <v>46002.0093981482</v>
      </c>
      <c r="L998" s="89" t="s">
        <v>326</v>
      </c>
      <c r="M998" s="88" t="b">
        <f aca="false">FALSE()</f>
        <v>0</v>
      </c>
      <c r="N998" s="0" t="n">
        <v>0</v>
      </c>
      <c r="O998" s="0" t="n">
        <v>70.8466062633959</v>
      </c>
      <c r="P998" s="88" t="b">
        <f aca="false">FALSE()</f>
        <v>0</v>
      </c>
      <c r="Q998" s="88" t="b">
        <f aca="false">FALSE()</f>
        <v>0</v>
      </c>
      <c r="R998" s="0" t="n">
        <v>0.5191</v>
      </c>
      <c r="S998" s="0" t="n">
        <v>1.74347503273254</v>
      </c>
      <c r="T998" s="0" t="n">
        <v>71.95307</v>
      </c>
      <c r="U998" s="0" t="n">
        <v>29</v>
      </c>
      <c r="V998" s="0" t="n">
        <v>-0.282600000000002</v>
      </c>
      <c r="W998" s="0" t="n">
        <v>-0.0988199999999999</v>
      </c>
      <c r="X998" s="0" t="n">
        <v>0.13816796642988</v>
      </c>
      <c r="Y998" s="0" t="n">
        <v>-1.33012017726461</v>
      </c>
      <c r="Z998" s="0" t="n">
        <v>0.553231868302031</v>
      </c>
      <c r="AA998" s="89" t="s">
        <v>15</v>
      </c>
      <c r="AB998" s="0" t="n">
        <v>73.0595337366041</v>
      </c>
      <c r="AC998" s="0" t="n">
        <v>-1.78671919792652</v>
      </c>
      <c r="AD998" s="89" t="s">
        <v>103</v>
      </c>
      <c r="AE998" s="0" t="n">
        <v>202512</v>
      </c>
      <c r="AF998" s="90" t="n">
        <v>46002</v>
      </c>
      <c r="AG998" s="0" t="n">
        <v>1.78671919792652</v>
      </c>
    </row>
    <row r="999" customFormat="false" ht="15" hidden="false" customHeight="false" outlineLevel="0" collapsed="false">
      <c r="A999" s="87" t="n">
        <v>46002.3096643519</v>
      </c>
      <c r="B999" s="0" t="n">
        <v>70.9646</v>
      </c>
      <c r="C999" s="88" t="b">
        <f aca="false">FALSE()</f>
        <v>0</v>
      </c>
      <c r="D999" s="88" t="b">
        <f aca="false">TRUE()</f>
        <v>1</v>
      </c>
      <c r="E999" s="0" t="n">
        <v>-0.198177764036785</v>
      </c>
      <c r="F999" s="0" t="n">
        <v>-0.28004491081375</v>
      </c>
      <c r="G999" s="0" t="n">
        <v>-1.97747776403676</v>
      </c>
      <c r="H999" s="0" t="n">
        <v>-2.71102472626813</v>
      </c>
      <c r="I999" s="0" t="n">
        <v>0</v>
      </c>
      <c r="J999" s="87"/>
      <c r="K999" s="87" t="n">
        <v>46002.0093981482</v>
      </c>
      <c r="L999" s="89" t="s">
        <v>326</v>
      </c>
      <c r="M999" s="88" t="b">
        <f aca="false">FALSE()</f>
        <v>0</v>
      </c>
      <c r="N999" s="0" t="n">
        <v>0</v>
      </c>
      <c r="O999" s="0" t="n">
        <v>70.7664222359632</v>
      </c>
      <c r="P999" s="88" t="b">
        <f aca="false">FALSE()</f>
        <v>0</v>
      </c>
      <c r="Q999" s="88" t="b">
        <f aca="false">FALSE()</f>
        <v>0</v>
      </c>
      <c r="R999" s="0" t="n">
        <v>0.509</v>
      </c>
      <c r="S999" s="0" t="n">
        <v>1.73988069698721</v>
      </c>
      <c r="T999" s="0" t="n">
        <v>71.85425</v>
      </c>
      <c r="U999" s="0" t="n">
        <v>30</v>
      </c>
      <c r="V999" s="0" t="n">
        <v>0</v>
      </c>
      <c r="W999" s="0" t="n">
        <v>-0.0988199999999999</v>
      </c>
      <c r="X999" s="0" t="n">
        <v>0.13816796642988</v>
      </c>
      <c r="Y999" s="0" t="n">
        <v>0.715216432241196</v>
      </c>
      <c r="Z999" s="0" t="n">
        <v>0.543913882018388</v>
      </c>
      <c r="AA999" s="89" t="s">
        <v>15</v>
      </c>
      <c r="AB999" s="0" t="n">
        <v>72.9420777640368</v>
      </c>
      <c r="AC999" s="0" t="n">
        <v>-1.63564496037244</v>
      </c>
      <c r="AD999" s="89" t="s">
        <v>103</v>
      </c>
      <c r="AE999" s="0" t="n">
        <v>202512</v>
      </c>
      <c r="AF999" s="90" t="n">
        <v>46002</v>
      </c>
      <c r="AG999" s="0" t="n">
        <v>1.63564496037244</v>
      </c>
    </row>
    <row r="1000" customFormat="false" ht="15" hidden="false" customHeight="false" outlineLevel="0" collapsed="false">
      <c r="A1000" s="87" t="n">
        <v>46002.3127662037</v>
      </c>
      <c r="B1000" s="0" t="n">
        <v>70.9646</v>
      </c>
      <c r="C1000" s="88" t="b">
        <f aca="false">FALSE()</f>
        <v>0</v>
      </c>
      <c r="D1000" s="88" t="b">
        <f aca="false">TRUE()</f>
        <v>1</v>
      </c>
      <c r="E1000" s="0" t="n">
        <v>-0.28300051476279</v>
      </c>
      <c r="F1000" s="0" t="n">
        <v>-0.400387819211559</v>
      </c>
      <c r="G1000" s="0" t="n">
        <v>-1.89292051476278</v>
      </c>
      <c r="H1000" s="0" t="n">
        <v>-2.59811272932247</v>
      </c>
      <c r="I1000" s="0" t="n">
        <v>0</v>
      </c>
      <c r="J1000" s="87"/>
      <c r="K1000" s="87" t="n">
        <v>46002.0093981482</v>
      </c>
      <c r="L1000" s="89" t="s">
        <v>326</v>
      </c>
      <c r="M1000" s="88" t="b">
        <f aca="false">FALSE()</f>
        <v>0</v>
      </c>
      <c r="N1000" s="0" t="n">
        <v>0</v>
      </c>
      <c r="O1000" s="0" t="n">
        <v>70.6815994852372</v>
      </c>
      <c r="P1000" s="88" t="b">
        <f aca="false">FALSE()</f>
        <v>0</v>
      </c>
      <c r="Q1000" s="88" t="b">
        <f aca="false">FALSE()</f>
        <v>0</v>
      </c>
      <c r="R1000" s="0" t="n">
        <v>0.4987</v>
      </c>
      <c r="S1000" s="0" t="n">
        <v>1.73148969338</v>
      </c>
      <c r="T1000" s="0" t="n">
        <v>71.76956</v>
      </c>
      <c r="U1000" s="0" t="n">
        <v>31</v>
      </c>
      <c r="V1000" s="0" t="n">
        <v>0</v>
      </c>
      <c r="W1000" s="0" t="n">
        <v>-0.0846899999999998</v>
      </c>
      <c r="X1000" s="0" t="n">
        <v>0.132727365599364</v>
      </c>
      <c r="Y1000" s="0" t="n">
        <v>0.638074895991197</v>
      </c>
      <c r="Z1000" s="0" t="n">
        <v>0.543980257381392</v>
      </c>
      <c r="AA1000" s="89" t="s">
        <v>15</v>
      </c>
      <c r="AB1000" s="0" t="n">
        <v>72.8575205147628</v>
      </c>
      <c r="AC1000" s="0" t="n">
        <v>-1.47975958516382</v>
      </c>
      <c r="AD1000" s="89" t="s">
        <v>103</v>
      </c>
      <c r="AE1000" s="0" t="n">
        <v>202512</v>
      </c>
      <c r="AF1000" s="90" t="n">
        <v>46002</v>
      </c>
      <c r="AG1000" s="0" t="n">
        <v>1.47975958516382</v>
      </c>
    </row>
    <row r="1001" customFormat="false" ht="15" hidden="false" customHeight="false" outlineLevel="0" collapsed="false">
      <c r="A1001" s="87" t="n">
        <v>46002.3232060185</v>
      </c>
      <c r="B1001" s="0" t="n">
        <v>70.9646</v>
      </c>
      <c r="C1001" s="88" t="b">
        <f aca="false">FALSE()</f>
        <v>0</v>
      </c>
      <c r="D1001" s="88" t="b">
        <f aca="false">TRUE()</f>
        <v>1</v>
      </c>
      <c r="E1001" s="0" t="n">
        <v>-0.33970537429127</v>
      </c>
      <c r="F1001" s="0" t="n">
        <v>-0.480999477721856</v>
      </c>
      <c r="G1001" s="0" t="n">
        <v>-1.78024537429127</v>
      </c>
      <c r="H1001" s="0" t="n">
        <v>-2.44724607651778</v>
      </c>
      <c r="I1001" s="0" t="n">
        <v>0</v>
      </c>
      <c r="J1001" s="87"/>
      <c r="K1001" s="87" t="n">
        <v>46002.0093981482</v>
      </c>
      <c r="L1001" s="89" t="s">
        <v>326</v>
      </c>
      <c r="M1001" s="88" t="b">
        <f aca="false">FALSE()</f>
        <v>0</v>
      </c>
      <c r="N1001" s="0" t="n">
        <v>0</v>
      </c>
      <c r="O1001" s="0" t="n">
        <v>70.6248946257087</v>
      </c>
      <c r="P1001" s="88" t="b">
        <f aca="false">FALSE()</f>
        <v>0</v>
      </c>
      <c r="Q1001" s="88" t="b">
        <f aca="false">FALSE()</f>
        <v>0</v>
      </c>
      <c r="R1001" s="0" t="n">
        <v>0.4906</v>
      </c>
      <c r="S1001" s="0" t="n">
        <v>1.71985037711033</v>
      </c>
      <c r="T1001" s="0" t="n">
        <v>71.68487</v>
      </c>
      <c r="U1001" s="0" t="n">
        <v>32</v>
      </c>
      <c r="V1001" s="0" t="n">
        <v>0</v>
      </c>
      <c r="W1001" s="0" t="n">
        <v>-0.0846899999999998</v>
      </c>
      <c r="X1001" s="0" t="n">
        <v>0.132727365599364</v>
      </c>
      <c r="Y1001" s="0" t="n">
        <v>0.638074895991197</v>
      </c>
      <c r="Z1001" s="0" t="n">
        <v>0.529987687145635</v>
      </c>
      <c r="AA1001" s="89" t="s">
        <v>15</v>
      </c>
      <c r="AB1001" s="0" t="n">
        <v>72.7448453742913</v>
      </c>
      <c r="AC1001" s="0" t="n">
        <v>-1.35903157275063</v>
      </c>
      <c r="AD1001" s="89" t="s">
        <v>103</v>
      </c>
      <c r="AE1001" s="0" t="n">
        <v>202512</v>
      </c>
      <c r="AF1001" s="90" t="n">
        <v>46002</v>
      </c>
      <c r="AG1001" s="0" t="n">
        <v>1.35903157275063</v>
      </c>
    </row>
    <row r="1002" customFormat="false" ht="15" hidden="false" customHeight="false" outlineLevel="0" collapsed="false">
      <c r="A1002" s="87" t="n">
        <v>46002.3336574074</v>
      </c>
      <c r="B1002" s="0" t="n">
        <v>70.9646</v>
      </c>
      <c r="C1002" s="88" t="b">
        <f aca="false">FALSE()</f>
        <v>0</v>
      </c>
      <c r="D1002" s="88" t="b">
        <f aca="false">TRUE()</f>
        <v>1</v>
      </c>
      <c r="E1002" s="0" t="n">
        <v>-0.404472882165734</v>
      </c>
      <c r="F1002" s="0" t="n">
        <v>-0.573231510042876</v>
      </c>
      <c r="G1002" s="0" t="n">
        <v>-1.70389288216573</v>
      </c>
      <c r="H1002" s="0" t="n">
        <v>-2.34474779176809</v>
      </c>
      <c r="I1002" s="0" t="n">
        <v>0</v>
      </c>
      <c r="J1002" s="87"/>
      <c r="K1002" s="87" t="n">
        <v>46002.0093981482</v>
      </c>
      <c r="L1002" s="89" t="s">
        <v>326</v>
      </c>
      <c r="M1002" s="88" t="b">
        <f aca="false">FALSE()</f>
        <v>0</v>
      </c>
      <c r="N1002" s="0" t="n">
        <v>0</v>
      </c>
      <c r="O1002" s="0" t="n">
        <v>70.5601271178343</v>
      </c>
      <c r="P1002" s="88" t="b">
        <f aca="false">FALSE()</f>
        <v>0</v>
      </c>
      <c r="Q1002" s="88" t="b">
        <f aca="false">FALSE()</f>
        <v>0</v>
      </c>
      <c r="R1002" s="0" t="n">
        <v>0.4822</v>
      </c>
      <c r="S1002" s="0" t="n">
        <v>1.70508619667329</v>
      </c>
      <c r="T1002" s="0" t="n">
        <v>71.61431</v>
      </c>
      <c r="U1002" s="0" t="n">
        <v>33</v>
      </c>
      <c r="V1002" s="0" t="n">
        <v>0</v>
      </c>
      <c r="W1002" s="0" t="n">
        <v>-0.0705599999999996</v>
      </c>
      <c r="X1002" s="0" t="n">
        <v>0.125388954436731</v>
      </c>
      <c r="Y1002" s="0" t="n">
        <v>0.562728992493536</v>
      </c>
      <c r="Z1002" s="0" t="n">
        <v>0.527091441082867</v>
      </c>
      <c r="AA1002" s="89" t="s">
        <v>15</v>
      </c>
      <c r="AB1002" s="0" t="n">
        <v>72.6684928821657</v>
      </c>
      <c r="AC1002" s="0" t="n">
        <v>-1.23263242268784</v>
      </c>
      <c r="AD1002" s="89" t="s">
        <v>103</v>
      </c>
      <c r="AE1002" s="0" t="n">
        <v>202512</v>
      </c>
      <c r="AF1002" s="90" t="n">
        <v>46002</v>
      </c>
      <c r="AG1002" s="0" t="n">
        <v>1.23263242268784</v>
      </c>
    </row>
    <row r="1003" customFormat="false" ht="15" hidden="false" customHeight="false" outlineLevel="0" collapsed="false">
      <c r="A1003" s="87" t="n">
        <v>46002.3441087963</v>
      </c>
      <c r="B1003" s="0" t="n">
        <v>71.2472</v>
      </c>
      <c r="C1003" s="88" t="b">
        <f aca="false">TRUE()</f>
        <v>1</v>
      </c>
      <c r="D1003" s="88" t="b">
        <f aca="false">FALSE()</f>
        <v>0</v>
      </c>
      <c r="E1003" s="0" t="n">
        <v>-0.691412357545573</v>
      </c>
      <c r="F1003" s="0" t="n">
        <v>-0.979951299033533</v>
      </c>
      <c r="G1003" s="0" t="n">
        <v>-1.31277235754556</v>
      </c>
      <c r="H1003" s="0" t="n">
        <v>-1.80922389423849</v>
      </c>
      <c r="I1003" s="0" t="n">
        <v>0.282600000000002</v>
      </c>
      <c r="J1003" s="87"/>
      <c r="K1003" s="87"/>
      <c r="L1003" s="89" t="s">
        <v>326</v>
      </c>
      <c r="M1003" s="88" t="b">
        <f aca="false">FALSE()</f>
        <v>0</v>
      </c>
      <c r="N1003" s="0" t="n">
        <v>1</v>
      </c>
      <c r="O1003" s="0" t="n">
        <v>70.5557876424544</v>
      </c>
      <c r="P1003" s="88" t="b">
        <f aca="false">FALSE()</f>
        <v>0</v>
      </c>
      <c r="Q1003" s="88" t="b">
        <f aca="false">FALSE()</f>
        <v>0</v>
      </c>
      <c r="R1003" s="0" t="n">
        <v>0.0699</v>
      </c>
      <c r="T1003" s="0" t="n">
        <v>71.55788</v>
      </c>
      <c r="U1003" s="0" t="n">
        <v>0</v>
      </c>
      <c r="V1003" s="0" t="n">
        <v>0.282600000000002</v>
      </c>
      <c r="W1003" s="0" t="n">
        <v>-0.0564299999999995</v>
      </c>
      <c r="X1003" s="0" t="n">
        <v>0.147697333119208</v>
      </c>
      <c r="Y1003" s="0" t="n">
        <v>2.29543751969013</v>
      </c>
      <c r="Z1003" s="0" t="n">
        <v>0.501046178772782</v>
      </c>
      <c r="AA1003" s="89" t="s">
        <v>328</v>
      </c>
      <c r="AB1003" s="0" t="n">
        <v>72.5599723575456</v>
      </c>
      <c r="AC1003" s="0" t="n">
        <v>-0.620062607324823</v>
      </c>
      <c r="AD1003" s="89" t="s">
        <v>103</v>
      </c>
      <c r="AE1003" s="0" t="n">
        <v>202512</v>
      </c>
      <c r="AF1003" s="90" t="n">
        <v>46002</v>
      </c>
      <c r="AG1003" s="0" t="n">
        <v>0.620062607324823</v>
      </c>
    </row>
    <row r="1004" customFormat="false" ht="15" hidden="false" customHeight="false" outlineLevel="0" collapsed="false">
      <c r="A1004" s="87" t="n">
        <v>46002.3539236111</v>
      </c>
      <c r="B1004" s="0" t="n">
        <v>71.2472</v>
      </c>
      <c r="C1004" s="88" t="b">
        <f aca="false">FALSE()</f>
        <v>0</v>
      </c>
      <c r="D1004" s="88" t="b">
        <f aca="false">FALSE()</f>
        <v>0</v>
      </c>
      <c r="E1004" s="0" t="n">
        <v>-0.678627859663962</v>
      </c>
      <c r="F1004" s="0" t="n">
        <v>-0.961657348421915</v>
      </c>
      <c r="G1004" s="0" t="n">
        <v>-1.18712785966396</v>
      </c>
      <c r="H1004" s="0" t="n">
        <v>-1.63890229224454</v>
      </c>
      <c r="I1004" s="0" t="n">
        <v>0</v>
      </c>
      <c r="J1004" s="87"/>
      <c r="K1004" s="87"/>
      <c r="L1004" s="89" t="s">
        <v>326</v>
      </c>
      <c r="M1004" s="88" t="b">
        <f aca="false">FALSE()</f>
        <v>0</v>
      </c>
      <c r="N1004" s="0" t="n">
        <v>1</v>
      </c>
      <c r="O1004" s="0" t="n">
        <v>70.568572140336</v>
      </c>
      <c r="P1004" s="88" t="b">
        <f aca="false">FALSE()</f>
        <v>0</v>
      </c>
      <c r="Q1004" s="88" t="b">
        <f aca="false">FALSE()</f>
        <v>0</v>
      </c>
      <c r="R1004" s="0" t="n">
        <v>0.0649</v>
      </c>
      <c r="T1004" s="0" t="n">
        <v>71.50145</v>
      </c>
      <c r="U1004" s="0" t="n">
        <v>0</v>
      </c>
      <c r="V1004" s="0" t="n">
        <v>0</v>
      </c>
      <c r="W1004" s="0" t="n">
        <v>-0.0564299999999995</v>
      </c>
      <c r="X1004" s="0" t="n">
        <v>0.147697333119208</v>
      </c>
      <c r="Y1004" s="0" t="n">
        <v>0.382065124726758</v>
      </c>
      <c r="Z1004" s="0" t="n">
        <v>0.466438929831977</v>
      </c>
      <c r="AA1004" s="89" t="s">
        <v>327</v>
      </c>
      <c r="AB1004" s="0" t="n">
        <v>72.434327859664</v>
      </c>
      <c r="AC1004" s="0" t="n">
        <v>-0.545087435329607</v>
      </c>
      <c r="AD1004" s="89" t="s">
        <v>103</v>
      </c>
      <c r="AE1004" s="0" t="n">
        <v>202512</v>
      </c>
      <c r="AF1004" s="90" t="n">
        <v>46002</v>
      </c>
      <c r="AG1004" s="0" t="n">
        <v>0.545087435329607</v>
      </c>
    </row>
    <row r="1005" customFormat="false" ht="15" hidden="false" customHeight="false" outlineLevel="0" collapsed="false">
      <c r="A1005" s="87" t="n">
        <v>46002.354224537</v>
      </c>
      <c r="B1005" s="0" t="n">
        <v>71.2472</v>
      </c>
      <c r="C1005" s="88" t="b">
        <f aca="false">FALSE()</f>
        <v>0</v>
      </c>
      <c r="D1005" s="88" t="b">
        <f aca="false">FALSE()</f>
        <v>0</v>
      </c>
      <c r="E1005" s="0" t="n">
        <v>-0.644508660946059</v>
      </c>
      <c r="F1005" s="0" t="n">
        <v>-0.912866986686028</v>
      </c>
      <c r="G1005" s="0" t="n">
        <v>-1.04014866094605</v>
      </c>
      <c r="H1005" s="0" t="n">
        <v>-1.43890830167907</v>
      </c>
      <c r="I1005" s="0" t="n">
        <v>0</v>
      </c>
      <c r="J1005" s="87"/>
      <c r="K1005" s="87"/>
      <c r="L1005" s="89" t="s">
        <v>326</v>
      </c>
      <c r="M1005" s="88" t="b">
        <f aca="false">FALSE()</f>
        <v>0</v>
      </c>
      <c r="N1005" s="0" t="n">
        <v>1</v>
      </c>
      <c r="O1005" s="0" t="n">
        <v>70.602691339054</v>
      </c>
      <c r="P1005" s="88" t="b">
        <f aca="false">FALSE()</f>
        <v>0</v>
      </c>
      <c r="Q1005" s="88" t="b">
        <f aca="false">FALSE()</f>
        <v>0</v>
      </c>
      <c r="R1005" s="0" t="n">
        <v>0.0599</v>
      </c>
      <c r="T1005" s="0" t="n">
        <v>71.44502</v>
      </c>
      <c r="U1005" s="0" t="n">
        <v>0</v>
      </c>
      <c r="V1005" s="0" t="n">
        <v>0</v>
      </c>
      <c r="W1005" s="0" t="n">
        <v>-0.0564299999999995</v>
      </c>
      <c r="X1005" s="0" t="n">
        <v>0.147697333119208</v>
      </c>
      <c r="Y1005" s="0" t="n">
        <v>0.382065124726758</v>
      </c>
      <c r="Z1005" s="0" t="n">
        <v>0.421164330473028</v>
      </c>
      <c r="AA1005" s="89" t="s">
        <v>327</v>
      </c>
      <c r="AB1005" s="0" t="n">
        <v>72.2873486609461</v>
      </c>
      <c r="AC1005" s="0" t="n">
        <v>-0.46969789625302</v>
      </c>
      <c r="AD1005" s="89" t="s">
        <v>103</v>
      </c>
      <c r="AE1005" s="0" t="n">
        <v>202512</v>
      </c>
      <c r="AF1005" s="90" t="n">
        <v>46002</v>
      </c>
      <c r="AG1005" s="0" t="n">
        <v>0.46969789625302</v>
      </c>
    </row>
    <row r="1006" customFormat="false" ht="15" hidden="false" customHeight="false" outlineLevel="0" collapsed="false">
      <c r="A1006" s="87" t="n">
        <v>46002.3646759259</v>
      </c>
      <c r="B1006" s="0" t="n">
        <v>71.5298</v>
      </c>
      <c r="C1006" s="88" t="b">
        <f aca="false">FALSE()</f>
        <v>0</v>
      </c>
      <c r="D1006" s="88" t="b">
        <f aca="false">FALSE()</f>
        <v>0</v>
      </c>
      <c r="E1006" s="0" t="n">
        <v>-0.899631523499096</v>
      </c>
      <c r="F1006" s="0" t="n">
        <v>-1.27372133311336</v>
      </c>
      <c r="G1006" s="0" t="n">
        <v>-0.6735515234991</v>
      </c>
      <c r="H1006" s="0" t="n">
        <v>-0.932853543896626</v>
      </c>
      <c r="I1006" s="0" t="n">
        <v>0.282599999999988</v>
      </c>
      <c r="J1006" s="87"/>
      <c r="K1006" s="87"/>
      <c r="L1006" s="89" t="s">
        <v>326</v>
      </c>
      <c r="M1006" s="88" t="b">
        <f aca="false">FALSE()</f>
        <v>0</v>
      </c>
      <c r="N1006" s="0" t="n">
        <v>1</v>
      </c>
      <c r="O1006" s="0" t="n">
        <v>70.6301684765009</v>
      </c>
      <c r="P1006" s="88" t="b">
        <f aca="false">FALSE()</f>
        <v>0</v>
      </c>
      <c r="Q1006" s="88" t="b">
        <f aca="false">FALSE()</f>
        <v>0</v>
      </c>
      <c r="R1006" s="0" t="n">
        <v>0.0477</v>
      </c>
      <c r="T1006" s="0" t="n">
        <v>71.41676</v>
      </c>
      <c r="U1006" s="0" t="n">
        <v>0</v>
      </c>
      <c r="V1006" s="0" t="n">
        <v>0.282599999999988</v>
      </c>
      <c r="W1006" s="0" t="n">
        <v>-0.0282600000000002</v>
      </c>
      <c r="X1006" s="0" t="n">
        <v>0.15613826666064</v>
      </c>
      <c r="Y1006" s="0" t="n">
        <v>1.99092769920157</v>
      </c>
      <c r="Z1006" s="0" t="n">
        <v>0.39329576174955</v>
      </c>
      <c r="AA1006" s="89" t="s">
        <v>327</v>
      </c>
      <c r="AB1006" s="0" t="n">
        <v>72.2033515234991</v>
      </c>
      <c r="AC1006" s="0" t="n">
        <v>0.287417284887961</v>
      </c>
      <c r="AD1006" s="89" t="s">
        <v>103</v>
      </c>
      <c r="AE1006" s="0" t="n">
        <v>202512</v>
      </c>
      <c r="AF1006" s="90" t="n">
        <v>46002</v>
      </c>
      <c r="AG1006" s="0" t="n">
        <v>0.287417284887961</v>
      </c>
    </row>
    <row r="1007" customFormat="false" ht="15" hidden="false" customHeight="false" outlineLevel="0" collapsed="false">
      <c r="A1007" s="87" t="n">
        <v>46002.3751273148</v>
      </c>
      <c r="B1007" s="0" t="n">
        <v>71.5298</v>
      </c>
      <c r="C1007" s="88" t="b">
        <f aca="false">FALSE()</f>
        <v>0</v>
      </c>
      <c r="D1007" s="88" t="b">
        <f aca="false">FALSE()</f>
        <v>0</v>
      </c>
      <c r="E1007" s="0" t="n">
        <v>-0.86324846878253</v>
      </c>
      <c r="F1007" s="0" t="n">
        <v>-1.22158001215212</v>
      </c>
      <c r="G1007" s="0" t="n">
        <v>-0.580648468782556</v>
      </c>
      <c r="H1007" s="0" t="n">
        <v>-0.805220992397413</v>
      </c>
      <c r="I1007" s="0" t="n">
        <v>0</v>
      </c>
      <c r="J1007" s="87"/>
      <c r="K1007" s="87"/>
      <c r="L1007" s="89" t="s">
        <v>326</v>
      </c>
      <c r="M1007" s="88" t="b">
        <f aca="false">FALSE()</f>
        <v>0</v>
      </c>
      <c r="N1007" s="0" t="n">
        <v>1</v>
      </c>
      <c r="O1007" s="0" t="n">
        <v>70.6665515312175</v>
      </c>
      <c r="P1007" s="88" t="b">
        <f aca="false">FALSE()</f>
        <v>0</v>
      </c>
      <c r="Q1007" s="88" t="b">
        <f aca="false">FALSE()</f>
        <v>0</v>
      </c>
      <c r="R1007" s="0" t="n">
        <v>0.0547</v>
      </c>
      <c r="T1007" s="0" t="n">
        <v>71.3885</v>
      </c>
      <c r="U1007" s="0" t="n">
        <v>0</v>
      </c>
      <c r="V1007" s="0" t="n">
        <v>0</v>
      </c>
      <c r="W1007" s="0" t="n">
        <v>-0.0282600000000002</v>
      </c>
      <c r="X1007" s="0" t="n">
        <v>0.15613826666064</v>
      </c>
      <c r="Y1007" s="0" t="n">
        <v>0.180993427200151</v>
      </c>
      <c r="Z1007" s="0" t="n">
        <v>0.360974234391273</v>
      </c>
      <c r="AA1007" s="89" t="s">
        <v>327</v>
      </c>
      <c r="AB1007" s="0" t="n">
        <v>72.1104484687826</v>
      </c>
      <c r="AC1007" s="0" t="n">
        <v>0.391440680629927</v>
      </c>
      <c r="AD1007" s="89" t="s">
        <v>103</v>
      </c>
      <c r="AE1007" s="0" t="n">
        <v>202512</v>
      </c>
      <c r="AF1007" s="90" t="n">
        <v>46002</v>
      </c>
      <c r="AG1007" s="0" t="n">
        <v>0.391440680629927</v>
      </c>
    </row>
    <row r="1008" customFormat="false" ht="15" hidden="false" customHeight="false" outlineLevel="0" collapsed="false">
      <c r="A1008" s="87" t="n">
        <v>46002.3855787037</v>
      </c>
      <c r="B1008" s="0" t="n">
        <v>71.5298</v>
      </c>
      <c r="C1008" s="88" t="b">
        <f aca="false">FALSE()</f>
        <v>0</v>
      </c>
      <c r="D1008" s="88" t="b">
        <f aca="false">FALSE()</f>
        <v>0</v>
      </c>
      <c r="E1008" s="0" t="n">
        <v>-0.815290340979615</v>
      </c>
      <c r="F1008" s="0" t="n">
        <v>-1.1529321845133</v>
      </c>
      <c r="G1008" s="0" t="n">
        <v>-0.476170340979635</v>
      </c>
      <c r="H1008" s="0" t="n">
        <v>-0.661292860473599</v>
      </c>
      <c r="I1008" s="0" t="n">
        <v>0</v>
      </c>
      <c r="J1008" s="87"/>
      <c r="K1008" s="87"/>
      <c r="L1008" s="89" t="s">
        <v>326</v>
      </c>
      <c r="M1008" s="88" t="b">
        <f aca="false">FALSE()</f>
        <v>0</v>
      </c>
      <c r="N1008" s="0" t="n">
        <v>1</v>
      </c>
      <c r="O1008" s="0" t="n">
        <v>70.7145096590204</v>
      </c>
      <c r="P1008" s="88" t="b">
        <f aca="false">FALSE()</f>
        <v>0</v>
      </c>
      <c r="Q1008" s="88" t="b">
        <f aca="false">FALSE()</f>
        <v>0</v>
      </c>
      <c r="R1008" s="0" t="n">
        <v>0.0636</v>
      </c>
      <c r="T1008" s="0" t="n">
        <v>71.36024</v>
      </c>
      <c r="U1008" s="0" t="n">
        <v>0</v>
      </c>
      <c r="V1008" s="0" t="n">
        <v>0</v>
      </c>
      <c r="W1008" s="0" t="n">
        <v>-0.0282600000000002</v>
      </c>
      <c r="X1008" s="0" t="n">
        <v>0.15613826666064</v>
      </c>
      <c r="Y1008" s="0" t="n">
        <v>0.180993427200151</v>
      </c>
      <c r="Z1008" s="0" t="n">
        <v>0.322865170489811</v>
      </c>
      <c r="AA1008" s="89" t="s">
        <v>327</v>
      </c>
      <c r="AB1008" s="0" t="n">
        <v>72.0059703409796</v>
      </c>
      <c r="AC1008" s="0" t="n">
        <v>0.525172782628596</v>
      </c>
      <c r="AD1008" s="89" t="s">
        <v>103</v>
      </c>
      <c r="AE1008" s="0" t="n">
        <v>202512</v>
      </c>
      <c r="AF1008" s="90" t="n">
        <v>46002</v>
      </c>
      <c r="AG1008" s="0" t="n">
        <v>0.525172782628596</v>
      </c>
    </row>
    <row r="1009" customFormat="false" ht="15" hidden="false" customHeight="false" outlineLevel="0" collapsed="false">
      <c r="A1009" s="87" t="n">
        <v>46002.3955902778</v>
      </c>
      <c r="B1009" s="0" t="n">
        <v>71.8124</v>
      </c>
      <c r="C1009" s="88" t="b">
        <f aca="false">FALSE()</f>
        <v>0</v>
      </c>
      <c r="D1009" s="88" t="b">
        <f aca="false">FALSE()</f>
        <v>0</v>
      </c>
      <c r="E1009" s="0" t="n">
        <v>-1.0540922793231</v>
      </c>
      <c r="F1009" s="0" t="n">
        <v>-1.48970815340045</v>
      </c>
      <c r="G1009" s="0" t="n">
        <v>-0.121512279323099</v>
      </c>
      <c r="H1009" s="0" t="n">
        <v>-0.168922105683979</v>
      </c>
      <c r="I1009" s="0" t="n">
        <v>0.282600000000002</v>
      </c>
      <c r="J1009" s="87"/>
      <c r="K1009" s="87"/>
      <c r="L1009" s="89" t="s">
        <v>326</v>
      </c>
      <c r="M1009" s="88" t="b">
        <f aca="false">FALSE()</f>
        <v>0</v>
      </c>
      <c r="N1009" s="0" t="n">
        <v>1</v>
      </c>
      <c r="O1009" s="0" t="n">
        <v>70.7583077206769</v>
      </c>
      <c r="P1009" s="88" t="b">
        <f aca="false">FALSE()</f>
        <v>0</v>
      </c>
      <c r="Q1009" s="88" t="b">
        <f aca="false">FALSE()</f>
        <v>0</v>
      </c>
      <c r="R1009" s="0" t="n">
        <v>0.1343</v>
      </c>
      <c r="T1009" s="0" t="n">
        <v>71.34611</v>
      </c>
      <c r="U1009" s="0" t="n">
        <v>0</v>
      </c>
      <c r="V1009" s="0" t="n">
        <v>0.282600000000002</v>
      </c>
      <c r="W1009" s="0" t="n">
        <v>-0.0141300000000001</v>
      </c>
      <c r="X1009" s="0" t="n">
        <v>0.170917983101159</v>
      </c>
      <c r="Y1009" s="0" t="n">
        <v>1.73609584325823</v>
      </c>
      <c r="Z1009" s="0" t="n">
        <v>0.293901139661553</v>
      </c>
      <c r="AA1009" s="89" t="s">
        <v>327</v>
      </c>
      <c r="AB1009" s="0" t="n">
        <v>71.9339122793231</v>
      </c>
      <c r="AC1009" s="0" t="n">
        <v>1.58655390223041</v>
      </c>
      <c r="AD1009" s="89" t="s">
        <v>103</v>
      </c>
      <c r="AE1009" s="0" t="n">
        <v>202512</v>
      </c>
      <c r="AF1009" s="90" t="n">
        <v>46002</v>
      </c>
      <c r="AG1009" s="0" t="n">
        <v>1.58655390223041</v>
      </c>
    </row>
    <row r="1010" customFormat="false" ht="15" hidden="false" customHeight="false" outlineLevel="0" collapsed="false">
      <c r="A1010" s="87" t="n">
        <v>46002.4060300926</v>
      </c>
      <c r="B1010" s="0" t="n">
        <v>71.8124</v>
      </c>
      <c r="C1010" s="88" t="b">
        <f aca="false">FALSE()</f>
        <v>0</v>
      </c>
      <c r="D1010" s="88" t="b">
        <f aca="false">FALSE()</f>
        <v>0</v>
      </c>
      <c r="E1010" s="0" t="n">
        <v>-1.0540922793231</v>
      </c>
      <c r="F1010" s="0" t="n">
        <v>-1.48970815340045</v>
      </c>
      <c r="G1010" s="0" t="n">
        <v>-0.121512279323099</v>
      </c>
      <c r="H1010" s="0" t="n">
        <v>-0.168922105683979</v>
      </c>
      <c r="I1010" s="0" t="n">
        <v>0</v>
      </c>
      <c r="J1010" s="87"/>
      <c r="K1010" s="87"/>
      <c r="L1010" s="89" t="s">
        <v>326</v>
      </c>
      <c r="M1010" s="88" t="b">
        <f aca="false">FALSE()</f>
        <v>0</v>
      </c>
      <c r="N1010" s="0" t="n">
        <v>1</v>
      </c>
      <c r="O1010" s="0" t="n">
        <v>70.7583077206769</v>
      </c>
      <c r="P1010" s="88" t="b">
        <f aca="false">FALSE()</f>
        <v>0</v>
      </c>
      <c r="Q1010" s="88" t="b">
        <f aca="false">FALSE()</f>
        <v>0</v>
      </c>
      <c r="R1010" s="0" t="n">
        <v>0.1343</v>
      </c>
      <c r="T1010" s="0" t="n">
        <v>71.34611</v>
      </c>
      <c r="U1010" s="0" t="n">
        <v>0</v>
      </c>
      <c r="V1010" s="0" t="n">
        <v>0</v>
      </c>
      <c r="W1010" s="0" t="n">
        <v>0</v>
      </c>
      <c r="X1010" s="0" t="n">
        <v>0.158807490211791</v>
      </c>
      <c r="Y1010" s="0" t="n">
        <v>0</v>
      </c>
      <c r="Z1010" s="0" t="n">
        <v>0.293901139661553</v>
      </c>
      <c r="AA1010" s="89" t="s">
        <v>327</v>
      </c>
      <c r="AB1010" s="0" t="n">
        <v>71.9339122793231</v>
      </c>
      <c r="AC1010" s="0" t="n">
        <v>1.58655390223041</v>
      </c>
      <c r="AD1010" s="89" t="s">
        <v>103</v>
      </c>
      <c r="AE1010" s="0" t="n">
        <v>202512</v>
      </c>
      <c r="AF1010" s="90" t="n">
        <v>46002</v>
      </c>
      <c r="AG1010" s="0" t="n">
        <v>1.58655390223041</v>
      </c>
    </row>
    <row r="1011" customFormat="false" ht="15" hidden="false" customHeight="false" outlineLevel="0" collapsed="false">
      <c r="A1011" s="87" t="n">
        <v>46002.4164814815</v>
      </c>
      <c r="B1011" s="0" t="n">
        <v>72.095</v>
      </c>
      <c r="C1011" s="88" t="b">
        <f aca="false">FALSE()</f>
        <v>0</v>
      </c>
      <c r="D1011" s="88" t="b">
        <f aca="false">FALSE()</f>
        <v>0</v>
      </c>
      <c r="E1011" s="0" t="n">
        <v>-1.38049034097962</v>
      </c>
      <c r="F1011" s="0" t="n">
        <v>-1.95220238058106</v>
      </c>
      <c r="G1011" s="0" t="n">
        <v>0.0890296590203689</v>
      </c>
      <c r="H1011" s="0" t="n">
        <v>0.123642051622629</v>
      </c>
      <c r="I1011" s="0" t="n">
        <v>0.282600000000002</v>
      </c>
      <c r="J1011" s="87" t="n">
        <v>46002.5303935185</v>
      </c>
      <c r="K1011" s="87" t="n">
        <v>46002.4164814815</v>
      </c>
      <c r="L1011" s="89" t="s">
        <v>151</v>
      </c>
      <c r="M1011" s="88" t="b">
        <f aca="false">TRUE()</f>
        <v>1</v>
      </c>
      <c r="N1011" s="0" t="n">
        <v>1</v>
      </c>
      <c r="O1011" s="0" t="n">
        <v>70.7145096590204</v>
      </c>
      <c r="P1011" s="88" t="b">
        <f aca="false">FALSE()</f>
        <v>0</v>
      </c>
      <c r="Q1011" s="88" t="b">
        <f aca="false">FALSE()</f>
        <v>0</v>
      </c>
      <c r="R1011" s="0" t="n">
        <v>0.2374</v>
      </c>
      <c r="S1011" s="0" t="n">
        <v>2.27574872472403</v>
      </c>
      <c r="T1011" s="0" t="n">
        <v>71.36024</v>
      </c>
      <c r="U1011" s="0" t="n">
        <v>1</v>
      </c>
      <c r="V1011" s="0" t="n">
        <v>0.282600000000002</v>
      </c>
      <c r="W1011" s="0" t="n">
        <v>0.0141300000000001</v>
      </c>
      <c r="X1011" s="0" t="n">
        <v>0.170917983101159</v>
      </c>
      <c r="Y1011" s="0" t="n">
        <v>1.57075338199554</v>
      </c>
      <c r="Z1011" s="0" t="n">
        <v>0.322865170489811</v>
      </c>
      <c r="AA1011" s="89" t="s">
        <v>155</v>
      </c>
      <c r="AB1011" s="0" t="n">
        <v>72.0059703409796</v>
      </c>
      <c r="AC1011" s="0" t="n">
        <v>2.27574872472403</v>
      </c>
      <c r="AD1011" s="89" t="s">
        <v>103</v>
      </c>
      <c r="AE1011" s="0" t="n">
        <v>202512</v>
      </c>
      <c r="AF1011" s="90" t="n">
        <v>46002</v>
      </c>
      <c r="AG1011" s="0" t="n">
        <v>2.27574872472403</v>
      </c>
    </row>
    <row r="1012" customFormat="false" ht="15" hidden="false" customHeight="false" outlineLevel="0" collapsed="false">
      <c r="A1012" s="87" t="n">
        <v>46002.4269328704</v>
      </c>
      <c r="B1012" s="0" t="n">
        <v>72.3758</v>
      </c>
      <c r="C1012" s="88" t="b">
        <f aca="false">FALSE()</f>
        <v>0</v>
      </c>
      <c r="D1012" s="88" t="b">
        <f aca="false">FALSE()</f>
        <v>0</v>
      </c>
      <c r="E1012" s="0" t="n">
        <v>-1.76098452678825</v>
      </c>
      <c r="F1012" s="0" t="n">
        <v>-2.49378903702764</v>
      </c>
      <c r="G1012" s="0" t="n">
        <v>0.185535473211743</v>
      </c>
      <c r="H1012" s="0" t="n">
        <v>0.25700899481106</v>
      </c>
      <c r="I1012" s="0" t="n">
        <v>0.280799999999999</v>
      </c>
      <c r="J1012" s="87"/>
      <c r="K1012" s="87" t="n">
        <v>46002.4164814815</v>
      </c>
      <c r="L1012" s="89" t="s">
        <v>151</v>
      </c>
      <c r="M1012" s="88" t="b">
        <f aca="false">TRUE()</f>
        <v>1</v>
      </c>
      <c r="N1012" s="0" t="n">
        <v>1</v>
      </c>
      <c r="O1012" s="0" t="n">
        <v>70.6148154732118</v>
      </c>
      <c r="P1012" s="88" t="b">
        <f aca="false">FALSE()</f>
        <v>0</v>
      </c>
      <c r="Q1012" s="88" t="b">
        <f aca="false">FALSE()</f>
        <v>0</v>
      </c>
      <c r="R1012" s="0" t="n">
        <v>0.3076</v>
      </c>
      <c r="S1012" s="0" t="n">
        <v>2.37340780952813</v>
      </c>
      <c r="T1012" s="0" t="n">
        <v>71.40254</v>
      </c>
      <c r="U1012" s="0" t="n">
        <v>2</v>
      </c>
      <c r="V1012" s="0" t="n">
        <v>0.280799999999999</v>
      </c>
      <c r="W1012" s="0" t="n">
        <v>0.0423000000000001</v>
      </c>
      <c r="X1012" s="0" t="n">
        <v>0.165789879698749</v>
      </c>
      <c r="Y1012" s="0" t="n">
        <v>1.43856790555231</v>
      </c>
      <c r="Z1012" s="0" t="n">
        <v>0.39386226339413</v>
      </c>
      <c r="AA1012" s="89" t="s">
        <v>154</v>
      </c>
      <c r="AB1012" s="0" t="n">
        <v>72.1902645267883</v>
      </c>
      <c r="AC1012" s="0" t="n">
        <v>2.47106689433223</v>
      </c>
      <c r="AD1012" s="89" t="s">
        <v>103</v>
      </c>
      <c r="AE1012" s="0" t="n">
        <v>202512</v>
      </c>
      <c r="AF1012" s="90" t="n">
        <v>46002</v>
      </c>
      <c r="AG1012" s="0" t="n">
        <v>2.47106689433223</v>
      </c>
    </row>
    <row r="1013" customFormat="false" ht="15" hidden="false" customHeight="false" outlineLevel="0" collapsed="false">
      <c r="A1013" s="87" t="n">
        <v>46002.437037037</v>
      </c>
      <c r="B1013" s="0" t="n">
        <v>72.6584</v>
      </c>
      <c r="C1013" s="88" t="b">
        <f aca="false">FALSE()</f>
        <v>0</v>
      </c>
      <c r="D1013" s="88" t="b">
        <f aca="false">FALSE()</f>
        <v>0</v>
      </c>
      <c r="E1013" s="0" t="n">
        <v>-2.1667621425983</v>
      </c>
      <c r="F1013" s="0" t="n">
        <v>-3.07378606662746</v>
      </c>
      <c r="G1013" s="0" t="n">
        <v>0.232097857401712</v>
      </c>
      <c r="H1013" s="0" t="n">
        <v>0.320460731164682</v>
      </c>
      <c r="I1013" s="0" t="n">
        <v>0.282600000000002</v>
      </c>
      <c r="J1013" s="87"/>
      <c r="K1013" s="87" t="n">
        <v>46002.4164814815</v>
      </c>
      <c r="L1013" s="89" t="s">
        <v>151</v>
      </c>
      <c r="M1013" s="88" t="b">
        <f aca="false">TRUE()</f>
        <v>1</v>
      </c>
      <c r="N1013" s="0" t="n">
        <v>0</v>
      </c>
      <c r="O1013" s="0" t="n">
        <v>70.4916378574017</v>
      </c>
      <c r="P1013" s="88" t="b">
        <f aca="false">FALSE()</f>
        <v>0</v>
      </c>
      <c r="Q1013" s="88" t="b">
        <f aca="false">TRUE()</f>
        <v>1</v>
      </c>
      <c r="R1013" s="0" t="n">
        <v>0.3368</v>
      </c>
      <c r="S1013" s="0" t="n">
        <v>2.40889590915611</v>
      </c>
      <c r="T1013" s="0" t="n">
        <v>71.45897</v>
      </c>
      <c r="U1013" s="0" t="n">
        <v>3</v>
      </c>
      <c r="V1013" s="0" t="n">
        <v>0.282600000000002</v>
      </c>
      <c r="W1013" s="0" t="n">
        <v>0.0564300000000002</v>
      </c>
      <c r="X1013" s="0" t="n">
        <v>0.173842194320928</v>
      </c>
      <c r="Y1013" s="0" t="n">
        <v>1.30100750789231</v>
      </c>
      <c r="Z1013" s="0" t="n">
        <v>0.48366607129915</v>
      </c>
      <c r="AA1013" s="89" t="s">
        <v>153</v>
      </c>
      <c r="AB1013" s="0" t="n">
        <v>72.4263021425983</v>
      </c>
      <c r="AC1013" s="0" t="n">
        <v>2.47987210841207</v>
      </c>
      <c r="AD1013" s="89" t="s">
        <v>103</v>
      </c>
      <c r="AE1013" s="0" t="n">
        <v>202512</v>
      </c>
      <c r="AF1013" s="90" t="n">
        <v>46002</v>
      </c>
      <c r="AG1013" s="0" t="n">
        <v>2.47987210841207</v>
      </c>
    </row>
    <row r="1014" customFormat="false" ht="15" hidden="false" customHeight="false" outlineLevel="0" collapsed="false">
      <c r="A1014" s="87" t="n">
        <v>46002.4474884259</v>
      </c>
      <c r="B1014" s="0" t="n">
        <v>72.941</v>
      </c>
      <c r="C1014" s="88" t="b">
        <f aca="false">FALSE()</f>
        <v>0</v>
      </c>
      <c r="D1014" s="88" t="b">
        <f aca="false">FALSE()</f>
        <v>0</v>
      </c>
      <c r="E1014" s="0" t="n">
        <v>-2.58454928228441</v>
      </c>
      <c r="F1014" s="0" t="n">
        <v>-3.67350719929599</v>
      </c>
      <c r="G1014" s="0" t="n">
        <v>0.238390717715603</v>
      </c>
      <c r="H1014" s="0" t="n">
        <v>0.327898434552737</v>
      </c>
      <c r="I1014" s="0" t="n">
        <v>0.282600000000002</v>
      </c>
      <c r="J1014" s="87"/>
      <c r="K1014" s="87" t="n">
        <v>46002.4164814815</v>
      </c>
      <c r="L1014" s="89" t="s">
        <v>151</v>
      </c>
      <c r="M1014" s="88" t="b">
        <f aca="false">TRUE()</f>
        <v>1</v>
      </c>
      <c r="N1014" s="0" t="n">
        <v>0</v>
      </c>
      <c r="O1014" s="0" t="n">
        <v>70.3564507177156</v>
      </c>
      <c r="P1014" s="88" t="b">
        <f aca="false">FALSE()</f>
        <v>0</v>
      </c>
      <c r="Q1014" s="88" t="b">
        <f aca="false">TRUE()</f>
        <v>1</v>
      </c>
      <c r="R1014" s="0" t="n">
        <v>0.389</v>
      </c>
      <c r="S1014" s="0" t="n">
        <v>2.40828088588909</v>
      </c>
      <c r="T1014" s="0" t="n">
        <v>71.52953</v>
      </c>
      <c r="U1014" s="0" t="n">
        <v>4</v>
      </c>
      <c r="V1014" s="0" t="n">
        <v>0.282600000000002</v>
      </c>
      <c r="W1014" s="0" t="n">
        <v>0.0705600000000004</v>
      </c>
      <c r="X1014" s="0" t="n">
        <v>0.180376280387182</v>
      </c>
      <c r="Y1014" s="0" t="n">
        <v>1.17554259099285</v>
      </c>
      <c r="Z1014" s="0" t="n">
        <v>0.586539641142206</v>
      </c>
      <c r="AA1014" s="89" t="s">
        <v>153</v>
      </c>
      <c r="AB1014" s="0" t="n">
        <v>72.7026092822844</v>
      </c>
      <c r="AC1014" s="0" t="n">
        <v>2.406435816088</v>
      </c>
      <c r="AD1014" s="89" t="s">
        <v>103</v>
      </c>
      <c r="AE1014" s="0" t="n">
        <v>202512</v>
      </c>
      <c r="AF1014" s="90" t="n">
        <v>46002</v>
      </c>
      <c r="AG1014" s="0" t="n">
        <v>2.406435816088</v>
      </c>
    </row>
    <row r="1015" customFormat="false" ht="15" hidden="false" customHeight="false" outlineLevel="0" collapsed="false">
      <c r="A1015" s="87" t="n">
        <v>46002.4579398148</v>
      </c>
      <c r="B1015" s="0" t="n">
        <v>73.2236</v>
      </c>
      <c r="C1015" s="88" t="b">
        <f aca="false">FALSE()</f>
        <v>0</v>
      </c>
      <c r="D1015" s="88" t="b">
        <f aca="false">FALSE()</f>
        <v>0</v>
      </c>
      <c r="E1015" s="0" t="n">
        <v>-2.98175650348608</v>
      </c>
      <c r="F1015" s="0" t="n">
        <v>-4.24498611519794</v>
      </c>
      <c r="G1015" s="0" t="n">
        <v>0.208743496513932</v>
      </c>
      <c r="H1015" s="0" t="n">
        <v>0.285891812310781</v>
      </c>
      <c r="I1015" s="0" t="n">
        <v>0.282600000000002</v>
      </c>
      <c r="J1015" s="87"/>
      <c r="K1015" s="87" t="n">
        <v>46002.4164814815</v>
      </c>
      <c r="L1015" s="89" t="s">
        <v>151</v>
      </c>
      <c r="M1015" s="88" t="b">
        <f aca="false">TRUE()</f>
        <v>1</v>
      </c>
      <c r="N1015" s="0" t="n">
        <v>0</v>
      </c>
      <c r="O1015" s="0" t="n">
        <v>70.2418434965139</v>
      </c>
      <c r="P1015" s="88" t="b">
        <f aca="false">FALSE()</f>
        <v>0</v>
      </c>
      <c r="Q1015" s="88" t="b">
        <f aca="false">TRUE()</f>
        <v>1</v>
      </c>
      <c r="R1015" s="0" t="n">
        <v>0.4391</v>
      </c>
      <c r="S1015" s="0" t="n">
        <v>2.38684613457234</v>
      </c>
      <c r="T1015" s="0" t="n">
        <v>71.62835</v>
      </c>
      <c r="U1015" s="0" t="n">
        <v>5</v>
      </c>
      <c r="V1015" s="0" t="n">
        <v>0.282600000000002</v>
      </c>
      <c r="W1015" s="0" t="n">
        <v>0.0988199999999999</v>
      </c>
      <c r="X1015" s="0" t="n">
        <v>0.165822173617276</v>
      </c>
      <c r="Y1015" s="0" t="n">
        <v>1.10829568803129</v>
      </c>
      <c r="Z1015" s="0" t="n">
        <v>0.693253251743036</v>
      </c>
      <c r="AA1015" s="89" t="s">
        <v>153</v>
      </c>
      <c r="AB1015" s="0" t="n">
        <v>73.0148565034861</v>
      </c>
      <c r="AC1015" s="0" t="n">
        <v>2.30110712930534</v>
      </c>
      <c r="AD1015" s="89" t="s">
        <v>103</v>
      </c>
      <c r="AE1015" s="0" t="n">
        <v>202512</v>
      </c>
      <c r="AF1015" s="90" t="n">
        <v>46002</v>
      </c>
      <c r="AG1015" s="0" t="n">
        <v>2.30110712930534</v>
      </c>
    </row>
    <row r="1016" customFormat="false" ht="15" hidden="false" customHeight="false" outlineLevel="0" collapsed="false">
      <c r="A1016" s="87" t="n">
        <v>46002.4683912037</v>
      </c>
      <c r="B1016" s="0" t="n">
        <v>73.5062</v>
      </c>
      <c r="C1016" s="88" t="b">
        <f aca="false">FALSE()</f>
        <v>0</v>
      </c>
      <c r="D1016" s="88" t="b">
        <f aca="false">FALSE()</f>
        <v>0</v>
      </c>
      <c r="E1016" s="0" t="n">
        <v>-3.37128807659614</v>
      </c>
      <c r="F1016" s="0" t="n">
        <v>-4.80686149613764</v>
      </c>
      <c r="G1016" s="0" t="n">
        <v>0.15851192340385</v>
      </c>
      <c r="H1016" s="0" t="n">
        <v>0.216110319984889</v>
      </c>
      <c r="I1016" s="0" t="n">
        <v>0.282600000000002</v>
      </c>
      <c r="J1016" s="87"/>
      <c r="K1016" s="87" t="n">
        <v>46002.4164814815</v>
      </c>
      <c r="L1016" s="89" t="s">
        <v>151</v>
      </c>
      <c r="M1016" s="88" t="b">
        <f aca="false">TRUE()</f>
        <v>1</v>
      </c>
      <c r="N1016" s="0" t="n">
        <v>0</v>
      </c>
      <c r="O1016" s="0" t="n">
        <v>70.1349119234039</v>
      </c>
      <c r="P1016" s="88" t="b">
        <f aca="false">FALSE()</f>
        <v>0</v>
      </c>
      <c r="Q1016" s="88" t="b">
        <f aca="false">TRUE()</f>
        <v>1</v>
      </c>
      <c r="R1016" s="0" t="n">
        <v>0.4893</v>
      </c>
      <c r="S1016" s="0" t="n">
        <v>2.35526377332336</v>
      </c>
      <c r="T1016" s="0" t="n">
        <v>71.7413</v>
      </c>
      <c r="U1016" s="0" t="n">
        <v>6</v>
      </c>
      <c r="V1016" s="0" t="n">
        <v>0.282600000000002</v>
      </c>
      <c r="W1016" s="0" t="n">
        <v>0.11295</v>
      </c>
      <c r="X1016" s="0" t="n">
        <v>0.168968921153535</v>
      </c>
      <c r="Y1016" s="0" t="n">
        <v>1.00403079360285</v>
      </c>
      <c r="Z1016" s="0" t="n">
        <v>0.803194038298077</v>
      </c>
      <c r="AA1016" s="89" t="s">
        <v>153</v>
      </c>
      <c r="AB1016" s="0" t="n">
        <v>73.3476880765962</v>
      </c>
      <c r="AC1016" s="0" t="n">
        <v>2.19735196707849</v>
      </c>
      <c r="AD1016" s="89" t="s">
        <v>103</v>
      </c>
      <c r="AE1016" s="0" t="n">
        <v>202512</v>
      </c>
      <c r="AF1016" s="90" t="n">
        <v>46002</v>
      </c>
      <c r="AG1016" s="0" t="n">
        <v>2.19735196707849</v>
      </c>
    </row>
    <row r="1017" customFormat="false" ht="15" hidden="false" customHeight="false" outlineLevel="0" collapsed="false">
      <c r="A1017" s="87" t="n">
        <v>46002.4784953704</v>
      </c>
      <c r="B1017" s="0" t="n">
        <v>73.2236</v>
      </c>
      <c r="C1017" s="88" t="b">
        <f aca="false">TRUE()</f>
        <v>1</v>
      </c>
      <c r="D1017" s="88" t="b">
        <f aca="false">TRUE()</f>
        <v>1</v>
      </c>
      <c r="E1017" s="0" t="n">
        <v>-3.10119348827104</v>
      </c>
      <c r="F1017" s="0" t="n">
        <v>-4.42254286830889</v>
      </c>
      <c r="G1017" s="0" t="n">
        <v>-0.334233488271025</v>
      </c>
      <c r="H1017" s="0" t="n">
        <v>-0.454381909337119</v>
      </c>
      <c r="I1017" s="0" t="n">
        <v>-0.282600000000002</v>
      </c>
      <c r="J1017" s="87"/>
      <c r="K1017" s="87" t="n">
        <v>46002.4164814815</v>
      </c>
      <c r="L1017" s="89" t="s">
        <v>326</v>
      </c>
      <c r="M1017" s="88" t="b">
        <f aca="false">FALSE()</f>
        <v>0</v>
      </c>
      <c r="N1017" s="0" t="n">
        <v>1</v>
      </c>
      <c r="O1017" s="0" t="n">
        <v>70.122406511729</v>
      </c>
      <c r="P1017" s="88" t="b">
        <f aca="false">FALSE()</f>
        <v>0</v>
      </c>
      <c r="Q1017" s="88" t="b">
        <f aca="false">FALSE()</f>
        <v>0</v>
      </c>
      <c r="R1017" s="0" t="n">
        <v>0.536</v>
      </c>
      <c r="S1017" s="0" t="n">
        <v>2.24891738730289</v>
      </c>
      <c r="T1017" s="0" t="n">
        <v>71.84012</v>
      </c>
      <c r="U1017" s="0" t="n">
        <v>7</v>
      </c>
      <c r="V1017" s="0" t="n">
        <v>-0.282600000000002</v>
      </c>
      <c r="W1017" s="0" t="n">
        <v>0.0988199999999999</v>
      </c>
      <c r="X1017" s="0" t="n">
        <v>0.189482451902406</v>
      </c>
      <c r="Y1017" s="0" t="n">
        <v>-2.0129568525768</v>
      </c>
      <c r="Z1017" s="0" t="n">
        <v>0.858856744135517</v>
      </c>
      <c r="AA1017" s="89" t="s">
        <v>15</v>
      </c>
      <c r="AB1017" s="0" t="n">
        <v>73.557833488271</v>
      </c>
      <c r="AC1017" s="0" t="n">
        <v>1.61083907118008</v>
      </c>
      <c r="AD1017" s="89" t="s">
        <v>103</v>
      </c>
      <c r="AE1017" s="0" t="n">
        <v>202512</v>
      </c>
      <c r="AF1017" s="90" t="n">
        <v>46002</v>
      </c>
      <c r="AG1017" s="0" t="n">
        <v>1.61083907118008</v>
      </c>
    </row>
    <row r="1018" customFormat="false" ht="15" hidden="false" customHeight="false" outlineLevel="0" collapsed="false">
      <c r="A1018" s="87" t="n">
        <v>46002.4889467593</v>
      </c>
      <c r="B1018" s="0" t="n">
        <v>73.2236</v>
      </c>
      <c r="C1018" s="88" t="b">
        <f aca="false">FALSE()</f>
        <v>0</v>
      </c>
      <c r="D1018" s="88" t="b">
        <f aca="false">TRUE()</f>
        <v>1</v>
      </c>
      <c r="E1018" s="0" t="n">
        <v>-3.04208244567818</v>
      </c>
      <c r="F1018" s="0" t="n">
        <v>-4.33459200041314</v>
      </c>
      <c r="G1018" s="0" t="n">
        <v>-0.50102244567816</v>
      </c>
      <c r="H1018" s="0" t="n">
        <v>-0.679586316019894</v>
      </c>
      <c r="I1018" s="0" t="n">
        <v>0</v>
      </c>
      <c r="J1018" s="87"/>
      <c r="K1018" s="87" t="n">
        <v>46002.4164814815</v>
      </c>
      <c r="L1018" s="89" t="s">
        <v>326</v>
      </c>
      <c r="M1018" s="88" t="b">
        <f aca="false">FALSE()</f>
        <v>0</v>
      </c>
      <c r="N1018" s="0" t="n">
        <v>1</v>
      </c>
      <c r="O1018" s="0" t="n">
        <v>70.1815175543218</v>
      </c>
      <c r="P1018" s="88" t="b">
        <f aca="false">FALSE()</f>
        <v>0</v>
      </c>
      <c r="Q1018" s="88" t="b">
        <f aca="false">FALSE()</f>
        <v>0</v>
      </c>
      <c r="R1018" s="0" t="n">
        <v>0.5242</v>
      </c>
      <c r="S1018" s="0" t="n">
        <v>2.14709884524357</v>
      </c>
      <c r="T1018" s="0" t="n">
        <v>71.95307</v>
      </c>
      <c r="U1018" s="0" t="n">
        <v>8</v>
      </c>
      <c r="V1018" s="0" t="n">
        <v>0</v>
      </c>
      <c r="W1018" s="0" t="n">
        <v>0.11295</v>
      </c>
      <c r="X1018" s="0" t="n">
        <v>0.168968921153535</v>
      </c>
      <c r="Y1018" s="0" t="n">
        <v>-0.668466125183855</v>
      </c>
      <c r="Z1018" s="0" t="n">
        <v>0.885776222839087</v>
      </c>
      <c r="AA1018" s="89" t="s">
        <v>15</v>
      </c>
      <c r="AB1018" s="0" t="n">
        <v>73.7246224456782</v>
      </c>
      <c r="AC1018" s="0" t="n">
        <v>1.43436905082833</v>
      </c>
      <c r="AD1018" s="89" t="s">
        <v>103</v>
      </c>
      <c r="AE1018" s="0" t="n">
        <v>202512</v>
      </c>
      <c r="AF1018" s="90" t="n">
        <v>46002</v>
      </c>
      <c r="AG1018" s="0" t="n">
        <v>1.43436905082833</v>
      </c>
    </row>
    <row r="1019" customFormat="false" ht="15" hidden="false" customHeight="false" outlineLevel="0" collapsed="false">
      <c r="A1019" s="87" t="n">
        <v>46002.4993981482</v>
      </c>
      <c r="B1019" s="0" t="n">
        <v>73.2236</v>
      </c>
      <c r="C1019" s="88" t="b">
        <f aca="false">FALSE()</f>
        <v>0</v>
      </c>
      <c r="D1019" s="88" t="b">
        <f aca="false">TRUE()</f>
        <v>1</v>
      </c>
      <c r="E1019" s="0" t="n">
        <v>-2.95168791859851</v>
      </c>
      <c r="F1019" s="0" t="n">
        <v>-4.20038082239649</v>
      </c>
      <c r="G1019" s="0" t="n">
        <v>-0.636527918598517</v>
      </c>
      <c r="H1019" s="0" t="n">
        <v>-0.861801809089793</v>
      </c>
      <c r="I1019" s="0" t="n">
        <v>0</v>
      </c>
      <c r="J1019" s="87"/>
      <c r="K1019" s="87" t="n">
        <v>46002.4164814815</v>
      </c>
      <c r="L1019" s="89" t="s">
        <v>326</v>
      </c>
      <c r="M1019" s="88" t="b">
        <f aca="false">FALSE()</f>
        <v>0</v>
      </c>
      <c r="N1019" s="0" t="n">
        <v>1</v>
      </c>
      <c r="O1019" s="0" t="n">
        <v>70.2719120814015</v>
      </c>
      <c r="P1019" s="88" t="b">
        <f aca="false">FALSE()</f>
        <v>0</v>
      </c>
      <c r="Q1019" s="88" t="b">
        <f aca="false">FALSE()</f>
        <v>0</v>
      </c>
      <c r="R1019" s="0" t="n">
        <v>0.5146</v>
      </c>
      <c r="S1019" s="0" t="n">
        <v>2.05191275648341</v>
      </c>
      <c r="T1019" s="0" t="n">
        <v>72.06602</v>
      </c>
      <c r="U1019" s="0" t="n">
        <v>9</v>
      </c>
      <c r="V1019" s="0" t="n">
        <v>0</v>
      </c>
      <c r="W1019" s="0" t="n">
        <v>0.11295</v>
      </c>
      <c r="X1019" s="0" t="n">
        <v>0.168968921153535</v>
      </c>
      <c r="Y1019" s="0" t="n">
        <v>-0.668466125183855</v>
      </c>
      <c r="Z1019" s="0" t="n">
        <v>0.897053959299254</v>
      </c>
      <c r="AA1019" s="89" t="s">
        <v>15</v>
      </c>
      <c r="AB1019" s="0" t="n">
        <v>73.8601279185985</v>
      </c>
      <c r="AC1019" s="0" t="n">
        <v>1.29042404640213</v>
      </c>
      <c r="AD1019" s="89" t="s">
        <v>103</v>
      </c>
      <c r="AE1019" s="0" t="n">
        <v>202512</v>
      </c>
      <c r="AF1019" s="90" t="n">
        <v>46002</v>
      </c>
      <c r="AG1019" s="0" t="n">
        <v>1.29042404640213</v>
      </c>
    </row>
    <row r="1020" customFormat="false" ht="15" hidden="false" customHeight="false" outlineLevel="0" collapsed="false">
      <c r="A1020" s="87" t="n">
        <v>46002.509849537</v>
      </c>
      <c r="B1020" s="0" t="n">
        <v>73.2236</v>
      </c>
      <c r="C1020" s="88" t="b">
        <f aca="false">FALSE()</f>
        <v>0</v>
      </c>
      <c r="D1020" s="88" t="b">
        <f aca="false">TRUE()</f>
        <v>1</v>
      </c>
      <c r="E1020" s="0" t="n">
        <v>-2.83119516678147</v>
      </c>
      <c r="F1020" s="0" t="n">
        <v>-4.02201796271835</v>
      </c>
      <c r="G1020" s="0" t="n">
        <v>-0.741935166781474</v>
      </c>
      <c r="H1020" s="0" t="n">
        <v>-1.00308226677265</v>
      </c>
      <c r="I1020" s="0" t="n">
        <v>0</v>
      </c>
      <c r="J1020" s="87"/>
      <c r="K1020" s="87" t="n">
        <v>46002.4164814815</v>
      </c>
      <c r="L1020" s="89" t="s">
        <v>326</v>
      </c>
      <c r="M1020" s="88" t="b">
        <f aca="false">FALSE()</f>
        <v>0</v>
      </c>
      <c r="N1020" s="0" t="n">
        <v>1</v>
      </c>
      <c r="O1020" s="0" t="n">
        <v>70.3924048332185</v>
      </c>
      <c r="P1020" s="88" t="b">
        <f aca="false">FALSE()</f>
        <v>0</v>
      </c>
      <c r="Q1020" s="88" t="b">
        <f aca="false">FALSE()</f>
        <v>0</v>
      </c>
      <c r="R1020" s="0" t="n">
        <v>0.5065</v>
      </c>
      <c r="S1020" s="0" t="n">
        <v>1.9636643183451</v>
      </c>
      <c r="T1020" s="0" t="n">
        <v>72.17897</v>
      </c>
      <c r="U1020" s="0" t="n">
        <v>10</v>
      </c>
      <c r="V1020" s="0" t="n">
        <v>0</v>
      </c>
      <c r="W1020" s="0" t="n">
        <v>0.11295</v>
      </c>
      <c r="X1020" s="0" t="n">
        <v>0.168968921153535</v>
      </c>
      <c r="Y1020" s="0" t="n">
        <v>-0.668466125183855</v>
      </c>
      <c r="Z1020" s="0" t="n">
        <v>0.893282583390734</v>
      </c>
      <c r="AA1020" s="89" t="s">
        <v>15</v>
      </c>
      <c r="AB1020" s="0" t="n">
        <v>73.9655351667815</v>
      </c>
      <c r="AC1020" s="0" t="n">
        <v>1.16942837510027</v>
      </c>
      <c r="AD1020" s="89" t="s">
        <v>103</v>
      </c>
      <c r="AE1020" s="0" t="n">
        <v>202512</v>
      </c>
      <c r="AF1020" s="90" t="n">
        <v>46002</v>
      </c>
      <c r="AG1020" s="0" t="n">
        <v>1.16942837510027</v>
      </c>
    </row>
    <row r="1021" customFormat="false" ht="15" hidden="false" customHeight="false" outlineLevel="0" collapsed="false">
      <c r="A1021" s="87" t="n">
        <v>46002.5199537037</v>
      </c>
      <c r="B1021" s="0" t="n">
        <v>73.2236</v>
      </c>
      <c r="C1021" s="88" t="b">
        <f aca="false">FALSE()</f>
        <v>0</v>
      </c>
      <c r="D1021" s="88" t="b">
        <f aca="false">TRUE()</f>
        <v>1</v>
      </c>
      <c r="E1021" s="0" t="n">
        <v>-2.68021472442653</v>
      </c>
      <c r="F1021" s="0" t="n">
        <v>-3.79938489477991</v>
      </c>
      <c r="G1021" s="0" t="n">
        <v>-0.816854724426534</v>
      </c>
      <c r="H1021" s="0" t="n">
        <v>-1.10325460245593</v>
      </c>
      <c r="I1021" s="0" t="n">
        <v>0</v>
      </c>
      <c r="J1021" s="87"/>
      <c r="K1021" s="87" t="n">
        <v>46002.4164814815</v>
      </c>
      <c r="L1021" s="89" t="s">
        <v>326</v>
      </c>
      <c r="M1021" s="88" t="b">
        <f aca="false">FALSE()</f>
        <v>0</v>
      </c>
      <c r="N1021" s="0" t="n">
        <v>1</v>
      </c>
      <c r="O1021" s="0" t="n">
        <v>70.5433852755735</v>
      </c>
      <c r="P1021" s="88" t="b">
        <f aca="false">FALSE()</f>
        <v>0</v>
      </c>
      <c r="Q1021" s="88" t="b">
        <f aca="false">FALSE()</f>
        <v>0</v>
      </c>
      <c r="R1021" s="0" t="n">
        <v>0.4996</v>
      </c>
      <c r="S1021" s="0" t="n">
        <v>1.88202841924269</v>
      </c>
      <c r="T1021" s="0" t="n">
        <v>72.29192</v>
      </c>
      <c r="U1021" s="0" t="n">
        <v>11</v>
      </c>
      <c r="V1021" s="0" t="n">
        <v>0</v>
      </c>
      <c r="W1021" s="0" t="n">
        <v>0.11295</v>
      </c>
      <c r="X1021" s="0" t="n">
        <v>0.168968921153535</v>
      </c>
      <c r="Y1021" s="0" t="n">
        <v>-0.668466125183855</v>
      </c>
      <c r="Z1021" s="0" t="n">
        <v>0.87426736221327</v>
      </c>
      <c r="AA1021" s="89" t="s">
        <v>15</v>
      </c>
      <c r="AB1021" s="0" t="n">
        <v>74.0404547244265</v>
      </c>
      <c r="AC1021" s="0" t="n">
        <v>1.0656694282186</v>
      </c>
      <c r="AD1021" s="89" t="s">
        <v>103</v>
      </c>
      <c r="AE1021" s="0" t="n">
        <v>202512</v>
      </c>
      <c r="AF1021" s="90" t="n">
        <v>46002</v>
      </c>
      <c r="AG1021" s="0" t="n">
        <v>1.0656694282186</v>
      </c>
    </row>
    <row r="1022" customFormat="false" ht="15" hidden="false" customHeight="false" outlineLevel="0" collapsed="false">
      <c r="A1022" s="87" t="n">
        <v>46002.5303935185</v>
      </c>
      <c r="B1022" s="0" t="n">
        <v>73.2236</v>
      </c>
      <c r="C1022" s="88" t="b">
        <f aca="false">FALSE()</f>
        <v>0</v>
      </c>
      <c r="D1022" s="88" t="b">
        <f aca="false">FALSE()</f>
        <v>0</v>
      </c>
      <c r="E1022" s="0" t="n">
        <v>-2.4966748696794</v>
      </c>
      <c r="F1022" s="0" t="n">
        <v>-3.53002037778265</v>
      </c>
      <c r="G1022" s="0" t="n">
        <v>-0.859214869679391</v>
      </c>
      <c r="H1022" s="0" t="n">
        <v>-1.15980321642861</v>
      </c>
      <c r="I1022" s="0" t="n">
        <v>0</v>
      </c>
      <c r="J1022" s="87"/>
      <c r="K1022" s="87"/>
      <c r="L1022" s="89" t="s">
        <v>326</v>
      </c>
      <c r="M1022" s="88" t="b">
        <f aca="false">FALSE()</f>
        <v>0</v>
      </c>
      <c r="N1022" s="0" t="n">
        <v>1</v>
      </c>
      <c r="O1022" s="0" t="n">
        <v>70.7269251303206</v>
      </c>
      <c r="P1022" s="88" t="b">
        <f aca="false">FALSE()</f>
        <v>0</v>
      </c>
      <c r="Q1022" s="88" t="b">
        <f aca="false">FALSE()</f>
        <v>0</v>
      </c>
      <c r="R1022" s="0" t="n">
        <v>0.0936</v>
      </c>
      <c r="T1022" s="0" t="n">
        <v>72.40487</v>
      </c>
      <c r="U1022" s="0" t="n">
        <v>0</v>
      </c>
      <c r="V1022" s="0" t="n">
        <v>0</v>
      </c>
      <c r="W1022" s="0" t="n">
        <v>0.11295</v>
      </c>
      <c r="X1022" s="0" t="n">
        <v>0.168968921153535</v>
      </c>
      <c r="Y1022" s="0" t="n">
        <v>-0.668466125183855</v>
      </c>
      <c r="Z1022" s="0" t="n">
        <v>0.838972434839693</v>
      </c>
      <c r="AA1022" s="89" t="s">
        <v>328</v>
      </c>
      <c r="AB1022" s="0" t="n">
        <v>74.0828148696794</v>
      </c>
      <c r="AC1022" s="0" t="n">
        <v>0.975872348126004</v>
      </c>
      <c r="AD1022" s="89" t="s">
        <v>103</v>
      </c>
      <c r="AE1022" s="0" t="n">
        <v>202512</v>
      </c>
      <c r="AF1022" s="90" t="n">
        <v>46002</v>
      </c>
      <c r="AG1022" s="0" t="n">
        <v>0.975872348126004</v>
      </c>
    </row>
    <row r="1023" customFormat="false" ht="15" hidden="false" customHeight="false" outlineLevel="0" collapsed="false">
      <c r="A1023" s="87" t="n">
        <v>46002.5408449074</v>
      </c>
      <c r="B1023" s="0" t="n">
        <v>73.5062</v>
      </c>
      <c r="C1023" s="88" t="b">
        <f aca="false">FALSE()</f>
        <v>0</v>
      </c>
      <c r="D1023" s="88" t="b">
        <f aca="false">FALSE()</f>
        <v>0</v>
      </c>
      <c r="E1023" s="0" t="n">
        <v>-2.64215998103843</v>
      </c>
      <c r="F1023" s="0" t="n">
        <v>-3.72849188436258</v>
      </c>
      <c r="G1023" s="0" t="n">
        <v>-0.665399981038419</v>
      </c>
      <c r="H1023" s="0" t="n">
        <v>-0.897108841131276</v>
      </c>
      <c r="I1023" s="0" t="n">
        <v>0.282600000000002</v>
      </c>
      <c r="J1023" s="87"/>
      <c r="K1023" s="87"/>
      <c r="L1023" s="89" t="s">
        <v>326</v>
      </c>
      <c r="M1023" s="88" t="b">
        <f aca="false">FALSE()</f>
        <v>0</v>
      </c>
      <c r="N1023" s="0" t="n">
        <v>1</v>
      </c>
      <c r="O1023" s="0" t="n">
        <v>70.8640400189616</v>
      </c>
      <c r="P1023" s="88" t="b">
        <f aca="false">FALSE()</f>
        <v>0</v>
      </c>
      <c r="Q1023" s="88" t="b">
        <f aca="false">FALSE()</f>
        <v>0</v>
      </c>
      <c r="R1023" s="0" t="n">
        <v>0.1083</v>
      </c>
      <c r="T1023" s="0" t="n">
        <v>72.51782</v>
      </c>
      <c r="U1023" s="0" t="n">
        <v>0</v>
      </c>
      <c r="V1023" s="0" t="n">
        <v>0.282600000000002</v>
      </c>
      <c r="W1023" s="0" t="n">
        <v>0.11295</v>
      </c>
      <c r="X1023" s="0" t="n">
        <v>0.168968921153535</v>
      </c>
      <c r="Y1023" s="0" t="n">
        <v>1.00403079360285</v>
      </c>
      <c r="Z1023" s="0" t="n">
        <v>0.826889990519213</v>
      </c>
      <c r="AA1023" s="89" t="s">
        <v>327</v>
      </c>
      <c r="AB1023" s="0" t="n">
        <v>74.1715999810384</v>
      </c>
      <c r="AC1023" s="0" t="n">
        <v>1.19529805818473</v>
      </c>
      <c r="AD1023" s="89" t="s">
        <v>103</v>
      </c>
      <c r="AE1023" s="0" t="n">
        <v>202512</v>
      </c>
      <c r="AF1023" s="90" t="n">
        <v>46002</v>
      </c>
      <c r="AG1023" s="0" t="n">
        <v>1.19529805818473</v>
      </c>
    </row>
    <row r="1024" customFormat="false" ht="15" hidden="false" customHeight="false" outlineLevel="0" collapsed="false">
      <c r="A1024" s="87" t="n">
        <v>46002.5512962963</v>
      </c>
      <c r="B1024" s="0" t="n">
        <v>73.5062</v>
      </c>
      <c r="C1024" s="88" t="b">
        <f aca="false">FALSE()</f>
        <v>0</v>
      </c>
      <c r="D1024" s="88" t="b">
        <f aca="false">FALSE()</f>
        <v>0</v>
      </c>
      <c r="E1024" s="0" t="n">
        <v>-2.47137617123292</v>
      </c>
      <c r="F1024" s="0" t="n">
        <v>-3.47910508962518</v>
      </c>
      <c r="G1024" s="0" t="n">
        <v>-0.72051617123293</v>
      </c>
      <c r="H1024" s="0" t="n">
        <v>-0.970696547548699</v>
      </c>
      <c r="I1024" s="0" t="n">
        <v>0</v>
      </c>
      <c r="J1024" s="87"/>
      <c r="K1024" s="87"/>
      <c r="L1024" s="89" t="s">
        <v>326</v>
      </c>
      <c r="M1024" s="88" t="b">
        <f aca="false">FALSE()</f>
        <v>0</v>
      </c>
      <c r="N1024" s="0" t="n">
        <v>1</v>
      </c>
      <c r="O1024" s="0" t="n">
        <v>71.0348238287671</v>
      </c>
      <c r="P1024" s="88" t="b">
        <f aca="false">FALSE()</f>
        <v>0</v>
      </c>
      <c r="Q1024" s="88" t="b">
        <f aca="false">FALSE()</f>
        <v>0</v>
      </c>
      <c r="R1024" s="0" t="n">
        <v>0.1017</v>
      </c>
      <c r="T1024" s="0" t="n">
        <v>72.63077</v>
      </c>
      <c r="U1024" s="0" t="n">
        <v>0</v>
      </c>
      <c r="V1024" s="0" t="n">
        <v>0</v>
      </c>
      <c r="W1024" s="0" t="n">
        <v>0.11295</v>
      </c>
      <c r="X1024" s="0" t="n">
        <v>0.168968921153535</v>
      </c>
      <c r="Y1024" s="0" t="n">
        <v>-0.668466125183855</v>
      </c>
      <c r="Z1024" s="0" t="n">
        <v>0.797973085616461</v>
      </c>
      <c r="AA1024" s="89" t="s">
        <v>327</v>
      </c>
      <c r="AB1024" s="0" t="n">
        <v>74.2267161712329</v>
      </c>
      <c r="AC1024" s="0" t="n">
        <v>1.09706707629581</v>
      </c>
      <c r="AD1024" s="89" t="s">
        <v>103</v>
      </c>
      <c r="AE1024" s="0" t="n">
        <v>202512</v>
      </c>
      <c r="AF1024" s="90" t="n">
        <v>46002</v>
      </c>
      <c r="AG1024" s="0" t="n">
        <v>1.09706707629581</v>
      </c>
    </row>
    <row r="1025" customFormat="false" ht="15" hidden="false" customHeight="false" outlineLevel="0" collapsed="false">
      <c r="A1025" s="87" t="n">
        <v>46002.561412037</v>
      </c>
      <c r="B1025" s="0" t="n">
        <v>73.5062</v>
      </c>
      <c r="C1025" s="88" t="b">
        <f aca="false">FALSE()</f>
        <v>0</v>
      </c>
      <c r="D1025" s="88" t="b">
        <f aca="false">FALSE()</f>
        <v>0</v>
      </c>
      <c r="E1025" s="0" t="n">
        <v>-2.26303551481846</v>
      </c>
      <c r="F1025" s="0" t="n">
        <v>-3.17649493979056</v>
      </c>
      <c r="G1025" s="0" t="n">
        <v>-0.738075514818434</v>
      </c>
      <c r="H1025" s="0" t="n">
        <v>-0.994117741334981</v>
      </c>
      <c r="I1025" s="0" t="n">
        <v>0</v>
      </c>
      <c r="J1025" s="87"/>
      <c r="K1025" s="87"/>
      <c r="L1025" s="89" t="s">
        <v>326</v>
      </c>
      <c r="M1025" s="88" t="b">
        <f aca="false">FALSE()</f>
        <v>0</v>
      </c>
      <c r="N1025" s="0" t="n">
        <v>1</v>
      </c>
      <c r="O1025" s="0" t="n">
        <v>71.2431644851816</v>
      </c>
      <c r="P1025" s="88" t="b">
        <f aca="false">FALSE()</f>
        <v>0</v>
      </c>
      <c r="Q1025" s="88" t="b">
        <f aca="false">FALSE()</f>
        <v>0</v>
      </c>
      <c r="R1025" s="0" t="n">
        <v>0.0963</v>
      </c>
      <c r="T1025" s="0" t="n">
        <v>72.74372</v>
      </c>
      <c r="U1025" s="0" t="n">
        <v>0</v>
      </c>
      <c r="V1025" s="0" t="n">
        <v>0</v>
      </c>
      <c r="W1025" s="0" t="n">
        <v>0.11295</v>
      </c>
      <c r="X1025" s="0" t="n">
        <v>0.168968921153535</v>
      </c>
      <c r="Y1025" s="0" t="n">
        <v>-0.668466125183855</v>
      </c>
      <c r="Z1025" s="0" t="n">
        <v>0.750277757409224</v>
      </c>
      <c r="AA1025" s="89" t="s">
        <v>327</v>
      </c>
      <c r="AB1025" s="0" t="n">
        <v>74.2442755148184</v>
      </c>
      <c r="AC1025" s="0" t="n">
        <v>1.01626363366138</v>
      </c>
      <c r="AD1025" s="89" t="s">
        <v>103</v>
      </c>
      <c r="AE1025" s="0" t="n">
        <v>202512</v>
      </c>
      <c r="AF1025" s="90" t="n">
        <v>46002</v>
      </c>
      <c r="AG1025" s="0" t="n">
        <v>1.01626363366138</v>
      </c>
    </row>
    <row r="1026" customFormat="false" ht="15" hidden="false" customHeight="false" outlineLevel="0" collapsed="false">
      <c r="A1026" s="87" t="n">
        <v>46002.5718634259</v>
      </c>
      <c r="B1026" s="0" t="n">
        <v>73.7888</v>
      </c>
      <c r="C1026" s="88" t="b">
        <f aca="false">FALSE()</f>
        <v>0</v>
      </c>
      <c r="D1026" s="88" t="b">
        <f aca="false">FALSE()</f>
        <v>0</v>
      </c>
      <c r="E1026" s="0" t="n">
        <v>-2.38734595011641</v>
      </c>
      <c r="F1026" s="0" t="n">
        <v>-3.34355368792424</v>
      </c>
      <c r="G1026" s="0" t="n">
        <v>-0.523085950116411</v>
      </c>
      <c r="H1026" s="0" t="n">
        <v>-0.703906169825301</v>
      </c>
      <c r="I1026" s="0" t="n">
        <v>0.282599999999988</v>
      </c>
      <c r="J1026" s="87"/>
      <c r="K1026" s="87"/>
      <c r="L1026" s="89" t="s">
        <v>326</v>
      </c>
      <c r="M1026" s="88" t="b">
        <f aca="false">FALSE()</f>
        <v>0</v>
      </c>
      <c r="N1026" s="0" t="n">
        <v>1</v>
      </c>
      <c r="O1026" s="0" t="n">
        <v>71.4014540498836</v>
      </c>
      <c r="P1026" s="88" t="b">
        <f aca="false">FALSE()</f>
        <v>0</v>
      </c>
      <c r="Q1026" s="88" t="b">
        <f aca="false">FALSE()</f>
        <v>0</v>
      </c>
      <c r="R1026" s="0" t="n">
        <v>0.114</v>
      </c>
      <c r="T1026" s="0" t="n">
        <v>72.85667</v>
      </c>
      <c r="U1026" s="0" t="n">
        <v>0</v>
      </c>
      <c r="V1026" s="0" t="n">
        <v>0.282599999999988</v>
      </c>
      <c r="W1026" s="0" t="n">
        <v>0.11295</v>
      </c>
      <c r="X1026" s="0" t="n">
        <v>0.168968921153535</v>
      </c>
      <c r="Y1026" s="0" t="n">
        <v>1.00403079360277</v>
      </c>
      <c r="Z1026" s="0" t="n">
        <v>0.727607975058202</v>
      </c>
      <c r="AA1026" s="89" t="s">
        <v>327</v>
      </c>
      <c r="AB1026" s="0" t="n">
        <v>74.3118859501164</v>
      </c>
      <c r="AC1026" s="0" t="n">
        <v>1.28108821226903</v>
      </c>
      <c r="AD1026" s="89" t="s">
        <v>103</v>
      </c>
      <c r="AE1026" s="0" t="n">
        <v>202512</v>
      </c>
      <c r="AF1026" s="90" t="n">
        <v>46002</v>
      </c>
      <c r="AG1026" s="0" t="n">
        <v>1.28108821226903</v>
      </c>
    </row>
    <row r="1027" customFormat="false" ht="15" hidden="false" customHeight="false" outlineLevel="0" collapsed="false">
      <c r="A1027" s="87" t="n">
        <v>46002.5823148148</v>
      </c>
      <c r="B1027" s="0" t="n">
        <v>73.5062</v>
      </c>
      <c r="C1027" s="88" t="b">
        <f aca="false">TRUE()</f>
        <v>1</v>
      </c>
      <c r="D1027" s="88" t="b">
        <f aca="false">FALSE()</f>
        <v>0</v>
      </c>
      <c r="E1027" s="0" t="n">
        <v>-1.89037620492987</v>
      </c>
      <c r="F1027" s="0" t="n">
        <v>-2.63960687003924</v>
      </c>
      <c r="G1027" s="0" t="n">
        <v>-0.788956204929846</v>
      </c>
      <c r="H1027" s="0" t="n">
        <v>-1.06192145656663</v>
      </c>
      <c r="I1027" s="0" t="n">
        <v>-0.282599999999988</v>
      </c>
      <c r="J1027" s="87"/>
      <c r="K1027" s="87"/>
      <c r="L1027" s="89" t="s">
        <v>326</v>
      </c>
      <c r="M1027" s="88" t="b">
        <f aca="false">FALSE()</f>
        <v>0</v>
      </c>
      <c r="N1027" s="0" t="n">
        <v>1</v>
      </c>
      <c r="O1027" s="0" t="n">
        <v>71.6158237950701</v>
      </c>
      <c r="P1027" s="88" t="b">
        <f aca="false">FALSE()</f>
        <v>0</v>
      </c>
      <c r="Q1027" s="88" t="b">
        <f aca="false">FALSE()</f>
        <v>0</v>
      </c>
      <c r="R1027" s="0" t="n">
        <v>0.0834</v>
      </c>
      <c r="T1027" s="0" t="n">
        <v>72.95549</v>
      </c>
      <c r="U1027" s="0" t="n">
        <v>0</v>
      </c>
      <c r="V1027" s="0" t="n">
        <v>-0.282599999999988</v>
      </c>
      <c r="W1027" s="0" t="n">
        <v>0.0988200000000006</v>
      </c>
      <c r="X1027" s="0" t="n">
        <v>0.189482451902404</v>
      </c>
      <c r="Y1027" s="0" t="n">
        <v>-2.01295685257675</v>
      </c>
      <c r="Z1027" s="0" t="n">
        <v>0.669833102464928</v>
      </c>
      <c r="AA1027" s="89" t="s">
        <v>327</v>
      </c>
      <c r="AB1027" s="0" t="n">
        <v>74.2951562049299</v>
      </c>
      <c r="AC1027" s="0" t="n">
        <v>0.822160024599328</v>
      </c>
      <c r="AD1027" s="89" t="s">
        <v>103</v>
      </c>
      <c r="AE1027" s="0" t="n">
        <v>202512</v>
      </c>
      <c r="AF1027" s="90" t="n">
        <v>46002</v>
      </c>
      <c r="AG1027" s="0" t="n">
        <v>0.822160024599328</v>
      </c>
    </row>
    <row r="1028" customFormat="false" ht="15" hidden="false" customHeight="false" outlineLevel="0" collapsed="false">
      <c r="A1028" s="87" t="n">
        <v>46002.5927546296</v>
      </c>
      <c r="B1028" s="0" t="n">
        <v>73.7888</v>
      </c>
      <c r="C1028" s="88" t="b">
        <f aca="false">FALSE()</f>
        <v>0</v>
      </c>
      <c r="D1028" s="88" t="b">
        <f aca="false">FALSE()</f>
        <v>0</v>
      </c>
      <c r="E1028" s="0" t="n">
        <v>-1.92836059672331</v>
      </c>
      <c r="F1028" s="0" t="n">
        <v>-2.68348010774254</v>
      </c>
      <c r="G1028" s="0" t="n">
        <v>-0.48764059672331</v>
      </c>
      <c r="H1028" s="0" t="n">
        <v>-0.656521223695824</v>
      </c>
      <c r="I1028" s="0" t="n">
        <v>0.282599999999988</v>
      </c>
      <c r="J1028" s="87"/>
      <c r="K1028" s="87"/>
      <c r="L1028" s="89" t="s">
        <v>326</v>
      </c>
      <c r="M1028" s="88" t="b">
        <f aca="false">FALSE()</f>
        <v>0</v>
      </c>
      <c r="N1028" s="0" t="n">
        <v>1</v>
      </c>
      <c r="O1028" s="0" t="n">
        <v>71.8604394032767</v>
      </c>
      <c r="P1028" s="88" t="b">
        <f aca="false">FALSE()</f>
        <v>0</v>
      </c>
      <c r="Q1028" s="88" t="b">
        <f aca="false">FALSE()</f>
        <v>0</v>
      </c>
      <c r="R1028" s="0" t="n">
        <v>0.1081</v>
      </c>
      <c r="T1028" s="0" t="n">
        <v>73.06844</v>
      </c>
      <c r="U1028" s="0" t="n">
        <v>0</v>
      </c>
      <c r="V1028" s="0" t="n">
        <v>0.282599999999988</v>
      </c>
      <c r="W1028" s="0" t="n">
        <v>0.11295</v>
      </c>
      <c r="X1028" s="0" t="n">
        <v>0.192242301878589</v>
      </c>
      <c r="Y1028" s="0" t="n">
        <v>0.882480069902259</v>
      </c>
      <c r="Z1028" s="0" t="n">
        <v>0.604000298361657</v>
      </c>
      <c r="AA1028" s="89" t="s">
        <v>327</v>
      </c>
      <c r="AB1028" s="0" t="n">
        <v>74.2764405967233</v>
      </c>
      <c r="AC1028" s="0" t="n">
        <v>1.19264841748252</v>
      </c>
      <c r="AD1028" s="89" t="s">
        <v>103</v>
      </c>
      <c r="AE1028" s="0" t="n">
        <v>202512</v>
      </c>
      <c r="AF1028" s="90" t="n">
        <v>46002</v>
      </c>
      <c r="AG1028" s="0" t="n">
        <v>1.19264841748252</v>
      </c>
    </row>
    <row r="1029" customFormat="false" ht="15" hidden="false" customHeight="false" outlineLevel="0" collapsed="false">
      <c r="A1029" s="87" t="n">
        <v>46002.6028587963</v>
      </c>
      <c r="B1029" s="0" t="n">
        <v>73.7888</v>
      </c>
      <c r="C1029" s="88" t="b">
        <f aca="false">FALSE()</f>
        <v>0</v>
      </c>
      <c r="D1029" s="88" t="b">
        <f aca="false">FALSE()</f>
        <v>0</v>
      </c>
      <c r="E1029" s="0" t="n">
        <v>-1.71481947483933</v>
      </c>
      <c r="F1029" s="0" t="n">
        <v>-2.37924901933326</v>
      </c>
      <c r="G1029" s="0" t="n">
        <v>-0.471739474839367</v>
      </c>
      <c r="H1029" s="0" t="n">
        <v>-0.635249189105608</v>
      </c>
      <c r="I1029" s="0" t="n">
        <v>0</v>
      </c>
      <c r="J1029" s="87"/>
      <c r="K1029" s="87"/>
      <c r="L1029" s="89" t="s">
        <v>326</v>
      </c>
      <c r="M1029" s="88" t="b">
        <f aca="false">FALSE()</f>
        <v>0</v>
      </c>
      <c r="N1029" s="0" t="n">
        <v>1</v>
      </c>
      <c r="O1029" s="0" t="n">
        <v>72.0739805251607</v>
      </c>
      <c r="P1029" s="88" t="b">
        <f aca="false">FALSE()</f>
        <v>0</v>
      </c>
      <c r="Q1029" s="88" t="b">
        <f aca="false">FALSE()</f>
        <v>0</v>
      </c>
      <c r="R1029" s="0" t="n">
        <v>0.1044</v>
      </c>
      <c r="T1029" s="0" t="n">
        <v>73.16726</v>
      </c>
      <c r="U1029" s="0" t="n">
        <v>0</v>
      </c>
      <c r="V1029" s="0" t="n">
        <v>0</v>
      </c>
      <c r="W1029" s="0" t="n">
        <v>0.0988199999999999</v>
      </c>
      <c r="X1029" s="0" t="n">
        <v>0.189482451902404</v>
      </c>
      <c r="Y1029" s="0" t="n">
        <v>-0.521525866948876</v>
      </c>
      <c r="Z1029" s="0" t="n">
        <v>0.546639737419676</v>
      </c>
      <c r="AA1029" s="89" t="s">
        <v>327</v>
      </c>
      <c r="AB1029" s="0" t="n">
        <v>74.2605394748394</v>
      </c>
      <c r="AC1029" s="0" t="n">
        <v>1.1370194251407</v>
      </c>
      <c r="AD1029" s="89" t="s">
        <v>103</v>
      </c>
      <c r="AE1029" s="0" t="n">
        <v>202512</v>
      </c>
      <c r="AF1029" s="90" t="n">
        <v>46002</v>
      </c>
      <c r="AG1029" s="0" t="n">
        <v>1.1370194251407</v>
      </c>
    </row>
    <row r="1030" customFormat="false" ht="15" hidden="false" customHeight="false" outlineLevel="0" collapsed="false">
      <c r="A1030" s="87" t="n">
        <v>46002.6133101852</v>
      </c>
      <c r="B1030" s="0" t="n">
        <v>73.7888</v>
      </c>
      <c r="C1030" s="88" t="b">
        <f aca="false">FALSE()</f>
        <v>0</v>
      </c>
      <c r="D1030" s="88" t="b">
        <f aca="false">FALSE()</f>
        <v>0</v>
      </c>
      <c r="E1030" s="0" t="n">
        <v>-1.44414264740871</v>
      </c>
      <c r="F1030" s="0" t="n">
        <v>-1.99619806113711</v>
      </c>
      <c r="G1030" s="0" t="n">
        <v>-0.398702647408754</v>
      </c>
      <c r="H1030" s="0" t="n">
        <v>-0.537425621810819</v>
      </c>
      <c r="I1030" s="0" t="n">
        <v>0</v>
      </c>
      <c r="J1030" s="87"/>
      <c r="K1030" s="87"/>
      <c r="L1030" s="89" t="s">
        <v>326</v>
      </c>
      <c r="M1030" s="88" t="b">
        <f aca="false">FALSE()</f>
        <v>0</v>
      </c>
      <c r="N1030" s="0" t="n">
        <v>1</v>
      </c>
      <c r="O1030" s="0" t="n">
        <v>72.3446573525913</v>
      </c>
      <c r="P1030" s="88" t="b">
        <f aca="false">FALSE()</f>
        <v>0</v>
      </c>
      <c r="Q1030" s="88" t="b">
        <f aca="false">FALSE()</f>
        <v>0</v>
      </c>
      <c r="R1030" s="0" t="n">
        <v>0.1042</v>
      </c>
      <c r="T1030" s="0" t="n">
        <v>73.26608</v>
      </c>
      <c r="U1030" s="0" t="n">
        <v>0</v>
      </c>
      <c r="V1030" s="0" t="n">
        <v>0</v>
      </c>
      <c r="W1030" s="0" t="n">
        <v>0.0988199999999999</v>
      </c>
      <c r="X1030" s="0" t="n">
        <v>0.189482451902404</v>
      </c>
      <c r="Y1030" s="0" t="n">
        <v>-0.521525866948876</v>
      </c>
      <c r="Z1030" s="0" t="n">
        <v>0.460711323704368</v>
      </c>
      <c r="AA1030" s="89" t="s">
        <v>327</v>
      </c>
      <c r="AB1030" s="0" t="n">
        <v>74.1875026474088</v>
      </c>
      <c r="AC1030" s="0" t="n">
        <v>1.13459334100371</v>
      </c>
      <c r="AD1030" s="89" t="s">
        <v>103</v>
      </c>
      <c r="AE1030" s="0" t="n">
        <v>202512</v>
      </c>
      <c r="AF1030" s="90" t="n">
        <v>46002</v>
      </c>
      <c r="AG1030" s="0" t="n">
        <v>1.13459334100371</v>
      </c>
    </row>
    <row r="1031" customFormat="false" ht="15" hidden="false" customHeight="false" outlineLevel="0" collapsed="false">
      <c r="A1031" s="87" t="n">
        <v>46002.6222569444</v>
      </c>
      <c r="B1031" s="0" t="n">
        <v>74.0714</v>
      </c>
      <c r="C1031" s="88" t="b">
        <f aca="false">FALSE()</f>
        <v>0</v>
      </c>
      <c r="D1031" s="88" t="b">
        <f aca="false">FALSE()</f>
        <v>0</v>
      </c>
      <c r="E1031" s="0" t="n">
        <v>-1.51626249149456</v>
      </c>
      <c r="F1031" s="0" t="n">
        <v>-2.08980720533651</v>
      </c>
      <c r="G1031" s="0" t="n">
        <v>-0.103262491494576</v>
      </c>
      <c r="H1031" s="0" t="n">
        <v>-0.139215316964087</v>
      </c>
      <c r="I1031" s="0" t="n">
        <v>0.282600000000002</v>
      </c>
      <c r="J1031" s="87"/>
      <c r="K1031" s="87"/>
      <c r="L1031" s="89" t="s">
        <v>326</v>
      </c>
      <c r="M1031" s="88" t="b">
        <f aca="false">FALSE()</f>
        <v>0</v>
      </c>
      <c r="N1031" s="0" t="n">
        <v>1</v>
      </c>
      <c r="O1031" s="0" t="n">
        <v>72.5551375085054</v>
      </c>
      <c r="P1031" s="88" t="b">
        <f aca="false">FALSE()</f>
        <v>0</v>
      </c>
      <c r="Q1031" s="88" t="b">
        <f aca="false">FALSE()</f>
        <v>0</v>
      </c>
      <c r="R1031" s="0" t="n">
        <v>0.1449</v>
      </c>
      <c r="T1031" s="0" t="n">
        <v>73.3649</v>
      </c>
      <c r="U1031" s="0" t="n">
        <v>0</v>
      </c>
      <c r="V1031" s="0" t="n">
        <v>0.282600000000002</v>
      </c>
      <c r="W1031" s="0" t="n">
        <v>0.0988199999999999</v>
      </c>
      <c r="X1031" s="0" t="n">
        <v>0.189482451902404</v>
      </c>
      <c r="Y1031" s="0" t="n">
        <v>0.969905118679071</v>
      </c>
      <c r="Z1031" s="0" t="n">
        <v>0.404881245747286</v>
      </c>
      <c r="AA1031" s="89" t="s">
        <v>327</v>
      </c>
      <c r="AB1031" s="0" t="n">
        <v>74.1746624914946</v>
      </c>
      <c r="AC1031" s="0" t="n">
        <v>1.74495610113037</v>
      </c>
      <c r="AD1031" s="89" t="s">
        <v>103</v>
      </c>
      <c r="AE1031" s="0" t="n">
        <v>202512</v>
      </c>
      <c r="AF1031" s="90" t="n">
        <v>46002</v>
      </c>
      <c r="AG1031" s="0" t="n">
        <v>1.74495610113037</v>
      </c>
    </row>
    <row r="1032" customFormat="false" ht="15" hidden="false" customHeight="false" outlineLevel="0" collapsed="false">
      <c r="A1032" s="87" t="n">
        <v>46002.6243518519</v>
      </c>
      <c r="B1032" s="0" t="n">
        <v>73.7888</v>
      </c>
      <c r="C1032" s="88" t="b">
        <f aca="false">FALSE()</f>
        <v>0</v>
      </c>
      <c r="D1032" s="88" t="b">
        <f aca="false">FALSE()</f>
        <v>0</v>
      </c>
      <c r="E1032" s="0" t="n">
        <v>-1.03630684282224</v>
      </c>
      <c r="F1032" s="0" t="n">
        <v>-1.42442794446007</v>
      </c>
      <c r="G1032" s="0" t="n">
        <v>-0.329806842822265</v>
      </c>
      <c r="H1032" s="0" t="n">
        <v>-0.444971724200998</v>
      </c>
      <c r="I1032" s="0" t="n">
        <v>-0.282600000000002</v>
      </c>
      <c r="J1032" s="87"/>
      <c r="K1032" s="87"/>
      <c r="L1032" s="89" t="s">
        <v>326</v>
      </c>
      <c r="M1032" s="88" t="b">
        <f aca="false">FALSE()</f>
        <v>0</v>
      </c>
      <c r="N1032" s="0" t="n">
        <v>1</v>
      </c>
      <c r="O1032" s="0" t="n">
        <v>72.7524931571778</v>
      </c>
      <c r="P1032" s="88" t="b">
        <f aca="false">FALSE()</f>
        <v>0</v>
      </c>
      <c r="Q1032" s="88" t="b">
        <f aca="false">FALSE()</f>
        <v>0</v>
      </c>
      <c r="R1032" s="0" t="n">
        <v>0.0975</v>
      </c>
      <c r="T1032" s="0" t="n">
        <v>73.43555</v>
      </c>
      <c r="U1032" s="0" t="n">
        <v>0</v>
      </c>
      <c r="V1032" s="0" t="n">
        <v>-0.282600000000002</v>
      </c>
      <c r="W1032" s="0" t="n">
        <v>0.0706499999999998</v>
      </c>
      <c r="X1032" s="0" t="n">
        <v>0.202440622873654</v>
      </c>
      <c r="Y1032" s="0" t="n">
        <v>-1.7449561011303</v>
      </c>
      <c r="Z1032" s="0" t="n">
        <v>0.341528421411124</v>
      </c>
      <c r="AA1032" s="89" t="s">
        <v>327</v>
      </c>
      <c r="AB1032" s="0" t="n">
        <v>74.1186068428223</v>
      </c>
      <c r="AC1032" s="0" t="n">
        <v>1.03432094623468</v>
      </c>
      <c r="AD1032" s="89" t="s">
        <v>103</v>
      </c>
      <c r="AE1032" s="0" t="n">
        <v>202512</v>
      </c>
      <c r="AF1032" s="90" t="n">
        <v>46002</v>
      </c>
      <c r="AG1032" s="0" t="n">
        <v>1.03432094623468</v>
      </c>
    </row>
    <row r="1033" customFormat="false" ht="15" hidden="false" customHeight="false" outlineLevel="0" collapsed="false">
      <c r="A1033" s="87" t="n">
        <v>46002.6348032407</v>
      </c>
      <c r="B1033" s="0" t="n">
        <v>73.2236</v>
      </c>
      <c r="C1033" s="88" t="b">
        <f aca="false">TRUE()</f>
        <v>1</v>
      </c>
      <c r="D1033" s="88" t="b">
        <f aca="false">FALSE()</f>
        <v>0</v>
      </c>
      <c r="E1033" s="0" t="n">
        <v>-0.347592279324402</v>
      </c>
      <c r="F1033" s="0" t="n">
        <v>-0.476963942175152</v>
      </c>
      <c r="G1033" s="0" t="n">
        <v>-0.828012279324383</v>
      </c>
      <c r="H1033" s="0" t="n">
        <v>-1.1181556401515</v>
      </c>
      <c r="I1033" s="0" t="n">
        <v>-0.56519999999999</v>
      </c>
      <c r="J1033" s="87"/>
      <c r="K1033" s="87"/>
      <c r="L1033" s="89" t="s">
        <v>326</v>
      </c>
      <c r="M1033" s="88" t="b">
        <f aca="false">FALSE()</f>
        <v>0</v>
      </c>
      <c r="N1033" s="0" t="n">
        <v>2</v>
      </c>
      <c r="O1033" s="0" t="n">
        <v>72.8760077206756</v>
      </c>
      <c r="P1033" s="88" t="b">
        <f aca="false">TRUE()</f>
        <v>1</v>
      </c>
      <c r="Q1033" s="88" t="b">
        <f aca="false">FALSE()</f>
        <v>0</v>
      </c>
      <c r="R1033" s="0" t="n">
        <v>0.1116</v>
      </c>
      <c r="T1033" s="0" t="n">
        <v>73.46381</v>
      </c>
      <c r="U1033" s="0" t="n">
        <v>0</v>
      </c>
      <c r="V1033" s="0" t="n">
        <v>-0.56519999999999</v>
      </c>
      <c r="W1033" s="0" t="n">
        <v>0.0282600000000002</v>
      </c>
      <c r="X1033" s="0" t="n">
        <v>0.240843483571688</v>
      </c>
      <c r="Y1033" s="0" t="n">
        <v>-2.46408991930788</v>
      </c>
      <c r="Z1033" s="0" t="n">
        <v>0.293901139662197</v>
      </c>
      <c r="AA1033" s="89" t="s">
        <v>327</v>
      </c>
      <c r="AB1033" s="0" t="n">
        <v>74.0516122793244</v>
      </c>
      <c r="AC1033" s="0" t="n">
        <v>-0.817315646601718</v>
      </c>
      <c r="AD1033" s="89" t="s">
        <v>103</v>
      </c>
      <c r="AE1033" s="0" t="n">
        <v>202512</v>
      </c>
      <c r="AF1033" s="90" t="n">
        <v>46002</v>
      </c>
      <c r="AG1033" s="0" t="n">
        <v>0.817315646601718</v>
      </c>
    </row>
    <row r="1034" customFormat="false" ht="15" hidden="false" customHeight="false" outlineLevel="0" collapsed="false">
      <c r="A1034" s="87" t="n">
        <v>46002.6443171296</v>
      </c>
      <c r="B1034" s="0" t="n">
        <v>73.2236</v>
      </c>
      <c r="C1034" s="88" t="b">
        <f aca="false">FALSE()</f>
        <v>0</v>
      </c>
      <c r="D1034" s="88" t="b">
        <f aca="false">FALSE()</f>
        <v>0</v>
      </c>
      <c r="E1034" s="0" t="n">
        <v>-0.292720494682371</v>
      </c>
      <c r="F1034" s="0" t="n">
        <v>-0.401367015820819</v>
      </c>
      <c r="G1034" s="0" t="n">
        <v>-0.801400494682369</v>
      </c>
      <c r="H1034" s="0" t="n">
        <v>-1.08260788831732</v>
      </c>
      <c r="I1034" s="0" t="n">
        <v>0</v>
      </c>
      <c r="J1034" s="87"/>
      <c r="K1034" s="87"/>
      <c r="L1034" s="89" t="s">
        <v>326</v>
      </c>
      <c r="M1034" s="88" t="b">
        <f aca="false">FALSE()</f>
        <v>0</v>
      </c>
      <c r="N1034" s="0" t="n">
        <v>2</v>
      </c>
      <c r="O1034" s="0" t="n">
        <v>72.9308795053176</v>
      </c>
      <c r="P1034" s="88" t="b">
        <f aca="false">FALSE()</f>
        <v>0</v>
      </c>
      <c r="Q1034" s="88" t="b">
        <f aca="false">FALSE()</f>
        <v>0</v>
      </c>
      <c r="R1034" s="0" t="n">
        <v>0.1191</v>
      </c>
      <c r="T1034" s="0" t="n">
        <v>73.47794</v>
      </c>
      <c r="U1034" s="0" t="n">
        <v>0</v>
      </c>
      <c r="V1034" s="0" t="n">
        <v>0</v>
      </c>
      <c r="W1034" s="0" t="n">
        <v>0.0141300000000001</v>
      </c>
      <c r="X1034" s="0" t="n">
        <v>0.233308327958381</v>
      </c>
      <c r="Y1034" s="0" t="n">
        <v>-0.0605636332129588</v>
      </c>
      <c r="Z1034" s="0" t="n">
        <v>0.273530247341187</v>
      </c>
      <c r="AA1034" s="89" t="s">
        <v>327</v>
      </c>
      <c r="AB1034" s="0" t="n">
        <v>74.0250004946824</v>
      </c>
      <c r="AC1034" s="0" t="n">
        <v>-0.929842320811961</v>
      </c>
      <c r="AD1034" s="89" t="s">
        <v>103</v>
      </c>
      <c r="AE1034" s="0" t="n">
        <v>202512</v>
      </c>
      <c r="AF1034" s="90" t="n">
        <v>46002</v>
      </c>
      <c r="AG1034" s="0" t="n">
        <v>0.929842320811961</v>
      </c>
    </row>
    <row r="1035" customFormat="false" ht="15" hidden="false" customHeight="false" outlineLevel="0" collapsed="false">
      <c r="A1035" s="87" t="n">
        <v>46002.6547569444</v>
      </c>
      <c r="B1035" s="0" t="n">
        <v>72.6584</v>
      </c>
      <c r="C1035" s="88" t="b">
        <f aca="false">TRUE()</f>
        <v>1</v>
      </c>
      <c r="D1035" s="88" t="b">
        <f aca="false">FALSE()</f>
        <v>0</v>
      </c>
      <c r="E1035" s="0" t="n">
        <v>0.140362986613667</v>
      </c>
      <c r="F1035" s="0" t="n">
        <v>0.192809576502663</v>
      </c>
      <c r="G1035" s="0" t="n">
        <v>-1.44219701338633</v>
      </c>
      <c r="H1035" s="0" t="n">
        <v>-1.94626908758347</v>
      </c>
      <c r="I1035" s="0" t="n">
        <v>-0.565200000000004</v>
      </c>
      <c r="J1035" s="87" t="n">
        <v>46002.7011805556</v>
      </c>
      <c r="K1035" s="87" t="n">
        <v>46002.6547569444</v>
      </c>
      <c r="L1035" s="89" t="s">
        <v>152</v>
      </c>
      <c r="M1035" s="88" t="b">
        <f aca="false">TRUE()</f>
        <v>1</v>
      </c>
      <c r="N1035" s="0" t="n">
        <v>3</v>
      </c>
      <c r="O1035" s="0" t="n">
        <v>72.7987629866137</v>
      </c>
      <c r="P1035" s="88" t="b">
        <f aca="false">TRUE()</f>
        <v>1</v>
      </c>
      <c r="Q1035" s="88" t="b">
        <f aca="false">FALSE()</f>
        <v>0</v>
      </c>
      <c r="R1035" s="0" t="n">
        <v>0.3049</v>
      </c>
      <c r="S1035" s="0" t="n">
        <v>2.43127767050807</v>
      </c>
      <c r="T1035" s="0" t="n">
        <v>73.44968</v>
      </c>
      <c r="U1035" s="0" t="n">
        <v>1</v>
      </c>
      <c r="V1035" s="0" t="n">
        <v>-0.565200000000004</v>
      </c>
      <c r="W1035" s="0" t="n">
        <v>-0.0282600000000002</v>
      </c>
      <c r="X1035" s="0" t="n">
        <v>0.257705626432051</v>
      </c>
      <c r="Y1035" s="0" t="n">
        <v>-2.0835400741302</v>
      </c>
      <c r="Z1035" s="0" t="n">
        <v>0.325458506693168</v>
      </c>
      <c r="AA1035" s="89" t="s">
        <v>155</v>
      </c>
      <c r="AB1035" s="0" t="n">
        <v>74.1005970133863</v>
      </c>
      <c r="AC1035" s="0" t="n">
        <v>-2.43127767050807</v>
      </c>
      <c r="AD1035" s="89" t="s">
        <v>103</v>
      </c>
      <c r="AE1035" s="0" t="n">
        <v>202512</v>
      </c>
      <c r="AF1035" s="90" t="n">
        <v>46002</v>
      </c>
      <c r="AG1035" s="0" t="n">
        <v>2.43127767050807</v>
      </c>
    </row>
    <row r="1036" customFormat="false" ht="15" hidden="false" customHeight="false" outlineLevel="0" collapsed="false">
      <c r="A1036" s="87" t="n">
        <v>46002.6652083333</v>
      </c>
      <c r="B1036" s="0" t="n">
        <v>72.3758</v>
      </c>
      <c r="C1036" s="88" t="b">
        <f aca="false">FALSE()</f>
        <v>0</v>
      </c>
      <c r="D1036" s="88" t="b">
        <f aca="false">FALSE()</f>
        <v>0</v>
      </c>
      <c r="E1036" s="0" t="n">
        <v>0.209676491374722</v>
      </c>
      <c r="F1036" s="0" t="n">
        <v>0.288868381816902</v>
      </c>
      <c r="G1036" s="0" t="n">
        <v>-1.82504350862527</v>
      </c>
      <c r="H1036" s="0" t="n">
        <v>-2.45959940928855</v>
      </c>
      <c r="I1036" s="0" t="n">
        <v>-0.282600000000002</v>
      </c>
      <c r="J1036" s="87"/>
      <c r="K1036" s="87" t="n">
        <v>46002.6547569444</v>
      </c>
      <c r="L1036" s="89" t="s">
        <v>152</v>
      </c>
      <c r="M1036" s="88" t="b">
        <f aca="false">TRUE()</f>
        <v>1</v>
      </c>
      <c r="N1036" s="0" t="n">
        <v>3</v>
      </c>
      <c r="O1036" s="0" t="n">
        <v>72.5854764913747</v>
      </c>
      <c r="P1036" s="88" t="b">
        <f aca="false">FALSE()</f>
        <v>0</v>
      </c>
      <c r="Q1036" s="88" t="b">
        <f aca="false">FALSE()</f>
        <v>0</v>
      </c>
      <c r="R1036" s="0" t="n">
        <v>0.3679</v>
      </c>
      <c r="S1036" s="0" t="n">
        <v>2.47524112889453</v>
      </c>
      <c r="T1036" s="0" t="n">
        <v>73.39316</v>
      </c>
      <c r="U1036" s="0" t="n">
        <v>2</v>
      </c>
      <c r="V1036" s="0" t="n">
        <v>-0.282600000000002</v>
      </c>
      <c r="W1036" s="0" t="n">
        <v>-0.0565200000000004</v>
      </c>
      <c r="X1036" s="0" t="n">
        <v>0.252765124176574</v>
      </c>
      <c r="Y1036" s="0" t="n">
        <v>-0.894427190999931</v>
      </c>
      <c r="Z1036" s="0" t="n">
        <v>0.403841754312635</v>
      </c>
      <c r="AA1036" s="89" t="s">
        <v>154</v>
      </c>
      <c r="AB1036" s="0" t="n">
        <v>74.2008435086253</v>
      </c>
      <c r="AC1036" s="0" t="n">
        <v>-2.519204587281</v>
      </c>
      <c r="AD1036" s="89" t="s">
        <v>103</v>
      </c>
      <c r="AE1036" s="0" t="n">
        <v>202512</v>
      </c>
      <c r="AF1036" s="90" t="n">
        <v>46002</v>
      </c>
      <c r="AG1036" s="0" t="n">
        <v>2.519204587281</v>
      </c>
    </row>
    <row r="1037" customFormat="false" ht="15" hidden="false" customHeight="false" outlineLevel="0" collapsed="false">
      <c r="A1037" s="87" t="n">
        <v>46002.6756712963</v>
      </c>
      <c r="B1037" s="0" t="n">
        <v>72.3758</v>
      </c>
      <c r="C1037" s="88" t="b">
        <f aca="false">FALSE()</f>
        <v>0</v>
      </c>
      <c r="D1037" s="88" t="b">
        <f aca="false">FALSE()</f>
        <v>0</v>
      </c>
      <c r="E1037" s="0" t="n">
        <v>0.0494251963417156</v>
      </c>
      <c r="F1037" s="0" t="n">
        <v>0.0682430689138017</v>
      </c>
      <c r="G1037" s="0" t="n">
        <v>-1.90051480365831</v>
      </c>
      <c r="H1037" s="0" t="n">
        <v>-2.55870906988604</v>
      </c>
      <c r="I1037" s="0" t="n">
        <v>0</v>
      </c>
      <c r="J1037" s="87"/>
      <c r="K1037" s="87" t="n">
        <v>46002.6547569444</v>
      </c>
      <c r="L1037" s="89" t="s">
        <v>152</v>
      </c>
      <c r="M1037" s="88" t="b">
        <f aca="false">TRUE()</f>
        <v>1</v>
      </c>
      <c r="N1037" s="0" t="n">
        <v>2</v>
      </c>
      <c r="O1037" s="0" t="n">
        <v>72.4252251963417</v>
      </c>
      <c r="P1037" s="88" t="b">
        <f aca="false">FALSE()</f>
        <v>0</v>
      </c>
      <c r="Q1037" s="88" t="b">
        <f aca="false">TRUE()</f>
        <v>1</v>
      </c>
      <c r="R1037" s="0" t="n">
        <v>0.369</v>
      </c>
      <c r="S1037" s="0" t="n">
        <v>2.35242821434527</v>
      </c>
      <c r="T1037" s="0" t="n">
        <v>73.35077</v>
      </c>
      <c r="U1037" s="0" t="n">
        <v>3</v>
      </c>
      <c r="V1037" s="0" t="n">
        <v>0</v>
      </c>
      <c r="W1037" s="0" t="n">
        <v>-0.0423900000000003</v>
      </c>
      <c r="X1037" s="0" t="n">
        <v>0.247301558724095</v>
      </c>
      <c r="Y1037" s="0" t="n">
        <v>0.171410161014364</v>
      </c>
      <c r="Z1037" s="0" t="n">
        <v>0.462772401829151</v>
      </c>
      <c r="AA1037" s="89" t="s">
        <v>153</v>
      </c>
      <c r="AB1037" s="0" t="n">
        <v>74.2763148036583</v>
      </c>
      <c r="AC1037" s="0" t="n">
        <v>-2.10680238524673</v>
      </c>
      <c r="AD1037" s="89" t="s">
        <v>103</v>
      </c>
      <c r="AE1037" s="0" t="n">
        <v>202512</v>
      </c>
      <c r="AF1037" s="90" t="n">
        <v>46002</v>
      </c>
      <c r="AG1037" s="0" t="n">
        <v>2.10680238524673</v>
      </c>
    </row>
    <row r="1038" customFormat="false" ht="15" hidden="false" customHeight="false" outlineLevel="0" collapsed="false">
      <c r="A1038" s="87" t="n">
        <v>46002.6801273148</v>
      </c>
      <c r="B1038" s="0" t="n">
        <v>72.3758</v>
      </c>
      <c r="C1038" s="88" t="b">
        <f aca="false">FALSE()</f>
        <v>0</v>
      </c>
      <c r="D1038" s="88" t="b">
        <f aca="false">FALSE()</f>
        <v>0</v>
      </c>
      <c r="E1038" s="0" t="n">
        <v>-0.0900547469571506</v>
      </c>
      <c r="F1038" s="0" t="n">
        <v>-0.124581612380015</v>
      </c>
      <c r="G1038" s="0" t="n">
        <v>-1.95521474695715</v>
      </c>
      <c r="H1038" s="0" t="n">
        <v>-2.63041578755952</v>
      </c>
      <c r="I1038" s="0" t="n">
        <v>0</v>
      </c>
      <c r="J1038" s="87"/>
      <c r="K1038" s="87" t="n">
        <v>46002.6547569444</v>
      </c>
      <c r="L1038" s="89" t="s">
        <v>326</v>
      </c>
      <c r="M1038" s="88" t="b">
        <f aca="false">FALSE()</f>
        <v>0</v>
      </c>
      <c r="N1038" s="0" t="n">
        <v>2</v>
      </c>
      <c r="O1038" s="0" t="n">
        <v>72.2857452530429</v>
      </c>
      <c r="P1038" s="88" t="b">
        <f aca="false">FALSE()</f>
        <v>0</v>
      </c>
      <c r="Q1038" s="88" t="b">
        <f aca="false">FALSE()</f>
        <v>0</v>
      </c>
      <c r="R1038" s="0" t="n">
        <v>0.4073</v>
      </c>
      <c r="S1038" s="0" t="n">
        <v>2.22029041213384</v>
      </c>
      <c r="T1038" s="0" t="n">
        <v>73.30838</v>
      </c>
      <c r="U1038" s="0" t="n">
        <v>4</v>
      </c>
      <c r="V1038" s="0" t="n">
        <v>0</v>
      </c>
      <c r="W1038" s="0" t="n">
        <v>-0.0423900000000003</v>
      </c>
      <c r="X1038" s="0" t="n">
        <v>0.247301558724095</v>
      </c>
      <c r="Y1038" s="0" t="n">
        <v>0.171410161014364</v>
      </c>
      <c r="Z1038" s="0" t="n">
        <v>0.511317373478577</v>
      </c>
      <c r="AA1038" s="89" t="s">
        <v>153</v>
      </c>
      <c r="AB1038" s="0" t="n">
        <v>74.3310147469572</v>
      </c>
      <c r="AC1038" s="0" t="n">
        <v>-1.82387700549955</v>
      </c>
      <c r="AD1038" s="89" t="s">
        <v>103</v>
      </c>
      <c r="AE1038" s="0" t="n">
        <v>202512</v>
      </c>
      <c r="AF1038" s="90" t="n">
        <v>46002</v>
      </c>
      <c r="AG1038" s="0" t="n">
        <v>1.82387700549955</v>
      </c>
    </row>
    <row r="1039" customFormat="false" ht="15" hidden="false" customHeight="false" outlineLevel="0" collapsed="false">
      <c r="A1039" s="87" t="n">
        <v>46002.6802777778</v>
      </c>
      <c r="B1039" s="0" t="n">
        <v>72.3758</v>
      </c>
      <c r="C1039" s="88" t="b">
        <f aca="false">FALSE()</f>
        <v>0</v>
      </c>
      <c r="D1039" s="88" t="b">
        <f aca="false">FALSE()</f>
        <v>0</v>
      </c>
      <c r="E1039" s="0" t="n">
        <v>-0.214254917784913</v>
      </c>
      <c r="F1039" s="0" t="n">
        <v>-0.296910102937525</v>
      </c>
      <c r="G1039" s="0" t="n">
        <v>-1.99463491778492</v>
      </c>
      <c r="H1039" s="0" t="n">
        <v>-2.68202669513759</v>
      </c>
      <c r="I1039" s="0" t="n">
        <v>0</v>
      </c>
      <c r="J1039" s="87"/>
      <c r="K1039" s="87" t="n">
        <v>46002.6547569444</v>
      </c>
      <c r="L1039" s="89" t="s">
        <v>326</v>
      </c>
      <c r="M1039" s="88" t="b">
        <f aca="false">FALSE()</f>
        <v>0</v>
      </c>
      <c r="N1039" s="0" t="n">
        <v>2</v>
      </c>
      <c r="O1039" s="0" t="n">
        <v>72.1615450822151</v>
      </c>
      <c r="P1039" s="88" t="b">
        <f aca="false">FALSE()</f>
        <v>0</v>
      </c>
      <c r="Q1039" s="88" t="b">
        <f aca="false">FALSE()</f>
        <v>0</v>
      </c>
      <c r="R1039" s="0" t="n">
        <v>0.4503</v>
      </c>
      <c r="S1039" s="0" t="n">
        <v>2.09863500843382</v>
      </c>
      <c r="T1039" s="0" t="n">
        <v>73.26599</v>
      </c>
      <c r="U1039" s="0" t="n">
        <v>5</v>
      </c>
      <c r="V1039" s="0" t="n">
        <v>0</v>
      </c>
      <c r="W1039" s="0" t="n">
        <v>-0.0423900000000003</v>
      </c>
      <c r="X1039" s="0" t="n">
        <v>0.247301558724095</v>
      </c>
      <c r="Y1039" s="0" t="n">
        <v>0.171410161014364</v>
      </c>
      <c r="Z1039" s="0" t="n">
        <v>0.552222458892461</v>
      </c>
      <c r="AA1039" s="89" t="s">
        <v>153</v>
      </c>
      <c r="AB1039" s="0" t="n">
        <v>74.3704349177849</v>
      </c>
      <c r="AC1039" s="0" t="n">
        <v>-1.61201339363374</v>
      </c>
      <c r="AD1039" s="89" t="s">
        <v>103</v>
      </c>
      <c r="AE1039" s="0" t="n">
        <v>202512</v>
      </c>
      <c r="AF1039" s="90" t="n">
        <v>46002</v>
      </c>
      <c r="AG1039" s="0" t="n">
        <v>1.61201339363374</v>
      </c>
    </row>
    <row r="1040" customFormat="false" ht="15" hidden="false" customHeight="false" outlineLevel="0" collapsed="false">
      <c r="A1040" s="87" t="n">
        <v>46002.6907291667</v>
      </c>
      <c r="B1040" s="0" t="n">
        <v>72.6584</v>
      </c>
      <c r="C1040" s="88" t="b">
        <f aca="false">FALSE()</f>
        <v>0</v>
      </c>
      <c r="D1040" s="88" t="b">
        <f aca="false">FALSE()</f>
        <v>0</v>
      </c>
      <c r="E1040" s="0" t="n">
        <v>-0.558113058794532</v>
      </c>
      <c r="F1040" s="0" t="n">
        <v>-0.774078831682942</v>
      </c>
      <c r="G1040" s="0" t="n">
        <v>-1.71677305879453</v>
      </c>
      <c r="H1040" s="0" t="n">
        <v>-2.30826092658285</v>
      </c>
      <c r="I1040" s="0" t="n">
        <v>0.282600000000002</v>
      </c>
      <c r="J1040" s="87"/>
      <c r="K1040" s="87" t="n">
        <v>46002.6547569444</v>
      </c>
      <c r="L1040" s="89" t="s">
        <v>326</v>
      </c>
      <c r="M1040" s="88" t="b">
        <f aca="false">FALSE()</f>
        <v>0</v>
      </c>
      <c r="N1040" s="0" t="n">
        <v>2</v>
      </c>
      <c r="O1040" s="0" t="n">
        <v>72.1002869412055</v>
      </c>
      <c r="P1040" s="88" t="b">
        <f aca="false">FALSE()</f>
        <v>0</v>
      </c>
      <c r="Q1040" s="88" t="b">
        <f aca="false">FALSE()</f>
        <v>0</v>
      </c>
      <c r="R1040" s="0" t="n">
        <v>0.4679</v>
      </c>
      <c r="S1040" s="0" t="n">
        <v>1.91863803865317</v>
      </c>
      <c r="T1040" s="0" t="n">
        <v>73.23773</v>
      </c>
      <c r="U1040" s="0" t="n">
        <v>6</v>
      </c>
      <c r="V1040" s="0" t="n">
        <v>0.282600000000002</v>
      </c>
      <c r="W1040" s="0" t="n">
        <v>-0.0282600000000002</v>
      </c>
      <c r="X1040" s="0" t="n">
        <v>0.257705626432051</v>
      </c>
      <c r="Y1040" s="0" t="n">
        <v>1.20626004291748</v>
      </c>
      <c r="Z1040" s="0" t="n">
        <v>0.568721529397268</v>
      </c>
      <c r="AA1040" s="89" t="s">
        <v>153</v>
      </c>
      <c r="AB1040" s="0" t="n">
        <v>74.3751730587945</v>
      </c>
      <c r="AC1040" s="0" t="n">
        <v>-1.01865318974995</v>
      </c>
      <c r="AD1040" s="89" t="s">
        <v>103</v>
      </c>
      <c r="AE1040" s="0" t="n">
        <v>202512</v>
      </c>
      <c r="AF1040" s="90" t="n">
        <v>46002</v>
      </c>
      <c r="AG1040" s="0" t="n">
        <v>1.01865318974995</v>
      </c>
    </row>
    <row r="1041" customFormat="false" ht="15" hidden="false" customHeight="false" outlineLevel="0" collapsed="false">
      <c r="A1041" s="87" t="n">
        <v>46002.7011805556</v>
      </c>
      <c r="B1041" s="0" t="n">
        <v>72.6584</v>
      </c>
      <c r="C1041" s="88" t="b">
        <f aca="false">FALSE()</f>
        <v>0</v>
      </c>
      <c r="D1041" s="88" t="b">
        <f aca="false">FALSE()</f>
        <v>0</v>
      </c>
      <c r="E1041" s="0" t="n">
        <v>-0.615561716749625</v>
      </c>
      <c r="F1041" s="0" t="n">
        <v>-0.854438458309242</v>
      </c>
      <c r="G1041" s="0" t="n">
        <v>-1.71770171674962</v>
      </c>
      <c r="H1041" s="0" t="n">
        <v>-2.30948070294304</v>
      </c>
      <c r="I1041" s="0" t="n">
        <v>0</v>
      </c>
      <c r="J1041" s="87"/>
      <c r="K1041" s="87"/>
      <c r="L1041" s="89" t="s">
        <v>326</v>
      </c>
      <c r="M1041" s="88" t="b">
        <f aca="false">FALSE()</f>
        <v>0</v>
      </c>
      <c r="N1041" s="0" t="n">
        <v>2</v>
      </c>
      <c r="O1041" s="0" t="n">
        <v>72.0428382832504</v>
      </c>
      <c r="P1041" s="88" t="b">
        <f aca="false">FALSE()</f>
        <v>0</v>
      </c>
      <c r="Q1041" s="88" t="b">
        <f aca="false">FALSE()</f>
        <v>0</v>
      </c>
      <c r="R1041" s="0" t="n">
        <v>0.1201</v>
      </c>
      <c r="T1041" s="0" t="n">
        <v>73.20947</v>
      </c>
      <c r="U1041" s="0" t="n">
        <v>0</v>
      </c>
      <c r="V1041" s="0" t="n">
        <v>0</v>
      </c>
      <c r="W1041" s="0" t="n">
        <v>-0.0282600000000002</v>
      </c>
      <c r="X1041" s="0" t="n">
        <v>0.257705626432051</v>
      </c>
      <c r="Y1041" s="0" t="n">
        <v>0.109660003901589</v>
      </c>
      <c r="Z1041" s="0" t="n">
        <v>0.583315858374811</v>
      </c>
      <c r="AA1041" s="89" t="s">
        <v>328</v>
      </c>
      <c r="AB1041" s="0" t="n">
        <v>74.3761017167496</v>
      </c>
      <c r="AC1041" s="0" t="n">
        <v>-0.944719729608147</v>
      </c>
      <c r="AD1041" s="89" t="s">
        <v>103</v>
      </c>
      <c r="AE1041" s="0" t="n">
        <v>202512</v>
      </c>
      <c r="AF1041" s="90" t="n">
        <v>46002</v>
      </c>
      <c r="AG1041" s="0" t="n">
        <v>0.944719729608147</v>
      </c>
    </row>
    <row r="1042" customFormat="false" ht="15" hidden="false" customHeight="false" outlineLevel="0" collapsed="false">
      <c r="A1042" s="87" t="n">
        <v>46002.7116203704</v>
      </c>
      <c r="B1042" s="0" t="n">
        <v>72.6584</v>
      </c>
      <c r="C1042" s="88" t="b">
        <f aca="false">FALSE()</f>
        <v>0</v>
      </c>
      <c r="D1042" s="88" t="b">
        <f aca="false">FALSE()</f>
        <v>0</v>
      </c>
      <c r="E1042" s="0" t="n">
        <v>-0.669480706161821</v>
      </c>
      <c r="F1042" s="0" t="n">
        <v>-0.929977436429059</v>
      </c>
      <c r="G1042" s="0" t="n">
        <v>-1.71510070616181</v>
      </c>
      <c r="H1042" s="0" t="n">
        <v>-2.30606424314744</v>
      </c>
      <c r="I1042" s="0" t="n">
        <v>0</v>
      </c>
      <c r="J1042" s="87"/>
      <c r="K1042" s="87"/>
      <c r="L1042" s="89" t="s">
        <v>326</v>
      </c>
      <c r="M1042" s="88" t="b">
        <f aca="false">FALSE()</f>
        <v>0</v>
      </c>
      <c r="N1042" s="0" t="n">
        <v>2</v>
      </c>
      <c r="O1042" s="0" t="n">
        <v>71.9889192938382</v>
      </c>
      <c r="P1042" s="88" t="b">
        <f aca="false">FALSE()</f>
        <v>0</v>
      </c>
      <c r="Q1042" s="88" t="b">
        <f aca="false">FALSE()</f>
        <v>0</v>
      </c>
      <c r="R1042" s="0" t="n">
        <v>0.1156</v>
      </c>
      <c r="T1042" s="0" t="n">
        <v>73.18121</v>
      </c>
      <c r="U1042" s="0" t="n">
        <v>0</v>
      </c>
      <c r="V1042" s="0" t="n">
        <v>0</v>
      </c>
      <c r="W1042" s="0" t="n">
        <v>-0.0282600000000002</v>
      </c>
      <c r="X1042" s="0" t="n">
        <v>0.257705626432051</v>
      </c>
      <c r="Y1042" s="0" t="n">
        <v>0.109660003901589</v>
      </c>
      <c r="Z1042" s="0" t="n">
        <v>0.596145353080907</v>
      </c>
      <c r="AA1042" s="89" t="s">
        <v>327</v>
      </c>
      <c r="AB1042" s="0" t="n">
        <v>74.3735007061618</v>
      </c>
      <c r="AC1042" s="0" t="n">
        <v>-0.876984106808997</v>
      </c>
      <c r="AD1042" s="89" t="s">
        <v>103</v>
      </c>
      <c r="AE1042" s="0" t="n">
        <v>202512</v>
      </c>
      <c r="AF1042" s="90" t="n">
        <v>46002</v>
      </c>
      <c r="AG1042" s="0" t="n">
        <v>0.876984106808997</v>
      </c>
    </row>
    <row r="1043" customFormat="false" ht="15" hidden="false" customHeight="false" outlineLevel="0" collapsed="false">
      <c r="A1043" s="87" t="n">
        <v>46002.7216319444</v>
      </c>
      <c r="B1043" s="0" t="n">
        <v>72.6584</v>
      </c>
      <c r="C1043" s="88" t="b">
        <f aca="false">FALSE()</f>
        <v>0</v>
      </c>
      <c r="D1043" s="88" t="b">
        <f aca="false">FALSE()</f>
        <v>0</v>
      </c>
      <c r="E1043" s="0" t="n">
        <v>-0.72344831873005</v>
      </c>
      <c r="F1043" s="0" t="n">
        <v>-1.00569792822759</v>
      </c>
      <c r="G1043" s="0" t="n">
        <v>-1.68428831873004</v>
      </c>
      <c r="H1043" s="0" t="n">
        <v>-2.2655735981849</v>
      </c>
      <c r="I1043" s="0" t="n">
        <v>0</v>
      </c>
      <c r="J1043" s="87"/>
      <c r="K1043" s="87"/>
      <c r="L1043" s="89" t="s">
        <v>326</v>
      </c>
      <c r="M1043" s="88" t="b">
        <f aca="false">FALSE()</f>
        <v>0</v>
      </c>
      <c r="N1043" s="0" t="n">
        <v>1</v>
      </c>
      <c r="O1043" s="0" t="n">
        <v>71.93495168127</v>
      </c>
      <c r="P1043" s="88" t="b">
        <f aca="false">FALSE()</f>
        <v>0</v>
      </c>
      <c r="Q1043" s="88" t="b">
        <f aca="false">FALSE()</f>
        <v>0</v>
      </c>
      <c r="R1043" s="0" t="n">
        <v>0.0818</v>
      </c>
      <c r="T1043" s="0" t="n">
        <v>73.13882</v>
      </c>
      <c r="U1043" s="0" t="n">
        <v>0</v>
      </c>
      <c r="V1043" s="0" t="n">
        <v>0</v>
      </c>
      <c r="W1043" s="0" t="n">
        <v>-0.0423900000000003</v>
      </c>
      <c r="X1043" s="0" t="n">
        <v>0.247301558724095</v>
      </c>
      <c r="Y1043" s="0" t="n">
        <v>0.171410161014364</v>
      </c>
      <c r="Z1043" s="0" t="n">
        <v>0.601934159365024</v>
      </c>
      <c r="AA1043" s="89" t="s">
        <v>327</v>
      </c>
      <c r="AB1043" s="0" t="n">
        <v>74.34268831873</v>
      </c>
      <c r="AC1043" s="0" t="n">
        <v>-0.798127158137672</v>
      </c>
      <c r="AD1043" s="89" t="s">
        <v>103</v>
      </c>
      <c r="AE1043" s="0" t="n">
        <v>202512</v>
      </c>
      <c r="AF1043" s="90" t="n">
        <v>46002</v>
      </c>
      <c r="AG1043" s="0" t="n">
        <v>0.798127158137672</v>
      </c>
    </row>
    <row r="1044" customFormat="false" ht="15" hidden="false" customHeight="false" outlineLevel="0" collapsed="false">
      <c r="A1044" s="87" t="n">
        <v>46002.7320833333</v>
      </c>
      <c r="B1044" s="0" t="n">
        <v>72.3758</v>
      </c>
      <c r="C1044" s="88" t="b">
        <f aca="false">FALSE()</f>
        <v>0</v>
      </c>
      <c r="D1044" s="88" t="b">
        <f aca="false">FALSE()</f>
        <v>0</v>
      </c>
      <c r="E1044" s="0" t="n">
        <v>-0.53043263740328</v>
      </c>
      <c r="F1044" s="0" t="n">
        <v>-0.73829762011827</v>
      </c>
      <c r="G1044" s="0" t="n">
        <v>-1.94343263740329</v>
      </c>
      <c r="H1044" s="0" t="n">
        <v>-2.61497941843011</v>
      </c>
      <c r="I1044" s="0" t="n">
        <v>-0.282600000000002</v>
      </c>
      <c r="J1044" s="87"/>
      <c r="K1044" s="87"/>
      <c r="L1044" s="89" t="s">
        <v>326</v>
      </c>
      <c r="M1044" s="88" t="b">
        <f aca="false">FALSE()</f>
        <v>0</v>
      </c>
      <c r="N1044" s="0" t="n">
        <v>1</v>
      </c>
      <c r="O1044" s="0" t="n">
        <v>71.8453673625967</v>
      </c>
      <c r="P1044" s="88" t="b">
        <f aca="false">FALSE()</f>
        <v>0</v>
      </c>
      <c r="Q1044" s="88" t="b">
        <f aca="false">FALSE()</f>
        <v>0</v>
      </c>
      <c r="R1044" s="0" t="n">
        <v>0.1047</v>
      </c>
      <c r="T1044" s="0" t="n">
        <v>73.0823</v>
      </c>
      <c r="U1044" s="0" t="n">
        <v>0</v>
      </c>
      <c r="V1044" s="0" t="n">
        <v>-0.282600000000002</v>
      </c>
      <c r="W1044" s="0" t="n">
        <v>-0.0565200000000004</v>
      </c>
      <c r="X1044" s="0" t="n">
        <v>0.252765124176574</v>
      </c>
      <c r="Y1044" s="0" t="n">
        <v>-0.894427190999931</v>
      </c>
      <c r="Z1044" s="0" t="n">
        <v>0.618466318701644</v>
      </c>
      <c r="AA1044" s="89" t="s">
        <v>327</v>
      </c>
      <c r="AB1044" s="0" t="n">
        <v>74.3192326374033</v>
      </c>
      <c r="AC1044" s="0" t="n">
        <v>-1.14234191682931</v>
      </c>
      <c r="AD1044" s="89" t="s">
        <v>98</v>
      </c>
      <c r="AE1044" s="0" t="n">
        <v>202512</v>
      </c>
      <c r="AF1044" s="90" t="n">
        <v>46002</v>
      </c>
      <c r="AG1044" s="0" t="n">
        <v>1.14234191682931</v>
      </c>
    </row>
    <row r="1045" customFormat="false" ht="15" hidden="false" customHeight="false" outlineLevel="0" collapsed="false">
      <c r="A1045" s="87" t="n">
        <v>46002.7425462963</v>
      </c>
      <c r="B1045" s="0" t="n">
        <v>72.3758</v>
      </c>
      <c r="C1045" s="88" t="b">
        <f aca="false">FALSE()</f>
        <v>0</v>
      </c>
      <c r="D1045" s="88" t="b">
        <f aca="false">FALSE()</f>
        <v>0</v>
      </c>
      <c r="E1045" s="0" t="n">
        <v>-0.60851299954129</v>
      </c>
      <c r="F1045" s="0" t="n">
        <v>-0.847897454361624</v>
      </c>
      <c r="G1045" s="0" t="n">
        <v>-1.90847299954132</v>
      </c>
      <c r="H1045" s="0" t="n">
        <v>-2.56914811504328</v>
      </c>
      <c r="I1045" s="0" t="n">
        <v>0</v>
      </c>
      <c r="J1045" s="87"/>
      <c r="K1045" s="87"/>
      <c r="L1045" s="89" t="s">
        <v>326</v>
      </c>
      <c r="M1045" s="88" t="b">
        <f aca="false">FALSE()</f>
        <v>0</v>
      </c>
      <c r="N1045" s="0" t="n">
        <v>0</v>
      </c>
      <c r="O1045" s="0" t="n">
        <v>71.7672870004587</v>
      </c>
      <c r="P1045" s="88" t="b">
        <f aca="false">FALSE()</f>
        <v>0</v>
      </c>
      <c r="Q1045" s="88" t="b">
        <f aca="false">FALSE()</f>
        <v>0</v>
      </c>
      <c r="R1045" s="0" t="n">
        <v>0.0689</v>
      </c>
      <c r="T1045" s="0" t="n">
        <v>73.02578</v>
      </c>
      <c r="U1045" s="0" t="n">
        <v>0</v>
      </c>
      <c r="V1045" s="0" t="n">
        <v>0</v>
      </c>
      <c r="W1045" s="0" t="n">
        <v>-0.0565200000000004</v>
      </c>
      <c r="X1045" s="0" t="n">
        <v>0.252765124176574</v>
      </c>
      <c r="Y1045" s="0" t="n">
        <v>0.223606797749983</v>
      </c>
      <c r="Z1045" s="0" t="n">
        <v>0.629246499770654</v>
      </c>
      <c r="AA1045" s="89" t="s">
        <v>327</v>
      </c>
      <c r="AB1045" s="0" t="n">
        <v>74.2842729995413</v>
      </c>
      <c r="AC1045" s="0" t="n">
        <v>-1.0329497267556</v>
      </c>
      <c r="AD1045" s="89" t="s">
        <v>98</v>
      </c>
      <c r="AE1045" s="0" t="n">
        <v>202512</v>
      </c>
      <c r="AF1045" s="90" t="n">
        <v>46002</v>
      </c>
      <c r="AG1045" s="0" t="n">
        <v>1.0329497267556</v>
      </c>
    </row>
    <row r="1046" customFormat="false" ht="15" hidden="false" customHeight="false" outlineLevel="0" collapsed="false">
      <c r="A1046" s="87" t="n">
        <v>46002.7529976852</v>
      </c>
      <c r="B1046" s="0" t="n">
        <v>72.3758</v>
      </c>
      <c r="C1046" s="88" t="b">
        <f aca="false">FALSE()</f>
        <v>0</v>
      </c>
      <c r="D1046" s="88" t="b">
        <f aca="false">FALSE()</f>
        <v>0</v>
      </c>
      <c r="E1046" s="0" t="n">
        <v>-0.657262774053692</v>
      </c>
      <c r="F1046" s="0" t="n">
        <v>-0.916447545469328</v>
      </c>
      <c r="G1046" s="0" t="n">
        <v>-1.81592277405369</v>
      </c>
      <c r="H1046" s="0" t="n">
        <v>-2.44760831283561</v>
      </c>
      <c r="I1046" s="0" t="n">
        <v>0</v>
      </c>
      <c r="J1046" s="87"/>
      <c r="K1046" s="87"/>
      <c r="L1046" s="89" t="s">
        <v>326</v>
      </c>
      <c r="M1046" s="88" t="b">
        <f aca="false">FALSE()</f>
        <v>0</v>
      </c>
      <c r="N1046" s="0" t="n">
        <v>0</v>
      </c>
      <c r="O1046" s="0" t="n">
        <v>71.7185372259463</v>
      </c>
      <c r="P1046" s="88" t="b">
        <f aca="false">FALSE()</f>
        <v>0</v>
      </c>
      <c r="Q1046" s="88" t="b">
        <f aca="false">FALSE()</f>
        <v>0</v>
      </c>
      <c r="R1046" s="0" t="n">
        <v>0.0625</v>
      </c>
      <c r="T1046" s="0" t="n">
        <v>72.95513</v>
      </c>
      <c r="U1046" s="0" t="n">
        <v>0</v>
      </c>
      <c r="V1046" s="0" t="n">
        <v>0</v>
      </c>
      <c r="W1046" s="0" t="n">
        <v>-0.0706499999999998</v>
      </c>
      <c r="X1046" s="0" t="n">
        <v>0.240406776986532</v>
      </c>
      <c r="Y1046" s="0" t="n">
        <v>0.293876906822631</v>
      </c>
      <c r="Z1046" s="0" t="n">
        <v>0.618296387026847</v>
      </c>
      <c r="AA1046" s="89" t="s">
        <v>327</v>
      </c>
      <c r="AB1046" s="0" t="n">
        <v>74.1917227740537</v>
      </c>
      <c r="AC1046" s="0" t="n">
        <v>-0.936977818657128</v>
      </c>
      <c r="AD1046" s="89" t="s">
        <v>98</v>
      </c>
      <c r="AE1046" s="0" t="n">
        <v>202512</v>
      </c>
      <c r="AF1046" s="90" t="n">
        <v>46002</v>
      </c>
      <c r="AG1046" s="0" t="n">
        <v>0.936977818657128</v>
      </c>
    </row>
    <row r="1047" customFormat="false" ht="15" hidden="false" customHeight="false" outlineLevel="0" collapsed="false">
      <c r="A1047" s="87" t="n">
        <v>46002.7631018519</v>
      </c>
      <c r="B1047" s="0" t="n">
        <v>72.095</v>
      </c>
      <c r="C1047" s="88" t="b">
        <f aca="false">FALSE()</f>
        <v>0</v>
      </c>
      <c r="D1047" s="88" t="b">
        <f aca="false">FALSE()</f>
        <v>0</v>
      </c>
      <c r="E1047" s="0" t="n">
        <v>-0.475348488906946</v>
      </c>
      <c r="F1047" s="0" t="n">
        <v>-0.663712373458449</v>
      </c>
      <c r="G1047" s="0" t="n">
        <v>-2.05448848890694</v>
      </c>
      <c r="H1047" s="0" t="n">
        <v>-2.77073858603125</v>
      </c>
      <c r="I1047" s="0" t="n">
        <v>-0.280799999999999</v>
      </c>
      <c r="J1047" s="87"/>
      <c r="K1047" s="87"/>
      <c r="L1047" s="89" t="s">
        <v>326</v>
      </c>
      <c r="M1047" s="88" t="b">
        <f aca="false">FALSE()</f>
        <v>0</v>
      </c>
      <c r="N1047" s="0" t="n">
        <v>0</v>
      </c>
      <c r="O1047" s="0" t="n">
        <v>71.6196515110931</v>
      </c>
      <c r="P1047" s="88" t="b">
        <f aca="false">FALSE()</f>
        <v>0</v>
      </c>
      <c r="Q1047" s="88" t="b">
        <f aca="false">FALSE()</f>
        <v>0</v>
      </c>
      <c r="R1047" s="0" t="n">
        <v>0.0832</v>
      </c>
      <c r="T1047" s="0" t="n">
        <v>72.88457</v>
      </c>
      <c r="U1047" s="0" t="n">
        <v>0</v>
      </c>
      <c r="V1047" s="0" t="n">
        <v>-0.280799999999999</v>
      </c>
      <c r="W1047" s="0" t="n">
        <v>-0.0705600000000004</v>
      </c>
      <c r="X1047" s="0" t="n">
        <v>0.240323576608047</v>
      </c>
      <c r="Y1047" s="0" t="n">
        <v>-0.874820535576864</v>
      </c>
      <c r="Z1047" s="0" t="n">
        <v>0.63245924445347</v>
      </c>
      <c r="AA1047" s="89" t="s">
        <v>327</v>
      </c>
      <c r="AB1047" s="0" t="n">
        <v>74.1494884889069</v>
      </c>
      <c r="AC1047" s="0" t="n">
        <v>-1.24841245807434</v>
      </c>
      <c r="AD1047" s="89" t="s">
        <v>98</v>
      </c>
      <c r="AE1047" s="0" t="n">
        <v>202512</v>
      </c>
      <c r="AF1047" s="90" t="n">
        <v>46002</v>
      </c>
      <c r="AG1047" s="0" t="n">
        <v>1.24841245807434</v>
      </c>
    </row>
    <row r="1048" customFormat="false" ht="15" hidden="false" customHeight="false" outlineLevel="0" collapsed="false">
      <c r="A1048" s="87" t="n">
        <v>46002.7709027778</v>
      </c>
      <c r="B1048" s="0" t="n">
        <v>72.095</v>
      </c>
      <c r="C1048" s="88" t="b">
        <f aca="false">FALSE()</f>
        <v>0</v>
      </c>
      <c r="D1048" s="88" t="b">
        <f aca="false">FALSE()</f>
        <v>0</v>
      </c>
      <c r="E1048" s="0" t="n">
        <v>-0.531620170642782</v>
      </c>
      <c r="F1048" s="0" t="n">
        <v>-0.74286621441082</v>
      </c>
      <c r="G1048" s="0" t="n">
        <v>-1.94138017064279</v>
      </c>
      <c r="H1048" s="0" t="n">
        <v>-2.62219758201062</v>
      </c>
      <c r="I1048" s="0" t="n">
        <v>0</v>
      </c>
      <c r="J1048" s="87"/>
      <c r="K1048" s="87"/>
      <c r="L1048" s="89" t="s">
        <v>326</v>
      </c>
      <c r="M1048" s="88" t="b">
        <f aca="false">FALSE()</f>
        <v>0</v>
      </c>
      <c r="N1048" s="0" t="n">
        <v>0</v>
      </c>
      <c r="O1048" s="0" t="n">
        <v>71.5633798293572</v>
      </c>
      <c r="P1048" s="88" t="b">
        <f aca="false">FALSE()</f>
        <v>0</v>
      </c>
      <c r="Q1048" s="88" t="b">
        <f aca="false">FALSE()</f>
        <v>0</v>
      </c>
      <c r="R1048" s="0" t="n">
        <v>0.076</v>
      </c>
      <c r="T1048" s="0" t="n">
        <v>72.79988</v>
      </c>
      <c r="U1048" s="0" t="n">
        <v>0</v>
      </c>
      <c r="V1048" s="0" t="n">
        <v>0</v>
      </c>
      <c r="W1048" s="0" t="n">
        <v>-0.0846899999999998</v>
      </c>
      <c r="X1048" s="0" t="n">
        <v>0.226369120778664</v>
      </c>
      <c r="Y1048" s="0" t="n">
        <v>0.374123465730147</v>
      </c>
      <c r="Z1048" s="0" t="n">
        <v>0.61825008532139</v>
      </c>
      <c r="AA1048" s="89" t="s">
        <v>327</v>
      </c>
      <c r="AB1048" s="0" t="n">
        <v>74.0363801706428</v>
      </c>
      <c r="AC1048" s="0" t="n">
        <v>-1.14012115280757</v>
      </c>
      <c r="AD1048" s="89" t="s">
        <v>98</v>
      </c>
      <c r="AE1048" s="0" t="n">
        <v>202512</v>
      </c>
      <c r="AF1048" s="90" t="n">
        <v>46002</v>
      </c>
      <c r="AG1048" s="0" t="n">
        <v>1.14012115280757</v>
      </c>
    </row>
    <row r="1049" customFormat="false" ht="15" hidden="false" customHeight="false" outlineLevel="0" collapsed="false">
      <c r="A1049" s="87" t="n">
        <v>46002.77125</v>
      </c>
      <c r="B1049" s="0" t="n">
        <v>72.095</v>
      </c>
      <c r="C1049" s="88" t="b">
        <f aca="false">FALSE()</f>
        <v>0</v>
      </c>
      <c r="D1049" s="88" t="b">
        <f aca="false">FALSE()</f>
        <v>0</v>
      </c>
      <c r="E1049" s="0" t="n">
        <v>-0.561946809074144</v>
      </c>
      <c r="F1049" s="0" t="n">
        <v>-0.785576434958361</v>
      </c>
      <c r="G1049" s="0" t="n">
        <v>-1.80232680907413</v>
      </c>
      <c r="H1049" s="0" t="n">
        <v>-2.4389607674588</v>
      </c>
      <c r="I1049" s="0" t="n">
        <v>0</v>
      </c>
      <c r="J1049" s="87"/>
      <c r="K1049" s="87"/>
      <c r="L1049" s="89" t="s">
        <v>326</v>
      </c>
      <c r="M1049" s="88" t="b">
        <f aca="false">FALSE()</f>
        <v>0</v>
      </c>
      <c r="N1049" s="0" t="n">
        <v>0</v>
      </c>
      <c r="O1049" s="0" t="n">
        <v>71.5330531909259</v>
      </c>
      <c r="P1049" s="88" t="b">
        <f aca="false">FALSE()</f>
        <v>0</v>
      </c>
      <c r="Q1049" s="88" t="b">
        <f aca="false">FALSE()</f>
        <v>0</v>
      </c>
      <c r="R1049" s="0" t="n">
        <v>0.07</v>
      </c>
      <c r="T1049" s="0" t="n">
        <v>72.71519</v>
      </c>
      <c r="U1049" s="0" t="n">
        <v>0</v>
      </c>
      <c r="V1049" s="0" t="n">
        <v>0</v>
      </c>
      <c r="W1049" s="0" t="n">
        <v>-0.0846899999999998</v>
      </c>
      <c r="X1049" s="0" t="n">
        <v>0.226369120778664</v>
      </c>
      <c r="Y1049" s="0" t="n">
        <v>0.374123465730147</v>
      </c>
      <c r="Z1049" s="0" t="n">
        <v>0.591068404537072</v>
      </c>
      <c r="AA1049" s="89" t="s">
        <v>327</v>
      </c>
      <c r="AB1049" s="0" t="n">
        <v>73.8973268090741</v>
      </c>
      <c r="AC1049" s="0" t="n">
        <v>-1.04926941660116</v>
      </c>
      <c r="AD1049" s="89" t="s">
        <v>98</v>
      </c>
      <c r="AE1049" s="0" t="n">
        <v>202512</v>
      </c>
      <c r="AF1049" s="90" t="n">
        <v>46002</v>
      </c>
      <c r="AG1049" s="0" t="n">
        <v>1.04926941660116</v>
      </c>
    </row>
    <row r="1050" customFormat="false" ht="15" hidden="false" customHeight="false" outlineLevel="0" collapsed="false">
      <c r="A1050" s="87" t="n">
        <v>46002.7817013889</v>
      </c>
      <c r="B1050" s="0" t="n">
        <v>72.941</v>
      </c>
      <c r="C1050" s="88" t="b">
        <f aca="false">TRUE()</f>
        <v>1</v>
      </c>
      <c r="D1050" s="88" t="b">
        <f aca="false">FALSE()</f>
        <v>0</v>
      </c>
      <c r="E1050" s="0" t="n">
        <v>-1.34428342466636</v>
      </c>
      <c r="F1050" s="0" t="n">
        <v>-1.87757691828215</v>
      </c>
      <c r="G1050" s="0" t="n">
        <v>-0.807883424666343</v>
      </c>
      <c r="H1050" s="0" t="n">
        <v>-1.09545173723422</v>
      </c>
      <c r="I1050" s="0" t="n">
        <v>0.846000000000004</v>
      </c>
      <c r="J1050" s="87"/>
      <c r="K1050" s="87"/>
      <c r="L1050" s="89" t="s">
        <v>326</v>
      </c>
      <c r="M1050" s="88" t="b">
        <f aca="false">FALSE()</f>
        <v>0</v>
      </c>
      <c r="N1050" s="0" t="n">
        <v>1</v>
      </c>
      <c r="O1050" s="0" t="n">
        <v>71.5967165753336</v>
      </c>
      <c r="P1050" s="88" t="b">
        <f aca="false">FALSE()</f>
        <v>0</v>
      </c>
      <c r="Q1050" s="88" t="b">
        <f aca="false">FALSE()</f>
        <v>0</v>
      </c>
      <c r="R1050" s="0" t="n">
        <v>0.0618</v>
      </c>
      <c r="T1050" s="0" t="n">
        <v>72.6728</v>
      </c>
      <c r="U1050" s="0" t="n">
        <v>0</v>
      </c>
      <c r="V1050" s="0" t="n">
        <v>0.846000000000004</v>
      </c>
      <c r="W1050" s="0" t="n">
        <v>-0.0423899999999996</v>
      </c>
      <c r="X1050" s="0" t="n">
        <v>0.307523407581483</v>
      </c>
      <c r="Y1050" s="0" t="n">
        <v>2.88885326481891</v>
      </c>
      <c r="Z1050" s="0" t="n">
        <v>0.538041712333176</v>
      </c>
      <c r="AA1050" s="89" t="s">
        <v>327</v>
      </c>
      <c r="AB1050" s="0" t="n">
        <v>73.7488834246664</v>
      </c>
      <c r="AC1050" s="0" t="n">
        <v>0.498474363329525</v>
      </c>
      <c r="AD1050" s="89" t="s">
        <v>98</v>
      </c>
      <c r="AE1050" s="0" t="n">
        <v>202512</v>
      </c>
      <c r="AF1050" s="90" t="n">
        <v>46002</v>
      </c>
      <c r="AG1050" s="0" t="n">
        <v>0.498474363329525</v>
      </c>
    </row>
    <row r="1051" customFormat="false" ht="15" hidden="false" customHeight="false" outlineLevel="0" collapsed="false">
      <c r="A1051" s="87" t="n">
        <v>46002.7921527778</v>
      </c>
      <c r="B1051" s="0" t="n">
        <v>72.941</v>
      </c>
      <c r="C1051" s="88" t="b">
        <f aca="false">FALSE()</f>
        <v>0</v>
      </c>
      <c r="D1051" s="88" t="b">
        <f aca="false">FALSE()</f>
        <v>0</v>
      </c>
      <c r="E1051" s="0" t="n">
        <v>-1.18949838621388</v>
      </c>
      <c r="F1051" s="0" t="n">
        <v>-1.65780277689037</v>
      </c>
      <c r="G1051" s="0" t="n">
        <v>-0.540058386213886</v>
      </c>
      <c r="H1051" s="0" t="n">
        <v>-0.734962721107469</v>
      </c>
      <c r="I1051" s="0" t="n">
        <v>0</v>
      </c>
      <c r="J1051" s="87"/>
      <c r="K1051" s="87"/>
      <c r="L1051" s="89" t="s">
        <v>326</v>
      </c>
      <c r="M1051" s="88" t="b">
        <f aca="false">FALSE()</f>
        <v>0</v>
      </c>
      <c r="N1051" s="0" t="n">
        <v>1</v>
      </c>
      <c r="O1051" s="0" t="n">
        <v>71.7515016137861</v>
      </c>
      <c r="P1051" s="88" t="b">
        <f aca="false">FALSE()</f>
        <v>0</v>
      </c>
      <c r="Q1051" s="88" t="b">
        <f aca="false">FALSE()</f>
        <v>0</v>
      </c>
      <c r="R1051" s="0" t="n">
        <v>0.0786</v>
      </c>
      <c r="T1051" s="0" t="n">
        <v>72.61628</v>
      </c>
      <c r="U1051" s="0" t="n">
        <v>0</v>
      </c>
      <c r="V1051" s="0" t="n">
        <v>0</v>
      </c>
      <c r="W1051" s="0" t="n">
        <v>-0.0565199999999997</v>
      </c>
      <c r="X1051" s="0" t="n">
        <v>0.298154635964911</v>
      </c>
      <c r="Y1051" s="0" t="n">
        <v>0.189566061306024</v>
      </c>
      <c r="Z1051" s="0" t="n">
        <v>0.432389193106942</v>
      </c>
      <c r="AA1051" s="89" t="s">
        <v>327</v>
      </c>
      <c r="AB1051" s="0" t="n">
        <v>73.4810583862139</v>
      </c>
      <c r="AC1051" s="0" t="n">
        <v>0.750990092205397</v>
      </c>
      <c r="AD1051" s="89" t="s">
        <v>98</v>
      </c>
      <c r="AE1051" s="0" t="n">
        <v>202512</v>
      </c>
      <c r="AF1051" s="90" t="n">
        <v>46002</v>
      </c>
      <c r="AG1051" s="0" t="n">
        <v>0.750990092205397</v>
      </c>
    </row>
    <row r="1052" customFormat="false" ht="15" hidden="false" customHeight="false" outlineLevel="0" collapsed="false">
      <c r="A1052" s="87" t="n">
        <v>46002.8026041667</v>
      </c>
      <c r="B1052" s="0" t="n">
        <v>72.941</v>
      </c>
      <c r="C1052" s="88" t="b">
        <f aca="false">FALSE()</f>
        <v>0</v>
      </c>
      <c r="D1052" s="88" t="b">
        <f aca="false">FALSE()</f>
        <v>0</v>
      </c>
      <c r="E1052" s="0" t="n">
        <v>-1.05489049711375</v>
      </c>
      <c r="F1052" s="0" t="n">
        <v>-1.46744691625215</v>
      </c>
      <c r="G1052" s="0" t="n">
        <v>-0.320670497113753</v>
      </c>
      <c r="H1052" s="0" t="n">
        <v>-0.437705685575905</v>
      </c>
      <c r="I1052" s="0" t="n">
        <v>0</v>
      </c>
      <c r="J1052" s="87"/>
      <c r="K1052" s="87"/>
      <c r="L1052" s="89" t="s">
        <v>326</v>
      </c>
      <c r="M1052" s="88" t="b">
        <f aca="false">FALSE()</f>
        <v>0</v>
      </c>
      <c r="N1052" s="0" t="n">
        <v>1</v>
      </c>
      <c r="O1052" s="0" t="n">
        <v>71.8861095028863</v>
      </c>
      <c r="P1052" s="88" t="b">
        <f aca="false">FALSE()</f>
        <v>0</v>
      </c>
      <c r="Q1052" s="88" t="b">
        <f aca="false">FALSE()</f>
        <v>0</v>
      </c>
      <c r="R1052" s="0" t="n">
        <v>0.0997</v>
      </c>
      <c r="T1052" s="0" t="n">
        <v>72.57389</v>
      </c>
      <c r="U1052" s="0" t="n">
        <v>0</v>
      </c>
      <c r="V1052" s="0" t="n">
        <v>0</v>
      </c>
      <c r="W1052" s="0" t="n">
        <v>-0.0423899999999996</v>
      </c>
      <c r="X1052" s="0" t="n">
        <v>0.293537118427529</v>
      </c>
      <c r="Y1052" s="0" t="n">
        <v>0.144411038123839</v>
      </c>
      <c r="Z1052" s="0" t="n">
        <v>0.343890248556876</v>
      </c>
      <c r="AA1052" s="89" t="s">
        <v>327</v>
      </c>
      <c r="AB1052" s="0" t="n">
        <v>73.2616704971138</v>
      </c>
      <c r="AC1052" s="0" t="n">
        <v>1.06752081962359</v>
      </c>
      <c r="AD1052" s="89" t="s">
        <v>98</v>
      </c>
      <c r="AE1052" s="0" t="n">
        <v>202512</v>
      </c>
      <c r="AF1052" s="90" t="n">
        <v>46002</v>
      </c>
      <c r="AG1052" s="0" t="n">
        <v>1.06752081962359</v>
      </c>
    </row>
    <row r="1053" customFormat="false" ht="15" hidden="false" customHeight="false" outlineLevel="0" collapsed="false">
      <c r="A1053" s="87" t="n">
        <v>46002.8122569445</v>
      </c>
      <c r="B1053" s="0" t="n">
        <v>72.941</v>
      </c>
      <c r="C1053" s="88" t="b">
        <f aca="false">FALSE()</f>
        <v>0</v>
      </c>
      <c r="D1053" s="88" t="b">
        <f aca="false">FALSE()</f>
        <v>0</v>
      </c>
      <c r="E1053" s="0" t="n">
        <v>-1.02288313544419</v>
      </c>
      <c r="F1053" s="0" t="n">
        <v>-1.42228854152368</v>
      </c>
      <c r="G1053" s="0" t="n">
        <v>-0.260403135444207</v>
      </c>
      <c r="H1053" s="0" t="n">
        <v>-0.355735169396117</v>
      </c>
      <c r="I1053" s="0" t="n">
        <v>0</v>
      </c>
      <c r="J1053" s="87"/>
      <c r="K1053" s="87"/>
      <c r="L1053" s="89" t="s">
        <v>326</v>
      </c>
      <c r="M1053" s="88" t="b">
        <f aca="false">FALSE()</f>
        <v>0</v>
      </c>
      <c r="N1053" s="0" t="n">
        <v>1</v>
      </c>
      <c r="O1053" s="0" t="n">
        <v>71.9181168645558</v>
      </c>
      <c r="P1053" s="88" t="b">
        <f aca="false">FALSE()</f>
        <v>0</v>
      </c>
      <c r="Q1053" s="88" t="b">
        <f aca="false">FALSE()</f>
        <v>0</v>
      </c>
      <c r="R1053" s="0" t="n">
        <v>0.1078</v>
      </c>
      <c r="T1053" s="0" t="n">
        <v>72.55976</v>
      </c>
      <c r="U1053" s="0" t="n">
        <v>0</v>
      </c>
      <c r="V1053" s="0" t="n">
        <v>0</v>
      </c>
      <c r="W1053" s="0" t="n">
        <v>-0.0141300000000001</v>
      </c>
      <c r="X1053" s="0" t="n">
        <v>0.266518570696896</v>
      </c>
      <c r="Y1053" s="0" t="n">
        <v>0.0530169434837234</v>
      </c>
      <c r="Z1053" s="0" t="n">
        <v>0.3208215677221</v>
      </c>
      <c r="AA1053" s="89" t="s">
        <v>327</v>
      </c>
      <c r="AB1053" s="0" t="n">
        <v>73.2014031354442</v>
      </c>
      <c r="AC1053" s="0" t="n">
        <v>1.18832409774341</v>
      </c>
      <c r="AD1053" s="89" t="s">
        <v>98</v>
      </c>
      <c r="AE1053" s="0" t="n">
        <v>202512</v>
      </c>
      <c r="AF1053" s="90" t="n">
        <v>46002</v>
      </c>
      <c r="AG1053" s="0" t="n">
        <v>1.18832409774341</v>
      </c>
    </row>
    <row r="1054" customFormat="false" ht="15" hidden="false" customHeight="false" outlineLevel="0" collapsed="false">
      <c r="A1054" s="87" t="n">
        <v>46002.8227083333</v>
      </c>
      <c r="B1054" s="0" t="n">
        <v>72.941</v>
      </c>
      <c r="C1054" s="88" t="b">
        <f aca="false">FALSE()</f>
        <v>0</v>
      </c>
      <c r="D1054" s="88" t="b">
        <f aca="false">FALSE()</f>
        <v>0</v>
      </c>
      <c r="E1054" s="0" t="n">
        <v>-0.98586851232001</v>
      </c>
      <c r="F1054" s="0" t="n">
        <v>-1.3701156428139</v>
      </c>
      <c r="G1054" s="0" t="n">
        <v>-0.195128512319982</v>
      </c>
      <c r="H1054" s="0" t="n">
        <v>-0.266801806834925</v>
      </c>
      <c r="I1054" s="0" t="n">
        <v>0</v>
      </c>
      <c r="J1054" s="87"/>
      <c r="K1054" s="87"/>
      <c r="L1054" s="89" t="s">
        <v>326</v>
      </c>
      <c r="M1054" s="88" t="b">
        <f aca="false">FALSE()</f>
        <v>0</v>
      </c>
      <c r="N1054" s="0" t="n">
        <v>1</v>
      </c>
      <c r="O1054" s="0" t="n">
        <v>71.95513148768</v>
      </c>
      <c r="P1054" s="88" t="b">
        <f aca="false">FALSE()</f>
        <v>0</v>
      </c>
      <c r="Q1054" s="88" t="b">
        <f aca="false">FALSE()</f>
        <v>0</v>
      </c>
      <c r="R1054" s="0" t="n">
        <v>0.1178</v>
      </c>
      <c r="T1054" s="0" t="n">
        <v>72.54563</v>
      </c>
      <c r="U1054" s="0" t="n">
        <v>0</v>
      </c>
      <c r="V1054" s="0" t="n">
        <v>0</v>
      </c>
      <c r="W1054" s="0" t="n">
        <v>-0.0141300000000001</v>
      </c>
      <c r="X1054" s="0" t="n">
        <v>0.266518570696896</v>
      </c>
      <c r="Y1054" s="0" t="n">
        <v>0.0530169434837234</v>
      </c>
      <c r="Z1054" s="0" t="n">
        <v>0.29524925616</v>
      </c>
      <c r="AA1054" s="89" t="s">
        <v>327</v>
      </c>
      <c r="AB1054" s="0" t="n">
        <v>73.13612851232</v>
      </c>
      <c r="AC1054" s="0" t="n">
        <v>1.33910582923114</v>
      </c>
      <c r="AD1054" s="89" t="s">
        <v>98</v>
      </c>
      <c r="AE1054" s="0" t="n">
        <v>202512</v>
      </c>
      <c r="AF1054" s="90" t="n">
        <v>46002</v>
      </c>
      <c r="AG1054" s="0" t="n">
        <v>1.33910582923114</v>
      </c>
    </row>
    <row r="1055" customFormat="false" ht="15" hidden="false" customHeight="false" outlineLevel="0" collapsed="false">
      <c r="A1055" s="87" t="n">
        <v>46002.8331597222</v>
      </c>
      <c r="B1055" s="0" t="n">
        <v>72.941</v>
      </c>
      <c r="C1055" s="88" t="b">
        <f aca="false">FALSE()</f>
        <v>0</v>
      </c>
      <c r="D1055" s="88" t="b">
        <f aca="false">FALSE()</f>
        <v>0</v>
      </c>
      <c r="E1055" s="0" t="n">
        <v>-0.996121686179961</v>
      </c>
      <c r="F1055" s="0" t="n">
        <v>-1.38456233372851</v>
      </c>
      <c r="G1055" s="0" t="n">
        <v>-0.233641686179951</v>
      </c>
      <c r="H1055" s="0" t="n">
        <v>-0.319293242571596</v>
      </c>
      <c r="I1055" s="0" t="n">
        <v>0</v>
      </c>
      <c r="J1055" s="87"/>
      <c r="K1055" s="87"/>
      <c r="L1055" s="89" t="s">
        <v>326</v>
      </c>
      <c r="M1055" s="88" t="b">
        <f aca="false">FALSE()</f>
        <v>0</v>
      </c>
      <c r="N1055" s="0" t="n">
        <v>1</v>
      </c>
      <c r="O1055" s="0" t="n">
        <v>71.94487831382</v>
      </c>
      <c r="P1055" s="88" t="b">
        <f aca="false">FALSE()</f>
        <v>0</v>
      </c>
      <c r="Q1055" s="88" t="b">
        <f aca="false">FALSE()</f>
        <v>0</v>
      </c>
      <c r="R1055" s="0" t="n">
        <v>0.1112</v>
      </c>
      <c r="T1055" s="0" t="n">
        <v>72.55976</v>
      </c>
      <c r="U1055" s="0" t="n">
        <v>0</v>
      </c>
      <c r="V1055" s="0" t="n">
        <v>0</v>
      </c>
      <c r="W1055" s="0" t="n">
        <v>0.0141300000000001</v>
      </c>
      <c r="X1055" s="0" t="n">
        <v>0.232849599301217</v>
      </c>
      <c r="Y1055" s="0" t="n">
        <v>-0.0606829474579484</v>
      </c>
      <c r="Z1055" s="0" t="n">
        <v>0.307440843089978</v>
      </c>
      <c r="AA1055" s="89" t="s">
        <v>327</v>
      </c>
      <c r="AB1055" s="0" t="n">
        <v>73.17464168618</v>
      </c>
      <c r="AC1055" s="0" t="n">
        <v>1.24004343784742</v>
      </c>
      <c r="AD1055" s="89" t="s">
        <v>98</v>
      </c>
      <c r="AE1055" s="0" t="n">
        <v>202512</v>
      </c>
      <c r="AF1055" s="90" t="n">
        <v>46002</v>
      </c>
      <c r="AG1055" s="0" t="n">
        <v>1.24004343784742</v>
      </c>
    </row>
    <row r="1056" customFormat="false" ht="15" hidden="false" customHeight="false" outlineLevel="0" collapsed="false">
      <c r="A1056" s="87" t="n">
        <v>46002.8436111111</v>
      </c>
      <c r="B1056" s="0" t="n">
        <v>72.941</v>
      </c>
      <c r="C1056" s="88" t="b">
        <f aca="false">FALSE()</f>
        <v>0</v>
      </c>
      <c r="D1056" s="88" t="b">
        <f aca="false">FALSE()</f>
        <v>0</v>
      </c>
      <c r="E1056" s="0" t="n">
        <v>-0.984003841737874</v>
      </c>
      <c r="F1056" s="0" t="n">
        <v>-1.36748877006158</v>
      </c>
      <c r="G1056" s="0" t="n">
        <v>-0.278043841737869</v>
      </c>
      <c r="H1056" s="0" t="n">
        <v>-0.379742519362664</v>
      </c>
      <c r="I1056" s="0" t="n">
        <v>0</v>
      </c>
      <c r="J1056" s="87"/>
      <c r="K1056" s="87"/>
      <c r="L1056" s="89" t="s">
        <v>326</v>
      </c>
      <c r="M1056" s="88" t="b">
        <f aca="false">FALSE()</f>
        <v>0</v>
      </c>
      <c r="N1056" s="0" t="n">
        <v>1</v>
      </c>
      <c r="O1056" s="0" t="n">
        <v>71.9569961582621</v>
      </c>
      <c r="P1056" s="88" t="b">
        <f aca="false">FALSE()</f>
        <v>0</v>
      </c>
      <c r="Q1056" s="88" t="b">
        <f aca="false">FALSE()</f>
        <v>0</v>
      </c>
      <c r="R1056" s="0" t="n">
        <v>0.1032</v>
      </c>
      <c r="T1056" s="0" t="n">
        <v>72.58802</v>
      </c>
      <c r="U1056" s="0" t="n">
        <v>0</v>
      </c>
      <c r="V1056" s="0" t="n">
        <v>0</v>
      </c>
      <c r="W1056" s="0" t="n">
        <v>0.0282600000000002</v>
      </c>
      <c r="X1056" s="0" t="n">
        <v>0.222227669886444</v>
      </c>
      <c r="Y1056" s="0" t="n">
        <v>-0.127166882568857</v>
      </c>
      <c r="Z1056" s="0" t="n">
        <v>0.315511920868934</v>
      </c>
      <c r="AA1056" s="89" t="s">
        <v>327</v>
      </c>
      <c r="AB1056" s="0" t="n">
        <v>73.2190438417379</v>
      </c>
      <c r="AC1056" s="0" t="n">
        <v>1.11875329156464</v>
      </c>
      <c r="AD1056" s="89" t="s">
        <v>98</v>
      </c>
      <c r="AE1056" s="0" t="n">
        <v>202512</v>
      </c>
      <c r="AF1056" s="90" t="n">
        <v>46002</v>
      </c>
      <c r="AG1056" s="0" t="n">
        <v>1.11875329156464</v>
      </c>
    </row>
    <row r="1057" customFormat="false" ht="15" hidden="false" customHeight="false" outlineLevel="0" collapsed="false">
      <c r="A1057" s="87" t="n">
        <v>46002.8537037037</v>
      </c>
      <c r="B1057" s="0" t="n">
        <v>72.941</v>
      </c>
      <c r="C1057" s="88" t="b">
        <f aca="false">FALSE()</f>
        <v>0</v>
      </c>
      <c r="D1057" s="88" t="b">
        <f aca="false">FALSE()</f>
        <v>0</v>
      </c>
      <c r="E1057" s="0" t="n">
        <v>-0.966262987360253</v>
      </c>
      <c r="F1057" s="0" t="n">
        <v>-1.34250297738575</v>
      </c>
      <c r="G1057" s="0" t="n">
        <v>-0.316822987360226</v>
      </c>
      <c r="H1057" s="0" t="n">
        <v>-0.432476661796092</v>
      </c>
      <c r="I1057" s="0" t="n">
        <v>0</v>
      </c>
      <c r="J1057" s="87"/>
      <c r="K1057" s="87"/>
      <c r="L1057" s="89" t="s">
        <v>326</v>
      </c>
      <c r="M1057" s="88" t="b">
        <f aca="false">FALSE()</f>
        <v>0</v>
      </c>
      <c r="N1057" s="0" t="n">
        <v>1</v>
      </c>
      <c r="O1057" s="0" t="n">
        <v>71.9747370126398</v>
      </c>
      <c r="P1057" s="88" t="b">
        <f aca="false">FALSE()</f>
        <v>0</v>
      </c>
      <c r="Q1057" s="88" t="b">
        <f aca="false">FALSE()</f>
        <v>0</v>
      </c>
      <c r="R1057" s="0" t="n">
        <v>0.0961</v>
      </c>
      <c r="T1057" s="0" t="n">
        <v>72.61628</v>
      </c>
      <c r="U1057" s="0" t="n">
        <v>0</v>
      </c>
      <c r="V1057" s="0" t="n">
        <v>0</v>
      </c>
      <c r="W1057" s="0" t="n">
        <v>0.0282600000000002</v>
      </c>
      <c r="X1057" s="0" t="n">
        <v>0.222227669886444</v>
      </c>
      <c r="Y1057" s="0" t="n">
        <v>-0.127166882568857</v>
      </c>
      <c r="Z1057" s="0" t="n">
        <v>0.320771493680119</v>
      </c>
      <c r="AA1057" s="89" t="s">
        <v>327</v>
      </c>
      <c r="AB1057" s="0" t="n">
        <v>73.2578229873602</v>
      </c>
      <c r="AC1057" s="0" t="n">
        <v>1.01230940528597</v>
      </c>
      <c r="AD1057" s="89" t="s">
        <v>98</v>
      </c>
      <c r="AE1057" s="0" t="n">
        <v>202512</v>
      </c>
      <c r="AF1057" s="90" t="n">
        <v>46002</v>
      </c>
      <c r="AG1057" s="0" t="n">
        <v>1.01230940528597</v>
      </c>
    </row>
    <row r="1058" customFormat="false" ht="15" hidden="false" customHeight="false" outlineLevel="0" collapsed="false">
      <c r="A1058" s="87" t="n">
        <v>46002.8641550926</v>
      </c>
      <c r="B1058" s="0" t="n">
        <v>72.6584</v>
      </c>
      <c r="C1058" s="88" t="b">
        <f aca="false">FALSE()</f>
        <v>0</v>
      </c>
      <c r="D1058" s="88" t="b">
        <f aca="false">FALSE()</f>
        <v>0</v>
      </c>
      <c r="E1058" s="0" t="n">
        <v>-0.659603305749258</v>
      </c>
      <c r="F1058" s="0" t="n">
        <v>-0.916131013342239</v>
      </c>
      <c r="G1058" s="0" t="n">
        <v>-0.603623305749281</v>
      </c>
      <c r="H1058" s="0" t="n">
        <v>-0.823923881040167</v>
      </c>
      <c r="I1058" s="0" t="n">
        <v>-0.282600000000002</v>
      </c>
      <c r="J1058" s="87"/>
      <c r="K1058" s="87"/>
      <c r="L1058" s="89" t="s">
        <v>326</v>
      </c>
      <c r="M1058" s="88" t="b">
        <f aca="false">FALSE()</f>
        <v>0</v>
      </c>
      <c r="N1058" s="0" t="n">
        <v>1</v>
      </c>
      <c r="O1058" s="0" t="n">
        <v>71.9987966942507</v>
      </c>
      <c r="P1058" s="88" t="b">
        <f aca="false">FALSE()</f>
        <v>0</v>
      </c>
      <c r="Q1058" s="88" t="b">
        <f aca="false">FALSE()</f>
        <v>0</v>
      </c>
      <c r="R1058" s="0" t="n">
        <v>0.0345</v>
      </c>
      <c r="T1058" s="0" t="n">
        <v>72.63041</v>
      </c>
      <c r="U1058" s="0" t="n">
        <v>0</v>
      </c>
      <c r="V1058" s="0" t="n">
        <v>-0.282600000000002</v>
      </c>
      <c r="W1058" s="0" t="n">
        <v>0.0141300000000001</v>
      </c>
      <c r="X1058" s="0" t="n">
        <v>0.232849599301217</v>
      </c>
      <c r="Y1058" s="0" t="n">
        <v>-1.27434189661692</v>
      </c>
      <c r="Z1058" s="0" t="n">
        <v>0.315806652874636</v>
      </c>
      <c r="AA1058" s="89" t="s">
        <v>327</v>
      </c>
      <c r="AB1058" s="0" t="n">
        <v>73.2620233057493</v>
      </c>
      <c r="AC1058" s="0" t="n">
        <v>0.0886301784500387</v>
      </c>
      <c r="AD1058" s="89" t="s">
        <v>98</v>
      </c>
      <c r="AE1058" s="0" t="n">
        <v>202512</v>
      </c>
      <c r="AF1058" s="90" t="n">
        <v>46002</v>
      </c>
      <c r="AG1058" s="0" t="n">
        <v>0.0886301784500387</v>
      </c>
    </row>
    <row r="1059" customFormat="false" ht="15" hidden="false" customHeight="false" outlineLevel="0" collapsed="false">
      <c r="A1059" s="87" t="n">
        <v>46002.8746064815</v>
      </c>
      <c r="B1059" s="0" t="n">
        <v>72.6584</v>
      </c>
      <c r="C1059" s="88" t="b">
        <f aca="false">FALSE()</f>
        <v>0</v>
      </c>
      <c r="D1059" s="88" t="b">
        <f aca="false">FALSE()</f>
        <v>0</v>
      </c>
      <c r="E1059" s="0" t="n">
        <v>-0.634030952322647</v>
      </c>
      <c r="F1059" s="0" t="n">
        <v>-0.880300599235993</v>
      </c>
      <c r="G1059" s="0" t="n">
        <v>-0.606310952322659</v>
      </c>
      <c r="H1059" s="0" t="n">
        <v>-0.827562061518564</v>
      </c>
      <c r="I1059" s="0" t="n">
        <v>0</v>
      </c>
      <c r="J1059" s="87"/>
      <c r="K1059" s="87"/>
      <c r="L1059" s="89" t="s">
        <v>326</v>
      </c>
      <c r="M1059" s="88" t="b">
        <f aca="false">FALSE()</f>
        <v>0</v>
      </c>
      <c r="N1059" s="0" t="n">
        <v>1</v>
      </c>
      <c r="O1059" s="0" t="n">
        <v>72.0243690476774</v>
      </c>
      <c r="P1059" s="88" t="b">
        <f aca="false">FALSE()</f>
        <v>0</v>
      </c>
      <c r="Q1059" s="88" t="b">
        <f aca="false">FALSE()</f>
        <v>0</v>
      </c>
      <c r="R1059" s="0" t="n">
        <v>0.0316</v>
      </c>
      <c r="T1059" s="0" t="n">
        <v>72.64454</v>
      </c>
      <c r="U1059" s="0" t="n">
        <v>0</v>
      </c>
      <c r="V1059" s="0" t="n">
        <v>0</v>
      </c>
      <c r="W1059" s="0" t="n">
        <v>0.0141300000000001</v>
      </c>
      <c r="X1059" s="0" t="n">
        <v>0.232849599301217</v>
      </c>
      <c r="Y1059" s="0" t="n">
        <v>-0.0606829474579484</v>
      </c>
      <c r="Z1059" s="0" t="n">
        <v>0.310085476161328</v>
      </c>
      <c r="AA1059" s="89" t="s">
        <v>327</v>
      </c>
      <c r="AB1059" s="0" t="n">
        <v>73.2647109523227</v>
      </c>
      <c r="AC1059" s="0" t="n">
        <v>0.0446973530381767</v>
      </c>
      <c r="AD1059" s="89" t="s">
        <v>98</v>
      </c>
      <c r="AE1059" s="0" t="n">
        <v>202512</v>
      </c>
      <c r="AF1059" s="90" t="n">
        <v>46002</v>
      </c>
      <c r="AG1059" s="0" t="n">
        <v>0.0446973530381767</v>
      </c>
    </row>
    <row r="1060" customFormat="false" ht="15" hidden="false" customHeight="false" outlineLevel="0" collapsed="false">
      <c r="A1060" s="87" t="n">
        <v>46002.8850578704</v>
      </c>
      <c r="B1060" s="0" t="n">
        <v>72.6584</v>
      </c>
      <c r="C1060" s="88" t="b">
        <f aca="false">FALSE()</f>
        <v>0</v>
      </c>
      <c r="D1060" s="88" t="b">
        <f aca="false">FALSE()</f>
        <v>0</v>
      </c>
      <c r="E1060" s="0" t="n">
        <v>-0.634030952322647</v>
      </c>
      <c r="F1060" s="0" t="n">
        <v>-0.880300599235993</v>
      </c>
      <c r="G1060" s="0" t="n">
        <v>-0.606310952322659</v>
      </c>
      <c r="H1060" s="0" t="n">
        <v>-0.827562061518564</v>
      </c>
      <c r="I1060" s="0" t="n">
        <v>0</v>
      </c>
      <c r="J1060" s="87"/>
      <c r="K1060" s="87"/>
      <c r="L1060" s="89" t="s">
        <v>326</v>
      </c>
      <c r="M1060" s="88" t="b">
        <f aca="false">FALSE()</f>
        <v>0</v>
      </c>
      <c r="N1060" s="0" t="n">
        <v>0</v>
      </c>
      <c r="O1060" s="0" t="n">
        <v>72.0243690476774</v>
      </c>
      <c r="P1060" s="88" t="b">
        <f aca="false">FALSE()</f>
        <v>0</v>
      </c>
      <c r="Q1060" s="88" t="b">
        <f aca="false">FALSE()</f>
        <v>0</v>
      </c>
      <c r="R1060" s="0" t="n">
        <v>0.003</v>
      </c>
      <c r="T1060" s="0" t="n">
        <v>72.64454</v>
      </c>
      <c r="U1060" s="0" t="n">
        <v>0</v>
      </c>
      <c r="V1060" s="0" t="n">
        <v>0</v>
      </c>
      <c r="W1060" s="0" t="n">
        <v>0</v>
      </c>
      <c r="X1060" s="0" t="n">
        <v>0.224111128449118</v>
      </c>
      <c r="Y1060" s="0" t="n">
        <v>0</v>
      </c>
      <c r="Z1060" s="0" t="n">
        <v>0.310085476161328</v>
      </c>
      <c r="AA1060" s="89" t="s">
        <v>327</v>
      </c>
      <c r="AB1060" s="0" t="n">
        <v>73.2647109523227</v>
      </c>
      <c r="AC1060" s="0" t="n">
        <v>0.0446973530381767</v>
      </c>
      <c r="AD1060" s="89" t="s">
        <v>98</v>
      </c>
      <c r="AE1060" s="0" t="n">
        <v>202512</v>
      </c>
      <c r="AF1060" s="90" t="n">
        <v>46002</v>
      </c>
      <c r="AG1060" s="0" t="n">
        <v>0.0446973530381767</v>
      </c>
    </row>
    <row r="1061" customFormat="false" ht="15" hidden="false" customHeight="false" outlineLevel="0" collapsed="false">
      <c r="A1061" s="87" t="n">
        <v>46002.895162037</v>
      </c>
      <c r="B1061" s="0" t="n">
        <v>72.6584</v>
      </c>
      <c r="C1061" s="88" t="b">
        <f aca="false">FALSE()</f>
        <v>0</v>
      </c>
      <c r="D1061" s="88" t="b">
        <f aca="false">FALSE()</f>
        <v>0</v>
      </c>
      <c r="E1061" s="0" t="n">
        <v>-0.634030952322647</v>
      </c>
      <c r="F1061" s="0" t="n">
        <v>-0.880300599235993</v>
      </c>
      <c r="G1061" s="0" t="n">
        <v>-0.606310952322659</v>
      </c>
      <c r="H1061" s="0" t="n">
        <v>-0.827562061518564</v>
      </c>
      <c r="I1061" s="0" t="n">
        <v>0</v>
      </c>
      <c r="J1061" s="87"/>
      <c r="K1061" s="87"/>
      <c r="L1061" s="89" t="s">
        <v>326</v>
      </c>
      <c r="M1061" s="88" t="b">
        <f aca="false">FALSE()</f>
        <v>0</v>
      </c>
      <c r="N1061" s="0" t="n">
        <v>0</v>
      </c>
      <c r="O1061" s="0" t="n">
        <v>72.0243690476774</v>
      </c>
      <c r="P1061" s="88" t="b">
        <f aca="false">FALSE()</f>
        <v>0</v>
      </c>
      <c r="Q1061" s="88" t="b">
        <f aca="false">FALSE()</f>
        <v>0</v>
      </c>
      <c r="R1061" s="0" t="n">
        <v>0.003</v>
      </c>
      <c r="T1061" s="0" t="n">
        <v>72.64454</v>
      </c>
      <c r="U1061" s="0" t="n">
        <v>0</v>
      </c>
      <c r="V1061" s="0" t="n">
        <v>0</v>
      </c>
      <c r="W1061" s="0" t="n">
        <v>0</v>
      </c>
      <c r="X1061" s="0" t="n">
        <v>0.224111128449118</v>
      </c>
      <c r="Y1061" s="0" t="n">
        <v>0</v>
      </c>
      <c r="Z1061" s="0" t="n">
        <v>0.310085476161328</v>
      </c>
      <c r="AA1061" s="89" t="s">
        <v>327</v>
      </c>
      <c r="AB1061" s="0" t="n">
        <v>73.2647109523227</v>
      </c>
      <c r="AC1061" s="0" t="n">
        <v>0.0446973530381767</v>
      </c>
      <c r="AD1061" s="89" t="s">
        <v>98</v>
      </c>
      <c r="AE1061" s="0" t="n">
        <v>202512</v>
      </c>
      <c r="AF1061" s="90" t="n">
        <v>46002</v>
      </c>
      <c r="AG1061" s="0" t="n">
        <v>0.0446973530381767</v>
      </c>
    </row>
    <row r="1062" customFormat="false" ht="15" hidden="false" customHeight="false" outlineLevel="0" collapsed="false">
      <c r="A1062" s="87" t="n">
        <v>46002.9056018519</v>
      </c>
      <c r="B1062" s="0" t="n">
        <v>72.6584</v>
      </c>
      <c r="C1062" s="88" t="b">
        <f aca="false">FALSE()</f>
        <v>0</v>
      </c>
      <c r="D1062" s="88" t="b">
        <f aca="false">FALSE()</f>
        <v>0</v>
      </c>
      <c r="E1062" s="0" t="n">
        <v>-0.634030952322661</v>
      </c>
      <c r="F1062" s="0" t="n">
        <v>-0.880300599236013</v>
      </c>
      <c r="G1062" s="0" t="n">
        <v>-0.606310952322644</v>
      </c>
      <c r="H1062" s="0" t="n">
        <v>-0.827562061518545</v>
      </c>
      <c r="I1062" s="0" t="n">
        <v>0</v>
      </c>
      <c r="J1062" s="87"/>
      <c r="K1062" s="87"/>
      <c r="L1062" s="89" t="s">
        <v>326</v>
      </c>
      <c r="M1062" s="88" t="b">
        <f aca="false">FALSE()</f>
        <v>0</v>
      </c>
      <c r="N1062" s="0" t="n">
        <v>0</v>
      </c>
      <c r="O1062" s="0" t="n">
        <v>72.0243690476773</v>
      </c>
      <c r="P1062" s="88" t="b">
        <f aca="false">FALSE()</f>
        <v>0</v>
      </c>
      <c r="Q1062" s="88" t="b">
        <f aca="false">FALSE()</f>
        <v>0</v>
      </c>
      <c r="R1062" s="0" t="n">
        <v>0.003</v>
      </c>
      <c r="T1062" s="0" t="n">
        <v>72.64454</v>
      </c>
      <c r="U1062" s="0" t="n">
        <v>0</v>
      </c>
      <c r="V1062" s="0" t="n">
        <v>0</v>
      </c>
      <c r="W1062" s="0" t="n">
        <v>0</v>
      </c>
      <c r="X1062" s="0" t="n">
        <v>0.224111128449118</v>
      </c>
      <c r="Y1062" s="0" t="n">
        <v>0</v>
      </c>
      <c r="Z1062" s="0" t="n">
        <v>0.310085476161328</v>
      </c>
      <c r="AA1062" s="89" t="s">
        <v>327</v>
      </c>
      <c r="AB1062" s="0" t="n">
        <v>73.2647109523226</v>
      </c>
      <c r="AC1062" s="0" t="n">
        <v>0.0446973530382225</v>
      </c>
      <c r="AD1062" s="89" t="s">
        <v>98</v>
      </c>
      <c r="AE1062" s="0" t="n">
        <v>202512</v>
      </c>
      <c r="AF1062" s="90" t="n">
        <v>46002</v>
      </c>
      <c r="AG1062" s="0" t="n">
        <v>0.0446973530382225</v>
      </c>
    </row>
    <row r="1063" customFormat="false" ht="15" hidden="false" customHeight="false" outlineLevel="0" collapsed="false">
      <c r="A1063" s="87" t="n">
        <v>46002.9160532407</v>
      </c>
      <c r="B1063" s="0" t="n">
        <v>72.3758</v>
      </c>
      <c r="C1063" s="88" t="b">
        <f aca="false">FALSE()</f>
        <v>0</v>
      </c>
      <c r="D1063" s="88" t="b">
        <f aca="false">FALSE()</f>
        <v>0</v>
      </c>
      <c r="E1063" s="0" t="n">
        <v>-0.37700330574927</v>
      </c>
      <c r="F1063" s="0" t="n">
        <v>-0.523624453545033</v>
      </c>
      <c r="G1063" s="0" t="n">
        <v>-0.886223305749269</v>
      </c>
      <c r="H1063" s="0" t="n">
        <v>-1.20966261339894</v>
      </c>
      <c r="I1063" s="0" t="n">
        <v>-0.282600000000002</v>
      </c>
      <c r="J1063" s="87"/>
      <c r="K1063" s="87"/>
      <c r="L1063" s="89" t="s">
        <v>326</v>
      </c>
      <c r="M1063" s="88" t="b">
        <f aca="false">FALSE()</f>
        <v>0</v>
      </c>
      <c r="N1063" s="0" t="n">
        <v>0</v>
      </c>
      <c r="O1063" s="0" t="n">
        <v>71.9987966942507</v>
      </c>
      <c r="P1063" s="88" t="b">
        <f aca="false">FALSE()</f>
        <v>0</v>
      </c>
      <c r="Q1063" s="88" t="b">
        <f aca="false">FALSE()</f>
        <v>0</v>
      </c>
      <c r="R1063" s="0" t="n">
        <v>0.0537</v>
      </c>
      <c r="T1063" s="0" t="n">
        <v>72.63041</v>
      </c>
      <c r="U1063" s="0" t="n">
        <v>0</v>
      </c>
      <c r="V1063" s="0" t="n">
        <v>-0.282600000000002</v>
      </c>
      <c r="W1063" s="0" t="n">
        <v>-0.0141300000000001</v>
      </c>
      <c r="X1063" s="0" t="n">
        <v>0.232849599301217</v>
      </c>
      <c r="Y1063" s="0" t="n">
        <v>-1.15297600170102</v>
      </c>
      <c r="Z1063" s="0" t="n">
        <v>0.315806652874636</v>
      </c>
      <c r="AA1063" s="89" t="s">
        <v>327</v>
      </c>
      <c r="AB1063" s="0" t="n">
        <v>73.2620233057493</v>
      </c>
      <c r="AC1063" s="0" t="n">
        <v>-0.806221140949399</v>
      </c>
      <c r="AD1063" s="89" t="s">
        <v>98</v>
      </c>
      <c r="AE1063" s="0" t="n">
        <v>202512</v>
      </c>
      <c r="AF1063" s="90" t="n">
        <v>46002</v>
      </c>
      <c r="AG1063" s="0" t="n">
        <v>0.806221140949399</v>
      </c>
    </row>
    <row r="1064" customFormat="false" ht="15" hidden="false" customHeight="false" outlineLevel="0" collapsed="false">
      <c r="A1064" s="87" t="n">
        <v>46002.9265046296</v>
      </c>
      <c r="B1064" s="0" t="n">
        <v>72.6584</v>
      </c>
      <c r="C1064" s="88" t="b">
        <f aca="false">FALSE()</f>
        <v>0</v>
      </c>
      <c r="D1064" s="88" t="b">
        <f aca="false">FALSE()</f>
        <v>0</v>
      </c>
      <c r="E1064" s="0" t="n">
        <v>-0.634030952322661</v>
      </c>
      <c r="F1064" s="0" t="n">
        <v>-0.880300599236013</v>
      </c>
      <c r="G1064" s="0" t="n">
        <v>-0.606310952322644</v>
      </c>
      <c r="H1064" s="0" t="n">
        <v>-0.827562061518545</v>
      </c>
      <c r="I1064" s="0" t="n">
        <v>0.282600000000002</v>
      </c>
      <c r="J1064" s="87"/>
      <c r="K1064" s="87"/>
      <c r="L1064" s="89" t="s">
        <v>326</v>
      </c>
      <c r="M1064" s="88" t="b">
        <f aca="false">FALSE()</f>
        <v>0</v>
      </c>
      <c r="N1064" s="0" t="n">
        <v>0</v>
      </c>
      <c r="O1064" s="0" t="n">
        <v>72.0243690476773</v>
      </c>
      <c r="P1064" s="88" t="b">
        <f aca="false">FALSE()</f>
        <v>0</v>
      </c>
      <c r="Q1064" s="88" t="b">
        <f aca="false">FALSE()</f>
        <v>0</v>
      </c>
      <c r="R1064" s="0" t="n">
        <v>0.003</v>
      </c>
      <c r="T1064" s="0" t="n">
        <v>72.64454</v>
      </c>
      <c r="U1064" s="0" t="n">
        <v>0</v>
      </c>
      <c r="V1064" s="0" t="n">
        <v>0.282600000000002</v>
      </c>
      <c r="W1064" s="0" t="n">
        <v>0.0141300000000001</v>
      </c>
      <c r="X1064" s="0" t="n">
        <v>0.232849599301217</v>
      </c>
      <c r="Y1064" s="0" t="n">
        <v>1.15297600170102</v>
      </c>
      <c r="Z1064" s="0" t="n">
        <v>0.310085476161328</v>
      </c>
      <c r="AA1064" s="89" t="s">
        <v>327</v>
      </c>
      <c r="AB1064" s="0" t="n">
        <v>73.2647109523226</v>
      </c>
      <c r="AC1064" s="0" t="n">
        <v>0.0446973530382225</v>
      </c>
      <c r="AD1064" s="89" t="s">
        <v>98</v>
      </c>
      <c r="AE1064" s="0" t="n">
        <v>202512</v>
      </c>
      <c r="AF1064" s="90" t="n">
        <v>46002</v>
      </c>
      <c r="AG1064" s="0" t="n">
        <v>0.0446973530382225</v>
      </c>
    </row>
    <row r="1065" customFormat="false" ht="15" hidden="false" customHeight="false" outlineLevel="0" collapsed="false">
      <c r="A1065" s="87" t="n">
        <v>46002.9366203704</v>
      </c>
      <c r="B1065" s="0" t="n">
        <v>72.3758</v>
      </c>
      <c r="C1065" s="88" t="b">
        <f aca="false">FALSE()</f>
        <v>0</v>
      </c>
      <c r="D1065" s="88" t="b">
        <f aca="false">FALSE()</f>
        <v>0</v>
      </c>
      <c r="E1065" s="0" t="n">
        <v>-0.351430952322659</v>
      </c>
      <c r="F1065" s="0" t="n">
        <v>-0.487933399444326</v>
      </c>
      <c r="G1065" s="0" t="n">
        <v>-0.888910952322647</v>
      </c>
      <c r="H1065" s="0" t="n">
        <v>-1.21328664341706</v>
      </c>
      <c r="I1065" s="0" t="n">
        <v>-0.282600000000002</v>
      </c>
      <c r="J1065" s="87"/>
      <c r="K1065" s="87"/>
      <c r="L1065" s="89" t="s">
        <v>326</v>
      </c>
      <c r="M1065" s="88" t="b">
        <f aca="false">FALSE()</f>
        <v>0</v>
      </c>
      <c r="N1065" s="0" t="n">
        <v>0</v>
      </c>
      <c r="O1065" s="0" t="n">
        <v>72.0243690476773</v>
      </c>
      <c r="P1065" s="88" t="b">
        <f aca="false">FALSE()</f>
        <v>0</v>
      </c>
      <c r="Q1065" s="88" t="b">
        <f aca="false">FALSE()</f>
        <v>0</v>
      </c>
      <c r="R1065" s="0" t="n">
        <v>0.0578</v>
      </c>
      <c r="T1065" s="0" t="n">
        <v>72.64454</v>
      </c>
      <c r="U1065" s="0" t="n">
        <v>0</v>
      </c>
      <c r="V1065" s="0" t="n">
        <v>-0.282600000000002</v>
      </c>
      <c r="W1065" s="0" t="n">
        <v>0</v>
      </c>
      <c r="X1065" s="0" t="n">
        <v>0.242141289768034</v>
      </c>
      <c r="Y1065" s="0" t="n">
        <v>-1.16708720049657</v>
      </c>
      <c r="Z1065" s="0" t="n">
        <v>0.310085476161328</v>
      </c>
      <c r="AA1065" s="89" t="s">
        <v>327</v>
      </c>
      <c r="AB1065" s="0" t="n">
        <v>73.2647109523226</v>
      </c>
      <c r="AC1065" s="0" t="n">
        <v>-0.866664260857471</v>
      </c>
      <c r="AD1065" s="89" t="s">
        <v>98</v>
      </c>
      <c r="AE1065" s="0" t="n">
        <v>202512</v>
      </c>
      <c r="AF1065" s="90" t="n">
        <v>46002</v>
      </c>
      <c r="AG1065" s="0" t="n">
        <v>0.866664260857471</v>
      </c>
    </row>
    <row r="1066" customFormat="false" ht="15" hidden="false" customHeight="false" outlineLevel="0" collapsed="false">
      <c r="A1066" s="87" t="n">
        <v>46002.9470717593</v>
      </c>
      <c r="B1066" s="0" t="n">
        <v>72.3758</v>
      </c>
      <c r="C1066" s="88" t="b">
        <f aca="false">FALSE()</f>
        <v>0</v>
      </c>
      <c r="D1066" s="88" t="b">
        <f aca="false">FALSE()</f>
        <v>0</v>
      </c>
      <c r="E1066" s="0" t="n">
        <v>-0.351430952322644</v>
      </c>
      <c r="F1066" s="0" t="n">
        <v>-0.487933399444306</v>
      </c>
      <c r="G1066" s="0" t="n">
        <v>-0.888910952322661</v>
      </c>
      <c r="H1066" s="0" t="n">
        <v>-1.21328664341708</v>
      </c>
      <c r="I1066" s="0" t="n">
        <v>0</v>
      </c>
      <c r="J1066" s="87"/>
      <c r="K1066" s="87"/>
      <c r="L1066" s="89" t="s">
        <v>326</v>
      </c>
      <c r="M1066" s="88" t="b">
        <f aca="false">FALSE()</f>
        <v>0</v>
      </c>
      <c r="N1066" s="0" t="n">
        <v>0</v>
      </c>
      <c r="O1066" s="0" t="n">
        <v>72.0243690476774</v>
      </c>
      <c r="P1066" s="88" t="b">
        <f aca="false">FALSE()</f>
        <v>0</v>
      </c>
      <c r="Q1066" s="88" t="b">
        <f aca="false">FALSE()</f>
        <v>0</v>
      </c>
      <c r="R1066" s="0" t="n">
        <v>0.0578</v>
      </c>
      <c r="T1066" s="0" t="n">
        <v>72.64454</v>
      </c>
      <c r="U1066" s="0" t="n">
        <v>0</v>
      </c>
      <c r="V1066" s="0" t="n">
        <v>0</v>
      </c>
      <c r="W1066" s="0" t="n">
        <v>0</v>
      </c>
      <c r="X1066" s="0" t="n">
        <v>0.242141289768034</v>
      </c>
      <c r="Y1066" s="0" t="n">
        <v>0</v>
      </c>
      <c r="Z1066" s="0" t="n">
        <v>0.310085476161328</v>
      </c>
      <c r="AA1066" s="89" t="s">
        <v>327</v>
      </c>
      <c r="AB1066" s="0" t="n">
        <v>73.2647109523227</v>
      </c>
      <c r="AC1066" s="0" t="n">
        <v>-0.866664260857517</v>
      </c>
      <c r="AD1066" s="89" t="s">
        <v>98</v>
      </c>
      <c r="AE1066" s="0" t="n">
        <v>202512</v>
      </c>
      <c r="AF1066" s="90" t="n">
        <v>46002</v>
      </c>
      <c r="AG1066" s="0" t="n">
        <v>0.866664260857517</v>
      </c>
    </row>
    <row r="1067" customFormat="false" ht="15" hidden="false" customHeight="false" outlineLevel="0" collapsed="false">
      <c r="A1067" s="87" t="n">
        <v>46002.9575231482</v>
      </c>
      <c r="B1067" s="0" t="n">
        <v>72.3758</v>
      </c>
      <c r="C1067" s="88" t="b">
        <f aca="false">FALSE()</f>
        <v>0</v>
      </c>
      <c r="D1067" s="88" t="b">
        <f aca="false">FALSE()</f>
        <v>0</v>
      </c>
      <c r="E1067" s="0" t="n">
        <v>-0.296364849074962</v>
      </c>
      <c r="F1067" s="0" t="n">
        <v>-0.411164222436555</v>
      </c>
      <c r="G1067" s="0" t="n">
        <v>-0.861924849074967</v>
      </c>
      <c r="H1067" s="0" t="n">
        <v>-1.1768864350322</v>
      </c>
      <c r="I1067" s="0" t="n">
        <v>0</v>
      </c>
      <c r="J1067" s="87"/>
      <c r="K1067" s="87"/>
      <c r="L1067" s="89" t="s">
        <v>326</v>
      </c>
      <c r="M1067" s="88" t="b">
        <f aca="false">FALSE()</f>
        <v>0</v>
      </c>
      <c r="N1067" s="0" t="n">
        <v>0</v>
      </c>
      <c r="O1067" s="0" t="n">
        <v>72.079435150925</v>
      </c>
      <c r="P1067" s="88" t="b">
        <f aca="false">FALSE()</f>
        <v>0</v>
      </c>
      <c r="Q1067" s="88" t="b">
        <f aca="false">FALSE()</f>
        <v>0</v>
      </c>
      <c r="R1067" s="0" t="n">
        <v>0.0651</v>
      </c>
      <c r="T1067" s="0" t="n">
        <v>72.65858</v>
      </c>
      <c r="U1067" s="0" t="n">
        <v>0</v>
      </c>
      <c r="V1067" s="0" t="n">
        <v>0</v>
      </c>
      <c r="W1067" s="0" t="n">
        <v>0.0140399999999999</v>
      </c>
      <c r="X1067" s="0" t="n">
        <v>0.232969910864948</v>
      </c>
      <c r="Y1067" s="0" t="n">
        <v>-0.0602652932641543</v>
      </c>
      <c r="Z1067" s="0" t="n">
        <v>0.289572424537479</v>
      </c>
      <c r="AA1067" s="89" t="s">
        <v>327</v>
      </c>
      <c r="AB1067" s="0" t="n">
        <v>73.237724849075</v>
      </c>
      <c r="AC1067" s="0" t="n">
        <v>-0.976543261851244</v>
      </c>
      <c r="AD1067" s="89" t="s">
        <v>98</v>
      </c>
      <c r="AE1067" s="0" t="n">
        <v>202512</v>
      </c>
      <c r="AF1067" s="90" t="n">
        <v>46002</v>
      </c>
      <c r="AG1067" s="0" t="n">
        <v>0.976543261851244</v>
      </c>
    </row>
    <row r="1068" customFormat="false" ht="15" hidden="false" customHeight="false" outlineLevel="0" collapsed="false">
      <c r="A1068" s="87" t="n">
        <v>46002.967974537</v>
      </c>
      <c r="B1068" s="0" t="n">
        <v>72.3758</v>
      </c>
      <c r="C1068" s="88" t="b">
        <f aca="false">FALSE()</f>
        <v>0</v>
      </c>
      <c r="D1068" s="88" t="b">
        <f aca="false">FALSE()</f>
        <v>0</v>
      </c>
      <c r="E1068" s="0" t="n">
        <v>-0.236608093511094</v>
      </c>
      <c r="F1068" s="0" t="n">
        <v>-0.327988278296491</v>
      </c>
      <c r="G1068" s="0" t="n">
        <v>-0.830248093511116</v>
      </c>
      <c r="H1068" s="0" t="n">
        <v>-1.13412500077942</v>
      </c>
      <c r="I1068" s="0" t="n">
        <v>0</v>
      </c>
      <c r="J1068" s="87"/>
      <c r="K1068" s="87"/>
      <c r="L1068" s="89" t="s">
        <v>326</v>
      </c>
      <c r="M1068" s="88" t="b">
        <f aca="false">FALSE()</f>
        <v>0</v>
      </c>
      <c r="N1068" s="0" t="n">
        <v>0</v>
      </c>
      <c r="O1068" s="0" t="n">
        <v>72.1391919064889</v>
      </c>
      <c r="P1068" s="88" t="b">
        <f aca="false">FALSE()</f>
        <v>0</v>
      </c>
      <c r="Q1068" s="88" t="b">
        <f aca="false">FALSE()</f>
        <v>0</v>
      </c>
      <c r="R1068" s="0" t="n">
        <v>0.0742</v>
      </c>
      <c r="T1068" s="0" t="n">
        <v>72.67262</v>
      </c>
      <c r="U1068" s="0" t="n">
        <v>0</v>
      </c>
      <c r="V1068" s="0" t="n">
        <v>0</v>
      </c>
      <c r="W1068" s="0" t="n">
        <v>0.0140399999999999</v>
      </c>
      <c r="X1068" s="0" t="n">
        <v>0.232969910864948</v>
      </c>
      <c r="Y1068" s="0" t="n">
        <v>-0.0602652932641543</v>
      </c>
      <c r="Z1068" s="0" t="n">
        <v>0.266714046755555</v>
      </c>
      <c r="AA1068" s="89" t="s">
        <v>327</v>
      </c>
      <c r="AB1068" s="0" t="n">
        <v>73.2060480935111</v>
      </c>
      <c r="AC1068" s="0" t="n">
        <v>-1.11287726916028</v>
      </c>
      <c r="AD1068" s="89" t="s">
        <v>98</v>
      </c>
      <c r="AE1068" s="0" t="n">
        <v>202512</v>
      </c>
      <c r="AF1068" s="90" t="n">
        <v>46002</v>
      </c>
      <c r="AG1068" s="0" t="n">
        <v>1.11287726916028</v>
      </c>
    </row>
    <row r="1069" customFormat="false" ht="15" hidden="false" customHeight="false" outlineLevel="0" collapsed="false">
      <c r="A1069" s="87" t="n">
        <v>46002.9781018519</v>
      </c>
      <c r="B1069" s="0" t="n">
        <v>72.095</v>
      </c>
      <c r="C1069" s="88" t="b">
        <f aca="false">FALSE()</f>
        <v>0</v>
      </c>
      <c r="D1069" s="88" t="b">
        <f aca="false">FALSE()</f>
        <v>0</v>
      </c>
      <c r="E1069" s="0" t="n">
        <v>0.0441919064889049</v>
      </c>
      <c r="F1069" s="0" t="n">
        <v>0.0612592202948282</v>
      </c>
      <c r="G1069" s="0" t="n">
        <v>-1.11104809351112</v>
      </c>
      <c r="H1069" s="0" t="n">
        <v>-1.51769986557927</v>
      </c>
      <c r="I1069" s="0" t="n">
        <v>-0.280799999999999</v>
      </c>
      <c r="J1069" s="87" t="n">
        <v>46003.3336458333</v>
      </c>
      <c r="K1069" s="87" t="n">
        <v>46002.9781018519</v>
      </c>
      <c r="L1069" s="89" t="s">
        <v>152</v>
      </c>
      <c r="M1069" s="88" t="b">
        <f aca="false">TRUE()</f>
        <v>1</v>
      </c>
      <c r="N1069" s="0" t="n">
        <v>0</v>
      </c>
      <c r="O1069" s="0" t="n">
        <v>72.1391919064889</v>
      </c>
      <c r="P1069" s="88" t="b">
        <f aca="false">FALSE()</f>
        <v>0</v>
      </c>
      <c r="Q1069" s="88" t="b">
        <f aca="false">FALSE()</f>
        <v>0</v>
      </c>
      <c r="R1069" s="0" t="n">
        <v>0.2015</v>
      </c>
      <c r="S1069" s="0" t="n">
        <v>2.16569021027003</v>
      </c>
      <c r="T1069" s="0" t="n">
        <v>72.67262</v>
      </c>
      <c r="U1069" s="0" t="n">
        <v>1</v>
      </c>
      <c r="V1069" s="0" t="n">
        <v>-0.280799999999999</v>
      </c>
      <c r="W1069" s="0" t="n">
        <v>0</v>
      </c>
      <c r="X1069" s="0" t="n">
        <v>0.242141289768034</v>
      </c>
      <c r="Y1069" s="0" t="n">
        <v>-1.15965352406027</v>
      </c>
      <c r="Z1069" s="0" t="n">
        <v>0.266714046755555</v>
      </c>
      <c r="AA1069" s="89" t="s">
        <v>155</v>
      </c>
      <c r="AB1069" s="0" t="n">
        <v>73.2060480935111</v>
      </c>
      <c r="AC1069" s="0" t="n">
        <v>-2.16569021027003</v>
      </c>
      <c r="AD1069" s="89" t="s">
        <v>98</v>
      </c>
      <c r="AE1069" s="0" t="n">
        <v>202512</v>
      </c>
      <c r="AF1069" s="90" t="n">
        <v>46002</v>
      </c>
      <c r="AG1069" s="0" t="n">
        <v>2.16569021027003</v>
      </c>
    </row>
    <row r="1070" customFormat="false" ht="15" hidden="false" customHeight="false" outlineLevel="0" collapsed="false">
      <c r="A1070" s="87" t="n">
        <v>46002.9885532407</v>
      </c>
      <c r="B1070" s="0" t="n">
        <v>72.095</v>
      </c>
      <c r="C1070" s="88" t="b">
        <f aca="false">FALSE()</f>
        <v>0</v>
      </c>
      <c r="D1070" s="88" t="b">
        <f aca="false">FALSE()</f>
        <v>0</v>
      </c>
      <c r="E1070" s="0" t="n">
        <v>-0.0409515938637525</v>
      </c>
      <c r="F1070" s="0" t="n">
        <v>-0.0568345495771824</v>
      </c>
      <c r="G1070" s="0" t="n">
        <v>-1.11159159386375</v>
      </c>
      <c r="H1070" s="0" t="n">
        <v>-1.51843101783873</v>
      </c>
      <c r="I1070" s="0" t="n">
        <v>0</v>
      </c>
      <c r="J1070" s="87"/>
      <c r="K1070" s="87" t="n">
        <v>46002.9781018519</v>
      </c>
      <c r="L1070" s="89" t="s">
        <v>326</v>
      </c>
      <c r="M1070" s="88" t="b">
        <f aca="false">FALSE()</f>
        <v>0</v>
      </c>
      <c r="N1070" s="0" t="n">
        <v>0</v>
      </c>
      <c r="O1070" s="0" t="n">
        <v>72.0540484061363</v>
      </c>
      <c r="P1070" s="88" t="b">
        <f aca="false">FALSE()</f>
        <v>0</v>
      </c>
      <c r="Q1070" s="88" t="b">
        <f aca="false">FALSE()</f>
        <v>0</v>
      </c>
      <c r="R1070" s="0" t="n">
        <v>0.2381</v>
      </c>
      <c r="S1070" s="0" t="n">
        <v>2.01178209543645</v>
      </c>
      <c r="T1070" s="0" t="n">
        <v>72.63032</v>
      </c>
      <c r="U1070" s="0" t="n">
        <v>2</v>
      </c>
      <c r="V1070" s="0" t="n">
        <v>0</v>
      </c>
      <c r="W1070" s="0" t="n">
        <v>-0.0423000000000001</v>
      </c>
      <c r="X1070" s="0" t="n">
        <v>0.13812920724719</v>
      </c>
      <c r="Y1070" s="0" t="n">
        <v>0.306235016062187</v>
      </c>
      <c r="Z1070" s="0" t="n">
        <v>0.288135796931872</v>
      </c>
      <c r="AA1070" s="89" t="s">
        <v>154</v>
      </c>
      <c r="AB1070" s="0" t="n">
        <v>73.2065915938638</v>
      </c>
      <c r="AC1070" s="0" t="n">
        <v>-1.85787398060287</v>
      </c>
      <c r="AD1070" s="89" t="s">
        <v>98</v>
      </c>
      <c r="AE1070" s="0" t="n">
        <v>202512</v>
      </c>
      <c r="AF1070" s="90" t="n">
        <v>46002</v>
      </c>
      <c r="AG1070" s="0" t="n">
        <v>1.85787398060287</v>
      </c>
    </row>
    <row r="1071" customFormat="false" ht="15" hidden="false" customHeight="false" outlineLevel="0" collapsed="false">
      <c r="A1071" s="87" t="n">
        <v>46002.9990046296</v>
      </c>
      <c r="B1071" s="0" t="n">
        <v>72.095</v>
      </c>
      <c r="C1071" s="88" t="b">
        <f aca="false">FALSE()</f>
        <v>0</v>
      </c>
      <c r="D1071" s="88" t="b">
        <f aca="false">FALSE()</f>
        <v>0</v>
      </c>
      <c r="E1071" s="0" t="n">
        <v>-0.110771904200831</v>
      </c>
      <c r="F1071" s="0" t="n">
        <v>-0.153883575793036</v>
      </c>
      <c r="G1071" s="0" t="n">
        <v>-1.09681190420083</v>
      </c>
      <c r="H1071" s="0" t="n">
        <v>-1.49854454434934</v>
      </c>
      <c r="I1071" s="0" t="n">
        <v>0</v>
      </c>
      <c r="J1071" s="87"/>
      <c r="K1071" s="87" t="n">
        <v>46002.9781018519</v>
      </c>
      <c r="L1071" s="89" t="s">
        <v>326</v>
      </c>
      <c r="M1071" s="88" t="b">
        <f aca="false">FALSE()</f>
        <v>0</v>
      </c>
      <c r="N1071" s="0" t="n">
        <v>0</v>
      </c>
      <c r="O1071" s="0" t="n">
        <v>71.9842280957992</v>
      </c>
      <c r="P1071" s="88" t="b">
        <f aca="false">FALSE()</f>
        <v>0</v>
      </c>
      <c r="Q1071" s="88" t="b">
        <f aca="false">FALSE()</f>
        <v>0</v>
      </c>
      <c r="R1071" s="0" t="n">
        <v>0.2803</v>
      </c>
      <c r="S1071" s="0" t="n">
        <v>1.88554779702456</v>
      </c>
      <c r="T1071" s="0" t="n">
        <v>72.58802</v>
      </c>
      <c r="U1071" s="0" t="n">
        <v>3</v>
      </c>
      <c r="V1071" s="0" t="n">
        <v>0</v>
      </c>
      <c r="W1071" s="0" t="n">
        <v>-0.0423000000000001</v>
      </c>
      <c r="X1071" s="0" t="n">
        <v>0.13812920724719</v>
      </c>
      <c r="Y1071" s="0" t="n">
        <v>0.306235016062187</v>
      </c>
      <c r="Z1071" s="0" t="n">
        <v>0.301895952100416</v>
      </c>
      <c r="AA1071" s="89" t="s">
        <v>153</v>
      </c>
      <c r="AB1071" s="0" t="n">
        <v>73.1918119042008</v>
      </c>
      <c r="AC1071" s="0" t="n">
        <v>-1.63307920020078</v>
      </c>
      <c r="AD1071" s="89" t="s">
        <v>98</v>
      </c>
      <c r="AE1071" s="0" t="n">
        <v>202512</v>
      </c>
      <c r="AF1071" s="90" t="n">
        <v>46002</v>
      </c>
      <c r="AG1071" s="0" t="n">
        <v>1.63307920020078</v>
      </c>
    </row>
    <row r="1072" customFormat="false" ht="15" hidden="false" customHeight="false" outlineLevel="0" collapsed="false">
      <c r="A1072" s="87" t="n">
        <v>46003.0094444445</v>
      </c>
      <c r="B1072" s="0" t="n">
        <v>72.095</v>
      </c>
      <c r="C1072" s="88" t="b">
        <f aca="false">FALSE()</f>
        <v>0</v>
      </c>
      <c r="D1072" s="88" t="b">
        <f aca="false">FALSE()</f>
        <v>0</v>
      </c>
      <c r="E1072" s="0" t="n">
        <v>-0.16731937738588</v>
      </c>
      <c r="F1072" s="0" t="n">
        <v>-0.232621677687289</v>
      </c>
      <c r="G1072" s="0" t="n">
        <v>-1.06875937738586</v>
      </c>
      <c r="H1072" s="0" t="n">
        <v>-1.46077701102412</v>
      </c>
      <c r="I1072" s="0" t="n">
        <v>0</v>
      </c>
      <c r="J1072" s="87"/>
      <c r="K1072" s="87" t="n">
        <v>46002.9781018519</v>
      </c>
      <c r="L1072" s="89" t="s">
        <v>326</v>
      </c>
      <c r="M1072" s="88" t="b">
        <f aca="false">FALSE()</f>
        <v>0</v>
      </c>
      <c r="N1072" s="0" t="n">
        <v>0</v>
      </c>
      <c r="O1072" s="0" t="n">
        <v>71.9276806226141</v>
      </c>
      <c r="P1072" s="88" t="b">
        <f aca="false">FALSE()</f>
        <v>0</v>
      </c>
      <c r="Q1072" s="88" t="b">
        <f aca="false">FALSE()</f>
        <v>0</v>
      </c>
      <c r="R1072" s="0" t="n">
        <v>0.3258</v>
      </c>
      <c r="S1072" s="0" t="n">
        <v>1.77879780820483</v>
      </c>
      <c r="T1072" s="0" t="n">
        <v>72.54572</v>
      </c>
      <c r="U1072" s="0" t="n">
        <v>4</v>
      </c>
      <c r="V1072" s="0" t="n">
        <v>0</v>
      </c>
      <c r="W1072" s="0" t="n">
        <v>-0.0423000000000001</v>
      </c>
      <c r="X1072" s="0" t="n">
        <v>0.13812920724719</v>
      </c>
      <c r="Y1072" s="0" t="n">
        <v>0.306235016062187</v>
      </c>
      <c r="Z1072" s="0" t="n">
        <v>0.309019688692936</v>
      </c>
      <c r="AA1072" s="89" t="s">
        <v>153</v>
      </c>
      <c r="AB1072" s="0" t="n">
        <v>73.1637593773859</v>
      </c>
      <c r="AC1072" s="0" t="n">
        <v>-1.45854784174564</v>
      </c>
      <c r="AD1072" s="89" t="s">
        <v>98</v>
      </c>
      <c r="AE1072" s="0" t="n">
        <v>202512</v>
      </c>
      <c r="AF1072" s="90" t="n">
        <v>46003</v>
      </c>
      <c r="AG1072" s="0" t="n">
        <v>1.45854784174564</v>
      </c>
    </row>
    <row r="1073" customFormat="false" ht="15" hidden="false" customHeight="false" outlineLevel="0" collapsed="false">
      <c r="A1073" s="87" t="n">
        <v>46003.0195486111</v>
      </c>
      <c r="B1073" s="0" t="n">
        <v>71.8124</v>
      </c>
      <c r="C1073" s="88" t="b">
        <f aca="false">FALSE()</f>
        <v>0</v>
      </c>
      <c r="D1073" s="88" t="b">
        <f aca="false">FALSE()</f>
        <v>0</v>
      </c>
      <c r="E1073" s="0" t="n">
        <v>0.0069025314608381</v>
      </c>
      <c r="F1073" s="0" t="n">
        <v>0.0096109697776785</v>
      </c>
      <c r="G1073" s="0" t="n">
        <v>-1.34687746853916</v>
      </c>
      <c r="H1073" s="0" t="n">
        <v>-1.84102073604863</v>
      </c>
      <c r="I1073" s="0" t="n">
        <v>-0.282600000000002</v>
      </c>
      <c r="J1073" s="87"/>
      <c r="K1073" s="87" t="n">
        <v>46002.9781018519</v>
      </c>
      <c r="L1073" s="89" t="s">
        <v>152</v>
      </c>
      <c r="M1073" s="88" t="b">
        <f aca="false">TRUE()</f>
        <v>1</v>
      </c>
      <c r="N1073" s="0" t="n">
        <v>0</v>
      </c>
      <c r="O1073" s="0" t="n">
        <v>71.8193025314608</v>
      </c>
      <c r="P1073" s="88" t="b">
        <f aca="false">FALSE()</f>
        <v>0</v>
      </c>
      <c r="Q1073" s="88" t="b">
        <f aca="false">TRUE()</f>
        <v>1</v>
      </c>
      <c r="R1073" s="0" t="n">
        <v>0.4204</v>
      </c>
      <c r="S1073" s="0" t="n">
        <v>1.82715923794652</v>
      </c>
      <c r="T1073" s="0" t="n">
        <v>72.48929</v>
      </c>
      <c r="U1073" s="0" t="n">
        <v>5</v>
      </c>
      <c r="V1073" s="0" t="n">
        <v>-0.282600000000002</v>
      </c>
      <c r="W1073" s="0" t="n">
        <v>-0.0564300000000002</v>
      </c>
      <c r="X1073" s="0" t="n">
        <v>0.147697333119209</v>
      </c>
      <c r="Y1073" s="0" t="n">
        <v>-1.5313072702366</v>
      </c>
      <c r="Z1073" s="0" t="n">
        <v>0.334993734269579</v>
      </c>
      <c r="AA1073" s="89" t="s">
        <v>153</v>
      </c>
      <c r="AB1073" s="0" t="n">
        <v>73.1592774685392</v>
      </c>
      <c r="AC1073" s="0" t="n">
        <v>-2.02060495691328</v>
      </c>
      <c r="AD1073" s="89" t="s">
        <v>98</v>
      </c>
      <c r="AE1073" s="0" t="n">
        <v>202512</v>
      </c>
      <c r="AF1073" s="90" t="n">
        <v>46003</v>
      </c>
      <c r="AG1073" s="0" t="n">
        <v>2.02060495691328</v>
      </c>
    </row>
    <row r="1074" customFormat="false" ht="15" hidden="false" customHeight="false" outlineLevel="0" collapsed="false">
      <c r="A1074" s="87" t="n">
        <v>46003.03</v>
      </c>
      <c r="B1074" s="0" t="n">
        <v>71.8124</v>
      </c>
      <c r="C1074" s="88" t="b">
        <f aca="false">FALSE()</f>
        <v>0</v>
      </c>
      <c r="D1074" s="88" t="b">
        <f aca="false">FALSE()</f>
        <v>0</v>
      </c>
      <c r="E1074" s="0" t="n">
        <v>-0.0788097676858967</v>
      </c>
      <c r="F1074" s="0" t="n">
        <v>-0.109864524319313</v>
      </c>
      <c r="G1074" s="0" t="n">
        <v>-1.31972976768591</v>
      </c>
      <c r="H1074" s="0" t="n">
        <v>-1.80458270787165</v>
      </c>
      <c r="I1074" s="0" t="n">
        <v>0</v>
      </c>
      <c r="J1074" s="87"/>
      <c r="K1074" s="87" t="n">
        <v>46002.9781018519</v>
      </c>
      <c r="L1074" s="89" t="s">
        <v>326</v>
      </c>
      <c r="M1074" s="88" t="b">
        <f aca="false">FALSE()</f>
        <v>0</v>
      </c>
      <c r="N1074" s="0" t="n">
        <v>0</v>
      </c>
      <c r="O1074" s="0" t="n">
        <v>71.7335902323141</v>
      </c>
      <c r="P1074" s="88" t="b">
        <f aca="false">FALSE()</f>
        <v>0</v>
      </c>
      <c r="Q1074" s="88" t="b">
        <f aca="false">FALSE()</f>
        <v>0</v>
      </c>
      <c r="R1074" s="0" t="n">
        <v>0.4612</v>
      </c>
      <c r="S1074" s="0" t="n">
        <v>1.81839838065829</v>
      </c>
      <c r="T1074" s="0" t="n">
        <v>72.43286</v>
      </c>
      <c r="U1074" s="0" t="n">
        <v>6</v>
      </c>
      <c r="V1074" s="0" t="n">
        <v>0</v>
      </c>
      <c r="W1074" s="0" t="n">
        <v>-0.0564300000000002</v>
      </c>
      <c r="X1074" s="0" t="n">
        <v>0.147697333119209</v>
      </c>
      <c r="Y1074" s="0" t="n">
        <v>0.38206512472676</v>
      </c>
      <c r="Z1074" s="0" t="n">
        <v>0.349634883842954</v>
      </c>
      <c r="AA1074" s="89" t="s">
        <v>153</v>
      </c>
      <c r="AB1074" s="0" t="n">
        <v>73.1321297676859</v>
      </c>
      <c r="AC1074" s="0" t="n">
        <v>-1.77459409421716</v>
      </c>
      <c r="AD1074" s="89" t="s">
        <v>98</v>
      </c>
      <c r="AE1074" s="0" t="n">
        <v>202512</v>
      </c>
      <c r="AF1074" s="90" t="n">
        <v>46003</v>
      </c>
      <c r="AG1074" s="0" t="n">
        <v>1.77459409421716</v>
      </c>
    </row>
    <row r="1075" customFormat="false" ht="15" hidden="false" customHeight="false" outlineLevel="0" collapsed="false">
      <c r="A1075" s="87" t="n">
        <v>46003.0404513889</v>
      </c>
      <c r="B1075" s="0" t="n">
        <v>71.8124</v>
      </c>
      <c r="C1075" s="88" t="b">
        <f aca="false">FALSE()</f>
        <v>0</v>
      </c>
      <c r="D1075" s="88" t="b">
        <f aca="false">TRUE()</f>
        <v>1</v>
      </c>
      <c r="E1075" s="0" t="n">
        <v>-0.144671398333244</v>
      </c>
      <c r="F1075" s="0" t="n">
        <v>-0.201864076280882</v>
      </c>
      <c r="G1075" s="0" t="n">
        <v>-1.27273139833325</v>
      </c>
      <c r="H1075" s="0" t="n">
        <v>-1.74143683397999</v>
      </c>
      <c r="I1075" s="0" t="n">
        <v>0</v>
      </c>
      <c r="J1075" s="87"/>
      <c r="K1075" s="87" t="n">
        <v>46002.9781018519</v>
      </c>
      <c r="L1075" s="89" t="s">
        <v>326</v>
      </c>
      <c r="M1075" s="88" t="b">
        <f aca="false">FALSE()</f>
        <v>0</v>
      </c>
      <c r="N1075" s="0" t="n">
        <v>0</v>
      </c>
      <c r="O1075" s="0" t="n">
        <v>71.6677286016668</v>
      </c>
      <c r="P1075" s="88" t="b">
        <f aca="false">FALSE()</f>
        <v>0</v>
      </c>
      <c r="Q1075" s="88" t="b">
        <f aca="false">FALSE()</f>
        <v>0</v>
      </c>
      <c r="R1075" s="0" t="n">
        <v>0.5061</v>
      </c>
      <c r="S1075" s="0" t="n">
        <v>1.7860169260555</v>
      </c>
      <c r="T1075" s="0" t="n">
        <v>72.37643</v>
      </c>
      <c r="U1075" s="0" t="n">
        <v>7</v>
      </c>
      <c r="V1075" s="0" t="n">
        <v>0</v>
      </c>
      <c r="W1075" s="0" t="n">
        <v>-0.0564300000000002</v>
      </c>
      <c r="X1075" s="0" t="n">
        <v>0.147697333119209</v>
      </c>
      <c r="Y1075" s="0" t="n">
        <v>0.38206512472676</v>
      </c>
      <c r="Z1075" s="0" t="n">
        <v>0.354350699166623</v>
      </c>
      <c r="AA1075" s="89" t="s">
        <v>15</v>
      </c>
      <c r="AB1075" s="0" t="n">
        <v>73.0851313983333</v>
      </c>
      <c r="AC1075" s="0" t="n">
        <v>-1.59172819843876</v>
      </c>
      <c r="AD1075" s="89" t="s">
        <v>98</v>
      </c>
      <c r="AE1075" s="0" t="n">
        <v>202512</v>
      </c>
      <c r="AF1075" s="90" t="n">
        <v>46003</v>
      </c>
      <c r="AG1075" s="0" t="n">
        <v>1.59172819843876</v>
      </c>
    </row>
    <row r="1076" customFormat="false" ht="15" hidden="false" customHeight="false" outlineLevel="0" collapsed="false">
      <c r="A1076" s="87" t="n">
        <v>46003.0508912037</v>
      </c>
      <c r="B1076" s="0" t="n">
        <v>71.5298</v>
      </c>
      <c r="C1076" s="88" t="b">
        <f aca="false">FALSE()</f>
        <v>0</v>
      </c>
      <c r="D1076" s="88" t="b">
        <f aca="false">TRUE()</f>
        <v>1</v>
      </c>
      <c r="E1076" s="0" t="n">
        <v>0.024343182039118</v>
      </c>
      <c r="F1076" s="0" t="n">
        <v>0.034020646403643</v>
      </c>
      <c r="G1076" s="0" t="n">
        <v>-1.52779681796089</v>
      </c>
      <c r="H1076" s="0" t="n">
        <v>-2.09122238412486</v>
      </c>
      <c r="I1076" s="0" t="n">
        <v>-0.282600000000002</v>
      </c>
      <c r="J1076" s="87"/>
      <c r="K1076" s="87" t="n">
        <v>46002.9781018519</v>
      </c>
      <c r="L1076" s="89" t="s">
        <v>152</v>
      </c>
      <c r="M1076" s="88" t="b">
        <f aca="false">TRUE()</f>
        <v>1</v>
      </c>
      <c r="N1076" s="0" t="n">
        <v>0</v>
      </c>
      <c r="O1076" s="0" t="n">
        <v>71.5541431820391</v>
      </c>
      <c r="P1076" s="88" t="b">
        <f aca="false">FALSE()</f>
        <v>0</v>
      </c>
      <c r="Q1076" s="88" t="b">
        <f aca="false">TRUE()</f>
        <v>1</v>
      </c>
      <c r="R1076" s="0" t="n">
        <v>0.5377</v>
      </c>
      <c r="S1076" s="0" t="n">
        <v>1.82086056445336</v>
      </c>
      <c r="T1076" s="0" t="n">
        <v>72.30587</v>
      </c>
      <c r="U1076" s="0" t="n">
        <v>8</v>
      </c>
      <c r="V1076" s="0" t="n">
        <v>-0.282600000000002</v>
      </c>
      <c r="W1076" s="0" t="n">
        <v>-0.0705600000000004</v>
      </c>
      <c r="X1076" s="0" t="n">
        <v>0.15533510939426</v>
      </c>
      <c r="Y1076" s="0" t="n">
        <v>-1.36504876989412</v>
      </c>
      <c r="Z1076" s="0" t="n">
        <v>0.375863408980441</v>
      </c>
      <c r="AA1076" s="89" t="s">
        <v>15</v>
      </c>
      <c r="AB1076" s="0" t="n">
        <v>73.0575968179609</v>
      </c>
      <c r="AC1076" s="0" t="n">
        <v>-2.06476603323839</v>
      </c>
      <c r="AD1076" s="89" t="s">
        <v>98</v>
      </c>
      <c r="AE1076" s="0" t="n">
        <v>202512</v>
      </c>
      <c r="AF1076" s="90" t="n">
        <v>46003</v>
      </c>
      <c r="AG1076" s="0" t="n">
        <v>2.06476603323839</v>
      </c>
    </row>
    <row r="1077" customFormat="false" ht="15" hidden="false" customHeight="false" outlineLevel="0" collapsed="false">
      <c r="A1077" s="87" t="n">
        <v>46003.0609953704</v>
      </c>
      <c r="B1077" s="0" t="n">
        <v>71.5298</v>
      </c>
      <c r="C1077" s="88" t="b">
        <f aca="false">FALSE()</f>
        <v>0</v>
      </c>
      <c r="D1077" s="88" t="b">
        <f aca="false">TRUE()</f>
        <v>1</v>
      </c>
      <c r="E1077" s="0" t="n">
        <v>-0.0599981556851787</v>
      </c>
      <c r="F1077" s="0" t="n">
        <v>-0.0839489604516811</v>
      </c>
      <c r="G1077" s="0" t="n">
        <v>-1.47101815568519</v>
      </c>
      <c r="H1077" s="0" t="n">
        <v>-2.0150707798206</v>
      </c>
      <c r="I1077" s="0" t="n">
        <v>0</v>
      </c>
      <c r="J1077" s="87"/>
      <c r="K1077" s="87" t="n">
        <v>46002.9781018519</v>
      </c>
      <c r="L1077" s="89" t="s">
        <v>326</v>
      </c>
      <c r="M1077" s="88" t="b">
        <f aca="false">FALSE()</f>
        <v>0</v>
      </c>
      <c r="N1077" s="0" t="n">
        <v>0</v>
      </c>
      <c r="O1077" s="0" t="n">
        <v>71.4698018443148</v>
      </c>
      <c r="P1077" s="88" t="b">
        <f aca="false">FALSE()</f>
        <v>0</v>
      </c>
      <c r="Q1077" s="88" t="b">
        <f aca="false">FALSE()</f>
        <v>0</v>
      </c>
      <c r="R1077" s="0" t="n">
        <v>0.5229</v>
      </c>
      <c r="S1077" s="0" t="n">
        <v>1.82334785743184</v>
      </c>
      <c r="T1077" s="0" t="n">
        <v>72.23531</v>
      </c>
      <c r="U1077" s="0" t="n">
        <v>9</v>
      </c>
      <c r="V1077" s="0" t="n">
        <v>0</v>
      </c>
      <c r="W1077" s="0" t="n">
        <v>-0.0705600000000004</v>
      </c>
      <c r="X1077" s="0" t="n">
        <v>0.15533510939426</v>
      </c>
      <c r="Y1077" s="0" t="n">
        <v>0.45424373327546</v>
      </c>
      <c r="Z1077" s="0" t="n">
        <v>0.382754077842592</v>
      </c>
      <c r="AA1077" s="89" t="s">
        <v>15</v>
      </c>
      <c r="AB1077" s="0" t="n">
        <v>73.0008181556852</v>
      </c>
      <c r="AC1077" s="0" t="n">
        <v>-1.84324620125967</v>
      </c>
      <c r="AD1077" s="89" t="s">
        <v>98</v>
      </c>
      <c r="AE1077" s="0" t="n">
        <v>202512</v>
      </c>
      <c r="AF1077" s="90" t="n">
        <v>46003</v>
      </c>
      <c r="AG1077" s="0" t="n">
        <v>1.84324620125967</v>
      </c>
    </row>
    <row r="1078" customFormat="false" ht="15" hidden="false" customHeight="false" outlineLevel="0" collapsed="false">
      <c r="A1078" s="87" t="n">
        <v>46003.0714467593</v>
      </c>
      <c r="B1078" s="0" t="n">
        <v>71.5298</v>
      </c>
      <c r="C1078" s="88" t="b">
        <f aca="false">FALSE()</f>
        <v>0</v>
      </c>
      <c r="D1078" s="88" t="b">
        <f aca="false">TRUE()</f>
        <v>1</v>
      </c>
      <c r="E1078" s="0" t="n">
        <v>-0.150731202985128</v>
      </c>
      <c r="F1078" s="0" t="n">
        <v>-0.211170032791786</v>
      </c>
      <c r="G1078" s="0" t="n">
        <v>-1.44889120298512</v>
      </c>
      <c r="H1078" s="0" t="n">
        <v>-1.98536199964882</v>
      </c>
      <c r="I1078" s="0" t="n">
        <v>0</v>
      </c>
      <c r="J1078" s="87"/>
      <c r="K1078" s="87" t="n">
        <v>46002.9781018519</v>
      </c>
      <c r="L1078" s="89" t="s">
        <v>326</v>
      </c>
      <c r="M1078" s="88" t="b">
        <f aca="false">FALSE()</f>
        <v>0</v>
      </c>
      <c r="N1078" s="0" t="n">
        <v>0</v>
      </c>
      <c r="O1078" s="0" t="n">
        <v>71.3790687970149</v>
      </c>
      <c r="P1078" s="88" t="b">
        <f aca="false">FALSE()</f>
        <v>0</v>
      </c>
      <c r="Q1078" s="88" t="b">
        <f aca="false">FALSE()</f>
        <v>0</v>
      </c>
      <c r="R1078" s="0" t="n">
        <v>0.5082</v>
      </c>
      <c r="S1078" s="0" t="n">
        <v>1.8033213758428</v>
      </c>
      <c r="T1078" s="0" t="n">
        <v>72.17888</v>
      </c>
      <c r="U1078" s="0" t="n">
        <v>10</v>
      </c>
      <c r="V1078" s="0" t="n">
        <v>0</v>
      </c>
      <c r="W1078" s="0" t="n">
        <v>-0.0564300000000002</v>
      </c>
      <c r="X1078" s="0" t="n">
        <v>0.147697333119209</v>
      </c>
      <c r="Y1078" s="0" t="n">
        <v>0.38206512472676</v>
      </c>
      <c r="Z1078" s="0" t="n">
        <v>0.399905601492566</v>
      </c>
      <c r="AA1078" s="89" t="s">
        <v>15</v>
      </c>
      <c r="AB1078" s="0" t="n">
        <v>72.9786912029851</v>
      </c>
      <c r="AC1078" s="0" t="n">
        <v>-1.6230830415414</v>
      </c>
      <c r="AD1078" s="89" t="s">
        <v>98</v>
      </c>
      <c r="AE1078" s="0" t="n">
        <v>202512</v>
      </c>
      <c r="AF1078" s="90" t="n">
        <v>46003</v>
      </c>
      <c r="AG1078" s="0" t="n">
        <v>1.6230830415414</v>
      </c>
    </row>
    <row r="1079" customFormat="false" ht="15" hidden="false" customHeight="false" outlineLevel="0" collapsed="false">
      <c r="A1079" s="87" t="n">
        <v>46003.0819097222</v>
      </c>
      <c r="B1079" s="0" t="n">
        <v>71.5298</v>
      </c>
      <c r="C1079" s="88" t="b">
        <f aca="false">FALSE()</f>
        <v>0</v>
      </c>
      <c r="D1079" s="88" t="b">
        <f aca="false">TRUE()</f>
        <v>1</v>
      </c>
      <c r="E1079" s="0" t="n">
        <v>-0.223792066787667</v>
      </c>
      <c r="F1079" s="0" t="n">
        <v>-0.313847420819404</v>
      </c>
      <c r="G1079" s="0" t="n">
        <v>-1.40909206678765</v>
      </c>
      <c r="H1079" s="0" t="n">
        <v>-1.93188027245793</v>
      </c>
      <c r="I1079" s="0" t="n">
        <v>0</v>
      </c>
      <c r="J1079" s="87"/>
      <c r="K1079" s="87" t="n">
        <v>46002.9781018519</v>
      </c>
      <c r="L1079" s="89" t="s">
        <v>326</v>
      </c>
      <c r="M1079" s="88" t="b">
        <f aca="false">FALSE()</f>
        <v>0</v>
      </c>
      <c r="N1079" s="0" t="n">
        <v>0</v>
      </c>
      <c r="O1079" s="0" t="n">
        <v>71.3060079332123</v>
      </c>
      <c r="P1079" s="88" t="b">
        <f aca="false">FALSE()</f>
        <v>0</v>
      </c>
      <c r="Q1079" s="88" t="b">
        <f aca="false">FALSE()</f>
        <v>0</v>
      </c>
      <c r="R1079" s="0" t="n">
        <v>0.4968</v>
      </c>
      <c r="S1079" s="0" t="n">
        <v>1.77136370767049</v>
      </c>
      <c r="T1079" s="0" t="n">
        <v>72.12245</v>
      </c>
      <c r="U1079" s="0" t="n">
        <v>11</v>
      </c>
      <c r="V1079" s="0" t="n">
        <v>0</v>
      </c>
      <c r="W1079" s="0" t="n">
        <v>-0.0564300000000002</v>
      </c>
      <c r="X1079" s="0" t="n">
        <v>0.147697333119209</v>
      </c>
      <c r="Y1079" s="0" t="n">
        <v>0.38206512472676</v>
      </c>
      <c r="Z1079" s="0" t="n">
        <v>0.408221033393833</v>
      </c>
      <c r="AA1079" s="89" t="s">
        <v>15</v>
      </c>
      <c r="AB1079" s="0" t="n">
        <v>72.9388920667876</v>
      </c>
      <c r="AC1079" s="0" t="n">
        <v>-1.45178702594737</v>
      </c>
      <c r="AD1079" s="89" t="s">
        <v>98</v>
      </c>
      <c r="AE1079" s="0" t="n">
        <v>202512</v>
      </c>
      <c r="AF1079" s="90" t="n">
        <v>46003</v>
      </c>
      <c r="AG1079" s="0" t="n">
        <v>1.45178702594737</v>
      </c>
    </row>
    <row r="1080" customFormat="false" ht="15" hidden="false" customHeight="false" outlineLevel="0" collapsed="false">
      <c r="A1080" s="87" t="n">
        <v>46003.0923611111</v>
      </c>
      <c r="B1080" s="0" t="n">
        <v>71.5298</v>
      </c>
      <c r="C1080" s="88" t="b">
        <f aca="false">FALSE()</f>
        <v>0</v>
      </c>
      <c r="D1080" s="88" t="b">
        <f aca="false">TRUE()</f>
        <v>1</v>
      </c>
      <c r="E1080" s="0" t="n">
        <v>-0.280261353382002</v>
      </c>
      <c r="F1080" s="0" t="n">
        <v>-0.393351814910742</v>
      </c>
      <c r="G1080" s="0" t="n">
        <v>-1.352701353382</v>
      </c>
      <c r="H1080" s="0" t="n">
        <v>-1.85600292012924</v>
      </c>
      <c r="I1080" s="0" t="n">
        <v>0</v>
      </c>
      <c r="J1080" s="87"/>
      <c r="K1080" s="87" t="n">
        <v>46002.9781018519</v>
      </c>
      <c r="L1080" s="89" t="s">
        <v>326</v>
      </c>
      <c r="M1080" s="88" t="b">
        <f aca="false">FALSE()</f>
        <v>0</v>
      </c>
      <c r="N1080" s="0" t="n">
        <v>0</v>
      </c>
      <c r="O1080" s="0" t="n">
        <v>71.249538646618</v>
      </c>
      <c r="P1080" s="88" t="b">
        <f aca="false">FALSE()</f>
        <v>0</v>
      </c>
      <c r="Q1080" s="88" t="b">
        <f aca="false">FALSE()</f>
        <v>0</v>
      </c>
      <c r="R1080" s="0" t="n">
        <v>0.4876</v>
      </c>
      <c r="S1080" s="0" t="n">
        <v>1.73320755588759</v>
      </c>
      <c r="T1080" s="0" t="n">
        <v>72.06602</v>
      </c>
      <c r="U1080" s="0" t="n">
        <v>12</v>
      </c>
      <c r="V1080" s="0" t="n">
        <v>0</v>
      </c>
      <c r="W1080" s="0" t="n">
        <v>-0.0564300000000002</v>
      </c>
      <c r="X1080" s="0" t="n">
        <v>0.147697333119209</v>
      </c>
      <c r="Y1080" s="0" t="n">
        <v>0.38206512472676</v>
      </c>
      <c r="Z1080" s="0" t="n">
        <v>0.408240676691001</v>
      </c>
      <c r="AA1080" s="89" t="s">
        <v>15</v>
      </c>
      <c r="AB1080" s="0" t="n">
        <v>72.882501353382</v>
      </c>
      <c r="AC1080" s="0" t="n">
        <v>-1.31348988627576</v>
      </c>
      <c r="AD1080" s="89" t="s">
        <v>98</v>
      </c>
      <c r="AE1080" s="0" t="n">
        <v>202512</v>
      </c>
      <c r="AF1080" s="90" t="n">
        <v>46003</v>
      </c>
      <c r="AG1080" s="0" t="n">
        <v>1.31348988627576</v>
      </c>
    </row>
    <row r="1081" customFormat="false" ht="15" hidden="false" customHeight="false" outlineLevel="0" collapsed="false">
      <c r="A1081" s="87" t="n">
        <v>46003.1024652778</v>
      </c>
      <c r="B1081" s="0" t="n">
        <v>71.2472</v>
      </c>
      <c r="C1081" s="88" t="b">
        <f aca="false">FALSE()</f>
        <v>0</v>
      </c>
      <c r="D1081" s="88" t="b">
        <f aca="false">TRUE()</f>
        <v>1</v>
      </c>
      <c r="E1081" s="0" t="n">
        <v>-0.0961053995750091</v>
      </c>
      <c r="F1081" s="0" t="n">
        <v>-0.135072271361002</v>
      </c>
      <c r="G1081" s="0" t="n">
        <v>-1.59262539957499</v>
      </c>
      <c r="H1081" s="0" t="n">
        <v>-2.18647613560078</v>
      </c>
      <c r="I1081" s="0" t="n">
        <v>-0.282599999999988</v>
      </c>
      <c r="J1081" s="87"/>
      <c r="K1081" s="87" t="n">
        <v>46002.9781018519</v>
      </c>
      <c r="L1081" s="89" t="s">
        <v>326</v>
      </c>
      <c r="M1081" s="88" t="b">
        <f aca="false">FALSE()</f>
        <v>0</v>
      </c>
      <c r="N1081" s="0" t="n">
        <v>0</v>
      </c>
      <c r="O1081" s="0" t="n">
        <v>71.151094600425</v>
      </c>
      <c r="P1081" s="88" t="b">
        <f aca="false">FALSE()</f>
        <v>0</v>
      </c>
      <c r="Q1081" s="88" t="b">
        <f aca="false">FALSE()</f>
        <v>0</v>
      </c>
      <c r="R1081" s="0" t="n">
        <v>0.5182</v>
      </c>
      <c r="S1081" s="0" t="n">
        <v>1.73621933158995</v>
      </c>
      <c r="T1081" s="0" t="n">
        <v>71.99546</v>
      </c>
      <c r="U1081" s="0" t="n">
        <v>13</v>
      </c>
      <c r="V1081" s="0" t="n">
        <v>-0.282599999999988</v>
      </c>
      <c r="W1081" s="0" t="n">
        <v>-0.0705599999999996</v>
      </c>
      <c r="X1081" s="0" t="n">
        <v>0.155335109394259</v>
      </c>
      <c r="Y1081" s="0" t="n">
        <v>-1.36504876989404</v>
      </c>
      <c r="Z1081" s="0" t="n">
        <v>0.422182699787497</v>
      </c>
      <c r="AA1081" s="89" t="s">
        <v>15</v>
      </c>
      <c r="AB1081" s="0" t="n">
        <v>72.839825399575</v>
      </c>
      <c r="AC1081" s="0" t="n">
        <v>-1.77236064001822</v>
      </c>
      <c r="AD1081" s="89" t="s">
        <v>98</v>
      </c>
      <c r="AE1081" s="0" t="n">
        <v>202512</v>
      </c>
      <c r="AF1081" s="90" t="n">
        <v>46003</v>
      </c>
      <c r="AG1081" s="0" t="n">
        <v>1.77236064001822</v>
      </c>
    </row>
    <row r="1082" customFormat="false" ht="15" hidden="false" customHeight="false" outlineLevel="0" collapsed="false">
      <c r="A1082" s="87" t="n">
        <v>46003.1129050926</v>
      </c>
      <c r="B1082" s="0" t="n">
        <v>71.2472</v>
      </c>
      <c r="C1082" s="88" t="b">
        <f aca="false">FALSE()</f>
        <v>0</v>
      </c>
      <c r="D1082" s="88" t="b">
        <f aca="false">TRUE()</f>
        <v>1</v>
      </c>
      <c r="E1082" s="0" t="n">
        <v>-0.169258113672228</v>
      </c>
      <c r="F1082" s="0" t="n">
        <v>-0.238130296376499</v>
      </c>
      <c r="G1082" s="0" t="n">
        <v>-1.52465811367223</v>
      </c>
      <c r="H1082" s="0" t="n">
        <v>-2.09512049464322</v>
      </c>
      <c r="I1082" s="0" t="n">
        <v>0</v>
      </c>
      <c r="J1082" s="87"/>
      <c r="K1082" s="87" t="n">
        <v>46002.9781018519</v>
      </c>
      <c r="L1082" s="89" t="s">
        <v>326</v>
      </c>
      <c r="M1082" s="88" t="b">
        <f aca="false">FALSE()</f>
        <v>0</v>
      </c>
      <c r="N1082" s="0" t="n">
        <v>0</v>
      </c>
      <c r="O1082" s="0" t="n">
        <v>71.0779418863278</v>
      </c>
      <c r="P1082" s="88" t="b">
        <f aca="false">FALSE()</f>
        <v>0</v>
      </c>
      <c r="Q1082" s="88" t="b">
        <f aca="false">FALSE()</f>
        <v>0</v>
      </c>
      <c r="R1082" s="0" t="n">
        <v>0.5067</v>
      </c>
      <c r="S1082" s="0" t="n">
        <v>1.7265118984202</v>
      </c>
      <c r="T1082" s="0" t="n">
        <v>71.9249</v>
      </c>
      <c r="U1082" s="0" t="n">
        <v>14</v>
      </c>
      <c r="V1082" s="0" t="n">
        <v>0</v>
      </c>
      <c r="W1082" s="0" t="n">
        <v>-0.0705599999999996</v>
      </c>
      <c r="X1082" s="0" t="n">
        <v>0.155335109394259</v>
      </c>
      <c r="Y1082" s="0" t="n">
        <v>0.454243733275458</v>
      </c>
      <c r="Z1082" s="0" t="n">
        <v>0.423479056836113</v>
      </c>
      <c r="AA1082" s="89" t="s">
        <v>15</v>
      </c>
      <c r="AB1082" s="0" t="n">
        <v>72.7718581136722</v>
      </c>
      <c r="AC1082" s="0" t="n">
        <v>-1.60031526721349</v>
      </c>
      <c r="AD1082" s="89" t="s">
        <v>98</v>
      </c>
      <c r="AE1082" s="0" t="n">
        <v>202512</v>
      </c>
      <c r="AF1082" s="90" t="n">
        <v>46003</v>
      </c>
      <c r="AG1082" s="0" t="n">
        <v>1.60031526721349</v>
      </c>
    </row>
    <row r="1083" customFormat="false" ht="15" hidden="false" customHeight="false" outlineLevel="0" collapsed="false">
      <c r="A1083" s="87" t="n">
        <v>46003.1233564815</v>
      </c>
      <c r="B1083" s="0" t="n">
        <v>71.2472</v>
      </c>
      <c r="C1083" s="88" t="b">
        <f aca="false">FALSE()</f>
        <v>0</v>
      </c>
      <c r="D1083" s="88" t="b">
        <f aca="false">TRUE()</f>
        <v>1</v>
      </c>
      <c r="E1083" s="0" t="n">
        <v>-0.249257402391919</v>
      </c>
      <c r="F1083" s="0" t="n">
        <v>-0.351076937263695</v>
      </c>
      <c r="G1083" s="0" t="n">
        <v>-1.49179740239191</v>
      </c>
      <c r="H1083" s="0" t="n">
        <v>-2.05089079540001</v>
      </c>
      <c r="I1083" s="0" t="n">
        <v>0</v>
      </c>
      <c r="J1083" s="87"/>
      <c r="K1083" s="87" t="n">
        <v>46002.9781018519</v>
      </c>
      <c r="L1083" s="89" t="s">
        <v>326</v>
      </c>
      <c r="M1083" s="88" t="b">
        <f aca="false">FALSE()</f>
        <v>0</v>
      </c>
      <c r="N1083" s="0" t="n">
        <v>0</v>
      </c>
      <c r="O1083" s="0" t="n">
        <v>70.9979425976081</v>
      </c>
      <c r="P1083" s="88" t="b">
        <f aca="false">FALSE()</f>
        <v>0</v>
      </c>
      <c r="Q1083" s="88" t="b">
        <f aca="false">FALSE()</f>
        <v>0</v>
      </c>
      <c r="R1083" s="0" t="n">
        <v>0.4952</v>
      </c>
      <c r="S1083" s="0" t="n">
        <v>1.70656721374477</v>
      </c>
      <c r="T1083" s="0" t="n">
        <v>71.86847</v>
      </c>
      <c r="U1083" s="0" t="n">
        <v>15</v>
      </c>
      <c r="V1083" s="0" t="n">
        <v>0</v>
      </c>
      <c r="W1083" s="0" t="n">
        <v>-0.0564299999999995</v>
      </c>
      <c r="X1083" s="0" t="n">
        <v>0.147697333119208</v>
      </c>
      <c r="Y1083" s="0" t="n">
        <v>0.382065124726758</v>
      </c>
      <c r="Z1083" s="0" t="n">
        <v>0.435263701195955</v>
      </c>
      <c r="AA1083" s="89" t="s">
        <v>15</v>
      </c>
      <c r="AB1083" s="0" t="n">
        <v>72.7389974023919</v>
      </c>
      <c r="AC1083" s="0" t="n">
        <v>-1.42734162828869</v>
      </c>
      <c r="AD1083" s="89" t="s">
        <v>98</v>
      </c>
      <c r="AE1083" s="0" t="n">
        <v>202512</v>
      </c>
      <c r="AF1083" s="90" t="n">
        <v>46003</v>
      </c>
      <c r="AG1083" s="0" t="n">
        <v>1.42734162828869</v>
      </c>
    </row>
    <row r="1084" customFormat="false" ht="15" hidden="false" customHeight="false" outlineLevel="0" collapsed="false">
      <c r="A1084" s="87" t="n">
        <v>46003.1338078704</v>
      </c>
      <c r="B1084" s="0" t="n">
        <v>71.2472</v>
      </c>
      <c r="C1084" s="88" t="b">
        <f aca="false">FALSE()</f>
        <v>0</v>
      </c>
      <c r="D1084" s="88" t="b">
        <f aca="false">TRUE()</f>
        <v>1</v>
      </c>
      <c r="E1084" s="0" t="n">
        <v>-0.277991970172536</v>
      </c>
      <c r="F1084" s="0" t="n">
        <v>-0.391707865833447</v>
      </c>
      <c r="G1084" s="0" t="n">
        <v>-1.37941197017253</v>
      </c>
      <c r="H1084" s="0" t="n">
        <v>-1.89932028047659</v>
      </c>
      <c r="I1084" s="0" t="n">
        <v>0</v>
      </c>
      <c r="J1084" s="87"/>
      <c r="K1084" s="87" t="n">
        <v>46002.9781018519</v>
      </c>
      <c r="L1084" s="89" t="s">
        <v>326</v>
      </c>
      <c r="M1084" s="88" t="b">
        <f aca="false">FALSE()</f>
        <v>0</v>
      </c>
      <c r="N1084" s="0" t="n">
        <v>0</v>
      </c>
      <c r="O1084" s="0" t="n">
        <v>70.9692080298275</v>
      </c>
      <c r="P1084" s="88" t="b">
        <f aca="false">FALSE()</f>
        <v>0</v>
      </c>
      <c r="Q1084" s="88" t="b">
        <f aca="false">FALSE()</f>
        <v>0</v>
      </c>
      <c r="R1084" s="0" t="n">
        <v>0.4886</v>
      </c>
      <c r="S1084" s="0" t="n">
        <v>1.68297492547941</v>
      </c>
      <c r="T1084" s="0" t="n">
        <v>71.79791</v>
      </c>
      <c r="U1084" s="0" t="n">
        <v>16</v>
      </c>
      <c r="V1084" s="0" t="n">
        <v>0</v>
      </c>
      <c r="W1084" s="0" t="n">
        <v>-0.0705599999999996</v>
      </c>
      <c r="X1084" s="0" t="n">
        <v>0.125388954436731</v>
      </c>
      <c r="Y1084" s="0" t="n">
        <v>0.562728992493536</v>
      </c>
      <c r="Z1084" s="0" t="n">
        <v>0.414350985086264</v>
      </c>
      <c r="AA1084" s="89" t="s">
        <v>15</v>
      </c>
      <c r="AB1084" s="0" t="n">
        <v>72.6266119701725</v>
      </c>
      <c r="AC1084" s="0" t="n">
        <v>-1.32909060149898</v>
      </c>
      <c r="AD1084" s="89" t="s">
        <v>98</v>
      </c>
      <c r="AE1084" s="0" t="n">
        <v>202512</v>
      </c>
      <c r="AF1084" s="90" t="n">
        <v>46003</v>
      </c>
      <c r="AG1084" s="0" t="n">
        <v>1.32909060149898</v>
      </c>
    </row>
    <row r="1085" customFormat="false" ht="15" hidden="false" customHeight="false" outlineLevel="0" collapsed="false">
      <c r="A1085" s="87" t="n">
        <v>46003.143912037</v>
      </c>
      <c r="B1085" s="0" t="n">
        <v>70.9646</v>
      </c>
      <c r="C1085" s="88" t="b">
        <f aca="false">FALSE()</f>
        <v>0</v>
      </c>
      <c r="D1085" s="88" t="b">
        <f aca="false">TRUE()</f>
        <v>1</v>
      </c>
      <c r="E1085" s="0" t="n">
        <v>-0.0984514215155769</v>
      </c>
      <c r="F1085" s="0" t="n">
        <v>-0.138925881384032</v>
      </c>
      <c r="G1085" s="0" t="n">
        <v>-1.62395142151557</v>
      </c>
      <c r="H1085" s="0" t="n">
        <v>-2.23720048094833</v>
      </c>
      <c r="I1085" s="0" t="n">
        <v>-0.282600000000002</v>
      </c>
      <c r="J1085" s="87"/>
      <c r="K1085" s="87" t="n">
        <v>46002.9781018519</v>
      </c>
      <c r="L1085" s="89" t="s">
        <v>326</v>
      </c>
      <c r="M1085" s="88" t="b">
        <f aca="false">FALSE()</f>
        <v>0</v>
      </c>
      <c r="N1085" s="0" t="n">
        <v>0</v>
      </c>
      <c r="O1085" s="0" t="n">
        <v>70.8661485784844</v>
      </c>
      <c r="P1085" s="88" t="b">
        <f aca="false">FALSE()</f>
        <v>0</v>
      </c>
      <c r="Q1085" s="88" t="b">
        <f aca="false">FALSE()</f>
        <v>0</v>
      </c>
      <c r="R1085" s="0" t="n">
        <v>0.5181</v>
      </c>
      <c r="S1085" s="0" t="n">
        <v>1.68817420119302</v>
      </c>
      <c r="T1085" s="0" t="n">
        <v>71.72735</v>
      </c>
      <c r="U1085" s="0" t="n">
        <v>17</v>
      </c>
      <c r="V1085" s="0" t="n">
        <v>-0.282600000000002</v>
      </c>
      <c r="W1085" s="0" t="n">
        <v>-0.0705599999999996</v>
      </c>
      <c r="X1085" s="0" t="n">
        <v>0.125388954436731</v>
      </c>
      <c r="Y1085" s="0" t="n">
        <v>-1.69105804376887</v>
      </c>
      <c r="Z1085" s="0" t="n">
        <v>0.430600710757789</v>
      </c>
      <c r="AA1085" s="89" t="s">
        <v>15</v>
      </c>
      <c r="AB1085" s="0" t="n">
        <v>72.5885514215156</v>
      </c>
      <c r="AC1085" s="0" t="n">
        <v>-1.77136261261083</v>
      </c>
      <c r="AD1085" s="89" t="s">
        <v>98</v>
      </c>
      <c r="AE1085" s="0" t="n">
        <v>202512</v>
      </c>
      <c r="AF1085" s="90" t="n">
        <v>46003</v>
      </c>
      <c r="AG1085" s="0" t="n">
        <v>1.77136261261083</v>
      </c>
    </row>
    <row r="1086" customFormat="false" ht="15" hidden="false" customHeight="false" outlineLevel="0" collapsed="false">
      <c r="A1086" s="87" t="n">
        <v>46003.1543634259</v>
      </c>
      <c r="B1086" s="0" t="n">
        <v>70.9646</v>
      </c>
      <c r="C1086" s="88" t="b">
        <f aca="false">FALSE()</f>
        <v>0</v>
      </c>
      <c r="D1086" s="88" t="b">
        <f aca="false">TRUE()</f>
        <v>1</v>
      </c>
      <c r="E1086" s="0" t="n">
        <v>-0.176523308410737</v>
      </c>
      <c r="F1086" s="0" t="n">
        <v>-0.249368702556811</v>
      </c>
      <c r="G1086" s="0" t="n">
        <v>-1.56090330841073</v>
      </c>
      <c r="H1086" s="0" t="n">
        <v>-2.152212997093</v>
      </c>
      <c r="I1086" s="0" t="n">
        <v>0</v>
      </c>
      <c r="J1086" s="87"/>
      <c r="K1086" s="87" t="n">
        <v>46002.9781018519</v>
      </c>
      <c r="L1086" s="89" t="s">
        <v>326</v>
      </c>
      <c r="M1086" s="88" t="b">
        <f aca="false">FALSE()</f>
        <v>0</v>
      </c>
      <c r="N1086" s="0" t="n">
        <v>0</v>
      </c>
      <c r="O1086" s="0" t="n">
        <v>70.7880766915893</v>
      </c>
      <c r="P1086" s="88" t="b">
        <f aca="false">FALSE()</f>
        <v>0</v>
      </c>
      <c r="Q1086" s="88" t="b">
        <f aca="false">FALSE()</f>
        <v>0</v>
      </c>
      <c r="R1086" s="0" t="n">
        <v>0.5062</v>
      </c>
      <c r="S1086" s="0" t="n">
        <v>1.68291998116844</v>
      </c>
      <c r="T1086" s="0" t="n">
        <v>71.65679</v>
      </c>
      <c r="U1086" s="0" t="n">
        <v>18</v>
      </c>
      <c r="V1086" s="0" t="n">
        <v>0</v>
      </c>
      <c r="W1086" s="0" t="n">
        <v>-0.0705599999999996</v>
      </c>
      <c r="X1086" s="0" t="n">
        <v>0.125388954436731</v>
      </c>
      <c r="Y1086" s="0" t="n">
        <v>0.562728992493536</v>
      </c>
      <c r="Z1086" s="0" t="n">
        <v>0.434356654205366</v>
      </c>
      <c r="AA1086" s="89" t="s">
        <v>15</v>
      </c>
      <c r="AB1086" s="0" t="n">
        <v>72.5255033084107</v>
      </c>
      <c r="AC1086" s="0" t="n">
        <v>-1.59359824075062</v>
      </c>
      <c r="AD1086" s="89" t="s">
        <v>98</v>
      </c>
      <c r="AE1086" s="0" t="n">
        <v>202512</v>
      </c>
      <c r="AF1086" s="90" t="n">
        <v>46003</v>
      </c>
      <c r="AG1086" s="0" t="n">
        <v>1.59359824075062</v>
      </c>
    </row>
    <row r="1087" customFormat="false" ht="15" hidden="false" customHeight="false" outlineLevel="0" collapsed="false">
      <c r="A1087" s="87" t="n">
        <v>46003.1648032407</v>
      </c>
      <c r="B1087" s="0" t="n">
        <v>70.9646</v>
      </c>
      <c r="C1087" s="88" t="b">
        <f aca="false">FALSE()</f>
        <v>0</v>
      </c>
      <c r="D1087" s="88" t="b">
        <f aca="false">TRUE()</f>
        <v>1</v>
      </c>
      <c r="E1087" s="0" t="n">
        <v>-0.230268894667802</v>
      </c>
      <c r="F1087" s="0" t="n">
        <v>-0.325540499315534</v>
      </c>
      <c r="G1087" s="0" t="n">
        <v>-1.47352889466779</v>
      </c>
      <c r="H1087" s="0" t="n">
        <v>-2.03418961416087</v>
      </c>
      <c r="I1087" s="0" t="n">
        <v>0</v>
      </c>
      <c r="J1087" s="87"/>
      <c r="K1087" s="87" t="n">
        <v>46002.9781018519</v>
      </c>
      <c r="L1087" s="89" t="s">
        <v>326</v>
      </c>
      <c r="M1087" s="88" t="b">
        <f aca="false">FALSE()</f>
        <v>0</v>
      </c>
      <c r="N1087" s="0" t="n">
        <v>0</v>
      </c>
      <c r="O1087" s="0" t="n">
        <v>70.7343311053322</v>
      </c>
      <c r="P1087" s="88" t="b">
        <f aca="false">FALSE()</f>
        <v>0</v>
      </c>
      <c r="Q1087" s="88" t="b">
        <f aca="false">FALSE()</f>
        <v>0</v>
      </c>
      <c r="R1087" s="0" t="n">
        <v>0.4973</v>
      </c>
      <c r="S1087" s="0" t="n">
        <v>1.67115569459927</v>
      </c>
      <c r="T1087" s="0" t="n">
        <v>71.58623</v>
      </c>
      <c r="U1087" s="0" t="n">
        <v>19</v>
      </c>
      <c r="V1087" s="0" t="n">
        <v>0</v>
      </c>
      <c r="W1087" s="0" t="n">
        <v>-0.0705599999999996</v>
      </c>
      <c r="X1087" s="0" t="n">
        <v>0.125388954436731</v>
      </c>
      <c r="Y1087" s="0" t="n">
        <v>0.562728992493536</v>
      </c>
      <c r="Z1087" s="0" t="n">
        <v>0.425949447333902</v>
      </c>
      <c r="AA1087" s="89" t="s">
        <v>15</v>
      </c>
      <c r="AB1087" s="0" t="n">
        <v>72.4381288946678</v>
      </c>
      <c r="AC1087" s="0" t="n">
        <v>-1.45939853635425</v>
      </c>
      <c r="AD1087" s="89" t="s">
        <v>98</v>
      </c>
      <c r="AE1087" s="0" t="n">
        <v>202512</v>
      </c>
      <c r="AF1087" s="90" t="n">
        <v>46003</v>
      </c>
      <c r="AG1087" s="0" t="n">
        <v>1.45939853635425</v>
      </c>
    </row>
    <row r="1088" customFormat="false" ht="15" hidden="false" customHeight="false" outlineLevel="0" collapsed="false">
      <c r="A1088" s="87" t="n">
        <v>46003.1752546296</v>
      </c>
      <c r="B1088" s="0" t="n">
        <v>70.682</v>
      </c>
      <c r="C1088" s="88" t="b">
        <f aca="false">FALSE()</f>
        <v>0</v>
      </c>
      <c r="D1088" s="88" t="b">
        <f aca="false">TRUE()</f>
        <v>1</v>
      </c>
      <c r="E1088" s="0" t="n">
        <v>-0.0386084214648008</v>
      </c>
      <c r="F1088" s="0" t="n">
        <v>-0.0546525592869919</v>
      </c>
      <c r="G1088" s="0" t="n">
        <v>-1.67768842146481</v>
      </c>
      <c r="H1088" s="0" t="n">
        <v>-2.31854014032368</v>
      </c>
      <c r="I1088" s="0" t="n">
        <v>-0.282600000000002</v>
      </c>
      <c r="J1088" s="87"/>
      <c r="K1088" s="87" t="n">
        <v>46002.9781018519</v>
      </c>
      <c r="L1088" s="89" t="s">
        <v>326</v>
      </c>
      <c r="M1088" s="88" t="b">
        <f aca="false">FALSE()</f>
        <v>0</v>
      </c>
      <c r="N1088" s="0" t="n">
        <v>0</v>
      </c>
      <c r="O1088" s="0" t="n">
        <v>70.6433915785352</v>
      </c>
      <c r="P1088" s="88" t="b">
        <f aca="false">FALSE()</f>
        <v>0</v>
      </c>
      <c r="Q1088" s="88" t="b">
        <f aca="false">FALSE()</f>
        <v>0</v>
      </c>
      <c r="R1088" s="0" t="n">
        <v>0.5273</v>
      </c>
      <c r="S1088" s="0" t="n">
        <v>1.68309887211557</v>
      </c>
      <c r="T1088" s="0" t="n">
        <v>71.50154</v>
      </c>
      <c r="U1088" s="0" t="n">
        <v>20</v>
      </c>
      <c r="V1088" s="0" t="n">
        <v>-0.282600000000002</v>
      </c>
      <c r="W1088" s="0" t="n">
        <v>-0.0846899999999998</v>
      </c>
      <c r="X1088" s="0" t="n">
        <v>0.132727365599364</v>
      </c>
      <c r="Y1088" s="0" t="n">
        <v>-1.49110169637052</v>
      </c>
      <c r="Z1088" s="0" t="n">
        <v>0.4290742107324</v>
      </c>
      <c r="AA1088" s="89" t="s">
        <v>15</v>
      </c>
      <c r="AB1088" s="0" t="n">
        <v>72.3596884214648</v>
      </c>
      <c r="AC1088" s="0" t="n">
        <v>-1.91001924492527</v>
      </c>
      <c r="AD1088" s="89" t="s">
        <v>98</v>
      </c>
      <c r="AE1088" s="0" t="n">
        <v>202512</v>
      </c>
      <c r="AF1088" s="90" t="n">
        <v>46003</v>
      </c>
      <c r="AG1088" s="0" t="n">
        <v>1.91001924492527</v>
      </c>
    </row>
    <row r="1089" customFormat="false" ht="15" hidden="false" customHeight="false" outlineLevel="0" collapsed="false">
      <c r="A1089" s="87" t="n">
        <v>46003.1853587963</v>
      </c>
      <c r="B1089" s="0" t="n">
        <v>70.682</v>
      </c>
      <c r="C1089" s="88" t="b">
        <f aca="false">FALSE()</f>
        <v>0</v>
      </c>
      <c r="D1089" s="88" t="b">
        <f aca="false">TRUE()</f>
        <v>1</v>
      </c>
      <c r="E1089" s="0" t="n">
        <v>-0.135787934617653</v>
      </c>
      <c r="F1089" s="0" t="n">
        <v>-0.192480830142665</v>
      </c>
      <c r="G1089" s="0" t="n">
        <v>-1.63356793461766</v>
      </c>
      <c r="H1089" s="0" t="n">
        <v>-2.25894365663367</v>
      </c>
      <c r="I1089" s="0" t="n">
        <v>0</v>
      </c>
      <c r="J1089" s="87"/>
      <c r="K1089" s="87" t="n">
        <v>46002.9781018519</v>
      </c>
      <c r="L1089" s="89" t="s">
        <v>326</v>
      </c>
      <c r="M1089" s="88" t="b">
        <f aca="false">FALSE()</f>
        <v>0</v>
      </c>
      <c r="N1089" s="0" t="n">
        <v>0</v>
      </c>
      <c r="O1089" s="0" t="n">
        <v>70.5462120653824</v>
      </c>
      <c r="P1089" s="88" t="b">
        <f aca="false">FALSE()</f>
        <v>0</v>
      </c>
      <c r="Q1089" s="88" t="b">
        <f aca="false">FALSE()</f>
        <v>0</v>
      </c>
      <c r="R1089" s="0" t="n">
        <v>0.5129</v>
      </c>
      <c r="S1089" s="0" t="n">
        <v>1.68357144474105</v>
      </c>
      <c r="T1089" s="0" t="n">
        <v>71.43089</v>
      </c>
      <c r="U1089" s="0" t="n">
        <v>21</v>
      </c>
      <c r="V1089" s="0" t="n">
        <v>0</v>
      </c>
      <c r="W1089" s="0" t="n">
        <v>-0.0706499999999998</v>
      </c>
      <c r="X1089" s="0" t="n">
        <v>0.125548344641039</v>
      </c>
      <c r="Y1089" s="0" t="n">
        <v>0.562731433871138</v>
      </c>
      <c r="Z1089" s="0" t="n">
        <v>0.442338967308826</v>
      </c>
      <c r="AA1089" s="89" t="s">
        <v>15</v>
      </c>
      <c r="AB1089" s="0" t="n">
        <v>72.3155679346177</v>
      </c>
      <c r="AC1089" s="0" t="n">
        <v>-1.69302289725055</v>
      </c>
      <c r="AD1089" s="89" t="s">
        <v>98</v>
      </c>
      <c r="AE1089" s="0" t="n">
        <v>202512</v>
      </c>
      <c r="AF1089" s="90" t="n">
        <v>46003</v>
      </c>
      <c r="AG1089" s="0" t="n">
        <v>1.69302289725055</v>
      </c>
    </row>
    <row r="1090" customFormat="false" ht="15" hidden="false" customHeight="false" outlineLevel="0" collapsed="false">
      <c r="A1090" s="87" t="n">
        <v>46003.1958101852</v>
      </c>
      <c r="B1090" s="0" t="n">
        <v>70.682</v>
      </c>
      <c r="C1090" s="88" t="b">
        <f aca="false">FALSE()</f>
        <v>0</v>
      </c>
      <c r="D1090" s="88" t="b">
        <f aca="false">TRUE()</f>
        <v>1</v>
      </c>
      <c r="E1090" s="0" t="n">
        <v>-0.208810365626007</v>
      </c>
      <c r="F1090" s="0" t="n">
        <v>-0.296297594460175</v>
      </c>
      <c r="G1090" s="0" t="n">
        <v>-1.56529036562601</v>
      </c>
      <c r="H1090" s="0" t="n">
        <v>-2.16657310980724</v>
      </c>
      <c r="I1090" s="0" t="n">
        <v>0</v>
      </c>
      <c r="J1090" s="87"/>
      <c r="K1090" s="87" t="n">
        <v>46002.9781018519</v>
      </c>
      <c r="L1090" s="89" t="s">
        <v>326</v>
      </c>
      <c r="M1090" s="88" t="b">
        <f aca="false">FALSE()</f>
        <v>0</v>
      </c>
      <c r="N1090" s="0" t="n">
        <v>0</v>
      </c>
      <c r="O1090" s="0" t="n">
        <v>70.473189634374</v>
      </c>
      <c r="P1090" s="88" t="b">
        <f aca="false">FALSE()</f>
        <v>0</v>
      </c>
      <c r="Q1090" s="88" t="b">
        <f aca="false">FALSE()</f>
        <v>0</v>
      </c>
      <c r="R1090" s="0" t="n">
        <v>0.5019</v>
      </c>
      <c r="S1090" s="0" t="n">
        <v>1.67655469313978</v>
      </c>
      <c r="T1090" s="0" t="n">
        <v>71.36024</v>
      </c>
      <c r="U1090" s="0" t="n">
        <v>22</v>
      </c>
      <c r="V1090" s="0" t="n">
        <v>0</v>
      </c>
      <c r="W1090" s="0" t="n">
        <v>-0.0706499999999998</v>
      </c>
      <c r="X1090" s="0" t="n">
        <v>0.125548344641039</v>
      </c>
      <c r="Y1090" s="0" t="n">
        <v>0.562731433871138</v>
      </c>
      <c r="Z1090" s="0" t="n">
        <v>0.443525182813005</v>
      </c>
      <c r="AA1090" s="89" t="s">
        <v>15</v>
      </c>
      <c r="AB1090" s="0" t="n">
        <v>72.247290365626</v>
      </c>
      <c r="AC1090" s="0" t="n">
        <v>-1.52920290951316</v>
      </c>
      <c r="AD1090" s="89" t="s">
        <v>98</v>
      </c>
      <c r="AE1090" s="0" t="n">
        <v>202512</v>
      </c>
      <c r="AF1090" s="90" t="n">
        <v>46003</v>
      </c>
      <c r="AG1090" s="0" t="n">
        <v>1.52920290951316</v>
      </c>
    </row>
    <row r="1091" customFormat="false" ht="15" hidden="false" customHeight="false" outlineLevel="0" collapsed="false">
      <c r="A1091" s="87" t="n">
        <v>46003.20625</v>
      </c>
      <c r="B1091" s="0" t="n">
        <v>70.682</v>
      </c>
      <c r="C1091" s="88" t="b">
        <f aca="false">FALSE()</f>
        <v>0</v>
      </c>
      <c r="D1091" s="88" t="b">
        <f aca="false">TRUE()</f>
        <v>1</v>
      </c>
      <c r="E1091" s="0" t="n">
        <v>-0.257874397151127</v>
      </c>
      <c r="F1091" s="0" t="n">
        <v>-0.366173374456062</v>
      </c>
      <c r="G1091" s="0" t="n">
        <v>-1.47305439715113</v>
      </c>
      <c r="H1091" s="0" t="n">
        <v>-2.04151241996609</v>
      </c>
      <c r="I1091" s="0" t="n">
        <v>0</v>
      </c>
      <c r="J1091" s="87"/>
      <c r="K1091" s="87" t="n">
        <v>46002.9781018519</v>
      </c>
      <c r="L1091" s="89" t="s">
        <v>326</v>
      </c>
      <c r="M1091" s="88" t="b">
        <f aca="false">FALSE()</f>
        <v>0</v>
      </c>
      <c r="N1091" s="0" t="n">
        <v>0</v>
      </c>
      <c r="O1091" s="0" t="n">
        <v>70.4241256028489</v>
      </c>
      <c r="P1091" s="88" t="b">
        <f aca="false">FALSE()</f>
        <v>0</v>
      </c>
      <c r="Q1091" s="88" t="b">
        <f aca="false">FALSE()</f>
        <v>0</v>
      </c>
      <c r="R1091" s="0" t="n">
        <v>0.4936</v>
      </c>
      <c r="S1091" s="0" t="n">
        <v>1.66470790451717</v>
      </c>
      <c r="T1091" s="0" t="n">
        <v>71.28959</v>
      </c>
      <c r="U1091" s="0" t="n">
        <v>23</v>
      </c>
      <c r="V1091" s="0" t="n">
        <v>0</v>
      </c>
      <c r="W1091" s="0" t="n">
        <v>-0.0706499999999998</v>
      </c>
      <c r="X1091" s="0" t="n">
        <v>0.125548344641039</v>
      </c>
      <c r="Y1091" s="0" t="n">
        <v>0.562731433871138</v>
      </c>
      <c r="Z1091" s="0" t="n">
        <v>0.432732198575565</v>
      </c>
      <c r="AA1091" s="89" t="s">
        <v>15</v>
      </c>
      <c r="AB1091" s="0" t="n">
        <v>72.1550543971511</v>
      </c>
      <c r="AC1091" s="0" t="n">
        <v>-1.40407855481986</v>
      </c>
      <c r="AD1091" s="89" t="s">
        <v>98</v>
      </c>
      <c r="AE1091" s="0" t="n">
        <v>202512</v>
      </c>
      <c r="AF1091" s="90" t="n">
        <v>46003</v>
      </c>
      <c r="AG1091" s="0" t="n">
        <v>1.40407855481986</v>
      </c>
    </row>
    <row r="1092" customFormat="false" ht="15" hidden="false" customHeight="false" outlineLevel="0" collapsed="false">
      <c r="A1092" s="87" t="n">
        <v>46003.216712963</v>
      </c>
      <c r="B1092" s="0" t="n">
        <v>70.3994</v>
      </c>
      <c r="C1092" s="88" t="b">
        <f aca="false">FALSE()</f>
        <v>0</v>
      </c>
      <c r="D1092" s="88" t="b">
        <f aca="false">TRUE()</f>
        <v>1</v>
      </c>
      <c r="E1092" s="0" t="n">
        <v>-0.06005439715112</v>
      </c>
      <c r="F1092" s="0" t="n">
        <v>-0.0853781004591656</v>
      </c>
      <c r="G1092" s="0" t="n">
        <v>-1.67087439715111</v>
      </c>
      <c r="H1092" s="0" t="n">
        <v>-2.31839605319604</v>
      </c>
      <c r="I1092" s="0" t="n">
        <v>-0.282600000000002</v>
      </c>
      <c r="J1092" s="87"/>
      <c r="K1092" s="87" t="n">
        <v>46002.9781018519</v>
      </c>
      <c r="L1092" s="89" t="s">
        <v>326</v>
      </c>
      <c r="M1092" s="88" t="b">
        <f aca="false">FALSE()</f>
        <v>0</v>
      </c>
      <c r="N1092" s="0" t="n">
        <v>0</v>
      </c>
      <c r="O1092" s="0" t="n">
        <v>70.3393456028489</v>
      </c>
      <c r="P1092" s="88" t="b">
        <f aca="false">FALSE()</f>
        <v>0</v>
      </c>
      <c r="Q1092" s="88" t="b">
        <f aca="false">FALSE()</f>
        <v>0</v>
      </c>
      <c r="R1092" s="0" t="n">
        <v>0.5241</v>
      </c>
      <c r="S1092" s="0" t="n">
        <v>1.67289592557385</v>
      </c>
      <c r="T1092" s="0" t="n">
        <v>71.20481</v>
      </c>
      <c r="U1092" s="0" t="n">
        <v>24</v>
      </c>
      <c r="V1092" s="0" t="n">
        <v>-0.282600000000002</v>
      </c>
      <c r="W1092" s="0" t="n">
        <v>-0.0847799999999999</v>
      </c>
      <c r="X1092" s="0" t="n">
        <v>0.132867878974408</v>
      </c>
      <c r="Y1092" s="0" t="n">
        <v>-1.48884742894184</v>
      </c>
      <c r="Z1092" s="0" t="n">
        <v>0.432732198575561</v>
      </c>
      <c r="AA1092" s="89" t="s">
        <v>15</v>
      </c>
      <c r="AB1092" s="0" t="n">
        <v>72.0702743971511</v>
      </c>
      <c r="AC1092" s="0" t="n">
        <v>-1.8612204098775</v>
      </c>
      <c r="AD1092" s="89" t="s">
        <v>98</v>
      </c>
      <c r="AE1092" s="0" t="n">
        <v>202512</v>
      </c>
      <c r="AF1092" s="90" t="n">
        <v>46003</v>
      </c>
      <c r="AG1092" s="0" t="n">
        <v>1.8612204098775</v>
      </c>
    </row>
    <row r="1093" customFormat="false" ht="15" hidden="false" customHeight="false" outlineLevel="0" collapsed="false">
      <c r="A1093" s="87" t="n">
        <v>46003.2268171296</v>
      </c>
      <c r="B1093" s="0" t="n">
        <v>70.3994</v>
      </c>
      <c r="C1093" s="88" t="b">
        <f aca="false">FALSE()</f>
        <v>0</v>
      </c>
      <c r="D1093" s="88" t="b">
        <f aca="false">TRUE()</f>
        <v>1</v>
      </c>
      <c r="E1093" s="0" t="n">
        <v>-0.152290365625987</v>
      </c>
      <c r="F1093" s="0" t="n">
        <v>-0.216792358317141</v>
      </c>
      <c r="G1093" s="0" t="n">
        <v>-1.62181036562598</v>
      </c>
      <c r="H1093" s="0" t="n">
        <v>-2.25185102748569</v>
      </c>
      <c r="I1093" s="0" t="n">
        <v>0</v>
      </c>
      <c r="J1093" s="87"/>
      <c r="K1093" s="87" t="n">
        <v>46002.9781018519</v>
      </c>
      <c r="L1093" s="89" t="s">
        <v>326</v>
      </c>
      <c r="M1093" s="88" t="b">
        <f aca="false">FALSE()</f>
        <v>0</v>
      </c>
      <c r="N1093" s="0" t="n">
        <v>0</v>
      </c>
      <c r="O1093" s="0" t="n">
        <v>70.247109634374</v>
      </c>
      <c r="P1093" s="88" t="b">
        <f aca="false">FALSE()</f>
        <v>0</v>
      </c>
      <c r="Q1093" s="88" t="b">
        <f aca="false">FALSE()</f>
        <v>0</v>
      </c>
      <c r="R1093" s="0" t="n">
        <v>0.5104</v>
      </c>
      <c r="S1093" s="0" t="n">
        <v>1.67224554796314</v>
      </c>
      <c r="T1093" s="0" t="n">
        <v>71.13416</v>
      </c>
      <c r="U1093" s="0" t="n">
        <v>25</v>
      </c>
      <c r="V1093" s="0" t="n">
        <v>0</v>
      </c>
      <c r="W1093" s="0" t="n">
        <v>-0.0706499999999998</v>
      </c>
      <c r="X1093" s="0" t="n">
        <v>0.125548344641039</v>
      </c>
      <c r="Y1093" s="0" t="n">
        <v>0.562731433871138</v>
      </c>
      <c r="Z1093" s="0" t="n">
        <v>0.443525182812994</v>
      </c>
      <c r="AA1093" s="89" t="s">
        <v>15</v>
      </c>
      <c r="AB1093" s="0" t="n">
        <v>72.021210365626</v>
      </c>
      <c r="AC1093" s="0" t="n">
        <v>-1.65663648530594</v>
      </c>
      <c r="AD1093" s="89" t="s">
        <v>98</v>
      </c>
      <c r="AE1093" s="0" t="n">
        <v>202512</v>
      </c>
      <c r="AF1093" s="90" t="n">
        <v>46003</v>
      </c>
      <c r="AG1093" s="0" t="n">
        <v>1.65663648530594</v>
      </c>
    </row>
    <row r="1094" customFormat="false" ht="15" hidden="false" customHeight="false" outlineLevel="0" collapsed="false">
      <c r="A1094" s="87" t="n">
        <v>46003.2372685185</v>
      </c>
      <c r="B1094" s="0" t="n">
        <v>70.3994</v>
      </c>
      <c r="C1094" s="88" t="b">
        <f aca="false">FALSE()</f>
        <v>0</v>
      </c>
      <c r="D1094" s="88" t="b">
        <f aca="false">TRUE()</f>
        <v>1</v>
      </c>
      <c r="E1094" s="0" t="n">
        <v>-0.22056793461762</v>
      </c>
      <c r="F1094" s="0" t="n">
        <v>-0.314294108531368</v>
      </c>
      <c r="G1094" s="0" t="n">
        <v>-1.54878793461761</v>
      </c>
      <c r="H1094" s="0" t="n">
        <v>-2.15264342171488</v>
      </c>
      <c r="I1094" s="0" t="n">
        <v>0</v>
      </c>
      <c r="J1094" s="87"/>
      <c r="K1094" s="87" t="n">
        <v>46002.9781018519</v>
      </c>
      <c r="L1094" s="89" t="s">
        <v>326</v>
      </c>
      <c r="M1094" s="88" t="b">
        <f aca="false">FALSE()</f>
        <v>0</v>
      </c>
      <c r="N1094" s="0" t="n">
        <v>0</v>
      </c>
      <c r="O1094" s="0" t="n">
        <v>70.1788320653824</v>
      </c>
      <c r="P1094" s="88" t="b">
        <f aca="false">FALSE()</f>
        <v>0</v>
      </c>
      <c r="Q1094" s="88" t="b">
        <f aca="false">FALSE()</f>
        <v>0</v>
      </c>
      <c r="R1094" s="0" t="n">
        <v>0.5001</v>
      </c>
      <c r="S1094" s="0" t="n">
        <v>1.66567302410881</v>
      </c>
      <c r="T1094" s="0" t="n">
        <v>71.06351</v>
      </c>
      <c r="U1094" s="0" t="n">
        <v>26</v>
      </c>
      <c r="V1094" s="0" t="n">
        <v>0</v>
      </c>
      <c r="W1094" s="0" t="n">
        <v>-0.0706499999999998</v>
      </c>
      <c r="X1094" s="0" t="n">
        <v>0.125548344641039</v>
      </c>
      <c r="Y1094" s="0" t="n">
        <v>0.562731433871138</v>
      </c>
      <c r="Z1094" s="0" t="n">
        <v>0.442338967308808</v>
      </c>
      <c r="AA1094" s="89" t="s">
        <v>15</v>
      </c>
      <c r="AB1094" s="0" t="n">
        <v>71.9481879346176</v>
      </c>
      <c r="AC1094" s="0" t="n">
        <v>-1.50135992775052</v>
      </c>
      <c r="AD1094" s="89" t="s">
        <v>98</v>
      </c>
      <c r="AE1094" s="0" t="n">
        <v>202512</v>
      </c>
      <c r="AF1094" s="90" t="n">
        <v>46003</v>
      </c>
      <c r="AG1094" s="0" t="n">
        <v>1.50135992775052</v>
      </c>
    </row>
    <row r="1095" customFormat="false" ht="15" hidden="false" customHeight="false" outlineLevel="0" collapsed="false">
      <c r="A1095" s="87" t="n">
        <v>46003.2477199074</v>
      </c>
      <c r="B1095" s="0" t="n">
        <v>70.3994</v>
      </c>
      <c r="C1095" s="88" t="b">
        <f aca="false">FALSE()</f>
        <v>0</v>
      </c>
      <c r="D1095" s="88" t="b">
        <f aca="false">TRUE()</f>
        <v>1</v>
      </c>
      <c r="E1095" s="0" t="n">
        <v>-0.264688421464754</v>
      </c>
      <c r="F1095" s="0" t="n">
        <v>-0.377400028470014</v>
      </c>
      <c r="G1095" s="0" t="n">
        <v>-1.45160842146474</v>
      </c>
      <c r="H1095" s="0" t="n">
        <v>-2.02030347709231</v>
      </c>
      <c r="I1095" s="0" t="n">
        <v>0</v>
      </c>
      <c r="J1095" s="87"/>
      <c r="K1095" s="87" t="n">
        <v>46002.9781018519</v>
      </c>
      <c r="L1095" s="89" t="s">
        <v>326</v>
      </c>
      <c r="M1095" s="88" t="b">
        <f aca="false">FALSE()</f>
        <v>0</v>
      </c>
      <c r="N1095" s="0" t="n">
        <v>0</v>
      </c>
      <c r="O1095" s="0" t="n">
        <v>70.1347115785353</v>
      </c>
      <c r="P1095" s="88" t="b">
        <f aca="false">FALSE()</f>
        <v>0</v>
      </c>
      <c r="Q1095" s="88" t="b">
        <f aca="false">FALSE()</f>
        <v>0</v>
      </c>
      <c r="R1095" s="0" t="n">
        <v>0.4922</v>
      </c>
      <c r="S1095" s="0" t="n">
        <v>1.65520800041057</v>
      </c>
      <c r="T1095" s="0" t="n">
        <v>70.99286</v>
      </c>
      <c r="U1095" s="0" t="n">
        <v>27</v>
      </c>
      <c r="V1095" s="0" t="n">
        <v>0</v>
      </c>
      <c r="W1095" s="0" t="n">
        <v>-0.0706499999999998</v>
      </c>
      <c r="X1095" s="0" t="n">
        <v>0.125548344641039</v>
      </c>
      <c r="Y1095" s="0" t="n">
        <v>0.562731433871138</v>
      </c>
      <c r="Z1095" s="0" t="n">
        <v>0.429074210732374</v>
      </c>
      <c r="AA1095" s="89" t="s">
        <v>15</v>
      </c>
      <c r="AB1095" s="0" t="n">
        <v>71.8510084214647</v>
      </c>
      <c r="AC1095" s="0" t="n">
        <v>-1.38311738425629</v>
      </c>
      <c r="AD1095" s="89" t="s">
        <v>98</v>
      </c>
      <c r="AE1095" s="0" t="n">
        <v>202512</v>
      </c>
      <c r="AF1095" s="90" t="n">
        <v>46003</v>
      </c>
      <c r="AG1095" s="0" t="n">
        <v>1.38311738425629</v>
      </c>
    </row>
    <row r="1096" customFormat="false" ht="15" hidden="false" customHeight="false" outlineLevel="0" collapsed="false">
      <c r="A1096" s="87" t="n">
        <v>46003.2581712963</v>
      </c>
      <c r="B1096" s="0" t="n">
        <v>70.1168</v>
      </c>
      <c r="C1096" s="88" t="b">
        <f aca="false">FALSE()</f>
        <v>0</v>
      </c>
      <c r="D1096" s="88" t="b">
        <f aca="false">TRUE()</f>
        <v>1</v>
      </c>
      <c r="E1096" s="0" t="n">
        <v>-0.0980729678872904</v>
      </c>
      <c r="F1096" s="0" t="n">
        <v>-0.140066767912406</v>
      </c>
      <c r="G1096" s="0" t="n">
        <v>-1.70889296788728</v>
      </c>
      <c r="H1096" s="0" t="n">
        <v>-2.37922238863928</v>
      </c>
      <c r="I1096" s="0" t="n">
        <v>-0.282600000000002</v>
      </c>
      <c r="J1096" s="87"/>
      <c r="K1096" s="87" t="n">
        <v>46002.9781018519</v>
      </c>
      <c r="L1096" s="89" t="s">
        <v>326</v>
      </c>
      <c r="M1096" s="88" t="b">
        <f aca="false">FALSE()</f>
        <v>0</v>
      </c>
      <c r="N1096" s="0" t="n">
        <v>0</v>
      </c>
      <c r="O1096" s="0" t="n">
        <v>70.0187270321127</v>
      </c>
      <c r="P1096" s="88" t="b">
        <f aca="false">FALSE()</f>
        <v>0</v>
      </c>
      <c r="Q1096" s="88" t="b">
        <f aca="false">FALSE()</f>
        <v>0</v>
      </c>
      <c r="R1096" s="0" t="n">
        <v>0.5189</v>
      </c>
      <c r="S1096" s="0" t="n">
        <v>1.65976843752761</v>
      </c>
      <c r="T1096" s="0" t="n">
        <v>70.92221</v>
      </c>
      <c r="U1096" s="0" t="n">
        <v>28</v>
      </c>
      <c r="V1096" s="0" t="n">
        <v>-0.282600000000002</v>
      </c>
      <c r="W1096" s="0" t="n">
        <v>-0.0706499999999998</v>
      </c>
      <c r="X1096" s="0" t="n">
        <v>0.125548344641039</v>
      </c>
      <c r="Y1096" s="0" t="n">
        <v>-1.68819430161344</v>
      </c>
      <c r="Z1096" s="0" t="n">
        <v>0.451741483943646</v>
      </c>
      <c r="AA1096" s="89" t="s">
        <v>15</v>
      </c>
      <c r="AB1096" s="0" t="n">
        <v>71.8256929678873</v>
      </c>
      <c r="AC1096" s="0" t="n">
        <v>-1.78290023968768</v>
      </c>
      <c r="AD1096" s="89" t="s">
        <v>98</v>
      </c>
      <c r="AE1096" s="0" t="n">
        <v>202512</v>
      </c>
      <c r="AF1096" s="90" t="n">
        <v>46003</v>
      </c>
      <c r="AG1096" s="0" t="n">
        <v>1.78290023968768</v>
      </c>
    </row>
    <row r="1097" customFormat="false" ht="15" hidden="false" customHeight="false" outlineLevel="0" collapsed="false">
      <c r="A1097" s="87" t="n">
        <v>46003.268275463</v>
      </c>
      <c r="B1097" s="0" t="n">
        <v>70.1168</v>
      </c>
      <c r="C1097" s="88" t="b">
        <f aca="false">FALSE()</f>
        <v>0</v>
      </c>
      <c r="D1097" s="88" t="b">
        <f aca="false">TRUE()</f>
        <v>1</v>
      </c>
      <c r="E1097" s="0" t="n">
        <v>-0.189421368392303</v>
      </c>
      <c r="F1097" s="0" t="n">
        <v>-0.270882981886415</v>
      </c>
      <c r="G1097" s="0" t="n">
        <v>-1.65894136839229</v>
      </c>
      <c r="H1097" s="0" t="n">
        <v>-2.31128419820521</v>
      </c>
      <c r="I1097" s="0" t="n">
        <v>0</v>
      </c>
      <c r="J1097" s="87"/>
      <c r="K1097" s="87" t="n">
        <v>46002.9781018519</v>
      </c>
      <c r="L1097" s="89" t="s">
        <v>326</v>
      </c>
      <c r="M1097" s="88" t="b">
        <f aca="false">FALSE()</f>
        <v>0</v>
      </c>
      <c r="N1097" s="0" t="n">
        <v>0</v>
      </c>
      <c r="O1097" s="0" t="n">
        <v>69.9273786316077</v>
      </c>
      <c r="P1097" s="88" t="b">
        <f aca="false">FALSE()</f>
        <v>0</v>
      </c>
      <c r="Q1097" s="88" t="b">
        <f aca="false">FALSE()</f>
        <v>0</v>
      </c>
      <c r="R1097" s="0" t="n">
        <v>0.506</v>
      </c>
      <c r="S1097" s="0" t="n">
        <v>1.65736530175826</v>
      </c>
      <c r="T1097" s="0" t="n">
        <v>70.85156</v>
      </c>
      <c r="U1097" s="0" t="n">
        <v>29</v>
      </c>
      <c r="V1097" s="0" t="n">
        <v>0</v>
      </c>
      <c r="W1097" s="0" t="n">
        <v>-0.0706499999999998</v>
      </c>
      <c r="X1097" s="0" t="n">
        <v>0.125548344641039</v>
      </c>
      <c r="Y1097" s="0" t="n">
        <v>0.562731433871138</v>
      </c>
      <c r="Z1097" s="0" t="n">
        <v>0.462090684196152</v>
      </c>
      <c r="AA1097" s="89" t="s">
        <v>15</v>
      </c>
      <c r="AB1097" s="0" t="n">
        <v>71.7757413683923</v>
      </c>
      <c r="AC1097" s="0" t="n">
        <v>-1.5900775002166</v>
      </c>
      <c r="AD1097" s="89" t="s">
        <v>98</v>
      </c>
      <c r="AE1097" s="0" t="n">
        <v>202512</v>
      </c>
      <c r="AF1097" s="90" t="n">
        <v>46003</v>
      </c>
      <c r="AG1097" s="0" t="n">
        <v>1.5900775002166</v>
      </c>
    </row>
    <row r="1098" customFormat="false" ht="15" hidden="false" customHeight="false" outlineLevel="0" collapsed="false">
      <c r="A1098" s="87" t="n">
        <v>46003.2787268519</v>
      </c>
      <c r="B1098" s="0" t="n">
        <v>70.1168</v>
      </c>
      <c r="C1098" s="88" t="b">
        <f aca="false">FALSE()</f>
        <v>0</v>
      </c>
      <c r="D1098" s="88" t="b">
        <f aca="false">TRUE()</f>
        <v>1</v>
      </c>
      <c r="E1098" s="0" t="n">
        <v>-0.257794495338615</v>
      </c>
      <c r="F1098" s="0" t="n">
        <v>-0.369021135466083</v>
      </c>
      <c r="G1098" s="0" t="n">
        <v>-1.58601449533863</v>
      </c>
      <c r="H1098" s="0" t="n">
        <v>-2.21192781134378</v>
      </c>
      <c r="I1098" s="0" t="n">
        <v>0</v>
      </c>
      <c r="J1098" s="87"/>
      <c r="K1098" s="87" t="n">
        <v>46002.9781018519</v>
      </c>
      <c r="L1098" s="89" t="s">
        <v>326</v>
      </c>
      <c r="M1098" s="88" t="b">
        <f aca="false">FALSE()</f>
        <v>0</v>
      </c>
      <c r="N1098" s="0" t="n">
        <v>0</v>
      </c>
      <c r="O1098" s="0" t="n">
        <v>69.8590055046614</v>
      </c>
      <c r="P1098" s="88" t="b">
        <f aca="false">FALSE()</f>
        <v>0</v>
      </c>
      <c r="Q1098" s="88" t="b">
        <f aca="false">FALSE()</f>
        <v>0</v>
      </c>
      <c r="R1098" s="0" t="n">
        <v>0.496</v>
      </c>
      <c r="S1098" s="0" t="n">
        <v>1.65014428905687</v>
      </c>
      <c r="T1098" s="0" t="n">
        <v>70.78091</v>
      </c>
      <c r="U1098" s="0" t="n">
        <v>30</v>
      </c>
      <c r="V1098" s="0" t="n">
        <v>0</v>
      </c>
      <c r="W1098" s="0" t="n">
        <v>-0.0706499999999998</v>
      </c>
      <c r="X1098" s="0" t="n">
        <v>0.125548344641039</v>
      </c>
      <c r="Y1098" s="0" t="n">
        <v>0.562731433871138</v>
      </c>
      <c r="Z1098" s="0" t="n">
        <v>0.460952247669312</v>
      </c>
      <c r="AA1098" s="89" t="s">
        <v>15</v>
      </c>
      <c r="AB1098" s="0" t="n">
        <v>71.7028144953386</v>
      </c>
      <c r="AC1098" s="0" t="n">
        <v>-1.44073492071665</v>
      </c>
      <c r="AD1098" s="89" t="s">
        <v>98</v>
      </c>
      <c r="AE1098" s="0" t="n">
        <v>202512</v>
      </c>
      <c r="AF1098" s="90" t="n">
        <v>46003</v>
      </c>
      <c r="AG1098" s="0" t="n">
        <v>1.44073492071665</v>
      </c>
    </row>
    <row r="1099" customFormat="false" ht="15" hidden="false" customHeight="false" outlineLevel="0" collapsed="false">
      <c r="A1099" s="87" t="n">
        <v>46003.2891666667</v>
      </c>
      <c r="B1099" s="0" t="n">
        <v>70.1168</v>
      </c>
      <c r="C1099" s="88" t="b">
        <f aca="false">FALSE()</f>
        <v>0</v>
      </c>
      <c r="D1099" s="88" t="b">
        <f aca="false">TRUE()</f>
        <v>1</v>
      </c>
      <c r="E1099" s="0" t="n">
        <v>-0.303017308016607</v>
      </c>
      <c r="F1099" s="0" t="n">
        <v>-0.434036513038566</v>
      </c>
      <c r="G1099" s="0" t="n">
        <v>-1.48993730801662</v>
      </c>
      <c r="H1099" s="0" t="n">
        <v>-2.08072223931619</v>
      </c>
      <c r="I1099" s="0" t="n">
        <v>0</v>
      </c>
      <c r="J1099" s="87"/>
      <c r="K1099" s="87" t="n">
        <v>46002.9781018519</v>
      </c>
      <c r="L1099" s="89" t="s">
        <v>326</v>
      </c>
      <c r="M1099" s="88" t="b">
        <f aca="false">FALSE()</f>
        <v>0</v>
      </c>
      <c r="N1099" s="0" t="n">
        <v>0</v>
      </c>
      <c r="O1099" s="0" t="n">
        <v>69.8137826919834</v>
      </c>
      <c r="P1099" s="88" t="b">
        <f aca="false">FALSE()</f>
        <v>0</v>
      </c>
      <c r="Q1099" s="88" t="b">
        <f aca="false">FALSE()</f>
        <v>0</v>
      </c>
      <c r="R1099" s="0" t="n">
        <v>0.4883</v>
      </c>
      <c r="S1099" s="0" t="n">
        <v>1.63962293139869</v>
      </c>
      <c r="T1099" s="0" t="n">
        <v>70.71026</v>
      </c>
      <c r="U1099" s="0" t="n">
        <v>31</v>
      </c>
      <c r="V1099" s="0" t="n">
        <v>0</v>
      </c>
      <c r="W1099" s="0" t="n">
        <v>-0.0706499999999998</v>
      </c>
      <c r="X1099" s="0" t="n">
        <v>0.125548344641039</v>
      </c>
      <c r="Y1099" s="0" t="n">
        <v>0.562731433871138</v>
      </c>
      <c r="Z1099" s="0" t="n">
        <v>0.448238654008306</v>
      </c>
      <c r="AA1099" s="89" t="s">
        <v>15</v>
      </c>
      <c r="AB1099" s="0" t="n">
        <v>71.6067373080166</v>
      </c>
      <c r="AC1099" s="0" t="n">
        <v>-1.32398220165325</v>
      </c>
      <c r="AD1099" s="89" t="s">
        <v>98</v>
      </c>
      <c r="AE1099" s="0" t="n">
        <v>202512</v>
      </c>
      <c r="AF1099" s="90" t="n">
        <v>46003</v>
      </c>
      <c r="AG1099" s="0" t="n">
        <v>1.32398220165325</v>
      </c>
    </row>
    <row r="1100" customFormat="false" ht="15" hidden="false" customHeight="false" outlineLevel="0" collapsed="false">
      <c r="A1100" s="87" t="n">
        <v>46003.2996180556</v>
      </c>
      <c r="B1100" s="0" t="n">
        <v>70.1168</v>
      </c>
      <c r="C1100" s="88" t="b">
        <f aca="false">FALSE()</f>
        <v>0</v>
      </c>
      <c r="D1100" s="88" t="b">
        <f aca="false">TRUE()</f>
        <v>1</v>
      </c>
      <c r="E1100" s="0" t="n">
        <v>-0.32300451718028</v>
      </c>
      <c r="F1100" s="0" t="n">
        <v>-0.46279832604861</v>
      </c>
      <c r="G1100" s="0" t="n">
        <v>-1.36862451718029</v>
      </c>
      <c r="H1100" s="0" t="n">
        <v>-1.91455045056264</v>
      </c>
      <c r="I1100" s="0" t="n">
        <v>0</v>
      </c>
      <c r="J1100" s="87"/>
      <c r="K1100" s="87" t="n">
        <v>46002.9781018519</v>
      </c>
      <c r="L1100" s="89" t="s">
        <v>326</v>
      </c>
      <c r="M1100" s="88" t="b">
        <f aca="false">FALSE()</f>
        <v>0</v>
      </c>
      <c r="N1100" s="0" t="n">
        <v>0</v>
      </c>
      <c r="O1100" s="0" t="n">
        <v>69.7937954828197</v>
      </c>
      <c r="P1100" s="88" t="b">
        <f aca="false">FALSE()</f>
        <v>0</v>
      </c>
      <c r="Q1100" s="88" t="b">
        <f aca="false">FALSE()</f>
        <v>0</v>
      </c>
      <c r="R1100" s="0" t="n">
        <v>0.4824</v>
      </c>
      <c r="S1100" s="0" t="n">
        <v>1.62701685497959</v>
      </c>
      <c r="T1100" s="0" t="n">
        <v>70.63961</v>
      </c>
      <c r="U1100" s="0" t="n">
        <v>32</v>
      </c>
      <c r="V1100" s="0" t="n">
        <v>0</v>
      </c>
      <c r="W1100" s="0" t="n">
        <v>-0.0706499999999998</v>
      </c>
      <c r="X1100" s="0" t="n">
        <v>0.125548344641039</v>
      </c>
      <c r="Y1100" s="0" t="n">
        <v>0.562731433871138</v>
      </c>
      <c r="Z1100" s="0" t="n">
        <v>0.42290725859014</v>
      </c>
      <c r="AA1100" s="89" t="s">
        <v>15</v>
      </c>
      <c r="AB1100" s="0" t="n">
        <v>71.4854245171803</v>
      </c>
      <c r="AC1100" s="0" t="n">
        <v>-1.23622848598749</v>
      </c>
      <c r="AD1100" s="89" t="s">
        <v>103</v>
      </c>
      <c r="AE1100" s="0" t="n">
        <v>202512</v>
      </c>
      <c r="AF1100" s="90" t="n">
        <v>46003</v>
      </c>
      <c r="AG1100" s="0" t="n">
        <v>1.23622848598749</v>
      </c>
    </row>
    <row r="1101" customFormat="false" ht="15" hidden="false" customHeight="false" outlineLevel="0" collapsed="false">
      <c r="A1101" s="87" t="n">
        <v>46003.3097222222</v>
      </c>
      <c r="B1101" s="0" t="n">
        <v>69.836</v>
      </c>
      <c r="C1101" s="88" t="b">
        <f aca="false">FALSE()</f>
        <v>0</v>
      </c>
      <c r="D1101" s="88" t="b">
        <f aca="false">TRUE()</f>
        <v>1</v>
      </c>
      <c r="E1101" s="0" t="n">
        <v>-0.134518846350019</v>
      </c>
      <c r="F1101" s="0" t="n">
        <v>-0.192992808938286</v>
      </c>
      <c r="G1101" s="0" t="n">
        <v>-1.60061884635003</v>
      </c>
      <c r="H1101" s="0" t="n">
        <v>-2.24061394869868</v>
      </c>
      <c r="I1101" s="0" t="n">
        <v>-0.280799999999999</v>
      </c>
      <c r="J1101" s="87"/>
      <c r="K1101" s="87" t="n">
        <v>46002.9781018519</v>
      </c>
      <c r="L1101" s="89" t="s">
        <v>326</v>
      </c>
      <c r="M1101" s="88" t="b">
        <f aca="false">FALSE()</f>
        <v>0</v>
      </c>
      <c r="N1101" s="0" t="n">
        <v>0</v>
      </c>
      <c r="O1101" s="0" t="n">
        <v>69.70148115365</v>
      </c>
      <c r="P1101" s="88" t="b">
        <f aca="false">FALSE()</f>
        <v>0</v>
      </c>
      <c r="Q1101" s="88" t="b">
        <f aca="false">FALSE()</f>
        <v>0</v>
      </c>
      <c r="R1101" s="0" t="n">
        <v>0.5127</v>
      </c>
      <c r="S1101" s="0" t="n">
        <v>1.62892224438568</v>
      </c>
      <c r="T1101" s="0" t="n">
        <v>70.56905</v>
      </c>
      <c r="U1101" s="0" t="n">
        <v>33</v>
      </c>
      <c r="V1101" s="0" t="n">
        <v>-0.280799999999999</v>
      </c>
      <c r="W1101" s="0" t="n">
        <v>-0.0705600000000004</v>
      </c>
      <c r="X1101" s="0" t="n">
        <v>0.125388954436733</v>
      </c>
      <c r="Y1101" s="0" t="n">
        <v>-1.67670271232766</v>
      </c>
      <c r="Z1101" s="0" t="n">
        <v>0.433784423175011</v>
      </c>
      <c r="AA1101" s="89" t="s">
        <v>15</v>
      </c>
      <c r="AB1101" s="0" t="n">
        <v>71.43661884635</v>
      </c>
      <c r="AC1101" s="0" t="n">
        <v>-1.68989470538055</v>
      </c>
      <c r="AD1101" s="89" t="s">
        <v>103</v>
      </c>
      <c r="AE1101" s="0" t="n">
        <v>202512</v>
      </c>
      <c r="AF1101" s="90" t="n">
        <v>46003</v>
      </c>
      <c r="AG1101" s="0" t="n">
        <v>1.68989470538055</v>
      </c>
    </row>
    <row r="1102" customFormat="false" ht="15" hidden="false" customHeight="false" outlineLevel="0" collapsed="false">
      <c r="A1102" s="87" t="n">
        <v>46003.3127430556</v>
      </c>
      <c r="B1102" s="0" t="n">
        <v>69.836</v>
      </c>
      <c r="C1102" s="88" t="b">
        <f aca="false">FALSE()</f>
        <v>0</v>
      </c>
      <c r="D1102" s="88" t="b">
        <f aca="false">TRUE()</f>
        <v>1</v>
      </c>
      <c r="E1102" s="0" t="n">
        <v>-0.202393344491114</v>
      </c>
      <c r="F1102" s="0" t="n">
        <v>-0.290654691336603</v>
      </c>
      <c r="G1102" s="0" t="n">
        <v>-1.52737334449112</v>
      </c>
      <c r="H1102" s="0" t="n">
        <v>-2.14027626905761</v>
      </c>
      <c r="I1102" s="0" t="n">
        <v>0</v>
      </c>
      <c r="J1102" s="87"/>
      <c r="K1102" s="87" t="n">
        <v>46002.9781018519</v>
      </c>
      <c r="L1102" s="89" t="s">
        <v>326</v>
      </c>
      <c r="M1102" s="88" t="b">
        <f aca="false">FALSE()</f>
        <v>0</v>
      </c>
      <c r="N1102" s="0" t="n">
        <v>0</v>
      </c>
      <c r="O1102" s="0" t="n">
        <v>69.6336066555089</v>
      </c>
      <c r="P1102" s="88" t="b">
        <f aca="false">FALSE()</f>
        <v>0</v>
      </c>
      <c r="Q1102" s="88" t="b">
        <f aca="false">FALSE()</f>
        <v>0</v>
      </c>
      <c r="R1102" s="0" t="n">
        <v>0.5021</v>
      </c>
      <c r="S1102" s="0" t="n">
        <v>1.62607086635016</v>
      </c>
      <c r="T1102" s="0" t="n">
        <v>70.49849</v>
      </c>
      <c r="U1102" s="0" t="n">
        <v>34</v>
      </c>
      <c r="V1102" s="0" t="n">
        <v>0</v>
      </c>
      <c r="W1102" s="0" t="n">
        <v>-0.0705600000000004</v>
      </c>
      <c r="X1102" s="0" t="n">
        <v>0.125388954436733</v>
      </c>
      <c r="Y1102" s="0" t="n">
        <v>0.562728992493536</v>
      </c>
      <c r="Z1102" s="0" t="n">
        <v>0.432441672245559</v>
      </c>
      <c r="AA1102" s="89" t="s">
        <v>15</v>
      </c>
      <c r="AB1102" s="0" t="n">
        <v>71.3633733444911</v>
      </c>
      <c r="AC1102" s="0" t="n">
        <v>-1.53197539117788</v>
      </c>
      <c r="AD1102" s="89" t="s">
        <v>103</v>
      </c>
      <c r="AE1102" s="0" t="n">
        <v>202512</v>
      </c>
      <c r="AF1102" s="90" t="n">
        <v>46003</v>
      </c>
      <c r="AG1102" s="0" t="n">
        <v>1.53197539117788</v>
      </c>
    </row>
    <row r="1103" customFormat="false" ht="15" hidden="false" customHeight="false" outlineLevel="0" collapsed="false">
      <c r="A1103" s="87" t="n">
        <v>46003.3231944444</v>
      </c>
      <c r="B1103" s="0" t="n">
        <v>69.836</v>
      </c>
      <c r="C1103" s="88" t="b">
        <f aca="false">FALSE()</f>
        <v>0</v>
      </c>
      <c r="D1103" s="88" t="b">
        <f aca="false">TRUE()</f>
        <v>1</v>
      </c>
      <c r="E1103" s="0" t="n">
        <v>-0.245592946990712</v>
      </c>
      <c r="F1103" s="0" t="n">
        <v>-0.352912071348621</v>
      </c>
      <c r="G1103" s="0" t="n">
        <v>-1.42945294699072</v>
      </c>
      <c r="H1103" s="0" t="n">
        <v>-2.00581472211226</v>
      </c>
      <c r="I1103" s="0" t="n">
        <v>0</v>
      </c>
      <c r="J1103" s="87"/>
      <c r="K1103" s="87" t="n">
        <v>46002.9781018519</v>
      </c>
      <c r="L1103" s="89" t="s">
        <v>326</v>
      </c>
      <c r="M1103" s="88" t="b">
        <f aca="false">FALSE()</f>
        <v>0</v>
      </c>
      <c r="N1103" s="0" t="n">
        <v>0</v>
      </c>
      <c r="O1103" s="0" t="n">
        <v>69.5904070530093</v>
      </c>
      <c r="P1103" s="88" t="b">
        <f aca="false">FALSE()</f>
        <v>0</v>
      </c>
      <c r="Q1103" s="88" t="b">
        <f aca="false">FALSE()</f>
        <v>0</v>
      </c>
      <c r="R1103" s="0" t="n">
        <v>0.4942</v>
      </c>
      <c r="S1103" s="0" t="n">
        <v>1.61999814015063</v>
      </c>
      <c r="T1103" s="0" t="n">
        <v>70.42793</v>
      </c>
      <c r="U1103" s="0" t="n">
        <v>35</v>
      </c>
      <c r="V1103" s="0" t="n">
        <v>0</v>
      </c>
      <c r="W1103" s="0" t="n">
        <v>-0.0705600000000004</v>
      </c>
      <c r="X1103" s="0" t="n">
        <v>0.125388954436733</v>
      </c>
      <c r="Y1103" s="0" t="n">
        <v>0.562728992493536</v>
      </c>
      <c r="Z1103" s="0" t="n">
        <v>0.418761473495359</v>
      </c>
      <c r="AA1103" s="89" t="s">
        <v>15</v>
      </c>
      <c r="AB1103" s="0" t="n">
        <v>71.2654529469907</v>
      </c>
      <c r="AC1103" s="0" t="n">
        <v>-1.41352544936674</v>
      </c>
      <c r="AD1103" s="89" t="s">
        <v>103</v>
      </c>
      <c r="AE1103" s="0" t="n">
        <v>202512</v>
      </c>
      <c r="AF1103" s="90" t="n">
        <v>46003</v>
      </c>
      <c r="AG1103" s="0" t="n">
        <v>1.41352544936674</v>
      </c>
    </row>
    <row r="1104" customFormat="false" ht="15" hidden="false" customHeight="false" outlineLevel="0" collapsed="false">
      <c r="A1104" s="87" t="n">
        <v>46003.3336458333</v>
      </c>
      <c r="B1104" s="0" t="n">
        <v>70.1168</v>
      </c>
      <c r="C1104" s="88" t="b">
        <f aca="false">TRUE()</f>
        <v>1</v>
      </c>
      <c r="D1104" s="88" t="b">
        <f aca="false">FALSE()</f>
        <v>0</v>
      </c>
      <c r="E1104" s="0" t="n">
        <v>-0.498428839844905</v>
      </c>
      <c r="F1104" s="0" t="n">
        <v>-0.715944414583162</v>
      </c>
      <c r="G1104" s="0" t="n">
        <v>-1.0076488398449</v>
      </c>
      <c r="H1104" s="0" t="n">
        <v>-1.41674045462748</v>
      </c>
      <c r="I1104" s="0" t="n">
        <v>0.280799999999999</v>
      </c>
      <c r="J1104" s="87"/>
      <c r="K1104" s="87"/>
      <c r="L1104" s="89" t="s">
        <v>326</v>
      </c>
      <c r="M1104" s="88" t="b">
        <f aca="false">FALSE()</f>
        <v>0</v>
      </c>
      <c r="N1104" s="0" t="n">
        <v>1</v>
      </c>
      <c r="O1104" s="0" t="n">
        <v>69.6183711601551</v>
      </c>
      <c r="P1104" s="88" t="b">
        <f aca="false">FALSE()</f>
        <v>0</v>
      </c>
      <c r="Q1104" s="88" t="b">
        <f aca="false">FALSE()</f>
        <v>0</v>
      </c>
      <c r="R1104" s="0" t="n">
        <v>0.0737</v>
      </c>
      <c r="T1104" s="0" t="n">
        <v>70.37141</v>
      </c>
      <c r="U1104" s="0" t="n">
        <v>0</v>
      </c>
      <c r="V1104" s="0" t="n">
        <v>0.280799999999999</v>
      </c>
      <c r="W1104" s="0" t="n">
        <v>-0.0565200000000004</v>
      </c>
      <c r="X1104" s="0" t="n">
        <v>0.147480259517566</v>
      </c>
      <c r="Y1104" s="0" t="n">
        <v>2.28722136171603</v>
      </c>
      <c r="Z1104" s="0" t="n">
        <v>0.376519419922449</v>
      </c>
      <c r="AA1104" s="89" t="s">
        <v>328</v>
      </c>
      <c r="AB1104" s="0" t="n">
        <v>71.1244488398449</v>
      </c>
      <c r="AC1104" s="0" t="n">
        <v>-0.676220100552691</v>
      </c>
      <c r="AD1104" s="89" t="s">
        <v>103</v>
      </c>
      <c r="AE1104" s="0" t="n">
        <v>202512</v>
      </c>
      <c r="AF1104" s="90" t="n">
        <v>46003</v>
      </c>
      <c r="AG1104" s="0" t="n">
        <v>0.676220100552691</v>
      </c>
    </row>
    <row r="1105" customFormat="false" ht="15" hidden="false" customHeight="false" outlineLevel="0" collapsed="false">
      <c r="A1105" s="87" t="n">
        <v>46003.3440972222</v>
      </c>
      <c r="B1105" s="0" t="n">
        <v>70.1168</v>
      </c>
      <c r="C1105" s="88" t="b">
        <f aca="false">FALSE()</f>
        <v>0</v>
      </c>
      <c r="D1105" s="88" t="b">
        <f aca="false">FALSE()</f>
        <v>0</v>
      </c>
      <c r="E1105" s="0" t="n">
        <v>-0.494229123879933</v>
      </c>
      <c r="F1105" s="0" t="n">
        <v>-0.709869109486517</v>
      </c>
      <c r="G1105" s="0" t="n">
        <v>-0.918669123879937</v>
      </c>
      <c r="H1105" s="0" t="n">
        <v>-1.29325410982766</v>
      </c>
      <c r="I1105" s="0" t="n">
        <v>0</v>
      </c>
      <c r="J1105" s="87"/>
      <c r="K1105" s="87"/>
      <c r="L1105" s="89" t="s">
        <v>326</v>
      </c>
      <c r="M1105" s="88" t="b">
        <f aca="false">FALSE()</f>
        <v>0</v>
      </c>
      <c r="N1105" s="0" t="n">
        <v>1</v>
      </c>
      <c r="O1105" s="0" t="n">
        <v>69.6225708761201</v>
      </c>
      <c r="P1105" s="88" t="b">
        <f aca="false">FALSE()</f>
        <v>0</v>
      </c>
      <c r="Q1105" s="88" t="b">
        <f aca="false">FALSE()</f>
        <v>0</v>
      </c>
      <c r="R1105" s="0" t="n">
        <v>0.0686</v>
      </c>
      <c r="T1105" s="0" t="n">
        <v>70.32902</v>
      </c>
      <c r="U1105" s="0" t="n">
        <v>0</v>
      </c>
      <c r="V1105" s="0" t="n">
        <v>0</v>
      </c>
      <c r="W1105" s="0" t="n">
        <v>-0.0423900000000003</v>
      </c>
      <c r="X1105" s="0" t="n">
        <v>0.137906779727238</v>
      </c>
      <c r="Y1105" s="0" t="n">
        <v>0.307381552116889</v>
      </c>
      <c r="Z1105" s="0" t="n">
        <v>0.353224561939968</v>
      </c>
      <c r="AA1105" s="89" t="s">
        <v>327</v>
      </c>
      <c r="AB1105" s="0" t="n">
        <v>71.0354691238799</v>
      </c>
      <c r="AC1105" s="0" t="n">
        <v>-0.600807596262431</v>
      </c>
      <c r="AD1105" s="89" t="s">
        <v>103</v>
      </c>
      <c r="AE1105" s="0" t="n">
        <v>202512</v>
      </c>
      <c r="AF1105" s="90" t="n">
        <v>46003</v>
      </c>
      <c r="AG1105" s="0" t="n">
        <v>0.600807596262431</v>
      </c>
    </row>
    <row r="1106" customFormat="false" ht="15" hidden="false" customHeight="false" outlineLevel="0" collapsed="false">
      <c r="A1106" s="87" t="n">
        <v>46003.353900463</v>
      </c>
      <c r="B1106" s="0" t="n">
        <v>70.3994</v>
      </c>
      <c r="C1106" s="88" t="b">
        <f aca="false">FALSE()</f>
        <v>0</v>
      </c>
      <c r="D1106" s="88" t="b">
        <f aca="false">FALSE()</f>
        <v>0</v>
      </c>
      <c r="E1106" s="0" t="n">
        <v>-0.740283135443917</v>
      </c>
      <c r="F1106" s="0" t="n">
        <v>-1.06272253908029</v>
      </c>
      <c r="G1106" s="0" t="n">
        <v>-0.543003135443911</v>
      </c>
      <c r="H1106" s="0" t="n">
        <v>-0.765414070351133</v>
      </c>
      <c r="I1106" s="0" t="n">
        <v>0.282600000000002</v>
      </c>
      <c r="J1106" s="87"/>
      <c r="K1106" s="87"/>
      <c r="L1106" s="89" t="s">
        <v>326</v>
      </c>
      <c r="M1106" s="88" t="b">
        <f aca="false">FALSE()</f>
        <v>0</v>
      </c>
      <c r="N1106" s="0" t="n">
        <v>1</v>
      </c>
      <c r="O1106" s="0" t="n">
        <v>69.6591168645561</v>
      </c>
      <c r="P1106" s="88" t="b">
        <f aca="false">FALSE()</f>
        <v>0</v>
      </c>
      <c r="Q1106" s="88" t="b">
        <f aca="false">FALSE()</f>
        <v>0</v>
      </c>
      <c r="R1106" s="0" t="n">
        <v>0.0491</v>
      </c>
      <c r="T1106" s="0" t="n">
        <v>70.30076</v>
      </c>
      <c r="U1106" s="0" t="n">
        <v>0</v>
      </c>
      <c r="V1106" s="0" t="n">
        <v>0.282600000000002</v>
      </c>
      <c r="W1106" s="0" t="n">
        <v>-0.0282600000000002</v>
      </c>
      <c r="X1106" s="0" t="n">
        <v>0.155796048865513</v>
      </c>
      <c r="Y1106" s="0" t="n">
        <v>1.99530092235101</v>
      </c>
      <c r="Z1106" s="0" t="n">
        <v>0.320821567721958</v>
      </c>
      <c r="AA1106" s="89" t="s">
        <v>327</v>
      </c>
      <c r="AB1106" s="0" t="n">
        <v>70.9424031354439</v>
      </c>
      <c r="AC1106" s="0" t="n">
        <v>0.307460625856333</v>
      </c>
      <c r="AD1106" s="89" t="s">
        <v>103</v>
      </c>
      <c r="AE1106" s="0" t="n">
        <v>202512</v>
      </c>
      <c r="AF1106" s="90" t="n">
        <v>46003</v>
      </c>
      <c r="AG1106" s="0" t="n">
        <v>0.307460625856333</v>
      </c>
    </row>
    <row r="1107" customFormat="false" ht="15" hidden="false" customHeight="false" outlineLevel="0" collapsed="false">
      <c r="A1107" s="87" t="n">
        <v>46003.354212963</v>
      </c>
      <c r="B1107" s="0" t="n">
        <v>70.3994</v>
      </c>
      <c r="C1107" s="88" t="b">
        <f aca="false">FALSE()</f>
        <v>0</v>
      </c>
      <c r="D1107" s="88" t="b">
        <f aca="false">FALSE()</f>
        <v>0</v>
      </c>
      <c r="E1107" s="0" t="n">
        <v>-0.690474464326812</v>
      </c>
      <c r="F1107" s="0" t="n">
        <v>-0.990510840643305</v>
      </c>
      <c r="G1107" s="0" t="n">
        <v>-0.436674464326799</v>
      </c>
      <c r="H1107" s="0" t="n">
        <v>-0.616457740817794</v>
      </c>
      <c r="I1107" s="0" t="n">
        <v>0</v>
      </c>
      <c r="J1107" s="87"/>
      <c r="K1107" s="87"/>
      <c r="L1107" s="89" t="s">
        <v>326</v>
      </c>
      <c r="M1107" s="88" t="b">
        <f aca="false">FALSE()</f>
        <v>0</v>
      </c>
      <c r="N1107" s="0" t="n">
        <v>1</v>
      </c>
      <c r="O1107" s="0" t="n">
        <v>69.7089255356732</v>
      </c>
      <c r="P1107" s="88" t="b">
        <f aca="false">FALSE()</f>
        <v>0</v>
      </c>
      <c r="Q1107" s="88" t="b">
        <f aca="false">FALSE()</f>
        <v>0</v>
      </c>
      <c r="R1107" s="0" t="n">
        <v>0.0586</v>
      </c>
      <c r="T1107" s="0" t="n">
        <v>70.2725</v>
      </c>
      <c r="U1107" s="0" t="n">
        <v>0</v>
      </c>
      <c r="V1107" s="0" t="n">
        <v>0</v>
      </c>
      <c r="W1107" s="0" t="n">
        <v>-0.0282600000000002</v>
      </c>
      <c r="X1107" s="0" t="n">
        <v>0.155796048865513</v>
      </c>
      <c r="Y1107" s="0" t="n">
        <v>0.181390992941001</v>
      </c>
      <c r="Z1107" s="0" t="n">
        <v>0.281787232163401</v>
      </c>
      <c r="AA1107" s="89" t="s">
        <v>327</v>
      </c>
      <c r="AB1107" s="0" t="n">
        <v>70.8360744643268</v>
      </c>
      <c r="AC1107" s="0" t="n">
        <v>0.450339779505766</v>
      </c>
      <c r="AD1107" s="89" t="s">
        <v>103</v>
      </c>
      <c r="AE1107" s="0" t="n">
        <v>202512</v>
      </c>
      <c r="AF1107" s="90" t="n">
        <v>46003</v>
      </c>
      <c r="AG1107" s="0" t="n">
        <v>0.450339779505766</v>
      </c>
    </row>
    <row r="1108" customFormat="false" ht="15" hidden="false" customHeight="false" outlineLevel="0" collapsed="false">
      <c r="A1108" s="87" t="n">
        <v>46003.3646643519</v>
      </c>
      <c r="B1108" s="0" t="n">
        <v>70.682</v>
      </c>
      <c r="C1108" s="88" t="b">
        <f aca="false">FALSE()</f>
        <v>0</v>
      </c>
      <c r="D1108" s="88" t="b">
        <f aca="false">FALSE()</f>
        <v>0</v>
      </c>
      <c r="E1108" s="0" t="n">
        <v>-0.973074464326814</v>
      </c>
      <c r="F1108" s="0" t="n">
        <v>-1.39591086342143</v>
      </c>
      <c r="G1108" s="0" t="n">
        <v>-0.154074464326797</v>
      </c>
      <c r="H1108" s="0" t="n">
        <v>-0.217508473601808</v>
      </c>
      <c r="I1108" s="0" t="n">
        <v>0.282600000000002</v>
      </c>
      <c r="J1108" s="87"/>
      <c r="K1108" s="87"/>
      <c r="L1108" s="89" t="s">
        <v>326</v>
      </c>
      <c r="M1108" s="88" t="b">
        <f aca="false">FALSE()</f>
        <v>0</v>
      </c>
      <c r="N1108" s="0" t="n">
        <v>1</v>
      </c>
      <c r="O1108" s="0" t="n">
        <v>69.7089255356732</v>
      </c>
      <c r="P1108" s="88" t="b">
        <f aca="false">FALSE()</f>
        <v>0</v>
      </c>
      <c r="Q1108" s="88" t="b">
        <f aca="false">FALSE()</f>
        <v>0</v>
      </c>
      <c r="R1108" s="0" t="n">
        <v>0.1255</v>
      </c>
      <c r="T1108" s="0" t="n">
        <v>70.2725</v>
      </c>
      <c r="U1108" s="0" t="n">
        <v>0</v>
      </c>
      <c r="V1108" s="0" t="n">
        <v>0.282600000000002</v>
      </c>
      <c r="W1108" s="0" t="n">
        <v>0</v>
      </c>
      <c r="X1108" s="0" t="n">
        <v>0.158471036702876</v>
      </c>
      <c r="Y1108" s="0" t="n">
        <v>1.78329116714154</v>
      </c>
      <c r="Z1108" s="0" t="n">
        <v>0.281787232163401</v>
      </c>
      <c r="AA1108" s="89" t="s">
        <v>327</v>
      </c>
      <c r="AB1108" s="0" t="n">
        <v>70.8360744643268</v>
      </c>
      <c r="AC1108" s="0" t="n">
        <v>1.45322411117105</v>
      </c>
      <c r="AD1108" s="89" t="s">
        <v>103</v>
      </c>
      <c r="AE1108" s="0" t="n">
        <v>202512</v>
      </c>
      <c r="AF1108" s="90" t="n">
        <v>46003</v>
      </c>
      <c r="AG1108" s="0" t="n">
        <v>1.45322411117105</v>
      </c>
    </row>
    <row r="1109" customFormat="false" ht="15" hidden="false" customHeight="false" outlineLevel="0" collapsed="false">
      <c r="A1109" s="87" t="n">
        <v>46003.3751157407</v>
      </c>
      <c r="B1109" s="0" t="n">
        <v>70.682</v>
      </c>
      <c r="C1109" s="88" t="b">
        <f aca="false">FALSE()</f>
        <v>0</v>
      </c>
      <c r="D1109" s="88" t="b">
        <f aca="false">FALSE()</f>
        <v>0</v>
      </c>
      <c r="E1109" s="0" t="n">
        <v>-0.973074464326814</v>
      </c>
      <c r="F1109" s="0" t="n">
        <v>-1.39591086342143</v>
      </c>
      <c r="G1109" s="0" t="n">
        <v>-0.154074464326797</v>
      </c>
      <c r="H1109" s="0" t="n">
        <v>-0.217508473601808</v>
      </c>
      <c r="I1109" s="0" t="n">
        <v>0</v>
      </c>
      <c r="J1109" s="87"/>
      <c r="K1109" s="87"/>
      <c r="L1109" s="89" t="s">
        <v>326</v>
      </c>
      <c r="M1109" s="88" t="b">
        <f aca="false">FALSE()</f>
        <v>0</v>
      </c>
      <c r="N1109" s="0" t="n">
        <v>1</v>
      </c>
      <c r="O1109" s="0" t="n">
        <v>69.7089255356732</v>
      </c>
      <c r="P1109" s="88" t="b">
        <f aca="false">FALSE()</f>
        <v>0</v>
      </c>
      <c r="Q1109" s="88" t="b">
        <f aca="false">FALSE()</f>
        <v>0</v>
      </c>
      <c r="R1109" s="0" t="n">
        <v>0.1255</v>
      </c>
      <c r="T1109" s="0" t="n">
        <v>70.2725</v>
      </c>
      <c r="U1109" s="0" t="n">
        <v>0</v>
      </c>
      <c r="V1109" s="0" t="n">
        <v>0</v>
      </c>
      <c r="W1109" s="0" t="n">
        <v>0</v>
      </c>
      <c r="X1109" s="0" t="n">
        <v>0.158471036702876</v>
      </c>
      <c r="Y1109" s="0" t="n">
        <v>0</v>
      </c>
      <c r="Z1109" s="0" t="n">
        <v>0.281787232163401</v>
      </c>
      <c r="AA1109" s="89" t="s">
        <v>327</v>
      </c>
      <c r="AB1109" s="0" t="n">
        <v>70.8360744643268</v>
      </c>
      <c r="AC1109" s="0" t="n">
        <v>1.45322411117105</v>
      </c>
      <c r="AD1109" s="89" t="s">
        <v>103</v>
      </c>
      <c r="AE1109" s="0" t="n">
        <v>202512</v>
      </c>
      <c r="AF1109" s="90" t="n">
        <v>46003</v>
      </c>
      <c r="AG1109" s="0" t="n">
        <v>1.45322411117105</v>
      </c>
    </row>
    <row r="1110" customFormat="false" ht="15" hidden="false" customHeight="false" outlineLevel="0" collapsed="false">
      <c r="A1110" s="87" t="n">
        <v>46003.3855671296</v>
      </c>
      <c r="B1110" s="0" t="n">
        <v>70.9646</v>
      </c>
      <c r="C1110" s="88" t="b">
        <f aca="false">FALSE()</f>
        <v>0</v>
      </c>
      <c r="D1110" s="88" t="b">
        <f aca="false">FALSE()</f>
        <v>0</v>
      </c>
      <c r="E1110" s="0" t="n">
        <v>-1.29628619606392</v>
      </c>
      <c r="F1110" s="0" t="n">
        <v>-1.86065389742601</v>
      </c>
      <c r="G1110" s="0" t="n">
        <v>0.0596538039361149</v>
      </c>
      <c r="H1110" s="0" t="n">
        <v>0.0841320770079457</v>
      </c>
      <c r="I1110" s="0" t="n">
        <v>0.282600000000002</v>
      </c>
      <c r="J1110" s="87" t="n">
        <v>46003.5512847222</v>
      </c>
      <c r="K1110" s="87" t="n">
        <v>46003.3855671296</v>
      </c>
      <c r="L1110" s="89" t="s">
        <v>151</v>
      </c>
      <c r="M1110" s="88" t="b">
        <f aca="false">TRUE()</f>
        <v>1</v>
      </c>
      <c r="N1110" s="0" t="n">
        <v>1</v>
      </c>
      <c r="O1110" s="0" t="n">
        <v>69.6683138039361</v>
      </c>
      <c r="P1110" s="88" t="b">
        <f aca="false">FALSE()</f>
        <v>0</v>
      </c>
      <c r="Q1110" s="88" t="b">
        <f aca="false">FALSE()</f>
        <v>0</v>
      </c>
      <c r="R1110" s="0" t="n">
        <v>0.2319</v>
      </c>
      <c r="S1110" s="0" t="n">
        <v>2.19295565704365</v>
      </c>
      <c r="T1110" s="0" t="n">
        <v>70.28663</v>
      </c>
      <c r="U1110" s="0" t="n">
        <v>1</v>
      </c>
      <c r="V1110" s="0" t="n">
        <v>0.282600000000002</v>
      </c>
      <c r="W1110" s="0" t="n">
        <v>0.0141300000000001</v>
      </c>
      <c r="X1110" s="0" t="n">
        <v>0.170605414549728</v>
      </c>
      <c r="Y1110" s="0" t="n">
        <v>1.57363118110035</v>
      </c>
      <c r="Z1110" s="0" t="n">
        <v>0.309158098031948</v>
      </c>
      <c r="AA1110" s="89" t="s">
        <v>155</v>
      </c>
      <c r="AB1110" s="0" t="n">
        <v>70.9049461960639</v>
      </c>
      <c r="AC1110" s="0" t="n">
        <v>2.19295565704365</v>
      </c>
      <c r="AD1110" s="89" t="s">
        <v>103</v>
      </c>
      <c r="AE1110" s="0" t="n">
        <v>202512</v>
      </c>
      <c r="AF1110" s="90" t="n">
        <v>46003</v>
      </c>
      <c r="AG1110" s="0" t="n">
        <v>2.19295565704365</v>
      </c>
    </row>
    <row r="1111" customFormat="false" ht="15" hidden="false" customHeight="false" outlineLevel="0" collapsed="false">
      <c r="A1111" s="87" t="n">
        <v>46003.3955787037</v>
      </c>
      <c r="B1111" s="0" t="n">
        <v>70.9646</v>
      </c>
      <c r="C1111" s="88" t="b">
        <f aca="false">FALSE()</f>
        <v>0</v>
      </c>
      <c r="D1111" s="88" t="b">
        <f aca="false">FALSE()</f>
        <v>0</v>
      </c>
      <c r="E1111" s="0" t="n">
        <v>-1.33117225497159</v>
      </c>
      <c r="F1111" s="0" t="n">
        <v>-1.91168566316432</v>
      </c>
      <c r="G1111" s="0" t="n">
        <v>-0.0034922549715759</v>
      </c>
      <c r="H1111" s="0" t="n">
        <v>-0.0049208804416343</v>
      </c>
      <c r="I1111" s="0" t="n">
        <v>0</v>
      </c>
      <c r="J1111" s="87"/>
      <c r="K1111" s="87" t="n">
        <v>46003.3855671296</v>
      </c>
      <c r="L1111" s="89" t="s">
        <v>326</v>
      </c>
      <c r="M1111" s="88" t="b">
        <f aca="false">FALSE()</f>
        <v>0</v>
      </c>
      <c r="N1111" s="0" t="n">
        <v>1</v>
      </c>
      <c r="O1111" s="0" t="n">
        <v>69.6334277450284</v>
      </c>
      <c r="P1111" s="88" t="b">
        <f aca="false">FALSE()</f>
        <v>0</v>
      </c>
      <c r="Q1111" s="88" t="b">
        <f aca="false">FALSE()</f>
        <v>0</v>
      </c>
      <c r="R1111" s="0" t="n">
        <v>0.2755</v>
      </c>
      <c r="S1111" s="0" t="n">
        <v>2.09124467075738</v>
      </c>
      <c r="T1111" s="0" t="n">
        <v>70.30076</v>
      </c>
      <c r="U1111" s="0" t="n">
        <v>2</v>
      </c>
      <c r="V1111" s="0" t="n">
        <v>0</v>
      </c>
      <c r="W1111" s="0" t="n">
        <v>0.0141300000000001</v>
      </c>
      <c r="X1111" s="0" t="n">
        <v>0.170605414549728</v>
      </c>
      <c r="Y1111" s="0" t="n">
        <v>-0.0828226937421234</v>
      </c>
      <c r="Z1111" s="0" t="n">
        <v>0.33366612748579</v>
      </c>
      <c r="AA1111" s="89" t="s">
        <v>154</v>
      </c>
      <c r="AB1111" s="0" t="n">
        <v>70.9680922549716</v>
      </c>
      <c r="AC1111" s="0" t="n">
        <v>1.9895336844711</v>
      </c>
      <c r="AD1111" s="89" t="s">
        <v>103</v>
      </c>
      <c r="AE1111" s="0" t="n">
        <v>202512</v>
      </c>
      <c r="AF1111" s="90" t="n">
        <v>46003</v>
      </c>
      <c r="AG1111" s="0" t="n">
        <v>1.9895336844711</v>
      </c>
    </row>
    <row r="1112" customFormat="false" ht="15" hidden="false" customHeight="false" outlineLevel="0" collapsed="false">
      <c r="A1112" s="87" t="n">
        <v>46003.4060300926</v>
      </c>
      <c r="B1112" s="0" t="n">
        <v>71.5298</v>
      </c>
      <c r="C1112" s="88" t="b">
        <f aca="false">TRUE()</f>
        <v>1</v>
      </c>
      <c r="D1112" s="88" t="b">
        <f aca="false">FALSE()</f>
        <v>0</v>
      </c>
      <c r="E1112" s="0" t="n">
        <v>-2.03729838621365</v>
      </c>
      <c r="F1112" s="0" t="n">
        <v>-2.93168088484741</v>
      </c>
      <c r="G1112" s="0" t="n">
        <v>0.307741613786334</v>
      </c>
      <c r="H1112" s="0" t="n">
        <v>0.432087503168685</v>
      </c>
      <c r="I1112" s="0" t="n">
        <v>0.56519999999999</v>
      </c>
      <c r="J1112" s="87"/>
      <c r="K1112" s="87" t="n">
        <v>46003.3855671296</v>
      </c>
      <c r="L1112" s="89" t="s">
        <v>151</v>
      </c>
      <c r="M1112" s="88" t="b">
        <f aca="false">TRUE()</f>
        <v>1</v>
      </c>
      <c r="N1112" s="0" t="n">
        <v>2</v>
      </c>
      <c r="O1112" s="0" t="n">
        <v>69.4925016137864</v>
      </c>
      <c r="P1112" s="88" t="b">
        <f aca="false">TRUE()</f>
        <v>1</v>
      </c>
      <c r="Q1112" s="88" t="b">
        <f aca="false">TRUE()</f>
        <v>1</v>
      </c>
      <c r="R1112" s="0" t="n">
        <v>0.4094</v>
      </c>
      <c r="S1112" s="0" t="n">
        <v>2.29807099643751</v>
      </c>
      <c r="T1112" s="0" t="n">
        <v>70.35728</v>
      </c>
      <c r="U1112" s="0" t="n">
        <v>3</v>
      </c>
      <c r="V1112" s="0" t="n">
        <v>0.56519999999999</v>
      </c>
      <c r="W1112" s="0" t="n">
        <v>0.0565199999999997</v>
      </c>
      <c r="X1112" s="0" t="n">
        <v>0.196376270406959</v>
      </c>
      <c r="Y1112" s="0" t="n">
        <v>2.5903333378612</v>
      </c>
      <c r="Z1112" s="0" t="n">
        <v>0.432389193106829</v>
      </c>
      <c r="AA1112" s="89" t="s">
        <v>153</v>
      </c>
      <c r="AB1112" s="0" t="n">
        <v>71.2220583862137</v>
      </c>
      <c r="AC1112" s="0" t="n">
        <v>2.71172364779779</v>
      </c>
      <c r="AD1112" s="89" t="s">
        <v>103</v>
      </c>
      <c r="AE1112" s="0" t="n">
        <v>202512</v>
      </c>
      <c r="AF1112" s="90" t="n">
        <v>46003</v>
      </c>
      <c r="AG1112" s="0" t="n">
        <v>2.71172364779779</v>
      </c>
    </row>
    <row r="1113" customFormat="false" ht="15" hidden="false" customHeight="false" outlineLevel="0" collapsed="false">
      <c r="A1113" s="87" t="n">
        <v>46003.4164814815</v>
      </c>
      <c r="B1113" s="0" t="n">
        <v>71.8124</v>
      </c>
      <c r="C1113" s="88" t="b">
        <f aca="false">FALSE()</f>
        <v>0</v>
      </c>
      <c r="D1113" s="88" t="b">
        <f aca="false">FALSE()</f>
        <v>0</v>
      </c>
      <c r="E1113" s="0" t="n">
        <v>-2.46715861655611</v>
      </c>
      <c r="F1113" s="0" t="n">
        <v>-3.55779079766119</v>
      </c>
      <c r="G1113" s="0" t="n">
        <v>0.301781383443881</v>
      </c>
      <c r="H1113" s="0" t="n">
        <v>0.422009191476932</v>
      </c>
      <c r="I1113" s="0" t="n">
        <v>0.282600000000002</v>
      </c>
      <c r="J1113" s="87"/>
      <c r="K1113" s="87" t="n">
        <v>46003.3855671296</v>
      </c>
      <c r="L1113" s="89" t="s">
        <v>151</v>
      </c>
      <c r="M1113" s="88" t="b">
        <f aca="false">TRUE()</f>
        <v>1</v>
      </c>
      <c r="N1113" s="0" t="n">
        <v>2</v>
      </c>
      <c r="O1113" s="0" t="n">
        <v>69.3452413834439</v>
      </c>
      <c r="P1113" s="88" t="b">
        <f aca="false">FALSE()</f>
        <v>0</v>
      </c>
      <c r="Q1113" s="88" t="b">
        <f aca="false">TRUE()</f>
        <v>1</v>
      </c>
      <c r="R1113" s="0" t="n">
        <v>0.4562</v>
      </c>
      <c r="S1113" s="0" t="n">
        <v>2.36291990309099</v>
      </c>
      <c r="T1113" s="0" t="n">
        <v>70.42793</v>
      </c>
      <c r="U1113" s="0" t="n">
        <v>4</v>
      </c>
      <c r="V1113" s="0" t="n">
        <v>0.282600000000002</v>
      </c>
      <c r="W1113" s="0" t="n">
        <v>0.0706499999999998</v>
      </c>
      <c r="X1113" s="0" t="n">
        <v>0.202176794701541</v>
      </c>
      <c r="Y1113" s="0" t="n">
        <v>1.04833989634116</v>
      </c>
      <c r="Z1113" s="0" t="n">
        <v>0.541344308278059</v>
      </c>
      <c r="AA1113" s="89" t="s">
        <v>153</v>
      </c>
      <c r="AB1113" s="0" t="n">
        <v>71.5106186165561</v>
      </c>
      <c r="AC1113" s="0" t="n">
        <v>2.55746662305142</v>
      </c>
      <c r="AD1113" s="89" t="s">
        <v>103</v>
      </c>
      <c r="AE1113" s="0" t="n">
        <v>202512</v>
      </c>
      <c r="AF1113" s="90" t="n">
        <v>46003</v>
      </c>
      <c r="AG1113" s="0" t="n">
        <v>2.55746662305142</v>
      </c>
    </row>
    <row r="1114" customFormat="false" ht="15" hidden="false" customHeight="false" outlineLevel="0" collapsed="false">
      <c r="A1114" s="87" t="n">
        <v>46003.4269328704</v>
      </c>
      <c r="B1114" s="0" t="n">
        <v>72.3758</v>
      </c>
      <c r="C1114" s="88" t="b">
        <f aca="false">TRUE()</f>
        <v>1</v>
      </c>
      <c r="D1114" s="88" t="b">
        <f aca="false">FALSE()</f>
        <v>0</v>
      </c>
      <c r="E1114" s="0" t="n">
        <v>-3.23818795836395</v>
      </c>
      <c r="F1114" s="0" t="n">
        <v>-4.68368499104923</v>
      </c>
      <c r="G1114" s="0" t="n">
        <v>0.459912041636031</v>
      </c>
      <c r="H1114" s="0" t="n">
        <v>0.639513819119217</v>
      </c>
      <c r="I1114" s="0" t="n">
        <v>0.563400000000002</v>
      </c>
      <c r="J1114" s="87"/>
      <c r="K1114" s="87" t="n">
        <v>46003.3855671296</v>
      </c>
      <c r="L1114" s="89" t="s">
        <v>151</v>
      </c>
      <c r="M1114" s="88" t="b">
        <f aca="false">TRUE()</f>
        <v>1</v>
      </c>
      <c r="N1114" s="0" t="n">
        <v>2</v>
      </c>
      <c r="O1114" s="0" t="n">
        <v>69.1376120416361</v>
      </c>
      <c r="P1114" s="88" t="b">
        <f aca="false">TRUE()</f>
        <v>1</v>
      </c>
      <c r="Q1114" s="88" t="b">
        <f aca="false">TRUE()</f>
        <v>1</v>
      </c>
      <c r="R1114" s="0" t="n">
        <v>0.5203</v>
      </c>
      <c r="S1114" s="0" t="n">
        <v>2.42276684162432</v>
      </c>
      <c r="T1114" s="0" t="n">
        <v>70.52675</v>
      </c>
      <c r="U1114" s="0" t="n">
        <v>5</v>
      </c>
      <c r="V1114" s="0" t="n">
        <v>0.563400000000002</v>
      </c>
      <c r="W1114" s="0" t="n">
        <v>0.0988199999999999</v>
      </c>
      <c r="X1114" s="0" t="n">
        <v>0.229252082812096</v>
      </c>
      <c r="Y1114" s="0" t="n">
        <v>2.02650285354568</v>
      </c>
      <c r="Z1114" s="0" t="n">
        <v>0.694568979181977</v>
      </c>
      <c r="AA1114" s="89" t="s">
        <v>153</v>
      </c>
      <c r="AB1114" s="0" t="n">
        <v>71.915887958364</v>
      </c>
      <c r="AC1114" s="0" t="n">
        <v>2.66215459575764</v>
      </c>
      <c r="AD1114" s="89" t="s">
        <v>103</v>
      </c>
      <c r="AE1114" s="0" t="n">
        <v>202512</v>
      </c>
      <c r="AF1114" s="90" t="n">
        <v>46003</v>
      </c>
      <c r="AG1114" s="0" t="n">
        <v>2.66215459575764</v>
      </c>
    </row>
    <row r="1115" customFormat="false" ht="15" hidden="false" customHeight="false" outlineLevel="0" collapsed="false">
      <c r="A1115" s="87" t="n">
        <v>46003.437037037</v>
      </c>
      <c r="B1115" s="0" t="n">
        <v>72.6584</v>
      </c>
      <c r="C1115" s="88" t="b">
        <f aca="false">FALSE()</f>
        <v>0</v>
      </c>
      <c r="D1115" s="88" t="b">
        <f aca="false">FALSE()</f>
        <v>0</v>
      </c>
      <c r="E1115" s="0" t="n">
        <v>-3.70071977083292</v>
      </c>
      <c r="F1115" s="0" t="n">
        <v>-5.36665351638036</v>
      </c>
      <c r="G1115" s="0" t="n">
        <v>0.336680229167072</v>
      </c>
      <c r="H1115" s="0" t="n">
        <v>0.465531281935657</v>
      </c>
      <c r="I1115" s="0" t="n">
        <v>0.282600000000002</v>
      </c>
      <c r="J1115" s="87"/>
      <c r="K1115" s="87" t="n">
        <v>46003.3855671296</v>
      </c>
      <c r="L1115" s="89" t="s">
        <v>151</v>
      </c>
      <c r="M1115" s="88" t="b">
        <f aca="false">TRUE()</f>
        <v>1</v>
      </c>
      <c r="N1115" s="0" t="n">
        <v>2</v>
      </c>
      <c r="O1115" s="0" t="n">
        <v>68.9576802291671</v>
      </c>
      <c r="P1115" s="88" t="b">
        <f aca="false">FALSE()</f>
        <v>0</v>
      </c>
      <c r="Q1115" s="88" t="b">
        <f aca="false">TRUE()</f>
        <v>1</v>
      </c>
      <c r="R1115" s="0" t="n">
        <v>0.56</v>
      </c>
      <c r="S1115" s="0" t="n">
        <v>2.41902711866495</v>
      </c>
      <c r="T1115" s="0" t="n">
        <v>70.6397</v>
      </c>
      <c r="U1115" s="0" t="n">
        <v>6</v>
      </c>
      <c r="V1115" s="0" t="n">
        <v>0.282600000000002</v>
      </c>
      <c r="W1115" s="0" t="n">
        <v>0.11295</v>
      </c>
      <c r="X1115" s="0" t="n">
        <v>0.23153837808518</v>
      </c>
      <c r="Y1115" s="0" t="n">
        <v>0.732707905285535</v>
      </c>
      <c r="Z1115" s="0" t="n">
        <v>0.841009885416463</v>
      </c>
      <c r="AA1115" s="89" t="s">
        <v>153</v>
      </c>
      <c r="AB1115" s="0" t="n">
        <v>72.3217197708329</v>
      </c>
      <c r="AC1115" s="0" t="n">
        <v>2.40032850386812</v>
      </c>
      <c r="AD1115" s="89" t="s">
        <v>103</v>
      </c>
      <c r="AE1115" s="0" t="n">
        <v>202512</v>
      </c>
      <c r="AF1115" s="90" t="n">
        <v>46003</v>
      </c>
      <c r="AG1115" s="0" t="n">
        <v>2.40032850386812</v>
      </c>
    </row>
    <row r="1116" customFormat="false" ht="15" hidden="false" customHeight="false" outlineLevel="0" collapsed="false">
      <c r="A1116" s="87" t="n">
        <v>46003.4474768519</v>
      </c>
      <c r="B1116" s="0" t="n">
        <v>72.941</v>
      </c>
      <c r="C1116" s="88" t="b">
        <f aca="false">FALSE()</f>
        <v>0</v>
      </c>
      <c r="D1116" s="88" t="b">
        <f aca="false">TRUE()</f>
        <v>1</v>
      </c>
      <c r="E1116" s="0" t="n">
        <v>-4.11011871331066</v>
      </c>
      <c r="F1116" s="0" t="n">
        <v>-5.97132949117924</v>
      </c>
      <c r="G1116" s="0" t="n">
        <v>0.210061286689339</v>
      </c>
      <c r="H1116" s="0" t="n">
        <v>0.288819710573727</v>
      </c>
      <c r="I1116" s="0" t="n">
        <v>0.282600000000002</v>
      </c>
      <c r="J1116" s="87"/>
      <c r="K1116" s="87" t="n">
        <v>46003.3855671296</v>
      </c>
      <c r="L1116" s="89" t="s">
        <v>151</v>
      </c>
      <c r="M1116" s="88" t="b">
        <f aca="false">TRUE()</f>
        <v>1</v>
      </c>
      <c r="N1116" s="0" t="n">
        <v>2</v>
      </c>
      <c r="O1116" s="0" t="n">
        <v>68.8308812866894</v>
      </c>
      <c r="P1116" s="88" t="b">
        <f aca="false">FALSE()</f>
        <v>0</v>
      </c>
      <c r="Q1116" s="88" t="b">
        <f aca="false">TRUE()</f>
        <v>1</v>
      </c>
      <c r="R1116" s="0" t="n">
        <v>0.6048</v>
      </c>
      <c r="S1116" s="0" t="n">
        <v>2.38994385902121</v>
      </c>
      <c r="T1116" s="0" t="n">
        <v>70.78091</v>
      </c>
      <c r="U1116" s="0" t="n">
        <v>7</v>
      </c>
      <c r="V1116" s="0" t="n">
        <v>0.282600000000002</v>
      </c>
      <c r="W1116" s="0" t="n">
        <v>0.14121</v>
      </c>
      <c r="X1116" s="0" t="n">
        <v>0.214591307765298</v>
      </c>
      <c r="Y1116" s="0" t="n">
        <v>0.658880368792209</v>
      </c>
      <c r="Z1116" s="0" t="n">
        <v>0.975014356655328</v>
      </c>
      <c r="AA1116" s="89" t="s">
        <v>15</v>
      </c>
      <c r="AB1116" s="0" t="n">
        <v>72.7309387133107</v>
      </c>
      <c r="AC1116" s="0" t="n">
        <v>2.21544430115874</v>
      </c>
      <c r="AD1116" s="89" t="s">
        <v>103</v>
      </c>
      <c r="AE1116" s="0" t="n">
        <v>202512</v>
      </c>
      <c r="AF1116" s="90" t="n">
        <v>46003</v>
      </c>
      <c r="AG1116" s="0" t="n">
        <v>2.21544430115874</v>
      </c>
    </row>
    <row r="1117" customFormat="false" ht="15" hidden="false" customHeight="false" outlineLevel="0" collapsed="false">
      <c r="A1117" s="87" t="n">
        <v>46003.4579282407</v>
      </c>
      <c r="B1117" s="0" t="n">
        <v>73.2236</v>
      </c>
      <c r="C1117" s="88" t="b">
        <f aca="false">FALSE()</f>
        <v>0</v>
      </c>
      <c r="D1117" s="88" t="b">
        <f aca="false">TRUE()</f>
        <v>1</v>
      </c>
      <c r="E1117" s="0" t="n">
        <v>-4.49286886483819</v>
      </c>
      <c r="F1117" s="0" t="n">
        <v>-6.5369141148852</v>
      </c>
      <c r="G1117" s="0" t="n">
        <v>0.0818311351618206</v>
      </c>
      <c r="H1117" s="0" t="n">
        <v>0.111880169746838</v>
      </c>
      <c r="I1117" s="0" t="n">
        <v>0.282600000000002</v>
      </c>
      <c r="J1117" s="87"/>
      <c r="K1117" s="87" t="n">
        <v>46003.3855671296</v>
      </c>
      <c r="L1117" s="89" t="s">
        <v>151</v>
      </c>
      <c r="M1117" s="88" t="b">
        <f aca="false">TRUE()</f>
        <v>1</v>
      </c>
      <c r="N1117" s="0" t="n">
        <v>2</v>
      </c>
      <c r="O1117" s="0" t="n">
        <v>68.7307311351618</v>
      </c>
      <c r="P1117" s="88" t="b">
        <f aca="false">FALSE()</f>
        <v>0</v>
      </c>
      <c r="Q1117" s="88" t="b">
        <f aca="false">TRUE()</f>
        <v>1</v>
      </c>
      <c r="R1117" s="0" t="n">
        <v>0.5954</v>
      </c>
      <c r="S1117" s="0" t="n">
        <v>2.35047660042747</v>
      </c>
      <c r="T1117" s="0" t="n">
        <v>70.93625</v>
      </c>
      <c r="U1117" s="0" t="n">
        <v>8</v>
      </c>
      <c r="V1117" s="0" t="n">
        <v>0.282600000000002</v>
      </c>
      <c r="W1117" s="0" t="n">
        <v>0.15534</v>
      </c>
      <c r="X1117" s="0" t="n">
        <v>0.214107312985064</v>
      </c>
      <c r="Y1117" s="0" t="n">
        <v>0.594374840474877</v>
      </c>
      <c r="Z1117" s="0" t="n">
        <v>1.10275943241909</v>
      </c>
      <c r="AA1117" s="89" t="s">
        <v>15</v>
      </c>
      <c r="AB1117" s="0" t="n">
        <v>73.1417688648382</v>
      </c>
      <c r="AC1117" s="0" t="n">
        <v>2.07420579027133</v>
      </c>
      <c r="AD1117" s="89" t="s">
        <v>103</v>
      </c>
      <c r="AE1117" s="0" t="n">
        <v>202512</v>
      </c>
      <c r="AF1117" s="90" t="n">
        <v>46003</v>
      </c>
      <c r="AG1117" s="0" t="n">
        <v>2.07420579027133</v>
      </c>
    </row>
    <row r="1118" customFormat="false" ht="15" hidden="false" customHeight="false" outlineLevel="0" collapsed="false">
      <c r="A1118" s="87" t="n">
        <v>46003.4683796296</v>
      </c>
      <c r="B1118" s="0" t="n">
        <v>72.941</v>
      </c>
      <c r="C1118" s="88" t="b">
        <f aca="false">FALSE()</f>
        <v>0</v>
      </c>
      <c r="D1118" s="88" t="b">
        <f aca="false">TRUE()</f>
        <v>1</v>
      </c>
      <c r="E1118" s="0" t="n">
        <v>-4.20556826752666</v>
      </c>
      <c r="F1118" s="0" t="n">
        <v>-6.11848672733335</v>
      </c>
      <c r="G1118" s="0" t="n">
        <v>-0.478488267526657</v>
      </c>
      <c r="H1118" s="0" t="n">
        <v>-0.651718336394742</v>
      </c>
      <c r="I1118" s="0" t="n">
        <v>-0.282600000000002</v>
      </c>
      <c r="J1118" s="87"/>
      <c r="K1118" s="87" t="n">
        <v>46003.3855671296</v>
      </c>
      <c r="L1118" s="89" t="s">
        <v>326</v>
      </c>
      <c r="M1118" s="88" t="b">
        <f aca="false">FALSE()</f>
        <v>0</v>
      </c>
      <c r="N1118" s="0" t="n">
        <v>2</v>
      </c>
      <c r="O1118" s="0" t="n">
        <v>68.7354317324733</v>
      </c>
      <c r="P1118" s="88" t="b">
        <f aca="false">FALSE()</f>
        <v>0</v>
      </c>
      <c r="Q1118" s="88" t="b">
        <f aca="false">FALSE()</f>
        <v>0</v>
      </c>
      <c r="R1118" s="0" t="n">
        <v>0.5632</v>
      </c>
      <c r="S1118" s="0" t="n">
        <v>2.26613362752416</v>
      </c>
      <c r="T1118" s="0" t="n">
        <v>71.07746</v>
      </c>
      <c r="U1118" s="0" t="n">
        <v>9</v>
      </c>
      <c r="V1118" s="0" t="n">
        <v>-0.282600000000002</v>
      </c>
      <c r="W1118" s="0" t="n">
        <v>0.14121</v>
      </c>
      <c r="X1118" s="0" t="n">
        <v>0.233358170382377</v>
      </c>
      <c r="Y1118" s="0" t="n">
        <v>-1.816135253827</v>
      </c>
      <c r="Z1118" s="0" t="n">
        <v>1.17101413376333</v>
      </c>
      <c r="AA1118" s="89" t="s">
        <v>15</v>
      </c>
      <c r="AB1118" s="0" t="n">
        <v>73.4194882675267</v>
      </c>
      <c r="AC1118" s="0" t="n">
        <v>1.59138984429767</v>
      </c>
      <c r="AD1118" s="89" t="s">
        <v>103</v>
      </c>
      <c r="AE1118" s="0" t="n">
        <v>202512</v>
      </c>
      <c r="AF1118" s="90" t="n">
        <v>46003</v>
      </c>
      <c r="AG1118" s="0" t="n">
        <v>1.59138984429767</v>
      </c>
    </row>
    <row r="1119" customFormat="false" ht="15" hidden="false" customHeight="false" outlineLevel="0" collapsed="false">
      <c r="A1119" s="87" t="n">
        <v>46003.4784837963</v>
      </c>
      <c r="B1119" s="0" t="n">
        <v>72.941</v>
      </c>
      <c r="C1119" s="88" t="b">
        <f aca="false">FALSE()</f>
        <v>0</v>
      </c>
      <c r="D1119" s="88" t="b">
        <f aca="false">TRUE()</f>
        <v>1</v>
      </c>
      <c r="E1119" s="0" t="n">
        <v>-4.15912324834035</v>
      </c>
      <c r="F1119" s="0" t="n">
        <v>-6.04683013136886</v>
      </c>
      <c r="G1119" s="0" t="n">
        <v>-0.714463248340351</v>
      </c>
      <c r="H1119" s="0" t="n">
        <v>-0.970007134340371</v>
      </c>
      <c r="I1119" s="0" t="n">
        <v>0</v>
      </c>
      <c r="J1119" s="87"/>
      <c r="K1119" s="87" t="n">
        <v>46003.3855671296</v>
      </c>
      <c r="L1119" s="89" t="s">
        <v>326</v>
      </c>
      <c r="M1119" s="88" t="b">
        <f aca="false">FALSE()</f>
        <v>0</v>
      </c>
      <c r="N1119" s="0" t="n">
        <v>2</v>
      </c>
      <c r="O1119" s="0" t="n">
        <v>68.7818767516597</v>
      </c>
      <c r="P1119" s="88" t="b">
        <f aca="false">FALSE()</f>
        <v>0</v>
      </c>
      <c r="Q1119" s="88" t="b">
        <f aca="false">FALSE()</f>
        <v>0</v>
      </c>
      <c r="R1119" s="0" t="n">
        <v>0.5514</v>
      </c>
      <c r="S1119" s="0" t="n">
        <v>2.180880636742</v>
      </c>
      <c r="T1119" s="0" t="n">
        <v>71.21867</v>
      </c>
      <c r="U1119" s="0" t="n">
        <v>10</v>
      </c>
      <c r="V1119" s="0" t="n">
        <v>0</v>
      </c>
      <c r="W1119" s="0" t="n">
        <v>0.14121</v>
      </c>
      <c r="X1119" s="0" t="n">
        <v>0.233358170382377</v>
      </c>
      <c r="Y1119" s="0" t="n">
        <v>-0.605121302453717</v>
      </c>
      <c r="Z1119" s="0" t="n">
        <v>1.21839662417018</v>
      </c>
      <c r="AA1119" s="89" t="s">
        <v>15</v>
      </c>
      <c r="AB1119" s="0" t="n">
        <v>73.6554632483404</v>
      </c>
      <c r="AC1119" s="0" t="n">
        <v>1.41360371970256</v>
      </c>
      <c r="AD1119" s="89" t="s">
        <v>103</v>
      </c>
      <c r="AE1119" s="0" t="n">
        <v>202512</v>
      </c>
      <c r="AF1119" s="90" t="n">
        <v>46003</v>
      </c>
      <c r="AG1119" s="0" t="n">
        <v>1.41360371970256</v>
      </c>
    </row>
    <row r="1120" customFormat="false" ht="15" hidden="false" customHeight="false" outlineLevel="0" collapsed="false">
      <c r="A1120" s="87" t="n">
        <v>46003.4889351852</v>
      </c>
      <c r="B1120" s="0" t="n">
        <v>73.2236</v>
      </c>
      <c r="C1120" s="88" t="b">
        <f aca="false">FALSE()</f>
        <v>0</v>
      </c>
      <c r="D1120" s="88" t="b">
        <f aca="false">TRUE()</f>
        <v>1</v>
      </c>
      <c r="E1120" s="0" t="n">
        <v>-4.3847462949014</v>
      </c>
      <c r="F1120" s="0" t="n">
        <v>-6.36958063492078</v>
      </c>
      <c r="G1120" s="0" t="n">
        <v>-0.685566294901392</v>
      </c>
      <c r="H1120" s="0" t="n">
        <v>-0.927579526693546</v>
      </c>
      <c r="I1120" s="0" t="n">
        <v>0.282600000000002</v>
      </c>
      <c r="J1120" s="87"/>
      <c r="K1120" s="87" t="n">
        <v>46003.3855671296</v>
      </c>
      <c r="L1120" s="89" t="s">
        <v>326</v>
      </c>
      <c r="M1120" s="88" t="b">
        <f aca="false">FALSE()</f>
        <v>0</v>
      </c>
      <c r="N1120" s="0" t="n">
        <v>2</v>
      </c>
      <c r="O1120" s="0" t="n">
        <v>68.8388537050986</v>
      </c>
      <c r="P1120" s="88" t="b">
        <f aca="false">FALSE()</f>
        <v>0</v>
      </c>
      <c r="Q1120" s="88" t="b">
        <f aca="false">FALSE()</f>
        <v>0</v>
      </c>
      <c r="R1120" s="0" t="n">
        <v>0.5544</v>
      </c>
      <c r="S1120" s="0" t="n">
        <v>2.11526900065597</v>
      </c>
      <c r="T1120" s="0" t="n">
        <v>71.37401</v>
      </c>
      <c r="U1120" s="0" t="n">
        <v>11</v>
      </c>
      <c r="V1120" s="0" t="n">
        <v>0.282600000000002</v>
      </c>
      <c r="W1120" s="0" t="n">
        <v>0.15534</v>
      </c>
      <c r="X1120" s="0" t="n">
        <v>0.232913176504623</v>
      </c>
      <c r="Y1120" s="0" t="n">
        <v>0.546383858181918</v>
      </c>
      <c r="Z1120" s="0" t="n">
        <v>1.2675781474507</v>
      </c>
      <c r="AA1120" s="89" t="s">
        <v>15</v>
      </c>
      <c r="AB1120" s="0" t="n">
        <v>73.9091662949014</v>
      </c>
      <c r="AC1120" s="0" t="n">
        <v>1.45915263979568</v>
      </c>
      <c r="AD1120" s="89" t="s">
        <v>103</v>
      </c>
      <c r="AE1120" s="0" t="n">
        <v>202512</v>
      </c>
      <c r="AF1120" s="90" t="n">
        <v>46003</v>
      </c>
      <c r="AG1120" s="0" t="n">
        <v>1.45915263979568</v>
      </c>
    </row>
    <row r="1121" customFormat="false" ht="15" hidden="false" customHeight="false" outlineLevel="0" collapsed="false">
      <c r="A1121" s="87" t="n">
        <v>46003.4993865741</v>
      </c>
      <c r="B1121" s="0" t="n">
        <v>73.2236</v>
      </c>
      <c r="C1121" s="88" t="b">
        <f aca="false">FALSE()</f>
        <v>0</v>
      </c>
      <c r="D1121" s="88" t="b">
        <f aca="false">TRUE()</f>
        <v>1</v>
      </c>
      <c r="E1121" s="0" t="n">
        <v>-4.23528954590341</v>
      </c>
      <c r="F1121" s="0" t="n">
        <v>-6.13914084578356</v>
      </c>
      <c r="G1121" s="0" t="n">
        <v>-0.874869545903408</v>
      </c>
      <c r="H1121" s="0" t="n">
        <v>-1.18068504149257</v>
      </c>
      <c r="I1121" s="0" t="n">
        <v>0</v>
      </c>
      <c r="J1121" s="87"/>
      <c r="K1121" s="87" t="n">
        <v>46003.3855671296</v>
      </c>
      <c r="L1121" s="89" t="s">
        <v>326</v>
      </c>
      <c r="M1121" s="88" t="b">
        <f aca="false">FALSE()</f>
        <v>0</v>
      </c>
      <c r="N1121" s="0" t="n">
        <v>2</v>
      </c>
      <c r="O1121" s="0" t="n">
        <v>68.9883104540966</v>
      </c>
      <c r="P1121" s="88" t="b">
        <f aca="false">FALSE()</f>
        <v>0</v>
      </c>
      <c r="Q1121" s="88" t="b">
        <f aca="false">FALSE()</f>
        <v>0</v>
      </c>
      <c r="R1121" s="0" t="n">
        <v>0.5448</v>
      </c>
      <c r="S1121" s="0" t="n">
        <v>2.04859591145812</v>
      </c>
      <c r="T1121" s="0" t="n">
        <v>71.54339</v>
      </c>
      <c r="U1121" s="0" t="n">
        <v>12</v>
      </c>
      <c r="V1121" s="0" t="n">
        <v>0</v>
      </c>
      <c r="W1121" s="0" t="n">
        <v>0.16938</v>
      </c>
      <c r="X1121" s="0" t="n">
        <v>0.212837025864738</v>
      </c>
      <c r="Y1121" s="0" t="n">
        <v>-0.795820178898968</v>
      </c>
      <c r="Z1121" s="0" t="n">
        <v>1.27753977295171</v>
      </c>
      <c r="AA1121" s="89" t="s">
        <v>15</v>
      </c>
      <c r="AB1121" s="0" t="n">
        <v>74.0984695459034</v>
      </c>
      <c r="AC1121" s="0" t="n">
        <v>1.3151919302817</v>
      </c>
      <c r="AD1121" s="89" t="s">
        <v>103</v>
      </c>
      <c r="AE1121" s="0" t="n">
        <v>202512</v>
      </c>
      <c r="AF1121" s="90" t="n">
        <v>46003</v>
      </c>
      <c r="AG1121" s="0" t="n">
        <v>1.3151919302817</v>
      </c>
    </row>
    <row r="1122" customFormat="false" ht="15" hidden="false" customHeight="false" outlineLevel="0" collapsed="false">
      <c r="A1122" s="87" t="n">
        <v>46003.5098263889</v>
      </c>
      <c r="B1122" s="0" t="n">
        <v>73.2236</v>
      </c>
      <c r="C1122" s="88" t="b">
        <f aca="false">FALSE()</f>
        <v>0</v>
      </c>
      <c r="D1122" s="88" t="b">
        <f aca="false">TRUE()</f>
        <v>1</v>
      </c>
      <c r="E1122" s="0" t="n">
        <v>-4.03832857210628</v>
      </c>
      <c r="F1122" s="0" t="n">
        <v>-5.83697727675334</v>
      </c>
      <c r="G1122" s="0" t="n">
        <v>-1.01666857210628</v>
      </c>
      <c r="H1122" s="0" t="n">
        <v>-1.36943008378107</v>
      </c>
      <c r="I1122" s="0" t="n">
        <v>0</v>
      </c>
      <c r="J1122" s="87"/>
      <c r="K1122" s="87" t="n">
        <v>46003.3855671296</v>
      </c>
      <c r="L1122" s="89" t="s">
        <v>326</v>
      </c>
      <c r="M1122" s="88" t="b">
        <f aca="false">FALSE()</f>
        <v>0</v>
      </c>
      <c r="N1122" s="0" t="n">
        <v>1</v>
      </c>
      <c r="O1122" s="0" t="n">
        <v>69.1852714278937</v>
      </c>
      <c r="P1122" s="88" t="b">
        <f aca="false">FALSE()</f>
        <v>0</v>
      </c>
      <c r="Q1122" s="88" t="b">
        <f aca="false">FALSE()</f>
        <v>0</v>
      </c>
      <c r="R1122" s="0" t="n">
        <v>0.5083</v>
      </c>
      <c r="S1122" s="0" t="n">
        <v>1.98297422815466</v>
      </c>
      <c r="T1122" s="0" t="n">
        <v>71.71277</v>
      </c>
      <c r="U1122" s="0" t="n">
        <v>13</v>
      </c>
      <c r="V1122" s="0" t="n">
        <v>0</v>
      </c>
      <c r="W1122" s="0" t="n">
        <v>0.16938</v>
      </c>
      <c r="X1122" s="0" t="n">
        <v>0.212837025864738</v>
      </c>
      <c r="Y1122" s="0" t="n">
        <v>-0.795820178898968</v>
      </c>
      <c r="Z1122" s="0" t="n">
        <v>1.26374928605314</v>
      </c>
      <c r="AA1122" s="89" t="s">
        <v>15</v>
      </c>
      <c r="AB1122" s="0" t="n">
        <v>74.2402685721063</v>
      </c>
      <c r="AC1122" s="0" t="n">
        <v>1.19551402851315</v>
      </c>
      <c r="AD1122" s="89" t="s">
        <v>103</v>
      </c>
      <c r="AE1122" s="0" t="n">
        <v>202512</v>
      </c>
      <c r="AF1122" s="90" t="n">
        <v>46003</v>
      </c>
      <c r="AG1122" s="0" t="n">
        <v>1.19551402851315</v>
      </c>
    </row>
    <row r="1123" customFormat="false" ht="15" hidden="false" customHeight="false" outlineLevel="0" collapsed="false">
      <c r="A1123" s="87" t="n">
        <v>46003.5199305556</v>
      </c>
      <c r="B1123" s="0" t="n">
        <v>73.2236</v>
      </c>
      <c r="C1123" s="88" t="b">
        <f aca="false">FALSE()</f>
        <v>0</v>
      </c>
      <c r="D1123" s="88" t="b">
        <f aca="false">TRUE()</f>
        <v>1</v>
      </c>
      <c r="E1123" s="0" t="n">
        <v>-3.79226008605197</v>
      </c>
      <c r="F1123" s="0" t="n">
        <v>-5.46188521026964</v>
      </c>
      <c r="G1123" s="0" t="n">
        <v>-1.10936008605195</v>
      </c>
      <c r="H1123" s="0" t="n">
        <v>-1.49242016565423</v>
      </c>
      <c r="I1123" s="0" t="n">
        <v>0</v>
      </c>
      <c r="J1123" s="87"/>
      <c r="K1123" s="87" t="n">
        <v>46003.3855671296</v>
      </c>
      <c r="L1123" s="89" t="s">
        <v>326</v>
      </c>
      <c r="M1123" s="88" t="b">
        <f aca="false">FALSE()</f>
        <v>0</v>
      </c>
      <c r="N1123" s="0" t="n">
        <v>1</v>
      </c>
      <c r="O1123" s="0" t="n">
        <v>69.431339913948</v>
      </c>
      <c r="P1123" s="88" t="b">
        <f aca="false">FALSE()</f>
        <v>0</v>
      </c>
      <c r="Q1123" s="88" t="b">
        <f aca="false">FALSE()</f>
        <v>0</v>
      </c>
      <c r="R1123" s="0" t="n">
        <v>0.5016</v>
      </c>
      <c r="S1123" s="0" t="n">
        <v>1.91952601650496</v>
      </c>
      <c r="T1123" s="0" t="n">
        <v>71.88215</v>
      </c>
      <c r="U1123" s="0" t="n">
        <v>14</v>
      </c>
      <c r="V1123" s="0" t="n">
        <v>0</v>
      </c>
      <c r="W1123" s="0" t="n">
        <v>0.16938</v>
      </c>
      <c r="X1123" s="0" t="n">
        <v>0.212837025864738</v>
      </c>
      <c r="Y1123" s="0" t="n">
        <v>-0.795820178898968</v>
      </c>
      <c r="Z1123" s="0" t="n">
        <v>1.22540504302598</v>
      </c>
      <c r="AA1123" s="89" t="s">
        <v>15</v>
      </c>
      <c r="AB1123" s="0" t="n">
        <v>74.332960086052</v>
      </c>
      <c r="AC1123" s="0" t="n">
        <v>1.0946992650589</v>
      </c>
      <c r="AD1123" s="89" t="s">
        <v>103</v>
      </c>
      <c r="AE1123" s="0" t="n">
        <v>202512</v>
      </c>
      <c r="AF1123" s="90" t="n">
        <v>46003</v>
      </c>
      <c r="AG1123" s="0" t="n">
        <v>1.0946992650589</v>
      </c>
    </row>
    <row r="1124" customFormat="false" ht="15" hidden="false" customHeight="false" outlineLevel="0" collapsed="false">
      <c r="A1124" s="87" t="n">
        <v>46003.5303819445</v>
      </c>
      <c r="B1124" s="0" t="n">
        <v>73.5062</v>
      </c>
      <c r="C1124" s="88" t="b">
        <f aca="false">FALSE()</f>
        <v>0</v>
      </c>
      <c r="D1124" s="88" t="b">
        <f aca="false">TRUE()</f>
        <v>1</v>
      </c>
      <c r="E1124" s="0" t="n">
        <v>-3.85972400628043</v>
      </c>
      <c r="F1124" s="0" t="n">
        <v>-5.54187983126165</v>
      </c>
      <c r="G1124" s="0" t="n">
        <v>-0.950564006280416</v>
      </c>
      <c r="H1124" s="0" t="n">
        <v>-1.2766657522213</v>
      </c>
      <c r="I1124" s="0" t="n">
        <v>0.282600000000002</v>
      </c>
      <c r="J1124" s="87"/>
      <c r="K1124" s="87" t="n">
        <v>46003.3855671296</v>
      </c>
      <c r="L1124" s="89" t="s">
        <v>326</v>
      </c>
      <c r="M1124" s="88" t="b">
        <f aca="false">FALSE()</f>
        <v>0</v>
      </c>
      <c r="N1124" s="0" t="n">
        <v>0</v>
      </c>
      <c r="O1124" s="0" t="n">
        <v>69.6464759937196</v>
      </c>
      <c r="P1124" s="88" t="b">
        <f aca="false">FALSE()</f>
        <v>0</v>
      </c>
      <c r="Q1124" s="88" t="b">
        <f aca="false">FALSE()</f>
        <v>0</v>
      </c>
      <c r="R1124" s="0" t="n">
        <v>0.4806</v>
      </c>
      <c r="S1124" s="0" t="n">
        <v>1.87219478286469</v>
      </c>
      <c r="T1124" s="0" t="n">
        <v>72.05162</v>
      </c>
      <c r="U1124" s="0" t="n">
        <v>15</v>
      </c>
      <c r="V1124" s="0" t="n">
        <v>0.282600000000002</v>
      </c>
      <c r="W1124" s="0" t="n">
        <v>0.16947</v>
      </c>
      <c r="X1124" s="0" t="n">
        <v>0.212886995227144</v>
      </c>
      <c r="Y1124" s="0" t="n">
        <v>0.531408693515052</v>
      </c>
      <c r="Z1124" s="0" t="n">
        <v>1.20257200314021</v>
      </c>
      <c r="AA1124" s="89" t="s">
        <v>15</v>
      </c>
      <c r="AB1124" s="0" t="n">
        <v>74.4567640062804</v>
      </c>
      <c r="AC1124" s="0" t="n">
        <v>1.20955751190094</v>
      </c>
      <c r="AD1124" s="89" t="s">
        <v>103</v>
      </c>
      <c r="AE1124" s="0" t="n">
        <v>202512</v>
      </c>
      <c r="AF1124" s="90" t="n">
        <v>46003</v>
      </c>
      <c r="AG1124" s="0" t="n">
        <v>1.20955751190094</v>
      </c>
    </row>
    <row r="1125" customFormat="false" ht="15" hidden="false" customHeight="false" outlineLevel="0" collapsed="false">
      <c r="A1125" s="87" t="n">
        <v>46003.5408333333</v>
      </c>
      <c r="B1125" s="0" t="n">
        <v>73.7888</v>
      </c>
      <c r="C1125" s="88" t="b">
        <f aca="false">FALSE()</f>
        <v>0</v>
      </c>
      <c r="D1125" s="88" t="b">
        <f aca="false">TRUE()</f>
        <v>1</v>
      </c>
      <c r="E1125" s="0" t="n">
        <v>-3.89665471192949</v>
      </c>
      <c r="F1125" s="0" t="n">
        <v>-5.57523981538822</v>
      </c>
      <c r="G1125" s="0" t="n">
        <v>-0.789494711929493</v>
      </c>
      <c r="H1125" s="0" t="n">
        <v>-1.0586119124593</v>
      </c>
      <c r="I1125" s="0" t="n">
        <v>0.282599999999988</v>
      </c>
      <c r="J1125" s="87"/>
      <c r="K1125" s="87" t="n">
        <v>46003.3855671296</v>
      </c>
      <c r="L1125" s="89" t="s">
        <v>326</v>
      </c>
      <c r="M1125" s="88" t="b">
        <f aca="false">FALSE()</f>
        <v>0</v>
      </c>
      <c r="N1125" s="0" t="n">
        <v>0</v>
      </c>
      <c r="O1125" s="0" t="n">
        <v>69.8921452880705</v>
      </c>
      <c r="P1125" s="88" t="b">
        <f aca="false">FALSE()</f>
        <v>0</v>
      </c>
      <c r="Q1125" s="88" t="b">
        <f aca="false">FALSE()</f>
        <v>0</v>
      </c>
      <c r="R1125" s="0" t="n">
        <v>0.4884</v>
      </c>
      <c r="S1125" s="0" t="n">
        <v>1.83806408898887</v>
      </c>
      <c r="T1125" s="0" t="n">
        <v>72.23522</v>
      </c>
      <c r="U1125" s="0" t="n">
        <v>16</v>
      </c>
      <c r="V1125" s="0" t="n">
        <v>0.282599999999988</v>
      </c>
      <c r="W1125" s="0" t="n">
        <v>0.1836</v>
      </c>
      <c r="X1125" s="0" t="n">
        <v>0.21041084622834</v>
      </c>
      <c r="Y1125" s="0" t="n">
        <v>0.47050806445858</v>
      </c>
      <c r="Z1125" s="0" t="n">
        <v>1.17153735596475</v>
      </c>
      <c r="AA1125" s="89" t="s">
        <v>15</v>
      </c>
      <c r="AB1125" s="0" t="n">
        <v>74.5782947119295</v>
      </c>
      <c r="AC1125" s="0" t="n">
        <v>1.3261036808516</v>
      </c>
      <c r="AD1125" s="89" t="s">
        <v>103</v>
      </c>
      <c r="AE1125" s="0" t="n">
        <v>202512</v>
      </c>
      <c r="AF1125" s="90" t="n">
        <v>46003</v>
      </c>
      <c r="AG1125" s="0" t="n">
        <v>1.3261036808516</v>
      </c>
    </row>
    <row r="1126" customFormat="false" ht="15" hidden="false" customHeight="false" outlineLevel="0" collapsed="false">
      <c r="A1126" s="87" t="n">
        <v>46003.5512847222</v>
      </c>
      <c r="B1126" s="0" t="n">
        <v>73.5062</v>
      </c>
      <c r="C1126" s="88" t="b">
        <f aca="false">FALSE()</f>
        <v>0</v>
      </c>
      <c r="D1126" s="88" t="b">
        <f aca="false">FALSE()</f>
        <v>0</v>
      </c>
      <c r="E1126" s="0" t="n">
        <v>-3.35594263594696</v>
      </c>
      <c r="F1126" s="0" t="n">
        <v>-4.78393488783783</v>
      </c>
      <c r="G1126" s="0" t="n">
        <v>-1.12466263594693</v>
      </c>
      <c r="H1126" s="0" t="n">
        <v>-1.50696722002678</v>
      </c>
      <c r="I1126" s="0" t="n">
        <v>-0.282599999999988</v>
      </c>
      <c r="J1126" s="87"/>
      <c r="K1126" s="87"/>
      <c r="L1126" s="89" t="s">
        <v>326</v>
      </c>
      <c r="M1126" s="88" t="b">
        <f aca="false">FALSE()</f>
        <v>0</v>
      </c>
      <c r="N1126" s="0" t="n">
        <v>0</v>
      </c>
      <c r="O1126" s="0" t="n">
        <v>70.1502573640531</v>
      </c>
      <c r="P1126" s="88" t="b">
        <f aca="false">FALSE()</f>
        <v>0</v>
      </c>
      <c r="Q1126" s="88" t="b">
        <f aca="false">FALSE()</f>
        <v>0</v>
      </c>
      <c r="R1126" s="0" t="n">
        <v>0.0664</v>
      </c>
      <c r="T1126" s="0" t="n">
        <v>72.39056</v>
      </c>
      <c r="U1126" s="0" t="n">
        <v>0</v>
      </c>
      <c r="V1126" s="0" t="n">
        <v>-0.282599999999988</v>
      </c>
      <c r="W1126" s="0" t="n">
        <v>0.15534</v>
      </c>
      <c r="X1126" s="0" t="n">
        <v>0.233142225397196</v>
      </c>
      <c r="Y1126" s="0" t="n">
        <v>-1.87842420760068</v>
      </c>
      <c r="Z1126" s="0" t="n">
        <v>1.12015131797348</v>
      </c>
      <c r="AA1126" s="89" t="s">
        <v>328</v>
      </c>
      <c r="AB1126" s="0" t="n">
        <v>74.6308626359469</v>
      </c>
      <c r="AC1126" s="0" t="n">
        <v>0.995972581649393</v>
      </c>
      <c r="AD1126" s="89" t="s">
        <v>103</v>
      </c>
      <c r="AE1126" s="0" t="n">
        <v>202512</v>
      </c>
      <c r="AF1126" s="90" t="n">
        <v>46003</v>
      </c>
      <c r="AG1126" s="0" t="n">
        <v>0.995972581649393</v>
      </c>
    </row>
    <row r="1127" customFormat="false" ht="15" hidden="false" customHeight="false" outlineLevel="0" collapsed="false">
      <c r="A1127" s="87" t="n">
        <v>46003.5613888889</v>
      </c>
      <c r="B1127" s="0" t="n">
        <v>73.7888</v>
      </c>
      <c r="C1127" s="88" t="b">
        <f aca="false">FALSE()</f>
        <v>0</v>
      </c>
      <c r="D1127" s="88" t="b">
        <f aca="false">FALSE()</f>
        <v>0</v>
      </c>
      <c r="E1127" s="0" t="n">
        <v>-3.34417693420024</v>
      </c>
      <c r="F1127" s="0" t="n">
        <v>-4.74724228572642</v>
      </c>
      <c r="G1127" s="0" t="n">
        <v>-0.88663693420024</v>
      </c>
      <c r="H1127" s="0" t="n">
        <v>-1.18732071829924</v>
      </c>
      <c r="I1127" s="0" t="n">
        <v>0.282599999999988</v>
      </c>
      <c r="J1127" s="87"/>
      <c r="K1127" s="87"/>
      <c r="L1127" s="89" t="s">
        <v>326</v>
      </c>
      <c r="M1127" s="88" t="b">
        <f aca="false">FALSE()</f>
        <v>0</v>
      </c>
      <c r="N1127" s="0" t="n">
        <v>0</v>
      </c>
      <c r="O1127" s="0" t="n">
        <v>70.4446230657998</v>
      </c>
      <c r="P1127" s="88" t="b">
        <f aca="false">FALSE()</f>
        <v>0</v>
      </c>
      <c r="Q1127" s="88" t="b">
        <f aca="false">FALSE()</f>
        <v>0</v>
      </c>
      <c r="R1127" s="0" t="n">
        <v>0.0774</v>
      </c>
      <c r="T1127" s="0" t="n">
        <v>72.56003</v>
      </c>
      <c r="U1127" s="0" t="n">
        <v>0</v>
      </c>
      <c r="V1127" s="0" t="n">
        <v>0.282599999999988</v>
      </c>
      <c r="W1127" s="0" t="n">
        <v>0.16947</v>
      </c>
      <c r="X1127" s="0" t="n">
        <v>0.231791887374495</v>
      </c>
      <c r="Y1127" s="0" t="n">
        <v>0.488067124701433</v>
      </c>
      <c r="Z1127" s="0" t="n">
        <v>1.05770346710012</v>
      </c>
      <c r="AA1127" s="89" t="s">
        <v>327</v>
      </c>
      <c r="AB1127" s="0" t="n">
        <v>74.6754369342002</v>
      </c>
      <c r="AC1127" s="0" t="n">
        <v>1.16173392469714</v>
      </c>
      <c r="AD1127" s="89" t="s">
        <v>103</v>
      </c>
      <c r="AE1127" s="0" t="n">
        <v>202512</v>
      </c>
      <c r="AF1127" s="90" t="n">
        <v>46003</v>
      </c>
      <c r="AG1127" s="0" t="n">
        <v>1.16173392469714</v>
      </c>
    </row>
    <row r="1128" customFormat="false" ht="15" hidden="false" customHeight="false" outlineLevel="0" collapsed="false">
      <c r="A1128" s="87" t="n">
        <v>46003.5715972222</v>
      </c>
      <c r="B1128" s="0" t="n">
        <v>73.7888</v>
      </c>
      <c r="C1128" s="88" t="b">
        <f aca="false">FALSE()</f>
        <v>0</v>
      </c>
      <c r="D1128" s="88" t="b">
        <f aca="false">FALSE()</f>
        <v>0</v>
      </c>
      <c r="E1128" s="0" t="n">
        <v>-3.06056041354117</v>
      </c>
      <c r="F1128" s="0" t="n">
        <v>-4.32721135353569</v>
      </c>
      <c r="G1128" s="0" t="n">
        <v>-0.913700413541193</v>
      </c>
      <c r="H1128" s="0" t="n">
        <v>-1.22311891634563</v>
      </c>
      <c r="I1128" s="0" t="n">
        <v>0</v>
      </c>
      <c r="J1128" s="87"/>
      <c r="K1128" s="87"/>
      <c r="L1128" s="89" t="s">
        <v>326</v>
      </c>
      <c r="M1128" s="88" t="b">
        <f aca="false">FALSE()</f>
        <v>0</v>
      </c>
      <c r="N1128" s="0" t="n">
        <v>0</v>
      </c>
      <c r="O1128" s="0" t="n">
        <v>70.7282395864588</v>
      </c>
      <c r="P1128" s="88" t="b">
        <f aca="false">FALSE()</f>
        <v>0</v>
      </c>
      <c r="Q1128" s="88" t="b">
        <f aca="false">FALSE()</f>
        <v>0</v>
      </c>
      <c r="R1128" s="0" t="n">
        <v>0.072</v>
      </c>
      <c r="T1128" s="0" t="n">
        <v>72.71537</v>
      </c>
      <c r="U1128" s="0" t="n">
        <v>0</v>
      </c>
      <c r="V1128" s="0" t="n">
        <v>0</v>
      </c>
      <c r="W1128" s="0" t="n">
        <v>0.15534</v>
      </c>
      <c r="X1128" s="0" t="n">
        <v>0.233142225397196</v>
      </c>
      <c r="Y1128" s="0" t="n">
        <v>-0.666288570143621</v>
      </c>
      <c r="Z1128" s="0" t="n">
        <v>0.99356520677059</v>
      </c>
      <c r="AA1128" s="89" t="s">
        <v>327</v>
      </c>
      <c r="AB1128" s="0" t="n">
        <v>74.7025004135412</v>
      </c>
      <c r="AC1128" s="0" t="n">
        <v>1.08038203500401</v>
      </c>
      <c r="AD1128" s="89" t="s">
        <v>103</v>
      </c>
      <c r="AE1128" s="0" t="n">
        <v>202512</v>
      </c>
      <c r="AF1128" s="90" t="n">
        <v>46003</v>
      </c>
      <c r="AG1128" s="0" t="n">
        <v>1.08038203500401</v>
      </c>
    </row>
    <row r="1129" customFormat="false" ht="15" hidden="false" customHeight="false" outlineLevel="0" collapsed="false">
      <c r="A1129" s="87" t="n">
        <v>46003.5717476852</v>
      </c>
      <c r="B1129" s="0" t="n">
        <v>73.7888</v>
      </c>
      <c r="C1129" s="88" t="b">
        <f aca="false">FALSE()</f>
        <v>0</v>
      </c>
      <c r="D1129" s="88" t="b">
        <f aca="false">FALSE()</f>
        <v>0</v>
      </c>
      <c r="E1129" s="0" t="n">
        <v>-2.71230952995822</v>
      </c>
      <c r="F1129" s="0" t="n">
        <v>-3.81604312765195</v>
      </c>
      <c r="G1129" s="0" t="n">
        <v>-0.876129529958234</v>
      </c>
      <c r="H1129" s="0" t="n">
        <v>-1.17341506310094</v>
      </c>
      <c r="I1129" s="0" t="n">
        <v>0</v>
      </c>
      <c r="J1129" s="87"/>
      <c r="K1129" s="87"/>
      <c r="L1129" s="89" t="s">
        <v>326</v>
      </c>
      <c r="M1129" s="88" t="b">
        <f aca="false">FALSE()</f>
        <v>0</v>
      </c>
      <c r="N1129" s="0" t="n">
        <v>0</v>
      </c>
      <c r="O1129" s="0" t="n">
        <v>71.0764904700418</v>
      </c>
      <c r="P1129" s="88" t="b">
        <f aca="false">FALSE()</f>
        <v>0</v>
      </c>
      <c r="Q1129" s="88" t="b">
        <f aca="false">FALSE()</f>
        <v>0</v>
      </c>
      <c r="R1129" s="0" t="n">
        <v>0.0682</v>
      </c>
      <c r="T1129" s="0" t="n">
        <v>72.87071</v>
      </c>
      <c r="U1129" s="0" t="n">
        <v>0</v>
      </c>
      <c r="V1129" s="0" t="n">
        <v>0</v>
      </c>
      <c r="W1129" s="0" t="n">
        <v>0.15534</v>
      </c>
      <c r="X1129" s="0" t="n">
        <v>0.233142225397196</v>
      </c>
      <c r="Y1129" s="0" t="n">
        <v>-0.666288570143621</v>
      </c>
      <c r="Z1129" s="0" t="n">
        <v>0.897109764979113</v>
      </c>
      <c r="AA1129" s="89" t="s">
        <v>327</v>
      </c>
      <c r="AB1129" s="0" t="n">
        <v>74.6649295299582</v>
      </c>
      <c r="AC1129" s="0" t="n">
        <v>1.0233864749219</v>
      </c>
      <c r="AD1129" s="89" t="s">
        <v>103</v>
      </c>
      <c r="AE1129" s="0" t="n">
        <v>202512</v>
      </c>
      <c r="AF1129" s="90" t="n">
        <v>46003</v>
      </c>
      <c r="AG1129" s="0" t="n">
        <v>1.0233864749219</v>
      </c>
    </row>
    <row r="1130" customFormat="false" ht="15" hidden="false" customHeight="false" outlineLevel="0" collapsed="false">
      <c r="A1130" s="87" t="n">
        <v>46003.5736805556</v>
      </c>
      <c r="B1130" s="0" t="n">
        <v>73.7888</v>
      </c>
      <c r="C1130" s="88" t="b">
        <f aca="false">FALSE()</f>
        <v>0</v>
      </c>
      <c r="D1130" s="88" t="b">
        <f aca="false">FALSE()</f>
        <v>0</v>
      </c>
      <c r="E1130" s="0" t="n">
        <v>-2.37306896863066</v>
      </c>
      <c r="F1130" s="0" t="n">
        <v>-3.32289389796807</v>
      </c>
      <c r="G1130" s="0" t="n">
        <v>-0.819308968630679</v>
      </c>
      <c r="H1130" s="0" t="n">
        <v>-1.09815002679556</v>
      </c>
      <c r="I1130" s="0" t="n">
        <v>0</v>
      </c>
      <c r="J1130" s="87"/>
      <c r="K1130" s="87"/>
      <c r="L1130" s="89" t="s">
        <v>326</v>
      </c>
      <c r="M1130" s="88" t="b">
        <f aca="false">FALSE()</f>
        <v>0</v>
      </c>
      <c r="N1130" s="0" t="n">
        <v>0</v>
      </c>
      <c r="O1130" s="0" t="n">
        <v>71.4157310313693</v>
      </c>
      <c r="P1130" s="88" t="b">
        <f aca="false">FALSE()</f>
        <v>0</v>
      </c>
      <c r="Q1130" s="88" t="b">
        <f aca="false">FALSE()</f>
        <v>0</v>
      </c>
      <c r="R1130" s="0" t="n">
        <v>0.0649</v>
      </c>
      <c r="T1130" s="0" t="n">
        <v>73.01192</v>
      </c>
      <c r="U1130" s="0" t="n">
        <v>0</v>
      </c>
      <c r="V1130" s="0" t="n">
        <v>0</v>
      </c>
      <c r="W1130" s="0" t="n">
        <v>0.14121</v>
      </c>
      <c r="X1130" s="0" t="n">
        <v>0.233586782926376</v>
      </c>
      <c r="Y1130" s="0" t="n">
        <v>-0.604529067231118</v>
      </c>
      <c r="Z1130" s="0" t="n">
        <v>0.798094484315339</v>
      </c>
      <c r="AA1130" s="89" t="s">
        <v>327</v>
      </c>
      <c r="AB1130" s="0" t="n">
        <v>74.6081089686307</v>
      </c>
      <c r="AC1130" s="0" t="n">
        <v>0.973418580466013</v>
      </c>
      <c r="AD1130" s="89" t="s">
        <v>103</v>
      </c>
      <c r="AE1130" s="0" t="n">
        <v>202512</v>
      </c>
      <c r="AF1130" s="90" t="n">
        <v>46003</v>
      </c>
      <c r="AG1130" s="0" t="n">
        <v>0.973418580466013</v>
      </c>
    </row>
    <row r="1131" customFormat="false" ht="15" hidden="false" customHeight="false" outlineLevel="0" collapsed="false">
      <c r="A1131" s="87" t="n">
        <v>46003.5778240741</v>
      </c>
      <c r="B1131" s="0" t="n">
        <v>73.7888</v>
      </c>
      <c r="C1131" s="88" t="b">
        <f aca="false">FALSE()</f>
        <v>0</v>
      </c>
      <c r="D1131" s="88" t="b">
        <f aca="false">FALSE()</f>
        <v>0</v>
      </c>
      <c r="E1131" s="0" t="n">
        <v>-1.94276476014531</v>
      </c>
      <c r="F1131" s="0" t="n">
        <v>-2.70406676396196</v>
      </c>
      <c r="G1131" s="0" t="n">
        <v>-0.671424760145328</v>
      </c>
      <c r="H1131" s="0" t="n">
        <v>-0.901722714789207</v>
      </c>
      <c r="I1131" s="0" t="n">
        <v>0</v>
      </c>
      <c r="J1131" s="87"/>
      <c r="K1131" s="87"/>
      <c r="L1131" s="89" t="s">
        <v>326</v>
      </c>
      <c r="M1131" s="88" t="b">
        <f aca="false">FALSE()</f>
        <v>0</v>
      </c>
      <c r="N1131" s="0" t="n">
        <v>0</v>
      </c>
      <c r="O1131" s="0" t="n">
        <v>71.8460352398547</v>
      </c>
      <c r="P1131" s="88" t="b">
        <f aca="false">FALSE()</f>
        <v>0</v>
      </c>
      <c r="Q1131" s="88" t="b">
        <f aca="false">FALSE()</f>
        <v>0</v>
      </c>
      <c r="R1131" s="0" t="n">
        <v>0.0648</v>
      </c>
      <c r="T1131" s="0" t="n">
        <v>73.15313</v>
      </c>
      <c r="U1131" s="0" t="n">
        <v>0</v>
      </c>
      <c r="V1131" s="0" t="n">
        <v>0</v>
      </c>
      <c r="W1131" s="0" t="n">
        <v>0.14121</v>
      </c>
      <c r="X1131" s="0" t="n">
        <v>0.233586782926376</v>
      </c>
      <c r="Y1131" s="0" t="n">
        <v>-0.604529067231118</v>
      </c>
      <c r="Z1131" s="0" t="n">
        <v>0.653547380072657</v>
      </c>
      <c r="AA1131" s="89" t="s">
        <v>327</v>
      </c>
      <c r="AB1131" s="0" t="n">
        <v>74.4602247601453</v>
      </c>
      <c r="AC1131" s="0" t="n">
        <v>0.972645625064431</v>
      </c>
      <c r="AD1131" s="89" t="s">
        <v>103</v>
      </c>
      <c r="AE1131" s="0" t="n">
        <v>202512</v>
      </c>
      <c r="AF1131" s="90" t="n">
        <v>46003</v>
      </c>
      <c r="AG1131" s="0" t="n">
        <v>0.972645625064431</v>
      </c>
    </row>
    <row r="1132" customFormat="false" ht="15" hidden="false" customHeight="false" outlineLevel="0" collapsed="false">
      <c r="A1132" s="87" t="n">
        <v>46003.5779861111</v>
      </c>
      <c r="B1132" s="0" t="n">
        <v>73.7888</v>
      </c>
      <c r="C1132" s="88" t="b">
        <f aca="false">FALSE()</f>
        <v>0</v>
      </c>
      <c r="D1132" s="88" t="b">
        <f aca="false">FALSE()</f>
        <v>0</v>
      </c>
      <c r="E1132" s="0" t="n">
        <v>-1.61132909730544</v>
      </c>
      <c r="F1132" s="0" t="n">
        <v>-2.23245436166327</v>
      </c>
      <c r="G1132" s="0" t="n">
        <v>-0.565889097305458</v>
      </c>
      <c r="H1132" s="0" t="n">
        <v>-0.76106712861767</v>
      </c>
      <c r="I1132" s="0" t="n">
        <v>0</v>
      </c>
      <c r="J1132" s="87"/>
      <c r="K1132" s="87"/>
      <c r="L1132" s="89" t="s">
        <v>326</v>
      </c>
      <c r="M1132" s="88" t="b">
        <f aca="false">FALSE()</f>
        <v>0</v>
      </c>
      <c r="N1132" s="0" t="n">
        <v>0</v>
      </c>
      <c r="O1132" s="0" t="n">
        <v>72.1774709026946</v>
      </c>
      <c r="P1132" s="88" t="b">
        <f aca="false">FALSE()</f>
        <v>0</v>
      </c>
      <c r="Q1132" s="88" t="b">
        <f aca="false">FALSE()</f>
        <v>0</v>
      </c>
      <c r="R1132" s="0" t="n">
        <v>0.064</v>
      </c>
      <c r="T1132" s="0" t="n">
        <v>73.26608</v>
      </c>
      <c r="U1132" s="0" t="n">
        <v>0</v>
      </c>
      <c r="V1132" s="0" t="n">
        <v>0</v>
      </c>
      <c r="W1132" s="0" t="n">
        <v>0.11295</v>
      </c>
      <c r="X1132" s="0" t="n">
        <v>0.212861841775857</v>
      </c>
      <c r="Y1132" s="0" t="n">
        <v>-0.530625870084015</v>
      </c>
      <c r="Z1132" s="0" t="n">
        <v>0.544304548652724</v>
      </c>
      <c r="AA1132" s="89" t="s">
        <v>327</v>
      </c>
      <c r="AB1132" s="0" t="n">
        <v>74.3546890973055</v>
      </c>
      <c r="AC1132" s="0" t="n">
        <v>0.960344721156275</v>
      </c>
      <c r="AD1132" s="89" t="s">
        <v>103</v>
      </c>
      <c r="AE1132" s="0" t="n">
        <v>202512</v>
      </c>
      <c r="AF1132" s="90" t="n">
        <v>46003</v>
      </c>
      <c r="AG1132" s="0" t="n">
        <v>0.960344721156275</v>
      </c>
    </row>
    <row r="1133" customFormat="false" ht="15" hidden="false" customHeight="false" outlineLevel="0" collapsed="false">
      <c r="A1133" s="87" t="n">
        <v>46003.5884375</v>
      </c>
      <c r="B1133" s="0" t="n">
        <v>73.5062</v>
      </c>
      <c r="C1133" s="88" t="b">
        <f aca="false">FALSE()</f>
        <v>0</v>
      </c>
      <c r="D1133" s="88" t="b">
        <f aca="false">FALSE()</f>
        <v>0</v>
      </c>
      <c r="E1133" s="0" t="n">
        <v>-1.00521084382132</v>
      </c>
      <c r="F1133" s="0" t="n">
        <v>-1.38647879914567</v>
      </c>
      <c r="G1133" s="0" t="n">
        <v>-0.694350843821297</v>
      </c>
      <c r="H1133" s="0" t="n">
        <v>-0.93577586139863</v>
      </c>
      <c r="I1133" s="0" t="n">
        <v>-0.282599999999988</v>
      </c>
      <c r="J1133" s="87"/>
      <c r="K1133" s="87"/>
      <c r="L1133" s="89" t="s">
        <v>326</v>
      </c>
      <c r="M1133" s="88" t="b">
        <f aca="false">FALSE()</f>
        <v>0</v>
      </c>
      <c r="N1133" s="0" t="n">
        <v>0</v>
      </c>
      <c r="O1133" s="0" t="n">
        <v>72.5009891561787</v>
      </c>
      <c r="P1133" s="88" t="b">
        <f aca="false">FALSE()</f>
        <v>0</v>
      </c>
      <c r="Q1133" s="88" t="b">
        <f aca="false">FALSE()</f>
        <v>0</v>
      </c>
      <c r="R1133" s="0" t="n">
        <v>0.0244</v>
      </c>
      <c r="T1133" s="0" t="n">
        <v>73.35077</v>
      </c>
      <c r="U1133" s="0" t="n">
        <v>0</v>
      </c>
      <c r="V1133" s="0" t="n">
        <v>-0.282599999999988</v>
      </c>
      <c r="W1133" s="0" t="n">
        <v>0.0846900000000005</v>
      </c>
      <c r="X1133" s="0" t="n">
        <v>0.226250820062484</v>
      </c>
      <c r="Y1133" s="0" t="n">
        <v>-1.62337533140677</v>
      </c>
      <c r="Z1133" s="0" t="n">
        <v>0.424890421910656</v>
      </c>
      <c r="AA1133" s="89" t="s">
        <v>327</v>
      </c>
      <c r="AB1133" s="0" t="n">
        <v>74.2005508438213</v>
      </c>
      <c r="AC1133" s="0" t="n">
        <v>0.365811964649777</v>
      </c>
      <c r="AD1133" s="89" t="s">
        <v>103</v>
      </c>
      <c r="AE1133" s="0" t="n">
        <v>202512</v>
      </c>
      <c r="AF1133" s="90" t="n">
        <v>46003</v>
      </c>
      <c r="AG1133" s="0" t="n">
        <v>0.365811964649777</v>
      </c>
    </row>
    <row r="1134" customFormat="false" ht="15" hidden="false" customHeight="false" outlineLevel="0" collapsed="false">
      <c r="A1134" s="87" t="n">
        <v>46003.5988888889</v>
      </c>
      <c r="B1134" s="0" t="n">
        <v>73.2236</v>
      </c>
      <c r="C1134" s="88" t="b">
        <f aca="false">FALSE()</f>
        <v>0</v>
      </c>
      <c r="D1134" s="88" t="b">
        <f aca="false">FALSE()</f>
        <v>0</v>
      </c>
      <c r="E1134" s="0" t="n">
        <v>-0.550055834353302</v>
      </c>
      <c r="F1134" s="0" t="n">
        <v>-0.756885935134173</v>
      </c>
      <c r="G1134" s="0" t="n">
        <v>-0.889175834353281</v>
      </c>
      <c r="H1134" s="0" t="n">
        <v>-1.19976053297564</v>
      </c>
      <c r="I1134" s="0" t="n">
        <v>-0.282600000000002</v>
      </c>
      <c r="J1134" s="87"/>
      <c r="K1134" s="87"/>
      <c r="L1134" s="89" t="s">
        <v>326</v>
      </c>
      <c r="M1134" s="88" t="b">
        <f aca="false">FALSE()</f>
        <v>0</v>
      </c>
      <c r="N1134" s="0" t="n">
        <v>0</v>
      </c>
      <c r="O1134" s="0" t="n">
        <v>72.6735441656467</v>
      </c>
      <c r="P1134" s="88" t="b">
        <f aca="false">FALSE()</f>
        <v>0</v>
      </c>
      <c r="Q1134" s="88" t="b">
        <f aca="false">FALSE()</f>
        <v>0</v>
      </c>
      <c r="R1134" s="0" t="n">
        <v>0.0314</v>
      </c>
      <c r="T1134" s="0" t="n">
        <v>73.39316</v>
      </c>
      <c r="U1134" s="0" t="n">
        <v>0</v>
      </c>
      <c r="V1134" s="0" t="n">
        <v>-0.282600000000002</v>
      </c>
      <c r="W1134" s="0" t="n">
        <v>0.0423900000000003</v>
      </c>
      <c r="X1134" s="0" t="n">
        <v>0.210582165236728</v>
      </c>
      <c r="Y1134" s="0" t="n">
        <v>-1.543293087687</v>
      </c>
      <c r="Z1134" s="0" t="n">
        <v>0.359807917176645</v>
      </c>
      <c r="AA1134" s="89" t="s">
        <v>327</v>
      </c>
      <c r="AB1134" s="0" t="n">
        <v>74.1127758343533</v>
      </c>
      <c r="AC1134" s="0" t="n">
        <v>-0.471251442521054</v>
      </c>
      <c r="AD1134" s="89" t="s">
        <v>103</v>
      </c>
      <c r="AE1134" s="0" t="n">
        <v>202512</v>
      </c>
      <c r="AF1134" s="90" t="n">
        <v>46003</v>
      </c>
      <c r="AG1134" s="0" t="n">
        <v>0.471251442521054</v>
      </c>
    </row>
    <row r="1135" customFormat="false" ht="15" hidden="false" customHeight="false" outlineLevel="0" collapsed="false">
      <c r="A1135" s="87" t="n">
        <v>46003.6093287037</v>
      </c>
      <c r="B1135" s="0" t="n">
        <v>72.941</v>
      </c>
      <c r="C1135" s="88" t="b">
        <f aca="false">FALSE()</f>
        <v>0</v>
      </c>
      <c r="D1135" s="88" t="b">
        <f aca="false">FALSE()</f>
        <v>0</v>
      </c>
      <c r="E1135" s="0" t="n">
        <v>-0.201834835167631</v>
      </c>
      <c r="F1135" s="0" t="n">
        <v>-0.277477524948572</v>
      </c>
      <c r="G1135" s="0" t="n">
        <v>-1.13441483516763</v>
      </c>
      <c r="H1135" s="0" t="n">
        <v>-1.53143230813075</v>
      </c>
      <c r="I1135" s="0" t="n">
        <v>-0.282600000000002</v>
      </c>
      <c r="J1135" s="87"/>
      <c r="K1135" s="87"/>
      <c r="L1135" s="89" t="s">
        <v>326</v>
      </c>
      <c r="M1135" s="88" t="b">
        <f aca="false">FALSE()</f>
        <v>0</v>
      </c>
      <c r="N1135" s="0" t="n">
        <v>0</v>
      </c>
      <c r="O1135" s="0" t="n">
        <v>72.7391651648324</v>
      </c>
      <c r="P1135" s="88" t="b">
        <f aca="false">FALSE()</f>
        <v>0</v>
      </c>
      <c r="Q1135" s="88" t="b">
        <f aca="false">FALSE()</f>
        <v>0</v>
      </c>
      <c r="R1135" s="0" t="n">
        <v>0.0931</v>
      </c>
      <c r="T1135" s="0" t="n">
        <v>73.40729</v>
      </c>
      <c r="U1135" s="0" t="n">
        <v>0</v>
      </c>
      <c r="V1135" s="0" t="n">
        <v>-0.282600000000002</v>
      </c>
      <c r="W1135" s="0" t="n">
        <v>0.0141300000000001</v>
      </c>
      <c r="X1135" s="0" t="n">
        <v>0.214537105366289</v>
      </c>
      <c r="Y1135" s="0" t="n">
        <v>-1.38311738425566</v>
      </c>
      <c r="Z1135" s="0" t="n">
        <v>0.334062417583816</v>
      </c>
      <c r="AA1135" s="89" t="s">
        <v>327</v>
      </c>
      <c r="AB1135" s="0" t="n">
        <v>74.0754148351676</v>
      </c>
      <c r="AC1135" s="0" t="n">
        <v>-1.39581699543622</v>
      </c>
      <c r="AD1135" s="89" t="s">
        <v>103</v>
      </c>
      <c r="AE1135" s="0" t="n">
        <v>202512</v>
      </c>
      <c r="AF1135" s="90" t="n">
        <v>46003</v>
      </c>
      <c r="AG1135" s="0" t="n">
        <v>1.39581699543622</v>
      </c>
    </row>
    <row r="1136" customFormat="false" ht="15" hidden="false" customHeight="false" outlineLevel="0" collapsed="false">
      <c r="A1136" s="87" t="n">
        <v>46003.6193402778</v>
      </c>
      <c r="B1136" s="0" t="n">
        <v>72.6584</v>
      </c>
      <c r="C1136" s="88" t="b">
        <f aca="false">FALSE()</f>
        <v>0</v>
      </c>
      <c r="D1136" s="88" t="b">
        <f aca="false">FALSE()</f>
        <v>0</v>
      </c>
      <c r="E1136" s="0" t="n">
        <v>0.0151441656467028</v>
      </c>
      <c r="F1136" s="0" t="n">
        <v>0.0208386226660204</v>
      </c>
      <c r="G1136" s="0" t="n">
        <v>-1.45437583435329</v>
      </c>
      <c r="H1136" s="0" t="n">
        <v>-1.96238208322396</v>
      </c>
      <c r="I1136" s="0" t="n">
        <v>-0.282600000000002</v>
      </c>
      <c r="J1136" s="87" t="n">
        <v>46003.6607986111</v>
      </c>
      <c r="K1136" s="87" t="n">
        <v>46003.6193402778</v>
      </c>
      <c r="L1136" s="89" t="s">
        <v>152</v>
      </c>
      <c r="M1136" s="88" t="b">
        <f aca="false">TRUE()</f>
        <v>1</v>
      </c>
      <c r="N1136" s="0" t="n">
        <v>0</v>
      </c>
      <c r="O1136" s="0" t="n">
        <v>72.6735441656467</v>
      </c>
      <c r="P1136" s="88" t="b">
        <f aca="false">FALSE()</f>
        <v>0</v>
      </c>
      <c r="Q1136" s="88" t="b">
        <f aca="false">FALSE()</f>
        <v>0</v>
      </c>
      <c r="R1136" s="0" t="n">
        <v>0.1933</v>
      </c>
      <c r="S1136" s="0" t="n">
        <v>2.04208958425801</v>
      </c>
      <c r="T1136" s="0" t="n">
        <v>73.39316</v>
      </c>
      <c r="U1136" s="0" t="n">
        <v>1</v>
      </c>
      <c r="V1136" s="0" t="n">
        <v>-0.282600000000002</v>
      </c>
      <c r="W1136" s="0" t="n">
        <v>-0.0141300000000001</v>
      </c>
      <c r="X1136" s="0" t="n">
        <v>0.214537105366289</v>
      </c>
      <c r="Y1136" s="0" t="n">
        <v>-1.25139191908845</v>
      </c>
      <c r="Z1136" s="0" t="n">
        <v>0.359807917176645</v>
      </c>
      <c r="AA1136" s="89" t="s">
        <v>155</v>
      </c>
      <c r="AB1136" s="0" t="n">
        <v>74.1127758343533</v>
      </c>
      <c r="AC1136" s="0" t="n">
        <v>-2.04208958425801</v>
      </c>
      <c r="AD1136" s="89" t="s">
        <v>103</v>
      </c>
      <c r="AE1136" s="0" t="n">
        <v>202512</v>
      </c>
      <c r="AF1136" s="90" t="n">
        <v>46003</v>
      </c>
      <c r="AG1136" s="0" t="n">
        <v>2.04208958425801</v>
      </c>
    </row>
    <row r="1137" customFormat="false" ht="15" hidden="false" customHeight="false" outlineLevel="0" collapsed="false">
      <c r="A1137" s="87" t="n">
        <v>46003.6297916667</v>
      </c>
      <c r="B1137" s="0" t="n">
        <v>72.3758</v>
      </c>
      <c r="C1137" s="88" t="b">
        <f aca="false">FALSE()</f>
        <v>0</v>
      </c>
      <c r="D1137" s="88" t="b">
        <f aca="false">FALSE()</f>
        <v>0</v>
      </c>
      <c r="E1137" s="0" t="n">
        <v>0.125189156178692</v>
      </c>
      <c r="F1137" s="0" t="n">
        <v>0.172672342316619</v>
      </c>
      <c r="G1137" s="0" t="n">
        <v>-1.82475084382131</v>
      </c>
      <c r="H1137" s="0" t="n">
        <v>-2.45921468650829</v>
      </c>
      <c r="I1137" s="0" t="n">
        <v>-0.282600000000002</v>
      </c>
      <c r="J1137" s="87"/>
      <c r="K1137" s="87" t="n">
        <v>46003.6193402778</v>
      </c>
      <c r="L1137" s="89" t="s">
        <v>152</v>
      </c>
      <c r="M1137" s="88" t="b">
        <f aca="false">TRUE()</f>
        <v>1</v>
      </c>
      <c r="N1137" s="0" t="n">
        <v>0</v>
      </c>
      <c r="O1137" s="0" t="n">
        <v>72.5009891561787</v>
      </c>
      <c r="P1137" s="88" t="b">
        <f aca="false">FALSE()</f>
        <v>0</v>
      </c>
      <c r="Q1137" s="88" t="b">
        <f aca="false">FALSE()</f>
        <v>0</v>
      </c>
      <c r="R1137" s="0" t="n">
        <v>0.2673</v>
      </c>
      <c r="S1137" s="0" t="n">
        <v>2.16836413580323</v>
      </c>
      <c r="T1137" s="0" t="n">
        <v>73.35077</v>
      </c>
      <c r="U1137" s="0" t="n">
        <v>2</v>
      </c>
      <c r="V1137" s="0" t="n">
        <v>-0.282600000000002</v>
      </c>
      <c r="W1137" s="0" t="n">
        <v>-0.0423900000000003</v>
      </c>
      <c r="X1137" s="0" t="n">
        <v>0.210582165236728</v>
      </c>
      <c r="Y1137" s="0" t="n">
        <v>-1.14069489089908</v>
      </c>
      <c r="Z1137" s="0" t="n">
        <v>0.424890421910656</v>
      </c>
      <c r="AA1137" s="89" t="s">
        <v>154</v>
      </c>
      <c r="AB1137" s="0" t="n">
        <v>74.2005508438213</v>
      </c>
      <c r="AC1137" s="0" t="n">
        <v>-2.29463868734845</v>
      </c>
      <c r="AD1137" s="89" t="s">
        <v>103</v>
      </c>
      <c r="AE1137" s="0" t="n">
        <v>202512</v>
      </c>
      <c r="AF1137" s="90" t="n">
        <v>46003</v>
      </c>
      <c r="AG1137" s="0" t="n">
        <v>2.29463868734845</v>
      </c>
    </row>
    <row r="1138" customFormat="false" ht="15" hidden="false" customHeight="false" outlineLevel="0" collapsed="false">
      <c r="A1138" s="87" t="n">
        <v>46003.6402430556</v>
      </c>
      <c r="B1138" s="0" t="n">
        <v>72.3758</v>
      </c>
      <c r="C1138" s="88" t="b">
        <f aca="false">FALSE()</f>
        <v>0</v>
      </c>
      <c r="D1138" s="88" t="b">
        <f aca="false">FALSE()</f>
        <v>0</v>
      </c>
      <c r="E1138" s="0" t="n">
        <v>0.0067449348040469</v>
      </c>
      <c r="F1138" s="0" t="n">
        <v>0.0093184548983766</v>
      </c>
      <c r="G1138" s="0" t="n">
        <v>-1.88667506519595</v>
      </c>
      <c r="H1138" s="0" t="n">
        <v>-2.54054966999095</v>
      </c>
      <c r="I1138" s="0" t="n">
        <v>0</v>
      </c>
      <c r="J1138" s="87"/>
      <c r="K1138" s="87" t="n">
        <v>46003.6193402778</v>
      </c>
      <c r="L1138" s="89" t="s">
        <v>152</v>
      </c>
      <c r="M1138" s="88" t="b">
        <f aca="false">TRUE()</f>
        <v>1</v>
      </c>
      <c r="N1138" s="0" t="n">
        <v>0</v>
      </c>
      <c r="O1138" s="0" t="n">
        <v>72.3825449348041</v>
      </c>
      <c r="P1138" s="88" t="b">
        <f aca="false">FALSE()</f>
        <v>0</v>
      </c>
      <c r="Q1138" s="88" t="b">
        <f aca="false">TRUE()</f>
        <v>1</v>
      </c>
      <c r="R1138" s="0" t="n">
        <v>0.3057</v>
      </c>
      <c r="S1138" s="0" t="n">
        <v>2.1170265766963</v>
      </c>
      <c r="T1138" s="0" t="n">
        <v>73.32251</v>
      </c>
      <c r="U1138" s="0" t="n">
        <v>3</v>
      </c>
      <c r="V1138" s="0" t="n">
        <v>0</v>
      </c>
      <c r="W1138" s="0" t="n">
        <v>-0.0282600000000002</v>
      </c>
      <c r="X1138" s="0" t="n">
        <v>0.202959037609483</v>
      </c>
      <c r="Y1138" s="0" t="n">
        <v>0.13923991921156</v>
      </c>
      <c r="Z1138" s="0" t="n">
        <v>0.469982532597972</v>
      </c>
      <c r="AA1138" s="89" t="s">
        <v>153</v>
      </c>
      <c r="AB1138" s="0" t="n">
        <v>74.2624750651959</v>
      </c>
      <c r="AC1138" s="0" t="n">
        <v>-2.01435145848244</v>
      </c>
      <c r="AD1138" s="89" t="s">
        <v>103</v>
      </c>
      <c r="AE1138" s="0" t="n">
        <v>202512</v>
      </c>
      <c r="AF1138" s="90" t="n">
        <v>46003</v>
      </c>
      <c r="AG1138" s="0" t="n">
        <v>2.01435145848244</v>
      </c>
    </row>
    <row r="1139" customFormat="false" ht="15" hidden="false" customHeight="false" outlineLevel="0" collapsed="false">
      <c r="A1139" s="87" t="n">
        <v>46003.6506944444</v>
      </c>
      <c r="B1139" s="0" t="n">
        <v>72.6584</v>
      </c>
      <c r="C1139" s="88" t="b">
        <f aca="false">FALSE()</f>
        <v>0</v>
      </c>
      <c r="D1139" s="88" t="b">
        <f aca="false">FALSE()</f>
        <v>0</v>
      </c>
      <c r="E1139" s="0" t="n">
        <v>-0.322080980542921</v>
      </c>
      <c r="F1139" s="0" t="n">
        <v>-0.445254866308981</v>
      </c>
      <c r="G1139" s="0" t="n">
        <v>-1.62204098054292</v>
      </c>
      <c r="H1139" s="0" t="n">
        <v>-2.18367171644525</v>
      </c>
      <c r="I1139" s="0" t="n">
        <v>0.282600000000002</v>
      </c>
      <c r="J1139" s="87"/>
      <c r="K1139" s="87" t="n">
        <v>46003.6193402778</v>
      </c>
      <c r="L1139" s="89" t="s">
        <v>326</v>
      </c>
      <c r="M1139" s="88" t="b">
        <f aca="false">FALSE()</f>
        <v>0</v>
      </c>
      <c r="N1139" s="0" t="n">
        <v>0</v>
      </c>
      <c r="O1139" s="0" t="n">
        <v>72.3363190194571</v>
      </c>
      <c r="P1139" s="88" t="b">
        <f aca="false">FALSE()</f>
        <v>0</v>
      </c>
      <c r="Q1139" s="88" t="b">
        <f aca="false">FALSE()</f>
        <v>0</v>
      </c>
      <c r="R1139" s="0" t="n">
        <v>0.3177</v>
      </c>
      <c r="S1139" s="0" t="n">
        <v>1.92210080939631</v>
      </c>
      <c r="T1139" s="0" t="n">
        <v>73.30838</v>
      </c>
      <c r="U1139" s="0" t="n">
        <v>4</v>
      </c>
      <c r="V1139" s="0" t="n">
        <v>0.282600000000002</v>
      </c>
      <c r="W1139" s="0" t="n">
        <v>-0.0141300000000001</v>
      </c>
      <c r="X1139" s="0" t="n">
        <v>0.214537105366289</v>
      </c>
      <c r="Y1139" s="0" t="n">
        <v>1.38311738425566</v>
      </c>
      <c r="Z1139" s="0" t="n">
        <v>0.486030490271463</v>
      </c>
      <c r="AA1139" s="89" t="s">
        <v>153</v>
      </c>
      <c r="AB1139" s="0" t="n">
        <v>74.2804409805429</v>
      </c>
      <c r="AC1139" s="0" t="n">
        <v>-1.33732350749634</v>
      </c>
      <c r="AD1139" s="89" t="s">
        <v>103</v>
      </c>
      <c r="AE1139" s="0" t="n">
        <v>202512</v>
      </c>
      <c r="AF1139" s="90" t="n">
        <v>46003</v>
      </c>
      <c r="AG1139" s="0" t="n">
        <v>1.33732350749634</v>
      </c>
    </row>
    <row r="1140" customFormat="false" ht="15" hidden="false" customHeight="false" outlineLevel="0" collapsed="false">
      <c r="A1140" s="87" t="n">
        <v>46003.6607986111</v>
      </c>
      <c r="B1140" s="0" t="n">
        <v>72.941</v>
      </c>
      <c r="C1140" s="88" t="b">
        <f aca="false">FALSE()</f>
        <v>0</v>
      </c>
      <c r="D1140" s="88" t="b">
        <f aca="false">FALSE()</f>
        <v>0</v>
      </c>
      <c r="E1140" s="0" t="n">
        <v>-0.632124563033273</v>
      </c>
      <c r="F1140" s="0" t="n">
        <v>-0.874200517174838</v>
      </c>
      <c r="G1140" s="0" t="n">
        <v>-1.33862456303328</v>
      </c>
      <c r="H1140" s="0" t="n">
        <v>-1.80214233837077</v>
      </c>
      <c r="I1140" s="0" t="n">
        <v>0.282600000000002</v>
      </c>
      <c r="J1140" s="87"/>
      <c r="K1140" s="87"/>
      <c r="L1140" s="89" t="s">
        <v>326</v>
      </c>
      <c r="M1140" s="88" t="b">
        <f aca="false">FALSE()</f>
        <v>0</v>
      </c>
      <c r="N1140" s="0" t="n">
        <v>0</v>
      </c>
      <c r="O1140" s="0" t="n">
        <v>72.3088754369667</v>
      </c>
      <c r="P1140" s="88" t="b">
        <f aca="false">FALSE()</f>
        <v>0</v>
      </c>
      <c r="Q1140" s="88" t="b">
        <f aca="false">FALSE()</f>
        <v>0</v>
      </c>
      <c r="R1140" s="0" t="n">
        <v>0.0478</v>
      </c>
      <c r="T1140" s="0" t="n">
        <v>73.29425</v>
      </c>
      <c r="U1140" s="0" t="n">
        <v>0</v>
      </c>
      <c r="V1140" s="0" t="n">
        <v>0.282600000000002</v>
      </c>
      <c r="W1140" s="0" t="n">
        <v>-0.0141300000000001</v>
      </c>
      <c r="X1140" s="0" t="n">
        <v>0.214537105366289</v>
      </c>
      <c r="Y1140" s="0" t="n">
        <v>1.38311738425566</v>
      </c>
      <c r="Z1140" s="0" t="n">
        <v>0.492687281516638</v>
      </c>
      <c r="AA1140" s="89" t="s">
        <v>328</v>
      </c>
      <c r="AB1140" s="0" t="n">
        <v>74.2796245630333</v>
      </c>
      <c r="AC1140" s="0" t="n">
        <v>-0.716986237015484</v>
      </c>
      <c r="AD1140" s="89" t="s">
        <v>103</v>
      </c>
      <c r="AE1140" s="0" t="n">
        <v>202512</v>
      </c>
      <c r="AF1140" s="90" t="n">
        <v>46003</v>
      </c>
      <c r="AG1140" s="0" t="n">
        <v>0.716986237015484</v>
      </c>
    </row>
    <row r="1141" customFormat="false" ht="15" hidden="false" customHeight="false" outlineLevel="0" collapsed="false">
      <c r="A1141" s="87" t="n">
        <v>46003.67125</v>
      </c>
      <c r="B1141" s="0" t="n">
        <v>72.941</v>
      </c>
      <c r="C1141" s="88" t="b">
        <f aca="false">FALSE()</f>
        <v>0</v>
      </c>
      <c r="D1141" s="88" t="b">
        <f aca="false">FALSE()</f>
        <v>0</v>
      </c>
      <c r="E1141" s="0" t="n">
        <v>-0.65854837565837</v>
      </c>
      <c r="F1141" s="0" t="n">
        <v>-0.911076424304068</v>
      </c>
      <c r="G1141" s="0" t="n">
        <v>-1.33678837565836</v>
      </c>
      <c r="H1141" s="0" t="n">
        <v>-1.79971483385798</v>
      </c>
      <c r="I1141" s="0" t="n">
        <v>0</v>
      </c>
      <c r="J1141" s="87"/>
      <c r="K1141" s="87"/>
      <c r="L1141" s="89" t="s">
        <v>326</v>
      </c>
      <c r="M1141" s="88" t="b">
        <f aca="false">FALSE()</f>
        <v>0</v>
      </c>
      <c r="N1141" s="0" t="n">
        <v>0</v>
      </c>
      <c r="O1141" s="0" t="n">
        <v>72.2824516243416</v>
      </c>
      <c r="P1141" s="88" t="b">
        <f aca="false">FALSE()</f>
        <v>0</v>
      </c>
      <c r="Q1141" s="88" t="b">
        <f aca="false">FALSE()</f>
        <v>0</v>
      </c>
      <c r="R1141" s="0" t="n">
        <v>0.0453</v>
      </c>
      <c r="T1141" s="0" t="n">
        <v>73.28012</v>
      </c>
      <c r="U1141" s="0" t="n">
        <v>0</v>
      </c>
      <c r="V1141" s="0" t="n">
        <v>0</v>
      </c>
      <c r="W1141" s="0" t="n">
        <v>-0.0141300000000001</v>
      </c>
      <c r="X1141" s="0" t="n">
        <v>0.214537105366289</v>
      </c>
      <c r="Y1141" s="0" t="n">
        <v>0.0658627325836026</v>
      </c>
      <c r="Z1141" s="0" t="n">
        <v>0.498834187829184</v>
      </c>
      <c r="AA1141" s="89" t="s">
        <v>327</v>
      </c>
      <c r="AB1141" s="0" t="n">
        <v>74.2777883756584</v>
      </c>
      <c r="AC1141" s="0" t="n">
        <v>-0.679825096743608</v>
      </c>
      <c r="AD1141" s="89" t="s">
        <v>103</v>
      </c>
      <c r="AE1141" s="0" t="n">
        <v>202512</v>
      </c>
      <c r="AF1141" s="90" t="n">
        <v>46003</v>
      </c>
      <c r="AG1141" s="0" t="n">
        <v>0.679825096743608</v>
      </c>
    </row>
    <row r="1142" customFormat="false" ht="15" hidden="false" customHeight="false" outlineLevel="0" collapsed="false">
      <c r="A1142" s="87" t="n">
        <v>46003.6817013889</v>
      </c>
      <c r="B1142" s="0" t="n">
        <v>72.941</v>
      </c>
      <c r="C1142" s="88" t="b">
        <f aca="false">FALSE()</f>
        <v>0</v>
      </c>
      <c r="D1142" s="88" t="b">
        <f aca="false">FALSE()</f>
        <v>0</v>
      </c>
      <c r="E1142" s="0" t="n">
        <v>-0.683989694959934</v>
      </c>
      <c r="F1142" s="0" t="n">
        <v>-0.946606691963041</v>
      </c>
      <c r="G1142" s="0" t="n">
        <v>-1.33396969495993</v>
      </c>
      <c r="H1142" s="0" t="n">
        <v>-1.79598820496113</v>
      </c>
      <c r="I1142" s="0" t="n">
        <v>0</v>
      </c>
      <c r="J1142" s="87"/>
      <c r="K1142" s="87"/>
      <c r="L1142" s="89" t="s">
        <v>326</v>
      </c>
      <c r="M1142" s="88" t="b">
        <f aca="false">FALSE()</f>
        <v>0</v>
      </c>
      <c r="N1142" s="0" t="n">
        <v>0</v>
      </c>
      <c r="O1142" s="0" t="n">
        <v>72.2570103050401</v>
      </c>
      <c r="P1142" s="88" t="b">
        <f aca="false">FALSE()</f>
        <v>0</v>
      </c>
      <c r="Q1142" s="88" t="b">
        <f aca="false">FALSE()</f>
        <v>0</v>
      </c>
      <c r="R1142" s="0" t="n">
        <v>0.0429</v>
      </c>
      <c r="T1142" s="0" t="n">
        <v>73.26599</v>
      </c>
      <c r="U1142" s="0" t="n">
        <v>0</v>
      </c>
      <c r="V1142" s="0" t="n">
        <v>0</v>
      </c>
      <c r="W1142" s="0" t="n">
        <v>-0.0141300000000001</v>
      </c>
      <c r="X1142" s="0" t="n">
        <v>0.214537105366289</v>
      </c>
      <c r="Y1142" s="0" t="n">
        <v>0.0658627325836026</v>
      </c>
      <c r="Z1142" s="0" t="n">
        <v>0.504489847479965</v>
      </c>
      <c r="AA1142" s="89" t="s">
        <v>327</v>
      </c>
      <c r="AB1142" s="0" t="n">
        <v>74.2749696949599</v>
      </c>
      <c r="AC1142" s="0" t="n">
        <v>-0.644195322509253</v>
      </c>
      <c r="AD1142" s="89" t="s">
        <v>103</v>
      </c>
      <c r="AE1142" s="0" t="n">
        <v>202512</v>
      </c>
      <c r="AF1142" s="90" t="n">
        <v>46003</v>
      </c>
      <c r="AG1142" s="0" t="n">
        <v>0.644195322509253</v>
      </c>
    </row>
    <row r="1143" customFormat="false" ht="15" hidden="false" customHeight="false" outlineLevel="0" collapsed="false">
      <c r="A1143" s="87" t="n">
        <v>46003.6921527778</v>
      </c>
      <c r="B1143" s="0" t="n">
        <v>72.941</v>
      </c>
      <c r="C1143" s="88" t="b">
        <f aca="false">FALSE()</f>
        <v>0</v>
      </c>
      <c r="D1143" s="88" t="b">
        <f aca="false">FALSE()</f>
        <v>0</v>
      </c>
      <c r="E1143" s="0" t="n">
        <v>-0.708481228750671</v>
      </c>
      <c r="F1143" s="0" t="n">
        <v>-0.980834173863348</v>
      </c>
      <c r="G1143" s="0" t="n">
        <v>-1.33020122875065</v>
      </c>
      <c r="H1143" s="0" t="n">
        <v>-1.79100540551878</v>
      </c>
      <c r="I1143" s="0" t="n">
        <v>0</v>
      </c>
      <c r="J1143" s="87"/>
      <c r="K1143" s="87"/>
      <c r="L1143" s="89" t="s">
        <v>326</v>
      </c>
      <c r="M1143" s="88" t="b">
        <f aca="false">FALSE()</f>
        <v>0</v>
      </c>
      <c r="N1143" s="0" t="n">
        <v>0</v>
      </c>
      <c r="O1143" s="0" t="n">
        <v>72.2325187712493</v>
      </c>
      <c r="P1143" s="88" t="b">
        <f aca="false">FALSE()</f>
        <v>0</v>
      </c>
      <c r="Q1143" s="88" t="b">
        <f aca="false">FALSE()</f>
        <v>0</v>
      </c>
      <c r="R1143" s="0" t="n">
        <v>0.0407</v>
      </c>
      <c r="T1143" s="0" t="n">
        <v>73.25186</v>
      </c>
      <c r="U1143" s="0" t="n">
        <v>0</v>
      </c>
      <c r="V1143" s="0" t="n">
        <v>0</v>
      </c>
      <c r="W1143" s="0" t="n">
        <v>-0.0141300000000001</v>
      </c>
      <c r="X1143" s="0" t="n">
        <v>0.214537105366289</v>
      </c>
      <c r="Y1143" s="0" t="n">
        <v>0.0658627325836026</v>
      </c>
      <c r="Z1143" s="0" t="n">
        <v>0.50967061437533</v>
      </c>
      <c r="AA1143" s="89" t="s">
        <v>327</v>
      </c>
      <c r="AB1143" s="0" t="n">
        <v>74.2712012287507</v>
      </c>
      <c r="AC1143" s="0" t="n">
        <v>-0.609923333290447</v>
      </c>
      <c r="AD1143" s="89" t="s">
        <v>103</v>
      </c>
      <c r="AE1143" s="0" t="n">
        <v>202512</v>
      </c>
      <c r="AF1143" s="90" t="n">
        <v>46003</v>
      </c>
      <c r="AG1143" s="0" t="n">
        <v>0.609923333290447</v>
      </c>
    </row>
    <row r="1144" customFormat="false" ht="15" hidden="false" customHeight="false" outlineLevel="0" collapsed="false">
      <c r="A1144" s="87" t="n">
        <v>46003.7022453704</v>
      </c>
      <c r="B1144" s="0" t="n">
        <v>72.941</v>
      </c>
      <c r="C1144" s="88" t="b">
        <f aca="false">FALSE()</f>
        <v>0</v>
      </c>
      <c r="D1144" s="88" t="b">
        <f aca="false">FALSE()</f>
        <v>0</v>
      </c>
      <c r="E1144" s="0" t="n">
        <v>-0.738389315887886</v>
      </c>
      <c r="F1144" s="0" t="n">
        <v>-1.02266290497217</v>
      </c>
      <c r="G1144" s="0" t="n">
        <v>-1.30358931588789</v>
      </c>
      <c r="H1144" s="0" t="n">
        <v>-1.75580379378424</v>
      </c>
      <c r="I1144" s="0" t="n">
        <v>0</v>
      </c>
      <c r="J1144" s="87"/>
      <c r="K1144" s="87"/>
      <c r="L1144" s="89" t="s">
        <v>326</v>
      </c>
      <c r="M1144" s="88" t="b">
        <f aca="false">FALSE()</f>
        <v>0</v>
      </c>
      <c r="N1144" s="0" t="n">
        <v>0</v>
      </c>
      <c r="O1144" s="0" t="n">
        <v>72.2026106841121</v>
      </c>
      <c r="P1144" s="88" t="b">
        <f aca="false">FALSE()</f>
        <v>0</v>
      </c>
      <c r="Q1144" s="88" t="b">
        <f aca="false">FALSE()</f>
        <v>0</v>
      </c>
      <c r="R1144" s="0" t="n">
        <v>0.0369</v>
      </c>
      <c r="T1144" s="0" t="n">
        <v>73.2236</v>
      </c>
      <c r="U1144" s="0" t="n">
        <v>0</v>
      </c>
      <c r="V1144" s="0" t="n">
        <v>0</v>
      </c>
      <c r="W1144" s="0" t="n">
        <v>-0.0282600000000002</v>
      </c>
      <c r="X1144" s="0" t="n">
        <v>0.202959037609483</v>
      </c>
      <c r="Y1144" s="0" t="n">
        <v>0.13923991921156</v>
      </c>
      <c r="Z1144" s="0" t="n">
        <v>0.510494657943942</v>
      </c>
      <c r="AA1144" s="89" t="s">
        <v>327</v>
      </c>
      <c r="AB1144" s="0" t="n">
        <v>74.2445893158879</v>
      </c>
      <c r="AC1144" s="0" t="n">
        <v>-0.553580719410848</v>
      </c>
      <c r="AD1144" s="89" t="s">
        <v>103</v>
      </c>
      <c r="AE1144" s="0" t="n">
        <v>202512</v>
      </c>
      <c r="AF1144" s="90" t="n">
        <v>46003</v>
      </c>
      <c r="AG1144" s="0" t="n">
        <v>0.553580719410848</v>
      </c>
    </row>
    <row r="1145" customFormat="false" ht="15" hidden="false" customHeight="false" outlineLevel="0" collapsed="false">
      <c r="A1145" s="87" t="n">
        <v>46003.7126967593</v>
      </c>
      <c r="B1145" s="0" t="n">
        <v>72.941</v>
      </c>
      <c r="C1145" s="88" t="b">
        <f aca="false">FALSE()</f>
        <v>0</v>
      </c>
      <c r="D1145" s="88" t="b">
        <f aca="false">FALSE()</f>
        <v>0</v>
      </c>
      <c r="E1145" s="0" t="n">
        <v>-0.751966193817523</v>
      </c>
      <c r="F1145" s="0" t="n">
        <v>-1.04166263789657</v>
      </c>
      <c r="G1145" s="0" t="n">
        <v>-1.23238619381753</v>
      </c>
      <c r="H1145" s="0" t="n">
        <v>-1.66149377432664</v>
      </c>
      <c r="I1145" s="0" t="n">
        <v>0</v>
      </c>
      <c r="J1145" s="87"/>
      <c r="K1145" s="87"/>
      <c r="L1145" s="89" t="s">
        <v>326</v>
      </c>
      <c r="M1145" s="88" t="b">
        <f aca="false">FALSE()</f>
        <v>0</v>
      </c>
      <c r="N1145" s="0" t="n">
        <v>0</v>
      </c>
      <c r="O1145" s="0" t="n">
        <v>72.1890338061825</v>
      </c>
      <c r="P1145" s="88" t="b">
        <f aca="false">FALSE()</f>
        <v>0</v>
      </c>
      <c r="Q1145" s="88" t="b">
        <f aca="false">FALSE()</f>
        <v>0</v>
      </c>
      <c r="R1145" s="0" t="n">
        <v>0.0323</v>
      </c>
      <c r="T1145" s="0" t="n">
        <v>73.18121</v>
      </c>
      <c r="U1145" s="0" t="n">
        <v>0</v>
      </c>
      <c r="V1145" s="0" t="n">
        <v>0</v>
      </c>
      <c r="W1145" s="0" t="n">
        <v>-0.0423899999999996</v>
      </c>
      <c r="X1145" s="0" t="n">
        <v>0.18957384313243</v>
      </c>
      <c r="Y1145" s="0" t="n">
        <v>0.223606797749979</v>
      </c>
      <c r="Z1145" s="0" t="n">
        <v>0.496088096908767</v>
      </c>
      <c r="AA1145" s="89" t="s">
        <v>327</v>
      </c>
      <c r="AB1145" s="0" t="n">
        <v>74.1733861938175</v>
      </c>
      <c r="AC1145" s="0" t="n">
        <v>-0.484208352300338</v>
      </c>
      <c r="AD1145" s="89" t="s">
        <v>103</v>
      </c>
      <c r="AE1145" s="0" t="n">
        <v>202512</v>
      </c>
      <c r="AF1145" s="90" t="n">
        <v>46003</v>
      </c>
      <c r="AG1145" s="0" t="n">
        <v>0.484208352300338</v>
      </c>
    </row>
    <row r="1146" customFormat="false" ht="15" hidden="false" customHeight="false" outlineLevel="0" collapsed="false">
      <c r="A1146" s="87" t="n">
        <v>46003.7231481482</v>
      </c>
      <c r="B1146" s="0" t="n">
        <v>72.941</v>
      </c>
      <c r="C1146" s="88" t="b">
        <f aca="false">FALSE()</f>
        <v>0</v>
      </c>
      <c r="D1146" s="88" t="b">
        <f aca="false">FALSE()</f>
        <v>0</v>
      </c>
      <c r="E1146" s="0" t="n">
        <v>-0.773424563033245</v>
      </c>
      <c r="F1146" s="0" t="n">
        <v>-1.07170645314082</v>
      </c>
      <c r="G1146" s="0" t="n">
        <v>-1.19732456303325</v>
      </c>
      <c r="H1146" s="0" t="n">
        <v>-1.61498734978192</v>
      </c>
      <c r="I1146" s="0" t="n">
        <v>0</v>
      </c>
      <c r="J1146" s="87"/>
      <c r="K1146" s="87"/>
      <c r="L1146" s="89" t="s">
        <v>326</v>
      </c>
      <c r="M1146" s="88" t="b">
        <f aca="false">FALSE()</f>
        <v>0</v>
      </c>
      <c r="N1146" s="0" t="n">
        <v>0</v>
      </c>
      <c r="O1146" s="0" t="n">
        <v>72.1675754369668</v>
      </c>
      <c r="P1146" s="88" t="b">
        <f aca="false">FALSE()</f>
        <v>0</v>
      </c>
      <c r="Q1146" s="88" t="b">
        <f aca="false">FALSE()</f>
        <v>0</v>
      </c>
      <c r="R1146" s="0" t="n">
        <v>0.0287</v>
      </c>
      <c r="T1146" s="0" t="n">
        <v>73.15295</v>
      </c>
      <c r="U1146" s="0" t="n">
        <v>0</v>
      </c>
      <c r="V1146" s="0" t="n">
        <v>0</v>
      </c>
      <c r="W1146" s="0" t="n">
        <v>-0.0282600000000002</v>
      </c>
      <c r="X1146" s="0" t="n">
        <v>0.181068397661156</v>
      </c>
      <c r="Y1146" s="0" t="n">
        <v>0.156073618395214</v>
      </c>
      <c r="Z1146" s="0" t="n">
        <v>0.492687281516627</v>
      </c>
      <c r="AA1146" s="89" t="s">
        <v>327</v>
      </c>
      <c r="AB1146" s="0" t="n">
        <v>74.1383245630333</v>
      </c>
      <c r="AC1146" s="0" t="n">
        <v>-0.4301917422093</v>
      </c>
      <c r="AD1146" s="89" t="s">
        <v>103</v>
      </c>
      <c r="AE1146" s="0" t="n">
        <v>202512</v>
      </c>
      <c r="AF1146" s="90" t="n">
        <v>46003</v>
      </c>
      <c r="AG1146" s="0" t="n">
        <v>0.4301917422093</v>
      </c>
    </row>
    <row r="1147" customFormat="false" ht="15" hidden="false" customHeight="false" outlineLevel="0" collapsed="false">
      <c r="A1147" s="87" t="n">
        <v>46003.733599537</v>
      </c>
      <c r="B1147" s="0" t="n">
        <v>72.6584</v>
      </c>
      <c r="C1147" s="88" t="b">
        <f aca="false">FALSE()</f>
        <v>0</v>
      </c>
      <c r="D1147" s="88" t="b">
        <f aca="false">FALSE()</f>
        <v>0</v>
      </c>
      <c r="E1147" s="0" t="n">
        <v>-0.523159905328043</v>
      </c>
      <c r="F1147" s="0" t="n">
        <v>-0.72524871982326</v>
      </c>
      <c r="G1147" s="0" t="n">
        <v>-1.39921990532804</v>
      </c>
      <c r="H1147" s="0" t="n">
        <v>-1.88936655960148</v>
      </c>
      <c r="I1147" s="0" t="n">
        <v>-0.282600000000002</v>
      </c>
      <c r="J1147" s="87"/>
      <c r="K1147" s="87"/>
      <c r="L1147" s="89" t="s">
        <v>326</v>
      </c>
      <c r="M1147" s="88" t="b">
        <f aca="false">FALSE()</f>
        <v>0</v>
      </c>
      <c r="N1147" s="0" t="n">
        <v>0</v>
      </c>
      <c r="O1147" s="0" t="n">
        <v>72.135240094672</v>
      </c>
      <c r="P1147" s="88" t="b">
        <f aca="false">FALSE()</f>
        <v>0</v>
      </c>
      <c r="Q1147" s="88" t="b">
        <f aca="false">FALSE()</f>
        <v>0</v>
      </c>
      <c r="R1147" s="0" t="n">
        <v>0.0608</v>
      </c>
      <c r="T1147" s="0" t="n">
        <v>73.09643</v>
      </c>
      <c r="U1147" s="0" t="n">
        <v>0</v>
      </c>
      <c r="V1147" s="0" t="n">
        <v>-0.282600000000002</v>
      </c>
      <c r="W1147" s="0" t="n">
        <v>-0.0565199999999997</v>
      </c>
      <c r="X1147" s="0" t="n">
        <v>0.173964889379559</v>
      </c>
      <c r="Y1147" s="0" t="n">
        <v>-1.29957257930788</v>
      </c>
      <c r="Z1147" s="0" t="n">
        <v>0.480594952664023</v>
      </c>
      <c r="AA1147" s="89" t="s">
        <v>327</v>
      </c>
      <c r="AB1147" s="0" t="n">
        <v>74.057619905328</v>
      </c>
      <c r="AC1147" s="0" t="n">
        <v>-0.91143279298278</v>
      </c>
      <c r="AD1147" s="89" t="s">
        <v>98</v>
      </c>
      <c r="AE1147" s="0" t="n">
        <v>202512</v>
      </c>
      <c r="AF1147" s="90" t="n">
        <v>46003</v>
      </c>
      <c r="AG1147" s="0" t="n">
        <v>0.91143279298278</v>
      </c>
    </row>
    <row r="1148" customFormat="false" ht="15" hidden="false" customHeight="false" outlineLevel="0" collapsed="false">
      <c r="A1148" s="87" t="n">
        <v>46003.7437037037</v>
      </c>
      <c r="B1148" s="0" t="n">
        <v>72.6584</v>
      </c>
      <c r="C1148" s="88" t="b">
        <f aca="false">FALSE()</f>
        <v>0</v>
      </c>
      <c r="D1148" s="88" t="b">
        <f aca="false">FALSE()</f>
        <v>0</v>
      </c>
      <c r="E1148" s="0" t="n">
        <v>-0.540394495338646</v>
      </c>
      <c r="F1148" s="0" t="n">
        <v>-0.749319801008248</v>
      </c>
      <c r="G1148" s="0" t="n">
        <v>-1.30341449533863</v>
      </c>
      <c r="H1148" s="0" t="n">
        <v>-1.76228031212076</v>
      </c>
      <c r="I1148" s="0" t="n">
        <v>0</v>
      </c>
      <c r="J1148" s="87"/>
      <c r="K1148" s="87"/>
      <c r="L1148" s="89" t="s">
        <v>326</v>
      </c>
      <c r="M1148" s="88" t="b">
        <f aca="false">FALSE()</f>
        <v>0</v>
      </c>
      <c r="N1148" s="0" t="n">
        <v>0</v>
      </c>
      <c r="O1148" s="0" t="n">
        <v>72.1180055046614</v>
      </c>
      <c r="P1148" s="88" t="b">
        <f aca="false">FALSE()</f>
        <v>0</v>
      </c>
      <c r="Q1148" s="88" t="b">
        <f aca="false">FALSE()</f>
        <v>0</v>
      </c>
      <c r="R1148" s="0" t="n">
        <v>0.0552</v>
      </c>
      <c r="T1148" s="0" t="n">
        <v>73.03991</v>
      </c>
      <c r="U1148" s="0" t="n">
        <v>0</v>
      </c>
      <c r="V1148" s="0" t="n">
        <v>0</v>
      </c>
      <c r="W1148" s="0" t="n">
        <v>-0.0565199999999997</v>
      </c>
      <c r="X1148" s="0" t="n">
        <v>0.173964889379559</v>
      </c>
      <c r="Y1148" s="0" t="n">
        <v>0.324893144826963</v>
      </c>
      <c r="Z1148" s="0" t="n">
        <v>0.460952247669317</v>
      </c>
      <c r="AA1148" s="89" t="s">
        <v>327</v>
      </c>
      <c r="AB1148" s="0" t="n">
        <v>73.9618144953386</v>
      </c>
      <c r="AC1148" s="0" t="n">
        <v>-0.827656231049954</v>
      </c>
      <c r="AD1148" s="89" t="s">
        <v>98</v>
      </c>
      <c r="AE1148" s="0" t="n">
        <v>202512</v>
      </c>
      <c r="AF1148" s="90" t="n">
        <v>46003</v>
      </c>
      <c r="AG1148" s="0" t="n">
        <v>0.827656231049954</v>
      </c>
    </row>
    <row r="1149" customFormat="false" ht="15" hidden="false" customHeight="false" outlineLevel="0" collapsed="false">
      <c r="A1149" s="87" t="n">
        <v>46003.7541435185</v>
      </c>
      <c r="B1149" s="0" t="n">
        <v>72.6584</v>
      </c>
      <c r="C1149" s="88" t="b">
        <f aca="false">FALSE()</f>
        <v>0</v>
      </c>
      <c r="D1149" s="88" t="b">
        <f aca="false">FALSE()</f>
        <v>0</v>
      </c>
      <c r="E1149" s="0" t="n">
        <v>-0.540474397151087</v>
      </c>
      <c r="F1149" s="0" t="n">
        <v>-0.749431424480318</v>
      </c>
      <c r="G1149" s="0" t="n">
        <v>-1.19045439715109</v>
      </c>
      <c r="H1149" s="0" t="n">
        <v>-1.61201471149295</v>
      </c>
      <c r="I1149" s="0" t="n">
        <v>0</v>
      </c>
      <c r="J1149" s="87"/>
      <c r="K1149" s="87"/>
      <c r="L1149" s="89" t="s">
        <v>326</v>
      </c>
      <c r="M1149" s="88" t="b">
        <f aca="false">FALSE()</f>
        <v>0</v>
      </c>
      <c r="N1149" s="0" t="n">
        <v>0</v>
      </c>
      <c r="O1149" s="0" t="n">
        <v>72.1179256028489</v>
      </c>
      <c r="P1149" s="88" t="b">
        <f aca="false">FALSE()</f>
        <v>0</v>
      </c>
      <c r="Q1149" s="88" t="b">
        <f aca="false">FALSE()</f>
        <v>0</v>
      </c>
      <c r="R1149" s="0" t="n">
        <v>0.0501</v>
      </c>
      <c r="T1149" s="0" t="n">
        <v>72.98339</v>
      </c>
      <c r="U1149" s="0" t="n">
        <v>0</v>
      </c>
      <c r="V1149" s="0" t="n">
        <v>0</v>
      </c>
      <c r="W1149" s="0" t="n">
        <v>-0.0565199999999997</v>
      </c>
      <c r="X1149" s="0" t="n">
        <v>0.173964889379559</v>
      </c>
      <c r="Y1149" s="0" t="n">
        <v>0.324893144826963</v>
      </c>
      <c r="Z1149" s="0" t="n">
        <v>0.432732198575545</v>
      </c>
      <c r="AA1149" s="89" t="s">
        <v>327</v>
      </c>
      <c r="AB1149" s="0" t="n">
        <v>73.8488543971511</v>
      </c>
      <c r="AC1149" s="0" t="n">
        <v>-0.751018761880424</v>
      </c>
      <c r="AD1149" s="89" t="s">
        <v>98</v>
      </c>
      <c r="AE1149" s="0" t="n">
        <v>202512</v>
      </c>
      <c r="AF1149" s="90" t="n">
        <v>46003</v>
      </c>
      <c r="AG1149" s="0" t="n">
        <v>0.751018761880424</v>
      </c>
    </row>
    <row r="1150" customFormat="false" ht="15" hidden="false" customHeight="false" outlineLevel="0" collapsed="false">
      <c r="A1150" s="87" t="n">
        <v>46003.7645949074</v>
      </c>
      <c r="B1150" s="0" t="n">
        <v>72.3758</v>
      </c>
      <c r="C1150" s="88" t="b">
        <f aca="false">FALSE()</f>
        <v>0</v>
      </c>
      <c r="D1150" s="88" t="b">
        <f aca="false">FALSE()</f>
        <v>0</v>
      </c>
      <c r="E1150" s="0" t="n">
        <v>-0.281085588069274</v>
      </c>
      <c r="F1150" s="0" t="n">
        <v>-0.389883766600729</v>
      </c>
      <c r="G1150" s="0" t="n">
        <v>-1.35496558806928</v>
      </c>
      <c r="H1150" s="0" t="n">
        <v>-1.8377207631878</v>
      </c>
      <c r="I1150" s="0" t="n">
        <v>-0.282600000000002</v>
      </c>
      <c r="J1150" s="87"/>
      <c r="K1150" s="87"/>
      <c r="L1150" s="89" t="s">
        <v>326</v>
      </c>
      <c r="M1150" s="88" t="b">
        <f aca="false">FALSE()</f>
        <v>0</v>
      </c>
      <c r="N1150" s="0" t="n">
        <v>0</v>
      </c>
      <c r="O1150" s="0" t="n">
        <v>72.0947144119307</v>
      </c>
      <c r="P1150" s="88" t="b">
        <f aca="false">FALSE()</f>
        <v>0</v>
      </c>
      <c r="Q1150" s="88" t="b">
        <f aca="false">FALSE()</f>
        <v>0</v>
      </c>
      <c r="R1150" s="0" t="n">
        <v>0.0875</v>
      </c>
      <c r="T1150" s="0" t="n">
        <v>72.91274</v>
      </c>
      <c r="U1150" s="0" t="n">
        <v>0</v>
      </c>
      <c r="V1150" s="0" t="n">
        <v>-0.282600000000002</v>
      </c>
      <c r="W1150" s="0" t="n">
        <v>-0.0706499999999998</v>
      </c>
      <c r="X1150" s="0" t="n">
        <v>0.180487117195894</v>
      </c>
      <c r="Y1150" s="0" t="n">
        <v>-1.17432204188823</v>
      </c>
      <c r="Z1150" s="0" t="n">
        <v>0.409012794034641</v>
      </c>
      <c r="AA1150" s="89" t="s">
        <v>327</v>
      </c>
      <c r="AB1150" s="0" t="n">
        <v>73.7307655880693</v>
      </c>
      <c r="AC1150" s="0" t="n">
        <v>-1.31277067082289</v>
      </c>
      <c r="AD1150" s="89" t="s">
        <v>98</v>
      </c>
      <c r="AE1150" s="0" t="n">
        <v>202512</v>
      </c>
      <c r="AF1150" s="90" t="n">
        <v>46003</v>
      </c>
      <c r="AG1150" s="0" t="n">
        <v>1.31277067082289</v>
      </c>
    </row>
    <row r="1151" customFormat="false" ht="15" hidden="false" customHeight="false" outlineLevel="0" collapsed="false">
      <c r="A1151" s="87" t="n">
        <v>46003.7750462963</v>
      </c>
      <c r="B1151" s="0" t="n">
        <v>72.3758</v>
      </c>
      <c r="C1151" s="88" t="b">
        <f aca="false">FALSE()</f>
        <v>0</v>
      </c>
      <c r="D1151" s="88" t="b">
        <f aca="false">FALSE()</f>
        <v>0</v>
      </c>
      <c r="E1151" s="0" t="n">
        <v>-0.273487041517996</v>
      </c>
      <c r="F1151" s="0" t="n">
        <v>-0.379304117019762</v>
      </c>
      <c r="G1151" s="0" t="n">
        <v>-1.20606704151803</v>
      </c>
      <c r="H1151" s="0" t="n">
        <v>-1.63908186895762</v>
      </c>
      <c r="I1151" s="0" t="n">
        <v>0</v>
      </c>
      <c r="J1151" s="87"/>
      <c r="K1151" s="87"/>
      <c r="L1151" s="89" t="s">
        <v>326</v>
      </c>
      <c r="M1151" s="88" t="b">
        <f aca="false">FALSE()</f>
        <v>0</v>
      </c>
      <c r="N1151" s="0" t="n">
        <v>0</v>
      </c>
      <c r="O1151" s="0" t="n">
        <v>72.102312958482</v>
      </c>
      <c r="P1151" s="88" t="b">
        <f aca="false">FALSE()</f>
        <v>0</v>
      </c>
      <c r="Q1151" s="88" t="b">
        <f aca="false">FALSE()</f>
        <v>0</v>
      </c>
      <c r="R1151" s="0" t="n">
        <v>0.084</v>
      </c>
      <c r="T1151" s="0" t="n">
        <v>72.84209</v>
      </c>
      <c r="U1151" s="0" t="n">
        <v>0</v>
      </c>
      <c r="V1151" s="0" t="n">
        <v>0</v>
      </c>
      <c r="W1151" s="0" t="n">
        <v>-0.0706499999999998</v>
      </c>
      <c r="X1151" s="0" t="n">
        <v>0.180487117195894</v>
      </c>
      <c r="Y1151" s="0" t="n">
        <v>0.391440680629405</v>
      </c>
      <c r="Z1151" s="0" t="n">
        <v>0.369888520759005</v>
      </c>
      <c r="AA1151" s="89" t="s">
        <v>327</v>
      </c>
      <c r="AB1151" s="0" t="n">
        <v>73.581867041518</v>
      </c>
      <c r="AC1151" s="0" t="n">
        <v>-1.26062306297907</v>
      </c>
      <c r="AD1151" s="89" t="s">
        <v>98</v>
      </c>
      <c r="AE1151" s="0" t="n">
        <v>202512</v>
      </c>
      <c r="AF1151" s="90" t="n">
        <v>46003</v>
      </c>
      <c r="AG1151" s="0" t="n">
        <v>1.26062306297907</v>
      </c>
    </row>
    <row r="1152" customFormat="false" ht="15" hidden="false" customHeight="false" outlineLevel="0" collapsed="false">
      <c r="A1152" s="87" t="n">
        <v>46003.775150463</v>
      </c>
      <c r="B1152" s="0" t="n">
        <v>72.3758</v>
      </c>
      <c r="C1152" s="88" t="b">
        <f aca="false">FALSE()</f>
        <v>0</v>
      </c>
      <c r="D1152" s="88" t="b">
        <f aca="false">FALSE()</f>
        <v>0</v>
      </c>
      <c r="E1152" s="0" t="n">
        <v>-0.223505579003216</v>
      </c>
      <c r="F1152" s="0" t="n">
        <v>-0.309769191398264</v>
      </c>
      <c r="G1152" s="0" t="n">
        <v>-1.01478557900325</v>
      </c>
      <c r="H1152" s="0" t="n">
        <v>-1.38271901088846</v>
      </c>
      <c r="I1152" s="0" t="n">
        <v>0</v>
      </c>
      <c r="J1152" s="87"/>
      <c r="K1152" s="87"/>
      <c r="L1152" s="89" t="s">
        <v>326</v>
      </c>
      <c r="M1152" s="88" t="b">
        <f aca="false">FALSE()</f>
        <v>0</v>
      </c>
      <c r="N1152" s="0" t="n">
        <v>0</v>
      </c>
      <c r="O1152" s="0" t="n">
        <v>72.1522944209968</v>
      </c>
      <c r="P1152" s="88" t="b">
        <f aca="false">FALSE()</f>
        <v>0</v>
      </c>
      <c r="Q1152" s="88" t="b">
        <f aca="false">FALSE()</f>
        <v>0</v>
      </c>
      <c r="R1152" s="0" t="n">
        <v>0.0852</v>
      </c>
      <c r="T1152" s="0" t="n">
        <v>72.77144</v>
      </c>
      <c r="U1152" s="0" t="n">
        <v>0</v>
      </c>
      <c r="V1152" s="0" t="n">
        <v>0</v>
      </c>
      <c r="W1152" s="0" t="n">
        <v>-0.0706499999999998</v>
      </c>
      <c r="X1152" s="0" t="n">
        <v>0.180487117195894</v>
      </c>
      <c r="Y1152" s="0" t="n">
        <v>0.391440680629405</v>
      </c>
      <c r="Z1152" s="0" t="n">
        <v>0.309572789501612</v>
      </c>
      <c r="AA1152" s="89" t="s">
        <v>327</v>
      </c>
      <c r="AB1152" s="0" t="n">
        <v>73.3905855790032</v>
      </c>
      <c r="AC1152" s="0" t="n">
        <v>-1.2780193008467</v>
      </c>
      <c r="AD1152" s="89" t="s">
        <v>98</v>
      </c>
      <c r="AE1152" s="0" t="n">
        <v>202512</v>
      </c>
      <c r="AF1152" s="90" t="n">
        <v>46003</v>
      </c>
      <c r="AG1152" s="0" t="n">
        <v>1.2780193008467</v>
      </c>
    </row>
    <row r="1153" customFormat="false" ht="15" hidden="false" customHeight="false" outlineLevel="0" collapsed="false">
      <c r="A1153" s="87" t="n">
        <v>46003.7754976852</v>
      </c>
      <c r="B1153" s="0" t="n">
        <v>72.3758</v>
      </c>
      <c r="C1153" s="88" t="b">
        <f aca="false">FALSE()</f>
        <v>0</v>
      </c>
      <c r="D1153" s="88" t="b">
        <f aca="false">FALSE()</f>
        <v>0</v>
      </c>
      <c r="E1153" s="0" t="n">
        <v>-0.198641338571647</v>
      </c>
      <c r="F1153" s="0" t="n">
        <v>-0.275213574842205</v>
      </c>
      <c r="G1153" s="0" t="n">
        <v>-0.876881338571664</v>
      </c>
      <c r="H1153" s="0" t="n">
        <v>-1.1970638105638</v>
      </c>
      <c r="I1153" s="0" t="n">
        <v>0</v>
      </c>
      <c r="J1153" s="87"/>
      <c r="K1153" s="87"/>
      <c r="L1153" s="89" t="s">
        <v>326</v>
      </c>
      <c r="M1153" s="88" t="b">
        <f aca="false">FALSE()</f>
        <v>0</v>
      </c>
      <c r="N1153" s="0" t="n">
        <v>0</v>
      </c>
      <c r="O1153" s="0" t="n">
        <v>72.1771586614284</v>
      </c>
      <c r="P1153" s="88" t="b">
        <f aca="false">FALSE()</f>
        <v>0</v>
      </c>
      <c r="Q1153" s="88" t="b">
        <f aca="false">FALSE()</f>
        <v>0</v>
      </c>
      <c r="R1153" s="0" t="n">
        <v>0.0841</v>
      </c>
      <c r="T1153" s="0" t="n">
        <v>72.71492</v>
      </c>
      <c r="U1153" s="0" t="n">
        <v>0</v>
      </c>
      <c r="V1153" s="0" t="n">
        <v>0</v>
      </c>
      <c r="W1153" s="0" t="n">
        <v>-0.0565200000000004</v>
      </c>
      <c r="X1153" s="0" t="n">
        <v>0.17396488937956</v>
      </c>
      <c r="Y1153" s="0" t="n">
        <v>0.324893144826966</v>
      </c>
      <c r="Z1153" s="0" t="n">
        <v>0.268880669285831</v>
      </c>
      <c r="AA1153" s="89" t="s">
        <v>327</v>
      </c>
      <c r="AB1153" s="0" t="n">
        <v>73.2526813385717</v>
      </c>
      <c r="AC1153" s="0" t="n">
        <v>-1.26122863685492</v>
      </c>
      <c r="AD1153" s="89" t="s">
        <v>98</v>
      </c>
      <c r="AE1153" s="0" t="n">
        <v>202512</v>
      </c>
      <c r="AF1153" s="90" t="n">
        <v>46003</v>
      </c>
      <c r="AG1153" s="0" t="n">
        <v>1.26122863685492</v>
      </c>
    </row>
    <row r="1154" customFormat="false" ht="15" hidden="false" customHeight="false" outlineLevel="0" collapsed="false">
      <c r="A1154" s="87" t="n">
        <v>46003.7859490741</v>
      </c>
      <c r="B1154" s="0" t="n">
        <v>72.941</v>
      </c>
      <c r="C1154" s="88" t="b">
        <f aca="false">TRUE()</f>
        <v>1</v>
      </c>
      <c r="D1154" s="88" t="b">
        <f aca="false">FALSE()</f>
        <v>0</v>
      </c>
      <c r="E1154" s="0" t="n">
        <v>-0.734813117447416</v>
      </c>
      <c r="F1154" s="0" t="n">
        <v>-1.0176594959136</v>
      </c>
      <c r="G1154" s="0" t="n">
        <v>-0.254393117447407</v>
      </c>
      <c r="H1154" s="0" t="n">
        <v>-0.347553454681518</v>
      </c>
      <c r="I1154" s="0" t="n">
        <v>0.565200000000004</v>
      </c>
      <c r="J1154" s="87"/>
      <c r="K1154" s="87"/>
      <c r="L1154" s="89" t="s">
        <v>326</v>
      </c>
      <c r="M1154" s="88" t="b">
        <f aca="false">FALSE()</f>
        <v>0</v>
      </c>
      <c r="N1154" s="0" t="n">
        <v>1</v>
      </c>
      <c r="O1154" s="0" t="n">
        <v>72.2061868825526</v>
      </c>
      <c r="P1154" s="88" t="b">
        <f aca="false">FALSE()</f>
        <v>0</v>
      </c>
      <c r="Q1154" s="88" t="b">
        <f aca="false">FALSE()</f>
        <v>0</v>
      </c>
      <c r="R1154" s="0" t="n">
        <v>0.0933</v>
      </c>
      <c r="T1154" s="0" t="n">
        <v>72.70079</v>
      </c>
      <c r="U1154" s="0" t="n">
        <v>0</v>
      </c>
      <c r="V1154" s="0" t="n">
        <v>0.565200000000004</v>
      </c>
      <c r="W1154" s="0" t="n">
        <v>-0.0141300000000001</v>
      </c>
      <c r="X1154" s="0" t="n">
        <v>0.214537105366293</v>
      </c>
      <c r="Y1154" s="0" t="n">
        <v>2.70037203592766</v>
      </c>
      <c r="Z1154" s="0" t="n">
        <v>0.247301558723706</v>
      </c>
      <c r="AA1154" s="89" t="s">
        <v>327</v>
      </c>
      <c r="AB1154" s="0" t="n">
        <v>73.1953931174474</v>
      </c>
      <c r="AC1154" s="0" t="n">
        <v>0.971324245749604</v>
      </c>
      <c r="AD1154" s="89" t="s">
        <v>98</v>
      </c>
      <c r="AE1154" s="0" t="n">
        <v>202512</v>
      </c>
      <c r="AF1154" s="90" t="n">
        <v>46003</v>
      </c>
      <c r="AG1154" s="0" t="n">
        <v>0.971324245749604</v>
      </c>
    </row>
    <row r="1155" customFormat="false" ht="15" hidden="false" customHeight="false" outlineLevel="0" collapsed="false">
      <c r="A1155" s="87" t="n">
        <v>46003.7963888889</v>
      </c>
      <c r="B1155" s="0" t="n">
        <v>73.2236</v>
      </c>
      <c r="C1155" s="88" t="b">
        <f aca="false">FALSE()</f>
        <v>0</v>
      </c>
      <c r="D1155" s="88" t="b">
        <f aca="false">FALSE()</f>
        <v>0</v>
      </c>
      <c r="E1155" s="0" t="n">
        <v>-1.04644133857167</v>
      </c>
      <c r="F1155" s="0" t="n">
        <v>-1.44982340393913</v>
      </c>
      <c r="G1155" s="0" t="n">
        <v>-0.0290813385716433</v>
      </c>
      <c r="H1155" s="0" t="n">
        <v>-0.0397000328728312</v>
      </c>
      <c r="I1155" s="0" t="n">
        <v>0.282600000000002</v>
      </c>
      <c r="J1155" s="87"/>
      <c r="K1155" s="87"/>
      <c r="L1155" s="89" t="s">
        <v>326</v>
      </c>
      <c r="M1155" s="88" t="b">
        <f aca="false">FALSE()</f>
        <v>0</v>
      </c>
      <c r="N1155" s="0" t="n">
        <v>1</v>
      </c>
      <c r="O1155" s="0" t="n">
        <v>72.1771586614283</v>
      </c>
      <c r="P1155" s="88" t="b">
        <f aca="false">FALSE()</f>
        <v>0</v>
      </c>
      <c r="Q1155" s="88" t="b">
        <f aca="false">FALSE()</f>
        <v>0</v>
      </c>
      <c r="R1155" s="0" t="n">
        <v>0.1547</v>
      </c>
      <c r="T1155" s="0" t="n">
        <v>72.71492</v>
      </c>
      <c r="U1155" s="0" t="n">
        <v>0</v>
      </c>
      <c r="V1155" s="0" t="n">
        <v>0.282600000000002</v>
      </c>
      <c r="W1155" s="0" t="n">
        <v>0.0141300000000001</v>
      </c>
      <c r="X1155" s="0" t="n">
        <v>0.214537105366293</v>
      </c>
      <c r="Y1155" s="0" t="n">
        <v>1.25139191908843</v>
      </c>
      <c r="Z1155" s="0" t="n">
        <v>0.26888066928583</v>
      </c>
      <c r="AA1155" s="89" t="s">
        <v>327</v>
      </c>
      <c r="AB1155" s="0" t="n">
        <v>73.2526813385717</v>
      </c>
      <c r="AC1155" s="0" t="n">
        <v>1.89184295528239</v>
      </c>
      <c r="AD1155" s="89" t="s">
        <v>98</v>
      </c>
      <c r="AE1155" s="0" t="n">
        <v>202512</v>
      </c>
      <c r="AF1155" s="90" t="n">
        <v>46003</v>
      </c>
      <c r="AG1155" s="0" t="n">
        <v>1.89184295528239</v>
      </c>
    </row>
    <row r="1156" customFormat="false" ht="15" hidden="false" customHeight="false" outlineLevel="0" collapsed="false">
      <c r="A1156" s="87" t="n">
        <v>46003.8068402778</v>
      </c>
      <c r="B1156" s="0" t="n">
        <v>73.2236</v>
      </c>
      <c r="C1156" s="88" t="b">
        <f aca="false">FALSE()</f>
        <v>0</v>
      </c>
      <c r="D1156" s="88" t="b">
        <f aca="false">FALSE()</f>
        <v>0</v>
      </c>
      <c r="E1156" s="0" t="n">
        <v>-1.06319516690155</v>
      </c>
      <c r="F1156" s="0" t="n">
        <v>-1.47337749748029</v>
      </c>
      <c r="G1156" s="0" t="n">
        <v>-0.102355166901532</v>
      </c>
      <c r="H1156" s="0" t="n">
        <v>-0.139589271859542</v>
      </c>
      <c r="I1156" s="0" t="n">
        <v>0</v>
      </c>
      <c r="J1156" s="87"/>
      <c r="K1156" s="87"/>
      <c r="L1156" s="89" t="s">
        <v>326</v>
      </c>
      <c r="M1156" s="88" t="b">
        <f aca="false">FALSE()</f>
        <v>0</v>
      </c>
      <c r="N1156" s="0" t="n">
        <v>1</v>
      </c>
      <c r="O1156" s="0" t="n">
        <v>72.1604048330985</v>
      </c>
      <c r="P1156" s="88" t="b">
        <f aca="false">FALSE()</f>
        <v>0</v>
      </c>
      <c r="Q1156" s="88" t="b">
        <f aca="false">FALSE()</f>
        <v>0</v>
      </c>
      <c r="R1156" s="0" t="n">
        <v>0.1385</v>
      </c>
      <c r="T1156" s="0" t="n">
        <v>72.74318</v>
      </c>
      <c r="U1156" s="0" t="n">
        <v>0</v>
      </c>
      <c r="V1156" s="0" t="n">
        <v>0</v>
      </c>
      <c r="W1156" s="0" t="n">
        <v>0.0282600000000002</v>
      </c>
      <c r="X1156" s="0" t="n">
        <v>0.202959037609487</v>
      </c>
      <c r="Y1156" s="0" t="n">
        <v>-0.139239919211557</v>
      </c>
      <c r="Z1156" s="0" t="n">
        <v>0.291387583450772</v>
      </c>
      <c r="AA1156" s="89" t="s">
        <v>327</v>
      </c>
      <c r="AB1156" s="0" t="n">
        <v>73.3259551669015</v>
      </c>
      <c r="AC1156" s="0" t="n">
        <v>1.64873188593217</v>
      </c>
      <c r="AD1156" s="89" t="s">
        <v>98</v>
      </c>
      <c r="AE1156" s="0" t="n">
        <v>202512</v>
      </c>
      <c r="AF1156" s="90" t="n">
        <v>46003</v>
      </c>
      <c r="AG1156" s="0" t="n">
        <v>1.64873188593217</v>
      </c>
    </row>
    <row r="1157" customFormat="false" ht="15" hidden="false" customHeight="false" outlineLevel="0" collapsed="false">
      <c r="A1157" s="87" t="n">
        <v>46003.8165046296</v>
      </c>
      <c r="B1157" s="0" t="n">
        <v>73.2236</v>
      </c>
      <c r="C1157" s="88" t="b">
        <f aca="false">FALSE()</f>
        <v>0</v>
      </c>
      <c r="D1157" s="88" t="b">
        <f aca="false">FALSE()</f>
        <v>0</v>
      </c>
      <c r="E1157" s="0" t="n">
        <v>-1.03152541247664</v>
      </c>
      <c r="F1157" s="0" t="n">
        <v>-1.42886240403862</v>
      </c>
      <c r="G1157" s="0" t="n">
        <v>-0.155465412476616</v>
      </c>
      <c r="H1157" s="0" t="n">
        <v>-0.211866165919009</v>
      </c>
      <c r="I1157" s="0" t="n">
        <v>0</v>
      </c>
      <c r="J1157" s="87"/>
      <c r="K1157" s="87"/>
      <c r="L1157" s="89" t="s">
        <v>326</v>
      </c>
      <c r="M1157" s="88" t="b">
        <f aca="false">FALSE()</f>
        <v>0</v>
      </c>
      <c r="N1157" s="0" t="n">
        <v>1</v>
      </c>
      <c r="O1157" s="0" t="n">
        <v>72.1920745875234</v>
      </c>
      <c r="P1157" s="88" t="b">
        <f aca="false">FALSE()</f>
        <v>0</v>
      </c>
      <c r="Q1157" s="88" t="b">
        <f aca="false">FALSE()</f>
        <v>0</v>
      </c>
      <c r="R1157" s="0" t="n">
        <v>0.127</v>
      </c>
      <c r="T1157" s="0" t="n">
        <v>72.78557</v>
      </c>
      <c r="U1157" s="0" t="n">
        <v>0</v>
      </c>
      <c r="V1157" s="0" t="n">
        <v>0</v>
      </c>
      <c r="W1157" s="0" t="n">
        <v>0.0423900000000003</v>
      </c>
      <c r="X1157" s="0" t="n">
        <v>0.189573843132434</v>
      </c>
      <c r="Y1157" s="0" t="n">
        <v>-0.223606797749979</v>
      </c>
      <c r="Z1157" s="0" t="n">
        <v>0.296747706238317</v>
      </c>
      <c r="AA1157" s="89" t="s">
        <v>327</v>
      </c>
      <c r="AB1157" s="0" t="n">
        <v>73.3790654124766</v>
      </c>
      <c r="AC1157" s="0" t="n">
        <v>1.47610239537364</v>
      </c>
      <c r="AD1157" s="89" t="s">
        <v>98</v>
      </c>
      <c r="AE1157" s="0" t="n">
        <v>202512</v>
      </c>
      <c r="AF1157" s="90" t="n">
        <v>46003</v>
      </c>
      <c r="AG1157" s="0" t="n">
        <v>1.47610239537364</v>
      </c>
    </row>
    <row r="1158" customFormat="false" ht="15" hidden="false" customHeight="false" outlineLevel="0" collapsed="false">
      <c r="A1158" s="87" t="n">
        <v>46003.8269560185</v>
      </c>
      <c r="B1158" s="0" t="n">
        <v>72.941</v>
      </c>
      <c r="C1158" s="88" t="b">
        <f aca="false">FALSE()</f>
        <v>0</v>
      </c>
      <c r="D1158" s="88" t="b">
        <f aca="false">FALSE()</f>
        <v>0</v>
      </c>
      <c r="E1158" s="0" t="n">
        <v>-0.69162582587802</v>
      </c>
      <c r="F1158" s="0" t="n">
        <v>-0.957275870945529</v>
      </c>
      <c r="G1158" s="0" t="n">
        <v>-0.437285825878035</v>
      </c>
      <c r="H1158" s="0" t="n">
        <v>-0.595933553034595</v>
      </c>
      <c r="I1158" s="0" t="n">
        <v>-0.282600000000002</v>
      </c>
      <c r="J1158" s="87"/>
      <c r="K1158" s="87"/>
      <c r="L1158" s="89" t="s">
        <v>326</v>
      </c>
      <c r="M1158" s="88" t="b">
        <f aca="false">FALSE()</f>
        <v>0</v>
      </c>
      <c r="N1158" s="0" t="n">
        <v>1</v>
      </c>
      <c r="O1158" s="0" t="n">
        <v>72.249374174122</v>
      </c>
      <c r="P1158" s="88" t="b">
        <f aca="false">FALSE()</f>
        <v>0</v>
      </c>
      <c r="Q1158" s="88" t="b">
        <f aca="false">FALSE()</f>
        <v>0</v>
      </c>
      <c r="R1158" s="0" t="n">
        <v>0.0586</v>
      </c>
      <c r="T1158" s="0" t="n">
        <v>72.81383</v>
      </c>
      <c r="U1158" s="0" t="n">
        <v>0</v>
      </c>
      <c r="V1158" s="0" t="n">
        <v>-0.282600000000002</v>
      </c>
      <c r="W1158" s="0" t="n">
        <v>0.0282600000000002</v>
      </c>
      <c r="X1158" s="0" t="n">
        <v>0.202959037609487</v>
      </c>
      <c r="Y1158" s="0" t="n">
        <v>-1.53163911132712</v>
      </c>
      <c r="Z1158" s="0" t="n">
        <v>0.282227912939017</v>
      </c>
      <c r="AA1158" s="89" t="s">
        <v>327</v>
      </c>
      <c r="AB1158" s="0" t="n">
        <v>73.378285825878</v>
      </c>
      <c r="AC1158" s="0" t="n">
        <v>0.450593276461181</v>
      </c>
      <c r="AD1158" s="89" t="s">
        <v>98</v>
      </c>
      <c r="AE1158" s="0" t="n">
        <v>202512</v>
      </c>
      <c r="AF1158" s="90" t="n">
        <v>46003</v>
      </c>
      <c r="AG1158" s="0" t="n">
        <v>0.450593276461181</v>
      </c>
    </row>
    <row r="1159" customFormat="false" ht="15" hidden="false" customHeight="false" outlineLevel="0" collapsed="false">
      <c r="A1159" s="87" t="n">
        <v>46003.8373958333</v>
      </c>
      <c r="B1159" s="0" t="n">
        <v>72.941</v>
      </c>
      <c r="C1159" s="88" t="b">
        <f aca="false">FALSE()</f>
        <v>0</v>
      </c>
      <c r="D1159" s="88" t="b">
        <f aca="false">FALSE()</f>
        <v>0</v>
      </c>
      <c r="E1159" s="0" t="n">
        <v>-0.675257393427941</v>
      </c>
      <c r="F1159" s="0" t="n">
        <v>-0.93440871022964</v>
      </c>
      <c r="G1159" s="0" t="n">
        <v>-0.449177393427945</v>
      </c>
      <c r="H1159" s="0" t="n">
        <v>-0.612040206715959</v>
      </c>
      <c r="I1159" s="0" t="n">
        <v>0</v>
      </c>
      <c r="J1159" s="87"/>
      <c r="K1159" s="87"/>
      <c r="L1159" s="89" t="s">
        <v>326</v>
      </c>
      <c r="M1159" s="88" t="b">
        <f aca="false">FALSE()</f>
        <v>0</v>
      </c>
      <c r="N1159" s="0" t="n">
        <v>1</v>
      </c>
      <c r="O1159" s="0" t="n">
        <v>72.2657426065721</v>
      </c>
      <c r="P1159" s="88" t="b">
        <f aca="false">FALSE()</f>
        <v>0</v>
      </c>
      <c r="Q1159" s="88" t="b">
        <f aca="false">FALSE()</f>
        <v>0</v>
      </c>
      <c r="R1159" s="0" t="n">
        <v>0.0554</v>
      </c>
      <c r="T1159" s="0" t="n">
        <v>72.82796</v>
      </c>
      <c r="U1159" s="0" t="n">
        <v>0</v>
      </c>
      <c r="V1159" s="0" t="n">
        <v>0</v>
      </c>
      <c r="W1159" s="0" t="n">
        <v>0.0141300000000001</v>
      </c>
      <c r="X1159" s="0" t="n">
        <v>0.193957632649913</v>
      </c>
      <c r="Y1159" s="0" t="n">
        <v>-0.0728509613514633</v>
      </c>
      <c r="Z1159" s="0" t="n">
        <v>0.281108696713975</v>
      </c>
      <c r="AA1159" s="89" t="s">
        <v>327</v>
      </c>
      <c r="AB1159" s="0" t="n">
        <v>73.390177393428</v>
      </c>
      <c r="AC1159" s="0" t="n">
        <v>0.402122030806522</v>
      </c>
      <c r="AD1159" s="89" t="s">
        <v>98</v>
      </c>
      <c r="AE1159" s="0" t="n">
        <v>202512</v>
      </c>
      <c r="AF1159" s="90" t="n">
        <v>46003</v>
      </c>
      <c r="AG1159" s="0" t="n">
        <v>0.402122030806522</v>
      </c>
    </row>
    <row r="1160" customFormat="false" ht="15" hidden="false" customHeight="false" outlineLevel="0" collapsed="false">
      <c r="A1160" s="87" t="n">
        <v>46003.8478472222</v>
      </c>
      <c r="B1160" s="0" t="n">
        <v>72.941</v>
      </c>
      <c r="C1160" s="88" t="b">
        <f aca="false">FALSE()</f>
        <v>0</v>
      </c>
      <c r="D1160" s="88" t="b">
        <f aca="false">FALSE()</f>
        <v>0</v>
      </c>
      <c r="E1160" s="0" t="n">
        <v>-0.675257393427941</v>
      </c>
      <c r="F1160" s="0" t="n">
        <v>-0.93440871022964</v>
      </c>
      <c r="G1160" s="0" t="n">
        <v>-0.449177393427945</v>
      </c>
      <c r="H1160" s="0" t="n">
        <v>-0.612040206715959</v>
      </c>
      <c r="I1160" s="0" t="n">
        <v>0</v>
      </c>
      <c r="J1160" s="87"/>
      <c r="K1160" s="87"/>
      <c r="L1160" s="89" t="s">
        <v>326</v>
      </c>
      <c r="M1160" s="88" t="b">
        <f aca="false">FALSE()</f>
        <v>0</v>
      </c>
      <c r="N1160" s="0" t="n">
        <v>1</v>
      </c>
      <c r="O1160" s="0" t="n">
        <v>72.2657426065721</v>
      </c>
      <c r="P1160" s="88" t="b">
        <f aca="false">FALSE()</f>
        <v>0</v>
      </c>
      <c r="Q1160" s="88" t="b">
        <f aca="false">FALSE()</f>
        <v>0</v>
      </c>
      <c r="R1160" s="0" t="n">
        <v>0.0554</v>
      </c>
      <c r="T1160" s="0" t="n">
        <v>72.82796</v>
      </c>
      <c r="U1160" s="0" t="n">
        <v>0</v>
      </c>
      <c r="V1160" s="0" t="n">
        <v>0</v>
      </c>
      <c r="W1160" s="0" t="n">
        <v>0</v>
      </c>
      <c r="X1160" s="0" t="n">
        <v>0.183375094446215</v>
      </c>
      <c r="Y1160" s="0" t="n">
        <v>0</v>
      </c>
      <c r="Z1160" s="0" t="n">
        <v>0.281108696713975</v>
      </c>
      <c r="AA1160" s="89" t="s">
        <v>327</v>
      </c>
      <c r="AB1160" s="0" t="n">
        <v>73.390177393428</v>
      </c>
      <c r="AC1160" s="0" t="n">
        <v>0.402122030806522</v>
      </c>
      <c r="AD1160" s="89" t="s">
        <v>98</v>
      </c>
      <c r="AE1160" s="0" t="n">
        <v>202512</v>
      </c>
      <c r="AF1160" s="90" t="n">
        <v>46003</v>
      </c>
      <c r="AG1160" s="0" t="n">
        <v>0.402122030806522</v>
      </c>
    </row>
    <row r="1161" customFormat="false" ht="15" hidden="false" customHeight="false" outlineLevel="0" collapsed="false">
      <c r="A1161" s="87" t="n">
        <v>46003.8579513889</v>
      </c>
      <c r="B1161" s="0" t="n">
        <v>72.941</v>
      </c>
      <c r="C1161" s="88" t="b">
        <f aca="false">FALSE()</f>
        <v>0</v>
      </c>
      <c r="D1161" s="88" t="b">
        <f aca="false">FALSE()</f>
        <v>0</v>
      </c>
      <c r="E1161" s="0" t="n">
        <v>-0.675257393427941</v>
      </c>
      <c r="F1161" s="0" t="n">
        <v>-0.93440871022964</v>
      </c>
      <c r="G1161" s="0" t="n">
        <v>-0.449177393427945</v>
      </c>
      <c r="H1161" s="0" t="n">
        <v>-0.612040206715959</v>
      </c>
      <c r="I1161" s="0" t="n">
        <v>0</v>
      </c>
      <c r="J1161" s="87"/>
      <c r="K1161" s="87"/>
      <c r="L1161" s="89" t="s">
        <v>326</v>
      </c>
      <c r="M1161" s="88" t="b">
        <f aca="false">FALSE()</f>
        <v>0</v>
      </c>
      <c r="N1161" s="0" t="n">
        <v>1</v>
      </c>
      <c r="O1161" s="0" t="n">
        <v>72.2657426065721</v>
      </c>
      <c r="P1161" s="88" t="b">
        <f aca="false">FALSE()</f>
        <v>0</v>
      </c>
      <c r="Q1161" s="88" t="b">
        <f aca="false">FALSE()</f>
        <v>0</v>
      </c>
      <c r="R1161" s="0" t="n">
        <v>0.0554</v>
      </c>
      <c r="T1161" s="0" t="n">
        <v>72.82796</v>
      </c>
      <c r="U1161" s="0" t="n">
        <v>0</v>
      </c>
      <c r="V1161" s="0" t="n">
        <v>0</v>
      </c>
      <c r="W1161" s="0" t="n">
        <v>0</v>
      </c>
      <c r="X1161" s="0" t="n">
        <v>0.183375094446215</v>
      </c>
      <c r="Y1161" s="0" t="n">
        <v>0</v>
      </c>
      <c r="Z1161" s="0" t="n">
        <v>0.281108696713975</v>
      </c>
      <c r="AA1161" s="89" t="s">
        <v>327</v>
      </c>
      <c r="AB1161" s="0" t="n">
        <v>73.390177393428</v>
      </c>
      <c r="AC1161" s="0" t="n">
        <v>0.402122030806522</v>
      </c>
      <c r="AD1161" s="89" t="s">
        <v>98</v>
      </c>
      <c r="AE1161" s="0" t="n">
        <v>202512</v>
      </c>
      <c r="AF1161" s="90" t="n">
        <v>46003</v>
      </c>
      <c r="AG1161" s="0" t="n">
        <v>0.402122030806522</v>
      </c>
    </row>
    <row r="1162" customFormat="false" ht="15" hidden="false" customHeight="false" outlineLevel="0" collapsed="false">
      <c r="A1162" s="87" t="n">
        <v>46003.8684027778</v>
      </c>
      <c r="B1162" s="0" t="n">
        <v>72.941</v>
      </c>
      <c r="C1162" s="88" t="b">
        <f aca="false">FALSE()</f>
        <v>0</v>
      </c>
      <c r="D1162" s="88" t="b">
        <f aca="false">FALSE()</f>
        <v>0</v>
      </c>
      <c r="E1162" s="0" t="n">
        <v>-0.675257393427955</v>
      </c>
      <c r="F1162" s="0" t="n">
        <v>-0.934408710229659</v>
      </c>
      <c r="G1162" s="0" t="n">
        <v>-0.449177393427931</v>
      </c>
      <c r="H1162" s="0" t="n">
        <v>-0.612040206715939</v>
      </c>
      <c r="I1162" s="0" t="n">
        <v>0</v>
      </c>
      <c r="J1162" s="87"/>
      <c r="K1162" s="87"/>
      <c r="L1162" s="89" t="s">
        <v>326</v>
      </c>
      <c r="M1162" s="88" t="b">
        <f aca="false">FALSE()</f>
        <v>0</v>
      </c>
      <c r="N1162" s="0" t="n">
        <v>1</v>
      </c>
      <c r="O1162" s="0" t="n">
        <v>72.2657426065721</v>
      </c>
      <c r="P1162" s="88" t="b">
        <f aca="false">FALSE()</f>
        <v>0</v>
      </c>
      <c r="Q1162" s="88" t="b">
        <f aca="false">FALSE()</f>
        <v>0</v>
      </c>
      <c r="R1162" s="0" t="n">
        <v>0.0554</v>
      </c>
      <c r="T1162" s="0" t="n">
        <v>72.82796</v>
      </c>
      <c r="U1162" s="0" t="n">
        <v>0</v>
      </c>
      <c r="V1162" s="0" t="n">
        <v>0</v>
      </c>
      <c r="W1162" s="0" t="n">
        <v>0</v>
      </c>
      <c r="X1162" s="0" t="n">
        <v>0.183375094446215</v>
      </c>
      <c r="Y1162" s="0" t="n">
        <v>0</v>
      </c>
      <c r="Z1162" s="0" t="n">
        <v>0.281108696713975</v>
      </c>
      <c r="AA1162" s="89" t="s">
        <v>327</v>
      </c>
      <c r="AB1162" s="0" t="n">
        <v>73.3901773934279</v>
      </c>
      <c r="AC1162" s="0" t="n">
        <v>0.402122030806572</v>
      </c>
      <c r="AD1162" s="89" t="s">
        <v>98</v>
      </c>
      <c r="AE1162" s="0" t="n">
        <v>202512</v>
      </c>
      <c r="AF1162" s="90" t="n">
        <v>46003</v>
      </c>
      <c r="AG1162" s="0" t="n">
        <v>0.402122030806572</v>
      </c>
    </row>
    <row r="1163" customFormat="false" ht="15" hidden="false" customHeight="false" outlineLevel="0" collapsed="false">
      <c r="A1163" s="87" t="n">
        <v>46003.8788541667</v>
      </c>
      <c r="B1163" s="0" t="n">
        <v>72.6584</v>
      </c>
      <c r="C1163" s="88" t="b">
        <f aca="false">FALSE()</f>
        <v>0</v>
      </c>
      <c r="D1163" s="88" t="b">
        <f aca="false">FALSE()</f>
        <v>0</v>
      </c>
      <c r="E1163" s="0" t="n">
        <v>-0.409025825878032</v>
      </c>
      <c r="F1163" s="0" t="n">
        <v>-0.566130614352831</v>
      </c>
      <c r="G1163" s="0" t="n">
        <v>-0.719885825878023</v>
      </c>
      <c r="H1163" s="0" t="n">
        <v>-0.981061110621017</v>
      </c>
      <c r="I1163" s="0" t="n">
        <v>-0.282600000000002</v>
      </c>
      <c r="J1163" s="87"/>
      <c r="K1163" s="87"/>
      <c r="L1163" s="89" t="s">
        <v>326</v>
      </c>
      <c r="M1163" s="88" t="b">
        <f aca="false">FALSE()</f>
        <v>0</v>
      </c>
      <c r="N1163" s="0" t="n">
        <v>1</v>
      </c>
      <c r="O1163" s="0" t="n">
        <v>72.249374174122</v>
      </c>
      <c r="P1163" s="88" t="b">
        <f aca="false">FALSE()</f>
        <v>0</v>
      </c>
      <c r="Q1163" s="88" t="b">
        <f aca="false">FALSE()</f>
        <v>0</v>
      </c>
      <c r="R1163" s="0" t="n">
        <v>0.0653</v>
      </c>
      <c r="T1163" s="0" t="n">
        <v>72.81383</v>
      </c>
      <c r="U1163" s="0" t="n">
        <v>0</v>
      </c>
      <c r="V1163" s="0" t="n">
        <v>-0.282600000000002</v>
      </c>
      <c r="W1163" s="0" t="n">
        <v>-0.0141300000000001</v>
      </c>
      <c r="X1163" s="0" t="n">
        <v>0.193957632649913</v>
      </c>
      <c r="Y1163" s="0" t="n">
        <v>-1.3841682656778</v>
      </c>
      <c r="Z1163" s="0" t="n">
        <v>0.282227912939017</v>
      </c>
      <c r="AA1163" s="89" t="s">
        <v>327</v>
      </c>
      <c r="AB1163" s="0" t="n">
        <v>73.378285825878</v>
      </c>
      <c r="AC1163" s="0" t="n">
        <v>-0.550725115674793</v>
      </c>
      <c r="AD1163" s="89" t="s">
        <v>98</v>
      </c>
      <c r="AE1163" s="0" t="n">
        <v>202512</v>
      </c>
      <c r="AF1163" s="90" t="n">
        <v>46003</v>
      </c>
      <c r="AG1163" s="0" t="n">
        <v>0.550725115674793</v>
      </c>
    </row>
    <row r="1164" customFormat="false" ht="15" hidden="false" customHeight="false" outlineLevel="0" collapsed="false">
      <c r="A1164" s="87" t="n">
        <v>46003.8892939815</v>
      </c>
      <c r="B1164" s="0" t="n">
        <v>72.6584</v>
      </c>
      <c r="C1164" s="88" t="b">
        <f aca="false">FALSE()</f>
        <v>0</v>
      </c>
      <c r="D1164" s="88" t="b">
        <f aca="false">FALSE()</f>
        <v>0</v>
      </c>
      <c r="E1164" s="0" t="n">
        <v>-0.423899999999321</v>
      </c>
      <c r="F1164" s="0" t="n">
        <v>-0.586838698958693</v>
      </c>
      <c r="G1164" s="0" t="n">
        <v>-0.706499999999323</v>
      </c>
      <c r="H1164" s="0" t="n">
        <v>-0.962994565520201</v>
      </c>
      <c r="I1164" s="0" t="n">
        <v>0</v>
      </c>
      <c r="J1164" s="87"/>
      <c r="K1164" s="87"/>
      <c r="L1164" s="89" t="s">
        <v>326</v>
      </c>
      <c r="M1164" s="88" t="b">
        <f aca="false">FALSE()</f>
        <v>0</v>
      </c>
      <c r="N1164" s="0" t="n">
        <v>0</v>
      </c>
      <c r="O1164" s="0" t="n">
        <v>72.2345000000007</v>
      </c>
      <c r="P1164" s="88" t="b">
        <f aca="false">FALSE()</f>
        <v>0</v>
      </c>
      <c r="Q1164" s="88" t="b">
        <f aca="false">FALSE()</f>
        <v>0</v>
      </c>
      <c r="R1164" s="0" t="n">
        <v>0.0333</v>
      </c>
      <c r="T1164" s="0" t="n">
        <v>72.7997</v>
      </c>
      <c r="U1164" s="0" t="n">
        <v>0</v>
      </c>
      <c r="V1164" s="0" t="n">
        <v>0</v>
      </c>
      <c r="W1164" s="0" t="n">
        <v>-0.0141300000000001</v>
      </c>
      <c r="X1164" s="0" t="n">
        <v>0.193957632649913</v>
      </c>
      <c r="Y1164" s="0" t="n">
        <v>0.0728509613514633</v>
      </c>
      <c r="Z1164" s="0" t="n">
        <v>0.28259999999966</v>
      </c>
      <c r="AA1164" s="89" t="s">
        <v>327</v>
      </c>
      <c r="AB1164" s="0" t="n">
        <v>73.3648999999993</v>
      </c>
      <c r="AC1164" s="0" t="n">
        <v>-0.500000000000605</v>
      </c>
      <c r="AD1164" s="89" t="s">
        <v>98</v>
      </c>
      <c r="AE1164" s="0" t="n">
        <v>202512</v>
      </c>
      <c r="AF1164" s="90" t="n">
        <v>46003</v>
      </c>
      <c r="AG1164" s="0" t="n">
        <v>0.500000000000605</v>
      </c>
    </row>
    <row r="1165" customFormat="false" ht="15" hidden="false" customHeight="false" outlineLevel="0" collapsed="false">
      <c r="A1165" s="87" t="n">
        <v>46003.8993981482</v>
      </c>
      <c r="B1165" s="0" t="n">
        <v>72.6584</v>
      </c>
      <c r="C1165" s="88" t="b">
        <f aca="false">FALSE()</f>
        <v>0</v>
      </c>
      <c r="D1165" s="88" t="b">
        <f aca="false">FALSE()</f>
        <v>0</v>
      </c>
      <c r="E1165" s="0" t="n">
        <v>-0.437285825878035</v>
      </c>
      <c r="F1165" s="0" t="n">
        <v>-0.605481971413178</v>
      </c>
      <c r="G1165" s="0" t="n">
        <v>-0.69162582587802</v>
      </c>
      <c r="H1165" s="0" t="n">
        <v>-0.942911496063869</v>
      </c>
      <c r="I1165" s="0" t="n">
        <v>0</v>
      </c>
      <c r="J1165" s="87"/>
      <c r="K1165" s="87"/>
      <c r="L1165" s="89" t="s">
        <v>326</v>
      </c>
      <c r="M1165" s="88" t="b">
        <f aca="false">FALSE()</f>
        <v>0</v>
      </c>
      <c r="N1165" s="0" t="n">
        <v>0</v>
      </c>
      <c r="O1165" s="0" t="n">
        <v>72.221114174122</v>
      </c>
      <c r="P1165" s="88" t="b">
        <f aca="false">FALSE()</f>
        <v>0</v>
      </c>
      <c r="Q1165" s="88" t="b">
        <f aca="false">FALSE()</f>
        <v>0</v>
      </c>
      <c r="R1165" s="0" t="n">
        <v>0.03</v>
      </c>
      <c r="T1165" s="0" t="n">
        <v>72.78557</v>
      </c>
      <c r="U1165" s="0" t="n">
        <v>0</v>
      </c>
      <c r="V1165" s="0" t="n">
        <v>0</v>
      </c>
      <c r="W1165" s="0" t="n">
        <v>-0.0141300000000001</v>
      </c>
      <c r="X1165" s="0" t="n">
        <v>0.193957632649913</v>
      </c>
      <c r="Y1165" s="0" t="n">
        <v>0.0728509613514633</v>
      </c>
      <c r="Z1165" s="0" t="n">
        <v>0.282227912939017</v>
      </c>
      <c r="AA1165" s="89" t="s">
        <v>327</v>
      </c>
      <c r="AB1165" s="0" t="n">
        <v>73.350025825878</v>
      </c>
      <c r="AC1165" s="0" t="n">
        <v>-0.450593276461181</v>
      </c>
      <c r="AD1165" s="89" t="s">
        <v>98</v>
      </c>
      <c r="AE1165" s="0" t="n">
        <v>202512</v>
      </c>
      <c r="AF1165" s="90" t="n">
        <v>46003</v>
      </c>
      <c r="AG1165" s="0" t="n">
        <v>0.450593276461181</v>
      </c>
    </row>
    <row r="1166" customFormat="false" ht="15" hidden="false" customHeight="false" outlineLevel="0" collapsed="false">
      <c r="A1166" s="87" t="n">
        <v>46003.909849537</v>
      </c>
      <c r="B1166" s="0" t="n">
        <v>72.6584</v>
      </c>
      <c r="C1166" s="88" t="b">
        <f aca="false">FALSE()</f>
        <v>0</v>
      </c>
      <c r="D1166" s="88" t="b">
        <f aca="false">FALSE()</f>
        <v>0</v>
      </c>
      <c r="E1166" s="0" t="n">
        <v>-0.449177393427931</v>
      </c>
      <c r="F1166" s="0" t="n">
        <v>-0.622049895032452</v>
      </c>
      <c r="G1166" s="0" t="n">
        <v>-0.675257393427955</v>
      </c>
      <c r="H1166" s="0" t="n">
        <v>-0.920801467469794</v>
      </c>
      <c r="I1166" s="0" t="n">
        <v>0</v>
      </c>
      <c r="J1166" s="87"/>
      <c r="K1166" s="87"/>
      <c r="L1166" s="89" t="s">
        <v>326</v>
      </c>
      <c r="M1166" s="88" t="b">
        <f aca="false">FALSE()</f>
        <v>0</v>
      </c>
      <c r="N1166" s="0" t="n">
        <v>0</v>
      </c>
      <c r="O1166" s="0" t="n">
        <v>72.2092226065721</v>
      </c>
      <c r="P1166" s="88" t="b">
        <f aca="false">FALSE()</f>
        <v>0</v>
      </c>
      <c r="Q1166" s="88" t="b">
        <f aca="false">FALSE()</f>
        <v>0</v>
      </c>
      <c r="R1166" s="0" t="n">
        <v>0.0268</v>
      </c>
      <c r="T1166" s="0" t="n">
        <v>72.77144</v>
      </c>
      <c r="U1166" s="0" t="n">
        <v>0</v>
      </c>
      <c r="V1166" s="0" t="n">
        <v>0</v>
      </c>
      <c r="W1166" s="0" t="n">
        <v>-0.0141300000000001</v>
      </c>
      <c r="X1166" s="0" t="n">
        <v>0.193957632649913</v>
      </c>
      <c r="Y1166" s="0" t="n">
        <v>0.0728509613514633</v>
      </c>
      <c r="Z1166" s="0" t="n">
        <v>0.281108696713975</v>
      </c>
      <c r="AA1166" s="89" t="s">
        <v>327</v>
      </c>
      <c r="AB1166" s="0" t="n">
        <v>73.333657393428</v>
      </c>
      <c r="AC1166" s="0" t="n">
        <v>-0.402122030806572</v>
      </c>
      <c r="AD1166" s="89" t="s">
        <v>98</v>
      </c>
      <c r="AE1166" s="0" t="n">
        <v>202512</v>
      </c>
      <c r="AF1166" s="90" t="n">
        <v>46003</v>
      </c>
      <c r="AG1166" s="0" t="n">
        <v>0.402122030806572</v>
      </c>
    </row>
    <row r="1167" customFormat="false" ht="15" hidden="false" customHeight="false" outlineLevel="0" collapsed="false">
      <c r="A1167" s="87" t="n">
        <v>46003.9203009259</v>
      </c>
      <c r="B1167" s="0" t="n">
        <v>72.3758</v>
      </c>
      <c r="C1167" s="88" t="b">
        <f aca="false">FALSE()</f>
        <v>0</v>
      </c>
      <c r="D1167" s="88" t="b">
        <f aca="false">FALSE()</f>
        <v>0</v>
      </c>
      <c r="E1167" s="0" t="n">
        <v>-0.206292279323733</v>
      </c>
      <c r="F1167" s="0" t="n">
        <v>-0.285844099314303</v>
      </c>
      <c r="G1167" s="0" t="n">
        <v>-0.969312279323745</v>
      </c>
      <c r="H1167" s="0" t="n">
        <v>-1.32157719744469</v>
      </c>
      <c r="I1167" s="0" t="n">
        <v>-0.282600000000002</v>
      </c>
      <c r="J1167" s="87"/>
      <c r="K1167" s="87"/>
      <c r="L1167" s="89" t="s">
        <v>326</v>
      </c>
      <c r="M1167" s="88" t="b">
        <f aca="false">FALSE()</f>
        <v>0</v>
      </c>
      <c r="N1167" s="0" t="n">
        <v>0</v>
      </c>
      <c r="O1167" s="0" t="n">
        <v>72.1695077206763</v>
      </c>
      <c r="P1167" s="88" t="b">
        <f aca="false">FALSE()</f>
        <v>0</v>
      </c>
      <c r="Q1167" s="88" t="b">
        <f aca="false">FALSE()</f>
        <v>0</v>
      </c>
      <c r="R1167" s="0" t="n">
        <v>0.0865</v>
      </c>
      <c r="T1167" s="0" t="n">
        <v>72.75731</v>
      </c>
      <c r="U1167" s="0" t="n">
        <v>0</v>
      </c>
      <c r="V1167" s="0" t="n">
        <v>-0.282600000000002</v>
      </c>
      <c r="W1167" s="0" t="n">
        <v>-0.0141300000000001</v>
      </c>
      <c r="X1167" s="0" t="n">
        <v>0.193957632649913</v>
      </c>
      <c r="Y1167" s="0" t="n">
        <v>-1.3841682656778</v>
      </c>
      <c r="Z1167" s="0" t="n">
        <v>0.293901139661869</v>
      </c>
      <c r="AA1167" s="89" t="s">
        <v>327</v>
      </c>
      <c r="AB1167" s="0" t="n">
        <v>73.3451122793237</v>
      </c>
      <c r="AC1167" s="0" t="n">
        <v>-1.29808955636895</v>
      </c>
      <c r="AD1167" s="89" t="s">
        <v>98</v>
      </c>
      <c r="AE1167" s="0" t="n">
        <v>202512</v>
      </c>
      <c r="AF1167" s="90" t="n">
        <v>46003</v>
      </c>
      <c r="AG1167" s="0" t="n">
        <v>1.29808955636895</v>
      </c>
    </row>
    <row r="1168" customFormat="false" ht="15" hidden="false" customHeight="false" outlineLevel="0" collapsed="false">
      <c r="A1168" s="87" t="n">
        <v>46003.9307638889</v>
      </c>
      <c r="B1168" s="0" t="n">
        <v>72.3758</v>
      </c>
      <c r="C1168" s="88" t="b">
        <f aca="false">FALSE()</f>
        <v>0</v>
      </c>
      <c r="D1168" s="88" t="b">
        <f aca="false">FALSE()</f>
        <v>0</v>
      </c>
      <c r="E1168" s="0" t="n">
        <v>-0.243564613218155</v>
      </c>
      <c r="F1168" s="0" t="n">
        <v>-0.337664030391033</v>
      </c>
      <c r="G1168" s="0" t="n">
        <v>-0.978324613218177</v>
      </c>
      <c r="H1168" s="0" t="n">
        <v>-1.33370089054527</v>
      </c>
      <c r="I1168" s="0" t="n">
        <v>0</v>
      </c>
      <c r="J1168" s="87"/>
      <c r="K1168" s="87"/>
      <c r="L1168" s="89" t="s">
        <v>326</v>
      </c>
      <c r="M1168" s="88" t="b">
        <f aca="false">FALSE()</f>
        <v>0</v>
      </c>
      <c r="N1168" s="0" t="n">
        <v>0</v>
      </c>
      <c r="O1168" s="0" t="n">
        <v>72.1322353867818</v>
      </c>
      <c r="P1168" s="88" t="b">
        <f aca="false">FALSE()</f>
        <v>0</v>
      </c>
      <c r="Q1168" s="88" t="b">
        <f aca="false">FALSE()</f>
        <v>0</v>
      </c>
      <c r="R1168" s="0" t="n">
        <v>0.0802</v>
      </c>
      <c r="T1168" s="0" t="n">
        <v>72.74318</v>
      </c>
      <c r="U1168" s="0" t="n">
        <v>0</v>
      </c>
      <c r="V1168" s="0" t="n">
        <v>0</v>
      </c>
      <c r="W1168" s="0" t="n">
        <v>-0.0141300000000001</v>
      </c>
      <c r="X1168" s="0" t="n">
        <v>0.193957632649913</v>
      </c>
      <c r="Y1168" s="0" t="n">
        <v>0.0728509613514633</v>
      </c>
      <c r="Z1168" s="0" t="n">
        <v>0.305472306609082</v>
      </c>
      <c r="AA1168" s="89" t="s">
        <v>327</v>
      </c>
      <c r="AB1168" s="0" t="n">
        <v>73.3541246132182</v>
      </c>
      <c r="AC1168" s="0" t="n">
        <v>-1.20266221209425</v>
      </c>
      <c r="AD1168" s="89" t="s">
        <v>98</v>
      </c>
      <c r="AE1168" s="0" t="n">
        <v>202512</v>
      </c>
      <c r="AF1168" s="90" t="n">
        <v>46003</v>
      </c>
      <c r="AG1168" s="0" t="n">
        <v>1.20266221209425</v>
      </c>
    </row>
    <row r="1169" customFormat="false" ht="15" hidden="false" customHeight="false" outlineLevel="0" collapsed="false">
      <c r="A1169" s="87" t="n">
        <v>46003.9408680556</v>
      </c>
      <c r="B1169" s="0" t="n">
        <v>72.3758</v>
      </c>
      <c r="C1169" s="88" t="b">
        <f aca="false">FALSE()</f>
        <v>0</v>
      </c>
      <c r="D1169" s="88" t="b">
        <f aca="false">FALSE()</f>
        <v>0</v>
      </c>
      <c r="E1169" s="0" t="n">
        <v>-0.278662810440835</v>
      </c>
      <c r="F1169" s="0" t="n">
        <v>-0.386510229536812</v>
      </c>
      <c r="G1169" s="0" t="n">
        <v>-0.98516281044084</v>
      </c>
      <c r="H1169" s="0" t="n">
        <v>-1.34289787469996</v>
      </c>
      <c r="I1169" s="0" t="n">
        <v>0</v>
      </c>
      <c r="J1169" s="87"/>
      <c r="K1169" s="87"/>
      <c r="L1169" s="89" t="s">
        <v>326</v>
      </c>
      <c r="M1169" s="88" t="b">
        <f aca="false">FALSE()</f>
        <v>0</v>
      </c>
      <c r="N1169" s="0" t="n">
        <v>0</v>
      </c>
      <c r="O1169" s="0" t="n">
        <v>72.0971371895592</v>
      </c>
      <c r="P1169" s="88" t="b">
        <f aca="false">FALSE()</f>
        <v>0</v>
      </c>
      <c r="Q1169" s="88" t="b">
        <f aca="false">FALSE()</f>
        <v>0</v>
      </c>
      <c r="R1169" s="0" t="n">
        <v>0.0745</v>
      </c>
      <c r="T1169" s="0" t="n">
        <v>72.72905</v>
      </c>
      <c r="U1169" s="0" t="n">
        <v>0</v>
      </c>
      <c r="V1169" s="0" t="n">
        <v>0</v>
      </c>
      <c r="W1169" s="0" t="n">
        <v>-0.0141300000000001</v>
      </c>
      <c r="X1169" s="0" t="n">
        <v>0.193957632649913</v>
      </c>
      <c r="Y1169" s="0" t="n">
        <v>0.0728509613514633</v>
      </c>
      <c r="Z1169" s="0" t="n">
        <v>0.31595640522042</v>
      </c>
      <c r="AA1169" s="89" t="s">
        <v>327</v>
      </c>
      <c r="AB1169" s="0" t="n">
        <v>73.3609628104408</v>
      </c>
      <c r="AC1169" s="0" t="n">
        <v>-1.11803398875097</v>
      </c>
      <c r="AD1169" s="89" t="s">
        <v>98</v>
      </c>
      <c r="AE1169" s="0" t="n">
        <v>202512</v>
      </c>
      <c r="AF1169" s="90" t="n">
        <v>46003</v>
      </c>
      <c r="AG1169" s="0" t="n">
        <v>1.11803398875097</v>
      </c>
    </row>
    <row r="1170" customFormat="false" ht="15" hidden="false" customHeight="false" outlineLevel="0" collapsed="false">
      <c r="A1170" s="87" t="n">
        <v>46003.9513194444</v>
      </c>
      <c r="B1170" s="0" t="n">
        <v>72.3758</v>
      </c>
      <c r="C1170" s="88" t="b">
        <f aca="false">FALSE()</f>
        <v>0</v>
      </c>
      <c r="D1170" s="88" t="b">
        <f aca="false">FALSE()</f>
        <v>0</v>
      </c>
      <c r="E1170" s="0" t="n">
        <v>-0.278662810440835</v>
      </c>
      <c r="F1170" s="0" t="n">
        <v>-0.386510229536812</v>
      </c>
      <c r="G1170" s="0" t="n">
        <v>-0.98516281044084</v>
      </c>
      <c r="H1170" s="0" t="n">
        <v>-1.34289787469996</v>
      </c>
      <c r="I1170" s="0" t="n">
        <v>0</v>
      </c>
      <c r="J1170" s="87"/>
      <c r="K1170" s="87"/>
      <c r="L1170" s="89" t="s">
        <v>326</v>
      </c>
      <c r="M1170" s="88" t="b">
        <f aca="false">FALSE()</f>
        <v>0</v>
      </c>
      <c r="N1170" s="0" t="n">
        <v>0</v>
      </c>
      <c r="O1170" s="0" t="n">
        <v>72.0971371895592</v>
      </c>
      <c r="P1170" s="88" t="b">
        <f aca="false">FALSE()</f>
        <v>0</v>
      </c>
      <c r="Q1170" s="88" t="b">
        <f aca="false">FALSE()</f>
        <v>0</v>
      </c>
      <c r="R1170" s="0" t="n">
        <v>0.0745</v>
      </c>
      <c r="T1170" s="0" t="n">
        <v>72.72905</v>
      </c>
      <c r="U1170" s="0" t="n">
        <v>0</v>
      </c>
      <c r="V1170" s="0" t="n">
        <v>0</v>
      </c>
      <c r="W1170" s="0" t="n">
        <v>0</v>
      </c>
      <c r="X1170" s="0" t="n">
        <v>0.183375094446215</v>
      </c>
      <c r="Y1170" s="0" t="n">
        <v>0</v>
      </c>
      <c r="Z1170" s="0" t="n">
        <v>0.31595640522042</v>
      </c>
      <c r="AA1170" s="89" t="s">
        <v>327</v>
      </c>
      <c r="AB1170" s="0" t="n">
        <v>73.3609628104408</v>
      </c>
      <c r="AC1170" s="0" t="n">
        <v>-1.11803398875097</v>
      </c>
      <c r="AD1170" s="89" t="s">
        <v>98</v>
      </c>
      <c r="AE1170" s="0" t="n">
        <v>202512</v>
      </c>
      <c r="AF1170" s="90" t="n">
        <v>46003</v>
      </c>
      <c r="AG1170" s="0" t="n">
        <v>1.11803398875097</v>
      </c>
    </row>
    <row r="1171" customFormat="false" ht="15" hidden="false" customHeight="false" outlineLevel="0" collapsed="false">
      <c r="A1171" s="87" t="n">
        <v>46003.9617708333</v>
      </c>
      <c r="B1171" s="0" t="n">
        <v>72.3758</v>
      </c>
      <c r="C1171" s="88" t="b">
        <f aca="false">FALSE()</f>
        <v>0</v>
      </c>
      <c r="D1171" s="88" t="b">
        <f aca="false">FALSE()</f>
        <v>0</v>
      </c>
      <c r="E1171" s="0" t="n">
        <v>-0.278662810440835</v>
      </c>
      <c r="F1171" s="0" t="n">
        <v>-0.386510229536812</v>
      </c>
      <c r="G1171" s="0" t="n">
        <v>-0.98516281044084</v>
      </c>
      <c r="H1171" s="0" t="n">
        <v>-1.34289787469996</v>
      </c>
      <c r="I1171" s="0" t="n">
        <v>0</v>
      </c>
      <c r="J1171" s="87"/>
      <c r="K1171" s="87"/>
      <c r="L1171" s="89" t="s">
        <v>326</v>
      </c>
      <c r="M1171" s="88" t="b">
        <f aca="false">FALSE()</f>
        <v>0</v>
      </c>
      <c r="N1171" s="0" t="n">
        <v>0</v>
      </c>
      <c r="O1171" s="0" t="n">
        <v>72.0971371895592</v>
      </c>
      <c r="P1171" s="88" t="b">
        <f aca="false">FALSE()</f>
        <v>0</v>
      </c>
      <c r="Q1171" s="88" t="b">
        <f aca="false">FALSE()</f>
        <v>0</v>
      </c>
      <c r="R1171" s="0" t="n">
        <v>0.0745</v>
      </c>
      <c r="T1171" s="0" t="n">
        <v>72.72905</v>
      </c>
      <c r="U1171" s="0" t="n">
        <v>0</v>
      </c>
      <c r="V1171" s="0" t="n">
        <v>0</v>
      </c>
      <c r="W1171" s="0" t="n">
        <v>0</v>
      </c>
      <c r="X1171" s="0" t="n">
        <v>0.183375094446215</v>
      </c>
      <c r="Y1171" s="0" t="n">
        <v>0</v>
      </c>
      <c r="Z1171" s="0" t="n">
        <v>0.31595640522042</v>
      </c>
      <c r="AA1171" s="89" t="s">
        <v>327</v>
      </c>
      <c r="AB1171" s="0" t="n">
        <v>73.3609628104408</v>
      </c>
      <c r="AC1171" s="0" t="n">
        <v>-1.11803398875097</v>
      </c>
      <c r="AD1171" s="89" t="s">
        <v>98</v>
      </c>
      <c r="AE1171" s="0" t="n">
        <v>202512</v>
      </c>
      <c r="AF1171" s="90" t="n">
        <v>46003</v>
      </c>
      <c r="AG1171" s="0" t="n">
        <v>1.11803398875097</v>
      </c>
    </row>
    <row r="1172" customFormat="false" ht="15" hidden="false" customHeight="false" outlineLevel="0" collapsed="false">
      <c r="A1172" s="87" t="n">
        <v>46003.9722222222</v>
      </c>
      <c r="B1172" s="0" t="n">
        <v>72.3758</v>
      </c>
      <c r="C1172" s="88" t="b">
        <f aca="false">FALSE()</f>
        <v>0</v>
      </c>
      <c r="D1172" s="88" t="b">
        <f aca="false">FALSE()</f>
        <v>0</v>
      </c>
      <c r="E1172" s="0" t="n">
        <v>-0.278662810440835</v>
      </c>
      <c r="F1172" s="0" t="n">
        <v>-0.386510229536812</v>
      </c>
      <c r="G1172" s="0" t="n">
        <v>-0.98516281044084</v>
      </c>
      <c r="H1172" s="0" t="n">
        <v>-1.34289787469996</v>
      </c>
      <c r="I1172" s="0" t="n">
        <v>0</v>
      </c>
      <c r="J1172" s="87"/>
      <c r="K1172" s="87"/>
      <c r="L1172" s="89" t="s">
        <v>326</v>
      </c>
      <c r="M1172" s="88" t="b">
        <f aca="false">FALSE()</f>
        <v>0</v>
      </c>
      <c r="N1172" s="0" t="n">
        <v>0</v>
      </c>
      <c r="O1172" s="0" t="n">
        <v>72.0971371895592</v>
      </c>
      <c r="P1172" s="88" t="b">
        <f aca="false">FALSE()</f>
        <v>0</v>
      </c>
      <c r="Q1172" s="88" t="b">
        <f aca="false">FALSE()</f>
        <v>0</v>
      </c>
      <c r="R1172" s="0" t="n">
        <v>0.0745</v>
      </c>
      <c r="T1172" s="0" t="n">
        <v>72.72905</v>
      </c>
      <c r="U1172" s="0" t="n">
        <v>0</v>
      </c>
      <c r="V1172" s="0" t="n">
        <v>0</v>
      </c>
      <c r="W1172" s="0" t="n">
        <v>0</v>
      </c>
      <c r="X1172" s="0" t="n">
        <v>0.183375094446215</v>
      </c>
      <c r="Y1172" s="0" t="n">
        <v>0</v>
      </c>
      <c r="Z1172" s="0" t="n">
        <v>0.31595640522042</v>
      </c>
      <c r="AA1172" s="89" t="s">
        <v>327</v>
      </c>
      <c r="AB1172" s="0" t="n">
        <v>73.3609628104408</v>
      </c>
      <c r="AC1172" s="0" t="n">
        <v>-1.11803398875097</v>
      </c>
      <c r="AD1172" s="89" t="s">
        <v>98</v>
      </c>
      <c r="AE1172" s="0" t="n">
        <v>202512</v>
      </c>
      <c r="AF1172" s="90" t="n">
        <v>46003</v>
      </c>
      <c r="AG1172" s="0" t="n">
        <v>1.11803398875097</v>
      </c>
    </row>
    <row r="1173" customFormat="false" ht="15" hidden="false" customHeight="false" outlineLevel="0" collapsed="false">
      <c r="A1173" s="87" t="n">
        <v>46003.9823148148</v>
      </c>
      <c r="B1173" s="0" t="n">
        <v>72.095</v>
      </c>
      <c r="C1173" s="88" t="b">
        <f aca="false">FALSE()</f>
        <v>0</v>
      </c>
      <c r="D1173" s="88" t="b">
        <f aca="false">FALSE()</f>
        <v>0</v>
      </c>
      <c r="E1173" s="0" t="n">
        <v>-0.0558959352176202</v>
      </c>
      <c r="F1173" s="0" t="n">
        <v>-0.0775911026979942</v>
      </c>
      <c r="G1173" s="0" t="n">
        <v>-1.29591593521761</v>
      </c>
      <c r="H1173" s="0" t="n">
        <v>-1.76577157908959</v>
      </c>
      <c r="I1173" s="0" t="n">
        <v>-0.280799999999999</v>
      </c>
      <c r="J1173" s="87"/>
      <c r="K1173" s="87"/>
      <c r="L1173" s="89" t="s">
        <v>326</v>
      </c>
      <c r="M1173" s="88" t="b">
        <f aca="false">FALSE()</f>
        <v>0</v>
      </c>
      <c r="N1173" s="0" t="n">
        <v>0</v>
      </c>
      <c r="O1173" s="0" t="n">
        <v>72.0391040647824</v>
      </c>
      <c r="P1173" s="88" t="b">
        <f aca="false">FALSE()</f>
        <v>0</v>
      </c>
      <c r="Q1173" s="88" t="b">
        <f aca="false">FALSE()</f>
        <v>0</v>
      </c>
      <c r="R1173" s="0" t="n">
        <v>0.1223</v>
      </c>
      <c r="T1173" s="0" t="n">
        <v>72.71501</v>
      </c>
      <c r="U1173" s="0" t="n">
        <v>0</v>
      </c>
      <c r="V1173" s="0" t="n">
        <v>-0.280799999999999</v>
      </c>
      <c r="W1173" s="0" t="n">
        <v>-0.0140399999999999</v>
      </c>
      <c r="X1173" s="0" t="n">
        <v>0.193826874460582</v>
      </c>
      <c r="Y1173" s="0" t="n">
        <v>-1.37627973800016</v>
      </c>
      <c r="Z1173" s="0" t="n">
        <v>0.337952967608809</v>
      </c>
      <c r="AA1173" s="89" t="s">
        <v>327</v>
      </c>
      <c r="AB1173" s="0" t="n">
        <v>73.3909159352176</v>
      </c>
      <c r="AC1173" s="0" t="n">
        <v>-1.83460439595155</v>
      </c>
      <c r="AD1173" s="89" t="s">
        <v>98</v>
      </c>
      <c r="AE1173" s="0" t="n">
        <v>202512</v>
      </c>
      <c r="AF1173" s="90" t="n">
        <v>46003</v>
      </c>
      <c r="AG1173" s="0" t="n">
        <v>1.83460439595155</v>
      </c>
    </row>
    <row r="1174" customFormat="false" ht="15" hidden="false" customHeight="false" outlineLevel="0" collapsed="false">
      <c r="A1174" s="87" t="n">
        <v>46003.9927662037</v>
      </c>
      <c r="B1174" s="0" t="n">
        <v>72.095</v>
      </c>
      <c r="C1174" s="88" t="b">
        <f aca="false">FALSE()</f>
        <v>0</v>
      </c>
      <c r="D1174" s="88" t="b">
        <f aca="false">FALSE()</f>
        <v>0</v>
      </c>
      <c r="E1174" s="0" t="n">
        <v>-0.143047945790599</v>
      </c>
      <c r="F1174" s="0" t="n">
        <v>-0.198810375127592</v>
      </c>
      <c r="G1174" s="0" t="n">
        <v>-1.29846794579062</v>
      </c>
      <c r="H1174" s="0" t="n">
        <v>-1.76918734341547</v>
      </c>
      <c r="I1174" s="0" t="n">
        <v>0</v>
      </c>
      <c r="J1174" s="87"/>
      <c r="K1174" s="87"/>
      <c r="L1174" s="89" t="s">
        <v>326</v>
      </c>
      <c r="M1174" s="88" t="b">
        <f aca="false">FALSE()</f>
        <v>0</v>
      </c>
      <c r="N1174" s="0" t="n">
        <v>0</v>
      </c>
      <c r="O1174" s="0" t="n">
        <v>71.9519520542094</v>
      </c>
      <c r="P1174" s="88" t="b">
        <f aca="false">FALSE()</f>
        <v>0</v>
      </c>
      <c r="Q1174" s="88" t="b">
        <f aca="false">FALSE()</f>
        <v>0</v>
      </c>
      <c r="R1174" s="0" t="n">
        <v>0.1069</v>
      </c>
      <c r="T1174" s="0" t="n">
        <v>72.67271</v>
      </c>
      <c r="U1174" s="0" t="n">
        <v>0</v>
      </c>
      <c r="V1174" s="0" t="n">
        <v>0</v>
      </c>
      <c r="W1174" s="0" t="n">
        <v>-0.0423000000000001</v>
      </c>
      <c r="X1174" s="0" t="n">
        <v>0.138129207247189</v>
      </c>
      <c r="Y1174" s="0" t="n">
        <v>0.306235016062187</v>
      </c>
      <c r="Z1174" s="0" t="n">
        <v>0.360378972895306</v>
      </c>
      <c r="AA1174" s="89" t="s">
        <v>327</v>
      </c>
      <c r="AB1174" s="0" t="n">
        <v>73.3934679457906</v>
      </c>
      <c r="AC1174" s="0" t="n">
        <v>-1.60306245216988</v>
      </c>
      <c r="AD1174" s="89" t="s">
        <v>98</v>
      </c>
      <c r="AE1174" s="0" t="n">
        <v>202512</v>
      </c>
      <c r="AF1174" s="90" t="n">
        <v>46003</v>
      </c>
      <c r="AG1174" s="0" t="n">
        <v>1.60306245216988</v>
      </c>
    </row>
    <row r="1175" customFormat="false" ht="15" hidden="false" customHeight="false" outlineLevel="0" collapsed="false">
      <c r="A1175" s="87" t="n">
        <v>46004.0032175926</v>
      </c>
      <c r="B1175" s="0" t="n">
        <v>72.095</v>
      </c>
      <c r="C1175" s="88" t="b">
        <f aca="false">FALSE()</f>
        <v>0</v>
      </c>
      <c r="D1175" s="88" t="b">
        <f aca="false">FALSE()</f>
        <v>0</v>
      </c>
      <c r="E1175" s="0" t="n">
        <v>-0.194580796817576</v>
      </c>
      <c r="F1175" s="0" t="n">
        <v>-0.270625399648523</v>
      </c>
      <c r="G1175" s="0" t="n">
        <v>-1.23714079681758</v>
      </c>
      <c r="H1175" s="0" t="n">
        <v>-1.68703761185065</v>
      </c>
      <c r="I1175" s="0" t="n">
        <v>0</v>
      </c>
      <c r="J1175" s="87"/>
      <c r="K1175" s="87"/>
      <c r="L1175" s="89" t="s">
        <v>326</v>
      </c>
      <c r="M1175" s="88" t="b">
        <f aca="false">FALSE()</f>
        <v>0</v>
      </c>
      <c r="N1175" s="0" t="n">
        <v>0</v>
      </c>
      <c r="O1175" s="0" t="n">
        <v>71.9004192031824</v>
      </c>
      <c r="P1175" s="88" t="b">
        <f aca="false">FALSE()</f>
        <v>0</v>
      </c>
      <c r="Q1175" s="88" t="b">
        <f aca="false">FALSE()</f>
        <v>0</v>
      </c>
      <c r="R1175" s="0" t="n">
        <v>0.0971</v>
      </c>
      <c r="T1175" s="0" t="n">
        <v>72.61628</v>
      </c>
      <c r="U1175" s="0" t="n">
        <v>0</v>
      </c>
      <c r="V1175" s="0" t="n">
        <v>0</v>
      </c>
      <c r="W1175" s="0" t="n">
        <v>-0.0564300000000002</v>
      </c>
      <c r="X1175" s="0" t="n">
        <v>0.115792469076089</v>
      </c>
      <c r="Y1175" s="0" t="n">
        <v>0.487337392925955</v>
      </c>
      <c r="Z1175" s="0" t="n">
        <v>0.357930398408791</v>
      </c>
      <c r="AA1175" s="89" t="s">
        <v>327</v>
      </c>
      <c r="AB1175" s="0" t="n">
        <v>73.3321407968176</v>
      </c>
      <c r="AC1175" s="0" t="n">
        <v>-1.45637253029471</v>
      </c>
      <c r="AD1175" s="89" t="s">
        <v>98</v>
      </c>
      <c r="AE1175" s="0" t="n">
        <v>202512</v>
      </c>
      <c r="AF1175" s="90" t="n">
        <v>46004</v>
      </c>
      <c r="AG1175" s="0" t="n">
        <v>1.45637253029471</v>
      </c>
    </row>
    <row r="1176" customFormat="false" ht="15" hidden="false" customHeight="false" outlineLevel="0" collapsed="false">
      <c r="A1176" s="87" t="n">
        <v>46004.0136689815</v>
      </c>
      <c r="B1176" s="0" t="n">
        <v>72.095</v>
      </c>
      <c r="C1176" s="88" t="b">
        <f aca="false">FALSE()</f>
        <v>0</v>
      </c>
      <c r="D1176" s="88" t="b">
        <f aca="false">FALSE()</f>
        <v>0</v>
      </c>
      <c r="E1176" s="0" t="n">
        <v>-0.226963420237198</v>
      </c>
      <c r="F1176" s="0" t="n">
        <v>-0.31580578938636</v>
      </c>
      <c r="G1176" s="0" t="n">
        <v>-1.15666342023722</v>
      </c>
      <c r="H1176" s="0" t="n">
        <v>-1.57902683192539</v>
      </c>
      <c r="I1176" s="0" t="n">
        <v>0</v>
      </c>
      <c r="J1176" s="87"/>
      <c r="K1176" s="87"/>
      <c r="L1176" s="89" t="s">
        <v>326</v>
      </c>
      <c r="M1176" s="88" t="b">
        <f aca="false">FALSE()</f>
        <v>0</v>
      </c>
      <c r="N1176" s="0" t="n">
        <v>0</v>
      </c>
      <c r="O1176" s="0" t="n">
        <v>71.8680365797628</v>
      </c>
      <c r="P1176" s="88" t="b">
        <f aca="false">FALSE()</f>
        <v>0</v>
      </c>
      <c r="Q1176" s="88" t="b">
        <f aca="false">FALSE()</f>
        <v>0</v>
      </c>
      <c r="R1176" s="0" t="n">
        <v>0.0896</v>
      </c>
      <c r="T1176" s="0" t="n">
        <v>72.55985</v>
      </c>
      <c r="U1176" s="0" t="n">
        <v>0</v>
      </c>
      <c r="V1176" s="0" t="n">
        <v>0</v>
      </c>
      <c r="W1176" s="0" t="n">
        <v>-0.0564300000000002</v>
      </c>
      <c r="X1176" s="0" t="n">
        <v>0.115792469076089</v>
      </c>
      <c r="Y1176" s="0" t="n">
        <v>0.487337392925955</v>
      </c>
      <c r="Z1176" s="0" t="n">
        <v>0.345906710118605</v>
      </c>
      <c r="AA1176" s="89" t="s">
        <v>327</v>
      </c>
      <c r="AB1176" s="0" t="n">
        <v>73.2516634202372</v>
      </c>
      <c r="AC1176" s="0" t="n">
        <v>-1.34385944649823</v>
      </c>
      <c r="AD1176" s="89" t="s">
        <v>98</v>
      </c>
      <c r="AE1176" s="0" t="n">
        <v>202512</v>
      </c>
      <c r="AF1176" s="90" t="n">
        <v>46004</v>
      </c>
      <c r="AG1176" s="0" t="n">
        <v>1.34385944649823</v>
      </c>
    </row>
    <row r="1177" customFormat="false" ht="15" hidden="false" customHeight="false" outlineLevel="0" collapsed="false">
      <c r="A1177" s="87" t="n">
        <v>46004.0237615741</v>
      </c>
      <c r="B1177" s="0" t="n">
        <v>72.095</v>
      </c>
      <c r="C1177" s="88" t="b">
        <f aca="false">FALSE()</f>
        <v>0</v>
      </c>
      <c r="D1177" s="88" t="b">
        <f aca="false">FALSE()</f>
        <v>0</v>
      </c>
      <c r="E1177" s="0" t="n">
        <v>-0.238062328003096</v>
      </c>
      <c r="F1177" s="0" t="n">
        <v>-0.331300408444584</v>
      </c>
      <c r="G1177" s="0" t="n">
        <v>-1.05490232800311</v>
      </c>
      <c r="H1177" s="0" t="n">
        <v>-1.44211037121136</v>
      </c>
      <c r="I1177" s="0" t="n">
        <v>0</v>
      </c>
      <c r="J1177" s="87"/>
      <c r="K1177" s="87"/>
      <c r="L1177" s="89" t="s">
        <v>326</v>
      </c>
      <c r="M1177" s="88" t="b">
        <f aca="false">FALSE()</f>
        <v>0</v>
      </c>
      <c r="N1177" s="0" t="n">
        <v>0</v>
      </c>
      <c r="O1177" s="0" t="n">
        <v>71.8569376719969</v>
      </c>
      <c r="P1177" s="88" t="b">
        <f aca="false">FALSE()</f>
        <v>0</v>
      </c>
      <c r="Q1177" s="88" t="b">
        <f aca="false">FALSE()</f>
        <v>0</v>
      </c>
      <c r="R1177" s="0" t="n">
        <v>0.0842</v>
      </c>
      <c r="T1177" s="0" t="n">
        <v>72.50342</v>
      </c>
      <c r="U1177" s="0" t="n">
        <v>0</v>
      </c>
      <c r="V1177" s="0" t="n">
        <v>0</v>
      </c>
      <c r="W1177" s="0" t="n">
        <v>-0.0564300000000002</v>
      </c>
      <c r="X1177" s="0" t="n">
        <v>0.115792469076089</v>
      </c>
      <c r="Y1177" s="0" t="n">
        <v>0.487337392925955</v>
      </c>
      <c r="Z1177" s="0" t="n">
        <v>0.32324116400155</v>
      </c>
      <c r="AA1177" s="89" t="s">
        <v>327</v>
      </c>
      <c r="AB1177" s="0" t="n">
        <v>73.1499023280031</v>
      </c>
      <c r="AC1177" s="0" t="n">
        <v>-1.26351481644228</v>
      </c>
      <c r="AD1177" s="89" t="s">
        <v>98</v>
      </c>
      <c r="AE1177" s="0" t="n">
        <v>202512</v>
      </c>
      <c r="AF1177" s="90" t="n">
        <v>46004</v>
      </c>
      <c r="AG1177" s="0" t="n">
        <v>1.26351481644228</v>
      </c>
    </row>
    <row r="1178" customFormat="false" ht="15" hidden="false" customHeight="false" outlineLevel="0" collapsed="false">
      <c r="A1178" s="87" t="n">
        <v>46004.034212963</v>
      </c>
      <c r="B1178" s="0" t="n">
        <v>71.8124</v>
      </c>
      <c r="C1178" s="88" t="b">
        <f aca="false">FALSE()</f>
        <v>0</v>
      </c>
      <c r="D1178" s="88" t="b">
        <f aca="false">FALSE()</f>
        <v>0</v>
      </c>
      <c r="E1178" s="0" t="n">
        <v>-0.0471350005833102</v>
      </c>
      <c r="F1178" s="0" t="n">
        <v>-0.0656794071389457</v>
      </c>
      <c r="G1178" s="0" t="n">
        <v>-1.31631500058332</v>
      </c>
      <c r="H1178" s="0" t="n">
        <v>-1.79999744364825</v>
      </c>
      <c r="I1178" s="0" t="n">
        <v>-0.282600000000002</v>
      </c>
      <c r="J1178" s="87"/>
      <c r="K1178" s="87"/>
      <c r="L1178" s="89" t="s">
        <v>326</v>
      </c>
      <c r="M1178" s="88" t="b">
        <f aca="false">FALSE()</f>
        <v>0</v>
      </c>
      <c r="N1178" s="0" t="n">
        <v>0</v>
      </c>
      <c r="O1178" s="0" t="n">
        <v>71.7652649994167</v>
      </c>
      <c r="P1178" s="88" t="b">
        <f aca="false">FALSE()</f>
        <v>0</v>
      </c>
      <c r="Q1178" s="88" t="b">
        <f aca="false">FALSE()</f>
        <v>0</v>
      </c>
      <c r="R1178" s="0" t="n">
        <v>0.1241</v>
      </c>
      <c r="T1178" s="0" t="n">
        <v>72.44699</v>
      </c>
      <c r="U1178" s="0" t="n">
        <v>0</v>
      </c>
      <c r="V1178" s="0" t="n">
        <v>-0.282600000000002</v>
      </c>
      <c r="W1178" s="0" t="n">
        <v>-0.0564300000000002</v>
      </c>
      <c r="X1178" s="0" t="n">
        <v>0.115792469076089</v>
      </c>
      <c r="Y1178" s="0" t="n">
        <v>-1.95323583480531</v>
      </c>
      <c r="Z1178" s="0" t="n">
        <v>0.340862500291654</v>
      </c>
      <c r="AA1178" s="89" t="s">
        <v>327</v>
      </c>
      <c r="AB1178" s="0" t="n">
        <v>73.1287150005833</v>
      </c>
      <c r="AC1178" s="0" t="n">
        <v>-1.86171843325982</v>
      </c>
      <c r="AD1178" s="89" t="s">
        <v>98</v>
      </c>
      <c r="AE1178" s="0" t="n">
        <v>202512</v>
      </c>
      <c r="AF1178" s="90" t="n">
        <v>46004</v>
      </c>
      <c r="AG1178" s="0" t="n">
        <v>1.86171843325982</v>
      </c>
    </row>
    <row r="1179" customFormat="false" ht="15" hidden="false" customHeight="false" outlineLevel="0" collapsed="false">
      <c r="A1179" s="87" t="n">
        <v>46004.0446643519</v>
      </c>
      <c r="B1179" s="0" t="n">
        <v>71.8124</v>
      </c>
      <c r="C1179" s="88" t="b">
        <f aca="false">FALSE()</f>
        <v>0</v>
      </c>
      <c r="D1179" s="88" t="b">
        <f aca="false">FALSE()</f>
        <v>0</v>
      </c>
      <c r="E1179" s="0" t="n">
        <v>-0.11807488595467</v>
      </c>
      <c r="F1179" s="0" t="n">
        <v>-0.164692094899905</v>
      </c>
      <c r="G1179" s="0" t="n">
        <v>-1.27439488595466</v>
      </c>
      <c r="H1179" s="0" t="n">
        <v>-1.74367324212704</v>
      </c>
      <c r="I1179" s="0" t="n">
        <v>0</v>
      </c>
      <c r="J1179" s="87"/>
      <c r="K1179" s="87"/>
      <c r="L1179" s="89" t="s">
        <v>326</v>
      </c>
      <c r="M1179" s="88" t="b">
        <f aca="false">FALSE()</f>
        <v>0</v>
      </c>
      <c r="N1179" s="0" t="n">
        <v>0</v>
      </c>
      <c r="O1179" s="0" t="n">
        <v>71.6943251140453</v>
      </c>
      <c r="P1179" s="88" t="b">
        <f aca="false">FALSE()</f>
        <v>0</v>
      </c>
      <c r="Q1179" s="88" t="b">
        <f aca="false">FALSE()</f>
        <v>0</v>
      </c>
      <c r="R1179" s="0" t="n">
        <v>0.1107</v>
      </c>
      <c r="T1179" s="0" t="n">
        <v>72.39056</v>
      </c>
      <c r="U1179" s="0" t="n">
        <v>0</v>
      </c>
      <c r="V1179" s="0" t="n">
        <v>0</v>
      </c>
      <c r="W1179" s="0" t="n">
        <v>-0.0564300000000002</v>
      </c>
      <c r="X1179" s="0" t="n">
        <v>0.115792469076089</v>
      </c>
      <c r="Y1179" s="0" t="n">
        <v>0.487337392925955</v>
      </c>
      <c r="Z1179" s="0" t="n">
        <v>0.348117442977335</v>
      </c>
      <c r="AA1179" s="89" t="s">
        <v>327</v>
      </c>
      <c r="AB1179" s="0" t="n">
        <v>73.0867948859547</v>
      </c>
      <c r="AC1179" s="0" t="n">
        <v>-1.66081881750935</v>
      </c>
      <c r="AD1179" s="89" t="s">
        <v>98</v>
      </c>
      <c r="AE1179" s="0" t="n">
        <v>202512</v>
      </c>
      <c r="AF1179" s="90" t="n">
        <v>46004</v>
      </c>
      <c r="AG1179" s="0" t="n">
        <v>1.66081881750935</v>
      </c>
    </row>
    <row r="1180" customFormat="false" ht="15" hidden="false" customHeight="false" outlineLevel="0" collapsed="false">
      <c r="A1180" s="87" t="n">
        <v>46004.0551157407</v>
      </c>
      <c r="B1180" s="0" t="n">
        <v>71.8124</v>
      </c>
      <c r="C1180" s="88" t="b">
        <f aca="false">FALSE()</f>
        <v>0</v>
      </c>
      <c r="D1180" s="88" t="b">
        <f aca="false">FALSE()</f>
        <v>0</v>
      </c>
      <c r="E1180" s="0" t="n">
        <v>-0.169588682244537</v>
      </c>
      <c r="F1180" s="0" t="n">
        <v>-0.236714164513122</v>
      </c>
      <c r="G1180" s="0" t="n">
        <v>-1.21304868224452</v>
      </c>
      <c r="H1180" s="0" t="n">
        <v>-1.66113143312937</v>
      </c>
      <c r="I1180" s="0" t="n">
        <v>0</v>
      </c>
      <c r="J1180" s="87"/>
      <c r="K1180" s="87"/>
      <c r="L1180" s="89" t="s">
        <v>326</v>
      </c>
      <c r="M1180" s="88" t="b">
        <f aca="false">FALSE()</f>
        <v>0</v>
      </c>
      <c r="N1180" s="0" t="n">
        <v>0</v>
      </c>
      <c r="O1180" s="0" t="n">
        <v>71.6428113177555</v>
      </c>
      <c r="P1180" s="88" t="b">
        <f aca="false">FALSE()</f>
        <v>0</v>
      </c>
      <c r="Q1180" s="88" t="b">
        <f aca="false">FALSE()</f>
        <v>0</v>
      </c>
      <c r="R1180" s="0" t="n">
        <v>0.1006</v>
      </c>
      <c r="T1180" s="0" t="n">
        <v>72.33413</v>
      </c>
      <c r="U1180" s="0" t="n">
        <v>0</v>
      </c>
      <c r="V1180" s="0" t="n">
        <v>0</v>
      </c>
      <c r="W1180" s="0" t="n">
        <v>-0.0564300000000002</v>
      </c>
      <c r="X1180" s="0" t="n">
        <v>0.115792469076089</v>
      </c>
      <c r="Y1180" s="0" t="n">
        <v>0.487337392925955</v>
      </c>
      <c r="Z1180" s="0" t="n">
        <v>0.345659341122266</v>
      </c>
      <c r="AA1180" s="89" t="s">
        <v>327</v>
      </c>
      <c r="AB1180" s="0" t="n">
        <v>73.0254486822445</v>
      </c>
      <c r="AC1180" s="0" t="n">
        <v>-1.50937624976681</v>
      </c>
      <c r="AD1180" s="89" t="s">
        <v>98</v>
      </c>
      <c r="AE1180" s="0" t="n">
        <v>202512</v>
      </c>
      <c r="AF1180" s="90" t="n">
        <v>46004</v>
      </c>
      <c r="AG1180" s="0" t="n">
        <v>1.50937624976681</v>
      </c>
    </row>
    <row r="1181" customFormat="false" ht="15" hidden="false" customHeight="false" outlineLevel="0" collapsed="false">
      <c r="A1181" s="87" t="n">
        <v>46004.0652199074</v>
      </c>
      <c r="B1181" s="0" t="n">
        <v>71.8124</v>
      </c>
      <c r="C1181" s="88" t="b">
        <f aca="false">FALSE()</f>
        <v>0</v>
      </c>
      <c r="D1181" s="88" t="b">
        <f aca="false">FALSE()</f>
        <v>0</v>
      </c>
      <c r="E1181" s="0" t="n">
        <v>-0.201246688852564</v>
      </c>
      <c r="F1181" s="0" t="n">
        <v>-0.281027018205049</v>
      </c>
      <c r="G1181" s="0" t="n">
        <v>-1.13184668885256</v>
      </c>
      <c r="H1181" s="0" t="n">
        <v>-1.55165998722355</v>
      </c>
      <c r="I1181" s="0" t="n">
        <v>0</v>
      </c>
      <c r="J1181" s="87"/>
      <c r="K1181" s="87"/>
      <c r="L1181" s="89" t="s">
        <v>326</v>
      </c>
      <c r="M1181" s="88" t="b">
        <f aca="false">FALSE()</f>
        <v>0</v>
      </c>
      <c r="N1181" s="0" t="n">
        <v>0</v>
      </c>
      <c r="O1181" s="0" t="n">
        <v>71.6111533111474</v>
      </c>
      <c r="P1181" s="88" t="b">
        <f aca="false">FALSE()</f>
        <v>0</v>
      </c>
      <c r="Q1181" s="88" t="b">
        <f aca="false">FALSE()</f>
        <v>0</v>
      </c>
      <c r="R1181" s="0" t="n">
        <v>0.0931</v>
      </c>
      <c r="T1181" s="0" t="n">
        <v>72.2777</v>
      </c>
      <c r="U1181" s="0" t="n">
        <v>0</v>
      </c>
      <c r="V1181" s="0" t="n">
        <v>0</v>
      </c>
      <c r="W1181" s="0" t="n">
        <v>-0.0564300000000002</v>
      </c>
      <c r="X1181" s="0" t="n">
        <v>0.115792469076089</v>
      </c>
      <c r="Y1181" s="0" t="n">
        <v>0.487337392925955</v>
      </c>
      <c r="Z1181" s="0" t="n">
        <v>0.333273344426282</v>
      </c>
      <c r="AA1181" s="89" t="s">
        <v>327</v>
      </c>
      <c r="AB1181" s="0" t="n">
        <v>72.9442466888526</v>
      </c>
      <c r="AC1181" s="0" t="n">
        <v>-1.39615126076463</v>
      </c>
      <c r="AD1181" s="89" t="s">
        <v>98</v>
      </c>
      <c r="AE1181" s="0" t="n">
        <v>202512</v>
      </c>
      <c r="AF1181" s="90" t="n">
        <v>46004</v>
      </c>
      <c r="AG1181" s="0" t="n">
        <v>1.39615126076463</v>
      </c>
    </row>
    <row r="1182" customFormat="false" ht="15" hidden="false" customHeight="false" outlineLevel="0" collapsed="false">
      <c r="A1182" s="87" t="n">
        <v>46004.0756597222</v>
      </c>
      <c r="B1182" s="0" t="n">
        <v>71.8124</v>
      </c>
      <c r="C1182" s="88" t="b">
        <f aca="false">FALSE()</f>
        <v>0</v>
      </c>
      <c r="D1182" s="88" t="b">
        <f aca="false">FALSE()</f>
        <v>0</v>
      </c>
      <c r="E1182" s="0" t="n">
        <v>-0.21067170192191</v>
      </c>
      <c r="F1182" s="0" t="n">
        <v>-0.294227118436141</v>
      </c>
      <c r="G1182" s="0" t="n">
        <v>-1.02841170192193</v>
      </c>
      <c r="H1182" s="0" t="n">
        <v>-1.4118619464736</v>
      </c>
      <c r="I1182" s="0" t="n">
        <v>0</v>
      </c>
      <c r="J1182" s="87"/>
      <c r="K1182" s="87"/>
      <c r="L1182" s="89" t="s">
        <v>326</v>
      </c>
      <c r="M1182" s="88" t="b">
        <f aca="false">FALSE()</f>
        <v>0</v>
      </c>
      <c r="N1182" s="0" t="n">
        <v>0</v>
      </c>
      <c r="O1182" s="0" t="n">
        <v>71.6017282980781</v>
      </c>
      <c r="P1182" s="88" t="b">
        <f aca="false">FALSE()</f>
        <v>0</v>
      </c>
      <c r="Q1182" s="88" t="b">
        <f aca="false">FALSE()</f>
        <v>0</v>
      </c>
      <c r="R1182" s="0" t="n">
        <v>0.088</v>
      </c>
      <c r="T1182" s="0" t="n">
        <v>72.22127</v>
      </c>
      <c r="U1182" s="0" t="n">
        <v>0</v>
      </c>
      <c r="V1182" s="0" t="n">
        <v>0</v>
      </c>
      <c r="W1182" s="0" t="n">
        <v>-0.0564300000000002</v>
      </c>
      <c r="X1182" s="0" t="n">
        <v>0.115792469076089</v>
      </c>
      <c r="Y1182" s="0" t="n">
        <v>0.487337392925955</v>
      </c>
      <c r="Z1182" s="0" t="n">
        <v>0.309770850960962</v>
      </c>
      <c r="AA1182" s="89" t="s">
        <v>327</v>
      </c>
      <c r="AB1182" s="0" t="n">
        <v>72.8408117019219</v>
      </c>
      <c r="AC1182" s="0" t="n">
        <v>-1.31991114958565</v>
      </c>
      <c r="AD1182" s="89" t="s">
        <v>98</v>
      </c>
      <c r="AE1182" s="0" t="n">
        <v>202512</v>
      </c>
      <c r="AF1182" s="90" t="n">
        <v>46004</v>
      </c>
      <c r="AG1182" s="0" t="n">
        <v>1.31991114958565</v>
      </c>
    </row>
    <row r="1183" customFormat="false" ht="15" hidden="false" customHeight="false" outlineLevel="0" collapsed="false">
      <c r="A1183" s="87" t="n">
        <v>46004.0861111111</v>
      </c>
      <c r="B1183" s="0" t="n">
        <v>71.8124</v>
      </c>
      <c r="C1183" s="88" t="b">
        <f aca="false">FALSE()</f>
        <v>0</v>
      </c>
      <c r="D1183" s="88" t="b">
        <f aca="false">FALSE()</f>
        <v>0</v>
      </c>
      <c r="E1183" s="0" t="n">
        <v>-0.242745035964063</v>
      </c>
      <c r="F1183" s="0" t="n">
        <v>-0.339173125937303</v>
      </c>
      <c r="G1183" s="0" t="n">
        <v>-0.975885035964083</v>
      </c>
      <c r="H1183" s="0" t="n">
        <v>-1.34071717101441</v>
      </c>
      <c r="I1183" s="0" t="n">
        <v>0</v>
      </c>
      <c r="J1183" s="87"/>
      <c r="K1183" s="87"/>
      <c r="L1183" s="89" t="s">
        <v>326</v>
      </c>
      <c r="M1183" s="88" t="b">
        <f aca="false">FALSE()</f>
        <v>0</v>
      </c>
      <c r="N1183" s="0" t="n">
        <v>0</v>
      </c>
      <c r="O1183" s="0" t="n">
        <v>71.5696549640359</v>
      </c>
      <c r="P1183" s="88" t="b">
        <f aca="false">FALSE()</f>
        <v>0</v>
      </c>
      <c r="Q1183" s="88" t="b">
        <f aca="false">FALSE()</f>
        <v>0</v>
      </c>
      <c r="R1183" s="0" t="n">
        <v>0.0802</v>
      </c>
      <c r="T1183" s="0" t="n">
        <v>72.17897</v>
      </c>
      <c r="U1183" s="0" t="n">
        <v>0</v>
      </c>
      <c r="V1183" s="0" t="n">
        <v>0</v>
      </c>
      <c r="W1183" s="0" t="n">
        <v>-0.0423000000000001</v>
      </c>
      <c r="X1183" s="0" t="n">
        <v>0.103310558893791</v>
      </c>
      <c r="Y1183" s="0" t="n">
        <v>0.409445079505252</v>
      </c>
      <c r="Z1183" s="0" t="n">
        <v>0.304657517982035</v>
      </c>
      <c r="AA1183" s="89" t="s">
        <v>327</v>
      </c>
      <c r="AB1183" s="0" t="n">
        <v>72.7882850359641</v>
      </c>
      <c r="AC1183" s="0" t="n">
        <v>-1.20321993833622</v>
      </c>
      <c r="AD1183" s="89" t="s">
        <v>98</v>
      </c>
      <c r="AE1183" s="0" t="n">
        <v>202512</v>
      </c>
      <c r="AF1183" s="90" t="n">
        <v>46004</v>
      </c>
      <c r="AG1183" s="0" t="n">
        <v>1.20321993833622</v>
      </c>
    </row>
    <row r="1184" customFormat="false" ht="15" hidden="false" customHeight="false" outlineLevel="0" collapsed="false">
      <c r="A1184" s="87" t="n">
        <v>46004.0965625</v>
      </c>
      <c r="B1184" s="0" t="n">
        <v>71.5298</v>
      </c>
      <c r="C1184" s="88" t="b">
        <f aca="false">FALSE()</f>
        <v>0</v>
      </c>
      <c r="D1184" s="88" t="b">
        <f aca="false">FALSE()</f>
        <v>0</v>
      </c>
      <c r="E1184" s="0" t="n">
        <v>-0.0382808150702231</v>
      </c>
      <c r="F1184" s="0" t="n">
        <v>-0.0535459527321006</v>
      </c>
      <c r="G1184" s="0" t="n">
        <v>-1.22376081507024</v>
      </c>
      <c r="H1184" s="0" t="n">
        <v>-1.68206312015555</v>
      </c>
      <c r="I1184" s="0" t="n">
        <v>-0.282600000000002</v>
      </c>
      <c r="J1184" s="87"/>
      <c r="K1184" s="87"/>
      <c r="L1184" s="89" t="s">
        <v>326</v>
      </c>
      <c r="M1184" s="88" t="b">
        <f aca="false">FALSE()</f>
        <v>0</v>
      </c>
      <c r="N1184" s="0" t="n">
        <v>0</v>
      </c>
      <c r="O1184" s="0" t="n">
        <v>71.4915191849298</v>
      </c>
      <c r="P1184" s="88" t="b">
        <f aca="false">FALSE()</f>
        <v>0</v>
      </c>
      <c r="Q1184" s="88" t="b">
        <f aca="false">FALSE()</f>
        <v>0</v>
      </c>
      <c r="R1184" s="0" t="n">
        <v>0.1252</v>
      </c>
      <c r="T1184" s="0" t="n">
        <v>72.12254</v>
      </c>
      <c r="U1184" s="0" t="n">
        <v>0</v>
      </c>
      <c r="V1184" s="0" t="n">
        <v>-0.282600000000002</v>
      </c>
      <c r="W1184" s="0" t="n">
        <v>-0.0564300000000002</v>
      </c>
      <c r="X1184" s="0" t="n">
        <v>0.115792469076089</v>
      </c>
      <c r="Y1184" s="0" t="n">
        <v>-1.95323583480531</v>
      </c>
      <c r="Z1184" s="0" t="n">
        <v>0.315510407535117</v>
      </c>
      <c r="AA1184" s="89" t="s">
        <v>327</v>
      </c>
      <c r="AB1184" s="0" t="n">
        <v>72.7535608150702</v>
      </c>
      <c r="AC1184" s="0" t="n">
        <v>-1.87867019864957</v>
      </c>
      <c r="AD1184" s="89" t="s">
        <v>98</v>
      </c>
      <c r="AE1184" s="0" t="n">
        <v>202512</v>
      </c>
      <c r="AF1184" s="90" t="n">
        <v>46004</v>
      </c>
      <c r="AG1184" s="0" t="n">
        <v>1.87867019864957</v>
      </c>
    </row>
    <row r="1185" customFormat="false" ht="15" hidden="false" customHeight="false" outlineLevel="0" collapsed="false">
      <c r="A1185" s="87" t="n">
        <v>46004.1066666667</v>
      </c>
      <c r="B1185" s="0" t="n">
        <v>71.5298</v>
      </c>
      <c r="C1185" s="88" t="b">
        <f aca="false">FALSE()</f>
        <v>0</v>
      </c>
      <c r="D1185" s="88" t="b">
        <f aca="false">FALSE()</f>
        <v>0</v>
      </c>
      <c r="E1185" s="0" t="n">
        <v>-0.0947955292515558</v>
      </c>
      <c r="F1185" s="0" t="n">
        <v>-0.132701789485256</v>
      </c>
      <c r="G1185" s="0" t="n">
        <v>-1.16741552925159</v>
      </c>
      <c r="H1185" s="0" t="n">
        <v>-1.60586003294974</v>
      </c>
      <c r="I1185" s="0" t="n">
        <v>0</v>
      </c>
      <c r="J1185" s="87"/>
      <c r="K1185" s="87"/>
      <c r="L1185" s="89" t="s">
        <v>326</v>
      </c>
      <c r="M1185" s="88" t="b">
        <f aca="false">FALSE()</f>
        <v>0</v>
      </c>
      <c r="N1185" s="0" t="n">
        <v>0</v>
      </c>
      <c r="O1185" s="0" t="n">
        <v>71.4350044707484</v>
      </c>
      <c r="P1185" s="88" t="b">
        <f aca="false">FALSE()</f>
        <v>0</v>
      </c>
      <c r="Q1185" s="88" t="b">
        <f aca="false">FALSE()</f>
        <v>0</v>
      </c>
      <c r="R1185" s="0" t="n">
        <v>0.1133</v>
      </c>
      <c r="T1185" s="0" t="n">
        <v>72.06611</v>
      </c>
      <c r="U1185" s="0" t="n">
        <v>0</v>
      </c>
      <c r="V1185" s="0" t="n">
        <v>0</v>
      </c>
      <c r="W1185" s="0" t="n">
        <v>-0.0564300000000002</v>
      </c>
      <c r="X1185" s="0" t="n">
        <v>0.115792469076089</v>
      </c>
      <c r="Y1185" s="0" t="n">
        <v>0.487337392925955</v>
      </c>
      <c r="Z1185" s="0" t="n">
        <v>0.315552764625788</v>
      </c>
      <c r="AA1185" s="89" t="s">
        <v>327</v>
      </c>
      <c r="AB1185" s="0" t="n">
        <v>72.6972155292516</v>
      </c>
      <c r="AC1185" s="0" t="n">
        <v>-1.69958897566948</v>
      </c>
      <c r="AD1185" s="89" t="s">
        <v>98</v>
      </c>
      <c r="AE1185" s="0" t="n">
        <v>202512</v>
      </c>
      <c r="AF1185" s="90" t="n">
        <v>46004</v>
      </c>
      <c r="AG1185" s="0" t="n">
        <v>1.69958897566948</v>
      </c>
    </row>
    <row r="1186" customFormat="false" ht="15" hidden="false" customHeight="false" outlineLevel="0" collapsed="false">
      <c r="A1186" s="87" t="n">
        <v>46004.1171296296</v>
      </c>
      <c r="B1186" s="0" t="n">
        <v>71.5298</v>
      </c>
      <c r="C1186" s="88" t="b">
        <f aca="false">FALSE()</f>
        <v>0</v>
      </c>
      <c r="D1186" s="88" t="b">
        <f aca="false">FALSE()</f>
        <v>0</v>
      </c>
      <c r="E1186" s="0" t="n">
        <v>-0.129698192729961</v>
      </c>
      <c r="F1186" s="0" t="n">
        <v>-0.181649870864407</v>
      </c>
      <c r="G1186" s="0" t="n">
        <v>-1.08945819272995</v>
      </c>
      <c r="H1186" s="0" t="n">
        <v>-1.50023316106941</v>
      </c>
      <c r="I1186" s="0" t="n">
        <v>0</v>
      </c>
      <c r="J1186" s="87"/>
      <c r="K1186" s="87"/>
      <c r="L1186" s="89" t="s">
        <v>326</v>
      </c>
      <c r="M1186" s="88" t="b">
        <f aca="false">FALSE()</f>
        <v>0</v>
      </c>
      <c r="N1186" s="0" t="n">
        <v>0</v>
      </c>
      <c r="O1186" s="0" t="n">
        <v>71.40010180727</v>
      </c>
      <c r="P1186" s="88" t="b">
        <f aca="false">FALSE()</f>
        <v>0</v>
      </c>
      <c r="Q1186" s="88" t="b">
        <f aca="false">FALSE()</f>
        <v>0</v>
      </c>
      <c r="R1186" s="0" t="n">
        <v>0.105</v>
      </c>
      <c r="T1186" s="0" t="n">
        <v>72.00968</v>
      </c>
      <c r="U1186" s="0" t="n">
        <v>0</v>
      </c>
      <c r="V1186" s="0" t="n">
        <v>0</v>
      </c>
      <c r="W1186" s="0" t="n">
        <v>-0.0564300000000002</v>
      </c>
      <c r="X1186" s="0" t="n">
        <v>0.115792469076089</v>
      </c>
      <c r="Y1186" s="0" t="n">
        <v>0.487337392925955</v>
      </c>
      <c r="Z1186" s="0" t="n">
        <v>0.304789096364976</v>
      </c>
      <c r="AA1186" s="89" t="s">
        <v>327</v>
      </c>
      <c r="AB1186" s="0" t="n">
        <v>72.6192581927299</v>
      </c>
      <c r="AC1186" s="0" t="n">
        <v>-1.57446577231015</v>
      </c>
      <c r="AD1186" s="89" t="s">
        <v>98</v>
      </c>
      <c r="AE1186" s="0" t="n">
        <v>202512</v>
      </c>
      <c r="AF1186" s="90" t="n">
        <v>46004</v>
      </c>
      <c r="AG1186" s="0" t="n">
        <v>1.57446577231015</v>
      </c>
    </row>
    <row r="1187" customFormat="false" ht="15" hidden="false" customHeight="false" outlineLevel="0" collapsed="false">
      <c r="A1187" s="87" t="n">
        <v>46004.1275810185</v>
      </c>
      <c r="B1187" s="0" t="n">
        <v>71.5298</v>
      </c>
      <c r="C1187" s="88" t="b">
        <f aca="false">FALSE()</f>
        <v>0</v>
      </c>
      <c r="D1187" s="88" t="b">
        <f aca="false">FALSE()</f>
        <v>0</v>
      </c>
      <c r="E1187" s="0" t="n">
        <v>-0.18234981470259</v>
      </c>
      <c r="F1187" s="0" t="n">
        <v>-0.255580002129028</v>
      </c>
      <c r="G1187" s="0" t="n">
        <v>-1.05750981470258</v>
      </c>
      <c r="H1187" s="0" t="n">
        <v>-1.45687974578772</v>
      </c>
      <c r="I1187" s="0" t="n">
        <v>0</v>
      </c>
      <c r="J1187" s="87"/>
      <c r="K1187" s="87"/>
      <c r="L1187" s="89" t="s">
        <v>326</v>
      </c>
      <c r="M1187" s="88" t="b">
        <f aca="false">FALSE()</f>
        <v>0</v>
      </c>
      <c r="N1187" s="0" t="n">
        <v>0</v>
      </c>
      <c r="O1187" s="0" t="n">
        <v>71.3474501852974</v>
      </c>
      <c r="P1187" s="88" t="b">
        <f aca="false">FALSE()</f>
        <v>0</v>
      </c>
      <c r="Q1187" s="88" t="b">
        <f aca="false">FALSE()</f>
        <v>0</v>
      </c>
      <c r="R1187" s="0" t="n">
        <v>0.0941</v>
      </c>
      <c r="T1187" s="0" t="n">
        <v>71.96738</v>
      </c>
      <c r="U1187" s="0" t="n">
        <v>0</v>
      </c>
      <c r="V1187" s="0" t="n">
        <v>0</v>
      </c>
      <c r="W1187" s="0" t="n">
        <v>-0.0423000000000001</v>
      </c>
      <c r="X1187" s="0" t="n">
        <v>0.103310558893791</v>
      </c>
      <c r="Y1187" s="0" t="n">
        <v>0.409445079505252</v>
      </c>
      <c r="Z1187" s="0" t="n">
        <v>0.309964907351292</v>
      </c>
      <c r="AA1187" s="89" t="s">
        <v>327</v>
      </c>
      <c r="AB1187" s="0" t="n">
        <v>72.5873098147026</v>
      </c>
      <c r="AC1187" s="0" t="n">
        <v>-1.41170819541863</v>
      </c>
      <c r="AD1187" s="89" t="s">
        <v>98</v>
      </c>
      <c r="AE1187" s="0" t="n">
        <v>202512</v>
      </c>
      <c r="AF1187" s="90" t="n">
        <v>46004</v>
      </c>
      <c r="AG1187" s="0" t="n">
        <v>1.41170819541863</v>
      </c>
    </row>
    <row r="1188" customFormat="false" ht="15" hidden="false" customHeight="false" outlineLevel="0" collapsed="false">
      <c r="A1188" s="87" t="n">
        <v>46004.1380324074</v>
      </c>
      <c r="B1188" s="0" t="n">
        <v>71.2472</v>
      </c>
      <c r="C1188" s="88" t="b">
        <f aca="false">FALSE()</f>
        <v>0</v>
      </c>
      <c r="D1188" s="88" t="b">
        <f aca="false">FALSE()</f>
        <v>0</v>
      </c>
      <c r="E1188" s="0" t="n">
        <v>-0.0033177500503285</v>
      </c>
      <c r="F1188" s="0" t="n">
        <v>-0.0046568911540904</v>
      </c>
      <c r="G1188" s="0" t="n">
        <v>-1.33081775005029</v>
      </c>
      <c r="H1188" s="0" t="n">
        <v>-1.83363749976399</v>
      </c>
      <c r="I1188" s="0" t="n">
        <v>-0.282599999999988</v>
      </c>
      <c r="J1188" s="87"/>
      <c r="K1188" s="87"/>
      <c r="L1188" s="89" t="s">
        <v>326</v>
      </c>
      <c r="M1188" s="88" t="b">
        <f aca="false">FALSE()</f>
        <v>0</v>
      </c>
      <c r="N1188" s="0" t="n">
        <v>0</v>
      </c>
      <c r="O1188" s="0" t="n">
        <v>71.2438822499497</v>
      </c>
      <c r="P1188" s="88" t="b">
        <f aca="false">FALSE()</f>
        <v>0</v>
      </c>
      <c r="Q1188" s="88" t="b">
        <f aca="false">FALSE()</f>
        <v>0</v>
      </c>
      <c r="R1188" s="0" t="n">
        <v>0.1327</v>
      </c>
      <c r="T1188" s="0" t="n">
        <v>71.91095</v>
      </c>
      <c r="U1188" s="0" t="n">
        <v>0</v>
      </c>
      <c r="V1188" s="0" t="n">
        <v>-0.282599999999988</v>
      </c>
      <c r="W1188" s="0" t="n">
        <v>-0.0564299999999995</v>
      </c>
      <c r="X1188" s="0" t="n">
        <v>0.115792469076087</v>
      </c>
      <c r="Y1188" s="0" t="n">
        <v>-1.95323583480522</v>
      </c>
      <c r="Z1188" s="0" t="n">
        <v>0.333533875025154</v>
      </c>
      <c r="AA1188" s="89" t="s">
        <v>327</v>
      </c>
      <c r="AB1188" s="0" t="n">
        <v>72.5780177500503</v>
      </c>
      <c r="AC1188" s="0" t="n">
        <v>-1.99005273437345</v>
      </c>
      <c r="AD1188" s="89" t="s">
        <v>98</v>
      </c>
      <c r="AE1188" s="0" t="n">
        <v>202512</v>
      </c>
      <c r="AF1188" s="90" t="n">
        <v>46004</v>
      </c>
      <c r="AG1188" s="0" t="n">
        <v>1.99005273437345</v>
      </c>
    </row>
    <row r="1189" customFormat="false" ht="15" hidden="false" customHeight="false" outlineLevel="0" collapsed="false">
      <c r="A1189" s="87" t="n">
        <v>46004.1481365741</v>
      </c>
      <c r="B1189" s="0" t="n">
        <v>71.2472</v>
      </c>
      <c r="C1189" s="88" t="b">
        <f aca="false">FALSE()</f>
        <v>0</v>
      </c>
      <c r="D1189" s="88" t="b">
        <f aca="false">FALSE()</f>
        <v>0</v>
      </c>
      <c r="E1189" s="0" t="n">
        <v>-0.0846556174585941</v>
      </c>
      <c r="F1189" s="0" t="n">
        <v>-0.118960919951821</v>
      </c>
      <c r="G1189" s="0" t="n">
        <v>-1.29929561745857</v>
      </c>
      <c r="H1189" s="0" t="n">
        <v>-1.79098329478218</v>
      </c>
      <c r="I1189" s="0" t="n">
        <v>0</v>
      </c>
      <c r="J1189" s="87"/>
      <c r="K1189" s="87"/>
      <c r="L1189" s="89" t="s">
        <v>326</v>
      </c>
      <c r="M1189" s="88" t="b">
        <f aca="false">FALSE()</f>
        <v>0</v>
      </c>
      <c r="N1189" s="0" t="n">
        <v>0</v>
      </c>
      <c r="O1189" s="0" t="n">
        <v>71.1625443825414</v>
      </c>
      <c r="P1189" s="88" t="b">
        <f aca="false">FALSE()</f>
        <v>0</v>
      </c>
      <c r="Q1189" s="88" t="b">
        <f aca="false">FALSE()</f>
        <v>0</v>
      </c>
      <c r="R1189" s="0" t="n">
        <v>0.117</v>
      </c>
      <c r="T1189" s="0" t="n">
        <v>71.85452</v>
      </c>
      <c r="U1189" s="0" t="n">
        <v>0</v>
      </c>
      <c r="V1189" s="0" t="n">
        <v>0</v>
      </c>
      <c r="W1189" s="0" t="n">
        <v>-0.0564299999999995</v>
      </c>
      <c r="X1189" s="0" t="n">
        <v>0.115792469076087</v>
      </c>
      <c r="Y1189" s="0" t="n">
        <v>0.487337392925955</v>
      </c>
      <c r="Z1189" s="0" t="n">
        <v>0.345987808729289</v>
      </c>
      <c r="AA1189" s="89" t="s">
        <v>327</v>
      </c>
      <c r="AB1189" s="0" t="n">
        <v>72.5464956174586</v>
      </c>
      <c r="AC1189" s="0" t="n">
        <v>-1.75532196417699</v>
      </c>
      <c r="AD1189" s="89" t="s">
        <v>98</v>
      </c>
      <c r="AE1189" s="0" t="n">
        <v>202512</v>
      </c>
      <c r="AF1189" s="90" t="n">
        <v>46004</v>
      </c>
      <c r="AG1189" s="0" t="n">
        <v>1.75532196417699</v>
      </c>
    </row>
    <row r="1190" customFormat="false" ht="15" hidden="false" customHeight="false" outlineLevel="0" collapsed="false">
      <c r="A1190" s="87" t="n">
        <v>46004.158587963</v>
      </c>
      <c r="B1190" s="0" t="n">
        <v>71.2472</v>
      </c>
      <c r="C1190" s="88" t="b">
        <f aca="false">FALSE()</f>
        <v>0</v>
      </c>
      <c r="D1190" s="88" t="b">
        <f aca="false">FALSE()</f>
        <v>0</v>
      </c>
      <c r="E1190" s="0" t="n">
        <v>-0.146150595056838</v>
      </c>
      <c r="F1190" s="0" t="n">
        <v>-0.205553358607218</v>
      </c>
      <c r="G1190" s="0" t="n">
        <v>-1.24793059505683</v>
      </c>
      <c r="H1190" s="0" t="n">
        <v>-1.72139919579912</v>
      </c>
      <c r="I1190" s="0" t="n">
        <v>0</v>
      </c>
      <c r="J1190" s="87"/>
      <c r="K1190" s="87"/>
      <c r="L1190" s="89" t="s">
        <v>326</v>
      </c>
      <c r="M1190" s="88" t="b">
        <f aca="false">FALSE()</f>
        <v>0</v>
      </c>
      <c r="N1190" s="0" t="n">
        <v>0</v>
      </c>
      <c r="O1190" s="0" t="n">
        <v>71.1010494049432</v>
      </c>
      <c r="P1190" s="88" t="b">
        <f aca="false">FALSE()</f>
        <v>0</v>
      </c>
      <c r="Q1190" s="88" t="b">
        <f aca="false">FALSE()</f>
        <v>0</v>
      </c>
      <c r="R1190" s="0" t="n">
        <v>0.1054</v>
      </c>
      <c r="T1190" s="0" t="n">
        <v>71.79809</v>
      </c>
      <c r="U1190" s="0" t="n">
        <v>0</v>
      </c>
      <c r="V1190" s="0" t="n">
        <v>0</v>
      </c>
      <c r="W1190" s="0" t="n">
        <v>-0.0564299999999995</v>
      </c>
      <c r="X1190" s="0" t="n">
        <v>0.115792469076087</v>
      </c>
      <c r="Y1190" s="0" t="n">
        <v>0.487337392925955</v>
      </c>
      <c r="Z1190" s="0" t="n">
        <v>0.348520297528416</v>
      </c>
      <c r="AA1190" s="89" t="s">
        <v>327</v>
      </c>
      <c r="AB1190" s="0" t="n">
        <v>72.4951305950568</v>
      </c>
      <c r="AC1190" s="0" t="n">
        <v>-1.5806539932013</v>
      </c>
      <c r="AD1190" s="89" t="s">
        <v>98</v>
      </c>
      <c r="AE1190" s="0" t="n">
        <v>202512</v>
      </c>
      <c r="AF1190" s="90" t="n">
        <v>46004</v>
      </c>
      <c r="AG1190" s="0" t="n">
        <v>1.5806539932013</v>
      </c>
    </row>
    <row r="1191" customFormat="false" ht="15" hidden="false" customHeight="false" outlineLevel="0" collapsed="false">
      <c r="A1191" s="87" t="n">
        <v>46004.1690277778</v>
      </c>
      <c r="B1191" s="0" t="n">
        <v>71.2472</v>
      </c>
      <c r="C1191" s="88" t="b">
        <f aca="false">FALSE()</f>
        <v>0</v>
      </c>
      <c r="D1191" s="88" t="b">
        <f aca="false">FALSE()</f>
        <v>0</v>
      </c>
      <c r="E1191" s="0" t="n">
        <v>-0.188244468388191</v>
      </c>
      <c r="F1191" s="0" t="n">
        <v>-0.264913080947901</v>
      </c>
      <c r="G1191" s="0" t="n">
        <v>-1.17716446838817</v>
      </c>
      <c r="H1191" s="0" t="n">
        <v>-1.62537079479928</v>
      </c>
      <c r="I1191" s="0" t="n">
        <v>0</v>
      </c>
      <c r="J1191" s="87"/>
      <c r="K1191" s="87"/>
      <c r="L1191" s="89" t="s">
        <v>326</v>
      </c>
      <c r="M1191" s="88" t="b">
        <f aca="false">FALSE()</f>
        <v>0</v>
      </c>
      <c r="N1191" s="0" t="n">
        <v>0</v>
      </c>
      <c r="O1191" s="0" t="n">
        <v>71.0589555316118</v>
      </c>
      <c r="P1191" s="88" t="b">
        <f aca="false">FALSE()</f>
        <v>0</v>
      </c>
      <c r="Q1191" s="88" t="b">
        <f aca="false">FALSE()</f>
        <v>0</v>
      </c>
      <c r="R1191" s="0" t="n">
        <v>0.0966</v>
      </c>
      <c r="T1191" s="0" t="n">
        <v>71.74166</v>
      </c>
      <c r="U1191" s="0" t="n">
        <v>0</v>
      </c>
      <c r="V1191" s="0" t="n">
        <v>0</v>
      </c>
      <c r="W1191" s="0" t="n">
        <v>-0.0564299999999995</v>
      </c>
      <c r="X1191" s="0" t="n">
        <v>0.115792469076087</v>
      </c>
      <c r="Y1191" s="0" t="n">
        <v>0.487337392925955</v>
      </c>
      <c r="Z1191" s="0" t="n">
        <v>0.341352234194087</v>
      </c>
      <c r="AA1191" s="89" t="s">
        <v>327</v>
      </c>
      <c r="AB1191" s="0" t="n">
        <v>72.4243644683882</v>
      </c>
      <c r="AC1191" s="0" t="n">
        <v>-1.44853307073669</v>
      </c>
      <c r="AD1191" s="89" t="s">
        <v>98</v>
      </c>
      <c r="AE1191" s="0" t="n">
        <v>202512</v>
      </c>
      <c r="AF1191" s="90" t="n">
        <v>46004</v>
      </c>
      <c r="AG1191" s="0" t="n">
        <v>1.44853307073669</v>
      </c>
    </row>
    <row r="1192" customFormat="false" ht="15" hidden="false" customHeight="false" outlineLevel="0" collapsed="false">
      <c r="A1192" s="87" t="n">
        <v>46004.1794791667</v>
      </c>
      <c r="B1192" s="0" t="n">
        <v>71.2472</v>
      </c>
      <c r="C1192" s="88" t="b">
        <f aca="false">FALSE()</f>
        <v>0</v>
      </c>
      <c r="D1192" s="88" t="b">
        <f aca="false">FALSE()</f>
        <v>0</v>
      </c>
      <c r="E1192" s="0" t="n">
        <v>-0.209650210564732</v>
      </c>
      <c r="F1192" s="0" t="n">
        <v>-0.295125903393575</v>
      </c>
      <c r="G1192" s="0" t="n">
        <v>-1.08571021056473</v>
      </c>
      <c r="H1192" s="0" t="n">
        <v>-1.50099063815374</v>
      </c>
      <c r="I1192" s="0" t="n">
        <v>0</v>
      </c>
      <c r="J1192" s="87"/>
      <c r="K1192" s="87"/>
      <c r="L1192" s="89" t="s">
        <v>326</v>
      </c>
      <c r="M1192" s="88" t="b">
        <f aca="false">FALSE()</f>
        <v>0</v>
      </c>
      <c r="N1192" s="0" t="n">
        <v>0</v>
      </c>
      <c r="O1192" s="0" t="n">
        <v>71.0375497894353</v>
      </c>
      <c r="P1192" s="88" t="b">
        <f aca="false">FALSE()</f>
        <v>0</v>
      </c>
      <c r="Q1192" s="88" t="b">
        <f aca="false">FALSE()</f>
        <v>0</v>
      </c>
      <c r="R1192" s="0" t="n">
        <v>0.0902</v>
      </c>
      <c r="T1192" s="0" t="n">
        <v>71.68523</v>
      </c>
      <c r="U1192" s="0" t="n">
        <v>0</v>
      </c>
      <c r="V1192" s="0" t="n">
        <v>0</v>
      </c>
      <c r="W1192" s="0" t="n">
        <v>-0.0564299999999995</v>
      </c>
      <c r="X1192" s="0" t="n">
        <v>0.115792469076087</v>
      </c>
      <c r="Y1192" s="0" t="n">
        <v>0.487337392925955</v>
      </c>
      <c r="Z1192" s="0" t="n">
        <v>0.323840105282367</v>
      </c>
      <c r="AA1192" s="89" t="s">
        <v>327</v>
      </c>
      <c r="AB1192" s="0" t="n">
        <v>72.3329102105647</v>
      </c>
      <c r="AC1192" s="0" t="n">
        <v>-1.35261196144333</v>
      </c>
      <c r="AD1192" s="89" t="s">
        <v>98</v>
      </c>
      <c r="AE1192" s="0" t="n">
        <v>202512</v>
      </c>
      <c r="AF1192" s="90" t="n">
        <v>46004</v>
      </c>
      <c r="AG1192" s="0" t="n">
        <v>1.35261196144333</v>
      </c>
    </row>
    <row r="1193" customFormat="false" ht="15" hidden="false" customHeight="false" outlineLevel="0" collapsed="false">
      <c r="A1193" s="87" t="n">
        <v>46004.1895833333</v>
      </c>
      <c r="B1193" s="0" t="n">
        <v>71.2472</v>
      </c>
      <c r="C1193" s="88" t="b">
        <f aca="false">FALSE()</f>
        <v>0</v>
      </c>
      <c r="D1193" s="88" t="b">
        <f aca="false">FALSE()</f>
        <v>0</v>
      </c>
      <c r="E1193" s="0" t="n">
        <v>-0.250090340980236</v>
      </c>
      <c r="F1193" s="0" t="n">
        <v>-0.352254256801937</v>
      </c>
      <c r="G1193" s="0" t="n">
        <v>-1.04137034098024</v>
      </c>
      <c r="H1193" s="0" t="n">
        <v>-1.44057398848554</v>
      </c>
      <c r="I1193" s="0" t="n">
        <v>0</v>
      </c>
      <c r="J1193" s="87"/>
      <c r="K1193" s="87"/>
      <c r="L1193" s="89" t="s">
        <v>326</v>
      </c>
      <c r="M1193" s="88" t="b">
        <f aca="false">FALSE()</f>
        <v>0</v>
      </c>
      <c r="N1193" s="0" t="n">
        <v>0</v>
      </c>
      <c r="O1193" s="0" t="n">
        <v>70.9971096590198</v>
      </c>
      <c r="P1193" s="88" t="b">
        <f aca="false">FALSE()</f>
        <v>0</v>
      </c>
      <c r="Q1193" s="88" t="b">
        <f aca="false">FALSE()</f>
        <v>0</v>
      </c>
      <c r="R1193" s="0" t="n">
        <v>0.0817</v>
      </c>
      <c r="T1193" s="0" t="n">
        <v>71.64284</v>
      </c>
      <c r="U1193" s="0" t="n">
        <v>0</v>
      </c>
      <c r="V1193" s="0" t="n">
        <v>0</v>
      </c>
      <c r="W1193" s="0" t="n">
        <v>-0.0423899999999996</v>
      </c>
      <c r="X1193" s="0" t="n">
        <v>0.10352981721529</v>
      </c>
      <c r="Y1193" s="0" t="n">
        <v>0.409447260124586</v>
      </c>
      <c r="Z1193" s="0" t="n">
        <v>0.322865170490115</v>
      </c>
      <c r="AA1193" s="89" t="s">
        <v>327</v>
      </c>
      <c r="AB1193" s="0" t="n">
        <v>72.2885703409802</v>
      </c>
      <c r="AC1193" s="0" t="n">
        <v>-1.22540315946564</v>
      </c>
      <c r="AD1193" s="89" t="s">
        <v>98</v>
      </c>
      <c r="AE1193" s="0" t="n">
        <v>202512</v>
      </c>
      <c r="AF1193" s="90" t="n">
        <v>46004</v>
      </c>
      <c r="AG1193" s="0" t="n">
        <v>1.22540315946564</v>
      </c>
    </row>
    <row r="1194" customFormat="false" ht="15" hidden="false" customHeight="false" outlineLevel="0" collapsed="false">
      <c r="A1194" s="87" t="n">
        <v>46004.2000347222</v>
      </c>
      <c r="B1194" s="0" t="n">
        <v>70.9646</v>
      </c>
      <c r="C1194" s="88" t="b">
        <f aca="false">FALSE()</f>
        <v>0</v>
      </c>
      <c r="D1194" s="88" t="b">
        <f aca="false">FALSE()</f>
        <v>0</v>
      </c>
      <c r="E1194" s="0" t="n">
        <v>-0.0545339342423432</v>
      </c>
      <c r="F1194" s="0" t="n">
        <v>-0.0769057727174753</v>
      </c>
      <c r="G1194" s="0" t="n">
        <v>-1.29797393424234</v>
      </c>
      <c r="H1194" s="0" t="n">
        <v>-1.79619111744272</v>
      </c>
      <c r="I1194" s="0" t="n">
        <v>-0.282600000000002</v>
      </c>
      <c r="J1194" s="87"/>
      <c r="K1194" s="87"/>
      <c r="L1194" s="89" t="s">
        <v>326</v>
      </c>
      <c r="M1194" s="88" t="b">
        <f aca="false">FALSE()</f>
        <v>0</v>
      </c>
      <c r="N1194" s="0" t="n">
        <v>0</v>
      </c>
      <c r="O1194" s="0" t="n">
        <v>70.9100660657577</v>
      </c>
      <c r="P1194" s="88" t="b">
        <f aca="false">FALSE()</f>
        <v>0</v>
      </c>
      <c r="Q1194" s="88" t="b">
        <f aca="false">FALSE()</f>
        <v>0</v>
      </c>
      <c r="R1194" s="0" t="n">
        <v>0.1226</v>
      </c>
      <c r="T1194" s="0" t="n">
        <v>71.58632</v>
      </c>
      <c r="U1194" s="0" t="n">
        <v>0</v>
      </c>
      <c r="V1194" s="0" t="n">
        <v>-0.282600000000002</v>
      </c>
      <c r="W1194" s="0" t="n">
        <v>-0.0565199999999997</v>
      </c>
      <c r="X1194" s="0" t="n">
        <v>0.115976592919705</v>
      </c>
      <c r="Y1194" s="0" t="n">
        <v>-1.94935886896183</v>
      </c>
      <c r="Z1194" s="0" t="n">
        <v>0.338126967121167</v>
      </c>
      <c r="AA1194" s="89" t="s">
        <v>327</v>
      </c>
      <c r="AB1194" s="0" t="n">
        <v>72.2625739342423</v>
      </c>
      <c r="AC1194" s="0" t="n">
        <v>-1.83871758379214</v>
      </c>
      <c r="AD1194" s="89" t="s">
        <v>98</v>
      </c>
      <c r="AE1194" s="0" t="n">
        <v>202512</v>
      </c>
      <c r="AF1194" s="90" t="n">
        <v>46004</v>
      </c>
      <c r="AG1194" s="0" t="n">
        <v>1.83871758379214</v>
      </c>
    </row>
    <row r="1195" customFormat="false" ht="15" hidden="false" customHeight="false" outlineLevel="0" collapsed="false">
      <c r="A1195" s="87" t="n">
        <v>46004.2104861111</v>
      </c>
      <c r="B1195" s="0" t="n">
        <v>70.9646</v>
      </c>
      <c r="C1195" s="88" t="b">
        <f aca="false">FALSE()</f>
        <v>0</v>
      </c>
      <c r="D1195" s="88" t="b">
        <f aca="false">FALSE()</f>
        <v>0</v>
      </c>
      <c r="E1195" s="0" t="n">
        <v>-0.120926776684527</v>
      </c>
      <c r="F1195" s="0" t="n">
        <v>-0.170695238096052</v>
      </c>
      <c r="G1195" s="0" t="n">
        <v>-1.25132677668451</v>
      </c>
      <c r="H1195" s="0" t="n">
        <v>-1.73275734666402</v>
      </c>
      <c r="I1195" s="0" t="n">
        <v>0</v>
      </c>
      <c r="J1195" s="87"/>
      <c r="K1195" s="87"/>
      <c r="L1195" s="89" t="s">
        <v>326</v>
      </c>
      <c r="M1195" s="88" t="b">
        <f aca="false">FALSE()</f>
        <v>0</v>
      </c>
      <c r="N1195" s="0" t="n">
        <v>0</v>
      </c>
      <c r="O1195" s="0" t="n">
        <v>70.8436732233155</v>
      </c>
      <c r="P1195" s="88" t="b">
        <f aca="false">FALSE()</f>
        <v>0</v>
      </c>
      <c r="Q1195" s="88" t="b">
        <f aca="false">FALSE()</f>
        <v>0</v>
      </c>
      <c r="R1195" s="0" t="n">
        <v>0.1098</v>
      </c>
      <c r="T1195" s="0" t="n">
        <v>71.5298</v>
      </c>
      <c r="U1195" s="0" t="n">
        <v>0</v>
      </c>
      <c r="V1195" s="0" t="n">
        <v>0</v>
      </c>
      <c r="W1195" s="0" t="n">
        <v>-0.0565199999999997</v>
      </c>
      <c r="X1195" s="0" t="n">
        <v>0.115976592919705</v>
      </c>
      <c r="Y1195" s="0" t="n">
        <v>0.487339717240449</v>
      </c>
      <c r="Z1195" s="0" t="n">
        <v>0.343063388342262</v>
      </c>
      <c r="AA1195" s="89" t="s">
        <v>327</v>
      </c>
      <c r="AB1195" s="0" t="n">
        <v>72.2159267766845</v>
      </c>
      <c r="AC1195" s="0" t="n">
        <v>-1.64750894209705</v>
      </c>
      <c r="AD1195" s="89" t="s">
        <v>98</v>
      </c>
      <c r="AE1195" s="0" t="n">
        <v>202512</v>
      </c>
      <c r="AF1195" s="90" t="n">
        <v>46004</v>
      </c>
      <c r="AG1195" s="0" t="n">
        <v>1.64750894209705</v>
      </c>
    </row>
    <row r="1196" customFormat="false" ht="15" hidden="false" customHeight="false" outlineLevel="0" collapsed="false">
      <c r="A1196" s="87" t="n">
        <v>46004.2209259259</v>
      </c>
      <c r="B1196" s="0" t="n">
        <v>70.682</v>
      </c>
      <c r="C1196" s="88" t="b">
        <f aca="false">FALSE()</f>
        <v>0</v>
      </c>
      <c r="D1196" s="88" t="b">
        <f aca="false">FALSE()</f>
        <v>0</v>
      </c>
      <c r="E1196" s="0" t="n">
        <v>0.0465204761974575</v>
      </c>
      <c r="F1196" s="0" t="n">
        <v>0.0657732918548936</v>
      </c>
      <c r="G1196" s="0" t="n">
        <v>-1.50777952380253</v>
      </c>
      <c r="H1196" s="0" t="n">
        <v>-2.08863295295891</v>
      </c>
      <c r="I1196" s="0" t="n">
        <v>-0.282600000000002</v>
      </c>
      <c r="J1196" s="87" t="n">
        <v>46004.3231944444</v>
      </c>
      <c r="K1196" s="87" t="n">
        <v>46004.2209259259</v>
      </c>
      <c r="L1196" s="89" t="s">
        <v>152</v>
      </c>
      <c r="M1196" s="88" t="b">
        <f aca="false">TRUE()</f>
        <v>1</v>
      </c>
      <c r="N1196" s="0" t="n">
        <v>0</v>
      </c>
      <c r="O1196" s="0" t="n">
        <v>70.7285204761975</v>
      </c>
      <c r="P1196" s="88" t="b">
        <f aca="false">FALSE()</f>
        <v>0</v>
      </c>
      <c r="Q1196" s="88" t="b">
        <f aca="false">FALSE()</f>
        <v>0</v>
      </c>
      <c r="R1196" s="0" t="n">
        <v>0.199</v>
      </c>
      <c r="S1196" s="0" t="n">
        <v>2.12734354329222</v>
      </c>
      <c r="T1196" s="0" t="n">
        <v>71.45915</v>
      </c>
      <c r="U1196" s="0" t="n">
        <v>1</v>
      </c>
      <c r="V1196" s="0" t="n">
        <v>-0.282600000000002</v>
      </c>
      <c r="W1196" s="0" t="n">
        <v>-0.0706499999999998</v>
      </c>
      <c r="X1196" s="0" t="n">
        <v>0.125548344641039</v>
      </c>
      <c r="Y1196" s="0" t="n">
        <v>-1.68819430161344</v>
      </c>
      <c r="Z1196" s="0" t="n">
        <v>0.365314761901265</v>
      </c>
      <c r="AA1196" s="89" t="s">
        <v>155</v>
      </c>
      <c r="AB1196" s="0" t="n">
        <v>72.1897795238025</v>
      </c>
      <c r="AC1196" s="0" t="n">
        <v>-2.12734354329222</v>
      </c>
      <c r="AD1196" s="89" t="s">
        <v>98</v>
      </c>
      <c r="AE1196" s="0" t="n">
        <v>202512</v>
      </c>
      <c r="AF1196" s="90" t="n">
        <v>46004</v>
      </c>
      <c r="AG1196" s="0" t="n">
        <v>2.12734354329222</v>
      </c>
    </row>
    <row r="1197" customFormat="false" ht="15" hidden="false" customHeight="false" outlineLevel="0" collapsed="false">
      <c r="A1197" s="87" t="n">
        <v>46004.2310300926</v>
      </c>
      <c r="B1197" s="0" t="n">
        <v>70.9646</v>
      </c>
      <c r="C1197" s="88" t="b">
        <f aca="false">TRUE()</f>
        <v>1</v>
      </c>
      <c r="D1197" s="88" t="b">
        <f aca="false">FALSE()</f>
        <v>0</v>
      </c>
      <c r="E1197" s="0" t="n">
        <v>-0.259639338357005</v>
      </c>
      <c r="F1197" s="0" t="n">
        <v>-0.367215165565968</v>
      </c>
      <c r="G1197" s="0" t="n">
        <v>-1.135699338357</v>
      </c>
      <c r="H1197" s="0" t="n">
        <v>-1.57516591301142</v>
      </c>
      <c r="I1197" s="0" t="n">
        <v>0.282600000000002</v>
      </c>
      <c r="J1197" s="87"/>
      <c r="K1197" s="87" t="n">
        <v>46004.2209259259</v>
      </c>
      <c r="L1197" s="89" t="s">
        <v>326</v>
      </c>
      <c r="M1197" s="88" t="b">
        <f aca="false">FALSE()</f>
        <v>0</v>
      </c>
      <c r="N1197" s="0" t="n">
        <v>1</v>
      </c>
      <c r="O1197" s="0" t="n">
        <v>70.704960661643</v>
      </c>
      <c r="P1197" s="88" t="b">
        <f aca="false">FALSE()</f>
        <v>0</v>
      </c>
      <c r="Q1197" s="88" t="b">
        <f aca="false">FALSE()</f>
        <v>0</v>
      </c>
      <c r="R1197" s="0" t="n">
        <v>0.2266</v>
      </c>
      <c r="S1197" s="0" t="n">
        <v>1.69151934343643</v>
      </c>
      <c r="T1197" s="0" t="n">
        <v>71.40263</v>
      </c>
      <c r="U1197" s="0" t="n">
        <v>2</v>
      </c>
      <c r="V1197" s="0" t="n">
        <v>0.282600000000002</v>
      </c>
      <c r="W1197" s="0" t="n">
        <v>-0.0565199999999997</v>
      </c>
      <c r="X1197" s="0" t="n">
        <v>0.147841727604397</v>
      </c>
      <c r="Y1197" s="0" t="n">
        <v>2.29380436426879</v>
      </c>
      <c r="Z1197" s="0" t="n">
        <v>0.348834669178498</v>
      </c>
      <c r="AA1197" s="89" t="s">
        <v>154</v>
      </c>
      <c r="AB1197" s="0" t="n">
        <v>72.100299338357</v>
      </c>
      <c r="AC1197" s="0" t="n">
        <v>-1.25569514358064</v>
      </c>
      <c r="AD1197" s="89" t="s">
        <v>98</v>
      </c>
      <c r="AE1197" s="0" t="n">
        <v>202512</v>
      </c>
      <c r="AF1197" s="90" t="n">
        <v>46004</v>
      </c>
      <c r="AG1197" s="0" t="n">
        <v>1.25569514358064</v>
      </c>
    </row>
    <row r="1198" customFormat="false" ht="15" hidden="false" customHeight="false" outlineLevel="0" collapsed="false">
      <c r="A1198" s="87" t="n">
        <v>46004.2414814815</v>
      </c>
      <c r="B1198" s="0" t="n">
        <v>70.682</v>
      </c>
      <c r="C1198" s="88" t="b">
        <f aca="false">FALSE()</f>
        <v>0</v>
      </c>
      <c r="D1198" s="88" t="b">
        <f aca="false">FALSE()</f>
        <v>0</v>
      </c>
      <c r="E1198" s="0" t="n">
        <v>-0.0756670415180309</v>
      </c>
      <c r="F1198" s="0" t="n">
        <v>-0.107167499496858</v>
      </c>
      <c r="G1198" s="0" t="n">
        <v>-1.40388704151805</v>
      </c>
      <c r="H1198" s="0" t="n">
        <v>-1.94751996421918</v>
      </c>
      <c r="I1198" s="0" t="n">
        <v>-0.282600000000002</v>
      </c>
      <c r="J1198" s="87"/>
      <c r="K1198" s="87" t="n">
        <v>46004.2209259259</v>
      </c>
      <c r="L1198" s="89" t="s">
        <v>326</v>
      </c>
      <c r="M1198" s="88" t="b">
        <f aca="false">FALSE()</f>
        <v>0</v>
      </c>
      <c r="N1198" s="0" t="n">
        <v>1</v>
      </c>
      <c r="O1198" s="0" t="n">
        <v>70.606332958482</v>
      </c>
      <c r="P1198" s="88" t="b">
        <f aca="false">FALSE()</f>
        <v>0</v>
      </c>
      <c r="Q1198" s="88" t="b">
        <f aca="false">FALSE()</f>
        <v>0</v>
      </c>
      <c r="R1198" s="0" t="n">
        <v>0.3197</v>
      </c>
      <c r="S1198" s="0" t="n">
        <v>1.72615717804866</v>
      </c>
      <c r="T1198" s="0" t="n">
        <v>71.34611</v>
      </c>
      <c r="U1198" s="0" t="n">
        <v>3</v>
      </c>
      <c r="V1198" s="0" t="n">
        <v>-0.282600000000002</v>
      </c>
      <c r="W1198" s="0" t="n">
        <v>-0.0565199999999997</v>
      </c>
      <c r="X1198" s="0" t="n">
        <v>0.147841727604397</v>
      </c>
      <c r="Y1198" s="0" t="n">
        <v>-1.52920290951253</v>
      </c>
      <c r="Z1198" s="0" t="n">
        <v>0.369888520759017</v>
      </c>
      <c r="AA1198" s="89" t="s">
        <v>153</v>
      </c>
      <c r="AB1198" s="0" t="n">
        <v>72.0858870415181</v>
      </c>
      <c r="AC1198" s="0" t="n">
        <v>-1.79543284727313</v>
      </c>
      <c r="AD1198" s="89" t="s">
        <v>98</v>
      </c>
      <c r="AE1198" s="0" t="n">
        <v>202512</v>
      </c>
      <c r="AF1198" s="90" t="n">
        <v>46004</v>
      </c>
      <c r="AG1198" s="0" t="n">
        <v>1.79543284727313</v>
      </c>
    </row>
    <row r="1199" customFormat="false" ht="15" hidden="false" customHeight="false" outlineLevel="0" collapsed="false">
      <c r="A1199" s="87" t="n">
        <v>46004.2519328704</v>
      </c>
      <c r="B1199" s="0" t="n">
        <v>70.682</v>
      </c>
      <c r="C1199" s="88" t="b">
        <f aca="false">FALSE()</f>
        <v>0</v>
      </c>
      <c r="D1199" s="88" t="b">
        <f aca="false">FALSE()</f>
        <v>0</v>
      </c>
      <c r="E1199" s="0" t="n">
        <v>-0.154575662058022</v>
      </c>
      <c r="F1199" s="0" t="n">
        <v>-0.219171001222661</v>
      </c>
      <c r="G1199" s="0" t="n">
        <v>-1.36975566205803</v>
      </c>
      <c r="H1199" s="0" t="n">
        <v>-1.90107187461544</v>
      </c>
      <c r="I1199" s="0" t="n">
        <v>0</v>
      </c>
      <c r="J1199" s="87"/>
      <c r="K1199" s="87" t="n">
        <v>46004.2209259259</v>
      </c>
      <c r="L1199" s="89" t="s">
        <v>326</v>
      </c>
      <c r="M1199" s="88" t="b">
        <f aca="false">FALSE()</f>
        <v>0</v>
      </c>
      <c r="N1199" s="0" t="n">
        <v>1</v>
      </c>
      <c r="O1199" s="0" t="n">
        <v>70.527424337942</v>
      </c>
      <c r="P1199" s="88" t="b">
        <f aca="false">FALSE()</f>
        <v>0</v>
      </c>
      <c r="Q1199" s="88" t="b">
        <f aca="false">FALSE()</f>
        <v>0</v>
      </c>
      <c r="R1199" s="0" t="n">
        <v>0.3634</v>
      </c>
      <c r="S1199" s="0" t="n">
        <v>1.69321232976186</v>
      </c>
      <c r="T1199" s="0" t="n">
        <v>71.28959</v>
      </c>
      <c r="U1199" s="0" t="n">
        <v>4</v>
      </c>
      <c r="V1199" s="0" t="n">
        <v>0</v>
      </c>
      <c r="W1199" s="0" t="n">
        <v>-0.0565199999999997</v>
      </c>
      <c r="X1199" s="0" t="n">
        <v>0.147841727604397</v>
      </c>
      <c r="Y1199" s="0" t="n">
        <v>0.382300727378127</v>
      </c>
      <c r="Z1199" s="0" t="n">
        <v>0.38108283102901</v>
      </c>
      <c r="AA1199" s="89" t="s">
        <v>153</v>
      </c>
      <c r="AB1199" s="0" t="n">
        <v>72.051755662058</v>
      </c>
      <c r="AC1199" s="0" t="n">
        <v>-1.59437778490144</v>
      </c>
      <c r="AD1199" s="89" t="s">
        <v>98</v>
      </c>
      <c r="AE1199" s="0" t="n">
        <v>202512</v>
      </c>
      <c r="AF1199" s="90" t="n">
        <v>46004</v>
      </c>
      <c r="AG1199" s="0" t="n">
        <v>1.59437778490144</v>
      </c>
    </row>
    <row r="1200" customFormat="false" ht="15" hidden="false" customHeight="false" outlineLevel="0" collapsed="false">
      <c r="A1200" s="87" t="n">
        <v>46004.2623842593</v>
      </c>
      <c r="B1200" s="0" t="n">
        <v>70.682</v>
      </c>
      <c r="C1200" s="88" t="b">
        <f aca="false">FALSE()</f>
        <v>0</v>
      </c>
      <c r="D1200" s="88" t="b">
        <f aca="false">FALSE()</f>
        <v>0</v>
      </c>
      <c r="E1200" s="0" t="n">
        <v>-0.215494923195024</v>
      </c>
      <c r="F1200" s="0" t="n">
        <v>-0.305811850552465</v>
      </c>
      <c r="G1200" s="0" t="n">
        <v>-1.31763492319502</v>
      </c>
      <c r="H1200" s="0" t="n">
        <v>-1.83005778376598</v>
      </c>
      <c r="I1200" s="0" t="n">
        <v>0</v>
      </c>
      <c r="J1200" s="87"/>
      <c r="K1200" s="87" t="n">
        <v>46004.2209259259</v>
      </c>
      <c r="L1200" s="89" t="s">
        <v>326</v>
      </c>
      <c r="M1200" s="88" t="b">
        <f aca="false">FALSE()</f>
        <v>0</v>
      </c>
      <c r="N1200" s="0" t="n">
        <v>1</v>
      </c>
      <c r="O1200" s="0" t="n">
        <v>70.466505076805</v>
      </c>
      <c r="P1200" s="88" t="b">
        <f aca="false">FALSE()</f>
        <v>0</v>
      </c>
      <c r="Q1200" s="88" t="b">
        <f aca="false">FALSE()</f>
        <v>0</v>
      </c>
      <c r="R1200" s="0" t="n">
        <v>0.4101</v>
      </c>
      <c r="S1200" s="0" t="n">
        <v>1.64212280724611</v>
      </c>
      <c r="T1200" s="0" t="n">
        <v>71.23307</v>
      </c>
      <c r="U1200" s="0" t="n">
        <v>5</v>
      </c>
      <c r="V1200" s="0" t="n">
        <v>0</v>
      </c>
      <c r="W1200" s="0" t="n">
        <v>-0.0565199999999997</v>
      </c>
      <c r="X1200" s="0" t="n">
        <v>0.147841727604397</v>
      </c>
      <c r="Y1200" s="0" t="n">
        <v>0.382300727378127</v>
      </c>
      <c r="Z1200" s="0" t="n">
        <v>0.383282461597509</v>
      </c>
      <c r="AA1200" s="89" t="s">
        <v>153</v>
      </c>
      <c r="AB1200" s="0" t="n">
        <v>71.999634923195</v>
      </c>
      <c r="AC1200" s="0" t="n">
        <v>-1.43776471718313</v>
      </c>
      <c r="AD1200" s="89" t="s">
        <v>98</v>
      </c>
      <c r="AE1200" s="0" t="n">
        <v>202512</v>
      </c>
      <c r="AF1200" s="90" t="n">
        <v>46004</v>
      </c>
      <c r="AG1200" s="0" t="n">
        <v>1.43776471718313</v>
      </c>
    </row>
    <row r="1201" customFormat="false" ht="15" hidden="false" customHeight="false" outlineLevel="0" collapsed="false">
      <c r="A1201" s="87" t="n">
        <v>46004.2724768519</v>
      </c>
      <c r="B1201" s="0" t="n">
        <v>70.682</v>
      </c>
      <c r="C1201" s="88" t="b">
        <f aca="false">FALSE()</f>
        <v>0</v>
      </c>
      <c r="D1201" s="88" t="b">
        <f aca="false">FALSE()</f>
        <v>0</v>
      </c>
      <c r="E1201" s="0" t="n">
        <v>-0.258740067845793</v>
      </c>
      <c r="F1201" s="0" t="n">
        <v>-0.367407115340958</v>
      </c>
      <c r="G1201" s="0" t="n">
        <v>-1.24784006784577</v>
      </c>
      <c r="H1201" s="0" t="n">
        <v>-1.7348016715577</v>
      </c>
      <c r="I1201" s="0" t="n">
        <v>0</v>
      </c>
      <c r="J1201" s="87"/>
      <c r="K1201" s="87" t="n">
        <v>46004.2209259259</v>
      </c>
      <c r="L1201" s="89" t="s">
        <v>326</v>
      </c>
      <c r="M1201" s="88" t="b">
        <f aca="false">FALSE()</f>
        <v>0</v>
      </c>
      <c r="N1201" s="0" t="n">
        <v>1</v>
      </c>
      <c r="O1201" s="0" t="n">
        <v>70.4232599321542</v>
      </c>
      <c r="P1201" s="88" t="b">
        <f aca="false">FALSE()</f>
        <v>0</v>
      </c>
      <c r="Q1201" s="88" t="b">
        <f aca="false">FALSE()</f>
        <v>0</v>
      </c>
      <c r="R1201" s="0" t="n">
        <v>0.459</v>
      </c>
      <c r="S1201" s="0" t="n">
        <v>1.58727567476622</v>
      </c>
      <c r="T1201" s="0" t="n">
        <v>71.17655</v>
      </c>
      <c r="U1201" s="0" t="n">
        <v>6</v>
      </c>
      <c r="V1201" s="0" t="n">
        <v>0</v>
      </c>
      <c r="W1201" s="0" t="n">
        <v>-0.0565199999999997</v>
      </c>
      <c r="X1201" s="0" t="n">
        <v>0.147841727604397</v>
      </c>
      <c r="Y1201" s="0" t="n">
        <v>0.382300727378127</v>
      </c>
      <c r="Z1201" s="0" t="n">
        <v>0.376645033922891</v>
      </c>
      <c r="AA1201" s="89" t="s">
        <v>153</v>
      </c>
      <c r="AB1201" s="0" t="n">
        <v>71.9298400678458</v>
      </c>
      <c r="AC1201" s="0" t="n">
        <v>-1.31304001236676</v>
      </c>
      <c r="AD1201" s="89" t="s">
        <v>98</v>
      </c>
      <c r="AE1201" s="0" t="n">
        <v>202512</v>
      </c>
      <c r="AF1201" s="90" t="n">
        <v>46004</v>
      </c>
      <c r="AG1201" s="0" t="n">
        <v>1.31304001236676</v>
      </c>
    </row>
    <row r="1202" customFormat="false" ht="15" hidden="false" customHeight="false" outlineLevel="0" collapsed="false">
      <c r="A1202" s="87" t="n">
        <v>46004.2829282407</v>
      </c>
      <c r="B1202" s="0" t="n">
        <v>70.682</v>
      </c>
      <c r="C1202" s="88" t="b">
        <f aca="false">FALSE()</f>
        <v>0</v>
      </c>
      <c r="D1202" s="88" t="b">
        <f aca="false">TRUE()</f>
        <v>1</v>
      </c>
      <c r="E1202" s="0" t="n">
        <v>-0.283336017321787</v>
      </c>
      <c r="F1202" s="0" t="n">
        <v>-0.402473571645483</v>
      </c>
      <c r="G1202" s="0" t="n">
        <v>-1.15939601732178</v>
      </c>
      <c r="H1202" s="0" t="n">
        <v>-1.61382723832683</v>
      </c>
      <c r="I1202" s="0" t="n">
        <v>0</v>
      </c>
      <c r="J1202" s="87"/>
      <c r="K1202" s="87" t="n">
        <v>46004.2209259259</v>
      </c>
      <c r="L1202" s="89" t="s">
        <v>326</v>
      </c>
      <c r="M1202" s="88" t="b">
        <f aca="false">FALSE()</f>
        <v>0</v>
      </c>
      <c r="N1202" s="0" t="n">
        <v>1</v>
      </c>
      <c r="O1202" s="0" t="n">
        <v>70.3986639826782</v>
      </c>
      <c r="P1202" s="88" t="b">
        <f aca="false">FALSE()</f>
        <v>0</v>
      </c>
      <c r="Q1202" s="88" t="b">
        <f aca="false">FALSE()</f>
        <v>0</v>
      </c>
      <c r="R1202" s="0" t="n">
        <v>0.5095</v>
      </c>
      <c r="S1202" s="0" t="n">
        <v>1.53401427794808</v>
      </c>
      <c r="T1202" s="0" t="n">
        <v>71.12003</v>
      </c>
      <c r="U1202" s="0" t="n">
        <v>7</v>
      </c>
      <c r="V1202" s="0" t="n">
        <v>0</v>
      </c>
      <c r="W1202" s="0" t="n">
        <v>-0.0565199999999997</v>
      </c>
      <c r="X1202" s="0" t="n">
        <v>0.147841727604397</v>
      </c>
      <c r="Y1202" s="0" t="n">
        <v>0.382300727378127</v>
      </c>
      <c r="Z1202" s="0" t="n">
        <v>0.360683008660895</v>
      </c>
      <c r="AA1202" s="89" t="s">
        <v>15</v>
      </c>
      <c r="AB1202" s="0" t="n">
        <v>71.8413960173218</v>
      </c>
      <c r="AC1202" s="0" t="n">
        <v>-1.21444589703926</v>
      </c>
      <c r="AD1202" s="89" t="s">
        <v>98</v>
      </c>
      <c r="AE1202" s="0" t="n">
        <v>202512</v>
      </c>
      <c r="AF1202" s="90" t="n">
        <v>46004</v>
      </c>
      <c r="AG1202" s="0" t="n">
        <v>1.21444589703926</v>
      </c>
    </row>
    <row r="1203" customFormat="false" ht="15" hidden="false" customHeight="false" outlineLevel="0" collapsed="false">
      <c r="A1203" s="87" t="n">
        <v>46004.2933796296</v>
      </c>
      <c r="B1203" s="0" t="n">
        <v>70.682</v>
      </c>
      <c r="C1203" s="88" t="b">
        <f aca="false">FALSE()</f>
        <v>0</v>
      </c>
      <c r="D1203" s="88" t="b">
        <f aca="false">TRUE()</f>
        <v>1</v>
      </c>
      <c r="E1203" s="0" t="n">
        <v>-0.28661483516764</v>
      </c>
      <c r="F1203" s="0" t="n">
        <v>-0.407150034759416</v>
      </c>
      <c r="G1203" s="0" t="n">
        <v>-1.04963483516762</v>
      </c>
      <c r="H1203" s="0" t="n">
        <v>-1.46328023553288</v>
      </c>
      <c r="I1203" s="0" t="n">
        <v>0</v>
      </c>
      <c r="J1203" s="87"/>
      <c r="K1203" s="87" t="n">
        <v>46004.2209259259</v>
      </c>
      <c r="L1203" s="89" t="s">
        <v>326</v>
      </c>
      <c r="M1203" s="88" t="b">
        <f aca="false">FALSE()</f>
        <v>0</v>
      </c>
      <c r="N1203" s="0" t="n">
        <v>1</v>
      </c>
      <c r="O1203" s="0" t="n">
        <v>70.3953851648324</v>
      </c>
      <c r="P1203" s="88" t="b">
        <f aca="false">FALSE()</f>
        <v>0</v>
      </c>
      <c r="Q1203" s="88" t="b">
        <f aca="false">FALSE()</f>
        <v>0</v>
      </c>
      <c r="R1203" s="0" t="n">
        <v>0.5047</v>
      </c>
      <c r="S1203" s="0" t="n">
        <v>1.48501650410145</v>
      </c>
      <c r="T1203" s="0" t="n">
        <v>71.06351</v>
      </c>
      <c r="U1203" s="0" t="n">
        <v>8</v>
      </c>
      <c r="V1203" s="0" t="n">
        <v>0</v>
      </c>
      <c r="W1203" s="0" t="n">
        <v>-0.0565199999999997</v>
      </c>
      <c r="X1203" s="0" t="n">
        <v>0.147841727604397</v>
      </c>
      <c r="Y1203" s="0" t="n">
        <v>0.382300727378127</v>
      </c>
      <c r="Z1203" s="0" t="n">
        <v>0.334062417583815</v>
      </c>
      <c r="AA1203" s="89" t="s">
        <v>15</v>
      </c>
      <c r="AB1203" s="0" t="n">
        <v>71.7316348351676</v>
      </c>
      <c r="AC1203" s="0" t="n">
        <v>-1.14203208717506</v>
      </c>
      <c r="AD1203" s="89" t="s">
        <v>98</v>
      </c>
      <c r="AE1203" s="0" t="n">
        <v>202512</v>
      </c>
      <c r="AF1203" s="90" t="n">
        <v>46004</v>
      </c>
      <c r="AG1203" s="0" t="n">
        <v>1.14203208717506</v>
      </c>
    </row>
    <row r="1204" customFormat="false" ht="15" hidden="false" customHeight="false" outlineLevel="0" collapsed="false">
      <c r="A1204" s="87" t="n">
        <v>46004.3038310185</v>
      </c>
      <c r="B1204" s="0" t="n">
        <v>70.682</v>
      </c>
      <c r="C1204" s="88" t="b">
        <f aca="false">FALSE()</f>
        <v>0</v>
      </c>
      <c r="D1204" s="88" t="b">
        <f aca="false">TRUE()</f>
        <v>1</v>
      </c>
      <c r="E1204" s="0" t="n">
        <v>-0.311797013385856</v>
      </c>
      <c r="F1204" s="0" t="n">
        <v>-0.443081020307937</v>
      </c>
      <c r="G1204" s="0" t="n">
        <v>-0.990037013385844</v>
      </c>
      <c r="H1204" s="0" t="n">
        <v>-1.38134348435072</v>
      </c>
      <c r="I1204" s="0" t="n">
        <v>0</v>
      </c>
      <c r="J1204" s="87"/>
      <c r="K1204" s="87" t="n">
        <v>46004.2209259259</v>
      </c>
      <c r="L1204" s="89" t="s">
        <v>326</v>
      </c>
      <c r="M1204" s="88" t="b">
        <f aca="false">FALSE()</f>
        <v>0</v>
      </c>
      <c r="N1204" s="0" t="n">
        <v>1</v>
      </c>
      <c r="O1204" s="0" t="n">
        <v>70.3702029866142</v>
      </c>
      <c r="P1204" s="88" t="b">
        <f aca="false">FALSE()</f>
        <v>0</v>
      </c>
      <c r="Q1204" s="88" t="b">
        <f aca="false">FALSE()</f>
        <v>0</v>
      </c>
      <c r="R1204" s="0" t="n">
        <v>0.498</v>
      </c>
      <c r="S1204" s="0" t="n">
        <v>1.43578979747954</v>
      </c>
      <c r="T1204" s="0" t="n">
        <v>71.02112</v>
      </c>
      <c r="U1204" s="0" t="n">
        <v>9</v>
      </c>
      <c r="V1204" s="0" t="n">
        <v>0</v>
      </c>
      <c r="W1204" s="0" t="n">
        <v>-0.0423899999999996</v>
      </c>
      <c r="X1204" s="0" t="n">
        <v>0.138293273041103</v>
      </c>
      <c r="Y1204" s="0" t="n">
        <v>0.306522501549304</v>
      </c>
      <c r="Z1204" s="0" t="n">
        <v>0.325458506692925</v>
      </c>
      <c r="AA1204" s="89" t="s">
        <v>15</v>
      </c>
      <c r="AB1204" s="0" t="n">
        <v>71.6720370133859</v>
      </c>
      <c r="AC1204" s="0" t="n">
        <v>-1.04197614450422</v>
      </c>
      <c r="AD1204" s="89" t="s">
        <v>103</v>
      </c>
      <c r="AE1204" s="0" t="n">
        <v>202512</v>
      </c>
      <c r="AF1204" s="90" t="n">
        <v>46004</v>
      </c>
      <c r="AG1204" s="0" t="n">
        <v>1.04197614450422</v>
      </c>
    </row>
    <row r="1205" customFormat="false" ht="15" hidden="false" customHeight="false" outlineLevel="0" collapsed="false">
      <c r="A1205" s="87" t="n">
        <v>46004.3127430556</v>
      </c>
      <c r="B1205" s="0" t="n">
        <v>70.3994</v>
      </c>
      <c r="C1205" s="88" t="b">
        <f aca="false">FALSE()</f>
        <v>0</v>
      </c>
      <c r="D1205" s="88" t="b">
        <f aca="false">TRUE()</f>
        <v>1</v>
      </c>
      <c r="E1205" s="0" t="n">
        <v>-0.0959683056684213</v>
      </c>
      <c r="F1205" s="0" t="n">
        <v>-0.136505862310785</v>
      </c>
      <c r="G1205" s="0" t="n">
        <v>-1.2263683056684</v>
      </c>
      <c r="H1205" s="0" t="n">
        <v>-1.71218869225218</v>
      </c>
      <c r="I1205" s="0" t="n">
        <v>-0.282600000000002</v>
      </c>
      <c r="J1205" s="87"/>
      <c r="K1205" s="87" t="n">
        <v>46004.2209259259</v>
      </c>
      <c r="L1205" s="89" t="s">
        <v>326</v>
      </c>
      <c r="M1205" s="88" t="b">
        <f aca="false">FALSE()</f>
        <v>0</v>
      </c>
      <c r="N1205" s="0" t="n">
        <v>1</v>
      </c>
      <c r="O1205" s="0" t="n">
        <v>70.3034316943316</v>
      </c>
      <c r="P1205" s="88" t="b">
        <f aca="false">FALSE()</f>
        <v>0</v>
      </c>
      <c r="Q1205" s="88" t="b">
        <f aca="false">FALSE()</f>
        <v>0</v>
      </c>
      <c r="R1205" s="0" t="n">
        <v>0.5426</v>
      </c>
      <c r="S1205" s="0" t="n">
        <v>1.46318090058472</v>
      </c>
      <c r="T1205" s="0" t="n">
        <v>70.9646</v>
      </c>
      <c r="U1205" s="0" t="n">
        <v>10</v>
      </c>
      <c r="V1205" s="0" t="n">
        <v>-0.282600000000002</v>
      </c>
      <c r="W1205" s="0" t="n">
        <v>-0.0565199999999997</v>
      </c>
      <c r="X1205" s="0" t="n">
        <v>0.147841727604397</v>
      </c>
      <c r="Y1205" s="0" t="n">
        <v>-1.52920290951253</v>
      </c>
      <c r="Z1205" s="0" t="n">
        <v>0.330584152834205</v>
      </c>
      <c r="AA1205" s="89" t="s">
        <v>15</v>
      </c>
      <c r="AB1205" s="0" t="n">
        <v>71.6257683056684</v>
      </c>
      <c r="AC1205" s="0" t="n">
        <v>-1.7097008285314</v>
      </c>
      <c r="AD1205" s="89" t="s">
        <v>103</v>
      </c>
      <c r="AE1205" s="0" t="n">
        <v>202512</v>
      </c>
      <c r="AF1205" s="90" t="n">
        <v>46004</v>
      </c>
      <c r="AG1205" s="0" t="n">
        <v>1.7097008285314</v>
      </c>
    </row>
    <row r="1206" customFormat="false" ht="15" hidden="false" customHeight="false" outlineLevel="0" collapsed="false">
      <c r="A1206" s="87" t="n">
        <v>46004.3231944444</v>
      </c>
      <c r="B1206" s="0" t="n">
        <v>70.682</v>
      </c>
      <c r="C1206" s="88" t="b">
        <f aca="false">FALSE()</f>
        <v>0</v>
      </c>
      <c r="D1206" s="88" t="b">
        <f aca="false">FALSE()</f>
        <v>0</v>
      </c>
      <c r="E1206" s="0" t="n">
        <v>-0.375531784225743</v>
      </c>
      <c r="F1206" s="0" t="n">
        <v>-0.53413546968853</v>
      </c>
      <c r="G1206" s="0" t="n">
        <v>-0.855951784225752</v>
      </c>
      <c r="H1206" s="0" t="n">
        <v>-1.19650026716936</v>
      </c>
      <c r="I1206" s="0" t="n">
        <v>0.282600000000002</v>
      </c>
      <c r="J1206" s="87"/>
      <c r="K1206" s="87"/>
      <c r="L1206" s="89" t="s">
        <v>326</v>
      </c>
      <c r="M1206" s="88" t="b">
        <f aca="false">FALSE()</f>
        <v>0</v>
      </c>
      <c r="N1206" s="0" t="n">
        <v>1</v>
      </c>
      <c r="O1206" s="0" t="n">
        <v>70.3064682157743</v>
      </c>
      <c r="P1206" s="88" t="b">
        <f aca="false">FALSE()</f>
        <v>0</v>
      </c>
      <c r="Q1206" s="88" t="b">
        <f aca="false">FALSE()</f>
        <v>0</v>
      </c>
      <c r="R1206" s="0" t="n">
        <v>0.0806</v>
      </c>
      <c r="T1206" s="0" t="n">
        <v>70.92221</v>
      </c>
      <c r="U1206" s="0" t="n">
        <v>0</v>
      </c>
      <c r="V1206" s="0" t="n">
        <v>0.282600000000002</v>
      </c>
      <c r="W1206" s="0" t="n">
        <v>-0.0423899999999996</v>
      </c>
      <c r="X1206" s="0" t="n">
        <v>0.165926597277864</v>
      </c>
      <c r="Y1206" s="0" t="n">
        <v>1.95863716445511</v>
      </c>
      <c r="Z1206" s="0" t="n">
        <v>0.307870892112872</v>
      </c>
      <c r="AA1206" s="89" t="s">
        <v>328</v>
      </c>
      <c r="AB1206" s="0" t="n">
        <v>71.5379517842258</v>
      </c>
      <c r="AC1206" s="0" t="n">
        <v>-0.780229655202152</v>
      </c>
      <c r="AD1206" s="89" t="s">
        <v>103</v>
      </c>
      <c r="AE1206" s="0" t="n">
        <v>202512</v>
      </c>
      <c r="AF1206" s="90" t="n">
        <v>46004</v>
      </c>
      <c r="AG1206" s="0" t="n">
        <v>0.780229655202152</v>
      </c>
    </row>
    <row r="1207" customFormat="false" ht="15" hidden="false" customHeight="false" outlineLevel="0" collapsed="false">
      <c r="A1207" s="87" t="n">
        <v>46004.3336458333</v>
      </c>
      <c r="B1207" s="0" t="n">
        <v>70.3994</v>
      </c>
      <c r="C1207" s="88" t="b">
        <f aca="false">FALSE()</f>
        <v>0</v>
      </c>
      <c r="D1207" s="88" t="b">
        <f aca="false">FALSE()</f>
        <v>0</v>
      </c>
      <c r="E1207" s="0" t="n">
        <v>-0.121512279323895</v>
      </c>
      <c r="F1207" s="0" t="n">
        <v>-0.172902577560175</v>
      </c>
      <c r="G1207" s="0" t="n">
        <v>-1.0540922793239</v>
      </c>
      <c r="H1207" s="0" t="n">
        <v>-1.47521450064788</v>
      </c>
      <c r="I1207" s="0" t="n">
        <v>-0.282600000000002</v>
      </c>
      <c r="J1207" s="87"/>
      <c r="K1207" s="87"/>
      <c r="L1207" s="89" t="s">
        <v>326</v>
      </c>
      <c r="M1207" s="88" t="b">
        <f aca="false">FALSE()</f>
        <v>0</v>
      </c>
      <c r="N1207" s="0" t="n">
        <v>0</v>
      </c>
      <c r="O1207" s="0" t="n">
        <v>70.2778877206761</v>
      </c>
      <c r="P1207" s="88" t="b">
        <f aca="false">FALSE()</f>
        <v>0</v>
      </c>
      <c r="Q1207" s="88" t="b">
        <f aca="false">FALSE()</f>
        <v>0</v>
      </c>
      <c r="R1207" s="0" t="n">
        <v>0.1058</v>
      </c>
      <c r="T1207" s="0" t="n">
        <v>70.86569</v>
      </c>
      <c r="U1207" s="0" t="n">
        <v>0</v>
      </c>
      <c r="V1207" s="0" t="n">
        <v>-0.282600000000002</v>
      </c>
      <c r="W1207" s="0" t="n">
        <v>-0.0565199999999997</v>
      </c>
      <c r="X1207" s="0" t="n">
        <v>0.173964889379559</v>
      </c>
      <c r="Y1207" s="0" t="n">
        <v>-1.29957257930788</v>
      </c>
      <c r="Z1207" s="0" t="n">
        <v>0.293901139661946</v>
      </c>
      <c r="AA1207" s="89" t="s">
        <v>327</v>
      </c>
      <c r="AB1207" s="0" t="n">
        <v>71.4534922793239</v>
      </c>
      <c r="AC1207" s="0" t="n">
        <v>-1.58655390222828</v>
      </c>
      <c r="AD1207" s="89" t="s">
        <v>103</v>
      </c>
      <c r="AE1207" s="0" t="n">
        <v>202512</v>
      </c>
      <c r="AF1207" s="90" t="n">
        <v>46004</v>
      </c>
      <c r="AG1207" s="0" t="n">
        <v>1.58655390222828</v>
      </c>
    </row>
    <row r="1208" customFormat="false" ht="15" hidden="false" customHeight="false" outlineLevel="0" collapsed="false">
      <c r="A1208" s="87" t="n">
        <v>46004.3440972222</v>
      </c>
      <c r="B1208" s="0" t="n">
        <v>70.3994</v>
      </c>
      <c r="C1208" s="88" t="b">
        <f aca="false">FALSE()</f>
        <v>0</v>
      </c>
      <c r="D1208" s="88" t="b">
        <f aca="false">FALSE()</f>
        <v>0</v>
      </c>
      <c r="E1208" s="0" t="n">
        <v>-0.170303218825495</v>
      </c>
      <c r="F1208" s="0" t="n">
        <v>-0.242496666810538</v>
      </c>
      <c r="G1208" s="0" t="n">
        <v>-1.0181032188255</v>
      </c>
      <c r="H1208" s="0" t="n">
        <v>-1.42556540475239</v>
      </c>
      <c r="I1208" s="0" t="n">
        <v>0</v>
      </c>
      <c r="J1208" s="87"/>
      <c r="K1208" s="87"/>
      <c r="L1208" s="89" t="s">
        <v>326</v>
      </c>
      <c r="M1208" s="88" t="b">
        <f aca="false">FALSE()</f>
        <v>0</v>
      </c>
      <c r="N1208" s="0" t="n">
        <v>0</v>
      </c>
      <c r="O1208" s="0" t="n">
        <v>70.2290967811745</v>
      </c>
      <c r="P1208" s="88" t="b">
        <f aca="false">FALSE()</f>
        <v>0</v>
      </c>
      <c r="Q1208" s="88" t="b">
        <f aca="false">FALSE()</f>
        <v>0</v>
      </c>
      <c r="R1208" s="0" t="n">
        <v>0.0951</v>
      </c>
      <c r="T1208" s="0" t="n">
        <v>70.8233</v>
      </c>
      <c r="U1208" s="0" t="n">
        <v>0</v>
      </c>
      <c r="V1208" s="0" t="n">
        <v>0</v>
      </c>
      <c r="W1208" s="0" t="n">
        <v>-0.0423900000000003</v>
      </c>
      <c r="X1208" s="0" t="n">
        <v>0.165926597277865</v>
      </c>
      <c r="Y1208" s="0" t="n">
        <v>0.255474412755014</v>
      </c>
      <c r="Z1208" s="0" t="n">
        <v>0.297101609412752</v>
      </c>
      <c r="AA1208" s="89" t="s">
        <v>327</v>
      </c>
      <c r="AB1208" s="0" t="n">
        <v>71.4175032188255</v>
      </c>
      <c r="AC1208" s="0" t="n">
        <v>-1.42678459681817</v>
      </c>
      <c r="AD1208" s="89" t="s">
        <v>103</v>
      </c>
      <c r="AE1208" s="0" t="n">
        <v>202512</v>
      </c>
      <c r="AF1208" s="90" t="n">
        <v>46004</v>
      </c>
      <c r="AG1208" s="0" t="n">
        <v>1.42678459681817</v>
      </c>
    </row>
    <row r="1209" customFormat="false" ht="15" hidden="false" customHeight="false" outlineLevel="0" collapsed="false">
      <c r="A1209" s="87" t="n">
        <v>46004.353912037</v>
      </c>
      <c r="B1209" s="0" t="n">
        <v>70.682</v>
      </c>
      <c r="C1209" s="88" t="b">
        <f aca="false">FALSE()</f>
        <v>0</v>
      </c>
      <c r="D1209" s="88" t="b">
        <f aca="false">FALSE()</f>
        <v>0</v>
      </c>
      <c r="E1209" s="0" t="n">
        <v>-0.44917739342813</v>
      </c>
      <c r="F1209" s="0" t="n">
        <v>-0.639554807506909</v>
      </c>
      <c r="G1209" s="0" t="n">
        <v>-0.675257393428126</v>
      </c>
      <c r="H1209" s="0" t="n">
        <v>-0.946305138530052</v>
      </c>
      <c r="I1209" s="0" t="n">
        <v>0.282600000000002</v>
      </c>
      <c r="J1209" s="87"/>
      <c r="K1209" s="87"/>
      <c r="L1209" s="89" t="s">
        <v>326</v>
      </c>
      <c r="M1209" s="88" t="b">
        <f aca="false">FALSE()</f>
        <v>0</v>
      </c>
      <c r="N1209" s="0" t="n">
        <v>0</v>
      </c>
      <c r="O1209" s="0" t="n">
        <v>70.2328226065719</v>
      </c>
      <c r="P1209" s="88" t="b">
        <f aca="false">FALSE()</f>
        <v>0</v>
      </c>
      <c r="Q1209" s="88" t="b">
        <f aca="false">FALSE()</f>
        <v>0</v>
      </c>
      <c r="R1209" s="0" t="n">
        <v>0.0268</v>
      </c>
      <c r="T1209" s="0" t="n">
        <v>70.79504</v>
      </c>
      <c r="U1209" s="0" t="n">
        <v>0</v>
      </c>
      <c r="V1209" s="0" t="n">
        <v>0.282600000000002</v>
      </c>
      <c r="W1209" s="0" t="n">
        <v>-0.0282600000000002</v>
      </c>
      <c r="X1209" s="0" t="n">
        <v>0.181068397661158</v>
      </c>
      <c r="Y1209" s="0" t="n">
        <v>1.71680980234734</v>
      </c>
      <c r="Z1209" s="0" t="n">
        <v>0.281108696714067</v>
      </c>
      <c r="AA1209" s="89" t="s">
        <v>327</v>
      </c>
      <c r="AB1209" s="0" t="n">
        <v>71.3572573934281</v>
      </c>
      <c r="AC1209" s="0" t="n">
        <v>-0.40212203080639</v>
      </c>
      <c r="AD1209" s="89" t="s">
        <v>103</v>
      </c>
      <c r="AE1209" s="0" t="n">
        <v>202512</v>
      </c>
      <c r="AF1209" s="90" t="n">
        <v>46004</v>
      </c>
      <c r="AG1209" s="0" t="n">
        <v>0.40212203080639</v>
      </c>
    </row>
    <row r="1210" customFormat="false" ht="15" hidden="false" customHeight="false" outlineLevel="0" collapsed="false">
      <c r="A1210" s="87" t="n">
        <v>46004.3643634259</v>
      </c>
      <c r="B1210" s="0" t="n">
        <v>70.9646</v>
      </c>
      <c r="C1210" s="88" t="b">
        <f aca="false">FALSE()</f>
        <v>0</v>
      </c>
      <c r="D1210" s="88" t="b">
        <f aca="false">FALSE()</f>
        <v>0</v>
      </c>
      <c r="E1210" s="0" t="n">
        <v>-0.711192292935365</v>
      </c>
      <c r="F1210" s="0" t="n">
        <v>-1.01232426461193</v>
      </c>
      <c r="G1210" s="0" t="n">
        <v>-0.343812292935368</v>
      </c>
      <c r="H1210" s="0" t="n">
        <v>-0.482148293420116</v>
      </c>
      <c r="I1210" s="0" t="n">
        <v>0.282600000000002</v>
      </c>
      <c r="J1210" s="87"/>
      <c r="K1210" s="87"/>
      <c r="L1210" s="89" t="s">
        <v>326</v>
      </c>
      <c r="M1210" s="88" t="b">
        <f aca="false">FALSE()</f>
        <v>0</v>
      </c>
      <c r="N1210" s="0" t="n">
        <v>0</v>
      </c>
      <c r="O1210" s="0" t="n">
        <v>70.2534077070646</v>
      </c>
      <c r="P1210" s="88" t="b">
        <f aca="false">FALSE()</f>
        <v>0</v>
      </c>
      <c r="Q1210" s="88" t="b">
        <f aca="false">FALSE()</f>
        <v>0</v>
      </c>
      <c r="R1210" s="0" t="n">
        <v>0.0464</v>
      </c>
      <c r="T1210" s="0" t="n">
        <v>70.78091</v>
      </c>
      <c r="U1210" s="0" t="n">
        <v>0</v>
      </c>
      <c r="V1210" s="0" t="n">
        <v>0.282600000000002</v>
      </c>
      <c r="W1210" s="0" t="n">
        <v>-0.0141300000000001</v>
      </c>
      <c r="X1210" s="0" t="n">
        <v>0.193957632649913</v>
      </c>
      <c r="Y1210" s="0" t="n">
        <v>1.52987018838073</v>
      </c>
      <c r="Z1210" s="0" t="n">
        <v>0.263751146467686</v>
      </c>
      <c r="AA1210" s="89" t="s">
        <v>327</v>
      </c>
      <c r="AB1210" s="0" t="n">
        <v>71.3084122929354</v>
      </c>
      <c r="AC1210" s="0" t="n">
        <v>0.696451948968129</v>
      </c>
      <c r="AD1210" s="89" t="s">
        <v>103</v>
      </c>
      <c r="AE1210" s="0" t="n">
        <v>202512</v>
      </c>
      <c r="AF1210" s="90" t="n">
        <v>46004</v>
      </c>
      <c r="AG1210" s="0" t="n">
        <v>0.696451948968129</v>
      </c>
    </row>
    <row r="1211" customFormat="false" ht="15" hidden="false" customHeight="false" outlineLevel="0" collapsed="false">
      <c r="A1211" s="87" t="n">
        <v>46004.3644560185</v>
      </c>
      <c r="B1211" s="0" t="n">
        <v>70.9646</v>
      </c>
      <c r="C1211" s="88" t="b">
        <f aca="false">FALSE()</f>
        <v>0</v>
      </c>
      <c r="D1211" s="88" t="b">
        <f aca="false">FALSE()</f>
        <v>0</v>
      </c>
      <c r="E1211" s="0" t="n">
        <v>-0.686438071061502</v>
      </c>
      <c r="F1211" s="0" t="n">
        <v>-0.976744485371703</v>
      </c>
      <c r="G1211" s="0" t="n">
        <v>-0.290798071061516</v>
      </c>
      <c r="H1211" s="0" t="n">
        <v>-0.408106724449858</v>
      </c>
      <c r="I1211" s="0" t="n">
        <v>0</v>
      </c>
      <c r="J1211" s="87"/>
      <c r="K1211" s="87"/>
      <c r="L1211" s="89" t="s">
        <v>326</v>
      </c>
      <c r="M1211" s="88" t="b">
        <f aca="false">FALSE()</f>
        <v>0</v>
      </c>
      <c r="N1211" s="0" t="n">
        <v>0</v>
      </c>
      <c r="O1211" s="0" t="n">
        <v>70.2781619289385</v>
      </c>
      <c r="P1211" s="88" t="b">
        <f aca="false">FALSE()</f>
        <v>0</v>
      </c>
      <c r="Q1211" s="88" t="b">
        <f aca="false">FALSE()</f>
        <v>0</v>
      </c>
      <c r="R1211" s="0" t="n">
        <v>0.054</v>
      </c>
      <c r="T1211" s="0" t="n">
        <v>70.76678</v>
      </c>
      <c r="U1211" s="0" t="n">
        <v>0</v>
      </c>
      <c r="V1211" s="0" t="n">
        <v>0</v>
      </c>
      <c r="W1211" s="0" t="n">
        <v>-0.0141300000000001</v>
      </c>
      <c r="X1211" s="0" t="n">
        <v>0.193957632649913</v>
      </c>
      <c r="Y1211" s="0" t="n">
        <v>0.0728509613514633</v>
      </c>
      <c r="Z1211" s="0" t="n">
        <v>0.244309035530754</v>
      </c>
      <c r="AA1211" s="89" t="s">
        <v>327</v>
      </c>
      <c r="AB1211" s="0" t="n">
        <v>71.2553980710615</v>
      </c>
      <c r="AC1211" s="0" t="n">
        <v>0.809712172823389</v>
      </c>
      <c r="AD1211" s="89" t="s">
        <v>103</v>
      </c>
      <c r="AE1211" s="0" t="n">
        <v>202512</v>
      </c>
      <c r="AF1211" s="90" t="n">
        <v>46004</v>
      </c>
      <c r="AG1211" s="0" t="n">
        <v>0.809712172823389</v>
      </c>
    </row>
    <row r="1212" customFormat="false" ht="15" hidden="false" customHeight="false" outlineLevel="0" collapsed="false">
      <c r="A1212" s="87" t="n">
        <v>46004.3749074074</v>
      </c>
      <c r="B1212" s="0" t="n">
        <v>71.2472</v>
      </c>
      <c r="C1212" s="88" t="b">
        <f aca="false">FALSE()</f>
        <v>0</v>
      </c>
      <c r="D1212" s="88" t="b">
        <f aca="false">FALSE()</f>
        <v>0</v>
      </c>
      <c r="E1212" s="0" t="n">
        <v>-0.969038071061504</v>
      </c>
      <c r="F1212" s="0" t="n">
        <v>-1.37886086440528</v>
      </c>
      <c r="G1212" s="0" t="n">
        <v>-0.0081980710615141</v>
      </c>
      <c r="H1212" s="0" t="n">
        <v>-0.011505192986696</v>
      </c>
      <c r="I1212" s="0" t="n">
        <v>0.282600000000002</v>
      </c>
      <c r="J1212" s="87"/>
      <c r="K1212" s="87"/>
      <c r="L1212" s="89" t="s">
        <v>326</v>
      </c>
      <c r="M1212" s="88" t="b">
        <f aca="false">FALSE()</f>
        <v>0</v>
      </c>
      <c r="N1212" s="0" t="n">
        <v>0</v>
      </c>
      <c r="O1212" s="0" t="n">
        <v>70.2781619289385</v>
      </c>
      <c r="P1212" s="88" t="b">
        <f aca="false">FALSE()</f>
        <v>0</v>
      </c>
      <c r="Q1212" s="88" t="b">
        <f aca="false">FALSE()</f>
        <v>0</v>
      </c>
      <c r="R1212" s="0" t="n">
        <v>0.1311</v>
      </c>
      <c r="T1212" s="0" t="n">
        <v>70.76678</v>
      </c>
      <c r="U1212" s="0" t="n">
        <v>0</v>
      </c>
      <c r="V1212" s="0" t="n">
        <v>0.282600000000002</v>
      </c>
      <c r="W1212" s="0" t="n">
        <v>0</v>
      </c>
      <c r="X1212" s="0" t="n">
        <v>0.205019588281091</v>
      </c>
      <c r="Y1212" s="0" t="n">
        <v>1.37840487520902</v>
      </c>
      <c r="Z1212" s="0" t="n">
        <v>0.244309035530754</v>
      </c>
      <c r="AA1212" s="89" t="s">
        <v>327</v>
      </c>
      <c r="AB1212" s="0" t="n">
        <v>71.2553980710615</v>
      </c>
      <c r="AC1212" s="0" t="n">
        <v>1.96644384828542</v>
      </c>
      <c r="AD1212" s="89" t="s">
        <v>103</v>
      </c>
      <c r="AE1212" s="0" t="n">
        <v>202512</v>
      </c>
      <c r="AF1212" s="90" t="n">
        <v>46004</v>
      </c>
      <c r="AG1212" s="0" t="n">
        <v>1.96644384828542</v>
      </c>
    </row>
    <row r="1213" customFormat="false" ht="15" hidden="false" customHeight="false" outlineLevel="0" collapsed="false">
      <c r="A1213" s="87" t="n">
        <v>46004.3853587963</v>
      </c>
      <c r="B1213" s="0" t="n">
        <v>71.2472</v>
      </c>
      <c r="C1213" s="88" t="b">
        <f aca="false">FALSE()</f>
        <v>0</v>
      </c>
      <c r="D1213" s="88" t="b">
        <f aca="false">FALSE()</f>
        <v>0</v>
      </c>
      <c r="E1213" s="0" t="n">
        <v>-0.969038071061504</v>
      </c>
      <c r="F1213" s="0" t="n">
        <v>-1.37886086440528</v>
      </c>
      <c r="G1213" s="0" t="n">
        <v>-0.0081980710615141</v>
      </c>
      <c r="H1213" s="0" t="n">
        <v>-0.011505192986696</v>
      </c>
      <c r="I1213" s="0" t="n">
        <v>0</v>
      </c>
      <c r="J1213" s="87"/>
      <c r="K1213" s="87"/>
      <c r="L1213" s="89" t="s">
        <v>326</v>
      </c>
      <c r="M1213" s="88" t="b">
        <f aca="false">FALSE()</f>
        <v>0</v>
      </c>
      <c r="N1213" s="0" t="n">
        <v>0</v>
      </c>
      <c r="O1213" s="0" t="n">
        <v>70.2781619289385</v>
      </c>
      <c r="P1213" s="88" t="b">
        <f aca="false">FALSE()</f>
        <v>0</v>
      </c>
      <c r="Q1213" s="88" t="b">
        <f aca="false">FALSE()</f>
        <v>0</v>
      </c>
      <c r="R1213" s="0" t="n">
        <v>0.1311</v>
      </c>
      <c r="T1213" s="0" t="n">
        <v>70.76678</v>
      </c>
      <c r="U1213" s="0" t="n">
        <v>0</v>
      </c>
      <c r="V1213" s="0" t="n">
        <v>0</v>
      </c>
      <c r="W1213" s="0" t="n">
        <v>0</v>
      </c>
      <c r="X1213" s="0" t="n">
        <v>0.205019588281091</v>
      </c>
      <c r="Y1213" s="0" t="n">
        <v>0</v>
      </c>
      <c r="Z1213" s="0" t="n">
        <v>0.244309035530754</v>
      </c>
      <c r="AA1213" s="89" t="s">
        <v>327</v>
      </c>
      <c r="AB1213" s="0" t="n">
        <v>71.2553980710615</v>
      </c>
      <c r="AC1213" s="0" t="n">
        <v>1.96644384828542</v>
      </c>
      <c r="AD1213" s="89" t="s">
        <v>103</v>
      </c>
      <c r="AE1213" s="0" t="n">
        <v>202512</v>
      </c>
      <c r="AF1213" s="90" t="n">
        <v>46004</v>
      </c>
      <c r="AG1213" s="0" t="n">
        <v>1.96644384828542</v>
      </c>
    </row>
    <row r="1214" customFormat="false" ht="15" hidden="false" customHeight="false" outlineLevel="0" collapsed="false">
      <c r="A1214" s="87" t="n">
        <v>46004.3958101852</v>
      </c>
      <c r="B1214" s="0" t="n">
        <v>71.5298</v>
      </c>
      <c r="C1214" s="88" t="b">
        <f aca="false">FALSE()</f>
        <v>0</v>
      </c>
      <c r="D1214" s="88" t="b">
        <f aca="false">FALSE()</f>
        <v>0</v>
      </c>
      <c r="E1214" s="0" t="n">
        <v>-1.3261269104171</v>
      </c>
      <c r="F1214" s="0" t="n">
        <v>-1.88897083593462</v>
      </c>
      <c r="G1214" s="0" t="n">
        <v>0.143393089582887</v>
      </c>
      <c r="H1214" s="0" t="n">
        <v>0.200868898980769</v>
      </c>
      <c r="I1214" s="0" t="n">
        <v>0.282599999999988</v>
      </c>
      <c r="J1214" s="87" t="n">
        <v>46004.5716319445</v>
      </c>
      <c r="K1214" s="87" t="n">
        <v>46004.3958101852</v>
      </c>
      <c r="L1214" s="89" t="s">
        <v>151</v>
      </c>
      <c r="M1214" s="88" t="b">
        <f aca="false">TRUE()</f>
        <v>1</v>
      </c>
      <c r="N1214" s="0" t="n">
        <v>0</v>
      </c>
      <c r="O1214" s="0" t="n">
        <v>70.2036730895829</v>
      </c>
      <c r="P1214" s="88" t="b">
        <f aca="false">FALSE()</f>
        <v>0</v>
      </c>
      <c r="Q1214" s="88" t="b">
        <f aca="false">FALSE()</f>
        <v>0</v>
      </c>
      <c r="R1214" s="0" t="n">
        <v>0.2228</v>
      </c>
      <c r="S1214" s="0" t="n">
        <v>2.48495472795982</v>
      </c>
      <c r="T1214" s="0" t="n">
        <v>70.79504</v>
      </c>
      <c r="U1214" s="0" t="n">
        <v>1</v>
      </c>
      <c r="V1214" s="0" t="n">
        <v>0.282599999999988</v>
      </c>
      <c r="W1214" s="0" t="n">
        <v>0.0282599999999995</v>
      </c>
      <c r="X1214" s="0" t="n">
        <v>0.202959037609486</v>
      </c>
      <c r="Y1214" s="0" t="n">
        <v>1.25315927290395</v>
      </c>
      <c r="Z1214" s="0" t="n">
        <v>0.295683455208555</v>
      </c>
      <c r="AA1214" s="89" t="s">
        <v>155</v>
      </c>
      <c r="AB1214" s="0" t="n">
        <v>71.3864069104171</v>
      </c>
      <c r="AC1214" s="0" t="n">
        <v>2.48495472795982</v>
      </c>
      <c r="AD1214" s="89" t="s">
        <v>103</v>
      </c>
      <c r="AE1214" s="0" t="n">
        <v>202512</v>
      </c>
      <c r="AF1214" s="90" t="n">
        <v>46004</v>
      </c>
      <c r="AG1214" s="0" t="n">
        <v>2.48495472795982</v>
      </c>
    </row>
    <row r="1215" customFormat="false" ht="15" hidden="false" customHeight="false" outlineLevel="0" collapsed="false">
      <c r="A1215" s="87" t="n">
        <v>46004.4058217593</v>
      </c>
      <c r="B1215" s="0" t="n">
        <v>71.8124</v>
      </c>
      <c r="C1215" s="88" t="b">
        <f aca="false">FALSE()</f>
        <v>0</v>
      </c>
      <c r="D1215" s="88" t="b">
        <f aca="false">FALSE()</f>
        <v>0</v>
      </c>
      <c r="E1215" s="0" t="n">
        <v>-1.71927864311114</v>
      </c>
      <c r="F1215" s="0" t="n">
        <v>-2.45284930935975</v>
      </c>
      <c r="G1215" s="0" t="n">
        <v>0.230661356888859</v>
      </c>
      <c r="H1215" s="0" t="n">
        <v>0.322234918096751</v>
      </c>
      <c r="I1215" s="0" t="n">
        <v>0.282600000000002</v>
      </c>
      <c r="J1215" s="87"/>
      <c r="K1215" s="87" t="n">
        <v>46004.3958101852</v>
      </c>
      <c r="L1215" s="89" t="s">
        <v>151</v>
      </c>
      <c r="M1215" s="88" t="b">
        <f aca="false">TRUE()</f>
        <v>1</v>
      </c>
      <c r="N1215" s="0" t="n">
        <v>0</v>
      </c>
      <c r="O1215" s="0" t="n">
        <v>70.0931213568889</v>
      </c>
      <c r="P1215" s="88" t="b">
        <f aca="false">FALSE()</f>
        <v>0</v>
      </c>
      <c r="Q1215" s="88" t="b">
        <f aca="false">FALSE()</f>
        <v>0</v>
      </c>
      <c r="R1215" s="0" t="n">
        <v>0.2889</v>
      </c>
      <c r="S1215" s="0" t="n">
        <v>2.55237750960326</v>
      </c>
      <c r="T1215" s="0" t="n">
        <v>70.83743</v>
      </c>
      <c r="U1215" s="0" t="n">
        <v>2</v>
      </c>
      <c r="V1215" s="0" t="n">
        <v>0.282600000000002</v>
      </c>
      <c r="W1215" s="0" t="n">
        <v>0.0423899999999996</v>
      </c>
      <c r="X1215" s="0" t="n">
        <v>0.210582165236731</v>
      </c>
      <c r="Y1215" s="0" t="n">
        <v>1.14069489089907</v>
      </c>
      <c r="Z1215" s="0" t="n">
        <v>0.37215432155557</v>
      </c>
      <c r="AA1215" s="89" t="s">
        <v>154</v>
      </c>
      <c r="AB1215" s="0" t="n">
        <v>71.5817386431111</v>
      </c>
      <c r="AC1215" s="0" t="n">
        <v>2.6198002912467</v>
      </c>
      <c r="AD1215" s="89" t="s">
        <v>103</v>
      </c>
      <c r="AE1215" s="0" t="n">
        <v>202512</v>
      </c>
      <c r="AF1215" s="90" t="n">
        <v>46004</v>
      </c>
      <c r="AG1215" s="0" t="n">
        <v>2.6198002912467</v>
      </c>
    </row>
    <row r="1216" customFormat="false" ht="15" hidden="false" customHeight="false" outlineLevel="0" collapsed="false">
      <c r="A1216" s="87" t="n">
        <v>46004.4162615741</v>
      </c>
      <c r="B1216" s="0" t="n">
        <v>72.095</v>
      </c>
      <c r="C1216" s="88" t="b">
        <f aca="false">FALSE()</f>
        <v>0</v>
      </c>
      <c r="D1216" s="88" t="b">
        <f aca="false">FALSE()</f>
        <v>0</v>
      </c>
      <c r="E1216" s="0" t="n">
        <v>-2.11473274335732</v>
      </c>
      <c r="F1216" s="0" t="n">
        <v>-3.02189863837164</v>
      </c>
      <c r="G1216" s="0" t="n">
        <v>0.259107256642679</v>
      </c>
      <c r="H1216" s="0" t="n">
        <v>0.360693306295186</v>
      </c>
      <c r="I1216" s="0" t="n">
        <v>0.282600000000002</v>
      </c>
      <c r="J1216" s="87"/>
      <c r="K1216" s="87" t="n">
        <v>46004.3958101852</v>
      </c>
      <c r="L1216" s="89" t="s">
        <v>151</v>
      </c>
      <c r="M1216" s="88" t="b">
        <f aca="false">TRUE()</f>
        <v>1</v>
      </c>
      <c r="N1216" s="0" t="n">
        <v>0</v>
      </c>
      <c r="O1216" s="0" t="n">
        <v>69.9802672566427</v>
      </c>
      <c r="P1216" s="88" t="b">
        <f aca="false">FALSE()</f>
        <v>0</v>
      </c>
      <c r="Q1216" s="88" t="b">
        <f aca="false">TRUE()</f>
        <v>1</v>
      </c>
      <c r="R1216" s="0" t="n">
        <v>0.342</v>
      </c>
      <c r="S1216" s="0" t="n">
        <v>2.55442951157326</v>
      </c>
      <c r="T1216" s="0" t="n">
        <v>70.90808</v>
      </c>
      <c r="U1216" s="0" t="n">
        <v>3</v>
      </c>
      <c r="V1216" s="0" t="n">
        <v>0.282600000000002</v>
      </c>
      <c r="W1216" s="0" t="n">
        <v>0.0706499999999998</v>
      </c>
      <c r="X1216" s="0" t="n">
        <v>0.202440622873656</v>
      </c>
      <c r="Y1216" s="0" t="n">
        <v>1.04697366067818</v>
      </c>
      <c r="Z1216" s="0" t="n">
        <v>0.46390637167866</v>
      </c>
      <c r="AA1216" s="89" t="s">
        <v>153</v>
      </c>
      <c r="AB1216" s="0" t="n">
        <v>71.8358927433573</v>
      </c>
      <c r="AC1216" s="0" t="n">
        <v>2.55853351551326</v>
      </c>
      <c r="AD1216" s="89" t="s">
        <v>103</v>
      </c>
      <c r="AE1216" s="0" t="n">
        <v>202512</v>
      </c>
      <c r="AF1216" s="90" t="n">
        <v>46004</v>
      </c>
      <c r="AG1216" s="0" t="n">
        <v>2.55853351551326</v>
      </c>
    </row>
    <row r="1217" customFormat="false" ht="15" hidden="false" customHeight="false" outlineLevel="0" collapsed="false">
      <c r="A1217" s="87" t="n">
        <v>46004.426724537</v>
      </c>
      <c r="B1217" s="0" t="n">
        <v>72.6584</v>
      </c>
      <c r="C1217" s="88" t="b">
        <f aca="false">TRUE()</f>
        <v>1</v>
      </c>
      <c r="D1217" s="88" t="b">
        <f aca="false">FALSE()</f>
        <v>0</v>
      </c>
      <c r="E1217" s="0" t="n">
        <v>-2.88009986329077</v>
      </c>
      <c r="F1217" s="0" t="n">
        <v>-4.12750075259514</v>
      </c>
      <c r="G1217" s="0" t="n">
        <v>0.451160136709248</v>
      </c>
      <c r="H1217" s="0" t="n">
        <v>0.624812882424844</v>
      </c>
      <c r="I1217" s="0" t="n">
        <v>0.563400000000002</v>
      </c>
      <c r="J1217" s="87"/>
      <c r="K1217" s="87" t="n">
        <v>46004.3958101852</v>
      </c>
      <c r="L1217" s="89" t="s">
        <v>151</v>
      </c>
      <c r="M1217" s="88" t="b">
        <f aca="false">TRUE()</f>
        <v>1</v>
      </c>
      <c r="N1217" s="0" t="n">
        <v>1</v>
      </c>
      <c r="O1217" s="0" t="n">
        <v>69.7783001367092</v>
      </c>
      <c r="P1217" s="88" t="b">
        <f aca="false">FALSE()</f>
        <v>0</v>
      </c>
      <c r="Q1217" s="88" t="b">
        <f aca="false">TRUE()</f>
        <v>1</v>
      </c>
      <c r="R1217" s="0" t="n">
        <v>0.44</v>
      </c>
      <c r="S1217" s="0" t="n">
        <v>2.60156578625885</v>
      </c>
      <c r="T1217" s="0" t="n">
        <v>70.99277</v>
      </c>
      <c r="U1217" s="0" t="n">
        <v>4</v>
      </c>
      <c r="V1217" s="0" t="n">
        <v>0.563400000000002</v>
      </c>
      <c r="W1217" s="0" t="n">
        <v>0.0846899999999998</v>
      </c>
      <c r="X1217" s="0" t="n">
        <v>0.226250820062487</v>
      </c>
      <c r="Y1217" s="0" t="n">
        <v>2.11583763483284</v>
      </c>
      <c r="Z1217" s="0" t="n">
        <v>0.607234931645379</v>
      </c>
      <c r="AA1217" s="89" t="s">
        <v>153</v>
      </c>
      <c r="AB1217" s="0" t="n">
        <v>72.2072398632908</v>
      </c>
      <c r="AC1217" s="0" t="n">
        <v>2.74297461031561</v>
      </c>
      <c r="AD1217" s="89" t="s">
        <v>103</v>
      </c>
      <c r="AE1217" s="0" t="n">
        <v>202512</v>
      </c>
      <c r="AF1217" s="90" t="n">
        <v>46004</v>
      </c>
      <c r="AG1217" s="0" t="n">
        <v>2.74297461031561</v>
      </c>
    </row>
    <row r="1218" customFormat="false" ht="15" hidden="false" customHeight="false" outlineLevel="0" collapsed="false">
      <c r="A1218" s="87" t="n">
        <v>46004.4371643519</v>
      </c>
      <c r="B1218" s="0" t="n">
        <v>72.941</v>
      </c>
      <c r="C1218" s="88" t="b">
        <f aca="false">FALSE()</f>
        <v>0</v>
      </c>
      <c r="D1218" s="88" t="b">
        <f aca="false">FALSE()</f>
        <v>0</v>
      </c>
      <c r="E1218" s="0" t="n">
        <v>-3.31850685719148</v>
      </c>
      <c r="F1218" s="0" t="n">
        <v>-4.76642922048858</v>
      </c>
      <c r="G1218" s="0" t="n">
        <v>0.352053142808543</v>
      </c>
      <c r="H1218" s="0" t="n">
        <v>0.484995523493623</v>
      </c>
      <c r="I1218" s="0" t="n">
        <v>0.282600000000002</v>
      </c>
      <c r="J1218" s="87"/>
      <c r="K1218" s="87" t="n">
        <v>46004.3958101852</v>
      </c>
      <c r="L1218" s="89" t="s">
        <v>151</v>
      </c>
      <c r="M1218" s="88" t="b">
        <f aca="false">TRUE()</f>
        <v>1</v>
      </c>
      <c r="N1218" s="0" t="n">
        <v>1</v>
      </c>
      <c r="O1218" s="0" t="n">
        <v>69.6224931428085</v>
      </c>
      <c r="P1218" s="88" t="b">
        <f aca="false">FALSE()</f>
        <v>0</v>
      </c>
      <c r="Q1218" s="88" t="b">
        <f aca="false">TRUE()</f>
        <v>1</v>
      </c>
      <c r="R1218" s="0" t="n">
        <v>0.4793</v>
      </c>
      <c r="S1218" s="0" t="n">
        <v>2.57619512309734</v>
      </c>
      <c r="T1218" s="0" t="n">
        <v>71.10572</v>
      </c>
      <c r="U1218" s="0" t="n">
        <v>5</v>
      </c>
      <c r="V1218" s="0" t="n">
        <v>0.282600000000002</v>
      </c>
      <c r="W1218" s="0" t="n">
        <v>0.11295</v>
      </c>
      <c r="X1218" s="0" t="n">
        <v>0.212861841775859</v>
      </c>
      <c r="Y1218" s="0" t="n">
        <v>0.796995828771611</v>
      </c>
      <c r="Z1218" s="0" t="n">
        <v>0.741613428595733</v>
      </c>
      <c r="AA1218" s="89" t="s">
        <v>153</v>
      </c>
      <c r="AB1218" s="0" t="n">
        <v>72.5889468571915</v>
      </c>
      <c r="AC1218" s="0" t="n">
        <v>2.47471247045131</v>
      </c>
      <c r="AD1218" s="89" t="s">
        <v>103</v>
      </c>
      <c r="AE1218" s="0" t="n">
        <v>202512</v>
      </c>
      <c r="AF1218" s="90" t="n">
        <v>46004</v>
      </c>
      <c r="AG1218" s="0" t="n">
        <v>2.47471247045131</v>
      </c>
    </row>
    <row r="1219" customFormat="false" ht="15" hidden="false" customHeight="false" outlineLevel="0" collapsed="false">
      <c r="A1219" s="87" t="n">
        <v>46004.4472685185</v>
      </c>
      <c r="B1219" s="0" t="n">
        <v>73.2236</v>
      </c>
      <c r="C1219" s="88" t="b">
        <f aca="false">FALSE()</f>
        <v>0</v>
      </c>
      <c r="D1219" s="88" t="b">
        <f aca="false">FALSE()</f>
        <v>0</v>
      </c>
      <c r="E1219" s="0" t="n">
        <v>-3.73391938172539</v>
      </c>
      <c r="F1219" s="0" t="n">
        <v>-5.37334370873972</v>
      </c>
      <c r="G1219" s="0" t="n">
        <v>0.247680618274629</v>
      </c>
      <c r="H1219" s="0" t="n">
        <v>0.339400476723083</v>
      </c>
      <c r="I1219" s="0" t="n">
        <v>0.282600000000002</v>
      </c>
      <c r="J1219" s="87"/>
      <c r="K1219" s="87" t="n">
        <v>46004.3958101852</v>
      </c>
      <c r="L1219" s="89" t="s">
        <v>151</v>
      </c>
      <c r="M1219" s="88" t="b">
        <f aca="false">TRUE()</f>
        <v>1</v>
      </c>
      <c r="N1219" s="0" t="n">
        <v>1</v>
      </c>
      <c r="O1219" s="0" t="n">
        <v>69.4896806182746</v>
      </c>
      <c r="P1219" s="88" t="b">
        <f aca="false">FALSE()</f>
        <v>0</v>
      </c>
      <c r="Q1219" s="88" t="b">
        <f aca="false">TRUE()</f>
        <v>1</v>
      </c>
      <c r="R1219" s="0" t="n">
        <v>0.5237</v>
      </c>
      <c r="S1219" s="0" t="n">
        <v>2.52752608609067</v>
      </c>
      <c r="T1219" s="0" t="n">
        <v>71.2328</v>
      </c>
      <c r="U1219" s="0" t="n">
        <v>6</v>
      </c>
      <c r="V1219" s="0" t="n">
        <v>0.282600000000002</v>
      </c>
      <c r="W1219" s="0" t="n">
        <v>0.12708</v>
      </c>
      <c r="X1219" s="0" t="n">
        <v>0.214343967540617</v>
      </c>
      <c r="Y1219" s="0" t="n">
        <v>0.725562756836308</v>
      </c>
      <c r="Z1219" s="0" t="n">
        <v>0.871559690862691</v>
      </c>
      <c r="AA1219" s="89" t="s">
        <v>153</v>
      </c>
      <c r="AB1219" s="0" t="n">
        <v>72.9759193817254</v>
      </c>
      <c r="AC1219" s="0" t="n">
        <v>2.28418090105735</v>
      </c>
      <c r="AD1219" s="89" t="s">
        <v>103</v>
      </c>
      <c r="AE1219" s="0" t="n">
        <v>202512</v>
      </c>
      <c r="AF1219" s="90" t="n">
        <v>46004</v>
      </c>
      <c r="AG1219" s="0" t="n">
        <v>2.28418090105735</v>
      </c>
    </row>
    <row r="1220" customFormat="false" ht="15" hidden="false" customHeight="false" outlineLevel="0" collapsed="false">
      <c r="A1220" s="87" t="n">
        <v>46004.4577199074</v>
      </c>
      <c r="B1220" s="0" t="n">
        <v>73.2236</v>
      </c>
      <c r="C1220" s="88" t="b">
        <f aca="false">FALSE()</f>
        <v>0</v>
      </c>
      <c r="D1220" s="88" t="b">
        <f aca="false">TRUE()</f>
        <v>1</v>
      </c>
      <c r="E1220" s="0" t="n">
        <v>-3.79787979702307</v>
      </c>
      <c r="F1220" s="0" t="n">
        <v>-5.47042189251963</v>
      </c>
      <c r="G1220" s="0" t="n">
        <v>-0.0704397970230701</v>
      </c>
      <c r="H1220" s="0" t="n">
        <v>-0.0961057641496398</v>
      </c>
      <c r="I1220" s="0" t="n">
        <v>0</v>
      </c>
      <c r="J1220" s="87"/>
      <c r="K1220" s="87" t="n">
        <v>46004.3958101852</v>
      </c>
      <c r="L1220" s="89" t="s">
        <v>326</v>
      </c>
      <c r="M1220" s="88" t="b">
        <f aca="false">FALSE()</f>
        <v>0</v>
      </c>
      <c r="N1220" s="0" t="n">
        <v>1</v>
      </c>
      <c r="O1220" s="0" t="n">
        <v>69.4257202029769</v>
      </c>
      <c r="P1220" s="88" t="b">
        <f aca="false">FALSE()</f>
        <v>0</v>
      </c>
      <c r="Q1220" s="88" t="b">
        <f aca="false">FALSE()</f>
        <v>0</v>
      </c>
      <c r="R1220" s="0" t="n">
        <v>0.557</v>
      </c>
      <c r="S1220" s="0" t="n">
        <v>2.441759842531</v>
      </c>
      <c r="T1220" s="0" t="n">
        <v>71.35988</v>
      </c>
      <c r="U1220" s="0" t="n">
        <v>7</v>
      </c>
      <c r="V1220" s="0" t="n">
        <v>0</v>
      </c>
      <c r="W1220" s="0" t="n">
        <v>0.12708</v>
      </c>
      <c r="X1220" s="0" t="n">
        <v>0.214343967540617</v>
      </c>
      <c r="Y1220" s="0" t="n">
        <v>-0.592878826766699</v>
      </c>
      <c r="Z1220" s="0" t="n">
        <v>0.967079898511538</v>
      </c>
      <c r="AA1220" s="89" t="s">
        <v>15</v>
      </c>
      <c r="AB1220" s="0" t="n">
        <v>73.2940397970231</v>
      </c>
      <c r="AC1220" s="0" t="n">
        <v>1.92716238117296</v>
      </c>
      <c r="AD1220" s="89" t="s">
        <v>103</v>
      </c>
      <c r="AE1220" s="0" t="n">
        <v>202512</v>
      </c>
      <c r="AF1220" s="90" t="n">
        <v>46004</v>
      </c>
      <c r="AG1220" s="0" t="n">
        <v>1.92716238117296</v>
      </c>
    </row>
    <row r="1221" customFormat="false" ht="15" hidden="false" customHeight="false" outlineLevel="0" collapsed="false">
      <c r="A1221" s="87" t="n">
        <v>46004.4681712963</v>
      </c>
      <c r="B1221" s="0" t="n">
        <v>72.941</v>
      </c>
      <c r="C1221" s="88" t="b">
        <f aca="false">FALSE()</f>
        <v>0</v>
      </c>
      <c r="D1221" s="88" t="b">
        <f aca="false">TRUE()</f>
        <v>1</v>
      </c>
      <c r="E1221" s="0" t="n">
        <v>-3.49716467883384</v>
      </c>
      <c r="F1221" s="0" t="n">
        <v>-5.03596130982691</v>
      </c>
      <c r="G1221" s="0" t="n">
        <v>-0.560824678833868</v>
      </c>
      <c r="H1221" s="0" t="n">
        <v>-0.763007831825115</v>
      </c>
      <c r="I1221" s="0" t="n">
        <v>-0.282600000000002</v>
      </c>
      <c r="J1221" s="87"/>
      <c r="K1221" s="87" t="n">
        <v>46004.3958101852</v>
      </c>
      <c r="L1221" s="89" t="s">
        <v>326</v>
      </c>
      <c r="M1221" s="88" t="b">
        <f aca="false">FALSE()</f>
        <v>0</v>
      </c>
      <c r="N1221" s="0" t="n">
        <v>1</v>
      </c>
      <c r="O1221" s="0" t="n">
        <v>69.4438353211662</v>
      </c>
      <c r="P1221" s="88" t="b">
        <f aca="false">FALSE()</f>
        <v>0</v>
      </c>
      <c r="Q1221" s="88" t="b">
        <f aca="false">FALSE()</f>
        <v>0</v>
      </c>
      <c r="R1221" s="0" t="n">
        <v>0.5251</v>
      </c>
      <c r="S1221" s="0" t="n">
        <v>2.31743856235856</v>
      </c>
      <c r="T1221" s="0" t="n">
        <v>71.47283</v>
      </c>
      <c r="U1221" s="0" t="n">
        <v>8</v>
      </c>
      <c r="V1221" s="0" t="n">
        <v>-0.282600000000002</v>
      </c>
      <c r="W1221" s="0" t="n">
        <v>0.11295</v>
      </c>
      <c r="X1221" s="0" t="n">
        <v>0.231768785646386</v>
      </c>
      <c r="Y1221" s="0" t="n">
        <v>-1.70665777488907</v>
      </c>
      <c r="Z1221" s="0" t="n">
        <v>1.01449733941693</v>
      </c>
      <c r="AA1221" s="89" t="s">
        <v>15</v>
      </c>
      <c r="AB1221" s="0" t="n">
        <v>73.5018246788339</v>
      </c>
      <c r="AC1221" s="0" t="n">
        <v>1.44718960115144</v>
      </c>
      <c r="AD1221" s="89" t="s">
        <v>103</v>
      </c>
      <c r="AE1221" s="0" t="n">
        <v>202512</v>
      </c>
      <c r="AF1221" s="90" t="n">
        <v>46004</v>
      </c>
      <c r="AG1221" s="0" t="n">
        <v>1.44718960115144</v>
      </c>
    </row>
    <row r="1222" customFormat="false" ht="15" hidden="false" customHeight="false" outlineLevel="0" collapsed="false">
      <c r="A1222" s="87" t="n">
        <v>46004.4786226852</v>
      </c>
      <c r="B1222" s="0" t="n">
        <v>72.941</v>
      </c>
      <c r="C1222" s="88" t="b">
        <f aca="false">FALSE()</f>
        <v>0</v>
      </c>
      <c r="D1222" s="88" t="b">
        <f aca="false">TRUE()</f>
        <v>1</v>
      </c>
      <c r="E1222" s="0" t="n">
        <v>-3.44931441259016</v>
      </c>
      <c r="F1222" s="0" t="n">
        <v>-4.96363612917613</v>
      </c>
      <c r="G1222" s="0" t="n">
        <v>-0.738874412590178</v>
      </c>
      <c r="H1222" s="0" t="n">
        <v>-1.00281714441131</v>
      </c>
      <c r="I1222" s="0" t="n">
        <v>0</v>
      </c>
      <c r="J1222" s="87"/>
      <c r="K1222" s="87" t="n">
        <v>46004.3958101852</v>
      </c>
      <c r="L1222" s="89" t="s">
        <v>326</v>
      </c>
      <c r="M1222" s="88" t="b">
        <f aca="false">FALSE()</f>
        <v>0</v>
      </c>
      <c r="N1222" s="0" t="n">
        <v>1</v>
      </c>
      <c r="O1222" s="0" t="n">
        <v>69.4916855874099</v>
      </c>
      <c r="P1222" s="88" t="b">
        <f aca="false">FALSE()</f>
        <v>0</v>
      </c>
      <c r="Q1222" s="88" t="b">
        <f aca="false">FALSE()</f>
        <v>0</v>
      </c>
      <c r="R1222" s="0" t="n">
        <v>0.5149</v>
      </c>
      <c r="S1222" s="0" t="n">
        <v>2.20375934394558</v>
      </c>
      <c r="T1222" s="0" t="n">
        <v>71.58578</v>
      </c>
      <c r="U1222" s="0" t="n">
        <v>9</v>
      </c>
      <c r="V1222" s="0" t="n">
        <v>0</v>
      </c>
      <c r="W1222" s="0" t="n">
        <v>0.11295</v>
      </c>
      <c r="X1222" s="0" t="n">
        <v>0.231768785646386</v>
      </c>
      <c r="Y1222" s="0" t="n">
        <v>-0.487339137084361</v>
      </c>
      <c r="Z1222" s="0" t="n">
        <v>1.04704720629508</v>
      </c>
      <c r="AA1222" s="89" t="s">
        <v>15</v>
      </c>
      <c r="AB1222" s="0" t="n">
        <v>73.6798744125902</v>
      </c>
      <c r="AC1222" s="0" t="n">
        <v>1.29432559664178</v>
      </c>
      <c r="AD1222" s="89" t="s">
        <v>103</v>
      </c>
      <c r="AE1222" s="0" t="n">
        <v>202512</v>
      </c>
      <c r="AF1222" s="90" t="n">
        <v>46004</v>
      </c>
      <c r="AG1222" s="0" t="n">
        <v>1.29432559664178</v>
      </c>
    </row>
    <row r="1223" customFormat="false" ht="15" hidden="false" customHeight="false" outlineLevel="0" collapsed="false">
      <c r="A1223" s="87" t="n">
        <v>46004.4887152778</v>
      </c>
      <c r="B1223" s="0" t="n">
        <v>72.941</v>
      </c>
      <c r="C1223" s="88" t="b">
        <f aca="false">FALSE()</f>
        <v>0</v>
      </c>
      <c r="D1223" s="88" t="b">
        <f aca="false">TRUE()</f>
        <v>1</v>
      </c>
      <c r="E1223" s="0" t="n">
        <v>-3.37445435571038</v>
      </c>
      <c r="F1223" s="0" t="n">
        <v>-4.85068551910681</v>
      </c>
      <c r="G1223" s="0" t="n">
        <v>-0.889914355710374</v>
      </c>
      <c r="H1223" s="0" t="n">
        <v>-1.20534110064363</v>
      </c>
      <c r="I1223" s="0" t="n">
        <v>0</v>
      </c>
      <c r="J1223" s="87"/>
      <c r="K1223" s="87" t="n">
        <v>46004.3958101852</v>
      </c>
      <c r="L1223" s="89" t="s">
        <v>326</v>
      </c>
      <c r="M1223" s="88" t="b">
        <f aca="false">FALSE()</f>
        <v>0</v>
      </c>
      <c r="N1223" s="0" t="n">
        <v>1</v>
      </c>
      <c r="O1223" s="0" t="n">
        <v>69.5665456442896</v>
      </c>
      <c r="P1223" s="88" t="b">
        <f aca="false">FALSE()</f>
        <v>0</v>
      </c>
      <c r="Q1223" s="88" t="b">
        <f aca="false">FALSE()</f>
        <v>0</v>
      </c>
      <c r="R1223" s="0" t="n">
        <v>0.5063</v>
      </c>
      <c r="S1223" s="0" t="n">
        <v>2.09990898077313</v>
      </c>
      <c r="T1223" s="0" t="n">
        <v>71.69873</v>
      </c>
      <c r="U1223" s="0" t="n">
        <v>10</v>
      </c>
      <c r="V1223" s="0" t="n">
        <v>0</v>
      </c>
      <c r="W1223" s="0" t="n">
        <v>0.11295</v>
      </c>
      <c r="X1223" s="0" t="n">
        <v>0.231768785646386</v>
      </c>
      <c r="Y1223" s="0" t="n">
        <v>-0.487339137084361</v>
      </c>
      <c r="Z1223" s="0" t="n">
        <v>1.06609217785519</v>
      </c>
      <c r="AA1223" s="89" t="s">
        <v>15</v>
      </c>
      <c r="AB1223" s="0" t="n">
        <v>73.8309143557104</v>
      </c>
      <c r="AC1223" s="0" t="n">
        <v>1.16525571222111</v>
      </c>
      <c r="AD1223" s="89" t="s">
        <v>103</v>
      </c>
      <c r="AE1223" s="0" t="n">
        <v>202512</v>
      </c>
      <c r="AF1223" s="90" t="n">
        <v>46004</v>
      </c>
      <c r="AG1223" s="0" t="n">
        <v>1.16525571222111</v>
      </c>
    </row>
    <row r="1224" customFormat="false" ht="15" hidden="false" customHeight="false" outlineLevel="0" collapsed="false">
      <c r="A1224" s="87" t="n">
        <v>46004.4991666667</v>
      </c>
      <c r="B1224" s="0" t="n">
        <v>73.2236</v>
      </c>
      <c r="C1224" s="88" t="b">
        <f aca="false">FALSE()</f>
        <v>0</v>
      </c>
      <c r="D1224" s="88" t="b">
        <f aca="false">TRUE()</f>
        <v>1</v>
      </c>
      <c r="E1224" s="0" t="n">
        <v>-3.5772636302239</v>
      </c>
      <c r="F1224" s="0" t="n">
        <v>-5.13632707287141</v>
      </c>
      <c r="G1224" s="0" t="n">
        <v>-0.781683630223895</v>
      </c>
      <c r="H1224" s="0" t="n">
        <v>-1.05625381307863</v>
      </c>
      <c r="I1224" s="0" t="n">
        <v>0.282600000000002</v>
      </c>
      <c r="J1224" s="87"/>
      <c r="K1224" s="87" t="n">
        <v>46004.3958101852</v>
      </c>
      <c r="L1224" s="89" t="s">
        <v>326</v>
      </c>
      <c r="M1224" s="88" t="b">
        <f aca="false">FALSE()</f>
        <v>0</v>
      </c>
      <c r="N1224" s="0" t="n">
        <v>1</v>
      </c>
      <c r="O1224" s="0" t="n">
        <v>69.6463363697761</v>
      </c>
      <c r="P1224" s="88" t="b">
        <f aca="false">FALSE()</f>
        <v>0</v>
      </c>
      <c r="Q1224" s="88" t="b">
        <f aca="false">FALSE()</f>
        <v>0</v>
      </c>
      <c r="R1224" s="0" t="n">
        <v>0.5141</v>
      </c>
      <c r="S1224" s="0" t="n">
        <v>2.02561596947129</v>
      </c>
      <c r="T1224" s="0" t="n">
        <v>71.82581</v>
      </c>
      <c r="U1224" s="0" t="n">
        <v>11</v>
      </c>
      <c r="V1224" s="0" t="n">
        <v>0.282600000000002</v>
      </c>
      <c r="W1224" s="0" t="n">
        <v>0.12708</v>
      </c>
      <c r="X1224" s="0" t="n">
        <v>0.233130741724129</v>
      </c>
      <c r="Y1224" s="0" t="n">
        <v>0.667093489472245</v>
      </c>
      <c r="Z1224" s="0" t="n">
        <v>1.08973681511195</v>
      </c>
      <c r="AA1224" s="89" t="s">
        <v>15</v>
      </c>
      <c r="AB1224" s="0" t="n">
        <v>74.0052836302239</v>
      </c>
      <c r="AC1224" s="0" t="n">
        <v>1.28268585645279</v>
      </c>
      <c r="AD1224" s="89" t="s">
        <v>103</v>
      </c>
      <c r="AE1224" s="0" t="n">
        <v>202512</v>
      </c>
      <c r="AF1224" s="90" t="n">
        <v>46004</v>
      </c>
      <c r="AG1224" s="0" t="n">
        <v>1.28268585645279</v>
      </c>
    </row>
    <row r="1225" customFormat="false" ht="15" hidden="false" customHeight="false" outlineLevel="0" collapsed="false">
      <c r="A1225" s="87" t="n">
        <v>46004.5096180556</v>
      </c>
      <c r="B1225" s="0" t="n">
        <v>73.2236</v>
      </c>
      <c r="C1225" s="88" t="b">
        <f aca="false">FALSE()</f>
        <v>0</v>
      </c>
      <c r="D1225" s="88" t="b">
        <f aca="false">TRUE()</f>
        <v>1</v>
      </c>
      <c r="E1225" s="0" t="n">
        <v>-3.41276407143127</v>
      </c>
      <c r="F1225" s="0" t="n">
        <v>-4.88858789045765</v>
      </c>
      <c r="G1225" s="0" t="n">
        <v>-0.89960407143127</v>
      </c>
      <c r="H1225" s="0" t="n">
        <v>-1.21366053006065</v>
      </c>
      <c r="I1225" s="0" t="n">
        <v>0</v>
      </c>
      <c r="J1225" s="87"/>
      <c r="K1225" s="87" t="n">
        <v>46004.3958101852</v>
      </c>
      <c r="L1225" s="89" t="s">
        <v>326</v>
      </c>
      <c r="M1225" s="88" t="b">
        <f aca="false">FALSE()</f>
        <v>0</v>
      </c>
      <c r="N1225" s="0" t="n">
        <v>1</v>
      </c>
      <c r="O1225" s="0" t="n">
        <v>69.8108359285687</v>
      </c>
      <c r="P1225" s="88" t="b">
        <f aca="false">FALSE()</f>
        <v>0</v>
      </c>
      <c r="Q1225" s="88" t="b">
        <f aca="false">FALSE()</f>
        <v>0</v>
      </c>
      <c r="R1225" s="0" t="n">
        <v>0.5063</v>
      </c>
      <c r="S1225" s="0" t="n">
        <v>1.95394456500643</v>
      </c>
      <c r="T1225" s="0" t="n">
        <v>71.96702</v>
      </c>
      <c r="U1225" s="0" t="n">
        <v>12</v>
      </c>
      <c r="V1225" s="0" t="n">
        <v>0</v>
      </c>
      <c r="W1225" s="0" t="n">
        <v>0.14121</v>
      </c>
      <c r="X1225" s="0" t="n">
        <v>0.214839891179701</v>
      </c>
      <c r="Y1225" s="0" t="n">
        <v>-0.657280169081293</v>
      </c>
      <c r="Z1225" s="0" t="n">
        <v>1.07809203571564</v>
      </c>
      <c r="AA1225" s="89" t="s">
        <v>15</v>
      </c>
      <c r="AB1225" s="0" t="n">
        <v>74.1232040714313</v>
      </c>
      <c r="AC1225" s="0" t="n">
        <v>1.165559115893</v>
      </c>
      <c r="AD1225" s="89" t="s">
        <v>103</v>
      </c>
      <c r="AE1225" s="0" t="n">
        <v>202512</v>
      </c>
      <c r="AF1225" s="90" t="n">
        <v>46004</v>
      </c>
      <c r="AG1225" s="0" t="n">
        <v>1.165559115893</v>
      </c>
    </row>
    <row r="1226" customFormat="false" ht="15" hidden="false" customHeight="false" outlineLevel="0" collapsed="false">
      <c r="A1226" s="87" t="n">
        <v>46004.5200694444</v>
      </c>
      <c r="B1226" s="0" t="n">
        <v>73.5062</v>
      </c>
      <c r="C1226" s="88" t="b">
        <f aca="false">FALSE()</f>
        <v>0</v>
      </c>
      <c r="D1226" s="88" t="b">
        <f aca="false">TRUE()</f>
        <v>1</v>
      </c>
      <c r="E1226" s="0" t="n">
        <v>-3.56967123475855</v>
      </c>
      <c r="F1226" s="0" t="n">
        <v>-5.10415843877667</v>
      </c>
      <c r="G1226" s="0" t="n">
        <v>-0.773731234758543</v>
      </c>
      <c r="H1226" s="0" t="n">
        <v>-1.04164236812928</v>
      </c>
      <c r="I1226" s="0" t="n">
        <v>0.282600000000002</v>
      </c>
      <c r="J1226" s="87"/>
      <c r="K1226" s="87" t="n">
        <v>46004.3958101852</v>
      </c>
      <c r="L1226" s="89" t="s">
        <v>326</v>
      </c>
      <c r="M1226" s="88" t="b">
        <f aca="false">FALSE()</f>
        <v>0</v>
      </c>
      <c r="N1226" s="0" t="n">
        <v>1</v>
      </c>
      <c r="O1226" s="0" t="n">
        <v>69.9365287652415</v>
      </c>
      <c r="P1226" s="88" t="b">
        <f aca="false">FALSE()</f>
        <v>0</v>
      </c>
      <c r="Q1226" s="88" t="b">
        <f aca="false">FALSE()</f>
        <v>0</v>
      </c>
      <c r="R1226" s="0" t="n">
        <v>0.5144</v>
      </c>
      <c r="S1226" s="0" t="n">
        <v>1.90267515885156</v>
      </c>
      <c r="T1226" s="0" t="n">
        <v>72.10823</v>
      </c>
      <c r="U1226" s="0" t="n">
        <v>13</v>
      </c>
      <c r="V1226" s="0" t="n">
        <v>0.282600000000002</v>
      </c>
      <c r="W1226" s="0" t="n">
        <v>0.14121</v>
      </c>
      <c r="X1226" s="0" t="n">
        <v>0.214839891179701</v>
      </c>
      <c r="Y1226" s="0" t="n">
        <v>0.658118002311488</v>
      </c>
      <c r="Z1226" s="0" t="n">
        <v>1.08585061737927</v>
      </c>
      <c r="AA1226" s="89" t="s">
        <v>15</v>
      </c>
      <c r="AB1226" s="0" t="n">
        <v>74.2799312347586</v>
      </c>
      <c r="AC1226" s="0" t="n">
        <v>1.28744228499316</v>
      </c>
      <c r="AD1226" s="89" t="s">
        <v>103</v>
      </c>
      <c r="AE1226" s="0" t="n">
        <v>202512</v>
      </c>
      <c r="AF1226" s="90" t="n">
        <v>46004</v>
      </c>
      <c r="AG1226" s="0" t="n">
        <v>1.28744228499316</v>
      </c>
    </row>
    <row r="1227" customFormat="false" ht="15" hidden="false" customHeight="false" outlineLevel="0" collapsed="false">
      <c r="A1227" s="87" t="n">
        <v>46004.5301851852</v>
      </c>
      <c r="B1227" s="0" t="n">
        <v>73.5062</v>
      </c>
      <c r="C1227" s="88" t="b">
        <f aca="false">FALSE()</f>
        <v>0</v>
      </c>
      <c r="D1227" s="88" t="b">
        <f aca="false">TRUE()</f>
        <v>1</v>
      </c>
      <c r="E1227" s="0" t="n">
        <v>-3.3429542627845</v>
      </c>
      <c r="F1227" s="0" t="n">
        <v>-4.7645376545221</v>
      </c>
      <c r="G1227" s="0" t="n">
        <v>-0.857694262784492</v>
      </c>
      <c r="H1227" s="0" t="n">
        <v>-1.15337459298944</v>
      </c>
      <c r="I1227" s="0" t="n">
        <v>0</v>
      </c>
      <c r="J1227" s="87"/>
      <c r="K1227" s="87" t="n">
        <v>46004.3958101852</v>
      </c>
      <c r="L1227" s="89" t="s">
        <v>326</v>
      </c>
      <c r="M1227" s="88" t="b">
        <f aca="false">FALSE()</f>
        <v>0</v>
      </c>
      <c r="N1227" s="0" t="n">
        <v>0</v>
      </c>
      <c r="O1227" s="0" t="n">
        <v>70.1632457372155</v>
      </c>
      <c r="P1227" s="88" t="b">
        <f aca="false">FALSE()</f>
        <v>0</v>
      </c>
      <c r="Q1227" s="88" t="b">
        <f aca="false">FALSE()</f>
        <v>0</v>
      </c>
      <c r="R1227" s="0" t="n">
        <v>0.4789</v>
      </c>
      <c r="S1227" s="0" t="n">
        <v>1.85128939267977</v>
      </c>
      <c r="T1227" s="0" t="n">
        <v>72.26357</v>
      </c>
      <c r="U1227" s="0" t="n">
        <v>14</v>
      </c>
      <c r="V1227" s="0" t="n">
        <v>0</v>
      </c>
      <c r="W1227" s="0" t="n">
        <v>0.15534</v>
      </c>
      <c r="X1227" s="0" t="n">
        <v>0.193757798892275</v>
      </c>
      <c r="Y1227" s="0" t="n">
        <v>-0.801722567494514</v>
      </c>
      <c r="Z1227" s="0" t="n">
        <v>1.05016213139225</v>
      </c>
      <c r="AA1227" s="89" t="s">
        <v>15</v>
      </c>
      <c r="AB1227" s="0" t="n">
        <v>74.3638942627845</v>
      </c>
      <c r="AC1227" s="0" t="n">
        <v>1.18327443244653</v>
      </c>
      <c r="AD1227" s="89" t="s">
        <v>103</v>
      </c>
      <c r="AE1227" s="0" t="n">
        <v>202512</v>
      </c>
      <c r="AF1227" s="90" t="n">
        <v>46004</v>
      </c>
      <c r="AG1227" s="0" t="n">
        <v>1.18327443244653</v>
      </c>
    </row>
    <row r="1228" customFormat="false" ht="15" hidden="false" customHeight="false" outlineLevel="0" collapsed="false">
      <c r="A1228" s="87" t="n">
        <v>46004.540625</v>
      </c>
      <c r="B1228" s="0" t="n">
        <v>73.7888</v>
      </c>
      <c r="C1228" s="88" t="b">
        <f aca="false">FALSE()</f>
        <v>0</v>
      </c>
      <c r="D1228" s="88" t="b">
        <f aca="false">TRUE()</f>
        <v>1</v>
      </c>
      <c r="E1228" s="0" t="n">
        <v>-3.36786885380936</v>
      </c>
      <c r="F1228" s="0" t="n">
        <v>-4.78248270648085</v>
      </c>
      <c r="G1228" s="0" t="n">
        <v>-0.656348853809377</v>
      </c>
      <c r="H1228" s="0" t="n">
        <v>-0.881654297042608</v>
      </c>
      <c r="I1228" s="0" t="n">
        <v>0.282599999999988</v>
      </c>
      <c r="J1228" s="87"/>
      <c r="K1228" s="87" t="n">
        <v>46004.3958101852</v>
      </c>
      <c r="L1228" s="89" t="s">
        <v>326</v>
      </c>
      <c r="M1228" s="88" t="b">
        <f aca="false">FALSE()</f>
        <v>0</v>
      </c>
      <c r="N1228" s="0" t="n">
        <v>0</v>
      </c>
      <c r="O1228" s="0" t="n">
        <v>70.4209311461906</v>
      </c>
      <c r="P1228" s="88" t="b">
        <f aca="false">FALSE()</f>
        <v>0</v>
      </c>
      <c r="Q1228" s="88" t="b">
        <f aca="false">FALSE()</f>
        <v>0</v>
      </c>
      <c r="R1228" s="0" t="n">
        <v>0.4898</v>
      </c>
      <c r="S1228" s="0" t="n">
        <v>1.81771016969835</v>
      </c>
      <c r="T1228" s="0" t="n">
        <v>72.43304</v>
      </c>
      <c r="U1228" s="0" t="n">
        <v>15</v>
      </c>
      <c r="V1228" s="0" t="n">
        <v>0.282599999999988</v>
      </c>
      <c r="W1228" s="0" t="n">
        <v>0.16947</v>
      </c>
      <c r="X1228" s="0" t="n">
        <v>0.192130857545197</v>
      </c>
      <c r="Y1228" s="0" t="n">
        <v>0.588817441640657</v>
      </c>
      <c r="Z1228" s="0" t="n">
        <v>1.00605442690468</v>
      </c>
      <c r="AA1228" s="89" t="s">
        <v>15</v>
      </c>
      <c r="AB1228" s="0" t="n">
        <v>74.4451488538094</v>
      </c>
      <c r="AC1228" s="0" t="n">
        <v>1.34760104795845</v>
      </c>
      <c r="AD1228" s="89" t="s">
        <v>103</v>
      </c>
      <c r="AE1228" s="0" t="n">
        <v>202512</v>
      </c>
      <c r="AF1228" s="90" t="n">
        <v>46004</v>
      </c>
      <c r="AG1228" s="0" t="n">
        <v>1.34760104795845</v>
      </c>
    </row>
    <row r="1229" customFormat="false" ht="15" hidden="false" customHeight="false" outlineLevel="0" collapsed="false">
      <c r="A1229" s="87" t="n">
        <v>46004.5510763889</v>
      </c>
      <c r="B1229" s="0" t="n">
        <v>73.7888</v>
      </c>
      <c r="C1229" s="88" t="b">
        <f aca="false">FALSE()</f>
        <v>0</v>
      </c>
      <c r="D1229" s="88" t="b">
        <f aca="false">TRUE()</f>
        <v>1</v>
      </c>
      <c r="E1229" s="0" t="n">
        <v>-3.12095164086874</v>
      </c>
      <c r="F1229" s="0" t="n">
        <v>-4.41636715045884</v>
      </c>
      <c r="G1229" s="0" t="n">
        <v>-0.720111640868751</v>
      </c>
      <c r="H1229" s="0" t="n">
        <v>-0.966477197170283</v>
      </c>
      <c r="I1229" s="0" t="n">
        <v>0</v>
      </c>
      <c r="J1229" s="87"/>
      <c r="K1229" s="87" t="n">
        <v>46004.3958101852</v>
      </c>
      <c r="L1229" s="89" t="s">
        <v>326</v>
      </c>
      <c r="M1229" s="88" t="b">
        <f aca="false">FALSE()</f>
        <v>0</v>
      </c>
      <c r="N1229" s="0" t="n">
        <v>0</v>
      </c>
      <c r="O1229" s="0" t="n">
        <v>70.6678483591313</v>
      </c>
      <c r="P1229" s="88" t="b">
        <f aca="false">FALSE()</f>
        <v>0</v>
      </c>
      <c r="Q1229" s="88" t="b">
        <f aca="false">FALSE()</f>
        <v>0</v>
      </c>
      <c r="R1229" s="0" t="n">
        <v>0.4833</v>
      </c>
      <c r="S1229" s="0" t="n">
        <v>1.7822339937389</v>
      </c>
      <c r="T1229" s="0" t="n">
        <v>72.58838</v>
      </c>
      <c r="U1229" s="0" t="n">
        <v>16</v>
      </c>
      <c r="V1229" s="0" t="n">
        <v>0</v>
      </c>
      <c r="W1229" s="0" t="n">
        <v>0.15534</v>
      </c>
      <c r="X1229" s="0" t="n">
        <v>0.193757798892274</v>
      </c>
      <c r="Y1229" s="0" t="n">
        <v>-0.801722567494513</v>
      </c>
      <c r="Z1229" s="0" t="n">
        <v>0.960265820434372</v>
      </c>
      <c r="AA1229" s="89" t="s">
        <v>15</v>
      </c>
      <c r="AB1229" s="0" t="n">
        <v>74.5089116408688</v>
      </c>
      <c r="AC1229" s="0" t="n">
        <v>1.25009135434706</v>
      </c>
      <c r="AD1229" s="89" t="s">
        <v>103</v>
      </c>
      <c r="AE1229" s="0" t="n">
        <v>202512</v>
      </c>
      <c r="AF1229" s="90" t="n">
        <v>46004</v>
      </c>
      <c r="AG1229" s="0" t="n">
        <v>1.25009135434706</v>
      </c>
    </row>
    <row r="1230" customFormat="false" ht="15" hidden="false" customHeight="false" outlineLevel="0" collapsed="false">
      <c r="A1230" s="87" t="n">
        <v>46004.5611574074</v>
      </c>
      <c r="B1230" s="0" t="n">
        <v>74.0714</v>
      </c>
      <c r="C1230" s="88" t="b">
        <f aca="false">FALSE()</f>
        <v>0</v>
      </c>
      <c r="D1230" s="88" t="b">
        <f aca="false">TRUE()</f>
        <v>1</v>
      </c>
      <c r="E1230" s="0" t="n">
        <v>-3.19711137946418</v>
      </c>
      <c r="F1230" s="0" t="n">
        <v>-4.51096080354564</v>
      </c>
      <c r="G1230" s="0" t="n">
        <v>-0.541751379464174</v>
      </c>
      <c r="H1230" s="0" t="n">
        <v>-0.72608028135544</v>
      </c>
      <c r="I1230" s="0" t="n">
        <v>0.282600000000002</v>
      </c>
      <c r="J1230" s="87"/>
      <c r="K1230" s="87" t="n">
        <v>46004.3958101852</v>
      </c>
      <c r="L1230" s="89" t="s">
        <v>326</v>
      </c>
      <c r="M1230" s="88" t="b">
        <f aca="false">FALSE()</f>
        <v>0</v>
      </c>
      <c r="N1230" s="0" t="n">
        <v>0</v>
      </c>
      <c r="O1230" s="0" t="n">
        <v>70.8742886205358</v>
      </c>
      <c r="P1230" s="88" t="b">
        <f aca="false">FALSE()</f>
        <v>0</v>
      </c>
      <c r="Q1230" s="88" t="b">
        <f aca="false">FALSE()</f>
        <v>0</v>
      </c>
      <c r="R1230" s="0" t="n">
        <v>0.4947</v>
      </c>
      <c r="S1230" s="0" t="n">
        <v>1.76095026005849</v>
      </c>
      <c r="T1230" s="0" t="n">
        <v>72.74372</v>
      </c>
      <c r="U1230" s="0" t="n">
        <v>17</v>
      </c>
      <c r="V1230" s="0" t="n">
        <v>0.282600000000002</v>
      </c>
      <c r="W1230" s="0" t="n">
        <v>0.15534</v>
      </c>
      <c r="X1230" s="0" t="n">
        <v>0.193757798892274</v>
      </c>
      <c r="Y1230" s="0" t="n">
        <v>0.65679936873538</v>
      </c>
      <c r="Z1230" s="0" t="n">
        <v>0.934715689732084</v>
      </c>
      <c r="AA1230" s="89" t="s">
        <v>15</v>
      </c>
      <c r="AB1230" s="0" t="n">
        <v>74.6131513794642</v>
      </c>
      <c r="AC1230" s="0" t="n">
        <v>1.42041052117201</v>
      </c>
      <c r="AD1230" s="89" t="s">
        <v>103</v>
      </c>
      <c r="AE1230" s="0" t="n">
        <v>202512</v>
      </c>
      <c r="AF1230" s="90" t="n">
        <v>46004</v>
      </c>
      <c r="AG1230" s="0" t="n">
        <v>1.42041052117201</v>
      </c>
    </row>
    <row r="1231" customFormat="false" ht="15" hidden="false" customHeight="false" outlineLevel="0" collapsed="false">
      <c r="A1231" s="87" t="n">
        <v>46004.5632523148</v>
      </c>
      <c r="B1231" s="0" t="n">
        <v>74.0714</v>
      </c>
      <c r="C1231" s="88" t="b">
        <f aca="false">FALSE()</f>
        <v>0</v>
      </c>
      <c r="D1231" s="88" t="b">
        <f aca="false">TRUE()</f>
        <v>1</v>
      </c>
      <c r="E1231" s="0" t="n">
        <v>-2.932425577345</v>
      </c>
      <c r="F1231" s="0" t="n">
        <v>-4.12210831143376</v>
      </c>
      <c r="G1231" s="0" t="n">
        <v>-0.58774557734499</v>
      </c>
      <c r="H1231" s="0" t="n">
        <v>-0.787238553026434</v>
      </c>
      <c r="I1231" s="0" t="n">
        <v>0</v>
      </c>
      <c r="J1231" s="87"/>
      <c r="K1231" s="87" t="n">
        <v>46004.3958101852</v>
      </c>
      <c r="L1231" s="89" t="s">
        <v>326</v>
      </c>
      <c r="M1231" s="88" t="b">
        <f aca="false">FALSE()</f>
        <v>0</v>
      </c>
      <c r="N1231" s="0" t="n">
        <v>0</v>
      </c>
      <c r="O1231" s="0" t="n">
        <v>71.138974422655</v>
      </c>
      <c r="P1231" s="88" t="b">
        <f aca="false">FALSE()</f>
        <v>0</v>
      </c>
      <c r="Q1231" s="88" t="b">
        <f aca="false">FALSE()</f>
        <v>0</v>
      </c>
      <c r="R1231" s="0" t="n">
        <v>0.4888</v>
      </c>
      <c r="S1231" s="0" t="n">
        <v>1.73712745517567</v>
      </c>
      <c r="T1231" s="0" t="n">
        <v>72.89906</v>
      </c>
      <c r="U1231" s="0" t="n">
        <v>18</v>
      </c>
      <c r="V1231" s="0" t="n">
        <v>0</v>
      </c>
      <c r="W1231" s="0" t="n">
        <v>0.15534</v>
      </c>
      <c r="X1231" s="0" t="n">
        <v>0.193757798892274</v>
      </c>
      <c r="Y1231" s="0" t="n">
        <v>-0.801722567494513</v>
      </c>
      <c r="Z1231" s="0" t="n">
        <v>0.880042788672501</v>
      </c>
      <c r="AA1231" s="89" t="s">
        <v>15</v>
      </c>
      <c r="AB1231" s="0" t="n">
        <v>74.659145577345</v>
      </c>
      <c r="AC1231" s="0" t="n">
        <v>1.33213977216769</v>
      </c>
      <c r="AD1231" s="89" t="s">
        <v>103</v>
      </c>
      <c r="AE1231" s="0" t="n">
        <v>202512</v>
      </c>
      <c r="AF1231" s="90" t="n">
        <v>46004</v>
      </c>
      <c r="AG1231" s="0" t="n">
        <v>1.33213977216769</v>
      </c>
    </row>
    <row r="1232" customFormat="false" ht="15" hidden="false" customHeight="false" outlineLevel="0" collapsed="false">
      <c r="A1232" s="87" t="n">
        <v>46004.5716319445</v>
      </c>
      <c r="B1232" s="0" t="n">
        <v>73.7888</v>
      </c>
      <c r="C1232" s="88" t="b">
        <f aca="false">FALSE()</f>
        <v>0</v>
      </c>
      <c r="D1232" s="88" t="b">
        <f aca="false">FALSE()</f>
        <v>0</v>
      </c>
      <c r="E1232" s="0" t="n">
        <v>-2.38195420414508</v>
      </c>
      <c r="F1232" s="0" t="n">
        <v>-3.33575048386095</v>
      </c>
      <c r="G1232" s="0" t="n">
        <v>-0.856634204145081</v>
      </c>
      <c r="H1232" s="0" t="n">
        <v>-1.14760428856546</v>
      </c>
      <c r="I1232" s="0" t="n">
        <v>-0.282600000000002</v>
      </c>
      <c r="J1232" s="87"/>
      <c r="K1232" s="87"/>
      <c r="L1232" s="89" t="s">
        <v>326</v>
      </c>
      <c r="M1232" s="88" t="b">
        <f aca="false">FALSE()</f>
        <v>0</v>
      </c>
      <c r="N1232" s="0" t="n">
        <v>0</v>
      </c>
      <c r="O1232" s="0" t="n">
        <v>71.4068457958549</v>
      </c>
      <c r="P1232" s="88" t="b">
        <f aca="false">FALSE()</f>
        <v>0</v>
      </c>
      <c r="Q1232" s="88" t="b">
        <f aca="false">FALSE()</f>
        <v>0</v>
      </c>
      <c r="R1232" s="0" t="n">
        <v>0.0628</v>
      </c>
      <c r="T1232" s="0" t="n">
        <v>73.02614</v>
      </c>
      <c r="U1232" s="0" t="n">
        <v>0</v>
      </c>
      <c r="V1232" s="0" t="n">
        <v>-0.282600000000002</v>
      </c>
      <c r="W1232" s="0" t="n">
        <v>0.127079999999999</v>
      </c>
      <c r="X1232" s="0" t="n">
        <v>0.214343967540616</v>
      </c>
      <c r="Y1232" s="0" t="n">
        <v>-1.91132041036971</v>
      </c>
      <c r="Z1232" s="0" t="n">
        <v>0.809647102072541</v>
      </c>
      <c r="AA1232" s="89" t="s">
        <v>328</v>
      </c>
      <c r="AB1232" s="0" t="n">
        <v>74.6454342041451</v>
      </c>
      <c r="AC1232" s="0" t="n">
        <v>0.941965947939211</v>
      </c>
      <c r="AD1232" s="89" t="s">
        <v>103</v>
      </c>
      <c r="AE1232" s="0" t="n">
        <v>202512</v>
      </c>
      <c r="AF1232" s="90" t="n">
        <v>46004</v>
      </c>
      <c r="AG1232" s="0" t="n">
        <v>0.941965947939211</v>
      </c>
    </row>
    <row r="1233" customFormat="false" ht="15" hidden="false" customHeight="false" outlineLevel="0" collapsed="false">
      <c r="A1233" s="87" t="n">
        <v>46004.5820833333</v>
      </c>
      <c r="B1233" s="0" t="n">
        <v>73.2236</v>
      </c>
      <c r="C1233" s="88" t="b">
        <f aca="false">TRUE()</f>
        <v>1</v>
      </c>
      <c r="D1233" s="88" t="b">
        <f aca="false">FALSE()</f>
        <v>0</v>
      </c>
      <c r="E1233" s="0" t="n">
        <v>-1.48535100833249</v>
      </c>
      <c r="F1233" s="0" t="n">
        <v>-2.07051472430699</v>
      </c>
      <c r="G1233" s="0" t="n">
        <v>-1.28807100833248</v>
      </c>
      <c r="H1233" s="0" t="n">
        <v>-1.72868356178516</v>
      </c>
      <c r="I1233" s="0" t="n">
        <v>-0.56519999999999</v>
      </c>
      <c r="J1233" s="87"/>
      <c r="K1233" s="87"/>
      <c r="L1233" s="89" t="s">
        <v>326</v>
      </c>
      <c r="M1233" s="88" t="b">
        <f aca="false">FALSE()</f>
        <v>0</v>
      </c>
      <c r="N1233" s="0" t="n">
        <v>1</v>
      </c>
      <c r="O1233" s="0" t="n">
        <v>71.7382489916675</v>
      </c>
      <c r="P1233" s="88" t="b">
        <f aca="false">FALSE()</f>
        <v>0</v>
      </c>
      <c r="Q1233" s="88" t="b">
        <f aca="false">FALSE()</f>
        <v>0</v>
      </c>
      <c r="R1233" s="0" t="n">
        <v>0.0381</v>
      </c>
      <c r="T1233" s="0" t="n">
        <v>73.12496</v>
      </c>
      <c r="U1233" s="0" t="n">
        <v>0</v>
      </c>
      <c r="V1233" s="0" t="n">
        <v>-0.56519999999999</v>
      </c>
      <c r="W1233" s="0" t="n">
        <v>0.0988199999999999</v>
      </c>
      <c r="X1233" s="0" t="n">
        <v>0.263583913733268</v>
      </c>
      <c r="Y1233" s="0" t="n">
        <v>-2.51919774084522</v>
      </c>
      <c r="Z1233" s="0" t="n">
        <v>0.693355504166238</v>
      </c>
      <c r="AA1233" s="89" t="s">
        <v>327</v>
      </c>
      <c r="AB1233" s="0" t="n">
        <v>74.5116710083325</v>
      </c>
      <c r="AC1233" s="0" t="n">
        <v>0.142264681548347</v>
      </c>
      <c r="AD1233" s="89" t="s">
        <v>103</v>
      </c>
      <c r="AE1233" s="0" t="n">
        <v>202512</v>
      </c>
      <c r="AF1233" s="90" t="n">
        <v>46004</v>
      </c>
      <c r="AG1233" s="0" t="n">
        <v>0.142264681548347</v>
      </c>
    </row>
    <row r="1234" customFormat="false" ht="15" hidden="false" customHeight="false" outlineLevel="0" collapsed="false">
      <c r="A1234" s="87" t="n">
        <v>46004.5925347222</v>
      </c>
      <c r="B1234" s="0" t="n">
        <v>73.2236</v>
      </c>
      <c r="C1234" s="88" t="b">
        <f aca="false">FALSE()</f>
        <v>0</v>
      </c>
      <c r="D1234" s="88" t="b">
        <f aca="false">FALSE()</f>
        <v>0</v>
      </c>
      <c r="E1234" s="0" t="n">
        <v>-1.17976498486949</v>
      </c>
      <c r="F1234" s="0" t="n">
        <v>-1.6375654969252</v>
      </c>
      <c r="G1234" s="0" t="n">
        <v>-1.15186498486948</v>
      </c>
      <c r="H1234" s="0" t="n">
        <v>-1.54871634766089</v>
      </c>
      <c r="I1234" s="0" t="n">
        <v>0</v>
      </c>
      <c r="J1234" s="87"/>
      <c r="K1234" s="87"/>
      <c r="L1234" s="89" t="s">
        <v>326</v>
      </c>
      <c r="M1234" s="88" t="b">
        <f aca="false">FALSE()</f>
        <v>0</v>
      </c>
      <c r="N1234" s="0" t="n">
        <v>1</v>
      </c>
      <c r="O1234" s="0" t="n">
        <v>72.0438350151305</v>
      </c>
      <c r="P1234" s="88" t="b">
        <f aca="false">FALSE()</f>
        <v>0</v>
      </c>
      <c r="Q1234" s="88" t="b">
        <f aca="false">FALSE()</f>
        <v>0</v>
      </c>
      <c r="R1234" s="0" t="n">
        <v>0.0302</v>
      </c>
      <c r="T1234" s="0" t="n">
        <v>73.20965</v>
      </c>
      <c r="U1234" s="0" t="n">
        <v>0</v>
      </c>
      <c r="V1234" s="0" t="n">
        <v>0</v>
      </c>
      <c r="W1234" s="0" t="n">
        <v>0.0846900000000005</v>
      </c>
      <c r="X1234" s="0" t="n">
        <v>0.260773170035811</v>
      </c>
      <c r="Y1234" s="0" t="n">
        <v>-0.324765005496426</v>
      </c>
      <c r="Z1234" s="0" t="n">
        <v>0.582907492434744</v>
      </c>
      <c r="AA1234" s="89" t="s">
        <v>327</v>
      </c>
      <c r="AB1234" s="0" t="n">
        <v>74.3754649848695</v>
      </c>
      <c r="AC1234" s="0" t="n">
        <v>0.023931756206702</v>
      </c>
      <c r="AD1234" s="89" t="s">
        <v>103</v>
      </c>
      <c r="AE1234" s="0" t="n">
        <v>202512</v>
      </c>
      <c r="AF1234" s="90" t="n">
        <v>46004</v>
      </c>
      <c r="AG1234" s="0" t="n">
        <v>0.023931756206702</v>
      </c>
    </row>
    <row r="1235" customFormat="false" ht="15" hidden="false" customHeight="false" outlineLevel="0" collapsed="false">
      <c r="A1235" s="87" t="n">
        <v>46004.6029861111</v>
      </c>
      <c r="B1235" s="0" t="n">
        <v>72.941</v>
      </c>
      <c r="C1235" s="88" t="b">
        <f aca="false">FALSE()</f>
        <v>0</v>
      </c>
      <c r="D1235" s="88" t="b">
        <f aca="false">FALSE()</f>
        <v>0</v>
      </c>
      <c r="E1235" s="0" t="n">
        <v>-0.649547606291861</v>
      </c>
      <c r="F1235" s="0" t="n">
        <v>-0.898512320314641</v>
      </c>
      <c r="G1235" s="0" t="n">
        <v>-1.29970760629189</v>
      </c>
      <c r="H1235" s="0" t="n">
        <v>-1.75066705072965</v>
      </c>
      <c r="I1235" s="0" t="n">
        <v>-0.282600000000002</v>
      </c>
      <c r="J1235" s="87"/>
      <c r="K1235" s="87"/>
      <c r="L1235" s="89" t="s">
        <v>326</v>
      </c>
      <c r="M1235" s="88" t="b">
        <f aca="false">FALSE()</f>
        <v>0</v>
      </c>
      <c r="N1235" s="0" t="n">
        <v>1</v>
      </c>
      <c r="O1235" s="0" t="n">
        <v>72.2914523937081</v>
      </c>
      <c r="P1235" s="88" t="b">
        <f aca="false">FALSE()</f>
        <v>0</v>
      </c>
      <c r="Q1235" s="88" t="b">
        <f aca="false">FALSE()</f>
        <v>0</v>
      </c>
      <c r="R1235" s="0" t="n">
        <v>0.073</v>
      </c>
      <c r="T1235" s="0" t="n">
        <v>73.26608</v>
      </c>
      <c r="U1235" s="0" t="n">
        <v>0</v>
      </c>
      <c r="V1235" s="0" t="n">
        <v>-0.282600000000002</v>
      </c>
      <c r="W1235" s="0" t="n">
        <v>0.0564300000000002</v>
      </c>
      <c r="X1235" s="0" t="n">
        <v>0.268701683735151</v>
      </c>
      <c r="Y1235" s="0" t="n">
        <v>-1.26173381307938</v>
      </c>
      <c r="Z1235" s="0" t="n">
        <v>0.487313803145938</v>
      </c>
      <c r="AA1235" s="89" t="s">
        <v>327</v>
      </c>
      <c r="AB1235" s="0" t="n">
        <v>74.2407076062919</v>
      </c>
      <c r="AC1235" s="0" t="n">
        <v>-0.667085557399368</v>
      </c>
      <c r="AD1235" s="89" t="s">
        <v>103</v>
      </c>
      <c r="AE1235" s="0" t="n">
        <v>202512</v>
      </c>
      <c r="AF1235" s="90" t="n">
        <v>46004</v>
      </c>
      <c r="AG1235" s="0" t="n">
        <v>0.667085557399368</v>
      </c>
    </row>
    <row r="1236" customFormat="false" ht="15" hidden="false" customHeight="false" outlineLevel="0" collapsed="false">
      <c r="A1236" s="87" t="n">
        <v>46004.6070833333</v>
      </c>
      <c r="B1236" s="0" t="n">
        <v>72.941</v>
      </c>
      <c r="C1236" s="88" t="b">
        <f aca="false">FALSE()</f>
        <v>0</v>
      </c>
      <c r="D1236" s="88" t="b">
        <f aca="false">FALSE()</f>
        <v>0</v>
      </c>
      <c r="E1236" s="0" t="n">
        <v>-0.454745992648512</v>
      </c>
      <c r="F1236" s="0" t="n">
        <v>-0.627354798335132</v>
      </c>
      <c r="G1236" s="0" t="n">
        <v>-1.18950599264853</v>
      </c>
      <c r="H1236" s="0" t="n">
        <v>-1.60461064810012</v>
      </c>
      <c r="I1236" s="0" t="n">
        <v>0</v>
      </c>
      <c r="J1236" s="87"/>
      <c r="K1236" s="87"/>
      <c r="L1236" s="89" t="s">
        <v>326</v>
      </c>
      <c r="M1236" s="88" t="b">
        <f aca="false">FALSE()</f>
        <v>0</v>
      </c>
      <c r="N1236" s="0" t="n">
        <v>1</v>
      </c>
      <c r="O1236" s="0" t="n">
        <v>72.4862540073515</v>
      </c>
      <c r="P1236" s="88" t="b">
        <f aca="false">FALSE()</f>
        <v>0</v>
      </c>
      <c r="Q1236" s="88" t="b">
        <f aca="false">FALSE()</f>
        <v>0</v>
      </c>
      <c r="R1236" s="0" t="n">
        <v>0.0882</v>
      </c>
      <c r="T1236" s="0" t="n">
        <v>73.30838</v>
      </c>
      <c r="U1236" s="0" t="n">
        <v>0</v>
      </c>
      <c r="V1236" s="0" t="n">
        <v>0</v>
      </c>
      <c r="W1236" s="0" t="n">
        <v>0.0423000000000001</v>
      </c>
      <c r="X1236" s="0" t="n">
        <v>0.263563598636677</v>
      </c>
      <c r="Y1236" s="0" t="n">
        <v>-0.160492572642062</v>
      </c>
      <c r="Z1236" s="0" t="n">
        <v>0.411062996324265</v>
      </c>
      <c r="AA1236" s="89" t="s">
        <v>327</v>
      </c>
      <c r="AB1236" s="0" t="n">
        <v>74.1305059926485</v>
      </c>
      <c r="AC1236" s="0" t="n">
        <v>-0.893731625773013</v>
      </c>
      <c r="AD1236" s="89" t="s">
        <v>103</v>
      </c>
      <c r="AE1236" s="0" t="n">
        <v>202512</v>
      </c>
      <c r="AF1236" s="90" t="n">
        <v>46004</v>
      </c>
      <c r="AG1236" s="0" t="n">
        <v>0.893731625773013</v>
      </c>
    </row>
    <row r="1237" customFormat="false" ht="15" hidden="false" customHeight="false" outlineLevel="0" collapsed="false">
      <c r="A1237" s="87" t="n">
        <v>46004.6072337963</v>
      </c>
      <c r="B1237" s="0" t="n">
        <v>72.941</v>
      </c>
      <c r="C1237" s="88" t="b">
        <f aca="false">FALSE()</f>
        <v>0</v>
      </c>
      <c r="D1237" s="88" t="b">
        <f aca="false">FALSE()</f>
        <v>0</v>
      </c>
      <c r="E1237" s="0" t="n">
        <v>-0.402405124030068</v>
      </c>
      <c r="F1237" s="0" t="n">
        <v>-0.554746235046488</v>
      </c>
      <c r="G1237" s="0" t="n">
        <v>-1.16542512403005</v>
      </c>
      <c r="H1237" s="0" t="n">
        <v>-1.57263708521833</v>
      </c>
      <c r="I1237" s="0" t="n">
        <v>0</v>
      </c>
      <c r="J1237" s="87"/>
      <c r="K1237" s="87"/>
      <c r="L1237" s="89" t="s">
        <v>326</v>
      </c>
      <c r="M1237" s="88" t="b">
        <f aca="false">FALSE()</f>
        <v>0</v>
      </c>
      <c r="N1237" s="0" t="n">
        <v>1</v>
      </c>
      <c r="O1237" s="0" t="n">
        <v>72.5385948759699</v>
      </c>
      <c r="P1237" s="88" t="b">
        <f aca="false">FALSE()</f>
        <v>0</v>
      </c>
      <c r="Q1237" s="88" t="b">
        <f aca="false">FALSE()</f>
        <v>0</v>
      </c>
      <c r="R1237" s="0" t="n">
        <v>0.0935</v>
      </c>
      <c r="T1237" s="0" t="n">
        <v>73.32251</v>
      </c>
      <c r="U1237" s="0" t="n">
        <v>0</v>
      </c>
      <c r="V1237" s="0" t="n">
        <v>0</v>
      </c>
      <c r="W1237" s="0" t="n">
        <v>0.0141300000000001</v>
      </c>
      <c r="X1237" s="0" t="n">
        <v>0.233308327958383</v>
      </c>
      <c r="Y1237" s="0" t="n">
        <v>-0.0605636332129583</v>
      </c>
      <c r="Z1237" s="0" t="n">
        <v>0.391957562015031</v>
      </c>
      <c r="AA1237" s="89" t="s">
        <v>327</v>
      </c>
      <c r="AB1237" s="0" t="n">
        <v>74.1064251240301</v>
      </c>
      <c r="AC1237" s="0" t="n">
        <v>-0.973345170427817</v>
      </c>
      <c r="AD1237" s="89" t="s">
        <v>103</v>
      </c>
      <c r="AE1237" s="0" t="n">
        <v>202512</v>
      </c>
      <c r="AF1237" s="90" t="n">
        <v>46004</v>
      </c>
      <c r="AG1237" s="0" t="n">
        <v>0.973345170427817</v>
      </c>
    </row>
    <row r="1238" customFormat="false" ht="15" hidden="false" customHeight="false" outlineLevel="0" collapsed="false">
      <c r="A1238" s="87" t="n">
        <v>46004.6075810185</v>
      </c>
      <c r="B1238" s="0" t="n">
        <v>72.941</v>
      </c>
      <c r="C1238" s="88" t="b">
        <f aca="false">FALSE()</f>
        <v>0</v>
      </c>
      <c r="D1238" s="88" t="b">
        <f aca="false">FALSE()</f>
        <v>0</v>
      </c>
      <c r="E1238" s="0" t="n">
        <v>-0.402405124030068</v>
      </c>
      <c r="F1238" s="0" t="n">
        <v>-0.554746235046488</v>
      </c>
      <c r="G1238" s="0" t="n">
        <v>-1.16542512403005</v>
      </c>
      <c r="H1238" s="0" t="n">
        <v>-1.57263708521833</v>
      </c>
      <c r="I1238" s="0" t="n">
        <v>0</v>
      </c>
      <c r="J1238" s="87"/>
      <c r="K1238" s="87"/>
      <c r="L1238" s="89" t="s">
        <v>326</v>
      </c>
      <c r="M1238" s="88" t="b">
        <f aca="false">FALSE()</f>
        <v>0</v>
      </c>
      <c r="N1238" s="0" t="n">
        <v>1</v>
      </c>
      <c r="O1238" s="0" t="n">
        <v>72.5385948759699</v>
      </c>
      <c r="P1238" s="88" t="b">
        <f aca="false">FALSE()</f>
        <v>0</v>
      </c>
      <c r="Q1238" s="88" t="b">
        <f aca="false">FALSE()</f>
        <v>0</v>
      </c>
      <c r="R1238" s="0" t="n">
        <v>0.0935</v>
      </c>
      <c r="T1238" s="0" t="n">
        <v>73.32251</v>
      </c>
      <c r="U1238" s="0" t="n">
        <v>0</v>
      </c>
      <c r="V1238" s="0" t="n">
        <v>0</v>
      </c>
      <c r="W1238" s="0" t="n">
        <v>0</v>
      </c>
      <c r="X1238" s="0" t="n">
        <v>0.224587706463948</v>
      </c>
      <c r="Y1238" s="0" t="n">
        <v>0</v>
      </c>
      <c r="Z1238" s="0" t="n">
        <v>0.391957562015031</v>
      </c>
      <c r="AA1238" s="89" t="s">
        <v>327</v>
      </c>
      <c r="AB1238" s="0" t="n">
        <v>74.1064251240301</v>
      </c>
      <c r="AC1238" s="0" t="n">
        <v>-0.973345170427817</v>
      </c>
      <c r="AD1238" s="89" t="s">
        <v>103</v>
      </c>
      <c r="AE1238" s="0" t="n">
        <v>202512</v>
      </c>
      <c r="AF1238" s="90" t="n">
        <v>46004</v>
      </c>
      <c r="AG1238" s="0" t="n">
        <v>0.973345170427817</v>
      </c>
    </row>
    <row r="1239" customFormat="false" ht="15" hidden="false" customHeight="false" outlineLevel="0" collapsed="false">
      <c r="A1239" s="87" t="n">
        <v>46004.6180324074</v>
      </c>
      <c r="B1239" s="0" t="n">
        <v>72.941</v>
      </c>
      <c r="C1239" s="88" t="b">
        <f aca="false">FALSE()</f>
        <v>0</v>
      </c>
      <c r="D1239" s="88" t="b">
        <f aca="false">FALSE()</f>
        <v>0</v>
      </c>
      <c r="E1239" s="0" t="n">
        <v>-0.434034201599388</v>
      </c>
      <c r="F1239" s="0" t="n">
        <v>-0.598610349805815</v>
      </c>
      <c r="G1239" s="0" t="n">
        <v>-1.16879420159938</v>
      </c>
      <c r="H1239" s="0" t="n">
        <v>-1.57711165466191</v>
      </c>
      <c r="I1239" s="0" t="n">
        <v>0</v>
      </c>
      <c r="J1239" s="87"/>
      <c r="K1239" s="87"/>
      <c r="L1239" s="89" t="s">
        <v>326</v>
      </c>
      <c r="M1239" s="88" t="b">
        <f aca="false">FALSE()</f>
        <v>0</v>
      </c>
      <c r="N1239" s="0" t="n">
        <v>1</v>
      </c>
      <c r="O1239" s="0" t="n">
        <v>72.5069657984006</v>
      </c>
      <c r="P1239" s="88" t="b">
        <f aca="false">FALSE()</f>
        <v>0</v>
      </c>
      <c r="Q1239" s="88" t="b">
        <f aca="false">FALSE()</f>
        <v>0</v>
      </c>
      <c r="R1239" s="0" t="n">
        <v>0.0897</v>
      </c>
      <c r="T1239" s="0" t="n">
        <v>73.30838</v>
      </c>
      <c r="U1239" s="0" t="n">
        <v>0</v>
      </c>
      <c r="V1239" s="0" t="n">
        <v>0</v>
      </c>
      <c r="W1239" s="0" t="n">
        <v>-0.0141300000000001</v>
      </c>
      <c r="X1239" s="0" t="n">
        <v>0.21453710536629</v>
      </c>
      <c r="Y1239" s="0" t="n">
        <v>0.0658627325836023</v>
      </c>
      <c r="Z1239" s="0" t="n">
        <v>0.400707100799691</v>
      </c>
      <c r="AA1239" s="89" t="s">
        <v>327</v>
      </c>
      <c r="AB1239" s="0" t="n">
        <v>74.1097942015994</v>
      </c>
      <c r="AC1239" s="0" t="n">
        <v>-0.916829273219309</v>
      </c>
      <c r="AD1239" s="89" t="s">
        <v>103</v>
      </c>
      <c r="AE1239" s="0" t="n">
        <v>202512</v>
      </c>
      <c r="AF1239" s="90" t="n">
        <v>46004</v>
      </c>
      <c r="AG1239" s="0" t="n">
        <v>0.916829273219309</v>
      </c>
    </row>
    <row r="1240" customFormat="false" ht="15" hidden="false" customHeight="false" outlineLevel="0" collapsed="false">
      <c r="A1240" s="87" t="n">
        <v>46004.618125</v>
      </c>
      <c r="B1240" s="0" t="n">
        <v>72.941</v>
      </c>
      <c r="C1240" s="88" t="b">
        <f aca="false">FALSE()</f>
        <v>0</v>
      </c>
      <c r="D1240" s="88" t="b">
        <f aca="false">FALSE()</f>
        <v>0</v>
      </c>
      <c r="E1240" s="0" t="n">
        <v>-0.464261591418818</v>
      </c>
      <c r="F1240" s="0" t="n">
        <v>-0.640566341163954</v>
      </c>
      <c r="G1240" s="0" t="n">
        <v>-1.17076159141882</v>
      </c>
      <c r="H1240" s="0" t="n">
        <v>-1.57972441388356</v>
      </c>
      <c r="I1240" s="0" t="n">
        <v>0</v>
      </c>
      <c r="J1240" s="87"/>
      <c r="K1240" s="87"/>
      <c r="L1240" s="89" t="s">
        <v>326</v>
      </c>
      <c r="M1240" s="88" t="b">
        <f aca="false">FALSE()</f>
        <v>0</v>
      </c>
      <c r="N1240" s="0" t="n">
        <v>1</v>
      </c>
      <c r="O1240" s="0" t="n">
        <v>72.4767384085812</v>
      </c>
      <c r="P1240" s="88" t="b">
        <f aca="false">FALSE()</f>
        <v>0</v>
      </c>
      <c r="Q1240" s="88" t="b">
        <f aca="false">FALSE()</f>
        <v>0</v>
      </c>
      <c r="R1240" s="0" t="n">
        <v>0.0862</v>
      </c>
      <c r="T1240" s="0" t="n">
        <v>73.29425</v>
      </c>
      <c r="U1240" s="0" t="n">
        <v>0</v>
      </c>
      <c r="V1240" s="0" t="n">
        <v>0</v>
      </c>
      <c r="W1240" s="0" t="n">
        <v>-0.0141300000000001</v>
      </c>
      <c r="X1240" s="0" t="n">
        <v>0.21453710536629</v>
      </c>
      <c r="Y1240" s="0" t="n">
        <v>0.0658627325836023</v>
      </c>
      <c r="Z1240" s="0" t="n">
        <v>0.408755795709408</v>
      </c>
      <c r="AA1240" s="89" t="s">
        <v>327</v>
      </c>
      <c r="AB1240" s="0" t="n">
        <v>74.1117615914188</v>
      </c>
      <c r="AC1240" s="0" t="n">
        <v>-0.864207929790761</v>
      </c>
      <c r="AD1240" s="89" t="s">
        <v>103</v>
      </c>
      <c r="AE1240" s="0" t="n">
        <v>202512</v>
      </c>
      <c r="AF1240" s="90" t="n">
        <v>46004</v>
      </c>
      <c r="AG1240" s="0" t="n">
        <v>0.864207929790761</v>
      </c>
    </row>
    <row r="1241" customFormat="false" ht="15" hidden="false" customHeight="false" outlineLevel="0" collapsed="false">
      <c r="A1241" s="87" t="n">
        <v>46004.6285763889</v>
      </c>
      <c r="B1241" s="0" t="n">
        <v>72.941</v>
      </c>
      <c r="C1241" s="88" t="b">
        <f aca="false">FALSE()</f>
        <v>0</v>
      </c>
      <c r="D1241" s="88" t="b">
        <f aca="false">FALSE()</f>
        <v>0</v>
      </c>
      <c r="E1241" s="0" t="n">
        <v>-0.464261591418818</v>
      </c>
      <c r="F1241" s="0" t="n">
        <v>-0.640566341163954</v>
      </c>
      <c r="G1241" s="0" t="n">
        <v>-1.17076159141882</v>
      </c>
      <c r="H1241" s="0" t="n">
        <v>-1.57972441388356</v>
      </c>
      <c r="I1241" s="0" t="n">
        <v>0</v>
      </c>
      <c r="J1241" s="87"/>
      <c r="K1241" s="87"/>
      <c r="L1241" s="89" t="s">
        <v>326</v>
      </c>
      <c r="M1241" s="88" t="b">
        <f aca="false">FALSE()</f>
        <v>0</v>
      </c>
      <c r="N1241" s="0" t="n">
        <v>1</v>
      </c>
      <c r="O1241" s="0" t="n">
        <v>72.4767384085812</v>
      </c>
      <c r="P1241" s="88" t="b">
        <f aca="false">FALSE()</f>
        <v>0</v>
      </c>
      <c r="Q1241" s="88" t="b">
        <f aca="false">FALSE()</f>
        <v>0</v>
      </c>
      <c r="R1241" s="0" t="n">
        <v>0.0862</v>
      </c>
      <c r="T1241" s="0" t="n">
        <v>73.29425</v>
      </c>
      <c r="U1241" s="0" t="n">
        <v>0</v>
      </c>
      <c r="V1241" s="0" t="n">
        <v>0</v>
      </c>
      <c r="W1241" s="0" t="n">
        <v>0</v>
      </c>
      <c r="X1241" s="0" t="n">
        <v>0.205019588281088</v>
      </c>
      <c r="Y1241" s="0" t="n">
        <v>0</v>
      </c>
      <c r="Z1241" s="0" t="n">
        <v>0.408755795709408</v>
      </c>
      <c r="AA1241" s="89" t="s">
        <v>327</v>
      </c>
      <c r="AB1241" s="0" t="n">
        <v>74.1117615914188</v>
      </c>
      <c r="AC1241" s="0" t="n">
        <v>-0.864207929790761</v>
      </c>
      <c r="AD1241" s="89" t="s">
        <v>103</v>
      </c>
      <c r="AE1241" s="0" t="n">
        <v>202512</v>
      </c>
      <c r="AF1241" s="90" t="n">
        <v>46004</v>
      </c>
      <c r="AG1241" s="0" t="n">
        <v>0.864207929790761</v>
      </c>
    </row>
    <row r="1242" customFormat="false" ht="15" hidden="false" customHeight="false" outlineLevel="0" collapsed="false">
      <c r="A1242" s="87" t="n">
        <v>46004.6390277778</v>
      </c>
      <c r="B1242" s="0" t="n">
        <v>72.941</v>
      </c>
      <c r="C1242" s="88" t="b">
        <f aca="false">FALSE()</f>
        <v>0</v>
      </c>
      <c r="D1242" s="88" t="b">
        <f aca="false">FALSE()</f>
        <v>0</v>
      </c>
      <c r="E1242" s="0" t="n">
        <v>-0.464261591418818</v>
      </c>
      <c r="F1242" s="0" t="n">
        <v>-0.640566341163954</v>
      </c>
      <c r="G1242" s="0" t="n">
        <v>-1.17076159141882</v>
      </c>
      <c r="H1242" s="0" t="n">
        <v>-1.57972441388356</v>
      </c>
      <c r="I1242" s="0" t="n">
        <v>0</v>
      </c>
      <c r="J1242" s="87"/>
      <c r="K1242" s="87"/>
      <c r="L1242" s="89" t="s">
        <v>326</v>
      </c>
      <c r="M1242" s="88" t="b">
        <f aca="false">FALSE()</f>
        <v>0</v>
      </c>
      <c r="N1242" s="0" t="n">
        <v>1</v>
      </c>
      <c r="O1242" s="0" t="n">
        <v>72.4767384085812</v>
      </c>
      <c r="P1242" s="88" t="b">
        <f aca="false">FALSE()</f>
        <v>0</v>
      </c>
      <c r="Q1242" s="88" t="b">
        <f aca="false">FALSE()</f>
        <v>0</v>
      </c>
      <c r="R1242" s="0" t="n">
        <v>0.0862</v>
      </c>
      <c r="T1242" s="0" t="n">
        <v>73.29425</v>
      </c>
      <c r="U1242" s="0" t="n">
        <v>0</v>
      </c>
      <c r="V1242" s="0" t="n">
        <v>0</v>
      </c>
      <c r="W1242" s="0" t="n">
        <v>0</v>
      </c>
      <c r="X1242" s="0" t="n">
        <v>0.205019588281088</v>
      </c>
      <c r="Y1242" s="0" t="n">
        <v>0</v>
      </c>
      <c r="Z1242" s="0" t="n">
        <v>0.408755795709408</v>
      </c>
      <c r="AA1242" s="89" t="s">
        <v>327</v>
      </c>
      <c r="AB1242" s="0" t="n">
        <v>74.1117615914188</v>
      </c>
      <c r="AC1242" s="0" t="n">
        <v>-0.864207929790761</v>
      </c>
      <c r="AD1242" s="89" t="s">
        <v>103</v>
      </c>
      <c r="AE1242" s="0" t="n">
        <v>202512</v>
      </c>
      <c r="AF1242" s="90" t="n">
        <v>46004</v>
      </c>
      <c r="AG1242" s="0" t="n">
        <v>0.864207929790761</v>
      </c>
    </row>
    <row r="1243" customFormat="false" ht="15" hidden="false" customHeight="false" outlineLevel="0" collapsed="false">
      <c r="A1243" s="87" t="n">
        <v>46004.6494675926</v>
      </c>
      <c r="B1243" s="0" t="n">
        <v>72.6584</v>
      </c>
      <c r="C1243" s="88" t="b">
        <f aca="false">FALSE()</f>
        <v>0</v>
      </c>
      <c r="D1243" s="88" t="b">
        <f aca="false">FALSE()</f>
        <v>0</v>
      </c>
      <c r="E1243" s="0" t="n">
        <v>-0.230530424278598</v>
      </c>
      <c r="F1243" s="0" t="n">
        <v>-0.318289666158943</v>
      </c>
      <c r="G1243" s="0" t="n">
        <v>-1.47397042427862</v>
      </c>
      <c r="H1243" s="0" t="n">
        <v>-1.98829528294146</v>
      </c>
      <c r="I1243" s="0" t="n">
        <v>-0.282600000000002</v>
      </c>
      <c r="J1243" s="87"/>
      <c r="K1243" s="87"/>
      <c r="L1243" s="89" t="s">
        <v>326</v>
      </c>
      <c r="M1243" s="88" t="b">
        <f aca="false">FALSE()</f>
        <v>0</v>
      </c>
      <c r="N1243" s="0" t="n">
        <v>0</v>
      </c>
      <c r="O1243" s="0" t="n">
        <v>72.4278695757214</v>
      </c>
      <c r="P1243" s="88" t="b">
        <f aca="false">FALSE()</f>
        <v>0</v>
      </c>
      <c r="Q1243" s="88" t="b">
        <f aca="false">FALSE()</f>
        <v>0</v>
      </c>
      <c r="R1243" s="0" t="n">
        <v>0.0973</v>
      </c>
      <c r="T1243" s="0" t="n">
        <v>73.28012</v>
      </c>
      <c r="U1243" s="0" t="n">
        <v>0</v>
      </c>
      <c r="V1243" s="0" t="n">
        <v>-0.282600000000002</v>
      </c>
      <c r="W1243" s="0" t="n">
        <v>-0.0141300000000001</v>
      </c>
      <c r="X1243" s="0" t="n">
        <v>0.21453710536629</v>
      </c>
      <c r="Y1243" s="0" t="n">
        <v>-1.25139191908845</v>
      </c>
      <c r="Z1243" s="0" t="n">
        <v>0.426125212139306</v>
      </c>
      <c r="AA1243" s="89" t="s">
        <v>327</v>
      </c>
      <c r="AB1243" s="0" t="n">
        <v>74.1323704242786</v>
      </c>
      <c r="AC1243" s="0" t="n">
        <v>-1.45900778055057</v>
      </c>
      <c r="AD1243" s="89" t="s">
        <v>103</v>
      </c>
      <c r="AE1243" s="0" t="n">
        <v>202512</v>
      </c>
      <c r="AF1243" s="90" t="n">
        <v>46004</v>
      </c>
      <c r="AG1243" s="0" t="n">
        <v>1.45900778055057</v>
      </c>
    </row>
    <row r="1244" customFormat="false" ht="15" hidden="false" customHeight="false" outlineLevel="0" collapsed="false">
      <c r="A1244" s="87" t="n">
        <v>46004.6594791667</v>
      </c>
      <c r="B1244" s="0" t="n">
        <v>72.941</v>
      </c>
      <c r="C1244" s="88" t="b">
        <f aca="false">FALSE()</f>
        <v>0</v>
      </c>
      <c r="D1244" s="88" t="b">
        <f aca="false">FALSE()</f>
        <v>0</v>
      </c>
      <c r="E1244" s="0" t="n">
        <v>-0.540474397150845</v>
      </c>
      <c r="F1244" s="0" t="n">
        <v>-0.746506178857873</v>
      </c>
      <c r="G1244" s="0" t="n">
        <v>-1.19045439715087</v>
      </c>
      <c r="H1244" s="0" t="n">
        <v>-1.6058694744786</v>
      </c>
      <c r="I1244" s="0" t="n">
        <v>0.282600000000002</v>
      </c>
      <c r="J1244" s="87"/>
      <c r="K1244" s="87"/>
      <c r="L1244" s="89" t="s">
        <v>326</v>
      </c>
      <c r="M1244" s="88" t="b">
        <f aca="false">FALSE()</f>
        <v>0</v>
      </c>
      <c r="N1244" s="0" t="n">
        <v>0</v>
      </c>
      <c r="O1244" s="0" t="n">
        <v>72.4005256028492</v>
      </c>
      <c r="P1244" s="88" t="b">
        <f aca="false">FALSE()</f>
        <v>0</v>
      </c>
      <c r="Q1244" s="88" t="b">
        <f aca="false">FALSE()</f>
        <v>0</v>
      </c>
      <c r="R1244" s="0" t="n">
        <v>0.0501</v>
      </c>
      <c r="T1244" s="0" t="n">
        <v>73.26599</v>
      </c>
      <c r="U1244" s="0" t="n">
        <v>0</v>
      </c>
      <c r="V1244" s="0" t="n">
        <v>0.282600000000002</v>
      </c>
      <c r="W1244" s="0" t="n">
        <v>-0.0141300000000001</v>
      </c>
      <c r="X1244" s="0" t="n">
        <v>0.21453710536629</v>
      </c>
      <c r="Y1244" s="0" t="n">
        <v>1.38311738425565</v>
      </c>
      <c r="Z1244" s="0" t="n">
        <v>0.432732198575433</v>
      </c>
      <c r="AA1244" s="89" t="s">
        <v>327</v>
      </c>
      <c r="AB1244" s="0" t="n">
        <v>74.1314543971509</v>
      </c>
      <c r="AC1244" s="0" t="n">
        <v>-0.751018761880652</v>
      </c>
      <c r="AD1244" s="89" t="s">
        <v>103</v>
      </c>
      <c r="AE1244" s="0" t="n">
        <v>202512</v>
      </c>
      <c r="AF1244" s="90" t="n">
        <v>46004</v>
      </c>
      <c r="AG1244" s="0" t="n">
        <v>0.751018761880652</v>
      </c>
    </row>
    <row r="1245" customFormat="false" ht="15" hidden="false" customHeight="false" outlineLevel="0" collapsed="false">
      <c r="A1245" s="87" t="n">
        <v>46004.6699305556</v>
      </c>
      <c r="B1245" s="0" t="n">
        <v>73.2236</v>
      </c>
      <c r="C1245" s="88" t="b">
        <f aca="false">FALSE()</f>
        <v>0</v>
      </c>
      <c r="D1245" s="88" t="b">
        <f aca="false">FALSE()</f>
        <v>0</v>
      </c>
      <c r="E1245" s="0" t="n">
        <v>-0.823074397150862</v>
      </c>
      <c r="F1245" s="0" t="n">
        <v>-1.13683483689858</v>
      </c>
      <c r="G1245" s="0" t="n">
        <v>-0.907854397150857</v>
      </c>
      <c r="H1245" s="0" t="n">
        <v>-1.22465477648277</v>
      </c>
      <c r="I1245" s="0" t="n">
        <v>0.282600000000002</v>
      </c>
      <c r="J1245" s="87"/>
      <c r="K1245" s="87"/>
      <c r="L1245" s="89" t="s">
        <v>326</v>
      </c>
      <c r="M1245" s="88" t="b">
        <f aca="false">FALSE()</f>
        <v>0</v>
      </c>
      <c r="N1245" s="0" t="n">
        <v>0</v>
      </c>
      <c r="O1245" s="0" t="n">
        <v>72.4005256028491</v>
      </c>
      <c r="P1245" s="88" t="b">
        <f aca="false">FALSE()</f>
        <v>0</v>
      </c>
      <c r="Q1245" s="88" t="b">
        <f aca="false">FALSE()</f>
        <v>0</v>
      </c>
      <c r="R1245" s="0" t="n">
        <v>0.0065</v>
      </c>
      <c r="T1245" s="0" t="n">
        <v>73.26599</v>
      </c>
      <c r="U1245" s="0" t="n">
        <v>0</v>
      </c>
      <c r="V1245" s="0" t="n">
        <v>0.282600000000002</v>
      </c>
      <c r="W1245" s="0" t="n">
        <v>0</v>
      </c>
      <c r="X1245" s="0" t="n">
        <v>0.224587706463948</v>
      </c>
      <c r="Y1245" s="0" t="n">
        <v>1.25830573921181</v>
      </c>
      <c r="Z1245" s="0" t="n">
        <v>0.432732198575433</v>
      </c>
      <c r="AA1245" s="89" t="s">
        <v>327</v>
      </c>
      <c r="AB1245" s="0" t="n">
        <v>74.1314543971509</v>
      </c>
      <c r="AC1245" s="0" t="n">
        <v>-0.0979589689409446</v>
      </c>
      <c r="AD1245" s="89" t="s">
        <v>103</v>
      </c>
      <c r="AE1245" s="0" t="n">
        <v>202512</v>
      </c>
      <c r="AF1245" s="90" t="n">
        <v>46004</v>
      </c>
      <c r="AG1245" s="0" t="n">
        <v>0.0979589689409446</v>
      </c>
    </row>
    <row r="1246" customFormat="false" ht="15" hidden="false" customHeight="false" outlineLevel="0" collapsed="false">
      <c r="A1246" s="87" t="n">
        <v>46004.6803819445</v>
      </c>
      <c r="B1246" s="0" t="n">
        <v>73.2236</v>
      </c>
      <c r="C1246" s="88" t="b">
        <f aca="false">FALSE()</f>
        <v>0</v>
      </c>
      <c r="D1246" s="88" t="b">
        <f aca="false">FALSE()</f>
        <v>0</v>
      </c>
      <c r="E1246" s="0" t="n">
        <v>-0.829888421464517</v>
      </c>
      <c r="F1246" s="0" t="n">
        <v>-1.14635429427351</v>
      </c>
      <c r="G1246" s="0" t="n">
        <v>-0.886408421464495</v>
      </c>
      <c r="H1246" s="0" t="n">
        <v>-1.19607113849385</v>
      </c>
      <c r="I1246" s="0" t="n">
        <v>0</v>
      </c>
      <c r="J1246" s="87"/>
      <c r="K1246" s="87"/>
      <c r="L1246" s="89" t="s">
        <v>326</v>
      </c>
      <c r="M1246" s="88" t="b">
        <f aca="false">FALSE()</f>
        <v>0</v>
      </c>
      <c r="N1246" s="0" t="n">
        <v>0</v>
      </c>
      <c r="O1246" s="0" t="n">
        <v>72.3937115785355</v>
      </c>
      <c r="P1246" s="88" t="b">
        <f aca="false">FALSE()</f>
        <v>0</v>
      </c>
      <c r="Q1246" s="88" t="b">
        <f aca="false">FALSE()</f>
        <v>0</v>
      </c>
      <c r="R1246" s="0" t="n">
        <v>0.0044</v>
      </c>
      <c r="T1246" s="0" t="n">
        <v>73.25186</v>
      </c>
      <c r="U1246" s="0" t="n">
        <v>0</v>
      </c>
      <c r="V1246" s="0" t="n">
        <v>0</v>
      </c>
      <c r="W1246" s="0" t="n">
        <v>-0.0141300000000001</v>
      </c>
      <c r="X1246" s="0" t="n">
        <v>0.21453710536629</v>
      </c>
      <c r="Y1246" s="0" t="n">
        <v>0.0658627325836023</v>
      </c>
      <c r="Z1246" s="0" t="n">
        <v>0.429074210732255</v>
      </c>
      <c r="AA1246" s="89" t="s">
        <v>327</v>
      </c>
      <c r="AB1246" s="0" t="n">
        <v>74.1100084214645</v>
      </c>
      <c r="AC1246" s="0" t="n">
        <v>-0.0658627325836259</v>
      </c>
      <c r="AD1246" s="89" t="s">
        <v>103</v>
      </c>
      <c r="AE1246" s="0" t="n">
        <v>202512</v>
      </c>
      <c r="AF1246" s="90" t="n">
        <v>46004</v>
      </c>
      <c r="AG1246" s="0" t="n">
        <v>0.0658627325836259</v>
      </c>
    </row>
    <row r="1247" customFormat="false" ht="15" hidden="false" customHeight="false" outlineLevel="0" collapsed="false">
      <c r="A1247" s="87" t="n">
        <v>46004.6908217593</v>
      </c>
      <c r="B1247" s="0" t="n">
        <v>73.2236</v>
      </c>
      <c r="C1247" s="88" t="b">
        <f aca="false">FALSE()</f>
        <v>0</v>
      </c>
      <c r="D1247" s="88" t="b">
        <f aca="false">FALSE()</f>
        <v>0</v>
      </c>
      <c r="E1247" s="0" t="n">
        <v>-0.835650843821043</v>
      </c>
      <c r="F1247" s="0" t="n">
        <v>-1.15440602139191</v>
      </c>
      <c r="G1247" s="0" t="n">
        <v>-0.863910843821031</v>
      </c>
      <c r="H1247" s="0" t="n">
        <v>-1.16606811860934</v>
      </c>
      <c r="I1247" s="0" t="n">
        <v>0</v>
      </c>
      <c r="J1247" s="87"/>
      <c r="K1247" s="87"/>
      <c r="L1247" s="89" t="s">
        <v>326</v>
      </c>
      <c r="M1247" s="88" t="b">
        <f aca="false">FALSE()</f>
        <v>0</v>
      </c>
      <c r="N1247" s="0" t="n">
        <v>0</v>
      </c>
      <c r="O1247" s="0" t="n">
        <v>72.387949156179</v>
      </c>
      <c r="P1247" s="88" t="b">
        <f aca="false">FALSE()</f>
        <v>0</v>
      </c>
      <c r="Q1247" s="88" t="b">
        <f aca="false">FALSE()</f>
        <v>0</v>
      </c>
      <c r="R1247" s="0" t="n">
        <v>0.0022</v>
      </c>
      <c r="T1247" s="0" t="n">
        <v>73.23773</v>
      </c>
      <c r="U1247" s="0" t="n">
        <v>0</v>
      </c>
      <c r="V1247" s="0" t="n">
        <v>0</v>
      </c>
      <c r="W1247" s="0" t="n">
        <v>-0.0141300000000001</v>
      </c>
      <c r="X1247" s="0" t="n">
        <v>0.21453710536629</v>
      </c>
      <c r="Y1247" s="0" t="n">
        <v>0.0658627325836023</v>
      </c>
      <c r="Z1247" s="0" t="n">
        <v>0.424890421910518</v>
      </c>
      <c r="AA1247" s="89" t="s">
        <v>327</v>
      </c>
      <c r="AB1247" s="0" t="n">
        <v>74.087510843821</v>
      </c>
      <c r="AC1247" s="0" t="n">
        <v>-0.0332556331499753</v>
      </c>
      <c r="AD1247" s="89" t="s">
        <v>103</v>
      </c>
      <c r="AE1247" s="0" t="n">
        <v>202512</v>
      </c>
      <c r="AF1247" s="90" t="n">
        <v>46004</v>
      </c>
      <c r="AG1247" s="0" t="n">
        <v>0.0332556331499753</v>
      </c>
    </row>
    <row r="1248" customFormat="false" ht="15" hidden="false" customHeight="false" outlineLevel="0" collapsed="false">
      <c r="A1248" s="87" t="n">
        <v>46004.7009259259</v>
      </c>
      <c r="B1248" s="0" t="n">
        <v>73.2236</v>
      </c>
      <c r="C1248" s="88" t="b">
        <f aca="false">FALSE()</f>
        <v>0</v>
      </c>
      <c r="D1248" s="88" t="b">
        <f aca="false">FALSE()</f>
        <v>0</v>
      </c>
      <c r="E1248" s="0" t="n">
        <v>-0.823373246495692</v>
      </c>
      <c r="F1248" s="0" t="n">
        <v>-1.1372523035031</v>
      </c>
      <c r="G1248" s="0" t="n">
        <v>-0.795113246495674</v>
      </c>
      <c r="H1248" s="0" t="n">
        <v>-1.0742057131523</v>
      </c>
      <c r="I1248" s="0" t="n">
        <v>0</v>
      </c>
      <c r="J1248" s="87"/>
      <c r="K1248" s="87"/>
      <c r="L1248" s="89" t="s">
        <v>326</v>
      </c>
      <c r="M1248" s="88" t="b">
        <f aca="false">FALSE()</f>
        <v>0</v>
      </c>
      <c r="N1248" s="0" t="n">
        <v>0</v>
      </c>
      <c r="O1248" s="0" t="n">
        <v>72.4002267535043</v>
      </c>
      <c r="P1248" s="88" t="b">
        <f aca="false">FALSE()</f>
        <v>0</v>
      </c>
      <c r="Q1248" s="88" t="b">
        <f aca="false">FALSE()</f>
        <v>0</v>
      </c>
      <c r="R1248" s="0" t="n">
        <v>0.0023</v>
      </c>
      <c r="T1248" s="0" t="n">
        <v>73.20947</v>
      </c>
      <c r="U1248" s="0" t="n">
        <v>0</v>
      </c>
      <c r="V1248" s="0" t="n">
        <v>0</v>
      </c>
      <c r="W1248" s="0" t="n">
        <v>-0.0282599999999995</v>
      </c>
      <c r="X1248" s="0" t="n">
        <v>0.202959037609485</v>
      </c>
      <c r="Y1248" s="0" t="n">
        <v>0.139239919211555</v>
      </c>
      <c r="Z1248" s="0" t="n">
        <v>0.404621623247845</v>
      </c>
      <c r="AA1248" s="89" t="s">
        <v>327</v>
      </c>
      <c r="AB1248" s="0" t="n">
        <v>74.0187132464957</v>
      </c>
      <c r="AC1248" s="0" t="n">
        <v>0.03492151478853</v>
      </c>
      <c r="AD1248" s="89" t="s">
        <v>103</v>
      </c>
      <c r="AE1248" s="0" t="n">
        <v>202512</v>
      </c>
      <c r="AF1248" s="90" t="n">
        <v>46004</v>
      </c>
      <c r="AG1248" s="0" t="n">
        <v>0.03492151478853</v>
      </c>
    </row>
    <row r="1249" customFormat="false" ht="15" hidden="false" customHeight="false" outlineLevel="0" collapsed="false">
      <c r="A1249" s="87" t="n">
        <v>46004.7113773148</v>
      </c>
      <c r="B1249" s="0" t="n">
        <v>73.2236</v>
      </c>
      <c r="C1249" s="88" t="b">
        <f aca="false">FALSE()</f>
        <v>0</v>
      </c>
      <c r="D1249" s="88" t="b">
        <f aca="false">FALSE()</f>
        <v>0</v>
      </c>
      <c r="E1249" s="0" t="n">
        <v>-0.804555662057766</v>
      </c>
      <c r="F1249" s="0" t="n">
        <v>-1.11097249268206</v>
      </c>
      <c r="G1249" s="0" t="n">
        <v>-0.719775662057742</v>
      </c>
      <c r="H1249" s="0" t="n">
        <v>-0.97341466441473</v>
      </c>
      <c r="I1249" s="0" t="n">
        <v>0</v>
      </c>
      <c r="J1249" s="87"/>
      <c r="K1249" s="87"/>
      <c r="L1249" s="89" t="s">
        <v>326</v>
      </c>
      <c r="M1249" s="88" t="b">
        <f aca="false">FALSE()</f>
        <v>0</v>
      </c>
      <c r="N1249" s="0" t="n">
        <v>0</v>
      </c>
      <c r="O1249" s="0" t="n">
        <v>72.4190443379422</v>
      </c>
      <c r="P1249" s="88" t="b">
        <f aca="false">FALSE()</f>
        <v>0</v>
      </c>
      <c r="Q1249" s="88" t="b">
        <f aca="false">FALSE()</f>
        <v>0</v>
      </c>
      <c r="R1249" s="0" t="n">
        <v>0.0074</v>
      </c>
      <c r="T1249" s="0" t="n">
        <v>73.18121</v>
      </c>
      <c r="U1249" s="0" t="n">
        <v>0</v>
      </c>
      <c r="V1249" s="0" t="n">
        <v>0</v>
      </c>
      <c r="W1249" s="0" t="n">
        <v>-0.0282599999999995</v>
      </c>
      <c r="X1249" s="0" t="n">
        <v>0.202959037609485</v>
      </c>
      <c r="Y1249" s="0" t="n">
        <v>0.139239919211555</v>
      </c>
      <c r="Z1249" s="0" t="n">
        <v>0.38108283102888</v>
      </c>
      <c r="AA1249" s="89" t="s">
        <v>327</v>
      </c>
      <c r="AB1249" s="0" t="n">
        <v>73.9433756620578</v>
      </c>
      <c r="AC1249" s="0" t="n">
        <v>0.111235659411797</v>
      </c>
      <c r="AD1249" s="89" t="s">
        <v>103</v>
      </c>
      <c r="AE1249" s="0" t="n">
        <v>202512</v>
      </c>
      <c r="AF1249" s="90" t="n">
        <v>46004</v>
      </c>
      <c r="AG1249" s="0" t="n">
        <v>0.111235659411797</v>
      </c>
    </row>
    <row r="1250" customFormat="false" ht="15" hidden="false" customHeight="false" outlineLevel="0" collapsed="false">
      <c r="A1250" s="87" t="n">
        <v>46004.7218287037</v>
      </c>
      <c r="B1250" s="0" t="n">
        <v>73.2236</v>
      </c>
      <c r="C1250" s="88" t="b">
        <f aca="false">FALSE()</f>
        <v>0</v>
      </c>
      <c r="D1250" s="88" t="b">
        <f aca="false">FALSE()</f>
        <v>0</v>
      </c>
      <c r="E1250" s="0" t="n">
        <v>-0.722651261057507</v>
      </c>
      <c r="F1250" s="0" t="n">
        <v>-0.996747316589733</v>
      </c>
      <c r="G1250" s="0" t="n">
        <v>-0.553091261057517</v>
      </c>
      <c r="H1250" s="0" t="n">
        <v>-0.749682930480595</v>
      </c>
      <c r="I1250" s="0" t="n">
        <v>0</v>
      </c>
      <c r="J1250" s="87"/>
      <c r="K1250" s="87"/>
      <c r="L1250" s="89" t="s">
        <v>326</v>
      </c>
      <c r="M1250" s="88" t="b">
        <f aca="false">FALSE()</f>
        <v>0</v>
      </c>
      <c r="N1250" s="0" t="n">
        <v>0</v>
      </c>
      <c r="O1250" s="0" t="n">
        <v>72.5009487389425</v>
      </c>
      <c r="P1250" s="88" t="b">
        <f aca="false">FALSE()</f>
        <v>0</v>
      </c>
      <c r="Q1250" s="88" t="b">
        <f aca="false">FALSE()</f>
        <v>0</v>
      </c>
      <c r="R1250" s="0" t="n">
        <v>0.0177</v>
      </c>
      <c r="T1250" s="0" t="n">
        <v>73.13882</v>
      </c>
      <c r="U1250" s="0" t="n">
        <v>0</v>
      </c>
      <c r="V1250" s="0" t="n">
        <v>0</v>
      </c>
      <c r="W1250" s="0" t="n">
        <v>-0.0423899999999996</v>
      </c>
      <c r="X1250" s="0" t="n">
        <v>0.189573843132432</v>
      </c>
      <c r="Y1250" s="0" t="n">
        <v>0.223606797749978</v>
      </c>
      <c r="Z1250" s="0" t="n">
        <v>0.31893563052876</v>
      </c>
      <c r="AA1250" s="89" t="s">
        <v>327</v>
      </c>
      <c r="AB1250" s="0" t="n">
        <v>73.7766912610575</v>
      </c>
      <c r="AC1250" s="0" t="n">
        <v>0.265821663949679</v>
      </c>
      <c r="AD1250" s="89" t="s">
        <v>103</v>
      </c>
      <c r="AE1250" s="0" t="n">
        <v>202512</v>
      </c>
      <c r="AF1250" s="90" t="n">
        <v>46004</v>
      </c>
      <c r="AG1250" s="0" t="n">
        <v>0.265821663949679</v>
      </c>
    </row>
    <row r="1251" customFormat="false" ht="15" hidden="false" customHeight="false" outlineLevel="0" collapsed="false">
      <c r="A1251" s="87" t="n">
        <v>46004.7322800926</v>
      </c>
      <c r="B1251" s="0" t="n">
        <v>73.2236</v>
      </c>
      <c r="C1251" s="88" t="b">
        <f aca="false">FALSE()</f>
        <v>0</v>
      </c>
      <c r="D1251" s="88" t="b">
        <f aca="false">FALSE()</f>
        <v>0</v>
      </c>
      <c r="E1251" s="0" t="n">
        <v>-0.593786655915594</v>
      </c>
      <c r="F1251" s="0" t="n">
        <v>-0.817552226249741</v>
      </c>
      <c r="G1251" s="0" t="n">
        <v>-0.339446655915609</v>
      </c>
      <c r="H1251" s="0" t="n">
        <v>-0.461436375118256</v>
      </c>
      <c r="I1251" s="0" t="n">
        <v>0</v>
      </c>
      <c r="J1251" s="87"/>
      <c r="K1251" s="87"/>
      <c r="L1251" s="89" t="s">
        <v>326</v>
      </c>
      <c r="M1251" s="88" t="b">
        <f aca="false">FALSE()</f>
        <v>0</v>
      </c>
      <c r="N1251" s="0" t="n">
        <v>0</v>
      </c>
      <c r="O1251" s="0" t="n">
        <v>72.6298133440844</v>
      </c>
      <c r="P1251" s="88" t="b">
        <f aca="false">FALSE()</f>
        <v>0</v>
      </c>
      <c r="Q1251" s="88" t="b">
        <f aca="false">FALSE()</f>
        <v>0</v>
      </c>
      <c r="R1251" s="0" t="n">
        <v>0.0363</v>
      </c>
      <c r="T1251" s="0" t="n">
        <v>73.09643</v>
      </c>
      <c r="U1251" s="0" t="n">
        <v>0</v>
      </c>
      <c r="V1251" s="0" t="n">
        <v>0</v>
      </c>
      <c r="W1251" s="0" t="n">
        <v>-0.0423899999999996</v>
      </c>
      <c r="X1251" s="0" t="n">
        <v>0.189573843132432</v>
      </c>
      <c r="Y1251" s="0" t="n">
        <v>0.223606797749978</v>
      </c>
      <c r="Z1251" s="0" t="n">
        <v>0.233308327957799</v>
      </c>
      <c r="AA1251" s="89" t="s">
        <v>327</v>
      </c>
      <c r="AB1251" s="0" t="n">
        <v>73.5630466559156</v>
      </c>
      <c r="AC1251" s="0" t="n">
        <v>0.545072698917953</v>
      </c>
      <c r="AD1251" s="89" t="s">
        <v>98</v>
      </c>
      <c r="AE1251" s="0" t="n">
        <v>202512</v>
      </c>
      <c r="AF1251" s="90" t="n">
        <v>46004</v>
      </c>
      <c r="AG1251" s="0" t="n">
        <v>0.545072698917953</v>
      </c>
    </row>
    <row r="1252" customFormat="false" ht="15" hidden="false" customHeight="false" outlineLevel="0" collapsed="false">
      <c r="A1252" s="87" t="n">
        <v>46004.7423842593</v>
      </c>
      <c r="B1252" s="0" t="n">
        <v>73.2236</v>
      </c>
      <c r="C1252" s="88" t="b">
        <f aca="false">FALSE()</f>
        <v>0</v>
      </c>
      <c r="D1252" s="88" t="b">
        <f aca="false">FALSE()</f>
        <v>0</v>
      </c>
      <c r="E1252" s="0" t="n">
        <v>-0.497265966200729</v>
      </c>
      <c r="F1252" s="0" t="n">
        <v>-0.683749528705278</v>
      </c>
      <c r="G1252" s="0" t="n">
        <v>-0.186405966200738</v>
      </c>
      <c r="H1252" s="0" t="n">
        <v>-0.253924466763512</v>
      </c>
      <c r="I1252" s="0" t="n">
        <v>0</v>
      </c>
      <c r="J1252" s="87"/>
      <c r="K1252" s="87"/>
      <c r="L1252" s="89" t="s">
        <v>326</v>
      </c>
      <c r="M1252" s="88" t="b">
        <f aca="false">FALSE()</f>
        <v>0</v>
      </c>
      <c r="N1252" s="0" t="n">
        <v>0</v>
      </c>
      <c r="O1252" s="0" t="n">
        <v>72.7263340337993</v>
      </c>
      <c r="P1252" s="88" t="b">
        <f aca="false">FALSE()</f>
        <v>0</v>
      </c>
      <c r="Q1252" s="88" t="b">
        <f aca="false">FALSE()</f>
        <v>0</v>
      </c>
      <c r="R1252" s="0" t="n">
        <v>0.0606</v>
      </c>
      <c r="T1252" s="0" t="n">
        <v>73.06817</v>
      </c>
      <c r="U1252" s="0" t="n">
        <v>0</v>
      </c>
      <c r="V1252" s="0" t="n">
        <v>0</v>
      </c>
      <c r="W1252" s="0" t="n">
        <v>-0.0282599999999995</v>
      </c>
      <c r="X1252" s="0" t="n">
        <v>0.181068397661156</v>
      </c>
      <c r="Y1252" s="0" t="n">
        <v>0.15607361839521</v>
      </c>
      <c r="Z1252" s="0" t="n">
        <v>0.170917983100366</v>
      </c>
      <c r="AA1252" s="89" t="s">
        <v>327</v>
      </c>
      <c r="AB1252" s="0" t="n">
        <v>73.4100059662007</v>
      </c>
      <c r="AC1252" s="0" t="n">
        <v>0.909383536948975</v>
      </c>
      <c r="AD1252" s="89" t="s">
        <v>98</v>
      </c>
      <c r="AE1252" s="0" t="n">
        <v>202512</v>
      </c>
      <c r="AF1252" s="90" t="n">
        <v>46004</v>
      </c>
      <c r="AG1252" s="0" t="n">
        <v>0.909383536948975</v>
      </c>
    </row>
    <row r="1253" customFormat="false" ht="15" hidden="false" customHeight="false" outlineLevel="0" collapsed="false">
      <c r="A1253" s="87" t="n">
        <v>46004.7424768519</v>
      </c>
      <c r="B1253" s="0" t="n">
        <v>73.2236</v>
      </c>
      <c r="C1253" s="88" t="b">
        <f aca="false">FALSE()</f>
        <v>0</v>
      </c>
      <c r="D1253" s="88" t="b">
        <f aca="false">FALSE()</f>
        <v>0</v>
      </c>
      <c r="E1253" s="0" t="n">
        <v>-0.497265966200743</v>
      </c>
      <c r="F1253" s="0" t="n">
        <v>-0.683749528705298</v>
      </c>
      <c r="G1253" s="0" t="n">
        <v>-0.186405966200724</v>
      </c>
      <c r="H1253" s="0" t="n">
        <v>-0.253924466763493</v>
      </c>
      <c r="I1253" s="0" t="n">
        <v>0</v>
      </c>
      <c r="J1253" s="87"/>
      <c r="K1253" s="87"/>
      <c r="L1253" s="89" t="s">
        <v>326</v>
      </c>
      <c r="M1253" s="88" t="b">
        <f aca="false">FALSE()</f>
        <v>0</v>
      </c>
      <c r="N1253" s="0" t="n">
        <v>0</v>
      </c>
      <c r="O1253" s="0" t="n">
        <v>72.7263340337993</v>
      </c>
      <c r="P1253" s="88" t="b">
        <f aca="false">FALSE()</f>
        <v>0</v>
      </c>
      <c r="Q1253" s="88" t="b">
        <f aca="false">FALSE()</f>
        <v>0</v>
      </c>
      <c r="R1253" s="0" t="n">
        <v>0.0606</v>
      </c>
      <c r="T1253" s="0" t="n">
        <v>73.06817</v>
      </c>
      <c r="U1253" s="0" t="n">
        <v>0</v>
      </c>
      <c r="V1253" s="0" t="n">
        <v>0</v>
      </c>
      <c r="W1253" s="0" t="n">
        <v>0</v>
      </c>
      <c r="X1253" s="0" t="n">
        <v>0.129665772783642</v>
      </c>
      <c r="Y1253" s="0" t="n">
        <v>0</v>
      </c>
      <c r="Z1253" s="0" t="n">
        <v>0.170917983100366</v>
      </c>
      <c r="AA1253" s="89" t="s">
        <v>327</v>
      </c>
      <c r="AB1253" s="0" t="n">
        <v>73.4100059662007</v>
      </c>
      <c r="AC1253" s="0" t="n">
        <v>0.909383536949058</v>
      </c>
      <c r="AD1253" s="89" t="s">
        <v>98</v>
      </c>
      <c r="AE1253" s="0" t="n">
        <v>202512</v>
      </c>
      <c r="AF1253" s="90" t="n">
        <v>46004</v>
      </c>
      <c r="AG1253" s="0" t="n">
        <v>0.909383536949058</v>
      </c>
    </row>
    <row r="1254" customFormat="false" ht="15" hidden="false" customHeight="false" outlineLevel="0" collapsed="false">
      <c r="A1254" s="87" t="n">
        <v>46004.7428240741</v>
      </c>
      <c r="B1254" s="0" t="n">
        <v>73.2236</v>
      </c>
      <c r="C1254" s="88" t="b">
        <f aca="false">FALSE()</f>
        <v>0</v>
      </c>
      <c r="D1254" s="88" t="b">
        <f aca="false">FALSE()</f>
        <v>0</v>
      </c>
      <c r="E1254" s="0" t="n">
        <v>-0.497265966200743</v>
      </c>
      <c r="F1254" s="0" t="n">
        <v>-0.683749528705298</v>
      </c>
      <c r="G1254" s="0" t="n">
        <v>-0.186405966200724</v>
      </c>
      <c r="H1254" s="0" t="n">
        <v>-0.253924466763493</v>
      </c>
      <c r="I1254" s="0" t="n">
        <v>0</v>
      </c>
      <c r="J1254" s="87"/>
      <c r="K1254" s="87"/>
      <c r="L1254" s="89" t="s">
        <v>326</v>
      </c>
      <c r="M1254" s="88" t="b">
        <f aca="false">FALSE()</f>
        <v>0</v>
      </c>
      <c r="N1254" s="0" t="n">
        <v>0</v>
      </c>
      <c r="O1254" s="0" t="n">
        <v>72.7263340337993</v>
      </c>
      <c r="P1254" s="88" t="b">
        <f aca="false">FALSE()</f>
        <v>0</v>
      </c>
      <c r="Q1254" s="88" t="b">
        <f aca="false">FALSE()</f>
        <v>0</v>
      </c>
      <c r="R1254" s="0" t="n">
        <v>0.0606</v>
      </c>
      <c r="T1254" s="0" t="n">
        <v>73.06817</v>
      </c>
      <c r="U1254" s="0" t="n">
        <v>0</v>
      </c>
      <c r="V1254" s="0" t="n">
        <v>0</v>
      </c>
      <c r="W1254" s="0" t="n">
        <v>0</v>
      </c>
      <c r="X1254" s="0" t="n">
        <v>0.129665772783642</v>
      </c>
      <c r="Y1254" s="0" t="n">
        <v>0</v>
      </c>
      <c r="Z1254" s="0" t="n">
        <v>0.170917983100366</v>
      </c>
      <c r="AA1254" s="89" t="s">
        <v>327</v>
      </c>
      <c r="AB1254" s="0" t="n">
        <v>73.4100059662007</v>
      </c>
      <c r="AC1254" s="0" t="n">
        <v>0.909383536949058</v>
      </c>
      <c r="AD1254" s="89" t="s">
        <v>98</v>
      </c>
      <c r="AE1254" s="0" t="n">
        <v>202512</v>
      </c>
      <c r="AF1254" s="90" t="n">
        <v>46004</v>
      </c>
      <c r="AG1254" s="0" t="n">
        <v>0.909383536949058</v>
      </c>
    </row>
    <row r="1255" customFormat="false" ht="15" hidden="false" customHeight="false" outlineLevel="0" collapsed="false">
      <c r="A1255" s="87" t="n">
        <v>46004.753275463</v>
      </c>
      <c r="B1255" s="0" t="n">
        <v>73.5062</v>
      </c>
      <c r="C1255" s="88" t="b">
        <f aca="false">TRUE()</f>
        <v>1</v>
      </c>
      <c r="D1255" s="88" t="b">
        <f aca="false">FALSE()</f>
        <v>0</v>
      </c>
      <c r="E1255" s="0" t="n">
        <v>-0.797685265298426</v>
      </c>
      <c r="F1255" s="0" t="n">
        <v>-1.09710020650128</v>
      </c>
      <c r="G1255" s="0" t="n">
        <v>0.0218547347015913</v>
      </c>
      <c r="H1255" s="0" t="n">
        <v>0.0297406673798206</v>
      </c>
      <c r="I1255" s="0" t="n">
        <v>0.282600000000002</v>
      </c>
      <c r="J1255" s="87" t="n">
        <v>46004.8047685185</v>
      </c>
      <c r="K1255" s="87" t="n">
        <v>46004.753275463</v>
      </c>
      <c r="L1255" s="89" t="s">
        <v>151</v>
      </c>
      <c r="M1255" s="88" t="b">
        <f aca="false">TRUE()</f>
        <v>1</v>
      </c>
      <c r="N1255" s="0" t="n">
        <v>1</v>
      </c>
      <c r="O1255" s="0" t="n">
        <v>72.7085147347016</v>
      </c>
      <c r="P1255" s="88" t="b">
        <f aca="false">FALSE()</f>
        <v>0</v>
      </c>
      <c r="Q1255" s="88" t="b">
        <f aca="false">FALSE()</f>
        <v>0</v>
      </c>
      <c r="R1255" s="0" t="n">
        <v>0.2266</v>
      </c>
      <c r="S1255" s="0" t="n">
        <v>2.1126778792001</v>
      </c>
      <c r="T1255" s="0" t="n">
        <v>73.09643</v>
      </c>
      <c r="U1255" s="0" t="n">
        <v>1</v>
      </c>
      <c r="V1255" s="0" t="n">
        <v>0.282600000000002</v>
      </c>
      <c r="W1255" s="0" t="n">
        <v>0.0282600000000002</v>
      </c>
      <c r="X1255" s="0" t="n">
        <v>0.126382562088289</v>
      </c>
      <c r="Y1255" s="0" t="n">
        <v>2.01246117974981</v>
      </c>
      <c r="Z1255" s="0" t="n">
        <v>0.193957632649212</v>
      </c>
      <c r="AA1255" s="89" t="s">
        <v>155</v>
      </c>
      <c r="AB1255" s="0" t="n">
        <v>73.4843452652984</v>
      </c>
      <c r="AC1255" s="0" t="n">
        <v>2.1126778792001</v>
      </c>
      <c r="AD1255" s="89" t="s">
        <v>98</v>
      </c>
      <c r="AE1255" s="0" t="n">
        <v>202512</v>
      </c>
      <c r="AF1255" s="90" t="n">
        <v>46004</v>
      </c>
      <c r="AG1255" s="0" t="n">
        <v>2.1126778792001</v>
      </c>
    </row>
    <row r="1256" customFormat="false" ht="15" hidden="false" customHeight="false" outlineLevel="0" collapsed="false">
      <c r="A1256" s="87" t="n">
        <v>46004.7637268519</v>
      </c>
      <c r="B1256" s="0" t="n">
        <v>73.5062</v>
      </c>
      <c r="C1256" s="88" t="b">
        <f aca="false">FALSE()</f>
        <v>0</v>
      </c>
      <c r="D1256" s="88" t="b">
        <f aca="false">FALSE()</f>
        <v>0</v>
      </c>
      <c r="E1256" s="0" t="n">
        <v>-0.802674330472186</v>
      </c>
      <c r="F1256" s="0" t="n">
        <v>-1.10403769704474</v>
      </c>
      <c r="G1256" s="0" t="n">
        <v>-0.0396543304721745</v>
      </c>
      <c r="H1256" s="0" t="n">
        <v>-0.0539178323960874</v>
      </c>
      <c r="I1256" s="0" t="n">
        <v>0</v>
      </c>
      <c r="J1256" s="87"/>
      <c r="K1256" s="87" t="n">
        <v>46004.753275463</v>
      </c>
      <c r="L1256" s="89" t="s">
        <v>326</v>
      </c>
      <c r="M1256" s="88" t="b">
        <f aca="false">FALSE()</f>
        <v>0</v>
      </c>
      <c r="N1256" s="0" t="n">
        <v>1</v>
      </c>
      <c r="O1256" s="0" t="n">
        <v>72.7035256695278</v>
      </c>
      <c r="P1256" s="88" t="b">
        <f aca="false">FALSE()</f>
        <v>0</v>
      </c>
      <c r="Q1256" s="88" t="b">
        <f aca="false">FALSE()</f>
        <v>0</v>
      </c>
      <c r="R1256" s="0" t="n">
        <v>0.2636</v>
      </c>
      <c r="S1256" s="0" t="n">
        <v>1.96218488237561</v>
      </c>
      <c r="T1256" s="0" t="n">
        <v>73.12469</v>
      </c>
      <c r="U1256" s="0" t="n">
        <v>2</v>
      </c>
      <c r="V1256" s="0" t="n">
        <v>0</v>
      </c>
      <c r="W1256" s="0" t="n">
        <v>0.0282600000000002</v>
      </c>
      <c r="X1256" s="0" t="n">
        <v>0.126382562088289</v>
      </c>
      <c r="Y1256" s="0" t="n">
        <v>-0.223606797749979</v>
      </c>
      <c r="Z1256" s="0" t="n">
        <v>0.210582165236088</v>
      </c>
      <c r="AA1256" s="89" t="s">
        <v>154</v>
      </c>
      <c r="AB1256" s="0" t="n">
        <v>73.5458543304722</v>
      </c>
      <c r="AC1256" s="0" t="n">
        <v>1.81169188555112</v>
      </c>
      <c r="AD1256" s="89" t="s">
        <v>98</v>
      </c>
      <c r="AE1256" s="0" t="n">
        <v>202512</v>
      </c>
      <c r="AF1256" s="90" t="n">
        <v>46004</v>
      </c>
      <c r="AG1256" s="0" t="n">
        <v>1.81169188555112</v>
      </c>
    </row>
    <row r="1257" customFormat="false" ht="15" hidden="false" customHeight="false" outlineLevel="0" collapsed="false">
      <c r="A1257" s="87" t="n">
        <v>46004.7741782407</v>
      </c>
      <c r="B1257" s="0" t="n">
        <v>73.5062</v>
      </c>
      <c r="C1257" s="88" t="b">
        <f aca="false">FALSE()</f>
        <v>0</v>
      </c>
      <c r="D1257" s="88" t="b">
        <f aca="false">FALSE()</f>
        <v>0</v>
      </c>
      <c r="E1257" s="0" t="n">
        <v>-0.797721875848154</v>
      </c>
      <c r="F1257" s="0" t="n">
        <v>-1.09715111143713</v>
      </c>
      <c r="G1257" s="0" t="n">
        <v>-0.0912218758481486</v>
      </c>
      <c r="H1257" s="0" t="n">
        <v>-0.12394710782401</v>
      </c>
      <c r="I1257" s="0" t="n">
        <v>0</v>
      </c>
      <c r="J1257" s="87"/>
      <c r="K1257" s="87" t="n">
        <v>46004.753275463</v>
      </c>
      <c r="L1257" s="89" t="s">
        <v>326</v>
      </c>
      <c r="M1257" s="88" t="b">
        <f aca="false">FALSE()</f>
        <v>0</v>
      </c>
      <c r="N1257" s="0" t="n">
        <v>1</v>
      </c>
      <c r="O1257" s="0" t="n">
        <v>72.7084781241519</v>
      </c>
      <c r="P1257" s="88" t="b">
        <f aca="false">FALSE()</f>
        <v>0</v>
      </c>
      <c r="Q1257" s="88" t="b">
        <f aca="false">FALSE()</f>
        <v>0</v>
      </c>
      <c r="R1257" s="0" t="n">
        <v>0.306</v>
      </c>
      <c r="S1257" s="0" t="n">
        <v>1.83796555270164</v>
      </c>
      <c r="T1257" s="0" t="n">
        <v>73.15295</v>
      </c>
      <c r="U1257" s="0" t="n">
        <v>3</v>
      </c>
      <c r="V1257" s="0" t="n">
        <v>0</v>
      </c>
      <c r="W1257" s="0" t="n">
        <v>0.0282600000000002</v>
      </c>
      <c r="X1257" s="0" t="n">
        <v>0.126382562088289</v>
      </c>
      <c r="Y1257" s="0" t="n">
        <v>-0.223606797749979</v>
      </c>
      <c r="Z1257" s="0" t="n">
        <v>0.222235937924077</v>
      </c>
      <c r="AA1257" s="89" t="s">
        <v>153</v>
      </c>
      <c r="AB1257" s="0" t="n">
        <v>73.5974218758482</v>
      </c>
      <c r="AC1257" s="0" t="n">
        <v>1.5895268933537</v>
      </c>
      <c r="AD1257" s="89" t="s">
        <v>98</v>
      </c>
      <c r="AE1257" s="0" t="n">
        <v>202512</v>
      </c>
      <c r="AF1257" s="90" t="n">
        <v>46004</v>
      </c>
      <c r="AG1257" s="0" t="n">
        <v>1.5895268933537</v>
      </c>
    </row>
    <row r="1258" customFormat="false" ht="15" hidden="false" customHeight="false" outlineLevel="0" collapsed="false">
      <c r="A1258" s="87" t="n">
        <v>46004.7838541667</v>
      </c>
      <c r="B1258" s="0" t="n">
        <v>73.5062</v>
      </c>
      <c r="C1258" s="88" t="b">
        <f aca="false">FALSE()</f>
        <v>0</v>
      </c>
      <c r="D1258" s="88" t="b">
        <f aca="false">FALSE()</f>
        <v>0</v>
      </c>
      <c r="E1258" s="0" t="n">
        <v>-0.784343696540304</v>
      </c>
      <c r="F1258" s="0" t="n">
        <v>-1.07855290886323</v>
      </c>
      <c r="G1258" s="0" t="n">
        <v>-0.134363696540305</v>
      </c>
      <c r="H1258" s="0" t="n">
        <v>-0.182458810464833</v>
      </c>
      <c r="I1258" s="0" t="n">
        <v>0</v>
      </c>
      <c r="J1258" s="87"/>
      <c r="K1258" s="87" t="n">
        <v>46004.753275463</v>
      </c>
      <c r="L1258" s="89" t="s">
        <v>326</v>
      </c>
      <c r="M1258" s="88" t="b">
        <f aca="false">FALSE()</f>
        <v>0</v>
      </c>
      <c r="N1258" s="0" t="n">
        <v>1</v>
      </c>
      <c r="O1258" s="0" t="n">
        <v>72.7218563034597</v>
      </c>
      <c r="P1258" s="88" t="b">
        <f aca="false">FALSE()</f>
        <v>0</v>
      </c>
      <c r="Q1258" s="88" t="b">
        <f aca="false">FALSE()</f>
        <v>0</v>
      </c>
      <c r="R1258" s="0" t="n">
        <v>0.3515</v>
      </c>
      <c r="S1258" s="0" t="n">
        <v>1.73222118174598</v>
      </c>
      <c r="T1258" s="0" t="n">
        <v>73.18121</v>
      </c>
      <c r="U1258" s="0" t="n">
        <v>4</v>
      </c>
      <c r="V1258" s="0" t="n">
        <v>0</v>
      </c>
      <c r="W1258" s="0" t="n">
        <v>0.0282600000000002</v>
      </c>
      <c r="X1258" s="0" t="n">
        <v>0.126382562088289</v>
      </c>
      <c r="Y1258" s="0" t="n">
        <v>-0.223606797749979</v>
      </c>
      <c r="Z1258" s="0" t="n">
        <v>0.229676848270155</v>
      </c>
      <c r="AA1258" s="89" t="s">
        <v>153</v>
      </c>
      <c r="AB1258" s="0" t="n">
        <v>73.6405636965403</v>
      </c>
      <c r="AC1258" s="0" t="n">
        <v>1.41498806887899</v>
      </c>
      <c r="AD1258" s="89" t="s">
        <v>98</v>
      </c>
      <c r="AE1258" s="0" t="n">
        <v>202512</v>
      </c>
      <c r="AF1258" s="90" t="n">
        <v>46004</v>
      </c>
      <c r="AG1258" s="0" t="n">
        <v>1.41498806887899</v>
      </c>
    </row>
    <row r="1259" customFormat="false" ht="15" hidden="false" customHeight="false" outlineLevel="0" collapsed="false">
      <c r="A1259" s="87" t="n">
        <v>46004.7943055556</v>
      </c>
      <c r="B1259" s="0" t="n">
        <v>73.5062</v>
      </c>
      <c r="C1259" s="88" t="b">
        <f aca="false">FALSE()</f>
        <v>0</v>
      </c>
      <c r="D1259" s="88" t="b">
        <f aca="false">FALSE()</f>
        <v>0</v>
      </c>
      <c r="E1259" s="0" t="n">
        <v>-0.763346655915626</v>
      </c>
      <c r="F1259" s="0" t="n">
        <v>-1.04937684023045</v>
      </c>
      <c r="G1259" s="0" t="n">
        <v>-0.169886655915633</v>
      </c>
      <c r="H1259" s="0" t="n">
        <v>-0.230585884276187</v>
      </c>
      <c r="I1259" s="0" t="n">
        <v>0</v>
      </c>
      <c r="J1259" s="87"/>
      <c r="K1259" s="87" t="n">
        <v>46004.753275463</v>
      </c>
      <c r="L1259" s="89" t="s">
        <v>326</v>
      </c>
      <c r="M1259" s="88" t="b">
        <f aca="false">FALSE()</f>
        <v>0</v>
      </c>
      <c r="N1259" s="0" t="n">
        <v>1</v>
      </c>
      <c r="O1259" s="0" t="n">
        <v>72.7428533440844</v>
      </c>
      <c r="P1259" s="88" t="b">
        <f aca="false">FALSE()</f>
        <v>0</v>
      </c>
      <c r="Q1259" s="88" t="b">
        <f aca="false">FALSE()</f>
        <v>0</v>
      </c>
      <c r="R1259" s="0" t="n">
        <v>0.3991</v>
      </c>
      <c r="S1259" s="0" t="n">
        <v>1.64014420489182</v>
      </c>
      <c r="T1259" s="0" t="n">
        <v>73.20947</v>
      </c>
      <c r="U1259" s="0" t="n">
        <v>5</v>
      </c>
      <c r="V1259" s="0" t="n">
        <v>0</v>
      </c>
      <c r="W1259" s="0" t="n">
        <v>0.0282600000000002</v>
      </c>
      <c r="X1259" s="0" t="n">
        <v>0.126382562088289</v>
      </c>
      <c r="Y1259" s="0" t="n">
        <v>-0.223606797749979</v>
      </c>
      <c r="Z1259" s="0" t="n">
        <v>0.233308327957817</v>
      </c>
      <c r="AA1259" s="89" t="s">
        <v>153</v>
      </c>
      <c r="AB1259" s="0" t="n">
        <v>73.6760866559156</v>
      </c>
      <c r="AC1259" s="0" t="n">
        <v>1.27183629747519</v>
      </c>
      <c r="AD1259" s="89" t="s">
        <v>98</v>
      </c>
      <c r="AE1259" s="0" t="n">
        <v>202512</v>
      </c>
      <c r="AF1259" s="90" t="n">
        <v>46004</v>
      </c>
      <c r="AG1259" s="0" t="n">
        <v>1.27183629747519</v>
      </c>
    </row>
    <row r="1260" customFormat="false" ht="15" hidden="false" customHeight="false" outlineLevel="0" collapsed="false">
      <c r="A1260" s="87" t="n">
        <v>46004.8047685185</v>
      </c>
      <c r="B1260" s="0" t="n">
        <v>73.2236</v>
      </c>
      <c r="C1260" s="88" t="b">
        <f aca="false">TRUE()</f>
        <v>1</v>
      </c>
      <c r="D1260" s="88" t="b">
        <f aca="false">FALSE()</f>
        <v>0</v>
      </c>
      <c r="E1260" s="0" t="n">
        <v>-0.449175412926721</v>
      </c>
      <c r="F1260" s="0" t="n">
        <v>-0.6172160281244</v>
      </c>
      <c r="G1260" s="0" t="n">
        <v>-0.449175412926721</v>
      </c>
      <c r="H1260" s="0" t="n">
        <v>-0.609689821523824</v>
      </c>
      <c r="I1260" s="0" t="n">
        <v>-0.282600000000002</v>
      </c>
      <c r="J1260" s="87"/>
      <c r="K1260" s="87"/>
      <c r="L1260" s="89" t="s">
        <v>326</v>
      </c>
      <c r="M1260" s="88" t="b">
        <f aca="false">FALSE()</f>
        <v>0</v>
      </c>
      <c r="N1260" s="0" t="n">
        <v>2</v>
      </c>
      <c r="O1260" s="0" t="n">
        <v>72.7744245870733</v>
      </c>
      <c r="P1260" s="88" t="b">
        <f aca="false">TRUE()</f>
        <v>1</v>
      </c>
      <c r="Q1260" s="88" t="b">
        <f aca="false">FALSE()</f>
        <v>0</v>
      </c>
      <c r="R1260" s="0" t="n">
        <v>0.0571</v>
      </c>
      <c r="T1260" s="0" t="n">
        <v>73.2236</v>
      </c>
      <c r="U1260" s="0" t="n">
        <v>0</v>
      </c>
      <c r="V1260" s="0" t="n">
        <v>-0.282600000000002</v>
      </c>
      <c r="W1260" s="0" t="n">
        <v>0.0141300000000001</v>
      </c>
      <c r="X1260" s="0" t="n">
        <v>0.144244066191921</v>
      </c>
      <c r="Y1260" s="0" t="n">
        <v>-2.05713834775841</v>
      </c>
      <c r="Z1260" s="0" t="n">
        <v>0.224587706463362</v>
      </c>
      <c r="AA1260" s="89" t="s">
        <v>328</v>
      </c>
      <c r="AB1260" s="0" t="n">
        <v>73.6727754129267</v>
      </c>
      <c r="AC1260" s="0" t="n">
        <v>0</v>
      </c>
      <c r="AD1260" s="89" t="s">
        <v>98</v>
      </c>
      <c r="AE1260" s="0" t="n">
        <v>202512</v>
      </c>
      <c r="AF1260" s="90" t="n">
        <v>46004</v>
      </c>
      <c r="AG1260" s="0" t="n">
        <v>0</v>
      </c>
    </row>
    <row r="1261" customFormat="false" ht="15" hidden="false" customHeight="false" outlineLevel="0" collapsed="false">
      <c r="A1261" s="87" t="n">
        <v>46004.8152199074</v>
      </c>
      <c r="B1261" s="0" t="n">
        <v>73.5062</v>
      </c>
      <c r="C1261" s="88" t="b">
        <f aca="false">FALSE()</f>
        <v>0</v>
      </c>
      <c r="D1261" s="88" t="b">
        <f aca="false">FALSE()</f>
        <v>0</v>
      </c>
      <c r="E1261" s="0" t="n">
        <v>-0.699756556777587</v>
      </c>
      <c r="F1261" s="0" t="n">
        <v>-0.961118993984765</v>
      </c>
      <c r="G1261" s="0" t="n">
        <v>-0.19107655677756</v>
      </c>
      <c r="H1261" s="0" t="n">
        <v>-0.259272208831695</v>
      </c>
      <c r="I1261" s="0" t="n">
        <v>0.282600000000002</v>
      </c>
      <c r="J1261" s="87"/>
      <c r="K1261" s="87"/>
      <c r="L1261" s="89" t="s">
        <v>326</v>
      </c>
      <c r="M1261" s="88" t="b">
        <f aca="false">FALSE()</f>
        <v>0</v>
      </c>
      <c r="N1261" s="0" t="n">
        <v>2</v>
      </c>
      <c r="O1261" s="0" t="n">
        <v>72.8064434432224</v>
      </c>
      <c r="P1261" s="88" t="b">
        <f aca="false">FALSE()</f>
        <v>0</v>
      </c>
      <c r="Q1261" s="88" t="b">
        <f aca="false">FALSE()</f>
        <v>0</v>
      </c>
      <c r="R1261" s="0" t="n">
        <v>0.1333</v>
      </c>
      <c r="T1261" s="0" t="n">
        <v>73.25186</v>
      </c>
      <c r="U1261" s="0" t="n">
        <v>0</v>
      </c>
      <c r="V1261" s="0" t="n">
        <v>0.282600000000002</v>
      </c>
      <c r="W1261" s="0" t="n">
        <v>0.0282600000000002</v>
      </c>
      <c r="X1261" s="0" t="n">
        <v>0.156138266660642</v>
      </c>
      <c r="Y1261" s="0" t="n">
        <v>1.62894084480133</v>
      </c>
      <c r="Z1261" s="0" t="n">
        <v>0.222708278388786</v>
      </c>
      <c r="AA1261" s="89" t="s">
        <v>327</v>
      </c>
      <c r="AB1261" s="0" t="n">
        <v>73.6972765567776</v>
      </c>
      <c r="AC1261" s="0" t="n">
        <v>1.14203208717732</v>
      </c>
      <c r="AD1261" s="89" t="s">
        <v>98</v>
      </c>
      <c r="AE1261" s="0" t="n">
        <v>202512</v>
      </c>
      <c r="AF1261" s="90" t="n">
        <v>46004</v>
      </c>
      <c r="AG1261" s="0" t="n">
        <v>1.14203208717732</v>
      </c>
    </row>
    <row r="1262" customFormat="false" ht="15" hidden="false" customHeight="false" outlineLevel="0" collapsed="false">
      <c r="A1262" s="87" t="n">
        <v>46004.8253125</v>
      </c>
      <c r="B1262" s="0" t="n">
        <v>73.5062</v>
      </c>
      <c r="C1262" s="88" t="b">
        <f aca="false">FALSE()</f>
        <v>0</v>
      </c>
      <c r="D1262" s="88" t="b">
        <f aca="false">FALSE()</f>
        <v>0</v>
      </c>
      <c r="E1262" s="0" t="n">
        <v>-0.66002467558971</v>
      </c>
      <c r="F1262" s="0" t="n">
        <v>-0.906052613813124</v>
      </c>
      <c r="G1262" s="0" t="n">
        <v>-0.20786467558969</v>
      </c>
      <c r="H1262" s="0" t="n">
        <v>-0.281987808574235</v>
      </c>
      <c r="I1262" s="0" t="n">
        <v>0</v>
      </c>
      <c r="J1262" s="87"/>
      <c r="K1262" s="87"/>
      <c r="L1262" s="89" t="s">
        <v>326</v>
      </c>
      <c r="M1262" s="88" t="b">
        <f aca="false">FALSE()</f>
        <v>0</v>
      </c>
      <c r="N1262" s="0" t="n">
        <v>2</v>
      </c>
      <c r="O1262" s="0" t="n">
        <v>72.8461753244103</v>
      </c>
      <c r="P1262" s="88" t="b">
        <f aca="false">FALSE()</f>
        <v>0</v>
      </c>
      <c r="Q1262" s="88" t="b">
        <f aca="false">FALSE()</f>
        <v>0</v>
      </c>
      <c r="R1262" s="0" t="n">
        <v>0.1266</v>
      </c>
      <c r="T1262" s="0" t="n">
        <v>73.28012</v>
      </c>
      <c r="U1262" s="0" t="n">
        <v>0</v>
      </c>
      <c r="V1262" s="0" t="n">
        <v>0</v>
      </c>
      <c r="W1262" s="0" t="n">
        <v>0.0282600000000002</v>
      </c>
      <c r="X1262" s="0" t="n">
        <v>0.156138266660642</v>
      </c>
      <c r="Y1262" s="0" t="n">
        <v>-0.180993427200148</v>
      </c>
      <c r="Z1262" s="0" t="n">
        <v>0.216972337794849</v>
      </c>
      <c r="AA1262" s="89" t="s">
        <v>327</v>
      </c>
      <c r="AB1262" s="0" t="n">
        <v>73.7140646755897</v>
      </c>
      <c r="AC1262" s="0" t="n">
        <v>1.04197614450637</v>
      </c>
      <c r="AD1262" s="89" t="s">
        <v>98</v>
      </c>
      <c r="AE1262" s="0" t="n">
        <v>202512</v>
      </c>
      <c r="AF1262" s="90" t="n">
        <v>46004</v>
      </c>
      <c r="AG1262" s="0" t="n">
        <v>1.04197614450637</v>
      </c>
    </row>
    <row r="1263" customFormat="false" ht="15" hidden="false" customHeight="false" outlineLevel="0" collapsed="false">
      <c r="A1263" s="87" t="n">
        <v>46004.8357638889</v>
      </c>
      <c r="B1263" s="0" t="n">
        <v>73.2236</v>
      </c>
      <c r="C1263" s="88" t="b">
        <f aca="false">FALSE()</f>
        <v>0</v>
      </c>
      <c r="D1263" s="88" t="b">
        <f aca="false">FALSE()</f>
        <v>0</v>
      </c>
      <c r="E1263" s="0" t="n">
        <v>-0.238085170488802</v>
      </c>
      <c r="F1263" s="0" t="n">
        <v>-0.326208797793577</v>
      </c>
      <c r="G1263" s="0" t="n">
        <v>-0.407645170488792</v>
      </c>
      <c r="H1263" s="0" t="n">
        <v>-0.553630689722703</v>
      </c>
      <c r="I1263" s="0" t="n">
        <v>-0.282600000000002</v>
      </c>
      <c r="J1263" s="87"/>
      <c r="K1263" s="87"/>
      <c r="L1263" s="89" t="s">
        <v>326</v>
      </c>
      <c r="M1263" s="88" t="b">
        <f aca="false">FALSE()</f>
        <v>0</v>
      </c>
      <c r="N1263" s="0" t="n">
        <v>2</v>
      </c>
      <c r="O1263" s="0" t="n">
        <v>72.9855148295112</v>
      </c>
      <c r="P1263" s="88" t="b">
        <f aca="false">FALSE()</f>
        <v>0</v>
      </c>
      <c r="Q1263" s="88" t="b">
        <f aca="false">FALSE()</f>
        <v>0</v>
      </c>
      <c r="R1263" s="0" t="n">
        <v>0.0922</v>
      </c>
      <c r="T1263" s="0" t="n">
        <v>73.30838</v>
      </c>
      <c r="U1263" s="0" t="n">
        <v>0</v>
      </c>
      <c r="V1263" s="0" t="n">
        <v>-0.282600000000002</v>
      </c>
      <c r="W1263" s="0" t="n">
        <v>0.0282600000000002</v>
      </c>
      <c r="X1263" s="0" t="n">
        <v>0.156138266660642</v>
      </c>
      <c r="Y1263" s="0" t="n">
        <v>-1.99092769920163</v>
      </c>
      <c r="Z1263" s="0" t="n">
        <v>0.161432585244399</v>
      </c>
      <c r="AA1263" s="89" t="s">
        <v>327</v>
      </c>
      <c r="AB1263" s="0" t="n">
        <v>73.6312451704888</v>
      </c>
      <c r="AC1263" s="0" t="n">
        <v>-0.525172782630242</v>
      </c>
      <c r="AD1263" s="89" t="s">
        <v>98</v>
      </c>
      <c r="AE1263" s="0" t="n">
        <v>202512</v>
      </c>
      <c r="AF1263" s="90" t="n">
        <v>46004</v>
      </c>
      <c r="AG1263" s="0" t="n">
        <v>0.525172782630242</v>
      </c>
    </row>
    <row r="1264" customFormat="false" ht="15" hidden="false" customHeight="false" outlineLevel="0" collapsed="false">
      <c r="A1264" s="87" t="n">
        <v>46004.8462268519</v>
      </c>
      <c r="B1264" s="0" t="n">
        <v>73.5062</v>
      </c>
      <c r="C1264" s="88" t="b">
        <f aca="false">FALSE()</f>
        <v>0</v>
      </c>
      <c r="D1264" s="88" t="b">
        <f aca="false">FALSE()</f>
        <v>0</v>
      </c>
      <c r="E1264" s="0" t="n">
        <v>-0.453643474757968</v>
      </c>
      <c r="F1264" s="0" t="n">
        <v>-0.62098233975045</v>
      </c>
      <c r="G1264" s="0" t="n">
        <v>-0.114523474757959</v>
      </c>
      <c r="H1264" s="0" t="n">
        <v>-0.155558746712433</v>
      </c>
      <c r="I1264" s="0" t="n">
        <v>0.282600000000002</v>
      </c>
      <c r="J1264" s="87"/>
      <c r="K1264" s="87"/>
      <c r="L1264" s="89" t="s">
        <v>326</v>
      </c>
      <c r="M1264" s="88" t="b">
        <f aca="false">FALSE()</f>
        <v>0</v>
      </c>
      <c r="N1264" s="0" t="n">
        <v>2</v>
      </c>
      <c r="O1264" s="0" t="n">
        <v>73.052556525242</v>
      </c>
      <c r="P1264" s="88" t="b">
        <f aca="false">FALSE()</f>
        <v>0</v>
      </c>
      <c r="Q1264" s="88" t="b">
        <f aca="false">FALSE()</f>
        <v>0</v>
      </c>
      <c r="R1264" s="0" t="n">
        <v>0.1367</v>
      </c>
      <c r="T1264" s="0" t="n">
        <v>73.33664</v>
      </c>
      <c r="U1264" s="0" t="n">
        <v>0</v>
      </c>
      <c r="V1264" s="0" t="n">
        <v>0.282600000000002</v>
      </c>
      <c r="W1264" s="0" t="n">
        <v>0.0282600000000002</v>
      </c>
      <c r="X1264" s="0" t="n">
        <v>0.156138266660642</v>
      </c>
      <c r="Y1264" s="0" t="n">
        <v>1.62894084480133</v>
      </c>
      <c r="Z1264" s="0" t="n">
        <v>0.142041737378981</v>
      </c>
      <c r="AA1264" s="89" t="s">
        <v>327</v>
      </c>
      <c r="AB1264" s="0" t="n">
        <v>73.620723474758</v>
      </c>
      <c r="AC1264" s="0" t="n">
        <v>1.19373363863891</v>
      </c>
      <c r="AD1264" s="89" t="s">
        <v>98</v>
      </c>
      <c r="AE1264" s="0" t="n">
        <v>202512</v>
      </c>
      <c r="AF1264" s="90" t="n">
        <v>46004</v>
      </c>
      <c r="AG1264" s="0" t="n">
        <v>1.19373363863891</v>
      </c>
    </row>
    <row r="1265" customFormat="false" ht="15" hidden="false" customHeight="false" outlineLevel="0" collapsed="false">
      <c r="A1265" s="87" t="n">
        <v>46004.8566782407</v>
      </c>
      <c r="B1265" s="0" t="n">
        <v>73.5062</v>
      </c>
      <c r="C1265" s="88" t="b">
        <f aca="false">FALSE()</f>
        <v>0</v>
      </c>
      <c r="D1265" s="88" t="b">
        <f aca="false">FALSE()</f>
        <v>0</v>
      </c>
      <c r="E1265" s="0" t="n">
        <v>-0.443918132382066</v>
      </c>
      <c r="F1265" s="0" t="n">
        <v>-0.607588650442652</v>
      </c>
      <c r="G1265" s="0" t="n">
        <v>-0.133058132382075</v>
      </c>
      <c r="H1265" s="0" t="n">
        <v>-0.180689126637961</v>
      </c>
      <c r="I1265" s="0" t="n">
        <v>0</v>
      </c>
      <c r="J1265" s="87"/>
      <c r="K1265" s="87"/>
      <c r="L1265" s="89" t="s">
        <v>326</v>
      </c>
      <c r="M1265" s="88" t="b">
        <f aca="false">FALSE()</f>
        <v>0</v>
      </c>
      <c r="N1265" s="0" t="n">
        <v>1</v>
      </c>
      <c r="O1265" s="0" t="n">
        <v>73.0622818676179</v>
      </c>
      <c r="P1265" s="88" t="b">
        <f aca="false">FALSE()</f>
        <v>0</v>
      </c>
      <c r="Q1265" s="88" t="b">
        <f aca="false">FALSE()</f>
        <v>0</v>
      </c>
      <c r="R1265" s="0" t="n">
        <v>0.1004</v>
      </c>
      <c r="T1265" s="0" t="n">
        <v>73.35077</v>
      </c>
      <c r="U1265" s="0" t="n">
        <v>0</v>
      </c>
      <c r="V1265" s="0" t="n">
        <v>0</v>
      </c>
      <c r="W1265" s="0" t="n">
        <v>0.0141300000000001</v>
      </c>
      <c r="X1265" s="0" t="n">
        <v>0.144244066191921</v>
      </c>
      <c r="Y1265" s="0" t="n">
        <v>-0.0979589689408764</v>
      </c>
      <c r="Z1265" s="0" t="n">
        <v>0.144244066191038</v>
      </c>
      <c r="AA1265" s="89" t="s">
        <v>327</v>
      </c>
      <c r="AB1265" s="0" t="n">
        <v>73.6392581323821</v>
      </c>
      <c r="AC1265" s="0" t="n">
        <v>1.0775486583562</v>
      </c>
      <c r="AD1265" s="89" t="s">
        <v>98</v>
      </c>
      <c r="AE1265" s="0" t="n">
        <v>202512</v>
      </c>
      <c r="AF1265" s="90" t="n">
        <v>46004</v>
      </c>
      <c r="AG1265" s="0" t="n">
        <v>1.0775486583562</v>
      </c>
    </row>
    <row r="1266" customFormat="false" ht="15" hidden="false" customHeight="false" outlineLevel="0" collapsed="false">
      <c r="A1266" s="87" t="n">
        <v>46004.8667939815</v>
      </c>
      <c r="B1266" s="0" t="n">
        <v>73.5062</v>
      </c>
      <c r="C1266" s="88" t="b">
        <f aca="false">FALSE()</f>
        <v>0</v>
      </c>
      <c r="D1266" s="88" t="b">
        <f aca="false">FALSE()</f>
        <v>0</v>
      </c>
      <c r="E1266" s="0" t="n">
        <v>-0.431241482297523</v>
      </c>
      <c r="F1266" s="0" t="n">
        <v>-0.590135788025188</v>
      </c>
      <c r="G1266" s="0" t="n">
        <v>-0.148641482297521</v>
      </c>
      <c r="H1266" s="0" t="n">
        <v>-0.201808162649085</v>
      </c>
      <c r="I1266" s="0" t="n">
        <v>0</v>
      </c>
      <c r="J1266" s="87"/>
      <c r="K1266" s="87"/>
      <c r="L1266" s="89" t="s">
        <v>326</v>
      </c>
      <c r="M1266" s="88" t="b">
        <f aca="false">FALSE()</f>
        <v>0</v>
      </c>
      <c r="N1266" s="0" t="n">
        <v>1</v>
      </c>
      <c r="O1266" s="0" t="n">
        <v>73.0749585177025</v>
      </c>
      <c r="P1266" s="88" t="b">
        <f aca="false">FALSE()</f>
        <v>0</v>
      </c>
      <c r="Q1266" s="88" t="b">
        <f aca="false">FALSE()</f>
        <v>0</v>
      </c>
      <c r="R1266" s="0" t="n">
        <v>0.0936</v>
      </c>
      <c r="T1266" s="0" t="n">
        <v>73.3649</v>
      </c>
      <c r="U1266" s="0" t="n">
        <v>0</v>
      </c>
      <c r="V1266" s="0" t="n">
        <v>0</v>
      </c>
      <c r="W1266" s="0" t="n">
        <v>0.0141300000000001</v>
      </c>
      <c r="X1266" s="0" t="n">
        <v>0.144244066191921</v>
      </c>
      <c r="Y1266" s="0" t="n">
        <v>-0.0979589689408764</v>
      </c>
      <c r="Z1266" s="0" t="n">
        <v>0.144970741148757</v>
      </c>
      <c r="AA1266" s="89" t="s">
        <v>327</v>
      </c>
      <c r="AB1266" s="0" t="n">
        <v>73.6548414822975</v>
      </c>
      <c r="AC1266" s="0" t="n">
        <v>0.974679434486786</v>
      </c>
      <c r="AD1266" s="89" t="s">
        <v>98</v>
      </c>
      <c r="AE1266" s="0" t="n">
        <v>202512</v>
      </c>
      <c r="AF1266" s="90" t="n">
        <v>46004</v>
      </c>
      <c r="AG1266" s="0" t="n">
        <v>0.974679434486786</v>
      </c>
    </row>
    <row r="1267" customFormat="false" ht="15" hidden="false" customHeight="false" outlineLevel="0" collapsed="false">
      <c r="A1267" s="87" t="n">
        <v>46004.8772337963</v>
      </c>
      <c r="B1267" s="0" t="n">
        <v>73.5062</v>
      </c>
      <c r="C1267" s="88" t="b">
        <f aca="false">FALSE()</f>
        <v>0</v>
      </c>
      <c r="D1267" s="88" t="b">
        <f aca="false">FALSE()</f>
        <v>0</v>
      </c>
      <c r="E1267" s="0" t="n">
        <v>-0.415658132382077</v>
      </c>
      <c r="F1267" s="0" t="n">
        <v>-0.568689356736362</v>
      </c>
      <c r="G1267" s="0" t="n">
        <v>-0.161318132382092</v>
      </c>
      <c r="H1267" s="0" t="n">
        <v>-0.218981359046467</v>
      </c>
      <c r="I1267" s="0" t="n">
        <v>0</v>
      </c>
      <c r="J1267" s="87"/>
      <c r="K1267" s="87"/>
      <c r="L1267" s="89" t="s">
        <v>326</v>
      </c>
      <c r="M1267" s="88" t="b">
        <f aca="false">FALSE()</f>
        <v>0</v>
      </c>
      <c r="N1267" s="0" t="n">
        <v>1</v>
      </c>
      <c r="O1267" s="0" t="n">
        <v>73.0905418676179</v>
      </c>
      <c r="P1267" s="88" t="b">
        <f aca="false">FALSE()</f>
        <v>0</v>
      </c>
      <c r="Q1267" s="88" t="b">
        <f aca="false">FALSE()</f>
        <v>0</v>
      </c>
      <c r="R1267" s="0" t="n">
        <v>0.0873</v>
      </c>
      <c r="T1267" s="0" t="n">
        <v>73.37903</v>
      </c>
      <c r="U1267" s="0" t="n">
        <v>0</v>
      </c>
      <c r="V1267" s="0" t="n">
        <v>0</v>
      </c>
      <c r="W1267" s="0" t="n">
        <v>0.0141300000000001</v>
      </c>
      <c r="X1267" s="0" t="n">
        <v>0.144244066191921</v>
      </c>
      <c r="Y1267" s="0" t="n">
        <v>-0.0979589689408764</v>
      </c>
      <c r="Z1267" s="0" t="n">
        <v>0.144244066191043</v>
      </c>
      <c r="AA1267" s="89" t="s">
        <v>327</v>
      </c>
      <c r="AB1267" s="0" t="n">
        <v>73.6675181323821</v>
      </c>
      <c r="AC1267" s="0" t="n">
        <v>0.881630720473194</v>
      </c>
      <c r="AD1267" s="89" t="s">
        <v>98</v>
      </c>
      <c r="AE1267" s="0" t="n">
        <v>202512</v>
      </c>
      <c r="AF1267" s="90" t="n">
        <v>46004</v>
      </c>
      <c r="AG1267" s="0" t="n">
        <v>0.881630720473194</v>
      </c>
    </row>
    <row r="1268" customFormat="false" ht="15" hidden="false" customHeight="false" outlineLevel="0" collapsed="false">
      <c r="A1268" s="87" t="n">
        <v>46004.8876851852</v>
      </c>
      <c r="B1268" s="0" t="n">
        <v>73.7888</v>
      </c>
      <c r="C1268" s="88" t="b">
        <f aca="false">FALSE()</f>
        <v>0</v>
      </c>
      <c r="D1268" s="88" t="b">
        <f aca="false">FALSE()</f>
        <v>0</v>
      </c>
      <c r="E1268" s="0" t="n">
        <v>-0.713363194554205</v>
      </c>
      <c r="F1268" s="0" t="n">
        <v>-0.976201068018855</v>
      </c>
      <c r="G1268" s="0" t="n">
        <v>0.0496568054457782</v>
      </c>
      <c r="H1268" s="0" t="n">
        <v>0.067341174977804</v>
      </c>
      <c r="I1268" s="0" t="n">
        <v>0.282599999999988</v>
      </c>
      <c r="J1268" s="87" t="n">
        <v>46004.8981365741</v>
      </c>
      <c r="K1268" s="87" t="n">
        <v>46004.8876851852</v>
      </c>
      <c r="L1268" s="89" t="s">
        <v>151</v>
      </c>
      <c r="M1268" s="88" t="b">
        <f aca="false">TRUE()</f>
        <v>1</v>
      </c>
      <c r="N1268" s="0" t="n">
        <v>1</v>
      </c>
      <c r="O1268" s="0" t="n">
        <v>73.0754368054458</v>
      </c>
      <c r="P1268" s="88" t="b">
        <f aca="false">FALSE()</f>
        <v>0</v>
      </c>
      <c r="Q1268" s="88" t="b">
        <f aca="false">FALSE()</f>
        <v>0</v>
      </c>
      <c r="R1268" s="0" t="n">
        <v>0.239</v>
      </c>
      <c r="S1268" s="0" t="n">
        <v>2.29926971480559</v>
      </c>
      <c r="T1268" s="0" t="n">
        <v>73.40729</v>
      </c>
      <c r="U1268" s="0" t="n">
        <v>1</v>
      </c>
      <c r="V1268" s="0" t="n">
        <v>0.282599999999988</v>
      </c>
      <c r="W1268" s="0" t="n">
        <v>0.0282599999999995</v>
      </c>
      <c r="X1268" s="0" t="n">
        <v>0.156138266660641</v>
      </c>
      <c r="Y1268" s="0" t="n">
        <v>1.62894084480126</v>
      </c>
      <c r="Z1268" s="0" t="n">
        <v>0.165926597277105</v>
      </c>
      <c r="AA1268" s="89" t="s">
        <v>155</v>
      </c>
      <c r="AB1268" s="0" t="n">
        <v>73.7391431945542</v>
      </c>
      <c r="AC1268" s="0" t="n">
        <v>2.29926971480559</v>
      </c>
      <c r="AD1268" s="89" t="s">
        <v>98</v>
      </c>
      <c r="AE1268" s="0" t="n">
        <v>202512</v>
      </c>
      <c r="AF1268" s="90" t="n">
        <v>46004</v>
      </c>
      <c r="AG1268" s="0" t="n">
        <v>2.29926971480559</v>
      </c>
    </row>
    <row r="1269" customFormat="false" ht="15" hidden="false" customHeight="false" outlineLevel="0" collapsed="false">
      <c r="A1269" s="87" t="n">
        <v>46004.8981365741</v>
      </c>
      <c r="B1269" s="0" t="n">
        <v>73.5062</v>
      </c>
      <c r="C1269" s="88" t="b">
        <f aca="false">FALSE()</f>
        <v>0</v>
      </c>
      <c r="D1269" s="88" t="b">
        <f aca="false">FALSE()</f>
        <v>0</v>
      </c>
      <c r="E1269" s="0" t="n">
        <v>-0.407645170488848</v>
      </c>
      <c r="F1269" s="0" t="n">
        <v>-0.557665156909881</v>
      </c>
      <c r="G1269" s="0" t="n">
        <v>-0.23808517048883</v>
      </c>
      <c r="H1269" s="0" t="n">
        <v>-0.322852367391457</v>
      </c>
      <c r="I1269" s="0" t="n">
        <v>-0.282599999999988</v>
      </c>
      <c r="J1269" s="87"/>
      <c r="K1269" s="87"/>
      <c r="L1269" s="89" t="s">
        <v>326</v>
      </c>
      <c r="M1269" s="88" t="b">
        <f aca="false">FALSE()</f>
        <v>0</v>
      </c>
      <c r="N1269" s="0" t="n">
        <v>1</v>
      </c>
      <c r="O1269" s="0" t="n">
        <v>73.0985548295112</v>
      </c>
      <c r="P1269" s="88" t="b">
        <f aca="false">FALSE()</f>
        <v>0</v>
      </c>
      <c r="Q1269" s="88" t="b">
        <f aca="false">FALSE()</f>
        <v>0</v>
      </c>
      <c r="R1269" s="0" t="n">
        <v>0.0636</v>
      </c>
      <c r="T1269" s="0" t="n">
        <v>73.42142</v>
      </c>
      <c r="U1269" s="0" t="n">
        <v>0</v>
      </c>
      <c r="V1269" s="0" t="n">
        <v>-0.282599999999988</v>
      </c>
      <c r="W1269" s="0" t="n">
        <v>0.0141300000000001</v>
      </c>
      <c r="X1269" s="0" t="n">
        <v>0.170917983101159</v>
      </c>
      <c r="Y1269" s="0" t="n">
        <v>-1.73609584325815</v>
      </c>
      <c r="Z1269" s="0" t="n">
        <v>0.161432585244419</v>
      </c>
      <c r="AA1269" s="89" t="s">
        <v>328</v>
      </c>
      <c r="AB1269" s="0" t="n">
        <v>73.7442851704888</v>
      </c>
      <c r="AC1269" s="0" t="n">
        <v>0.525172782630267</v>
      </c>
      <c r="AD1269" s="89" t="s">
        <v>98</v>
      </c>
      <c r="AE1269" s="0" t="n">
        <v>202512</v>
      </c>
      <c r="AF1269" s="90" t="n">
        <v>46004</v>
      </c>
      <c r="AG1269" s="0" t="n">
        <v>0.525172782630267</v>
      </c>
    </row>
    <row r="1270" customFormat="false" ht="15" hidden="false" customHeight="false" outlineLevel="0" collapsed="false">
      <c r="A1270" s="87" t="n">
        <v>46004.9082407407</v>
      </c>
      <c r="B1270" s="0" t="n">
        <v>73.5062</v>
      </c>
      <c r="C1270" s="88" t="b">
        <f aca="false">FALSE()</f>
        <v>0</v>
      </c>
      <c r="D1270" s="88" t="b">
        <f aca="false">FALSE()</f>
        <v>0</v>
      </c>
      <c r="E1270" s="0" t="n">
        <v>-0.381577600303643</v>
      </c>
      <c r="F1270" s="0" t="n">
        <v>-0.521818216329316</v>
      </c>
      <c r="G1270" s="0" t="n">
        <v>-0.240277600303642</v>
      </c>
      <c r="H1270" s="0" t="n">
        <v>-0.325815697403089</v>
      </c>
      <c r="I1270" s="0" t="n">
        <v>0</v>
      </c>
      <c r="J1270" s="87"/>
      <c r="K1270" s="87"/>
      <c r="L1270" s="89" t="s">
        <v>326</v>
      </c>
      <c r="M1270" s="88" t="b">
        <f aca="false">FALSE()</f>
        <v>0</v>
      </c>
      <c r="N1270" s="0" t="n">
        <v>0</v>
      </c>
      <c r="O1270" s="0" t="n">
        <v>73.1246223996964</v>
      </c>
      <c r="P1270" s="88" t="b">
        <f aca="false">FALSE()</f>
        <v>0</v>
      </c>
      <c r="Q1270" s="88" t="b">
        <f aca="false">FALSE()</f>
        <v>0</v>
      </c>
      <c r="R1270" s="0" t="n">
        <v>0.0303</v>
      </c>
      <c r="T1270" s="0" t="n">
        <v>73.43555</v>
      </c>
      <c r="U1270" s="0" t="n">
        <v>0</v>
      </c>
      <c r="V1270" s="0" t="n">
        <v>0</v>
      </c>
      <c r="W1270" s="0" t="n">
        <v>0.0141300000000001</v>
      </c>
      <c r="X1270" s="0" t="n">
        <v>0.170917983101159</v>
      </c>
      <c r="Y1270" s="0" t="n">
        <v>-0.0826712306313443</v>
      </c>
      <c r="Z1270" s="0" t="n">
        <v>0.15546380015182</v>
      </c>
      <c r="AA1270" s="89" t="s">
        <v>327</v>
      </c>
      <c r="AB1270" s="0" t="n">
        <v>73.7464776003037</v>
      </c>
      <c r="AC1270" s="0" t="n">
        <v>0.454446629575545</v>
      </c>
      <c r="AD1270" s="89" t="s">
        <v>98</v>
      </c>
      <c r="AE1270" s="0" t="n">
        <v>202512</v>
      </c>
      <c r="AF1270" s="90" t="n">
        <v>46004</v>
      </c>
      <c r="AG1270" s="0" t="n">
        <v>0.454446629575545</v>
      </c>
    </row>
    <row r="1271" customFormat="false" ht="15" hidden="false" customHeight="false" outlineLevel="0" collapsed="false">
      <c r="A1271" s="87" t="n">
        <v>46004.9186921296</v>
      </c>
      <c r="B1271" s="0" t="n">
        <v>73.5062</v>
      </c>
      <c r="C1271" s="88" t="b">
        <f aca="false">FALSE()</f>
        <v>0</v>
      </c>
      <c r="D1271" s="88" t="b">
        <f aca="false">FALSE()</f>
        <v>0</v>
      </c>
      <c r="E1271" s="0" t="n">
        <v>-0.352203455207118</v>
      </c>
      <c r="F1271" s="0" t="n">
        <v>-0.481454837524099</v>
      </c>
      <c r="G1271" s="0" t="n">
        <v>-0.239163455207105</v>
      </c>
      <c r="H1271" s="0" t="n">
        <v>-0.324309819630048</v>
      </c>
      <c r="I1271" s="0" t="n">
        <v>0</v>
      </c>
      <c r="J1271" s="87"/>
      <c r="K1271" s="87"/>
      <c r="L1271" s="89" t="s">
        <v>326</v>
      </c>
      <c r="M1271" s="88" t="b">
        <f aca="false">FALSE()</f>
        <v>0</v>
      </c>
      <c r="N1271" s="0" t="n">
        <v>0</v>
      </c>
      <c r="O1271" s="0" t="n">
        <v>73.1539965447929</v>
      </c>
      <c r="P1271" s="88" t="b">
        <f aca="false">FALSE()</f>
        <v>0</v>
      </c>
      <c r="Q1271" s="88" t="b">
        <f aca="false">FALSE()</f>
        <v>0</v>
      </c>
      <c r="R1271" s="0" t="n">
        <v>0.0255</v>
      </c>
      <c r="T1271" s="0" t="n">
        <v>73.44968</v>
      </c>
      <c r="U1271" s="0" t="n">
        <v>0</v>
      </c>
      <c r="V1271" s="0" t="n">
        <v>0</v>
      </c>
      <c r="W1271" s="0" t="n">
        <v>0.0141300000000001</v>
      </c>
      <c r="X1271" s="0" t="n">
        <v>0.170917983101159</v>
      </c>
      <c r="Y1271" s="0" t="n">
        <v>-0.0826712306313443</v>
      </c>
      <c r="Z1271" s="0" t="n">
        <v>0.147841727603555</v>
      </c>
      <c r="AA1271" s="89" t="s">
        <v>327</v>
      </c>
      <c r="AB1271" s="0" t="n">
        <v>73.7453634552071</v>
      </c>
      <c r="AC1271" s="0" t="n">
        <v>0.382300727380347</v>
      </c>
      <c r="AD1271" s="89" t="s">
        <v>98</v>
      </c>
      <c r="AE1271" s="0" t="n">
        <v>202512</v>
      </c>
      <c r="AF1271" s="90" t="n">
        <v>46004</v>
      </c>
      <c r="AG1271" s="0" t="n">
        <v>0.382300727380347</v>
      </c>
    </row>
    <row r="1272" customFormat="false" ht="15" hidden="false" customHeight="false" outlineLevel="0" collapsed="false">
      <c r="A1272" s="87" t="n">
        <v>46004.9291319445</v>
      </c>
      <c r="B1272" s="0" t="n">
        <v>73.5062</v>
      </c>
      <c r="C1272" s="88" t="b">
        <f aca="false">FALSE()</f>
        <v>0</v>
      </c>
      <c r="D1272" s="88" t="b">
        <f aca="false">FALSE()</f>
        <v>0</v>
      </c>
      <c r="E1272" s="0" t="n">
        <v>-0.318976546080421</v>
      </c>
      <c r="F1272" s="0" t="n">
        <v>-0.435836381033441</v>
      </c>
      <c r="G1272" s="0" t="n">
        <v>-0.234196546080398</v>
      </c>
      <c r="H1272" s="0" t="n">
        <v>-0.317595994936165</v>
      </c>
      <c r="I1272" s="0" t="n">
        <v>0</v>
      </c>
      <c r="J1272" s="87"/>
      <c r="K1272" s="87"/>
      <c r="L1272" s="89" t="s">
        <v>326</v>
      </c>
      <c r="M1272" s="88" t="b">
        <f aca="false">FALSE()</f>
        <v>0</v>
      </c>
      <c r="N1272" s="0" t="n">
        <v>0</v>
      </c>
      <c r="O1272" s="0" t="n">
        <v>73.1872234539196</v>
      </c>
      <c r="P1272" s="88" t="b">
        <f aca="false">FALSE()</f>
        <v>0</v>
      </c>
      <c r="Q1272" s="88" t="b">
        <f aca="false">FALSE()</f>
        <v>0</v>
      </c>
      <c r="R1272" s="0" t="n">
        <v>0.0204</v>
      </c>
      <c r="T1272" s="0" t="n">
        <v>73.46381</v>
      </c>
      <c r="U1272" s="0" t="n">
        <v>0</v>
      </c>
      <c r="V1272" s="0" t="n">
        <v>0</v>
      </c>
      <c r="W1272" s="0" t="n">
        <v>0.0141300000000001</v>
      </c>
      <c r="X1272" s="0" t="n">
        <v>0.170917983101159</v>
      </c>
      <c r="Y1272" s="0" t="n">
        <v>-0.0826712306313443</v>
      </c>
      <c r="Z1272" s="0" t="n">
        <v>0.138293273040206</v>
      </c>
      <c r="AA1272" s="89" t="s">
        <v>327</v>
      </c>
      <c r="AB1272" s="0" t="n">
        <v>73.7403965460804</v>
      </c>
      <c r="AC1272" s="0" t="n">
        <v>0.306522501551378</v>
      </c>
      <c r="AD1272" s="89" t="s">
        <v>98</v>
      </c>
      <c r="AE1272" s="0" t="n">
        <v>202512</v>
      </c>
      <c r="AF1272" s="90" t="n">
        <v>46004</v>
      </c>
      <c r="AG1272" s="0" t="n">
        <v>0.306522501551378</v>
      </c>
    </row>
    <row r="1273" customFormat="false" ht="15" hidden="false" customHeight="false" outlineLevel="0" collapsed="false">
      <c r="A1273" s="87" t="n">
        <v>46004.9395833333</v>
      </c>
      <c r="B1273" s="0" t="n">
        <v>73.5062</v>
      </c>
      <c r="C1273" s="88" t="b">
        <f aca="false">FALSE()</f>
        <v>0</v>
      </c>
      <c r="D1273" s="88" t="b">
        <f aca="false">FALSE()</f>
        <v>0</v>
      </c>
      <c r="E1273" s="0" t="n">
        <v>-0.281025124174604</v>
      </c>
      <c r="F1273" s="0" t="n">
        <v>-0.383782114076428</v>
      </c>
      <c r="G1273" s="0" t="n">
        <v>-0.224505124174627</v>
      </c>
      <c r="H1273" s="0" t="n">
        <v>-0.304493390910236</v>
      </c>
      <c r="I1273" s="0" t="n">
        <v>0</v>
      </c>
      <c r="J1273" s="87"/>
      <c r="K1273" s="87"/>
      <c r="L1273" s="89" t="s">
        <v>326</v>
      </c>
      <c r="M1273" s="88" t="b">
        <f aca="false">FALSE()</f>
        <v>0</v>
      </c>
      <c r="N1273" s="0" t="n">
        <v>0</v>
      </c>
      <c r="O1273" s="0" t="n">
        <v>73.2251748758254</v>
      </c>
      <c r="P1273" s="88" t="b">
        <f aca="false">FALSE()</f>
        <v>0</v>
      </c>
      <c r="Q1273" s="88" t="b">
        <f aca="false">FALSE()</f>
        <v>0</v>
      </c>
      <c r="R1273" s="0" t="n">
        <v>0.0149</v>
      </c>
      <c r="T1273" s="0" t="n">
        <v>73.47794</v>
      </c>
      <c r="U1273" s="0" t="n">
        <v>0</v>
      </c>
      <c r="V1273" s="0" t="n">
        <v>0</v>
      </c>
      <c r="W1273" s="0" t="n">
        <v>0.0141300000000001</v>
      </c>
      <c r="X1273" s="0" t="n">
        <v>0.170917983101159</v>
      </c>
      <c r="Y1273" s="0" t="n">
        <v>-0.0826712306313443</v>
      </c>
      <c r="Z1273" s="0" t="n">
        <v>0.12638256208731</v>
      </c>
      <c r="AA1273" s="89" t="s">
        <v>327</v>
      </c>
      <c r="AB1273" s="0" t="n">
        <v>73.7307051241746</v>
      </c>
      <c r="AC1273" s="0" t="n">
        <v>0.223606797751622</v>
      </c>
      <c r="AD1273" s="89" t="s">
        <v>98</v>
      </c>
      <c r="AE1273" s="0" t="n">
        <v>202512</v>
      </c>
      <c r="AF1273" s="90" t="n">
        <v>46004</v>
      </c>
      <c r="AG1273" s="0" t="n">
        <v>0.223606797751622</v>
      </c>
    </row>
    <row r="1274" customFormat="false" ht="15" hidden="false" customHeight="false" outlineLevel="0" collapsed="false">
      <c r="A1274" s="87" t="n">
        <v>46004.9496875</v>
      </c>
      <c r="B1274" s="0" t="n">
        <v>73.7888</v>
      </c>
      <c r="C1274" s="88" t="b">
        <f aca="false">FALSE()</f>
        <v>0</v>
      </c>
      <c r="D1274" s="88" t="b">
        <f aca="false">FALSE()</f>
        <v>0</v>
      </c>
      <c r="E1274" s="0" t="n">
        <v>-0.541931545565376</v>
      </c>
      <c r="F1274" s="0" t="n">
        <v>-0.739869917991785</v>
      </c>
      <c r="G1274" s="0" t="n">
        <v>0.0232684544346</v>
      </c>
      <c r="H1274" s="0" t="n">
        <v>0.0315438036533729</v>
      </c>
      <c r="I1274" s="0" t="n">
        <v>0.282599999999988</v>
      </c>
      <c r="J1274" s="87" t="n">
        <v>46004.9601388889</v>
      </c>
      <c r="K1274" s="87" t="n">
        <v>46004.9496875</v>
      </c>
      <c r="L1274" s="89" t="s">
        <v>151</v>
      </c>
      <c r="M1274" s="88" t="b">
        <f aca="false">TRUE()</f>
        <v>1</v>
      </c>
      <c r="N1274" s="0" t="n">
        <v>0</v>
      </c>
      <c r="O1274" s="0" t="n">
        <v>73.2468684544346</v>
      </c>
      <c r="P1274" s="88" t="b">
        <f aca="false">FALSE()</f>
        <v>0</v>
      </c>
      <c r="Q1274" s="88" t="b">
        <f aca="false">FALSE()</f>
        <v>0</v>
      </c>
      <c r="R1274" s="0" t="n">
        <v>0.2024</v>
      </c>
      <c r="S1274" s="0" t="n">
        <v>2.17944947178619</v>
      </c>
      <c r="T1274" s="0" t="n">
        <v>73.5062</v>
      </c>
      <c r="U1274" s="0" t="n">
        <v>1</v>
      </c>
      <c r="V1274" s="0" t="n">
        <v>0.282599999999988</v>
      </c>
      <c r="W1274" s="0" t="n">
        <v>0.0282599999999995</v>
      </c>
      <c r="X1274" s="0" t="n">
        <v>0.181068397661155</v>
      </c>
      <c r="Y1274" s="0" t="n">
        <v>1.40466256555686</v>
      </c>
      <c r="Z1274" s="0" t="n">
        <v>0.129665772782693</v>
      </c>
      <c r="AA1274" s="89" t="s">
        <v>155</v>
      </c>
      <c r="AB1274" s="0" t="n">
        <v>73.7655315455654</v>
      </c>
      <c r="AC1274" s="0" t="n">
        <v>2.17944947178619</v>
      </c>
      <c r="AD1274" s="89" t="s">
        <v>98</v>
      </c>
      <c r="AE1274" s="0" t="n">
        <v>202512</v>
      </c>
      <c r="AF1274" s="90" t="n">
        <v>46004</v>
      </c>
      <c r="AG1274" s="0" t="n">
        <v>2.17944947178619</v>
      </c>
    </row>
    <row r="1275" customFormat="false" ht="15" hidden="false" customHeight="false" outlineLevel="0" collapsed="false">
      <c r="A1275" s="87" t="n">
        <v>46004.9601388889</v>
      </c>
      <c r="B1275" s="0" t="n">
        <v>73.5062</v>
      </c>
      <c r="C1275" s="88" t="b">
        <f aca="false">FALSE()</f>
        <v>0</v>
      </c>
      <c r="D1275" s="88" t="b">
        <f aca="false">FALSE()</f>
        <v>0</v>
      </c>
      <c r="E1275" s="0" t="n">
        <v>-0.259331545565388</v>
      </c>
      <c r="F1275" s="0" t="n">
        <v>-0.354051375898361</v>
      </c>
      <c r="G1275" s="0" t="n">
        <v>-0.259331545565388</v>
      </c>
      <c r="H1275" s="0" t="n">
        <v>-0.351561956013558</v>
      </c>
      <c r="I1275" s="0" t="n">
        <v>-0.282599999999988</v>
      </c>
      <c r="J1275" s="87"/>
      <c r="K1275" s="87"/>
      <c r="L1275" s="89" t="s">
        <v>326</v>
      </c>
      <c r="M1275" s="88" t="b">
        <f aca="false">FALSE()</f>
        <v>0</v>
      </c>
      <c r="N1275" s="0" t="n">
        <v>0</v>
      </c>
      <c r="O1275" s="0" t="n">
        <v>73.2468684544346</v>
      </c>
      <c r="P1275" s="88" t="b">
        <f aca="false">FALSE()</f>
        <v>0</v>
      </c>
      <c r="Q1275" s="88" t="b">
        <f aca="false">FALSE()</f>
        <v>0</v>
      </c>
      <c r="R1275" s="0" t="n">
        <v>0</v>
      </c>
      <c r="T1275" s="0" t="n">
        <v>73.5062</v>
      </c>
      <c r="U1275" s="0" t="n">
        <v>0</v>
      </c>
      <c r="V1275" s="0" t="n">
        <v>-0.282599999999988</v>
      </c>
      <c r="W1275" s="0" t="n">
        <v>0</v>
      </c>
      <c r="X1275" s="0" t="n">
        <v>0.183375094446211</v>
      </c>
      <c r="Y1275" s="0" t="n">
        <v>-1.54110350074221</v>
      </c>
      <c r="Z1275" s="0" t="n">
        <v>0.129665772782693</v>
      </c>
      <c r="AA1275" s="89" t="s">
        <v>328</v>
      </c>
      <c r="AB1275" s="0" t="n">
        <v>73.7655315455654</v>
      </c>
      <c r="AC1275" s="0" t="n">
        <v>0</v>
      </c>
      <c r="AD1275" s="89" t="s">
        <v>98</v>
      </c>
      <c r="AE1275" s="0" t="n">
        <v>202512</v>
      </c>
      <c r="AF1275" s="90" t="n">
        <v>46004</v>
      </c>
      <c r="AG1275" s="0" t="n">
        <v>0</v>
      </c>
    </row>
    <row r="1276" customFormat="false" ht="15" hidden="false" customHeight="false" outlineLevel="0" collapsed="false">
      <c r="A1276" s="87" t="n">
        <v>46004.9705902778</v>
      </c>
      <c r="B1276" s="0" t="n">
        <v>73.5062</v>
      </c>
      <c r="C1276" s="88" t="b">
        <f aca="false">FALSE()</f>
        <v>0</v>
      </c>
      <c r="D1276" s="88" t="b">
        <f aca="false">FALSE()</f>
        <v>0</v>
      </c>
      <c r="E1276" s="0" t="n">
        <v>-0.259331545565388</v>
      </c>
      <c r="F1276" s="0" t="n">
        <v>-0.354051375898361</v>
      </c>
      <c r="G1276" s="0" t="n">
        <v>-0.259331545565388</v>
      </c>
      <c r="H1276" s="0" t="n">
        <v>-0.351561956013558</v>
      </c>
      <c r="I1276" s="0" t="n">
        <v>0</v>
      </c>
      <c r="J1276" s="87"/>
      <c r="K1276" s="87"/>
      <c r="L1276" s="89" t="s">
        <v>326</v>
      </c>
      <c r="M1276" s="88" t="b">
        <f aca="false">FALSE()</f>
        <v>0</v>
      </c>
      <c r="N1276" s="0" t="n">
        <v>0</v>
      </c>
      <c r="O1276" s="0" t="n">
        <v>73.2468684544346</v>
      </c>
      <c r="P1276" s="88" t="b">
        <f aca="false">FALSE()</f>
        <v>0</v>
      </c>
      <c r="Q1276" s="88" t="b">
        <f aca="false">FALSE()</f>
        <v>0</v>
      </c>
      <c r="R1276" s="0" t="n">
        <v>0</v>
      </c>
      <c r="T1276" s="0" t="n">
        <v>73.5062</v>
      </c>
      <c r="U1276" s="0" t="n">
        <v>0</v>
      </c>
      <c r="V1276" s="0" t="n">
        <v>0</v>
      </c>
      <c r="W1276" s="0" t="n">
        <v>0</v>
      </c>
      <c r="X1276" s="0" t="n">
        <v>0.183375094446211</v>
      </c>
      <c r="Y1276" s="0" t="n">
        <v>0</v>
      </c>
      <c r="Z1276" s="0" t="n">
        <v>0.129665772782693</v>
      </c>
      <c r="AA1276" s="89" t="s">
        <v>327</v>
      </c>
      <c r="AB1276" s="0" t="n">
        <v>73.7655315455654</v>
      </c>
      <c r="AC1276" s="0" t="n">
        <v>0</v>
      </c>
      <c r="AD1276" s="89" t="s">
        <v>98</v>
      </c>
      <c r="AE1276" s="0" t="n">
        <v>202512</v>
      </c>
      <c r="AF1276" s="90" t="n">
        <v>46004</v>
      </c>
      <c r="AG1276" s="0" t="n">
        <v>0</v>
      </c>
    </row>
    <row r="1277" customFormat="false" ht="15" hidden="false" customHeight="false" outlineLevel="0" collapsed="false">
      <c r="A1277" s="87" t="n">
        <v>46004.9810300926</v>
      </c>
      <c r="B1277" s="0" t="n">
        <v>73.5062</v>
      </c>
      <c r="C1277" s="88" t="b">
        <f aca="false">FALSE()</f>
        <v>0</v>
      </c>
      <c r="D1277" s="88" t="b">
        <f aca="false">FALSE()</f>
        <v>0</v>
      </c>
      <c r="E1277" s="0" t="n">
        <v>-0.259331545565388</v>
      </c>
      <c r="F1277" s="0" t="n">
        <v>-0.354051375898361</v>
      </c>
      <c r="G1277" s="0" t="n">
        <v>-0.259331545565388</v>
      </c>
      <c r="H1277" s="0" t="n">
        <v>-0.351561956013558</v>
      </c>
      <c r="I1277" s="0" t="n">
        <v>0</v>
      </c>
      <c r="J1277" s="87"/>
      <c r="K1277" s="87"/>
      <c r="L1277" s="89" t="s">
        <v>326</v>
      </c>
      <c r="M1277" s="88" t="b">
        <f aca="false">FALSE()</f>
        <v>0</v>
      </c>
      <c r="N1277" s="0" t="n">
        <v>0</v>
      </c>
      <c r="O1277" s="0" t="n">
        <v>73.2468684544346</v>
      </c>
      <c r="P1277" s="88" t="b">
        <f aca="false">FALSE()</f>
        <v>0</v>
      </c>
      <c r="Q1277" s="88" t="b">
        <f aca="false">FALSE()</f>
        <v>0</v>
      </c>
      <c r="R1277" s="0" t="n">
        <v>0</v>
      </c>
      <c r="T1277" s="0" t="n">
        <v>73.5062</v>
      </c>
      <c r="U1277" s="0" t="n">
        <v>0</v>
      </c>
      <c r="V1277" s="0" t="n">
        <v>0</v>
      </c>
      <c r="W1277" s="0" t="n">
        <v>0</v>
      </c>
      <c r="X1277" s="0" t="n">
        <v>0.183375094446211</v>
      </c>
      <c r="Y1277" s="0" t="n">
        <v>0</v>
      </c>
      <c r="Z1277" s="0" t="n">
        <v>0.129665772782693</v>
      </c>
      <c r="AA1277" s="89" t="s">
        <v>327</v>
      </c>
      <c r="AB1277" s="0" t="n">
        <v>73.7655315455654</v>
      </c>
      <c r="AC1277" s="0" t="n">
        <v>0</v>
      </c>
      <c r="AD1277" s="89" t="s">
        <v>98</v>
      </c>
      <c r="AE1277" s="0" t="n">
        <v>202512</v>
      </c>
      <c r="AF1277" s="90" t="n">
        <v>46004</v>
      </c>
      <c r="AG1277" s="0" t="n">
        <v>0</v>
      </c>
    </row>
    <row r="1278" customFormat="false" ht="15" hidden="false" customHeight="false" outlineLevel="0" collapsed="false">
      <c r="A1278" s="87" t="n">
        <v>46004.9911342593</v>
      </c>
      <c r="B1278" s="0" t="n">
        <v>73.7888</v>
      </c>
      <c r="C1278" s="88" t="b">
        <f aca="false">FALSE()</f>
        <v>0</v>
      </c>
      <c r="D1278" s="88" t="b">
        <f aca="false">FALSE()</f>
        <v>0</v>
      </c>
      <c r="E1278" s="0" t="n">
        <v>-0.556958132382135</v>
      </c>
      <c r="F1278" s="0" t="n">
        <v>-0.760540931619548</v>
      </c>
      <c r="G1278" s="0" t="n">
        <v>-0.0200181323821482</v>
      </c>
      <c r="H1278" s="0" t="n">
        <v>-0.0271215999506238</v>
      </c>
      <c r="I1278" s="0" t="n">
        <v>0.282599999999988</v>
      </c>
      <c r="J1278" s="87"/>
      <c r="K1278" s="87"/>
      <c r="L1278" s="89" t="s">
        <v>326</v>
      </c>
      <c r="M1278" s="88" t="b">
        <f aca="false">FALSE()</f>
        <v>0</v>
      </c>
      <c r="N1278" s="0" t="n">
        <v>0</v>
      </c>
      <c r="O1278" s="0" t="n">
        <v>73.2318418676179</v>
      </c>
      <c r="P1278" s="88" t="b">
        <f aca="false">FALSE()</f>
        <v>0</v>
      </c>
      <c r="Q1278" s="88" t="b">
        <f aca="false">FALSE()</f>
        <v>0</v>
      </c>
      <c r="R1278" s="0" t="n">
        <v>0.1241</v>
      </c>
      <c r="T1278" s="0" t="n">
        <v>73.52033</v>
      </c>
      <c r="U1278" s="0" t="n">
        <v>0</v>
      </c>
      <c r="V1278" s="0" t="n">
        <v>0.282599999999988</v>
      </c>
      <c r="W1278" s="0" t="n">
        <v>0.0141299999999993</v>
      </c>
      <c r="X1278" s="0" t="n">
        <v>0.193957632649907</v>
      </c>
      <c r="Y1278" s="0" t="n">
        <v>1.38416826567777</v>
      </c>
      <c r="Z1278" s="0" t="n">
        <v>0.144244066191069</v>
      </c>
      <c r="AA1278" s="89" t="s">
        <v>327</v>
      </c>
      <c r="AB1278" s="0" t="n">
        <v>73.8088181323821</v>
      </c>
      <c r="AC1278" s="0" t="n">
        <v>1.86122040988758</v>
      </c>
      <c r="AD1278" s="89" t="s">
        <v>98</v>
      </c>
      <c r="AE1278" s="0" t="n">
        <v>202512</v>
      </c>
      <c r="AF1278" s="90" t="n">
        <v>46004</v>
      </c>
      <c r="AG1278" s="0" t="n">
        <v>1.86122040988758</v>
      </c>
    </row>
    <row r="1279" customFormat="false" ht="15" hidden="false" customHeight="false" outlineLevel="0" collapsed="false">
      <c r="A1279" s="87" t="n">
        <v>46005.0015856482</v>
      </c>
      <c r="B1279" s="0" t="n">
        <v>73.7888</v>
      </c>
      <c r="C1279" s="88" t="b">
        <f aca="false">FALSE()</f>
        <v>0</v>
      </c>
      <c r="D1279" s="88" t="b">
        <f aca="false">FALSE()</f>
        <v>0</v>
      </c>
      <c r="E1279" s="0" t="n">
        <v>-0.566616533319717</v>
      </c>
      <c r="F1279" s="0" t="n">
        <v>-0.773831790440333</v>
      </c>
      <c r="G1279" s="0" t="n">
        <v>-0.0579365333197188</v>
      </c>
      <c r="H1279" s="0" t="n">
        <v>-0.0784551031494503</v>
      </c>
      <c r="I1279" s="0" t="n">
        <v>0</v>
      </c>
      <c r="J1279" s="87"/>
      <c r="K1279" s="87"/>
      <c r="L1279" s="89" t="s">
        <v>326</v>
      </c>
      <c r="M1279" s="88" t="b">
        <f aca="false">FALSE()</f>
        <v>0</v>
      </c>
      <c r="N1279" s="0" t="n">
        <v>0</v>
      </c>
      <c r="O1279" s="0" t="n">
        <v>73.2221834666803</v>
      </c>
      <c r="P1279" s="88" t="b">
        <f aca="false">FALSE()</f>
        <v>0</v>
      </c>
      <c r="Q1279" s="88" t="b">
        <f aca="false">FALSE()</f>
        <v>0</v>
      </c>
      <c r="R1279" s="0" t="n">
        <v>0.1086</v>
      </c>
      <c r="T1279" s="0" t="n">
        <v>73.53446</v>
      </c>
      <c r="U1279" s="0" t="n">
        <v>0</v>
      </c>
      <c r="V1279" s="0" t="n">
        <v>0</v>
      </c>
      <c r="W1279" s="0" t="n">
        <v>0.0141299999999993</v>
      </c>
      <c r="X1279" s="0" t="n">
        <v>0.193957632649907</v>
      </c>
      <c r="Y1279" s="0" t="n">
        <v>-0.0728509613514617</v>
      </c>
      <c r="Z1279" s="0" t="n">
        <v>0.156138266659858</v>
      </c>
      <c r="AA1279" s="89" t="s">
        <v>327</v>
      </c>
      <c r="AB1279" s="0" t="n">
        <v>73.8467365333197</v>
      </c>
      <c r="AC1279" s="0" t="n">
        <v>1.62894084480949</v>
      </c>
      <c r="AD1279" s="89" t="s">
        <v>98</v>
      </c>
      <c r="AE1279" s="0" t="n">
        <v>202512</v>
      </c>
      <c r="AF1279" s="90" t="n">
        <v>46005</v>
      </c>
      <c r="AG1279" s="0" t="n">
        <v>1.62894084480949</v>
      </c>
    </row>
    <row r="1280" customFormat="false" ht="15" hidden="false" customHeight="false" outlineLevel="0" collapsed="false">
      <c r="A1280" s="87" t="n">
        <v>46005.012037037</v>
      </c>
      <c r="B1280" s="0" t="n">
        <v>73.7888</v>
      </c>
      <c r="C1280" s="88" t="b">
        <f aca="false">FALSE()</f>
        <v>0</v>
      </c>
      <c r="D1280" s="88" t="b">
        <f aca="false">FALSE()</f>
        <v>0</v>
      </c>
      <c r="E1280" s="0" t="n">
        <v>-0.52176345520715</v>
      </c>
      <c r="F1280" s="0" t="n">
        <v>-0.712139428333726</v>
      </c>
      <c r="G1280" s="0" t="n">
        <v>-0.069603455207158</v>
      </c>
      <c r="H1280" s="0" t="n">
        <v>-0.0942390465417661</v>
      </c>
      <c r="I1280" s="0" t="n">
        <v>0</v>
      </c>
      <c r="J1280" s="87"/>
      <c r="K1280" s="87"/>
      <c r="L1280" s="89" t="s">
        <v>326</v>
      </c>
      <c r="M1280" s="88" t="b">
        <f aca="false">FALSE()</f>
        <v>0</v>
      </c>
      <c r="N1280" s="0" t="n">
        <v>0</v>
      </c>
      <c r="O1280" s="0" t="n">
        <v>73.2670365447928</v>
      </c>
      <c r="P1280" s="88" t="b">
        <f aca="false">FALSE()</f>
        <v>0</v>
      </c>
      <c r="Q1280" s="88" t="b">
        <f aca="false">FALSE()</f>
        <v>0</v>
      </c>
      <c r="R1280" s="0" t="n">
        <v>0.1019</v>
      </c>
      <c r="T1280" s="0" t="n">
        <v>73.56272</v>
      </c>
      <c r="U1280" s="0" t="n">
        <v>0</v>
      </c>
      <c r="V1280" s="0" t="n">
        <v>0</v>
      </c>
      <c r="W1280" s="0" t="n">
        <v>0.0282599999999995</v>
      </c>
      <c r="X1280" s="0" t="n">
        <v>0.181068397661153</v>
      </c>
      <c r="Y1280" s="0" t="n">
        <v>-0.156073618395213</v>
      </c>
      <c r="Z1280" s="0" t="n">
        <v>0.147841727603576</v>
      </c>
      <c r="AA1280" s="89" t="s">
        <v>327</v>
      </c>
      <c r="AB1280" s="0" t="n">
        <v>73.8584034552072</v>
      </c>
      <c r="AC1280" s="0" t="n">
        <v>1.52920290952098</v>
      </c>
      <c r="AD1280" s="89" t="s">
        <v>98</v>
      </c>
      <c r="AE1280" s="0" t="n">
        <v>202512</v>
      </c>
      <c r="AF1280" s="90" t="n">
        <v>46005</v>
      </c>
      <c r="AG1280" s="0" t="n">
        <v>1.52920290952098</v>
      </c>
    </row>
    <row r="1281" customFormat="false" ht="15" hidden="false" customHeight="false" outlineLevel="0" collapsed="false">
      <c r="A1281" s="87" t="n">
        <v>46005.0224884259</v>
      </c>
      <c r="B1281" s="0" t="n">
        <v>73.7888</v>
      </c>
      <c r="C1281" s="88" t="b">
        <f aca="false">FALSE()</f>
        <v>0</v>
      </c>
      <c r="D1281" s="88" t="b">
        <f aca="false">FALSE()</f>
        <v>0</v>
      </c>
      <c r="E1281" s="0" t="n">
        <v>-0.522877600303673</v>
      </c>
      <c r="F1281" s="0" t="n">
        <v>-0.713670944386882</v>
      </c>
      <c r="G1281" s="0" t="n">
        <v>-0.0989776003036979</v>
      </c>
      <c r="H1281" s="0" t="n">
        <v>-0.133956661735203</v>
      </c>
      <c r="I1281" s="0" t="n">
        <v>0</v>
      </c>
      <c r="J1281" s="87"/>
      <c r="K1281" s="87"/>
      <c r="L1281" s="89" t="s">
        <v>326</v>
      </c>
      <c r="M1281" s="88" t="b">
        <f aca="false">FALSE()</f>
        <v>0</v>
      </c>
      <c r="N1281" s="0" t="n">
        <v>0</v>
      </c>
      <c r="O1281" s="0" t="n">
        <v>73.2659223996963</v>
      </c>
      <c r="P1281" s="88" t="b">
        <f aca="false">FALSE()</f>
        <v>0</v>
      </c>
      <c r="Q1281" s="88" t="b">
        <f aca="false">FALSE()</f>
        <v>0</v>
      </c>
      <c r="R1281" s="0" t="n">
        <v>0.0909</v>
      </c>
      <c r="T1281" s="0" t="n">
        <v>73.57685</v>
      </c>
      <c r="U1281" s="0" t="n">
        <v>0</v>
      </c>
      <c r="V1281" s="0" t="n">
        <v>0</v>
      </c>
      <c r="W1281" s="0" t="n">
        <v>0.0141299999999993</v>
      </c>
      <c r="X1281" s="0" t="n">
        <v>0.170917983101155</v>
      </c>
      <c r="Y1281" s="0" t="n">
        <v>-0.0826712306313419</v>
      </c>
      <c r="Z1281" s="0" t="n">
        <v>0.155463800151845</v>
      </c>
      <c r="AA1281" s="89" t="s">
        <v>327</v>
      </c>
      <c r="AB1281" s="0" t="n">
        <v>73.8877776003037</v>
      </c>
      <c r="AC1281" s="0" t="n">
        <v>1.36333988872632</v>
      </c>
      <c r="AD1281" s="89" t="s">
        <v>98</v>
      </c>
      <c r="AE1281" s="0" t="n">
        <v>202512</v>
      </c>
      <c r="AF1281" s="90" t="n">
        <v>46005</v>
      </c>
      <c r="AG1281" s="0" t="n">
        <v>1.36333988872632</v>
      </c>
    </row>
    <row r="1282" customFormat="false" ht="15" hidden="false" customHeight="false" outlineLevel="0" collapsed="false">
      <c r="A1282" s="87" t="n">
        <v>46005.0325810185</v>
      </c>
      <c r="B1282" s="0" t="n">
        <v>73.5062</v>
      </c>
      <c r="C1282" s="88" t="b">
        <f aca="false">FALSE()</f>
        <v>0</v>
      </c>
      <c r="D1282" s="88" t="b">
        <f aca="false">FALSE()</f>
        <v>0</v>
      </c>
      <c r="E1282" s="0" t="n">
        <v>-0.240277600303685</v>
      </c>
      <c r="F1282" s="0" t="n">
        <v>-0.32795274041985</v>
      </c>
      <c r="G1282" s="0" t="n">
        <v>-0.381577600303686</v>
      </c>
      <c r="H1282" s="0" t="n">
        <v>-0.516428579524792</v>
      </c>
      <c r="I1282" s="0" t="n">
        <v>-0.282599999999988</v>
      </c>
      <c r="J1282" s="87"/>
      <c r="K1282" s="87"/>
      <c r="L1282" s="89" t="s">
        <v>326</v>
      </c>
      <c r="M1282" s="88" t="b">
        <f aca="false">FALSE()</f>
        <v>0</v>
      </c>
      <c r="N1282" s="0" t="n">
        <v>0</v>
      </c>
      <c r="O1282" s="0" t="n">
        <v>73.2659223996963</v>
      </c>
      <c r="P1282" s="88" t="b">
        <f aca="false">FALSE()</f>
        <v>0</v>
      </c>
      <c r="Q1282" s="88" t="b">
        <f aca="false">FALSE()</f>
        <v>0</v>
      </c>
      <c r="R1282" s="0" t="n">
        <v>0.0303</v>
      </c>
      <c r="T1282" s="0" t="n">
        <v>73.57685</v>
      </c>
      <c r="U1282" s="0" t="n">
        <v>0</v>
      </c>
      <c r="V1282" s="0" t="n">
        <v>-0.282599999999988</v>
      </c>
      <c r="W1282" s="0" t="n">
        <v>0</v>
      </c>
      <c r="X1282" s="0" t="n">
        <v>0.183375094446208</v>
      </c>
      <c r="Y1282" s="0" t="n">
        <v>-1.54110350074223</v>
      </c>
      <c r="Z1282" s="0" t="n">
        <v>0.155463800151845</v>
      </c>
      <c r="AA1282" s="89" t="s">
        <v>327</v>
      </c>
      <c r="AB1282" s="0" t="n">
        <v>73.8877776003037</v>
      </c>
      <c r="AC1282" s="0" t="n">
        <v>-0.454446629575472</v>
      </c>
      <c r="AD1282" s="89" t="s">
        <v>98</v>
      </c>
      <c r="AE1282" s="0" t="n">
        <v>202512</v>
      </c>
      <c r="AF1282" s="90" t="n">
        <v>46005</v>
      </c>
      <c r="AG1282" s="0" t="n">
        <v>0.454446629575472</v>
      </c>
    </row>
    <row r="1283" customFormat="false" ht="15" hidden="false" customHeight="false" outlineLevel="0" collapsed="false">
      <c r="A1283" s="87" t="n">
        <v>46005.0430324074</v>
      </c>
      <c r="B1283" s="0" t="n">
        <v>73.7888</v>
      </c>
      <c r="C1283" s="88" t="b">
        <f aca="false">FALSE()</f>
        <v>0</v>
      </c>
      <c r="D1283" s="88" t="b">
        <f aca="false">FALSE()</f>
        <v>0</v>
      </c>
      <c r="E1283" s="0" t="n">
        <v>-0.460276546080465</v>
      </c>
      <c r="F1283" s="0" t="n">
        <v>-0.627691005355791</v>
      </c>
      <c r="G1283" s="0" t="n">
        <v>-0.0928965460804676</v>
      </c>
      <c r="H1283" s="0" t="n">
        <v>-0.125736888056607</v>
      </c>
      <c r="I1283" s="0" t="n">
        <v>0.282599999999988</v>
      </c>
      <c r="J1283" s="87"/>
      <c r="K1283" s="87"/>
      <c r="L1283" s="89" t="s">
        <v>326</v>
      </c>
      <c r="M1283" s="88" t="b">
        <f aca="false">FALSE()</f>
        <v>0</v>
      </c>
      <c r="N1283" s="0" t="n">
        <v>0</v>
      </c>
      <c r="O1283" s="0" t="n">
        <v>73.3285234539195</v>
      </c>
      <c r="P1283" s="88" t="b">
        <f aca="false">FALSE()</f>
        <v>0</v>
      </c>
      <c r="Q1283" s="88" t="b">
        <f aca="false">FALSE()</f>
        <v>0</v>
      </c>
      <c r="R1283" s="0" t="n">
        <v>0.0886</v>
      </c>
      <c r="T1283" s="0" t="n">
        <v>73.60511</v>
      </c>
      <c r="U1283" s="0" t="n">
        <v>0</v>
      </c>
      <c r="V1283" s="0" t="n">
        <v>0.282599999999988</v>
      </c>
      <c r="W1283" s="0" t="n">
        <v>0.0282599999999995</v>
      </c>
      <c r="X1283" s="0" t="n">
        <v>0.181068397661151</v>
      </c>
      <c r="Y1283" s="0" t="n">
        <v>1.4046625655569</v>
      </c>
      <c r="Z1283" s="0" t="n">
        <v>0.138293273040233</v>
      </c>
      <c r="AA1283" s="89" t="s">
        <v>327</v>
      </c>
      <c r="AB1283" s="0" t="n">
        <v>73.8816965460805</v>
      </c>
      <c r="AC1283" s="0" t="n">
        <v>1.32826417338866</v>
      </c>
      <c r="AD1283" s="89" t="s">
        <v>98</v>
      </c>
      <c r="AE1283" s="0" t="n">
        <v>202512</v>
      </c>
      <c r="AF1283" s="90" t="n">
        <v>46005</v>
      </c>
      <c r="AG1283" s="0" t="n">
        <v>1.32826417338866</v>
      </c>
    </row>
    <row r="1284" customFormat="false" ht="15" hidden="false" customHeight="false" outlineLevel="0" collapsed="false">
      <c r="A1284" s="87" t="n">
        <v>46005.0534837963</v>
      </c>
      <c r="B1284" s="0" t="n">
        <v>73.7888</v>
      </c>
      <c r="C1284" s="88" t="b">
        <f aca="false">FALSE()</f>
        <v>0</v>
      </c>
      <c r="D1284" s="88" t="b">
        <f aca="false">FALSE()</f>
        <v>0</v>
      </c>
      <c r="E1284" s="0" t="n">
        <v>-0.453643474758067</v>
      </c>
      <c r="F1284" s="0" t="n">
        <v>-0.618589359118533</v>
      </c>
      <c r="G1284" s="0" t="n">
        <v>-0.114523474758087</v>
      </c>
      <c r="H1284" s="0" t="n">
        <v>-0.154963903344892</v>
      </c>
      <c r="I1284" s="0" t="n">
        <v>0</v>
      </c>
      <c r="J1284" s="87"/>
      <c r="K1284" s="87"/>
      <c r="L1284" s="89" t="s">
        <v>326</v>
      </c>
      <c r="M1284" s="88" t="b">
        <f aca="false">FALSE()</f>
        <v>0</v>
      </c>
      <c r="N1284" s="0" t="n">
        <v>0</v>
      </c>
      <c r="O1284" s="0" t="n">
        <v>73.3351565252419</v>
      </c>
      <c r="P1284" s="88" t="b">
        <f aca="false">FALSE()</f>
        <v>0</v>
      </c>
      <c r="Q1284" s="88" t="b">
        <f aca="false">FALSE()</f>
        <v>0</v>
      </c>
      <c r="R1284" s="0" t="n">
        <v>0.0796</v>
      </c>
      <c r="T1284" s="0" t="n">
        <v>73.61924</v>
      </c>
      <c r="U1284" s="0" t="n">
        <v>0</v>
      </c>
      <c r="V1284" s="0" t="n">
        <v>0</v>
      </c>
      <c r="W1284" s="0" t="n">
        <v>0.0141299999999993</v>
      </c>
      <c r="X1284" s="0" t="n">
        <v>0.170917983101153</v>
      </c>
      <c r="Y1284" s="0" t="n">
        <v>-0.0826712306313431</v>
      </c>
      <c r="Z1284" s="0" t="n">
        <v>0.142041737379037</v>
      </c>
      <c r="AA1284" s="89" t="s">
        <v>327</v>
      </c>
      <c r="AB1284" s="0" t="n">
        <v>73.9033234747581</v>
      </c>
      <c r="AC1284" s="0" t="n">
        <v>1.19373363863834</v>
      </c>
      <c r="AD1284" s="89" t="s">
        <v>98</v>
      </c>
      <c r="AE1284" s="0" t="n">
        <v>202512</v>
      </c>
      <c r="AF1284" s="90" t="n">
        <v>46005</v>
      </c>
      <c r="AG1284" s="0" t="n">
        <v>1.19373363863834</v>
      </c>
    </row>
    <row r="1285" customFormat="false" ht="15" hidden="false" customHeight="false" outlineLevel="0" collapsed="false">
      <c r="A1285" s="87" t="n">
        <v>46005.0639351852</v>
      </c>
      <c r="B1285" s="0" t="n">
        <v>73.5062</v>
      </c>
      <c r="C1285" s="88" t="b">
        <f aca="false">FALSE()</f>
        <v>0</v>
      </c>
      <c r="D1285" s="88" t="b">
        <f aca="false">FALSE()</f>
        <v>0</v>
      </c>
      <c r="E1285" s="0" t="n">
        <v>-0.171043474758079</v>
      </c>
      <c r="F1285" s="0" t="n">
        <v>-0.233235303314865</v>
      </c>
      <c r="G1285" s="0" t="n">
        <v>-0.397123474758075</v>
      </c>
      <c r="H1285" s="0" t="n">
        <v>-0.53735536656036</v>
      </c>
      <c r="I1285" s="0" t="n">
        <v>-0.282599999999988</v>
      </c>
      <c r="J1285" s="87"/>
      <c r="K1285" s="87"/>
      <c r="L1285" s="89" t="s">
        <v>326</v>
      </c>
      <c r="M1285" s="88" t="b">
        <f aca="false">FALSE()</f>
        <v>0</v>
      </c>
      <c r="N1285" s="0" t="n">
        <v>0</v>
      </c>
      <c r="O1285" s="0" t="n">
        <v>73.3351565252419</v>
      </c>
      <c r="P1285" s="88" t="b">
        <f aca="false">FALSE()</f>
        <v>0</v>
      </c>
      <c r="Q1285" s="88" t="b">
        <f aca="false">FALSE()</f>
        <v>0</v>
      </c>
      <c r="R1285" s="0" t="n">
        <v>0.0531</v>
      </c>
      <c r="T1285" s="0" t="n">
        <v>73.61924</v>
      </c>
      <c r="U1285" s="0" t="n">
        <v>0</v>
      </c>
      <c r="V1285" s="0" t="n">
        <v>-0.282599999999988</v>
      </c>
      <c r="W1285" s="0" t="n">
        <v>0</v>
      </c>
      <c r="X1285" s="0" t="n">
        <v>0.183375094446206</v>
      </c>
      <c r="Y1285" s="0" t="n">
        <v>-1.54110350074224</v>
      </c>
      <c r="Z1285" s="0" t="n">
        <v>0.142041737379037</v>
      </c>
      <c r="AA1285" s="89" t="s">
        <v>327</v>
      </c>
      <c r="AB1285" s="0" t="n">
        <v>73.9033234747581</v>
      </c>
      <c r="AC1285" s="0" t="n">
        <v>-0.79582242575893</v>
      </c>
      <c r="AD1285" s="89" t="s">
        <v>98</v>
      </c>
      <c r="AE1285" s="0" t="n">
        <v>202512</v>
      </c>
      <c r="AF1285" s="90" t="n">
        <v>46005</v>
      </c>
      <c r="AG1285" s="0" t="n">
        <v>0.79582242575893</v>
      </c>
    </row>
    <row r="1286" customFormat="false" ht="15" hidden="false" customHeight="false" outlineLevel="0" collapsed="false">
      <c r="A1286" s="87" t="n">
        <v>46005.0740393519</v>
      </c>
      <c r="B1286" s="0" t="n">
        <v>73.5062</v>
      </c>
      <c r="C1286" s="88" t="b">
        <f aca="false">FALSE()</f>
        <v>0</v>
      </c>
      <c r="D1286" s="88" t="b">
        <f aca="false">FALSE()</f>
        <v>0</v>
      </c>
      <c r="E1286" s="0" t="n">
        <v>-0.171043474758079</v>
      </c>
      <c r="F1286" s="0" t="n">
        <v>-0.233235303314865</v>
      </c>
      <c r="G1286" s="0" t="n">
        <v>-0.397123474758075</v>
      </c>
      <c r="H1286" s="0" t="n">
        <v>-0.53735536656036</v>
      </c>
      <c r="I1286" s="0" t="n">
        <v>0</v>
      </c>
      <c r="J1286" s="87"/>
      <c r="K1286" s="87"/>
      <c r="L1286" s="89" t="s">
        <v>326</v>
      </c>
      <c r="M1286" s="88" t="b">
        <f aca="false">FALSE()</f>
        <v>0</v>
      </c>
      <c r="N1286" s="0" t="n">
        <v>0</v>
      </c>
      <c r="O1286" s="0" t="n">
        <v>73.3351565252419</v>
      </c>
      <c r="P1286" s="88" t="b">
        <f aca="false">FALSE()</f>
        <v>0</v>
      </c>
      <c r="Q1286" s="88" t="b">
        <f aca="false">FALSE()</f>
        <v>0</v>
      </c>
      <c r="R1286" s="0" t="n">
        <v>0.0531</v>
      </c>
      <c r="T1286" s="0" t="n">
        <v>73.61924</v>
      </c>
      <c r="U1286" s="0" t="n">
        <v>0</v>
      </c>
      <c r="V1286" s="0" t="n">
        <v>0</v>
      </c>
      <c r="W1286" s="0" t="n">
        <v>0</v>
      </c>
      <c r="X1286" s="0" t="n">
        <v>0.183375094446206</v>
      </c>
      <c r="Y1286" s="0" t="n">
        <v>0</v>
      </c>
      <c r="Z1286" s="0" t="n">
        <v>0.142041737379037</v>
      </c>
      <c r="AA1286" s="89" t="s">
        <v>327</v>
      </c>
      <c r="AB1286" s="0" t="n">
        <v>73.9033234747581</v>
      </c>
      <c r="AC1286" s="0" t="n">
        <v>-0.79582242575893</v>
      </c>
      <c r="AD1286" s="89" t="s">
        <v>98</v>
      </c>
      <c r="AE1286" s="0" t="n">
        <v>202512</v>
      </c>
      <c r="AF1286" s="90" t="n">
        <v>46005</v>
      </c>
      <c r="AG1286" s="0" t="n">
        <v>0.79582242575893</v>
      </c>
    </row>
    <row r="1287" customFormat="false" ht="15" hidden="false" customHeight="false" outlineLevel="0" collapsed="false">
      <c r="A1287" s="87" t="n">
        <v>46005.0844791667</v>
      </c>
      <c r="B1287" s="0" t="n">
        <v>73.5062</v>
      </c>
      <c r="C1287" s="88" t="b">
        <f aca="false">FALSE()</f>
        <v>0</v>
      </c>
      <c r="D1287" s="88" t="b">
        <f aca="false">FALSE()</f>
        <v>0</v>
      </c>
      <c r="E1287" s="0" t="n">
        <v>-0.171043474758079</v>
      </c>
      <c r="F1287" s="0" t="n">
        <v>-0.233235303314865</v>
      </c>
      <c r="G1287" s="0" t="n">
        <v>-0.397123474758075</v>
      </c>
      <c r="H1287" s="0" t="n">
        <v>-0.53735536656036</v>
      </c>
      <c r="I1287" s="0" t="n">
        <v>0</v>
      </c>
      <c r="J1287" s="87"/>
      <c r="K1287" s="87"/>
      <c r="L1287" s="89" t="s">
        <v>326</v>
      </c>
      <c r="M1287" s="88" t="b">
        <f aca="false">FALSE()</f>
        <v>0</v>
      </c>
      <c r="N1287" s="0" t="n">
        <v>0</v>
      </c>
      <c r="O1287" s="0" t="n">
        <v>73.3351565252419</v>
      </c>
      <c r="P1287" s="88" t="b">
        <f aca="false">FALSE()</f>
        <v>0</v>
      </c>
      <c r="Q1287" s="88" t="b">
        <f aca="false">FALSE()</f>
        <v>0</v>
      </c>
      <c r="R1287" s="0" t="n">
        <v>0.0531</v>
      </c>
      <c r="T1287" s="0" t="n">
        <v>73.61924</v>
      </c>
      <c r="U1287" s="0" t="n">
        <v>0</v>
      </c>
      <c r="V1287" s="0" t="n">
        <v>0</v>
      </c>
      <c r="W1287" s="0" t="n">
        <v>0</v>
      </c>
      <c r="X1287" s="0" t="n">
        <v>0.183375094446206</v>
      </c>
      <c r="Y1287" s="0" t="n">
        <v>0</v>
      </c>
      <c r="Z1287" s="0" t="n">
        <v>0.142041737379037</v>
      </c>
      <c r="AA1287" s="89" t="s">
        <v>327</v>
      </c>
      <c r="AB1287" s="0" t="n">
        <v>73.9033234747581</v>
      </c>
      <c r="AC1287" s="0" t="n">
        <v>-0.79582242575893</v>
      </c>
      <c r="AD1287" s="89" t="s">
        <v>98</v>
      </c>
      <c r="AE1287" s="0" t="n">
        <v>202512</v>
      </c>
      <c r="AF1287" s="90" t="n">
        <v>46005</v>
      </c>
      <c r="AG1287" s="0" t="n">
        <v>0.79582242575893</v>
      </c>
    </row>
    <row r="1288" customFormat="false" ht="15" hidden="false" customHeight="false" outlineLevel="0" collapsed="false">
      <c r="A1288" s="87" t="n">
        <v>46005.0949305556</v>
      </c>
      <c r="B1288" s="0" t="n">
        <v>73.5062</v>
      </c>
      <c r="C1288" s="88" t="b">
        <f aca="false">FALSE()</f>
        <v>0</v>
      </c>
      <c r="D1288" s="88" t="b">
        <f aca="false">FALSE()</f>
        <v>0</v>
      </c>
      <c r="E1288" s="0" t="n">
        <v>-0.177676546080463</v>
      </c>
      <c r="F1288" s="0" t="n">
        <v>-0.242302091616663</v>
      </c>
      <c r="G1288" s="0" t="n">
        <v>-0.37549654608047</v>
      </c>
      <c r="H1288" s="0" t="n">
        <v>-0.508240286342464</v>
      </c>
      <c r="I1288" s="0" t="n">
        <v>0</v>
      </c>
      <c r="J1288" s="87"/>
      <c r="K1288" s="87"/>
      <c r="L1288" s="89" t="s">
        <v>326</v>
      </c>
      <c r="M1288" s="88" t="b">
        <f aca="false">FALSE()</f>
        <v>0</v>
      </c>
      <c r="N1288" s="0" t="n">
        <v>0</v>
      </c>
      <c r="O1288" s="0" t="n">
        <v>73.3285234539195</v>
      </c>
      <c r="P1288" s="88" t="b">
        <f aca="false">FALSE()</f>
        <v>0</v>
      </c>
      <c r="Q1288" s="88" t="b">
        <f aca="false">FALSE()</f>
        <v>0</v>
      </c>
      <c r="R1288" s="0" t="n">
        <v>0.0477</v>
      </c>
      <c r="T1288" s="0" t="n">
        <v>73.60511</v>
      </c>
      <c r="U1288" s="0" t="n">
        <v>0</v>
      </c>
      <c r="V1288" s="0" t="n">
        <v>0</v>
      </c>
      <c r="W1288" s="0" t="n">
        <v>-0.0141299999999993</v>
      </c>
      <c r="X1288" s="0" t="n">
        <v>0.170917983101153</v>
      </c>
      <c r="Y1288" s="0" t="n">
        <v>0.0826712306313431</v>
      </c>
      <c r="Z1288" s="0" t="n">
        <v>0.138293273040233</v>
      </c>
      <c r="AA1288" s="89" t="s">
        <v>327</v>
      </c>
      <c r="AB1288" s="0" t="n">
        <v>73.8816965460805</v>
      </c>
      <c r="AC1288" s="0" t="n">
        <v>-0.715219170286236</v>
      </c>
      <c r="AD1288" s="89" t="s">
        <v>98</v>
      </c>
      <c r="AE1288" s="0" t="n">
        <v>202512</v>
      </c>
      <c r="AF1288" s="90" t="n">
        <v>46005</v>
      </c>
      <c r="AG1288" s="0" t="n">
        <v>0.715219170286236</v>
      </c>
    </row>
    <row r="1289" customFormat="false" ht="15" hidden="false" customHeight="false" outlineLevel="0" collapsed="false">
      <c r="A1289" s="87" t="n">
        <v>46005.1053819444</v>
      </c>
      <c r="B1289" s="0" t="n">
        <v>73.5062</v>
      </c>
      <c r="C1289" s="88" t="b">
        <f aca="false">FALSE()</f>
        <v>0</v>
      </c>
      <c r="D1289" s="88" t="b">
        <f aca="false">FALSE()</f>
        <v>0</v>
      </c>
      <c r="E1289" s="0" t="n">
        <v>-0.177676546080477</v>
      </c>
      <c r="F1289" s="0" t="n">
        <v>-0.242302091616683</v>
      </c>
      <c r="G1289" s="0" t="n">
        <v>-0.375496546080456</v>
      </c>
      <c r="H1289" s="0" t="n">
        <v>-0.508240286342445</v>
      </c>
      <c r="I1289" s="0" t="n">
        <v>0</v>
      </c>
      <c r="J1289" s="87"/>
      <c r="K1289" s="87"/>
      <c r="L1289" s="89" t="s">
        <v>326</v>
      </c>
      <c r="M1289" s="88" t="b">
        <f aca="false">FALSE()</f>
        <v>0</v>
      </c>
      <c r="N1289" s="0" t="n">
        <v>0</v>
      </c>
      <c r="O1289" s="0" t="n">
        <v>73.3285234539195</v>
      </c>
      <c r="P1289" s="88" t="b">
        <f aca="false">FALSE()</f>
        <v>0</v>
      </c>
      <c r="Q1289" s="88" t="b">
        <f aca="false">FALSE()</f>
        <v>0</v>
      </c>
      <c r="R1289" s="0" t="n">
        <v>0.0477</v>
      </c>
      <c r="T1289" s="0" t="n">
        <v>73.60511</v>
      </c>
      <c r="U1289" s="0" t="n">
        <v>0</v>
      </c>
      <c r="V1289" s="0" t="n">
        <v>0</v>
      </c>
      <c r="W1289" s="0" t="n">
        <v>0</v>
      </c>
      <c r="X1289" s="0" t="n">
        <v>0.158807490211785</v>
      </c>
      <c r="Y1289" s="0" t="n">
        <v>0</v>
      </c>
      <c r="Z1289" s="0" t="n">
        <v>0.138293273040233</v>
      </c>
      <c r="AA1289" s="89" t="s">
        <v>327</v>
      </c>
      <c r="AB1289" s="0" t="n">
        <v>73.8816965460805</v>
      </c>
      <c r="AC1289" s="0" t="n">
        <v>-0.715219170286133</v>
      </c>
      <c r="AD1289" s="89" t="s">
        <v>98</v>
      </c>
      <c r="AE1289" s="0" t="n">
        <v>202512</v>
      </c>
      <c r="AF1289" s="90" t="n">
        <v>46005</v>
      </c>
      <c r="AG1289" s="0" t="n">
        <v>0.715219170286133</v>
      </c>
    </row>
    <row r="1290" customFormat="false" ht="15" hidden="false" customHeight="false" outlineLevel="0" collapsed="false">
      <c r="A1290" s="87" t="n">
        <v>46005.1154861111</v>
      </c>
      <c r="B1290" s="0" t="n">
        <v>73.5062</v>
      </c>
      <c r="C1290" s="88" t="b">
        <f aca="false">FALSE()</f>
        <v>0</v>
      </c>
      <c r="D1290" s="88" t="b">
        <f aca="false">FALSE()</f>
        <v>0</v>
      </c>
      <c r="E1290" s="0" t="n">
        <v>-0.177676546080477</v>
      </c>
      <c r="F1290" s="0" t="n">
        <v>-0.242302091616683</v>
      </c>
      <c r="G1290" s="0" t="n">
        <v>-0.375496546080456</v>
      </c>
      <c r="H1290" s="0" t="n">
        <v>-0.508240286342445</v>
      </c>
      <c r="I1290" s="0" t="n">
        <v>0</v>
      </c>
      <c r="J1290" s="87"/>
      <c r="K1290" s="87"/>
      <c r="L1290" s="89" t="s">
        <v>326</v>
      </c>
      <c r="M1290" s="88" t="b">
        <f aca="false">FALSE()</f>
        <v>0</v>
      </c>
      <c r="N1290" s="0" t="n">
        <v>0</v>
      </c>
      <c r="O1290" s="0" t="n">
        <v>73.3285234539195</v>
      </c>
      <c r="P1290" s="88" t="b">
        <f aca="false">FALSE()</f>
        <v>0</v>
      </c>
      <c r="Q1290" s="88" t="b">
        <f aca="false">FALSE()</f>
        <v>0</v>
      </c>
      <c r="R1290" s="0" t="n">
        <v>0.0477</v>
      </c>
      <c r="T1290" s="0" t="n">
        <v>73.60511</v>
      </c>
      <c r="U1290" s="0" t="n">
        <v>0</v>
      </c>
      <c r="V1290" s="0" t="n">
        <v>0</v>
      </c>
      <c r="W1290" s="0" t="n">
        <v>0</v>
      </c>
      <c r="X1290" s="0" t="n">
        <v>0.158807490211785</v>
      </c>
      <c r="Y1290" s="0" t="n">
        <v>0</v>
      </c>
      <c r="Z1290" s="0" t="n">
        <v>0.138293273040233</v>
      </c>
      <c r="AA1290" s="89" t="s">
        <v>327</v>
      </c>
      <c r="AB1290" s="0" t="n">
        <v>73.8816965460805</v>
      </c>
      <c r="AC1290" s="0" t="n">
        <v>-0.715219170286133</v>
      </c>
      <c r="AD1290" s="89" t="s">
        <v>98</v>
      </c>
      <c r="AE1290" s="0" t="n">
        <v>202512</v>
      </c>
      <c r="AF1290" s="90" t="n">
        <v>46005</v>
      </c>
      <c r="AG1290" s="0" t="n">
        <v>0.715219170286133</v>
      </c>
    </row>
    <row r="1291" customFormat="false" ht="15" hidden="false" customHeight="false" outlineLevel="0" collapsed="false">
      <c r="A1291" s="87" t="n">
        <v>46005.1259259259</v>
      </c>
      <c r="B1291" s="0" t="n">
        <v>73.5062</v>
      </c>
      <c r="C1291" s="88" t="b">
        <f aca="false">FALSE()</f>
        <v>0</v>
      </c>
      <c r="D1291" s="88" t="b">
        <f aca="false">FALSE()</f>
        <v>0</v>
      </c>
      <c r="E1291" s="0" t="n">
        <v>-0.177676546080477</v>
      </c>
      <c r="F1291" s="0" t="n">
        <v>-0.242302091616683</v>
      </c>
      <c r="G1291" s="0" t="n">
        <v>-0.375496546080456</v>
      </c>
      <c r="H1291" s="0" t="n">
        <v>-0.508240286342445</v>
      </c>
      <c r="I1291" s="0" t="n">
        <v>0</v>
      </c>
      <c r="J1291" s="87"/>
      <c r="K1291" s="87"/>
      <c r="L1291" s="89" t="s">
        <v>326</v>
      </c>
      <c r="M1291" s="88" t="b">
        <f aca="false">FALSE()</f>
        <v>0</v>
      </c>
      <c r="N1291" s="0" t="n">
        <v>0</v>
      </c>
      <c r="O1291" s="0" t="n">
        <v>73.3285234539195</v>
      </c>
      <c r="P1291" s="88" t="b">
        <f aca="false">FALSE()</f>
        <v>0</v>
      </c>
      <c r="Q1291" s="88" t="b">
        <f aca="false">FALSE()</f>
        <v>0</v>
      </c>
      <c r="R1291" s="0" t="n">
        <v>0.0477</v>
      </c>
      <c r="T1291" s="0" t="n">
        <v>73.60511</v>
      </c>
      <c r="U1291" s="0" t="n">
        <v>0</v>
      </c>
      <c r="V1291" s="0" t="n">
        <v>0</v>
      </c>
      <c r="W1291" s="0" t="n">
        <v>0</v>
      </c>
      <c r="X1291" s="0" t="n">
        <v>0.158807490211785</v>
      </c>
      <c r="Y1291" s="0" t="n">
        <v>0</v>
      </c>
      <c r="Z1291" s="0" t="n">
        <v>0.138293273040233</v>
      </c>
      <c r="AA1291" s="89" t="s">
        <v>327</v>
      </c>
      <c r="AB1291" s="0" t="n">
        <v>73.8816965460805</v>
      </c>
      <c r="AC1291" s="0" t="n">
        <v>-0.715219170286133</v>
      </c>
      <c r="AD1291" s="89" t="s">
        <v>98</v>
      </c>
      <c r="AE1291" s="0" t="n">
        <v>202512</v>
      </c>
      <c r="AF1291" s="90" t="n">
        <v>46005</v>
      </c>
      <c r="AG1291" s="0" t="n">
        <v>0.715219170286133</v>
      </c>
    </row>
    <row r="1292" customFormat="false" ht="15" hidden="false" customHeight="false" outlineLevel="0" collapsed="false">
      <c r="A1292" s="87" t="n">
        <v>46005.1363773148</v>
      </c>
      <c r="B1292" s="0" t="n">
        <v>73.5062</v>
      </c>
      <c r="C1292" s="88" t="b">
        <f aca="false">FALSE()</f>
        <v>0</v>
      </c>
      <c r="D1292" s="88" t="b">
        <f aca="false">FALSE()</f>
        <v>0</v>
      </c>
      <c r="E1292" s="0" t="n">
        <v>-0.177676546080477</v>
      </c>
      <c r="F1292" s="0" t="n">
        <v>-0.242302091616683</v>
      </c>
      <c r="G1292" s="0" t="n">
        <v>-0.375496546080456</v>
      </c>
      <c r="H1292" s="0" t="n">
        <v>-0.508240286342445</v>
      </c>
      <c r="I1292" s="0" t="n">
        <v>0</v>
      </c>
      <c r="J1292" s="87"/>
      <c r="K1292" s="87"/>
      <c r="L1292" s="89" t="s">
        <v>326</v>
      </c>
      <c r="M1292" s="88" t="b">
        <f aca="false">FALSE()</f>
        <v>0</v>
      </c>
      <c r="N1292" s="0" t="n">
        <v>0</v>
      </c>
      <c r="O1292" s="0" t="n">
        <v>73.3285234539195</v>
      </c>
      <c r="P1292" s="88" t="b">
        <f aca="false">FALSE()</f>
        <v>0</v>
      </c>
      <c r="Q1292" s="88" t="b">
        <f aca="false">FALSE()</f>
        <v>0</v>
      </c>
      <c r="R1292" s="0" t="n">
        <v>0.0477</v>
      </c>
      <c r="T1292" s="0" t="n">
        <v>73.60511</v>
      </c>
      <c r="U1292" s="0" t="n">
        <v>0</v>
      </c>
      <c r="V1292" s="0" t="n">
        <v>0</v>
      </c>
      <c r="W1292" s="0" t="n">
        <v>0</v>
      </c>
      <c r="X1292" s="0" t="n">
        <v>0.158807490211785</v>
      </c>
      <c r="Y1292" s="0" t="n">
        <v>0</v>
      </c>
      <c r="Z1292" s="0" t="n">
        <v>0.138293273040233</v>
      </c>
      <c r="AA1292" s="89" t="s">
        <v>327</v>
      </c>
      <c r="AB1292" s="0" t="n">
        <v>73.8816965460805</v>
      </c>
      <c r="AC1292" s="0" t="n">
        <v>-0.715219170286133</v>
      </c>
      <c r="AD1292" s="89" t="s">
        <v>98</v>
      </c>
      <c r="AE1292" s="0" t="n">
        <v>202512</v>
      </c>
      <c r="AF1292" s="90" t="n">
        <v>46005</v>
      </c>
      <c r="AG1292" s="0" t="n">
        <v>0.715219170286133</v>
      </c>
    </row>
    <row r="1293" customFormat="false" ht="15" hidden="false" customHeight="false" outlineLevel="0" collapsed="false">
      <c r="A1293" s="87" t="n">
        <v>46005.1468287037</v>
      </c>
      <c r="B1293" s="0" t="n">
        <v>73.5062</v>
      </c>
      <c r="C1293" s="88" t="b">
        <f aca="false">FALSE()</f>
        <v>0</v>
      </c>
      <c r="D1293" s="88" t="b">
        <f aca="false">FALSE()</f>
        <v>0</v>
      </c>
      <c r="E1293" s="0" t="n">
        <v>-0.177676546080477</v>
      </c>
      <c r="F1293" s="0" t="n">
        <v>-0.242302091616683</v>
      </c>
      <c r="G1293" s="0" t="n">
        <v>-0.375496546080456</v>
      </c>
      <c r="H1293" s="0" t="n">
        <v>-0.508240286342445</v>
      </c>
      <c r="I1293" s="0" t="n">
        <v>0</v>
      </c>
      <c r="J1293" s="87"/>
      <c r="K1293" s="87"/>
      <c r="L1293" s="89" t="s">
        <v>326</v>
      </c>
      <c r="M1293" s="88" t="b">
        <f aca="false">FALSE()</f>
        <v>0</v>
      </c>
      <c r="N1293" s="0" t="n">
        <v>0</v>
      </c>
      <c r="O1293" s="0" t="n">
        <v>73.3285234539195</v>
      </c>
      <c r="P1293" s="88" t="b">
        <f aca="false">FALSE()</f>
        <v>0</v>
      </c>
      <c r="Q1293" s="88" t="b">
        <f aca="false">FALSE()</f>
        <v>0</v>
      </c>
      <c r="R1293" s="0" t="n">
        <v>0.0477</v>
      </c>
      <c r="T1293" s="0" t="n">
        <v>73.60511</v>
      </c>
      <c r="U1293" s="0" t="n">
        <v>0</v>
      </c>
      <c r="V1293" s="0" t="n">
        <v>0</v>
      </c>
      <c r="W1293" s="0" t="n">
        <v>0</v>
      </c>
      <c r="X1293" s="0" t="n">
        <v>0.158807490211785</v>
      </c>
      <c r="Y1293" s="0" t="n">
        <v>0</v>
      </c>
      <c r="Z1293" s="0" t="n">
        <v>0.138293273040233</v>
      </c>
      <c r="AA1293" s="89" t="s">
        <v>327</v>
      </c>
      <c r="AB1293" s="0" t="n">
        <v>73.8816965460805</v>
      </c>
      <c r="AC1293" s="0" t="n">
        <v>-0.715219170286133</v>
      </c>
      <c r="AD1293" s="89" t="s">
        <v>98</v>
      </c>
      <c r="AE1293" s="0" t="n">
        <v>202512</v>
      </c>
      <c r="AF1293" s="90" t="n">
        <v>46005</v>
      </c>
      <c r="AG1293" s="0" t="n">
        <v>0.715219170286133</v>
      </c>
    </row>
    <row r="1294" customFormat="false" ht="15" hidden="false" customHeight="false" outlineLevel="0" collapsed="false">
      <c r="A1294" s="87" t="n">
        <v>46005.1569328704</v>
      </c>
      <c r="B1294" s="0" t="n">
        <v>73.5062</v>
      </c>
      <c r="C1294" s="88" t="b">
        <f aca="false">FALSE()</f>
        <v>0</v>
      </c>
      <c r="D1294" s="88" t="b">
        <f aca="false">FALSE()</f>
        <v>0</v>
      </c>
      <c r="E1294" s="0" t="n">
        <v>-0.180955757947004</v>
      </c>
      <c r="F1294" s="0" t="n">
        <v>-0.24678507356846</v>
      </c>
      <c r="G1294" s="0" t="n">
        <v>-0.350515757946994</v>
      </c>
      <c r="H1294" s="0" t="n">
        <v>-0.474588877057234</v>
      </c>
      <c r="I1294" s="0" t="n">
        <v>0</v>
      </c>
      <c r="J1294" s="87"/>
      <c r="K1294" s="87"/>
      <c r="L1294" s="89" t="s">
        <v>326</v>
      </c>
      <c r="M1294" s="88" t="b">
        <f aca="false">FALSE()</f>
        <v>0</v>
      </c>
      <c r="N1294" s="0" t="n">
        <v>0</v>
      </c>
      <c r="O1294" s="0" t="n">
        <v>73.325244242053</v>
      </c>
      <c r="P1294" s="88" t="b">
        <f aca="false">FALSE()</f>
        <v>0</v>
      </c>
      <c r="Q1294" s="88" t="b">
        <f aca="false">FALSE()</f>
        <v>0</v>
      </c>
      <c r="R1294" s="0" t="n">
        <v>0.0425</v>
      </c>
      <c r="T1294" s="0" t="n">
        <v>73.59098</v>
      </c>
      <c r="U1294" s="0" t="n">
        <v>0</v>
      </c>
      <c r="V1294" s="0" t="n">
        <v>0</v>
      </c>
      <c r="W1294" s="0" t="n">
        <v>-0.0141299999999993</v>
      </c>
      <c r="X1294" s="0" t="n">
        <v>0.144244066191914</v>
      </c>
      <c r="Y1294" s="0" t="n">
        <v>0.0979589689408764</v>
      </c>
      <c r="Z1294" s="0" t="n">
        <v>0.132867878973499</v>
      </c>
      <c r="AA1294" s="89" t="s">
        <v>327</v>
      </c>
      <c r="AB1294" s="0" t="n">
        <v>73.856715757947</v>
      </c>
      <c r="AC1294" s="0" t="n">
        <v>-0.638077469550821</v>
      </c>
      <c r="AD1294" s="89" t="s">
        <v>98</v>
      </c>
      <c r="AE1294" s="0" t="n">
        <v>202512</v>
      </c>
      <c r="AF1294" s="90" t="n">
        <v>46005</v>
      </c>
      <c r="AG1294" s="0" t="n">
        <v>0.638077469550821</v>
      </c>
    </row>
    <row r="1295" customFormat="false" ht="15" hidden="false" customHeight="false" outlineLevel="0" collapsed="false">
      <c r="A1295" s="87" t="n">
        <v>46005.1673842593</v>
      </c>
      <c r="B1295" s="0" t="n">
        <v>73.5062</v>
      </c>
      <c r="C1295" s="88" t="b">
        <f aca="false">FALSE()</f>
        <v>0</v>
      </c>
      <c r="D1295" s="88" t="b">
        <f aca="false">FALSE()</f>
        <v>0</v>
      </c>
      <c r="E1295" s="0" t="n">
        <v>-0.180955757947004</v>
      </c>
      <c r="F1295" s="0" t="n">
        <v>-0.24678507356846</v>
      </c>
      <c r="G1295" s="0" t="n">
        <v>-0.350515757946994</v>
      </c>
      <c r="H1295" s="0" t="n">
        <v>-0.474588877057234</v>
      </c>
      <c r="I1295" s="0" t="n">
        <v>0</v>
      </c>
      <c r="J1295" s="87"/>
      <c r="K1295" s="87"/>
      <c r="L1295" s="89" t="s">
        <v>326</v>
      </c>
      <c r="M1295" s="88" t="b">
        <f aca="false">FALSE()</f>
        <v>0</v>
      </c>
      <c r="N1295" s="0" t="n">
        <v>0</v>
      </c>
      <c r="O1295" s="0" t="n">
        <v>73.325244242053</v>
      </c>
      <c r="P1295" s="88" t="b">
        <f aca="false">FALSE()</f>
        <v>0</v>
      </c>
      <c r="Q1295" s="88" t="b">
        <f aca="false">FALSE()</f>
        <v>0</v>
      </c>
      <c r="R1295" s="0" t="n">
        <v>0.0425</v>
      </c>
      <c r="T1295" s="0" t="n">
        <v>73.59098</v>
      </c>
      <c r="U1295" s="0" t="n">
        <v>0</v>
      </c>
      <c r="V1295" s="0" t="n">
        <v>0</v>
      </c>
      <c r="W1295" s="0" t="n">
        <v>0</v>
      </c>
      <c r="X1295" s="0" t="n">
        <v>0.129665772783636</v>
      </c>
      <c r="Y1295" s="0" t="n">
        <v>0</v>
      </c>
      <c r="Z1295" s="0" t="n">
        <v>0.132867878973499</v>
      </c>
      <c r="AA1295" s="89" t="s">
        <v>327</v>
      </c>
      <c r="AB1295" s="0" t="n">
        <v>73.856715757947</v>
      </c>
      <c r="AC1295" s="0" t="n">
        <v>-0.638077469550821</v>
      </c>
      <c r="AD1295" s="89" t="s">
        <v>98</v>
      </c>
      <c r="AE1295" s="0" t="n">
        <v>202512</v>
      </c>
      <c r="AF1295" s="90" t="n">
        <v>46005</v>
      </c>
      <c r="AG1295" s="0" t="n">
        <v>0.638077469550821</v>
      </c>
    </row>
    <row r="1296" customFormat="false" ht="15" hidden="false" customHeight="false" outlineLevel="0" collapsed="false">
      <c r="A1296" s="87" t="n">
        <v>46005.1778356481</v>
      </c>
      <c r="B1296" s="0" t="n">
        <v>73.5062</v>
      </c>
      <c r="C1296" s="88" t="b">
        <f aca="false">FALSE()</f>
        <v>0</v>
      </c>
      <c r="D1296" s="88" t="b">
        <f aca="false">FALSE()</f>
        <v>0</v>
      </c>
      <c r="E1296" s="0" t="n">
        <v>-0.18095575794699</v>
      </c>
      <c r="F1296" s="0" t="n">
        <v>-0.246785073568441</v>
      </c>
      <c r="G1296" s="0" t="n">
        <v>-0.350515757947008</v>
      </c>
      <c r="H1296" s="0" t="n">
        <v>-0.474588877057253</v>
      </c>
      <c r="I1296" s="0" t="n">
        <v>0</v>
      </c>
      <c r="J1296" s="87"/>
      <c r="K1296" s="87"/>
      <c r="L1296" s="89" t="s">
        <v>326</v>
      </c>
      <c r="M1296" s="88" t="b">
        <f aca="false">FALSE()</f>
        <v>0</v>
      </c>
      <c r="N1296" s="0" t="n">
        <v>0</v>
      </c>
      <c r="O1296" s="0" t="n">
        <v>73.325244242053</v>
      </c>
      <c r="P1296" s="88" t="b">
        <f aca="false">FALSE()</f>
        <v>0</v>
      </c>
      <c r="Q1296" s="88" t="b">
        <f aca="false">FALSE()</f>
        <v>0</v>
      </c>
      <c r="R1296" s="0" t="n">
        <v>0.0425</v>
      </c>
      <c r="T1296" s="0" t="n">
        <v>73.59098</v>
      </c>
      <c r="U1296" s="0" t="n">
        <v>0</v>
      </c>
      <c r="V1296" s="0" t="n">
        <v>0</v>
      </c>
      <c r="W1296" s="0" t="n">
        <v>0</v>
      </c>
      <c r="X1296" s="0" t="n">
        <v>0.129665772783636</v>
      </c>
      <c r="Y1296" s="0" t="n">
        <v>0</v>
      </c>
      <c r="Z1296" s="0" t="n">
        <v>0.132867878973499</v>
      </c>
      <c r="AA1296" s="89" t="s">
        <v>327</v>
      </c>
      <c r="AB1296" s="0" t="n">
        <v>73.856715757947</v>
      </c>
      <c r="AC1296" s="0" t="n">
        <v>-0.638077469550928</v>
      </c>
      <c r="AD1296" s="89" t="s">
        <v>98</v>
      </c>
      <c r="AE1296" s="0" t="n">
        <v>202512</v>
      </c>
      <c r="AF1296" s="90" t="n">
        <v>46005</v>
      </c>
      <c r="AG1296" s="0" t="n">
        <v>0.638077469550928</v>
      </c>
    </row>
    <row r="1297" customFormat="false" ht="15" hidden="false" customHeight="false" outlineLevel="0" collapsed="false">
      <c r="A1297" s="87" t="n">
        <v>46005.188287037</v>
      </c>
      <c r="B1297" s="0" t="n">
        <v>73.5062</v>
      </c>
      <c r="C1297" s="88" t="b">
        <f aca="false">FALSE()</f>
        <v>0</v>
      </c>
      <c r="D1297" s="88" t="b">
        <f aca="false">FALSE()</f>
        <v>0</v>
      </c>
      <c r="E1297" s="0" t="n">
        <v>-0.180955757947004</v>
      </c>
      <c r="F1297" s="0" t="n">
        <v>-0.24678507356846</v>
      </c>
      <c r="G1297" s="0" t="n">
        <v>-0.350515757946994</v>
      </c>
      <c r="H1297" s="0" t="n">
        <v>-0.474588877057234</v>
      </c>
      <c r="I1297" s="0" t="n">
        <v>0</v>
      </c>
      <c r="J1297" s="87"/>
      <c r="K1297" s="87"/>
      <c r="L1297" s="89" t="s">
        <v>326</v>
      </c>
      <c r="M1297" s="88" t="b">
        <f aca="false">FALSE()</f>
        <v>0</v>
      </c>
      <c r="N1297" s="0" t="n">
        <v>0</v>
      </c>
      <c r="O1297" s="0" t="n">
        <v>73.325244242053</v>
      </c>
      <c r="P1297" s="88" t="b">
        <f aca="false">FALSE()</f>
        <v>0</v>
      </c>
      <c r="Q1297" s="88" t="b">
        <f aca="false">FALSE()</f>
        <v>0</v>
      </c>
      <c r="R1297" s="0" t="n">
        <v>0.0425</v>
      </c>
      <c r="T1297" s="0" t="n">
        <v>73.59098</v>
      </c>
      <c r="U1297" s="0" t="n">
        <v>0</v>
      </c>
      <c r="V1297" s="0" t="n">
        <v>0</v>
      </c>
      <c r="W1297" s="0" t="n">
        <v>0</v>
      </c>
      <c r="X1297" s="0" t="n">
        <v>0.129665772783636</v>
      </c>
      <c r="Y1297" s="0" t="n">
        <v>0</v>
      </c>
      <c r="Z1297" s="0" t="n">
        <v>0.132867878973499</v>
      </c>
      <c r="AA1297" s="89" t="s">
        <v>327</v>
      </c>
      <c r="AB1297" s="0" t="n">
        <v>73.856715757947</v>
      </c>
      <c r="AC1297" s="0" t="n">
        <v>-0.638077469550821</v>
      </c>
      <c r="AD1297" s="89" t="s">
        <v>98</v>
      </c>
      <c r="AE1297" s="0" t="n">
        <v>202512</v>
      </c>
      <c r="AF1297" s="90" t="n">
        <v>46005</v>
      </c>
      <c r="AG1297" s="0" t="n">
        <v>0.638077469550821</v>
      </c>
    </row>
    <row r="1298" customFormat="false" ht="15" hidden="false" customHeight="false" outlineLevel="0" collapsed="false">
      <c r="A1298" s="87" t="n">
        <v>46005.1983912037</v>
      </c>
      <c r="B1298" s="0" t="n">
        <v>73.5062</v>
      </c>
      <c r="C1298" s="88" t="b">
        <f aca="false">FALSE()</f>
        <v>0</v>
      </c>
      <c r="D1298" s="88" t="b">
        <f aca="false">FALSE()</f>
        <v>0</v>
      </c>
      <c r="E1298" s="0" t="n">
        <v>-0.180446689280146</v>
      </c>
      <c r="F1298" s="0" t="n">
        <v>-0.246089103940737</v>
      </c>
      <c r="G1298" s="0" t="n">
        <v>-0.321746689280147</v>
      </c>
      <c r="H1298" s="0" t="n">
        <v>-0.435806092013209</v>
      </c>
      <c r="I1298" s="0" t="n">
        <v>0</v>
      </c>
      <c r="J1298" s="87"/>
      <c r="K1298" s="87"/>
      <c r="L1298" s="89" t="s">
        <v>326</v>
      </c>
      <c r="M1298" s="88" t="b">
        <f aca="false">FALSE()</f>
        <v>0</v>
      </c>
      <c r="N1298" s="0" t="n">
        <v>0</v>
      </c>
      <c r="O1298" s="0" t="n">
        <v>73.3257533107199</v>
      </c>
      <c r="P1298" s="88" t="b">
        <f aca="false">FALSE()</f>
        <v>0</v>
      </c>
      <c r="Q1298" s="88" t="b">
        <f aca="false">FALSE()</f>
        <v>0</v>
      </c>
      <c r="R1298" s="0" t="n">
        <v>0.0375</v>
      </c>
      <c r="T1298" s="0" t="n">
        <v>73.57685</v>
      </c>
      <c r="U1298" s="0" t="n">
        <v>0</v>
      </c>
      <c r="V1298" s="0" t="n">
        <v>0</v>
      </c>
      <c r="W1298" s="0" t="n">
        <v>-0.0141299999999993</v>
      </c>
      <c r="X1298" s="0" t="n">
        <v>0.111354139194681</v>
      </c>
      <c r="Y1298" s="0" t="n">
        <v>0.126892454130473</v>
      </c>
      <c r="Z1298" s="0" t="n">
        <v>0.125548344640073</v>
      </c>
      <c r="AA1298" s="89" t="s">
        <v>327</v>
      </c>
      <c r="AB1298" s="0" t="n">
        <v>73.8279466892802</v>
      </c>
      <c r="AC1298" s="0" t="n">
        <v>-0.562731433875474</v>
      </c>
      <c r="AD1298" s="89" t="s">
        <v>98</v>
      </c>
      <c r="AE1298" s="0" t="n">
        <v>202512</v>
      </c>
      <c r="AF1298" s="90" t="n">
        <v>46005</v>
      </c>
      <c r="AG1298" s="0" t="n">
        <v>0.562731433875474</v>
      </c>
    </row>
    <row r="1299" customFormat="false" ht="15" hidden="false" customHeight="false" outlineLevel="0" collapsed="false">
      <c r="A1299" s="87" t="n">
        <v>46005.2088310185</v>
      </c>
      <c r="B1299" s="0" t="n">
        <v>73.5062</v>
      </c>
      <c r="C1299" s="88" t="b">
        <f aca="false">FALSE()</f>
        <v>0</v>
      </c>
      <c r="D1299" s="88" t="b">
        <f aca="false">FALSE()</f>
        <v>0</v>
      </c>
      <c r="E1299" s="0" t="n">
        <v>-0.175433185837321</v>
      </c>
      <c r="F1299" s="0" t="n">
        <v>-0.239235444355722</v>
      </c>
      <c r="G1299" s="0" t="n">
        <v>-0.288473185837304</v>
      </c>
      <c r="H1299" s="0" t="n">
        <v>-0.390913291411755</v>
      </c>
      <c r="I1299" s="0" t="n">
        <v>0</v>
      </c>
      <c r="J1299" s="87"/>
      <c r="K1299" s="87"/>
      <c r="L1299" s="89" t="s">
        <v>326</v>
      </c>
      <c r="M1299" s="88" t="b">
        <f aca="false">FALSE()</f>
        <v>0</v>
      </c>
      <c r="N1299" s="0" t="n">
        <v>0</v>
      </c>
      <c r="O1299" s="0" t="n">
        <v>73.3307668141627</v>
      </c>
      <c r="P1299" s="88" t="b">
        <f aca="false">FALSE()</f>
        <v>0</v>
      </c>
      <c r="Q1299" s="88" t="b">
        <f aca="false">FALSE()</f>
        <v>0</v>
      </c>
      <c r="R1299" s="0" t="n">
        <v>0.0325</v>
      </c>
      <c r="T1299" s="0" t="n">
        <v>73.56272</v>
      </c>
      <c r="U1299" s="0" t="n">
        <v>0</v>
      </c>
      <c r="V1299" s="0" t="n">
        <v>0</v>
      </c>
      <c r="W1299" s="0" t="n">
        <v>-0.0141299999999993</v>
      </c>
      <c r="X1299" s="0" t="n">
        <v>0.111354139194681</v>
      </c>
      <c r="Y1299" s="0" t="n">
        <v>0.126892454130473</v>
      </c>
      <c r="Z1299" s="0" t="n">
        <v>0.115976592918655</v>
      </c>
      <c r="AA1299" s="89" t="s">
        <v>327</v>
      </c>
      <c r="AB1299" s="0" t="n">
        <v>73.7946731858373</v>
      </c>
      <c r="AC1299" s="0" t="n">
        <v>-0.487339717244794</v>
      </c>
      <c r="AD1299" s="89" t="s">
        <v>98</v>
      </c>
      <c r="AE1299" s="0" t="n">
        <v>202512</v>
      </c>
      <c r="AF1299" s="90" t="n">
        <v>46005</v>
      </c>
      <c r="AG1299" s="0" t="n">
        <v>0.487339717244794</v>
      </c>
    </row>
    <row r="1300" customFormat="false" ht="15" hidden="false" customHeight="false" outlineLevel="0" collapsed="false">
      <c r="A1300" s="87" t="n">
        <v>46005.2192939815</v>
      </c>
      <c r="B1300" s="0" t="n">
        <v>73.5062</v>
      </c>
      <c r="C1300" s="88" t="b">
        <f aca="false">FALSE()</f>
        <v>0</v>
      </c>
      <c r="D1300" s="88" t="b">
        <f aca="false">FALSE()</f>
        <v>0</v>
      </c>
      <c r="E1300" s="0" t="n">
        <v>-0.164669634428222</v>
      </c>
      <c r="F1300" s="0" t="n">
        <v>-0.224524404668711</v>
      </c>
      <c r="G1300" s="0" t="n">
        <v>-0.249449634428217</v>
      </c>
      <c r="H1300" s="0" t="n">
        <v>-0.338210883728393</v>
      </c>
      <c r="I1300" s="0" t="n">
        <v>0</v>
      </c>
      <c r="J1300" s="87"/>
      <c r="K1300" s="87"/>
      <c r="L1300" s="89" t="s">
        <v>326</v>
      </c>
      <c r="M1300" s="88" t="b">
        <f aca="false">FALSE()</f>
        <v>0</v>
      </c>
      <c r="N1300" s="0" t="n">
        <v>0</v>
      </c>
      <c r="O1300" s="0" t="n">
        <v>73.3415303655718</v>
      </c>
      <c r="P1300" s="88" t="b">
        <f aca="false">FALSE()</f>
        <v>0</v>
      </c>
      <c r="Q1300" s="88" t="b">
        <f aca="false">FALSE()</f>
        <v>0</v>
      </c>
      <c r="R1300" s="0" t="n">
        <v>0.0273</v>
      </c>
      <c r="T1300" s="0" t="n">
        <v>73.54859</v>
      </c>
      <c r="U1300" s="0" t="n">
        <v>0</v>
      </c>
      <c r="V1300" s="0" t="n">
        <v>0</v>
      </c>
      <c r="W1300" s="0" t="n">
        <v>-0.0141299999999993</v>
      </c>
      <c r="X1300" s="0" t="n">
        <v>0.111354139194681</v>
      </c>
      <c r="Y1300" s="0" t="n">
        <v>0.126892454130473</v>
      </c>
      <c r="Z1300" s="0" t="n">
        <v>0.103529817214108</v>
      </c>
      <c r="AA1300" s="89" t="s">
        <v>327</v>
      </c>
      <c r="AB1300" s="0" t="n">
        <v>73.7556496344282</v>
      </c>
      <c r="AC1300" s="0" t="n">
        <v>-0.409447260129239</v>
      </c>
      <c r="AD1300" s="89" t="s">
        <v>98</v>
      </c>
      <c r="AE1300" s="0" t="n">
        <v>202512</v>
      </c>
      <c r="AF1300" s="90" t="n">
        <v>46005</v>
      </c>
      <c r="AG1300" s="0" t="n">
        <v>0.409447260129239</v>
      </c>
    </row>
    <row r="1301" customFormat="false" ht="15" hidden="false" customHeight="false" outlineLevel="0" collapsed="false">
      <c r="A1301" s="87" t="n">
        <v>46005.2297453704</v>
      </c>
      <c r="B1301" s="0" t="n">
        <v>73.5062</v>
      </c>
      <c r="C1301" s="88" t="b">
        <f aca="false">FALSE()</f>
        <v>0</v>
      </c>
      <c r="D1301" s="88" t="b">
        <f aca="false">FALSE()</f>
        <v>0</v>
      </c>
      <c r="E1301" s="0" t="n">
        <v>-0.145704889376745</v>
      </c>
      <c r="F1301" s="0" t="n">
        <v>-0.198614920955796</v>
      </c>
      <c r="G1301" s="0" t="n">
        <v>-0.202224889376723</v>
      </c>
      <c r="H1301" s="0" t="n">
        <v>-0.274357903699918</v>
      </c>
      <c r="I1301" s="0" t="n">
        <v>0</v>
      </c>
      <c r="J1301" s="87"/>
      <c r="K1301" s="87"/>
      <c r="L1301" s="89" t="s">
        <v>326</v>
      </c>
      <c r="M1301" s="88" t="b">
        <f aca="false">FALSE()</f>
        <v>0</v>
      </c>
      <c r="N1301" s="0" t="n">
        <v>0</v>
      </c>
      <c r="O1301" s="0" t="n">
        <v>73.3604951106233</v>
      </c>
      <c r="P1301" s="88" t="b">
        <f aca="false">FALSE()</f>
        <v>0</v>
      </c>
      <c r="Q1301" s="88" t="b">
        <f aca="false">FALSE()</f>
        <v>0</v>
      </c>
      <c r="R1301" s="0" t="n">
        <v>0.0217</v>
      </c>
      <c r="T1301" s="0" t="n">
        <v>73.53446</v>
      </c>
      <c r="U1301" s="0" t="n">
        <v>0</v>
      </c>
      <c r="V1301" s="0" t="n">
        <v>0</v>
      </c>
      <c r="W1301" s="0" t="n">
        <v>-0.0141299999999993</v>
      </c>
      <c r="X1301" s="0" t="n">
        <v>0.111354139194681</v>
      </c>
      <c r="Y1301" s="0" t="n">
        <v>0.126892454130473</v>
      </c>
      <c r="Z1301" s="0" t="n">
        <v>0.0869824446883649</v>
      </c>
      <c r="AA1301" s="89" t="s">
        <v>327</v>
      </c>
      <c r="AB1301" s="0" t="n">
        <v>73.7084248893767</v>
      </c>
      <c r="AC1301" s="0" t="n">
        <v>-0.32489314483212</v>
      </c>
      <c r="AD1301" s="89" t="s">
        <v>98</v>
      </c>
      <c r="AE1301" s="0" t="n">
        <v>202512</v>
      </c>
      <c r="AF1301" s="90" t="n">
        <v>46005</v>
      </c>
      <c r="AG1301" s="0" t="n">
        <v>0.32489314483212</v>
      </c>
    </row>
    <row r="1302" customFormat="false" ht="15" hidden="false" customHeight="false" outlineLevel="0" collapsed="false">
      <c r="A1302" s="87" t="n">
        <v>46005.239849537</v>
      </c>
      <c r="B1302" s="0" t="n">
        <v>73.5062</v>
      </c>
      <c r="C1302" s="88" t="b">
        <f aca="false">FALSE()</f>
        <v>0</v>
      </c>
      <c r="D1302" s="88" t="b">
        <f aca="false">FALSE()</f>
        <v>0</v>
      </c>
      <c r="E1302" s="0" t="n">
        <v>-0.145704889376731</v>
      </c>
      <c r="F1302" s="0" t="n">
        <v>-0.198614920955777</v>
      </c>
      <c r="G1302" s="0" t="n">
        <v>-0.202224889376737</v>
      </c>
      <c r="H1302" s="0" t="n">
        <v>-0.274357903699937</v>
      </c>
      <c r="I1302" s="0" t="n">
        <v>0</v>
      </c>
      <c r="J1302" s="87"/>
      <c r="K1302" s="87"/>
      <c r="L1302" s="89" t="s">
        <v>326</v>
      </c>
      <c r="M1302" s="88" t="b">
        <f aca="false">FALSE()</f>
        <v>0</v>
      </c>
      <c r="N1302" s="0" t="n">
        <v>0</v>
      </c>
      <c r="O1302" s="0" t="n">
        <v>73.3604951106233</v>
      </c>
      <c r="P1302" s="88" t="b">
        <f aca="false">FALSE()</f>
        <v>0</v>
      </c>
      <c r="Q1302" s="88" t="b">
        <f aca="false">FALSE()</f>
        <v>0</v>
      </c>
      <c r="R1302" s="0" t="n">
        <v>0.0217</v>
      </c>
      <c r="T1302" s="0" t="n">
        <v>73.53446</v>
      </c>
      <c r="U1302" s="0" t="n">
        <v>0</v>
      </c>
      <c r="V1302" s="0" t="n">
        <v>0</v>
      </c>
      <c r="W1302" s="0" t="n">
        <v>0</v>
      </c>
      <c r="X1302" s="0" t="n">
        <v>0.091687547223103</v>
      </c>
      <c r="Y1302" s="0" t="n">
        <v>0</v>
      </c>
      <c r="Z1302" s="0" t="n">
        <v>0.0869824446883649</v>
      </c>
      <c r="AA1302" s="89" t="s">
        <v>327</v>
      </c>
      <c r="AB1302" s="0" t="n">
        <v>73.7084248893767</v>
      </c>
      <c r="AC1302" s="0" t="n">
        <v>-0.324893144832284</v>
      </c>
      <c r="AD1302" s="89" t="s">
        <v>98</v>
      </c>
      <c r="AE1302" s="0" t="n">
        <v>202512</v>
      </c>
      <c r="AF1302" s="90" t="n">
        <v>46005</v>
      </c>
      <c r="AG1302" s="0" t="n">
        <v>0.324893144832284</v>
      </c>
    </row>
    <row r="1303" customFormat="false" ht="15" hidden="false" customHeight="false" outlineLevel="0" collapsed="false">
      <c r="A1303" s="87" t="n">
        <v>46005.2503125</v>
      </c>
      <c r="B1303" s="0" t="n">
        <v>73.5062</v>
      </c>
      <c r="C1303" s="88" t="b">
        <f aca="false">FALSE()</f>
        <v>0</v>
      </c>
      <c r="D1303" s="88" t="b">
        <f aca="false">FALSE()</f>
        <v>0</v>
      </c>
      <c r="E1303" s="0" t="n">
        <v>-0.112252562084365</v>
      </c>
      <c r="F1303" s="0" t="n">
        <v>-0.152945257753468</v>
      </c>
      <c r="G1303" s="0" t="n">
        <v>-0.140512562084382</v>
      </c>
      <c r="H1303" s="0" t="n">
        <v>-0.190792714564047</v>
      </c>
      <c r="I1303" s="0" t="n">
        <v>0</v>
      </c>
      <c r="J1303" s="87"/>
      <c r="K1303" s="87"/>
      <c r="L1303" s="89" t="s">
        <v>326</v>
      </c>
      <c r="M1303" s="88" t="b">
        <f aca="false">FALSE()</f>
        <v>0</v>
      </c>
      <c r="N1303" s="0" t="n">
        <v>0</v>
      </c>
      <c r="O1303" s="0" t="n">
        <v>73.3939474379156</v>
      </c>
      <c r="P1303" s="88" t="b">
        <f aca="false">FALSE()</f>
        <v>0</v>
      </c>
      <c r="Q1303" s="88" t="b">
        <f aca="false">FALSE()</f>
        <v>0</v>
      </c>
      <c r="R1303" s="0" t="n">
        <v>0.0149</v>
      </c>
      <c r="T1303" s="0" t="n">
        <v>73.52033</v>
      </c>
      <c r="U1303" s="0" t="n">
        <v>0</v>
      </c>
      <c r="V1303" s="0" t="n">
        <v>0</v>
      </c>
      <c r="W1303" s="0" t="n">
        <v>-0.0141299999999993</v>
      </c>
      <c r="X1303" s="0" t="n">
        <v>0.0631912810441413</v>
      </c>
      <c r="Y1303" s="0" t="n">
        <v>0.223606797749979</v>
      </c>
      <c r="Z1303" s="0" t="n">
        <v>0.0631912810421872</v>
      </c>
      <c r="AA1303" s="89" t="s">
        <v>327</v>
      </c>
      <c r="AB1303" s="0" t="n">
        <v>73.6467125620844</v>
      </c>
      <c r="AC1303" s="0" t="n">
        <v>-0.22360679775704</v>
      </c>
      <c r="AD1303" s="89" t="s">
        <v>98</v>
      </c>
      <c r="AE1303" s="0" t="n">
        <v>202512</v>
      </c>
      <c r="AF1303" s="90" t="n">
        <v>46005</v>
      </c>
      <c r="AG1303" s="0" t="n">
        <v>0.22360679775704</v>
      </c>
    </row>
    <row r="1304" customFormat="false" ht="15" hidden="false" customHeight="false" outlineLevel="0" collapsed="false">
      <c r="A1304" s="87" t="n">
        <v>46005.2607638889</v>
      </c>
      <c r="B1304" s="0" t="n">
        <v>73.5062</v>
      </c>
      <c r="C1304" s="88" t="b">
        <f aca="false">FALSE()</f>
        <v>0</v>
      </c>
      <c r="D1304" s="88" t="b">
        <f aca="false">FALSE()</f>
        <v>0</v>
      </c>
      <c r="E1304" s="0" t="n">
        <v>0</v>
      </c>
      <c r="F1304" s="0" t="n">
        <v>0</v>
      </c>
      <c r="G1304" s="0" t="n">
        <v>0</v>
      </c>
      <c r="H1304" s="0" t="n">
        <v>0</v>
      </c>
      <c r="I1304" s="0" t="n">
        <v>0</v>
      </c>
      <c r="J1304" s="87"/>
      <c r="K1304" s="87"/>
      <c r="L1304" s="89" t="s">
        <v>326</v>
      </c>
      <c r="M1304" s="88" t="b">
        <f aca="false">FALSE()</f>
        <v>0</v>
      </c>
      <c r="N1304" s="0" t="n">
        <v>0</v>
      </c>
      <c r="O1304" s="0" t="n">
        <v>73.5062</v>
      </c>
      <c r="P1304" s="88" t="b">
        <f aca="false">FALSE()</f>
        <v>0</v>
      </c>
      <c r="Q1304" s="88" t="b">
        <f aca="false">FALSE()</f>
        <v>0</v>
      </c>
      <c r="R1304" s="0" t="n">
        <v>0</v>
      </c>
      <c r="T1304" s="0" t="n">
        <v>73.5062</v>
      </c>
      <c r="U1304" s="0" t="n">
        <v>0</v>
      </c>
      <c r="V1304" s="0" t="n">
        <v>0</v>
      </c>
      <c r="W1304" s="0" t="n">
        <v>-0.0141299999999993</v>
      </c>
      <c r="X1304" s="0" t="n">
        <v>0.0631912810441413</v>
      </c>
      <c r="Y1304" s="0" t="n">
        <v>0.223606797749979</v>
      </c>
      <c r="Z1304" s="0" t="n">
        <v>0</v>
      </c>
      <c r="AA1304" s="89" t="s">
        <v>327</v>
      </c>
      <c r="AB1304" s="0" t="n">
        <v>73.5062</v>
      </c>
      <c r="AD1304" s="89" t="s">
        <v>98</v>
      </c>
      <c r="AE1304" s="0" t="n">
        <v>202512</v>
      </c>
      <c r="AF1304" s="90" t="n">
        <v>46005</v>
      </c>
    </row>
    <row r="1305" customFormat="false" ht="15" hidden="false" customHeight="false" outlineLevel="0" collapsed="false">
      <c r="A1305" s="87" t="n">
        <v>46005.2712268519</v>
      </c>
      <c r="B1305" s="0" t="n">
        <v>73.2236</v>
      </c>
      <c r="C1305" s="88" t="b">
        <f aca="false">TRUE()</f>
        <v>1</v>
      </c>
      <c r="D1305" s="88" t="b">
        <f aca="false">FALSE()</f>
        <v>0</v>
      </c>
      <c r="E1305" s="0" t="n">
        <v>0.142087437915663</v>
      </c>
      <c r="F1305" s="0" t="n">
        <v>0.193670151371377</v>
      </c>
      <c r="G1305" s="0" t="n">
        <v>-0.394852562084324</v>
      </c>
      <c r="H1305" s="0" t="n">
        <v>-0.536349988817457</v>
      </c>
      <c r="I1305" s="0" t="n">
        <v>-0.282600000000002</v>
      </c>
      <c r="J1305" s="87" t="n">
        <v>46005.2917824074</v>
      </c>
      <c r="K1305" s="87" t="n">
        <v>46005.2712268519</v>
      </c>
      <c r="L1305" s="89" t="s">
        <v>152</v>
      </c>
      <c r="M1305" s="88" t="b">
        <f aca="false">TRUE()</f>
        <v>1</v>
      </c>
      <c r="N1305" s="0" t="n">
        <v>1</v>
      </c>
      <c r="O1305" s="0" t="n">
        <v>73.3656874379157</v>
      </c>
      <c r="P1305" s="88" t="b">
        <f aca="false">FALSE()</f>
        <v>0</v>
      </c>
      <c r="Q1305" s="88" t="b">
        <f aca="false">FALSE()</f>
        <v>0</v>
      </c>
      <c r="R1305" s="0" t="n">
        <v>0.3689</v>
      </c>
      <c r="S1305" s="0" t="n">
        <v>4.24852915738248</v>
      </c>
      <c r="T1305" s="0" t="n">
        <v>73.49207</v>
      </c>
      <c r="U1305" s="0" t="n">
        <v>1</v>
      </c>
      <c r="V1305" s="0" t="n">
        <v>-0.282600000000002</v>
      </c>
      <c r="W1305" s="0" t="n">
        <v>-0.0141300000000001</v>
      </c>
      <c r="X1305" s="0" t="n">
        <v>0.0631912810441444</v>
      </c>
      <c r="Y1305" s="0" t="n">
        <v>-4.24852915724961</v>
      </c>
      <c r="Z1305" s="0" t="n">
        <v>0.0631912810421661</v>
      </c>
      <c r="AA1305" s="89" t="s">
        <v>155</v>
      </c>
      <c r="AB1305" s="0" t="n">
        <v>73.6184525620843</v>
      </c>
      <c r="AC1305" s="0" t="n">
        <v>-4.24852915738248</v>
      </c>
      <c r="AD1305" s="89" t="s">
        <v>98</v>
      </c>
      <c r="AE1305" s="0" t="n">
        <v>202512</v>
      </c>
      <c r="AF1305" s="90" t="n">
        <v>46005</v>
      </c>
      <c r="AG1305" s="0" t="n">
        <v>4.24852915738248</v>
      </c>
    </row>
    <row r="1306" customFormat="false" ht="15" hidden="false" customHeight="false" outlineLevel="0" collapsed="false">
      <c r="A1306" s="87" t="n">
        <v>46005.2813310185</v>
      </c>
      <c r="B1306" s="0" t="n">
        <v>73.2236</v>
      </c>
      <c r="C1306" s="88" t="b">
        <f aca="false">FALSE()</f>
        <v>0</v>
      </c>
      <c r="D1306" s="88" t="b">
        <f aca="false">FALSE()</f>
        <v>0</v>
      </c>
      <c r="E1306" s="0" t="n">
        <v>0.0803751106233363</v>
      </c>
      <c r="F1306" s="0" t="n">
        <v>0.10964631931903</v>
      </c>
      <c r="G1306" s="0" t="n">
        <v>-0.428304889376662</v>
      </c>
      <c r="H1306" s="0" t="n">
        <v>-0.581525881808441</v>
      </c>
      <c r="I1306" s="0" t="n">
        <v>0</v>
      </c>
      <c r="J1306" s="87"/>
      <c r="K1306" s="87" t="n">
        <v>46005.2712268519</v>
      </c>
      <c r="L1306" s="89" t="s">
        <v>152</v>
      </c>
      <c r="M1306" s="88" t="b">
        <f aca="false">TRUE()</f>
        <v>1</v>
      </c>
      <c r="N1306" s="0" t="n">
        <v>1</v>
      </c>
      <c r="O1306" s="0" t="n">
        <v>73.3039751106233</v>
      </c>
      <c r="P1306" s="88" t="b">
        <f aca="false">FALSE()</f>
        <v>0</v>
      </c>
      <c r="Q1306" s="88" t="b">
        <f aca="false">FALSE()</f>
        <v>0</v>
      </c>
      <c r="R1306" s="0" t="n">
        <v>0.3378</v>
      </c>
      <c r="S1306" s="0" t="n">
        <v>3.58628373043689</v>
      </c>
      <c r="T1306" s="0" t="n">
        <v>73.47794</v>
      </c>
      <c r="U1306" s="0" t="n">
        <v>2</v>
      </c>
      <c r="V1306" s="0" t="n">
        <v>0</v>
      </c>
      <c r="W1306" s="0" t="n">
        <v>-0.0141300000000001</v>
      </c>
      <c r="X1306" s="0" t="n">
        <v>0.0631912810441444</v>
      </c>
      <c r="Y1306" s="0" t="n">
        <v>0.223606797749979</v>
      </c>
      <c r="Z1306" s="0" t="n">
        <v>0.0869824446883329</v>
      </c>
      <c r="AA1306" s="89" t="s">
        <v>154</v>
      </c>
      <c r="AB1306" s="0" t="n">
        <v>73.6519048893767</v>
      </c>
      <c r="AC1306" s="0" t="n">
        <v>-2.9240383034913</v>
      </c>
      <c r="AD1306" s="89" t="s">
        <v>98</v>
      </c>
      <c r="AE1306" s="0" t="n">
        <v>202512</v>
      </c>
      <c r="AF1306" s="90" t="n">
        <v>46005</v>
      </c>
      <c r="AG1306" s="0" t="n">
        <v>2.9240383034913</v>
      </c>
    </row>
    <row r="1307" customFormat="false" ht="15" hidden="false" customHeight="false" outlineLevel="0" collapsed="false">
      <c r="A1307" s="87" t="n">
        <v>46005.2917824074</v>
      </c>
      <c r="B1307" s="0" t="n">
        <v>73.5062</v>
      </c>
      <c r="C1307" s="88" t="b">
        <f aca="false">TRUE()</f>
        <v>1</v>
      </c>
      <c r="D1307" s="88" t="b">
        <f aca="false">FALSE()</f>
        <v>0</v>
      </c>
      <c r="E1307" s="0" t="n">
        <v>-0.202224889376666</v>
      </c>
      <c r="F1307" s="0" t="n">
        <v>-0.275871655079397</v>
      </c>
      <c r="G1307" s="0" t="n">
        <v>-0.14570488937666</v>
      </c>
      <c r="H1307" s="0" t="n">
        <v>-0.197829084794894</v>
      </c>
      <c r="I1307" s="0" t="n">
        <v>0.282600000000002</v>
      </c>
      <c r="J1307" s="87"/>
      <c r="K1307" s="87"/>
      <c r="L1307" s="89" t="s">
        <v>326</v>
      </c>
      <c r="M1307" s="88" t="b">
        <f aca="false">FALSE()</f>
        <v>0</v>
      </c>
      <c r="N1307" s="0" t="n">
        <v>2</v>
      </c>
      <c r="O1307" s="0" t="n">
        <v>73.3039751106233</v>
      </c>
      <c r="P1307" s="88" t="b">
        <f aca="false">TRUE()</f>
        <v>1</v>
      </c>
      <c r="Q1307" s="88" t="b">
        <f aca="false">FALSE()</f>
        <v>0</v>
      </c>
      <c r="R1307" s="0" t="n">
        <v>0.0788</v>
      </c>
      <c r="T1307" s="0" t="n">
        <v>73.47794</v>
      </c>
      <c r="U1307" s="0" t="n">
        <v>0</v>
      </c>
      <c r="V1307" s="0" t="n">
        <v>0.282600000000002</v>
      </c>
      <c r="W1307" s="0" t="n">
        <v>0</v>
      </c>
      <c r="X1307" s="0" t="n">
        <v>0.0916875472231076</v>
      </c>
      <c r="Y1307" s="0" t="n">
        <v>3.08220700148449</v>
      </c>
      <c r="Z1307" s="0" t="n">
        <v>0.0869824446883329</v>
      </c>
      <c r="AA1307" s="89" t="s">
        <v>328</v>
      </c>
      <c r="AB1307" s="0" t="n">
        <v>73.6519048893767</v>
      </c>
      <c r="AC1307" s="0" t="n">
        <v>0.324893144832403</v>
      </c>
      <c r="AD1307" s="89" t="s">
        <v>98</v>
      </c>
      <c r="AE1307" s="0" t="n">
        <v>202512</v>
      </c>
      <c r="AF1307" s="90" t="n">
        <v>46005</v>
      </c>
      <c r="AG1307" s="0" t="n">
        <v>0.324893144832403</v>
      </c>
    </row>
    <row r="1308" customFormat="false" ht="15" hidden="false" customHeight="false" outlineLevel="0" collapsed="false">
      <c r="A1308" s="87" t="n">
        <v>46005.3022337963</v>
      </c>
      <c r="B1308" s="0" t="n">
        <v>73.2236</v>
      </c>
      <c r="C1308" s="88" t="b">
        <f aca="false">TRUE()</f>
        <v>1</v>
      </c>
      <c r="D1308" s="88" t="b">
        <f aca="false">FALSE()</f>
        <v>0</v>
      </c>
      <c r="E1308" s="0" t="n">
        <v>0.0331503655718563</v>
      </c>
      <c r="F1308" s="0" t="n">
        <v>0.0452523015373008</v>
      </c>
      <c r="G1308" s="0" t="n">
        <v>-0.447269634428125</v>
      </c>
      <c r="H1308" s="0" t="n">
        <v>-0.60711871143585</v>
      </c>
      <c r="I1308" s="0" t="n">
        <v>-0.282600000000002</v>
      </c>
      <c r="J1308" s="87" t="n">
        <v>46005.3126851852</v>
      </c>
      <c r="K1308" s="87" t="n">
        <v>46005.3022337963</v>
      </c>
      <c r="L1308" s="89" t="s">
        <v>152</v>
      </c>
      <c r="M1308" s="88" t="b">
        <f aca="false">TRUE()</f>
        <v>1</v>
      </c>
      <c r="N1308" s="0" t="n">
        <v>3</v>
      </c>
      <c r="O1308" s="0" t="n">
        <v>73.2567503655719</v>
      </c>
      <c r="P1308" s="88" t="b">
        <f aca="false">TRUE()</f>
        <v>1</v>
      </c>
      <c r="Q1308" s="88" t="b">
        <f aca="false">FALSE()</f>
        <v>0</v>
      </c>
      <c r="R1308" s="0" t="n">
        <v>0.2975</v>
      </c>
      <c r="S1308" s="0" t="n">
        <v>2.3202011407333</v>
      </c>
      <c r="T1308" s="0" t="n">
        <v>73.46381</v>
      </c>
      <c r="U1308" s="0" t="n">
        <v>1</v>
      </c>
      <c r="V1308" s="0" t="n">
        <v>-0.282600000000002</v>
      </c>
      <c r="W1308" s="0" t="n">
        <v>-0.0141300000000001</v>
      </c>
      <c r="X1308" s="0" t="n">
        <v>0.111354139194687</v>
      </c>
      <c r="Y1308" s="0" t="n">
        <v>-2.41095662847899</v>
      </c>
      <c r="Z1308" s="0" t="n">
        <v>0.103529817214068</v>
      </c>
      <c r="AA1308" s="89" t="s">
        <v>155</v>
      </c>
      <c r="AB1308" s="0" t="n">
        <v>73.6708696344281</v>
      </c>
      <c r="AC1308" s="0" t="n">
        <v>-2.3202011407333</v>
      </c>
      <c r="AD1308" s="89" t="s">
        <v>103</v>
      </c>
      <c r="AE1308" s="0" t="n">
        <v>202512</v>
      </c>
      <c r="AF1308" s="90" t="n">
        <v>46005</v>
      </c>
      <c r="AG1308" s="0" t="n">
        <v>2.3202011407333</v>
      </c>
    </row>
    <row r="1309" customFormat="false" ht="15" hidden="false" customHeight="false" outlineLevel="0" collapsed="false">
      <c r="A1309" s="87" t="n">
        <v>46005.3126851852</v>
      </c>
      <c r="B1309" s="0" t="n">
        <v>73.5062</v>
      </c>
      <c r="C1309" s="88" t="b">
        <f aca="false">TRUE()</f>
        <v>1</v>
      </c>
      <c r="D1309" s="88" t="b">
        <f aca="false">FALSE()</f>
        <v>0</v>
      </c>
      <c r="E1309" s="0" t="n">
        <v>-0.249449634428132</v>
      </c>
      <c r="F1309" s="0" t="n">
        <v>-0.340514195870425</v>
      </c>
      <c r="G1309" s="0" t="n">
        <v>-0.164669634428137</v>
      </c>
      <c r="H1309" s="0" t="n">
        <v>-0.223520687681936</v>
      </c>
      <c r="I1309" s="0" t="n">
        <v>0.282600000000002</v>
      </c>
      <c r="J1309" s="87"/>
      <c r="K1309" s="87"/>
      <c r="L1309" s="89" t="s">
        <v>326</v>
      </c>
      <c r="M1309" s="88" t="b">
        <f aca="false">FALSE()</f>
        <v>0</v>
      </c>
      <c r="N1309" s="0" t="n">
        <v>4</v>
      </c>
      <c r="O1309" s="0" t="n">
        <v>73.2567503655719</v>
      </c>
      <c r="P1309" s="88" t="b">
        <f aca="false">TRUE()</f>
        <v>1</v>
      </c>
      <c r="Q1309" s="88" t="b">
        <f aca="false">FALSE()</f>
        <v>0</v>
      </c>
      <c r="R1309" s="0" t="n">
        <v>0.1416</v>
      </c>
      <c r="T1309" s="0" t="n">
        <v>73.46381</v>
      </c>
      <c r="U1309" s="0" t="n">
        <v>0</v>
      </c>
      <c r="V1309" s="0" t="n">
        <v>0.282600000000002</v>
      </c>
      <c r="W1309" s="0" t="n">
        <v>0</v>
      </c>
      <c r="X1309" s="0" t="n">
        <v>0.129665772783643</v>
      </c>
      <c r="Y1309" s="0" t="n">
        <v>2.17944947177034</v>
      </c>
      <c r="Z1309" s="0" t="n">
        <v>0.103529817214068</v>
      </c>
      <c r="AA1309" s="89" t="s">
        <v>328</v>
      </c>
      <c r="AB1309" s="0" t="n">
        <v>73.6708696344281</v>
      </c>
      <c r="AC1309" s="0" t="n">
        <v>0.409447260129397</v>
      </c>
      <c r="AD1309" s="89" t="s">
        <v>103</v>
      </c>
      <c r="AE1309" s="0" t="n">
        <v>202512</v>
      </c>
      <c r="AF1309" s="90" t="n">
        <v>46005</v>
      </c>
      <c r="AG1309" s="0" t="n">
        <v>0.409447260129397</v>
      </c>
    </row>
    <row r="1310" customFormat="false" ht="15" hidden="false" customHeight="false" outlineLevel="0" collapsed="false">
      <c r="A1310" s="87" t="n">
        <v>46005.3227893519</v>
      </c>
      <c r="B1310" s="0" t="n">
        <v>73.2236</v>
      </c>
      <c r="C1310" s="88" t="b">
        <f aca="false">FALSE()</f>
        <v>0</v>
      </c>
      <c r="D1310" s="88" t="b">
        <f aca="false">FALSE()</f>
        <v>0</v>
      </c>
      <c r="E1310" s="0" t="n">
        <v>-0.0058731858372027</v>
      </c>
      <c r="F1310" s="0" t="n">
        <v>-0.0080215353477304</v>
      </c>
      <c r="G1310" s="0" t="n">
        <v>-0.458033185837223</v>
      </c>
      <c r="H1310" s="0" t="n">
        <v>-0.621638210274178</v>
      </c>
      <c r="I1310" s="0" t="n">
        <v>-0.282600000000002</v>
      </c>
      <c r="J1310" s="87"/>
      <c r="K1310" s="87"/>
      <c r="L1310" s="89" t="s">
        <v>326</v>
      </c>
      <c r="M1310" s="88" t="b">
        <f aca="false">FALSE()</f>
        <v>0</v>
      </c>
      <c r="N1310" s="0" t="n">
        <v>4</v>
      </c>
      <c r="O1310" s="0" t="n">
        <v>73.2177268141628</v>
      </c>
      <c r="P1310" s="88" t="b">
        <f aca="false">FALSE()</f>
        <v>0</v>
      </c>
      <c r="Q1310" s="88" t="b">
        <f aca="false">FALSE()</f>
        <v>0</v>
      </c>
      <c r="R1310" s="0" t="n">
        <v>0.2442</v>
      </c>
      <c r="T1310" s="0" t="n">
        <v>73.44968</v>
      </c>
      <c r="U1310" s="0" t="n">
        <v>0</v>
      </c>
      <c r="V1310" s="0" t="n">
        <v>-0.282600000000002</v>
      </c>
      <c r="W1310" s="0" t="n">
        <v>-0.0141300000000001</v>
      </c>
      <c r="X1310" s="0" t="n">
        <v>0.144244066191921</v>
      </c>
      <c r="Y1310" s="0" t="n">
        <v>-1.86122040987665</v>
      </c>
      <c r="Z1310" s="0" t="n">
        <v>0.115976592918607</v>
      </c>
      <c r="AA1310" s="89" t="s">
        <v>327</v>
      </c>
      <c r="AB1310" s="0" t="n">
        <v>73.6816331858372</v>
      </c>
      <c r="AC1310" s="0" t="n">
        <v>-1.94935886898036</v>
      </c>
      <c r="AD1310" s="89" t="s">
        <v>103</v>
      </c>
      <c r="AE1310" s="0" t="n">
        <v>202512</v>
      </c>
      <c r="AF1310" s="90" t="n">
        <v>46005</v>
      </c>
      <c r="AG1310" s="0" t="n">
        <v>1.94935886898036</v>
      </c>
    </row>
    <row r="1311" customFormat="false" ht="15" hidden="false" customHeight="false" outlineLevel="0" collapsed="false">
      <c r="A1311" s="87" t="n">
        <v>46005.3332291667</v>
      </c>
      <c r="B1311" s="0" t="n">
        <v>73.2236</v>
      </c>
      <c r="C1311" s="88" t="b">
        <f aca="false">FALSE()</f>
        <v>0</v>
      </c>
      <c r="D1311" s="88" t="b">
        <f aca="false">FALSE()</f>
        <v>0</v>
      </c>
      <c r="E1311" s="0" t="n">
        <v>-0.0391466892800309</v>
      </c>
      <c r="F1311" s="0" t="n">
        <v>-0.0534904443623093</v>
      </c>
      <c r="G1311" s="0" t="n">
        <v>-0.463046689280034</v>
      </c>
      <c r="H1311" s="0" t="n">
        <v>-0.628399730595148</v>
      </c>
      <c r="I1311" s="0" t="n">
        <v>0</v>
      </c>
      <c r="J1311" s="87"/>
      <c r="K1311" s="87"/>
      <c r="L1311" s="89" t="s">
        <v>326</v>
      </c>
      <c r="M1311" s="88" t="b">
        <f aca="false">FALSE()</f>
        <v>0</v>
      </c>
      <c r="N1311" s="0" t="n">
        <v>4</v>
      </c>
      <c r="O1311" s="0" t="n">
        <v>73.18445331072</v>
      </c>
      <c r="P1311" s="88" t="b">
        <f aca="false">FALSE()</f>
        <v>0</v>
      </c>
      <c r="Q1311" s="88" t="b">
        <f aca="false">FALSE()</f>
        <v>0</v>
      </c>
      <c r="R1311" s="0" t="n">
        <v>0.2268</v>
      </c>
      <c r="T1311" s="0" t="n">
        <v>73.43555</v>
      </c>
      <c r="U1311" s="0" t="n">
        <v>0</v>
      </c>
      <c r="V1311" s="0" t="n">
        <v>0</v>
      </c>
      <c r="W1311" s="0" t="n">
        <v>-0.0141300000000001</v>
      </c>
      <c r="X1311" s="0" t="n">
        <v>0.144244066191921</v>
      </c>
      <c r="Y1311" s="0" t="n">
        <v>0.0979589689408764</v>
      </c>
      <c r="Z1311" s="0" t="n">
        <v>0.125548344640017</v>
      </c>
      <c r="AA1311" s="89" t="s">
        <v>327</v>
      </c>
      <c r="AB1311" s="0" t="n">
        <v>73.68664668928</v>
      </c>
      <c r="AC1311" s="0" t="n">
        <v>-1.68819430162717</v>
      </c>
      <c r="AD1311" s="89" t="s">
        <v>103</v>
      </c>
      <c r="AE1311" s="0" t="n">
        <v>202512</v>
      </c>
      <c r="AF1311" s="90" t="n">
        <v>46005</v>
      </c>
      <c r="AG1311" s="0" t="n">
        <v>1.68819430162717</v>
      </c>
    </row>
    <row r="1312" customFormat="false" ht="15" hidden="false" customHeight="false" outlineLevel="0" collapsed="false">
      <c r="A1312" s="87" t="n">
        <v>46005.3436805556</v>
      </c>
      <c r="B1312" s="0" t="n">
        <v>73.5062</v>
      </c>
      <c r="C1312" s="88" t="b">
        <f aca="false">FALSE()</f>
        <v>0</v>
      </c>
      <c r="D1312" s="88" t="b">
        <f aca="false">FALSE()</f>
        <v>0</v>
      </c>
      <c r="E1312" s="0" t="n">
        <v>-0.321746689280033</v>
      </c>
      <c r="F1312" s="0" t="n">
        <v>-0.439638030653847</v>
      </c>
      <c r="G1312" s="0" t="n">
        <v>-0.180446689280032</v>
      </c>
      <c r="H1312" s="0" t="n">
        <v>-0.244883839050154</v>
      </c>
      <c r="I1312" s="0" t="n">
        <v>0.282600000000002</v>
      </c>
      <c r="J1312" s="87"/>
      <c r="K1312" s="87"/>
      <c r="L1312" s="89" t="s">
        <v>326</v>
      </c>
      <c r="M1312" s="88" t="b">
        <f aca="false">FALSE()</f>
        <v>0</v>
      </c>
      <c r="N1312" s="0" t="n">
        <v>4</v>
      </c>
      <c r="O1312" s="0" t="n">
        <v>73.18445331072</v>
      </c>
      <c r="P1312" s="88" t="b">
        <f aca="false">FALSE()</f>
        <v>0</v>
      </c>
      <c r="Q1312" s="88" t="b">
        <f aca="false">FALSE()</f>
        <v>0</v>
      </c>
      <c r="R1312" s="0" t="n">
        <v>0.1518</v>
      </c>
      <c r="T1312" s="0" t="n">
        <v>73.43555</v>
      </c>
      <c r="U1312" s="0" t="n">
        <v>0</v>
      </c>
      <c r="V1312" s="0" t="n">
        <v>0.282600000000002</v>
      </c>
      <c r="W1312" s="0" t="n">
        <v>0</v>
      </c>
      <c r="X1312" s="0" t="n">
        <v>0.158807490211793</v>
      </c>
      <c r="Y1312" s="0" t="n">
        <v>1.77951304200522</v>
      </c>
      <c r="Z1312" s="0" t="n">
        <v>0.125548344640017</v>
      </c>
      <c r="AA1312" s="89" t="s">
        <v>327</v>
      </c>
      <c r="AB1312" s="0" t="n">
        <v>73.68664668928</v>
      </c>
      <c r="AC1312" s="0" t="n">
        <v>0.562731433875724</v>
      </c>
      <c r="AD1312" s="89" t="s">
        <v>103</v>
      </c>
      <c r="AE1312" s="0" t="n">
        <v>202512</v>
      </c>
      <c r="AF1312" s="90" t="n">
        <v>46005</v>
      </c>
      <c r="AG1312" s="0" t="n">
        <v>0.562731433875724</v>
      </c>
    </row>
    <row r="1313" customFormat="false" ht="15" hidden="false" customHeight="false" outlineLevel="0" collapsed="false">
      <c r="A1313" s="87" t="n">
        <v>46005.3541435185</v>
      </c>
      <c r="B1313" s="0" t="n">
        <v>73.5062</v>
      </c>
      <c r="C1313" s="88" t="b">
        <f aca="false">FALSE()</f>
        <v>0</v>
      </c>
      <c r="D1313" s="88" t="b">
        <f aca="false">FALSE()</f>
        <v>0</v>
      </c>
      <c r="E1313" s="0" t="n">
        <v>-0.321746689280033</v>
      </c>
      <c r="F1313" s="0" t="n">
        <v>-0.439638030653847</v>
      </c>
      <c r="G1313" s="0" t="n">
        <v>-0.180446689280032</v>
      </c>
      <c r="H1313" s="0" t="n">
        <v>-0.244883839050154</v>
      </c>
      <c r="I1313" s="0" t="n">
        <v>0</v>
      </c>
      <c r="J1313" s="87"/>
      <c r="K1313" s="87"/>
      <c r="L1313" s="89" t="s">
        <v>326</v>
      </c>
      <c r="M1313" s="88" t="b">
        <f aca="false">FALSE()</f>
        <v>0</v>
      </c>
      <c r="N1313" s="0" t="n">
        <v>4</v>
      </c>
      <c r="O1313" s="0" t="n">
        <v>73.18445331072</v>
      </c>
      <c r="P1313" s="88" t="b">
        <f aca="false">FALSE()</f>
        <v>0</v>
      </c>
      <c r="Q1313" s="88" t="b">
        <f aca="false">FALSE()</f>
        <v>0</v>
      </c>
      <c r="R1313" s="0" t="n">
        <v>0.1518</v>
      </c>
      <c r="T1313" s="0" t="n">
        <v>73.43555</v>
      </c>
      <c r="U1313" s="0" t="n">
        <v>0</v>
      </c>
      <c r="V1313" s="0" t="n">
        <v>0</v>
      </c>
      <c r="W1313" s="0" t="n">
        <v>0</v>
      </c>
      <c r="X1313" s="0" t="n">
        <v>0.158807490211793</v>
      </c>
      <c r="Y1313" s="0" t="n">
        <v>0</v>
      </c>
      <c r="Z1313" s="0" t="n">
        <v>0.125548344640017</v>
      </c>
      <c r="AA1313" s="89" t="s">
        <v>327</v>
      </c>
      <c r="AB1313" s="0" t="n">
        <v>73.68664668928</v>
      </c>
      <c r="AC1313" s="0" t="n">
        <v>0.562731433875724</v>
      </c>
      <c r="AD1313" s="89" t="s">
        <v>103</v>
      </c>
      <c r="AE1313" s="0" t="n">
        <v>202512</v>
      </c>
      <c r="AF1313" s="90" t="n">
        <v>46005</v>
      </c>
      <c r="AG1313" s="0" t="n">
        <v>0.562731433875724</v>
      </c>
    </row>
    <row r="1314" customFormat="false" ht="15" hidden="false" customHeight="false" outlineLevel="0" collapsed="false">
      <c r="A1314" s="87" t="n">
        <v>46005.3642476852</v>
      </c>
      <c r="B1314" s="0" t="n">
        <v>73.5062</v>
      </c>
      <c r="C1314" s="88" t="b">
        <f aca="false">FALSE()</f>
        <v>0</v>
      </c>
      <c r="D1314" s="88" t="b">
        <f aca="false">FALSE()</f>
        <v>0</v>
      </c>
      <c r="E1314" s="0" t="n">
        <v>-0.321746689280033</v>
      </c>
      <c r="F1314" s="0" t="n">
        <v>-0.439638030653847</v>
      </c>
      <c r="G1314" s="0" t="n">
        <v>-0.180446689280032</v>
      </c>
      <c r="H1314" s="0" t="n">
        <v>-0.244883839050154</v>
      </c>
      <c r="I1314" s="0" t="n">
        <v>0</v>
      </c>
      <c r="J1314" s="87"/>
      <c r="K1314" s="87"/>
      <c r="L1314" s="89" t="s">
        <v>326</v>
      </c>
      <c r="M1314" s="88" t="b">
        <f aca="false">FALSE()</f>
        <v>0</v>
      </c>
      <c r="N1314" s="0" t="n">
        <v>4</v>
      </c>
      <c r="O1314" s="0" t="n">
        <v>73.18445331072</v>
      </c>
      <c r="P1314" s="88" t="b">
        <f aca="false">FALSE()</f>
        <v>0</v>
      </c>
      <c r="Q1314" s="88" t="b">
        <f aca="false">FALSE()</f>
        <v>0</v>
      </c>
      <c r="R1314" s="0" t="n">
        <v>0.1518</v>
      </c>
      <c r="T1314" s="0" t="n">
        <v>73.43555</v>
      </c>
      <c r="U1314" s="0" t="n">
        <v>0</v>
      </c>
      <c r="V1314" s="0" t="n">
        <v>0</v>
      </c>
      <c r="W1314" s="0" t="n">
        <v>0</v>
      </c>
      <c r="X1314" s="0" t="n">
        <v>0.158807490211793</v>
      </c>
      <c r="Y1314" s="0" t="n">
        <v>0</v>
      </c>
      <c r="Z1314" s="0" t="n">
        <v>0.125548344640017</v>
      </c>
      <c r="AA1314" s="89" t="s">
        <v>327</v>
      </c>
      <c r="AB1314" s="0" t="n">
        <v>73.68664668928</v>
      </c>
      <c r="AC1314" s="0" t="n">
        <v>0.562731433875724</v>
      </c>
      <c r="AD1314" s="89" t="s">
        <v>103</v>
      </c>
      <c r="AE1314" s="0" t="n">
        <v>202512</v>
      </c>
      <c r="AF1314" s="90" t="n">
        <v>46005</v>
      </c>
      <c r="AG1314" s="0" t="n">
        <v>0.562731433875724</v>
      </c>
    </row>
    <row r="1315" customFormat="false" ht="15" hidden="false" customHeight="false" outlineLevel="0" collapsed="false">
      <c r="A1315" s="87" t="n">
        <v>46005.3645486111</v>
      </c>
      <c r="B1315" s="0" t="n">
        <v>73.5062</v>
      </c>
      <c r="C1315" s="88" t="b">
        <f aca="false">FALSE()</f>
        <v>0</v>
      </c>
      <c r="D1315" s="88" t="b">
        <f aca="false">FALSE()</f>
        <v>0</v>
      </c>
      <c r="E1315" s="0" t="n">
        <v>-0.321746689280033</v>
      </c>
      <c r="F1315" s="0" t="n">
        <v>-0.439638030653847</v>
      </c>
      <c r="G1315" s="0" t="n">
        <v>-0.180446689280032</v>
      </c>
      <c r="H1315" s="0" t="n">
        <v>-0.244883839050154</v>
      </c>
      <c r="I1315" s="0" t="n">
        <v>0</v>
      </c>
      <c r="J1315" s="87"/>
      <c r="K1315" s="87"/>
      <c r="L1315" s="89" t="s">
        <v>326</v>
      </c>
      <c r="M1315" s="88" t="b">
        <f aca="false">FALSE()</f>
        <v>0</v>
      </c>
      <c r="N1315" s="0" t="n">
        <v>3</v>
      </c>
      <c r="O1315" s="0" t="n">
        <v>73.18445331072</v>
      </c>
      <c r="P1315" s="88" t="b">
        <f aca="false">FALSE()</f>
        <v>0</v>
      </c>
      <c r="Q1315" s="88" t="b">
        <f aca="false">FALSE()</f>
        <v>0</v>
      </c>
      <c r="R1315" s="0" t="n">
        <v>0.1232</v>
      </c>
      <c r="T1315" s="0" t="n">
        <v>73.43555</v>
      </c>
      <c r="U1315" s="0" t="n">
        <v>0</v>
      </c>
      <c r="V1315" s="0" t="n">
        <v>0</v>
      </c>
      <c r="W1315" s="0" t="n">
        <v>0</v>
      </c>
      <c r="X1315" s="0" t="n">
        <v>0.158807490211793</v>
      </c>
      <c r="Y1315" s="0" t="n">
        <v>0</v>
      </c>
      <c r="Z1315" s="0" t="n">
        <v>0.125548344640017</v>
      </c>
      <c r="AA1315" s="89" t="s">
        <v>327</v>
      </c>
      <c r="AB1315" s="0" t="n">
        <v>73.68664668928</v>
      </c>
      <c r="AC1315" s="0" t="n">
        <v>0.562731433875724</v>
      </c>
      <c r="AD1315" s="89" t="s">
        <v>103</v>
      </c>
      <c r="AE1315" s="0" t="n">
        <v>202512</v>
      </c>
      <c r="AF1315" s="90" t="n">
        <v>46005</v>
      </c>
      <c r="AG1315" s="0" t="n">
        <v>0.562731433875724</v>
      </c>
    </row>
    <row r="1316" customFormat="false" ht="15" hidden="false" customHeight="false" outlineLevel="0" collapsed="false">
      <c r="A1316" s="87" t="n">
        <v>46005.375</v>
      </c>
      <c r="B1316" s="0" t="n">
        <v>73.5062</v>
      </c>
      <c r="C1316" s="88" t="b">
        <f aca="false">FALSE()</f>
        <v>0</v>
      </c>
      <c r="D1316" s="88" t="b">
        <f aca="false">FALSE()</f>
        <v>0</v>
      </c>
      <c r="E1316" s="0" t="n">
        <v>-0.321746689280033</v>
      </c>
      <c r="F1316" s="0" t="n">
        <v>-0.439638030653847</v>
      </c>
      <c r="G1316" s="0" t="n">
        <v>-0.180446689280032</v>
      </c>
      <c r="H1316" s="0" t="n">
        <v>-0.244883839050154</v>
      </c>
      <c r="I1316" s="0" t="n">
        <v>0</v>
      </c>
      <c r="J1316" s="87"/>
      <c r="K1316" s="87"/>
      <c r="L1316" s="89" t="s">
        <v>326</v>
      </c>
      <c r="M1316" s="88" t="b">
        <f aca="false">FALSE()</f>
        <v>0</v>
      </c>
      <c r="N1316" s="0" t="n">
        <v>3</v>
      </c>
      <c r="O1316" s="0" t="n">
        <v>73.18445331072</v>
      </c>
      <c r="P1316" s="88" t="b">
        <f aca="false">FALSE()</f>
        <v>0</v>
      </c>
      <c r="Q1316" s="88" t="b">
        <f aca="false">FALSE()</f>
        <v>0</v>
      </c>
      <c r="R1316" s="0" t="n">
        <v>0.1232</v>
      </c>
      <c r="T1316" s="0" t="n">
        <v>73.43555</v>
      </c>
      <c r="U1316" s="0" t="n">
        <v>0</v>
      </c>
      <c r="V1316" s="0" t="n">
        <v>0</v>
      </c>
      <c r="W1316" s="0" t="n">
        <v>0</v>
      </c>
      <c r="X1316" s="0" t="n">
        <v>0.158807490211793</v>
      </c>
      <c r="Y1316" s="0" t="n">
        <v>0</v>
      </c>
      <c r="Z1316" s="0" t="n">
        <v>0.125548344640017</v>
      </c>
      <c r="AA1316" s="89" t="s">
        <v>327</v>
      </c>
      <c r="AB1316" s="0" t="n">
        <v>73.68664668928</v>
      </c>
      <c r="AC1316" s="0" t="n">
        <v>0.562731433875724</v>
      </c>
      <c r="AD1316" s="89" t="s">
        <v>103</v>
      </c>
      <c r="AE1316" s="0" t="n">
        <v>202512</v>
      </c>
      <c r="AF1316" s="90" t="n">
        <v>46005</v>
      </c>
      <c r="AG1316" s="0" t="n">
        <v>0.562731433875724</v>
      </c>
    </row>
    <row r="1317" customFormat="false" ht="15" hidden="false" customHeight="false" outlineLevel="0" collapsed="false">
      <c r="A1317" s="87" t="n">
        <v>46005.3854398148</v>
      </c>
      <c r="B1317" s="0" t="n">
        <v>73.5062</v>
      </c>
      <c r="C1317" s="88" t="b">
        <f aca="false">FALSE()</f>
        <v>0</v>
      </c>
      <c r="D1317" s="88" t="b">
        <f aca="false">FALSE()</f>
        <v>0</v>
      </c>
      <c r="E1317" s="0" t="n">
        <v>-0.321746689280033</v>
      </c>
      <c r="F1317" s="0" t="n">
        <v>-0.439638030653847</v>
      </c>
      <c r="G1317" s="0" t="n">
        <v>-0.180446689280032</v>
      </c>
      <c r="H1317" s="0" t="n">
        <v>-0.244883839050154</v>
      </c>
      <c r="I1317" s="0" t="n">
        <v>0</v>
      </c>
      <c r="J1317" s="87"/>
      <c r="K1317" s="87"/>
      <c r="L1317" s="89" t="s">
        <v>326</v>
      </c>
      <c r="M1317" s="88" t="b">
        <f aca="false">FALSE()</f>
        <v>0</v>
      </c>
      <c r="N1317" s="0" t="n">
        <v>2</v>
      </c>
      <c r="O1317" s="0" t="n">
        <v>73.18445331072</v>
      </c>
      <c r="P1317" s="88" t="b">
        <f aca="false">FALSE()</f>
        <v>0</v>
      </c>
      <c r="Q1317" s="88" t="b">
        <f aca="false">FALSE()</f>
        <v>0</v>
      </c>
      <c r="R1317" s="0" t="n">
        <v>0.0947</v>
      </c>
      <c r="T1317" s="0" t="n">
        <v>73.43555</v>
      </c>
      <c r="U1317" s="0" t="n">
        <v>0</v>
      </c>
      <c r="V1317" s="0" t="n">
        <v>0</v>
      </c>
      <c r="W1317" s="0" t="n">
        <v>0</v>
      </c>
      <c r="X1317" s="0" t="n">
        <v>0.158807490211793</v>
      </c>
      <c r="Y1317" s="0" t="n">
        <v>0</v>
      </c>
      <c r="Z1317" s="0" t="n">
        <v>0.125548344640017</v>
      </c>
      <c r="AA1317" s="89" t="s">
        <v>327</v>
      </c>
      <c r="AB1317" s="0" t="n">
        <v>73.68664668928</v>
      </c>
      <c r="AC1317" s="0" t="n">
        <v>0.562731433875724</v>
      </c>
      <c r="AD1317" s="89" t="s">
        <v>103</v>
      </c>
      <c r="AE1317" s="0" t="n">
        <v>202512</v>
      </c>
      <c r="AF1317" s="90" t="n">
        <v>46005</v>
      </c>
      <c r="AG1317" s="0" t="n">
        <v>0.562731433875724</v>
      </c>
    </row>
    <row r="1318" customFormat="false" ht="15" hidden="false" customHeight="false" outlineLevel="0" collapsed="false">
      <c r="A1318" s="87" t="n">
        <v>46005.3958912037</v>
      </c>
      <c r="B1318" s="0" t="n">
        <v>73.5062</v>
      </c>
      <c r="C1318" s="88" t="b">
        <f aca="false">FALSE()</f>
        <v>0</v>
      </c>
      <c r="D1318" s="88" t="b">
        <f aca="false">FALSE()</f>
        <v>0</v>
      </c>
      <c r="E1318" s="0" t="n">
        <v>-0.321746689280033</v>
      </c>
      <c r="F1318" s="0" t="n">
        <v>-0.439638030653847</v>
      </c>
      <c r="G1318" s="0" t="n">
        <v>-0.180446689280032</v>
      </c>
      <c r="H1318" s="0" t="n">
        <v>-0.244883839050154</v>
      </c>
      <c r="I1318" s="0" t="n">
        <v>0</v>
      </c>
      <c r="J1318" s="87"/>
      <c r="K1318" s="87"/>
      <c r="L1318" s="89" t="s">
        <v>326</v>
      </c>
      <c r="M1318" s="88" t="b">
        <f aca="false">FALSE()</f>
        <v>0</v>
      </c>
      <c r="N1318" s="0" t="n">
        <v>1</v>
      </c>
      <c r="O1318" s="0" t="n">
        <v>73.18445331072</v>
      </c>
      <c r="P1318" s="88" t="b">
        <f aca="false">FALSE()</f>
        <v>0</v>
      </c>
      <c r="Q1318" s="88" t="b">
        <f aca="false">FALSE()</f>
        <v>0</v>
      </c>
      <c r="R1318" s="0" t="n">
        <v>0.0661</v>
      </c>
      <c r="T1318" s="0" t="n">
        <v>73.43555</v>
      </c>
      <c r="U1318" s="0" t="n">
        <v>0</v>
      </c>
      <c r="V1318" s="0" t="n">
        <v>0</v>
      </c>
      <c r="W1318" s="0" t="n">
        <v>0</v>
      </c>
      <c r="X1318" s="0" t="n">
        <v>0.158807490211793</v>
      </c>
      <c r="Y1318" s="0" t="n">
        <v>0</v>
      </c>
      <c r="Z1318" s="0" t="n">
        <v>0.125548344640017</v>
      </c>
      <c r="AA1318" s="89" t="s">
        <v>327</v>
      </c>
      <c r="AB1318" s="0" t="n">
        <v>73.68664668928</v>
      </c>
      <c r="AC1318" s="0" t="n">
        <v>0.562731433875724</v>
      </c>
      <c r="AD1318" s="89" t="s">
        <v>103</v>
      </c>
      <c r="AE1318" s="0" t="n">
        <v>202512</v>
      </c>
      <c r="AF1318" s="90" t="n">
        <v>46005</v>
      </c>
      <c r="AG1318" s="0" t="n">
        <v>0.562731433875724</v>
      </c>
    </row>
    <row r="1319" customFormat="false" ht="15" hidden="false" customHeight="false" outlineLevel="0" collapsed="false">
      <c r="A1319" s="87" t="n">
        <v>46005.4063425926</v>
      </c>
      <c r="B1319" s="0" t="n">
        <v>73.7888</v>
      </c>
      <c r="C1319" s="88" t="b">
        <f aca="false">FALSE()</f>
        <v>0</v>
      </c>
      <c r="D1319" s="88" t="b">
        <f aca="false">FALSE()</f>
        <v>0</v>
      </c>
      <c r="E1319" s="0" t="n">
        <v>-0.634803455207049</v>
      </c>
      <c r="F1319" s="0" t="n">
        <v>-0.867763191609569</v>
      </c>
      <c r="G1319" s="0" t="n">
        <v>0.043436544792911</v>
      </c>
      <c r="H1319" s="0" t="n">
        <v>0.0589007128825046</v>
      </c>
      <c r="I1319" s="0" t="n">
        <v>0.282599999999988</v>
      </c>
      <c r="J1319" s="87" t="n">
        <v>46005.4787152778</v>
      </c>
      <c r="K1319" s="87" t="n">
        <v>46005.4063425926</v>
      </c>
      <c r="L1319" s="89" t="s">
        <v>151</v>
      </c>
      <c r="M1319" s="88" t="b">
        <f aca="false">TRUE()</f>
        <v>1</v>
      </c>
      <c r="N1319" s="0" t="n">
        <v>0</v>
      </c>
      <c r="O1319" s="0" t="n">
        <v>73.153996544793</v>
      </c>
      <c r="P1319" s="88" t="b">
        <f aca="false">FALSE()</f>
        <v>0</v>
      </c>
      <c r="Q1319" s="88" t="b">
        <f aca="false">FALSE()</f>
        <v>0</v>
      </c>
      <c r="R1319" s="0" t="n">
        <v>0.2101</v>
      </c>
      <c r="S1319" s="0" t="n">
        <v>2.29380436428203</v>
      </c>
      <c r="T1319" s="0" t="n">
        <v>73.44968</v>
      </c>
      <c r="U1319" s="0" t="n">
        <v>1</v>
      </c>
      <c r="V1319" s="0" t="n">
        <v>0.282599999999988</v>
      </c>
      <c r="W1319" s="0" t="n">
        <v>0.0141299999999993</v>
      </c>
      <c r="X1319" s="0" t="n">
        <v>0.17091798310116</v>
      </c>
      <c r="Y1319" s="0" t="n">
        <v>1.57075338199545</v>
      </c>
      <c r="Z1319" s="0" t="n">
        <v>0.147841727603533</v>
      </c>
      <c r="AA1319" s="89" t="s">
        <v>155</v>
      </c>
      <c r="AB1319" s="0" t="n">
        <v>73.7453634552071</v>
      </c>
      <c r="AC1319" s="0" t="n">
        <v>2.29380436428203</v>
      </c>
      <c r="AD1319" s="89" t="s">
        <v>103</v>
      </c>
      <c r="AE1319" s="0" t="n">
        <v>202512</v>
      </c>
      <c r="AF1319" s="90" t="n">
        <v>46005</v>
      </c>
      <c r="AG1319" s="0" t="n">
        <v>2.29380436428203</v>
      </c>
    </row>
    <row r="1320" customFormat="false" ht="15" hidden="false" customHeight="false" outlineLevel="0" collapsed="false">
      <c r="A1320" s="87" t="n">
        <v>46005.4167939815</v>
      </c>
      <c r="B1320" s="0" t="n">
        <v>73.2236</v>
      </c>
      <c r="C1320" s="88" t="b">
        <f aca="false">TRUE()</f>
        <v>1</v>
      </c>
      <c r="D1320" s="88" t="b">
        <f aca="false">FALSE()</f>
        <v>0</v>
      </c>
      <c r="E1320" s="0" t="n">
        <v>-0.0989776003035984</v>
      </c>
      <c r="F1320" s="0" t="n">
        <v>-0.135354682260909</v>
      </c>
      <c r="G1320" s="0" t="n">
        <v>-0.522877600303602</v>
      </c>
      <c r="H1320" s="0" t="n">
        <v>-0.709020440457551</v>
      </c>
      <c r="I1320" s="0" t="n">
        <v>-0.56519999999999</v>
      </c>
      <c r="J1320" s="87"/>
      <c r="K1320" s="87" t="n">
        <v>46005.4063425926</v>
      </c>
      <c r="L1320" s="89" t="s">
        <v>326</v>
      </c>
      <c r="M1320" s="88" t="b">
        <f aca="false">FALSE()</f>
        <v>0</v>
      </c>
      <c r="N1320" s="0" t="n">
        <v>1</v>
      </c>
      <c r="O1320" s="0" t="n">
        <v>73.1246223996964</v>
      </c>
      <c r="P1320" s="88" t="b">
        <f aca="false">FALSE()</f>
        <v>0</v>
      </c>
      <c r="Q1320" s="88" t="b">
        <f aca="false">FALSE()</f>
        <v>0</v>
      </c>
      <c r="R1320" s="0" t="n">
        <v>0.2337</v>
      </c>
      <c r="S1320" s="0" t="n">
        <v>1.82857212650443</v>
      </c>
      <c r="T1320" s="0" t="n">
        <v>73.43555</v>
      </c>
      <c r="U1320" s="0" t="n">
        <v>2</v>
      </c>
      <c r="V1320" s="0" t="n">
        <v>-0.56519999999999</v>
      </c>
      <c r="W1320" s="0" t="n">
        <v>-0.0141300000000001</v>
      </c>
      <c r="X1320" s="0" t="n">
        <v>0.21453710536629</v>
      </c>
      <c r="Y1320" s="0" t="n">
        <v>-2.56864657076043</v>
      </c>
      <c r="Z1320" s="0" t="n">
        <v>0.155463800151797</v>
      </c>
      <c r="AA1320" s="89" t="s">
        <v>154</v>
      </c>
      <c r="AB1320" s="0" t="n">
        <v>73.7464776003036</v>
      </c>
      <c r="AC1320" s="0" t="n">
        <v>-1.36333988872684</v>
      </c>
      <c r="AD1320" s="89" t="s">
        <v>103</v>
      </c>
      <c r="AE1320" s="0" t="n">
        <v>202512</v>
      </c>
      <c r="AF1320" s="90" t="n">
        <v>46005</v>
      </c>
      <c r="AG1320" s="0" t="n">
        <v>1.36333988872684</v>
      </c>
    </row>
    <row r="1321" customFormat="false" ht="15" hidden="false" customHeight="false" outlineLevel="0" collapsed="false">
      <c r="A1321" s="87" t="n">
        <v>46005.4272453704</v>
      </c>
      <c r="B1321" s="0" t="n">
        <v>72.3758</v>
      </c>
      <c r="C1321" s="88" t="b">
        <f aca="false">TRUE()</f>
        <v>1</v>
      </c>
      <c r="D1321" s="88" t="b">
        <f aca="false">FALSE()</f>
        <v>0</v>
      </c>
      <c r="E1321" s="0" t="n">
        <v>0.438774174122216</v>
      </c>
      <c r="F1321" s="0" t="n">
        <v>0.602591142087806</v>
      </c>
      <c r="G1321" s="0" t="n">
        <v>-1.56768582587779</v>
      </c>
      <c r="H1321" s="0" t="n">
        <v>-2.12011350069346</v>
      </c>
      <c r="I1321" s="0" t="n">
        <v>-0.847800000000007</v>
      </c>
      <c r="J1321" s="87"/>
      <c r="K1321" s="87" t="n">
        <v>46005.4063425926</v>
      </c>
      <c r="L1321" s="89" t="s">
        <v>152</v>
      </c>
      <c r="M1321" s="88" t="b">
        <f aca="false">TRUE()</f>
        <v>1</v>
      </c>
      <c r="N1321" s="0" t="n">
        <v>2</v>
      </c>
      <c r="O1321" s="0" t="n">
        <v>72.8145741741222</v>
      </c>
      <c r="P1321" s="88" t="b">
        <f aca="false">TRUE()</f>
        <v>1</v>
      </c>
      <c r="Q1321" s="88" t="b">
        <f aca="false">TRUE()</f>
        <v>1</v>
      </c>
      <c r="R1321" s="0" t="n">
        <v>0.4656</v>
      </c>
      <c r="S1321" s="0" t="n">
        <v>2.40394151503111</v>
      </c>
      <c r="T1321" s="0" t="n">
        <v>73.37903</v>
      </c>
      <c r="U1321" s="0" t="n">
        <v>3</v>
      </c>
      <c r="V1321" s="0" t="n">
        <v>-0.847800000000007</v>
      </c>
      <c r="W1321" s="0" t="n">
        <v>-0.0565200000000004</v>
      </c>
      <c r="X1321" s="0" t="n">
        <v>0.28408347475976</v>
      </c>
      <c r="Y1321" s="0" t="n">
        <v>-2.7853784901398</v>
      </c>
      <c r="Z1321" s="0" t="n">
        <v>0.28222791293889</v>
      </c>
      <c r="AA1321" s="89" t="s">
        <v>153</v>
      </c>
      <c r="AB1321" s="0" t="n">
        <v>73.9434858258778</v>
      </c>
      <c r="AC1321" s="0" t="n">
        <v>-3.55468029208446</v>
      </c>
      <c r="AD1321" s="89" t="s">
        <v>103</v>
      </c>
      <c r="AE1321" s="0" t="n">
        <v>202512</v>
      </c>
      <c r="AF1321" s="90" t="n">
        <v>46005</v>
      </c>
      <c r="AG1321" s="0" t="n">
        <v>3.55468029208446</v>
      </c>
    </row>
    <row r="1322" customFormat="false" ht="15" hidden="false" customHeight="false" outlineLevel="0" collapsed="false">
      <c r="A1322" s="87" t="n">
        <v>46005.4372569445</v>
      </c>
      <c r="B1322" s="0" t="n">
        <v>72.3758</v>
      </c>
      <c r="C1322" s="88" t="b">
        <f aca="false">FALSE()</f>
        <v>0</v>
      </c>
      <c r="D1322" s="88" t="b">
        <f aca="false">FALSE()</f>
        <v>0</v>
      </c>
      <c r="E1322" s="0" t="n">
        <v>0.230020635007293</v>
      </c>
      <c r="F1322" s="0" t="n">
        <v>0.316807430858218</v>
      </c>
      <c r="G1322" s="0" t="n">
        <v>-1.6633993649927</v>
      </c>
      <c r="H1322" s="0" t="n">
        <v>-2.24664688335243</v>
      </c>
      <c r="I1322" s="0" t="n">
        <v>0</v>
      </c>
      <c r="J1322" s="87"/>
      <c r="K1322" s="87" t="n">
        <v>46005.4063425926</v>
      </c>
      <c r="L1322" s="89" t="s">
        <v>152</v>
      </c>
      <c r="M1322" s="88" t="b">
        <f aca="false">TRUE()</f>
        <v>1</v>
      </c>
      <c r="N1322" s="0" t="n">
        <v>2</v>
      </c>
      <c r="O1322" s="0" t="n">
        <v>72.6058206350073</v>
      </c>
      <c r="P1322" s="88" t="b">
        <f aca="false">FALSE()</f>
        <v>0</v>
      </c>
      <c r="Q1322" s="88" t="b">
        <f aca="false">TRUE()</f>
        <v>1</v>
      </c>
      <c r="R1322" s="0" t="n">
        <v>0.4618</v>
      </c>
      <c r="S1322" s="0" t="n">
        <v>2.46343056650966</v>
      </c>
      <c r="T1322" s="0" t="n">
        <v>73.32251</v>
      </c>
      <c r="U1322" s="0" t="n">
        <v>4</v>
      </c>
      <c r="V1322" s="0" t="n">
        <v>0</v>
      </c>
      <c r="W1322" s="0" t="n">
        <v>-0.0565200000000004</v>
      </c>
      <c r="X1322" s="0" t="n">
        <v>0.28408347475976</v>
      </c>
      <c r="Y1322" s="0" t="n">
        <v>0.198955606438557</v>
      </c>
      <c r="Z1322" s="0" t="n">
        <v>0.358344682496355</v>
      </c>
      <c r="AA1322" s="89" t="s">
        <v>153</v>
      </c>
      <c r="AB1322" s="0" t="n">
        <v>74.0391993649927</v>
      </c>
      <c r="AC1322" s="0" t="n">
        <v>-2.64189772094532</v>
      </c>
      <c r="AD1322" s="89" t="s">
        <v>103</v>
      </c>
      <c r="AE1322" s="0" t="n">
        <v>202512</v>
      </c>
      <c r="AF1322" s="90" t="n">
        <v>46005</v>
      </c>
      <c r="AG1322" s="0" t="n">
        <v>2.64189772094532</v>
      </c>
    </row>
    <row r="1323" customFormat="false" ht="15" hidden="false" customHeight="false" outlineLevel="0" collapsed="false">
      <c r="A1323" s="87" t="n">
        <v>46005.4477083333</v>
      </c>
      <c r="B1323" s="0" t="n">
        <v>72.3758</v>
      </c>
      <c r="C1323" s="88" t="b">
        <f aca="false">FALSE()</f>
        <v>0</v>
      </c>
      <c r="D1323" s="88" t="b">
        <f aca="false">FALSE()</f>
        <v>0</v>
      </c>
      <c r="E1323" s="0" t="n">
        <v>0.064492856847977</v>
      </c>
      <c r="F1323" s="0" t="n">
        <v>0.0890289841530925</v>
      </c>
      <c r="G1323" s="0" t="n">
        <v>-1.71588714315203</v>
      </c>
      <c r="H1323" s="0" t="n">
        <v>-2.31589697753377</v>
      </c>
      <c r="I1323" s="0" t="n">
        <v>0</v>
      </c>
      <c r="J1323" s="87"/>
      <c r="K1323" s="87" t="n">
        <v>46005.4063425926</v>
      </c>
      <c r="L1323" s="89" t="s">
        <v>152</v>
      </c>
      <c r="M1323" s="88" t="b">
        <f aca="false">TRUE()</f>
        <v>1</v>
      </c>
      <c r="N1323" s="0" t="n">
        <v>2</v>
      </c>
      <c r="O1323" s="0" t="n">
        <v>72.440292856848</v>
      </c>
      <c r="P1323" s="88" t="b">
        <f aca="false">FALSE()</f>
        <v>0</v>
      </c>
      <c r="Q1323" s="88" t="b">
        <f aca="false">TRUE()</f>
        <v>1</v>
      </c>
      <c r="R1323" s="0" t="n">
        <v>0.4866</v>
      </c>
      <c r="S1323" s="0" t="n">
        <v>2.40198731622735</v>
      </c>
      <c r="T1323" s="0" t="n">
        <v>73.26599</v>
      </c>
      <c r="U1323" s="0" t="n">
        <v>5</v>
      </c>
      <c r="V1323" s="0" t="n">
        <v>0</v>
      </c>
      <c r="W1323" s="0" t="n">
        <v>-0.0565200000000004</v>
      </c>
      <c r="X1323" s="0" t="n">
        <v>0.28408347475976</v>
      </c>
      <c r="Y1323" s="0" t="n">
        <v>0.198955606438557</v>
      </c>
      <c r="Z1323" s="0" t="n">
        <v>0.412848571576011</v>
      </c>
      <c r="AA1323" s="89" t="s">
        <v>153</v>
      </c>
      <c r="AB1323" s="0" t="n">
        <v>74.091687143152</v>
      </c>
      <c r="AC1323" s="0" t="n">
        <v>-2.15621431509812</v>
      </c>
      <c r="AD1323" s="89" t="s">
        <v>103</v>
      </c>
      <c r="AE1323" s="0" t="n">
        <v>202512</v>
      </c>
      <c r="AF1323" s="90" t="n">
        <v>46005</v>
      </c>
      <c r="AG1323" s="0" t="n">
        <v>2.15621431509812</v>
      </c>
    </row>
    <row r="1324" customFormat="false" ht="15" hidden="false" customHeight="false" outlineLevel="0" collapsed="false">
      <c r="A1324" s="87" t="n">
        <v>46005.4581597222</v>
      </c>
      <c r="B1324" s="0" t="n">
        <v>72.3758</v>
      </c>
      <c r="C1324" s="88" t="b">
        <f aca="false">FALSE()</f>
        <v>0</v>
      </c>
      <c r="D1324" s="88" t="b">
        <f aca="false">FALSE()</f>
        <v>0</v>
      </c>
      <c r="E1324" s="0" t="n">
        <v>-0.0735271992431592</v>
      </c>
      <c r="F1324" s="0" t="n">
        <v>-0.101694174186997</v>
      </c>
      <c r="G1324" s="0" t="n">
        <v>-1.74086719924316</v>
      </c>
      <c r="H1324" s="0" t="n">
        <v>-2.34882013051571</v>
      </c>
      <c r="I1324" s="0" t="n">
        <v>0</v>
      </c>
      <c r="J1324" s="87"/>
      <c r="K1324" s="87" t="n">
        <v>46005.4063425926</v>
      </c>
      <c r="L1324" s="89" t="s">
        <v>326</v>
      </c>
      <c r="M1324" s="88" t="b">
        <f aca="false">FALSE()</f>
        <v>0</v>
      </c>
      <c r="N1324" s="0" t="n">
        <v>2</v>
      </c>
      <c r="O1324" s="0" t="n">
        <v>72.3022728007568</v>
      </c>
      <c r="P1324" s="88" t="b">
        <f aca="false">FALSE()</f>
        <v>0</v>
      </c>
      <c r="Q1324" s="88" t="b">
        <f aca="false">FALSE()</f>
        <v>0</v>
      </c>
      <c r="R1324" s="0" t="n">
        <v>0.5225</v>
      </c>
      <c r="S1324" s="0" t="n">
        <v>2.30797318010091</v>
      </c>
      <c r="T1324" s="0" t="n">
        <v>73.20947</v>
      </c>
      <c r="U1324" s="0" t="n">
        <v>6</v>
      </c>
      <c r="V1324" s="0" t="n">
        <v>0</v>
      </c>
      <c r="W1324" s="0" t="n">
        <v>-0.0565200000000004</v>
      </c>
      <c r="X1324" s="0" t="n">
        <v>0.28408347475976</v>
      </c>
      <c r="Y1324" s="0" t="n">
        <v>0.198955606438557</v>
      </c>
      <c r="Z1324" s="0" t="n">
        <v>0.453598599621582</v>
      </c>
      <c r="AA1324" s="89" t="s">
        <v>153</v>
      </c>
      <c r="AB1324" s="0" t="n">
        <v>74.1166671992432</v>
      </c>
      <c r="AC1324" s="0" t="n">
        <v>-1.83790249946868</v>
      </c>
      <c r="AD1324" s="89" t="s">
        <v>103</v>
      </c>
      <c r="AE1324" s="0" t="n">
        <v>202512</v>
      </c>
      <c r="AF1324" s="90" t="n">
        <v>46005</v>
      </c>
      <c r="AG1324" s="0" t="n">
        <v>1.83790249946868</v>
      </c>
    </row>
    <row r="1325" customFormat="false" ht="15" hidden="false" customHeight="false" outlineLevel="0" collapsed="false">
      <c r="A1325" s="87" t="n">
        <v>46005.4686111111</v>
      </c>
      <c r="B1325" s="0" t="n">
        <v>72.3758</v>
      </c>
      <c r="C1325" s="88" t="b">
        <f aca="false">FALSE()</f>
        <v>0</v>
      </c>
      <c r="D1325" s="88" t="b">
        <f aca="false">TRUE()</f>
        <v>1</v>
      </c>
      <c r="E1325" s="0" t="n">
        <v>-0.18939107764281</v>
      </c>
      <c r="F1325" s="0" t="n">
        <v>-0.262363899894947</v>
      </c>
      <c r="G1325" s="0" t="n">
        <v>-1.77195107764284</v>
      </c>
      <c r="H1325" s="0" t="n">
        <v>-2.38975700798715</v>
      </c>
      <c r="I1325" s="0" t="n">
        <v>0</v>
      </c>
      <c r="J1325" s="87"/>
      <c r="K1325" s="87" t="n">
        <v>46005.4063425926</v>
      </c>
      <c r="L1325" s="89" t="s">
        <v>326</v>
      </c>
      <c r="M1325" s="88" t="b">
        <f aca="false">FALSE()</f>
        <v>0</v>
      </c>
      <c r="N1325" s="0" t="n">
        <v>2</v>
      </c>
      <c r="O1325" s="0" t="n">
        <v>72.1864089223572</v>
      </c>
      <c r="P1325" s="88" t="b">
        <f aca="false">FALSE()</f>
        <v>0</v>
      </c>
      <c r="Q1325" s="88" t="b">
        <f aca="false">FALSE()</f>
        <v>0</v>
      </c>
      <c r="R1325" s="0" t="n">
        <v>0.5647</v>
      </c>
      <c r="S1325" s="0" t="n">
        <v>2.2087987384906</v>
      </c>
      <c r="T1325" s="0" t="n">
        <v>73.16708</v>
      </c>
      <c r="U1325" s="0" t="n">
        <v>7</v>
      </c>
      <c r="V1325" s="0" t="n">
        <v>0</v>
      </c>
      <c r="W1325" s="0" t="n">
        <v>-0.0423900000000003</v>
      </c>
      <c r="X1325" s="0" t="n">
        <v>0.279233367595901</v>
      </c>
      <c r="Y1325" s="0" t="n">
        <v>0.151808504710462</v>
      </c>
      <c r="Z1325" s="0" t="n">
        <v>0.490335538821413</v>
      </c>
      <c r="AA1325" s="89" t="s">
        <v>15</v>
      </c>
      <c r="AB1325" s="0" t="n">
        <v>74.1477510776428</v>
      </c>
      <c r="AC1325" s="0" t="n">
        <v>-1.61375208882873</v>
      </c>
      <c r="AD1325" s="89" t="s">
        <v>103</v>
      </c>
      <c r="AE1325" s="0" t="n">
        <v>202512</v>
      </c>
      <c r="AF1325" s="90" t="n">
        <v>46005</v>
      </c>
      <c r="AG1325" s="0" t="n">
        <v>1.61375208882873</v>
      </c>
    </row>
    <row r="1326" customFormat="false" ht="15" hidden="false" customHeight="false" outlineLevel="0" collapsed="false">
      <c r="A1326" s="87" t="n">
        <v>46005.4787152778</v>
      </c>
      <c r="B1326" s="0" t="n">
        <v>72.6584</v>
      </c>
      <c r="C1326" s="88" t="b">
        <f aca="false">FALSE()</f>
        <v>0</v>
      </c>
      <c r="D1326" s="88" t="b">
        <f aca="false">FALSE()</f>
        <v>0</v>
      </c>
      <c r="E1326" s="0" t="n">
        <v>-0.525639342394797</v>
      </c>
      <c r="F1326" s="0" t="n">
        <v>-0.728710973492149</v>
      </c>
      <c r="G1326" s="0" t="n">
        <v>-1.48647934239482</v>
      </c>
      <c r="H1326" s="0" t="n">
        <v>-2.00483075241161</v>
      </c>
      <c r="I1326" s="0" t="n">
        <v>0.282600000000002</v>
      </c>
      <c r="J1326" s="87"/>
      <c r="K1326" s="87"/>
      <c r="L1326" s="89" t="s">
        <v>326</v>
      </c>
      <c r="M1326" s="88" t="b">
        <f aca="false">FALSE()</f>
        <v>0</v>
      </c>
      <c r="N1326" s="0" t="n">
        <v>2</v>
      </c>
      <c r="O1326" s="0" t="n">
        <v>72.1327606576052</v>
      </c>
      <c r="P1326" s="88" t="b">
        <f aca="false">FALSE()</f>
        <v>0</v>
      </c>
      <c r="Q1326" s="88" t="b">
        <f aca="false">FALSE()</f>
        <v>0</v>
      </c>
      <c r="R1326" s="0" t="n">
        <v>0.1208</v>
      </c>
      <c r="T1326" s="0" t="n">
        <v>73.13882</v>
      </c>
      <c r="U1326" s="0" t="n">
        <v>0</v>
      </c>
      <c r="V1326" s="0" t="n">
        <v>0.282600000000002</v>
      </c>
      <c r="W1326" s="0" t="n">
        <v>-0.0282600000000002</v>
      </c>
      <c r="X1326" s="0" t="n">
        <v>0.28848813238384</v>
      </c>
      <c r="Y1326" s="0" t="n">
        <v>1.07754865834965</v>
      </c>
      <c r="Z1326" s="0" t="n">
        <v>0.5030296711974</v>
      </c>
      <c r="AA1326" s="89" t="s">
        <v>328</v>
      </c>
      <c r="AB1326" s="0" t="n">
        <v>74.1448793423948</v>
      </c>
      <c r="AC1326" s="0" t="n">
        <v>-0.955053006826473</v>
      </c>
      <c r="AD1326" s="89" t="s">
        <v>103</v>
      </c>
      <c r="AE1326" s="0" t="n">
        <v>202512</v>
      </c>
      <c r="AF1326" s="90" t="n">
        <v>46005</v>
      </c>
      <c r="AG1326" s="0" t="n">
        <v>0.955053006826473</v>
      </c>
    </row>
    <row r="1327" customFormat="false" ht="15" hidden="false" customHeight="false" outlineLevel="0" collapsed="false">
      <c r="A1327" s="87" t="n">
        <v>46005.4891666667</v>
      </c>
      <c r="B1327" s="0" t="n">
        <v>72.941</v>
      </c>
      <c r="C1327" s="88" t="b">
        <f aca="false">FALSE()</f>
        <v>0</v>
      </c>
      <c r="D1327" s="88" t="b">
        <f aca="false">FALSE()</f>
        <v>0</v>
      </c>
      <c r="E1327" s="0" t="n">
        <v>-0.824732161658545</v>
      </c>
      <c r="F1327" s="0" t="n">
        <v>-1.14361459124215</v>
      </c>
      <c r="G1327" s="0" t="n">
        <v>-1.16385216165855</v>
      </c>
      <c r="H1327" s="0" t="n">
        <v>-1.57054784903913</v>
      </c>
      <c r="I1327" s="0" t="n">
        <v>0.282600000000002</v>
      </c>
      <c r="J1327" s="87"/>
      <c r="K1327" s="87"/>
      <c r="L1327" s="89" t="s">
        <v>326</v>
      </c>
      <c r="M1327" s="88" t="b">
        <f aca="false">FALSE()</f>
        <v>0</v>
      </c>
      <c r="N1327" s="0" t="n">
        <v>2</v>
      </c>
      <c r="O1327" s="0" t="n">
        <v>72.1162678383415</v>
      </c>
      <c r="P1327" s="88" t="b">
        <f aca="false">FALSE()</f>
        <v>0</v>
      </c>
      <c r="Q1327" s="88" t="b">
        <f aca="false">FALSE()</f>
        <v>0</v>
      </c>
      <c r="R1327" s="0" t="n">
        <v>0.0799</v>
      </c>
      <c r="T1327" s="0" t="n">
        <v>73.11056</v>
      </c>
      <c r="U1327" s="0" t="n">
        <v>0</v>
      </c>
      <c r="V1327" s="0" t="n">
        <v>0.282600000000002</v>
      </c>
      <c r="W1327" s="0" t="n">
        <v>-0.0282600000000002</v>
      </c>
      <c r="X1327" s="0" t="n">
        <v>0.28848813238384</v>
      </c>
      <c r="Y1327" s="0" t="n">
        <v>1.07754865834965</v>
      </c>
      <c r="Z1327" s="0" t="n">
        <v>0.497146080829274</v>
      </c>
      <c r="AA1327" s="89" t="s">
        <v>327</v>
      </c>
      <c r="AB1327" s="0" t="n">
        <v>74.1048521616586</v>
      </c>
      <c r="AC1327" s="0" t="n">
        <v>-0.341066753894884</v>
      </c>
      <c r="AD1327" s="89" t="s">
        <v>103</v>
      </c>
      <c r="AE1327" s="0" t="n">
        <v>202512</v>
      </c>
      <c r="AF1327" s="90" t="n">
        <v>46005</v>
      </c>
      <c r="AG1327" s="0" t="n">
        <v>0.341066753894884</v>
      </c>
    </row>
    <row r="1328" customFormat="false" ht="15" hidden="false" customHeight="false" outlineLevel="0" collapsed="false">
      <c r="A1328" s="87" t="n">
        <v>46005.4996064815</v>
      </c>
      <c r="B1328" s="0" t="n">
        <v>73.2236</v>
      </c>
      <c r="C1328" s="88" t="b">
        <f aca="false">FALSE()</f>
        <v>0</v>
      </c>
      <c r="D1328" s="88" t="b">
        <f aca="false">FALSE()</f>
        <v>0</v>
      </c>
      <c r="E1328" s="0" t="n">
        <v>-1.10733216165856</v>
      </c>
      <c r="F1328" s="0" t="n">
        <v>-1.53548179190415</v>
      </c>
      <c r="G1328" s="0" t="n">
        <v>-0.881252161658537</v>
      </c>
      <c r="H1328" s="0" t="n">
        <v>-1.18919630220178</v>
      </c>
      <c r="I1328" s="0" t="n">
        <v>0.282600000000002</v>
      </c>
      <c r="J1328" s="87"/>
      <c r="K1328" s="87"/>
      <c r="L1328" s="89" t="s">
        <v>326</v>
      </c>
      <c r="M1328" s="88" t="b">
        <f aca="false">FALSE()</f>
        <v>0</v>
      </c>
      <c r="N1328" s="0" t="n">
        <v>2</v>
      </c>
      <c r="O1328" s="0" t="n">
        <v>72.1162678383414</v>
      </c>
      <c r="P1328" s="88" t="b">
        <f aca="false">FALSE()</f>
        <v>0</v>
      </c>
      <c r="Q1328" s="88" t="b">
        <f aca="false">FALSE()</f>
        <v>0</v>
      </c>
      <c r="R1328" s="0" t="n">
        <v>0.0723</v>
      </c>
      <c r="T1328" s="0" t="n">
        <v>73.11056</v>
      </c>
      <c r="U1328" s="0" t="n">
        <v>0</v>
      </c>
      <c r="V1328" s="0" t="n">
        <v>0.282600000000002</v>
      </c>
      <c r="W1328" s="0" t="n">
        <v>0</v>
      </c>
      <c r="X1328" s="0" t="n">
        <v>0.289941482299265</v>
      </c>
      <c r="Y1328" s="0" t="n">
        <v>0.974679434480904</v>
      </c>
      <c r="Z1328" s="0" t="n">
        <v>0.497146080829274</v>
      </c>
      <c r="AA1328" s="89" t="s">
        <v>327</v>
      </c>
      <c r="AB1328" s="0" t="n">
        <v>74.1048521616585</v>
      </c>
      <c r="AC1328" s="0" t="n">
        <v>0.227377835929942</v>
      </c>
      <c r="AD1328" s="89" t="s">
        <v>103</v>
      </c>
      <c r="AE1328" s="0" t="n">
        <v>202512</v>
      </c>
      <c r="AF1328" s="90" t="n">
        <v>46005</v>
      </c>
      <c r="AG1328" s="0" t="n">
        <v>0.227377835929942</v>
      </c>
    </row>
    <row r="1329" customFormat="false" ht="15" hidden="false" customHeight="false" outlineLevel="0" collapsed="false">
      <c r="A1329" s="87" t="n">
        <v>46005.5100578704</v>
      </c>
      <c r="B1329" s="0" t="n">
        <v>73.2236</v>
      </c>
      <c r="C1329" s="88" t="b">
        <f aca="false">FALSE()</f>
        <v>0</v>
      </c>
      <c r="D1329" s="88" t="b">
        <f aca="false">FALSE()</f>
        <v>0</v>
      </c>
      <c r="E1329" s="0" t="n">
        <v>-1.10569565595758</v>
      </c>
      <c r="F1329" s="0" t="n">
        <v>-1.53317774000031</v>
      </c>
      <c r="G1329" s="0" t="n">
        <v>-0.851355655957562</v>
      </c>
      <c r="H1329" s="0" t="n">
        <v>-1.14931645711905</v>
      </c>
      <c r="I1329" s="0" t="n">
        <v>0</v>
      </c>
      <c r="J1329" s="87"/>
      <c r="K1329" s="87"/>
      <c r="L1329" s="89" t="s">
        <v>326</v>
      </c>
      <c r="M1329" s="88" t="b">
        <f aca="false">FALSE()</f>
        <v>0</v>
      </c>
      <c r="N1329" s="0" t="n">
        <v>2</v>
      </c>
      <c r="O1329" s="0" t="n">
        <v>72.1179043440424</v>
      </c>
      <c r="P1329" s="88" t="b">
        <f aca="false">FALSE()</f>
        <v>0</v>
      </c>
      <c r="Q1329" s="88" t="b">
        <f aca="false">FALSE()</f>
        <v>0</v>
      </c>
      <c r="R1329" s="0" t="n">
        <v>0.0745</v>
      </c>
      <c r="T1329" s="0" t="n">
        <v>73.09643</v>
      </c>
      <c r="U1329" s="0" t="n">
        <v>0</v>
      </c>
      <c r="V1329" s="0" t="n">
        <v>0</v>
      </c>
      <c r="W1329" s="0" t="n">
        <v>-0.0141300000000001</v>
      </c>
      <c r="X1329" s="0" t="n">
        <v>0.282227912939357</v>
      </c>
      <c r="Y1329" s="0" t="n">
        <v>0.0500659196067408</v>
      </c>
      <c r="Z1329" s="0" t="n">
        <v>0.489262827978786</v>
      </c>
      <c r="AA1329" s="89" t="s">
        <v>327</v>
      </c>
      <c r="AB1329" s="0" t="n">
        <v>74.0749556559576</v>
      </c>
      <c r="AC1329" s="0" t="n">
        <v>0.259921646868952</v>
      </c>
      <c r="AD1329" s="89" t="s">
        <v>103</v>
      </c>
      <c r="AE1329" s="0" t="n">
        <v>202512</v>
      </c>
      <c r="AF1329" s="90" t="n">
        <v>46005</v>
      </c>
      <c r="AG1329" s="0" t="n">
        <v>0.259921646868952</v>
      </c>
    </row>
    <row r="1330" customFormat="false" ht="15" hidden="false" customHeight="false" outlineLevel="0" collapsed="false">
      <c r="A1330" s="87" t="n">
        <v>46005.520162037</v>
      </c>
      <c r="B1330" s="0" t="n">
        <v>73.2236</v>
      </c>
      <c r="C1330" s="88" t="b">
        <f aca="false">FALSE()</f>
        <v>0</v>
      </c>
      <c r="D1330" s="88" t="b">
        <f aca="false">FALSE()</f>
        <v>0</v>
      </c>
      <c r="E1330" s="0" t="n">
        <v>-1.10569565595758</v>
      </c>
      <c r="F1330" s="0" t="n">
        <v>-1.53317774000031</v>
      </c>
      <c r="G1330" s="0" t="n">
        <v>-0.851355655957562</v>
      </c>
      <c r="H1330" s="0" t="n">
        <v>-1.14931645711905</v>
      </c>
      <c r="I1330" s="0" t="n">
        <v>0</v>
      </c>
      <c r="J1330" s="87"/>
      <c r="K1330" s="87"/>
      <c r="L1330" s="89" t="s">
        <v>326</v>
      </c>
      <c r="M1330" s="88" t="b">
        <f aca="false">FALSE()</f>
        <v>0</v>
      </c>
      <c r="N1330" s="0" t="n">
        <v>1</v>
      </c>
      <c r="O1330" s="0" t="n">
        <v>72.1179043440424</v>
      </c>
      <c r="P1330" s="88" t="b">
        <f aca="false">FALSE()</f>
        <v>0</v>
      </c>
      <c r="Q1330" s="88" t="b">
        <f aca="false">FALSE()</f>
        <v>0</v>
      </c>
      <c r="R1330" s="0" t="n">
        <v>0.0459</v>
      </c>
      <c r="T1330" s="0" t="n">
        <v>73.09643</v>
      </c>
      <c r="U1330" s="0" t="n">
        <v>0</v>
      </c>
      <c r="V1330" s="0" t="n">
        <v>0</v>
      </c>
      <c r="W1330" s="0" t="n">
        <v>0</v>
      </c>
      <c r="X1330" s="0" t="n">
        <v>0.275062641669321</v>
      </c>
      <c r="Y1330" s="0" t="n">
        <v>0</v>
      </c>
      <c r="Z1330" s="0" t="n">
        <v>0.489262827978786</v>
      </c>
      <c r="AA1330" s="89" t="s">
        <v>327</v>
      </c>
      <c r="AB1330" s="0" t="n">
        <v>74.0749556559576</v>
      </c>
      <c r="AC1330" s="0" t="n">
        <v>0.259921646868952</v>
      </c>
      <c r="AD1330" s="89" t="s">
        <v>103</v>
      </c>
      <c r="AE1330" s="0" t="n">
        <v>202512</v>
      </c>
      <c r="AF1330" s="90" t="n">
        <v>46005</v>
      </c>
      <c r="AG1330" s="0" t="n">
        <v>0.259921646868952</v>
      </c>
    </row>
    <row r="1331" customFormat="false" ht="15" hidden="false" customHeight="false" outlineLevel="0" collapsed="false">
      <c r="A1331" s="87" t="n">
        <v>46005.5306134259</v>
      </c>
      <c r="B1331" s="0" t="n">
        <v>73.2236</v>
      </c>
      <c r="C1331" s="88" t="b">
        <f aca="false">FALSE()</f>
        <v>0</v>
      </c>
      <c r="D1331" s="88" t="b">
        <f aca="false">FALSE()</f>
        <v>0</v>
      </c>
      <c r="E1331" s="0" t="n">
        <v>-1.10569565595758</v>
      </c>
      <c r="F1331" s="0" t="n">
        <v>-1.53317774000031</v>
      </c>
      <c r="G1331" s="0" t="n">
        <v>-0.851355655957562</v>
      </c>
      <c r="H1331" s="0" t="n">
        <v>-1.14931645711905</v>
      </c>
      <c r="I1331" s="0" t="n">
        <v>0</v>
      </c>
      <c r="J1331" s="87"/>
      <c r="K1331" s="87"/>
      <c r="L1331" s="89" t="s">
        <v>326</v>
      </c>
      <c r="M1331" s="88" t="b">
        <f aca="false">FALSE()</f>
        <v>0</v>
      </c>
      <c r="N1331" s="0" t="n">
        <v>0</v>
      </c>
      <c r="O1331" s="0" t="n">
        <v>72.1179043440424</v>
      </c>
      <c r="P1331" s="88" t="b">
        <f aca="false">FALSE()</f>
        <v>0</v>
      </c>
      <c r="Q1331" s="88" t="b">
        <f aca="false">FALSE()</f>
        <v>0</v>
      </c>
      <c r="R1331" s="0" t="n">
        <v>0.0173</v>
      </c>
      <c r="T1331" s="0" t="n">
        <v>73.09643</v>
      </c>
      <c r="U1331" s="0" t="n">
        <v>0</v>
      </c>
      <c r="V1331" s="0" t="n">
        <v>0</v>
      </c>
      <c r="W1331" s="0" t="n">
        <v>0</v>
      </c>
      <c r="X1331" s="0" t="n">
        <v>0.275062641669321</v>
      </c>
      <c r="Y1331" s="0" t="n">
        <v>0</v>
      </c>
      <c r="Z1331" s="0" t="n">
        <v>0.489262827978786</v>
      </c>
      <c r="AA1331" s="89" t="s">
        <v>327</v>
      </c>
      <c r="AB1331" s="0" t="n">
        <v>74.0749556559576</v>
      </c>
      <c r="AC1331" s="0" t="n">
        <v>0.259921646868952</v>
      </c>
      <c r="AD1331" s="89" t="s">
        <v>103</v>
      </c>
      <c r="AE1331" s="0" t="n">
        <v>202512</v>
      </c>
      <c r="AF1331" s="90" t="n">
        <v>46005</v>
      </c>
      <c r="AG1331" s="0" t="n">
        <v>0.259921646868952</v>
      </c>
    </row>
    <row r="1332" customFormat="false" ht="15" hidden="false" customHeight="false" outlineLevel="0" collapsed="false">
      <c r="A1332" s="87" t="n">
        <v>46005.5410648148</v>
      </c>
      <c r="B1332" s="0" t="n">
        <v>73.2236</v>
      </c>
      <c r="C1332" s="88" t="b">
        <f aca="false">FALSE()</f>
        <v>0</v>
      </c>
      <c r="D1332" s="88" t="b">
        <f aca="false">FALSE()</f>
        <v>0</v>
      </c>
      <c r="E1332" s="0" t="n">
        <v>-1.10292710794549</v>
      </c>
      <c r="F1332" s="0" t="n">
        <v>-1.52928011306311</v>
      </c>
      <c r="G1332" s="0" t="n">
        <v>-0.820327107945488</v>
      </c>
      <c r="H1332" s="0" t="n">
        <v>-1.10789249029102</v>
      </c>
      <c r="I1332" s="0" t="n">
        <v>0</v>
      </c>
      <c r="J1332" s="87"/>
      <c r="K1332" s="87"/>
      <c r="L1332" s="89" t="s">
        <v>326</v>
      </c>
      <c r="M1332" s="88" t="b">
        <f aca="false">FALSE()</f>
        <v>0</v>
      </c>
      <c r="N1332" s="0" t="n">
        <v>0</v>
      </c>
      <c r="O1332" s="0" t="n">
        <v>72.1206728920545</v>
      </c>
      <c r="P1332" s="88" t="b">
        <f aca="false">FALSE()</f>
        <v>0</v>
      </c>
      <c r="Q1332" s="88" t="b">
        <f aca="false">FALSE()</f>
        <v>0</v>
      </c>
      <c r="R1332" s="0" t="n">
        <v>0.0196</v>
      </c>
      <c r="T1332" s="0" t="n">
        <v>73.0823</v>
      </c>
      <c r="U1332" s="0" t="n">
        <v>0</v>
      </c>
      <c r="V1332" s="0" t="n">
        <v>0</v>
      </c>
      <c r="W1332" s="0" t="n">
        <v>-0.0141300000000001</v>
      </c>
      <c r="X1332" s="0" t="n">
        <v>0.266919442016342</v>
      </c>
      <c r="Y1332" s="0" t="n">
        <v>0.0529373203138008</v>
      </c>
      <c r="Z1332" s="0" t="n">
        <v>0.480813553972746</v>
      </c>
      <c r="AA1332" s="89" t="s">
        <v>327</v>
      </c>
      <c r="AB1332" s="0" t="n">
        <v>74.0439271079455</v>
      </c>
      <c r="AC1332" s="0" t="n">
        <v>0.293876906822828</v>
      </c>
      <c r="AD1332" s="89" t="s">
        <v>103</v>
      </c>
      <c r="AE1332" s="0" t="n">
        <v>202512</v>
      </c>
      <c r="AF1332" s="90" t="n">
        <v>46005</v>
      </c>
      <c r="AG1332" s="0" t="n">
        <v>0.293876906822828</v>
      </c>
    </row>
    <row r="1333" customFormat="false" ht="15" hidden="false" customHeight="false" outlineLevel="0" collapsed="false">
      <c r="A1333" s="87" t="n">
        <v>46005.5515162037</v>
      </c>
      <c r="B1333" s="0" t="n">
        <v>73.5062</v>
      </c>
      <c r="C1333" s="88" t="b">
        <f aca="false">FALSE()</f>
        <v>0</v>
      </c>
      <c r="D1333" s="88" t="b">
        <f aca="false">FALSE()</f>
        <v>0</v>
      </c>
      <c r="E1333" s="0" t="n">
        <v>-1.38552710794549</v>
      </c>
      <c r="F1333" s="0" t="n">
        <v>-1.92112337889478</v>
      </c>
      <c r="G1333" s="0" t="n">
        <v>-0.537727107945486</v>
      </c>
      <c r="H1333" s="0" t="n">
        <v>-0.726227158591354</v>
      </c>
      <c r="I1333" s="0" t="n">
        <v>0.282600000000002</v>
      </c>
      <c r="J1333" s="87"/>
      <c r="K1333" s="87"/>
      <c r="L1333" s="89" t="s">
        <v>326</v>
      </c>
      <c r="M1333" s="88" t="b">
        <f aca="false">FALSE()</f>
        <v>0</v>
      </c>
      <c r="N1333" s="0" t="n">
        <v>0</v>
      </c>
      <c r="O1333" s="0" t="n">
        <v>72.1206728920545</v>
      </c>
      <c r="P1333" s="88" t="b">
        <f aca="false">FALSE()</f>
        <v>0</v>
      </c>
      <c r="Q1333" s="88" t="b">
        <f aca="false">FALSE()</f>
        <v>0</v>
      </c>
      <c r="R1333" s="0" t="n">
        <v>0.0588</v>
      </c>
      <c r="T1333" s="0" t="n">
        <v>73.0823</v>
      </c>
      <c r="U1333" s="0" t="n">
        <v>0</v>
      </c>
      <c r="V1333" s="0" t="n">
        <v>0.282600000000002</v>
      </c>
      <c r="W1333" s="0" t="n">
        <v>0</v>
      </c>
      <c r="X1333" s="0" t="n">
        <v>0.275062641669321</v>
      </c>
      <c r="Y1333" s="0" t="n">
        <v>1.02740233382817</v>
      </c>
      <c r="Z1333" s="0" t="n">
        <v>0.480813553972746</v>
      </c>
      <c r="AA1333" s="89" t="s">
        <v>327</v>
      </c>
      <c r="AB1333" s="0" t="n">
        <v>74.0439271079455</v>
      </c>
      <c r="AC1333" s="0" t="n">
        <v>0.881630720468483</v>
      </c>
      <c r="AD1333" s="89" t="s">
        <v>103</v>
      </c>
      <c r="AE1333" s="0" t="n">
        <v>202512</v>
      </c>
      <c r="AF1333" s="90" t="n">
        <v>46005</v>
      </c>
      <c r="AG1333" s="0" t="n">
        <v>0.881630720468483</v>
      </c>
    </row>
    <row r="1334" customFormat="false" ht="15" hidden="false" customHeight="false" outlineLevel="0" collapsed="false">
      <c r="A1334" s="87" t="n">
        <v>46005.5616203704</v>
      </c>
      <c r="B1334" s="0" t="n">
        <v>73.5062</v>
      </c>
      <c r="C1334" s="88" t="b">
        <f aca="false">FALSE()</f>
        <v>0</v>
      </c>
      <c r="D1334" s="88" t="b">
        <f aca="false">FALSE()</f>
        <v>0</v>
      </c>
      <c r="E1334" s="0" t="n">
        <v>-1.38552710794549</v>
      </c>
      <c r="F1334" s="0" t="n">
        <v>-1.92112337889478</v>
      </c>
      <c r="G1334" s="0" t="n">
        <v>-0.537727107945486</v>
      </c>
      <c r="H1334" s="0" t="n">
        <v>-0.726227158591354</v>
      </c>
      <c r="I1334" s="0" t="n">
        <v>0</v>
      </c>
      <c r="J1334" s="87"/>
      <c r="K1334" s="87"/>
      <c r="L1334" s="89" t="s">
        <v>326</v>
      </c>
      <c r="M1334" s="88" t="b">
        <f aca="false">FALSE()</f>
        <v>0</v>
      </c>
      <c r="N1334" s="0" t="n">
        <v>0</v>
      </c>
      <c r="O1334" s="0" t="n">
        <v>72.1206728920545</v>
      </c>
      <c r="P1334" s="88" t="b">
        <f aca="false">FALSE()</f>
        <v>0</v>
      </c>
      <c r="Q1334" s="88" t="b">
        <f aca="false">FALSE()</f>
        <v>0</v>
      </c>
      <c r="R1334" s="0" t="n">
        <v>0.0588</v>
      </c>
      <c r="T1334" s="0" t="n">
        <v>73.0823</v>
      </c>
      <c r="U1334" s="0" t="n">
        <v>0</v>
      </c>
      <c r="V1334" s="0" t="n">
        <v>0</v>
      </c>
      <c r="W1334" s="0" t="n">
        <v>0</v>
      </c>
      <c r="X1334" s="0" t="n">
        <v>0.275062641669321</v>
      </c>
      <c r="Y1334" s="0" t="n">
        <v>0</v>
      </c>
      <c r="Z1334" s="0" t="n">
        <v>0.480813553972746</v>
      </c>
      <c r="AA1334" s="89" t="s">
        <v>327</v>
      </c>
      <c r="AB1334" s="0" t="n">
        <v>74.0439271079455</v>
      </c>
      <c r="AC1334" s="0" t="n">
        <v>0.881630720468483</v>
      </c>
      <c r="AD1334" s="89" t="s">
        <v>103</v>
      </c>
      <c r="AE1334" s="0" t="n">
        <v>202512</v>
      </c>
      <c r="AF1334" s="90" t="n">
        <v>46005</v>
      </c>
      <c r="AG1334" s="0" t="n">
        <v>0.881630720468483</v>
      </c>
    </row>
    <row r="1335" customFormat="false" ht="15" hidden="false" customHeight="false" outlineLevel="0" collapsed="false">
      <c r="A1335" s="87" t="n">
        <v>46005.5720717593</v>
      </c>
      <c r="B1335" s="0" t="n">
        <v>73.5062</v>
      </c>
      <c r="C1335" s="88" t="b">
        <f aca="false">FALSE()</f>
        <v>0</v>
      </c>
      <c r="D1335" s="88" t="b">
        <f aca="false">FALSE()</f>
        <v>0</v>
      </c>
      <c r="E1335" s="0" t="n">
        <v>-1.38552710794549</v>
      </c>
      <c r="F1335" s="0" t="n">
        <v>-1.92112337889478</v>
      </c>
      <c r="G1335" s="0" t="n">
        <v>-0.537727107945486</v>
      </c>
      <c r="H1335" s="0" t="n">
        <v>-0.726227158591354</v>
      </c>
      <c r="I1335" s="0" t="n">
        <v>0</v>
      </c>
      <c r="J1335" s="87"/>
      <c r="K1335" s="87"/>
      <c r="L1335" s="89" t="s">
        <v>326</v>
      </c>
      <c r="M1335" s="88" t="b">
        <f aca="false">FALSE()</f>
        <v>0</v>
      </c>
      <c r="N1335" s="0" t="n">
        <v>0</v>
      </c>
      <c r="O1335" s="0" t="n">
        <v>72.1206728920545</v>
      </c>
      <c r="P1335" s="88" t="b">
        <f aca="false">FALSE()</f>
        <v>0</v>
      </c>
      <c r="Q1335" s="88" t="b">
        <f aca="false">FALSE()</f>
        <v>0</v>
      </c>
      <c r="R1335" s="0" t="n">
        <v>0.0588</v>
      </c>
      <c r="T1335" s="0" t="n">
        <v>73.0823</v>
      </c>
      <c r="U1335" s="0" t="n">
        <v>0</v>
      </c>
      <c r="V1335" s="0" t="n">
        <v>0</v>
      </c>
      <c r="W1335" s="0" t="n">
        <v>0</v>
      </c>
      <c r="X1335" s="0" t="n">
        <v>0.275062641669321</v>
      </c>
      <c r="Y1335" s="0" t="n">
        <v>0</v>
      </c>
      <c r="Z1335" s="0" t="n">
        <v>0.480813553972746</v>
      </c>
      <c r="AA1335" s="89" t="s">
        <v>327</v>
      </c>
      <c r="AB1335" s="0" t="n">
        <v>74.0439271079455</v>
      </c>
      <c r="AC1335" s="0" t="n">
        <v>0.881630720468483</v>
      </c>
      <c r="AD1335" s="89" t="s">
        <v>103</v>
      </c>
      <c r="AE1335" s="0" t="n">
        <v>202512</v>
      </c>
      <c r="AF1335" s="90" t="n">
        <v>46005</v>
      </c>
      <c r="AG1335" s="0" t="n">
        <v>0.881630720468483</v>
      </c>
    </row>
    <row r="1336" customFormat="false" ht="15" hidden="false" customHeight="false" outlineLevel="0" collapsed="false">
      <c r="A1336" s="87" t="n">
        <v>46005.5825231482</v>
      </c>
      <c r="B1336" s="0" t="n">
        <v>73.5062</v>
      </c>
      <c r="C1336" s="88" t="b">
        <f aca="false">FALSE()</f>
        <v>0</v>
      </c>
      <c r="D1336" s="88" t="b">
        <f aca="false">FALSE()</f>
        <v>0</v>
      </c>
      <c r="E1336" s="0" t="n">
        <v>-1.38552710794549</v>
      </c>
      <c r="F1336" s="0" t="n">
        <v>-1.92112337889478</v>
      </c>
      <c r="G1336" s="0" t="n">
        <v>-0.537727107945486</v>
      </c>
      <c r="H1336" s="0" t="n">
        <v>-0.726227158591354</v>
      </c>
      <c r="I1336" s="0" t="n">
        <v>0</v>
      </c>
      <c r="J1336" s="87"/>
      <c r="K1336" s="87"/>
      <c r="L1336" s="89" t="s">
        <v>326</v>
      </c>
      <c r="M1336" s="88" t="b">
        <f aca="false">FALSE()</f>
        <v>0</v>
      </c>
      <c r="N1336" s="0" t="n">
        <v>0</v>
      </c>
      <c r="O1336" s="0" t="n">
        <v>72.1206728920545</v>
      </c>
      <c r="P1336" s="88" t="b">
        <f aca="false">FALSE()</f>
        <v>0</v>
      </c>
      <c r="Q1336" s="88" t="b">
        <f aca="false">FALSE()</f>
        <v>0</v>
      </c>
      <c r="R1336" s="0" t="n">
        <v>0.0588</v>
      </c>
      <c r="T1336" s="0" t="n">
        <v>73.0823</v>
      </c>
      <c r="U1336" s="0" t="n">
        <v>0</v>
      </c>
      <c r="V1336" s="0" t="n">
        <v>0</v>
      </c>
      <c r="W1336" s="0" t="n">
        <v>0</v>
      </c>
      <c r="X1336" s="0" t="n">
        <v>0.275062641669321</v>
      </c>
      <c r="Y1336" s="0" t="n">
        <v>0</v>
      </c>
      <c r="Z1336" s="0" t="n">
        <v>0.480813553972746</v>
      </c>
      <c r="AA1336" s="89" t="s">
        <v>327</v>
      </c>
      <c r="AB1336" s="0" t="n">
        <v>74.0439271079455</v>
      </c>
      <c r="AC1336" s="0" t="n">
        <v>0.881630720468483</v>
      </c>
      <c r="AD1336" s="89" t="s">
        <v>103</v>
      </c>
      <c r="AE1336" s="0" t="n">
        <v>202512</v>
      </c>
      <c r="AF1336" s="90" t="n">
        <v>46005</v>
      </c>
      <c r="AG1336" s="0" t="n">
        <v>0.881630720468483</v>
      </c>
    </row>
    <row r="1337" customFormat="false" ht="15" hidden="false" customHeight="false" outlineLevel="0" collapsed="false">
      <c r="A1337" s="87" t="n">
        <v>46005.592974537</v>
      </c>
      <c r="B1337" s="0" t="n">
        <v>73.2236</v>
      </c>
      <c r="C1337" s="88" t="b">
        <f aca="false">FALSE()</f>
        <v>0</v>
      </c>
      <c r="D1337" s="88" t="b">
        <f aca="false">FALSE()</f>
        <v>0</v>
      </c>
      <c r="E1337" s="0" t="n">
        <v>-1.09896569558384</v>
      </c>
      <c r="F1337" s="0" t="n">
        <v>-1.52370366405664</v>
      </c>
      <c r="G1337" s="0" t="n">
        <v>-0.788105695583823</v>
      </c>
      <c r="H1337" s="0" t="n">
        <v>-1.06483925505699</v>
      </c>
      <c r="I1337" s="0" t="n">
        <v>-0.282600000000002</v>
      </c>
      <c r="J1337" s="87"/>
      <c r="K1337" s="87"/>
      <c r="L1337" s="89" t="s">
        <v>326</v>
      </c>
      <c r="M1337" s="88" t="b">
        <f aca="false">FALSE()</f>
        <v>0</v>
      </c>
      <c r="N1337" s="0" t="n">
        <v>0</v>
      </c>
      <c r="O1337" s="0" t="n">
        <v>72.1246343044162</v>
      </c>
      <c r="P1337" s="88" t="b">
        <f aca="false">FALSE()</f>
        <v>0</v>
      </c>
      <c r="Q1337" s="88" t="b">
        <f aca="false">FALSE()</f>
        <v>0</v>
      </c>
      <c r="R1337" s="0" t="n">
        <v>0.022</v>
      </c>
      <c r="T1337" s="0" t="n">
        <v>73.06817</v>
      </c>
      <c r="U1337" s="0" t="n">
        <v>0</v>
      </c>
      <c r="V1337" s="0" t="n">
        <v>-0.282600000000002</v>
      </c>
      <c r="W1337" s="0" t="n">
        <v>-0.0141300000000001</v>
      </c>
      <c r="X1337" s="0" t="n">
        <v>0.282227912939357</v>
      </c>
      <c r="Y1337" s="0" t="n">
        <v>-0.951252472528077</v>
      </c>
      <c r="Z1337" s="0" t="n">
        <v>0.471767847791915</v>
      </c>
      <c r="AA1337" s="89" t="s">
        <v>327</v>
      </c>
      <c r="AB1337" s="0" t="n">
        <v>74.0117056955838</v>
      </c>
      <c r="AC1337" s="0" t="n">
        <v>0.329462893089243</v>
      </c>
      <c r="AD1337" s="89" t="s">
        <v>103</v>
      </c>
      <c r="AE1337" s="0" t="n">
        <v>202512</v>
      </c>
      <c r="AF1337" s="90" t="n">
        <v>46005</v>
      </c>
      <c r="AG1337" s="0" t="n">
        <v>0.329462893089243</v>
      </c>
    </row>
    <row r="1338" customFormat="false" ht="15" hidden="false" customHeight="false" outlineLevel="0" collapsed="false">
      <c r="A1338" s="87" t="n">
        <v>46005.6030787037</v>
      </c>
      <c r="B1338" s="0" t="n">
        <v>73.2236</v>
      </c>
      <c r="C1338" s="88" t="b">
        <f aca="false">FALSE()</f>
        <v>0</v>
      </c>
      <c r="D1338" s="88" t="b">
        <f aca="false">FALSE()</f>
        <v>0</v>
      </c>
      <c r="E1338" s="0" t="n">
        <v>-1.09374136839203</v>
      </c>
      <c r="F1338" s="0" t="n">
        <v>-1.51635035634569</v>
      </c>
      <c r="G1338" s="0" t="n">
        <v>-0.754621368392023</v>
      </c>
      <c r="H1338" s="0" t="n">
        <v>-1.02005881519401</v>
      </c>
      <c r="I1338" s="0" t="n">
        <v>0</v>
      </c>
      <c r="J1338" s="87"/>
      <c r="K1338" s="87"/>
      <c r="L1338" s="89" t="s">
        <v>326</v>
      </c>
      <c r="M1338" s="88" t="b">
        <f aca="false">FALSE()</f>
        <v>0</v>
      </c>
      <c r="N1338" s="0" t="n">
        <v>0</v>
      </c>
      <c r="O1338" s="0" t="n">
        <v>72.129858631608</v>
      </c>
      <c r="P1338" s="88" t="b">
        <f aca="false">FALSE()</f>
        <v>0</v>
      </c>
      <c r="Q1338" s="88" t="b">
        <f aca="false">FALSE()</f>
        <v>0</v>
      </c>
      <c r="R1338" s="0" t="n">
        <v>0.0245</v>
      </c>
      <c r="T1338" s="0" t="n">
        <v>73.05404</v>
      </c>
      <c r="U1338" s="0" t="n">
        <v>0</v>
      </c>
      <c r="V1338" s="0" t="n">
        <v>0</v>
      </c>
      <c r="W1338" s="0" t="n">
        <v>-0.0141300000000001</v>
      </c>
      <c r="X1338" s="0" t="n">
        <v>0.282227912939357</v>
      </c>
      <c r="Y1338" s="0" t="n">
        <v>0.0500659196067408</v>
      </c>
      <c r="Z1338" s="0" t="n">
        <v>0.462090684196013</v>
      </c>
      <c r="AA1338" s="89" t="s">
        <v>327</v>
      </c>
      <c r="AB1338" s="0" t="n">
        <v>73.978221368392</v>
      </c>
      <c r="AC1338" s="0" t="n">
        <v>0.366940961588568</v>
      </c>
      <c r="AD1338" s="89" t="s">
        <v>103</v>
      </c>
      <c r="AE1338" s="0" t="n">
        <v>202512</v>
      </c>
      <c r="AF1338" s="90" t="n">
        <v>46005</v>
      </c>
      <c r="AG1338" s="0" t="n">
        <v>0.366940961588568</v>
      </c>
    </row>
    <row r="1339" customFormat="false" ht="15" hidden="false" customHeight="false" outlineLevel="0" collapsed="false">
      <c r="A1339" s="87" t="n">
        <v>46005.6135300926</v>
      </c>
      <c r="B1339" s="0" t="n">
        <v>73.2236</v>
      </c>
      <c r="C1339" s="88" t="b">
        <f aca="false">FALSE()</f>
        <v>0</v>
      </c>
      <c r="D1339" s="88" t="b">
        <f aca="false">FALSE()</f>
        <v>0</v>
      </c>
      <c r="E1339" s="0" t="n">
        <v>-1.05987800171133</v>
      </c>
      <c r="F1339" s="0" t="n">
        <v>-1.46871304910861</v>
      </c>
      <c r="G1339" s="0" t="n">
        <v>-0.664238001711311</v>
      </c>
      <c r="H1339" s="0" t="n">
        <v>-0.89898150991497</v>
      </c>
      <c r="I1339" s="0" t="n">
        <v>0</v>
      </c>
      <c r="J1339" s="87"/>
      <c r="K1339" s="87"/>
      <c r="L1339" s="89" t="s">
        <v>326</v>
      </c>
      <c r="M1339" s="88" t="b">
        <f aca="false">FALSE()</f>
        <v>0</v>
      </c>
      <c r="N1339" s="0" t="n">
        <v>0</v>
      </c>
      <c r="O1339" s="0" t="n">
        <v>72.1637219982887</v>
      </c>
      <c r="P1339" s="88" t="b">
        <f aca="false">FALSE()</f>
        <v>0</v>
      </c>
      <c r="Q1339" s="88" t="b">
        <f aca="false">FALSE()</f>
        <v>0</v>
      </c>
      <c r="R1339" s="0" t="n">
        <v>0.0306</v>
      </c>
      <c r="T1339" s="0" t="n">
        <v>73.02578</v>
      </c>
      <c r="U1339" s="0" t="n">
        <v>0</v>
      </c>
      <c r="V1339" s="0" t="n">
        <v>0</v>
      </c>
      <c r="W1339" s="0" t="n">
        <v>-0.0282599999999995</v>
      </c>
      <c r="X1339" s="0" t="n">
        <v>0.273530247341179</v>
      </c>
      <c r="Y1339" s="0" t="n">
        <v>0.103315813423553</v>
      </c>
      <c r="Z1339" s="0" t="n">
        <v>0.431029000855661</v>
      </c>
      <c r="AA1339" s="89" t="s">
        <v>327</v>
      </c>
      <c r="AB1339" s="0" t="n">
        <v>73.8878380017113</v>
      </c>
      <c r="AC1339" s="0" t="n">
        <v>0.458948236910517</v>
      </c>
      <c r="AD1339" s="89" t="s">
        <v>103</v>
      </c>
      <c r="AE1339" s="0" t="n">
        <v>202512</v>
      </c>
      <c r="AF1339" s="90" t="n">
        <v>46005</v>
      </c>
      <c r="AG1339" s="0" t="n">
        <v>0.458948236910517</v>
      </c>
    </row>
    <row r="1340" customFormat="false" ht="15" hidden="false" customHeight="false" outlineLevel="0" collapsed="false">
      <c r="A1340" s="87" t="n">
        <v>46005.6239814815</v>
      </c>
      <c r="B1340" s="0" t="n">
        <v>73.2236</v>
      </c>
      <c r="C1340" s="88" t="b">
        <f aca="false">FALSE()</f>
        <v>0</v>
      </c>
      <c r="D1340" s="88" t="b">
        <f aca="false">FALSE()</f>
        <v>0</v>
      </c>
      <c r="E1340" s="0" t="n">
        <v>-1.05987800171131</v>
      </c>
      <c r="F1340" s="0" t="n">
        <v>-1.46871304910859</v>
      </c>
      <c r="G1340" s="0" t="n">
        <v>-0.664238001711325</v>
      </c>
      <c r="H1340" s="0" t="n">
        <v>-0.898981509914989</v>
      </c>
      <c r="I1340" s="0" t="n">
        <v>0</v>
      </c>
      <c r="J1340" s="87"/>
      <c r="K1340" s="87"/>
      <c r="L1340" s="89" t="s">
        <v>326</v>
      </c>
      <c r="M1340" s="88" t="b">
        <f aca="false">FALSE()</f>
        <v>0</v>
      </c>
      <c r="N1340" s="0" t="n">
        <v>0</v>
      </c>
      <c r="O1340" s="0" t="n">
        <v>72.1637219982887</v>
      </c>
      <c r="P1340" s="88" t="b">
        <f aca="false">FALSE()</f>
        <v>0</v>
      </c>
      <c r="Q1340" s="88" t="b">
        <f aca="false">FALSE()</f>
        <v>0</v>
      </c>
      <c r="R1340" s="0" t="n">
        <v>0.0306</v>
      </c>
      <c r="T1340" s="0" t="n">
        <v>73.02578</v>
      </c>
      <c r="U1340" s="0" t="n">
        <v>0</v>
      </c>
      <c r="V1340" s="0" t="n">
        <v>0</v>
      </c>
      <c r="W1340" s="0" t="n">
        <v>0</v>
      </c>
      <c r="X1340" s="0" t="n">
        <v>0.242582448273834</v>
      </c>
      <c r="Y1340" s="0" t="n">
        <v>0</v>
      </c>
      <c r="Z1340" s="0" t="n">
        <v>0.431029000855661</v>
      </c>
      <c r="AA1340" s="89" t="s">
        <v>327</v>
      </c>
      <c r="AB1340" s="0" t="n">
        <v>73.8878380017113</v>
      </c>
      <c r="AC1340" s="0" t="n">
        <v>0.458948236910484</v>
      </c>
      <c r="AD1340" s="89" t="s">
        <v>103</v>
      </c>
      <c r="AE1340" s="0" t="n">
        <v>202512</v>
      </c>
      <c r="AF1340" s="90" t="n">
        <v>46005</v>
      </c>
      <c r="AG1340" s="0" t="n">
        <v>0.458948236910484</v>
      </c>
    </row>
    <row r="1341" customFormat="false" ht="15" hidden="false" customHeight="false" outlineLevel="0" collapsed="false">
      <c r="A1341" s="87" t="n">
        <v>46005.6344328704</v>
      </c>
      <c r="B1341" s="0" t="n">
        <v>73.2236</v>
      </c>
      <c r="C1341" s="88" t="b">
        <f aca="false">FALSE()</f>
        <v>0</v>
      </c>
      <c r="D1341" s="88" t="b">
        <f aca="false">FALSE()</f>
        <v>0</v>
      </c>
      <c r="E1341" s="0" t="n">
        <v>-0.964673246495607</v>
      </c>
      <c r="F1341" s="0" t="n">
        <v>-1.33502293742388</v>
      </c>
      <c r="G1341" s="0" t="n">
        <v>-0.653813246495616</v>
      </c>
      <c r="H1341" s="0" t="n">
        <v>-0.884997481319678</v>
      </c>
      <c r="I1341" s="0" t="n">
        <v>0</v>
      </c>
      <c r="J1341" s="87"/>
      <c r="K1341" s="87"/>
      <c r="L1341" s="89" t="s">
        <v>326</v>
      </c>
      <c r="M1341" s="88" t="b">
        <f aca="false">FALSE()</f>
        <v>0</v>
      </c>
      <c r="N1341" s="0" t="n">
        <v>0</v>
      </c>
      <c r="O1341" s="0" t="n">
        <v>72.2589267535044</v>
      </c>
      <c r="P1341" s="88" t="b">
        <f aca="false">FALSE()</f>
        <v>0</v>
      </c>
      <c r="Q1341" s="88" t="b">
        <f aca="false">FALSE()</f>
        <v>0</v>
      </c>
      <c r="R1341" s="0" t="n">
        <v>0.0256</v>
      </c>
      <c r="T1341" s="0" t="n">
        <v>73.06817</v>
      </c>
      <c r="U1341" s="0" t="n">
        <v>0</v>
      </c>
      <c r="V1341" s="0" t="n">
        <v>0</v>
      </c>
      <c r="W1341" s="0" t="n">
        <v>0.0423900000000003</v>
      </c>
      <c r="X1341" s="0" t="n">
        <v>0.138293273041104</v>
      </c>
      <c r="Y1341" s="0" t="n">
        <v>-0.306522501549306</v>
      </c>
      <c r="Z1341" s="0" t="n">
        <v>0.404621623247807</v>
      </c>
      <c r="AA1341" s="89" t="s">
        <v>327</v>
      </c>
      <c r="AB1341" s="0" t="n">
        <v>73.8774132464956</v>
      </c>
      <c r="AC1341" s="0" t="n">
        <v>0.38413666267362</v>
      </c>
      <c r="AD1341" s="89" t="s">
        <v>103</v>
      </c>
      <c r="AE1341" s="0" t="n">
        <v>202512</v>
      </c>
      <c r="AF1341" s="90" t="n">
        <v>46005</v>
      </c>
      <c r="AG1341" s="0" t="n">
        <v>0.38413666267362</v>
      </c>
    </row>
    <row r="1342" customFormat="false" ht="15" hidden="false" customHeight="false" outlineLevel="0" collapsed="false">
      <c r="A1342" s="87" t="n">
        <v>46005.644537037</v>
      </c>
      <c r="B1342" s="0" t="n">
        <v>73.2236</v>
      </c>
      <c r="C1342" s="88" t="b">
        <f aca="false">FALSE()</f>
        <v>0</v>
      </c>
      <c r="D1342" s="88" t="b">
        <f aca="false">FALSE()</f>
        <v>0</v>
      </c>
      <c r="E1342" s="0" t="n">
        <v>-0.855652533098237</v>
      </c>
      <c r="F1342" s="0" t="n">
        <v>-1.18236396505453</v>
      </c>
      <c r="G1342" s="0" t="n">
        <v>-0.629572533098241</v>
      </c>
      <c r="H1342" s="0" t="n">
        <v>-0.852465116263069</v>
      </c>
      <c r="I1342" s="0" t="n">
        <v>0</v>
      </c>
      <c r="J1342" s="87"/>
      <c r="K1342" s="87"/>
      <c r="L1342" s="89" t="s">
        <v>326</v>
      </c>
      <c r="M1342" s="88" t="b">
        <f aca="false">FALSE()</f>
        <v>0</v>
      </c>
      <c r="N1342" s="0" t="n">
        <v>0</v>
      </c>
      <c r="O1342" s="0" t="n">
        <v>72.3679474669018</v>
      </c>
      <c r="P1342" s="88" t="b">
        <f aca="false">FALSE()</f>
        <v>0</v>
      </c>
      <c r="Q1342" s="88" t="b">
        <f aca="false">FALSE()</f>
        <v>0</v>
      </c>
      <c r="R1342" s="0" t="n">
        <v>0.0203</v>
      </c>
      <c r="T1342" s="0" t="n">
        <v>73.11056</v>
      </c>
      <c r="U1342" s="0" t="n">
        <v>0</v>
      </c>
      <c r="V1342" s="0" t="n">
        <v>0</v>
      </c>
      <c r="W1342" s="0" t="n">
        <v>0.0423900000000003</v>
      </c>
      <c r="X1342" s="0" t="n">
        <v>0.138293273041104</v>
      </c>
      <c r="Y1342" s="0" t="n">
        <v>-0.306522501549306</v>
      </c>
      <c r="Z1342" s="0" t="n">
        <v>0.371306266549119</v>
      </c>
      <c r="AA1342" s="89" t="s">
        <v>327</v>
      </c>
      <c r="AB1342" s="0" t="n">
        <v>73.8531725330983</v>
      </c>
      <c r="AC1342" s="0" t="n">
        <v>0.30443870783701</v>
      </c>
      <c r="AD1342" s="89" t="s">
        <v>103</v>
      </c>
      <c r="AE1342" s="0" t="n">
        <v>202512</v>
      </c>
      <c r="AF1342" s="90" t="n">
        <v>46005</v>
      </c>
      <c r="AG1342" s="0" t="n">
        <v>0.30443870783701</v>
      </c>
    </row>
    <row r="1343" customFormat="false" ht="15" hidden="false" customHeight="false" outlineLevel="0" collapsed="false">
      <c r="A1343" s="87" t="n">
        <v>46005.6549768519</v>
      </c>
      <c r="B1343" s="0" t="n">
        <v>73.2236</v>
      </c>
      <c r="C1343" s="88" t="b">
        <f aca="false">FALSE()</f>
        <v>0</v>
      </c>
      <c r="D1343" s="88" t="b">
        <f aca="false">FALSE()</f>
        <v>0</v>
      </c>
      <c r="E1343" s="0" t="n">
        <v>-0.728631933841641</v>
      </c>
      <c r="F1343" s="0" t="n">
        <v>-1.0050793224389</v>
      </c>
      <c r="G1343" s="0" t="n">
        <v>-0.587331933841639</v>
      </c>
      <c r="H1343" s="0" t="n">
        <v>-0.795724858708027</v>
      </c>
      <c r="I1343" s="0" t="n">
        <v>0</v>
      </c>
      <c r="J1343" s="87"/>
      <c r="K1343" s="87"/>
      <c r="L1343" s="89" t="s">
        <v>326</v>
      </c>
      <c r="M1343" s="88" t="b">
        <f aca="false">FALSE()</f>
        <v>0</v>
      </c>
      <c r="N1343" s="0" t="n">
        <v>0</v>
      </c>
      <c r="O1343" s="0" t="n">
        <v>72.4949680661584</v>
      </c>
      <c r="P1343" s="88" t="b">
        <f aca="false">FALSE()</f>
        <v>0</v>
      </c>
      <c r="Q1343" s="88" t="b">
        <f aca="false">FALSE()</f>
        <v>0</v>
      </c>
      <c r="R1343" s="0" t="n">
        <v>0.0143</v>
      </c>
      <c r="T1343" s="0" t="n">
        <v>73.15295</v>
      </c>
      <c r="U1343" s="0" t="n">
        <v>0</v>
      </c>
      <c r="V1343" s="0" t="n">
        <v>0</v>
      </c>
      <c r="W1343" s="0" t="n">
        <v>0.0423900000000003</v>
      </c>
      <c r="X1343" s="0" t="n">
        <v>0.138293273041104</v>
      </c>
      <c r="Y1343" s="0" t="n">
        <v>-0.306522501549306</v>
      </c>
      <c r="Z1343" s="0" t="n">
        <v>0.32899096692082</v>
      </c>
      <c r="AA1343" s="89" t="s">
        <v>327</v>
      </c>
      <c r="AB1343" s="0" t="n">
        <v>73.8109319338416</v>
      </c>
      <c r="AC1343" s="0" t="n">
        <v>0.214747537481794</v>
      </c>
      <c r="AD1343" s="89" t="s">
        <v>103</v>
      </c>
      <c r="AE1343" s="0" t="n">
        <v>202512</v>
      </c>
      <c r="AF1343" s="90" t="n">
        <v>46005</v>
      </c>
      <c r="AG1343" s="0" t="n">
        <v>0.214747537481794</v>
      </c>
    </row>
    <row r="1344" customFormat="false" ht="15" hidden="false" customHeight="false" outlineLevel="0" collapsed="false">
      <c r="A1344" s="87" t="n">
        <v>46005.6654282407</v>
      </c>
      <c r="B1344" s="0" t="n">
        <v>73.2236</v>
      </c>
      <c r="C1344" s="88" t="b">
        <f aca="false">FALSE()</f>
        <v>0</v>
      </c>
      <c r="D1344" s="88" t="b">
        <f aca="false">FALSE()</f>
        <v>0</v>
      </c>
      <c r="E1344" s="0" t="n">
        <v>-0.575320494681321</v>
      </c>
      <c r="F1344" s="0" t="n">
        <v>-0.791925835819968</v>
      </c>
      <c r="G1344" s="0" t="n">
        <v>-0.518800494681315</v>
      </c>
      <c r="H1344" s="0" t="n">
        <v>-0.703530792598396</v>
      </c>
      <c r="I1344" s="0" t="n">
        <v>0</v>
      </c>
      <c r="J1344" s="87"/>
      <c r="K1344" s="87"/>
      <c r="L1344" s="89" t="s">
        <v>326</v>
      </c>
      <c r="M1344" s="88" t="b">
        <f aca="false">FALSE()</f>
        <v>0</v>
      </c>
      <c r="N1344" s="0" t="n">
        <v>0</v>
      </c>
      <c r="O1344" s="0" t="n">
        <v>72.6482795053187</v>
      </c>
      <c r="P1344" s="88" t="b">
        <f aca="false">FALSE()</f>
        <v>0</v>
      </c>
      <c r="Q1344" s="88" t="b">
        <f aca="false">FALSE()</f>
        <v>0</v>
      </c>
      <c r="R1344" s="0" t="n">
        <v>0.0069</v>
      </c>
      <c r="T1344" s="0" t="n">
        <v>73.19534</v>
      </c>
      <c r="U1344" s="0" t="n">
        <v>0</v>
      </c>
      <c r="V1344" s="0" t="n">
        <v>0</v>
      </c>
      <c r="W1344" s="0" t="n">
        <v>0.0423900000000003</v>
      </c>
      <c r="X1344" s="0" t="n">
        <v>0.138293273041104</v>
      </c>
      <c r="Y1344" s="0" t="n">
        <v>-0.306522501549306</v>
      </c>
      <c r="Z1344" s="0" t="n">
        <v>0.273530247340657</v>
      </c>
      <c r="AA1344" s="89" t="s">
        <v>327</v>
      </c>
      <c r="AB1344" s="0" t="n">
        <v>73.7424004946813</v>
      </c>
      <c r="AC1344" s="0" t="n">
        <v>0.103315813423763</v>
      </c>
      <c r="AD1344" s="89" t="s">
        <v>103</v>
      </c>
      <c r="AE1344" s="0" t="n">
        <v>202512</v>
      </c>
      <c r="AF1344" s="90" t="n">
        <v>46005</v>
      </c>
      <c r="AG1344" s="0" t="n">
        <v>0.103315813423763</v>
      </c>
    </row>
    <row r="1345" customFormat="false" ht="15" hidden="false" customHeight="false" outlineLevel="0" collapsed="false">
      <c r="A1345" s="87" t="n">
        <v>46005.6758796296</v>
      </c>
      <c r="B1345" s="0" t="n">
        <v>73.2236</v>
      </c>
      <c r="C1345" s="88" t="b">
        <f aca="false">FALSE()</f>
        <v>0</v>
      </c>
      <c r="D1345" s="88" t="b">
        <f aca="false">FALSE()</f>
        <v>0</v>
      </c>
      <c r="E1345" s="0" t="n">
        <v>-0.373785265298409</v>
      </c>
      <c r="F1345" s="0" t="n">
        <v>-0.513090207105713</v>
      </c>
      <c r="G1345" s="0" t="n">
        <v>-0.402045265298398</v>
      </c>
      <c r="H1345" s="0" t="n">
        <v>-0.546066881790565</v>
      </c>
      <c r="I1345" s="0" t="n">
        <v>0</v>
      </c>
      <c r="J1345" s="87"/>
      <c r="K1345" s="87"/>
      <c r="L1345" s="89" t="s">
        <v>326</v>
      </c>
      <c r="M1345" s="88" t="b">
        <f aca="false">FALSE()</f>
        <v>0</v>
      </c>
      <c r="N1345" s="0" t="n">
        <v>0</v>
      </c>
      <c r="O1345" s="0" t="n">
        <v>72.8498147347016</v>
      </c>
      <c r="P1345" s="88" t="b">
        <f aca="false">FALSE()</f>
        <v>0</v>
      </c>
      <c r="Q1345" s="88" t="b">
        <f aca="false">FALSE()</f>
        <v>0</v>
      </c>
      <c r="R1345" s="0" t="n">
        <v>0.0049</v>
      </c>
      <c r="T1345" s="0" t="n">
        <v>73.23773</v>
      </c>
      <c r="U1345" s="0" t="n">
        <v>0</v>
      </c>
      <c r="V1345" s="0" t="n">
        <v>0</v>
      </c>
      <c r="W1345" s="0" t="n">
        <v>0.0423900000000003</v>
      </c>
      <c r="X1345" s="0" t="n">
        <v>0.138293273041104</v>
      </c>
      <c r="Y1345" s="0" t="n">
        <v>-0.306522501549306</v>
      </c>
      <c r="Z1345" s="0" t="n">
        <v>0.193957632649198</v>
      </c>
      <c r="AA1345" s="89" t="s">
        <v>327</v>
      </c>
      <c r="AB1345" s="0" t="n">
        <v>73.6256452652984</v>
      </c>
      <c r="AC1345" s="0" t="n">
        <v>-0.0728509613517023</v>
      </c>
      <c r="AD1345" s="89" t="s">
        <v>103</v>
      </c>
      <c r="AE1345" s="0" t="n">
        <v>202512</v>
      </c>
      <c r="AF1345" s="90" t="n">
        <v>46005</v>
      </c>
      <c r="AG1345" s="0" t="n">
        <v>0.0728509613517023</v>
      </c>
    </row>
    <row r="1346" customFormat="false" ht="15" hidden="false" customHeight="false" outlineLevel="0" collapsed="false">
      <c r="A1346" s="87" t="n">
        <v>46005.6859837963</v>
      </c>
      <c r="B1346" s="0" t="n">
        <v>73.2236</v>
      </c>
      <c r="C1346" s="88" t="b">
        <f aca="false">FALSE()</f>
        <v>0</v>
      </c>
      <c r="D1346" s="88" t="b">
        <f aca="false">FALSE()</f>
        <v>0</v>
      </c>
      <c r="E1346" s="0" t="n">
        <v>-0.234196546080256</v>
      </c>
      <c r="F1346" s="0" t="n">
        <v>-0.32086376240643</v>
      </c>
      <c r="G1346" s="0" t="n">
        <v>-0.318976546080251</v>
      </c>
      <c r="H1346" s="0" t="n">
        <v>-0.43373044712458</v>
      </c>
      <c r="I1346" s="0" t="n">
        <v>0</v>
      </c>
      <c r="J1346" s="87"/>
      <c r="K1346" s="87"/>
      <c r="L1346" s="89" t="s">
        <v>326</v>
      </c>
      <c r="M1346" s="88" t="b">
        <f aca="false">FALSE()</f>
        <v>0</v>
      </c>
      <c r="N1346" s="0" t="n">
        <v>0</v>
      </c>
      <c r="O1346" s="0" t="n">
        <v>72.9894034539198</v>
      </c>
      <c r="P1346" s="88" t="b">
        <f aca="false">FALSE()</f>
        <v>0</v>
      </c>
      <c r="Q1346" s="88" t="b">
        <f aca="false">FALSE()</f>
        <v>0</v>
      </c>
      <c r="R1346" s="0" t="n">
        <v>0.0204</v>
      </c>
      <c r="T1346" s="0" t="n">
        <v>73.26599</v>
      </c>
      <c r="U1346" s="0" t="n">
        <v>0</v>
      </c>
      <c r="V1346" s="0" t="n">
        <v>0</v>
      </c>
      <c r="W1346" s="0" t="n">
        <v>0.0282600000000002</v>
      </c>
      <c r="X1346" s="0" t="n">
        <v>0.126382562088289</v>
      </c>
      <c r="Y1346" s="0" t="n">
        <v>-0.223606797749979</v>
      </c>
      <c r="Z1346" s="0" t="n">
        <v>0.138293273040125</v>
      </c>
      <c r="AA1346" s="89" t="s">
        <v>327</v>
      </c>
      <c r="AB1346" s="0" t="n">
        <v>73.5425765460803</v>
      </c>
      <c r="AC1346" s="0" t="n">
        <v>-0.306522501551456</v>
      </c>
      <c r="AD1346" s="89" t="s">
        <v>103</v>
      </c>
      <c r="AE1346" s="0" t="n">
        <v>202512</v>
      </c>
      <c r="AF1346" s="90" t="n">
        <v>46005</v>
      </c>
      <c r="AG1346" s="0" t="n">
        <v>0.306522501551456</v>
      </c>
    </row>
    <row r="1347" customFormat="false" ht="15" hidden="false" customHeight="false" outlineLevel="0" collapsed="false">
      <c r="A1347" s="87" t="n">
        <v>46005.6964351852</v>
      </c>
      <c r="B1347" s="0" t="n">
        <v>73.2236</v>
      </c>
      <c r="C1347" s="88" t="b">
        <f aca="false">FALSE()</f>
        <v>0</v>
      </c>
      <c r="D1347" s="88" t="b">
        <f aca="false">FALSE()</f>
        <v>0</v>
      </c>
      <c r="E1347" s="0" t="n">
        <v>-0.175433185837107</v>
      </c>
      <c r="F1347" s="0" t="n">
        <v>-0.240160969793281</v>
      </c>
      <c r="G1347" s="0" t="n">
        <v>-0.288473185837091</v>
      </c>
      <c r="H1347" s="0" t="n">
        <v>-0.392416066280482</v>
      </c>
      <c r="I1347" s="0" t="n">
        <v>0</v>
      </c>
      <c r="J1347" s="87"/>
      <c r="K1347" s="87"/>
      <c r="L1347" s="89" t="s">
        <v>326</v>
      </c>
      <c r="M1347" s="88" t="b">
        <f aca="false">FALSE()</f>
        <v>0</v>
      </c>
      <c r="N1347" s="0" t="n">
        <v>0</v>
      </c>
      <c r="O1347" s="0" t="n">
        <v>73.0481668141629</v>
      </c>
      <c r="P1347" s="88" t="b">
        <f aca="false">FALSE()</f>
        <v>0</v>
      </c>
      <c r="Q1347" s="88" t="b">
        <f aca="false">FALSE()</f>
        <v>0</v>
      </c>
      <c r="R1347" s="0" t="n">
        <v>0.0325</v>
      </c>
      <c r="T1347" s="0" t="n">
        <v>73.28012</v>
      </c>
      <c r="U1347" s="0" t="n">
        <v>0</v>
      </c>
      <c r="V1347" s="0" t="n">
        <v>0</v>
      </c>
      <c r="W1347" s="0" t="n">
        <v>0.0141300000000001</v>
      </c>
      <c r="X1347" s="0" t="n">
        <v>0.111354139194687</v>
      </c>
      <c r="Y1347" s="0" t="n">
        <v>-0.126892454130473</v>
      </c>
      <c r="Z1347" s="0" t="n">
        <v>0.115976592918552</v>
      </c>
      <c r="AA1347" s="89" t="s">
        <v>327</v>
      </c>
      <c r="AB1347" s="0" t="n">
        <v>73.5120731858371</v>
      </c>
      <c r="AC1347" s="0" t="n">
        <v>-0.487339717245227</v>
      </c>
      <c r="AD1347" s="89" t="s">
        <v>103</v>
      </c>
      <c r="AE1347" s="0" t="n">
        <v>202512</v>
      </c>
      <c r="AF1347" s="90" t="n">
        <v>46005</v>
      </c>
      <c r="AG1347" s="0" t="n">
        <v>0.487339717245227</v>
      </c>
    </row>
    <row r="1348" customFormat="false" ht="15" hidden="false" customHeight="false" outlineLevel="0" collapsed="false">
      <c r="A1348" s="87" t="n">
        <v>46005.706875</v>
      </c>
      <c r="B1348" s="0" t="n">
        <v>73.2236</v>
      </c>
      <c r="C1348" s="88" t="b">
        <f aca="false">FALSE()</f>
        <v>0</v>
      </c>
      <c r="D1348" s="88" t="b">
        <f aca="false">FALSE()</f>
        <v>0</v>
      </c>
      <c r="E1348" s="0" t="n">
        <v>-0.175433185837093</v>
      </c>
      <c r="F1348" s="0" t="n">
        <v>-0.240160969793262</v>
      </c>
      <c r="G1348" s="0" t="n">
        <v>-0.288473185837105</v>
      </c>
      <c r="H1348" s="0" t="n">
        <v>-0.392416066280502</v>
      </c>
      <c r="I1348" s="0" t="n">
        <v>0</v>
      </c>
      <c r="J1348" s="87"/>
      <c r="K1348" s="87"/>
      <c r="L1348" s="89" t="s">
        <v>326</v>
      </c>
      <c r="M1348" s="88" t="b">
        <f aca="false">FALSE()</f>
        <v>0</v>
      </c>
      <c r="N1348" s="0" t="n">
        <v>0</v>
      </c>
      <c r="O1348" s="0" t="n">
        <v>73.0481668141629</v>
      </c>
      <c r="P1348" s="88" t="b">
        <f aca="false">FALSE()</f>
        <v>0</v>
      </c>
      <c r="Q1348" s="88" t="b">
        <f aca="false">FALSE()</f>
        <v>0</v>
      </c>
      <c r="R1348" s="0" t="n">
        <v>0.0325</v>
      </c>
      <c r="T1348" s="0" t="n">
        <v>73.28012</v>
      </c>
      <c r="U1348" s="0" t="n">
        <v>0</v>
      </c>
      <c r="V1348" s="0" t="n">
        <v>0</v>
      </c>
      <c r="W1348" s="0" t="n">
        <v>0</v>
      </c>
      <c r="X1348" s="0" t="n">
        <v>0.0916875472231075</v>
      </c>
      <c r="Y1348" s="0" t="n">
        <v>0</v>
      </c>
      <c r="Z1348" s="0" t="n">
        <v>0.115976592918552</v>
      </c>
      <c r="AA1348" s="89" t="s">
        <v>327</v>
      </c>
      <c r="AB1348" s="0" t="n">
        <v>73.5120731858371</v>
      </c>
      <c r="AC1348" s="0" t="n">
        <v>-0.48733971724535</v>
      </c>
      <c r="AD1348" s="89" t="s">
        <v>103</v>
      </c>
      <c r="AE1348" s="0" t="n">
        <v>202512</v>
      </c>
      <c r="AF1348" s="90" t="n">
        <v>46005</v>
      </c>
      <c r="AG1348" s="0" t="n">
        <v>0.48733971724535</v>
      </c>
    </row>
    <row r="1349" customFormat="false" ht="15" hidden="false" customHeight="false" outlineLevel="0" collapsed="false">
      <c r="A1349" s="87" t="n">
        <v>46005.7173263889</v>
      </c>
      <c r="B1349" s="0" t="n">
        <v>72.941</v>
      </c>
      <c r="C1349" s="88" t="b">
        <f aca="false">TRUE()</f>
        <v>1</v>
      </c>
      <c r="D1349" s="88" t="b">
        <f aca="false">FALSE()</f>
        <v>0</v>
      </c>
      <c r="E1349" s="0" t="n">
        <v>0.0484034539197608</v>
      </c>
      <c r="F1349" s="0" t="n">
        <v>0.0663157275292972</v>
      </c>
      <c r="G1349" s="0" t="n">
        <v>-0.601576546080267</v>
      </c>
      <c r="H1349" s="0" t="n">
        <v>-0.817997647530518</v>
      </c>
      <c r="I1349" s="0" t="n">
        <v>-0.282600000000002</v>
      </c>
      <c r="J1349" s="87" t="n">
        <v>46005.8534837963</v>
      </c>
      <c r="K1349" s="87" t="n">
        <v>46005.7173263889</v>
      </c>
      <c r="L1349" s="89" t="s">
        <v>152</v>
      </c>
      <c r="M1349" s="88" t="b">
        <f aca="false">TRUE()</f>
        <v>1</v>
      </c>
      <c r="N1349" s="0" t="n">
        <v>1</v>
      </c>
      <c r="O1349" s="0" t="n">
        <v>72.9894034539198</v>
      </c>
      <c r="P1349" s="88" t="b">
        <f aca="false">FALSE()</f>
        <v>0</v>
      </c>
      <c r="Q1349" s="88" t="b">
        <f aca="false">FALSE()</f>
        <v>0</v>
      </c>
      <c r="R1349" s="0" t="n">
        <v>0.2424</v>
      </c>
      <c r="S1349" s="0" t="n">
        <v>2.35000584522807</v>
      </c>
      <c r="T1349" s="0" t="n">
        <v>73.26599</v>
      </c>
      <c r="U1349" s="0" t="n">
        <v>1</v>
      </c>
      <c r="V1349" s="0" t="n">
        <v>-0.282600000000002</v>
      </c>
      <c r="W1349" s="0" t="n">
        <v>-0.0141300000000001</v>
      </c>
      <c r="X1349" s="0" t="n">
        <v>0.111354139194687</v>
      </c>
      <c r="Y1349" s="0" t="n">
        <v>-2.41095662847899</v>
      </c>
      <c r="Z1349" s="0" t="n">
        <v>0.138293273040125</v>
      </c>
      <c r="AA1349" s="89" t="s">
        <v>155</v>
      </c>
      <c r="AB1349" s="0" t="n">
        <v>73.5425765460803</v>
      </c>
      <c r="AC1349" s="0" t="n">
        <v>-2.35000584522807</v>
      </c>
      <c r="AD1349" s="89" t="s">
        <v>103</v>
      </c>
      <c r="AE1349" s="0" t="n">
        <v>202512</v>
      </c>
      <c r="AF1349" s="90" t="n">
        <v>46005</v>
      </c>
      <c r="AG1349" s="0" t="n">
        <v>2.35000584522807</v>
      </c>
    </row>
    <row r="1350" customFormat="false" ht="15" hidden="false" customHeight="false" outlineLevel="0" collapsed="false">
      <c r="A1350" s="87" t="n">
        <v>46005.7274305556</v>
      </c>
      <c r="B1350" s="0" t="n">
        <v>72.941</v>
      </c>
      <c r="C1350" s="88" t="b">
        <f aca="false">FALSE()</f>
        <v>0</v>
      </c>
      <c r="D1350" s="88" t="b">
        <f aca="false">FALSE()</f>
        <v>0</v>
      </c>
      <c r="E1350" s="0" t="n">
        <v>-0.0014165333195279</v>
      </c>
      <c r="F1350" s="0" t="n">
        <v>-0.0019420639002895</v>
      </c>
      <c r="G1350" s="0" t="n">
        <v>-0.623136533319538</v>
      </c>
      <c r="H1350" s="0" t="n">
        <v>-0.847065652754994</v>
      </c>
      <c r="I1350" s="0" t="n">
        <v>0</v>
      </c>
      <c r="J1350" s="87"/>
      <c r="K1350" s="87" t="n">
        <v>46005.7173263889</v>
      </c>
      <c r="L1350" s="89" t="s">
        <v>326</v>
      </c>
      <c r="M1350" s="88" t="b">
        <f aca="false">FALSE()</f>
        <v>0</v>
      </c>
      <c r="N1350" s="0" t="n">
        <v>1</v>
      </c>
      <c r="O1350" s="0" t="n">
        <v>72.9395834666805</v>
      </c>
      <c r="P1350" s="88" t="b">
        <f aca="false">FALSE()</f>
        <v>0</v>
      </c>
      <c r="Q1350" s="88" t="b">
        <f aca="false">FALSE()</f>
        <v>0</v>
      </c>
      <c r="R1350" s="0" t="n">
        <v>0.2756</v>
      </c>
      <c r="S1350" s="0" t="n">
        <v>2.17046677222045</v>
      </c>
      <c r="T1350" s="0" t="n">
        <v>73.25186</v>
      </c>
      <c r="U1350" s="0" t="n">
        <v>2</v>
      </c>
      <c r="V1350" s="0" t="n">
        <v>0</v>
      </c>
      <c r="W1350" s="0" t="n">
        <v>-0.0141300000000001</v>
      </c>
      <c r="X1350" s="0" t="n">
        <v>0.111354139194687</v>
      </c>
      <c r="Y1350" s="0" t="n">
        <v>0.126892454130473</v>
      </c>
      <c r="Z1350" s="0" t="n">
        <v>0.156138266659765</v>
      </c>
      <c r="AA1350" s="89" t="s">
        <v>154</v>
      </c>
      <c r="AB1350" s="0" t="n">
        <v>73.5641365333195</v>
      </c>
      <c r="AC1350" s="0" t="n">
        <v>-1.99092769921283</v>
      </c>
      <c r="AD1350" s="89" t="s">
        <v>103</v>
      </c>
      <c r="AE1350" s="0" t="n">
        <v>202512</v>
      </c>
      <c r="AF1350" s="90" t="n">
        <v>46005</v>
      </c>
      <c r="AG1350" s="0" t="n">
        <v>1.99092769921283</v>
      </c>
    </row>
    <row r="1351" customFormat="false" ht="15" hidden="false" customHeight="false" outlineLevel="0" collapsed="false">
      <c r="A1351" s="87" t="n">
        <v>46005.7292361111</v>
      </c>
      <c r="B1351" s="0" t="n">
        <v>72.941</v>
      </c>
      <c r="C1351" s="88" t="b">
        <f aca="false">FALSE()</f>
        <v>0</v>
      </c>
      <c r="D1351" s="88" t="b">
        <f aca="false">FALSE()</f>
        <v>0</v>
      </c>
      <c r="E1351" s="0" t="n">
        <v>-0.045105966200694</v>
      </c>
      <c r="F1351" s="0" t="n">
        <v>-0.0618772384899758</v>
      </c>
      <c r="G1351" s="0" t="n">
        <v>-0.638565966200716</v>
      </c>
      <c r="H1351" s="0" t="n">
        <v>-0.867857750742979</v>
      </c>
      <c r="I1351" s="0" t="n">
        <v>0</v>
      </c>
      <c r="J1351" s="87"/>
      <c r="K1351" s="87" t="n">
        <v>46005.7173263889</v>
      </c>
      <c r="L1351" s="89" t="s">
        <v>326</v>
      </c>
      <c r="M1351" s="88" t="b">
        <f aca="false">FALSE()</f>
        <v>0</v>
      </c>
      <c r="N1351" s="0" t="n">
        <v>1</v>
      </c>
      <c r="O1351" s="0" t="n">
        <v>72.8958940337993</v>
      </c>
      <c r="P1351" s="88" t="b">
        <f aca="false">FALSE()</f>
        <v>0</v>
      </c>
      <c r="Q1351" s="88" t="b">
        <f aca="false">FALSE()</f>
        <v>0</v>
      </c>
      <c r="R1351" s="0" t="n">
        <v>0.3157</v>
      </c>
      <c r="S1351" s="0" t="n">
        <v>2.02567646256912</v>
      </c>
      <c r="T1351" s="0" t="n">
        <v>73.23773</v>
      </c>
      <c r="U1351" s="0" t="n">
        <v>3</v>
      </c>
      <c r="V1351" s="0" t="n">
        <v>0</v>
      </c>
      <c r="W1351" s="0" t="n">
        <v>-0.0141300000000001</v>
      </c>
      <c r="X1351" s="0" t="n">
        <v>0.111354139194687</v>
      </c>
      <c r="Y1351" s="0" t="n">
        <v>0.126892454130473</v>
      </c>
      <c r="Z1351" s="0" t="n">
        <v>0.170917983100352</v>
      </c>
      <c r="AA1351" s="89" t="s">
        <v>153</v>
      </c>
      <c r="AB1351" s="0" t="n">
        <v>73.5795659662007</v>
      </c>
      <c r="AC1351" s="0" t="n">
        <v>-1.73609584326647</v>
      </c>
      <c r="AD1351" s="89" t="s">
        <v>103</v>
      </c>
      <c r="AE1351" s="0" t="n">
        <v>202512</v>
      </c>
      <c r="AF1351" s="90" t="n">
        <v>46005</v>
      </c>
      <c r="AG1351" s="0" t="n">
        <v>1.73609584326647</v>
      </c>
    </row>
    <row r="1352" customFormat="false" ht="15" hidden="false" customHeight="false" outlineLevel="0" collapsed="false">
      <c r="A1352" s="87" t="n">
        <v>46005.7295833333</v>
      </c>
      <c r="B1352" s="0" t="n">
        <v>72.941</v>
      </c>
      <c r="C1352" s="88" t="b">
        <f aca="false">FALSE()</f>
        <v>0</v>
      </c>
      <c r="D1352" s="88" t="b">
        <f aca="false">FALSE()</f>
        <v>0</v>
      </c>
      <c r="E1352" s="0" t="n">
        <v>-0.0841501888909022</v>
      </c>
      <c r="F1352" s="0" t="n">
        <v>-0.115500723829088</v>
      </c>
      <c r="G1352" s="0" t="n">
        <v>-0.649350188890907</v>
      </c>
      <c r="H1352" s="0" t="n">
        <v>-0.882384969257738</v>
      </c>
      <c r="I1352" s="0" t="n">
        <v>0</v>
      </c>
      <c r="J1352" s="87"/>
      <c r="K1352" s="87" t="n">
        <v>46005.7173263889</v>
      </c>
      <c r="L1352" s="89" t="s">
        <v>326</v>
      </c>
      <c r="M1352" s="88" t="b">
        <f aca="false">FALSE()</f>
        <v>0</v>
      </c>
      <c r="N1352" s="0" t="n">
        <v>1</v>
      </c>
      <c r="O1352" s="0" t="n">
        <v>72.8568498111091</v>
      </c>
      <c r="P1352" s="88" t="b">
        <f aca="false">FALSE()</f>
        <v>0</v>
      </c>
      <c r="Q1352" s="88" t="b">
        <f aca="false">FALSE()</f>
        <v>0</v>
      </c>
      <c r="R1352" s="0" t="n">
        <v>0.3599</v>
      </c>
      <c r="S1352" s="0" t="n">
        <v>1.904533222114</v>
      </c>
      <c r="T1352" s="0" t="n">
        <v>73.2236</v>
      </c>
      <c r="U1352" s="0" t="n">
        <v>4</v>
      </c>
      <c r="V1352" s="0" t="n">
        <v>0</v>
      </c>
      <c r="W1352" s="0" t="n">
        <v>-0.0141300000000001</v>
      </c>
      <c r="X1352" s="0" t="n">
        <v>0.111354139194687</v>
      </c>
      <c r="Y1352" s="0" t="n">
        <v>0.126892454130473</v>
      </c>
      <c r="Z1352" s="0" t="n">
        <v>0.183375094445453</v>
      </c>
      <c r="AA1352" s="89" t="s">
        <v>153</v>
      </c>
      <c r="AB1352" s="0" t="n">
        <v>73.5903501888909</v>
      </c>
      <c r="AC1352" s="0" t="n">
        <v>-1.54110350074865</v>
      </c>
      <c r="AD1352" s="89" t="s">
        <v>98</v>
      </c>
      <c r="AE1352" s="0" t="n">
        <v>202512</v>
      </c>
      <c r="AF1352" s="90" t="n">
        <v>46005</v>
      </c>
      <c r="AG1352" s="0" t="n">
        <v>1.54110350074865</v>
      </c>
    </row>
    <row r="1353" customFormat="false" ht="15" hidden="false" customHeight="false" outlineLevel="0" collapsed="false">
      <c r="A1353" s="87" t="n">
        <v>46005.7400231482</v>
      </c>
      <c r="B1353" s="0" t="n">
        <v>72.941</v>
      </c>
      <c r="C1353" s="88" t="b">
        <f aca="false">FALSE()</f>
        <v>0</v>
      </c>
      <c r="D1353" s="88" t="b">
        <f aca="false">FALSE()</f>
        <v>0</v>
      </c>
      <c r="E1353" s="0" t="n">
        <v>-0.107796795320738</v>
      </c>
      <c r="F1353" s="0" t="n">
        <v>-0.148005017735939</v>
      </c>
      <c r="G1353" s="0" t="n">
        <v>-0.616476795320736</v>
      </c>
      <c r="H1353" s="0" t="n">
        <v>-0.838088556294732</v>
      </c>
      <c r="I1353" s="0" t="n">
        <v>0</v>
      </c>
      <c r="J1353" s="87"/>
      <c r="K1353" s="87" t="n">
        <v>46005.7173263889</v>
      </c>
      <c r="L1353" s="89" t="s">
        <v>326</v>
      </c>
      <c r="M1353" s="88" t="b">
        <f aca="false">FALSE()</f>
        <v>0</v>
      </c>
      <c r="N1353" s="0" t="n">
        <v>1</v>
      </c>
      <c r="O1353" s="0" t="n">
        <v>72.8332032046793</v>
      </c>
      <c r="P1353" s="88" t="b">
        <f aca="false">FALSE()</f>
        <v>0</v>
      </c>
      <c r="Q1353" s="88" t="b">
        <f aca="false">FALSE()</f>
        <v>0</v>
      </c>
      <c r="R1353" s="0" t="n">
        <v>0.4079</v>
      </c>
      <c r="S1353" s="0" t="n">
        <v>1.8045590908038</v>
      </c>
      <c r="T1353" s="0" t="n">
        <v>73.19534</v>
      </c>
      <c r="U1353" s="0" t="n">
        <v>5</v>
      </c>
      <c r="V1353" s="0" t="n">
        <v>0</v>
      </c>
      <c r="W1353" s="0" t="n">
        <v>-0.0282600000000002</v>
      </c>
      <c r="X1353" s="0" t="n">
        <v>0.0869824446897798</v>
      </c>
      <c r="Y1353" s="0" t="n">
        <v>0.324893144826966</v>
      </c>
      <c r="Z1353" s="0" t="n">
        <v>0.181068397660371</v>
      </c>
      <c r="AA1353" s="89" t="s">
        <v>153</v>
      </c>
      <c r="AB1353" s="0" t="n">
        <v>73.5574767953207</v>
      </c>
      <c r="AC1353" s="0" t="n">
        <v>-1.40466256556301</v>
      </c>
      <c r="AD1353" s="89" t="s">
        <v>98</v>
      </c>
      <c r="AE1353" s="0" t="n">
        <v>202512</v>
      </c>
      <c r="AF1353" s="90" t="n">
        <v>46005</v>
      </c>
      <c r="AG1353" s="0" t="n">
        <v>1.40466256556301</v>
      </c>
    </row>
    <row r="1354" customFormat="false" ht="15" hidden="false" customHeight="false" outlineLevel="0" collapsed="false">
      <c r="A1354" s="87" t="n">
        <v>46005.750474537</v>
      </c>
      <c r="B1354" s="0" t="n">
        <v>73.5062</v>
      </c>
      <c r="C1354" s="88" t="b">
        <f aca="false">TRUE()</f>
        <v>1</v>
      </c>
      <c r="D1354" s="88" t="b">
        <f aca="false">FALSE()</f>
        <v>0</v>
      </c>
      <c r="E1354" s="0" t="n">
        <v>-0.672996795320742</v>
      </c>
      <c r="F1354" s="0" t="n">
        <v>-0.924024710858117</v>
      </c>
      <c r="G1354" s="0" t="n">
        <v>-0.0512767953207315</v>
      </c>
      <c r="H1354" s="0" t="n">
        <v>-0.0697098344787072</v>
      </c>
      <c r="I1354" s="0" t="n">
        <v>0.565200000000004</v>
      </c>
      <c r="J1354" s="87"/>
      <c r="K1354" s="87" t="n">
        <v>46005.7173263889</v>
      </c>
      <c r="L1354" s="89" t="s">
        <v>326</v>
      </c>
      <c r="M1354" s="88" t="b">
        <f aca="false">FALSE()</f>
        <v>0</v>
      </c>
      <c r="N1354" s="0" t="n">
        <v>2</v>
      </c>
      <c r="O1354" s="0" t="n">
        <v>72.8332032046793</v>
      </c>
      <c r="P1354" s="88" t="b">
        <f aca="false">TRUE()</f>
        <v>1</v>
      </c>
      <c r="Q1354" s="88" t="b">
        <f aca="false">FALSE()</f>
        <v>0</v>
      </c>
      <c r="R1354" s="0" t="n">
        <v>0.5145</v>
      </c>
      <c r="S1354" s="0" t="n">
        <v>1.78993420939564</v>
      </c>
      <c r="T1354" s="0" t="n">
        <v>73.19534</v>
      </c>
      <c r="U1354" s="0" t="n">
        <v>6</v>
      </c>
      <c r="V1354" s="0" t="n">
        <v>0.565200000000004</v>
      </c>
      <c r="W1354" s="0" t="n">
        <v>0</v>
      </c>
      <c r="X1354" s="0" t="n">
        <v>0.158807490211793</v>
      </c>
      <c r="Y1354" s="0" t="n">
        <v>3.55902608401044</v>
      </c>
      <c r="Z1354" s="0" t="n">
        <v>0.181068397660371</v>
      </c>
      <c r="AA1354" s="89" t="s">
        <v>153</v>
      </c>
      <c r="AB1354" s="0" t="n">
        <v>73.5574767953207</v>
      </c>
      <c r="AC1354" s="0" t="n">
        <v>1.71680980235482</v>
      </c>
      <c r="AD1354" s="89" t="s">
        <v>98</v>
      </c>
      <c r="AE1354" s="0" t="n">
        <v>202512</v>
      </c>
      <c r="AF1354" s="90" t="n">
        <v>46005</v>
      </c>
      <c r="AG1354" s="0" t="n">
        <v>1.71680980235482</v>
      </c>
    </row>
    <row r="1355" customFormat="false" ht="15" hidden="false" customHeight="false" outlineLevel="0" collapsed="false">
      <c r="A1355" s="87" t="n">
        <v>46005.7609259259</v>
      </c>
      <c r="B1355" s="0" t="n">
        <v>73.7888</v>
      </c>
      <c r="C1355" s="88" t="b">
        <f aca="false">FALSE()</f>
        <v>0</v>
      </c>
      <c r="D1355" s="88" t="b">
        <f aca="false">TRUE()</f>
        <v>1</v>
      </c>
      <c r="E1355" s="0" t="n">
        <v>-1.00840421073127</v>
      </c>
      <c r="F1355" s="0" t="n">
        <v>-1.38554373028012</v>
      </c>
      <c r="G1355" s="0" t="n">
        <v>0.150255789268726</v>
      </c>
      <c r="H1355" s="0" t="n">
        <v>0.204045029514353</v>
      </c>
      <c r="I1355" s="0" t="n">
        <v>0.282599999999988</v>
      </c>
      <c r="J1355" s="87"/>
      <c r="K1355" s="87" t="n">
        <v>46005.7173263889</v>
      </c>
      <c r="L1355" s="89" t="s">
        <v>151</v>
      </c>
      <c r="M1355" s="88" t="b">
        <f aca="false">TRUE()</f>
        <v>1</v>
      </c>
      <c r="N1355" s="0" t="n">
        <v>2</v>
      </c>
      <c r="O1355" s="0" t="n">
        <v>72.7803957892687</v>
      </c>
      <c r="P1355" s="88" t="b">
        <f aca="false">FALSE()</f>
        <v>0</v>
      </c>
      <c r="Q1355" s="88" t="b">
        <f aca="false">TRUE()</f>
        <v>1</v>
      </c>
      <c r="R1355" s="0" t="n">
        <v>0.6372</v>
      </c>
      <c r="S1355" s="0" t="n">
        <v>1.91999675604426</v>
      </c>
      <c r="T1355" s="0" t="n">
        <v>73.20947</v>
      </c>
      <c r="U1355" s="0" t="n">
        <v>7</v>
      </c>
      <c r="V1355" s="0" t="n">
        <v>0.282599999999988</v>
      </c>
      <c r="W1355" s="0" t="n">
        <v>0.0141299999999993</v>
      </c>
      <c r="X1355" s="0" t="n">
        <v>0.17091798310116</v>
      </c>
      <c r="Y1355" s="0" t="n">
        <v>1.57075338199545</v>
      </c>
      <c r="Z1355" s="0" t="n">
        <v>0.214537105365633</v>
      </c>
      <c r="AA1355" s="89" t="s">
        <v>15</v>
      </c>
      <c r="AB1355" s="0" t="n">
        <v>73.6385442107313</v>
      </c>
      <c r="AC1355" s="0" t="n">
        <v>2.70037203593595</v>
      </c>
      <c r="AD1355" s="89" t="s">
        <v>98</v>
      </c>
      <c r="AE1355" s="0" t="n">
        <v>202512</v>
      </c>
      <c r="AF1355" s="90" t="n">
        <v>46005</v>
      </c>
      <c r="AG1355" s="0" t="n">
        <v>2.70037203593595</v>
      </c>
    </row>
    <row r="1356" customFormat="false" ht="15" hidden="false" customHeight="false" outlineLevel="0" collapsed="false">
      <c r="A1356" s="87" t="n">
        <v>46005.7705902778</v>
      </c>
      <c r="B1356" s="0" t="n">
        <v>74.0714</v>
      </c>
      <c r="C1356" s="88" t="b">
        <f aca="false">FALSE()</f>
        <v>0</v>
      </c>
      <c r="D1356" s="88" t="b">
        <f aca="false">TRUE()</f>
        <v>1</v>
      </c>
      <c r="E1356" s="0" t="n">
        <v>-1.39812582587771</v>
      </c>
      <c r="F1356" s="0" t="n">
        <v>-1.92385143199666</v>
      </c>
      <c r="G1356" s="0" t="n">
        <v>0.269214174122254</v>
      </c>
      <c r="H1356" s="0" t="n">
        <v>0.364778049741527</v>
      </c>
      <c r="I1356" s="0" t="n">
        <v>0.282600000000002</v>
      </c>
      <c r="J1356" s="87"/>
      <c r="K1356" s="87" t="n">
        <v>46005.7173263889</v>
      </c>
      <c r="L1356" s="89" t="s">
        <v>151</v>
      </c>
      <c r="M1356" s="88" t="b">
        <f aca="false">TRUE()</f>
        <v>1</v>
      </c>
      <c r="N1356" s="0" t="n">
        <v>2</v>
      </c>
      <c r="O1356" s="0" t="n">
        <v>72.6732741741223</v>
      </c>
      <c r="P1356" s="88" t="b">
        <f aca="false">FALSE()</f>
        <v>0</v>
      </c>
      <c r="Q1356" s="88" t="b">
        <f aca="false">TRUE()</f>
        <v>1</v>
      </c>
      <c r="R1356" s="0" t="n">
        <v>0.6541</v>
      </c>
      <c r="S1356" s="0" t="n">
        <v>2.04923331863907</v>
      </c>
      <c r="T1356" s="0" t="n">
        <v>73.23773</v>
      </c>
      <c r="U1356" s="0" t="n">
        <v>8</v>
      </c>
      <c r="V1356" s="0" t="n">
        <v>0.282600000000002</v>
      </c>
      <c r="W1356" s="0" t="n">
        <v>0.0282599999999995</v>
      </c>
      <c r="X1356" s="0" t="n">
        <v>0.181068397661157</v>
      </c>
      <c r="Y1356" s="0" t="n">
        <v>1.40466256555692</v>
      </c>
      <c r="Z1356" s="0" t="n">
        <v>0.282227912938865</v>
      </c>
      <c r="AA1356" s="89" t="s">
        <v>15</v>
      </c>
      <c r="AB1356" s="0" t="n">
        <v>73.8021858258777</v>
      </c>
      <c r="AC1356" s="0" t="n">
        <v>2.95388925680279</v>
      </c>
      <c r="AD1356" s="89" t="s">
        <v>98</v>
      </c>
      <c r="AE1356" s="0" t="n">
        <v>202512</v>
      </c>
      <c r="AF1356" s="90" t="n">
        <v>46005</v>
      </c>
      <c r="AG1356" s="0" t="n">
        <v>2.95388925680279</v>
      </c>
    </row>
    <row r="1357" customFormat="false" ht="15" hidden="false" customHeight="false" outlineLevel="0" collapsed="false">
      <c r="A1357" s="87" t="n">
        <v>46005.7810416667</v>
      </c>
      <c r="B1357" s="0" t="n">
        <v>74.0714</v>
      </c>
      <c r="C1357" s="88" t="b">
        <f aca="false">FALSE()</f>
        <v>0</v>
      </c>
      <c r="D1357" s="88" t="b">
        <f aca="false">TRUE()</f>
        <v>1</v>
      </c>
      <c r="E1357" s="0" t="n">
        <v>-1.46753393424204</v>
      </c>
      <c r="F1357" s="0" t="n">
        <v>-2.02128896677883</v>
      </c>
      <c r="G1357" s="0" t="n">
        <v>0.115026065757931</v>
      </c>
      <c r="H1357" s="0" t="n">
        <v>0.155532322150091</v>
      </c>
      <c r="I1357" s="0" t="n">
        <v>0</v>
      </c>
      <c r="J1357" s="87"/>
      <c r="K1357" s="87" t="n">
        <v>46005.7173263889</v>
      </c>
      <c r="L1357" s="89" t="s">
        <v>151</v>
      </c>
      <c r="M1357" s="88" t="b">
        <f aca="false">TRUE()</f>
        <v>1</v>
      </c>
      <c r="N1357" s="0" t="n">
        <v>2</v>
      </c>
      <c r="O1357" s="0" t="n">
        <v>72.603866065758</v>
      </c>
      <c r="P1357" s="88" t="b">
        <f aca="false">FALSE()</f>
        <v>0</v>
      </c>
      <c r="Q1357" s="88" t="b">
        <f aca="false">TRUE()</f>
        <v>1</v>
      </c>
      <c r="R1357" s="0" t="n">
        <v>0.6132</v>
      </c>
      <c r="S1357" s="0" t="n">
        <v>2.08156139609433</v>
      </c>
      <c r="T1357" s="0" t="n">
        <v>73.28012</v>
      </c>
      <c r="U1357" s="0" t="n">
        <v>9</v>
      </c>
      <c r="V1357" s="0" t="n">
        <v>0</v>
      </c>
      <c r="W1357" s="0" t="n">
        <v>0.0423899999999996</v>
      </c>
      <c r="X1357" s="0" t="n">
        <v>0.165926597277864</v>
      </c>
      <c r="Y1357" s="0" t="n">
        <v>-0.255474412755011</v>
      </c>
      <c r="Z1357" s="0" t="n">
        <v>0.338126967121031</v>
      </c>
      <c r="AA1357" s="89" t="s">
        <v>15</v>
      </c>
      <c r="AB1357" s="0" t="n">
        <v>73.9563739342421</v>
      </c>
      <c r="AC1357" s="0" t="n">
        <v>2.34018601573637</v>
      </c>
      <c r="AD1357" s="89" t="s">
        <v>98</v>
      </c>
      <c r="AE1357" s="0" t="n">
        <v>202512</v>
      </c>
      <c r="AF1357" s="90" t="n">
        <v>46005</v>
      </c>
      <c r="AG1357" s="0" t="n">
        <v>2.34018601573637</v>
      </c>
    </row>
    <row r="1358" customFormat="false" ht="15" hidden="false" customHeight="false" outlineLevel="0" collapsed="false">
      <c r="A1358" s="87" t="n">
        <v>46005.7914814815</v>
      </c>
      <c r="B1358" s="0" t="n">
        <v>74.0714</v>
      </c>
      <c r="C1358" s="88" t="b">
        <f aca="false">FALSE()</f>
        <v>0</v>
      </c>
      <c r="D1358" s="88" t="b">
        <f aca="false">TRUE()</f>
        <v>1</v>
      </c>
      <c r="E1358" s="0" t="n">
        <v>-1.5110556620578</v>
      </c>
      <c r="F1358" s="0" t="n">
        <v>-2.08248138269606</v>
      </c>
      <c r="G1358" s="0" t="n">
        <v>-0.0132756620577936</v>
      </c>
      <c r="H1358" s="0" t="n">
        <v>-0.0179195791020958</v>
      </c>
      <c r="I1358" s="0" t="n">
        <v>0</v>
      </c>
      <c r="J1358" s="87"/>
      <c r="K1358" s="87" t="n">
        <v>46005.7173263889</v>
      </c>
      <c r="L1358" s="89" t="s">
        <v>326</v>
      </c>
      <c r="M1358" s="88" t="b">
        <f aca="false">FALSE()</f>
        <v>0</v>
      </c>
      <c r="N1358" s="0" t="n">
        <v>2</v>
      </c>
      <c r="O1358" s="0" t="n">
        <v>72.5603443379422</v>
      </c>
      <c r="P1358" s="88" t="b">
        <f aca="false">FALSE()</f>
        <v>0</v>
      </c>
      <c r="Q1358" s="88" t="b">
        <f aca="false">FALSE()</f>
        <v>0</v>
      </c>
      <c r="R1358" s="0" t="n">
        <v>0.5882</v>
      </c>
      <c r="S1358" s="0" t="n">
        <v>2.06992158811234</v>
      </c>
      <c r="T1358" s="0" t="n">
        <v>73.32251</v>
      </c>
      <c r="U1358" s="0" t="n">
        <v>10</v>
      </c>
      <c r="V1358" s="0" t="n">
        <v>0</v>
      </c>
      <c r="W1358" s="0" t="n">
        <v>0.0423899999999996</v>
      </c>
      <c r="X1358" s="0" t="n">
        <v>0.165926597277864</v>
      </c>
      <c r="Y1358" s="0" t="n">
        <v>-0.255474412755011</v>
      </c>
      <c r="Z1358" s="0" t="n">
        <v>0.381082831028899</v>
      </c>
      <c r="AA1358" s="89" t="s">
        <v>15</v>
      </c>
      <c r="AB1358" s="0" t="n">
        <v>74.0846756620578</v>
      </c>
      <c r="AC1358" s="0" t="n">
        <v>1.96516331627444</v>
      </c>
      <c r="AD1358" s="89" t="s">
        <v>98</v>
      </c>
      <c r="AE1358" s="0" t="n">
        <v>202512</v>
      </c>
      <c r="AF1358" s="90" t="n">
        <v>46005</v>
      </c>
      <c r="AG1358" s="0" t="n">
        <v>1.96516331627444</v>
      </c>
    </row>
    <row r="1359" customFormat="false" ht="15" hidden="false" customHeight="false" outlineLevel="0" collapsed="false">
      <c r="A1359" s="87" t="n">
        <v>46005.8019328704</v>
      </c>
      <c r="B1359" s="0" t="n">
        <v>74.0714</v>
      </c>
      <c r="C1359" s="88" t="b">
        <f aca="false">FALSE()</f>
        <v>0</v>
      </c>
      <c r="D1359" s="88" t="b">
        <f aca="false">TRUE()</f>
        <v>1</v>
      </c>
      <c r="E1359" s="0" t="n">
        <v>-1.53676605247577</v>
      </c>
      <c r="F1359" s="0" t="n">
        <v>-2.11866520700657</v>
      </c>
      <c r="G1359" s="0" t="n">
        <v>-0.123766052475787</v>
      </c>
      <c r="H1359" s="0" t="n">
        <v>-0.16681147716315</v>
      </c>
      <c r="I1359" s="0" t="n">
        <v>0</v>
      </c>
      <c r="J1359" s="87"/>
      <c r="K1359" s="87" t="n">
        <v>46005.7173263889</v>
      </c>
      <c r="L1359" s="89" t="s">
        <v>326</v>
      </c>
      <c r="M1359" s="88" t="b">
        <f aca="false">FALSE()</f>
        <v>0</v>
      </c>
      <c r="N1359" s="0" t="n">
        <v>1</v>
      </c>
      <c r="O1359" s="0" t="n">
        <v>72.5346339475242</v>
      </c>
      <c r="P1359" s="88" t="b">
        <f aca="false">FALSE()</f>
        <v>0</v>
      </c>
      <c r="Q1359" s="88" t="b">
        <f aca="false">FALSE()</f>
        <v>0</v>
      </c>
      <c r="R1359" s="0" t="n">
        <v>0.542</v>
      </c>
      <c r="S1359" s="0" t="n">
        <v>2.03646181776247</v>
      </c>
      <c r="T1359" s="0" t="n">
        <v>73.3649</v>
      </c>
      <c r="U1359" s="0" t="n">
        <v>11</v>
      </c>
      <c r="V1359" s="0" t="n">
        <v>0</v>
      </c>
      <c r="W1359" s="0" t="n">
        <v>0.0423899999999996</v>
      </c>
      <c r="X1359" s="0" t="n">
        <v>0.165926597277864</v>
      </c>
      <c r="Y1359" s="0" t="n">
        <v>-0.255474412755011</v>
      </c>
      <c r="Z1359" s="0" t="n">
        <v>0.415133026237891</v>
      </c>
      <c r="AA1359" s="89" t="s">
        <v>15</v>
      </c>
      <c r="AB1359" s="0" t="n">
        <v>74.1951660524758</v>
      </c>
      <c r="AC1359" s="0" t="n">
        <v>1.70186411426378</v>
      </c>
      <c r="AD1359" s="89" t="s">
        <v>98</v>
      </c>
      <c r="AE1359" s="0" t="n">
        <v>202512</v>
      </c>
      <c r="AF1359" s="90" t="n">
        <v>46005</v>
      </c>
      <c r="AG1359" s="0" t="n">
        <v>1.70186411426378</v>
      </c>
    </row>
    <row r="1360" customFormat="false" ht="15" hidden="false" customHeight="false" outlineLevel="0" collapsed="false">
      <c r="A1360" s="87" t="n">
        <v>46005.812037037</v>
      </c>
      <c r="B1360" s="0" t="n">
        <v>74.0714</v>
      </c>
      <c r="C1360" s="88" t="b">
        <f aca="false">FALSE()</f>
        <v>0</v>
      </c>
      <c r="D1360" s="88" t="b">
        <f aca="false">TRUE()</f>
        <v>1</v>
      </c>
      <c r="E1360" s="0" t="n">
        <v>-1.54878793461745</v>
      </c>
      <c r="F1360" s="0" t="n">
        <v>-2.13559314882529</v>
      </c>
      <c r="G1360" s="0" t="n">
        <v>-0.220567934617463</v>
      </c>
      <c r="H1360" s="0" t="n">
        <v>-0.296893379929819</v>
      </c>
      <c r="I1360" s="0" t="n">
        <v>0</v>
      </c>
      <c r="J1360" s="87"/>
      <c r="K1360" s="87" t="n">
        <v>46005.7173263889</v>
      </c>
      <c r="L1360" s="89" t="s">
        <v>326</v>
      </c>
      <c r="M1360" s="88" t="b">
        <f aca="false">FALSE()</f>
        <v>0</v>
      </c>
      <c r="N1360" s="0" t="n">
        <v>1</v>
      </c>
      <c r="O1360" s="0" t="n">
        <v>72.5226120653826</v>
      </c>
      <c r="P1360" s="88" t="b">
        <f aca="false">FALSE()</f>
        <v>0</v>
      </c>
      <c r="Q1360" s="88" t="b">
        <f aca="false">FALSE()</f>
        <v>0</v>
      </c>
      <c r="R1360" s="0" t="n">
        <v>0.5287</v>
      </c>
      <c r="S1360" s="0" t="n">
        <v>1.99186999359483</v>
      </c>
      <c r="T1360" s="0" t="n">
        <v>73.40729</v>
      </c>
      <c r="U1360" s="0" t="n">
        <v>12</v>
      </c>
      <c r="V1360" s="0" t="n">
        <v>0</v>
      </c>
      <c r="W1360" s="0" t="n">
        <v>0.0423899999999996</v>
      </c>
      <c r="X1360" s="0" t="n">
        <v>0.165926597277864</v>
      </c>
      <c r="Y1360" s="0" t="n">
        <v>-0.255474412755011</v>
      </c>
      <c r="Z1360" s="0" t="n">
        <v>0.442338967308729</v>
      </c>
      <c r="AA1360" s="89" t="s">
        <v>15</v>
      </c>
      <c r="AB1360" s="0" t="n">
        <v>74.2919679346175</v>
      </c>
      <c r="AC1360" s="0" t="n">
        <v>1.50135992775079</v>
      </c>
      <c r="AD1360" s="89" t="s">
        <v>98</v>
      </c>
      <c r="AE1360" s="0" t="n">
        <v>202512</v>
      </c>
      <c r="AF1360" s="90" t="n">
        <v>46005</v>
      </c>
      <c r="AG1360" s="0" t="n">
        <v>1.50135992775079</v>
      </c>
    </row>
    <row r="1361" customFormat="false" ht="15" hidden="false" customHeight="false" outlineLevel="0" collapsed="false">
      <c r="A1361" s="87" t="n">
        <v>46005.8224884259</v>
      </c>
      <c r="B1361" s="0" t="n">
        <v>74.0714</v>
      </c>
      <c r="C1361" s="88" t="b">
        <f aca="false">FALSE()</f>
        <v>0</v>
      </c>
      <c r="D1361" s="88" t="b">
        <f aca="false">TRUE()</f>
        <v>1</v>
      </c>
      <c r="E1361" s="0" t="n">
        <v>-1.54953274335712</v>
      </c>
      <c r="F1361" s="0" t="n">
        <v>-2.13664209427148</v>
      </c>
      <c r="G1361" s="0" t="n">
        <v>-0.306092743357127</v>
      </c>
      <c r="H1361" s="0" t="n">
        <v>-0.411539475272867</v>
      </c>
      <c r="I1361" s="0" t="n">
        <v>0</v>
      </c>
      <c r="J1361" s="87"/>
      <c r="K1361" s="87" t="n">
        <v>46005.7173263889</v>
      </c>
      <c r="L1361" s="89" t="s">
        <v>326</v>
      </c>
      <c r="M1361" s="88" t="b">
        <f aca="false">FALSE()</f>
        <v>0</v>
      </c>
      <c r="N1361" s="0" t="n">
        <v>1</v>
      </c>
      <c r="O1361" s="0" t="n">
        <v>72.5218672566429</v>
      </c>
      <c r="P1361" s="88" t="b">
        <f aca="false">FALSE()</f>
        <v>0</v>
      </c>
      <c r="Q1361" s="88" t="b">
        <f aca="false">FALSE()</f>
        <v>0</v>
      </c>
      <c r="R1361" s="0" t="n">
        <v>0.5179</v>
      </c>
      <c r="S1361" s="0" t="n">
        <v>1.94174031888846</v>
      </c>
      <c r="T1361" s="0" t="n">
        <v>73.44968</v>
      </c>
      <c r="U1361" s="0" t="n">
        <v>13</v>
      </c>
      <c r="V1361" s="0" t="n">
        <v>0</v>
      </c>
      <c r="W1361" s="0" t="n">
        <v>0.0423899999999996</v>
      </c>
      <c r="X1361" s="0" t="n">
        <v>0.165926597277864</v>
      </c>
      <c r="Y1361" s="0" t="n">
        <v>-0.255474412755011</v>
      </c>
      <c r="Z1361" s="0" t="n">
        <v>0.463906371678565</v>
      </c>
      <c r="AA1361" s="89" t="s">
        <v>15</v>
      </c>
      <c r="AB1361" s="0" t="n">
        <v>74.3774927433571</v>
      </c>
      <c r="AC1361" s="0" t="n">
        <v>1.34018422241197</v>
      </c>
      <c r="AD1361" s="89" t="s">
        <v>98</v>
      </c>
      <c r="AE1361" s="0" t="n">
        <v>202512</v>
      </c>
      <c r="AF1361" s="90" t="n">
        <v>46005</v>
      </c>
      <c r="AG1361" s="0" t="n">
        <v>1.34018422241197</v>
      </c>
    </row>
    <row r="1362" customFormat="false" ht="15" hidden="false" customHeight="false" outlineLevel="0" collapsed="false">
      <c r="A1362" s="87" t="n">
        <v>46005.8329398148</v>
      </c>
      <c r="B1362" s="0" t="n">
        <v>74.0714</v>
      </c>
      <c r="C1362" s="88" t="b">
        <f aca="false">FALSE()</f>
        <v>0</v>
      </c>
      <c r="D1362" s="88" t="b">
        <f aca="false">TRUE()</f>
        <v>1</v>
      </c>
      <c r="E1362" s="0" t="n">
        <v>-1.54051990532794</v>
      </c>
      <c r="F1362" s="0" t="n">
        <v>-2.12395038267446</v>
      </c>
      <c r="G1362" s="0" t="n">
        <v>-0.381859905327943</v>
      </c>
      <c r="H1362" s="0" t="n">
        <v>-0.512885407319306</v>
      </c>
      <c r="I1362" s="0" t="n">
        <v>0</v>
      </c>
      <c r="J1362" s="87"/>
      <c r="K1362" s="87" t="n">
        <v>46005.7173263889</v>
      </c>
      <c r="L1362" s="89" t="s">
        <v>326</v>
      </c>
      <c r="M1362" s="88" t="b">
        <f aca="false">FALSE()</f>
        <v>0</v>
      </c>
      <c r="N1362" s="0" t="n">
        <v>1</v>
      </c>
      <c r="O1362" s="0" t="n">
        <v>72.5308800946721</v>
      </c>
      <c r="P1362" s="88" t="b">
        <f aca="false">FALSE()</f>
        <v>0</v>
      </c>
      <c r="Q1362" s="88" t="b">
        <f aca="false">FALSE()</f>
        <v>0</v>
      </c>
      <c r="R1362" s="0" t="n">
        <v>0.5089</v>
      </c>
      <c r="S1362" s="0" t="n">
        <v>1.8891476797796</v>
      </c>
      <c r="T1362" s="0" t="n">
        <v>73.49207</v>
      </c>
      <c r="U1362" s="0" t="n">
        <v>14</v>
      </c>
      <c r="V1362" s="0" t="n">
        <v>0</v>
      </c>
      <c r="W1362" s="0" t="n">
        <v>0.0423899999999996</v>
      </c>
      <c r="X1362" s="0" t="n">
        <v>0.165926597277864</v>
      </c>
      <c r="Y1362" s="0" t="n">
        <v>-0.255474412755011</v>
      </c>
      <c r="Z1362" s="0" t="n">
        <v>0.480594952663969</v>
      </c>
      <c r="AA1362" s="89" t="s">
        <v>15</v>
      </c>
      <c r="AB1362" s="0" t="n">
        <v>74.4532599053279</v>
      </c>
      <c r="AC1362" s="0" t="n">
        <v>1.20544337136446</v>
      </c>
      <c r="AD1362" s="89" t="s">
        <v>98</v>
      </c>
      <c r="AE1362" s="0" t="n">
        <v>202512</v>
      </c>
      <c r="AF1362" s="90" t="n">
        <v>46005</v>
      </c>
      <c r="AG1362" s="0" t="n">
        <v>1.20544337136446</v>
      </c>
    </row>
    <row r="1363" customFormat="false" ht="15" hidden="false" customHeight="false" outlineLevel="0" collapsed="false">
      <c r="A1363" s="87" t="n">
        <v>46005.8433796296</v>
      </c>
      <c r="B1363" s="0" t="n">
        <v>74.0714</v>
      </c>
      <c r="C1363" s="88" t="b">
        <f aca="false">FALSE()</f>
        <v>0</v>
      </c>
      <c r="D1363" s="88" t="b">
        <f aca="false">TRUE()</f>
        <v>1</v>
      </c>
      <c r="E1363" s="0" t="n">
        <v>-1.52274103981704</v>
      </c>
      <c r="F1363" s="0" t="n">
        <v>-2.0989237590908</v>
      </c>
      <c r="G1363" s="0" t="n">
        <v>-0.448861039817032</v>
      </c>
      <c r="H1363" s="0" t="n">
        <v>-0.60233422904571</v>
      </c>
      <c r="I1363" s="0" t="n">
        <v>0</v>
      </c>
      <c r="J1363" s="87"/>
      <c r="K1363" s="87" t="n">
        <v>46005.7173263889</v>
      </c>
      <c r="L1363" s="89" t="s">
        <v>326</v>
      </c>
      <c r="M1363" s="88" t="b">
        <f aca="false">FALSE()</f>
        <v>0</v>
      </c>
      <c r="N1363" s="0" t="n">
        <v>1</v>
      </c>
      <c r="O1363" s="0" t="n">
        <v>72.548658960183</v>
      </c>
      <c r="P1363" s="88" t="b">
        <f aca="false">FALSE()</f>
        <v>0</v>
      </c>
      <c r="Q1363" s="88" t="b">
        <f aca="false">FALSE()</f>
        <v>0</v>
      </c>
      <c r="R1363" s="0" t="n">
        <v>0.5012</v>
      </c>
      <c r="S1363" s="0" t="n">
        <v>1.83582767467722</v>
      </c>
      <c r="T1363" s="0" t="n">
        <v>73.53446</v>
      </c>
      <c r="U1363" s="0" t="n">
        <v>15</v>
      </c>
      <c r="V1363" s="0" t="n">
        <v>0</v>
      </c>
      <c r="W1363" s="0" t="n">
        <v>0.0423899999999996</v>
      </c>
      <c r="X1363" s="0" t="n">
        <v>0.165926597277864</v>
      </c>
      <c r="Y1363" s="0" t="n">
        <v>-0.255474412755011</v>
      </c>
      <c r="Z1363" s="0" t="n">
        <v>0.49290051990852</v>
      </c>
      <c r="AA1363" s="89" t="s">
        <v>15</v>
      </c>
      <c r="AB1363" s="0" t="n">
        <v>74.520261039817</v>
      </c>
      <c r="AC1363" s="0" t="n">
        <v>1.08934760324386</v>
      </c>
      <c r="AD1363" s="89" t="s">
        <v>98</v>
      </c>
      <c r="AE1363" s="0" t="n">
        <v>202512</v>
      </c>
      <c r="AF1363" s="90" t="n">
        <v>46005</v>
      </c>
      <c r="AG1363" s="0" t="n">
        <v>1.08934760324386</v>
      </c>
    </row>
    <row r="1364" customFormat="false" ht="15" hidden="false" customHeight="false" outlineLevel="0" collapsed="false">
      <c r="A1364" s="87" t="n">
        <v>46005.8534837963</v>
      </c>
      <c r="B1364" s="0" t="n">
        <v>74.0714</v>
      </c>
      <c r="C1364" s="88" t="b">
        <f aca="false">FALSE()</f>
        <v>0</v>
      </c>
      <c r="D1364" s="88" t="b">
        <f aca="false">FALSE()</f>
        <v>0</v>
      </c>
      <c r="E1364" s="0" t="n">
        <v>-1.4968421005056</v>
      </c>
      <c r="F1364" s="0" t="n">
        <v>-2.06248876166565</v>
      </c>
      <c r="G1364" s="0" t="n">
        <v>-0.507742100505624</v>
      </c>
      <c r="H1364" s="0" t="n">
        <v>-0.680809789714893</v>
      </c>
      <c r="I1364" s="0" t="n">
        <v>0</v>
      </c>
      <c r="J1364" s="87"/>
      <c r="K1364" s="87"/>
      <c r="L1364" s="89" t="s">
        <v>326</v>
      </c>
      <c r="M1364" s="88" t="b">
        <f aca="false">FALSE()</f>
        <v>0</v>
      </c>
      <c r="N1364" s="0" t="n">
        <v>0</v>
      </c>
      <c r="O1364" s="0" t="n">
        <v>72.5745578994944</v>
      </c>
      <c r="P1364" s="88" t="b">
        <f aca="false">FALSE()</f>
        <v>0</v>
      </c>
      <c r="Q1364" s="88" t="b">
        <f aca="false">FALSE()</f>
        <v>0</v>
      </c>
      <c r="R1364" s="0" t="n">
        <v>0.0658</v>
      </c>
      <c r="T1364" s="0" t="n">
        <v>73.57685</v>
      </c>
      <c r="U1364" s="0" t="n">
        <v>0</v>
      </c>
      <c r="V1364" s="0" t="n">
        <v>0</v>
      </c>
      <c r="W1364" s="0" t="n">
        <v>0.0423899999999996</v>
      </c>
      <c r="X1364" s="0" t="n">
        <v>0.165926597277864</v>
      </c>
      <c r="Y1364" s="0" t="n">
        <v>-0.255474412755011</v>
      </c>
      <c r="Z1364" s="0" t="n">
        <v>0.501146050252809</v>
      </c>
      <c r="AA1364" s="89" t="s">
        <v>328</v>
      </c>
      <c r="AB1364" s="0" t="n">
        <v>74.5791421005056</v>
      </c>
      <c r="AC1364" s="0" t="n">
        <v>0.986838067965433</v>
      </c>
      <c r="AD1364" s="89" t="s">
        <v>98</v>
      </c>
      <c r="AE1364" s="0" t="n">
        <v>202512</v>
      </c>
      <c r="AF1364" s="90" t="n">
        <v>46005</v>
      </c>
      <c r="AG1364" s="0" t="n">
        <v>0.986838067965433</v>
      </c>
    </row>
    <row r="1365" customFormat="false" ht="15" hidden="false" customHeight="false" outlineLevel="0" collapsed="false">
      <c r="A1365" s="87" t="n">
        <v>46005.8639351852</v>
      </c>
      <c r="B1365" s="0" t="n">
        <v>74.0714</v>
      </c>
      <c r="C1365" s="88" t="b">
        <f aca="false">FALSE()</f>
        <v>0</v>
      </c>
      <c r="D1365" s="88" t="b">
        <f aca="false">FALSE()</f>
        <v>0</v>
      </c>
      <c r="E1365" s="0" t="n">
        <v>-1.46322049670587</v>
      </c>
      <c r="F1365" s="0" t="n">
        <v>-2.01522818326479</v>
      </c>
      <c r="G1365" s="0" t="n">
        <v>-0.558900496705888</v>
      </c>
      <c r="H1365" s="0" t="n">
        <v>-0.748892196582483</v>
      </c>
      <c r="I1365" s="0" t="n">
        <v>0</v>
      </c>
      <c r="J1365" s="87"/>
      <c r="K1365" s="87"/>
      <c r="L1365" s="89" t="s">
        <v>326</v>
      </c>
      <c r="M1365" s="88" t="b">
        <f aca="false">FALSE()</f>
        <v>0</v>
      </c>
      <c r="N1365" s="0" t="n">
        <v>0</v>
      </c>
      <c r="O1365" s="0" t="n">
        <v>72.6081795032941</v>
      </c>
      <c r="P1365" s="88" t="b">
        <f aca="false">FALSE()</f>
        <v>0</v>
      </c>
      <c r="Q1365" s="88" t="b">
        <f aca="false">FALSE()</f>
        <v>0</v>
      </c>
      <c r="R1365" s="0" t="n">
        <v>0.0596</v>
      </c>
      <c r="T1365" s="0" t="n">
        <v>73.61924</v>
      </c>
      <c r="U1365" s="0" t="n">
        <v>0</v>
      </c>
      <c r="V1365" s="0" t="n">
        <v>0</v>
      </c>
      <c r="W1365" s="0" t="n">
        <v>0.0423899999999996</v>
      </c>
      <c r="X1365" s="0" t="n">
        <v>0.165926597277864</v>
      </c>
      <c r="Y1365" s="0" t="n">
        <v>-0.255474412755011</v>
      </c>
      <c r="Z1365" s="0" t="n">
        <v>0.505530248352941</v>
      </c>
      <c r="AA1365" s="89" t="s">
        <v>327</v>
      </c>
      <c r="AB1365" s="0" t="n">
        <v>74.6303004967059</v>
      </c>
      <c r="AC1365" s="0" t="n">
        <v>0.894427191000275</v>
      </c>
      <c r="AD1365" s="89" t="s">
        <v>98</v>
      </c>
      <c r="AE1365" s="0" t="n">
        <v>202512</v>
      </c>
      <c r="AF1365" s="90" t="n">
        <v>46005</v>
      </c>
      <c r="AG1365" s="0" t="n">
        <v>0.894427191000275</v>
      </c>
    </row>
    <row r="1366" customFormat="false" ht="15" hidden="false" customHeight="false" outlineLevel="0" collapsed="false">
      <c r="A1366" s="87" t="n">
        <v>46005.8743865741</v>
      </c>
      <c r="B1366" s="0" t="n">
        <v>74.0714</v>
      </c>
      <c r="C1366" s="88" t="b">
        <f aca="false">FALSE()</f>
        <v>0</v>
      </c>
      <c r="D1366" s="88" t="b">
        <f aca="false">FALSE()</f>
        <v>0</v>
      </c>
      <c r="E1366" s="0" t="n">
        <v>-1.42207692474857</v>
      </c>
      <c r="F1366" s="0" t="n">
        <v>-1.95745378559901</v>
      </c>
      <c r="G1366" s="0" t="n">
        <v>-0.602536924748577</v>
      </c>
      <c r="H1366" s="0" t="n">
        <v>-0.806890529095545</v>
      </c>
      <c r="I1366" s="0" t="n">
        <v>0</v>
      </c>
      <c r="J1366" s="87"/>
      <c r="K1366" s="87"/>
      <c r="L1366" s="89" t="s">
        <v>326</v>
      </c>
      <c r="M1366" s="88" t="b">
        <f aca="false">FALSE()</f>
        <v>0</v>
      </c>
      <c r="N1366" s="0" t="n">
        <v>0</v>
      </c>
      <c r="O1366" s="0" t="n">
        <v>72.6493230752514</v>
      </c>
      <c r="P1366" s="88" t="b">
        <f aca="false">FALSE()</f>
        <v>0</v>
      </c>
      <c r="Q1366" s="88" t="b">
        <f aca="false">FALSE()</f>
        <v>0</v>
      </c>
      <c r="R1366" s="0" t="n">
        <v>0.054</v>
      </c>
      <c r="T1366" s="0" t="n">
        <v>73.66163</v>
      </c>
      <c r="U1366" s="0" t="n">
        <v>0</v>
      </c>
      <c r="V1366" s="0" t="n">
        <v>0</v>
      </c>
      <c r="W1366" s="0" t="n">
        <v>0.0423899999999996</v>
      </c>
      <c r="X1366" s="0" t="n">
        <v>0.165926597277864</v>
      </c>
      <c r="Y1366" s="0" t="n">
        <v>-0.255474412755011</v>
      </c>
      <c r="Z1366" s="0" t="n">
        <v>0.506153462374284</v>
      </c>
      <c r="AA1366" s="89" t="s">
        <v>327</v>
      </c>
      <c r="AB1366" s="0" t="n">
        <v>74.6739369247486</v>
      </c>
      <c r="AC1366" s="0" t="n">
        <v>0.809576601684853</v>
      </c>
      <c r="AD1366" s="89" t="s">
        <v>98</v>
      </c>
      <c r="AE1366" s="0" t="n">
        <v>202512</v>
      </c>
      <c r="AF1366" s="90" t="n">
        <v>46005</v>
      </c>
      <c r="AG1366" s="0" t="n">
        <v>0.809576601684853</v>
      </c>
    </row>
    <row r="1367" customFormat="false" ht="15" hidden="false" customHeight="false" outlineLevel="0" collapsed="false">
      <c r="A1367" s="87" t="n">
        <v>46005.884837963</v>
      </c>
      <c r="B1367" s="0" t="n">
        <v>74.0714</v>
      </c>
      <c r="C1367" s="88" t="b">
        <f aca="false">FALSE()</f>
        <v>0</v>
      </c>
      <c r="D1367" s="88" t="b">
        <f aca="false">FALSE()</f>
        <v>0</v>
      </c>
      <c r="E1367" s="0" t="n">
        <v>-1.37343934239499</v>
      </c>
      <c r="F1367" s="0" t="n">
        <v>-1.88924053710895</v>
      </c>
      <c r="G1367" s="0" t="n">
        <v>-0.638679342394994</v>
      </c>
      <c r="H1367" s="0" t="n">
        <v>-0.854877076850551</v>
      </c>
      <c r="I1367" s="0" t="n">
        <v>0</v>
      </c>
      <c r="J1367" s="87"/>
      <c r="K1367" s="87"/>
      <c r="L1367" s="89" t="s">
        <v>326</v>
      </c>
      <c r="M1367" s="88" t="b">
        <f aca="false">FALSE()</f>
        <v>0</v>
      </c>
      <c r="N1367" s="0" t="n">
        <v>0</v>
      </c>
      <c r="O1367" s="0" t="n">
        <v>72.697960657605</v>
      </c>
      <c r="P1367" s="88" t="b">
        <f aca="false">FALSE()</f>
        <v>0</v>
      </c>
      <c r="Q1367" s="88" t="b">
        <f aca="false">FALSE()</f>
        <v>0</v>
      </c>
      <c r="R1367" s="0" t="n">
        <v>0.0487</v>
      </c>
      <c r="T1367" s="0" t="n">
        <v>73.70402</v>
      </c>
      <c r="U1367" s="0" t="n">
        <v>0</v>
      </c>
      <c r="V1367" s="0" t="n">
        <v>0</v>
      </c>
      <c r="W1367" s="0" t="n">
        <v>0.0423899999999996</v>
      </c>
      <c r="X1367" s="0" t="n">
        <v>0.165926597277864</v>
      </c>
      <c r="Y1367" s="0" t="n">
        <v>-0.255474412755011</v>
      </c>
      <c r="Z1367" s="0" t="n">
        <v>0.503029671197495</v>
      </c>
      <c r="AA1367" s="89" t="s">
        <v>327</v>
      </c>
      <c r="AB1367" s="0" t="n">
        <v>74.710079342395</v>
      </c>
      <c r="AC1367" s="0" t="n">
        <v>0.730334652278911</v>
      </c>
      <c r="AD1367" s="89" t="s">
        <v>98</v>
      </c>
      <c r="AE1367" s="0" t="n">
        <v>202512</v>
      </c>
      <c r="AF1367" s="90" t="n">
        <v>46005</v>
      </c>
      <c r="AG1367" s="0" t="n">
        <v>0.730334652278911</v>
      </c>
    </row>
    <row r="1368" customFormat="false" ht="15" hidden="false" customHeight="false" outlineLevel="0" collapsed="false">
      <c r="A1368" s="87" t="n">
        <v>46005.8949305556</v>
      </c>
      <c r="B1368" s="0" t="n">
        <v>74.0714</v>
      </c>
      <c r="C1368" s="88" t="b">
        <f aca="false">FALSE()</f>
        <v>0</v>
      </c>
      <c r="D1368" s="88" t="b">
        <f aca="false">FALSE()</f>
        <v>0</v>
      </c>
      <c r="E1368" s="0" t="n">
        <v>-1.31716619381749</v>
      </c>
      <c r="F1368" s="0" t="n">
        <v>-1.81043236236453</v>
      </c>
      <c r="G1368" s="0" t="n">
        <v>-0.667186193817486</v>
      </c>
      <c r="H1368" s="0" t="n">
        <v>-0.89269308906552</v>
      </c>
      <c r="I1368" s="0" t="n">
        <v>0</v>
      </c>
      <c r="J1368" s="87"/>
      <c r="K1368" s="87"/>
      <c r="L1368" s="89" t="s">
        <v>326</v>
      </c>
      <c r="M1368" s="88" t="b">
        <f aca="false">FALSE()</f>
        <v>0</v>
      </c>
      <c r="N1368" s="0" t="n">
        <v>0</v>
      </c>
      <c r="O1368" s="0" t="n">
        <v>72.7542338061825</v>
      </c>
      <c r="P1368" s="88" t="b">
        <f aca="false">FALSE()</f>
        <v>0</v>
      </c>
      <c r="Q1368" s="88" t="b">
        <f aca="false">FALSE()</f>
        <v>0</v>
      </c>
      <c r="R1368" s="0" t="n">
        <v>0.0437</v>
      </c>
      <c r="T1368" s="0" t="n">
        <v>73.74641</v>
      </c>
      <c r="U1368" s="0" t="n">
        <v>0</v>
      </c>
      <c r="V1368" s="0" t="n">
        <v>0</v>
      </c>
      <c r="W1368" s="0" t="n">
        <v>0.0423899999999996</v>
      </c>
      <c r="X1368" s="0" t="n">
        <v>0.165926597277864</v>
      </c>
      <c r="Y1368" s="0" t="n">
        <v>-0.255474412755011</v>
      </c>
      <c r="Z1368" s="0" t="n">
        <v>0.496088096908743</v>
      </c>
      <c r="AA1368" s="89" t="s">
        <v>327</v>
      </c>
      <c r="AB1368" s="0" t="n">
        <v>74.7385861938175</v>
      </c>
      <c r="AC1368" s="0" t="n">
        <v>0.655105417818124</v>
      </c>
      <c r="AD1368" s="89" t="s">
        <v>98</v>
      </c>
      <c r="AE1368" s="0" t="n">
        <v>202512</v>
      </c>
      <c r="AF1368" s="90" t="n">
        <v>46005</v>
      </c>
      <c r="AG1368" s="0" t="n">
        <v>0.655105417818124</v>
      </c>
    </row>
    <row r="1369" customFormat="false" ht="15" hidden="false" customHeight="false" outlineLevel="0" collapsed="false">
      <c r="A1369" s="87" t="n">
        <v>46005.9053819445</v>
      </c>
      <c r="B1369" s="0" t="n">
        <v>74.0714</v>
      </c>
      <c r="C1369" s="88" t="b">
        <f aca="false">FALSE()</f>
        <v>0</v>
      </c>
      <c r="D1369" s="88" t="b">
        <f aca="false">FALSE()</f>
        <v>0</v>
      </c>
      <c r="E1369" s="0" t="n">
        <v>-1.19401480365792</v>
      </c>
      <c r="F1369" s="0" t="n">
        <v>-1.63838864476418</v>
      </c>
      <c r="G1369" s="0" t="n">
        <v>-0.657074803657906</v>
      </c>
      <c r="H1369" s="0" t="n">
        <v>-0.87928303820506</v>
      </c>
      <c r="I1369" s="0" t="n">
        <v>0</v>
      </c>
      <c r="J1369" s="87"/>
      <c r="K1369" s="87"/>
      <c r="L1369" s="89" t="s">
        <v>326</v>
      </c>
      <c r="M1369" s="88" t="b">
        <f aca="false">FALSE()</f>
        <v>0</v>
      </c>
      <c r="N1369" s="0" t="n">
        <v>0</v>
      </c>
      <c r="O1369" s="0" t="n">
        <v>72.8773851963421</v>
      </c>
      <c r="P1369" s="88" t="b">
        <f aca="false">FALSE()</f>
        <v>0</v>
      </c>
      <c r="Q1369" s="88" t="b">
        <f aca="false">FALSE()</f>
        <v>0</v>
      </c>
      <c r="R1369" s="0" t="n">
        <v>0.0387</v>
      </c>
      <c r="T1369" s="0" t="n">
        <v>73.80293</v>
      </c>
      <c r="U1369" s="0" t="n">
        <v>0</v>
      </c>
      <c r="V1369" s="0" t="n">
        <v>0</v>
      </c>
      <c r="W1369" s="0" t="n">
        <v>0.0565199999999997</v>
      </c>
      <c r="X1369" s="0" t="n">
        <v>0.147841727604397</v>
      </c>
      <c r="Y1369" s="0" t="n">
        <v>-0.382300727378127</v>
      </c>
      <c r="Z1369" s="0" t="n">
        <v>0.462772401828959</v>
      </c>
      <c r="AA1369" s="89" t="s">
        <v>327</v>
      </c>
      <c r="AB1369" s="0" t="n">
        <v>74.7284748036579</v>
      </c>
      <c r="AC1369" s="0" t="n">
        <v>0.580133990140654</v>
      </c>
      <c r="AD1369" s="89" t="s">
        <v>98</v>
      </c>
      <c r="AE1369" s="0" t="n">
        <v>202512</v>
      </c>
      <c r="AF1369" s="90" t="n">
        <v>46005</v>
      </c>
      <c r="AG1369" s="0" t="n">
        <v>0.580133990140654</v>
      </c>
    </row>
    <row r="1370" customFormat="false" ht="15" hidden="false" customHeight="false" outlineLevel="0" collapsed="false">
      <c r="A1370" s="87" t="n">
        <v>46005.9158333333</v>
      </c>
      <c r="B1370" s="0" t="n">
        <v>74.0714</v>
      </c>
      <c r="C1370" s="88" t="b">
        <f aca="false">FALSE()</f>
        <v>0</v>
      </c>
      <c r="D1370" s="88" t="b">
        <f aca="false">FALSE()</f>
        <v>0</v>
      </c>
      <c r="E1370" s="0" t="n">
        <v>-1.04977553516092</v>
      </c>
      <c r="F1370" s="0" t="n">
        <v>-1.43762281769889</v>
      </c>
      <c r="G1370" s="0" t="n">
        <v>-0.625875535160915</v>
      </c>
      <c r="H1370" s="0" t="n">
        <v>-0.837882681365411</v>
      </c>
      <c r="I1370" s="0" t="n">
        <v>0</v>
      </c>
      <c r="J1370" s="87"/>
      <c r="K1370" s="87"/>
      <c r="L1370" s="89" t="s">
        <v>326</v>
      </c>
      <c r="M1370" s="88" t="b">
        <f aca="false">FALSE()</f>
        <v>0</v>
      </c>
      <c r="N1370" s="0" t="n">
        <v>0</v>
      </c>
      <c r="O1370" s="0" t="n">
        <v>73.0216244648391</v>
      </c>
      <c r="P1370" s="88" t="b">
        <f aca="false">FALSE()</f>
        <v>0</v>
      </c>
      <c r="Q1370" s="88" t="b">
        <f aca="false">FALSE()</f>
        <v>0</v>
      </c>
      <c r="R1370" s="0" t="n">
        <v>0.0337</v>
      </c>
      <c r="T1370" s="0" t="n">
        <v>73.85945</v>
      </c>
      <c r="U1370" s="0" t="n">
        <v>0</v>
      </c>
      <c r="V1370" s="0" t="n">
        <v>0</v>
      </c>
      <c r="W1370" s="0" t="n">
        <v>0.0565199999999997</v>
      </c>
      <c r="X1370" s="0" t="n">
        <v>0.147841727604397</v>
      </c>
      <c r="Y1370" s="0" t="n">
        <v>-0.382300727378127</v>
      </c>
      <c r="Z1370" s="0" t="n">
        <v>0.418912767580455</v>
      </c>
      <c r="AA1370" s="89" t="s">
        <v>327</v>
      </c>
      <c r="AB1370" s="0" t="n">
        <v>74.6972755351609</v>
      </c>
      <c r="AC1370" s="0" t="n">
        <v>0.505952590617318</v>
      </c>
      <c r="AD1370" s="89" t="s">
        <v>98</v>
      </c>
      <c r="AE1370" s="0" t="n">
        <v>202512</v>
      </c>
      <c r="AF1370" s="90" t="n">
        <v>46005</v>
      </c>
      <c r="AG1370" s="0" t="n">
        <v>0.505952590617318</v>
      </c>
    </row>
    <row r="1371" customFormat="false" ht="15" hidden="false" customHeight="false" outlineLevel="0" collapsed="false">
      <c r="A1371" s="87" t="n">
        <v>46005.9262847222</v>
      </c>
      <c r="B1371" s="0" t="n">
        <v>74.0714</v>
      </c>
      <c r="C1371" s="88" t="b">
        <f aca="false">FALSE()</f>
        <v>0</v>
      </c>
      <c r="D1371" s="88" t="b">
        <f aca="false">FALSE()</f>
        <v>0</v>
      </c>
      <c r="E1371" s="0" t="n">
        <v>-0.876796017321752</v>
      </c>
      <c r="F1371" s="0" t="n">
        <v>-1.19789707111367</v>
      </c>
      <c r="G1371" s="0" t="n">
        <v>-0.565936017321732</v>
      </c>
      <c r="H1371" s="0" t="n">
        <v>-0.7582478790379</v>
      </c>
      <c r="I1371" s="0" t="n">
        <v>0</v>
      </c>
      <c r="J1371" s="87"/>
      <c r="K1371" s="87"/>
      <c r="L1371" s="89" t="s">
        <v>326</v>
      </c>
      <c r="M1371" s="88" t="b">
        <f aca="false">FALSE()</f>
        <v>0</v>
      </c>
      <c r="N1371" s="0" t="n">
        <v>0</v>
      </c>
      <c r="O1371" s="0" t="n">
        <v>73.1946039826783</v>
      </c>
      <c r="P1371" s="88" t="b">
        <f aca="false">FALSE()</f>
        <v>0</v>
      </c>
      <c r="Q1371" s="88" t="b">
        <f aca="false">FALSE()</f>
        <v>0</v>
      </c>
      <c r="R1371" s="0" t="n">
        <v>0.0287</v>
      </c>
      <c r="T1371" s="0" t="n">
        <v>73.91597</v>
      </c>
      <c r="U1371" s="0" t="n">
        <v>0</v>
      </c>
      <c r="V1371" s="0" t="n">
        <v>0</v>
      </c>
      <c r="W1371" s="0" t="n">
        <v>0.0565199999999997</v>
      </c>
      <c r="X1371" s="0" t="n">
        <v>0.147841727604397</v>
      </c>
      <c r="Y1371" s="0" t="n">
        <v>-0.382300727378127</v>
      </c>
      <c r="Z1371" s="0" t="n">
        <v>0.36068300866087</v>
      </c>
      <c r="AA1371" s="89" t="s">
        <v>327</v>
      </c>
      <c r="AB1371" s="0" t="n">
        <v>74.6373360173217</v>
      </c>
      <c r="AC1371" s="0" t="n">
        <v>0.430932415078504</v>
      </c>
      <c r="AD1371" s="89" t="s">
        <v>98</v>
      </c>
      <c r="AE1371" s="0" t="n">
        <v>202512</v>
      </c>
      <c r="AF1371" s="90" t="n">
        <v>46005</v>
      </c>
      <c r="AG1371" s="0" t="n">
        <v>0.430932415078504</v>
      </c>
    </row>
    <row r="1372" customFormat="false" ht="15" hidden="false" customHeight="false" outlineLevel="0" collapsed="false">
      <c r="A1372" s="87" t="n">
        <v>46005.9363773148</v>
      </c>
      <c r="B1372" s="0" t="n">
        <v>74.0714</v>
      </c>
      <c r="C1372" s="88" t="b">
        <f aca="false">FALSE()</f>
        <v>0</v>
      </c>
      <c r="D1372" s="88" t="b">
        <f aca="false">FALSE()</f>
        <v>0</v>
      </c>
      <c r="E1372" s="0" t="n">
        <v>-0.657376735191136</v>
      </c>
      <c r="F1372" s="0" t="n">
        <v>-0.895437555329093</v>
      </c>
      <c r="G1372" s="0" t="n">
        <v>-0.459556735191157</v>
      </c>
      <c r="H1372" s="0" t="n">
        <v>-0.616598465016308</v>
      </c>
      <c r="I1372" s="0" t="n">
        <v>0</v>
      </c>
      <c r="J1372" s="87"/>
      <c r="K1372" s="87"/>
      <c r="L1372" s="89" t="s">
        <v>326</v>
      </c>
      <c r="M1372" s="88" t="b">
        <f aca="false">FALSE()</f>
        <v>0</v>
      </c>
      <c r="N1372" s="0" t="n">
        <v>0</v>
      </c>
      <c r="O1372" s="0" t="n">
        <v>73.4140232648089</v>
      </c>
      <c r="P1372" s="88" t="b">
        <f aca="false">FALSE()</f>
        <v>0</v>
      </c>
      <c r="Q1372" s="88" t="b">
        <f aca="false">FALSE()</f>
        <v>0</v>
      </c>
      <c r="R1372" s="0" t="n">
        <v>0.0236</v>
      </c>
      <c r="T1372" s="0" t="n">
        <v>73.97249</v>
      </c>
      <c r="U1372" s="0" t="n">
        <v>0</v>
      </c>
      <c r="V1372" s="0" t="n">
        <v>0</v>
      </c>
      <c r="W1372" s="0" t="n">
        <v>0.0565199999999997</v>
      </c>
      <c r="X1372" s="0" t="n">
        <v>0.147841727604397</v>
      </c>
      <c r="Y1372" s="0" t="n">
        <v>-0.382300727378127</v>
      </c>
      <c r="Z1372" s="0" t="n">
        <v>0.279233367595576</v>
      </c>
      <c r="AA1372" s="89" t="s">
        <v>327</v>
      </c>
      <c r="AB1372" s="0" t="n">
        <v>74.5309567351912</v>
      </c>
      <c r="AC1372" s="0" t="n">
        <v>0.354219844324781</v>
      </c>
      <c r="AD1372" s="89" t="s">
        <v>98</v>
      </c>
      <c r="AE1372" s="0" t="n">
        <v>202512</v>
      </c>
      <c r="AF1372" s="90" t="n">
        <v>46005</v>
      </c>
      <c r="AG1372" s="0" t="n">
        <v>0.354219844324781</v>
      </c>
    </row>
    <row r="1373" customFormat="false" ht="15" hidden="false" customHeight="false" outlineLevel="0" collapsed="false">
      <c r="A1373" s="87" t="n">
        <v>46005.9468287037</v>
      </c>
      <c r="B1373" s="0" t="n">
        <v>74.0714</v>
      </c>
      <c r="C1373" s="88" t="b">
        <f aca="false">FALSE()</f>
        <v>0</v>
      </c>
      <c r="D1373" s="88" t="b">
        <f aca="false">FALSE()</f>
        <v>0</v>
      </c>
      <c r="E1373" s="0" t="n">
        <v>-0.318976546080918</v>
      </c>
      <c r="F1373" s="0" t="n">
        <v>-0.43249635895723</v>
      </c>
      <c r="G1373" s="0" t="n">
        <v>-0.234196546080923</v>
      </c>
      <c r="H1373" s="0" t="n">
        <v>-0.315180224595446</v>
      </c>
      <c r="I1373" s="0" t="n">
        <v>0</v>
      </c>
      <c r="J1373" s="87"/>
      <c r="K1373" s="87"/>
      <c r="L1373" s="89" t="s">
        <v>326</v>
      </c>
      <c r="M1373" s="88" t="b">
        <f aca="false">FALSE()</f>
        <v>0</v>
      </c>
      <c r="N1373" s="0" t="n">
        <v>0</v>
      </c>
      <c r="O1373" s="0" t="n">
        <v>73.7524234539191</v>
      </c>
      <c r="P1373" s="88" t="b">
        <f aca="false">FALSE()</f>
        <v>0</v>
      </c>
      <c r="Q1373" s="88" t="b">
        <f aca="false">FALSE()</f>
        <v>0</v>
      </c>
      <c r="R1373" s="0" t="n">
        <v>0.0204</v>
      </c>
      <c r="T1373" s="0" t="n">
        <v>74.02901</v>
      </c>
      <c r="U1373" s="0" t="n">
        <v>0</v>
      </c>
      <c r="V1373" s="0" t="n">
        <v>0</v>
      </c>
      <c r="W1373" s="0" t="n">
        <v>0.0565199999999997</v>
      </c>
      <c r="X1373" s="0" t="n">
        <v>0.147841727604397</v>
      </c>
      <c r="Y1373" s="0" t="n">
        <v>-0.382300727378127</v>
      </c>
      <c r="Z1373" s="0" t="n">
        <v>0.138293273040458</v>
      </c>
      <c r="AA1373" s="89" t="s">
        <v>327</v>
      </c>
      <c r="AB1373" s="0" t="n">
        <v>74.3055965460809</v>
      </c>
      <c r="AC1373" s="0" t="n">
        <v>0.306522501550717</v>
      </c>
      <c r="AD1373" s="89" t="s">
        <v>98</v>
      </c>
      <c r="AE1373" s="0" t="n">
        <v>202512</v>
      </c>
      <c r="AF1373" s="90" t="n">
        <v>46005</v>
      </c>
      <c r="AG1373" s="0" t="n">
        <v>0.306522501550717</v>
      </c>
    </row>
    <row r="1374" customFormat="false" ht="15" hidden="false" customHeight="false" outlineLevel="0" collapsed="false">
      <c r="A1374" s="87" t="n">
        <v>46005.9470833333</v>
      </c>
      <c r="B1374" s="0" t="n">
        <v>74.0714</v>
      </c>
      <c r="C1374" s="88" t="b">
        <f aca="false">FALSE()</f>
        <v>0</v>
      </c>
      <c r="D1374" s="88" t="b">
        <f aca="false">FALSE()</f>
        <v>0</v>
      </c>
      <c r="E1374" s="0" t="n">
        <v>-0.14051256208549</v>
      </c>
      <c r="F1374" s="0" t="n">
        <v>-0.190059347256571</v>
      </c>
      <c r="G1374" s="0" t="n">
        <v>-0.112252562085473</v>
      </c>
      <c r="H1374" s="0" t="n">
        <v>-0.151317113957859</v>
      </c>
      <c r="I1374" s="0" t="n">
        <v>0</v>
      </c>
      <c r="J1374" s="87"/>
      <c r="K1374" s="87"/>
      <c r="L1374" s="89" t="s">
        <v>326</v>
      </c>
      <c r="M1374" s="88" t="b">
        <f aca="false">FALSE()</f>
        <v>0</v>
      </c>
      <c r="N1374" s="0" t="n">
        <v>0</v>
      </c>
      <c r="O1374" s="0" t="n">
        <v>73.9308874379145</v>
      </c>
      <c r="P1374" s="88" t="b">
        <f aca="false">FALSE()</f>
        <v>0</v>
      </c>
      <c r="Q1374" s="88" t="b">
        <f aca="false">FALSE()</f>
        <v>0</v>
      </c>
      <c r="R1374" s="0" t="n">
        <v>0.0149</v>
      </c>
      <c r="T1374" s="0" t="n">
        <v>74.05727</v>
      </c>
      <c r="U1374" s="0" t="n">
        <v>0</v>
      </c>
      <c r="V1374" s="0" t="n">
        <v>0</v>
      </c>
      <c r="W1374" s="0" t="n">
        <v>0.0282599999999995</v>
      </c>
      <c r="X1374" s="0" t="n">
        <v>0.0869824446897777</v>
      </c>
      <c r="Y1374" s="0" t="n">
        <v>-0.324893144826966</v>
      </c>
      <c r="Z1374" s="0" t="n">
        <v>0.0631912810427428</v>
      </c>
      <c r="AA1374" s="89" t="s">
        <v>327</v>
      </c>
      <c r="AB1374" s="0" t="n">
        <v>74.1836525620855</v>
      </c>
      <c r="AC1374" s="0" t="n">
        <v>0.223606797755074</v>
      </c>
      <c r="AD1374" s="89" t="s">
        <v>98</v>
      </c>
      <c r="AE1374" s="0" t="n">
        <v>202512</v>
      </c>
      <c r="AF1374" s="90" t="n">
        <v>46005</v>
      </c>
      <c r="AG1374" s="0" t="n">
        <v>0.223606797755074</v>
      </c>
    </row>
    <row r="1375" customFormat="false" ht="15" hidden="false" customHeight="false" outlineLevel="0" collapsed="false">
      <c r="A1375" s="87" t="n">
        <v>46005.9575347222</v>
      </c>
      <c r="B1375" s="0" t="n">
        <v>74.0714</v>
      </c>
      <c r="C1375" s="88" t="b">
        <f aca="false">FALSE()</f>
        <v>0</v>
      </c>
      <c r="D1375" s="88" t="b">
        <f aca="false">FALSE()</f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87"/>
      <c r="K1375" s="87"/>
      <c r="L1375" s="89" t="s">
        <v>326</v>
      </c>
      <c r="M1375" s="88" t="b">
        <f aca="false">FALSE()</f>
        <v>0</v>
      </c>
      <c r="N1375" s="0" t="n">
        <v>0</v>
      </c>
      <c r="O1375" s="0" t="n">
        <v>74.0714</v>
      </c>
      <c r="P1375" s="88" t="b">
        <f aca="false">FALSE()</f>
        <v>0</v>
      </c>
      <c r="Q1375" s="88" t="b">
        <f aca="false">FALSE()</f>
        <v>0</v>
      </c>
      <c r="R1375" s="0" t="n">
        <v>0</v>
      </c>
      <c r="T1375" s="0" t="n">
        <v>74.0714</v>
      </c>
      <c r="U1375" s="0" t="n">
        <v>0</v>
      </c>
      <c r="V1375" s="0" t="n">
        <v>0</v>
      </c>
      <c r="W1375" s="0" t="n">
        <v>0.0141300000000001</v>
      </c>
      <c r="X1375" s="0" t="n">
        <v>0.0631912810441443</v>
      </c>
      <c r="Y1375" s="0" t="n">
        <v>-0.22360679774998</v>
      </c>
      <c r="Z1375" s="0" t="n">
        <v>0</v>
      </c>
      <c r="AA1375" s="89" t="s">
        <v>327</v>
      </c>
      <c r="AB1375" s="0" t="n">
        <v>74.0714</v>
      </c>
      <c r="AD1375" s="89" t="s">
        <v>98</v>
      </c>
      <c r="AE1375" s="0" t="n">
        <v>202512</v>
      </c>
      <c r="AF1375" s="90" t="n">
        <v>46005</v>
      </c>
    </row>
    <row r="1376" customFormat="false" ht="15" hidden="false" customHeight="false" outlineLevel="0" collapsed="false">
      <c r="A1376" s="87" t="n">
        <v>46005.9679861111</v>
      </c>
      <c r="B1376" s="0" t="n">
        <v>74.0714</v>
      </c>
      <c r="C1376" s="88" t="b">
        <f aca="false">FALSE()</f>
        <v>0</v>
      </c>
      <c r="D1376" s="88" t="b">
        <f aca="false">FALSE()</f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  <c r="J1376" s="87"/>
      <c r="K1376" s="87"/>
      <c r="L1376" s="89" t="s">
        <v>326</v>
      </c>
      <c r="M1376" s="88" t="b">
        <f aca="false">FALSE()</f>
        <v>0</v>
      </c>
      <c r="N1376" s="0" t="n">
        <v>0</v>
      </c>
      <c r="O1376" s="0" t="n">
        <v>74.0714</v>
      </c>
      <c r="P1376" s="88" t="b">
        <f aca="false">FALSE()</f>
        <v>0</v>
      </c>
      <c r="Q1376" s="88" t="b">
        <f aca="false">FALSE()</f>
        <v>0</v>
      </c>
      <c r="R1376" s="0" t="n">
        <v>0</v>
      </c>
      <c r="T1376" s="0" t="n">
        <v>74.0714</v>
      </c>
      <c r="U1376" s="0" t="n">
        <v>0</v>
      </c>
      <c r="V1376" s="0" t="n">
        <v>0</v>
      </c>
      <c r="W1376" s="0" t="n">
        <v>0</v>
      </c>
      <c r="X1376" s="0" t="n">
        <v>0</v>
      </c>
      <c r="Z1376" s="0" t="n">
        <v>0</v>
      </c>
      <c r="AA1376" s="89" t="s">
        <v>327</v>
      </c>
      <c r="AB1376" s="0" t="n">
        <v>74.0714</v>
      </c>
      <c r="AD1376" s="89" t="s">
        <v>98</v>
      </c>
      <c r="AE1376" s="0" t="n">
        <v>202512</v>
      </c>
      <c r="AF1376" s="90" t="n">
        <v>46005</v>
      </c>
    </row>
    <row r="1377" customFormat="false" ht="15" hidden="false" customHeight="false" outlineLevel="0" collapsed="false">
      <c r="A1377" s="87" t="n">
        <v>46005.9784375</v>
      </c>
      <c r="B1377" s="0" t="n">
        <v>74.0714</v>
      </c>
      <c r="C1377" s="88" t="b">
        <f aca="false">FALSE()</f>
        <v>0</v>
      </c>
      <c r="D1377" s="88" t="b">
        <f aca="false">FALSE()</f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87"/>
      <c r="K1377" s="87"/>
      <c r="L1377" s="89" t="s">
        <v>326</v>
      </c>
      <c r="M1377" s="88" t="b">
        <f aca="false">FALSE()</f>
        <v>0</v>
      </c>
      <c r="N1377" s="0" t="n">
        <v>0</v>
      </c>
      <c r="O1377" s="0" t="n">
        <v>74.0714</v>
      </c>
      <c r="P1377" s="88" t="b">
        <f aca="false">FALSE()</f>
        <v>0</v>
      </c>
      <c r="Q1377" s="88" t="b">
        <f aca="false">FALSE()</f>
        <v>0</v>
      </c>
      <c r="R1377" s="0" t="n">
        <v>0</v>
      </c>
      <c r="T1377" s="0" t="n">
        <v>74.0714</v>
      </c>
      <c r="U1377" s="0" t="n">
        <v>0</v>
      </c>
      <c r="V1377" s="0" t="n">
        <v>0</v>
      </c>
      <c r="W1377" s="0" t="n">
        <v>0</v>
      </c>
      <c r="X1377" s="0" t="n">
        <v>0</v>
      </c>
      <c r="Z1377" s="0" t="n">
        <v>0</v>
      </c>
      <c r="AA1377" s="89" t="s">
        <v>327</v>
      </c>
      <c r="AB1377" s="0" t="n">
        <v>74.0714</v>
      </c>
      <c r="AD1377" s="89" t="s">
        <v>98</v>
      </c>
      <c r="AE1377" s="0" t="n">
        <v>202512</v>
      </c>
      <c r="AF1377" s="90" t="n">
        <v>46005</v>
      </c>
    </row>
    <row r="1378" customFormat="false" ht="15" hidden="false" customHeight="false" outlineLevel="0" collapsed="false">
      <c r="A1378" s="87" t="n">
        <v>46005.9885416667</v>
      </c>
      <c r="B1378" s="0" t="n">
        <v>74.0714</v>
      </c>
      <c r="C1378" s="88" t="b">
        <f aca="false">FALSE()</f>
        <v>0</v>
      </c>
      <c r="D1378" s="88" t="b">
        <f aca="false">FALSE()</f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  <c r="J1378" s="87"/>
      <c r="K1378" s="87"/>
      <c r="L1378" s="89" t="s">
        <v>326</v>
      </c>
      <c r="M1378" s="88" t="b">
        <f aca="false">FALSE()</f>
        <v>0</v>
      </c>
      <c r="N1378" s="0" t="n">
        <v>0</v>
      </c>
      <c r="O1378" s="0" t="n">
        <v>74.0714</v>
      </c>
      <c r="P1378" s="88" t="b">
        <f aca="false">FALSE()</f>
        <v>0</v>
      </c>
      <c r="Q1378" s="88" t="b">
        <f aca="false">FALSE()</f>
        <v>0</v>
      </c>
      <c r="R1378" s="0" t="n">
        <v>0</v>
      </c>
      <c r="T1378" s="0" t="n">
        <v>74.0714</v>
      </c>
      <c r="U1378" s="0" t="n">
        <v>0</v>
      </c>
      <c r="V1378" s="0" t="n">
        <v>0</v>
      </c>
      <c r="W1378" s="0" t="n">
        <v>0</v>
      </c>
      <c r="X1378" s="0" t="n">
        <v>0</v>
      </c>
      <c r="Z1378" s="0" t="n">
        <v>0</v>
      </c>
      <c r="AA1378" s="89" t="s">
        <v>327</v>
      </c>
      <c r="AB1378" s="0" t="n">
        <v>74.0714</v>
      </c>
      <c r="AD1378" s="89" t="s">
        <v>98</v>
      </c>
      <c r="AE1378" s="0" t="n">
        <v>202512</v>
      </c>
      <c r="AF1378" s="90" t="n">
        <v>46005</v>
      </c>
    </row>
    <row r="1379" customFormat="false" ht="15" hidden="false" customHeight="false" outlineLevel="0" collapsed="false">
      <c r="A1379" s="87" t="n">
        <v>46005.9989814815</v>
      </c>
      <c r="B1379" s="0" t="n">
        <v>74.0714</v>
      </c>
      <c r="C1379" s="88" t="b">
        <f aca="false">FALSE()</f>
        <v>0</v>
      </c>
      <c r="D1379" s="88" t="b">
        <f aca="false">FALSE()</f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  <c r="J1379" s="87"/>
      <c r="K1379" s="87"/>
      <c r="L1379" s="89" t="s">
        <v>326</v>
      </c>
      <c r="M1379" s="88" t="b">
        <f aca="false">FALSE()</f>
        <v>0</v>
      </c>
      <c r="N1379" s="0" t="n">
        <v>0</v>
      </c>
      <c r="O1379" s="0" t="n">
        <v>74.0714</v>
      </c>
      <c r="P1379" s="88" t="b">
        <f aca="false">FALSE()</f>
        <v>0</v>
      </c>
      <c r="Q1379" s="88" t="b">
        <f aca="false">FALSE()</f>
        <v>0</v>
      </c>
      <c r="R1379" s="0" t="n">
        <v>0</v>
      </c>
      <c r="T1379" s="0" t="n">
        <v>74.0714</v>
      </c>
      <c r="U1379" s="0" t="n">
        <v>0</v>
      </c>
      <c r="V1379" s="0" t="n">
        <v>0</v>
      </c>
      <c r="W1379" s="0" t="n">
        <v>0</v>
      </c>
      <c r="X1379" s="0" t="n">
        <v>0</v>
      </c>
      <c r="Z1379" s="0" t="n">
        <v>0</v>
      </c>
      <c r="AA1379" s="89" t="s">
        <v>327</v>
      </c>
      <c r="AB1379" s="0" t="n">
        <v>74.0714</v>
      </c>
      <c r="AD1379" s="89" t="s">
        <v>98</v>
      </c>
      <c r="AE1379" s="0" t="n">
        <v>202512</v>
      </c>
      <c r="AF1379" s="90" t="n">
        <v>46005</v>
      </c>
    </row>
    <row r="1380" customFormat="false" ht="15" hidden="false" customHeight="false" outlineLevel="0" collapsed="false">
      <c r="A1380" s="87" t="n">
        <v>46006.0094328704</v>
      </c>
      <c r="B1380" s="0" t="n">
        <v>74.0714</v>
      </c>
      <c r="C1380" s="88" t="b">
        <f aca="false">FALSE()</f>
        <v>0</v>
      </c>
      <c r="D1380" s="88" t="b">
        <f aca="false">FALSE()</f>
        <v>0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0</v>
      </c>
      <c r="J1380" s="87"/>
      <c r="K1380" s="87"/>
      <c r="L1380" s="89" t="s">
        <v>326</v>
      </c>
      <c r="M1380" s="88" t="b">
        <f aca="false">FALSE()</f>
        <v>0</v>
      </c>
      <c r="N1380" s="0" t="n">
        <v>0</v>
      </c>
      <c r="O1380" s="0" t="n">
        <v>74.0714</v>
      </c>
      <c r="P1380" s="88" t="b">
        <f aca="false">FALSE()</f>
        <v>0</v>
      </c>
      <c r="Q1380" s="88" t="b">
        <f aca="false">FALSE()</f>
        <v>0</v>
      </c>
      <c r="R1380" s="0" t="n">
        <v>0</v>
      </c>
      <c r="T1380" s="0" t="n">
        <v>74.0714</v>
      </c>
      <c r="U1380" s="0" t="n">
        <v>0</v>
      </c>
      <c r="V1380" s="0" t="n">
        <v>0</v>
      </c>
      <c r="W1380" s="0" t="n">
        <v>0</v>
      </c>
      <c r="X1380" s="0" t="n">
        <v>0</v>
      </c>
      <c r="Z1380" s="0" t="n">
        <v>0</v>
      </c>
      <c r="AA1380" s="89" t="s">
        <v>327</v>
      </c>
      <c r="AB1380" s="0" t="n">
        <v>74.0714</v>
      </c>
      <c r="AD1380" s="89" t="s">
        <v>98</v>
      </c>
      <c r="AE1380" s="0" t="n">
        <v>202512</v>
      </c>
      <c r="AF1380" s="90" t="n">
        <v>46006</v>
      </c>
    </row>
    <row r="1381" customFormat="false" ht="15" hidden="false" customHeight="false" outlineLevel="0" collapsed="false">
      <c r="A1381" s="87" t="n">
        <v>46006.0198842593</v>
      </c>
      <c r="B1381" s="0" t="n">
        <v>74.0714</v>
      </c>
      <c r="C1381" s="88" t="b">
        <f aca="false">FALSE()</f>
        <v>0</v>
      </c>
      <c r="D1381" s="88" t="b">
        <f aca="false">FALSE()</f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  <c r="J1381" s="87"/>
      <c r="K1381" s="87"/>
      <c r="L1381" s="89" t="s">
        <v>326</v>
      </c>
      <c r="M1381" s="88" t="b">
        <f aca="false">FALSE()</f>
        <v>0</v>
      </c>
      <c r="N1381" s="0" t="n">
        <v>0</v>
      </c>
      <c r="O1381" s="0" t="n">
        <v>74.0714</v>
      </c>
      <c r="P1381" s="88" t="b">
        <f aca="false">FALSE()</f>
        <v>0</v>
      </c>
      <c r="Q1381" s="88" t="b">
        <f aca="false">FALSE()</f>
        <v>0</v>
      </c>
      <c r="R1381" s="0" t="n">
        <v>0</v>
      </c>
      <c r="T1381" s="0" t="n">
        <v>74.0714</v>
      </c>
      <c r="U1381" s="0" t="n">
        <v>0</v>
      </c>
      <c r="V1381" s="0" t="n">
        <v>0</v>
      </c>
      <c r="W1381" s="0" t="n">
        <v>0</v>
      </c>
      <c r="X1381" s="0" t="n">
        <v>0</v>
      </c>
      <c r="Z1381" s="0" t="n">
        <v>0</v>
      </c>
      <c r="AA1381" s="89" t="s">
        <v>327</v>
      </c>
      <c r="AB1381" s="0" t="n">
        <v>74.0714</v>
      </c>
      <c r="AD1381" s="89" t="s">
        <v>98</v>
      </c>
      <c r="AE1381" s="0" t="n">
        <v>202512</v>
      </c>
      <c r="AF1381" s="90" t="n">
        <v>46006</v>
      </c>
    </row>
    <row r="1382" customFormat="false" ht="15" hidden="false" customHeight="false" outlineLevel="0" collapsed="false">
      <c r="A1382" s="87" t="n">
        <v>46006.0299884259</v>
      </c>
      <c r="B1382" s="0" t="n">
        <v>74.0714</v>
      </c>
      <c r="C1382" s="88" t="b">
        <f aca="false">FALSE()</f>
        <v>0</v>
      </c>
      <c r="D1382" s="88" t="b">
        <f aca="false">FALSE()</f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  <c r="J1382" s="87"/>
      <c r="K1382" s="87"/>
      <c r="L1382" s="89" t="s">
        <v>326</v>
      </c>
      <c r="M1382" s="88" t="b">
        <f aca="false">FALSE()</f>
        <v>0</v>
      </c>
      <c r="N1382" s="0" t="n">
        <v>0</v>
      </c>
      <c r="O1382" s="0" t="n">
        <v>74.0714</v>
      </c>
      <c r="P1382" s="88" t="b">
        <f aca="false">FALSE()</f>
        <v>0</v>
      </c>
      <c r="Q1382" s="88" t="b">
        <f aca="false">FALSE()</f>
        <v>0</v>
      </c>
      <c r="R1382" s="0" t="n">
        <v>0</v>
      </c>
      <c r="T1382" s="0" t="n">
        <v>74.0714</v>
      </c>
      <c r="U1382" s="0" t="n">
        <v>0</v>
      </c>
      <c r="V1382" s="0" t="n">
        <v>0</v>
      </c>
      <c r="W1382" s="0" t="n">
        <v>0</v>
      </c>
      <c r="X1382" s="0" t="n">
        <v>0</v>
      </c>
      <c r="Z1382" s="0" t="n">
        <v>0</v>
      </c>
      <c r="AA1382" s="89" t="s">
        <v>327</v>
      </c>
      <c r="AB1382" s="0" t="n">
        <v>74.0714</v>
      </c>
      <c r="AD1382" s="89" t="s">
        <v>98</v>
      </c>
      <c r="AE1382" s="0" t="n">
        <v>202512</v>
      </c>
      <c r="AF1382" s="90" t="n">
        <v>46006</v>
      </c>
    </row>
    <row r="1383" customFormat="false" ht="15" hidden="false" customHeight="false" outlineLevel="0" collapsed="false">
      <c r="A1383" s="87" t="n">
        <v>46006.0404282407</v>
      </c>
      <c r="B1383" s="0" t="n">
        <v>74.0714</v>
      </c>
      <c r="C1383" s="88" t="b">
        <f aca="false">FALSE()</f>
        <v>0</v>
      </c>
      <c r="D1383" s="88" t="b">
        <f aca="false">FALSE()</f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  <c r="J1383" s="87"/>
      <c r="K1383" s="87"/>
      <c r="L1383" s="89" t="s">
        <v>326</v>
      </c>
      <c r="M1383" s="88" t="b">
        <f aca="false">FALSE()</f>
        <v>0</v>
      </c>
      <c r="N1383" s="0" t="n">
        <v>0</v>
      </c>
      <c r="O1383" s="0" t="n">
        <v>74.0714</v>
      </c>
      <c r="P1383" s="88" t="b">
        <f aca="false">FALSE()</f>
        <v>0</v>
      </c>
      <c r="Q1383" s="88" t="b">
        <f aca="false">FALSE()</f>
        <v>0</v>
      </c>
      <c r="R1383" s="0" t="n">
        <v>0</v>
      </c>
      <c r="T1383" s="0" t="n">
        <v>74.0714</v>
      </c>
      <c r="U1383" s="0" t="n">
        <v>0</v>
      </c>
      <c r="V1383" s="0" t="n">
        <v>0</v>
      </c>
      <c r="W1383" s="0" t="n">
        <v>0</v>
      </c>
      <c r="X1383" s="0" t="n">
        <v>0</v>
      </c>
      <c r="Z1383" s="0" t="n">
        <v>0</v>
      </c>
      <c r="AA1383" s="89" t="s">
        <v>327</v>
      </c>
      <c r="AB1383" s="0" t="n">
        <v>74.0714</v>
      </c>
      <c r="AD1383" s="89" t="s">
        <v>98</v>
      </c>
      <c r="AE1383" s="0" t="n">
        <v>202512</v>
      </c>
      <c r="AF1383" s="90" t="n">
        <v>46006</v>
      </c>
    </row>
    <row r="1384" customFormat="false" ht="15" hidden="false" customHeight="false" outlineLevel="0" collapsed="false">
      <c r="A1384" s="87" t="n">
        <v>46006.0508796296</v>
      </c>
      <c r="B1384" s="0" t="n">
        <v>74.0714</v>
      </c>
      <c r="C1384" s="88" t="b">
        <f aca="false">FALSE()</f>
        <v>0</v>
      </c>
      <c r="D1384" s="88" t="b">
        <f aca="false">FALSE()</f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  <c r="J1384" s="87"/>
      <c r="K1384" s="87"/>
      <c r="L1384" s="89" t="s">
        <v>326</v>
      </c>
      <c r="M1384" s="88" t="b">
        <f aca="false">FALSE()</f>
        <v>0</v>
      </c>
      <c r="N1384" s="0" t="n">
        <v>0</v>
      </c>
      <c r="O1384" s="0" t="n">
        <v>74.0714</v>
      </c>
      <c r="P1384" s="88" t="b">
        <f aca="false">FALSE()</f>
        <v>0</v>
      </c>
      <c r="Q1384" s="88" t="b">
        <f aca="false">FALSE()</f>
        <v>0</v>
      </c>
      <c r="R1384" s="0" t="n">
        <v>0</v>
      </c>
      <c r="T1384" s="0" t="n">
        <v>74.0714</v>
      </c>
      <c r="U1384" s="0" t="n">
        <v>0</v>
      </c>
      <c r="V1384" s="0" t="n">
        <v>0</v>
      </c>
      <c r="W1384" s="0" t="n">
        <v>0</v>
      </c>
      <c r="X1384" s="0" t="n">
        <v>0</v>
      </c>
      <c r="Z1384" s="0" t="n">
        <v>0</v>
      </c>
      <c r="AA1384" s="89" t="s">
        <v>327</v>
      </c>
      <c r="AB1384" s="0" t="n">
        <v>74.0714</v>
      </c>
      <c r="AD1384" s="89" t="s">
        <v>98</v>
      </c>
      <c r="AE1384" s="0" t="n">
        <v>202512</v>
      </c>
      <c r="AF1384" s="90" t="n">
        <v>46006</v>
      </c>
    </row>
    <row r="1385" customFormat="false" ht="15" hidden="false" customHeight="false" outlineLevel="0" collapsed="false">
      <c r="A1385" s="87" t="n">
        <v>46006.0613310185</v>
      </c>
      <c r="B1385" s="0" t="n">
        <v>74.0714</v>
      </c>
      <c r="C1385" s="88" t="b">
        <f aca="false">FALSE()</f>
        <v>0</v>
      </c>
      <c r="D1385" s="88" t="b">
        <f aca="false">FALSE()</f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  <c r="J1385" s="87"/>
      <c r="K1385" s="87"/>
      <c r="L1385" s="89" t="s">
        <v>326</v>
      </c>
      <c r="M1385" s="88" t="b">
        <f aca="false">FALSE()</f>
        <v>0</v>
      </c>
      <c r="N1385" s="0" t="n">
        <v>0</v>
      </c>
      <c r="O1385" s="0" t="n">
        <v>74.0714</v>
      </c>
      <c r="P1385" s="88" t="b">
        <f aca="false">FALSE()</f>
        <v>0</v>
      </c>
      <c r="Q1385" s="88" t="b">
        <f aca="false">FALSE()</f>
        <v>0</v>
      </c>
      <c r="R1385" s="0" t="n">
        <v>0</v>
      </c>
      <c r="T1385" s="0" t="n">
        <v>74.0714</v>
      </c>
      <c r="U1385" s="0" t="n">
        <v>0</v>
      </c>
      <c r="V1385" s="0" t="n">
        <v>0</v>
      </c>
      <c r="W1385" s="0" t="n">
        <v>0</v>
      </c>
      <c r="X1385" s="0" t="n">
        <v>0</v>
      </c>
      <c r="Z1385" s="0" t="n">
        <v>0</v>
      </c>
      <c r="AA1385" s="89" t="s">
        <v>327</v>
      </c>
      <c r="AB1385" s="0" t="n">
        <v>74.0714</v>
      </c>
      <c r="AD1385" s="89" t="s">
        <v>98</v>
      </c>
      <c r="AE1385" s="0" t="n">
        <v>202512</v>
      </c>
      <c r="AF1385" s="90" t="n">
        <v>46006</v>
      </c>
    </row>
    <row r="1386" customFormat="false" ht="15" hidden="false" customHeight="false" outlineLevel="0" collapsed="false">
      <c r="A1386" s="87" t="n">
        <v>46006.0714351852</v>
      </c>
      <c r="B1386" s="0" t="n">
        <v>74.0714</v>
      </c>
      <c r="C1386" s="88" t="b">
        <f aca="false">FALSE()</f>
        <v>0</v>
      </c>
      <c r="D1386" s="88" t="b">
        <f aca="false">FALSE()</f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  <c r="J1386" s="87"/>
      <c r="K1386" s="87"/>
      <c r="L1386" s="89" t="s">
        <v>326</v>
      </c>
      <c r="M1386" s="88" t="b">
        <f aca="false">FALSE()</f>
        <v>0</v>
      </c>
      <c r="N1386" s="0" t="n">
        <v>0</v>
      </c>
      <c r="O1386" s="0" t="n">
        <v>74.0714</v>
      </c>
      <c r="P1386" s="88" t="b">
        <f aca="false">FALSE()</f>
        <v>0</v>
      </c>
      <c r="Q1386" s="88" t="b">
        <f aca="false">FALSE()</f>
        <v>0</v>
      </c>
      <c r="R1386" s="0" t="n">
        <v>0</v>
      </c>
      <c r="T1386" s="0" t="n">
        <v>74.0714</v>
      </c>
      <c r="U1386" s="0" t="n">
        <v>0</v>
      </c>
      <c r="V1386" s="0" t="n">
        <v>0</v>
      </c>
      <c r="W1386" s="0" t="n">
        <v>0</v>
      </c>
      <c r="X1386" s="0" t="n">
        <v>0</v>
      </c>
      <c r="Z1386" s="0" t="n">
        <v>0</v>
      </c>
      <c r="AA1386" s="89" t="s">
        <v>327</v>
      </c>
      <c r="AB1386" s="0" t="n">
        <v>74.0714</v>
      </c>
      <c r="AD1386" s="89" t="s">
        <v>98</v>
      </c>
      <c r="AE1386" s="0" t="n">
        <v>202512</v>
      </c>
      <c r="AF1386" s="90" t="n">
        <v>46006</v>
      </c>
    </row>
    <row r="1387" customFormat="false" ht="15" hidden="false" customHeight="false" outlineLevel="0" collapsed="false">
      <c r="A1387" s="87" t="n">
        <v>46006.0818865741</v>
      </c>
      <c r="B1387" s="0" t="n">
        <v>74.0714</v>
      </c>
      <c r="C1387" s="88" t="b">
        <f aca="false">FALSE()</f>
        <v>0</v>
      </c>
      <c r="D1387" s="88" t="b">
        <f aca="false">FALSE()</f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  <c r="J1387" s="87"/>
      <c r="K1387" s="87"/>
      <c r="L1387" s="89" t="s">
        <v>326</v>
      </c>
      <c r="M1387" s="88" t="b">
        <f aca="false">FALSE()</f>
        <v>0</v>
      </c>
      <c r="N1387" s="0" t="n">
        <v>0</v>
      </c>
      <c r="O1387" s="0" t="n">
        <v>74.0714</v>
      </c>
      <c r="P1387" s="88" t="b">
        <f aca="false">FALSE()</f>
        <v>0</v>
      </c>
      <c r="Q1387" s="88" t="b">
        <f aca="false">FALSE()</f>
        <v>0</v>
      </c>
      <c r="R1387" s="0" t="n">
        <v>0</v>
      </c>
      <c r="T1387" s="0" t="n">
        <v>74.0714</v>
      </c>
      <c r="U1387" s="0" t="n">
        <v>0</v>
      </c>
      <c r="V1387" s="0" t="n">
        <v>0</v>
      </c>
      <c r="W1387" s="0" t="n">
        <v>0</v>
      </c>
      <c r="X1387" s="0" t="n">
        <v>0</v>
      </c>
      <c r="Z1387" s="0" t="n">
        <v>0</v>
      </c>
      <c r="AA1387" s="89" t="s">
        <v>327</v>
      </c>
      <c r="AB1387" s="0" t="n">
        <v>74.0714</v>
      </c>
      <c r="AD1387" s="89" t="s">
        <v>98</v>
      </c>
      <c r="AE1387" s="0" t="n">
        <v>202512</v>
      </c>
      <c r="AF1387" s="90" t="n">
        <v>46006</v>
      </c>
    </row>
    <row r="1388" customFormat="false" ht="15" hidden="false" customHeight="false" outlineLevel="0" collapsed="false">
      <c r="A1388" s="87" t="n">
        <v>46006.0923263889</v>
      </c>
      <c r="B1388" s="0" t="n">
        <v>73.7888</v>
      </c>
      <c r="C1388" s="88" t="b">
        <f aca="false">TRUE()</f>
        <v>1</v>
      </c>
      <c r="D1388" s="88" t="b">
        <f aca="false">FALSE()</f>
        <v>0</v>
      </c>
      <c r="E1388" s="0" t="n">
        <v>0.142087437914512</v>
      </c>
      <c r="F1388" s="0" t="n">
        <v>0.192189547344246</v>
      </c>
      <c r="G1388" s="0" t="n">
        <v>-0.394852562085475</v>
      </c>
      <c r="H1388" s="0" t="n">
        <v>-0.532263576203689</v>
      </c>
      <c r="I1388" s="0" t="n">
        <v>-0.282600000000002</v>
      </c>
      <c r="J1388" s="87" t="n">
        <v>46006.2271759259</v>
      </c>
      <c r="K1388" s="87" t="n">
        <v>46006.0923263889</v>
      </c>
      <c r="L1388" s="89" t="s">
        <v>152</v>
      </c>
      <c r="M1388" s="88" t="b">
        <f aca="false">TRUE()</f>
        <v>1</v>
      </c>
      <c r="N1388" s="0" t="n">
        <v>1</v>
      </c>
      <c r="O1388" s="0" t="n">
        <v>73.9308874379145</v>
      </c>
      <c r="P1388" s="88" t="b">
        <f aca="false">FALSE()</f>
        <v>0</v>
      </c>
      <c r="Q1388" s="88" t="b">
        <f aca="false">FALSE()</f>
        <v>0</v>
      </c>
      <c r="R1388" s="0" t="n">
        <v>0.3689</v>
      </c>
      <c r="S1388" s="0" t="n">
        <v>4.24852915734371</v>
      </c>
      <c r="T1388" s="0" t="n">
        <v>74.05727</v>
      </c>
      <c r="U1388" s="0" t="n">
        <v>1</v>
      </c>
      <c r="V1388" s="0" t="n">
        <v>-0.282600000000002</v>
      </c>
      <c r="W1388" s="0" t="n">
        <v>-0.0141300000000001</v>
      </c>
      <c r="X1388" s="0" t="n">
        <v>0.0631912810441443</v>
      </c>
      <c r="Y1388" s="0" t="n">
        <v>-4.24852915724961</v>
      </c>
      <c r="Z1388" s="0" t="n">
        <v>0.0631912810427428</v>
      </c>
      <c r="AA1388" s="89" t="s">
        <v>155</v>
      </c>
      <c r="AB1388" s="0" t="n">
        <v>74.1836525620855</v>
      </c>
      <c r="AC1388" s="0" t="n">
        <v>-4.24852915734371</v>
      </c>
      <c r="AD1388" s="89" t="s">
        <v>98</v>
      </c>
      <c r="AE1388" s="0" t="n">
        <v>202512</v>
      </c>
      <c r="AF1388" s="90" t="n">
        <v>46006</v>
      </c>
      <c r="AG1388" s="0" t="n">
        <v>4.24852915734371</v>
      </c>
    </row>
    <row r="1389" customFormat="false" ht="15" hidden="false" customHeight="false" outlineLevel="0" collapsed="false">
      <c r="A1389" s="87" t="n">
        <v>46006.1027777778</v>
      </c>
      <c r="B1389" s="0" t="n">
        <v>73.7888</v>
      </c>
      <c r="C1389" s="88" t="b">
        <f aca="false">FALSE()</f>
        <v>0</v>
      </c>
      <c r="D1389" s="88" t="b">
        <f aca="false">FALSE()</f>
        <v>0</v>
      </c>
      <c r="E1389" s="0" t="n">
        <v>0.0803751106224979</v>
      </c>
      <c r="F1389" s="0" t="n">
        <v>0.108807375339081</v>
      </c>
      <c r="G1389" s="0" t="n">
        <v>-0.428304889377529</v>
      </c>
      <c r="H1389" s="0" t="n">
        <v>-0.577097274295364</v>
      </c>
      <c r="I1389" s="0" t="n">
        <v>0</v>
      </c>
      <c r="J1389" s="87"/>
      <c r="K1389" s="87" t="n">
        <v>46006.0923263889</v>
      </c>
      <c r="L1389" s="89" t="s">
        <v>152</v>
      </c>
      <c r="M1389" s="88" t="b">
        <f aca="false">TRUE()</f>
        <v>1</v>
      </c>
      <c r="N1389" s="0" t="n">
        <v>1</v>
      </c>
      <c r="O1389" s="0" t="n">
        <v>73.8691751106225</v>
      </c>
      <c r="P1389" s="88" t="b">
        <f aca="false">FALSE()</f>
        <v>0</v>
      </c>
      <c r="Q1389" s="88" t="b">
        <f aca="false">FALSE()</f>
        <v>0</v>
      </c>
      <c r="R1389" s="0" t="n">
        <v>0.3378</v>
      </c>
      <c r="S1389" s="0" t="n">
        <v>3.58628373041043</v>
      </c>
      <c r="T1389" s="0" t="n">
        <v>74.04314</v>
      </c>
      <c r="U1389" s="0" t="n">
        <v>2</v>
      </c>
      <c r="V1389" s="0" t="n">
        <v>0</v>
      </c>
      <c r="W1389" s="0" t="n">
        <v>-0.0141300000000001</v>
      </c>
      <c r="X1389" s="0" t="n">
        <v>0.0631912810441443</v>
      </c>
      <c r="Y1389" s="0" t="n">
        <v>0.22360679774998</v>
      </c>
      <c r="Z1389" s="0" t="n">
        <v>0.086982444688759</v>
      </c>
      <c r="AA1389" s="89" t="s">
        <v>154</v>
      </c>
      <c r="AB1389" s="0" t="n">
        <v>74.2171048893775</v>
      </c>
      <c r="AC1389" s="0" t="n">
        <v>-2.92403830347714</v>
      </c>
      <c r="AD1389" s="89" t="s">
        <v>98</v>
      </c>
      <c r="AE1389" s="0" t="n">
        <v>202512</v>
      </c>
      <c r="AF1389" s="90" t="n">
        <v>46006</v>
      </c>
      <c r="AG1389" s="0" t="n">
        <v>2.92403830347714</v>
      </c>
    </row>
    <row r="1390" customFormat="false" ht="15" hidden="false" customHeight="false" outlineLevel="0" collapsed="false">
      <c r="A1390" s="87" t="n">
        <v>46006.1128819444</v>
      </c>
      <c r="B1390" s="0" t="n">
        <v>73.7888</v>
      </c>
      <c r="C1390" s="88" t="b">
        <f aca="false">FALSE()</f>
        <v>0</v>
      </c>
      <c r="D1390" s="88" t="b">
        <f aca="false">FALSE()</f>
        <v>0</v>
      </c>
      <c r="E1390" s="0" t="n">
        <v>0.0331503655711458</v>
      </c>
      <c r="F1390" s="0" t="n">
        <v>0.0449058381781882</v>
      </c>
      <c r="G1390" s="0" t="n">
        <v>-0.447269634428864</v>
      </c>
      <c r="H1390" s="0" t="n">
        <v>-0.602496383000092</v>
      </c>
      <c r="I1390" s="0" t="n">
        <v>0</v>
      </c>
      <c r="J1390" s="87"/>
      <c r="K1390" s="87" t="n">
        <v>46006.0923263889</v>
      </c>
      <c r="L1390" s="89" t="s">
        <v>152</v>
      </c>
      <c r="M1390" s="88" t="b">
        <f aca="false">TRUE()</f>
        <v>1</v>
      </c>
      <c r="N1390" s="0" t="n">
        <v>1</v>
      </c>
      <c r="O1390" s="0" t="n">
        <v>73.8219503655711</v>
      </c>
      <c r="P1390" s="88" t="b">
        <f aca="false">FALSE()</f>
        <v>0</v>
      </c>
      <c r="Q1390" s="88" t="b">
        <f aca="false">TRUE()</f>
        <v>1</v>
      </c>
      <c r="R1390" s="0" t="n">
        <v>0.3547</v>
      </c>
      <c r="S1390" s="0" t="n">
        <v>3.16425620051538</v>
      </c>
      <c r="T1390" s="0" t="n">
        <v>74.02901</v>
      </c>
      <c r="U1390" s="0" t="n">
        <v>3</v>
      </c>
      <c r="V1390" s="0" t="n">
        <v>0</v>
      </c>
      <c r="W1390" s="0" t="n">
        <v>-0.0141300000000001</v>
      </c>
      <c r="X1390" s="0" t="n">
        <v>0.0631912810441443</v>
      </c>
      <c r="Y1390" s="0" t="n">
        <v>0.22360679774998</v>
      </c>
      <c r="Z1390" s="0" t="n">
        <v>0.103529817214432</v>
      </c>
      <c r="AA1390" s="89" t="s">
        <v>153</v>
      </c>
      <c r="AB1390" s="0" t="n">
        <v>74.2360696344289</v>
      </c>
      <c r="AC1390" s="0" t="n">
        <v>-2.32020114072528</v>
      </c>
      <c r="AD1390" s="89" t="s">
        <v>98</v>
      </c>
      <c r="AE1390" s="0" t="n">
        <v>202512</v>
      </c>
      <c r="AF1390" s="90" t="n">
        <v>46006</v>
      </c>
      <c r="AG1390" s="0" t="n">
        <v>2.32020114072528</v>
      </c>
    </row>
    <row r="1391" customFormat="false" ht="15" hidden="false" customHeight="false" outlineLevel="0" collapsed="false">
      <c r="A1391" s="87" t="n">
        <v>46006.1233333333</v>
      </c>
      <c r="B1391" s="0" t="n">
        <v>73.7888</v>
      </c>
      <c r="C1391" s="88" t="b">
        <f aca="false">FALSE()</f>
        <v>0</v>
      </c>
      <c r="D1391" s="88" t="b">
        <f aca="false">FALSE()</f>
        <v>0</v>
      </c>
      <c r="E1391" s="0" t="n">
        <v>-0.0058731858378706</v>
      </c>
      <c r="F1391" s="0" t="n">
        <v>-0.0079600879112094</v>
      </c>
      <c r="G1391" s="0" t="n">
        <v>-0.458033185837863</v>
      </c>
      <c r="H1391" s="0" t="n">
        <v>-0.616906023037263</v>
      </c>
      <c r="I1391" s="0" t="n">
        <v>0</v>
      </c>
      <c r="J1391" s="87"/>
      <c r="K1391" s="87" t="n">
        <v>46006.0923263889</v>
      </c>
      <c r="L1391" s="89" t="s">
        <v>326</v>
      </c>
      <c r="M1391" s="88" t="b">
        <f aca="false">FALSE()</f>
        <v>0</v>
      </c>
      <c r="N1391" s="0" t="n">
        <v>1</v>
      </c>
      <c r="O1391" s="0" t="n">
        <v>73.7829268141621</v>
      </c>
      <c r="P1391" s="88" t="b">
        <f aca="false">FALSE()</f>
        <v>0</v>
      </c>
      <c r="Q1391" s="88" t="b">
        <f aca="false">FALSE()</f>
        <v>0</v>
      </c>
      <c r="R1391" s="0" t="n">
        <v>0.3871</v>
      </c>
      <c r="S1391" s="0" t="n">
        <v>2.8605318676302</v>
      </c>
      <c r="T1391" s="0" t="n">
        <v>74.01488</v>
      </c>
      <c r="U1391" s="0" t="n">
        <v>4</v>
      </c>
      <c r="V1391" s="0" t="n">
        <v>0</v>
      </c>
      <c r="W1391" s="0" t="n">
        <v>-0.0141300000000001</v>
      </c>
      <c r="X1391" s="0" t="n">
        <v>0.0631912810441443</v>
      </c>
      <c r="Y1391" s="0" t="n">
        <v>0.22360679774998</v>
      </c>
      <c r="Z1391" s="0" t="n">
        <v>0.115976592918937</v>
      </c>
      <c r="AA1391" s="89" t="s">
        <v>153</v>
      </c>
      <c r="AB1391" s="0" t="n">
        <v>74.2468331858379</v>
      </c>
      <c r="AC1391" s="0" t="n">
        <v>-1.94935886897469</v>
      </c>
      <c r="AD1391" s="89" t="s">
        <v>98</v>
      </c>
      <c r="AE1391" s="0" t="n">
        <v>202512</v>
      </c>
      <c r="AF1391" s="90" t="n">
        <v>46006</v>
      </c>
      <c r="AG1391" s="0" t="n">
        <v>1.94935886897469</v>
      </c>
    </row>
    <row r="1392" customFormat="false" ht="15" hidden="false" customHeight="false" outlineLevel="0" collapsed="false">
      <c r="A1392" s="87" t="n">
        <v>46006.1337847222</v>
      </c>
      <c r="B1392" s="0" t="n">
        <v>73.5062</v>
      </c>
      <c r="C1392" s="88" t="b">
        <f aca="false">TRUE()</f>
        <v>1</v>
      </c>
      <c r="D1392" s="88" t="b">
        <f aca="false">FALSE()</f>
        <v>0</v>
      </c>
      <c r="E1392" s="0" t="n">
        <v>0.157554829510701</v>
      </c>
      <c r="F1392" s="0" t="n">
        <v>0.213883788404963</v>
      </c>
      <c r="G1392" s="0" t="n">
        <v>-0.803285170489261</v>
      </c>
      <c r="H1392" s="0" t="n">
        <v>-1.08099950988258</v>
      </c>
      <c r="I1392" s="0" t="n">
        <v>-0.282599999999988</v>
      </c>
      <c r="J1392" s="87"/>
      <c r="K1392" s="87" t="n">
        <v>46006.0923263889</v>
      </c>
      <c r="L1392" s="89" t="s">
        <v>152</v>
      </c>
      <c r="M1392" s="88" t="b">
        <f aca="false">TRUE()</f>
        <v>1</v>
      </c>
      <c r="N1392" s="0" t="n">
        <v>2</v>
      </c>
      <c r="O1392" s="0" t="n">
        <v>73.6637548295107</v>
      </c>
      <c r="P1392" s="88" t="b">
        <f aca="false">TRUE()</f>
        <v>1</v>
      </c>
      <c r="Q1392" s="88" t="b">
        <f aca="false">TRUE()</f>
        <v>1</v>
      </c>
      <c r="R1392" s="0" t="n">
        <v>0.5413</v>
      </c>
      <c r="S1392" s="0" t="n">
        <v>2.88362131441757</v>
      </c>
      <c r="T1392" s="0" t="n">
        <v>73.98662</v>
      </c>
      <c r="U1392" s="0" t="n">
        <v>5</v>
      </c>
      <c r="V1392" s="0" t="n">
        <v>-0.282599999999988</v>
      </c>
      <c r="W1392" s="0" t="n">
        <v>-0.0282599999999995</v>
      </c>
      <c r="X1392" s="0" t="n">
        <v>0.0869824446897777</v>
      </c>
      <c r="Y1392" s="0" t="n">
        <v>-2.92403830344261</v>
      </c>
      <c r="Z1392" s="0" t="n">
        <v>0.161432585244638</v>
      </c>
      <c r="AA1392" s="89" t="s">
        <v>153</v>
      </c>
      <c r="AB1392" s="0" t="n">
        <v>74.3094851704893</v>
      </c>
      <c r="AC1392" s="0" t="n">
        <v>-2.97597910156704</v>
      </c>
      <c r="AD1392" s="89" t="s">
        <v>98</v>
      </c>
      <c r="AE1392" s="0" t="n">
        <v>202512</v>
      </c>
      <c r="AF1392" s="90" t="n">
        <v>46006</v>
      </c>
      <c r="AG1392" s="0" t="n">
        <v>2.97597910156704</v>
      </c>
    </row>
    <row r="1393" customFormat="false" ht="15" hidden="false" customHeight="false" outlineLevel="0" collapsed="false">
      <c r="A1393" s="87" t="n">
        <v>46006.144224537</v>
      </c>
      <c r="B1393" s="0" t="n">
        <v>73.7888</v>
      </c>
      <c r="C1393" s="88" t="b">
        <f aca="false">TRUE()</f>
        <v>1</v>
      </c>
      <c r="D1393" s="88" t="b">
        <f aca="false">FALSE()</f>
        <v>0</v>
      </c>
      <c r="E1393" s="0" t="n">
        <v>-0.148163194554641</v>
      </c>
      <c r="F1393" s="0" t="n">
        <v>-0.20119760091983</v>
      </c>
      <c r="G1393" s="0" t="n">
        <v>-0.515543194554638</v>
      </c>
      <c r="H1393" s="0" t="n">
        <v>-0.693826460728906</v>
      </c>
      <c r="I1393" s="0" t="n">
        <v>0.282599999999988</v>
      </c>
      <c r="J1393" s="87"/>
      <c r="K1393" s="87" t="n">
        <v>46006.0923263889</v>
      </c>
      <c r="L1393" s="89" t="s">
        <v>326</v>
      </c>
      <c r="M1393" s="88" t="b">
        <f aca="false">FALSE()</f>
        <v>0</v>
      </c>
      <c r="N1393" s="0" t="n">
        <v>3</v>
      </c>
      <c r="O1393" s="0" t="n">
        <v>73.6406368054454</v>
      </c>
      <c r="P1393" s="88" t="b">
        <f aca="false">TRUE()</f>
        <v>1</v>
      </c>
      <c r="Q1393" s="88" t="b">
        <f aca="false">FALSE()</f>
        <v>0</v>
      </c>
      <c r="R1393" s="0" t="n">
        <v>0.5024</v>
      </c>
      <c r="S1393" s="0" t="n">
        <v>2.58752706011609</v>
      </c>
      <c r="T1393" s="0" t="n">
        <v>73.97249</v>
      </c>
      <c r="U1393" s="0" t="n">
        <v>6</v>
      </c>
      <c r="V1393" s="0" t="n">
        <v>0.282599999999988</v>
      </c>
      <c r="W1393" s="0" t="n">
        <v>-0.0141300000000001</v>
      </c>
      <c r="X1393" s="0" t="n">
        <v>0.111354139194683</v>
      </c>
      <c r="Y1393" s="0" t="n">
        <v>2.6647415367399</v>
      </c>
      <c r="Z1393" s="0" t="n">
        <v>0.16592659727732</v>
      </c>
      <c r="AA1393" s="89" t="s">
        <v>153</v>
      </c>
      <c r="AB1393" s="0" t="n">
        <v>74.3043431945546</v>
      </c>
      <c r="AC1393" s="0" t="n">
        <v>-1.10705578860868</v>
      </c>
      <c r="AD1393" s="89" t="s">
        <v>98</v>
      </c>
      <c r="AE1393" s="0" t="n">
        <v>202512</v>
      </c>
      <c r="AF1393" s="90" t="n">
        <v>46006</v>
      </c>
      <c r="AG1393" s="0" t="n">
        <v>1.10705578860868</v>
      </c>
    </row>
    <row r="1394" customFormat="false" ht="15" hidden="false" customHeight="false" outlineLevel="0" collapsed="false">
      <c r="A1394" s="87" t="n">
        <v>46006.1543287037</v>
      </c>
      <c r="B1394" s="0" t="n">
        <v>73.5062</v>
      </c>
      <c r="C1394" s="88" t="b">
        <f aca="false">TRUE()</f>
        <v>1</v>
      </c>
      <c r="D1394" s="88" t="b">
        <f aca="false">TRUE()</f>
        <v>1</v>
      </c>
      <c r="E1394" s="0" t="n">
        <v>0.0501147347011112</v>
      </c>
      <c r="F1394" s="0" t="n">
        <v>0.0681311113557854</v>
      </c>
      <c r="G1394" s="0" t="n">
        <v>-0.825945265298884</v>
      </c>
      <c r="H1394" s="0" t="n">
        <v>-1.11115488776895</v>
      </c>
      <c r="I1394" s="0" t="n">
        <v>-0.282599999999988</v>
      </c>
      <c r="J1394" s="87"/>
      <c r="K1394" s="87" t="n">
        <v>46006.0923263889</v>
      </c>
      <c r="L1394" s="89" t="s">
        <v>152</v>
      </c>
      <c r="M1394" s="88" t="b">
        <f aca="false">TRUE()</f>
        <v>1</v>
      </c>
      <c r="N1394" s="0" t="n">
        <v>4</v>
      </c>
      <c r="O1394" s="0" t="n">
        <v>73.5563147347011</v>
      </c>
      <c r="P1394" s="88" t="b">
        <f aca="false">TRUE()</f>
        <v>1</v>
      </c>
      <c r="Q1394" s="88" t="b">
        <f aca="false">TRUE()</f>
        <v>1</v>
      </c>
      <c r="R1394" s="0" t="n">
        <v>0.6648</v>
      </c>
      <c r="S1394" s="0" t="n">
        <v>2.5405060232282</v>
      </c>
      <c r="T1394" s="0" t="n">
        <v>73.94423</v>
      </c>
      <c r="U1394" s="0" t="n">
        <v>7</v>
      </c>
      <c r="V1394" s="0" t="n">
        <v>-0.282599999999988</v>
      </c>
      <c r="W1394" s="0" t="n">
        <v>-0.0282599999999995</v>
      </c>
      <c r="X1394" s="0" t="n">
        <v>0.126382562088284</v>
      </c>
      <c r="Y1394" s="0" t="n">
        <v>-2.01246117974978</v>
      </c>
      <c r="Z1394" s="0" t="n">
        <v>0.193957632649441</v>
      </c>
      <c r="AA1394" s="89" t="s">
        <v>15</v>
      </c>
      <c r="AB1394" s="0" t="n">
        <v>74.3321452652989</v>
      </c>
      <c r="AC1394" s="0" t="n">
        <v>-2.25837980190083</v>
      </c>
      <c r="AD1394" s="89" t="s">
        <v>98</v>
      </c>
      <c r="AE1394" s="0" t="n">
        <v>202512</v>
      </c>
      <c r="AF1394" s="90" t="n">
        <v>46006</v>
      </c>
      <c r="AG1394" s="0" t="n">
        <v>2.25837980190083</v>
      </c>
    </row>
    <row r="1395" customFormat="false" ht="15" hidden="false" customHeight="false" outlineLevel="0" collapsed="false">
      <c r="A1395" s="87" t="n">
        <v>46006.1647800926</v>
      </c>
      <c r="B1395" s="0" t="n">
        <v>73.5062</v>
      </c>
      <c r="C1395" s="88" t="b">
        <f aca="false">FALSE()</f>
        <v>0</v>
      </c>
      <c r="D1395" s="88" t="b">
        <f aca="false">TRUE()</f>
        <v>1</v>
      </c>
      <c r="E1395" s="0" t="n">
        <v>-0.0193042107317324</v>
      </c>
      <c r="F1395" s="0" t="n">
        <v>-0.0262689157357924</v>
      </c>
      <c r="G1395" s="0" t="n">
        <v>-0.838844210731722</v>
      </c>
      <c r="H1395" s="0" t="n">
        <v>-1.12831220915548</v>
      </c>
      <c r="I1395" s="0" t="n">
        <v>0</v>
      </c>
      <c r="J1395" s="87"/>
      <c r="K1395" s="87" t="n">
        <v>46006.0923263889</v>
      </c>
      <c r="L1395" s="89" t="s">
        <v>326</v>
      </c>
      <c r="M1395" s="88" t="b">
        <f aca="false">FALSE()</f>
        <v>0</v>
      </c>
      <c r="N1395" s="0" t="n">
        <v>4</v>
      </c>
      <c r="O1395" s="0" t="n">
        <v>73.4868957892683</v>
      </c>
      <c r="P1395" s="88" t="b">
        <f aca="false">FALSE()</f>
        <v>0</v>
      </c>
      <c r="Q1395" s="88" t="b">
        <f aca="false">FALSE()</f>
        <v>0</v>
      </c>
      <c r="R1395" s="0" t="n">
        <v>0.6416</v>
      </c>
      <c r="S1395" s="0" t="n">
        <v>2.4616951759407</v>
      </c>
      <c r="T1395" s="0" t="n">
        <v>73.91597</v>
      </c>
      <c r="U1395" s="0" t="n">
        <v>8</v>
      </c>
      <c r="V1395" s="0" t="n">
        <v>0</v>
      </c>
      <c r="W1395" s="0" t="n">
        <v>-0.0282599999999995</v>
      </c>
      <c r="X1395" s="0" t="n">
        <v>0.126382562088284</v>
      </c>
      <c r="Y1395" s="0" t="n">
        <v>0.223606797749982</v>
      </c>
      <c r="Z1395" s="0" t="n">
        <v>0.214537105365862</v>
      </c>
      <c r="AA1395" s="89" t="s">
        <v>15</v>
      </c>
      <c r="AB1395" s="0" t="n">
        <v>74.3450442107317</v>
      </c>
      <c r="AC1395" s="0" t="n">
        <v>-1.91001924492824</v>
      </c>
      <c r="AD1395" s="89" t="s">
        <v>98</v>
      </c>
      <c r="AE1395" s="0" t="n">
        <v>202512</v>
      </c>
      <c r="AF1395" s="90" t="n">
        <v>46006</v>
      </c>
      <c r="AG1395" s="0" t="n">
        <v>1.91001924492824</v>
      </c>
    </row>
    <row r="1396" customFormat="false" ht="15" hidden="false" customHeight="false" outlineLevel="0" collapsed="false">
      <c r="A1396" s="87" t="n">
        <v>46006.1752314815</v>
      </c>
      <c r="B1396" s="0" t="n">
        <v>73.5062</v>
      </c>
      <c r="C1396" s="88" t="b">
        <f aca="false">FALSE()</f>
        <v>0</v>
      </c>
      <c r="D1396" s="88" t="b">
        <f aca="false">TRUE()</f>
        <v>1</v>
      </c>
      <c r="E1396" s="0" t="n">
        <v>-0.0778436965406683</v>
      </c>
      <c r="F1396" s="0" t="n">
        <v>-0.106013126889238</v>
      </c>
      <c r="G1396" s="0" t="n">
        <v>-0.840863696540652</v>
      </c>
      <c r="H1396" s="0" t="n">
        <v>-1.13099785618</v>
      </c>
      <c r="I1396" s="0" t="n">
        <v>0</v>
      </c>
      <c r="J1396" s="87"/>
      <c r="K1396" s="87" t="n">
        <v>46006.0923263889</v>
      </c>
      <c r="L1396" s="89" t="s">
        <v>326</v>
      </c>
      <c r="M1396" s="88" t="b">
        <f aca="false">FALSE()</f>
        <v>0</v>
      </c>
      <c r="N1396" s="0" t="n">
        <v>4</v>
      </c>
      <c r="O1396" s="0" t="n">
        <v>73.4283563034593</v>
      </c>
      <c r="P1396" s="88" t="b">
        <f aca="false">FALSE()</f>
        <v>0</v>
      </c>
      <c r="Q1396" s="88" t="b">
        <f aca="false">FALSE()</f>
        <v>0</v>
      </c>
      <c r="R1396" s="0" t="n">
        <v>0.625</v>
      </c>
      <c r="S1396" s="0" t="n">
        <v>2.37273715088305</v>
      </c>
      <c r="T1396" s="0" t="n">
        <v>73.88771</v>
      </c>
      <c r="U1396" s="0" t="n">
        <v>9</v>
      </c>
      <c r="V1396" s="0" t="n">
        <v>0</v>
      </c>
      <c r="W1396" s="0" t="n">
        <v>-0.0282599999999995</v>
      </c>
      <c r="X1396" s="0" t="n">
        <v>0.126382562088284</v>
      </c>
      <c r="Y1396" s="0" t="n">
        <v>0.223606797749982</v>
      </c>
      <c r="Z1396" s="0" t="n">
        <v>0.22967684827033</v>
      </c>
      <c r="AA1396" s="89" t="s">
        <v>15</v>
      </c>
      <c r="AB1396" s="0" t="n">
        <v>74.3470636965407</v>
      </c>
      <c r="AC1396" s="0" t="n">
        <v>-1.66107295042186</v>
      </c>
      <c r="AD1396" s="89" t="s">
        <v>98</v>
      </c>
      <c r="AE1396" s="0" t="n">
        <v>202512</v>
      </c>
      <c r="AF1396" s="90" t="n">
        <v>46006</v>
      </c>
      <c r="AG1396" s="0" t="n">
        <v>1.66107295042186</v>
      </c>
    </row>
    <row r="1397" customFormat="false" ht="15" hidden="false" customHeight="false" outlineLevel="0" collapsed="false">
      <c r="A1397" s="87" t="n">
        <v>46006.1856828704</v>
      </c>
      <c r="B1397" s="0" t="n">
        <v>73.5062</v>
      </c>
      <c r="C1397" s="88" t="b">
        <f aca="false">FALSE()</f>
        <v>0</v>
      </c>
      <c r="D1397" s="88" t="b">
        <f aca="false">TRUE()</f>
        <v>1</v>
      </c>
      <c r="E1397" s="0" t="n">
        <v>-0.127563553972294</v>
      </c>
      <c r="F1397" s="0" t="n">
        <v>-0.173842905988204</v>
      </c>
      <c r="G1397" s="0" t="n">
        <v>-0.834063553972271</v>
      </c>
      <c r="H1397" s="0" t="n">
        <v>-1.12195399114603</v>
      </c>
      <c r="I1397" s="0" t="n">
        <v>0</v>
      </c>
      <c r="J1397" s="87"/>
      <c r="K1397" s="87" t="n">
        <v>46006.0923263889</v>
      </c>
      <c r="L1397" s="89" t="s">
        <v>326</v>
      </c>
      <c r="M1397" s="88" t="b">
        <f aca="false">FALSE()</f>
        <v>0</v>
      </c>
      <c r="N1397" s="0" t="n">
        <v>4</v>
      </c>
      <c r="O1397" s="0" t="n">
        <v>73.3786364460277</v>
      </c>
      <c r="P1397" s="88" t="b">
        <f aca="false">FALSE()</f>
        <v>0</v>
      </c>
      <c r="Q1397" s="88" t="b">
        <f aca="false">FALSE()</f>
        <v>0</v>
      </c>
      <c r="R1397" s="0" t="n">
        <v>0.6122</v>
      </c>
      <c r="S1397" s="0" t="n">
        <v>2.2824018892063</v>
      </c>
      <c r="T1397" s="0" t="n">
        <v>73.85945</v>
      </c>
      <c r="U1397" s="0" t="n">
        <v>10</v>
      </c>
      <c r="V1397" s="0" t="n">
        <v>0</v>
      </c>
      <c r="W1397" s="0" t="n">
        <v>-0.0282599999999995</v>
      </c>
      <c r="X1397" s="0" t="n">
        <v>0.126382562088284</v>
      </c>
      <c r="Y1397" s="0" t="n">
        <v>0.223606797749982</v>
      </c>
      <c r="Z1397" s="0" t="n">
        <v>0.24040677698614</v>
      </c>
      <c r="AA1397" s="89" t="s">
        <v>15</v>
      </c>
      <c r="AB1397" s="0" t="n">
        <v>74.3402635539723</v>
      </c>
      <c r="AC1397" s="0" t="n">
        <v>-1.4693845341155</v>
      </c>
      <c r="AD1397" s="89" t="s">
        <v>98</v>
      </c>
      <c r="AE1397" s="0" t="n">
        <v>202512</v>
      </c>
      <c r="AF1397" s="90" t="n">
        <v>46006</v>
      </c>
      <c r="AG1397" s="0" t="n">
        <v>1.4693845341155</v>
      </c>
    </row>
    <row r="1398" customFormat="false" ht="15" hidden="false" customHeight="false" outlineLevel="0" collapsed="false">
      <c r="A1398" s="87" t="n">
        <v>46006.1957986111</v>
      </c>
      <c r="B1398" s="0" t="n">
        <v>73.5062</v>
      </c>
      <c r="C1398" s="88" t="b">
        <f aca="false">FALSE()</f>
        <v>0</v>
      </c>
      <c r="D1398" s="88" t="b">
        <f aca="false">TRUE()</f>
        <v>1</v>
      </c>
      <c r="E1398" s="0" t="n">
        <v>-0.16961311744744</v>
      </c>
      <c r="F1398" s="0" t="n">
        <v>-0.231280353582685</v>
      </c>
      <c r="G1398" s="0" t="n">
        <v>-0.819593117447411</v>
      </c>
      <c r="H1398" s="0" t="n">
        <v>-1.10270349372837</v>
      </c>
      <c r="I1398" s="0" t="n">
        <v>0</v>
      </c>
      <c r="J1398" s="87"/>
      <c r="K1398" s="87" t="n">
        <v>46006.0923263889</v>
      </c>
      <c r="L1398" s="89" t="s">
        <v>326</v>
      </c>
      <c r="M1398" s="88" t="b">
        <f aca="false">FALSE()</f>
        <v>0</v>
      </c>
      <c r="N1398" s="0" t="n">
        <v>3</v>
      </c>
      <c r="O1398" s="0" t="n">
        <v>73.3365868825526</v>
      </c>
      <c r="P1398" s="88" t="b">
        <f aca="false">FALSE()</f>
        <v>0</v>
      </c>
      <c r="Q1398" s="88" t="b">
        <f aca="false">FALSE()</f>
        <v>0</v>
      </c>
      <c r="R1398" s="0" t="n">
        <v>0.5733</v>
      </c>
      <c r="S1398" s="0" t="n">
        <v>2.19437849634925</v>
      </c>
      <c r="T1398" s="0" t="n">
        <v>73.83119</v>
      </c>
      <c r="U1398" s="0" t="n">
        <v>11</v>
      </c>
      <c r="V1398" s="0" t="n">
        <v>0</v>
      </c>
      <c r="W1398" s="0" t="n">
        <v>-0.0282599999999995</v>
      </c>
      <c r="X1398" s="0" t="n">
        <v>0.126382562088284</v>
      </c>
      <c r="Y1398" s="0" t="n">
        <v>0.223606797749982</v>
      </c>
      <c r="Z1398" s="0" t="n">
        <v>0.247301558723711</v>
      </c>
      <c r="AA1398" s="89" t="s">
        <v>15</v>
      </c>
      <c r="AB1398" s="0" t="n">
        <v>74.3257931174474</v>
      </c>
      <c r="AC1398" s="0" t="n">
        <v>-1.31414456777876</v>
      </c>
      <c r="AD1398" s="89" t="s">
        <v>98</v>
      </c>
      <c r="AE1398" s="0" t="n">
        <v>202512</v>
      </c>
      <c r="AF1398" s="90" t="n">
        <v>46006</v>
      </c>
      <c r="AG1398" s="0" t="n">
        <v>1.31414456777876</v>
      </c>
    </row>
    <row r="1399" customFormat="false" ht="15" hidden="false" customHeight="false" outlineLevel="0" collapsed="false">
      <c r="A1399" s="87" t="n">
        <v>46006.2062615741</v>
      </c>
      <c r="B1399" s="0" t="n">
        <v>73.5062</v>
      </c>
      <c r="C1399" s="88" t="b">
        <f aca="false">FALSE()</f>
        <v>0</v>
      </c>
      <c r="D1399" s="88" t="b">
        <f aca="false">TRUE()</f>
        <v>1</v>
      </c>
      <c r="E1399" s="0" t="n">
        <v>-0.204625690943402</v>
      </c>
      <c r="F1399" s="0" t="n">
        <v>-0.279155929285573</v>
      </c>
      <c r="G1399" s="0" t="n">
        <v>-0.798085690943395</v>
      </c>
      <c r="H1399" s="0" t="n">
        <v>-1.07407760336046</v>
      </c>
      <c r="I1399" s="0" t="n">
        <v>0</v>
      </c>
      <c r="J1399" s="87"/>
      <c r="K1399" s="87" t="n">
        <v>46006.0923263889</v>
      </c>
      <c r="L1399" s="89" t="s">
        <v>326</v>
      </c>
      <c r="M1399" s="88" t="b">
        <f aca="false">FALSE()</f>
        <v>0</v>
      </c>
      <c r="N1399" s="0" t="n">
        <v>3</v>
      </c>
      <c r="O1399" s="0" t="n">
        <v>73.3015743090566</v>
      </c>
      <c r="P1399" s="88" t="b">
        <f aca="false">FALSE()</f>
        <v>0</v>
      </c>
      <c r="Q1399" s="88" t="b">
        <f aca="false">FALSE()</f>
        <v>0</v>
      </c>
      <c r="R1399" s="0" t="n">
        <v>0.5646</v>
      </c>
      <c r="S1399" s="0" t="n">
        <v>2.11015616405075</v>
      </c>
      <c r="T1399" s="0" t="n">
        <v>73.80293</v>
      </c>
      <c r="U1399" s="0" t="n">
        <v>12</v>
      </c>
      <c r="V1399" s="0" t="n">
        <v>0</v>
      </c>
      <c r="W1399" s="0" t="n">
        <v>-0.0282599999999995</v>
      </c>
      <c r="X1399" s="0" t="n">
        <v>0.126382562088284</v>
      </c>
      <c r="Y1399" s="0" t="n">
        <v>0.223606797749982</v>
      </c>
      <c r="Z1399" s="0" t="n">
        <v>0.250677845471698</v>
      </c>
      <c r="AA1399" s="89" t="s">
        <v>15</v>
      </c>
      <c r="AB1399" s="0" t="n">
        <v>74.3042856909434</v>
      </c>
      <c r="AC1399" s="0" t="n">
        <v>-1.18371050876731</v>
      </c>
      <c r="AD1399" s="89" t="s">
        <v>98</v>
      </c>
      <c r="AE1399" s="0" t="n">
        <v>202512</v>
      </c>
      <c r="AF1399" s="90" t="n">
        <v>46006</v>
      </c>
      <c r="AG1399" s="0" t="n">
        <v>1.18371050876731</v>
      </c>
    </row>
    <row r="1400" customFormat="false" ht="15" hidden="false" customHeight="false" outlineLevel="0" collapsed="false">
      <c r="A1400" s="87" t="n">
        <v>46006.216724537</v>
      </c>
      <c r="B1400" s="0" t="n">
        <v>73.5062</v>
      </c>
      <c r="C1400" s="88" t="b">
        <f aca="false">FALSE()</f>
        <v>0</v>
      </c>
      <c r="D1400" s="88" t="b">
        <f aca="false">TRUE()</f>
        <v>1</v>
      </c>
      <c r="E1400" s="0" t="n">
        <v>-0.232885690943391</v>
      </c>
      <c r="F1400" s="0" t="n">
        <v>-0.317831523166963</v>
      </c>
      <c r="G1400" s="0" t="n">
        <v>-0.769825690943378</v>
      </c>
      <c r="H1400" s="0" t="n">
        <v>-1.03643899061934</v>
      </c>
      <c r="I1400" s="0" t="n">
        <v>0</v>
      </c>
      <c r="J1400" s="87"/>
      <c r="K1400" s="87" t="n">
        <v>46006.0923263889</v>
      </c>
      <c r="L1400" s="89" t="s">
        <v>326</v>
      </c>
      <c r="M1400" s="88" t="b">
        <f aca="false">FALSE()</f>
        <v>0</v>
      </c>
      <c r="N1400" s="0" t="n">
        <v>3</v>
      </c>
      <c r="O1400" s="0" t="n">
        <v>73.2733143090566</v>
      </c>
      <c r="P1400" s="88" t="b">
        <f aca="false">FALSE()</f>
        <v>0</v>
      </c>
      <c r="Q1400" s="88" t="b">
        <f aca="false">FALSE()</f>
        <v>0</v>
      </c>
      <c r="R1400" s="0" t="n">
        <v>0.5571</v>
      </c>
      <c r="S1400" s="0" t="n">
        <v>2.03021924178523</v>
      </c>
      <c r="T1400" s="0" t="n">
        <v>73.77467</v>
      </c>
      <c r="U1400" s="0" t="n">
        <v>13</v>
      </c>
      <c r="V1400" s="0" t="n">
        <v>0</v>
      </c>
      <c r="W1400" s="0" t="n">
        <v>-0.0282599999999995</v>
      </c>
      <c r="X1400" s="0" t="n">
        <v>0.126382562088284</v>
      </c>
      <c r="Y1400" s="0" t="n">
        <v>0.223606797749982</v>
      </c>
      <c r="Z1400" s="0" t="n">
        <v>0.250677845471693</v>
      </c>
      <c r="AA1400" s="89" t="s">
        <v>15</v>
      </c>
      <c r="AB1400" s="0" t="n">
        <v>74.2760256909434</v>
      </c>
      <c r="AC1400" s="0" t="n">
        <v>-1.070976174599</v>
      </c>
      <c r="AD1400" s="89" t="s">
        <v>98</v>
      </c>
      <c r="AE1400" s="0" t="n">
        <v>202512</v>
      </c>
      <c r="AF1400" s="90" t="n">
        <v>46006</v>
      </c>
      <c r="AG1400" s="0" t="n">
        <v>1.070976174599</v>
      </c>
    </row>
    <row r="1401" customFormat="false" ht="15" hidden="false" customHeight="false" outlineLevel="0" collapsed="false">
      <c r="A1401" s="87" t="n">
        <v>46006.2271759259</v>
      </c>
      <c r="B1401" s="0" t="n">
        <v>73.5062</v>
      </c>
      <c r="C1401" s="88" t="b">
        <f aca="false">FALSE()</f>
        <v>0</v>
      </c>
      <c r="D1401" s="88" t="b">
        <f aca="false">FALSE()</f>
        <v>0</v>
      </c>
      <c r="E1401" s="0" t="n">
        <v>-0.254393117447407</v>
      </c>
      <c r="F1401" s="0" t="n">
        <v>-0.34728579167376</v>
      </c>
      <c r="G1401" s="0" t="n">
        <v>-0.734813117447388</v>
      </c>
      <c r="H1401" s="0" t="n">
        <v>-0.989767093136151</v>
      </c>
      <c r="I1401" s="0" t="n">
        <v>0</v>
      </c>
      <c r="J1401" s="87"/>
      <c r="K1401" s="87"/>
      <c r="L1401" s="89" t="s">
        <v>326</v>
      </c>
      <c r="M1401" s="88" t="b">
        <f aca="false">FALSE()</f>
        <v>0</v>
      </c>
      <c r="N1401" s="0" t="n">
        <v>3</v>
      </c>
      <c r="O1401" s="0" t="n">
        <v>73.2518068825526</v>
      </c>
      <c r="P1401" s="88" t="b">
        <f aca="false">FALSE()</f>
        <v>0</v>
      </c>
      <c r="Q1401" s="88" t="b">
        <f aca="false">FALSE()</f>
        <v>0</v>
      </c>
      <c r="R1401" s="0" t="n">
        <v>0.1505</v>
      </c>
      <c r="T1401" s="0" t="n">
        <v>73.74641</v>
      </c>
      <c r="U1401" s="0" t="n">
        <v>0</v>
      </c>
      <c r="V1401" s="0" t="n">
        <v>0</v>
      </c>
      <c r="W1401" s="0" t="n">
        <v>-0.0282599999999995</v>
      </c>
      <c r="X1401" s="0" t="n">
        <v>0.126382562088284</v>
      </c>
      <c r="Y1401" s="0" t="n">
        <v>0.223606797749982</v>
      </c>
      <c r="Z1401" s="0" t="n">
        <v>0.247301558723695</v>
      </c>
      <c r="AA1401" s="89" t="s">
        <v>328</v>
      </c>
      <c r="AB1401" s="0" t="n">
        <v>74.2410131174474</v>
      </c>
      <c r="AC1401" s="0" t="n">
        <v>-0.971324245749588</v>
      </c>
      <c r="AD1401" s="89" t="s">
        <v>98</v>
      </c>
      <c r="AE1401" s="0" t="n">
        <v>202512</v>
      </c>
      <c r="AF1401" s="90" t="n">
        <v>46006</v>
      </c>
      <c r="AG1401" s="0" t="n">
        <v>0.971324245749588</v>
      </c>
    </row>
    <row r="1402" customFormat="false" ht="15" hidden="false" customHeight="false" outlineLevel="0" collapsed="false">
      <c r="A1402" s="87" t="n">
        <v>46006.2372800926</v>
      </c>
      <c r="B1402" s="0" t="n">
        <v>73.5062</v>
      </c>
      <c r="C1402" s="88" t="b">
        <f aca="false">FALSE()</f>
        <v>0</v>
      </c>
      <c r="D1402" s="88" t="b">
        <f aca="false">FALSE()</f>
        <v>0</v>
      </c>
      <c r="E1402" s="0" t="n">
        <v>-0.268863553972224</v>
      </c>
      <c r="F1402" s="0" t="n">
        <v>-0.367112687352254</v>
      </c>
      <c r="G1402" s="0" t="n">
        <v>-0.692763553972227</v>
      </c>
      <c r="H1402" s="0" t="n">
        <v>-0.933656645309219</v>
      </c>
      <c r="I1402" s="0" t="n">
        <v>0</v>
      </c>
      <c r="J1402" s="87"/>
      <c r="K1402" s="87"/>
      <c r="L1402" s="89" t="s">
        <v>326</v>
      </c>
      <c r="M1402" s="88" t="b">
        <f aca="false">FALSE()</f>
        <v>0</v>
      </c>
      <c r="N1402" s="0" t="n">
        <v>2</v>
      </c>
      <c r="O1402" s="0" t="n">
        <v>73.2373364460278</v>
      </c>
      <c r="P1402" s="88" t="b">
        <f aca="false">FALSE()</f>
        <v>0</v>
      </c>
      <c r="Q1402" s="88" t="b">
        <f aca="false">FALSE()</f>
        <v>0</v>
      </c>
      <c r="R1402" s="0" t="n">
        <v>0.1159</v>
      </c>
      <c r="T1402" s="0" t="n">
        <v>73.71815</v>
      </c>
      <c r="U1402" s="0" t="n">
        <v>0</v>
      </c>
      <c r="V1402" s="0" t="n">
        <v>0</v>
      </c>
      <c r="W1402" s="0" t="n">
        <v>-0.0282599999999995</v>
      </c>
      <c r="X1402" s="0" t="n">
        <v>0.126382562088284</v>
      </c>
      <c r="Y1402" s="0" t="n">
        <v>0.223606797749982</v>
      </c>
      <c r="Z1402" s="0" t="n">
        <v>0.240406776986113</v>
      </c>
      <c r="AA1402" s="89" t="s">
        <v>327</v>
      </c>
      <c r="AB1402" s="0" t="n">
        <v>74.1989635539722</v>
      </c>
      <c r="AC1402" s="0" t="n">
        <v>-0.881630720469437</v>
      </c>
      <c r="AD1402" s="89" t="s">
        <v>98</v>
      </c>
      <c r="AE1402" s="0" t="n">
        <v>202512</v>
      </c>
      <c r="AF1402" s="90" t="n">
        <v>46006</v>
      </c>
      <c r="AG1402" s="0" t="n">
        <v>0.881630720469437</v>
      </c>
    </row>
    <row r="1403" customFormat="false" ht="15" hidden="false" customHeight="false" outlineLevel="0" collapsed="false">
      <c r="A1403" s="87" t="n">
        <v>46006.2477314815</v>
      </c>
      <c r="B1403" s="0" t="n">
        <v>73.2236</v>
      </c>
      <c r="C1403" s="88" t="b">
        <f aca="false">FALSE()</f>
        <v>0</v>
      </c>
      <c r="D1403" s="88" t="b">
        <f aca="false">FALSE()</f>
        <v>0</v>
      </c>
      <c r="E1403" s="0" t="n">
        <v>-0.046674187828529</v>
      </c>
      <c r="F1403" s="0" t="n">
        <v>-0.0637826573206027</v>
      </c>
      <c r="G1403" s="0" t="n">
        <v>-0.950994187828513</v>
      </c>
      <c r="H1403" s="0" t="n">
        <v>-1.28210231311864</v>
      </c>
      <c r="I1403" s="0" t="n">
        <v>-0.282600000000002</v>
      </c>
      <c r="J1403" s="87"/>
      <c r="K1403" s="87"/>
      <c r="L1403" s="89" t="s">
        <v>326</v>
      </c>
      <c r="M1403" s="88" t="b">
        <f aca="false">FALSE()</f>
        <v>0</v>
      </c>
      <c r="N1403" s="0" t="n">
        <v>1</v>
      </c>
      <c r="O1403" s="0" t="n">
        <v>73.1769258121715</v>
      </c>
      <c r="P1403" s="88" t="b">
        <f aca="false">FALSE()</f>
        <v>0</v>
      </c>
      <c r="Q1403" s="88" t="b">
        <f aca="false">FALSE()</f>
        <v>0</v>
      </c>
      <c r="R1403" s="0" t="n">
        <v>0.1494</v>
      </c>
      <c r="T1403" s="0" t="n">
        <v>73.67576</v>
      </c>
      <c r="U1403" s="0" t="n">
        <v>0</v>
      </c>
      <c r="V1403" s="0" t="n">
        <v>-0.282600000000002</v>
      </c>
      <c r="W1403" s="0" t="n">
        <v>-0.0423899999999996</v>
      </c>
      <c r="X1403" s="0" t="n">
        <v>0.1382932730411</v>
      </c>
      <c r="Y1403" s="0" t="n">
        <v>-1.73696084211279</v>
      </c>
      <c r="Z1403" s="0" t="n">
        <v>0.24941709391426</v>
      </c>
      <c r="AA1403" s="89" t="s">
        <v>327</v>
      </c>
      <c r="AB1403" s="0" t="n">
        <v>74.1745941878285</v>
      </c>
      <c r="AC1403" s="0" t="n">
        <v>-1.81286692465203</v>
      </c>
      <c r="AD1403" s="89" t="s">
        <v>98</v>
      </c>
      <c r="AE1403" s="0" t="n">
        <v>202512</v>
      </c>
      <c r="AF1403" s="90" t="n">
        <v>46006</v>
      </c>
      <c r="AG1403" s="0" t="n">
        <v>1.81286692465203</v>
      </c>
    </row>
    <row r="1404" customFormat="false" ht="15" hidden="false" customHeight="false" outlineLevel="0" collapsed="false">
      <c r="A1404" s="87" t="n">
        <v>46006.2581712963</v>
      </c>
      <c r="B1404" s="0" t="n">
        <v>73.2236</v>
      </c>
      <c r="C1404" s="88" t="b">
        <f aca="false">FALSE()</f>
        <v>0</v>
      </c>
      <c r="D1404" s="88" t="b">
        <f aca="false">FALSE()</f>
        <v>0</v>
      </c>
      <c r="E1404" s="0" t="n">
        <v>-0.091585690943333</v>
      </c>
      <c r="F1404" s="0" t="n">
        <v>-0.125233376666327</v>
      </c>
      <c r="G1404" s="0" t="n">
        <v>-0.911125690943322</v>
      </c>
      <c r="H1404" s="0" t="n">
        <v>-1.22901337052446</v>
      </c>
      <c r="I1404" s="0" t="n">
        <v>0</v>
      </c>
      <c r="J1404" s="87"/>
      <c r="K1404" s="87"/>
      <c r="L1404" s="89" t="s">
        <v>326</v>
      </c>
      <c r="M1404" s="88" t="b">
        <f aca="false">FALSE()</f>
        <v>0</v>
      </c>
      <c r="N1404" s="0" t="n">
        <v>0</v>
      </c>
      <c r="O1404" s="0" t="n">
        <v>73.1320143090567</v>
      </c>
      <c r="P1404" s="88" t="b">
        <f aca="false">FALSE()</f>
        <v>0</v>
      </c>
      <c r="Q1404" s="88" t="b">
        <f aca="false">FALSE()</f>
        <v>0</v>
      </c>
      <c r="R1404" s="0" t="n">
        <v>0.109</v>
      </c>
      <c r="T1404" s="0" t="n">
        <v>73.63337</v>
      </c>
      <c r="U1404" s="0" t="n">
        <v>0</v>
      </c>
      <c r="V1404" s="0" t="n">
        <v>0</v>
      </c>
      <c r="W1404" s="0" t="n">
        <v>-0.0423899999999996</v>
      </c>
      <c r="X1404" s="0" t="n">
        <v>0.1382932730411</v>
      </c>
      <c r="Y1404" s="0" t="n">
        <v>0.30652250154931</v>
      </c>
      <c r="Z1404" s="0" t="n">
        <v>0.250677845471661</v>
      </c>
      <c r="AA1404" s="89" t="s">
        <v>327</v>
      </c>
      <c r="AB1404" s="0" t="n">
        <v>74.1347256909433</v>
      </c>
      <c r="AC1404" s="0" t="n">
        <v>-1.63464784544081</v>
      </c>
      <c r="AD1404" s="89" t="s">
        <v>98</v>
      </c>
      <c r="AE1404" s="0" t="n">
        <v>202512</v>
      </c>
      <c r="AF1404" s="90" t="n">
        <v>46006</v>
      </c>
      <c r="AG1404" s="0" t="n">
        <v>1.63464784544081</v>
      </c>
    </row>
    <row r="1405" customFormat="false" ht="15" hidden="false" customHeight="false" outlineLevel="0" collapsed="false">
      <c r="A1405" s="87" t="n">
        <v>46006.2686226852</v>
      </c>
      <c r="B1405" s="0" t="n">
        <v>73.2236</v>
      </c>
      <c r="C1405" s="88" t="b">
        <f aca="false">FALSE()</f>
        <v>0</v>
      </c>
      <c r="D1405" s="88" t="b">
        <f aca="false">FALSE()</f>
        <v>0</v>
      </c>
      <c r="E1405" s="0" t="n">
        <v>-0.121238071061185</v>
      </c>
      <c r="F1405" s="0" t="n">
        <v>-0.165846995722297</v>
      </c>
      <c r="G1405" s="0" t="n">
        <v>-0.85599807106118</v>
      </c>
      <c r="H1405" s="0" t="n">
        <v>-1.15551122488551</v>
      </c>
      <c r="I1405" s="0" t="n">
        <v>0</v>
      </c>
      <c r="J1405" s="87"/>
      <c r="K1405" s="87"/>
      <c r="L1405" s="89" t="s">
        <v>326</v>
      </c>
      <c r="M1405" s="88" t="b">
        <f aca="false">FALSE()</f>
        <v>0</v>
      </c>
      <c r="N1405" s="0" t="n">
        <v>0</v>
      </c>
      <c r="O1405" s="0" t="n">
        <v>73.1023619289388</v>
      </c>
      <c r="P1405" s="88" t="b">
        <f aca="false">FALSE()</f>
        <v>0</v>
      </c>
      <c r="Q1405" s="88" t="b">
        <f aca="false">FALSE()</f>
        <v>0</v>
      </c>
      <c r="R1405" s="0" t="n">
        <v>0.1003</v>
      </c>
      <c r="T1405" s="0" t="n">
        <v>73.59098</v>
      </c>
      <c r="U1405" s="0" t="n">
        <v>0</v>
      </c>
      <c r="V1405" s="0" t="n">
        <v>0</v>
      </c>
      <c r="W1405" s="0" t="n">
        <v>-0.0423899999999996</v>
      </c>
      <c r="X1405" s="0" t="n">
        <v>0.1382932730411</v>
      </c>
      <c r="Y1405" s="0" t="n">
        <v>0.30652250154931</v>
      </c>
      <c r="Z1405" s="0" t="n">
        <v>0.24430903553059</v>
      </c>
      <c r="AA1405" s="89" t="s">
        <v>327</v>
      </c>
      <c r="AB1405" s="0" t="n">
        <v>74.0795980710612</v>
      </c>
      <c r="AC1405" s="0" t="n">
        <v>-1.50375117810163</v>
      </c>
      <c r="AD1405" s="89" t="s">
        <v>98</v>
      </c>
      <c r="AE1405" s="0" t="n">
        <v>202512</v>
      </c>
      <c r="AF1405" s="90" t="n">
        <v>46006</v>
      </c>
      <c r="AG1405" s="0" t="n">
        <v>1.50375117810163</v>
      </c>
    </row>
    <row r="1406" customFormat="false" ht="15" hidden="false" customHeight="false" outlineLevel="0" collapsed="false">
      <c r="A1406" s="87" t="n">
        <v>46006.2787268519</v>
      </c>
      <c r="B1406" s="0" t="n">
        <v>73.2236</v>
      </c>
      <c r="C1406" s="88" t="b">
        <f aca="false">FALSE()</f>
        <v>0</v>
      </c>
      <c r="D1406" s="88" t="b">
        <f aca="false">FALSE()</f>
        <v>0</v>
      </c>
      <c r="E1406" s="0" t="n">
        <v>-0.134363696540504</v>
      </c>
      <c r="F1406" s="0" t="n">
        <v>-0.183835135426287</v>
      </c>
      <c r="G1406" s="0" t="n">
        <v>-0.784343696540503</v>
      </c>
      <c r="H1406" s="0" t="n">
        <v>-1.05981014653859</v>
      </c>
      <c r="I1406" s="0" t="n">
        <v>0</v>
      </c>
      <c r="J1406" s="87"/>
      <c r="K1406" s="87"/>
      <c r="L1406" s="89" t="s">
        <v>326</v>
      </c>
      <c r="M1406" s="88" t="b">
        <f aca="false">FALSE()</f>
        <v>0</v>
      </c>
      <c r="N1406" s="0" t="n">
        <v>0</v>
      </c>
      <c r="O1406" s="0" t="n">
        <v>73.0892363034595</v>
      </c>
      <c r="P1406" s="88" t="b">
        <f aca="false">FALSE()</f>
        <v>0</v>
      </c>
      <c r="Q1406" s="88" t="b">
        <f aca="false">FALSE()</f>
        <v>0</v>
      </c>
      <c r="R1406" s="0" t="n">
        <v>0.0943</v>
      </c>
      <c r="T1406" s="0" t="n">
        <v>73.54859</v>
      </c>
      <c r="U1406" s="0" t="n">
        <v>0</v>
      </c>
      <c r="V1406" s="0" t="n">
        <v>0</v>
      </c>
      <c r="W1406" s="0" t="n">
        <v>-0.0423899999999996</v>
      </c>
      <c r="X1406" s="0" t="n">
        <v>0.1382932730411</v>
      </c>
      <c r="Y1406" s="0" t="n">
        <v>0.30652250154931</v>
      </c>
      <c r="Z1406" s="0" t="n">
        <v>0.229676848270248</v>
      </c>
      <c r="AA1406" s="89" t="s">
        <v>327</v>
      </c>
      <c r="AB1406" s="0" t="n">
        <v>74.0079436965405</v>
      </c>
      <c r="AC1406" s="0" t="n">
        <v>-1.41498806887842</v>
      </c>
      <c r="AD1406" s="89" t="s">
        <v>98</v>
      </c>
      <c r="AE1406" s="0" t="n">
        <v>202512</v>
      </c>
      <c r="AF1406" s="90" t="n">
        <v>46006</v>
      </c>
      <c r="AG1406" s="0" t="n">
        <v>1.41498806887842</v>
      </c>
    </row>
    <row r="1407" customFormat="false" ht="15" hidden="false" customHeight="false" outlineLevel="0" collapsed="false">
      <c r="A1407" s="87" t="n">
        <v>46006.2891782407</v>
      </c>
      <c r="B1407" s="0" t="n">
        <v>73.2236</v>
      </c>
      <c r="C1407" s="88" t="b">
        <f aca="false">FALSE()</f>
        <v>0</v>
      </c>
      <c r="D1407" s="88" t="b">
        <f aca="false">FALSE()</f>
        <v>0</v>
      </c>
      <c r="E1407" s="0" t="n">
        <v>-0.127439176561055</v>
      </c>
      <c r="F1407" s="0" t="n">
        <v>-0.174344555343856</v>
      </c>
      <c r="G1407" s="0" t="n">
        <v>-0.692639176561059</v>
      </c>
      <c r="H1407" s="0" t="n">
        <v>-0.937059547776202</v>
      </c>
      <c r="I1407" s="0" t="n">
        <v>0</v>
      </c>
      <c r="J1407" s="87"/>
      <c r="K1407" s="87"/>
      <c r="L1407" s="89" t="s">
        <v>326</v>
      </c>
      <c r="M1407" s="88" t="b">
        <f aca="false">FALSE()</f>
        <v>0</v>
      </c>
      <c r="N1407" s="0" t="n">
        <v>0</v>
      </c>
      <c r="O1407" s="0" t="n">
        <v>73.096160823439</v>
      </c>
      <c r="P1407" s="88" t="b">
        <f aca="false">FALSE()</f>
        <v>0</v>
      </c>
      <c r="Q1407" s="88" t="b">
        <f aca="false">FALSE()</f>
        <v>0</v>
      </c>
      <c r="R1407" s="0" t="n">
        <v>0.0919</v>
      </c>
      <c r="T1407" s="0" t="n">
        <v>73.5062</v>
      </c>
      <c r="U1407" s="0" t="n">
        <v>0</v>
      </c>
      <c r="V1407" s="0" t="n">
        <v>0</v>
      </c>
      <c r="W1407" s="0" t="n">
        <v>-0.0423899999999996</v>
      </c>
      <c r="X1407" s="0" t="n">
        <v>0.1382932730411</v>
      </c>
      <c r="Y1407" s="0" t="n">
        <v>0.30652250154931</v>
      </c>
      <c r="Z1407" s="0" t="n">
        <v>0.205019588280527</v>
      </c>
      <c r="AA1407" s="89" t="s">
        <v>327</v>
      </c>
      <c r="AB1407" s="0" t="n">
        <v>73.9162391765611</v>
      </c>
      <c r="AC1407" s="0" t="n">
        <v>-1.37840487521282</v>
      </c>
      <c r="AD1407" s="89" t="s">
        <v>98</v>
      </c>
      <c r="AE1407" s="0" t="n">
        <v>202512</v>
      </c>
      <c r="AF1407" s="90" t="n">
        <v>46006</v>
      </c>
      <c r="AG1407" s="0" t="n">
        <v>1.37840487521282</v>
      </c>
    </row>
    <row r="1408" customFormat="false" ht="15" hidden="false" customHeight="false" outlineLevel="0" collapsed="false">
      <c r="A1408" s="87" t="n">
        <v>46006.2996180556</v>
      </c>
      <c r="B1408" s="0" t="n">
        <v>73.2236</v>
      </c>
      <c r="C1408" s="88" t="b">
        <f aca="false">FALSE()</f>
        <v>0</v>
      </c>
      <c r="D1408" s="88" t="b">
        <f aca="false">FALSE()</f>
        <v>0</v>
      </c>
      <c r="E1408" s="0" t="n">
        <v>-0.151578075217813</v>
      </c>
      <c r="F1408" s="0" t="n">
        <v>-0.207436541681907</v>
      </c>
      <c r="G1408" s="0" t="n">
        <v>-0.660258075217811</v>
      </c>
      <c r="H1408" s="0" t="n">
        <v>-0.893643202207487</v>
      </c>
      <c r="I1408" s="0" t="n">
        <v>0</v>
      </c>
      <c r="J1408" s="87"/>
      <c r="K1408" s="87"/>
      <c r="L1408" s="89" t="s">
        <v>326</v>
      </c>
      <c r="M1408" s="88" t="b">
        <f aca="false">FALSE()</f>
        <v>0</v>
      </c>
      <c r="N1408" s="0" t="n">
        <v>0</v>
      </c>
      <c r="O1408" s="0" t="n">
        <v>73.0720219247822</v>
      </c>
      <c r="P1408" s="88" t="b">
        <f aca="false">FALSE()</f>
        <v>0</v>
      </c>
      <c r="Q1408" s="88" t="b">
        <f aca="false">FALSE()</f>
        <v>0</v>
      </c>
      <c r="R1408" s="0" t="n">
        <v>0.0835</v>
      </c>
      <c r="T1408" s="0" t="n">
        <v>73.47794</v>
      </c>
      <c r="U1408" s="0" t="n">
        <v>0</v>
      </c>
      <c r="V1408" s="0" t="n">
        <v>0</v>
      </c>
      <c r="W1408" s="0" t="n">
        <v>-0.0282599999999995</v>
      </c>
      <c r="X1408" s="0" t="n">
        <v>0.126382562088284</v>
      </c>
      <c r="Y1408" s="0" t="n">
        <v>0.223606797749982</v>
      </c>
      <c r="Z1408" s="0" t="n">
        <v>0.202959037608906</v>
      </c>
      <c r="AA1408" s="89" t="s">
        <v>327</v>
      </c>
      <c r="AB1408" s="0" t="n">
        <v>73.8838580752178</v>
      </c>
      <c r="AC1408" s="0" t="n">
        <v>-1.25315927290758</v>
      </c>
      <c r="AD1408" s="89" t="s">
        <v>103</v>
      </c>
      <c r="AE1408" s="0" t="n">
        <v>202512</v>
      </c>
      <c r="AF1408" s="90" t="n">
        <v>46006</v>
      </c>
      <c r="AG1408" s="0" t="n">
        <v>1.25315927290758</v>
      </c>
    </row>
    <row r="1409" customFormat="false" ht="15" hidden="false" customHeight="false" outlineLevel="0" collapsed="false">
      <c r="A1409" s="87" t="n">
        <v>46006.3100694444</v>
      </c>
      <c r="B1409" s="0" t="n">
        <v>73.2236</v>
      </c>
      <c r="C1409" s="88" t="b">
        <f aca="false">FALSE()</f>
        <v>0</v>
      </c>
      <c r="D1409" s="88" t="b">
        <f aca="false">FALSE()</f>
        <v>0</v>
      </c>
      <c r="E1409" s="0" t="n">
        <v>-0.167215761748807</v>
      </c>
      <c r="F1409" s="0" t="n">
        <v>-0.228885898874332</v>
      </c>
      <c r="G1409" s="0" t="n">
        <v>-0.619375761748799</v>
      </c>
      <c r="H1409" s="0" t="n">
        <v>-0.83877410865346</v>
      </c>
      <c r="I1409" s="0" t="n">
        <v>0</v>
      </c>
      <c r="J1409" s="87"/>
      <c r="K1409" s="87"/>
      <c r="L1409" s="89" t="s">
        <v>326</v>
      </c>
      <c r="M1409" s="88" t="b">
        <f aca="false">FALSE()</f>
        <v>0</v>
      </c>
      <c r="N1409" s="0" t="n">
        <v>0</v>
      </c>
      <c r="O1409" s="0" t="n">
        <v>73.0563842382512</v>
      </c>
      <c r="P1409" s="88" t="b">
        <f aca="false">FALSE()</f>
        <v>0</v>
      </c>
      <c r="Q1409" s="88" t="b">
        <f aca="false">FALSE()</f>
        <v>0</v>
      </c>
      <c r="R1409" s="0" t="n">
        <v>0.0766</v>
      </c>
      <c r="T1409" s="0" t="n">
        <v>73.44968</v>
      </c>
      <c r="U1409" s="0" t="n">
        <v>0</v>
      </c>
      <c r="V1409" s="0" t="n">
        <v>0</v>
      </c>
      <c r="W1409" s="0" t="n">
        <v>-0.0282599999999995</v>
      </c>
      <c r="X1409" s="0" t="n">
        <v>0.126382562088284</v>
      </c>
      <c r="Y1409" s="0" t="n">
        <v>0.223606797749982</v>
      </c>
      <c r="Z1409" s="0" t="n">
        <v>0.196647880874398</v>
      </c>
      <c r="AA1409" s="89" t="s">
        <v>327</v>
      </c>
      <c r="AB1409" s="0" t="n">
        <v>73.8429757617488</v>
      </c>
      <c r="AC1409" s="0" t="n">
        <v>-1.14966913955405</v>
      </c>
      <c r="AD1409" s="89" t="s">
        <v>103</v>
      </c>
      <c r="AE1409" s="0" t="n">
        <v>202512</v>
      </c>
      <c r="AF1409" s="90" t="n">
        <v>46006</v>
      </c>
      <c r="AG1409" s="0" t="n">
        <v>1.14966913955405</v>
      </c>
    </row>
    <row r="1410" customFormat="false" ht="15" hidden="false" customHeight="false" outlineLevel="0" collapsed="false">
      <c r="A1410" s="87" t="n">
        <v>46006.3127430556</v>
      </c>
      <c r="B1410" s="0" t="n">
        <v>73.2236</v>
      </c>
      <c r="C1410" s="88" t="b">
        <f aca="false">FALSE()</f>
        <v>0</v>
      </c>
      <c r="D1410" s="88" t="b">
        <f aca="false">FALSE()</f>
        <v>0</v>
      </c>
      <c r="E1410" s="0" t="n">
        <v>-0.173486266548196</v>
      </c>
      <c r="F1410" s="0" t="n">
        <v>-0.237489385959369</v>
      </c>
      <c r="G1410" s="0" t="n">
        <v>-0.56912626654821</v>
      </c>
      <c r="H1410" s="0" t="n">
        <v>-0.771249817349826</v>
      </c>
      <c r="I1410" s="0" t="n">
        <v>0</v>
      </c>
      <c r="J1410" s="87"/>
      <c r="K1410" s="87"/>
      <c r="L1410" s="89" t="s">
        <v>326</v>
      </c>
      <c r="M1410" s="88" t="b">
        <f aca="false">FALSE()</f>
        <v>0</v>
      </c>
      <c r="N1410" s="0" t="n">
        <v>0</v>
      </c>
      <c r="O1410" s="0" t="n">
        <v>73.0501137334518</v>
      </c>
      <c r="P1410" s="88" t="b">
        <f aca="false">FALSE()</f>
        <v>0</v>
      </c>
      <c r="Q1410" s="88" t="b">
        <f aca="false">FALSE()</f>
        <v>0</v>
      </c>
      <c r="R1410" s="0" t="n">
        <v>0.071</v>
      </c>
      <c r="T1410" s="0" t="n">
        <v>73.42142</v>
      </c>
      <c r="U1410" s="0" t="n">
        <v>0</v>
      </c>
      <c r="V1410" s="0" t="n">
        <v>0</v>
      </c>
      <c r="W1410" s="0" t="n">
        <v>-0.0282599999999995</v>
      </c>
      <c r="X1410" s="0" t="n">
        <v>0.126382562088284</v>
      </c>
      <c r="Y1410" s="0" t="n">
        <v>0.223606797749982</v>
      </c>
      <c r="Z1410" s="0" t="n">
        <v>0.185653133274103</v>
      </c>
      <c r="AA1410" s="89" t="s">
        <v>327</v>
      </c>
      <c r="AB1410" s="0" t="n">
        <v>73.7927262665482</v>
      </c>
      <c r="AC1410" s="0" t="n">
        <v>-1.06553547743221</v>
      </c>
      <c r="AD1410" s="89" t="s">
        <v>103</v>
      </c>
      <c r="AE1410" s="0" t="n">
        <v>202512</v>
      </c>
      <c r="AF1410" s="90" t="n">
        <v>46006</v>
      </c>
      <c r="AG1410" s="0" t="n">
        <v>1.06553547743221</v>
      </c>
    </row>
    <row r="1411" customFormat="false" ht="15" hidden="false" customHeight="false" outlineLevel="0" collapsed="false">
      <c r="A1411" s="87" t="n">
        <v>46006.3231944444</v>
      </c>
      <c r="B1411" s="0" t="n">
        <v>73.2236</v>
      </c>
      <c r="C1411" s="88" t="b">
        <f aca="false">FALSE()</f>
        <v>0</v>
      </c>
      <c r="D1411" s="88" t="b">
        <f aca="false">FALSE()</f>
        <v>0</v>
      </c>
      <c r="E1411" s="0" t="n">
        <v>-0.168566967119943</v>
      </c>
      <c r="F1411" s="0" t="n">
        <v>-0.230739704195433</v>
      </c>
      <c r="G1411" s="0" t="n">
        <v>-0.507686967119952</v>
      </c>
      <c r="H1411" s="0" t="n">
        <v>-0.688563821415937</v>
      </c>
      <c r="I1411" s="0" t="n">
        <v>0</v>
      </c>
      <c r="J1411" s="87"/>
      <c r="K1411" s="87"/>
      <c r="L1411" s="89" t="s">
        <v>326</v>
      </c>
      <c r="M1411" s="88" t="b">
        <f aca="false">FALSE()</f>
        <v>0</v>
      </c>
      <c r="N1411" s="0" t="n">
        <v>0</v>
      </c>
      <c r="O1411" s="0" t="n">
        <v>73.0550330328801</v>
      </c>
      <c r="P1411" s="88" t="b">
        <f aca="false">FALSE()</f>
        <v>0</v>
      </c>
      <c r="Q1411" s="88" t="b">
        <f aca="false">FALSE()</f>
        <v>0</v>
      </c>
      <c r="R1411" s="0" t="n">
        <v>0.0669</v>
      </c>
      <c r="T1411" s="0" t="n">
        <v>73.39316</v>
      </c>
      <c r="U1411" s="0" t="n">
        <v>0</v>
      </c>
      <c r="V1411" s="0" t="n">
        <v>0</v>
      </c>
      <c r="W1411" s="0" t="n">
        <v>-0.0282599999999995</v>
      </c>
      <c r="X1411" s="0" t="n">
        <v>0.126382562088284</v>
      </c>
      <c r="Y1411" s="0" t="n">
        <v>0.223606797749982</v>
      </c>
      <c r="Z1411" s="0" t="n">
        <v>0.169063483559976</v>
      </c>
      <c r="AA1411" s="89" t="s">
        <v>327</v>
      </c>
      <c r="AB1411" s="0" t="n">
        <v>73.73128696712</v>
      </c>
      <c r="AC1411" s="0" t="n">
        <v>-1.00293686389026</v>
      </c>
      <c r="AD1411" s="89" t="s">
        <v>103</v>
      </c>
      <c r="AE1411" s="0" t="n">
        <v>202512</v>
      </c>
      <c r="AF1411" s="90" t="n">
        <v>46006</v>
      </c>
      <c r="AG1411" s="0" t="n">
        <v>1.00293686389026</v>
      </c>
    </row>
    <row r="1412" customFormat="false" ht="15" hidden="false" customHeight="false" outlineLevel="0" collapsed="false">
      <c r="A1412" s="87" t="n">
        <v>46006.3336458333</v>
      </c>
      <c r="B1412" s="0" t="n">
        <v>73.2236</v>
      </c>
      <c r="C1412" s="88" t="b">
        <f aca="false">FALSE()</f>
        <v>0</v>
      </c>
      <c r="D1412" s="88" t="b">
        <f aca="false">FALSE()</f>
        <v>0</v>
      </c>
      <c r="E1412" s="0" t="n">
        <v>-0.186405966200837</v>
      </c>
      <c r="F1412" s="0" t="n">
        <v>-0.255220601868378</v>
      </c>
      <c r="G1412" s="0" t="n">
        <v>-0.497265966200857</v>
      </c>
      <c r="H1412" s="0" t="n">
        <v>-0.674525400215511</v>
      </c>
      <c r="I1412" s="0" t="n">
        <v>0</v>
      </c>
      <c r="J1412" s="87"/>
      <c r="K1412" s="87"/>
      <c r="L1412" s="89" t="s">
        <v>326</v>
      </c>
      <c r="M1412" s="88" t="b">
        <f aca="false">FALSE()</f>
        <v>0</v>
      </c>
      <c r="N1412" s="0" t="n">
        <v>0</v>
      </c>
      <c r="O1412" s="0" t="n">
        <v>73.0371940337992</v>
      </c>
      <c r="P1412" s="88" t="b">
        <f aca="false">FALSE()</f>
        <v>0</v>
      </c>
      <c r="Q1412" s="88" t="b">
        <f aca="false">FALSE()</f>
        <v>0</v>
      </c>
      <c r="R1412" s="0" t="n">
        <v>0.0606</v>
      </c>
      <c r="T1412" s="0" t="n">
        <v>73.37903</v>
      </c>
      <c r="U1412" s="0" t="n">
        <v>0</v>
      </c>
      <c r="V1412" s="0" t="n">
        <v>0</v>
      </c>
      <c r="W1412" s="0" t="n">
        <v>-0.0141300000000001</v>
      </c>
      <c r="X1412" s="0" t="n">
        <v>0.111354139194683</v>
      </c>
      <c r="Y1412" s="0" t="n">
        <v>0.126892454130478</v>
      </c>
      <c r="Z1412" s="0" t="n">
        <v>0.170917983100421</v>
      </c>
      <c r="AA1412" s="89" t="s">
        <v>327</v>
      </c>
      <c r="AB1412" s="0" t="n">
        <v>73.7208659662009</v>
      </c>
      <c r="AC1412" s="0" t="n">
        <v>-0.909383536948765</v>
      </c>
      <c r="AD1412" s="89" t="s">
        <v>103</v>
      </c>
      <c r="AE1412" s="0" t="n">
        <v>202512</v>
      </c>
      <c r="AF1412" s="90" t="n">
        <v>46006</v>
      </c>
      <c r="AG1412" s="0" t="n">
        <v>0.909383536948765</v>
      </c>
    </row>
    <row r="1413" customFormat="false" ht="15" hidden="false" customHeight="false" outlineLevel="0" collapsed="false">
      <c r="A1413" s="87" t="n">
        <v>46006.3440972222</v>
      </c>
      <c r="B1413" s="0" t="n">
        <v>73.2236</v>
      </c>
      <c r="C1413" s="88" t="b">
        <f aca="false">FALSE()</f>
        <v>0</v>
      </c>
      <c r="D1413" s="88" t="b">
        <f aca="false">FALSE()</f>
        <v>0</v>
      </c>
      <c r="E1413" s="0" t="n">
        <v>-0.161318132382064</v>
      </c>
      <c r="F1413" s="0" t="n">
        <v>-0.220795365622932</v>
      </c>
      <c r="G1413" s="0" t="n">
        <v>-0.415658132382049</v>
      </c>
      <c r="H1413" s="0" t="n">
        <v>-0.564451819483048</v>
      </c>
      <c r="I1413" s="0" t="n">
        <v>0</v>
      </c>
      <c r="J1413" s="87"/>
      <c r="K1413" s="87"/>
      <c r="L1413" s="89" t="s">
        <v>326</v>
      </c>
      <c r="M1413" s="88" t="b">
        <f aca="false">FALSE()</f>
        <v>0</v>
      </c>
      <c r="N1413" s="0" t="n">
        <v>0</v>
      </c>
      <c r="O1413" s="0" t="n">
        <v>73.0622818676179</v>
      </c>
      <c r="P1413" s="88" t="b">
        <f aca="false">FALSE()</f>
        <v>0</v>
      </c>
      <c r="Q1413" s="88" t="b">
        <f aca="false">FALSE()</f>
        <v>0</v>
      </c>
      <c r="R1413" s="0" t="n">
        <v>0.0588</v>
      </c>
      <c r="T1413" s="0" t="n">
        <v>73.35077</v>
      </c>
      <c r="U1413" s="0" t="n">
        <v>0</v>
      </c>
      <c r="V1413" s="0" t="n">
        <v>0</v>
      </c>
      <c r="W1413" s="0" t="n">
        <v>-0.0282599999999995</v>
      </c>
      <c r="X1413" s="0" t="n">
        <v>0.0869824446897777</v>
      </c>
      <c r="Y1413" s="0" t="n">
        <v>0.324893144826966</v>
      </c>
      <c r="Z1413" s="0" t="n">
        <v>0.144244066191026</v>
      </c>
      <c r="AA1413" s="89" t="s">
        <v>327</v>
      </c>
      <c r="AB1413" s="0" t="n">
        <v>73.6392581323821</v>
      </c>
      <c r="AC1413" s="0" t="n">
        <v>-0.881630720473298</v>
      </c>
      <c r="AD1413" s="89" t="s">
        <v>103</v>
      </c>
      <c r="AE1413" s="0" t="n">
        <v>202512</v>
      </c>
      <c r="AF1413" s="90" t="n">
        <v>46006</v>
      </c>
      <c r="AG1413" s="0" t="n">
        <v>0.881630720473298</v>
      </c>
    </row>
    <row r="1414" customFormat="false" ht="15" hidden="false" customHeight="false" outlineLevel="0" collapsed="false">
      <c r="A1414" s="87" t="n">
        <v>46006.353900463</v>
      </c>
      <c r="B1414" s="0" t="n">
        <v>73.2236</v>
      </c>
      <c r="C1414" s="88" t="b">
        <f aca="false">FALSE()</f>
        <v>0</v>
      </c>
      <c r="D1414" s="88" t="b">
        <f aca="false">FALSE()</f>
        <v>0</v>
      </c>
      <c r="E1414" s="0" t="n">
        <v>-0.171043474757923</v>
      </c>
      <c r="F1414" s="0" t="n">
        <v>-0.234137561905615</v>
      </c>
      <c r="G1414" s="0" t="n">
        <v>-0.397123474757919</v>
      </c>
      <c r="H1414" s="0" t="n">
        <v>-0.539418055154102</v>
      </c>
      <c r="I1414" s="0" t="n">
        <v>0</v>
      </c>
      <c r="J1414" s="87"/>
      <c r="K1414" s="87"/>
      <c r="L1414" s="89" t="s">
        <v>326</v>
      </c>
      <c r="M1414" s="88" t="b">
        <f aca="false">FALSE()</f>
        <v>0</v>
      </c>
      <c r="N1414" s="0" t="n">
        <v>0</v>
      </c>
      <c r="O1414" s="0" t="n">
        <v>73.0525565252421</v>
      </c>
      <c r="P1414" s="88" t="b">
        <f aca="false">FALSE()</f>
        <v>0</v>
      </c>
      <c r="Q1414" s="88" t="b">
        <f aca="false">FALSE()</f>
        <v>0</v>
      </c>
      <c r="R1414" s="0" t="n">
        <v>0.0531</v>
      </c>
      <c r="T1414" s="0" t="n">
        <v>73.33664</v>
      </c>
      <c r="U1414" s="0" t="n">
        <v>0</v>
      </c>
      <c r="V1414" s="0" t="n">
        <v>0</v>
      </c>
      <c r="W1414" s="0" t="n">
        <v>-0.0141300000000001</v>
      </c>
      <c r="X1414" s="0" t="n">
        <v>0.0631912810441443</v>
      </c>
      <c r="Y1414" s="0" t="n">
        <v>0.22360679774998</v>
      </c>
      <c r="Z1414" s="0" t="n">
        <v>0.142041737378962</v>
      </c>
      <c r="AA1414" s="89" t="s">
        <v>327</v>
      </c>
      <c r="AB1414" s="0" t="n">
        <v>73.6207234747579</v>
      </c>
      <c r="AC1414" s="0" t="n">
        <v>-0.795822425759349</v>
      </c>
      <c r="AD1414" s="89" t="s">
        <v>103</v>
      </c>
      <c r="AE1414" s="0" t="n">
        <v>202512</v>
      </c>
      <c r="AF1414" s="90" t="n">
        <v>46006</v>
      </c>
      <c r="AG1414" s="0" t="n">
        <v>0.795822425759349</v>
      </c>
    </row>
    <row r="1415" customFormat="false" ht="15" hidden="false" customHeight="false" outlineLevel="0" collapsed="false">
      <c r="A1415" s="87" t="n">
        <v>46006.354212963</v>
      </c>
      <c r="B1415" s="0" t="n">
        <v>73.2236</v>
      </c>
      <c r="C1415" s="88" t="b">
        <f aca="false">FALSE()</f>
        <v>0</v>
      </c>
      <c r="D1415" s="88" t="b">
        <f aca="false">FALSE()</f>
        <v>0</v>
      </c>
      <c r="E1415" s="0" t="n">
        <v>-0.177676546080306</v>
      </c>
      <c r="F1415" s="0" t="n">
        <v>-0.243239509720747</v>
      </c>
      <c r="G1415" s="0" t="n">
        <v>-0.375496546080285</v>
      </c>
      <c r="H1415" s="0" t="n">
        <v>-0.510191787266284</v>
      </c>
      <c r="I1415" s="0" t="n">
        <v>0</v>
      </c>
      <c r="J1415" s="87"/>
      <c r="K1415" s="87"/>
      <c r="L1415" s="89" t="s">
        <v>326</v>
      </c>
      <c r="M1415" s="88" t="b">
        <f aca="false">FALSE()</f>
        <v>0</v>
      </c>
      <c r="N1415" s="0" t="n">
        <v>0</v>
      </c>
      <c r="O1415" s="0" t="n">
        <v>73.0459234539197</v>
      </c>
      <c r="P1415" s="88" t="b">
        <f aca="false">FALSE()</f>
        <v>0</v>
      </c>
      <c r="Q1415" s="88" t="b">
        <f aca="false">FALSE()</f>
        <v>0</v>
      </c>
      <c r="R1415" s="0" t="n">
        <v>0.0477</v>
      </c>
      <c r="T1415" s="0" t="n">
        <v>73.32251</v>
      </c>
      <c r="U1415" s="0" t="n">
        <v>0</v>
      </c>
      <c r="V1415" s="0" t="n">
        <v>0</v>
      </c>
      <c r="W1415" s="0" t="n">
        <v>-0.0141300000000001</v>
      </c>
      <c r="X1415" s="0" t="n">
        <v>0.0631912810441443</v>
      </c>
      <c r="Y1415" s="0" t="n">
        <v>0.22360679774998</v>
      </c>
      <c r="Z1415" s="0" t="n">
        <v>0.13829327304015</v>
      </c>
      <c r="AA1415" s="89" t="s">
        <v>327</v>
      </c>
      <c r="AB1415" s="0" t="n">
        <v>73.5990965460803</v>
      </c>
      <c r="AC1415" s="0" t="n">
        <v>-0.715219170286566</v>
      </c>
      <c r="AD1415" s="89" t="s">
        <v>103</v>
      </c>
      <c r="AE1415" s="0" t="n">
        <v>202512</v>
      </c>
      <c r="AF1415" s="90" t="n">
        <v>46006</v>
      </c>
      <c r="AG1415" s="0" t="n">
        <v>0.715219170286566</v>
      </c>
    </row>
    <row r="1416" customFormat="false" ht="15" hidden="false" customHeight="false" outlineLevel="0" collapsed="false">
      <c r="A1416" s="87" t="n">
        <v>46006.3646643519</v>
      </c>
      <c r="B1416" s="0" t="n">
        <v>73.2236</v>
      </c>
      <c r="C1416" s="88" t="b">
        <f aca="false">FALSE()</f>
        <v>0</v>
      </c>
      <c r="D1416" s="88" t="b">
        <f aca="false">FALSE()</f>
        <v>0</v>
      </c>
      <c r="E1416" s="0" t="n">
        <v>-0.180955757946819</v>
      </c>
      <c r="F1416" s="0" t="n">
        <v>-0.247739878292408</v>
      </c>
      <c r="G1416" s="0" t="n">
        <v>-0.350515757946809</v>
      </c>
      <c r="H1416" s="0" t="n">
        <v>-0.476411784682508</v>
      </c>
      <c r="I1416" s="0" t="n">
        <v>0</v>
      </c>
      <c r="J1416" s="87"/>
      <c r="K1416" s="87"/>
      <c r="L1416" s="89" t="s">
        <v>326</v>
      </c>
      <c r="M1416" s="88" t="b">
        <f aca="false">FALSE()</f>
        <v>0</v>
      </c>
      <c r="N1416" s="0" t="n">
        <v>0</v>
      </c>
      <c r="O1416" s="0" t="n">
        <v>73.0426442420532</v>
      </c>
      <c r="P1416" s="88" t="b">
        <f aca="false">FALSE()</f>
        <v>0</v>
      </c>
      <c r="Q1416" s="88" t="b">
        <f aca="false">FALSE()</f>
        <v>0</v>
      </c>
      <c r="R1416" s="0" t="n">
        <v>0.0425</v>
      </c>
      <c r="T1416" s="0" t="n">
        <v>73.30838</v>
      </c>
      <c r="U1416" s="0" t="n">
        <v>0</v>
      </c>
      <c r="V1416" s="0" t="n">
        <v>0</v>
      </c>
      <c r="W1416" s="0" t="n">
        <v>-0.0141300000000001</v>
      </c>
      <c r="X1416" s="0" t="n">
        <v>0.0631912810441443</v>
      </c>
      <c r="Y1416" s="0" t="n">
        <v>0.22360679774998</v>
      </c>
      <c r="Z1416" s="0" t="n">
        <v>0.132867878973404</v>
      </c>
      <c r="AA1416" s="89" t="s">
        <v>327</v>
      </c>
      <c r="AB1416" s="0" t="n">
        <v>73.5741157579468</v>
      </c>
      <c r="AC1416" s="0" t="n">
        <v>-0.638077469551275</v>
      </c>
      <c r="AD1416" s="89" t="s">
        <v>103</v>
      </c>
      <c r="AE1416" s="0" t="n">
        <v>202512</v>
      </c>
      <c r="AF1416" s="90" t="n">
        <v>46006</v>
      </c>
      <c r="AG1416" s="0" t="n">
        <v>0.638077469551275</v>
      </c>
    </row>
    <row r="1417" customFormat="false" ht="15" hidden="false" customHeight="false" outlineLevel="0" collapsed="false">
      <c r="A1417" s="87" t="n">
        <v>46006.3751157407</v>
      </c>
      <c r="B1417" s="0" t="n">
        <v>73.2236</v>
      </c>
      <c r="C1417" s="88" t="b">
        <f aca="false">FALSE()</f>
        <v>0</v>
      </c>
      <c r="D1417" s="88" t="b">
        <f aca="false">FALSE()</f>
        <v>0</v>
      </c>
      <c r="E1417" s="0" t="n">
        <v>-0.180446689279933</v>
      </c>
      <c r="F1417" s="0" t="n">
        <v>-0.24704120934145</v>
      </c>
      <c r="G1417" s="0" t="n">
        <v>-0.321746689279934</v>
      </c>
      <c r="H1417" s="0" t="n">
        <v>-0.437480688804519</v>
      </c>
      <c r="I1417" s="0" t="n">
        <v>0</v>
      </c>
      <c r="J1417" s="87"/>
      <c r="K1417" s="87"/>
      <c r="L1417" s="89" t="s">
        <v>326</v>
      </c>
      <c r="M1417" s="88" t="b">
        <f aca="false">FALSE()</f>
        <v>0</v>
      </c>
      <c r="N1417" s="0" t="n">
        <v>0</v>
      </c>
      <c r="O1417" s="0" t="n">
        <v>73.0431533107201</v>
      </c>
      <c r="P1417" s="88" t="b">
        <f aca="false">FALSE()</f>
        <v>0</v>
      </c>
      <c r="Q1417" s="88" t="b">
        <f aca="false">FALSE()</f>
        <v>0</v>
      </c>
      <c r="R1417" s="0" t="n">
        <v>0.0375</v>
      </c>
      <c r="T1417" s="0" t="n">
        <v>73.29425</v>
      </c>
      <c r="U1417" s="0" t="n">
        <v>0</v>
      </c>
      <c r="V1417" s="0" t="n">
        <v>0</v>
      </c>
      <c r="W1417" s="0" t="n">
        <v>-0.0141300000000001</v>
      </c>
      <c r="X1417" s="0" t="n">
        <v>0.0631912810441443</v>
      </c>
      <c r="Y1417" s="0" t="n">
        <v>0.22360679774998</v>
      </c>
      <c r="Z1417" s="0" t="n">
        <v>0.125548344639965</v>
      </c>
      <c r="AA1417" s="89" t="s">
        <v>327</v>
      </c>
      <c r="AB1417" s="0" t="n">
        <v>73.5453466892799</v>
      </c>
      <c r="AC1417" s="0" t="n">
        <v>-0.562731433875957</v>
      </c>
      <c r="AD1417" s="89" t="s">
        <v>103</v>
      </c>
      <c r="AE1417" s="0" t="n">
        <v>202512</v>
      </c>
      <c r="AF1417" s="90" t="n">
        <v>46006</v>
      </c>
      <c r="AG1417" s="0" t="n">
        <v>0.562731433875957</v>
      </c>
    </row>
    <row r="1418" customFormat="false" ht="15" hidden="false" customHeight="false" outlineLevel="0" collapsed="false">
      <c r="A1418" s="87" t="n">
        <v>46006.3855671296</v>
      </c>
      <c r="B1418" s="0" t="n">
        <v>73.2236</v>
      </c>
      <c r="C1418" s="88" t="b">
        <f aca="false">FALSE()</f>
        <v>0</v>
      </c>
      <c r="D1418" s="88" t="b">
        <f aca="false">FALSE()</f>
        <v>0</v>
      </c>
      <c r="E1418" s="0" t="n">
        <v>-0.175433185837051</v>
      </c>
      <c r="F1418" s="0" t="n">
        <v>-0.240160969793203</v>
      </c>
      <c r="G1418" s="0" t="n">
        <v>-0.288473185837063</v>
      </c>
      <c r="H1418" s="0" t="n">
        <v>-0.392416066280444</v>
      </c>
      <c r="I1418" s="0" t="n">
        <v>0</v>
      </c>
      <c r="J1418" s="87"/>
      <c r="K1418" s="87"/>
      <c r="L1418" s="89" t="s">
        <v>326</v>
      </c>
      <c r="M1418" s="88" t="b">
        <f aca="false">FALSE()</f>
        <v>0</v>
      </c>
      <c r="N1418" s="0" t="n">
        <v>0</v>
      </c>
      <c r="O1418" s="0" t="n">
        <v>73.048166814163</v>
      </c>
      <c r="P1418" s="88" t="b">
        <f aca="false">FALSE()</f>
        <v>0</v>
      </c>
      <c r="Q1418" s="88" t="b">
        <f aca="false">FALSE()</f>
        <v>0</v>
      </c>
      <c r="R1418" s="0" t="n">
        <v>0.0325</v>
      </c>
      <c r="T1418" s="0" t="n">
        <v>73.28012</v>
      </c>
      <c r="U1418" s="0" t="n">
        <v>0</v>
      </c>
      <c r="V1418" s="0" t="n">
        <v>0</v>
      </c>
      <c r="W1418" s="0" t="n">
        <v>-0.0141300000000001</v>
      </c>
      <c r="X1418" s="0" t="n">
        <v>0.0631912810441443</v>
      </c>
      <c r="Y1418" s="0" t="n">
        <v>0.22360679774998</v>
      </c>
      <c r="Z1418" s="0" t="n">
        <v>0.11597659291853</v>
      </c>
      <c r="AA1418" s="89" t="s">
        <v>327</v>
      </c>
      <c r="AB1418" s="0" t="n">
        <v>73.5120731858371</v>
      </c>
      <c r="AC1418" s="0" t="n">
        <v>-0.487339717245443</v>
      </c>
      <c r="AD1418" s="89" t="s">
        <v>103</v>
      </c>
      <c r="AE1418" s="0" t="n">
        <v>202512</v>
      </c>
      <c r="AF1418" s="90" t="n">
        <v>46006</v>
      </c>
      <c r="AG1418" s="0" t="n">
        <v>0.487339717245443</v>
      </c>
    </row>
    <row r="1419" customFormat="false" ht="15" hidden="false" customHeight="false" outlineLevel="0" collapsed="false">
      <c r="A1419" s="87" t="n">
        <v>46006.3955787037</v>
      </c>
      <c r="B1419" s="0" t="n">
        <v>73.2236</v>
      </c>
      <c r="C1419" s="88" t="b">
        <f aca="false">FALSE()</f>
        <v>0</v>
      </c>
      <c r="D1419" s="88" t="b">
        <f aca="false">FALSE()</f>
        <v>0</v>
      </c>
      <c r="E1419" s="0" t="n">
        <v>-0.164669634427909</v>
      </c>
      <c r="F1419" s="0" t="n">
        <v>-0.225392889827343</v>
      </c>
      <c r="G1419" s="0" t="n">
        <v>-0.249449634427933</v>
      </c>
      <c r="H1419" s="0" t="n">
        <v>-0.339511747054318</v>
      </c>
      <c r="I1419" s="0" t="n">
        <v>0</v>
      </c>
      <c r="J1419" s="87"/>
      <c r="K1419" s="87"/>
      <c r="L1419" s="89" t="s">
        <v>326</v>
      </c>
      <c r="M1419" s="88" t="b">
        <f aca="false">FALSE()</f>
        <v>0</v>
      </c>
      <c r="N1419" s="0" t="n">
        <v>0</v>
      </c>
      <c r="O1419" s="0" t="n">
        <v>73.0589303655721</v>
      </c>
      <c r="P1419" s="88" t="b">
        <f aca="false">FALSE()</f>
        <v>0</v>
      </c>
      <c r="Q1419" s="88" t="b">
        <f aca="false">FALSE()</f>
        <v>0</v>
      </c>
      <c r="R1419" s="0" t="n">
        <v>0.0273</v>
      </c>
      <c r="T1419" s="0" t="n">
        <v>73.26599</v>
      </c>
      <c r="U1419" s="0" t="n">
        <v>0</v>
      </c>
      <c r="V1419" s="0" t="n">
        <v>0</v>
      </c>
      <c r="W1419" s="0" t="n">
        <v>-0.0141300000000001</v>
      </c>
      <c r="X1419" s="0" t="n">
        <v>0.0631912810441443</v>
      </c>
      <c r="Y1419" s="0" t="n">
        <v>0.22360679774998</v>
      </c>
      <c r="Z1419" s="0" t="n">
        <v>0.103529817213958</v>
      </c>
      <c r="AA1419" s="89" t="s">
        <v>327</v>
      </c>
      <c r="AB1419" s="0" t="n">
        <v>73.4730496344279</v>
      </c>
      <c r="AC1419" s="0" t="n">
        <v>-0.409447260129969</v>
      </c>
      <c r="AD1419" s="89" t="s">
        <v>103</v>
      </c>
      <c r="AE1419" s="0" t="n">
        <v>202512</v>
      </c>
      <c r="AF1419" s="90" t="n">
        <v>46006</v>
      </c>
      <c r="AG1419" s="0" t="n">
        <v>0.409447260129969</v>
      </c>
    </row>
    <row r="1420" customFormat="false" ht="15" hidden="false" customHeight="false" outlineLevel="0" collapsed="false">
      <c r="A1420" s="87" t="n">
        <v>46006.4060300926</v>
      </c>
      <c r="B1420" s="0" t="n">
        <v>73.2236</v>
      </c>
      <c r="C1420" s="88" t="b">
        <f aca="false">FALSE()</f>
        <v>0</v>
      </c>
      <c r="D1420" s="88" t="b">
        <f aca="false">FALSE()</f>
        <v>0</v>
      </c>
      <c r="E1420" s="0" t="n">
        <v>-0.145704889376347</v>
      </c>
      <c r="F1420" s="0" t="n">
        <v>-0.199382985998409</v>
      </c>
      <c r="G1420" s="0" t="n">
        <v>-0.202224889376353</v>
      </c>
      <c r="H1420" s="0" t="n">
        <v>-0.275413847486257</v>
      </c>
      <c r="I1420" s="0" t="n">
        <v>0</v>
      </c>
      <c r="J1420" s="87"/>
      <c r="K1420" s="87"/>
      <c r="L1420" s="89" t="s">
        <v>326</v>
      </c>
      <c r="M1420" s="88" t="b">
        <f aca="false">FALSE()</f>
        <v>0</v>
      </c>
      <c r="N1420" s="0" t="n">
        <v>0</v>
      </c>
      <c r="O1420" s="0" t="n">
        <v>73.0778951106237</v>
      </c>
      <c r="P1420" s="88" t="b">
        <f aca="false">FALSE()</f>
        <v>0</v>
      </c>
      <c r="Q1420" s="88" t="b">
        <f aca="false">FALSE()</f>
        <v>0</v>
      </c>
      <c r="R1420" s="0" t="n">
        <v>0.0217</v>
      </c>
      <c r="T1420" s="0" t="n">
        <v>73.25186</v>
      </c>
      <c r="U1420" s="0" t="n">
        <v>0</v>
      </c>
      <c r="V1420" s="0" t="n">
        <v>0</v>
      </c>
      <c r="W1420" s="0" t="n">
        <v>-0.0141300000000001</v>
      </c>
      <c r="X1420" s="0" t="n">
        <v>0.0631912810441443</v>
      </c>
      <c r="Y1420" s="0" t="n">
        <v>0.22360679774998</v>
      </c>
      <c r="Z1420" s="0" t="n">
        <v>0.0869824446881749</v>
      </c>
      <c r="AA1420" s="89" t="s">
        <v>327</v>
      </c>
      <c r="AB1420" s="0" t="n">
        <v>73.4258248893764</v>
      </c>
      <c r="AC1420" s="0" t="n">
        <v>-0.324893144832993</v>
      </c>
      <c r="AD1420" s="89" t="s">
        <v>103</v>
      </c>
      <c r="AE1420" s="0" t="n">
        <v>202512</v>
      </c>
      <c r="AF1420" s="90" t="n">
        <v>46006</v>
      </c>
      <c r="AG1420" s="0" t="n">
        <v>0.324893144832993</v>
      </c>
    </row>
    <row r="1421" customFormat="false" ht="15" hidden="false" customHeight="false" outlineLevel="0" collapsed="false">
      <c r="A1421" s="87" t="n">
        <v>46006.4164699074</v>
      </c>
      <c r="B1421" s="0" t="n">
        <v>73.5062</v>
      </c>
      <c r="C1421" s="88" t="b">
        <f aca="false">TRUE()</f>
        <v>1</v>
      </c>
      <c r="D1421" s="88" t="b">
        <f aca="false">FALSE()</f>
        <v>0</v>
      </c>
      <c r="E1421" s="0" t="n">
        <v>-0.428304889376363</v>
      </c>
      <c r="F1421" s="0" t="n">
        <v>-0.586093631635128</v>
      </c>
      <c r="G1421" s="0" t="n">
        <v>0.0803751106236632</v>
      </c>
      <c r="H1421" s="0" t="n">
        <v>0.109464361816509</v>
      </c>
      <c r="I1421" s="0" t="n">
        <v>0.282600000000002</v>
      </c>
      <c r="J1421" s="87" t="n">
        <v>46006.4720023148</v>
      </c>
      <c r="K1421" s="87" t="n">
        <v>46006.4164699074</v>
      </c>
      <c r="L1421" s="89" t="s">
        <v>151</v>
      </c>
      <c r="M1421" s="88" t="b">
        <f aca="false">TRUE()</f>
        <v>1</v>
      </c>
      <c r="N1421" s="0" t="n">
        <v>1</v>
      </c>
      <c r="O1421" s="0" t="n">
        <v>73.0778951106236</v>
      </c>
      <c r="P1421" s="88" t="b">
        <f aca="false">FALSE()</f>
        <v>0</v>
      </c>
      <c r="Q1421" s="88" t="b">
        <f aca="false">FALSE()</f>
        <v>0</v>
      </c>
      <c r="R1421" s="0" t="n">
        <v>0.2807</v>
      </c>
      <c r="S1421" s="0" t="n">
        <v>2.92403830349678</v>
      </c>
      <c r="T1421" s="0" t="n">
        <v>73.25186</v>
      </c>
      <c r="U1421" s="0" t="n">
        <v>1</v>
      </c>
      <c r="V1421" s="0" t="n">
        <v>0.282600000000002</v>
      </c>
      <c r="W1421" s="0" t="n">
        <v>0</v>
      </c>
      <c r="X1421" s="0" t="n">
        <v>0.0916875472231075</v>
      </c>
      <c r="Y1421" s="0" t="n">
        <v>3.08220700148449</v>
      </c>
      <c r="Z1421" s="0" t="n">
        <v>0.0869824446881749</v>
      </c>
      <c r="AA1421" s="89" t="s">
        <v>155</v>
      </c>
      <c r="AB1421" s="0" t="n">
        <v>73.4258248893763</v>
      </c>
      <c r="AC1421" s="0" t="n">
        <v>2.92403830349678</v>
      </c>
      <c r="AD1421" s="89" t="s">
        <v>103</v>
      </c>
      <c r="AE1421" s="0" t="n">
        <v>202512</v>
      </c>
      <c r="AF1421" s="90" t="n">
        <v>46006</v>
      </c>
      <c r="AG1421" s="0" t="n">
        <v>2.92403830349678</v>
      </c>
    </row>
    <row r="1422" customFormat="false" ht="15" hidden="false" customHeight="false" outlineLevel="0" collapsed="false">
      <c r="A1422" s="87" t="n">
        <v>46006.4269328704</v>
      </c>
      <c r="B1422" s="0" t="n">
        <v>73.7888</v>
      </c>
      <c r="C1422" s="88" t="b">
        <f aca="false">TRUE()</f>
        <v>1</v>
      </c>
      <c r="D1422" s="88" t="b">
        <f aca="false">FALSE()</f>
        <v>0</v>
      </c>
      <c r="E1422" s="0" t="n">
        <v>-0.799396546080203</v>
      </c>
      <c r="F1422" s="0" t="n">
        <v>-1.09522274227777</v>
      </c>
      <c r="G1422" s="0" t="n">
        <v>0.246223453919782</v>
      </c>
      <c r="H1422" s="0" t="n">
        <v>0.334803953687296</v>
      </c>
      <c r="I1422" s="0" t="n">
        <v>0.282599999999988</v>
      </c>
      <c r="J1422" s="87"/>
      <c r="K1422" s="87" t="n">
        <v>46006.4164699074</v>
      </c>
      <c r="L1422" s="89" t="s">
        <v>151</v>
      </c>
      <c r="M1422" s="88" t="b">
        <f aca="false">TRUE()</f>
        <v>1</v>
      </c>
      <c r="N1422" s="0" t="n">
        <v>2</v>
      </c>
      <c r="O1422" s="0" t="n">
        <v>72.9894034539198</v>
      </c>
      <c r="P1422" s="88" t="b">
        <f aca="false">TRUE()</f>
        <v>1</v>
      </c>
      <c r="Q1422" s="88" t="b">
        <f aca="false">FALSE()</f>
        <v>0</v>
      </c>
      <c r="R1422" s="0" t="n">
        <v>0.4235</v>
      </c>
      <c r="S1422" s="0" t="n">
        <v>3.35224124464942</v>
      </c>
      <c r="T1422" s="0" t="n">
        <v>73.26599</v>
      </c>
      <c r="U1422" s="0" t="n">
        <v>2</v>
      </c>
      <c r="V1422" s="0" t="n">
        <v>0.282599999999988</v>
      </c>
      <c r="W1422" s="0" t="n">
        <v>0.0141299999999993</v>
      </c>
      <c r="X1422" s="0" t="n">
        <v>0.111354139194685</v>
      </c>
      <c r="Y1422" s="0" t="n">
        <v>2.41095662847891</v>
      </c>
      <c r="Z1422" s="0" t="n">
        <v>0.138293273040102</v>
      </c>
      <c r="AA1422" s="89" t="s">
        <v>154</v>
      </c>
      <c r="AB1422" s="0" t="n">
        <v>73.5425765460802</v>
      </c>
      <c r="AC1422" s="0" t="n">
        <v>3.78044418580207</v>
      </c>
      <c r="AD1422" s="89" t="s">
        <v>103</v>
      </c>
      <c r="AE1422" s="0" t="n">
        <v>202512</v>
      </c>
      <c r="AF1422" s="90" t="n">
        <v>46006</v>
      </c>
      <c r="AG1422" s="0" t="n">
        <v>3.78044418580207</v>
      </c>
    </row>
    <row r="1423" customFormat="false" ht="15" hidden="false" customHeight="false" outlineLevel="0" collapsed="false">
      <c r="A1423" s="87" t="n">
        <v>46006.4369328704</v>
      </c>
      <c r="B1423" s="0" t="n">
        <v>74.0714</v>
      </c>
      <c r="C1423" s="88" t="b">
        <f aca="false">TRUE()</f>
        <v>1</v>
      </c>
      <c r="D1423" s="88" t="b">
        <f aca="false">FALSE()</f>
        <v>0</v>
      </c>
      <c r="E1423" s="0" t="n">
        <v>-1.21592307363076</v>
      </c>
      <c r="F1423" s="0" t="n">
        <v>-1.66895218441796</v>
      </c>
      <c r="G1423" s="0" t="n">
        <v>0.310116926369233</v>
      </c>
      <c r="H1423" s="0" t="n">
        <v>0.420433204855811</v>
      </c>
      <c r="I1423" s="0" t="n">
        <v>0.282600000000002</v>
      </c>
      <c r="J1423" s="87"/>
      <c r="K1423" s="87" t="n">
        <v>46006.4164699074</v>
      </c>
      <c r="L1423" s="89" t="s">
        <v>151</v>
      </c>
      <c r="M1423" s="88" t="b">
        <f aca="false">TRUE()</f>
        <v>1</v>
      </c>
      <c r="N1423" s="0" t="n">
        <v>3</v>
      </c>
      <c r="O1423" s="0" t="n">
        <v>72.8554769263692</v>
      </c>
      <c r="P1423" s="88" t="b">
        <f aca="false">TRUE()</f>
        <v>1</v>
      </c>
      <c r="Q1423" s="88" t="b">
        <f aca="false">TRUE()</f>
        <v>1</v>
      </c>
      <c r="R1423" s="0" t="n">
        <v>0.4818</v>
      </c>
      <c r="S1423" s="0" t="n">
        <v>3.35798171996712</v>
      </c>
      <c r="T1423" s="0" t="n">
        <v>73.30838</v>
      </c>
      <c r="U1423" s="0" t="n">
        <v>3</v>
      </c>
      <c r="V1423" s="0" t="n">
        <v>0.282600000000002</v>
      </c>
      <c r="W1423" s="0" t="n">
        <v>0.0423899999999996</v>
      </c>
      <c r="X1423" s="0" t="n">
        <v>0.10352981721529</v>
      </c>
      <c r="Y1423" s="0" t="n">
        <v>2.32020114070603</v>
      </c>
      <c r="Z1423" s="0" t="n">
        <v>0.226451536815381</v>
      </c>
      <c r="AA1423" s="89" t="s">
        <v>153</v>
      </c>
      <c r="AB1423" s="0" t="n">
        <v>73.7612830736308</v>
      </c>
      <c r="AC1423" s="0" t="n">
        <v>3.36946267060252</v>
      </c>
      <c r="AD1423" s="89" t="s">
        <v>103</v>
      </c>
      <c r="AE1423" s="0" t="n">
        <v>202512</v>
      </c>
      <c r="AF1423" s="90" t="n">
        <v>46006</v>
      </c>
      <c r="AG1423" s="0" t="n">
        <v>3.36946267060252</v>
      </c>
    </row>
    <row r="1424" customFormat="false" ht="15" hidden="false" customHeight="false" outlineLevel="0" collapsed="false">
      <c r="A1424" s="87" t="n">
        <v>46006.4390277778</v>
      </c>
      <c r="B1424" s="0" t="n">
        <v>74.0714</v>
      </c>
      <c r="C1424" s="88" t="b">
        <f aca="false">FALSE()</f>
        <v>0</v>
      </c>
      <c r="D1424" s="88" t="b">
        <f aca="false">FALSE()</f>
        <v>0</v>
      </c>
      <c r="E1424" s="0" t="n">
        <v>-1.28508582587779</v>
      </c>
      <c r="F1424" s="0" t="n">
        <v>-1.76555969409792</v>
      </c>
      <c r="G1424" s="0" t="n">
        <v>0.156174174122214</v>
      </c>
      <c r="H1424" s="0" t="n">
        <v>0.211288232400336</v>
      </c>
      <c r="I1424" s="0" t="n">
        <v>0</v>
      </c>
      <c r="J1424" s="87"/>
      <c r="K1424" s="87" t="n">
        <v>46006.4164699074</v>
      </c>
      <c r="L1424" s="89" t="s">
        <v>151</v>
      </c>
      <c r="M1424" s="88" t="b">
        <f aca="false">TRUE()</f>
        <v>1</v>
      </c>
      <c r="N1424" s="0" t="n">
        <v>3</v>
      </c>
      <c r="O1424" s="0" t="n">
        <v>72.7863141741222</v>
      </c>
      <c r="P1424" s="88" t="b">
        <f aca="false">FALSE()</f>
        <v>0</v>
      </c>
      <c r="Q1424" s="88" t="b">
        <f aca="false">TRUE()</f>
        <v>1</v>
      </c>
      <c r="R1424" s="0" t="n">
        <v>0.4845</v>
      </c>
      <c r="S1424" s="0" t="n">
        <v>3.15682676496232</v>
      </c>
      <c r="T1424" s="0" t="n">
        <v>73.35077</v>
      </c>
      <c r="U1424" s="0" t="n">
        <v>4</v>
      </c>
      <c r="V1424" s="0" t="n">
        <v>0</v>
      </c>
      <c r="W1424" s="0" t="n">
        <v>0.0423899999999996</v>
      </c>
      <c r="X1424" s="0" t="n">
        <v>0.10352981721529</v>
      </c>
      <c r="Y1424" s="0" t="n">
        <v>-0.409447260124585</v>
      </c>
      <c r="Z1424" s="0" t="n">
        <v>0.282227912938896</v>
      </c>
      <c r="AA1424" s="89" t="s">
        <v>153</v>
      </c>
      <c r="AB1424" s="0" t="n">
        <v>73.9152258258778</v>
      </c>
      <c r="AC1424" s="0" t="n">
        <v>2.55336189994793</v>
      </c>
      <c r="AD1424" s="89" t="s">
        <v>103</v>
      </c>
      <c r="AE1424" s="0" t="n">
        <v>202512</v>
      </c>
      <c r="AF1424" s="90" t="n">
        <v>46006</v>
      </c>
      <c r="AG1424" s="0" t="n">
        <v>2.55336189994793</v>
      </c>
    </row>
    <row r="1425" customFormat="false" ht="15" hidden="false" customHeight="false" outlineLevel="0" collapsed="false">
      <c r="A1425" s="87" t="n">
        <v>46006.4459490741</v>
      </c>
      <c r="B1425" s="0" t="n">
        <v>72.941</v>
      </c>
      <c r="C1425" s="88" t="b">
        <f aca="false">TRUE()</f>
        <v>1</v>
      </c>
      <c r="D1425" s="88" t="b">
        <f aca="false">FALSE()</f>
        <v>0</v>
      </c>
      <c r="E1425" s="0" t="n">
        <v>-0.195726910416681</v>
      </c>
      <c r="F1425" s="0" t="n">
        <v>-0.269057908650161</v>
      </c>
      <c r="G1425" s="0" t="n">
        <v>-0.98700691041671</v>
      </c>
      <c r="H1425" s="0" t="n">
        <v>-1.33509200594672</v>
      </c>
      <c r="I1425" s="0" t="n">
        <v>-1.13039999999999</v>
      </c>
      <c r="J1425" s="87"/>
      <c r="K1425" s="87" t="n">
        <v>46006.4164699074</v>
      </c>
      <c r="L1425" s="89" t="s">
        <v>326</v>
      </c>
      <c r="M1425" s="88" t="b">
        <f aca="false">FALSE()</f>
        <v>0</v>
      </c>
      <c r="N1425" s="0" t="n">
        <v>4</v>
      </c>
      <c r="O1425" s="0" t="n">
        <v>72.7452730895833</v>
      </c>
      <c r="P1425" s="88" t="b">
        <f aca="false">TRUE()</f>
        <v>1</v>
      </c>
      <c r="Q1425" s="88" t="b">
        <f aca="false">FALSE()</f>
        <v>0</v>
      </c>
      <c r="R1425" s="0" t="n">
        <v>0.4892</v>
      </c>
      <c r="S1425" s="0" t="n">
        <v>2.79307192113496</v>
      </c>
      <c r="T1425" s="0" t="n">
        <v>73.33664</v>
      </c>
      <c r="U1425" s="0" t="n">
        <v>5</v>
      </c>
      <c r="V1425" s="0" t="n">
        <v>-1.13039999999999</v>
      </c>
      <c r="W1425" s="0" t="n">
        <v>-0.0141300000000001</v>
      </c>
      <c r="X1425" s="0" t="n">
        <v>0.282227912939355</v>
      </c>
      <c r="Y1425" s="0" t="n">
        <v>-3.9552076489325</v>
      </c>
      <c r="Z1425" s="0" t="n">
        <v>0.295683455208349</v>
      </c>
      <c r="AA1425" s="89" t="s">
        <v>153</v>
      </c>
      <c r="AB1425" s="0" t="n">
        <v>73.9280069104167</v>
      </c>
      <c r="AC1425" s="0" t="n">
        <v>-1.33805254582551</v>
      </c>
      <c r="AD1425" s="89" t="s">
        <v>103</v>
      </c>
      <c r="AE1425" s="0" t="n">
        <v>202512</v>
      </c>
      <c r="AF1425" s="90" t="n">
        <v>46006</v>
      </c>
      <c r="AG1425" s="0" t="n">
        <v>1.33805254582551</v>
      </c>
    </row>
    <row r="1426" customFormat="false" ht="15" hidden="false" customHeight="false" outlineLevel="0" collapsed="false">
      <c r="A1426" s="87" t="n">
        <v>46006.451099537</v>
      </c>
      <c r="B1426" s="0" t="n">
        <v>71.8124</v>
      </c>
      <c r="C1426" s="88" t="b">
        <f aca="false">TRUE()</f>
        <v>1</v>
      </c>
      <c r="D1426" s="88" t="b">
        <f aca="false">FALSE()</f>
        <v>0</v>
      </c>
      <c r="E1426" s="0" t="n">
        <v>0.550807313049646</v>
      </c>
      <c r="F1426" s="0" t="n">
        <v>0.761170397916174</v>
      </c>
      <c r="G1426" s="0" t="n">
        <v>-2.35655268695039</v>
      </c>
      <c r="H1426" s="0" t="n">
        <v>-3.17727647698741</v>
      </c>
      <c r="I1426" s="0" t="n">
        <v>-1.12860000000001</v>
      </c>
      <c r="J1426" s="87"/>
      <c r="K1426" s="87" t="n">
        <v>46006.4164699074</v>
      </c>
      <c r="L1426" s="89" t="s">
        <v>152</v>
      </c>
      <c r="M1426" s="88" t="b">
        <f aca="false">TRUE()</f>
        <v>1</v>
      </c>
      <c r="N1426" s="0" t="n">
        <v>5</v>
      </c>
      <c r="O1426" s="0" t="n">
        <v>72.3632073130496</v>
      </c>
      <c r="P1426" s="88" t="b">
        <f aca="false">TRUE()</f>
        <v>1</v>
      </c>
      <c r="Q1426" s="88" t="b">
        <f aca="false">TRUE()</f>
        <v>1</v>
      </c>
      <c r="R1426" s="0" t="n">
        <v>0.7004</v>
      </c>
      <c r="S1426" s="0" t="n">
        <v>2.86424689690805</v>
      </c>
      <c r="T1426" s="0" t="n">
        <v>73.26608</v>
      </c>
      <c r="U1426" s="0" t="n">
        <v>6</v>
      </c>
      <c r="V1426" s="0" t="n">
        <v>-1.12860000000001</v>
      </c>
      <c r="W1426" s="0" t="n">
        <v>-0.0705600000000004</v>
      </c>
      <c r="X1426" s="0" t="n">
        <v>0.376378597747142</v>
      </c>
      <c r="Y1426" s="0" t="n">
        <v>-2.81110564291654</v>
      </c>
      <c r="Z1426" s="0" t="n">
        <v>0.45143634347519</v>
      </c>
      <c r="AA1426" s="89" t="s">
        <v>153</v>
      </c>
      <c r="AB1426" s="0" t="n">
        <v>74.1689526869504</v>
      </c>
      <c r="AC1426" s="0" t="n">
        <v>-3.22012177577349</v>
      </c>
      <c r="AD1426" s="89" t="s">
        <v>103</v>
      </c>
      <c r="AE1426" s="0" t="n">
        <v>202512</v>
      </c>
      <c r="AF1426" s="90" t="n">
        <v>46006</v>
      </c>
      <c r="AG1426" s="0" t="n">
        <v>3.22012177577349</v>
      </c>
    </row>
    <row r="1427" customFormat="false" ht="15" hidden="false" customHeight="false" outlineLevel="0" collapsed="false">
      <c r="A1427" s="87" t="n">
        <v>46006.4615509259</v>
      </c>
      <c r="B1427" s="0" t="n">
        <v>72.095</v>
      </c>
      <c r="C1427" s="88" t="b">
        <f aca="false">FALSE()</f>
        <v>0</v>
      </c>
      <c r="D1427" s="88" t="b">
        <f aca="false">TRUE()</f>
        <v>1</v>
      </c>
      <c r="E1427" s="0" t="n">
        <v>0.0705651486392895</v>
      </c>
      <c r="F1427" s="0" t="n">
        <v>0.0977822989315563</v>
      </c>
      <c r="G1427" s="0" t="n">
        <v>-2.15873485136073</v>
      </c>
      <c r="H1427" s="0" t="n">
        <v>-2.90724076799913</v>
      </c>
      <c r="I1427" s="0" t="n">
        <v>0.282600000000002</v>
      </c>
      <c r="J1427" s="87"/>
      <c r="K1427" s="87" t="n">
        <v>46006.4164699074</v>
      </c>
      <c r="L1427" s="89" t="s">
        <v>152</v>
      </c>
      <c r="M1427" s="88" t="b">
        <f aca="false">TRUE()</f>
        <v>1</v>
      </c>
      <c r="N1427" s="0" t="n">
        <v>5</v>
      </c>
      <c r="O1427" s="0" t="n">
        <v>72.1655651486393</v>
      </c>
      <c r="P1427" s="88" t="b">
        <f aca="false">FALSE()</f>
        <v>0</v>
      </c>
      <c r="Q1427" s="88" t="b">
        <f aca="false">TRUE()</f>
        <v>1</v>
      </c>
      <c r="R1427" s="0" t="n">
        <v>0.6852</v>
      </c>
      <c r="S1427" s="0" t="n">
        <v>2.76009323892209</v>
      </c>
      <c r="T1427" s="0" t="n">
        <v>73.20965</v>
      </c>
      <c r="U1427" s="0" t="n">
        <v>7</v>
      </c>
      <c r="V1427" s="0" t="n">
        <v>0.282600000000002</v>
      </c>
      <c r="W1427" s="0" t="n">
        <v>-0.0564300000000002</v>
      </c>
      <c r="X1427" s="0" t="n">
        <v>0.384386473692682</v>
      </c>
      <c r="Y1427" s="0" t="n">
        <v>0.88200294027791</v>
      </c>
      <c r="Z1427" s="0" t="n">
        <v>0.522042425680364</v>
      </c>
      <c r="AA1427" s="89" t="s">
        <v>15</v>
      </c>
      <c r="AB1427" s="0" t="n">
        <v>74.2537348513607</v>
      </c>
      <c r="AC1427" s="0" t="n">
        <v>-2.13517129100632</v>
      </c>
      <c r="AD1427" s="89" t="s">
        <v>103</v>
      </c>
      <c r="AE1427" s="0" t="n">
        <v>202512</v>
      </c>
      <c r="AF1427" s="90" t="n">
        <v>46006</v>
      </c>
      <c r="AG1427" s="0" t="n">
        <v>2.13517129100632</v>
      </c>
    </row>
    <row r="1428" customFormat="false" ht="15" hidden="false" customHeight="false" outlineLevel="0" collapsed="false">
      <c r="A1428" s="87" t="n">
        <v>46006.4720023148</v>
      </c>
      <c r="B1428" s="0" t="n">
        <v>72.941</v>
      </c>
      <c r="C1428" s="88" t="b">
        <f aca="false">FALSE()</f>
        <v>0</v>
      </c>
      <c r="D1428" s="88" t="b">
        <f aca="false">FALSE()</f>
        <v>0</v>
      </c>
      <c r="E1428" s="0" t="n">
        <v>-0.796396659722859</v>
      </c>
      <c r="F1428" s="0" t="n">
        <v>-1.10388944266084</v>
      </c>
      <c r="G1428" s="0" t="n">
        <v>-1.30543665972286</v>
      </c>
      <c r="H1428" s="0" t="n">
        <v>-1.75824823177141</v>
      </c>
      <c r="I1428" s="0" t="n">
        <v>0.846000000000004</v>
      </c>
      <c r="J1428" s="87"/>
      <c r="K1428" s="87"/>
      <c r="L1428" s="89" t="s">
        <v>326</v>
      </c>
      <c r="M1428" s="88" t="b">
        <f aca="false">FALSE()</f>
        <v>0</v>
      </c>
      <c r="N1428" s="0" t="n">
        <v>5</v>
      </c>
      <c r="O1428" s="0" t="n">
        <v>72.1446033402771</v>
      </c>
      <c r="P1428" s="88" t="b">
        <f aca="false">FALSE()</f>
        <v>0</v>
      </c>
      <c r="Q1428" s="88" t="b">
        <f aca="false">FALSE()</f>
        <v>0</v>
      </c>
      <c r="R1428" s="0" t="n">
        <v>0.1751</v>
      </c>
      <c r="T1428" s="0" t="n">
        <v>73.19552</v>
      </c>
      <c r="U1428" s="0" t="n">
        <v>0</v>
      </c>
      <c r="V1428" s="0" t="n">
        <v>0.846000000000004</v>
      </c>
      <c r="W1428" s="0" t="n">
        <v>-0.0141300000000001</v>
      </c>
      <c r="X1428" s="0" t="n">
        <v>0.434239566550418</v>
      </c>
      <c r="Y1428" s="0" t="n">
        <v>1.98077297937828</v>
      </c>
      <c r="Z1428" s="0" t="n">
        <v>0.525458329861428</v>
      </c>
      <c r="AA1428" s="89" t="s">
        <v>328</v>
      </c>
      <c r="AB1428" s="0" t="n">
        <v>74.2464366597229</v>
      </c>
      <c r="AC1428" s="0" t="n">
        <v>-0.48437713427651</v>
      </c>
      <c r="AD1428" s="89" t="s">
        <v>103</v>
      </c>
      <c r="AE1428" s="0" t="n">
        <v>202512</v>
      </c>
      <c r="AF1428" s="90" t="n">
        <v>46006</v>
      </c>
      <c r="AG1428" s="0" t="n">
        <v>0.48437713427651</v>
      </c>
    </row>
    <row r="1429" customFormat="false" ht="15" hidden="false" customHeight="false" outlineLevel="0" collapsed="false">
      <c r="A1429" s="87" t="n">
        <v>46006.480474537</v>
      </c>
      <c r="B1429" s="0" t="n">
        <v>73.2236</v>
      </c>
      <c r="C1429" s="88" t="b">
        <f aca="false">FALSE()</f>
        <v>0</v>
      </c>
      <c r="D1429" s="88" t="b">
        <f aca="false">FALSE()</f>
        <v>0</v>
      </c>
      <c r="E1429" s="0" t="n">
        <v>-1.07899665972286</v>
      </c>
      <c r="F1429" s="0" t="n">
        <v>-1.49560273362883</v>
      </c>
      <c r="G1429" s="0" t="n">
        <v>-1.02283665972286</v>
      </c>
      <c r="H1429" s="0" t="n">
        <v>-1.37762390457955</v>
      </c>
      <c r="I1429" s="0" t="n">
        <v>0.282600000000002</v>
      </c>
      <c r="J1429" s="87"/>
      <c r="K1429" s="87"/>
      <c r="L1429" s="89" t="s">
        <v>326</v>
      </c>
      <c r="M1429" s="88" t="b">
        <f aca="false">FALSE()</f>
        <v>0</v>
      </c>
      <c r="N1429" s="0" t="n">
        <v>5</v>
      </c>
      <c r="O1429" s="0" t="n">
        <v>72.1446033402771</v>
      </c>
      <c r="P1429" s="88" t="b">
        <f aca="false">FALSE()</f>
        <v>0</v>
      </c>
      <c r="Q1429" s="88" t="b">
        <f aca="false">FALSE()</f>
        <v>0</v>
      </c>
      <c r="R1429" s="0" t="n">
        <v>0.1464</v>
      </c>
      <c r="T1429" s="0" t="n">
        <v>73.19552</v>
      </c>
      <c r="U1429" s="0" t="n">
        <v>0</v>
      </c>
      <c r="V1429" s="0" t="n">
        <v>0.282600000000002</v>
      </c>
      <c r="W1429" s="0" t="n">
        <v>0</v>
      </c>
      <c r="X1429" s="0" t="n">
        <v>0.439292009344223</v>
      </c>
      <c r="Y1429" s="0" t="n">
        <v>0.643307854431199</v>
      </c>
      <c r="Z1429" s="0" t="n">
        <v>0.525458329861428</v>
      </c>
      <c r="AA1429" s="89" t="s">
        <v>327</v>
      </c>
      <c r="AB1429" s="0" t="n">
        <v>74.2464366597229</v>
      </c>
      <c r="AC1429" s="0" t="n">
        <v>0.0534390614902002</v>
      </c>
      <c r="AD1429" s="89" t="s">
        <v>103</v>
      </c>
      <c r="AE1429" s="0" t="n">
        <v>202512</v>
      </c>
      <c r="AF1429" s="90" t="n">
        <v>46006</v>
      </c>
      <c r="AG1429" s="0" t="n">
        <v>0.0534390614902002</v>
      </c>
    </row>
    <row r="1430" customFormat="false" ht="15" hidden="false" customHeight="false" outlineLevel="0" collapsed="false">
      <c r="A1430" s="87" t="n">
        <v>46006.4909259259</v>
      </c>
      <c r="B1430" s="0" t="n">
        <v>73.7888</v>
      </c>
      <c r="C1430" s="88" t="b">
        <f aca="false">FALSE()</f>
        <v>0</v>
      </c>
      <c r="D1430" s="88" t="b">
        <f aca="false">FALSE()</f>
        <v>0</v>
      </c>
      <c r="E1430" s="0" t="n">
        <v>-1.64899346947476</v>
      </c>
      <c r="F1430" s="0" t="n">
        <v>-2.28583018000888</v>
      </c>
      <c r="G1430" s="0" t="n">
        <v>-0.518953469474781</v>
      </c>
      <c r="H1430" s="0" t="n">
        <v>-0.698384011418087</v>
      </c>
      <c r="I1430" s="0" t="n">
        <v>0.56519999999999</v>
      </c>
      <c r="J1430" s="87"/>
      <c r="K1430" s="87"/>
      <c r="L1430" s="89" t="s">
        <v>326</v>
      </c>
      <c r="M1430" s="88" t="b">
        <f aca="false">FALSE()</f>
        <v>0</v>
      </c>
      <c r="N1430" s="0" t="n">
        <v>5</v>
      </c>
      <c r="O1430" s="0" t="n">
        <v>72.1398065305252</v>
      </c>
      <c r="P1430" s="88" t="b">
        <f aca="false">FALSE()</f>
        <v>0</v>
      </c>
      <c r="Q1430" s="88" t="b">
        <f aca="false">FALSE()</f>
        <v>0</v>
      </c>
      <c r="R1430" s="0" t="n">
        <v>0.2124</v>
      </c>
      <c r="T1430" s="0" t="n">
        <v>73.22378</v>
      </c>
      <c r="U1430" s="0" t="n">
        <v>0</v>
      </c>
      <c r="V1430" s="0" t="n">
        <v>0.56519999999999</v>
      </c>
      <c r="W1430" s="0" t="n">
        <v>0.0282599999999995</v>
      </c>
      <c r="X1430" s="0" t="n">
        <v>0.45711051341408</v>
      </c>
      <c r="Y1430" s="0" t="n">
        <v>1.17463935797424</v>
      </c>
      <c r="Z1430" s="0" t="n">
        <v>0.541986734737386</v>
      </c>
      <c r="AA1430" s="89" t="s">
        <v>327</v>
      </c>
      <c r="AB1430" s="0" t="n">
        <v>74.3077534694748</v>
      </c>
      <c r="AC1430" s="0" t="n">
        <v>1.04249783949743</v>
      </c>
      <c r="AD1430" s="89" t="s">
        <v>103</v>
      </c>
      <c r="AE1430" s="0" t="n">
        <v>202512</v>
      </c>
      <c r="AF1430" s="90" t="n">
        <v>46006</v>
      </c>
      <c r="AG1430" s="0" t="n">
        <v>1.04249783949743</v>
      </c>
    </row>
    <row r="1431" customFormat="false" ht="15" hidden="false" customHeight="false" outlineLevel="0" collapsed="false">
      <c r="A1431" s="87" t="n">
        <v>46006.5013773148</v>
      </c>
      <c r="B1431" s="0" t="n">
        <v>73.7888</v>
      </c>
      <c r="C1431" s="88" t="b">
        <f aca="false">FALSE()</f>
        <v>0</v>
      </c>
      <c r="D1431" s="88" t="b">
        <f aca="false">FALSE()</f>
        <v>0</v>
      </c>
      <c r="E1431" s="0" t="n">
        <v>-1.64979452521234</v>
      </c>
      <c r="F1431" s="0" t="n">
        <v>-2.28696599620983</v>
      </c>
      <c r="G1431" s="0" t="n">
        <v>-0.576274525212341</v>
      </c>
      <c r="H1431" s="0" t="n">
        <v>-0.774926306322686</v>
      </c>
      <c r="I1431" s="0" t="n">
        <v>0</v>
      </c>
      <c r="J1431" s="87"/>
      <c r="K1431" s="87"/>
      <c r="L1431" s="89" t="s">
        <v>326</v>
      </c>
      <c r="M1431" s="88" t="b">
        <f aca="false">FALSE()</f>
        <v>0</v>
      </c>
      <c r="N1431" s="0" t="n">
        <v>4</v>
      </c>
      <c r="O1431" s="0" t="n">
        <v>72.1390054747877</v>
      </c>
      <c r="P1431" s="88" t="b">
        <f aca="false">FALSE()</f>
        <v>0</v>
      </c>
      <c r="Q1431" s="88" t="b">
        <f aca="false">FALSE()</f>
        <v>0</v>
      </c>
      <c r="R1431" s="0" t="n">
        <v>0.1786</v>
      </c>
      <c r="T1431" s="0" t="n">
        <v>73.25204</v>
      </c>
      <c r="U1431" s="0" t="n">
        <v>0</v>
      </c>
      <c r="V1431" s="0" t="n">
        <v>0</v>
      </c>
      <c r="W1431" s="0" t="n">
        <v>0.0282599999999995</v>
      </c>
      <c r="X1431" s="0" t="n">
        <v>0.45711051341408</v>
      </c>
      <c r="Y1431" s="0" t="n">
        <v>-0.0618231241039074</v>
      </c>
      <c r="Z1431" s="0" t="n">
        <v>0.556517262606173</v>
      </c>
      <c r="AA1431" s="89" t="s">
        <v>327</v>
      </c>
      <c r="AB1431" s="0" t="n">
        <v>74.3650745252123</v>
      </c>
      <c r="AC1431" s="0" t="n">
        <v>0.964498383188244</v>
      </c>
      <c r="AD1431" s="89" t="s">
        <v>103</v>
      </c>
      <c r="AE1431" s="0" t="n">
        <v>202512</v>
      </c>
      <c r="AF1431" s="90" t="n">
        <v>46006</v>
      </c>
      <c r="AG1431" s="0" t="n">
        <v>0.964498383188244</v>
      </c>
    </row>
    <row r="1432" customFormat="false" ht="15" hidden="false" customHeight="false" outlineLevel="0" collapsed="false">
      <c r="A1432" s="87" t="n">
        <v>46006.5118287037</v>
      </c>
      <c r="B1432" s="0" t="n">
        <v>73.5062</v>
      </c>
      <c r="C1432" s="88" t="b">
        <f aca="false">FALSE()</f>
        <v>0</v>
      </c>
      <c r="D1432" s="88" t="b">
        <f aca="false">FALSE()</f>
        <v>0</v>
      </c>
      <c r="E1432" s="0" t="n">
        <v>-1.35870526373077</v>
      </c>
      <c r="F1432" s="0" t="n">
        <v>-1.88323277017093</v>
      </c>
      <c r="G1432" s="0" t="n">
        <v>-0.878645263730761</v>
      </c>
      <c r="H1432" s="0" t="n">
        <v>-1.18121542179127</v>
      </c>
      <c r="I1432" s="0" t="n">
        <v>-0.282599999999988</v>
      </c>
      <c r="J1432" s="87"/>
      <c r="K1432" s="87"/>
      <c r="L1432" s="89" t="s">
        <v>326</v>
      </c>
      <c r="M1432" s="88" t="b">
        <f aca="false">FALSE()</f>
        <v>0</v>
      </c>
      <c r="N1432" s="0" t="n">
        <v>3</v>
      </c>
      <c r="O1432" s="0" t="n">
        <v>72.1474947362692</v>
      </c>
      <c r="P1432" s="88" t="b">
        <f aca="false">FALSE()</f>
        <v>0</v>
      </c>
      <c r="Q1432" s="88" t="b">
        <f aca="false">FALSE()</f>
        <v>0</v>
      </c>
      <c r="R1432" s="0" t="n">
        <v>0.1143</v>
      </c>
      <c r="T1432" s="0" t="n">
        <v>73.26617</v>
      </c>
      <c r="U1432" s="0" t="n">
        <v>0</v>
      </c>
      <c r="V1432" s="0" t="n">
        <v>-0.282599999999988</v>
      </c>
      <c r="W1432" s="0" t="n">
        <v>0.0141300000000001</v>
      </c>
      <c r="X1432" s="0" t="n">
        <v>0.462367624412937</v>
      </c>
      <c r="Y1432" s="0" t="n">
        <v>-0.641762061902027</v>
      </c>
      <c r="Z1432" s="0" t="n">
        <v>0.559337631865385</v>
      </c>
      <c r="AA1432" s="89" t="s">
        <v>327</v>
      </c>
      <c r="AB1432" s="0" t="n">
        <v>74.3848452637308</v>
      </c>
      <c r="AC1432" s="0" t="n">
        <v>0.429132578116561</v>
      </c>
      <c r="AD1432" s="89" t="s">
        <v>103</v>
      </c>
      <c r="AE1432" s="0" t="n">
        <v>202512</v>
      </c>
      <c r="AF1432" s="90" t="n">
        <v>46006</v>
      </c>
      <c r="AG1432" s="0" t="n">
        <v>0.429132578116561</v>
      </c>
    </row>
    <row r="1433" customFormat="false" ht="15" hidden="false" customHeight="false" outlineLevel="0" collapsed="false">
      <c r="A1433" s="87" t="n">
        <v>46006.5219328704</v>
      </c>
      <c r="B1433" s="0" t="n">
        <v>73.5062</v>
      </c>
      <c r="C1433" s="88" t="b">
        <f aca="false">FALSE()</f>
        <v>0</v>
      </c>
      <c r="D1433" s="88" t="b">
        <f aca="false">FALSE()</f>
        <v>0</v>
      </c>
      <c r="E1433" s="0" t="n">
        <v>-1.34943972595025</v>
      </c>
      <c r="F1433" s="0" t="n">
        <v>-1.87015010211809</v>
      </c>
      <c r="G1433" s="0" t="n">
        <v>-0.897639725950256</v>
      </c>
      <c r="H1433" s="0" t="n">
        <v>-1.20644274442893</v>
      </c>
      <c r="I1433" s="0" t="n">
        <v>0</v>
      </c>
      <c r="J1433" s="87"/>
      <c r="K1433" s="87"/>
      <c r="L1433" s="89" t="s">
        <v>326</v>
      </c>
      <c r="M1433" s="88" t="b">
        <f aca="false">FALSE()</f>
        <v>0</v>
      </c>
      <c r="N1433" s="0" t="n">
        <v>2</v>
      </c>
      <c r="O1433" s="0" t="n">
        <v>72.1567602740498</v>
      </c>
      <c r="P1433" s="88" t="b">
        <f aca="false">FALSE()</f>
        <v>0</v>
      </c>
      <c r="Q1433" s="88" t="b">
        <f aca="false">FALSE()</f>
        <v>0</v>
      </c>
      <c r="R1433" s="0" t="n">
        <v>0.084</v>
      </c>
      <c r="T1433" s="0" t="n">
        <v>73.2803</v>
      </c>
      <c r="U1433" s="0" t="n">
        <v>0</v>
      </c>
      <c r="V1433" s="0" t="n">
        <v>0</v>
      </c>
      <c r="W1433" s="0" t="n">
        <v>0.0141300000000001</v>
      </c>
      <c r="X1433" s="0" t="n">
        <v>0.462367624412937</v>
      </c>
      <c r="Y1433" s="0" t="n">
        <v>-0.0305600981858122</v>
      </c>
      <c r="Z1433" s="0" t="n">
        <v>0.56176986297513</v>
      </c>
      <c r="AA1433" s="89" t="s">
        <v>327</v>
      </c>
      <c r="AB1433" s="0" t="n">
        <v>74.4038397259503</v>
      </c>
      <c r="AC1433" s="0" t="n">
        <v>0.402121962904224</v>
      </c>
      <c r="AD1433" s="89" t="s">
        <v>103</v>
      </c>
      <c r="AE1433" s="0" t="n">
        <v>202512</v>
      </c>
      <c r="AF1433" s="90" t="n">
        <v>46006</v>
      </c>
      <c r="AG1433" s="0" t="n">
        <v>0.402121962904224</v>
      </c>
    </row>
    <row r="1434" customFormat="false" ht="15" hidden="false" customHeight="false" outlineLevel="0" collapsed="false">
      <c r="A1434" s="87" t="n">
        <v>46006.5323842593</v>
      </c>
      <c r="B1434" s="0" t="n">
        <v>73.2236</v>
      </c>
      <c r="C1434" s="88" t="b">
        <f aca="false">FALSE()</f>
        <v>0</v>
      </c>
      <c r="D1434" s="88" t="b">
        <f aca="false">FALSE()</f>
        <v>0</v>
      </c>
      <c r="E1434" s="0" t="n">
        <v>-1.06683972595025</v>
      </c>
      <c r="F1434" s="0" t="n">
        <v>-1.47850280680343</v>
      </c>
      <c r="G1434" s="0" t="n">
        <v>-1.18023972595026</v>
      </c>
      <c r="H1434" s="0" t="n">
        <v>-1.58626185193856</v>
      </c>
      <c r="I1434" s="0" t="n">
        <v>-0.282600000000002</v>
      </c>
      <c r="J1434" s="87"/>
      <c r="K1434" s="87"/>
      <c r="L1434" s="89" t="s">
        <v>326</v>
      </c>
      <c r="M1434" s="88" t="b">
        <f aca="false">FALSE()</f>
        <v>0</v>
      </c>
      <c r="N1434" s="0" t="n">
        <v>2</v>
      </c>
      <c r="O1434" s="0" t="n">
        <v>72.1567602740498</v>
      </c>
      <c r="P1434" s="88" t="b">
        <f aca="false">FALSE()</f>
        <v>0</v>
      </c>
      <c r="Q1434" s="88" t="b">
        <f aca="false">FALSE()</f>
        <v>0</v>
      </c>
      <c r="R1434" s="0" t="n">
        <v>0.0639</v>
      </c>
      <c r="T1434" s="0" t="n">
        <v>73.2803</v>
      </c>
      <c r="U1434" s="0" t="n">
        <v>0</v>
      </c>
      <c r="V1434" s="0" t="n">
        <v>-0.282600000000002</v>
      </c>
      <c r="W1434" s="0" t="n">
        <v>0</v>
      </c>
      <c r="X1434" s="0" t="n">
        <v>0.467115926105129</v>
      </c>
      <c r="Y1434" s="0" t="n">
        <v>-0.604989006382969</v>
      </c>
      <c r="Z1434" s="0" t="n">
        <v>0.56176986297513</v>
      </c>
      <c r="AA1434" s="89" t="s">
        <v>327</v>
      </c>
      <c r="AB1434" s="0" t="n">
        <v>74.4038397259503</v>
      </c>
      <c r="AC1434" s="0" t="n">
        <v>-0.10093101060944</v>
      </c>
      <c r="AD1434" s="89" t="s">
        <v>103</v>
      </c>
      <c r="AE1434" s="0" t="n">
        <v>202512</v>
      </c>
      <c r="AF1434" s="90" t="n">
        <v>46006</v>
      </c>
      <c r="AG1434" s="0" t="n">
        <v>0.10093101060944</v>
      </c>
    </row>
    <row r="1435" customFormat="false" ht="15" hidden="false" customHeight="false" outlineLevel="0" collapsed="false">
      <c r="A1435" s="87" t="n">
        <v>46006.5428356482</v>
      </c>
      <c r="B1435" s="0" t="n">
        <v>73.2236</v>
      </c>
      <c r="C1435" s="88" t="b">
        <f aca="false">FALSE()</f>
        <v>0</v>
      </c>
      <c r="D1435" s="88" t="b">
        <f aca="false">FALSE()</f>
        <v>0</v>
      </c>
      <c r="E1435" s="0" t="n">
        <v>-1.06683972595027</v>
      </c>
      <c r="F1435" s="0" t="n">
        <v>-1.47850280680347</v>
      </c>
      <c r="G1435" s="0" t="n">
        <v>-1.18023972595026</v>
      </c>
      <c r="H1435" s="0" t="n">
        <v>-1.58626185193856</v>
      </c>
      <c r="I1435" s="0" t="n">
        <v>0</v>
      </c>
      <c r="J1435" s="87"/>
      <c r="K1435" s="87"/>
      <c r="L1435" s="89" t="s">
        <v>326</v>
      </c>
      <c r="M1435" s="88" t="b">
        <f aca="false">FALSE()</f>
        <v>0</v>
      </c>
      <c r="N1435" s="0" t="n">
        <v>1</v>
      </c>
      <c r="O1435" s="0" t="n">
        <v>72.1567602740497</v>
      </c>
      <c r="P1435" s="88" t="b">
        <f aca="false">FALSE()</f>
        <v>0</v>
      </c>
      <c r="Q1435" s="88" t="b">
        <f aca="false">FALSE()</f>
        <v>0</v>
      </c>
      <c r="R1435" s="0" t="n">
        <v>0.0353</v>
      </c>
      <c r="T1435" s="0" t="n">
        <v>73.2803</v>
      </c>
      <c r="U1435" s="0" t="n">
        <v>0</v>
      </c>
      <c r="V1435" s="0" t="n">
        <v>0</v>
      </c>
      <c r="W1435" s="0" t="n">
        <v>0</v>
      </c>
      <c r="X1435" s="0" t="n">
        <v>0.467115926105129</v>
      </c>
      <c r="Y1435" s="0" t="n">
        <v>0</v>
      </c>
      <c r="Z1435" s="0" t="n">
        <v>0.56176986297513</v>
      </c>
      <c r="AA1435" s="89" t="s">
        <v>327</v>
      </c>
      <c r="AB1435" s="0" t="n">
        <v>74.4038397259503</v>
      </c>
      <c r="AC1435" s="0" t="n">
        <v>-0.100931010609415</v>
      </c>
      <c r="AD1435" s="89" t="s">
        <v>103</v>
      </c>
      <c r="AE1435" s="0" t="n">
        <v>202512</v>
      </c>
      <c r="AF1435" s="90" t="n">
        <v>46006</v>
      </c>
      <c r="AG1435" s="0" t="n">
        <v>0.100931010609415</v>
      </c>
    </row>
    <row r="1436" customFormat="false" ht="15" hidden="false" customHeight="false" outlineLevel="0" collapsed="false">
      <c r="A1436" s="87" t="n">
        <v>46006.553287037</v>
      </c>
      <c r="B1436" s="0" t="n">
        <v>73.2236</v>
      </c>
      <c r="C1436" s="88" t="b">
        <f aca="false">FALSE()</f>
        <v>0</v>
      </c>
      <c r="D1436" s="88" t="b">
        <f aca="false">FALSE()</f>
        <v>0</v>
      </c>
      <c r="E1436" s="0" t="n">
        <v>-1.06683972595027</v>
      </c>
      <c r="F1436" s="0" t="n">
        <v>-1.47850280680347</v>
      </c>
      <c r="G1436" s="0" t="n">
        <v>-1.18023972595026</v>
      </c>
      <c r="H1436" s="0" t="n">
        <v>-1.58626185193856</v>
      </c>
      <c r="I1436" s="0" t="n">
        <v>0</v>
      </c>
      <c r="J1436" s="87"/>
      <c r="K1436" s="87"/>
      <c r="L1436" s="89" t="s">
        <v>326</v>
      </c>
      <c r="M1436" s="88" t="b">
        <f aca="false">FALSE()</f>
        <v>0</v>
      </c>
      <c r="N1436" s="0" t="n">
        <v>0</v>
      </c>
      <c r="O1436" s="0" t="n">
        <v>72.1567602740497</v>
      </c>
      <c r="P1436" s="88" t="b">
        <f aca="false">FALSE()</f>
        <v>0</v>
      </c>
      <c r="Q1436" s="88" t="b">
        <f aca="false">FALSE()</f>
        <v>0</v>
      </c>
      <c r="R1436" s="0" t="n">
        <v>0.0067</v>
      </c>
      <c r="T1436" s="0" t="n">
        <v>73.2803</v>
      </c>
      <c r="U1436" s="0" t="n">
        <v>0</v>
      </c>
      <c r="V1436" s="0" t="n">
        <v>0</v>
      </c>
      <c r="W1436" s="0" t="n">
        <v>0</v>
      </c>
      <c r="X1436" s="0" t="n">
        <v>0.467115926105129</v>
      </c>
      <c r="Y1436" s="0" t="n">
        <v>0</v>
      </c>
      <c r="Z1436" s="0" t="n">
        <v>0.56176986297513</v>
      </c>
      <c r="AA1436" s="89" t="s">
        <v>327</v>
      </c>
      <c r="AB1436" s="0" t="n">
        <v>74.4038397259503</v>
      </c>
      <c r="AC1436" s="0" t="n">
        <v>-0.100931010609415</v>
      </c>
      <c r="AD1436" s="89" t="s">
        <v>103</v>
      </c>
      <c r="AE1436" s="0" t="n">
        <v>202512</v>
      </c>
      <c r="AF1436" s="90" t="n">
        <v>46006</v>
      </c>
      <c r="AG1436" s="0" t="n">
        <v>0.100931010609415</v>
      </c>
    </row>
    <row r="1437" customFormat="false" ht="15" hidden="false" customHeight="false" outlineLevel="0" collapsed="false">
      <c r="A1437" s="87" t="n">
        <v>46006.5633912037</v>
      </c>
      <c r="B1437" s="0" t="n">
        <v>73.2236</v>
      </c>
      <c r="C1437" s="88" t="b">
        <f aca="false">FALSE()</f>
        <v>0</v>
      </c>
      <c r="D1437" s="88" t="b">
        <f aca="false">FALSE()</f>
        <v>0</v>
      </c>
      <c r="E1437" s="0" t="n">
        <v>-1.06683972595027</v>
      </c>
      <c r="F1437" s="0" t="n">
        <v>-1.47850280680347</v>
      </c>
      <c r="G1437" s="0" t="n">
        <v>-1.18023972595026</v>
      </c>
      <c r="H1437" s="0" t="n">
        <v>-1.58626185193856</v>
      </c>
      <c r="I1437" s="0" t="n">
        <v>0</v>
      </c>
      <c r="J1437" s="87"/>
      <c r="K1437" s="87"/>
      <c r="L1437" s="89" t="s">
        <v>326</v>
      </c>
      <c r="M1437" s="88" t="b">
        <f aca="false">FALSE()</f>
        <v>0</v>
      </c>
      <c r="N1437" s="0" t="n">
        <v>0</v>
      </c>
      <c r="O1437" s="0" t="n">
        <v>72.1567602740497</v>
      </c>
      <c r="P1437" s="88" t="b">
        <f aca="false">FALSE()</f>
        <v>0</v>
      </c>
      <c r="Q1437" s="88" t="b">
        <f aca="false">FALSE()</f>
        <v>0</v>
      </c>
      <c r="R1437" s="0" t="n">
        <v>0.0067</v>
      </c>
      <c r="T1437" s="0" t="n">
        <v>73.2803</v>
      </c>
      <c r="U1437" s="0" t="n">
        <v>0</v>
      </c>
      <c r="V1437" s="0" t="n">
        <v>0</v>
      </c>
      <c r="W1437" s="0" t="n">
        <v>0</v>
      </c>
      <c r="X1437" s="0" t="n">
        <v>0.467115926105129</v>
      </c>
      <c r="Y1437" s="0" t="n">
        <v>0</v>
      </c>
      <c r="Z1437" s="0" t="n">
        <v>0.56176986297513</v>
      </c>
      <c r="AA1437" s="89" t="s">
        <v>327</v>
      </c>
      <c r="AB1437" s="0" t="n">
        <v>74.4038397259503</v>
      </c>
      <c r="AC1437" s="0" t="n">
        <v>-0.100931010609415</v>
      </c>
      <c r="AD1437" s="89" t="s">
        <v>103</v>
      </c>
      <c r="AE1437" s="0" t="n">
        <v>202512</v>
      </c>
      <c r="AF1437" s="90" t="n">
        <v>46006</v>
      </c>
      <c r="AG1437" s="0" t="n">
        <v>0.100931010609415</v>
      </c>
    </row>
    <row r="1438" customFormat="false" ht="15" hidden="false" customHeight="false" outlineLevel="0" collapsed="false">
      <c r="A1438" s="87" t="n">
        <v>46006.5738425926</v>
      </c>
      <c r="B1438" s="0" t="n">
        <v>73.2236</v>
      </c>
      <c r="C1438" s="88" t="b">
        <f aca="false">FALSE()</f>
        <v>0</v>
      </c>
      <c r="D1438" s="88" t="b">
        <f aca="false">FALSE()</f>
        <v>0</v>
      </c>
      <c r="E1438" s="0" t="n">
        <v>-1.06683972595027</v>
      </c>
      <c r="F1438" s="0" t="n">
        <v>-1.47850280680347</v>
      </c>
      <c r="G1438" s="0" t="n">
        <v>-1.18023972595026</v>
      </c>
      <c r="H1438" s="0" t="n">
        <v>-1.58626185193856</v>
      </c>
      <c r="I1438" s="0" t="n">
        <v>0</v>
      </c>
      <c r="J1438" s="87"/>
      <c r="K1438" s="87"/>
      <c r="L1438" s="89" t="s">
        <v>326</v>
      </c>
      <c r="M1438" s="88" t="b">
        <f aca="false">FALSE()</f>
        <v>0</v>
      </c>
      <c r="N1438" s="0" t="n">
        <v>0</v>
      </c>
      <c r="O1438" s="0" t="n">
        <v>72.1567602740497</v>
      </c>
      <c r="P1438" s="88" t="b">
        <f aca="false">FALSE()</f>
        <v>0</v>
      </c>
      <c r="Q1438" s="88" t="b">
        <f aca="false">FALSE()</f>
        <v>0</v>
      </c>
      <c r="R1438" s="0" t="n">
        <v>0.0067</v>
      </c>
      <c r="T1438" s="0" t="n">
        <v>73.2803</v>
      </c>
      <c r="U1438" s="0" t="n">
        <v>0</v>
      </c>
      <c r="V1438" s="0" t="n">
        <v>0</v>
      </c>
      <c r="W1438" s="0" t="n">
        <v>0</v>
      </c>
      <c r="X1438" s="0" t="n">
        <v>0.467115926105129</v>
      </c>
      <c r="Y1438" s="0" t="n">
        <v>0</v>
      </c>
      <c r="Z1438" s="0" t="n">
        <v>0.56176986297513</v>
      </c>
      <c r="AA1438" s="89" t="s">
        <v>327</v>
      </c>
      <c r="AB1438" s="0" t="n">
        <v>74.4038397259503</v>
      </c>
      <c r="AC1438" s="0" t="n">
        <v>-0.100931010609415</v>
      </c>
      <c r="AD1438" s="89" t="s">
        <v>103</v>
      </c>
      <c r="AE1438" s="0" t="n">
        <v>202512</v>
      </c>
      <c r="AF1438" s="90" t="n">
        <v>46006</v>
      </c>
      <c r="AG1438" s="0" t="n">
        <v>0.100931010609415</v>
      </c>
    </row>
    <row r="1439" customFormat="false" ht="15" hidden="false" customHeight="false" outlineLevel="0" collapsed="false">
      <c r="A1439" s="87" t="n">
        <v>46006.5842939815</v>
      </c>
      <c r="B1439" s="0" t="n">
        <v>73.2236</v>
      </c>
      <c r="C1439" s="88" t="b">
        <f aca="false">FALSE()</f>
        <v>0</v>
      </c>
      <c r="D1439" s="88" t="b">
        <f aca="false">FALSE()</f>
        <v>0</v>
      </c>
      <c r="E1439" s="0" t="n">
        <v>-1.06683972595027</v>
      </c>
      <c r="F1439" s="0" t="n">
        <v>-1.47850280680347</v>
      </c>
      <c r="G1439" s="0" t="n">
        <v>-1.18023972595026</v>
      </c>
      <c r="H1439" s="0" t="n">
        <v>-1.58626185193856</v>
      </c>
      <c r="I1439" s="0" t="n">
        <v>0</v>
      </c>
      <c r="J1439" s="87"/>
      <c r="K1439" s="87"/>
      <c r="L1439" s="89" t="s">
        <v>326</v>
      </c>
      <c r="M1439" s="88" t="b">
        <f aca="false">FALSE()</f>
        <v>0</v>
      </c>
      <c r="N1439" s="0" t="n">
        <v>0</v>
      </c>
      <c r="O1439" s="0" t="n">
        <v>72.1567602740497</v>
      </c>
      <c r="P1439" s="88" t="b">
        <f aca="false">FALSE()</f>
        <v>0</v>
      </c>
      <c r="Q1439" s="88" t="b">
        <f aca="false">FALSE()</f>
        <v>0</v>
      </c>
      <c r="R1439" s="0" t="n">
        <v>0.0067</v>
      </c>
      <c r="T1439" s="0" t="n">
        <v>73.2803</v>
      </c>
      <c r="U1439" s="0" t="n">
        <v>0</v>
      </c>
      <c r="V1439" s="0" t="n">
        <v>0</v>
      </c>
      <c r="W1439" s="0" t="n">
        <v>0</v>
      </c>
      <c r="X1439" s="0" t="n">
        <v>0.467115926105129</v>
      </c>
      <c r="Y1439" s="0" t="n">
        <v>0</v>
      </c>
      <c r="Z1439" s="0" t="n">
        <v>0.56176986297513</v>
      </c>
      <c r="AA1439" s="89" t="s">
        <v>327</v>
      </c>
      <c r="AB1439" s="0" t="n">
        <v>74.4038397259503</v>
      </c>
      <c r="AC1439" s="0" t="n">
        <v>-0.100931010609415</v>
      </c>
      <c r="AD1439" s="89" t="s">
        <v>103</v>
      </c>
      <c r="AE1439" s="0" t="n">
        <v>202512</v>
      </c>
      <c r="AF1439" s="90" t="n">
        <v>46006</v>
      </c>
      <c r="AG1439" s="0" t="n">
        <v>0.100931010609415</v>
      </c>
    </row>
    <row r="1440" customFormat="false" ht="15" hidden="false" customHeight="false" outlineLevel="0" collapsed="false">
      <c r="A1440" s="87" t="n">
        <v>46006.5947337963</v>
      </c>
      <c r="B1440" s="0" t="n">
        <v>73.2236</v>
      </c>
      <c r="C1440" s="88" t="b">
        <f aca="false">FALSE()</f>
        <v>0</v>
      </c>
      <c r="D1440" s="88" t="b">
        <f aca="false">FALSE()</f>
        <v>0</v>
      </c>
      <c r="E1440" s="0" t="n">
        <v>-1.06683972595027</v>
      </c>
      <c r="F1440" s="0" t="n">
        <v>-1.47850280680347</v>
      </c>
      <c r="G1440" s="0" t="n">
        <v>-1.18023972595026</v>
      </c>
      <c r="H1440" s="0" t="n">
        <v>-1.58626185193856</v>
      </c>
      <c r="I1440" s="0" t="n">
        <v>0</v>
      </c>
      <c r="J1440" s="87"/>
      <c r="K1440" s="87"/>
      <c r="L1440" s="89" t="s">
        <v>326</v>
      </c>
      <c r="M1440" s="88" t="b">
        <f aca="false">FALSE()</f>
        <v>0</v>
      </c>
      <c r="N1440" s="0" t="n">
        <v>0</v>
      </c>
      <c r="O1440" s="0" t="n">
        <v>72.1567602740497</v>
      </c>
      <c r="P1440" s="88" t="b">
        <f aca="false">FALSE()</f>
        <v>0</v>
      </c>
      <c r="Q1440" s="88" t="b">
        <f aca="false">FALSE()</f>
        <v>0</v>
      </c>
      <c r="R1440" s="0" t="n">
        <v>0.0067</v>
      </c>
      <c r="T1440" s="0" t="n">
        <v>73.2803</v>
      </c>
      <c r="U1440" s="0" t="n">
        <v>0</v>
      </c>
      <c r="V1440" s="0" t="n">
        <v>0</v>
      </c>
      <c r="W1440" s="0" t="n">
        <v>0</v>
      </c>
      <c r="X1440" s="0" t="n">
        <v>0.467115926105129</v>
      </c>
      <c r="Y1440" s="0" t="n">
        <v>0</v>
      </c>
      <c r="Z1440" s="0" t="n">
        <v>0.56176986297513</v>
      </c>
      <c r="AA1440" s="89" t="s">
        <v>327</v>
      </c>
      <c r="AB1440" s="0" t="n">
        <v>74.4038397259503</v>
      </c>
      <c r="AC1440" s="0" t="n">
        <v>-0.100931010609415</v>
      </c>
      <c r="AD1440" s="89" t="s">
        <v>103</v>
      </c>
      <c r="AE1440" s="0" t="n">
        <v>202512</v>
      </c>
      <c r="AF1440" s="90" t="n">
        <v>46006</v>
      </c>
      <c r="AG1440" s="0" t="n">
        <v>0.100931010609415</v>
      </c>
    </row>
    <row r="1441" customFormat="false" ht="15" hidden="false" customHeight="false" outlineLevel="0" collapsed="false">
      <c r="A1441" s="87" t="n">
        <v>46006.604837963</v>
      </c>
      <c r="B1441" s="0" t="n">
        <v>73.2236</v>
      </c>
      <c r="C1441" s="88" t="b">
        <f aca="false">FALSE()</f>
        <v>0</v>
      </c>
      <c r="D1441" s="88" t="b">
        <f aca="false">FALSE()</f>
        <v>0</v>
      </c>
      <c r="E1441" s="0" t="n">
        <v>-1.07610526373075</v>
      </c>
      <c r="F1441" s="0" t="n">
        <v>-1.49153517757531</v>
      </c>
      <c r="G1441" s="0" t="n">
        <v>-1.16124526373078</v>
      </c>
      <c r="H1441" s="0" t="n">
        <v>-1.56113151760092</v>
      </c>
      <c r="I1441" s="0" t="n">
        <v>0</v>
      </c>
      <c r="J1441" s="87"/>
      <c r="K1441" s="87"/>
      <c r="L1441" s="89" t="s">
        <v>326</v>
      </c>
      <c r="M1441" s="88" t="b">
        <f aca="false">FALSE()</f>
        <v>0</v>
      </c>
      <c r="N1441" s="0" t="n">
        <v>0</v>
      </c>
      <c r="O1441" s="0" t="n">
        <v>72.1474947362693</v>
      </c>
      <c r="P1441" s="88" t="b">
        <f aca="false">FALSE()</f>
        <v>0</v>
      </c>
      <c r="Q1441" s="88" t="b">
        <f aca="false">FALSE()</f>
        <v>0</v>
      </c>
      <c r="R1441" s="0" t="n">
        <v>0.0051</v>
      </c>
      <c r="T1441" s="0" t="n">
        <v>73.26617</v>
      </c>
      <c r="U1441" s="0" t="n">
        <v>0</v>
      </c>
      <c r="V1441" s="0" t="n">
        <v>0</v>
      </c>
      <c r="W1441" s="0" t="n">
        <v>-0.0141300000000001</v>
      </c>
      <c r="X1441" s="0" t="n">
        <v>0.462367624412937</v>
      </c>
      <c r="Y1441" s="0" t="n">
        <v>0.0305600981858122</v>
      </c>
      <c r="Z1441" s="0" t="n">
        <v>0.559337631865385</v>
      </c>
      <c r="AA1441" s="89" t="s">
        <v>327</v>
      </c>
      <c r="AB1441" s="0" t="n">
        <v>74.3848452637308</v>
      </c>
      <c r="AC1441" s="0" t="n">
        <v>-0.0761078775587501</v>
      </c>
      <c r="AD1441" s="89" t="s">
        <v>103</v>
      </c>
      <c r="AE1441" s="0" t="n">
        <v>202512</v>
      </c>
      <c r="AF1441" s="90" t="n">
        <v>46006</v>
      </c>
      <c r="AG1441" s="0" t="n">
        <v>0.0761078775587501</v>
      </c>
    </row>
    <row r="1442" customFormat="false" ht="15" hidden="false" customHeight="false" outlineLevel="0" collapsed="false">
      <c r="A1442" s="87" t="n">
        <v>46006.6152893519</v>
      </c>
      <c r="B1442" s="0" t="n">
        <v>73.2236</v>
      </c>
      <c r="C1442" s="88" t="b">
        <f aca="false">FALSE()</f>
        <v>0</v>
      </c>
      <c r="D1442" s="88" t="b">
        <f aca="false">FALSE()</f>
        <v>0</v>
      </c>
      <c r="E1442" s="0" t="n">
        <v>-1.0769963806374</v>
      </c>
      <c r="F1442" s="0" t="n">
        <v>-1.49278874764432</v>
      </c>
      <c r="G1442" s="0" t="n">
        <v>-1.10561638063741</v>
      </c>
      <c r="H1442" s="0" t="n">
        <v>-1.48745867974121</v>
      </c>
      <c r="I1442" s="0" t="n">
        <v>0</v>
      </c>
      <c r="J1442" s="87"/>
      <c r="K1442" s="87"/>
      <c r="L1442" s="89" t="s">
        <v>326</v>
      </c>
      <c r="M1442" s="88" t="b">
        <f aca="false">FALSE()</f>
        <v>0</v>
      </c>
      <c r="N1442" s="0" t="n">
        <v>0</v>
      </c>
      <c r="O1442" s="0" t="n">
        <v>72.1466036193626</v>
      </c>
      <c r="P1442" s="88" t="b">
        <f aca="false">FALSE()</f>
        <v>0</v>
      </c>
      <c r="Q1442" s="88" t="b">
        <f aca="false">FALSE()</f>
        <v>0</v>
      </c>
      <c r="R1442" s="0" t="n">
        <v>0.0017</v>
      </c>
      <c r="T1442" s="0" t="n">
        <v>73.23791</v>
      </c>
      <c r="U1442" s="0" t="n">
        <v>0</v>
      </c>
      <c r="V1442" s="0" t="n">
        <v>0</v>
      </c>
      <c r="W1442" s="0" t="n">
        <v>-0.0282599999999995</v>
      </c>
      <c r="X1442" s="0" t="n">
        <v>0.45711051341408</v>
      </c>
      <c r="Y1442" s="0" t="n">
        <v>0.0618231241039074</v>
      </c>
      <c r="Z1442" s="0" t="n">
        <v>0.545653190318705</v>
      </c>
      <c r="AA1442" s="89" t="s">
        <v>327</v>
      </c>
      <c r="AB1442" s="0" t="n">
        <v>74.3292163806374</v>
      </c>
      <c r="AC1442" s="0" t="n">
        <v>-0.0262254491569099</v>
      </c>
      <c r="AD1442" s="89" t="s">
        <v>103</v>
      </c>
      <c r="AE1442" s="0" t="n">
        <v>202512</v>
      </c>
      <c r="AF1442" s="90" t="n">
        <v>46006</v>
      </c>
      <c r="AG1442" s="0" t="n">
        <v>0.0262254491569099</v>
      </c>
    </row>
    <row r="1443" customFormat="false" ht="15" hidden="false" customHeight="false" outlineLevel="0" collapsed="false">
      <c r="A1443" s="87" t="n">
        <v>46006.6257407407</v>
      </c>
      <c r="B1443" s="0" t="n">
        <v>72.941</v>
      </c>
      <c r="C1443" s="88" t="b">
        <f aca="false">FALSE()</f>
        <v>0</v>
      </c>
      <c r="D1443" s="88" t="b">
        <f aca="false">FALSE()</f>
        <v>0</v>
      </c>
      <c r="E1443" s="0" t="n">
        <v>-0.784209581658942</v>
      </c>
      <c r="F1443" s="0" t="n">
        <v>-1.08681328134519</v>
      </c>
      <c r="G1443" s="0" t="n">
        <v>-1.26498958165892</v>
      </c>
      <c r="H1443" s="0" t="n">
        <v>-1.7047001041161</v>
      </c>
      <c r="I1443" s="0" t="n">
        <v>-0.282600000000002</v>
      </c>
      <c r="J1443" s="87"/>
      <c r="K1443" s="87"/>
      <c r="L1443" s="89" t="s">
        <v>326</v>
      </c>
      <c r="M1443" s="88" t="b">
        <f aca="false">FALSE()</f>
        <v>0</v>
      </c>
      <c r="N1443" s="0" t="n">
        <v>0</v>
      </c>
      <c r="O1443" s="0" t="n">
        <v>72.1567904183411</v>
      </c>
      <c r="P1443" s="88" t="b">
        <f aca="false">FALSE()</f>
        <v>0</v>
      </c>
      <c r="Q1443" s="88" t="b">
        <f aca="false">FALSE()</f>
        <v>0</v>
      </c>
      <c r="R1443" s="0" t="n">
        <v>0.0313</v>
      </c>
      <c r="T1443" s="0" t="n">
        <v>73.18139</v>
      </c>
      <c r="U1443" s="0" t="n">
        <v>0</v>
      </c>
      <c r="V1443" s="0" t="n">
        <v>-0.282600000000002</v>
      </c>
      <c r="W1443" s="0" t="n">
        <v>-0.0565199999999997</v>
      </c>
      <c r="X1443" s="0" t="n">
        <v>0.454343525956899</v>
      </c>
      <c r="Y1443" s="0" t="n">
        <v>-0.49759705395571</v>
      </c>
      <c r="Z1443" s="0" t="n">
        <v>0.512299790829466</v>
      </c>
      <c r="AA1443" s="89" t="s">
        <v>327</v>
      </c>
      <c r="AB1443" s="0" t="n">
        <v>74.2059895816589</v>
      </c>
      <c r="AC1443" s="0" t="n">
        <v>-0.469236966914967</v>
      </c>
      <c r="AD1443" s="89" t="s">
        <v>103</v>
      </c>
      <c r="AE1443" s="0" t="n">
        <v>202512</v>
      </c>
      <c r="AF1443" s="90" t="n">
        <v>46006</v>
      </c>
      <c r="AG1443" s="0" t="n">
        <v>0.469236966914967</v>
      </c>
    </row>
    <row r="1444" customFormat="false" ht="15" hidden="false" customHeight="false" outlineLevel="0" collapsed="false">
      <c r="A1444" s="87" t="n">
        <v>46006.6361921296</v>
      </c>
      <c r="B1444" s="0" t="n">
        <v>73.2236</v>
      </c>
      <c r="C1444" s="88" t="b">
        <f aca="false">FALSE()</f>
        <v>0</v>
      </c>
      <c r="D1444" s="88" t="b">
        <f aca="false">FALSE()</f>
        <v>0</v>
      </c>
      <c r="E1444" s="0" t="n">
        <v>-1.02046954556423</v>
      </c>
      <c r="F1444" s="0" t="n">
        <v>-1.41333144302961</v>
      </c>
      <c r="G1444" s="0" t="n">
        <v>-0.851269545564207</v>
      </c>
      <c r="H1444" s="0" t="n">
        <v>-1.14920154539129</v>
      </c>
      <c r="I1444" s="0" t="n">
        <v>0.282600000000002</v>
      </c>
      <c r="J1444" s="87"/>
      <c r="K1444" s="87"/>
      <c r="L1444" s="89" t="s">
        <v>326</v>
      </c>
      <c r="M1444" s="88" t="b">
        <f aca="false">FALSE()</f>
        <v>0</v>
      </c>
      <c r="N1444" s="0" t="n">
        <v>0</v>
      </c>
      <c r="O1444" s="0" t="n">
        <v>72.2031304544358</v>
      </c>
      <c r="P1444" s="88" t="b">
        <f aca="false">FALSE()</f>
        <v>0</v>
      </c>
      <c r="Q1444" s="88" t="b">
        <f aca="false">FALSE()</f>
        <v>0</v>
      </c>
      <c r="R1444" s="0" t="n">
        <v>0.0121</v>
      </c>
      <c r="T1444" s="0" t="n">
        <v>73.139</v>
      </c>
      <c r="U1444" s="0" t="n">
        <v>0</v>
      </c>
      <c r="V1444" s="0" t="n">
        <v>0.282600000000002</v>
      </c>
      <c r="W1444" s="0" t="n">
        <v>-0.0423899999999996</v>
      </c>
      <c r="X1444" s="0" t="n">
        <v>0.460545870508145</v>
      </c>
      <c r="Y1444" s="0" t="n">
        <v>0.705662607812383</v>
      </c>
      <c r="Z1444" s="0" t="n">
        <v>0.467934772782106</v>
      </c>
      <c r="AA1444" s="89" t="s">
        <v>327</v>
      </c>
      <c r="AB1444" s="0" t="n">
        <v>74.0748695455642</v>
      </c>
      <c r="AC1444" s="0" t="n">
        <v>0.180794428883794</v>
      </c>
      <c r="AD1444" s="89" t="s">
        <v>103</v>
      </c>
      <c r="AE1444" s="0" t="n">
        <v>202512</v>
      </c>
      <c r="AF1444" s="90" t="n">
        <v>46006</v>
      </c>
      <c r="AG1444" s="0" t="n">
        <v>0.180794428883794</v>
      </c>
    </row>
    <row r="1445" customFormat="false" ht="15" hidden="false" customHeight="false" outlineLevel="0" collapsed="false">
      <c r="A1445" s="87" t="n">
        <v>46006.6462962963</v>
      </c>
      <c r="B1445" s="0" t="n">
        <v>72.941</v>
      </c>
      <c r="C1445" s="88" t="b">
        <f aca="false">FALSE()</f>
        <v>0</v>
      </c>
      <c r="D1445" s="88" t="b">
        <f aca="false">FALSE()</f>
        <v>0</v>
      </c>
      <c r="E1445" s="0" t="n">
        <v>-0.737869545564223</v>
      </c>
      <c r="F1445" s="0" t="n">
        <v>-1.02193567082228</v>
      </c>
      <c r="G1445" s="0" t="n">
        <v>-1.13386954556421</v>
      </c>
      <c r="H1445" s="0" t="n">
        <v>-1.53070744845086</v>
      </c>
      <c r="I1445" s="0" t="n">
        <v>-0.282600000000002</v>
      </c>
      <c r="J1445" s="87"/>
      <c r="K1445" s="87"/>
      <c r="L1445" s="89" t="s">
        <v>326</v>
      </c>
      <c r="M1445" s="88" t="b">
        <f aca="false">FALSE()</f>
        <v>0</v>
      </c>
      <c r="N1445" s="0" t="n">
        <v>0</v>
      </c>
      <c r="O1445" s="0" t="n">
        <v>72.2031304544358</v>
      </c>
      <c r="P1445" s="88" t="b">
        <f aca="false">FALSE()</f>
        <v>0</v>
      </c>
      <c r="Q1445" s="88" t="b">
        <f aca="false">FALSE()</f>
        <v>0</v>
      </c>
      <c r="R1445" s="0" t="n">
        <v>0.0282</v>
      </c>
      <c r="T1445" s="0" t="n">
        <v>73.139</v>
      </c>
      <c r="U1445" s="0" t="n">
        <v>0</v>
      </c>
      <c r="V1445" s="0" t="n">
        <v>-0.282600000000002</v>
      </c>
      <c r="W1445" s="0" t="n">
        <v>0</v>
      </c>
      <c r="X1445" s="0" t="n">
        <v>0.388515685519565</v>
      </c>
      <c r="Y1445" s="0" t="n">
        <v>-0.727383759608262</v>
      </c>
      <c r="Z1445" s="0" t="n">
        <v>0.467934772782106</v>
      </c>
      <c r="AA1445" s="89" t="s">
        <v>327</v>
      </c>
      <c r="AB1445" s="0" t="n">
        <v>74.0748695455642</v>
      </c>
      <c r="AC1445" s="0" t="n">
        <v>-0.423135897387545</v>
      </c>
      <c r="AD1445" s="89" t="s">
        <v>103</v>
      </c>
      <c r="AE1445" s="0" t="n">
        <v>202512</v>
      </c>
      <c r="AF1445" s="90" t="n">
        <v>46006</v>
      </c>
      <c r="AG1445" s="0" t="n">
        <v>0.423135897387545</v>
      </c>
    </row>
    <row r="1446" customFormat="false" ht="15" hidden="false" customHeight="false" outlineLevel="0" collapsed="false">
      <c r="A1446" s="87" t="n">
        <v>46006.6567361111</v>
      </c>
      <c r="B1446" s="0" t="n">
        <v>72.941</v>
      </c>
      <c r="C1446" s="88" t="b">
        <f aca="false">FALSE()</f>
        <v>0</v>
      </c>
      <c r="D1446" s="88" t="b">
        <f aca="false">FALSE()</f>
        <v>0</v>
      </c>
      <c r="E1446" s="0" t="n">
        <v>-0.452817536803508</v>
      </c>
      <c r="F1446" s="0" t="n">
        <v>-0.624677735620439</v>
      </c>
      <c r="G1446" s="0" t="n">
        <v>-0.961677536803506</v>
      </c>
      <c r="H1446" s="0" t="n">
        <v>-1.30127563554729</v>
      </c>
      <c r="I1446" s="0" t="n">
        <v>0</v>
      </c>
      <c r="J1446" s="87"/>
      <c r="K1446" s="87"/>
      <c r="L1446" s="89" t="s">
        <v>326</v>
      </c>
      <c r="M1446" s="88" t="b">
        <f aca="false">FALSE()</f>
        <v>0</v>
      </c>
      <c r="N1446" s="0" t="n">
        <v>0</v>
      </c>
      <c r="O1446" s="0" t="n">
        <v>72.4881824631965</v>
      </c>
      <c r="P1446" s="88" t="b">
        <f aca="false">FALSE()</f>
        <v>0</v>
      </c>
      <c r="Q1446" s="88" t="b">
        <f aca="false">FALSE()</f>
        <v>0</v>
      </c>
      <c r="R1446" s="0" t="n">
        <v>0.048</v>
      </c>
      <c r="T1446" s="0" t="n">
        <v>73.19543</v>
      </c>
      <c r="U1446" s="0" t="n">
        <v>0</v>
      </c>
      <c r="V1446" s="0" t="n">
        <v>0</v>
      </c>
      <c r="W1446" s="0" t="n">
        <v>0.0564300000000002</v>
      </c>
      <c r="X1446" s="0" t="n">
        <v>0.283819759521314</v>
      </c>
      <c r="Y1446" s="0" t="n">
        <v>-0.198823366263062</v>
      </c>
      <c r="Z1446" s="0" t="n">
        <v>0.35362376840175</v>
      </c>
      <c r="AA1446" s="89" t="s">
        <v>327</v>
      </c>
      <c r="AB1446" s="0" t="n">
        <v>73.9026775368035</v>
      </c>
      <c r="AC1446" s="0" t="n">
        <v>-0.719493492052102</v>
      </c>
      <c r="AD1446" s="89" t="s">
        <v>103</v>
      </c>
      <c r="AE1446" s="0" t="n">
        <v>202512</v>
      </c>
      <c r="AF1446" s="90" t="n">
        <v>46006</v>
      </c>
      <c r="AG1446" s="0" t="n">
        <v>0.719493492052102</v>
      </c>
    </row>
    <row r="1447" customFormat="false" ht="15" hidden="false" customHeight="false" outlineLevel="0" collapsed="false">
      <c r="A1447" s="87" t="n">
        <v>46006.6671875</v>
      </c>
      <c r="B1447" s="0" t="n">
        <v>72.941</v>
      </c>
      <c r="C1447" s="88" t="b">
        <f aca="false">FALSE()</f>
        <v>0</v>
      </c>
      <c r="D1447" s="88" t="b">
        <f aca="false">FALSE()</f>
        <v>0</v>
      </c>
      <c r="E1447" s="0" t="n">
        <v>-0.204625690943047</v>
      </c>
      <c r="F1447" s="0" t="n">
        <v>-0.281325118122594</v>
      </c>
      <c r="G1447" s="0" t="n">
        <v>-0.79808569094304</v>
      </c>
      <c r="H1447" s="0" t="n">
        <v>-1.08231026119309</v>
      </c>
      <c r="I1447" s="0" t="n">
        <v>0</v>
      </c>
      <c r="J1447" s="87"/>
      <c r="K1447" s="87"/>
      <c r="L1447" s="89" t="s">
        <v>326</v>
      </c>
      <c r="M1447" s="88" t="b">
        <f aca="false">FALSE()</f>
        <v>0</v>
      </c>
      <c r="N1447" s="0" t="n">
        <v>0</v>
      </c>
      <c r="O1447" s="0" t="n">
        <v>72.736374309057</v>
      </c>
      <c r="P1447" s="88" t="b">
        <f aca="false">FALSE()</f>
        <v>0</v>
      </c>
      <c r="Q1447" s="88" t="b">
        <f aca="false">FALSE()</f>
        <v>0</v>
      </c>
      <c r="R1447" s="0" t="n">
        <v>0.0789</v>
      </c>
      <c r="T1447" s="0" t="n">
        <v>73.23773</v>
      </c>
      <c r="U1447" s="0" t="n">
        <v>0</v>
      </c>
      <c r="V1447" s="0" t="n">
        <v>0</v>
      </c>
      <c r="W1447" s="0" t="n">
        <v>0.0423000000000001</v>
      </c>
      <c r="X1447" s="0" t="n">
        <v>0.278960268817886</v>
      </c>
      <c r="Y1447" s="0" t="n">
        <v>-0.151634496838025</v>
      </c>
      <c r="Z1447" s="0" t="n">
        <v>0.250677845471523</v>
      </c>
      <c r="AA1447" s="89" t="s">
        <v>327</v>
      </c>
      <c r="AB1447" s="0" t="n">
        <v>73.739085690943</v>
      </c>
      <c r="AC1447" s="0" t="n">
        <v>-1.18371050876814</v>
      </c>
      <c r="AD1447" s="89" t="s">
        <v>103</v>
      </c>
      <c r="AE1447" s="0" t="n">
        <v>202512</v>
      </c>
      <c r="AF1447" s="90" t="n">
        <v>46006</v>
      </c>
      <c r="AG1447" s="0" t="n">
        <v>1.18371050876814</v>
      </c>
    </row>
    <row r="1448" customFormat="false" ht="15" hidden="false" customHeight="false" outlineLevel="0" collapsed="false">
      <c r="A1448" s="87" t="n">
        <v>46006.6776388889</v>
      </c>
      <c r="B1448" s="0" t="n">
        <v>72.941</v>
      </c>
      <c r="C1448" s="88" t="b">
        <f aca="false">FALSE()</f>
        <v>0</v>
      </c>
      <c r="D1448" s="88" t="b">
        <f aca="false">FALSE()</f>
        <v>0</v>
      </c>
      <c r="E1448" s="0" t="n">
        <v>-0.204625690943033</v>
      </c>
      <c r="F1448" s="0" t="n">
        <v>-0.281325118122575</v>
      </c>
      <c r="G1448" s="0" t="n">
        <v>-0.798085690943054</v>
      </c>
      <c r="H1448" s="0" t="n">
        <v>-1.08231026119311</v>
      </c>
      <c r="I1448" s="0" t="n">
        <v>0</v>
      </c>
      <c r="J1448" s="87"/>
      <c r="K1448" s="87"/>
      <c r="L1448" s="89" t="s">
        <v>326</v>
      </c>
      <c r="M1448" s="88" t="b">
        <f aca="false">FALSE()</f>
        <v>0</v>
      </c>
      <c r="N1448" s="0" t="n">
        <v>0</v>
      </c>
      <c r="O1448" s="0" t="n">
        <v>72.736374309057</v>
      </c>
      <c r="P1448" s="88" t="b">
        <f aca="false">FALSE()</f>
        <v>0</v>
      </c>
      <c r="Q1448" s="88" t="b">
        <f aca="false">FALSE()</f>
        <v>0</v>
      </c>
      <c r="R1448" s="0" t="n">
        <v>0.0789</v>
      </c>
      <c r="T1448" s="0" t="n">
        <v>73.23773</v>
      </c>
      <c r="U1448" s="0" t="n">
        <v>0</v>
      </c>
      <c r="V1448" s="0" t="n">
        <v>0</v>
      </c>
      <c r="W1448" s="0" t="n">
        <v>0</v>
      </c>
      <c r="X1448" s="0" t="n">
        <v>0.205019588281088</v>
      </c>
      <c r="Y1448" s="0" t="n">
        <v>0</v>
      </c>
      <c r="Z1448" s="0" t="n">
        <v>0.250677845471523</v>
      </c>
      <c r="AA1448" s="89" t="s">
        <v>327</v>
      </c>
      <c r="AB1448" s="0" t="n">
        <v>73.7390856909431</v>
      </c>
      <c r="AC1448" s="0" t="n">
        <v>-1.18371050876819</v>
      </c>
      <c r="AD1448" s="89" t="s">
        <v>103</v>
      </c>
      <c r="AE1448" s="0" t="n">
        <v>202512</v>
      </c>
      <c r="AF1448" s="90" t="n">
        <v>46006</v>
      </c>
      <c r="AG1448" s="0" t="n">
        <v>1.18371050876819</v>
      </c>
    </row>
    <row r="1449" customFormat="false" ht="15" hidden="false" customHeight="false" outlineLevel="0" collapsed="false">
      <c r="A1449" s="87" t="n">
        <v>46006.6877430556</v>
      </c>
      <c r="B1449" s="0" t="n">
        <v>72.941</v>
      </c>
      <c r="C1449" s="88" t="b">
        <f aca="false">FALSE()</f>
        <v>0</v>
      </c>
      <c r="D1449" s="88" t="b">
        <f aca="false">FALSE()</f>
        <v>0</v>
      </c>
      <c r="E1449" s="0" t="n">
        <v>-0.23606309113346</v>
      </c>
      <c r="F1449" s="0" t="n">
        <v>-0.324686467205601</v>
      </c>
      <c r="G1449" s="0" t="n">
        <v>-0.801263091133464</v>
      </c>
      <c r="H1449" s="0" t="n">
        <v>-1.08657241796774</v>
      </c>
      <c r="I1449" s="0" t="n">
        <v>0</v>
      </c>
      <c r="J1449" s="87"/>
      <c r="K1449" s="87"/>
      <c r="L1449" s="89" t="s">
        <v>326</v>
      </c>
      <c r="M1449" s="88" t="b">
        <f aca="false">FALSE()</f>
        <v>0</v>
      </c>
      <c r="N1449" s="0" t="n">
        <v>0</v>
      </c>
      <c r="O1449" s="0" t="n">
        <v>72.7049369088665</v>
      </c>
      <c r="P1449" s="88" t="b">
        <f aca="false">FALSE()</f>
        <v>0</v>
      </c>
      <c r="Q1449" s="88" t="b">
        <f aca="false">FALSE()</f>
        <v>0</v>
      </c>
      <c r="R1449" s="0" t="n">
        <v>0.0726</v>
      </c>
      <c r="T1449" s="0" t="n">
        <v>73.2236</v>
      </c>
      <c r="U1449" s="0" t="n">
        <v>0</v>
      </c>
      <c r="V1449" s="0" t="n">
        <v>0</v>
      </c>
      <c r="W1449" s="0" t="n">
        <v>-0.0141300000000001</v>
      </c>
      <c r="X1449" s="0" t="n">
        <v>0.193957632649909</v>
      </c>
      <c r="Y1449" s="0" t="n">
        <v>0.0728509613514645</v>
      </c>
      <c r="Z1449" s="0" t="n">
        <v>0.259331545566733</v>
      </c>
      <c r="AA1449" s="89" t="s">
        <v>327</v>
      </c>
      <c r="AB1449" s="0" t="n">
        <v>73.7422630911335</v>
      </c>
      <c r="AC1449" s="0" t="n">
        <v>-1.08972473588749</v>
      </c>
      <c r="AD1449" s="89" t="s">
        <v>103</v>
      </c>
      <c r="AE1449" s="0" t="n">
        <v>202512</v>
      </c>
      <c r="AF1449" s="90" t="n">
        <v>46006</v>
      </c>
      <c r="AG1449" s="0" t="n">
        <v>1.08972473588749</v>
      </c>
    </row>
    <row r="1450" customFormat="false" ht="15" hidden="false" customHeight="false" outlineLevel="0" collapsed="false">
      <c r="A1450" s="87" t="n">
        <v>46006.6981828704</v>
      </c>
      <c r="B1450" s="0" t="n">
        <v>72.941</v>
      </c>
      <c r="C1450" s="88" t="b">
        <f aca="false">FALSE()</f>
        <v>0</v>
      </c>
      <c r="D1450" s="88" t="b">
        <f aca="false">FALSE()</f>
        <v>0</v>
      </c>
      <c r="E1450" s="0" t="n">
        <v>-0.219143696540186</v>
      </c>
      <c r="F1450" s="0" t="n">
        <v>-0.301345025662884</v>
      </c>
      <c r="G1450" s="0" t="n">
        <v>-0.699563696540196</v>
      </c>
      <c r="H1450" s="0" t="n">
        <v>-0.949970588795293</v>
      </c>
      <c r="I1450" s="0" t="n">
        <v>0</v>
      </c>
      <c r="J1450" s="87"/>
      <c r="K1450" s="87"/>
      <c r="L1450" s="89" t="s">
        <v>326</v>
      </c>
      <c r="M1450" s="88" t="b">
        <f aca="false">FALSE()</f>
        <v>0</v>
      </c>
      <c r="N1450" s="0" t="n">
        <v>0</v>
      </c>
      <c r="O1450" s="0" t="n">
        <v>72.7218563034598</v>
      </c>
      <c r="P1450" s="88" t="b">
        <f aca="false">FALSE()</f>
        <v>0</v>
      </c>
      <c r="Q1450" s="88" t="b">
        <f aca="false">FALSE()</f>
        <v>0</v>
      </c>
      <c r="R1450" s="0" t="n">
        <v>0.0697</v>
      </c>
      <c r="T1450" s="0" t="n">
        <v>73.18121</v>
      </c>
      <c r="U1450" s="0" t="n">
        <v>0</v>
      </c>
      <c r="V1450" s="0" t="n">
        <v>0</v>
      </c>
      <c r="W1450" s="0" t="n">
        <v>-0.0423899999999996</v>
      </c>
      <c r="X1450" s="0" t="n">
        <v>0.138293273041103</v>
      </c>
      <c r="Y1450" s="0" t="n">
        <v>0.306522501549303</v>
      </c>
      <c r="Z1450" s="0" t="n">
        <v>0.229676848270093</v>
      </c>
      <c r="AA1450" s="89" t="s">
        <v>327</v>
      </c>
      <c r="AB1450" s="0" t="n">
        <v>73.6405636965402</v>
      </c>
      <c r="AC1450" s="0" t="n">
        <v>-1.04586074656304</v>
      </c>
      <c r="AD1450" s="89" t="s">
        <v>103</v>
      </c>
      <c r="AE1450" s="0" t="n">
        <v>202512</v>
      </c>
      <c r="AF1450" s="90" t="n">
        <v>46006</v>
      </c>
      <c r="AG1450" s="0" t="n">
        <v>1.04586074656304</v>
      </c>
    </row>
    <row r="1451" customFormat="false" ht="15" hidden="false" customHeight="false" outlineLevel="0" collapsed="false">
      <c r="A1451" s="87" t="n">
        <v>46006.7086342593</v>
      </c>
      <c r="B1451" s="0" t="n">
        <v>72.6584</v>
      </c>
      <c r="C1451" s="88" t="b">
        <f aca="false">FALSE()</f>
        <v>0</v>
      </c>
      <c r="D1451" s="88" t="b">
        <f aca="false">FALSE()</f>
        <v>0</v>
      </c>
      <c r="E1451" s="0" t="n">
        <v>0.0451256695280193</v>
      </c>
      <c r="F1451" s="0" t="n">
        <v>0.0620680621915598</v>
      </c>
      <c r="G1451" s="0" t="n">
        <v>-0.887454330471982</v>
      </c>
      <c r="H1451" s="0" t="n">
        <v>-1.20666805566536</v>
      </c>
      <c r="I1451" s="0" t="n">
        <v>-0.282600000000002</v>
      </c>
      <c r="J1451" s="87" t="n">
        <v>46006.7921412037</v>
      </c>
      <c r="K1451" s="87" t="n">
        <v>46006.7086342593</v>
      </c>
      <c r="L1451" s="89" t="s">
        <v>152</v>
      </c>
      <c r="M1451" s="88" t="b">
        <f aca="false">TRUE()</f>
        <v>1</v>
      </c>
      <c r="N1451" s="0" t="n">
        <v>0</v>
      </c>
      <c r="O1451" s="0" t="n">
        <v>72.703525669528</v>
      </c>
      <c r="P1451" s="88" t="b">
        <f aca="false">FALSE()</f>
        <v>0</v>
      </c>
      <c r="Q1451" s="88" t="b">
        <f aca="false">FALSE()</f>
        <v>0</v>
      </c>
      <c r="R1451" s="0" t="n">
        <v>0.2048</v>
      </c>
      <c r="S1451" s="0" t="n">
        <v>2.21429008234122</v>
      </c>
      <c r="T1451" s="0" t="n">
        <v>73.12469</v>
      </c>
      <c r="U1451" s="0" t="n">
        <v>1</v>
      </c>
      <c r="V1451" s="0" t="n">
        <v>-0.282600000000002</v>
      </c>
      <c r="W1451" s="0" t="n">
        <v>-0.0565199999999997</v>
      </c>
      <c r="X1451" s="0" t="n">
        <v>0.147841727604397</v>
      </c>
      <c r="Y1451" s="0" t="n">
        <v>-1.52920290951253</v>
      </c>
      <c r="Z1451" s="0" t="n">
        <v>0.210582165235993</v>
      </c>
      <c r="AA1451" s="89" t="s">
        <v>155</v>
      </c>
      <c r="AB1451" s="0" t="n">
        <v>73.545854330472</v>
      </c>
      <c r="AC1451" s="0" t="n">
        <v>-2.21429008234122</v>
      </c>
      <c r="AD1451" s="89" t="s">
        <v>103</v>
      </c>
      <c r="AE1451" s="0" t="n">
        <v>202512</v>
      </c>
      <c r="AF1451" s="90" t="n">
        <v>46006</v>
      </c>
      <c r="AG1451" s="0" t="n">
        <v>2.21429008234122</v>
      </c>
    </row>
    <row r="1452" customFormat="false" ht="15" hidden="false" customHeight="false" outlineLevel="0" collapsed="false">
      <c r="A1452" s="87" t="n">
        <v>46006.7190856482</v>
      </c>
      <c r="B1452" s="0" t="n">
        <v>72.6584</v>
      </c>
      <c r="C1452" s="88" t="b">
        <f aca="false">FALSE()</f>
        <v>0</v>
      </c>
      <c r="D1452" s="88" t="b">
        <f aca="false">FALSE()</f>
        <v>0</v>
      </c>
      <c r="E1452" s="0" t="n">
        <v>-0.0061527164733092</v>
      </c>
      <c r="F1452" s="0" t="n">
        <v>-0.0084687214826242</v>
      </c>
      <c r="G1452" s="0" t="n">
        <v>-0.853952716473316</v>
      </c>
      <c r="H1452" s="0" t="n">
        <v>-1.16164519963997</v>
      </c>
      <c r="I1452" s="0" t="n">
        <v>0</v>
      </c>
      <c r="J1452" s="87"/>
      <c r="K1452" s="87" t="n">
        <v>46006.7086342593</v>
      </c>
      <c r="L1452" s="89" t="s">
        <v>326</v>
      </c>
      <c r="M1452" s="88" t="b">
        <f aca="false">FALSE()</f>
        <v>0</v>
      </c>
      <c r="N1452" s="0" t="n">
        <v>0</v>
      </c>
      <c r="O1452" s="0" t="n">
        <v>72.6522472835267</v>
      </c>
      <c r="P1452" s="88" t="b">
        <f aca="false">FALSE()</f>
        <v>0</v>
      </c>
      <c r="Q1452" s="88" t="b">
        <f aca="false">FALSE()</f>
        <v>0</v>
      </c>
      <c r="R1452" s="0" t="n">
        <v>0.2457</v>
      </c>
      <c r="S1452" s="0" t="n">
        <v>2.09283815218321</v>
      </c>
      <c r="T1452" s="0" t="n">
        <v>73.0823</v>
      </c>
      <c r="U1452" s="0" t="n">
        <v>2</v>
      </c>
      <c r="V1452" s="0" t="n">
        <v>0</v>
      </c>
      <c r="W1452" s="0" t="n">
        <v>-0.0423900000000003</v>
      </c>
      <c r="X1452" s="0" t="n">
        <v>0.138293273041104</v>
      </c>
      <c r="Y1452" s="0" t="n">
        <v>0.306522501549305</v>
      </c>
      <c r="Z1452" s="0" t="n">
        <v>0.215026358236659</v>
      </c>
      <c r="AA1452" s="89" t="s">
        <v>154</v>
      </c>
      <c r="AB1452" s="0" t="n">
        <v>73.5123527164733</v>
      </c>
      <c r="AC1452" s="0" t="n">
        <v>-1.97138622202519</v>
      </c>
      <c r="AD1452" s="89" t="s">
        <v>103</v>
      </c>
      <c r="AE1452" s="0" t="n">
        <v>202512</v>
      </c>
      <c r="AF1452" s="90" t="n">
        <v>46006</v>
      </c>
      <c r="AG1452" s="0" t="n">
        <v>1.97138622202519</v>
      </c>
    </row>
    <row r="1453" customFormat="false" ht="15" hidden="false" customHeight="false" outlineLevel="0" collapsed="false">
      <c r="A1453" s="87" t="n">
        <v>46006.7291898148</v>
      </c>
      <c r="B1453" s="0" t="n">
        <v>72.6584</v>
      </c>
      <c r="C1453" s="88" t="b">
        <f aca="false">FALSE()</f>
        <v>0</v>
      </c>
      <c r="D1453" s="88" t="b">
        <f aca="false">FALSE()</f>
        <v>0</v>
      </c>
      <c r="E1453" s="0" t="n">
        <v>-0.0396543304718903</v>
      </c>
      <c r="F1453" s="0" t="n">
        <v>-0.0546061903249451</v>
      </c>
      <c r="G1453" s="0" t="n">
        <v>-0.802674330471874</v>
      </c>
      <c r="H1453" s="0" t="n">
        <v>-1.09265258885402</v>
      </c>
      <c r="I1453" s="0" t="n">
        <v>0</v>
      </c>
      <c r="J1453" s="87"/>
      <c r="K1453" s="87" t="n">
        <v>46006.7086342593</v>
      </c>
      <c r="L1453" s="89" t="s">
        <v>326</v>
      </c>
      <c r="M1453" s="88" t="b">
        <f aca="false">FALSE()</f>
        <v>0</v>
      </c>
      <c r="N1453" s="0" t="n">
        <v>0</v>
      </c>
      <c r="O1453" s="0" t="n">
        <v>72.6187456695281</v>
      </c>
      <c r="P1453" s="88" t="b">
        <f aca="false">FALSE()</f>
        <v>0</v>
      </c>
      <c r="Q1453" s="88" t="b">
        <f aca="false">FALSE()</f>
        <v>0</v>
      </c>
      <c r="R1453" s="0" t="n">
        <v>0.2922</v>
      </c>
      <c r="S1453" s="0" t="n">
        <v>1.99912272997292</v>
      </c>
      <c r="T1453" s="0" t="n">
        <v>73.03991</v>
      </c>
      <c r="U1453" s="0" t="n">
        <v>3</v>
      </c>
      <c r="V1453" s="0" t="n">
        <v>0</v>
      </c>
      <c r="W1453" s="0" t="n">
        <v>-0.0423900000000003</v>
      </c>
      <c r="X1453" s="0" t="n">
        <v>0.138293273041104</v>
      </c>
      <c r="Y1453" s="0" t="n">
        <v>0.306522501549305</v>
      </c>
      <c r="Z1453" s="0" t="n">
        <v>0.210582165235939</v>
      </c>
      <c r="AA1453" s="89" t="s">
        <v>153</v>
      </c>
      <c r="AB1453" s="0" t="n">
        <v>73.4610743304719</v>
      </c>
      <c r="AC1453" s="0" t="n">
        <v>-1.81169188555233</v>
      </c>
      <c r="AD1453" s="89" t="s">
        <v>103</v>
      </c>
      <c r="AE1453" s="0" t="n">
        <v>202512</v>
      </c>
      <c r="AF1453" s="90" t="n">
        <v>46006</v>
      </c>
      <c r="AG1453" s="0" t="n">
        <v>1.81169188555233</v>
      </c>
    </row>
    <row r="1454" customFormat="false" ht="15" hidden="false" customHeight="false" outlineLevel="0" collapsed="false">
      <c r="A1454" s="87" t="n">
        <v>46006.7396412037</v>
      </c>
      <c r="B1454" s="0" t="n">
        <v>72.3758</v>
      </c>
      <c r="C1454" s="88" t="b">
        <f aca="false">FALSE()</f>
        <v>0</v>
      </c>
      <c r="D1454" s="88" t="b">
        <f aca="false">FALSE()</f>
        <v>0</v>
      </c>
      <c r="E1454" s="0" t="n">
        <v>0.116189751648207</v>
      </c>
      <c r="F1454" s="0" t="n">
        <v>0.160279435074501</v>
      </c>
      <c r="G1454" s="0" t="n">
        <v>-1.12725024835179</v>
      </c>
      <c r="H1454" s="0" t="n">
        <v>-1.53361016249399</v>
      </c>
      <c r="I1454" s="0" t="n">
        <v>-0.282600000000002</v>
      </c>
      <c r="J1454" s="87"/>
      <c r="K1454" s="87" t="n">
        <v>46006.7086342593</v>
      </c>
      <c r="L1454" s="89" t="s">
        <v>152</v>
      </c>
      <c r="M1454" s="88" t="b">
        <f aca="false">TRUE()</f>
        <v>1</v>
      </c>
      <c r="N1454" s="0" t="n">
        <v>0</v>
      </c>
      <c r="O1454" s="0" t="n">
        <v>72.4919897516482</v>
      </c>
      <c r="P1454" s="88" t="b">
        <f aca="false">FALSE()</f>
        <v>0</v>
      </c>
      <c r="Q1454" s="88" t="b">
        <f aca="false">TRUE()</f>
        <v>1</v>
      </c>
      <c r="R1454" s="0" t="n">
        <v>0.3925</v>
      </c>
      <c r="S1454" s="0" t="n">
        <v>2.11426074129378</v>
      </c>
      <c r="T1454" s="0" t="n">
        <v>72.99752</v>
      </c>
      <c r="U1454" s="0" t="n">
        <v>4</v>
      </c>
      <c r="V1454" s="0" t="n">
        <v>-0.282600000000002</v>
      </c>
      <c r="W1454" s="0" t="n">
        <v>-0.0423900000000003</v>
      </c>
      <c r="X1454" s="0" t="n">
        <v>0.138293273041104</v>
      </c>
      <c r="Y1454" s="0" t="n">
        <v>-1.73696084211273</v>
      </c>
      <c r="Z1454" s="0" t="n">
        <v>0.252765124175896</v>
      </c>
      <c r="AA1454" s="89" t="s">
        <v>153</v>
      </c>
      <c r="AB1454" s="0" t="n">
        <v>73.5030502483518</v>
      </c>
      <c r="AC1454" s="0" t="n">
        <v>-2.45967477525638</v>
      </c>
      <c r="AD1454" s="89" t="s">
        <v>98</v>
      </c>
      <c r="AE1454" s="0" t="n">
        <v>202512</v>
      </c>
      <c r="AF1454" s="90" t="n">
        <v>46006</v>
      </c>
      <c r="AG1454" s="0" t="n">
        <v>2.45967477525638</v>
      </c>
    </row>
    <row r="1455" customFormat="false" ht="15" hidden="false" customHeight="false" outlineLevel="0" collapsed="false">
      <c r="A1455" s="87" t="n">
        <v>46006.7500925926</v>
      </c>
      <c r="B1455" s="0" t="n">
        <v>72.3758</v>
      </c>
      <c r="C1455" s="88" t="b">
        <f aca="false">FALSE()</f>
        <v>0</v>
      </c>
      <c r="D1455" s="88" t="b">
        <f aca="false">FALSE()</f>
        <v>0</v>
      </c>
      <c r="E1455" s="0" t="n">
        <v>0.0148741741225535</v>
      </c>
      <c r="F1455" s="0" t="n">
        <v>0.0205470860608045</v>
      </c>
      <c r="G1455" s="0" t="n">
        <v>-1.14378582587747</v>
      </c>
      <c r="H1455" s="0" t="n">
        <v>-1.55575662325737</v>
      </c>
      <c r="I1455" s="0" t="n">
        <v>0</v>
      </c>
      <c r="J1455" s="87"/>
      <c r="K1455" s="87" t="n">
        <v>46006.7086342593</v>
      </c>
      <c r="L1455" s="89" t="s">
        <v>152</v>
      </c>
      <c r="M1455" s="88" t="b">
        <f aca="false">TRUE()</f>
        <v>1</v>
      </c>
      <c r="N1455" s="0" t="n">
        <v>0</v>
      </c>
      <c r="O1455" s="0" t="n">
        <v>72.3906741741226</v>
      </c>
      <c r="P1455" s="88" t="b">
        <f aca="false">FALSE()</f>
        <v>0</v>
      </c>
      <c r="Q1455" s="88" t="b">
        <f aca="false">TRUE()</f>
        <v>1</v>
      </c>
      <c r="R1455" s="0" t="n">
        <v>0.4226</v>
      </c>
      <c r="S1455" s="0" t="n">
        <v>2.10194913381122</v>
      </c>
      <c r="T1455" s="0" t="n">
        <v>72.95513</v>
      </c>
      <c r="U1455" s="0" t="n">
        <v>5</v>
      </c>
      <c r="V1455" s="0" t="n">
        <v>0</v>
      </c>
      <c r="W1455" s="0" t="n">
        <v>-0.0423900000000003</v>
      </c>
      <c r="X1455" s="0" t="n">
        <v>0.138293273041104</v>
      </c>
      <c r="Y1455" s="0" t="n">
        <v>0.306522501549305</v>
      </c>
      <c r="Z1455" s="0" t="n">
        <v>0.282227912938729</v>
      </c>
      <c r="AA1455" s="89" t="s">
        <v>153</v>
      </c>
      <c r="AB1455" s="0" t="n">
        <v>73.5195858258775</v>
      </c>
      <c r="AC1455" s="0" t="n">
        <v>-2.05270270388097</v>
      </c>
      <c r="AD1455" s="89" t="s">
        <v>98</v>
      </c>
      <c r="AE1455" s="0" t="n">
        <v>202512</v>
      </c>
      <c r="AF1455" s="90" t="n">
        <v>46006</v>
      </c>
      <c r="AG1455" s="0" t="n">
        <v>2.05270270388097</v>
      </c>
    </row>
    <row r="1456" customFormat="false" ht="15" hidden="false" customHeight="false" outlineLevel="0" collapsed="false">
      <c r="A1456" s="87" t="n">
        <v>46006.7605439815</v>
      </c>
      <c r="B1456" s="0" t="n">
        <v>72.3758</v>
      </c>
      <c r="C1456" s="88" t="b">
        <f aca="false">FALSE()</f>
        <v>0</v>
      </c>
      <c r="D1456" s="88" t="b">
        <f aca="false">FALSE()</f>
        <v>0</v>
      </c>
      <c r="E1456" s="0" t="n">
        <v>-0.0684755889692212</v>
      </c>
      <c r="F1456" s="0" t="n">
        <v>-0.0947007644481103</v>
      </c>
      <c r="G1456" s="0" t="n">
        <v>-1.14235558896925</v>
      </c>
      <c r="H1456" s="0" t="n">
        <v>-1.55384146925015</v>
      </c>
      <c r="I1456" s="0" t="n">
        <v>0</v>
      </c>
      <c r="J1456" s="87"/>
      <c r="K1456" s="87" t="n">
        <v>46006.7086342593</v>
      </c>
      <c r="L1456" s="89" t="s">
        <v>326</v>
      </c>
      <c r="M1456" s="88" t="b">
        <f aca="false">FALSE()</f>
        <v>0</v>
      </c>
      <c r="N1456" s="0" t="n">
        <v>0</v>
      </c>
      <c r="O1456" s="0" t="n">
        <v>72.3073244110308</v>
      </c>
      <c r="P1456" s="88" t="b">
        <f aca="false">FALSE()</f>
        <v>0</v>
      </c>
      <c r="Q1456" s="88" t="b">
        <f aca="false">FALSE()</f>
        <v>0</v>
      </c>
      <c r="R1456" s="0" t="n">
        <v>0.4611</v>
      </c>
      <c r="S1456" s="0" t="n">
        <v>2.04725591247987</v>
      </c>
      <c r="T1456" s="0" t="n">
        <v>72.91274</v>
      </c>
      <c r="U1456" s="0" t="n">
        <v>6</v>
      </c>
      <c r="V1456" s="0" t="n">
        <v>0</v>
      </c>
      <c r="W1456" s="0" t="n">
        <v>-0.0423900000000003</v>
      </c>
      <c r="X1456" s="0" t="n">
        <v>0.138293273041104</v>
      </c>
      <c r="Y1456" s="0" t="n">
        <v>0.306522501549305</v>
      </c>
      <c r="Z1456" s="0" t="n">
        <v>0.302707794484616</v>
      </c>
      <c r="AA1456" s="89" t="s">
        <v>153</v>
      </c>
      <c r="AB1456" s="0" t="n">
        <v>73.5181555889693</v>
      </c>
      <c r="AC1456" s="0" t="n">
        <v>-1.77378980582313</v>
      </c>
      <c r="AD1456" s="89" t="s">
        <v>98</v>
      </c>
      <c r="AE1456" s="0" t="n">
        <v>202512</v>
      </c>
      <c r="AF1456" s="90" t="n">
        <v>46006</v>
      </c>
      <c r="AG1456" s="0" t="n">
        <v>1.77378980582313</v>
      </c>
    </row>
    <row r="1457" customFormat="false" ht="15" hidden="false" customHeight="false" outlineLevel="0" collapsed="false">
      <c r="A1457" s="87" t="n">
        <v>46006.7706481482</v>
      </c>
      <c r="B1457" s="0" t="n">
        <v>72.3758</v>
      </c>
      <c r="C1457" s="88" t="b">
        <f aca="false">FALSE()</f>
        <v>0</v>
      </c>
      <c r="D1457" s="88" t="b">
        <f aca="false">TRUE()</f>
        <v>1</v>
      </c>
      <c r="E1457" s="0" t="n">
        <v>-0.137362810440251</v>
      </c>
      <c r="F1457" s="0" t="n">
        <v>-0.190151968653197</v>
      </c>
      <c r="G1457" s="0" t="n">
        <v>-1.12646281044026</v>
      </c>
      <c r="H1457" s="0" t="n">
        <v>-1.53255528111477</v>
      </c>
      <c r="I1457" s="0" t="n">
        <v>0</v>
      </c>
      <c r="J1457" s="87"/>
      <c r="K1457" s="87" t="n">
        <v>46006.7086342593</v>
      </c>
      <c r="L1457" s="89" t="s">
        <v>326</v>
      </c>
      <c r="M1457" s="88" t="b">
        <f aca="false">FALSE()</f>
        <v>0</v>
      </c>
      <c r="N1457" s="0" t="n">
        <v>0</v>
      </c>
      <c r="O1457" s="0" t="n">
        <v>72.2384371895598</v>
      </c>
      <c r="P1457" s="88" t="b">
        <f aca="false">FALSE()</f>
        <v>0</v>
      </c>
      <c r="Q1457" s="88" t="b">
        <f aca="false">FALSE()</f>
        <v>0</v>
      </c>
      <c r="R1457" s="0" t="n">
        <v>0.5043</v>
      </c>
      <c r="S1457" s="0" t="n">
        <v>1.97839757987601</v>
      </c>
      <c r="T1457" s="0" t="n">
        <v>72.87035</v>
      </c>
      <c r="U1457" s="0" t="n">
        <v>7</v>
      </c>
      <c r="V1457" s="0" t="n">
        <v>0</v>
      </c>
      <c r="W1457" s="0" t="n">
        <v>-0.0423900000000003</v>
      </c>
      <c r="X1457" s="0" t="n">
        <v>0.138293273041104</v>
      </c>
      <c r="Y1457" s="0" t="n">
        <v>0.306522501549305</v>
      </c>
      <c r="Z1457" s="0" t="n">
        <v>0.315956405220127</v>
      </c>
      <c r="AA1457" s="89" t="s">
        <v>15</v>
      </c>
      <c r="AB1457" s="0" t="n">
        <v>73.5022628104403</v>
      </c>
      <c r="AC1457" s="0" t="n">
        <v>-1.5652475842528</v>
      </c>
      <c r="AD1457" s="89" t="s">
        <v>98</v>
      </c>
      <c r="AE1457" s="0" t="n">
        <v>202512</v>
      </c>
      <c r="AF1457" s="90" t="n">
        <v>46006</v>
      </c>
      <c r="AG1457" s="0" t="n">
        <v>1.5652475842528</v>
      </c>
    </row>
    <row r="1458" customFormat="false" ht="15" hidden="false" customHeight="false" outlineLevel="0" collapsed="false">
      <c r="A1458" s="87" t="n">
        <v>46006.7708912037</v>
      </c>
      <c r="B1458" s="0" t="n">
        <v>72.3758</v>
      </c>
      <c r="C1458" s="88" t="b">
        <f aca="false">FALSE()</f>
        <v>0</v>
      </c>
      <c r="D1458" s="88" t="b">
        <f aca="false">TRUE()</f>
        <v>1</v>
      </c>
      <c r="E1458" s="0" t="n">
        <v>-0.193570340979591</v>
      </c>
      <c r="F1458" s="0" t="n">
        <v>-0.268168968863932</v>
      </c>
      <c r="G1458" s="0" t="n">
        <v>-1.0978903409796</v>
      </c>
      <c r="H1458" s="0" t="n">
        <v>-1.49426323338935</v>
      </c>
      <c r="I1458" s="0" t="n">
        <v>0</v>
      </c>
      <c r="J1458" s="87"/>
      <c r="K1458" s="87" t="n">
        <v>46006.7086342593</v>
      </c>
      <c r="L1458" s="89" t="s">
        <v>326</v>
      </c>
      <c r="M1458" s="88" t="b">
        <f aca="false">FALSE()</f>
        <v>0</v>
      </c>
      <c r="N1458" s="0" t="n">
        <v>0</v>
      </c>
      <c r="O1458" s="0" t="n">
        <v>72.1822296590204</v>
      </c>
      <c r="P1458" s="88" t="b">
        <f aca="false">FALSE()</f>
        <v>0</v>
      </c>
      <c r="Q1458" s="88" t="b">
        <f aca="false">FALSE()</f>
        <v>0</v>
      </c>
      <c r="R1458" s="0" t="n">
        <v>0.4934</v>
      </c>
      <c r="S1458" s="0" t="n">
        <v>1.90615547660106</v>
      </c>
      <c r="T1458" s="0" t="n">
        <v>72.82796</v>
      </c>
      <c r="U1458" s="0" t="n">
        <v>8</v>
      </c>
      <c r="V1458" s="0" t="n">
        <v>0</v>
      </c>
      <c r="W1458" s="0" t="n">
        <v>-0.0423900000000003</v>
      </c>
      <c r="X1458" s="0" t="n">
        <v>0.138293273041104</v>
      </c>
      <c r="Y1458" s="0" t="n">
        <v>0.306522501549305</v>
      </c>
      <c r="Z1458" s="0" t="n">
        <v>0.322865170489795</v>
      </c>
      <c r="AA1458" s="89" t="s">
        <v>15</v>
      </c>
      <c r="AB1458" s="0" t="n">
        <v>73.4736903409796</v>
      </c>
      <c r="AC1458" s="0" t="n">
        <v>-1.40046075367643</v>
      </c>
      <c r="AD1458" s="89" t="s">
        <v>98</v>
      </c>
      <c r="AE1458" s="0" t="n">
        <v>202512</v>
      </c>
      <c r="AF1458" s="90" t="n">
        <v>46006</v>
      </c>
      <c r="AG1458" s="0" t="n">
        <v>1.40046075367643</v>
      </c>
    </row>
    <row r="1459" customFormat="false" ht="15" hidden="false" customHeight="false" outlineLevel="0" collapsed="false">
      <c r="A1459" s="87" t="n">
        <v>46006.7712384259</v>
      </c>
      <c r="B1459" s="0" t="n">
        <v>72.3758</v>
      </c>
      <c r="C1459" s="88" t="b">
        <f aca="false">FALSE()</f>
        <v>0</v>
      </c>
      <c r="D1459" s="88" t="b">
        <f aca="false">TRUE()</f>
        <v>1</v>
      </c>
      <c r="E1459" s="0" t="n">
        <v>-0.237910210564081</v>
      </c>
      <c r="F1459" s="0" t="n">
        <v>-0.329799237624666</v>
      </c>
      <c r="G1459" s="0" t="n">
        <v>-1.05745021056407</v>
      </c>
      <c r="H1459" s="0" t="n">
        <v>-1.4400155345595</v>
      </c>
      <c r="I1459" s="0" t="n">
        <v>0</v>
      </c>
      <c r="J1459" s="87"/>
      <c r="K1459" s="87" t="n">
        <v>46006.7086342593</v>
      </c>
      <c r="L1459" s="89" t="s">
        <v>326</v>
      </c>
      <c r="M1459" s="88" t="b">
        <f aca="false">FALSE()</f>
        <v>0</v>
      </c>
      <c r="N1459" s="0" t="n">
        <v>0</v>
      </c>
      <c r="O1459" s="0" t="n">
        <v>72.1378897894359</v>
      </c>
      <c r="P1459" s="88" t="b">
        <f aca="false">FALSE()</f>
        <v>0</v>
      </c>
      <c r="Q1459" s="88" t="b">
        <f aca="false">FALSE()</f>
        <v>0</v>
      </c>
      <c r="R1459" s="0" t="n">
        <v>0.4844</v>
      </c>
      <c r="S1459" s="0" t="n">
        <v>1.83495449849089</v>
      </c>
      <c r="T1459" s="0" t="n">
        <v>72.78557</v>
      </c>
      <c r="U1459" s="0" t="n">
        <v>9</v>
      </c>
      <c r="V1459" s="0" t="n">
        <v>0</v>
      </c>
      <c r="W1459" s="0" t="n">
        <v>-0.0423900000000003</v>
      </c>
      <c r="X1459" s="0" t="n">
        <v>0.138293273041104</v>
      </c>
      <c r="Y1459" s="0" t="n">
        <v>0.306522501549305</v>
      </c>
      <c r="Z1459" s="0" t="n">
        <v>0.323840105282034</v>
      </c>
      <c r="AA1459" s="89" t="s">
        <v>15</v>
      </c>
      <c r="AB1459" s="0" t="n">
        <v>73.4332502105641</v>
      </c>
      <c r="AC1459" s="0" t="n">
        <v>-1.26534667360957</v>
      </c>
      <c r="AD1459" s="89" t="s">
        <v>98</v>
      </c>
      <c r="AE1459" s="0" t="n">
        <v>202512</v>
      </c>
      <c r="AF1459" s="90" t="n">
        <v>46006</v>
      </c>
      <c r="AG1459" s="0" t="n">
        <v>1.26534667360957</v>
      </c>
    </row>
    <row r="1460" customFormat="false" ht="15" hidden="false" customHeight="false" outlineLevel="0" collapsed="false">
      <c r="A1460" s="87" t="n">
        <v>46006.7816898148</v>
      </c>
      <c r="B1460" s="0" t="n">
        <v>72.3758</v>
      </c>
      <c r="C1460" s="88" t="b">
        <f aca="false">FALSE()</f>
        <v>0</v>
      </c>
      <c r="D1460" s="88" t="b">
        <f aca="false">TRUE()</f>
        <v>1</v>
      </c>
      <c r="E1460" s="0" t="n">
        <v>-0.270491261057117</v>
      </c>
      <c r="F1460" s="0" t="n">
        <v>-0.375133628560457</v>
      </c>
      <c r="G1460" s="0" t="n">
        <v>-1.00525126105711</v>
      </c>
      <c r="H1460" s="0" t="n">
        <v>-1.36990577782931</v>
      </c>
      <c r="I1460" s="0" t="n">
        <v>0</v>
      </c>
      <c r="J1460" s="87"/>
      <c r="K1460" s="87" t="n">
        <v>46006.7086342593</v>
      </c>
      <c r="L1460" s="89" t="s">
        <v>326</v>
      </c>
      <c r="M1460" s="88" t="b">
        <f aca="false">FALSE()</f>
        <v>0</v>
      </c>
      <c r="N1460" s="0" t="n">
        <v>0</v>
      </c>
      <c r="O1460" s="0" t="n">
        <v>72.1053087389429</v>
      </c>
      <c r="P1460" s="88" t="b">
        <f aca="false">FALSE()</f>
        <v>0</v>
      </c>
      <c r="Q1460" s="88" t="b">
        <f aca="false">FALSE()</f>
        <v>0</v>
      </c>
      <c r="R1460" s="0" t="n">
        <v>0.4768</v>
      </c>
      <c r="S1460" s="0" t="n">
        <v>1.76664843635341</v>
      </c>
      <c r="T1460" s="0" t="n">
        <v>72.74318</v>
      </c>
      <c r="U1460" s="0" t="n">
        <v>10</v>
      </c>
      <c r="V1460" s="0" t="n">
        <v>0</v>
      </c>
      <c r="W1460" s="0" t="n">
        <v>-0.0423900000000003</v>
      </c>
      <c r="X1460" s="0" t="n">
        <v>0.138293273041104</v>
      </c>
      <c r="Y1460" s="0" t="n">
        <v>0.306522501549305</v>
      </c>
      <c r="Z1460" s="0" t="n">
        <v>0.318935630528557</v>
      </c>
      <c r="AA1460" s="89" t="s">
        <v>15</v>
      </c>
      <c r="AB1460" s="0" t="n">
        <v>73.3810512610571</v>
      </c>
      <c r="AC1460" s="0" t="n">
        <v>-1.15189387711607</v>
      </c>
      <c r="AD1460" s="89" t="s">
        <v>98</v>
      </c>
      <c r="AE1460" s="0" t="n">
        <v>202512</v>
      </c>
      <c r="AF1460" s="90" t="n">
        <v>46006</v>
      </c>
      <c r="AG1460" s="0" t="n">
        <v>1.15189387711607</v>
      </c>
    </row>
    <row r="1461" customFormat="false" ht="15" hidden="false" customHeight="false" outlineLevel="0" collapsed="false">
      <c r="A1461" s="87" t="n">
        <v>46006.7921412037</v>
      </c>
      <c r="B1461" s="0" t="n">
        <v>72.6584</v>
      </c>
      <c r="C1461" s="88" t="b">
        <f aca="false">FALSE()</f>
        <v>0</v>
      </c>
      <c r="D1461" s="88" t="b">
        <f aca="false">FALSE()</f>
        <v>0</v>
      </c>
      <c r="E1461" s="0" t="n">
        <v>-0.540506052855179</v>
      </c>
      <c r="F1461" s="0" t="n">
        <v>-0.749475647820935</v>
      </c>
      <c r="G1461" s="0" t="n">
        <v>-0.653546052855162</v>
      </c>
      <c r="H1461" s="0" t="n">
        <v>-0.891459152351488</v>
      </c>
      <c r="I1461" s="0" t="n">
        <v>0.282600000000002</v>
      </c>
      <c r="J1461" s="87"/>
      <c r="K1461" s="87"/>
      <c r="L1461" s="89" t="s">
        <v>326</v>
      </c>
      <c r="M1461" s="88" t="b">
        <f aca="false">FALSE()</f>
        <v>0</v>
      </c>
      <c r="N1461" s="0" t="n">
        <v>0</v>
      </c>
      <c r="O1461" s="0" t="n">
        <v>72.1178939471448</v>
      </c>
      <c r="P1461" s="88" t="b">
        <f aca="false">FALSE()</f>
        <v>0</v>
      </c>
      <c r="Q1461" s="88" t="b">
        <f aca="false">FALSE()</f>
        <v>0</v>
      </c>
      <c r="R1461" s="0" t="n">
        <v>0.0126</v>
      </c>
      <c r="T1461" s="0" t="n">
        <v>72.71492</v>
      </c>
      <c r="U1461" s="0" t="n">
        <v>0</v>
      </c>
      <c r="V1461" s="0" t="n">
        <v>0.282600000000002</v>
      </c>
      <c r="W1461" s="0" t="n">
        <v>-0.0282600000000002</v>
      </c>
      <c r="X1461" s="0" t="n">
        <v>0.156138266660642</v>
      </c>
      <c r="Y1461" s="0" t="n">
        <v>1.99092769920163</v>
      </c>
      <c r="Z1461" s="0" t="n">
        <v>0.298513026427588</v>
      </c>
      <c r="AA1461" s="89" t="s">
        <v>328</v>
      </c>
      <c r="AB1461" s="0" t="n">
        <v>73.3119460528552</v>
      </c>
      <c r="AC1461" s="0" t="n">
        <v>-0.189338471008743</v>
      </c>
      <c r="AD1461" s="89" t="s">
        <v>98</v>
      </c>
      <c r="AE1461" s="0" t="n">
        <v>202512</v>
      </c>
      <c r="AF1461" s="90" t="n">
        <v>46006</v>
      </c>
      <c r="AG1461" s="0" t="n">
        <v>0.189338471008743</v>
      </c>
    </row>
    <row r="1462" customFormat="false" ht="15" hidden="false" customHeight="false" outlineLevel="0" collapsed="false">
      <c r="A1462" s="87" t="n">
        <v>46006.8025925926</v>
      </c>
      <c r="B1462" s="0" t="n">
        <v>72.941</v>
      </c>
      <c r="C1462" s="88" t="b">
        <f aca="false">FALSE()</f>
        <v>0</v>
      </c>
      <c r="D1462" s="88" t="b">
        <f aca="false">FALSE()</f>
        <v>0</v>
      </c>
      <c r="E1462" s="0" t="n">
        <v>-0.798676735190327</v>
      </c>
      <c r="F1462" s="0" t="n">
        <v>-1.10708485538878</v>
      </c>
      <c r="G1462" s="0" t="n">
        <v>-0.318256735190317</v>
      </c>
      <c r="H1462" s="0" t="n">
        <v>-0.434425285449889</v>
      </c>
      <c r="I1462" s="0" t="n">
        <v>0.282600000000002</v>
      </c>
      <c r="J1462" s="87"/>
      <c r="K1462" s="87"/>
      <c r="L1462" s="89" t="s">
        <v>326</v>
      </c>
      <c r="M1462" s="88" t="b">
        <f aca="false">FALSE()</f>
        <v>0</v>
      </c>
      <c r="N1462" s="0" t="n">
        <v>0</v>
      </c>
      <c r="O1462" s="0" t="n">
        <v>72.1423232648097</v>
      </c>
      <c r="P1462" s="88" t="b">
        <f aca="false">FALSE()</f>
        <v>0</v>
      </c>
      <c r="Q1462" s="88" t="b">
        <f aca="false">FALSE()</f>
        <v>0</v>
      </c>
      <c r="R1462" s="0" t="n">
        <v>0.0573</v>
      </c>
      <c r="T1462" s="0" t="n">
        <v>72.70079</v>
      </c>
      <c r="U1462" s="0" t="n">
        <v>0</v>
      </c>
      <c r="V1462" s="0" t="n">
        <v>0.282600000000002</v>
      </c>
      <c r="W1462" s="0" t="n">
        <v>-0.0141300000000001</v>
      </c>
      <c r="X1462" s="0" t="n">
        <v>0.170917983101161</v>
      </c>
      <c r="Y1462" s="0" t="n">
        <v>1.7360958432582</v>
      </c>
      <c r="Z1462" s="0" t="n">
        <v>0.279233367595159</v>
      </c>
      <c r="AA1462" s="89" t="s">
        <v>327</v>
      </c>
      <c r="AB1462" s="0" t="n">
        <v>73.2592567351903</v>
      </c>
      <c r="AC1462" s="0" t="n">
        <v>0.860248193361577</v>
      </c>
      <c r="AD1462" s="89" t="s">
        <v>98</v>
      </c>
      <c r="AE1462" s="0" t="n">
        <v>202512</v>
      </c>
      <c r="AF1462" s="90" t="n">
        <v>46006</v>
      </c>
      <c r="AG1462" s="0" t="n">
        <v>0.860248193361577</v>
      </c>
    </row>
    <row r="1463" customFormat="false" ht="15" hidden="false" customHeight="false" outlineLevel="0" collapsed="false">
      <c r="A1463" s="87" t="n">
        <v>46006.8122453704</v>
      </c>
      <c r="B1463" s="0" t="n">
        <v>73.2236</v>
      </c>
      <c r="C1463" s="88" t="b">
        <f aca="false">FALSE()</f>
        <v>0</v>
      </c>
      <c r="D1463" s="88" t="b">
        <f aca="false">FALSE()</f>
        <v>0</v>
      </c>
      <c r="E1463" s="0" t="n">
        <v>-1.10570605285517</v>
      </c>
      <c r="F1463" s="0" t="n">
        <v>-1.53319237756103</v>
      </c>
      <c r="G1463" s="0" t="n">
        <v>-0.0883460528551722</v>
      </c>
      <c r="H1463" s="0" t="n">
        <v>-0.120507035499342</v>
      </c>
      <c r="I1463" s="0" t="n">
        <v>0.282600000000002</v>
      </c>
      <c r="J1463" s="87"/>
      <c r="K1463" s="87"/>
      <c r="L1463" s="89" t="s">
        <v>326</v>
      </c>
      <c r="M1463" s="88" t="b">
        <f aca="false">FALSE()</f>
        <v>0</v>
      </c>
      <c r="N1463" s="0" t="n">
        <v>0</v>
      </c>
      <c r="O1463" s="0" t="n">
        <v>72.1178939471448</v>
      </c>
      <c r="P1463" s="88" t="b">
        <f aca="false">FALSE()</f>
        <v>0</v>
      </c>
      <c r="Q1463" s="88" t="b">
        <f aca="false">FALSE()</f>
        <v>0</v>
      </c>
      <c r="R1463" s="0" t="n">
        <v>0.1136</v>
      </c>
      <c r="T1463" s="0" t="n">
        <v>72.71492</v>
      </c>
      <c r="U1463" s="0" t="n">
        <v>0</v>
      </c>
      <c r="V1463" s="0" t="n">
        <v>0.282600000000002</v>
      </c>
      <c r="W1463" s="0" t="n">
        <v>0.0141300000000001</v>
      </c>
      <c r="X1463" s="0" t="n">
        <v>0.170917983101161</v>
      </c>
      <c r="Y1463" s="0" t="n">
        <v>1.57075338199552</v>
      </c>
      <c r="Z1463" s="0" t="n">
        <v>0.298513026427588</v>
      </c>
      <c r="AA1463" s="89" t="s">
        <v>327</v>
      </c>
      <c r="AB1463" s="0" t="n">
        <v>73.3119460528552</v>
      </c>
      <c r="AC1463" s="0" t="n">
        <v>1.70404623907892</v>
      </c>
      <c r="AD1463" s="89" t="s">
        <v>98</v>
      </c>
      <c r="AE1463" s="0" t="n">
        <v>202512</v>
      </c>
      <c r="AF1463" s="90" t="n">
        <v>46006</v>
      </c>
      <c r="AG1463" s="0" t="n">
        <v>1.70404623907892</v>
      </c>
    </row>
    <row r="1464" customFormat="false" ht="15" hidden="false" customHeight="false" outlineLevel="0" collapsed="false">
      <c r="A1464" s="87" t="n">
        <v>46006.8226967593</v>
      </c>
      <c r="B1464" s="0" t="n">
        <v>73.2236</v>
      </c>
      <c r="C1464" s="88" t="b">
        <f aca="false">FALSE()</f>
        <v>0</v>
      </c>
      <c r="D1464" s="88" t="b">
        <f aca="false">FALSE()</f>
        <v>0</v>
      </c>
      <c r="E1464" s="0" t="n">
        <v>-1.10570605285517</v>
      </c>
      <c r="F1464" s="0" t="n">
        <v>-1.53319237756103</v>
      </c>
      <c r="G1464" s="0" t="n">
        <v>-0.0883460528551722</v>
      </c>
      <c r="H1464" s="0" t="n">
        <v>-0.120507035499342</v>
      </c>
      <c r="I1464" s="0" t="n">
        <v>0</v>
      </c>
      <c r="J1464" s="87"/>
      <c r="K1464" s="87"/>
      <c r="L1464" s="89" t="s">
        <v>326</v>
      </c>
      <c r="M1464" s="88" t="b">
        <f aca="false">FALSE()</f>
        <v>0</v>
      </c>
      <c r="N1464" s="0" t="n">
        <v>0</v>
      </c>
      <c r="O1464" s="0" t="n">
        <v>72.1178939471448</v>
      </c>
      <c r="P1464" s="88" t="b">
        <f aca="false">FALSE()</f>
        <v>0</v>
      </c>
      <c r="Q1464" s="88" t="b">
        <f aca="false">FALSE()</f>
        <v>0</v>
      </c>
      <c r="R1464" s="0" t="n">
        <v>0.1136</v>
      </c>
      <c r="T1464" s="0" t="n">
        <v>72.71492</v>
      </c>
      <c r="U1464" s="0" t="n">
        <v>0</v>
      </c>
      <c r="V1464" s="0" t="n">
        <v>0</v>
      </c>
      <c r="W1464" s="0" t="n">
        <v>0</v>
      </c>
      <c r="X1464" s="0" t="n">
        <v>0.158807490211793</v>
      </c>
      <c r="Y1464" s="0" t="n">
        <v>0</v>
      </c>
      <c r="Z1464" s="0" t="n">
        <v>0.298513026427588</v>
      </c>
      <c r="AA1464" s="89" t="s">
        <v>327</v>
      </c>
      <c r="AB1464" s="0" t="n">
        <v>73.3119460528552</v>
      </c>
      <c r="AC1464" s="0" t="n">
        <v>1.70404623907892</v>
      </c>
      <c r="AD1464" s="89" t="s">
        <v>98</v>
      </c>
      <c r="AE1464" s="0" t="n">
        <v>202512</v>
      </c>
      <c r="AF1464" s="90" t="n">
        <v>46006</v>
      </c>
      <c r="AG1464" s="0" t="n">
        <v>1.70404623907892</v>
      </c>
    </row>
    <row r="1465" customFormat="false" ht="15" hidden="false" customHeight="false" outlineLevel="0" collapsed="false">
      <c r="A1465" s="87" t="n">
        <v>46006.8331481482</v>
      </c>
      <c r="B1465" s="0" t="n">
        <v>73.2236</v>
      </c>
      <c r="C1465" s="88" t="b">
        <f aca="false">FALSE()</f>
        <v>0</v>
      </c>
      <c r="D1465" s="88" t="b">
        <f aca="false">FALSE()</f>
        <v>0</v>
      </c>
      <c r="E1465" s="0" t="n">
        <v>-1.12646281044016</v>
      </c>
      <c r="F1465" s="0" t="n">
        <v>-1.56242377208187</v>
      </c>
      <c r="G1465" s="0" t="n">
        <v>-0.137362810440152</v>
      </c>
      <c r="H1465" s="0" t="n">
        <v>-0.187242376841602</v>
      </c>
      <c r="I1465" s="0" t="n">
        <v>0</v>
      </c>
      <c r="J1465" s="87"/>
      <c r="K1465" s="87"/>
      <c r="L1465" s="89" t="s">
        <v>326</v>
      </c>
      <c r="M1465" s="88" t="b">
        <f aca="false">FALSE()</f>
        <v>0</v>
      </c>
      <c r="N1465" s="0" t="n">
        <v>0</v>
      </c>
      <c r="O1465" s="0" t="n">
        <v>72.0971371895599</v>
      </c>
      <c r="P1465" s="88" t="b">
        <f aca="false">FALSE()</f>
        <v>0</v>
      </c>
      <c r="Q1465" s="88" t="b">
        <f aca="false">FALSE()</f>
        <v>0</v>
      </c>
      <c r="R1465" s="0" t="n">
        <v>0.1043</v>
      </c>
      <c r="T1465" s="0" t="n">
        <v>72.72905</v>
      </c>
      <c r="U1465" s="0" t="n">
        <v>0</v>
      </c>
      <c r="V1465" s="0" t="n">
        <v>0</v>
      </c>
      <c r="W1465" s="0" t="n">
        <v>0.0141300000000001</v>
      </c>
      <c r="X1465" s="0" t="n">
        <v>0.144244066191921</v>
      </c>
      <c r="Y1465" s="0" t="n">
        <v>-0.0979589689408764</v>
      </c>
      <c r="Z1465" s="0" t="n">
        <v>0.315956405220075</v>
      </c>
      <c r="AA1465" s="89" t="s">
        <v>327</v>
      </c>
      <c r="AB1465" s="0" t="n">
        <v>73.3609628104402</v>
      </c>
      <c r="AC1465" s="0" t="n">
        <v>1.56524758425306</v>
      </c>
      <c r="AD1465" s="89" t="s">
        <v>98</v>
      </c>
      <c r="AE1465" s="0" t="n">
        <v>202512</v>
      </c>
      <c r="AF1465" s="90" t="n">
        <v>46006</v>
      </c>
      <c r="AG1465" s="0" t="n">
        <v>1.56524758425306</v>
      </c>
    </row>
    <row r="1466" customFormat="false" ht="15" hidden="false" customHeight="false" outlineLevel="0" collapsed="false">
      <c r="A1466" s="87" t="n">
        <v>46006.843599537</v>
      </c>
      <c r="B1466" s="0" t="n">
        <v>73.2236</v>
      </c>
      <c r="C1466" s="88" t="b">
        <f aca="false">FALSE()</f>
        <v>0</v>
      </c>
      <c r="D1466" s="88" t="b">
        <f aca="false">FALSE()</f>
        <v>0</v>
      </c>
      <c r="E1466" s="0" t="n">
        <v>-1.14412638911023</v>
      </c>
      <c r="F1466" s="0" t="n">
        <v>-1.58731235370367</v>
      </c>
      <c r="G1466" s="0" t="n">
        <v>-0.183286389110236</v>
      </c>
      <c r="H1466" s="0" t="n">
        <v>-0.249685551487206</v>
      </c>
      <c r="I1466" s="0" t="n">
        <v>0</v>
      </c>
      <c r="J1466" s="87"/>
      <c r="K1466" s="87"/>
      <c r="L1466" s="89" t="s">
        <v>326</v>
      </c>
      <c r="M1466" s="88" t="b">
        <f aca="false">FALSE()</f>
        <v>0</v>
      </c>
      <c r="N1466" s="0" t="n">
        <v>0</v>
      </c>
      <c r="O1466" s="0" t="n">
        <v>72.0794736108898</v>
      </c>
      <c r="P1466" s="88" t="b">
        <f aca="false">FALSE()</f>
        <v>0</v>
      </c>
      <c r="Q1466" s="88" t="b">
        <f aca="false">FALSE()</f>
        <v>0</v>
      </c>
      <c r="R1466" s="0" t="n">
        <v>0.0965</v>
      </c>
      <c r="T1466" s="0" t="n">
        <v>72.74318</v>
      </c>
      <c r="U1466" s="0" t="n">
        <v>0</v>
      </c>
      <c r="V1466" s="0" t="n">
        <v>0</v>
      </c>
      <c r="W1466" s="0" t="n">
        <v>0.0141300000000001</v>
      </c>
      <c r="X1466" s="0" t="n">
        <v>0.144244066191921</v>
      </c>
      <c r="Y1466" s="0" t="n">
        <v>-0.0979589689408764</v>
      </c>
      <c r="Z1466" s="0" t="n">
        <v>0.331853194555119</v>
      </c>
      <c r="AA1466" s="89" t="s">
        <v>327</v>
      </c>
      <c r="AB1466" s="0" t="n">
        <v>73.4068863891102</v>
      </c>
      <c r="AC1466" s="0" t="n">
        <v>1.44768833894772</v>
      </c>
      <c r="AD1466" s="89" t="s">
        <v>98</v>
      </c>
      <c r="AE1466" s="0" t="n">
        <v>202512</v>
      </c>
      <c r="AF1466" s="90" t="n">
        <v>46006</v>
      </c>
      <c r="AG1466" s="0" t="n">
        <v>1.44768833894772</v>
      </c>
    </row>
    <row r="1467" customFormat="false" ht="15" hidden="false" customHeight="false" outlineLevel="0" collapsed="false">
      <c r="A1467" s="87" t="n">
        <v>46006.8537037037</v>
      </c>
      <c r="B1467" s="0" t="n">
        <v>73.2236</v>
      </c>
      <c r="C1467" s="88" t="b">
        <f aca="false">FALSE()</f>
        <v>0</v>
      </c>
      <c r="D1467" s="88" t="b">
        <f aca="false">FALSE()</f>
        <v>0</v>
      </c>
      <c r="E1467" s="0" t="n">
        <v>-1.15912275083529</v>
      </c>
      <c r="F1467" s="0" t="n">
        <v>-1.60845231254172</v>
      </c>
      <c r="G1467" s="0" t="n">
        <v>-0.226542750835264</v>
      </c>
      <c r="H1467" s="0" t="n">
        <v>-0.308430647444437</v>
      </c>
      <c r="I1467" s="0" t="n">
        <v>0</v>
      </c>
      <c r="J1467" s="87"/>
      <c r="K1467" s="87"/>
      <c r="L1467" s="89" t="s">
        <v>326</v>
      </c>
      <c r="M1467" s="88" t="b">
        <f aca="false">FALSE()</f>
        <v>0</v>
      </c>
      <c r="N1467" s="0" t="n">
        <v>0</v>
      </c>
      <c r="O1467" s="0" t="n">
        <v>72.0644772491647</v>
      </c>
      <c r="P1467" s="88" t="b">
        <f aca="false">FALSE()</f>
        <v>0</v>
      </c>
      <c r="Q1467" s="88" t="b">
        <f aca="false">FALSE()</f>
        <v>0</v>
      </c>
      <c r="R1467" s="0" t="n">
        <v>0.0897</v>
      </c>
      <c r="T1467" s="0" t="n">
        <v>72.75731</v>
      </c>
      <c r="U1467" s="0" t="n">
        <v>0</v>
      </c>
      <c r="V1467" s="0" t="n">
        <v>0</v>
      </c>
      <c r="W1467" s="0" t="n">
        <v>0.0141300000000001</v>
      </c>
      <c r="X1467" s="0" t="n">
        <v>0.144244066191921</v>
      </c>
      <c r="Y1467" s="0" t="n">
        <v>-0.0979589689408764</v>
      </c>
      <c r="Z1467" s="0" t="n">
        <v>0.346416375417637</v>
      </c>
      <c r="AA1467" s="89" t="s">
        <v>327</v>
      </c>
      <c r="AB1467" s="0" t="n">
        <v>73.4501427508353</v>
      </c>
      <c r="AC1467" s="0" t="n">
        <v>1.34603913985838</v>
      </c>
      <c r="AD1467" s="89" t="s">
        <v>98</v>
      </c>
      <c r="AE1467" s="0" t="n">
        <v>202512</v>
      </c>
      <c r="AF1467" s="90" t="n">
        <v>46006</v>
      </c>
      <c r="AG1467" s="0" t="n">
        <v>1.34603913985838</v>
      </c>
    </row>
    <row r="1468" customFormat="false" ht="15" hidden="false" customHeight="false" outlineLevel="0" collapsed="false">
      <c r="A1468" s="87" t="n">
        <v>46006.8641435185</v>
      </c>
      <c r="B1468" s="0" t="n">
        <v>72.941</v>
      </c>
      <c r="C1468" s="88" t="b">
        <f aca="false">FALSE()</f>
        <v>0</v>
      </c>
      <c r="D1468" s="88" t="b">
        <f aca="false">FALSE()</f>
        <v>0</v>
      </c>
      <c r="E1468" s="0" t="n">
        <v>-0.876522750835292</v>
      </c>
      <c r="F1468" s="0" t="n">
        <v>-1.21630348861714</v>
      </c>
      <c r="G1468" s="0" t="n">
        <v>-0.509142750835267</v>
      </c>
      <c r="H1468" s="0" t="n">
        <v>-0.693181431331496</v>
      </c>
      <c r="I1468" s="0" t="n">
        <v>-0.282600000000002</v>
      </c>
      <c r="J1468" s="87"/>
      <c r="K1468" s="87"/>
      <c r="L1468" s="89" t="s">
        <v>326</v>
      </c>
      <c r="M1468" s="88" t="b">
        <f aca="false">FALSE()</f>
        <v>0</v>
      </c>
      <c r="N1468" s="0" t="n">
        <v>0</v>
      </c>
      <c r="O1468" s="0" t="n">
        <v>72.0644772491647</v>
      </c>
      <c r="P1468" s="88" t="b">
        <f aca="false">FALSE()</f>
        <v>0</v>
      </c>
      <c r="Q1468" s="88" t="b">
        <f aca="false">FALSE()</f>
        <v>0</v>
      </c>
      <c r="R1468" s="0" t="n">
        <v>0.0354</v>
      </c>
      <c r="T1468" s="0" t="n">
        <v>72.75731</v>
      </c>
      <c r="U1468" s="0" t="n">
        <v>0</v>
      </c>
      <c r="V1468" s="0" t="n">
        <v>-0.282600000000002</v>
      </c>
      <c r="W1468" s="0" t="n">
        <v>0</v>
      </c>
      <c r="X1468" s="0" t="n">
        <v>0.158807490211793</v>
      </c>
      <c r="Y1468" s="0" t="n">
        <v>-1.77951304200522</v>
      </c>
      <c r="Z1468" s="0" t="n">
        <v>0.346416375417637</v>
      </c>
      <c r="AA1468" s="89" t="s">
        <v>327</v>
      </c>
      <c r="AB1468" s="0" t="n">
        <v>73.4501427508353</v>
      </c>
      <c r="AC1468" s="0" t="n">
        <v>0.530257842974534</v>
      </c>
      <c r="AD1468" s="89" t="s">
        <v>98</v>
      </c>
      <c r="AE1468" s="0" t="n">
        <v>202512</v>
      </c>
      <c r="AF1468" s="90" t="n">
        <v>46006</v>
      </c>
      <c r="AG1468" s="0" t="n">
        <v>0.530257842974534</v>
      </c>
    </row>
    <row r="1469" customFormat="false" ht="15" hidden="false" customHeight="false" outlineLevel="0" collapsed="false">
      <c r="A1469" s="87" t="n">
        <v>46006.8745949074</v>
      </c>
      <c r="B1469" s="0" t="n">
        <v>72.941</v>
      </c>
      <c r="C1469" s="88" t="b">
        <f aca="false">FALSE()</f>
        <v>0</v>
      </c>
      <c r="D1469" s="88" t="b">
        <f aca="false">FALSE()</f>
        <v>0</v>
      </c>
      <c r="E1469" s="0" t="n">
        <v>-0.876522750835292</v>
      </c>
      <c r="F1469" s="0" t="n">
        <v>-1.21630348861714</v>
      </c>
      <c r="G1469" s="0" t="n">
        <v>-0.509142750835267</v>
      </c>
      <c r="H1469" s="0" t="n">
        <v>-0.693181431331496</v>
      </c>
      <c r="I1469" s="0" t="n">
        <v>0</v>
      </c>
      <c r="J1469" s="87"/>
      <c r="K1469" s="87"/>
      <c r="L1469" s="89" t="s">
        <v>326</v>
      </c>
      <c r="M1469" s="88" t="b">
        <f aca="false">FALSE()</f>
        <v>0</v>
      </c>
      <c r="N1469" s="0" t="n">
        <v>0</v>
      </c>
      <c r="O1469" s="0" t="n">
        <v>72.0644772491647</v>
      </c>
      <c r="P1469" s="88" t="b">
        <f aca="false">FALSE()</f>
        <v>0</v>
      </c>
      <c r="Q1469" s="88" t="b">
        <f aca="false">FALSE()</f>
        <v>0</v>
      </c>
      <c r="R1469" s="0" t="n">
        <v>0.0354</v>
      </c>
      <c r="T1469" s="0" t="n">
        <v>72.75731</v>
      </c>
      <c r="U1469" s="0" t="n">
        <v>0</v>
      </c>
      <c r="V1469" s="0" t="n">
        <v>0</v>
      </c>
      <c r="W1469" s="0" t="n">
        <v>0</v>
      </c>
      <c r="X1469" s="0" t="n">
        <v>0.158807490211793</v>
      </c>
      <c r="Y1469" s="0" t="n">
        <v>0</v>
      </c>
      <c r="Z1469" s="0" t="n">
        <v>0.346416375417637</v>
      </c>
      <c r="AA1469" s="89" t="s">
        <v>327</v>
      </c>
      <c r="AB1469" s="0" t="n">
        <v>73.4501427508353</v>
      </c>
      <c r="AC1469" s="0" t="n">
        <v>0.530257842974534</v>
      </c>
      <c r="AD1469" s="89" t="s">
        <v>98</v>
      </c>
      <c r="AE1469" s="0" t="n">
        <v>202512</v>
      </c>
      <c r="AF1469" s="90" t="n">
        <v>46006</v>
      </c>
      <c r="AG1469" s="0" t="n">
        <v>0.530257842974534</v>
      </c>
    </row>
    <row r="1470" customFormat="false" ht="15" hidden="false" customHeight="false" outlineLevel="0" collapsed="false">
      <c r="A1470" s="87" t="n">
        <v>46006.8850462963</v>
      </c>
      <c r="B1470" s="0" t="n">
        <v>72.941</v>
      </c>
      <c r="C1470" s="88" t="b">
        <f aca="false">FALSE()</f>
        <v>0</v>
      </c>
      <c r="D1470" s="88" t="b">
        <f aca="false">FALSE()</f>
        <v>0</v>
      </c>
      <c r="E1470" s="0" t="n">
        <v>-0.876522750835292</v>
      </c>
      <c r="F1470" s="0" t="n">
        <v>-1.21630348861714</v>
      </c>
      <c r="G1470" s="0" t="n">
        <v>-0.509142750835267</v>
      </c>
      <c r="H1470" s="0" t="n">
        <v>-0.693181431331496</v>
      </c>
      <c r="I1470" s="0" t="n">
        <v>0</v>
      </c>
      <c r="J1470" s="87"/>
      <c r="K1470" s="87"/>
      <c r="L1470" s="89" t="s">
        <v>326</v>
      </c>
      <c r="M1470" s="88" t="b">
        <f aca="false">FALSE()</f>
        <v>0</v>
      </c>
      <c r="N1470" s="0" t="n">
        <v>0</v>
      </c>
      <c r="O1470" s="0" t="n">
        <v>72.0644772491647</v>
      </c>
      <c r="P1470" s="88" t="b">
        <f aca="false">FALSE()</f>
        <v>0</v>
      </c>
      <c r="Q1470" s="88" t="b">
        <f aca="false">FALSE()</f>
        <v>0</v>
      </c>
      <c r="R1470" s="0" t="n">
        <v>0.0354</v>
      </c>
      <c r="T1470" s="0" t="n">
        <v>72.75731</v>
      </c>
      <c r="U1470" s="0" t="n">
        <v>0</v>
      </c>
      <c r="V1470" s="0" t="n">
        <v>0</v>
      </c>
      <c r="W1470" s="0" t="n">
        <v>0</v>
      </c>
      <c r="X1470" s="0" t="n">
        <v>0.158807490211793</v>
      </c>
      <c r="Y1470" s="0" t="n">
        <v>0</v>
      </c>
      <c r="Z1470" s="0" t="n">
        <v>0.346416375417637</v>
      </c>
      <c r="AA1470" s="89" t="s">
        <v>327</v>
      </c>
      <c r="AB1470" s="0" t="n">
        <v>73.4501427508353</v>
      </c>
      <c r="AC1470" s="0" t="n">
        <v>0.530257842974534</v>
      </c>
      <c r="AD1470" s="89" t="s">
        <v>98</v>
      </c>
      <c r="AE1470" s="0" t="n">
        <v>202512</v>
      </c>
      <c r="AF1470" s="90" t="n">
        <v>46006</v>
      </c>
      <c r="AG1470" s="0" t="n">
        <v>0.530257842974534</v>
      </c>
    </row>
    <row r="1471" customFormat="false" ht="15" hidden="false" customHeight="false" outlineLevel="0" collapsed="false">
      <c r="A1471" s="87" t="n">
        <v>46006.895150463</v>
      </c>
      <c r="B1471" s="0" t="n">
        <v>72.941</v>
      </c>
      <c r="C1471" s="88" t="b">
        <f aca="false">FALSE()</f>
        <v>0</v>
      </c>
      <c r="D1471" s="88" t="b">
        <f aca="false">FALSE()</f>
        <v>0</v>
      </c>
      <c r="E1471" s="0" t="n">
        <v>-0.865419557517086</v>
      </c>
      <c r="F1471" s="0" t="n">
        <v>-1.200711187068</v>
      </c>
      <c r="G1471" s="0" t="n">
        <v>-0.526299557517106</v>
      </c>
      <c r="H1471" s="0" t="n">
        <v>-0.716372536743466</v>
      </c>
      <c r="I1471" s="0" t="n">
        <v>0</v>
      </c>
      <c r="J1471" s="87"/>
      <c r="K1471" s="87"/>
      <c r="L1471" s="89" t="s">
        <v>326</v>
      </c>
      <c r="M1471" s="88" t="b">
        <f aca="false">FALSE()</f>
        <v>0</v>
      </c>
      <c r="N1471" s="0" t="n">
        <v>0</v>
      </c>
      <c r="O1471" s="0" t="n">
        <v>72.0755804424829</v>
      </c>
      <c r="P1471" s="88" t="b">
        <f aca="false">FALSE()</f>
        <v>0</v>
      </c>
      <c r="Q1471" s="88" t="b">
        <f aca="false">FALSE()</f>
        <v>0</v>
      </c>
      <c r="R1471" s="0" t="n">
        <v>0.0325</v>
      </c>
      <c r="T1471" s="0" t="n">
        <v>72.77144</v>
      </c>
      <c r="U1471" s="0" t="n">
        <v>0</v>
      </c>
      <c r="V1471" s="0" t="n">
        <v>0</v>
      </c>
      <c r="W1471" s="0" t="n">
        <v>0.0141300000000001</v>
      </c>
      <c r="X1471" s="0" t="n">
        <v>0.144244066191921</v>
      </c>
      <c r="Y1471" s="0" t="n">
        <v>-0.0979589689408764</v>
      </c>
      <c r="Z1471" s="0" t="n">
        <v>0.347929778758545</v>
      </c>
      <c r="AA1471" s="89" t="s">
        <v>327</v>
      </c>
      <c r="AB1471" s="0" t="n">
        <v>73.4672995575171</v>
      </c>
      <c r="AC1471" s="0" t="n">
        <v>0.487339717241221</v>
      </c>
      <c r="AD1471" s="89" t="s">
        <v>98</v>
      </c>
      <c r="AE1471" s="0" t="n">
        <v>202512</v>
      </c>
      <c r="AF1471" s="90" t="n">
        <v>46006</v>
      </c>
      <c r="AG1471" s="0" t="n">
        <v>0.487339717241221</v>
      </c>
    </row>
    <row r="1472" customFormat="false" ht="15" hidden="false" customHeight="false" outlineLevel="0" collapsed="false">
      <c r="A1472" s="87" t="n">
        <v>46006.9056018519</v>
      </c>
      <c r="B1472" s="0" t="n">
        <v>72.941</v>
      </c>
      <c r="C1472" s="88" t="b">
        <f aca="false">FALSE()</f>
        <v>0</v>
      </c>
      <c r="D1472" s="88" t="b">
        <f aca="false">FALSE()</f>
        <v>0</v>
      </c>
      <c r="E1472" s="0" t="n">
        <v>-0.853099338356373</v>
      </c>
      <c r="F1472" s="0" t="n">
        <v>-1.18341542828461</v>
      </c>
      <c r="G1472" s="0" t="n">
        <v>-0.542239338356382</v>
      </c>
      <c r="H1472" s="0" t="n">
        <v>-0.737908866346542</v>
      </c>
      <c r="I1472" s="0" t="n">
        <v>0</v>
      </c>
      <c r="J1472" s="87"/>
      <c r="K1472" s="87"/>
      <c r="L1472" s="89" t="s">
        <v>326</v>
      </c>
      <c r="M1472" s="88" t="b">
        <f aca="false">FALSE()</f>
        <v>0</v>
      </c>
      <c r="N1472" s="0" t="n">
        <v>0</v>
      </c>
      <c r="O1472" s="0" t="n">
        <v>72.0879006616436</v>
      </c>
      <c r="P1472" s="88" t="b">
        <f aca="false">FALSE()</f>
        <v>0</v>
      </c>
      <c r="Q1472" s="88" t="b">
        <f aca="false">FALSE()</f>
        <v>0</v>
      </c>
      <c r="R1472" s="0" t="n">
        <v>0.0297</v>
      </c>
      <c r="T1472" s="0" t="n">
        <v>72.78557</v>
      </c>
      <c r="U1472" s="0" t="n">
        <v>0</v>
      </c>
      <c r="V1472" s="0" t="n">
        <v>0</v>
      </c>
      <c r="W1472" s="0" t="n">
        <v>0.0141300000000001</v>
      </c>
      <c r="X1472" s="0" t="n">
        <v>0.144244066191921</v>
      </c>
      <c r="Y1472" s="0" t="n">
        <v>-0.0979589689408764</v>
      </c>
      <c r="Z1472" s="0" t="n">
        <v>0.34883466917819</v>
      </c>
      <c r="AA1472" s="89" t="s">
        <v>327</v>
      </c>
      <c r="AB1472" s="0" t="n">
        <v>73.4832393383564</v>
      </c>
      <c r="AC1472" s="0" t="n">
        <v>0.445569244496738</v>
      </c>
      <c r="AD1472" s="89" t="s">
        <v>98</v>
      </c>
      <c r="AE1472" s="0" t="n">
        <v>202512</v>
      </c>
      <c r="AF1472" s="90" t="n">
        <v>46006</v>
      </c>
      <c r="AG1472" s="0" t="n">
        <v>0.445569244496738</v>
      </c>
    </row>
    <row r="1473" customFormat="false" ht="15" hidden="false" customHeight="false" outlineLevel="0" collapsed="false">
      <c r="A1473" s="87" t="n">
        <v>46006.9160416667</v>
      </c>
      <c r="B1473" s="0" t="n">
        <v>72.941</v>
      </c>
      <c r="C1473" s="88" t="b">
        <f aca="false">FALSE()</f>
        <v>0</v>
      </c>
      <c r="D1473" s="88" t="b">
        <f aca="false">FALSE()</f>
        <v>0</v>
      </c>
      <c r="E1473" s="0" t="n">
        <v>-0.839571556283246</v>
      </c>
      <c r="F1473" s="0" t="n">
        <v>-1.16443123861079</v>
      </c>
      <c r="G1473" s="0" t="n">
        <v>-0.556971556283244</v>
      </c>
      <c r="H1473" s="0" t="n">
        <v>-0.757805344133514</v>
      </c>
      <c r="I1473" s="0" t="n">
        <v>0</v>
      </c>
      <c r="J1473" s="87"/>
      <c r="K1473" s="87"/>
      <c r="L1473" s="89" t="s">
        <v>326</v>
      </c>
      <c r="M1473" s="88" t="b">
        <f aca="false">FALSE()</f>
        <v>0</v>
      </c>
      <c r="N1473" s="0" t="n">
        <v>0</v>
      </c>
      <c r="O1473" s="0" t="n">
        <v>72.1014284437168</v>
      </c>
      <c r="P1473" s="88" t="b">
        <f aca="false">FALSE()</f>
        <v>0</v>
      </c>
      <c r="Q1473" s="88" t="b">
        <f aca="false">FALSE()</f>
        <v>0</v>
      </c>
      <c r="R1473" s="0" t="n">
        <v>0.027</v>
      </c>
      <c r="T1473" s="0" t="n">
        <v>72.7997</v>
      </c>
      <c r="U1473" s="0" t="n">
        <v>0</v>
      </c>
      <c r="V1473" s="0" t="n">
        <v>0</v>
      </c>
      <c r="W1473" s="0" t="n">
        <v>0.0141300000000001</v>
      </c>
      <c r="X1473" s="0" t="n">
        <v>0.144244066191921</v>
      </c>
      <c r="Y1473" s="0" t="n">
        <v>-0.0979589689408764</v>
      </c>
      <c r="Z1473" s="0" t="n">
        <v>0.34913577814162</v>
      </c>
      <c r="AA1473" s="89" t="s">
        <v>327</v>
      </c>
      <c r="AB1473" s="0" t="n">
        <v>73.4979715562833</v>
      </c>
      <c r="AC1473" s="0" t="n">
        <v>0.404713606700845</v>
      </c>
      <c r="AD1473" s="89" t="s">
        <v>98</v>
      </c>
      <c r="AE1473" s="0" t="n">
        <v>202512</v>
      </c>
      <c r="AF1473" s="90" t="n">
        <v>46006</v>
      </c>
      <c r="AG1473" s="0" t="n">
        <v>0.404713606700845</v>
      </c>
    </row>
    <row r="1474" customFormat="false" ht="15" hidden="false" customHeight="false" outlineLevel="0" collapsed="false">
      <c r="A1474" s="87" t="n">
        <v>46006.9264930556</v>
      </c>
      <c r="B1474" s="0" t="n">
        <v>72.6584</v>
      </c>
      <c r="C1474" s="88" t="b">
        <f aca="false">TRUE()</f>
        <v>1</v>
      </c>
      <c r="D1474" s="88" t="b">
        <f aca="false">FALSE()</f>
        <v>0</v>
      </c>
      <c r="E1474" s="0" t="n">
        <v>-0.517708975561121</v>
      </c>
      <c r="F1474" s="0" t="n">
        <v>-0.717637949137108</v>
      </c>
      <c r="G1474" s="0" t="n">
        <v>-0.82856897556114</v>
      </c>
      <c r="H1474" s="0" t="n">
        <v>-1.1275046271628</v>
      </c>
      <c r="I1474" s="0" t="n">
        <v>-0.282600000000002</v>
      </c>
      <c r="J1474" s="87"/>
      <c r="K1474" s="87"/>
      <c r="L1474" s="89" t="s">
        <v>326</v>
      </c>
      <c r="M1474" s="88" t="b">
        <f aca="false">FALSE()</f>
        <v>0</v>
      </c>
      <c r="N1474" s="0" t="n">
        <v>1</v>
      </c>
      <c r="O1474" s="0" t="n">
        <v>72.1406910244389</v>
      </c>
      <c r="P1474" s="88" t="b">
        <f aca="false">FALSE()</f>
        <v>0</v>
      </c>
      <c r="Q1474" s="88" t="b">
        <f aca="false">FALSE()</f>
        <v>0</v>
      </c>
      <c r="R1474" s="0" t="n">
        <v>0.0594</v>
      </c>
      <c r="T1474" s="0" t="n">
        <v>72.81383</v>
      </c>
      <c r="U1474" s="0" t="n">
        <v>0</v>
      </c>
      <c r="V1474" s="0" t="n">
        <v>-0.282600000000002</v>
      </c>
      <c r="W1474" s="0" t="n">
        <v>0.0141300000000001</v>
      </c>
      <c r="X1474" s="0" t="n">
        <v>0.144244066191921</v>
      </c>
      <c r="Y1474" s="0" t="n">
        <v>-2.05713834775841</v>
      </c>
      <c r="Z1474" s="0" t="n">
        <v>0.336569487780567</v>
      </c>
      <c r="AA1474" s="89" t="s">
        <v>327</v>
      </c>
      <c r="AB1474" s="0" t="n">
        <v>73.4869689755611</v>
      </c>
      <c r="AC1474" s="0" t="n">
        <v>-0.461806567864955</v>
      </c>
      <c r="AD1474" s="89" t="s">
        <v>98</v>
      </c>
      <c r="AE1474" s="0" t="n">
        <v>202512</v>
      </c>
      <c r="AF1474" s="90" t="n">
        <v>46006</v>
      </c>
      <c r="AG1474" s="0" t="n">
        <v>0.461806567864955</v>
      </c>
    </row>
    <row r="1475" customFormat="false" ht="15" hidden="false" customHeight="false" outlineLevel="0" collapsed="false">
      <c r="A1475" s="87" t="n">
        <v>46006.9365972222</v>
      </c>
      <c r="B1475" s="0" t="n">
        <v>72.941</v>
      </c>
      <c r="C1475" s="88" t="b">
        <f aca="false">FALSE()</f>
        <v>0</v>
      </c>
      <c r="D1475" s="88" t="b">
        <f aca="false">FALSE()</f>
        <v>0</v>
      </c>
      <c r="E1475" s="0" t="n">
        <v>-0.741377407814383</v>
      </c>
      <c r="F1475" s="0" t="n">
        <v>-1.02684388255324</v>
      </c>
      <c r="G1475" s="0" t="n">
        <v>-0.543557407814376</v>
      </c>
      <c r="H1475" s="0" t="n">
        <v>-0.739689299341924</v>
      </c>
      <c r="I1475" s="0" t="n">
        <v>0.282600000000002</v>
      </c>
      <c r="J1475" s="87"/>
      <c r="K1475" s="87"/>
      <c r="L1475" s="89" t="s">
        <v>326</v>
      </c>
      <c r="M1475" s="88" t="b">
        <f aca="false">FALSE()</f>
        <v>0</v>
      </c>
      <c r="N1475" s="0" t="n">
        <v>1</v>
      </c>
      <c r="O1475" s="0" t="n">
        <v>72.1996225921856</v>
      </c>
      <c r="P1475" s="88" t="b">
        <f aca="false">FALSE()</f>
        <v>0</v>
      </c>
      <c r="Q1475" s="88" t="b">
        <f aca="false">FALSE()</f>
        <v>0</v>
      </c>
      <c r="R1475" s="0" t="n">
        <v>0.0491</v>
      </c>
      <c r="T1475" s="0" t="n">
        <v>72.84209</v>
      </c>
      <c r="U1475" s="0" t="n">
        <v>0</v>
      </c>
      <c r="V1475" s="0" t="n">
        <v>0.282600000000002</v>
      </c>
      <c r="W1475" s="0" t="n">
        <v>0.0282600000000002</v>
      </c>
      <c r="X1475" s="0" t="n">
        <v>0.156138266660642</v>
      </c>
      <c r="Y1475" s="0" t="n">
        <v>1.62894084480133</v>
      </c>
      <c r="Z1475" s="0" t="n">
        <v>0.32123370390719</v>
      </c>
      <c r="AA1475" s="89" t="s">
        <v>327</v>
      </c>
      <c r="AB1475" s="0" t="n">
        <v>73.4845574078144</v>
      </c>
      <c r="AC1475" s="0" t="n">
        <v>0.307906669807538</v>
      </c>
      <c r="AD1475" s="89" t="s">
        <v>98</v>
      </c>
      <c r="AE1475" s="0" t="n">
        <v>202512</v>
      </c>
      <c r="AF1475" s="90" t="n">
        <v>46006</v>
      </c>
      <c r="AG1475" s="0" t="n">
        <v>0.307906669807538</v>
      </c>
    </row>
    <row r="1476" customFormat="false" ht="15" hidden="false" customHeight="false" outlineLevel="0" collapsed="false">
      <c r="A1476" s="87" t="n">
        <v>46006.9470486111</v>
      </c>
      <c r="B1476" s="0" t="n">
        <v>72.6584</v>
      </c>
      <c r="C1476" s="88" t="b">
        <f aca="false">FALSE()</f>
        <v>0</v>
      </c>
      <c r="D1476" s="88" t="b">
        <f aca="false">FALSE()</f>
        <v>0</v>
      </c>
      <c r="E1476" s="0" t="n">
        <v>-0.413124613217548</v>
      </c>
      <c r="F1476" s="0" t="n">
        <v>-0.571836166456264</v>
      </c>
      <c r="G1476" s="0" t="n">
        <v>-0.808764613217534</v>
      </c>
      <c r="H1476" s="0" t="n">
        <v>-1.10085181247355</v>
      </c>
      <c r="I1476" s="0" t="n">
        <v>-0.282600000000002</v>
      </c>
      <c r="J1476" s="87"/>
      <c r="K1476" s="87"/>
      <c r="L1476" s="89" t="s">
        <v>326</v>
      </c>
      <c r="M1476" s="88" t="b">
        <f aca="false">FALSE()</f>
        <v>0</v>
      </c>
      <c r="N1476" s="0" t="n">
        <v>1</v>
      </c>
      <c r="O1476" s="0" t="n">
        <v>72.2452753867825</v>
      </c>
      <c r="P1476" s="88" t="b">
        <f aca="false">FALSE()</f>
        <v>0</v>
      </c>
      <c r="Q1476" s="88" t="b">
        <f aca="false">FALSE()</f>
        <v>0</v>
      </c>
      <c r="R1476" s="0" t="n">
        <v>0.0717</v>
      </c>
      <c r="T1476" s="0" t="n">
        <v>72.85622</v>
      </c>
      <c r="U1476" s="0" t="n">
        <v>0</v>
      </c>
      <c r="V1476" s="0" t="n">
        <v>-0.282600000000002</v>
      </c>
      <c r="W1476" s="0" t="n">
        <v>0.0141300000000001</v>
      </c>
      <c r="X1476" s="0" t="n">
        <v>0.170917983101161</v>
      </c>
      <c r="Y1476" s="0" t="n">
        <v>-1.7360958432582</v>
      </c>
      <c r="Z1476" s="0" t="n">
        <v>0.30547230660877</v>
      </c>
      <c r="AA1476" s="89" t="s">
        <v>327</v>
      </c>
      <c r="AB1476" s="0" t="n">
        <v>73.4671646132175</v>
      </c>
      <c r="AC1476" s="0" t="n">
        <v>-0.647587344974446</v>
      </c>
      <c r="AD1476" s="89" t="s">
        <v>98</v>
      </c>
      <c r="AE1476" s="0" t="n">
        <v>202512</v>
      </c>
      <c r="AF1476" s="90" t="n">
        <v>46006</v>
      </c>
      <c r="AG1476" s="0" t="n">
        <v>0.647587344974446</v>
      </c>
    </row>
    <row r="1477" customFormat="false" ht="15" hidden="false" customHeight="false" outlineLevel="0" collapsed="false">
      <c r="A1477" s="87" t="n">
        <v>46006.9575</v>
      </c>
      <c r="B1477" s="0" t="n">
        <v>72.6584</v>
      </c>
      <c r="C1477" s="88" t="b">
        <f aca="false">FALSE()</f>
        <v>0</v>
      </c>
      <c r="D1477" s="88" t="b">
        <f aca="false">FALSE()</f>
        <v>0</v>
      </c>
      <c r="E1477" s="0" t="n">
        <v>-0.364297298884921</v>
      </c>
      <c r="F1477" s="0" t="n">
        <v>-0.50391011890836</v>
      </c>
      <c r="G1477" s="0" t="n">
        <v>-0.788197298884924</v>
      </c>
      <c r="H1477" s="0" t="n">
        <v>-1.0731569982438</v>
      </c>
      <c r="I1477" s="0" t="n">
        <v>0</v>
      </c>
      <c r="J1477" s="87"/>
      <c r="K1477" s="87"/>
      <c r="L1477" s="89" t="s">
        <v>326</v>
      </c>
      <c r="M1477" s="88" t="b">
        <f aca="false">FALSE()</f>
        <v>0</v>
      </c>
      <c r="N1477" s="0" t="n">
        <v>1</v>
      </c>
      <c r="O1477" s="0" t="n">
        <v>72.2941027011151</v>
      </c>
      <c r="P1477" s="88" t="b">
        <f aca="false">FALSE()</f>
        <v>0</v>
      </c>
      <c r="Q1477" s="88" t="b">
        <f aca="false">FALSE()</f>
        <v>0</v>
      </c>
      <c r="R1477" s="0" t="n">
        <v>0.0776</v>
      </c>
      <c r="T1477" s="0" t="n">
        <v>72.87035</v>
      </c>
      <c r="U1477" s="0" t="n">
        <v>0</v>
      </c>
      <c r="V1477" s="0" t="n">
        <v>0</v>
      </c>
      <c r="W1477" s="0" t="n">
        <v>0.0141300000000001</v>
      </c>
      <c r="X1477" s="0" t="n">
        <v>0.170917983101161</v>
      </c>
      <c r="Y1477" s="0" t="n">
        <v>-0.082671230631343</v>
      </c>
      <c r="Z1477" s="0" t="n">
        <v>0.288123649442463</v>
      </c>
      <c r="AA1477" s="89" t="s">
        <v>327</v>
      </c>
      <c r="AB1477" s="0" t="n">
        <v>73.4465972988849</v>
      </c>
      <c r="AC1477" s="0" t="n">
        <v>-0.735621669412206</v>
      </c>
      <c r="AD1477" s="89" t="s">
        <v>98</v>
      </c>
      <c r="AE1477" s="0" t="n">
        <v>202512</v>
      </c>
      <c r="AF1477" s="90" t="n">
        <v>46006</v>
      </c>
      <c r="AG1477" s="0" t="n">
        <v>0.735621669412206</v>
      </c>
    </row>
    <row r="1478" customFormat="false" ht="15" hidden="false" customHeight="false" outlineLevel="0" collapsed="false">
      <c r="A1478" s="87" t="n">
        <v>46006.9679398148</v>
      </c>
      <c r="B1478" s="0" t="n">
        <v>72.6584</v>
      </c>
      <c r="C1478" s="88" t="b">
        <f aca="false">FALSE()</f>
        <v>0</v>
      </c>
      <c r="D1478" s="88" t="b">
        <f aca="false">FALSE()</f>
        <v>0</v>
      </c>
      <c r="E1478" s="0" t="n">
        <v>-0.311681338570992</v>
      </c>
      <c r="F1478" s="0" t="n">
        <v>-0.430816136982812</v>
      </c>
      <c r="G1478" s="0" t="n">
        <v>-0.763841338570984</v>
      </c>
      <c r="H1478" s="0" t="n">
        <v>-1.04034053530005</v>
      </c>
      <c r="I1478" s="0" t="n">
        <v>0</v>
      </c>
      <c r="J1478" s="87"/>
      <c r="K1478" s="87"/>
      <c r="L1478" s="89" t="s">
        <v>326</v>
      </c>
      <c r="M1478" s="88" t="b">
        <f aca="false">FALSE()</f>
        <v>0</v>
      </c>
      <c r="N1478" s="0" t="n">
        <v>1</v>
      </c>
      <c r="O1478" s="0" t="n">
        <v>72.346718661429</v>
      </c>
      <c r="P1478" s="88" t="b">
        <f aca="false">FALSE()</f>
        <v>0</v>
      </c>
      <c r="Q1478" s="88" t="b">
        <f aca="false">FALSE()</f>
        <v>0</v>
      </c>
      <c r="R1478" s="0" t="n">
        <v>0.0846</v>
      </c>
      <c r="T1478" s="0" t="n">
        <v>72.88448</v>
      </c>
      <c r="U1478" s="0" t="n">
        <v>0</v>
      </c>
      <c r="V1478" s="0" t="n">
        <v>0</v>
      </c>
      <c r="W1478" s="0" t="n">
        <v>0.0141300000000001</v>
      </c>
      <c r="X1478" s="0" t="n">
        <v>0.170917983101161</v>
      </c>
      <c r="Y1478" s="0" t="n">
        <v>-0.082671230631343</v>
      </c>
      <c r="Z1478" s="0" t="n">
        <v>0.268880669285493</v>
      </c>
      <c r="AA1478" s="89" t="s">
        <v>327</v>
      </c>
      <c r="AB1478" s="0" t="n">
        <v>73.422241338571</v>
      </c>
      <c r="AC1478" s="0" t="n">
        <v>-0.840819091237637</v>
      </c>
      <c r="AD1478" s="89" t="s">
        <v>98</v>
      </c>
      <c r="AE1478" s="0" t="n">
        <v>202512</v>
      </c>
      <c r="AF1478" s="90" t="n">
        <v>46006</v>
      </c>
      <c r="AG1478" s="0" t="n">
        <v>0.840819091237637</v>
      </c>
    </row>
    <row r="1479" customFormat="false" ht="15" hidden="false" customHeight="false" outlineLevel="0" collapsed="false">
      <c r="A1479" s="87" t="n">
        <v>46006.9780439815</v>
      </c>
      <c r="B1479" s="0" t="n">
        <v>72.6584</v>
      </c>
      <c r="C1479" s="88" t="b">
        <f aca="false">FALSE()</f>
        <v>0</v>
      </c>
      <c r="D1479" s="88" t="b">
        <f aca="false">FALSE()</f>
        <v>0</v>
      </c>
      <c r="E1479" s="0" t="n">
        <v>-0.254393117446696</v>
      </c>
      <c r="F1479" s="0" t="n">
        <v>-0.351352264052662</v>
      </c>
      <c r="G1479" s="0" t="n">
        <v>-0.734813117446706</v>
      </c>
      <c r="H1479" s="0" t="n">
        <v>-1.00120036476783</v>
      </c>
      <c r="I1479" s="0" t="n">
        <v>0</v>
      </c>
      <c r="J1479" s="87"/>
      <c r="K1479" s="87"/>
      <c r="L1479" s="89" t="s">
        <v>326</v>
      </c>
      <c r="M1479" s="88" t="b">
        <f aca="false">FALSE()</f>
        <v>0</v>
      </c>
      <c r="N1479" s="0" t="n">
        <v>1</v>
      </c>
      <c r="O1479" s="0" t="n">
        <v>72.4040068825533</v>
      </c>
      <c r="P1479" s="88" t="b">
        <f aca="false">FALSE()</f>
        <v>0</v>
      </c>
      <c r="Q1479" s="88" t="b">
        <f aca="false">FALSE()</f>
        <v>0</v>
      </c>
      <c r="R1479" s="0" t="n">
        <v>0.0933</v>
      </c>
      <c r="T1479" s="0" t="n">
        <v>72.89861</v>
      </c>
      <c r="U1479" s="0" t="n">
        <v>0</v>
      </c>
      <c r="V1479" s="0" t="n">
        <v>0</v>
      </c>
      <c r="W1479" s="0" t="n">
        <v>0.0141300000000001</v>
      </c>
      <c r="X1479" s="0" t="n">
        <v>0.170917983101161</v>
      </c>
      <c r="Y1479" s="0" t="n">
        <v>-0.082671230631343</v>
      </c>
      <c r="Z1479" s="0" t="n">
        <v>0.247301558723347</v>
      </c>
      <c r="AA1479" s="89" t="s">
        <v>327</v>
      </c>
      <c r="AB1479" s="0" t="n">
        <v>73.3932131174467</v>
      </c>
      <c r="AC1479" s="0" t="n">
        <v>-0.971324245751012</v>
      </c>
      <c r="AD1479" s="89" t="s">
        <v>98</v>
      </c>
      <c r="AE1479" s="0" t="n">
        <v>202512</v>
      </c>
      <c r="AF1479" s="90" t="n">
        <v>46006</v>
      </c>
      <c r="AG1479" s="0" t="n">
        <v>0.971324245751012</v>
      </c>
    </row>
    <row r="1480" customFormat="false" ht="15" hidden="false" customHeight="false" outlineLevel="0" collapsed="false">
      <c r="A1480" s="87" t="n">
        <v>46006.9884953704</v>
      </c>
      <c r="B1480" s="0" t="n">
        <v>72.6584</v>
      </c>
      <c r="C1480" s="88" t="b">
        <f aca="false">FALSE()</f>
        <v>0</v>
      </c>
      <c r="D1480" s="88" t="b">
        <f aca="false">FALSE()</f>
        <v>0</v>
      </c>
      <c r="E1480" s="0" t="n">
        <v>-0.191076556777077</v>
      </c>
      <c r="F1480" s="0" t="n">
        <v>-0.263672711641934</v>
      </c>
      <c r="G1480" s="0" t="n">
        <v>-0.699756556777103</v>
      </c>
      <c r="H1480" s="0" t="n">
        <v>-0.953890595976893</v>
      </c>
      <c r="I1480" s="0" t="n">
        <v>0</v>
      </c>
      <c r="J1480" s="87"/>
      <c r="K1480" s="87"/>
      <c r="L1480" s="89" t="s">
        <v>326</v>
      </c>
      <c r="M1480" s="88" t="b">
        <f aca="false">FALSE()</f>
        <v>0</v>
      </c>
      <c r="N1480" s="0" t="n">
        <v>1</v>
      </c>
      <c r="O1480" s="0" t="n">
        <v>72.4673234432229</v>
      </c>
      <c r="P1480" s="88" t="b">
        <f aca="false">FALSE()</f>
        <v>0</v>
      </c>
      <c r="Q1480" s="88" t="b">
        <f aca="false">FALSE()</f>
        <v>0</v>
      </c>
      <c r="R1480" s="0" t="n">
        <v>0.1047</v>
      </c>
      <c r="T1480" s="0" t="n">
        <v>72.91274</v>
      </c>
      <c r="U1480" s="0" t="n">
        <v>0</v>
      </c>
      <c r="V1480" s="0" t="n">
        <v>0</v>
      </c>
      <c r="W1480" s="0" t="n">
        <v>0.0141300000000001</v>
      </c>
      <c r="X1480" s="0" t="n">
        <v>0.170917983101161</v>
      </c>
      <c r="Y1480" s="0" t="n">
        <v>-0.082671230631343</v>
      </c>
      <c r="Z1480" s="0" t="n">
        <v>0.222708278388546</v>
      </c>
      <c r="AA1480" s="89" t="s">
        <v>327</v>
      </c>
      <c r="AB1480" s="0" t="n">
        <v>73.3581565567771</v>
      </c>
      <c r="AC1480" s="0" t="n">
        <v>-1.14203208717855</v>
      </c>
      <c r="AD1480" s="89" t="s">
        <v>98</v>
      </c>
      <c r="AE1480" s="0" t="n">
        <v>202512</v>
      </c>
      <c r="AF1480" s="90" t="n">
        <v>46006</v>
      </c>
      <c r="AG1480" s="0" t="n">
        <v>1.14203208717855</v>
      </c>
    </row>
    <row r="1481" customFormat="false" ht="15" hidden="false" customHeight="false" outlineLevel="0" collapsed="false">
      <c r="A1481" s="87" t="n">
        <v>46006.9989467593</v>
      </c>
      <c r="B1481" s="0" t="n">
        <v>72.3758</v>
      </c>
      <c r="C1481" s="88" t="b">
        <f aca="false">FALSE()</f>
        <v>0</v>
      </c>
      <c r="D1481" s="88" t="b">
        <f aca="false">FALSE()</f>
        <v>0</v>
      </c>
      <c r="E1481" s="0" t="n">
        <v>0.0282068825533059</v>
      </c>
      <c r="F1481" s="0" t="n">
        <v>0.0389576264737121</v>
      </c>
      <c r="G1481" s="0" t="n">
        <v>-1.01741311744671</v>
      </c>
      <c r="H1481" s="0" t="n">
        <v>-1.38624959206869</v>
      </c>
      <c r="I1481" s="0" t="n">
        <v>-0.282600000000002</v>
      </c>
      <c r="J1481" s="87" t="n">
        <v>46007.0818865741</v>
      </c>
      <c r="K1481" s="87" t="n">
        <v>46006.9989467593</v>
      </c>
      <c r="L1481" s="89" t="s">
        <v>152</v>
      </c>
      <c r="M1481" s="88" t="b">
        <f aca="false">TRUE()</f>
        <v>1</v>
      </c>
      <c r="N1481" s="0" t="n">
        <v>1</v>
      </c>
      <c r="O1481" s="0" t="n">
        <v>72.4040068825533</v>
      </c>
      <c r="P1481" s="88" t="b">
        <f aca="false">FALSE()</f>
        <v>0</v>
      </c>
      <c r="Q1481" s="88" t="b">
        <f aca="false">FALSE()</f>
        <v>0</v>
      </c>
      <c r="R1481" s="0" t="n">
        <v>0.2267</v>
      </c>
      <c r="S1481" s="0" t="n">
        <v>2.11405865251689</v>
      </c>
      <c r="T1481" s="0" t="n">
        <v>72.89861</v>
      </c>
      <c r="U1481" s="0" t="n">
        <v>1</v>
      </c>
      <c r="V1481" s="0" t="n">
        <v>-0.282600000000002</v>
      </c>
      <c r="W1481" s="0" t="n">
        <v>-0.0141300000000001</v>
      </c>
      <c r="X1481" s="0" t="n">
        <v>0.170917983101161</v>
      </c>
      <c r="Y1481" s="0" t="n">
        <v>-1.57075338199552</v>
      </c>
      <c r="Z1481" s="0" t="n">
        <v>0.247301558723347</v>
      </c>
      <c r="AA1481" s="89" t="s">
        <v>155</v>
      </c>
      <c r="AB1481" s="0" t="n">
        <v>73.3932131174467</v>
      </c>
      <c r="AC1481" s="0" t="n">
        <v>-2.11405865251689</v>
      </c>
      <c r="AD1481" s="89" t="s">
        <v>98</v>
      </c>
      <c r="AE1481" s="0" t="n">
        <v>202512</v>
      </c>
      <c r="AF1481" s="90" t="n">
        <v>46006</v>
      </c>
      <c r="AG1481" s="0" t="n">
        <v>2.11405865251689</v>
      </c>
    </row>
    <row r="1482" customFormat="false" ht="15" hidden="false" customHeight="false" outlineLevel="0" collapsed="false">
      <c r="A1482" s="87" t="n">
        <v>46007.0093981482</v>
      </c>
      <c r="B1482" s="0" t="n">
        <v>72.3758</v>
      </c>
      <c r="C1482" s="88" t="b">
        <f aca="false">FALSE()</f>
        <v>0</v>
      </c>
      <c r="D1482" s="88" t="b">
        <f aca="false">FALSE()</f>
        <v>0</v>
      </c>
      <c r="E1482" s="0" t="n">
        <v>-0.0517416109634183</v>
      </c>
      <c r="F1482" s="0" t="n">
        <v>-0.0715413544481924</v>
      </c>
      <c r="G1482" s="0" t="n">
        <v>-1.04084161096343</v>
      </c>
      <c r="H1482" s="0" t="n">
        <v>-1.4177189096702</v>
      </c>
      <c r="I1482" s="0" t="n">
        <v>0</v>
      </c>
      <c r="J1482" s="87"/>
      <c r="K1482" s="87" t="n">
        <v>46006.9989467593</v>
      </c>
      <c r="L1482" s="89" t="s">
        <v>326</v>
      </c>
      <c r="M1482" s="88" t="b">
        <f aca="false">FALSE()</f>
        <v>0</v>
      </c>
      <c r="N1482" s="0" t="n">
        <v>1</v>
      </c>
      <c r="O1482" s="0" t="n">
        <v>72.3240583890366</v>
      </c>
      <c r="P1482" s="88" t="b">
        <f aca="false">FALSE()</f>
        <v>0</v>
      </c>
      <c r="Q1482" s="88" t="b">
        <f aca="false">FALSE()</f>
        <v>0</v>
      </c>
      <c r="R1482" s="0" t="n">
        <v>0.2636</v>
      </c>
      <c r="S1482" s="0" t="n">
        <v>1.96231505658081</v>
      </c>
      <c r="T1482" s="0" t="n">
        <v>72.87035</v>
      </c>
      <c r="U1482" s="0" t="n">
        <v>2</v>
      </c>
      <c r="V1482" s="0" t="n">
        <v>0</v>
      </c>
      <c r="W1482" s="0" t="n">
        <v>-0.0282600000000002</v>
      </c>
      <c r="X1482" s="0" t="n">
        <v>0.156138266660642</v>
      </c>
      <c r="Y1482" s="0" t="n">
        <v>0.180993427200148</v>
      </c>
      <c r="Z1482" s="0" t="n">
        <v>0.273145805481711</v>
      </c>
      <c r="AA1482" s="89" t="s">
        <v>154</v>
      </c>
      <c r="AB1482" s="0" t="n">
        <v>73.4166416109634</v>
      </c>
      <c r="AC1482" s="0" t="n">
        <v>-1.81057146064473</v>
      </c>
      <c r="AD1482" s="89" t="s">
        <v>98</v>
      </c>
      <c r="AE1482" s="0" t="n">
        <v>202512</v>
      </c>
      <c r="AF1482" s="90" t="n">
        <v>46007</v>
      </c>
      <c r="AG1482" s="0" t="n">
        <v>1.81057146064473</v>
      </c>
    </row>
    <row r="1483" customFormat="false" ht="15" hidden="false" customHeight="false" outlineLevel="0" collapsed="false">
      <c r="A1483" s="87" t="n">
        <v>46007.0195023148</v>
      </c>
      <c r="B1483" s="0" t="n">
        <v>72.3758</v>
      </c>
      <c r="C1483" s="88" t="b">
        <f aca="false">FALSE()</f>
        <v>0</v>
      </c>
      <c r="D1483" s="88" t="b">
        <f aca="false">FALSE()</f>
        <v>0</v>
      </c>
      <c r="E1483" s="0" t="n">
        <v>-0.110057393427255</v>
      </c>
      <c r="F1483" s="0" t="n">
        <v>-0.152295388461482</v>
      </c>
      <c r="G1483" s="0" t="n">
        <v>-1.01437739342724</v>
      </c>
      <c r="H1483" s="0" t="n">
        <v>-1.38217051580269</v>
      </c>
      <c r="I1483" s="0" t="n">
        <v>0</v>
      </c>
      <c r="J1483" s="87"/>
      <c r="K1483" s="87" t="n">
        <v>46006.9989467593</v>
      </c>
      <c r="L1483" s="89" t="s">
        <v>326</v>
      </c>
      <c r="M1483" s="88" t="b">
        <f aca="false">FALSE()</f>
        <v>0</v>
      </c>
      <c r="N1483" s="0" t="n">
        <v>1</v>
      </c>
      <c r="O1483" s="0" t="n">
        <v>72.2657426065727</v>
      </c>
      <c r="P1483" s="88" t="b">
        <f aca="false">FALSE()</f>
        <v>0</v>
      </c>
      <c r="Q1483" s="88" t="b">
        <f aca="false">FALSE()</f>
        <v>0</v>
      </c>
      <c r="R1483" s="0" t="n">
        <v>0.3072</v>
      </c>
      <c r="S1483" s="0" t="n">
        <v>1.84437274546324</v>
      </c>
      <c r="T1483" s="0" t="n">
        <v>72.82796</v>
      </c>
      <c r="U1483" s="0" t="n">
        <v>3</v>
      </c>
      <c r="V1483" s="0" t="n">
        <v>0</v>
      </c>
      <c r="W1483" s="0" t="n">
        <v>-0.0423900000000003</v>
      </c>
      <c r="X1483" s="0" t="n">
        <v>0.138293273041104</v>
      </c>
      <c r="Y1483" s="0" t="n">
        <v>0.306522501549305</v>
      </c>
      <c r="Z1483" s="0" t="n">
        <v>0.281108696713622</v>
      </c>
      <c r="AA1483" s="89" t="s">
        <v>153</v>
      </c>
      <c r="AB1483" s="0" t="n">
        <v>73.3901773934272</v>
      </c>
      <c r="AC1483" s="0" t="n">
        <v>-1.60848812322811</v>
      </c>
      <c r="AD1483" s="89" t="s">
        <v>98</v>
      </c>
      <c r="AE1483" s="0" t="n">
        <v>202512</v>
      </c>
      <c r="AF1483" s="90" t="n">
        <v>46007</v>
      </c>
      <c r="AG1483" s="0" t="n">
        <v>1.60848812322811</v>
      </c>
    </row>
    <row r="1484" customFormat="false" ht="15" hidden="false" customHeight="false" outlineLevel="0" collapsed="false">
      <c r="A1484" s="87" t="n">
        <v>46007.0299537037</v>
      </c>
      <c r="B1484" s="0" t="n">
        <v>72.3758</v>
      </c>
      <c r="C1484" s="88" t="b">
        <f aca="false">FALSE()</f>
        <v>0</v>
      </c>
      <c r="D1484" s="88" t="b">
        <f aca="false">FALSE()</f>
        <v>0</v>
      </c>
      <c r="E1484" s="0" t="n">
        <v>-0.154685825877294</v>
      </c>
      <c r="F1484" s="0" t="n">
        <v>-0.214183660341146</v>
      </c>
      <c r="G1484" s="0" t="n">
        <v>-0.974225825877284</v>
      </c>
      <c r="H1484" s="0" t="n">
        <v>-1.3281874340303</v>
      </c>
      <c r="I1484" s="0" t="n">
        <v>0</v>
      </c>
      <c r="J1484" s="87"/>
      <c r="K1484" s="87" t="n">
        <v>46006.9989467593</v>
      </c>
      <c r="L1484" s="89" t="s">
        <v>326</v>
      </c>
      <c r="M1484" s="88" t="b">
        <f aca="false">FALSE()</f>
        <v>0</v>
      </c>
      <c r="N1484" s="0" t="n">
        <v>0</v>
      </c>
      <c r="O1484" s="0" t="n">
        <v>72.2211141741227</v>
      </c>
      <c r="P1484" s="88" t="b">
        <f aca="false">FALSE()</f>
        <v>0</v>
      </c>
      <c r="Q1484" s="88" t="b">
        <f aca="false">FALSE()</f>
        <v>0</v>
      </c>
      <c r="R1484" s="0" t="n">
        <v>0.3254</v>
      </c>
      <c r="S1484" s="0" t="n">
        <v>1.74625747624721</v>
      </c>
      <c r="T1484" s="0" t="n">
        <v>72.78557</v>
      </c>
      <c r="U1484" s="0" t="n">
        <v>4</v>
      </c>
      <c r="V1484" s="0" t="n">
        <v>0</v>
      </c>
      <c r="W1484" s="0" t="n">
        <v>-0.0423900000000003</v>
      </c>
      <c r="X1484" s="0" t="n">
        <v>0.138293273041104</v>
      </c>
      <c r="Y1484" s="0" t="n">
        <v>0.306522501549305</v>
      </c>
      <c r="Z1484" s="0" t="n">
        <v>0.282227912938647</v>
      </c>
      <c r="AA1484" s="89" t="s">
        <v>153</v>
      </c>
      <c r="AB1484" s="0" t="n">
        <v>73.3500258258773</v>
      </c>
      <c r="AC1484" s="0" t="n">
        <v>-1.45191166859911</v>
      </c>
      <c r="AD1484" s="89" t="s">
        <v>98</v>
      </c>
      <c r="AE1484" s="0" t="n">
        <v>202512</v>
      </c>
      <c r="AF1484" s="90" t="n">
        <v>46007</v>
      </c>
      <c r="AG1484" s="0" t="n">
        <v>1.45191166859911</v>
      </c>
    </row>
    <row r="1485" customFormat="false" ht="15" hidden="false" customHeight="false" outlineLevel="0" collapsed="false">
      <c r="A1485" s="87" t="n">
        <v>46007.0404166667</v>
      </c>
      <c r="B1485" s="0" t="n">
        <v>72.3758</v>
      </c>
      <c r="C1485" s="88" t="b">
        <f aca="false">FALSE()</f>
        <v>0</v>
      </c>
      <c r="D1485" s="88" t="b">
        <f aca="false">FALSE()</f>
        <v>0</v>
      </c>
      <c r="E1485" s="0" t="n">
        <v>-0.185793092162925</v>
      </c>
      <c r="F1485" s="0" t="n">
        <v>-0.257366774323933</v>
      </c>
      <c r="G1485" s="0" t="n">
        <v>-0.920553092162919</v>
      </c>
      <c r="H1485" s="0" t="n">
        <v>-1.25593300802485</v>
      </c>
      <c r="I1485" s="0" t="n">
        <v>0</v>
      </c>
      <c r="J1485" s="87"/>
      <c r="K1485" s="87" t="n">
        <v>46006.9989467593</v>
      </c>
      <c r="L1485" s="89" t="s">
        <v>326</v>
      </c>
      <c r="M1485" s="88" t="b">
        <f aca="false">FALSE()</f>
        <v>0</v>
      </c>
      <c r="N1485" s="0" t="n">
        <v>0</v>
      </c>
      <c r="O1485" s="0" t="n">
        <v>72.1900069078371</v>
      </c>
      <c r="P1485" s="88" t="b">
        <f aca="false">FALSE()</f>
        <v>0</v>
      </c>
      <c r="Q1485" s="88" t="b">
        <f aca="false">FALSE()</f>
        <v>0</v>
      </c>
      <c r="R1485" s="0" t="n">
        <v>0.3743</v>
      </c>
      <c r="S1485" s="0" t="n">
        <v>1.66265881567455</v>
      </c>
      <c r="T1485" s="0" t="n">
        <v>72.74318</v>
      </c>
      <c r="U1485" s="0" t="n">
        <v>5</v>
      </c>
      <c r="V1485" s="0" t="n">
        <v>0</v>
      </c>
      <c r="W1485" s="0" t="n">
        <v>-0.0423900000000003</v>
      </c>
      <c r="X1485" s="0" t="n">
        <v>0.138293273041104</v>
      </c>
      <c r="Y1485" s="0" t="n">
        <v>0.306522501549305</v>
      </c>
      <c r="Z1485" s="0" t="n">
        <v>0.276586546081461</v>
      </c>
      <c r="AA1485" s="89" t="s">
        <v>153</v>
      </c>
      <c r="AB1485" s="0" t="n">
        <v>73.2963530921629</v>
      </c>
      <c r="AC1485" s="0" t="n">
        <v>-1.32826417338389</v>
      </c>
      <c r="AD1485" s="89" t="s">
        <v>98</v>
      </c>
      <c r="AE1485" s="0" t="n">
        <v>202512</v>
      </c>
      <c r="AF1485" s="90" t="n">
        <v>46007</v>
      </c>
      <c r="AG1485" s="0" t="n">
        <v>1.32826417338389</v>
      </c>
    </row>
    <row r="1486" customFormat="false" ht="15" hidden="false" customHeight="false" outlineLevel="0" collapsed="false">
      <c r="A1486" s="87" t="n">
        <v>46007.0508680556</v>
      </c>
      <c r="B1486" s="0" t="n">
        <v>72.3758</v>
      </c>
      <c r="C1486" s="88" t="b">
        <f aca="false">FALSE()</f>
        <v>0</v>
      </c>
      <c r="D1486" s="88" t="b">
        <f aca="false">FALSE()</f>
        <v>0</v>
      </c>
      <c r="E1486" s="0" t="n">
        <v>-0.202512292934301</v>
      </c>
      <c r="F1486" s="0" t="n">
        <v>-0.280591752666514</v>
      </c>
      <c r="G1486" s="0" t="n">
        <v>-0.852492292934301</v>
      </c>
      <c r="H1486" s="0" t="n">
        <v>-1.16415700303932</v>
      </c>
      <c r="I1486" s="0" t="n">
        <v>0</v>
      </c>
      <c r="J1486" s="87"/>
      <c r="K1486" s="87" t="n">
        <v>46006.9989467593</v>
      </c>
      <c r="L1486" s="89" t="s">
        <v>326</v>
      </c>
      <c r="M1486" s="88" t="b">
        <f aca="false">FALSE()</f>
        <v>0</v>
      </c>
      <c r="N1486" s="0" t="n">
        <v>0</v>
      </c>
      <c r="O1486" s="0" t="n">
        <v>72.1732877070657</v>
      </c>
      <c r="P1486" s="88" t="b">
        <f aca="false">FALSE()</f>
        <v>0</v>
      </c>
      <c r="Q1486" s="88" t="b">
        <f aca="false">FALSE()</f>
        <v>0</v>
      </c>
      <c r="R1486" s="0" t="n">
        <v>0.425</v>
      </c>
      <c r="S1486" s="0" t="n">
        <v>1.59091304929673</v>
      </c>
      <c r="T1486" s="0" t="n">
        <v>72.70079</v>
      </c>
      <c r="U1486" s="0" t="n">
        <v>6</v>
      </c>
      <c r="V1486" s="0" t="n">
        <v>0</v>
      </c>
      <c r="W1486" s="0" t="n">
        <v>-0.0423900000000003</v>
      </c>
      <c r="X1486" s="0" t="n">
        <v>0.138293273041104</v>
      </c>
      <c r="Y1486" s="0" t="n">
        <v>0.306522501549305</v>
      </c>
      <c r="Z1486" s="0" t="n">
        <v>0.263751146467149</v>
      </c>
      <c r="AA1486" s="89" t="s">
        <v>153</v>
      </c>
      <c r="AB1486" s="0" t="n">
        <v>73.2282922929343</v>
      </c>
      <c r="AC1486" s="0" t="n">
        <v>-1.23218421740767</v>
      </c>
      <c r="AD1486" s="89" t="s">
        <v>98</v>
      </c>
      <c r="AE1486" s="0" t="n">
        <v>202512</v>
      </c>
      <c r="AF1486" s="90" t="n">
        <v>46007</v>
      </c>
      <c r="AG1486" s="0" t="n">
        <v>1.23218421740767</v>
      </c>
    </row>
    <row r="1487" customFormat="false" ht="15" hidden="false" customHeight="false" outlineLevel="0" collapsed="false">
      <c r="A1487" s="87" t="n">
        <v>46007.0609837963</v>
      </c>
      <c r="B1487" s="0" t="n">
        <v>72.3758</v>
      </c>
      <c r="C1487" s="88" t="b">
        <f aca="false">FALSE()</f>
        <v>0</v>
      </c>
      <c r="D1487" s="88" t="b">
        <f aca="false">TRUE()</f>
        <v>1</v>
      </c>
      <c r="E1487" s="0" t="n">
        <v>-0.20256489654588</v>
      </c>
      <c r="F1487" s="0" t="n">
        <v>-0.280664842383081</v>
      </c>
      <c r="G1487" s="0" t="n">
        <v>-0.767764896545884</v>
      </c>
      <c r="H1487" s="0" t="n">
        <v>-1.04966841256891</v>
      </c>
      <c r="I1487" s="0" t="n">
        <v>0</v>
      </c>
      <c r="J1487" s="87"/>
      <c r="K1487" s="87" t="n">
        <v>46006.9989467593</v>
      </c>
      <c r="L1487" s="89" t="s">
        <v>326</v>
      </c>
      <c r="M1487" s="88" t="b">
        <f aca="false">FALSE()</f>
        <v>0</v>
      </c>
      <c r="N1487" s="0" t="n">
        <v>0</v>
      </c>
      <c r="O1487" s="0" t="n">
        <v>72.1732351034541</v>
      </c>
      <c r="P1487" s="88" t="b">
        <f aca="false">FALSE()</f>
        <v>0</v>
      </c>
      <c r="Q1487" s="88" t="b">
        <f aca="false">FALSE()</f>
        <v>0</v>
      </c>
      <c r="R1487" s="0" t="n">
        <v>0.4777</v>
      </c>
      <c r="S1487" s="0" t="n">
        <v>1.53006329154373</v>
      </c>
      <c r="T1487" s="0" t="n">
        <v>72.6584</v>
      </c>
      <c r="U1487" s="0" t="n">
        <v>7</v>
      </c>
      <c r="V1487" s="0" t="n">
        <v>0</v>
      </c>
      <c r="W1487" s="0" t="n">
        <v>-0.0423900000000003</v>
      </c>
      <c r="X1487" s="0" t="n">
        <v>0.138293273041104</v>
      </c>
      <c r="Y1487" s="0" t="n">
        <v>0.306522501549305</v>
      </c>
      <c r="Z1487" s="0" t="n">
        <v>0.242582448272939</v>
      </c>
      <c r="AA1487" s="89" t="s">
        <v>15</v>
      </c>
      <c r="AB1487" s="0" t="n">
        <v>73.1435648965459</v>
      </c>
      <c r="AC1487" s="0" t="n">
        <v>-1.16496474502573</v>
      </c>
      <c r="AD1487" s="89" t="s">
        <v>98</v>
      </c>
      <c r="AE1487" s="0" t="n">
        <v>202512</v>
      </c>
      <c r="AF1487" s="90" t="n">
        <v>46007</v>
      </c>
      <c r="AG1487" s="0" t="n">
        <v>1.16496474502573</v>
      </c>
    </row>
    <row r="1488" customFormat="false" ht="15" hidden="false" customHeight="false" outlineLevel="0" collapsed="false">
      <c r="A1488" s="87" t="n">
        <v>46007.0714351852</v>
      </c>
      <c r="B1488" s="0" t="n">
        <v>72.3758</v>
      </c>
      <c r="C1488" s="88" t="b">
        <f aca="false">FALSE()</f>
        <v>0</v>
      </c>
      <c r="D1488" s="88" t="b">
        <f aca="false">TRUE()</f>
        <v>1</v>
      </c>
      <c r="E1488" s="0" t="n">
        <v>-0.227346967141543</v>
      </c>
      <c r="F1488" s="0" t="n">
        <v>-0.315109967829806</v>
      </c>
      <c r="G1488" s="0" t="n">
        <v>-0.736026967141569</v>
      </c>
      <c r="H1488" s="0" t="n">
        <v>-1.00671395815667</v>
      </c>
      <c r="I1488" s="0" t="n">
        <v>0</v>
      </c>
      <c r="J1488" s="87"/>
      <c r="K1488" s="87" t="n">
        <v>46006.9989467593</v>
      </c>
      <c r="L1488" s="89" t="s">
        <v>326</v>
      </c>
      <c r="M1488" s="88" t="b">
        <f aca="false">FALSE()</f>
        <v>0</v>
      </c>
      <c r="N1488" s="0" t="n">
        <v>0</v>
      </c>
      <c r="O1488" s="0" t="n">
        <v>72.1484530328585</v>
      </c>
      <c r="P1488" s="88" t="b">
        <f aca="false">FALSE()</f>
        <v>0</v>
      </c>
      <c r="Q1488" s="88" t="b">
        <f aca="false">FALSE()</f>
        <v>0</v>
      </c>
      <c r="R1488" s="0" t="n">
        <v>0.4704</v>
      </c>
      <c r="S1488" s="0" t="n">
        <v>1.47081019720705</v>
      </c>
      <c r="T1488" s="0" t="n">
        <v>72.63014</v>
      </c>
      <c r="U1488" s="0" t="n">
        <v>8</v>
      </c>
      <c r="V1488" s="0" t="n">
        <v>0</v>
      </c>
      <c r="W1488" s="0" t="n">
        <v>-0.0282600000000002</v>
      </c>
      <c r="X1488" s="0" t="n">
        <v>0.126382562088289</v>
      </c>
      <c r="Y1488" s="0" t="n">
        <v>0.223606797749979</v>
      </c>
      <c r="Z1488" s="0" t="n">
        <v>0.240843483570778</v>
      </c>
      <c r="AA1488" s="89" t="s">
        <v>15</v>
      </c>
      <c r="AB1488" s="0" t="n">
        <v>73.1118269671416</v>
      </c>
      <c r="AC1488" s="0" t="n">
        <v>-1.0560385368503</v>
      </c>
      <c r="AD1488" s="89" t="s">
        <v>98</v>
      </c>
      <c r="AE1488" s="0" t="n">
        <v>202512</v>
      </c>
      <c r="AF1488" s="90" t="n">
        <v>46007</v>
      </c>
      <c r="AG1488" s="0" t="n">
        <v>1.0560385368503</v>
      </c>
    </row>
    <row r="1489" customFormat="false" ht="15" hidden="false" customHeight="false" outlineLevel="0" collapsed="false">
      <c r="A1489" s="87" t="n">
        <v>46007.0818865741</v>
      </c>
      <c r="B1489" s="0" t="n">
        <v>72.3758</v>
      </c>
      <c r="C1489" s="88" t="b">
        <f aca="false">FALSE()</f>
        <v>0</v>
      </c>
      <c r="D1489" s="88" t="b">
        <f aca="false">FALSE()</f>
        <v>0</v>
      </c>
      <c r="E1489" s="0" t="n">
        <v>-0.245019147457356</v>
      </c>
      <c r="F1489" s="0" t="n">
        <v>-0.339687363094335</v>
      </c>
      <c r="G1489" s="0" t="n">
        <v>-0.697179147457376</v>
      </c>
      <c r="H1489" s="0" t="n">
        <v>-0.954086114445267</v>
      </c>
      <c r="I1489" s="0" t="n">
        <v>0</v>
      </c>
      <c r="J1489" s="87"/>
      <c r="K1489" s="87"/>
      <c r="L1489" s="89" t="s">
        <v>326</v>
      </c>
      <c r="M1489" s="88" t="b">
        <f aca="false">FALSE()</f>
        <v>0</v>
      </c>
      <c r="N1489" s="0" t="n">
        <v>0</v>
      </c>
      <c r="O1489" s="0" t="n">
        <v>72.1307808525426</v>
      </c>
      <c r="P1489" s="88" t="b">
        <f aca="false">FALSE()</f>
        <v>0</v>
      </c>
      <c r="Q1489" s="88" t="b">
        <f aca="false">FALSE()</f>
        <v>0</v>
      </c>
      <c r="R1489" s="0" t="n">
        <v>0.064</v>
      </c>
      <c r="T1489" s="0" t="n">
        <v>72.60188</v>
      </c>
      <c r="U1489" s="0" t="n">
        <v>0</v>
      </c>
      <c r="V1489" s="0" t="n">
        <v>0</v>
      </c>
      <c r="W1489" s="0" t="n">
        <v>-0.0282600000000002</v>
      </c>
      <c r="X1489" s="0" t="n">
        <v>0.126382562088289</v>
      </c>
      <c r="Y1489" s="0" t="n">
        <v>0.223606797749979</v>
      </c>
      <c r="Z1489" s="0" t="n">
        <v>0.235549573728684</v>
      </c>
      <c r="AA1489" s="89" t="s">
        <v>328</v>
      </c>
      <c r="AB1489" s="0" t="n">
        <v>73.0729791474574</v>
      </c>
      <c r="AC1489" s="0" t="n">
        <v>-0.95979795854107</v>
      </c>
      <c r="AD1489" s="89" t="s">
        <v>98</v>
      </c>
      <c r="AE1489" s="0" t="n">
        <v>202512</v>
      </c>
      <c r="AF1489" s="90" t="n">
        <v>46007</v>
      </c>
      <c r="AG1489" s="0" t="n">
        <v>0.95979795854107</v>
      </c>
    </row>
    <row r="1490" customFormat="false" ht="15" hidden="false" customHeight="false" outlineLevel="0" collapsed="false">
      <c r="A1490" s="87" t="n">
        <v>46007.092337963</v>
      </c>
      <c r="B1490" s="0" t="n">
        <v>72.3758</v>
      </c>
      <c r="C1490" s="88" t="b">
        <f aca="false">FALSE()</f>
        <v>0</v>
      </c>
      <c r="D1490" s="88" t="b">
        <f aca="false">FALSE()</f>
        <v>0</v>
      </c>
      <c r="E1490" s="0" t="n">
        <v>-0.255083073629947</v>
      </c>
      <c r="F1490" s="0" t="n">
        <v>-0.353689043177938</v>
      </c>
      <c r="G1490" s="0" t="n">
        <v>-0.650723073629962</v>
      </c>
      <c r="H1490" s="0" t="n">
        <v>-0.891077715659366</v>
      </c>
      <c r="I1490" s="0" t="n">
        <v>0</v>
      </c>
      <c r="J1490" s="87"/>
      <c r="K1490" s="87"/>
      <c r="L1490" s="89" t="s">
        <v>326</v>
      </c>
      <c r="M1490" s="88" t="b">
        <f aca="false">FALSE()</f>
        <v>0</v>
      </c>
      <c r="N1490" s="0" t="n">
        <v>0</v>
      </c>
      <c r="O1490" s="0" t="n">
        <v>72.1207169263701</v>
      </c>
      <c r="P1490" s="88" t="b">
        <f aca="false">FALSE()</f>
        <v>0</v>
      </c>
      <c r="Q1490" s="88" t="b">
        <f aca="false">FALSE()</f>
        <v>0</v>
      </c>
      <c r="R1490" s="0" t="n">
        <v>0.0582</v>
      </c>
      <c r="T1490" s="0" t="n">
        <v>72.57362</v>
      </c>
      <c r="U1490" s="0" t="n">
        <v>0</v>
      </c>
      <c r="V1490" s="0" t="n">
        <v>0</v>
      </c>
      <c r="W1490" s="0" t="n">
        <v>-0.0282600000000002</v>
      </c>
      <c r="X1490" s="0" t="n">
        <v>0.126382562088289</v>
      </c>
      <c r="Y1490" s="0" t="n">
        <v>0.223606797749979</v>
      </c>
      <c r="Z1490" s="0" t="n">
        <v>0.226451536814975</v>
      </c>
      <c r="AA1490" s="89" t="s">
        <v>327</v>
      </c>
      <c r="AB1490" s="0" t="n">
        <v>73.02652307363</v>
      </c>
      <c r="AC1490" s="0" t="n">
        <v>-0.873564396083736</v>
      </c>
      <c r="AD1490" s="89" t="s">
        <v>98</v>
      </c>
      <c r="AE1490" s="0" t="n">
        <v>202512</v>
      </c>
      <c r="AF1490" s="90" t="n">
        <v>46007</v>
      </c>
      <c r="AG1490" s="0" t="n">
        <v>0.873564396083736</v>
      </c>
    </row>
    <row r="1491" customFormat="false" ht="15" hidden="false" customHeight="false" outlineLevel="0" collapsed="false">
      <c r="A1491" s="87" t="n">
        <v>46007.1024421296</v>
      </c>
      <c r="B1491" s="0" t="n">
        <v>72.3758</v>
      </c>
      <c r="C1491" s="88" t="b">
        <f aca="false">FALSE()</f>
        <v>0</v>
      </c>
      <c r="D1491" s="88" t="b">
        <f aca="false">FALSE()</f>
        <v>0</v>
      </c>
      <c r="E1491" s="0" t="n">
        <v>-0.256565212137502</v>
      </c>
      <c r="F1491" s="0" t="n">
        <v>-0.355751434263251</v>
      </c>
      <c r="G1491" s="0" t="n">
        <v>-0.595685212137482</v>
      </c>
      <c r="H1491" s="0" t="n">
        <v>-0.816326007899865</v>
      </c>
      <c r="I1491" s="0" t="n">
        <v>0</v>
      </c>
      <c r="J1491" s="87"/>
      <c r="K1491" s="87"/>
      <c r="L1491" s="89" t="s">
        <v>326</v>
      </c>
      <c r="M1491" s="88" t="b">
        <f aca="false">FALSE()</f>
        <v>0</v>
      </c>
      <c r="N1491" s="0" t="n">
        <v>0</v>
      </c>
      <c r="O1491" s="0" t="n">
        <v>72.1192347878625</v>
      </c>
      <c r="P1491" s="88" t="b">
        <f aca="false">FALSE()</f>
        <v>0</v>
      </c>
      <c r="Q1491" s="88" t="b">
        <f aca="false">FALSE()</f>
        <v>0</v>
      </c>
      <c r="R1491" s="0" t="n">
        <v>0.0531</v>
      </c>
      <c r="T1491" s="0" t="n">
        <v>72.54536</v>
      </c>
      <c r="U1491" s="0" t="n">
        <v>0</v>
      </c>
      <c r="V1491" s="0" t="n">
        <v>0</v>
      </c>
      <c r="W1491" s="0" t="n">
        <v>-0.0282600000000002</v>
      </c>
      <c r="X1491" s="0" t="n">
        <v>0.126382562088289</v>
      </c>
      <c r="Y1491" s="0" t="n">
        <v>0.223606797749979</v>
      </c>
      <c r="Z1491" s="0" t="n">
        <v>0.213062606068744</v>
      </c>
      <c r="AA1491" s="89" t="s">
        <v>327</v>
      </c>
      <c r="AB1491" s="0" t="n">
        <v>72.9714852121375</v>
      </c>
      <c r="AC1491" s="0" t="n">
        <v>-0.795822425758192</v>
      </c>
      <c r="AD1491" s="89" t="s">
        <v>98</v>
      </c>
      <c r="AE1491" s="0" t="n">
        <v>202512</v>
      </c>
      <c r="AF1491" s="90" t="n">
        <v>46007</v>
      </c>
      <c r="AG1491" s="0" t="n">
        <v>0.795822425758192</v>
      </c>
    </row>
    <row r="1492" customFormat="false" ht="15" hidden="false" customHeight="false" outlineLevel="0" collapsed="false">
      <c r="A1492" s="87" t="n">
        <v>46007.1128819444</v>
      </c>
      <c r="B1492" s="0" t="n">
        <v>72.3758</v>
      </c>
      <c r="C1492" s="88" t="b">
        <f aca="false">FALSE()</f>
        <v>0</v>
      </c>
      <c r="D1492" s="88" t="b">
        <f aca="false">FALSE()</f>
        <v>0</v>
      </c>
      <c r="E1492" s="0" t="n">
        <v>-0.247697318348528</v>
      </c>
      <c r="F1492" s="0" t="n">
        <v>-0.343413051417391</v>
      </c>
      <c r="G1492" s="0" t="n">
        <v>-0.530297318348531</v>
      </c>
      <c r="H1492" s="0" t="n">
        <v>-0.727370326836942</v>
      </c>
      <c r="I1492" s="0" t="n">
        <v>0</v>
      </c>
      <c r="J1492" s="87"/>
      <c r="K1492" s="87"/>
      <c r="L1492" s="89" t="s">
        <v>326</v>
      </c>
      <c r="M1492" s="88" t="b">
        <f aca="false">FALSE()</f>
        <v>0</v>
      </c>
      <c r="N1492" s="0" t="n">
        <v>0</v>
      </c>
      <c r="O1492" s="0" t="n">
        <v>72.1281026816515</v>
      </c>
      <c r="P1492" s="88" t="b">
        <f aca="false">FALSE()</f>
        <v>0</v>
      </c>
      <c r="Q1492" s="88" t="b">
        <f aca="false">FALSE()</f>
        <v>0</v>
      </c>
      <c r="R1492" s="0" t="n">
        <v>0.0484</v>
      </c>
      <c r="T1492" s="0" t="n">
        <v>72.5171</v>
      </c>
      <c r="U1492" s="0" t="n">
        <v>0</v>
      </c>
      <c r="V1492" s="0" t="n">
        <v>0</v>
      </c>
      <c r="W1492" s="0" t="n">
        <v>-0.0282600000000002</v>
      </c>
      <c r="X1492" s="0" t="n">
        <v>0.126382562088289</v>
      </c>
      <c r="Y1492" s="0" t="n">
        <v>0.223606797749979</v>
      </c>
      <c r="Z1492" s="0" t="n">
        <v>0.194498659174267</v>
      </c>
      <c r="AA1492" s="89" t="s">
        <v>327</v>
      </c>
      <c r="AB1492" s="0" t="n">
        <v>72.9060973183485</v>
      </c>
      <c r="AC1492" s="0" t="n">
        <v>-0.72648315726125</v>
      </c>
      <c r="AD1492" s="89" t="s">
        <v>98</v>
      </c>
      <c r="AE1492" s="0" t="n">
        <v>202512</v>
      </c>
      <c r="AF1492" s="90" t="n">
        <v>46007</v>
      </c>
      <c r="AG1492" s="0" t="n">
        <v>0.72648315726125</v>
      </c>
    </row>
    <row r="1493" customFormat="false" ht="15" hidden="false" customHeight="false" outlineLevel="0" collapsed="false">
      <c r="A1493" s="87" t="n">
        <v>46007.1233333333</v>
      </c>
      <c r="B1493" s="0" t="n">
        <v>72.095</v>
      </c>
      <c r="C1493" s="88" t="b">
        <f aca="false">FALSE()</f>
        <v>0</v>
      </c>
      <c r="D1493" s="88" t="b">
        <f aca="false">FALSE()</f>
        <v>0</v>
      </c>
      <c r="E1493" s="0" t="n">
        <v>0.0010329586974933</v>
      </c>
      <c r="F1493" s="0" t="n">
        <v>0.0014327538632882</v>
      </c>
      <c r="G1493" s="0" t="n">
        <v>-0.758567041302484</v>
      </c>
      <c r="H1493" s="0" t="n">
        <v>-1.04122155181837</v>
      </c>
      <c r="I1493" s="0" t="n">
        <v>-0.280799999999999</v>
      </c>
      <c r="J1493" s="87" t="n">
        <v>46007.2166782407</v>
      </c>
      <c r="K1493" s="87" t="n">
        <v>46007.1233333333</v>
      </c>
      <c r="L1493" s="89" t="s">
        <v>152</v>
      </c>
      <c r="M1493" s="88" t="b">
        <f aca="false">TRUE()</f>
        <v>1</v>
      </c>
      <c r="N1493" s="0" t="n">
        <v>0</v>
      </c>
      <c r="O1493" s="0" t="n">
        <v>72.0960329586975</v>
      </c>
      <c r="P1493" s="88" t="b">
        <f aca="false">FALSE()</f>
        <v>0</v>
      </c>
      <c r="Q1493" s="88" t="b">
        <f aca="false">FALSE()</f>
        <v>0</v>
      </c>
      <c r="R1493" s="0" t="n">
        <v>0.1908</v>
      </c>
      <c r="S1493" s="0" t="n">
        <v>2.00545432197026</v>
      </c>
      <c r="T1493" s="0" t="n">
        <v>72.4748</v>
      </c>
      <c r="U1493" s="0" t="n">
        <v>1</v>
      </c>
      <c r="V1493" s="0" t="n">
        <v>-0.280799999999999</v>
      </c>
      <c r="W1493" s="0" t="n">
        <v>-0.0423000000000001</v>
      </c>
      <c r="X1493" s="0" t="n">
        <v>0.13812920724719</v>
      </c>
      <c r="Y1493" s="0" t="n">
        <v>-1.72664423949955</v>
      </c>
      <c r="Z1493" s="0" t="n">
        <v>0.189383520651248</v>
      </c>
      <c r="AA1493" s="89" t="s">
        <v>155</v>
      </c>
      <c r="AB1493" s="0" t="n">
        <v>72.8535670413025</v>
      </c>
      <c r="AC1493" s="0" t="n">
        <v>-2.00545432197026</v>
      </c>
      <c r="AD1493" s="89" t="s">
        <v>98</v>
      </c>
      <c r="AE1493" s="0" t="n">
        <v>202512</v>
      </c>
      <c r="AF1493" s="90" t="n">
        <v>46007</v>
      </c>
      <c r="AG1493" s="0" t="n">
        <v>2.00545432197026</v>
      </c>
    </row>
    <row r="1494" customFormat="false" ht="15" hidden="false" customHeight="false" outlineLevel="0" collapsed="false">
      <c r="A1494" s="87" t="n">
        <v>46007.1337847222</v>
      </c>
      <c r="B1494" s="0" t="n">
        <v>72.095</v>
      </c>
      <c r="C1494" s="88" t="b">
        <f aca="false">FALSE()</f>
        <v>0</v>
      </c>
      <c r="D1494" s="88" t="b">
        <f aca="false">FALSE()</f>
        <v>0</v>
      </c>
      <c r="E1494" s="0" t="n">
        <v>-0.0525909770829144</v>
      </c>
      <c r="F1494" s="0" t="n">
        <v>-0.0730000256740235</v>
      </c>
      <c r="G1494" s="0" t="n">
        <v>-0.755850977082915</v>
      </c>
      <c r="H1494" s="0" t="n">
        <v>-1.03753211794422</v>
      </c>
      <c r="I1494" s="0" t="n">
        <v>0</v>
      </c>
      <c r="J1494" s="87"/>
      <c r="K1494" s="87" t="n">
        <v>46007.1233333333</v>
      </c>
      <c r="L1494" s="89" t="s">
        <v>326</v>
      </c>
      <c r="M1494" s="88" t="b">
        <f aca="false">FALSE()</f>
        <v>0</v>
      </c>
      <c r="N1494" s="0" t="n">
        <v>0</v>
      </c>
      <c r="O1494" s="0" t="n">
        <v>72.0424090229171</v>
      </c>
      <c r="P1494" s="88" t="b">
        <f aca="false">FALSE()</f>
        <v>0</v>
      </c>
      <c r="Q1494" s="88" t="b">
        <f aca="false">FALSE()</f>
        <v>0</v>
      </c>
      <c r="R1494" s="0" t="n">
        <v>0.2303</v>
      </c>
      <c r="S1494" s="0" t="n">
        <v>1.87262263879423</v>
      </c>
      <c r="T1494" s="0" t="n">
        <v>72.44663</v>
      </c>
      <c r="U1494" s="0" t="n">
        <v>2</v>
      </c>
      <c r="V1494" s="0" t="n">
        <v>0</v>
      </c>
      <c r="W1494" s="0" t="n">
        <v>-0.02817</v>
      </c>
      <c r="X1494" s="0" t="n">
        <v>0.126192405726962</v>
      </c>
      <c r="Y1494" s="0" t="n">
        <v>0.223230548920278</v>
      </c>
      <c r="Z1494" s="0" t="n">
        <v>0.202110488541455</v>
      </c>
      <c r="AA1494" s="89" t="s">
        <v>154</v>
      </c>
      <c r="AB1494" s="0" t="n">
        <v>72.8508509770829</v>
      </c>
      <c r="AC1494" s="0" t="n">
        <v>-1.73979095561821</v>
      </c>
      <c r="AD1494" s="89" t="s">
        <v>98</v>
      </c>
      <c r="AE1494" s="0" t="n">
        <v>202512</v>
      </c>
      <c r="AF1494" s="90" t="n">
        <v>46007</v>
      </c>
      <c r="AG1494" s="0" t="n">
        <v>1.73979095561821</v>
      </c>
    </row>
    <row r="1495" customFormat="false" ht="15" hidden="false" customHeight="false" outlineLevel="0" collapsed="false">
      <c r="A1495" s="87" t="n">
        <v>46007.1438888889</v>
      </c>
      <c r="B1495" s="0" t="n">
        <v>72.095</v>
      </c>
      <c r="C1495" s="88" t="b">
        <f aca="false">FALSE()</f>
        <v>0</v>
      </c>
      <c r="D1495" s="88" t="b">
        <f aca="false">FALSE()</f>
        <v>0</v>
      </c>
      <c r="E1495" s="0" t="n">
        <v>-0.0518320140865853</v>
      </c>
      <c r="F1495" s="0" t="n">
        <v>-0.0719457729797779</v>
      </c>
      <c r="G1495" s="0" t="n">
        <v>-0.670492014086591</v>
      </c>
      <c r="H1495" s="0" t="n">
        <v>-0.9214422874469</v>
      </c>
      <c r="I1495" s="0" t="n">
        <v>0</v>
      </c>
      <c r="J1495" s="87"/>
      <c r="K1495" s="87" t="n">
        <v>46007.1233333333</v>
      </c>
      <c r="L1495" s="89" t="s">
        <v>326</v>
      </c>
      <c r="M1495" s="88" t="b">
        <f aca="false">FALSE()</f>
        <v>0</v>
      </c>
      <c r="N1495" s="0" t="n">
        <v>0</v>
      </c>
      <c r="O1495" s="0" t="n">
        <v>72.0431679859134</v>
      </c>
      <c r="P1495" s="88" t="b">
        <f aca="false">FALSE()</f>
        <v>0</v>
      </c>
      <c r="Q1495" s="88" t="b">
        <f aca="false">FALSE()</f>
        <v>0</v>
      </c>
      <c r="R1495" s="0" t="n">
        <v>0.2856</v>
      </c>
      <c r="S1495" s="0" t="n">
        <v>1.81940537377916</v>
      </c>
      <c r="T1495" s="0" t="n">
        <v>72.40433</v>
      </c>
      <c r="U1495" s="0" t="n">
        <v>3</v>
      </c>
      <c r="V1495" s="0" t="n">
        <v>0</v>
      </c>
      <c r="W1495" s="0" t="n">
        <v>-0.0423000000000001</v>
      </c>
      <c r="X1495" s="0" t="n">
        <v>0.103310558893791</v>
      </c>
      <c r="Y1495" s="0" t="n">
        <v>0.409445079505251</v>
      </c>
      <c r="Z1495" s="0" t="n">
        <v>0.180581007043296</v>
      </c>
      <c r="AA1495" s="89" t="s">
        <v>153</v>
      </c>
      <c r="AB1495" s="0" t="n">
        <v>72.7654920140866</v>
      </c>
      <c r="AC1495" s="0" t="n">
        <v>-1.71297084374902</v>
      </c>
      <c r="AD1495" s="89" t="s">
        <v>98</v>
      </c>
      <c r="AE1495" s="0" t="n">
        <v>202512</v>
      </c>
      <c r="AF1495" s="90" t="n">
        <v>46007</v>
      </c>
      <c r="AG1495" s="0" t="n">
        <v>1.71297084374902</v>
      </c>
    </row>
    <row r="1496" customFormat="false" ht="15" hidden="false" customHeight="false" outlineLevel="0" collapsed="false">
      <c r="A1496" s="87" t="n">
        <v>46007.1543402778</v>
      </c>
      <c r="B1496" s="0" t="n">
        <v>72.095</v>
      </c>
      <c r="C1496" s="88" t="b">
        <f aca="false">FALSE()</f>
        <v>0</v>
      </c>
      <c r="D1496" s="88" t="b">
        <f aca="false">FALSE()</f>
        <v>0</v>
      </c>
      <c r="E1496" s="0" t="n">
        <v>-0.0844233141391299</v>
      </c>
      <c r="F1496" s="0" t="n">
        <v>-0.117237380985599</v>
      </c>
      <c r="G1496" s="0" t="n">
        <v>-0.64674331413913</v>
      </c>
      <c r="H1496" s="0" t="n">
        <v>-0.889095153172414</v>
      </c>
      <c r="I1496" s="0" t="n">
        <v>0</v>
      </c>
      <c r="J1496" s="87"/>
      <c r="K1496" s="87" t="n">
        <v>46007.1233333333</v>
      </c>
      <c r="L1496" s="89" t="s">
        <v>326</v>
      </c>
      <c r="M1496" s="88" t="b">
        <f aca="false">FALSE()</f>
        <v>0</v>
      </c>
      <c r="N1496" s="0" t="n">
        <v>0</v>
      </c>
      <c r="O1496" s="0" t="n">
        <v>72.0105766858609</v>
      </c>
      <c r="P1496" s="88" t="b">
        <f aca="false">FALSE()</f>
        <v>0</v>
      </c>
      <c r="Q1496" s="88" t="b">
        <f aca="false">FALSE()</f>
        <v>0</v>
      </c>
      <c r="R1496" s="0" t="n">
        <v>0.3311</v>
      </c>
      <c r="S1496" s="0" t="n">
        <v>1.74909017999709</v>
      </c>
      <c r="T1496" s="0" t="n">
        <v>72.37616</v>
      </c>
      <c r="U1496" s="0" t="n">
        <v>4</v>
      </c>
      <c r="V1496" s="0" t="n">
        <v>0</v>
      </c>
      <c r="W1496" s="0" t="n">
        <v>-0.02817</v>
      </c>
      <c r="X1496" s="0" t="n">
        <v>0.0867059222162389</v>
      </c>
      <c r="Y1496" s="0" t="n">
        <v>0.324891302461969</v>
      </c>
      <c r="Z1496" s="0" t="n">
        <v>0.182791657069568</v>
      </c>
      <c r="AA1496" s="89" t="s">
        <v>153</v>
      </c>
      <c r="AB1496" s="0" t="n">
        <v>72.7417433141391</v>
      </c>
      <c r="AC1496" s="0" t="n">
        <v>-1.53814459865088</v>
      </c>
      <c r="AD1496" s="89" t="s">
        <v>98</v>
      </c>
      <c r="AE1496" s="0" t="n">
        <v>202512</v>
      </c>
      <c r="AF1496" s="90" t="n">
        <v>46007</v>
      </c>
      <c r="AG1496" s="0" t="n">
        <v>1.53814459865088</v>
      </c>
    </row>
    <row r="1497" customFormat="false" ht="15" hidden="false" customHeight="false" outlineLevel="0" collapsed="false">
      <c r="A1497" s="87" t="n">
        <v>46007.1647800926</v>
      </c>
      <c r="B1497" s="0" t="n">
        <v>72.095</v>
      </c>
      <c r="C1497" s="88" t="b">
        <f aca="false">FALSE()</f>
        <v>0</v>
      </c>
      <c r="D1497" s="88" t="b">
        <f aca="false">FALSE()</f>
        <v>0</v>
      </c>
      <c r="E1497" s="0" t="n">
        <v>-0.107817153036336</v>
      </c>
      <c r="F1497" s="0" t="n">
        <v>-0.149772707824312</v>
      </c>
      <c r="G1497" s="0" t="n">
        <v>-0.613797153036359</v>
      </c>
      <c r="H1497" s="0" t="n">
        <v>-0.844185541598836</v>
      </c>
      <c r="I1497" s="0" t="n">
        <v>0</v>
      </c>
      <c r="J1497" s="87"/>
      <c r="K1497" s="87" t="n">
        <v>46007.1233333333</v>
      </c>
      <c r="L1497" s="89" t="s">
        <v>326</v>
      </c>
      <c r="M1497" s="88" t="b">
        <f aca="false">FALSE()</f>
        <v>0</v>
      </c>
      <c r="N1497" s="0" t="n">
        <v>0</v>
      </c>
      <c r="O1497" s="0" t="n">
        <v>71.9871828469637</v>
      </c>
      <c r="P1497" s="88" t="b">
        <f aca="false">FALSE()</f>
        <v>0</v>
      </c>
      <c r="Q1497" s="88" t="b">
        <f aca="false">FALSE()</f>
        <v>0</v>
      </c>
      <c r="R1497" s="0" t="n">
        <v>0.3792</v>
      </c>
      <c r="S1497" s="0" t="n">
        <v>1.67974330192344</v>
      </c>
      <c r="T1497" s="0" t="n">
        <v>72.34799</v>
      </c>
      <c r="U1497" s="0" t="n">
        <v>5</v>
      </c>
      <c r="V1497" s="0" t="n">
        <v>0</v>
      </c>
      <c r="W1497" s="0" t="n">
        <v>-0.02817</v>
      </c>
      <c r="X1497" s="0" t="n">
        <v>0.0867059222162389</v>
      </c>
      <c r="Y1497" s="0" t="n">
        <v>0.324891302461969</v>
      </c>
      <c r="Z1497" s="0" t="n">
        <v>0.180403576518173</v>
      </c>
      <c r="AA1497" s="89" t="s">
        <v>153</v>
      </c>
      <c r="AB1497" s="0" t="n">
        <v>72.7087971530364</v>
      </c>
      <c r="AC1497" s="0" t="n">
        <v>-1.40235578962885</v>
      </c>
      <c r="AD1497" s="89" t="s">
        <v>98</v>
      </c>
      <c r="AE1497" s="0" t="n">
        <v>202512</v>
      </c>
      <c r="AF1497" s="90" t="n">
        <v>46007</v>
      </c>
      <c r="AG1497" s="0" t="n">
        <v>1.40235578962885</v>
      </c>
    </row>
    <row r="1498" customFormat="false" ht="15" hidden="false" customHeight="false" outlineLevel="0" collapsed="false">
      <c r="A1498" s="87" t="n">
        <v>46007.1752314815</v>
      </c>
      <c r="B1498" s="0" t="n">
        <v>72.095</v>
      </c>
      <c r="C1498" s="88" t="b">
        <f aca="false">FALSE()</f>
        <v>0</v>
      </c>
      <c r="D1498" s="88" t="b">
        <f aca="false">FALSE()</f>
        <v>0</v>
      </c>
      <c r="E1498" s="0" t="n">
        <v>-0.121633354341952</v>
      </c>
      <c r="F1498" s="0" t="n">
        <v>-0.168997727924528</v>
      </c>
      <c r="G1498" s="0" t="n">
        <v>-0.571273354341969</v>
      </c>
      <c r="H1498" s="0" t="n">
        <v>-0.786160247349239</v>
      </c>
      <c r="I1498" s="0" t="n">
        <v>0</v>
      </c>
      <c r="J1498" s="87"/>
      <c r="K1498" s="87" t="n">
        <v>46007.1233333333</v>
      </c>
      <c r="L1498" s="89" t="s">
        <v>326</v>
      </c>
      <c r="M1498" s="88" t="b">
        <f aca="false">FALSE()</f>
        <v>0</v>
      </c>
      <c r="N1498" s="0" t="n">
        <v>0</v>
      </c>
      <c r="O1498" s="0" t="n">
        <v>71.9733666456581</v>
      </c>
      <c r="P1498" s="88" t="b">
        <f aca="false">FALSE()</f>
        <v>0</v>
      </c>
      <c r="Q1498" s="88" t="b">
        <f aca="false">FALSE()</f>
        <v>0</v>
      </c>
      <c r="R1498" s="0" t="n">
        <v>0.4294</v>
      </c>
      <c r="S1498" s="0" t="n">
        <v>1.61609226024324</v>
      </c>
      <c r="T1498" s="0" t="n">
        <v>72.31982</v>
      </c>
      <c r="U1498" s="0" t="n">
        <v>6</v>
      </c>
      <c r="V1498" s="0" t="n">
        <v>0</v>
      </c>
      <c r="W1498" s="0" t="n">
        <v>-0.02817</v>
      </c>
      <c r="X1498" s="0" t="n">
        <v>0.0867059222162389</v>
      </c>
      <c r="Y1498" s="0" t="n">
        <v>0.324891302461969</v>
      </c>
      <c r="Z1498" s="0" t="n">
        <v>0.173226677170983</v>
      </c>
      <c r="AA1498" s="89" t="s">
        <v>153</v>
      </c>
      <c r="AB1498" s="0" t="n">
        <v>72.666273354342</v>
      </c>
      <c r="AC1498" s="0" t="n">
        <v>-1.2978370518422</v>
      </c>
      <c r="AD1498" s="89" t="s">
        <v>98</v>
      </c>
      <c r="AE1498" s="0" t="n">
        <v>202512</v>
      </c>
      <c r="AF1498" s="90" t="n">
        <v>46007</v>
      </c>
      <c r="AG1498" s="0" t="n">
        <v>1.2978370518422</v>
      </c>
    </row>
    <row r="1499" customFormat="false" ht="15" hidden="false" customHeight="false" outlineLevel="0" collapsed="false">
      <c r="A1499" s="87" t="n">
        <v>46007.1853356482</v>
      </c>
      <c r="B1499" s="0" t="n">
        <v>72.095</v>
      </c>
      <c r="C1499" s="88" t="b">
        <f aca="false">FALSE()</f>
        <v>0</v>
      </c>
      <c r="D1499" s="88" t="b">
        <f aca="false">TRUE()</f>
        <v>1</v>
      </c>
      <c r="E1499" s="0" t="n">
        <v>-0.124590618127257</v>
      </c>
      <c r="F1499" s="0" t="n">
        <v>-0.173113671573248</v>
      </c>
      <c r="G1499" s="0" t="n">
        <v>-0.51789061812724</v>
      </c>
      <c r="H1499" s="0" t="n">
        <v>-0.71322132161194</v>
      </c>
      <c r="I1499" s="0" t="n">
        <v>0</v>
      </c>
      <c r="J1499" s="87"/>
      <c r="K1499" s="87" t="n">
        <v>46007.1233333333</v>
      </c>
      <c r="L1499" s="89" t="s">
        <v>326</v>
      </c>
      <c r="M1499" s="88" t="b">
        <f aca="false">FALSE()</f>
        <v>0</v>
      </c>
      <c r="N1499" s="0" t="n">
        <v>0</v>
      </c>
      <c r="O1499" s="0" t="n">
        <v>71.9704093818727</v>
      </c>
      <c r="P1499" s="88" t="b">
        <f aca="false">FALSE()</f>
        <v>0</v>
      </c>
      <c r="Q1499" s="88" t="b">
        <f aca="false">FALSE()</f>
        <v>0</v>
      </c>
      <c r="R1499" s="0" t="n">
        <v>0.4816</v>
      </c>
      <c r="S1499" s="0" t="n">
        <v>1.56012421033681</v>
      </c>
      <c r="T1499" s="0" t="n">
        <v>72.29165</v>
      </c>
      <c r="U1499" s="0" t="n">
        <v>7</v>
      </c>
      <c r="V1499" s="0" t="n">
        <v>0</v>
      </c>
      <c r="W1499" s="0" t="n">
        <v>-0.02817</v>
      </c>
      <c r="X1499" s="0" t="n">
        <v>0.0867059222162389</v>
      </c>
      <c r="Y1499" s="0" t="n">
        <v>0.324891302461969</v>
      </c>
      <c r="Z1499" s="0" t="n">
        <v>0.160620309063623</v>
      </c>
      <c r="AA1499" s="89" t="s">
        <v>15</v>
      </c>
      <c r="AB1499" s="0" t="n">
        <v>72.6128906181272</v>
      </c>
      <c r="AC1499" s="0" t="n">
        <v>-1.22431591089827</v>
      </c>
      <c r="AD1499" s="89" t="s">
        <v>98</v>
      </c>
      <c r="AE1499" s="0" t="n">
        <v>202512</v>
      </c>
      <c r="AF1499" s="90" t="n">
        <v>46007</v>
      </c>
      <c r="AG1499" s="0" t="n">
        <v>1.22431591089827</v>
      </c>
    </row>
    <row r="1500" customFormat="false" ht="15" hidden="false" customHeight="false" outlineLevel="0" collapsed="false">
      <c r="A1500" s="87" t="n">
        <v>46007.195787037</v>
      </c>
      <c r="B1500" s="0" t="n">
        <v>72.095</v>
      </c>
      <c r="C1500" s="88" t="b">
        <f aca="false">FALSE()</f>
        <v>0</v>
      </c>
      <c r="D1500" s="88" t="b">
        <f aca="false">TRUE()</f>
        <v>1</v>
      </c>
      <c r="E1500" s="0" t="n">
        <v>-0.113794025872252</v>
      </c>
      <c r="F1500" s="0" t="n">
        <v>-0.158088523708749</v>
      </c>
      <c r="G1500" s="0" t="n">
        <v>-0.450754025872229</v>
      </c>
      <c r="H1500" s="0" t="n">
        <v>-0.621337570923138</v>
      </c>
      <c r="I1500" s="0" t="n">
        <v>0</v>
      </c>
      <c r="J1500" s="87"/>
      <c r="K1500" s="87" t="n">
        <v>46007.1233333333</v>
      </c>
      <c r="L1500" s="89" t="s">
        <v>326</v>
      </c>
      <c r="M1500" s="88" t="b">
        <f aca="false">FALSE()</f>
        <v>0</v>
      </c>
      <c r="N1500" s="0" t="n">
        <v>0</v>
      </c>
      <c r="O1500" s="0" t="n">
        <v>71.9812059741278</v>
      </c>
      <c r="P1500" s="88" t="b">
        <f aca="false">FALSE()</f>
        <v>0</v>
      </c>
      <c r="Q1500" s="88" t="b">
        <f aca="false">FALSE()</f>
        <v>0</v>
      </c>
      <c r="R1500" s="0" t="n">
        <v>0.4796</v>
      </c>
      <c r="S1500" s="0" t="n">
        <v>1.51432538887557</v>
      </c>
      <c r="T1500" s="0" t="n">
        <v>72.26348</v>
      </c>
      <c r="U1500" s="0" t="n">
        <v>8</v>
      </c>
      <c r="V1500" s="0" t="n">
        <v>0</v>
      </c>
      <c r="W1500" s="0" t="n">
        <v>-0.02817</v>
      </c>
      <c r="X1500" s="0" t="n">
        <v>0.0867059222162389</v>
      </c>
      <c r="Y1500" s="0" t="n">
        <v>0.324891302461969</v>
      </c>
      <c r="Z1500" s="0" t="n">
        <v>0.141137012936119</v>
      </c>
      <c r="AA1500" s="89" t="s">
        <v>15</v>
      </c>
      <c r="AB1500" s="0" t="n">
        <v>72.5457540258722</v>
      </c>
      <c r="AC1500" s="0" t="n">
        <v>-1.1937336386469</v>
      </c>
      <c r="AD1500" s="89" t="s">
        <v>98</v>
      </c>
      <c r="AE1500" s="0" t="n">
        <v>202512</v>
      </c>
      <c r="AF1500" s="90" t="n">
        <v>46007</v>
      </c>
      <c r="AG1500" s="0" t="n">
        <v>1.1937336386469</v>
      </c>
    </row>
    <row r="1501" customFormat="false" ht="15" hidden="false" customHeight="false" outlineLevel="0" collapsed="false">
      <c r="A1501" s="87" t="n">
        <v>46007.2062384259</v>
      </c>
      <c r="B1501" s="0" t="n">
        <v>71.8124</v>
      </c>
      <c r="C1501" s="88" t="b">
        <f aca="false">TRUE()</f>
        <v>1</v>
      </c>
      <c r="D1501" s="88" t="b">
        <f aca="false">TRUE()</f>
        <v>1</v>
      </c>
      <c r="E1501" s="0" t="n">
        <v>0.0815628613705428</v>
      </c>
      <c r="F1501" s="0" t="n">
        <v>0.113448832314079</v>
      </c>
      <c r="G1501" s="0" t="n">
        <v>-0.764257138629461</v>
      </c>
      <c r="H1501" s="0" t="n">
        <v>-1.05303436223254</v>
      </c>
      <c r="I1501" s="0" t="n">
        <v>-0.282600000000002</v>
      </c>
      <c r="J1501" s="87"/>
      <c r="K1501" s="87" t="n">
        <v>46007.1233333333</v>
      </c>
      <c r="L1501" s="89" t="s">
        <v>152</v>
      </c>
      <c r="M1501" s="88" t="b">
        <f aca="false">TRUE()</f>
        <v>1</v>
      </c>
      <c r="N1501" s="0" t="n">
        <v>1</v>
      </c>
      <c r="O1501" s="0" t="n">
        <v>71.8939628613705</v>
      </c>
      <c r="P1501" s="88" t="b">
        <f aca="false">FALSE()</f>
        <v>0</v>
      </c>
      <c r="Q1501" s="88" t="b">
        <f aca="false">TRUE()</f>
        <v>1</v>
      </c>
      <c r="R1501" s="0" t="n">
        <v>0.5938</v>
      </c>
      <c r="S1501" s="0" t="n">
        <v>1.62138790817419</v>
      </c>
      <c r="T1501" s="0" t="n">
        <v>72.23531</v>
      </c>
      <c r="U1501" s="0" t="n">
        <v>9</v>
      </c>
      <c r="V1501" s="0" t="n">
        <v>-0.282600000000002</v>
      </c>
      <c r="W1501" s="0" t="n">
        <v>-0.02817</v>
      </c>
      <c r="X1501" s="0" t="n">
        <v>0.0867059222162389</v>
      </c>
      <c r="Y1501" s="0" t="n">
        <v>-2.93440163597442</v>
      </c>
      <c r="Z1501" s="0" t="n">
        <v>0.170673569314729</v>
      </c>
      <c r="AA1501" s="89" t="s">
        <v>15</v>
      </c>
      <c r="AB1501" s="0" t="n">
        <v>72.5766571386295</v>
      </c>
      <c r="AC1501" s="0" t="n">
        <v>-2.47788806256309</v>
      </c>
      <c r="AD1501" s="89" t="s">
        <v>98</v>
      </c>
      <c r="AE1501" s="0" t="n">
        <v>202512</v>
      </c>
      <c r="AF1501" s="90" t="n">
        <v>46007</v>
      </c>
      <c r="AG1501" s="0" t="n">
        <v>2.47788806256309</v>
      </c>
    </row>
    <row r="1502" customFormat="false" ht="15" hidden="false" customHeight="false" outlineLevel="0" collapsed="false">
      <c r="A1502" s="87" t="n">
        <v>46007.2166782407</v>
      </c>
      <c r="B1502" s="0" t="n">
        <v>72.095</v>
      </c>
      <c r="C1502" s="88" t="b">
        <f aca="false">TRUE()</f>
        <v>1</v>
      </c>
      <c r="D1502" s="88" t="b">
        <f aca="false">FALSE()</f>
        <v>0</v>
      </c>
      <c r="E1502" s="0" t="n">
        <v>-0.21384357297849</v>
      </c>
      <c r="F1502" s="0" t="n">
        <v>-0.297496010926867</v>
      </c>
      <c r="G1502" s="0" t="n">
        <v>-0.466383572978472</v>
      </c>
      <c r="H1502" s="0" t="n">
        <v>-0.642743495249657</v>
      </c>
      <c r="I1502" s="0" t="n">
        <v>0.282600000000002</v>
      </c>
      <c r="J1502" s="87"/>
      <c r="K1502" s="87"/>
      <c r="L1502" s="89" t="s">
        <v>326</v>
      </c>
      <c r="M1502" s="88" t="b">
        <f aca="false">FALSE()</f>
        <v>0</v>
      </c>
      <c r="N1502" s="0" t="n">
        <v>2</v>
      </c>
      <c r="O1502" s="0" t="n">
        <v>71.8811564270215</v>
      </c>
      <c r="P1502" s="88" t="b">
        <f aca="false">TRUE()</f>
        <v>1</v>
      </c>
      <c r="Q1502" s="88" t="b">
        <f aca="false">FALSE()</f>
        <v>0</v>
      </c>
      <c r="R1502" s="0" t="n">
        <v>0.1066</v>
      </c>
      <c r="T1502" s="0" t="n">
        <v>72.22127</v>
      </c>
      <c r="U1502" s="0" t="n">
        <v>0</v>
      </c>
      <c r="V1502" s="0" t="n">
        <v>0.282600000000002</v>
      </c>
      <c r="W1502" s="0" t="n">
        <v>-0.0140399999999999</v>
      </c>
      <c r="X1502" s="0" t="n">
        <v>0.11112622694841</v>
      </c>
      <c r="Y1502" s="0" t="n">
        <v>2.66939684848398</v>
      </c>
      <c r="Z1502" s="0" t="n">
        <v>0.170056786489243</v>
      </c>
      <c r="AA1502" s="89" t="s">
        <v>328</v>
      </c>
      <c r="AB1502" s="0" t="n">
        <v>72.5613835729785</v>
      </c>
      <c r="AC1502" s="0" t="n">
        <v>-0.742516676968833</v>
      </c>
      <c r="AD1502" s="89" t="s">
        <v>98</v>
      </c>
      <c r="AE1502" s="0" t="n">
        <v>202512</v>
      </c>
      <c r="AF1502" s="90" t="n">
        <v>46007</v>
      </c>
      <c r="AG1502" s="0" t="n">
        <v>0.742516676968833</v>
      </c>
    </row>
    <row r="1503" customFormat="false" ht="15" hidden="false" customHeight="false" outlineLevel="0" collapsed="false">
      <c r="A1503" s="87" t="n">
        <v>46007.2267824074</v>
      </c>
      <c r="B1503" s="0" t="n">
        <v>72.095</v>
      </c>
      <c r="C1503" s="88" t="b">
        <f aca="false">FALSE()</f>
        <v>0</v>
      </c>
      <c r="D1503" s="88" t="b">
        <f aca="false">FALSE()</f>
        <v>0</v>
      </c>
      <c r="E1503" s="0" t="n">
        <v>-0.224187366717942</v>
      </c>
      <c r="F1503" s="0" t="n">
        <v>-0.311931030837023</v>
      </c>
      <c r="G1503" s="0" t="n">
        <v>-0.448647366717964</v>
      </c>
      <c r="H1503" s="0" t="n">
        <v>-0.618451626025902</v>
      </c>
      <c r="I1503" s="0" t="n">
        <v>0</v>
      </c>
      <c r="J1503" s="87"/>
      <c r="K1503" s="87"/>
      <c r="L1503" s="89" t="s">
        <v>326</v>
      </c>
      <c r="M1503" s="88" t="b">
        <f aca="false">FALSE()</f>
        <v>0</v>
      </c>
      <c r="N1503" s="0" t="n">
        <v>2</v>
      </c>
      <c r="O1503" s="0" t="n">
        <v>71.8708126332821</v>
      </c>
      <c r="P1503" s="88" t="b">
        <f aca="false">FALSE()</f>
        <v>0</v>
      </c>
      <c r="Q1503" s="88" t="b">
        <f aca="false">FALSE()</f>
        <v>0</v>
      </c>
      <c r="R1503" s="0" t="n">
        <v>0.1016</v>
      </c>
      <c r="T1503" s="0" t="n">
        <v>72.20723</v>
      </c>
      <c r="U1503" s="0" t="n">
        <v>0</v>
      </c>
      <c r="V1503" s="0" t="n">
        <v>0</v>
      </c>
      <c r="W1503" s="0" t="n">
        <v>-0.0140399999999999</v>
      </c>
      <c r="X1503" s="0" t="n">
        <v>0.11112622694841</v>
      </c>
      <c r="Y1503" s="0" t="n">
        <v>0.126342812003488</v>
      </c>
      <c r="Z1503" s="0" t="n">
        <v>0.168208683358978</v>
      </c>
      <c r="AA1503" s="89" t="s">
        <v>327</v>
      </c>
      <c r="AB1503" s="0" t="n">
        <v>72.543647366718</v>
      </c>
      <c r="AC1503" s="0" t="n">
        <v>-0.667206934617629</v>
      </c>
      <c r="AD1503" s="89" t="s">
        <v>98</v>
      </c>
      <c r="AE1503" s="0" t="n">
        <v>202512</v>
      </c>
      <c r="AF1503" s="90" t="n">
        <v>46007</v>
      </c>
      <c r="AG1503" s="0" t="n">
        <v>0.667206934617629</v>
      </c>
    </row>
    <row r="1504" customFormat="false" ht="15" hidden="false" customHeight="false" outlineLevel="0" collapsed="false">
      <c r="A1504" s="87" t="n">
        <v>46007.2372337963</v>
      </c>
      <c r="B1504" s="0" t="n">
        <v>71.8124</v>
      </c>
      <c r="C1504" s="88" t="b">
        <f aca="false">TRUE()</f>
        <v>1</v>
      </c>
      <c r="D1504" s="88" t="b">
        <f aca="false">FALSE()</f>
        <v>0</v>
      </c>
      <c r="E1504" s="0" t="n">
        <v>-0.0030320391181106</v>
      </c>
      <c r="F1504" s="0" t="n">
        <v>-0.0042223448057116</v>
      </c>
      <c r="G1504" s="0" t="n">
        <v>-0.736352039118131</v>
      </c>
      <c r="H1504" s="0" t="n">
        <v>-1.0149754729359</v>
      </c>
      <c r="I1504" s="0" t="n">
        <v>-0.282600000000002</v>
      </c>
      <c r="J1504" s="87"/>
      <c r="K1504" s="87"/>
      <c r="L1504" s="89" t="s">
        <v>326</v>
      </c>
      <c r="M1504" s="88" t="b">
        <f aca="false">FALSE()</f>
        <v>0</v>
      </c>
      <c r="N1504" s="0" t="n">
        <v>3</v>
      </c>
      <c r="O1504" s="0" t="n">
        <v>71.8093679608819</v>
      </c>
      <c r="P1504" s="88" t="b">
        <f aca="false">TRUE()</f>
        <v>1</v>
      </c>
      <c r="Q1504" s="88" t="b">
        <f aca="false">FALSE()</f>
        <v>0</v>
      </c>
      <c r="R1504" s="0" t="n">
        <v>0.218</v>
      </c>
      <c r="T1504" s="0" t="n">
        <v>72.17906</v>
      </c>
      <c r="U1504" s="0" t="n">
        <v>0</v>
      </c>
      <c r="V1504" s="0" t="n">
        <v>-0.282600000000002</v>
      </c>
      <c r="W1504" s="0" t="n">
        <v>-0.02817</v>
      </c>
      <c r="X1504" s="0" t="n">
        <v>0.126192405726962</v>
      </c>
      <c r="Y1504" s="0" t="n">
        <v>-2.01620690670169</v>
      </c>
      <c r="Z1504" s="0" t="n">
        <v>0.18484601955906</v>
      </c>
      <c r="AA1504" s="89" t="s">
        <v>327</v>
      </c>
      <c r="AB1504" s="0" t="n">
        <v>72.5487520391181</v>
      </c>
      <c r="AC1504" s="0" t="n">
        <v>-1.98359694666219</v>
      </c>
      <c r="AD1504" s="89" t="s">
        <v>98</v>
      </c>
      <c r="AE1504" s="0" t="n">
        <v>202512</v>
      </c>
      <c r="AF1504" s="90" t="n">
        <v>46007</v>
      </c>
      <c r="AG1504" s="0" t="n">
        <v>1.98359694666219</v>
      </c>
    </row>
    <row r="1505" customFormat="false" ht="15" hidden="false" customHeight="false" outlineLevel="0" collapsed="false">
      <c r="A1505" s="87" t="n">
        <v>46007.2476851852</v>
      </c>
      <c r="B1505" s="0" t="n">
        <v>71.8124</v>
      </c>
      <c r="C1505" s="88" t="b">
        <f aca="false">FALSE()</f>
        <v>0</v>
      </c>
      <c r="D1505" s="88" t="b">
        <f aca="false">FALSE()</f>
        <v>0</v>
      </c>
      <c r="E1505" s="0" t="n">
        <v>-0.0532819309656389</v>
      </c>
      <c r="F1505" s="0" t="n">
        <v>-0.0742510950516144</v>
      </c>
      <c r="G1505" s="0" t="n">
        <v>-0.730261930965654</v>
      </c>
      <c r="H1505" s="0" t="n">
        <v>-1.00666547315371</v>
      </c>
      <c r="I1505" s="0" t="n">
        <v>0</v>
      </c>
      <c r="J1505" s="87"/>
      <c r="K1505" s="87"/>
      <c r="L1505" s="89" t="s">
        <v>326</v>
      </c>
      <c r="M1505" s="88" t="b">
        <f aca="false">FALSE()</f>
        <v>0</v>
      </c>
      <c r="N1505" s="0" t="n">
        <v>3</v>
      </c>
      <c r="O1505" s="0" t="n">
        <v>71.7591180690344</v>
      </c>
      <c r="P1505" s="88" t="b">
        <f aca="false">FALSE()</f>
        <v>0</v>
      </c>
      <c r="Q1505" s="88" t="b">
        <f aca="false">FALSE()</f>
        <v>0</v>
      </c>
      <c r="R1505" s="0" t="n">
        <v>0.2009</v>
      </c>
      <c r="T1505" s="0" t="n">
        <v>72.15089</v>
      </c>
      <c r="U1505" s="0" t="n">
        <v>0</v>
      </c>
      <c r="V1505" s="0" t="n">
        <v>0</v>
      </c>
      <c r="W1505" s="0" t="n">
        <v>-0.02817</v>
      </c>
      <c r="X1505" s="0" t="n">
        <v>0.126192405726962</v>
      </c>
      <c r="Y1505" s="0" t="n">
        <v>0.223230548920278</v>
      </c>
      <c r="Z1505" s="0" t="n">
        <v>0.195885965482823</v>
      </c>
      <c r="AA1505" s="89" t="s">
        <v>327</v>
      </c>
      <c r="AB1505" s="0" t="n">
        <v>72.5426619309657</v>
      </c>
      <c r="AC1505" s="0" t="n">
        <v>-1.72799515864085</v>
      </c>
      <c r="AD1505" s="89" t="s">
        <v>98</v>
      </c>
      <c r="AE1505" s="0" t="n">
        <v>202512</v>
      </c>
      <c r="AF1505" s="90" t="n">
        <v>46007</v>
      </c>
      <c r="AG1505" s="0" t="n">
        <v>1.72799515864085</v>
      </c>
    </row>
    <row r="1506" customFormat="false" ht="15" hidden="false" customHeight="false" outlineLevel="0" collapsed="false">
      <c r="A1506" s="87" t="n">
        <v>46007.2581365741</v>
      </c>
      <c r="B1506" s="0" t="n">
        <v>71.8124</v>
      </c>
      <c r="C1506" s="88" t="b">
        <f aca="false">FALSE()</f>
        <v>0</v>
      </c>
      <c r="D1506" s="88" t="b">
        <f aca="false">FALSE()</f>
        <v>0</v>
      </c>
      <c r="E1506" s="0" t="n">
        <v>-0.0941744634295389</v>
      </c>
      <c r="F1506" s="0" t="n">
        <v>-0.131311758935694</v>
      </c>
      <c r="G1506" s="0" t="n">
        <v>-0.714814463429548</v>
      </c>
      <c r="H1506" s="0" t="n">
        <v>-0.985581024609706</v>
      </c>
      <c r="I1506" s="0" t="n">
        <v>0</v>
      </c>
      <c r="J1506" s="87"/>
      <c r="K1506" s="87"/>
      <c r="L1506" s="89" t="s">
        <v>326</v>
      </c>
      <c r="M1506" s="88" t="b">
        <f aca="false">FALSE()</f>
        <v>0</v>
      </c>
      <c r="N1506" s="0" t="n">
        <v>3</v>
      </c>
      <c r="O1506" s="0" t="n">
        <v>71.7182255365705</v>
      </c>
      <c r="P1506" s="88" t="b">
        <f aca="false">FALSE()</f>
        <v>0</v>
      </c>
      <c r="Q1506" s="88" t="b">
        <f aca="false">FALSE()</f>
        <v>0</v>
      </c>
      <c r="R1506" s="0" t="n">
        <v>0.188</v>
      </c>
      <c r="T1506" s="0" t="n">
        <v>72.12272</v>
      </c>
      <c r="U1506" s="0" t="n">
        <v>0</v>
      </c>
      <c r="V1506" s="0" t="n">
        <v>0</v>
      </c>
      <c r="W1506" s="0" t="n">
        <v>-0.02817</v>
      </c>
      <c r="X1506" s="0" t="n">
        <v>0.126192405726962</v>
      </c>
      <c r="Y1506" s="0" t="n">
        <v>0.223230548920278</v>
      </c>
      <c r="Z1506" s="0" t="n">
        <v>0.202247231714774</v>
      </c>
      <c r="AA1506" s="89" t="s">
        <v>327</v>
      </c>
      <c r="AB1506" s="0" t="n">
        <v>72.5272144634295</v>
      </c>
      <c r="AC1506" s="0" t="n">
        <v>-1.53435969120034</v>
      </c>
      <c r="AD1506" s="89" t="s">
        <v>98</v>
      </c>
      <c r="AE1506" s="0" t="n">
        <v>202512</v>
      </c>
      <c r="AF1506" s="90" t="n">
        <v>46007</v>
      </c>
      <c r="AG1506" s="0" t="n">
        <v>1.53435969120034</v>
      </c>
    </row>
    <row r="1507" customFormat="false" ht="15" hidden="false" customHeight="false" outlineLevel="0" collapsed="false">
      <c r="A1507" s="87" t="n">
        <v>46007.2682291667</v>
      </c>
      <c r="B1507" s="0" t="n">
        <v>71.8124</v>
      </c>
      <c r="C1507" s="88" t="b">
        <f aca="false">FALSE()</f>
        <v>0</v>
      </c>
      <c r="D1507" s="88" t="b">
        <f aca="false">FALSE()</f>
        <v>0</v>
      </c>
      <c r="E1507" s="0" t="n">
        <v>-0.126584362324891</v>
      </c>
      <c r="F1507" s="0" t="n">
        <v>-0.176582160918266</v>
      </c>
      <c r="G1507" s="0" t="n">
        <v>-0.690884362324894</v>
      </c>
      <c r="H1507" s="0" t="n">
        <v>-0.952900780152658</v>
      </c>
      <c r="I1507" s="0" t="n">
        <v>0</v>
      </c>
      <c r="J1507" s="87"/>
      <c r="K1507" s="87"/>
      <c r="L1507" s="89" t="s">
        <v>326</v>
      </c>
      <c r="M1507" s="88" t="b">
        <f aca="false">FALSE()</f>
        <v>0</v>
      </c>
      <c r="N1507" s="0" t="n">
        <v>3</v>
      </c>
      <c r="O1507" s="0" t="n">
        <v>71.6858156376751</v>
      </c>
      <c r="P1507" s="88" t="b">
        <f aca="false">FALSE()</f>
        <v>0</v>
      </c>
      <c r="Q1507" s="88" t="b">
        <f aca="false">FALSE()</f>
        <v>0</v>
      </c>
      <c r="R1507" s="0" t="n">
        <v>0.1778</v>
      </c>
      <c r="T1507" s="0" t="n">
        <v>72.09455</v>
      </c>
      <c r="U1507" s="0" t="n">
        <v>0</v>
      </c>
      <c r="V1507" s="0" t="n">
        <v>0</v>
      </c>
      <c r="W1507" s="0" t="n">
        <v>-0.02817</v>
      </c>
      <c r="X1507" s="0" t="n">
        <v>0.126192405726962</v>
      </c>
      <c r="Y1507" s="0" t="n">
        <v>0.223230548920278</v>
      </c>
      <c r="Z1507" s="0" t="n">
        <v>0.204367181162443</v>
      </c>
      <c r="AA1507" s="89" t="s">
        <v>327</v>
      </c>
      <c r="AB1507" s="0" t="n">
        <v>72.5032843623249</v>
      </c>
      <c r="AC1507" s="0" t="n">
        <v>-1.38060327688198</v>
      </c>
      <c r="AD1507" s="89" t="s">
        <v>98</v>
      </c>
      <c r="AE1507" s="0" t="n">
        <v>202512</v>
      </c>
      <c r="AF1507" s="90" t="n">
        <v>46007</v>
      </c>
      <c r="AG1507" s="0" t="n">
        <v>1.38060327688198</v>
      </c>
    </row>
    <row r="1508" customFormat="false" ht="15" hidden="false" customHeight="false" outlineLevel="0" collapsed="false">
      <c r="A1508" s="87" t="n">
        <v>46007.2786805556</v>
      </c>
      <c r="B1508" s="0" t="n">
        <v>71.8124</v>
      </c>
      <c r="C1508" s="88" t="b">
        <f aca="false">FALSE()</f>
        <v>0</v>
      </c>
      <c r="D1508" s="88" t="b">
        <f aca="false">FALSE()</f>
        <v>0</v>
      </c>
      <c r="E1508" s="0" t="n">
        <v>-0.150778285761362</v>
      </c>
      <c r="F1508" s="0" t="n">
        <v>-0.21040311697468</v>
      </c>
      <c r="G1508" s="0" t="n">
        <v>-0.658738285761359</v>
      </c>
      <c r="H1508" s="0" t="n">
        <v>-0.908966384885366</v>
      </c>
      <c r="I1508" s="0" t="n">
        <v>0</v>
      </c>
      <c r="J1508" s="87"/>
      <c r="K1508" s="87"/>
      <c r="L1508" s="89" t="s">
        <v>326</v>
      </c>
      <c r="M1508" s="88" t="b">
        <f aca="false">FALSE()</f>
        <v>0</v>
      </c>
      <c r="N1508" s="0" t="n">
        <v>3</v>
      </c>
      <c r="O1508" s="0" t="n">
        <v>71.6616217142386</v>
      </c>
      <c r="P1508" s="88" t="b">
        <f aca="false">FALSE()</f>
        <v>0</v>
      </c>
      <c r="Q1508" s="88" t="b">
        <f aca="false">FALSE()</f>
        <v>0</v>
      </c>
      <c r="R1508" s="0" t="n">
        <v>0.1694</v>
      </c>
      <c r="T1508" s="0" t="n">
        <v>72.06638</v>
      </c>
      <c r="U1508" s="0" t="n">
        <v>0</v>
      </c>
      <c r="V1508" s="0" t="n">
        <v>0</v>
      </c>
      <c r="W1508" s="0" t="n">
        <v>-0.02817</v>
      </c>
      <c r="X1508" s="0" t="n">
        <v>0.126192405726962</v>
      </c>
      <c r="Y1508" s="0" t="n">
        <v>0.223230548920278</v>
      </c>
      <c r="Z1508" s="0" t="n">
        <v>0.202379142880678</v>
      </c>
      <c r="AA1508" s="89" t="s">
        <v>327</v>
      </c>
      <c r="AB1508" s="0" t="n">
        <v>72.4711382857614</v>
      </c>
      <c r="AC1508" s="0" t="n">
        <v>-1.2549712207732</v>
      </c>
      <c r="AD1508" s="89" t="s">
        <v>98</v>
      </c>
      <c r="AE1508" s="0" t="n">
        <v>202512</v>
      </c>
      <c r="AF1508" s="90" t="n">
        <v>46007</v>
      </c>
      <c r="AG1508" s="0" t="n">
        <v>1.2549712207732</v>
      </c>
    </row>
    <row r="1509" customFormat="false" ht="15" hidden="false" customHeight="false" outlineLevel="0" collapsed="false">
      <c r="A1509" s="87" t="n">
        <v>46007.2891319445</v>
      </c>
      <c r="B1509" s="0" t="n">
        <v>71.8124</v>
      </c>
      <c r="C1509" s="88" t="b">
        <f aca="false">FALSE()</f>
        <v>0</v>
      </c>
      <c r="D1509" s="88" t="b">
        <f aca="false">FALSE()</f>
        <v>0</v>
      </c>
      <c r="E1509" s="0" t="n">
        <v>-0.166506509705087</v>
      </c>
      <c r="F1509" s="0" t="n">
        <v>-0.232402028355808</v>
      </c>
      <c r="G1509" s="0" t="n">
        <v>-0.618126509705078</v>
      </c>
      <c r="H1509" s="0" t="n">
        <v>-0.85340606991481</v>
      </c>
      <c r="I1509" s="0" t="n">
        <v>0</v>
      </c>
      <c r="J1509" s="87"/>
      <c r="K1509" s="87"/>
      <c r="L1509" s="89" t="s">
        <v>326</v>
      </c>
      <c r="M1509" s="88" t="b">
        <f aca="false">FALSE()</f>
        <v>0</v>
      </c>
      <c r="N1509" s="0" t="n">
        <v>3</v>
      </c>
      <c r="O1509" s="0" t="n">
        <v>71.6458934902949</v>
      </c>
      <c r="P1509" s="88" t="b">
        <f aca="false">FALSE()</f>
        <v>0</v>
      </c>
      <c r="Q1509" s="88" t="b">
        <f aca="false">FALSE()</f>
        <v>0</v>
      </c>
      <c r="R1509" s="0" t="n">
        <v>0.1625</v>
      </c>
      <c r="T1509" s="0" t="n">
        <v>72.03821</v>
      </c>
      <c r="U1509" s="0" t="n">
        <v>0</v>
      </c>
      <c r="V1509" s="0" t="n">
        <v>0</v>
      </c>
      <c r="W1509" s="0" t="n">
        <v>-0.02817</v>
      </c>
      <c r="X1509" s="0" t="n">
        <v>0.126192405726962</v>
      </c>
      <c r="Y1509" s="0" t="n">
        <v>0.223230548920278</v>
      </c>
      <c r="Z1509" s="0" t="n">
        <v>0.196158254852543</v>
      </c>
      <c r="AA1509" s="89" t="s">
        <v>327</v>
      </c>
      <c r="AB1509" s="0" t="n">
        <v>72.4305265097051</v>
      </c>
      <c r="AC1509" s="0" t="n">
        <v>-1.1511623620925</v>
      </c>
      <c r="AD1509" s="89" t="s">
        <v>98</v>
      </c>
      <c r="AE1509" s="0" t="n">
        <v>202512</v>
      </c>
      <c r="AF1509" s="90" t="n">
        <v>46007</v>
      </c>
      <c r="AG1509" s="0" t="n">
        <v>1.1511623620925</v>
      </c>
    </row>
    <row r="1510" customFormat="false" ht="15" hidden="false" customHeight="false" outlineLevel="0" collapsed="false">
      <c r="A1510" s="87" t="n">
        <v>46007.2995833333</v>
      </c>
      <c r="B1510" s="0" t="n">
        <v>71.8124</v>
      </c>
      <c r="C1510" s="88" t="b">
        <f aca="false">FALSE()</f>
        <v>0</v>
      </c>
      <c r="D1510" s="88" t="b">
        <f aca="false">FALSE()</f>
        <v>0</v>
      </c>
      <c r="E1510" s="0" t="n">
        <v>-0.172917283870206</v>
      </c>
      <c r="F1510" s="0" t="n">
        <v>-0.241371485826311</v>
      </c>
      <c r="G1510" s="0" t="n">
        <v>-0.568197283870191</v>
      </c>
      <c r="H1510" s="0" t="n">
        <v>-0.785013256580037</v>
      </c>
      <c r="I1510" s="0" t="n">
        <v>0</v>
      </c>
      <c r="J1510" s="87"/>
      <c r="K1510" s="87"/>
      <c r="L1510" s="89" t="s">
        <v>326</v>
      </c>
      <c r="M1510" s="88" t="b">
        <f aca="false">FALSE()</f>
        <v>0</v>
      </c>
      <c r="N1510" s="0" t="n">
        <v>3</v>
      </c>
      <c r="O1510" s="0" t="n">
        <v>71.6394827161298</v>
      </c>
      <c r="P1510" s="88" t="b">
        <f aca="false">FALSE()</f>
        <v>0</v>
      </c>
      <c r="Q1510" s="88" t="b">
        <f aca="false">FALSE()</f>
        <v>0</v>
      </c>
      <c r="R1510" s="0" t="n">
        <v>0.1568</v>
      </c>
      <c r="T1510" s="0" t="n">
        <v>72.01004</v>
      </c>
      <c r="U1510" s="0" t="n">
        <v>0</v>
      </c>
      <c r="V1510" s="0" t="n">
        <v>0</v>
      </c>
      <c r="W1510" s="0" t="n">
        <v>-0.02817</v>
      </c>
      <c r="X1510" s="0" t="n">
        <v>0.126192405726962</v>
      </c>
      <c r="Y1510" s="0" t="n">
        <v>0.223230548920278</v>
      </c>
      <c r="Z1510" s="0" t="n">
        <v>0.185278641935099</v>
      </c>
      <c r="AA1510" s="89" t="s">
        <v>327</v>
      </c>
      <c r="AB1510" s="0" t="n">
        <v>72.3805972838702</v>
      </c>
      <c r="AC1510" s="0" t="n">
        <v>-1.06671766338413</v>
      </c>
      <c r="AD1510" s="89" t="s">
        <v>103</v>
      </c>
      <c r="AE1510" s="0" t="n">
        <v>202512</v>
      </c>
      <c r="AF1510" s="90" t="n">
        <v>46007</v>
      </c>
      <c r="AG1510" s="0" t="n">
        <v>1.06671766338413</v>
      </c>
    </row>
    <row r="1511" customFormat="false" ht="15" hidden="false" customHeight="false" outlineLevel="0" collapsed="false">
      <c r="A1511" s="87" t="n">
        <v>46007.3096759259</v>
      </c>
      <c r="B1511" s="0" t="n">
        <v>71.8124</v>
      </c>
      <c r="C1511" s="88" t="b">
        <f aca="false">FALSE()</f>
        <v>0</v>
      </c>
      <c r="D1511" s="88" t="b">
        <f aca="false">FALSE()</f>
        <v>0</v>
      </c>
      <c r="E1511" s="0" t="n">
        <v>-0.168214231818283</v>
      </c>
      <c r="F1511" s="0" t="n">
        <v>-0.234791183701315</v>
      </c>
      <c r="G1511" s="0" t="n">
        <v>-0.507154231818291</v>
      </c>
      <c r="H1511" s="0" t="n">
        <v>-0.70126847047843</v>
      </c>
      <c r="I1511" s="0" t="n">
        <v>0</v>
      </c>
      <c r="J1511" s="87"/>
      <c r="K1511" s="87"/>
      <c r="L1511" s="89" t="s">
        <v>326</v>
      </c>
      <c r="M1511" s="88" t="b">
        <f aca="false">FALSE()</f>
        <v>0</v>
      </c>
      <c r="N1511" s="0" t="n">
        <v>2</v>
      </c>
      <c r="O1511" s="0" t="n">
        <v>71.6441857681817</v>
      </c>
      <c r="P1511" s="88" t="b">
        <f aca="false">FALSE()</f>
        <v>0</v>
      </c>
      <c r="Q1511" s="88" t="b">
        <f aca="false">FALSE()</f>
        <v>0</v>
      </c>
      <c r="R1511" s="0" t="n">
        <v>0.1241</v>
      </c>
      <c r="T1511" s="0" t="n">
        <v>71.98187</v>
      </c>
      <c r="U1511" s="0" t="n">
        <v>0</v>
      </c>
      <c r="V1511" s="0" t="n">
        <v>0</v>
      </c>
      <c r="W1511" s="0" t="n">
        <v>-0.02817</v>
      </c>
      <c r="X1511" s="0" t="n">
        <v>0.126192405726962</v>
      </c>
      <c r="Y1511" s="0" t="n">
        <v>0.223230548920278</v>
      </c>
      <c r="Z1511" s="0" t="n">
        <v>0.16884211590914</v>
      </c>
      <c r="AA1511" s="89" t="s">
        <v>327</v>
      </c>
      <c r="AB1511" s="0" t="n">
        <v>72.3195542318183</v>
      </c>
      <c r="AC1511" s="0" t="n">
        <v>-1.00371876464283</v>
      </c>
      <c r="AD1511" s="89" t="s">
        <v>103</v>
      </c>
      <c r="AE1511" s="0" t="n">
        <v>202512</v>
      </c>
      <c r="AF1511" s="90" t="n">
        <v>46007</v>
      </c>
      <c r="AG1511" s="0" t="n">
        <v>1.00371876464283</v>
      </c>
    </row>
    <row r="1512" customFormat="false" ht="15" hidden="false" customHeight="false" outlineLevel="0" collapsed="false">
      <c r="A1512" s="87" t="n">
        <v>46007.3127546296</v>
      </c>
      <c r="B1512" s="0" t="n">
        <v>71.5298</v>
      </c>
      <c r="C1512" s="88" t="b">
        <f aca="false">FALSE()</f>
        <v>0</v>
      </c>
      <c r="D1512" s="88" t="b">
        <f aca="false">FALSE()</f>
        <v>0</v>
      </c>
      <c r="E1512" s="0" t="n">
        <v>0.067934033801194</v>
      </c>
      <c r="F1512" s="0" t="n">
        <v>0.0948829382912068</v>
      </c>
      <c r="G1512" s="0" t="n">
        <v>-0.751605966198824</v>
      </c>
      <c r="H1512" s="0" t="n">
        <v>-1.03983307484403</v>
      </c>
      <c r="I1512" s="0" t="n">
        <v>-0.282600000000002</v>
      </c>
      <c r="J1512" s="87" t="n">
        <v>46007.5082407407</v>
      </c>
      <c r="K1512" s="87" t="n">
        <v>46007.3127546296</v>
      </c>
      <c r="L1512" s="89" t="s">
        <v>152</v>
      </c>
      <c r="M1512" s="88" t="b">
        <f aca="false">TRUE()</f>
        <v>1</v>
      </c>
      <c r="N1512" s="0" t="n">
        <v>1</v>
      </c>
      <c r="O1512" s="0" t="n">
        <v>71.5977340338012</v>
      </c>
      <c r="P1512" s="88" t="b">
        <f aca="false">FALSE()</f>
        <v>0</v>
      </c>
      <c r="Q1512" s="88" t="b">
        <f aca="false">FALSE()</f>
        <v>0</v>
      </c>
      <c r="R1512" s="0" t="n">
        <v>0.2455</v>
      </c>
      <c r="S1512" s="0" t="n">
        <v>2.39746568833355</v>
      </c>
      <c r="T1512" s="0" t="n">
        <v>71.93957</v>
      </c>
      <c r="U1512" s="0" t="n">
        <v>1</v>
      </c>
      <c r="V1512" s="0" t="n">
        <v>-0.282600000000002</v>
      </c>
      <c r="W1512" s="0" t="n">
        <v>-0.0423000000000001</v>
      </c>
      <c r="X1512" s="0" t="n">
        <v>0.13812920724719</v>
      </c>
      <c r="Y1512" s="0" t="n">
        <v>-1.73967551677881</v>
      </c>
      <c r="Z1512" s="0" t="n">
        <v>0.17091798309941</v>
      </c>
      <c r="AA1512" s="89" t="s">
        <v>155</v>
      </c>
      <c r="AB1512" s="0" t="n">
        <v>72.2814059661988</v>
      </c>
      <c r="AC1512" s="0" t="n">
        <v>-2.39746568833355</v>
      </c>
      <c r="AD1512" s="89" t="s">
        <v>103</v>
      </c>
      <c r="AE1512" s="0" t="n">
        <v>202512</v>
      </c>
      <c r="AF1512" s="90" t="n">
        <v>46007</v>
      </c>
      <c r="AG1512" s="0" t="n">
        <v>2.39746568833355</v>
      </c>
    </row>
    <row r="1513" customFormat="false" ht="15" hidden="false" customHeight="false" outlineLevel="0" collapsed="false">
      <c r="A1513" s="87" t="n">
        <v>46007.3232060185</v>
      </c>
      <c r="B1513" s="0" t="n">
        <v>71.5298</v>
      </c>
      <c r="C1513" s="88" t="b">
        <f aca="false">FALSE()</f>
        <v>0</v>
      </c>
      <c r="D1513" s="88" t="b">
        <f aca="false">FALSE()</f>
        <v>0</v>
      </c>
      <c r="E1513" s="0" t="n">
        <v>0.002362313738331</v>
      </c>
      <c r="F1513" s="0" t="n">
        <v>0.0033024497819177</v>
      </c>
      <c r="G1513" s="0" t="n">
        <v>-0.760657686261681</v>
      </c>
      <c r="H1513" s="0" t="n">
        <v>-1.052224194738</v>
      </c>
      <c r="I1513" s="0" t="n">
        <v>0</v>
      </c>
      <c r="J1513" s="87"/>
      <c r="K1513" s="87" t="n">
        <v>46007.3127546296</v>
      </c>
      <c r="L1513" s="89" t="s">
        <v>152</v>
      </c>
      <c r="M1513" s="88" t="b">
        <f aca="false">TRUE()</f>
        <v>1</v>
      </c>
      <c r="N1513" s="0" t="n">
        <v>1</v>
      </c>
      <c r="O1513" s="0" t="n">
        <v>71.5321623137383</v>
      </c>
      <c r="P1513" s="88" t="b">
        <f aca="false">FALSE()</f>
        <v>0</v>
      </c>
      <c r="Q1513" s="88" t="b">
        <f aca="false">FALSE()</f>
        <v>0</v>
      </c>
      <c r="R1513" s="0" t="n">
        <v>0.277</v>
      </c>
      <c r="S1513" s="0" t="n">
        <v>2.20496343405018</v>
      </c>
      <c r="T1513" s="0" t="n">
        <v>71.91131</v>
      </c>
      <c r="U1513" s="0" t="n">
        <v>2</v>
      </c>
      <c r="V1513" s="0" t="n">
        <v>0</v>
      </c>
      <c r="W1513" s="0" t="n">
        <v>-0.0282600000000002</v>
      </c>
      <c r="X1513" s="0" t="n">
        <v>0.126382562088289</v>
      </c>
      <c r="Y1513" s="0" t="n">
        <v>0.223606797749979</v>
      </c>
      <c r="Z1513" s="0" t="n">
        <v>0.189573843130835</v>
      </c>
      <c r="AA1513" s="89" t="s">
        <v>154</v>
      </c>
      <c r="AB1513" s="0" t="n">
        <v>72.2904576862617</v>
      </c>
      <c r="AC1513" s="0" t="n">
        <v>-2.0124611797668</v>
      </c>
      <c r="AD1513" s="89" t="s">
        <v>103</v>
      </c>
      <c r="AE1513" s="0" t="n">
        <v>202512</v>
      </c>
      <c r="AF1513" s="90" t="n">
        <v>46007</v>
      </c>
      <c r="AG1513" s="0" t="n">
        <v>2.0124611797668</v>
      </c>
    </row>
    <row r="1514" customFormat="false" ht="15" hidden="false" customHeight="false" outlineLevel="0" collapsed="false">
      <c r="A1514" s="87" t="n">
        <v>46007.3336689815</v>
      </c>
      <c r="B1514" s="0" t="n">
        <v>71.5298</v>
      </c>
      <c r="C1514" s="88" t="b">
        <f aca="false">FALSE()</f>
        <v>0</v>
      </c>
      <c r="D1514" s="88" t="b">
        <f aca="false">FALSE()</f>
        <v>0</v>
      </c>
      <c r="E1514" s="0" t="n">
        <v>-0.0516312457442751</v>
      </c>
      <c r="F1514" s="0" t="n">
        <v>-0.0722335877431122</v>
      </c>
      <c r="G1514" s="0" t="n">
        <v>-0.758131245744281</v>
      </c>
      <c r="H1514" s="0" t="n">
        <v>-1.04876600101751</v>
      </c>
      <c r="I1514" s="0" t="n">
        <v>0</v>
      </c>
      <c r="J1514" s="87"/>
      <c r="K1514" s="87" t="n">
        <v>46007.3127546296</v>
      </c>
      <c r="L1514" s="89" t="s">
        <v>326</v>
      </c>
      <c r="M1514" s="88" t="b">
        <f aca="false">FALSE()</f>
        <v>0</v>
      </c>
      <c r="N1514" s="0" t="n">
        <v>0</v>
      </c>
      <c r="O1514" s="0" t="n">
        <v>71.4781687542557</v>
      </c>
      <c r="P1514" s="88" t="b">
        <f aca="false">FALSE()</f>
        <v>0</v>
      </c>
      <c r="Q1514" s="88" t="b">
        <f aca="false">FALSE()</f>
        <v>0</v>
      </c>
      <c r="R1514" s="0" t="n">
        <v>0.2878</v>
      </c>
      <c r="S1514" s="0" t="n">
        <v>2.05162765641457</v>
      </c>
      <c r="T1514" s="0" t="n">
        <v>71.88305</v>
      </c>
      <c r="U1514" s="0" t="n">
        <v>3</v>
      </c>
      <c r="V1514" s="0" t="n">
        <v>0</v>
      </c>
      <c r="W1514" s="0" t="n">
        <v>-0.0282600000000002</v>
      </c>
      <c r="X1514" s="0" t="n">
        <v>0.126382562088289</v>
      </c>
      <c r="Y1514" s="0" t="n">
        <v>0.223606797749979</v>
      </c>
      <c r="Z1514" s="0" t="n">
        <v>0.202440622872141</v>
      </c>
      <c r="AA1514" s="89" t="s">
        <v>153</v>
      </c>
      <c r="AB1514" s="0" t="n">
        <v>72.2879312457443</v>
      </c>
      <c r="AC1514" s="0" t="n">
        <v>-1.74495610114335</v>
      </c>
      <c r="AD1514" s="89" t="s">
        <v>103</v>
      </c>
      <c r="AE1514" s="0" t="n">
        <v>202512</v>
      </c>
      <c r="AF1514" s="90" t="n">
        <v>46007</v>
      </c>
      <c r="AG1514" s="0" t="n">
        <v>1.74495610114335</v>
      </c>
    </row>
    <row r="1515" customFormat="false" ht="15" hidden="false" customHeight="false" outlineLevel="0" collapsed="false">
      <c r="A1515" s="87" t="n">
        <v>46007.3539236111</v>
      </c>
      <c r="B1515" s="0" t="n">
        <v>72.095</v>
      </c>
      <c r="C1515" s="88" t="b">
        <f aca="false">TRUE()</f>
        <v>1</v>
      </c>
      <c r="D1515" s="88" t="b">
        <f aca="false">FALSE()</f>
        <v>0</v>
      </c>
      <c r="E1515" s="0" t="n">
        <v>-0.61683124574428</v>
      </c>
      <c r="F1515" s="0" t="n">
        <v>-0.862964533779489</v>
      </c>
      <c r="G1515" s="0" t="n">
        <v>-0.192931245744276</v>
      </c>
      <c r="H1515" s="0" t="n">
        <v>-0.266892747405376</v>
      </c>
      <c r="I1515" s="0" t="n">
        <v>0.565200000000004</v>
      </c>
      <c r="J1515" s="87"/>
      <c r="K1515" s="87" t="n">
        <v>46007.3127546296</v>
      </c>
      <c r="L1515" s="89" t="s">
        <v>326</v>
      </c>
      <c r="M1515" s="88" t="b">
        <f aca="false">FALSE()</f>
        <v>0</v>
      </c>
      <c r="N1515" s="0" t="n">
        <v>1</v>
      </c>
      <c r="O1515" s="0" t="n">
        <v>71.4781687542557</v>
      </c>
      <c r="P1515" s="88" t="b">
        <f aca="false">FALSE()</f>
        <v>0</v>
      </c>
      <c r="Q1515" s="88" t="b">
        <f aca="false">FALSE()</f>
        <v>0</v>
      </c>
      <c r="R1515" s="0" t="n">
        <v>0.3269</v>
      </c>
      <c r="S1515" s="0" t="n">
        <v>1.80046415748243</v>
      </c>
      <c r="T1515" s="0" t="n">
        <v>71.88305</v>
      </c>
      <c r="U1515" s="0" t="n">
        <v>4</v>
      </c>
      <c r="V1515" s="0" t="n">
        <v>0.565200000000004</v>
      </c>
      <c r="W1515" s="0" t="n">
        <v>0</v>
      </c>
      <c r="X1515" s="0" t="n">
        <v>0.183375094446215</v>
      </c>
      <c r="Y1515" s="0" t="n">
        <v>3.08220700148449</v>
      </c>
      <c r="Z1515" s="0" t="n">
        <v>0.202440622872141</v>
      </c>
      <c r="AA1515" s="89" t="s">
        <v>153</v>
      </c>
      <c r="AB1515" s="0" t="n">
        <v>72.2879312457443</v>
      </c>
      <c r="AC1515" s="0" t="n">
        <v>1.04697366068601</v>
      </c>
      <c r="AD1515" s="89" t="s">
        <v>103</v>
      </c>
      <c r="AE1515" s="0" t="n">
        <v>202512</v>
      </c>
      <c r="AF1515" s="90" t="n">
        <v>46007</v>
      </c>
      <c r="AG1515" s="0" t="n">
        <v>1.04697366068601</v>
      </c>
    </row>
    <row r="1516" customFormat="false" ht="15" hidden="false" customHeight="false" outlineLevel="0" collapsed="false">
      <c r="A1516" s="87" t="n">
        <v>46007.354224537</v>
      </c>
      <c r="B1516" s="0" t="n">
        <v>72.095</v>
      </c>
      <c r="C1516" s="88" t="b">
        <f aca="false">FALSE()</f>
        <v>0</v>
      </c>
      <c r="D1516" s="88" t="b">
        <f aca="false">FALSE()</f>
        <v>0</v>
      </c>
      <c r="E1516" s="0" t="n">
        <v>-0.61683124574428</v>
      </c>
      <c r="F1516" s="0" t="n">
        <v>-0.862964533779489</v>
      </c>
      <c r="G1516" s="0" t="n">
        <v>-0.192931245744276</v>
      </c>
      <c r="H1516" s="0" t="n">
        <v>-0.266892747405376</v>
      </c>
      <c r="I1516" s="0" t="n">
        <v>0</v>
      </c>
      <c r="J1516" s="87"/>
      <c r="K1516" s="87" t="n">
        <v>46007.3127546296</v>
      </c>
      <c r="L1516" s="89" t="s">
        <v>326</v>
      </c>
      <c r="M1516" s="88" t="b">
        <f aca="false">FALSE()</f>
        <v>0</v>
      </c>
      <c r="N1516" s="0" t="n">
        <v>1</v>
      </c>
      <c r="O1516" s="0" t="n">
        <v>71.4781687542557</v>
      </c>
      <c r="P1516" s="88" t="b">
        <f aca="false">FALSE()</f>
        <v>0</v>
      </c>
      <c r="Q1516" s="88" t="b">
        <f aca="false">FALSE()</f>
        <v>0</v>
      </c>
      <c r="R1516" s="0" t="n">
        <v>0.3841</v>
      </c>
      <c r="S1516" s="0" t="n">
        <v>1.64976605812314</v>
      </c>
      <c r="T1516" s="0" t="n">
        <v>71.88305</v>
      </c>
      <c r="U1516" s="0" t="n">
        <v>5</v>
      </c>
      <c r="V1516" s="0" t="n">
        <v>0</v>
      </c>
      <c r="W1516" s="0" t="n">
        <v>0</v>
      </c>
      <c r="X1516" s="0" t="n">
        <v>0.183375094446215</v>
      </c>
      <c r="Y1516" s="0" t="n">
        <v>0</v>
      </c>
      <c r="Z1516" s="0" t="n">
        <v>0.202440622872141</v>
      </c>
      <c r="AA1516" s="89" t="s">
        <v>153</v>
      </c>
      <c r="AB1516" s="0" t="n">
        <v>72.2879312457443</v>
      </c>
      <c r="AC1516" s="0" t="n">
        <v>1.04697366068601</v>
      </c>
      <c r="AD1516" s="89" t="s">
        <v>103</v>
      </c>
      <c r="AE1516" s="0" t="n">
        <v>202512</v>
      </c>
      <c r="AF1516" s="90" t="n">
        <v>46007</v>
      </c>
      <c r="AG1516" s="0" t="n">
        <v>1.04697366068601</v>
      </c>
    </row>
    <row r="1517" customFormat="false" ht="15" hidden="false" customHeight="false" outlineLevel="0" collapsed="false">
      <c r="A1517" s="87" t="n">
        <v>46007.3646759259</v>
      </c>
      <c r="B1517" s="0" t="n">
        <v>72.095</v>
      </c>
      <c r="C1517" s="88" t="b">
        <f aca="false">FALSE()</f>
        <v>0</v>
      </c>
      <c r="D1517" s="88" t="b">
        <f aca="false">FALSE()</f>
        <v>0</v>
      </c>
      <c r="E1517" s="0" t="n">
        <v>-0.61683124574428</v>
      </c>
      <c r="F1517" s="0" t="n">
        <v>-0.862964533779489</v>
      </c>
      <c r="G1517" s="0" t="n">
        <v>-0.192931245744276</v>
      </c>
      <c r="H1517" s="0" t="n">
        <v>-0.266892747405376</v>
      </c>
      <c r="I1517" s="0" t="n">
        <v>0</v>
      </c>
      <c r="J1517" s="87"/>
      <c r="K1517" s="87" t="n">
        <v>46007.3127546296</v>
      </c>
      <c r="L1517" s="89" t="s">
        <v>326</v>
      </c>
      <c r="M1517" s="88" t="b">
        <f aca="false">FALSE()</f>
        <v>0</v>
      </c>
      <c r="N1517" s="0" t="n">
        <v>1</v>
      </c>
      <c r="O1517" s="0" t="n">
        <v>71.4781687542557</v>
      </c>
      <c r="P1517" s="88" t="b">
        <f aca="false">FALSE()</f>
        <v>0</v>
      </c>
      <c r="Q1517" s="88" t="b">
        <f aca="false">FALSE()</f>
        <v>0</v>
      </c>
      <c r="R1517" s="0" t="n">
        <v>0.4412</v>
      </c>
      <c r="S1517" s="0" t="n">
        <v>1.54930065855029</v>
      </c>
      <c r="T1517" s="0" t="n">
        <v>71.88305</v>
      </c>
      <c r="U1517" s="0" t="n">
        <v>6</v>
      </c>
      <c r="V1517" s="0" t="n">
        <v>0</v>
      </c>
      <c r="W1517" s="0" t="n">
        <v>0</v>
      </c>
      <c r="X1517" s="0" t="n">
        <v>0.183375094446215</v>
      </c>
      <c r="Y1517" s="0" t="n">
        <v>0</v>
      </c>
      <c r="Z1517" s="0" t="n">
        <v>0.202440622872141</v>
      </c>
      <c r="AA1517" s="89" t="s">
        <v>153</v>
      </c>
      <c r="AB1517" s="0" t="n">
        <v>72.2879312457443</v>
      </c>
      <c r="AC1517" s="0" t="n">
        <v>1.04697366068601</v>
      </c>
      <c r="AD1517" s="89" t="s">
        <v>103</v>
      </c>
      <c r="AE1517" s="0" t="n">
        <v>202512</v>
      </c>
      <c r="AF1517" s="90" t="n">
        <v>46007</v>
      </c>
      <c r="AG1517" s="0" t="n">
        <v>1.04697366068601</v>
      </c>
    </row>
    <row r="1518" customFormat="false" ht="15" hidden="false" customHeight="false" outlineLevel="0" collapsed="false">
      <c r="A1518" s="87" t="n">
        <v>46007.3751273148</v>
      </c>
      <c r="B1518" s="0" t="n">
        <v>72.3758</v>
      </c>
      <c r="C1518" s="88" t="b">
        <f aca="false">FALSE()</f>
        <v>0</v>
      </c>
      <c r="D1518" s="88" t="b">
        <f aca="false">TRUE()</f>
        <v>1</v>
      </c>
      <c r="E1518" s="0" t="n">
        <v>-0.931211640122285</v>
      </c>
      <c r="F1518" s="0" t="n">
        <v>-1.30340402471301</v>
      </c>
      <c r="G1518" s="0" t="n">
        <v>0.026208359877728</v>
      </c>
      <c r="H1518" s="0" t="n">
        <v>0.0362246134132897</v>
      </c>
      <c r="I1518" s="0" t="n">
        <v>0.280799999999999</v>
      </c>
      <c r="J1518" s="87"/>
      <c r="K1518" s="87" t="n">
        <v>46007.3127546296</v>
      </c>
      <c r="L1518" s="89" t="s">
        <v>151</v>
      </c>
      <c r="M1518" s="88" t="b">
        <f aca="false">TRUE()</f>
        <v>1</v>
      </c>
      <c r="N1518" s="0" t="n">
        <v>1</v>
      </c>
      <c r="O1518" s="0" t="n">
        <v>71.4445883598777</v>
      </c>
      <c r="P1518" s="88" t="b">
        <f aca="false">FALSE()</f>
        <v>0</v>
      </c>
      <c r="Q1518" s="88" t="b">
        <f aca="false">TRUE()</f>
        <v>1</v>
      </c>
      <c r="R1518" s="0" t="n">
        <v>0.5696</v>
      </c>
      <c r="S1518" s="0" t="n">
        <v>1.63023451230674</v>
      </c>
      <c r="T1518" s="0" t="n">
        <v>71.89709</v>
      </c>
      <c r="U1518" s="0" t="n">
        <v>7</v>
      </c>
      <c r="V1518" s="0" t="n">
        <v>0.280799999999999</v>
      </c>
      <c r="W1518" s="0" t="n">
        <v>0.0140399999999999</v>
      </c>
      <c r="X1518" s="0" t="n">
        <v>0.193826874460582</v>
      </c>
      <c r="Y1518" s="0" t="n">
        <v>1.37627973800016</v>
      </c>
      <c r="Z1518" s="0" t="n">
        <v>0.22625082006114</v>
      </c>
      <c r="AA1518" s="89" t="s">
        <v>15</v>
      </c>
      <c r="AB1518" s="0" t="n">
        <v>72.3495916401223</v>
      </c>
      <c r="AC1518" s="0" t="n">
        <v>2.11583763484546</v>
      </c>
      <c r="AD1518" s="89" t="s">
        <v>103</v>
      </c>
      <c r="AE1518" s="0" t="n">
        <v>202512</v>
      </c>
      <c r="AF1518" s="90" t="n">
        <v>46007</v>
      </c>
      <c r="AG1518" s="0" t="n">
        <v>2.11583763484546</v>
      </c>
    </row>
    <row r="1519" customFormat="false" ht="15" hidden="false" customHeight="false" outlineLevel="0" collapsed="false">
      <c r="A1519" s="87" t="n">
        <v>46007.3855787037</v>
      </c>
      <c r="B1519" s="0" t="n">
        <v>72.6584</v>
      </c>
      <c r="C1519" s="88" t="b">
        <f aca="false">FALSE()</f>
        <v>0</v>
      </c>
      <c r="D1519" s="88" t="b">
        <f aca="false">TRUE()</f>
        <v>1</v>
      </c>
      <c r="E1519" s="0" t="n">
        <v>-1.29455790569921</v>
      </c>
      <c r="F1519" s="0" t="n">
        <v>-1.81402495676812</v>
      </c>
      <c r="G1519" s="0" t="n">
        <v>0.171722094300776</v>
      </c>
      <c r="H1519" s="0" t="n">
        <v>0.236901592488727</v>
      </c>
      <c r="I1519" s="0" t="n">
        <v>0.282600000000002</v>
      </c>
      <c r="J1519" s="87"/>
      <c r="K1519" s="87" t="n">
        <v>46007.3127546296</v>
      </c>
      <c r="L1519" s="89" t="s">
        <v>151</v>
      </c>
      <c r="M1519" s="88" t="b">
        <f aca="false">TRUE()</f>
        <v>1</v>
      </c>
      <c r="N1519" s="0" t="n">
        <v>1</v>
      </c>
      <c r="O1519" s="0" t="n">
        <v>71.3638420943008</v>
      </c>
      <c r="P1519" s="88" t="b">
        <f aca="false">FALSE()</f>
        <v>0</v>
      </c>
      <c r="Q1519" s="88" t="b">
        <f aca="false">TRUE()</f>
        <v>1</v>
      </c>
      <c r="R1519" s="0" t="n">
        <v>0.6027</v>
      </c>
      <c r="S1519" s="0" t="n">
        <v>1.75292323240016</v>
      </c>
      <c r="T1519" s="0" t="n">
        <v>71.92526</v>
      </c>
      <c r="U1519" s="0" t="n">
        <v>8</v>
      </c>
      <c r="V1519" s="0" t="n">
        <v>0.282600000000002</v>
      </c>
      <c r="W1519" s="0" t="n">
        <v>0.02817</v>
      </c>
      <c r="X1519" s="0" t="n">
        <v>0.202840681842985</v>
      </c>
      <c r="Y1519" s="0" t="n">
        <v>1.25433417837232</v>
      </c>
      <c r="Z1519" s="0" t="n">
        <v>0.280708952849611</v>
      </c>
      <c r="AA1519" s="89" t="s">
        <v>15</v>
      </c>
      <c r="AB1519" s="0" t="n">
        <v>72.4866779056992</v>
      </c>
      <c r="AC1519" s="0" t="n">
        <v>2.61174427305412</v>
      </c>
      <c r="AD1519" s="89" t="s">
        <v>103</v>
      </c>
      <c r="AE1519" s="0" t="n">
        <v>202512</v>
      </c>
      <c r="AF1519" s="90" t="n">
        <v>46007</v>
      </c>
      <c r="AG1519" s="0" t="n">
        <v>2.61174427305412</v>
      </c>
    </row>
    <row r="1520" customFormat="false" ht="15" hidden="false" customHeight="false" outlineLevel="0" collapsed="false">
      <c r="A1520" s="87" t="n">
        <v>46007.3956134259</v>
      </c>
      <c r="B1520" s="0" t="n">
        <v>72.941</v>
      </c>
      <c r="C1520" s="88" t="b">
        <f aca="false">FALSE()</f>
        <v>0</v>
      </c>
      <c r="D1520" s="88" t="b">
        <f aca="false">TRUE()</f>
        <v>1</v>
      </c>
      <c r="E1520" s="0" t="n">
        <v>-1.69371525264762</v>
      </c>
      <c r="F1520" s="0" t="n">
        <v>-2.37723480782973</v>
      </c>
      <c r="G1520" s="0" t="n">
        <v>0.253164747352372</v>
      </c>
      <c r="H1520" s="0" t="n">
        <v>0.348290393395847</v>
      </c>
      <c r="I1520" s="0" t="n">
        <v>0.282600000000002</v>
      </c>
      <c r="J1520" s="87"/>
      <c r="K1520" s="87" t="n">
        <v>46007.3127546296</v>
      </c>
      <c r="L1520" s="89" t="s">
        <v>151</v>
      </c>
      <c r="M1520" s="88" t="b">
        <f aca="false">TRUE()</f>
        <v>1</v>
      </c>
      <c r="N1520" s="0" t="n">
        <v>1</v>
      </c>
      <c r="O1520" s="0" t="n">
        <v>71.2472847473524</v>
      </c>
      <c r="P1520" s="88" t="b">
        <f aca="false">FALSE()</f>
        <v>0</v>
      </c>
      <c r="Q1520" s="88" t="b">
        <f aca="false">TRUE()</f>
        <v>1</v>
      </c>
      <c r="R1520" s="0" t="n">
        <v>0.6088</v>
      </c>
      <c r="S1520" s="0" t="n">
        <v>1.85848361418102</v>
      </c>
      <c r="T1520" s="0" t="n">
        <v>71.96756</v>
      </c>
      <c r="U1520" s="0" t="n">
        <v>9</v>
      </c>
      <c r="V1520" s="0" t="n">
        <v>0.282600000000002</v>
      </c>
      <c r="W1520" s="0" t="n">
        <v>0.0423000000000001</v>
      </c>
      <c r="X1520" s="0" t="n">
        <v>0.210474456507449</v>
      </c>
      <c r="Y1520" s="0" t="n">
        <v>1.14170623831257</v>
      </c>
      <c r="Z1520" s="0" t="n">
        <v>0.36013762632381</v>
      </c>
      <c r="AA1520" s="89" t="s">
        <v>15</v>
      </c>
      <c r="AB1520" s="0" t="n">
        <v>72.6878352526476</v>
      </c>
      <c r="AC1520" s="0" t="n">
        <v>2.70296666842789</v>
      </c>
      <c r="AD1520" s="89" t="s">
        <v>103</v>
      </c>
      <c r="AE1520" s="0" t="n">
        <v>202512</v>
      </c>
      <c r="AF1520" s="90" t="n">
        <v>46007</v>
      </c>
      <c r="AG1520" s="0" t="n">
        <v>2.70296666842789</v>
      </c>
    </row>
    <row r="1521" customFormat="false" ht="15" hidden="false" customHeight="false" outlineLevel="0" collapsed="false">
      <c r="A1521" s="87" t="n">
        <v>46007.4060648148</v>
      </c>
      <c r="B1521" s="0" t="n">
        <v>73.2236</v>
      </c>
      <c r="C1521" s="88" t="b">
        <f aca="false">FALSE()</f>
        <v>0</v>
      </c>
      <c r="D1521" s="88" t="b">
        <f aca="false">TRUE()</f>
        <v>1</v>
      </c>
      <c r="E1521" s="0" t="n">
        <v>-2.09371955476506</v>
      </c>
      <c r="F1521" s="0" t="n">
        <v>-2.94351620115133</v>
      </c>
      <c r="G1521" s="0" t="n">
        <v>0.277240445234938</v>
      </c>
      <c r="H1521" s="0" t="n">
        <v>0.380060700667039</v>
      </c>
      <c r="I1521" s="0" t="n">
        <v>0.282600000000002</v>
      </c>
      <c r="J1521" s="87"/>
      <c r="K1521" s="87" t="n">
        <v>46007.3127546296</v>
      </c>
      <c r="L1521" s="89" t="s">
        <v>151</v>
      </c>
      <c r="M1521" s="88" t="b">
        <f aca="false">TRUE()</f>
        <v>1</v>
      </c>
      <c r="N1521" s="0" t="n">
        <v>1</v>
      </c>
      <c r="O1521" s="0" t="n">
        <v>71.129880445235</v>
      </c>
      <c r="P1521" s="88" t="b">
        <f aca="false">FALSE()</f>
        <v>0</v>
      </c>
      <c r="Q1521" s="88" t="b">
        <f aca="false">TRUE()</f>
        <v>1</v>
      </c>
      <c r="R1521" s="0" t="n">
        <v>0.6026</v>
      </c>
      <c r="S1521" s="0" t="n">
        <v>1.93368532348058</v>
      </c>
      <c r="T1521" s="0" t="n">
        <v>72.03812</v>
      </c>
      <c r="U1521" s="0" t="n">
        <v>10</v>
      </c>
      <c r="V1521" s="0" t="n">
        <v>0.282600000000002</v>
      </c>
      <c r="W1521" s="0" t="n">
        <v>0.0705600000000004</v>
      </c>
      <c r="X1521" s="0" t="n">
        <v>0.202341811897852</v>
      </c>
      <c r="Y1521" s="0" t="n">
        <v>1.0479297284688</v>
      </c>
      <c r="Z1521" s="0" t="n">
        <v>0.45411977738253</v>
      </c>
      <c r="AA1521" s="89" t="s">
        <v>15</v>
      </c>
      <c r="AB1521" s="0" t="n">
        <v>72.9463595547651</v>
      </c>
      <c r="AC1521" s="0" t="n">
        <v>2.61050070717665</v>
      </c>
      <c r="AD1521" s="89" t="s">
        <v>103</v>
      </c>
      <c r="AE1521" s="0" t="n">
        <v>202512</v>
      </c>
      <c r="AF1521" s="90" t="n">
        <v>46007</v>
      </c>
      <c r="AG1521" s="0" t="n">
        <v>2.61050070717665</v>
      </c>
    </row>
    <row r="1522" customFormat="false" ht="15" hidden="false" customHeight="false" outlineLevel="0" collapsed="false">
      <c r="A1522" s="87" t="n">
        <v>46007.4165046296</v>
      </c>
      <c r="B1522" s="0" t="n">
        <v>73.2236</v>
      </c>
      <c r="C1522" s="88" t="b">
        <f aca="false">FALSE()</f>
        <v>0</v>
      </c>
      <c r="D1522" s="88" t="b">
        <f aca="false">TRUE()</f>
        <v>1</v>
      </c>
      <c r="E1522" s="0" t="n">
        <v>-2.18103671894654</v>
      </c>
      <c r="F1522" s="0" t="n">
        <v>-3.07004226511096</v>
      </c>
      <c r="G1522" s="0" t="n">
        <v>0.0770632810534692</v>
      </c>
      <c r="H1522" s="0" t="n">
        <v>0.105354654519833</v>
      </c>
      <c r="I1522" s="0" t="n">
        <v>0</v>
      </c>
      <c r="J1522" s="87"/>
      <c r="K1522" s="87" t="n">
        <v>46007.3127546296</v>
      </c>
      <c r="L1522" s="89" t="s">
        <v>151</v>
      </c>
      <c r="M1522" s="88" t="b">
        <f aca="false">TRUE()</f>
        <v>1</v>
      </c>
      <c r="N1522" s="0" t="n">
        <v>1</v>
      </c>
      <c r="O1522" s="0" t="n">
        <v>71.0425632810535</v>
      </c>
      <c r="P1522" s="88" t="b">
        <f aca="false">FALSE()</f>
        <v>0</v>
      </c>
      <c r="Q1522" s="88" t="b">
        <f aca="false">TRUE()</f>
        <v>1</v>
      </c>
      <c r="R1522" s="0" t="n">
        <v>0.5717</v>
      </c>
      <c r="S1522" s="0" t="n">
        <v>1.95303302030156</v>
      </c>
      <c r="T1522" s="0" t="n">
        <v>72.09455</v>
      </c>
      <c r="U1522" s="0" t="n">
        <v>11</v>
      </c>
      <c r="V1522" s="0" t="n">
        <v>0</v>
      </c>
      <c r="W1522" s="0" t="n">
        <v>0.0564300000000002</v>
      </c>
      <c r="X1522" s="0" t="n">
        <v>0.196539346803905</v>
      </c>
      <c r="Y1522" s="0" t="n">
        <v>-0.287118080514955</v>
      </c>
      <c r="Z1522" s="0" t="n">
        <v>0.525993359473269</v>
      </c>
      <c r="AA1522" s="89" t="s">
        <v>15</v>
      </c>
      <c r="AB1522" s="0" t="n">
        <v>73.1465367189465</v>
      </c>
      <c r="AC1522" s="0" t="n">
        <v>2.14650998851134</v>
      </c>
      <c r="AD1522" s="89" t="s">
        <v>103</v>
      </c>
      <c r="AE1522" s="0" t="n">
        <v>202512</v>
      </c>
      <c r="AF1522" s="90" t="n">
        <v>46007</v>
      </c>
      <c r="AG1522" s="0" t="n">
        <v>2.14650998851134</v>
      </c>
    </row>
    <row r="1523" customFormat="false" ht="15" hidden="false" customHeight="false" outlineLevel="0" collapsed="false">
      <c r="A1523" s="87" t="n">
        <v>46007.4269560185</v>
      </c>
      <c r="B1523" s="0" t="n">
        <v>73.2236</v>
      </c>
      <c r="C1523" s="88" t="b">
        <f aca="false">FALSE()</f>
        <v>0</v>
      </c>
      <c r="D1523" s="88" t="b">
        <f aca="false">TRUE()</f>
        <v>1</v>
      </c>
      <c r="E1523" s="0" t="n">
        <v>-2.23951223531567</v>
      </c>
      <c r="F1523" s="0" t="n">
        <v>-3.15494965961916</v>
      </c>
      <c r="G1523" s="0" t="n">
        <v>-0.0942722353156426</v>
      </c>
      <c r="H1523" s="0" t="n">
        <v>-0.128580157117863</v>
      </c>
      <c r="I1523" s="0" t="n">
        <v>0</v>
      </c>
      <c r="J1523" s="87"/>
      <c r="K1523" s="87" t="n">
        <v>46007.3127546296</v>
      </c>
      <c r="L1523" s="89" t="s">
        <v>326</v>
      </c>
      <c r="M1523" s="88" t="b">
        <f aca="false">FALSE()</f>
        <v>0</v>
      </c>
      <c r="N1523" s="0" t="n">
        <v>1</v>
      </c>
      <c r="O1523" s="0" t="n">
        <v>70.9840877646843</v>
      </c>
      <c r="P1523" s="88" t="b">
        <f aca="false">FALSE()</f>
        <v>0</v>
      </c>
      <c r="Q1523" s="88" t="b">
        <f aca="false">FALSE()</f>
        <v>0</v>
      </c>
      <c r="R1523" s="0" t="n">
        <v>0.5511</v>
      </c>
      <c r="S1523" s="0" t="n">
        <v>1.94348207644564</v>
      </c>
      <c r="T1523" s="0" t="n">
        <v>72.15098</v>
      </c>
      <c r="U1523" s="0" t="n">
        <v>12</v>
      </c>
      <c r="V1523" s="0" t="n">
        <v>0</v>
      </c>
      <c r="W1523" s="0" t="n">
        <v>0.0564300000000002</v>
      </c>
      <c r="X1523" s="0" t="n">
        <v>0.196539346803905</v>
      </c>
      <c r="Y1523" s="0" t="n">
        <v>-0.287118080514955</v>
      </c>
      <c r="Z1523" s="0" t="n">
        <v>0.583446117657829</v>
      </c>
      <c r="AA1523" s="89" t="s">
        <v>15</v>
      </c>
      <c r="AB1523" s="0" t="n">
        <v>73.3178722353157</v>
      </c>
      <c r="AC1523" s="0" t="n">
        <v>1.83842169403048</v>
      </c>
      <c r="AD1523" s="89" t="s">
        <v>103</v>
      </c>
      <c r="AE1523" s="0" t="n">
        <v>202512</v>
      </c>
      <c r="AF1523" s="90" t="n">
        <v>46007</v>
      </c>
      <c r="AG1523" s="0" t="n">
        <v>1.83842169403048</v>
      </c>
    </row>
    <row r="1524" customFormat="false" ht="15" hidden="false" customHeight="false" outlineLevel="0" collapsed="false">
      <c r="A1524" s="87" t="n">
        <v>46007.4370601852</v>
      </c>
      <c r="B1524" s="0" t="n">
        <v>73.2236</v>
      </c>
      <c r="C1524" s="88" t="b">
        <f aca="false">FALSE()</f>
        <v>0</v>
      </c>
      <c r="D1524" s="88" t="b">
        <f aca="false">TRUE()</f>
        <v>1</v>
      </c>
      <c r="E1524" s="0" t="n">
        <v>-2.25056066273113</v>
      </c>
      <c r="F1524" s="0" t="n">
        <v>-3.17100786967331</v>
      </c>
      <c r="G1524" s="0" t="n">
        <v>-0.246440662731104</v>
      </c>
      <c r="H1524" s="0" t="n">
        <v>-0.335430143372868</v>
      </c>
      <c r="I1524" s="0" t="n">
        <v>0</v>
      </c>
      <c r="J1524" s="87"/>
      <c r="K1524" s="87" t="n">
        <v>46007.3127546296</v>
      </c>
      <c r="L1524" s="89" t="s">
        <v>326</v>
      </c>
      <c r="M1524" s="88" t="b">
        <f aca="false">FALSE()</f>
        <v>0</v>
      </c>
      <c r="N1524" s="0" t="n">
        <v>1</v>
      </c>
      <c r="O1524" s="0" t="n">
        <v>70.9730393372689</v>
      </c>
      <c r="P1524" s="88" t="b">
        <f aca="false">FALSE()</f>
        <v>0</v>
      </c>
      <c r="Q1524" s="88" t="b">
        <f aca="false">FALSE()</f>
        <v>0</v>
      </c>
      <c r="R1524" s="0" t="n">
        <v>0.5356</v>
      </c>
      <c r="S1524" s="0" t="n">
        <v>1.91746202553701</v>
      </c>
      <c r="T1524" s="0" t="n">
        <v>72.22154</v>
      </c>
      <c r="U1524" s="0" t="n">
        <v>13</v>
      </c>
      <c r="V1524" s="0" t="n">
        <v>0</v>
      </c>
      <c r="W1524" s="0" t="n">
        <v>0.0705600000000004</v>
      </c>
      <c r="X1524" s="0" t="n">
        <v>0.180376280387185</v>
      </c>
      <c r="Y1524" s="0" t="n">
        <v>-0.391182254388108</v>
      </c>
      <c r="Z1524" s="0" t="n">
        <v>0.624250331365562</v>
      </c>
      <c r="AA1524" s="89" t="s">
        <v>15</v>
      </c>
      <c r="AB1524" s="0" t="n">
        <v>73.4700406627311</v>
      </c>
      <c r="AC1524" s="0" t="n">
        <v>1.60522141463343</v>
      </c>
      <c r="AD1524" s="89" t="s">
        <v>103</v>
      </c>
      <c r="AE1524" s="0" t="n">
        <v>202512</v>
      </c>
      <c r="AF1524" s="90" t="n">
        <v>46007</v>
      </c>
      <c r="AG1524" s="0" t="n">
        <v>1.60522141463343</v>
      </c>
    </row>
    <row r="1525" customFormat="false" ht="15" hidden="false" customHeight="false" outlineLevel="0" collapsed="false">
      <c r="A1525" s="87" t="n">
        <v>46007.4475115741</v>
      </c>
      <c r="B1525" s="0" t="n">
        <v>73.5062</v>
      </c>
      <c r="C1525" s="88" t="b">
        <f aca="false">FALSE()</f>
        <v>0</v>
      </c>
      <c r="D1525" s="88" t="b">
        <f aca="false">TRUE()</f>
        <v>1</v>
      </c>
      <c r="E1525" s="0" t="n">
        <v>-2.55671447053005</v>
      </c>
      <c r="F1525" s="0" t="n">
        <v>-3.60357013366656</v>
      </c>
      <c r="G1525" s="0" t="n">
        <v>-0.156774470530038</v>
      </c>
      <c r="H1525" s="0" t="n">
        <v>-0.21282669028354</v>
      </c>
      <c r="I1525" s="0" t="n">
        <v>0.282600000000002</v>
      </c>
      <c r="J1525" s="87"/>
      <c r="K1525" s="87" t="n">
        <v>46007.3127546296</v>
      </c>
      <c r="L1525" s="89" t="s">
        <v>326</v>
      </c>
      <c r="M1525" s="88" t="b">
        <f aca="false">FALSE()</f>
        <v>0</v>
      </c>
      <c r="N1525" s="0" t="n">
        <v>0</v>
      </c>
      <c r="O1525" s="0" t="n">
        <v>70.94948552947</v>
      </c>
      <c r="P1525" s="88" t="b">
        <f aca="false">FALSE()</f>
        <v>0</v>
      </c>
      <c r="Q1525" s="88" t="b">
        <f aca="false">FALSE()</f>
        <v>0</v>
      </c>
      <c r="R1525" s="0" t="n">
        <v>0.5179</v>
      </c>
      <c r="S1525" s="0" t="n">
        <v>1.90685017357515</v>
      </c>
      <c r="T1525" s="0" t="n">
        <v>72.30623</v>
      </c>
      <c r="U1525" s="0" t="n">
        <v>14</v>
      </c>
      <c r="V1525" s="0" t="n">
        <v>0.282600000000002</v>
      </c>
      <c r="W1525" s="0" t="n">
        <v>0.0846900000000005</v>
      </c>
      <c r="X1525" s="0" t="n">
        <v>0.185552596884352</v>
      </c>
      <c r="Y1525" s="0" t="n">
        <v>1.06659784515628</v>
      </c>
      <c r="Z1525" s="0" t="n">
        <v>0.67837223526502</v>
      </c>
      <c r="AA1525" s="89" t="s">
        <v>15</v>
      </c>
      <c r="AB1525" s="0" t="n">
        <v>73.6629744705301</v>
      </c>
      <c r="AC1525" s="0" t="n">
        <v>1.76889609807102</v>
      </c>
      <c r="AD1525" s="89" t="s">
        <v>103</v>
      </c>
      <c r="AE1525" s="0" t="n">
        <v>202512</v>
      </c>
      <c r="AF1525" s="90" t="n">
        <v>46007</v>
      </c>
      <c r="AG1525" s="0" t="n">
        <v>1.76889609807102</v>
      </c>
    </row>
    <row r="1526" customFormat="false" ht="15" hidden="false" customHeight="false" outlineLevel="0" collapsed="false">
      <c r="A1526" s="87" t="n">
        <v>46007.457974537</v>
      </c>
      <c r="B1526" s="0" t="n">
        <v>73.5062</v>
      </c>
      <c r="C1526" s="88" t="b">
        <f aca="false">FALSE()</f>
        <v>0</v>
      </c>
      <c r="D1526" s="88" t="b">
        <f aca="false">TRUE()</f>
        <v>1</v>
      </c>
      <c r="E1526" s="0" t="n">
        <v>-2.55137125292755</v>
      </c>
      <c r="F1526" s="0" t="n">
        <v>-3.59576831905583</v>
      </c>
      <c r="G1526" s="0" t="n">
        <v>-0.320811252927527</v>
      </c>
      <c r="H1526" s="0" t="n">
        <v>-0.434544548780993</v>
      </c>
      <c r="I1526" s="0" t="n">
        <v>0</v>
      </c>
      <c r="J1526" s="87"/>
      <c r="K1526" s="87" t="n">
        <v>46007.3127546296</v>
      </c>
      <c r="L1526" s="89" t="s">
        <v>326</v>
      </c>
      <c r="M1526" s="88" t="b">
        <f aca="false">FALSE()</f>
        <v>0</v>
      </c>
      <c r="N1526" s="0" t="n">
        <v>0</v>
      </c>
      <c r="O1526" s="0" t="n">
        <v>70.9548287470725</v>
      </c>
      <c r="P1526" s="88" t="b">
        <f aca="false">FALSE()</f>
        <v>0</v>
      </c>
      <c r="Q1526" s="88" t="b">
        <f aca="false">FALSE()</f>
        <v>0</v>
      </c>
      <c r="R1526" s="0" t="n">
        <v>0.5035</v>
      </c>
      <c r="S1526" s="0" t="n">
        <v>1.88327456611152</v>
      </c>
      <c r="T1526" s="0" t="n">
        <v>72.39092</v>
      </c>
      <c r="U1526" s="0" t="n">
        <v>15</v>
      </c>
      <c r="V1526" s="0" t="n">
        <v>0</v>
      </c>
      <c r="W1526" s="0" t="n">
        <v>0.0846900000000005</v>
      </c>
      <c r="X1526" s="0" t="n">
        <v>0.185552596884352</v>
      </c>
      <c r="Y1526" s="0" t="n">
        <v>-0.456420451246957</v>
      </c>
      <c r="Z1526" s="0" t="n">
        <v>0.718045626463769</v>
      </c>
      <c r="AA1526" s="89" t="s">
        <v>15</v>
      </c>
      <c r="AB1526" s="0" t="n">
        <v>73.8270112529275</v>
      </c>
      <c r="AC1526" s="0" t="n">
        <v>1.55321606162068</v>
      </c>
      <c r="AD1526" s="89" t="s">
        <v>103</v>
      </c>
      <c r="AE1526" s="0" t="n">
        <v>202512</v>
      </c>
      <c r="AF1526" s="90" t="n">
        <v>46007</v>
      </c>
      <c r="AG1526" s="0" t="n">
        <v>1.55321606162068</v>
      </c>
    </row>
    <row r="1527" customFormat="false" ht="15" hidden="false" customHeight="false" outlineLevel="0" collapsed="false">
      <c r="A1527" s="87" t="n">
        <v>46007.4684143519</v>
      </c>
      <c r="B1527" s="0" t="n">
        <v>73.5062</v>
      </c>
      <c r="C1527" s="88" t="b">
        <f aca="false">FALSE()</f>
        <v>0</v>
      </c>
      <c r="D1527" s="88" t="b">
        <f aca="false">TRUE()</f>
        <v>1</v>
      </c>
      <c r="E1527" s="0" t="n">
        <v>-2.52175112144313</v>
      </c>
      <c r="F1527" s="0" t="n">
        <v>-3.55254025534163</v>
      </c>
      <c r="G1527" s="0" t="n">
        <v>-0.460571121443124</v>
      </c>
      <c r="H1527" s="0" t="n">
        <v>-0.62267301175947</v>
      </c>
      <c r="I1527" s="0" t="n">
        <v>0</v>
      </c>
      <c r="J1527" s="87"/>
      <c r="K1527" s="87" t="n">
        <v>46007.3127546296</v>
      </c>
      <c r="L1527" s="89" t="s">
        <v>326</v>
      </c>
      <c r="M1527" s="88" t="b">
        <f aca="false">FALSE()</f>
        <v>0</v>
      </c>
      <c r="N1527" s="0" t="n">
        <v>0</v>
      </c>
      <c r="O1527" s="0" t="n">
        <v>70.9844488785569</v>
      </c>
      <c r="P1527" s="88" t="b">
        <f aca="false">FALSE()</f>
        <v>0</v>
      </c>
      <c r="Q1527" s="88" t="b">
        <f aca="false">FALSE()</f>
        <v>0</v>
      </c>
      <c r="R1527" s="0" t="n">
        <v>0.4922</v>
      </c>
      <c r="S1527" s="0" t="n">
        <v>1.85196147545833</v>
      </c>
      <c r="T1527" s="0" t="n">
        <v>72.47561</v>
      </c>
      <c r="U1527" s="0" t="n">
        <v>16</v>
      </c>
      <c r="V1527" s="0" t="n">
        <v>0</v>
      </c>
      <c r="W1527" s="0" t="n">
        <v>0.0846900000000005</v>
      </c>
      <c r="X1527" s="0" t="n">
        <v>0.185552596884352</v>
      </c>
      <c r="Y1527" s="0" t="n">
        <v>-0.456420451246957</v>
      </c>
      <c r="Z1527" s="0" t="n">
        <v>0.745580560721561</v>
      </c>
      <c r="AA1527" s="89" t="s">
        <v>15</v>
      </c>
      <c r="AB1527" s="0" t="n">
        <v>73.9667711214431</v>
      </c>
      <c r="AC1527" s="0" t="n">
        <v>1.38226511566049</v>
      </c>
      <c r="AD1527" s="89" t="s">
        <v>103</v>
      </c>
      <c r="AE1527" s="0" t="n">
        <v>202512</v>
      </c>
      <c r="AF1527" s="90" t="n">
        <v>46007</v>
      </c>
      <c r="AG1527" s="0" t="n">
        <v>1.38226511566049</v>
      </c>
    </row>
    <row r="1528" customFormat="false" ht="15" hidden="false" customHeight="false" outlineLevel="0" collapsed="false">
      <c r="A1528" s="87" t="n">
        <v>46007.4785185185</v>
      </c>
      <c r="B1528" s="0" t="n">
        <v>73.7888</v>
      </c>
      <c r="C1528" s="88" t="b">
        <f aca="false">FALSE()</f>
        <v>0</v>
      </c>
      <c r="D1528" s="88" t="b">
        <f aca="false">TRUE()</f>
        <v>1</v>
      </c>
      <c r="E1528" s="0" t="n">
        <v>-2.78054063680088</v>
      </c>
      <c r="F1528" s="0" t="n">
        <v>-3.91579889682795</v>
      </c>
      <c r="G1528" s="0" t="n">
        <v>-0.351800636800903</v>
      </c>
      <c r="H1528" s="0" t="n">
        <v>-0.474504702928291</v>
      </c>
      <c r="I1528" s="0" t="n">
        <v>0.282599999999988</v>
      </c>
      <c r="J1528" s="87"/>
      <c r="K1528" s="87" t="n">
        <v>46007.3127546296</v>
      </c>
      <c r="L1528" s="89" t="s">
        <v>326</v>
      </c>
      <c r="M1528" s="88" t="b">
        <f aca="false">FALSE()</f>
        <v>0</v>
      </c>
      <c r="N1528" s="0" t="n">
        <v>0</v>
      </c>
      <c r="O1528" s="0" t="n">
        <v>71.0082593631991</v>
      </c>
      <c r="P1528" s="88" t="b">
        <f aca="false">FALSE()</f>
        <v>0</v>
      </c>
      <c r="Q1528" s="88" t="b">
        <f aca="false">FALSE()</f>
        <v>0</v>
      </c>
      <c r="R1528" s="0" t="n">
        <v>0.5034</v>
      </c>
      <c r="S1528" s="0" t="n">
        <v>1.83424318661139</v>
      </c>
      <c r="T1528" s="0" t="n">
        <v>72.57443</v>
      </c>
      <c r="U1528" s="0" t="n">
        <v>17</v>
      </c>
      <c r="V1528" s="0" t="n">
        <v>0.282599999999988</v>
      </c>
      <c r="W1528" s="0" t="n">
        <v>0.0988199999999999</v>
      </c>
      <c r="X1528" s="0" t="n">
        <v>0.189482451902406</v>
      </c>
      <c r="Y1528" s="0" t="n">
        <v>0.969905118678985</v>
      </c>
      <c r="Z1528" s="0" t="n">
        <v>0.783085318400444</v>
      </c>
      <c r="AA1528" s="89" t="s">
        <v>15</v>
      </c>
      <c r="AB1528" s="0" t="n">
        <v>74.1406006368009</v>
      </c>
      <c r="AC1528" s="0" t="n">
        <v>1.5507505650604</v>
      </c>
      <c r="AD1528" s="89" t="s">
        <v>103</v>
      </c>
      <c r="AE1528" s="0" t="n">
        <v>202512</v>
      </c>
      <c r="AF1528" s="90" t="n">
        <v>46007</v>
      </c>
      <c r="AG1528" s="0" t="n">
        <v>1.5507505650604</v>
      </c>
    </row>
    <row r="1529" customFormat="false" ht="15" hidden="false" customHeight="false" outlineLevel="0" collapsed="false">
      <c r="A1529" s="87" t="n">
        <v>46007.4852546296</v>
      </c>
      <c r="B1529" s="0" t="n">
        <v>73.7888</v>
      </c>
      <c r="C1529" s="88" t="b">
        <f aca="false">FALSE()</f>
        <v>0</v>
      </c>
      <c r="D1529" s="88" t="b">
        <f aca="false">TRUE()</f>
        <v>1</v>
      </c>
      <c r="E1529" s="0" t="n">
        <v>-2.7279967599529</v>
      </c>
      <c r="F1529" s="0" t="n">
        <v>-3.83896133391229</v>
      </c>
      <c r="G1529" s="0" t="n">
        <v>-0.496896759952932</v>
      </c>
      <c r="H1529" s="0" t="n">
        <v>-0.66889964236131</v>
      </c>
      <c r="I1529" s="0" t="n">
        <v>0</v>
      </c>
      <c r="J1529" s="87"/>
      <c r="K1529" s="87" t="n">
        <v>46007.3127546296</v>
      </c>
      <c r="L1529" s="89" t="s">
        <v>326</v>
      </c>
      <c r="M1529" s="88" t="b">
        <f aca="false">FALSE()</f>
        <v>0</v>
      </c>
      <c r="N1529" s="0" t="n">
        <v>0</v>
      </c>
      <c r="O1529" s="0" t="n">
        <v>71.0608032400471</v>
      </c>
      <c r="P1529" s="88" t="b">
        <f aca="false">FALSE()</f>
        <v>0</v>
      </c>
      <c r="Q1529" s="88" t="b">
        <f aca="false">FALSE()</f>
        <v>0</v>
      </c>
      <c r="R1529" s="0" t="n">
        <v>0.4922</v>
      </c>
      <c r="S1529" s="0" t="n">
        <v>1.8092115424576</v>
      </c>
      <c r="T1529" s="0" t="n">
        <v>72.67325</v>
      </c>
      <c r="U1529" s="0" t="n">
        <v>18</v>
      </c>
      <c r="V1529" s="0" t="n">
        <v>0</v>
      </c>
      <c r="W1529" s="0" t="n">
        <v>0.0988199999999999</v>
      </c>
      <c r="X1529" s="0" t="n">
        <v>0.189482451902406</v>
      </c>
      <c r="Y1529" s="0" t="n">
        <v>-0.52152586694887</v>
      </c>
      <c r="Z1529" s="0" t="n">
        <v>0.80622337997646</v>
      </c>
      <c r="AA1529" s="89" t="s">
        <v>15</v>
      </c>
      <c r="AB1529" s="0" t="n">
        <v>74.2856967599529</v>
      </c>
      <c r="AC1529" s="0" t="n">
        <v>1.38367359184319</v>
      </c>
      <c r="AD1529" s="89" t="s">
        <v>103</v>
      </c>
      <c r="AE1529" s="0" t="n">
        <v>202512</v>
      </c>
      <c r="AF1529" s="90" t="n">
        <v>46007</v>
      </c>
      <c r="AG1529" s="0" t="n">
        <v>1.38367359184319</v>
      </c>
    </row>
    <row r="1530" customFormat="false" ht="15" hidden="false" customHeight="false" outlineLevel="0" collapsed="false">
      <c r="A1530" s="87" t="n">
        <v>46007.4854050926</v>
      </c>
      <c r="B1530" s="0" t="n">
        <v>73.7888</v>
      </c>
      <c r="C1530" s="88" t="b">
        <f aca="false">FALSE()</f>
        <v>0</v>
      </c>
      <c r="D1530" s="88" t="b">
        <f aca="false">TRUE()</f>
        <v>1</v>
      </c>
      <c r="E1530" s="0" t="n">
        <v>-2.64916491766735</v>
      </c>
      <c r="F1530" s="0" t="n">
        <v>-3.72389444309261</v>
      </c>
      <c r="G1530" s="0" t="n">
        <v>-0.615704917667358</v>
      </c>
      <c r="H1530" s="0" t="n">
        <v>-0.827510267488063</v>
      </c>
      <c r="I1530" s="0" t="n">
        <v>0</v>
      </c>
      <c r="J1530" s="87"/>
      <c r="K1530" s="87" t="n">
        <v>46007.3127546296</v>
      </c>
      <c r="L1530" s="89" t="s">
        <v>326</v>
      </c>
      <c r="M1530" s="88" t="b">
        <f aca="false">FALSE()</f>
        <v>0</v>
      </c>
      <c r="N1530" s="0" t="n">
        <v>0</v>
      </c>
      <c r="O1530" s="0" t="n">
        <v>71.1396350823327</v>
      </c>
      <c r="P1530" s="88" t="b">
        <f aca="false">FALSE()</f>
        <v>0</v>
      </c>
      <c r="Q1530" s="88" t="b">
        <f aca="false">FALSE()</f>
        <v>0</v>
      </c>
      <c r="R1530" s="0" t="n">
        <v>0.483</v>
      </c>
      <c r="S1530" s="0" t="n">
        <v>1.77955097108471</v>
      </c>
      <c r="T1530" s="0" t="n">
        <v>72.77207</v>
      </c>
      <c r="U1530" s="0" t="n">
        <v>19</v>
      </c>
      <c r="V1530" s="0" t="n">
        <v>0</v>
      </c>
      <c r="W1530" s="0" t="n">
        <v>0.0988199999999999</v>
      </c>
      <c r="X1530" s="0" t="n">
        <v>0.189482451902406</v>
      </c>
      <c r="Y1530" s="0" t="n">
        <v>-0.52152586694887</v>
      </c>
      <c r="Z1530" s="0" t="n">
        <v>0.816217458833676</v>
      </c>
      <c r="AA1530" s="89" t="s">
        <v>15</v>
      </c>
      <c r="AB1530" s="0" t="n">
        <v>74.4045049176674</v>
      </c>
      <c r="AC1530" s="0" t="n">
        <v>1.24566068637253</v>
      </c>
      <c r="AD1530" s="89" t="s">
        <v>103</v>
      </c>
      <c r="AE1530" s="0" t="n">
        <v>202512</v>
      </c>
      <c r="AF1530" s="90" t="n">
        <v>46007</v>
      </c>
      <c r="AG1530" s="0" t="n">
        <v>1.24566068637253</v>
      </c>
    </row>
    <row r="1531" customFormat="false" ht="15" hidden="false" customHeight="false" outlineLevel="0" collapsed="false">
      <c r="A1531" s="87" t="n">
        <v>46007.487349537</v>
      </c>
      <c r="B1531" s="0" t="n">
        <v>73.7888</v>
      </c>
      <c r="C1531" s="88" t="b">
        <f aca="false">FALSE()</f>
        <v>0</v>
      </c>
      <c r="D1531" s="88" t="b">
        <f aca="false">TRUE()</f>
        <v>1</v>
      </c>
      <c r="E1531" s="0" t="n">
        <v>-2.54501420188386</v>
      </c>
      <c r="F1531" s="0" t="n">
        <v>-3.5722613184758</v>
      </c>
      <c r="G1531" s="0" t="n">
        <v>-0.709194201883875</v>
      </c>
      <c r="H1531" s="0" t="n">
        <v>-0.951964156191928</v>
      </c>
      <c r="I1531" s="0" t="n">
        <v>0</v>
      </c>
      <c r="J1531" s="87"/>
      <c r="K1531" s="87" t="n">
        <v>46007.3127546296</v>
      </c>
      <c r="L1531" s="89" t="s">
        <v>326</v>
      </c>
      <c r="M1531" s="88" t="b">
        <f aca="false">FALSE()</f>
        <v>0</v>
      </c>
      <c r="N1531" s="0" t="n">
        <v>0</v>
      </c>
      <c r="O1531" s="0" t="n">
        <v>71.2437857981161</v>
      </c>
      <c r="P1531" s="88" t="b">
        <f aca="false">FALSE()</f>
        <v>0</v>
      </c>
      <c r="Q1531" s="88" t="b">
        <f aca="false">FALSE()</f>
        <v>0</v>
      </c>
      <c r="R1531" s="0" t="n">
        <v>0.4752</v>
      </c>
      <c r="S1531" s="0" t="n">
        <v>1.74698714200444</v>
      </c>
      <c r="T1531" s="0" t="n">
        <v>72.87089</v>
      </c>
      <c r="U1531" s="0" t="n">
        <v>20</v>
      </c>
      <c r="V1531" s="0" t="n">
        <v>0</v>
      </c>
      <c r="W1531" s="0" t="n">
        <v>0.0988199999999999</v>
      </c>
      <c r="X1531" s="0" t="n">
        <v>0.189482451902406</v>
      </c>
      <c r="Y1531" s="0" t="n">
        <v>-0.52152586694887</v>
      </c>
      <c r="Z1531" s="0" t="n">
        <v>0.813552100941934</v>
      </c>
      <c r="AA1531" s="89" t="s">
        <v>15</v>
      </c>
      <c r="AB1531" s="0" t="n">
        <v>74.4979942018839</v>
      </c>
      <c r="AC1531" s="0" t="n">
        <v>1.12827438947946</v>
      </c>
      <c r="AD1531" s="89" t="s">
        <v>103</v>
      </c>
      <c r="AE1531" s="0" t="n">
        <v>202512</v>
      </c>
      <c r="AF1531" s="90" t="n">
        <v>46007</v>
      </c>
      <c r="AG1531" s="0" t="n">
        <v>1.12827438947946</v>
      </c>
    </row>
    <row r="1532" customFormat="false" ht="15" hidden="false" customHeight="false" outlineLevel="0" collapsed="false">
      <c r="A1532" s="87" t="n">
        <v>46007.4978009259</v>
      </c>
      <c r="B1532" s="0" t="n">
        <v>73.7888</v>
      </c>
      <c r="C1532" s="88" t="b">
        <f aca="false">FALSE()</f>
        <v>0</v>
      </c>
      <c r="D1532" s="88" t="b">
        <f aca="false">TRUE()</f>
        <v>1</v>
      </c>
      <c r="E1532" s="0" t="n">
        <v>-2.35172951829793</v>
      </c>
      <c r="F1532" s="0" t="n">
        <v>-3.2920296177323</v>
      </c>
      <c r="G1532" s="0" t="n">
        <v>-0.741809518297941</v>
      </c>
      <c r="H1532" s="0" t="n">
        <v>-0.995308535771226</v>
      </c>
      <c r="I1532" s="0" t="n">
        <v>0</v>
      </c>
      <c r="J1532" s="87"/>
      <c r="K1532" s="87" t="n">
        <v>46007.3127546296</v>
      </c>
      <c r="L1532" s="89" t="s">
        <v>326</v>
      </c>
      <c r="M1532" s="88" t="b">
        <f aca="false">FALSE()</f>
        <v>0</v>
      </c>
      <c r="N1532" s="0" t="n">
        <v>0</v>
      </c>
      <c r="O1532" s="0" t="n">
        <v>71.4370704817021</v>
      </c>
      <c r="P1532" s="88" t="b">
        <f aca="false">FALSE()</f>
        <v>0</v>
      </c>
      <c r="Q1532" s="88" t="b">
        <f aca="false">FALSE()</f>
        <v>0</v>
      </c>
      <c r="R1532" s="0" t="n">
        <v>0.4694</v>
      </c>
      <c r="S1532" s="0" t="n">
        <v>1.71336048466383</v>
      </c>
      <c r="T1532" s="0" t="n">
        <v>72.98384</v>
      </c>
      <c r="U1532" s="0" t="n">
        <v>21</v>
      </c>
      <c r="V1532" s="0" t="n">
        <v>0</v>
      </c>
      <c r="W1532" s="0" t="n">
        <v>0.11295</v>
      </c>
      <c r="X1532" s="0" t="n">
        <v>0.168968921153535</v>
      </c>
      <c r="Y1532" s="0" t="n">
        <v>-0.668466125183855</v>
      </c>
      <c r="Z1532" s="0" t="n">
        <v>0.773384759148967</v>
      </c>
      <c r="AA1532" s="89" t="s">
        <v>15</v>
      </c>
      <c r="AB1532" s="0" t="n">
        <v>74.5306095182979</v>
      </c>
      <c r="AC1532" s="0" t="n">
        <v>1.04082733785157</v>
      </c>
      <c r="AD1532" s="89" t="s">
        <v>103</v>
      </c>
      <c r="AE1532" s="0" t="n">
        <v>202512</v>
      </c>
      <c r="AF1532" s="90" t="n">
        <v>46007</v>
      </c>
      <c r="AG1532" s="0" t="n">
        <v>1.04082733785157</v>
      </c>
    </row>
    <row r="1533" customFormat="false" ht="15" hidden="false" customHeight="false" outlineLevel="0" collapsed="false">
      <c r="A1533" s="87" t="n">
        <v>46007.5082407407</v>
      </c>
      <c r="B1533" s="0" t="n">
        <v>73.2236</v>
      </c>
      <c r="C1533" s="88" t="b">
        <f aca="false">TRUE()</f>
        <v>1</v>
      </c>
      <c r="D1533" s="88" t="b">
        <f aca="false">FALSE()</f>
        <v>0</v>
      </c>
      <c r="E1533" s="0" t="n">
        <v>-1.54406132974405</v>
      </c>
      <c r="F1533" s="0" t="n">
        <v>-2.15411728142829</v>
      </c>
      <c r="G1533" s="0" t="n">
        <v>-1.23392132974404</v>
      </c>
      <c r="H1533" s="0" t="n">
        <v>-1.65721515799521</v>
      </c>
      <c r="I1533" s="0" t="n">
        <v>-0.56519999999999</v>
      </c>
      <c r="J1533" s="87"/>
      <c r="K1533" s="87"/>
      <c r="L1533" s="89" t="s">
        <v>326</v>
      </c>
      <c r="M1533" s="88" t="b">
        <f aca="false">FALSE()</f>
        <v>0</v>
      </c>
      <c r="N1533" s="0" t="n">
        <v>1</v>
      </c>
      <c r="O1533" s="0" t="n">
        <v>71.679538670256</v>
      </c>
      <c r="P1533" s="88" t="b">
        <f aca="false">FALSE()</f>
        <v>0</v>
      </c>
      <c r="Q1533" s="88" t="b">
        <f aca="false">FALSE()</f>
        <v>0</v>
      </c>
      <c r="R1533" s="0" t="n">
        <v>0.0435</v>
      </c>
      <c r="T1533" s="0" t="n">
        <v>73.06853</v>
      </c>
      <c r="U1533" s="0" t="n">
        <v>0</v>
      </c>
      <c r="V1533" s="0" t="n">
        <v>-0.56519999999999</v>
      </c>
      <c r="W1533" s="0" t="n">
        <v>0.0846900000000005</v>
      </c>
      <c r="X1533" s="0" t="n">
        <v>0.226369120778663</v>
      </c>
      <c r="Y1533" s="0" t="n">
        <v>-2.8709304421226</v>
      </c>
      <c r="Z1533" s="0" t="n">
        <v>0.694495664872023</v>
      </c>
      <c r="AA1533" s="89" t="s">
        <v>328</v>
      </c>
      <c r="AB1533" s="0" t="n">
        <v>74.457521329744</v>
      </c>
      <c r="AC1533" s="0" t="n">
        <v>0.22328433112478</v>
      </c>
      <c r="AD1533" s="89" t="s">
        <v>103</v>
      </c>
      <c r="AE1533" s="0" t="n">
        <v>202512</v>
      </c>
      <c r="AF1533" s="90" t="n">
        <v>46007</v>
      </c>
      <c r="AG1533" s="0" t="n">
        <v>0.22328433112478</v>
      </c>
    </row>
    <row r="1534" customFormat="false" ht="15" hidden="false" customHeight="false" outlineLevel="0" collapsed="false">
      <c r="A1534" s="87" t="n">
        <v>46007.5186921296</v>
      </c>
      <c r="B1534" s="0" t="n">
        <v>72.6584</v>
      </c>
      <c r="C1534" s="88" t="b">
        <f aca="false">TRUE()</f>
        <v>1</v>
      </c>
      <c r="D1534" s="88" t="b">
        <f aca="false">FALSE()</f>
        <v>0</v>
      </c>
      <c r="E1534" s="0" t="n">
        <v>-0.738778131025555</v>
      </c>
      <c r="F1534" s="0" t="n">
        <v>-1.0272274962339</v>
      </c>
      <c r="G1534" s="0" t="n">
        <v>-1.67189813102556</v>
      </c>
      <c r="H1534" s="0" t="n">
        <v>-2.249282154201</v>
      </c>
      <c r="I1534" s="0" t="n">
        <v>-0.565200000000004</v>
      </c>
      <c r="J1534" s="87"/>
      <c r="K1534" s="87"/>
      <c r="L1534" s="89" t="s">
        <v>326</v>
      </c>
      <c r="M1534" s="88" t="b">
        <f aca="false">FALSE()</f>
        <v>0</v>
      </c>
      <c r="N1534" s="0" t="n">
        <v>2</v>
      </c>
      <c r="O1534" s="0" t="n">
        <v>71.9196218689745</v>
      </c>
      <c r="P1534" s="88" t="b">
        <f aca="false">TRUE()</f>
        <v>1</v>
      </c>
      <c r="Q1534" s="88" t="b">
        <f aca="false">FALSE()</f>
        <v>0</v>
      </c>
      <c r="R1534" s="0" t="n">
        <v>0.1088</v>
      </c>
      <c r="T1534" s="0" t="n">
        <v>73.12496</v>
      </c>
      <c r="U1534" s="0" t="n">
        <v>0</v>
      </c>
      <c r="V1534" s="0" t="n">
        <v>-0.565200000000004</v>
      </c>
      <c r="W1534" s="0" t="n">
        <v>0.0564300000000002</v>
      </c>
      <c r="X1534" s="0" t="n">
        <v>0.26880130227598</v>
      </c>
      <c r="Y1534" s="0" t="n">
        <v>-2.3126004031103</v>
      </c>
      <c r="Z1534" s="0" t="n">
        <v>0.602669065512779</v>
      </c>
      <c r="AA1534" s="89" t="s">
        <v>327</v>
      </c>
      <c r="AB1534" s="0" t="n">
        <v>74.3302981310256</v>
      </c>
      <c r="AC1534" s="0" t="n">
        <v>-0.774156210594666</v>
      </c>
      <c r="AD1534" s="89" t="s">
        <v>103</v>
      </c>
      <c r="AE1534" s="0" t="n">
        <v>202512</v>
      </c>
      <c r="AF1534" s="90" t="n">
        <v>46007</v>
      </c>
      <c r="AG1534" s="0" t="n">
        <v>0.774156210594666</v>
      </c>
    </row>
    <row r="1535" customFormat="false" ht="15" hidden="false" customHeight="false" outlineLevel="0" collapsed="false">
      <c r="A1535" s="87" t="n">
        <v>46007.5267708333</v>
      </c>
      <c r="B1535" s="0" t="n">
        <v>72.3758</v>
      </c>
      <c r="C1535" s="88" t="b">
        <f aca="false">FALSE()</f>
        <v>0</v>
      </c>
      <c r="D1535" s="88" t="b">
        <f aca="false">FALSE()</f>
        <v>0</v>
      </c>
      <c r="E1535" s="0" t="n">
        <v>-0.39733261093842</v>
      </c>
      <c r="F1535" s="0" t="n">
        <v>-0.552015936642188</v>
      </c>
      <c r="G1535" s="0" t="n">
        <v>-1.92373261093844</v>
      </c>
      <c r="H1535" s="0" t="n">
        <v>-2.58915842850838</v>
      </c>
      <c r="I1535" s="0" t="n">
        <v>-0.282600000000002</v>
      </c>
      <c r="J1535" s="87"/>
      <c r="K1535" s="87"/>
      <c r="L1535" s="89" t="s">
        <v>326</v>
      </c>
      <c r="M1535" s="88" t="b">
        <f aca="false">FALSE()</f>
        <v>0</v>
      </c>
      <c r="N1535" s="0" t="n">
        <v>2</v>
      </c>
      <c r="O1535" s="0" t="n">
        <v>71.9784673890616</v>
      </c>
      <c r="P1535" s="88" t="b">
        <f aca="false">FALSE()</f>
        <v>0</v>
      </c>
      <c r="Q1535" s="88" t="b">
        <f aca="false">FALSE()</f>
        <v>0</v>
      </c>
      <c r="R1535" s="0" t="n">
        <v>0.1448</v>
      </c>
      <c r="T1535" s="0" t="n">
        <v>73.139</v>
      </c>
      <c r="U1535" s="0" t="n">
        <v>0</v>
      </c>
      <c r="V1535" s="0" t="n">
        <v>-0.282600000000002</v>
      </c>
      <c r="W1535" s="0" t="n">
        <v>0.0140399999999999</v>
      </c>
      <c r="X1535" s="0" t="n">
        <v>0.250576687284603</v>
      </c>
      <c r="Y1535" s="0" t="n">
        <v>-1.18382920300595</v>
      </c>
      <c r="Z1535" s="0" t="n">
        <v>0.580266305469214</v>
      </c>
      <c r="AA1535" s="89" t="s">
        <v>327</v>
      </c>
      <c r="AB1535" s="0" t="n">
        <v>74.2995326109384</v>
      </c>
      <c r="AC1535" s="0" t="n">
        <v>-1.31525817164737</v>
      </c>
      <c r="AD1535" s="89" t="s">
        <v>103</v>
      </c>
      <c r="AE1535" s="0" t="n">
        <v>202512</v>
      </c>
      <c r="AF1535" s="90" t="n">
        <v>46007</v>
      </c>
      <c r="AG1535" s="0" t="n">
        <v>1.31525817164737</v>
      </c>
    </row>
    <row r="1536" customFormat="false" ht="15" hidden="false" customHeight="false" outlineLevel="0" collapsed="false">
      <c r="A1536" s="87" t="n">
        <v>46007.5372222222</v>
      </c>
      <c r="B1536" s="0" t="n">
        <v>72.3758</v>
      </c>
      <c r="C1536" s="88" t="b">
        <f aca="false">FALSE()</f>
        <v>0</v>
      </c>
      <c r="D1536" s="88" t="b">
        <f aca="false">FALSE()</f>
        <v>0</v>
      </c>
      <c r="E1536" s="0" t="n">
        <v>-0.335940982873183</v>
      </c>
      <c r="F1536" s="0" t="n">
        <v>-0.466326541246167</v>
      </c>
      <c r="G1536" s="0" t="n">
        <v>-1.8904209828732</v>
      </c>
      <c r="H1536" s="0" t="n">
        <v>-2.54546543213657</v>
      </c>
      <c r="I1536" s="0" t="n">
        <v>0</v>
      </c>
      <c r="J1536" s="87"/>
      <c r="K1536" s="87"/>
      <c r="L1536" s="89" t="s">
        <v>326</v>
      </c>
      <c r="M1536" s="88" t="b">
        <f aca="false">FALSE()</f>
        <v>0</v>
      </c>
      <c r="N1536" s="0" t="n">
        <v>2</v>
      </c>
      <c r="O1536" s="0" t="n">
        <v>72.0398590171268</v>
      </c>
      <c r="P1536" s="88" t="b">
        <f aca="false">FALSE()</f>
        <v>0</v>
      </c>
      <c r="Q1536" s="88" t="b">
        <f aca="false">FALSE()</f>
        <v>0</v>
      </c>
      <c r="R1536" s="0" t="n">
        <v>0.1502</v>
      </c>
      <c r="T1536" s="0" t="n">
        <v>73.15304</v>
      </c>
      <c r="U1536" s="0" t="n">
        <v>0</v>
      </c>
      <c r="V1536" s="0" t="n">
        <v>0</v>
      </c>
      <c r="W1536" s="0" t="n">
        <v>0.0140399999999999</v>
      </c>
      <c r="X1536" s="0" t="n">
        <v>0.250576687284603</v>
      </c>
      <c r="Y1536" s="0" t="n">
        <v>-0.0560307511131449</v>
      </c>
      <c r="Z1536" s="0" t="n">
        <v>0.556590491436597</v>
      </c>
      <c r="AA1536" s="89" t="s">
        <v>327</v>
      </c>
      <c r="AB1536" s="0" t="n">
        <v>74.2662209828732</v>
      </c>
      <c r="AC1536" s="0" t="n">
        <v>-1.39643061093965</v>
      </c>
      <c r="AD1536" s="89" t="s">
        <v>103</v>
      </c>
      <c r="AE1536" s="0" t="n">
        <v>202512</v>
      </c>
      <c r="AF1536" s="90" t="n">
        <v>46007</v>
      </c>
      <c r="AG1536" s="0" t="n">
        <v>1.39643061093965</v>
      </c>
    </row>
    <row r="1537" customFormat="false" ht="15" hidden="false" customHeight="false" outlineLevel="0" collapsed="false">
      <c r="A1537" s="87" t="n">
        <v>46007.5476736111</v>
      </c>
      <c r="B1537" s="0" t="n">
        <v>72.095</v>
      </c>
      <c r="C1537" s="88" t="b">
        <f aca="false">FALSE()</f>
        <v>0</v>
      </c>
      <c r="D1537" s="88" t="b">
        <f aca="false">FALSE()</f>
        <v>0</v>
      </c>
      <c r="E1537" s="0" t="n">
        <v>-0.0551409828731834</v>
      </c>
      <c r="F1537" s="0" t="n">
        <v>-0.0765423247983789</v>
      </c>
      <c r="G1537" s="0" t="n">
        <v>-2.17122098287319</v>
      </c>
      <c r="H1537" s="0" t="n">
        <v>-2.92356464909384</v>
      </c>
      <c r="I1537" s="0" t="n">
        <v>-0.280799999999999</v>
      </c>
      <c r="J1537" s="87"/>
      <c r="K1537" s="87"/>
      <c r="L1537" s="89" t="s">
        <v>326</v>
      </c>
      <c r="M1537" s="88" t="b">
        <f aca="false">FALSE()</f>
        <v>0</v>
      </c>
      <c r="N1537" s="0" t="n">
        <v>2</v>
      </c>
      <c r="O1537" s="0" t="n">
        <v>72.0398590171268</v>
      </c>
      <c r="P1537" s="88" t="b">
        <f aca="false">FALSE()</f>
        <v>0</v>
      </c>
      <c r="Q1537" s="88" t="b">
        <f aca="false">FALSE()</f>
        <v>0</v>
      </c>
      <c r="R1537" s="0" t="n">
        <v>0.1839</v>
      </c>
      <c r="T1537" s="0" t="n">
        <v>73.15304</v>
      </c>
      <c r="U1537" s="0" t="n">
        <v>0</v>
      </c>
      <c r="V1537" s="0" t="n">
        <v>-0.280799999999999</v>
      </c>
      <c r="W1537" s="0" t="n">
        <v>0</v>
      </c>
      <c r="X1537" s="0" t="n">
        <v>0.259125647230511</v>
      </c>
      <c r="Y1537" s="0" t="n">
        <v>-1.08364418189068</v>
      </c>
      <c r="Z1537" s="0" t="n">
        <v>0.556590491436597</v>
      </c>
      <c r="AA1537" s="89" t="s">
        <v>327</v>
      </c>
      <c r="AB1537" s="0" t="n">
        <v>74.2662209828732</v>
      </c>
      <c r="AC1537" s="0" t="n">
        <v>-1.90093078534118</v>
      </c>
      <c r="AD1537" s="89" t="s">
        <v>103</v>
      </c>
      <c r="AE1537" s="0" t="n">
        <v>202512</v>
      </c>
      <c r="AF1537" s="90" t="n">
        <v>46007</v>
      </c>
      <c r="AG1537" s="0" t="n">
        <v>1.90093078534118</v>
      </c>
    </row>
    <row r="1538" customFormat="false" ht="15" hidden="false" customHeight="false" outlineLevel="0" collapsed="false">
      <c r="A1538" s="87" t="n">
        <v>46007.5581134259</v>
      </c>
      <c r="B1538" s="0" t="n">
        <v>71.8124</v>
      </c>
      <c r="C1538" s="88" t="b">
        <f aca="false">FALSE()</f>
        <v>0</v>
      </c>
      <c r="D1538" s="88" t="b">
        <f aca="false">FALSE()</f>
        <v>0</v>
      </c>
      <c r="E1538" s="0" t="n">
        <v>0.0930301681190428</v>
      </c>
      <c r="F1538" s="0" t="n">
        <v>0.129378501597908</v>
      </c>
      <c r="G1538" s="0" t="n">
        <v>-2.53190983188097</v>
      </c>
      <c r="H1538" s="0" t="n">
        <v>-3.40565382556717</v>
      </c>
      <c r="I1538" s="0" t="n">
        <v>-0.282600000000002</v>
      </c>
      <c r="J1538" s="87" t="n">
        <v>46007.5682175926</v>
      </c>
      <c r="K1538" s="87" t="n">
        <v>46007.5581134259</v>
      </c>
      <c r="L1538" s="89" t="s">
        <v>152</v>
      </c>
      <c r="M1538" s="88" t="b">
        <f aca="false">TRUE()</f>
        <v>1</v>
      </c>
      <c r="N1538" s="0" t="n">
        <v>2</v>
      </c>
      <c r="O1538" s="0" t="n">
        <v>71.905430168119</v>
      </c>
      <c r="P1538" s="88" t="b">
        <f aca="false">FALSE()</f>
        <v>0</v>
      </c>
      <c r="Q1538" s="88" t="b">
        <f aca="false">FALSE()</f>
        <v>0</v>
      </c>
      <c r="R1538" s="0" t="n">
        <v>0.2578</v>
      </c>
      <c r="S1538" s="0" t="n">
        <v>2.15257852939828</v>
      </c>
      <c r="T1538" s="0" t="n">
        <v>73.12487</v>
      </c>
      <c r="U1538" s="0" t="n">
        <v>1</v>
      </c>
      <c r="V1538" s="0" t="n">
        <v>-0.282600000000002</v>
      </c>
      <c r="W1538" s="0" t="n">
        <v>-0.02817</v>
      </c>
      <c r="X1538" s="0" t="n">
        <v>0.257612424308096</v>
      </c>
      <c r="Y1538" s="0" t="n">
        <v>-0.987646464192706</v>
      </c>
      <c r="Z1538" s="0" t="n">
        <v>0.60971991594048</v>
      </c>
      <c r="AA1538" s="89" t="s">
        <v>155</v>
      </c>
      <c r="AB1538" s="0" t="n">
        <v>74.344309831881</v>
      </c>
      <c r="AC1538" s="0" t="n">
        <v>-2.15257852939828</v>
      </c>
      <c r="AD1538" s="89" t="s">
        <v>103</v>
      </c>
      <c r="AE1538" s="0" t="n">
        <v>202512</v>
      </c>
      <c r="AF1538" s="90" t="n">
        <v>46007</v>
      </c>
      <c r="AG1538" s="0" t="n">
        <v>2.15257852939828</v>
      </c>
    </row>
    <row r="1539" customFormat="false" ht="15" hidden="false" customHeight="false" outlineLevel="0" collapsed="false">
      <c r="A1539" s="87" t="n">
        <v>46007.560462963</v>
      </c>
      <c r="B1539" s="0" t="n">
        <v>71.8124</v>
      </c>
      <c r="C1539" s="88" t="b">
        <f aca="false">FALSE()</f>
        <v>0</v>
      </c>
      <c r="D1539" s="88" t="b">
        <f aca="false">FALSE()</f>
        <v>0</v>
      </c>
      <c r="E1539" s="0" t="n">
        <v>-0.070105429823414</v>
      </c>
      <c r="F1539" s="0" t="n">
        <v>-0.0977184103790249</v>
      </c>
      <c r="G1539" s="0" t="n">
        <v>-2.61044542982343</v>
      </c>
      <c r="H1539" s="0" t="n">
        <v>-3.50758616490273</v>
      </c>
      <c r="I1539" s="0" t="n">
        <v>0</v>
      </c>
      <c r="J1539" s="87"/>
      <c r="K1539" s="87" t="n">
        <v>46007.5581134259</v>
      </c>
      <c r="L1539" s="89" t="s">
        <v>326</v>
      </c>
      <c r="M1539" s="88" t="b">
        <f aca="false">FALSE()</f>
        <v>0</v>
      </c>
      <c r="N1539" s="0" t="n">
        <v>2</v>
      </c>
      <c r="O1539" s="0" t="n">
        <v>71.7422945701766</v>
      </c>
      <c r="P1539" s="88" t="b">
        <f aca="false">FALSE()</f>
        <v>0</v>
      </c>
      <c r="Q1539" s="88" t="b">
        <f aca="false">FALSE()</f>
        <v>0</v>
      </c>
      <c r="R1539" s="0" t="n">
        <v>0.2978</v>
      </c>
      <c r="S1539" s="0" t="n">
        <v>2.02398253112525</v>
      </c>
      <c r="T1539" s="0" t="n">
        <v>73.08257</v>
      </c>
      <c r="U1539" s="0" t="n">
        <v>2</v>
      </c>
      <c r="V1539" s="0" t="n">
        <v>0</v>
      </c>
      <c r="W1539" s="0" t="n">
        <v>-0.0423000000000001</v>
      </c>
      <c r="X1539" s="0" t="n">
        <v>0.247209849062864</v>
      </c>
      <c r="Y1539" s="0" t="n">
        <v>0.17110968741882</v>
      </c>
      <c r="Z1539" s="0" t="n">
        <v>0.670137714911707</v>
      </c>
      <c r="AA1539" s="89" t="s">
        <v>154</v>
      </c>
      <c r="AB1539" s="0" t="n">
        <v>74.4228454298234</v>
      </c>
      <c r="AC1539" s="0" t="n">
        <v>-1.89538653285222</v>
      </c>
      <c r="AD1539" s="89" t="s">
        <v>103</v>
      </c>
      <c r="AE1539" s="0" t="n">
        <v>202512</v>
      </c>
      <c r="AF1539" s="90" t="n">
        <v>46007</v>
      </c>
      <c r="AG1539" s="0" t="n">
        <v>1.89538653285222</v>
      </c>
    </row>
    <row r="1540" customFormat="false" ht="15" hidden="false" customHeight="false" outlineLevel="0" collapsed="false">
      <c r="A1540" s="87" t="n">
        <v>46007.5682175926</v>
      </c>
      <c r="B1540" s="0" t="n">
        <v>72.3758</v>
      </c>
      <c r="C1540" s="88" t="b">
        <f aca="false">TRUE()</f>
        <v>1</v>
      </c>
      <c r="D1540" s="88" t="b">
        <f aca="false">FALSE()</f>
        <v>0</v>
      </c>
      <c r="E1540" s="0" t="n">
        <v>-0.69768733881709</v>
      </c>
      <c r="F1540" s="0" t="n">
        <v>-0.973361759837352</v>
      </c>
      <c r="G1540" s="0" t="n">
        <v>-2.0547073388171</v>
      </c>
      <c r="H1540" s="0" t="n">
        <v>-2.76057145420736</v>
      </c>
      <c r="I1540" s="0" t="n">
        <v>0.563400000000002</v>
      </c>
      <c r="J1540" s="87"/>
      <c r="K1540" s="87"/>
      <c r="L1540" s="89" t="s">
        <v>326</v>
      </c>
      <c r="M1540" s="88" t="b">
        <f aca="false">FALSE()</f>
        <v>0</v>
      </c>
      <c r="N1540" s="0" t="n">
        <v>3</v>
      </c>
      <c r="O1540" s="0" t="n">
        <v>71.6781126611829</v>
      </c>
      <c r="P1540" s="88" t="b">
        <f aca="false">TRUE()</f>
        <v>1</v>
      </c>
      <c r="Q1540" s="88" t="b">
        <f aca="false">FALSE()</f>
        <v>0</v>
      </c>
      <c r="R1540" s="0" t="n">
        <v>0.1515</v>
      </c>
      <c r="T1540" s="0" t="n">
        <v>73.05431</v>
      </c>
      <c r="U1540" s="0" t="n">
        <v>0</v>
      </c>
      <c r="V1540" s="0" t="n">
        <v>0.563400000000002</v>
      </c>
      <c r="W1540" s="0" t="n">
        <v>-0.0282600000000002</v>
      </c>
      <c r="X1540" s="0" t="n">
        <v>0.273237079243802</v>
      </c>
      <c r="Y1540" s="0" t="n">
        <v>2.16537229001807</v>
      </c>
      <c r="Z1540" s="0" t="n">
        <v>0.688098669408547</v>
      </c>
      <c r="AA1540" s="89" t="s">
        <v>328</v>
      </c>
      <c r="AB1540" s="0" t="n">
        <v>74.4305073388171</v>
      </c>
      <c r="AC1540" s="0" t="n">
        <v>-0.986064978999617</v>
      </c>
      <c r="AD1540" s="89" t="s">
        <v>103</v>
      </c>
      <c r="AE1540" s="0" t="n">
        <v>202512</v>
      </c>
      <c r="AF1540" s="90" t="n">
        <v>46007</v>
      </c>
      <c r="AG1540" s="0" t="n">
        <v>0.986064978999617</v>
      </c>
    </row>
    <row r="1541" customFormat="false" ht="15" hidden="false" customHeight="false" outlineLevel="0" collapsed="false">
      <c r="A1541" s="87" t="n">
        <v>46007.5786689815</v>
      </c>
      <c r="B1541" s="0" t="n">
        <v>72.6584</v>
      </c>
      <c r="C1541" s="88" t="b">
        <f aca="false">FALSE()</f>
        <v>0</v>
      </c>
      <c r="D1541" s="88" t="b">
        <f aca="false">FALSE()</f>
        <v>0</v>
      </c>
      <c r="E1541" s="0" t="n">
        <v>-1.01709613823878</v>
      </c>
      <c r="F1541" s="0" t="n">
        <v>-1.41970634733473</v>
      </c>
      <c r="G1541" s="0" t="n">
        <v>-1.75239613823878</v>
      </c>
      <c r="H1541" s="0" t="n">
        <v>-2.3550294166766</v>
      </c>
      <c r="I1541" s="0" t="n">
        <v>0.282600000000002</v>
      </c>
      <c r="J1541" s="87"/>
      <c r="K1541" s="87"/>
      <c r="L1541" s="89" t="s">
        <v>326</v>
      </c>
      <c r="M1541" s="88" t="b">
        <f aca="false">FALSE()</f>
        <v>0</v>
      </c>
      <c r="N1541" s="0" t="n">
        <v>3</v>
      </c>
      <c r="O1541" s="0" t="n">
        <v>71.6413038617612</v>
      </c>
      <c r="P1541" s="88" t="b">
        <f aca="false">FALSE()</f>
        <v>0</v>
      </c>
      <c r="Q1541" s="88" t="b">
        <f aca="false">FALSE()</f>
        <v>0</v>
      </c>
      <c r="R1541" s="0" t="n">
        <v>0.1211</v>
      </c>
      <c r="T1541" s="0" t="n">
        <v>73.02605</v>
      </c>
      <c r="U1541" s="0" t="n">
        <v>0</v>
      </c>
      <c r="V1541" s="0" t="n">
        <v>0.282600000000002</v>
      </c>
      <c r="W1541" s="0" t="n">
        <v>-0.0282600000000002</v>
      </c>
      <c r="X1541" s="0" t="n">
        <v>0.273237079243802</v>
      </c>
      <c r="Y1541" s="0" t="n">
        <v>1.13769332061492</v>
      </c>
      <c r="Z1541" s="0" t="n">
        <v>0.69237306911939</v>
      </c>
      <c r="AA1541" s="89" t="s">
        <v>327</v>
      </c>
      <c r="AB1541" s="0" t="n">
        <v>74.4107961382388</v>
      </c>
      <c r="AC1541" s="0" t="n">
        <v>-0.530999855999023</v>
      </c>
      <c r="AD1541" s="89" t="s">
        <v>103</v>
      </c>
      <c r="AE1541" s="0" t="n">
        <v>202512</v>
      </c>
      <c r="AF1541" s="90" t="n">
        <v>46007</v>
      </c>
      <c r="AG1541" s="0" t="n">
        <v>0.530999855999023</v>
      </c>
    </row>
    <row r="1542" customFormat="false" ht="15" hidden="false" customHeight="false" outlineLevel="0" collapsed="false">
      <c r="A1542" s="87" t="n">
        <v>46007.5891203704</v>
      </c>
      <c r="B1542" s="0" t="n">
        <v>72.941</v>
      </c>
      <c r="C1542" s="88" t="b">
        <f aca="false">FALSE()</f>
        <v>0</v>
      </c>
      <c r="D1542" s="88" t="b">
        <f aca="false">FALSE()</f>
        <v>0</v>
      </c>
      <c r="E1542" s="0" t="n">
        <v>-1.31110317232414</v>
      </c>
      <c r="F1542" s="0" t="n">
        <v>-1.83038539826231</v>
      </c>
      <c r="G1542" s="0" t="n">
        <v>-1.45294317232414</v>
      </c>
      <c r="H1542" s="0" t="n">
        <v>-1.95303960291308</v>
      </c>
      <c r="I1542" s="0" t="n">
        <v>0.282600000000002</v>
      </c>
      <c r="J1542" s="87"/>
      <c r="K1542" s="87"/>
      <c r="L1542" s="89" t="s">
        <v>326</v>
      </c>
      <c r="M1542" s="88" t="b">
        <f aca="false">FALSE()</f>
        <v>0</v>
      </c>
      <c r="N1542" s="0" t="n">
        <v>3</v>
      </c>
      <c r="O1542" s="0" t="n">
        <v>71.6298968276759</v>
      </c>
      <c r="P1542" s="88" t="b">
        <f aca="false">FALSE()</f>
        <v>0</v>
      </c>
      <c r="Q1542" s="88" t="b">
        <f aca="false">FALSE()</f>
        <v>0</v>
      </c>
      <c r="R1542" s="0" t="n">
        <v>0.0926</v>
      </c>
      <c r="T1542" s="0" t="n">
        <v>73.01192</v>
      </c>
      <c r="U1542" s="0" t="n">
        <v>0</v>
      </c>
      <c r="V1542" s="0" t="n">
        <v>0.282600000000002</v>
      </c>
      <c r="W1542" s="0" t="n">
        <v>-0.0141300000000001</v>
      </c>
      <c r="X1542" s="0" t="n">
        <v>0.281943788910596</v>
      </c>
      <c r="Y1542" s="0" t="n">
        <v>1.05244382629083</v>
      </c>
      <c r="Z1542" s="0" t="n">
        <v>0.691011586162069</v>
      </c>
      <c r="AA1542" s="89" t="s">
        <v>327</v>
      </c>
      <c r="AB1542" s="0" t="n">
        <v>74.3939431723241</v>
      </c>
      <c r="AC1542" s="0" t="n">
        <v>-0.102632143107608</v>
      </c>
      <c r="AD1542" s="89" t="s">
        <v>103</v>
      </c>
      <c r="AE1542" s="0" t="n">
        <v>202512</v>
      </c>
      <c r="AF1542" s="90" t="n">
        <v>46007</v>
      </c>
      <c r="AG1542" s="0" t="n">
        <v>0.102632143107608</v>
      </c>
    </row>
    <row r="1543" customFormat="false" ht="15" hidden="false" customHeight="false" outlineLevel="0" collapsed="false">
      <c r="A1543" s="87" t="n">
        <v>46007.5995717593</v>
      </c>
      <c r="B1543" s="0" t="n">
        <v>72.941</v>
      </c>
      <c r="C1543" s="88" t="b">
        <f aca="false">FALSE()</f>
        <v>0</v>
      </c>
      <c r="D1543" s="88" t="b">
        <f aca="false">FALSE()</f>
        <v>0</v>
      </c>
      <c r="E1543" s="0" t="n">
        <v>-1.32189521028238</v>
      </c>
      <c r="F1543" s="0" t="n">
        <v>-1.84572987077069</v>
      </c>
      <c r="G1543" s="0" t="n">
        <v>-1.43547521028239</v>
      </c>
      <c r="H1543" s="0" t="n">
        <v>-1.93001242156732</v>
      </c>
      <c r="I1543" s="0" t="n">
        <v>0</v>
      </c>
      <c r="J1543" s="87"/>
      <c r="K1543" s="87"/>
      <c r="L1543" s="89" t="s">
        <v>326</v>
      </c>
      <c r="M1543" s="88" t="b">
        <f aca="false">FALSE()</f>
        <v>0</v>
      </c>
      <c r="N1543" s="0" t="n">
        <v>2</v>
      </c>
      <c r="O1543" s="0" t="n">
        <v>71.6191047897176</v>
      </c>
      <c r="P1543" s="88" t="b">
        <f aca="false">FALSE()</f>
        <v>0</v>
      </c>
      <c r="Q1543" s="88" t="b">
        <f aca="false">FALSE()</f>
        <v>0</v>
      </c>
      <c r="R1543" s="0" t="n">
        <v>0.0626</v>
      </c>
      <c r="T1543" s="0" t="n">
        <v>72.99779</v>
      </c>
      <c r="U1543" s="0" t="n">
        <v>0</v>
      </c>
      <c r="V1543" s="0" t="n">
        <v>0</v>
      </c>
      <c r="W1543" s="0" t="n">
        <v>-0.0141300000000001</v>
      </c>
      <c r="X1543" s="0" t="n">
        <v>0.281943788910596</v>
      </c>
      <c r="Y1543" s="0" t="n">
        <v>0.0501163726805157</v>
      </c>
      <c r="Z1543" s="0" t="n">
        <v>0.689342605141192</v>
      </c>
      <c r="AA1543" s="89" t="s">
        <v>327</v>
      </c>
      <c r="AB1543" s="0" t="n">
        <v>74.3764752102824</v>
      </c>
      <c r="AC1543" s="0" t="n">
        <v>-0.0823828377594255</v>
      </c>
      <c r="AD1543" s="89" t="s">
        <v>103</v>
      </c>
      <c r="AE1543" s="0" t="n">
        <v>202512</v>
      </c>
      <c r="AF1543" s="90" t="n">
        <v>46007</v>
      </c>
      <c r="AG1543" s="0" t="n">
        <v>0.0823828377594255</v>
      </c>
    </row>
    <row r="1544" customFormat="false" ht="15" hidden="false" customHeight="false" outlineLevel="0" collapsed="false">
      <c r="A1544" s="87" t="n">
        <v>46007.6096759259</v>
      </c>
      <c r="B1544" s="0" t="n">
        <v>72.941</v>
      </c>
      <c r="C1544" s="88" t="b">
        <f aca="false">FALSE()</f>
        <v>0</v>
      </c>
      <c r="D1544" s="88" t="b">
        <f aca="false">FALSE()</f>
        <v>0</v>
      </c>
      <c r="E1544" s="0" t="n">
        <v>-1.33206777232394</v>
      </c>
      <c r="F1544" s="0" t="n">
        <v>-1.86019778662348</v>
      </c>
      <c r="G1544" s="0" t="n">
        <v>-1.41738777232393</v>
      </c>
      <c r="H1544" s="0" t="n">
        <v>-1.90615721344551</v>
      </c>
      <c r="I1544" s="0" t="n">
        <v>0</v>
      </c>
      <c r="J1544" s="87"/>
      <c r="K1544" s="87"/>
      <c r="L1544" s="89" t="s">
        <v>326</v>
      </c>
      <c r="M1544" s="88" t="b">
        <f aca="false">FALSE()</f>
        <v>0</v>
      </c>
      <c r="N1544" s="0" t="n">
        <v>1</v>
      </c>
      <c r="O1544" s="0" t="n">
        <v>71.6089322276761</v>
      </c>
      <c r="P1544" s="88" t="b">
        <f aca="false">FALSE()</f>
        <v>0</v>
      </c>
      <c r="Q1544" s="88" t="b">
        <f aca="false">FALSE()</f>
        <v>0</v>
      </c>
      <c r="R1544" s="0" t="n">
        <v>0.0327</v>
      </c>
      <c r="T1544" s="0" t="n">
        <v>72.98366</v>
      </c>
      <c r="U1544" s="0" t="n">
        <v>0</v>
      </c>
      <c r="V1544" s="0" t="n">
        <v>0</v>
      </c>
      <c r="W1544" s="0" t="n">
        <v>-0.0141300000000001</v>
      </c>
      <c r="X1544" s="0" t="n">
        <v>0.281943788910596</v>
      </c>
      <c r="Y1544" s="0" t="n">
        <v>0.0501163726805157</v>
      </c>
      <c r="Z1544" s="0" t="n">
        <v>0.687363886161968</v>
      </c>
      <c r="AA1544" s="89" t="s">
        <v>327</v>
      </c>
      <c r="AB1544" s="0" t="n">
        <v>74.3583877723239</v>
      </c>
      <c r="AC1544" s="0" t="n">
        <v>-0.0620631965961995</v>
      </c>
      <c r="AD1544" s="89" t="s">
        <v>103</v>
      </c>
      <c r="AE1544" s="0" t="n">
        <v>202512</v>
      </c>
      <c r="AF1544" s="90" t="n">
        <v>46007</v>
      </c>
      <c r="AG1544" s="0" t="n">
        <v>0.0620631965961995</v>
      </c>
    </row>
    <row r="1545" customFormat="false" ht="15" hidden="false" customHeight="false" outlineLevel="0" collapsed="false">
      <c r="A1545" s="87" t="n">
        <v>46007.6201157407</v>
      </c>
      <c r="B1545" s="0" t="n">
        <v>72.941</v>
      </c>
      <c r="C1545" s="88" t="b">
        <f aca="false">FALSE()</f>
        <v>0</v>
      </c>
      <c r="D1545" s="88" t="b">
        <f aca="false">FALSE()</f>
        <v>0</v>
      </c>
      <c r="E1545" s="0" t="n">
        <v>-1.33815799758857</v>
      </c>
      <c r="F1545" s="0" t="n">
        <v>-1.86886157052747</v>
      </c>
      <c r="G1545" s="0" t="n">
        <v>-1.36695799758856</v>
      </c>
      <c r="H1545" s="0" t="n">
        <v>-1.83958493063814</v>
      </c>
      <c r="I1545" s="0" t="n">
        <v>0</v>
      </c>
      <c r="J1545" s="87"/>
      <c r="K1545" s="87"/>
      <c r="L1545" s="89" t="s">
        <v>326</v>
      </c>
      <c r="M1545" s="88" t="b">
        <f aca="false">FALSE()</f>
        <v>0</v>
      </c>
      <c r="N1545" s="0" t="n">
        <v>1</v>
      </c>
      <c r="O1545" s="0" t="n">
        <v>71.6028420024114</v>
      </c>
      <c r="P1545" s="88" t="b">
        <f aca="false">FALSE()</f>
        <v>0</v>
      </c>
      <c r="Q1545" s="88" t="b">
        <f aca="false">FALSE()</f>
        <v>0</v>
      </c>
      <c r="R1545" s="0" t="n">
        <v>0.03</v>
      </c>
      <c r="T1545" s="0" t="n">
        <v>72.9554</v>
      </c>
      <c r="U1545" s="0" t="n">
        <v>0</v>
      </c>
      <c r="V1545" s="0" t="n">
        <v>0</v>
      </c>
      <c r="W1545" s="0" t="n">
        <v>-0.0282600000000002</v>
      </c>
      <c r="X1545" s="0" t="n">
        <v>0.273237079243802</v>
      </c>
      <c r="Y1545" s="0" t="n">
        <v>0.103426665510447</v>
      </c>
      <c r="Z1545" s="0" t="n">
        <v>0.676278998794283</v>
      </c>
      <c r="AA1545" s="89" t="s">
        <v>327</v>
      </c>
      <c r="AB1545" s="0" t="n">
        <v>74.3079579975886</v>
      </c>
      <c r="AC1545" s="0" t="n">
        <v>-0.021292987103944</v>
      </c>
      <c r="AD1545" s="89" t="s">
        <v>103</v>
      </c>
      <c r="AE1545" s="0" t="n">
        <v>202512</v>
      </c>
      <c r="AF1545" s="90" t="n">
        <v>46007</v>
      </c>
      <c r="AG1545" s="0" t="n">
        <v>0.021292987103944</v>
      </c>
    </row>
    <row r="1546" customFormat="false" ht="15" hidden="false" customHeight="false" outlineLevel="0" collapsed="false">
      <c r="A1546" s="87" t="n">
        <v>46007.6305671296</v>
      </c>
      <c r="B1546" s="0" t="n">
        <v>73.2236</v>
      </c>
      <c r="C1546" s="88" t="b">
        <f aca="false">FALSE()</f>
        <v>0</v>
      </c>
      <c r="D1546" s="88" t="b">
        <f aca="false">FALSE()</f>
        <v>0</v>
      </c>
      <c r="E1546" s="0" t="n">
        <v>-1.61643879868754</v>
      </c>
      <c r="F1546" s="0" t="n">
        <v>-2.25737031264676</v>
      </c>
      <c r="G1546" s="0" t="n">
        <v>-1.05177879868754</v>
      </c>
      <c r="H1546" s="0" t="n">
        <v>-1.41605309282667</v>
      </c>
      <c r="I1546" s="0" t="n">
        <v>0.282600000000002</v>
      </c>
      <c r="J1546" s="87"/>
      <c r="K1546" s="87"/>
      <c r="L1546" s="89" t="s">
        <v>326</v>
      </c>
      <c r="M1546" s="88" t="b">
        <f aca="false">FALSE()</f>
        <v>0</v>
      </c>
      <c r="N1546" s="0" t="n">
        <v>1</v>
      </c>
      <c r="O1546" s="0" t="n">
        <v>71.6071612013125</v>
      </c>
      <c r="P1546" s="88" t="b">
        <f aca="false">FALSE()</f>
        <v>0</v>
      </c>
      <c r="Q1546" s="88" t="b">
        <f aca="false">FALSE()</f>
        <v>0</v>
      </c>
      <c r="R1546" s="0" t="n">
        <v>0.0568</v>
      </c>
      <c r="T1546" s="0" t="n">
        <v>72.94127</v>
      </c>
      <c r="U1546" s="0" t="n">
        <v>0</v>
      </c>
      <c r="V1546" s="0" t="n">
        <v>0.282600000000002</v>
      </c>
      <c r="W1546" s="0" t="n">
        <v>-0.0141300000000001</v>
      </c>
      <c r="X1546" s="0" t="n">
        <v>0.281943788910596</v>
      </c>
      <c r="Y1546" s="0" t="n">
        <v>1.05244382629083</v>
      </c>
      <c r="Z1546" s="0" t="n">
        <v>0.667054399343769</v>
      </c>
      <c r="AA1546" s="89" t="s">
        <v>327</v>
      </c>
      <c r="AB1546" s="0" t="n">
        <v>74.2753787986875</v>
      </c>
      <c r="AC1546" s="0" t="n">
        <v>0.423248838891926</v>
      </c>
      <c r="AD1546" s="89" t="s">
        <v>103</v>
      </c>
      <c r="AE1546" s="0" t="n">
        <v>202512</v>
      </c>
      <c r="AF1546" s="90" t="n">
        <v>46007</v>
      </c>
      <c r="AG1546" s="0" t="n">
        <v>0.423248838891926</v>
      </c>
    </row>
    <row r="1547" customFormat="false" ht="15" hidden="false" customHeight="false" outlineLevel="0" collapsed="false">
      <c r="A1547" s="87" t="n">
        <v>46007.6410185185</v>
      </c>
      <c r="B1547" s="0" t="n">
        <v>73.2236</v>
      </c>
      <c r="C1547" s="88" t="b">
        <f aca="false">FALSE()</f>
        <v>0</v>
      </c>
      <c r="D1547" s="88" t="b">
        <f aca="false">FALSE()</f>
        <v>0</v>
      </c>
      <c r="E1547" s="0" t="n">
        <v>-1.61122161921738</v>
      </c>
      <c r="F1547" s="0" t="n">
        <v>-2.24992055235209</v>
      </c>
      <c r="G1547" s="0" t="n">
        <v>-1.01830161921735</v>
      </c>
      <c r="H1547" s="0" t="n">
        <v>-1.3715995913469</v>
      </c>
      <c r="I1547" s="0" t="n">
        <v>0</v>
      </c>
      <c r="J1547" s="87"/>
      <c r="K1547" s="87"/>
      <c r="L1547" s="89" t="s">
        <v>326</v>
      </c>
      <c r="M1547" s="88" t="b">
        <f aca="false">FALSE()</f>
        <v>0</v>
      </c>
      <c r="N1547" s="0" t="n">
        <v>1</v>
      </c>
      <c r="O1547" s="0" t="n">
        <v>71.6123783807826</v>
      </c>
      <c r="P1547" s="88" t="b">
        <f aca="false">FALSE()</f>
        <v>0</v>
      </c>
      <c r="Q1547" s="88" t="b">
        <f aca="false">FALSE()</f>
        <v>0</v>
      </c>
      <c r="R1547" s="0" t="n">
        <v>0.0586</v>
      </c>
      <c r="T1547" s="0" t="n">
        <v>72.92714</v>
      </c>
      <c r="U1547" s="0" t="n">
        <v>0</v>
      </c>
      <c r="V1547" s="0" t="n">
        <v>0</v>
      </c>
      <c r="W1547" s="0" t="n">
        <v>-0.0141300000000001</v>
      </c>
      <c r="X1547" s="0" t="n">
        <v>0.281943788910596</v>
      </c>
      <c r="Y1547" s="0" t="n">
        <v>0.0501163726805157</v>
      </c>
      <c r="Z1547" s="0" t="n">
        <v>0.657380809608682</v>
      </c>
      <c r="AA1547" s="89" t="s">
        <v>327</v>
      </c>
      <c r="AB1547" s="0" t="n">
        <v>74.2419016192174</v>
      </c>
      <c r="AC1547" s="0" t="n">
        <v>0.450971485122122</v>
      </c>
      <c r="AD1547" s="89" t="s">
        <v>103</v>
      </c>
      <c r="AE1547" s="0" t="n">
        <v>202512</v>
      </c>
      <c r="AF1547" s="90" t="n">
        <v>46007</v>
      </c>
      <c r="AG1547" s="0" t="n">
        <v>0.450971485122122</v>
      </c>
    </row>
    <row r="1548" customFormat="false" ht="15" hidden="false" customHeight="false" outlineLevel="0" collapsed="false">
      <c r="A1548" s="87" t="n">
        <v>46007.6511226852</v>
      </c>
      <c r="B1548" s="0" t="n">
        <v>73.2236</v>
      </c>
      <c r="C1548" s="88" t="b">
        <f aca="false">FALSE()</f>
        <v>0</v>
      </c>
      <c r="D1548" s="88" t="b">
        <f aca="false">FALSE()</f>
        <v>0</v>
      </c>
      <c r="E1548" s="0" t="n">
        <v>-1.58465308694454</v>
      </c>
      <c r="F1548" s="0" t="n">
        <v>-2.21199941544053</v>
      </c>
      <c r="G1548" s="0" t="n">
        <v>-0.935213086944515</v>
      </c>
      <c r="H1548" s="0" t="n">
        <v>-1.26109500410701</v>
      </c>
      <c r="I1548" s="0" t="n">
        <v>0</v>
      </c>
      <c r="J1548" s="87"/>
      <c r="K1548" s="87"/>
      <c r="L1548" s="89" t="s">
        <v>326</v>
      </c>
      <c r="M1548" s="88" t="b">
        <f aca="false">FALSE()</f>
        <v>0</v>
      </c>
      <c r="N1548" s="0" t="n">
        <v>1</v>
      </c>
      <c r="O1548" s="0" t="n">
        <v>71.6389469130555</v>
      </c>
      <c r="P1548" s="88" t="b">
        <f aca="false">FALSE()</f>
        <v>0</v>
      </c>
      <c r="Q1548" s="88" t="b">
        <f aca="false">FALSE()</f>
        <v>0</v>
      </c>
      <c r="R1548" s="0" t="n">
        <v>0.0629</v>
      </c>
      <c r="T1548" s="0" t="n">
        <v>72.89888</v>
      </c>
      <c r="U1548" s="0" t="n">
        <v>0</v>
      </c>
      <c r="V1548" s="0" t="n">
        <v>0</v>
      </c>
      <c r="W1548" s="0" t="n">
        <v>-0.0282599999999995</v>
      </c>
      <c r="X1548" s="0" t="n">
        <v>0.273237079243803</v>
      </c>
      <c r="Y1548" s="0" t="n">
        <v>0.103426665510444</v>
      </c>
      <c r="Z1548" s="0" t="n">
        <v>0.629966543472262</v>
      </c>
      <c r="AA1548" s="89" t="s">
        <v>327</v>
      </c>
      <c r="AB1548" s="0" t="n">
        <v>74.1588130869445</v>
      </c>
      <c r="AC1548" s="0" t="n">
        <v>0.515455945025613</v>
      </c>
      <c r="AD1548" s="89" t="s">
        <v>103</v>
      </c>
      <c r="AE1548" s="0" t="n">
        <v>202512</v>
      </c>
      <c r="AF1548" s="90" t="n">
        <v>46007</v>
      </c>
      <c r="AG1548" s="0" t="n">
        <v>0.515455945025613</v>
      </c>
    </row>
    <row r="1549" customFormat="false" ht="15" hidden="false" customHeight="false" outlineLevel="0" collapsed="false">
      <c r="A1549" s="87" t="n">
        <v>46007.6615740741</v>
      </c>
      <c r="B1549" s="0" t="n">
        <v>73.2236</v>
      </c>
      <c r="C1549" s="88" t="b">
        <f aca="false">FALSE()</f>
        <v>0</v>
      </c>
      <c r="D1549" s="88" t="b">
        <f aca="false">FALSE()</f>
        <v>0</v>
      </c>
      <c r="E1549" s="0" t="n">
        <v>-1.55278805412175</v>
      </c>
      <c r="F1549" s="0" t="n">
        <v>-2.16655568977553</v>
      </c>
      <c r="G1549" s="0" t="n">
        <v>-0.846828054121744</v>
      </c>
      <c r="H1549" s="0" t="n">
        <v>-1.14327414646907</v>
      </c>
      <c r="I1549" s="0" t="n">
        <v>0</v>
      </c>
      <c r="J1549" s="87"/>
      <c r="K1549" s="87"/>
      <c r="L1549" s="89" t="s">
        <v>326</v>
      </c>
      <c r="M1549" s="88" t="b">
        <f aca="false">FALSE()</f>
        <v>0</v>
      </c>
      <c r="N1549" s="0" t="n">
        <v>1</v>
      </c>
      <c r="O1549" s="0" t="n">
        <v>71.6708119458783</v>
      </c>
      <c r="P1549" s="88" t="b">
        <f aca="false">FALSE()</f>
        <v>0</v>
      </c>
      <c r="Q1549" s="88" t="b">
        <f aca="false">FALSE()</f>
        <v>0</v>
      </c>
      <c r="R1549" s="0" t="n">
        <v>0.0678</v>
      </c>
      <c r="T1549" s="0" t="n">
        <v>72.87062</v>
      </c>
      <c r="U1549" s="0" t="n">
        <v>0</v>
      </c>
      <c r="V1549" s="0" t="n">
        <v>0</v>
      </c>
      <c r="W1549" s="0" t="n">
        <v>-0.0282599999999995</v>
      </c>
      <c r="X1549" s="0" t="n">
        <v>0.273237079243803</v>
      </c>
      <c r="Y1549" s="0" t="n">
        <v>0.103426665510444</v>
      </c>
      <c r="Z1549" s="0" t="n">
        <v>0.599904027060874</v>
      </c>
      <c r="AA1549" s="89" t="s">
        <v>327</v>
      </c>
      <c r="AB1549" s="0" t="n">
        <v>74.0704280541218</v>
      </c>
      <c r="AC1549" s="0" t="n">
        <v>0.588394116521216</v>
      </c>
      <c r="AD1549" s="89" t="s">
        <v>103</v>
      </c>
      <c r="AE1549" s="0" t="n">
        <v>202512</v>
      </c>
      <c r="AF1549" s="90" t="n">
        <v>46007</v>
      </c>
      <c r="AG1549" s="0" t="n">
        <v>0.588394116521216</v>
      </c>
    </row>
    <row r="1550" customFormat="false" ht="15" hidden="false" customHeight="false" outlineLevel="0" collapsed="false">
      <c r="A1550" s="87" t="n">
        <v>46007.672025463</v>
      </c>
      <c r="B1550" s="0" t="n">
        <v>73.2236</v>
      </c>
      <c r="C1550" s="88" t="b">
        <f aca="false">FALSE()</f>
        <v>0</v>
      </c>
      <c r="D1550" s="88" t="b">
        <f aca="false">FALSE()</f>
        <v>0</v>
      </c>
      <c r="E1550" s="0" t="n">
        <v>-1.51478402862907</v>
      </c>
      <c r="F1550" s="0" t="n">
        <v>-2.1124097617702</v>
      </c>
      <c r="G1550" s="0" t="n">
        <v>-0.752304028629084</v>
      </c>
      <c r="H1550" s="0" t="n">
        <v>-1.01695820890264</v>
      </c>
      <c r="I1550" s="0" t="n">
        <v>0</v>
      </c>
      <c r="J1550" s="87"/>
      <c r="K1550" s="87"/>
      <c r="L1550" s="89" t="s">
        <v>326</v>
      </c>
      <c r="M1550" s="88" t="b">
        <f aca="false">FALSE()</f>
        <v>0</v>
      </c>
      <c r="N1550" s="0" t="n">
        <v>0</v>
      </c>
      <c r="O1550" s="0" t="n">
        <v>71.7088159713709</v>
      </c>
      <c r="P1550" s="88" t="b">
        <f aca="false">FALSE()</f>
        <v>0</v>
      </c>
      <c r="Q1550" s="88" t="b">
        <f aca="false">FALSE()</f>
        <v>0</v>
      </c>
      <c r="R1550" s="0" t="n">
        <v>0.0448</v>
      </c>
      <c r="T1550" s="0" t="n">
        <v>72.84236</v>
      </c>
      <c r="U1550" s="0" t="n">
        <v>0</v>
      </c>
      <c r="V1550" s="0" t="n">
        <v>0</v>
      </c>
      <c r="W1550" s="0" t="n">
        <v>-0.0282599999999995</v>
      </c>
      <c r="X1550" s="0" t="n">
        <v>0.273237079243803</v>
      </c>
      <c r="Y1550" s="0" t="n">
        <v>0.103426665510444</v>
      </c>
      <c r="Z1550" s="0" t="n">
        <v>0.566772014314539</v>
      </c>
      <c r="AA1550" s="89" t="s">
        <v>327</v>
      </c>
      <c r="AB1550" s="0" t="n">
        <v>73.9759040286291</v>
      </c>
      <c r="AC1550" s="0" t="n">
        <v>0.672651419567827</v>
      </c>
      <c r="AD1550" s="89" t="s">
        <v>103</v>
      </c>
      <c r="AE1550" s="0" t="n">
        <v>202512</v>
      </c>
      <c r="AF1550" s="90" t="n">
        <v>46007</v>
      </c>
      <c r="AG1550" s="0" t="n">
        <v>0.672651419567827</v>
      </c>
    </row>
    <row r="1551" customFormat="false" ht="15" hidden="false" customHeight="false" outlineLevel="0" collapsed="false">
      <c r="A1551" s="87" t="n">
        <v>46007.6824768519</v>
      </c>
      <c r="B1551" s="0" t="n">
        <v>73.2236</v>
      </c>
      <c r="C1551" s="88" t="b">
        <f aca="false">FALSE()</f>
        <v>0</v>
      </c>
      <c r="D1551" s="88" t="b">
        <f aca="false">FALSE()</f>
        <v>0</v>
      </c>
      <c r="E1551" s="0" t="n">
        <v>-1.46949031971676</v>
      </c>
      <c r="F1551" s="0" t="n">
        <v>-2.0479528298301</v>
      </c>
      <c r="G1551" s="0" t="n">
        <v>-0.650490319716766</v>
      </c>
      <c r="H1551" s="0" t="n">
        <v>-0.880539194325825</v>
      </c>
      <c r="I1551" s="0" t="n">
        <v>0</v>
      </c>
      <c r="J1551" s="87"/>
      <c r="K1551" s="87"/>
      <c r="L1551" s="89" t="s">
        <v>326</v>
      </c>
      <c r="M1551" s="88" t="b">
        <f aca="false">FALSE()</f>
        <v>0</v>
      </c>
      <c r="N1551" s="0" t="n">
        <v>0</v>
      </c>
      <c r="O1551" s="0" t="n">
        <v>71.7541096802833</v>
      </c>
      <c r="P1551" s="88" t="b">
        <f aca="false">FALSE()</f>
        <v>0</v>
      </c>
      <c r="Q1551" s="88" t="b">
        <f aca="false">FALSE()</f>
        <v>0</v>
      </c>
      <c r="R1551" s="0" t="n">
        <v>0.0515</v>
      </c>
      <c r="T1551" s="0" t="n">
        <v>72.8141</v>
      </c>
      <c r="U1551" s="0" t="n">
        <v>0</v>
      </c>
      <c r="V1551" s="0" t="n">
        <v>0</v>
      </c>
      <c r="W1551" s="0" t="n">
        <v>-0.0282599999999995</v>
      </c>
      <c r="X1551" s="0" t="n">
        <v>0.273237079243803</v>
      </c>
      <c r="Y1551" s="0" t="n">
        <v>0.103426665510444</v>
      </c>
      <c r="Z1551" s="0" t="n">
        <v>0.529995159858379</v>
      </c>
      <c r="AA1551" s="89" t="s">
        <v>327</v>
      </c>
      <c r="AB1551" s="0" t="n">
        <v>73.8740903197168</v>
      </c>
      <c r="AC1551" s="0" t="n">
        <v>0.772648565525424</v>
      </c>
      <c r="AD1551" s="89" t="s">
        <v>103</v>
      </c>
      <c r="AE1551" s="0" t="n">
        <v>202512</v>
      </c>
      <c r="AF1551" s="90" t="n">
        <v>46007</v>
      </c>
      <c r="AG1551" s="0" t="n">
        <v>0.772648565525424</v>
      </c>
    </row>
    <row r="1552" customFormat="false" ht="15" hidden="false" customHeight="false" outlineLevel="0" collapsed="false">
      <c r="A1552" s="87" t="n">
        <v>46007.6926041667</v>
      </c>
      <c r="B1552" s="0" t="n">
        <v>73.2236</v>
      </c>
      <c r="C1552" s="88" t="b">
        <f aca="false">FALSE()</f>
        <v>0</v>
      </c>
      <c r="D1552" s="88" t="b">
        <f aca="false">FALSE()</f>
        <v>0</v>
      </c>
      <c r="E1552" s="0" t="n">
        <v>-1.41526273958348</v>
      </c>
      <c r="F1552" s="0" t="n">
        <v>-1.97088916632474</v>
      </c>
      <c r="G1552" s="0" t="n">
        <v>-0.53974273958346</v>
      </c>
      <c r="H1552" s="0" t="n">
        <v>-0.731722180065762</v>
      </c>
      <c r="I1552" s="0" t="n">
        <v>0</v>
      </c>
      <c r="J1552" s="87"/>
      <c r="K1552" s="87"/>
      <c r="L1552" s="89" t="s">
        <v>326</v>
      </c>
      <c r="M1552" s="88" t="b">
        <f aca="false">FALSE()</f>
        <v>0</v>
      </c>
      <c r="N1552" s="0" t="n">
        <v>0</v>
      </c>
      <c r="O1552" s="0" t="n">
        <v>71.8083372604165</v>
      </c>
      <c r="P1552" s="88" t="b">
        <f aca="false">FALSE()</f>
        <v>0</v>
      </c>
      <c r="Q1552" s="88" t="b">
        <f aca="false">FALSE()</f>
        <v>0</v>
      </c>
      <c r="R1552" s="0" t="n">
        <v>0.0597</v>
      </c>
      <c r="T1552" s="0" t="n">
        <v>72.78584</v>
      </c>
      <c r="U1552" s="0" t="n">
        <v>0</v>
      </c>
      <c r="V1552" s="0" t="n">
        <v>0</v>
      </c>
      <c r="W1552" s="0" t="n">
        <v>-0.0282599999999995</v>
      </c>
      <c r="X1552" s="0" t="n">
        <v>0.273237079243803</v>
      </c>
      <c r="Y1552" s="0" t="n">
        <v>0.103426665510444</v>
      </c>
      <c r="Z1552" s="0" t="n">
        <v>0.488751369791737</v>
      </c>
      <c r="AA1552" s="89" t="s">
        <v>327</v>
      </c>
      <c r="AB1552" s="0" t="n">
        <v>73.7633427395835</v>
      </c>
      <c r="AC1552" s="0" t="n">
        <v>0.895670124027574</v>
      </c>
      <c r="AD1552" s="89" t="s">
        <v>103</v>
      </c>
      <c r="AE1552" s="0" t="n">
        <v>202512</v>
      </c>
      <c r="AF1552" s="90" t="n">
        <v>46007</v>
      </c>
      <c r="AG1552" s="0" t="n">
        <v>0.895670124027574</v>
      </c>
    </row>
    <row r="1553" customFormat="false" ht="15" hidden="false" customHeight="false" outlineLevel="0" collapsed="false">
      <c r="A1553" s="87" t="n">
        <v>46007.7030555556</v>
      </c>
      <c r="B1553" s="0" t="n">
        <v>73.2236</v>
      </c>
      <c r="C1553" s="88" t="b">
        <f aca="false">FALSE()</f>
        <v>0</v>
      </c>
      <c r="D1553" s="88" t="b">
        <f aca="false">FALSE()</f>
        <v>0</v>
      </c>
      <c r="E1553" s="0" t="n">
        <v>-1.41526273958348</v>
      </c>
      <c r="F1553" s="0" t="n">
        <v>-1.97088916632474</v>
      </c>
      <c r="G1553" s="0" t="n">
        <v>-0.53974273958346</v>
      </c>
      <c r="H1553" s="0" t="n">
        <v>-0.731722180065762</v>
      </c>
      <c r="I1553" s="0" t="n">
        <v>0</v>
      </c>
      <c r="J1553" s="87"/>
      <c r="K1553" s="87"/>
      <c r="L1553" s="89" t="s">
        <v>326</v>
      </c>
      <c r="M1553" s="88" t="b">
        <f aca="false">FALSE()</f>
        <v>0</v>
      </c>
      <c r="N1553" s="0" t="n">
        <v>0</v>
      </c>
      <c r="O1553" s="0" t="n">
        <v>71.8083372604165</v>
      </c>
      <c r="P1553" s="88" t="b">
        <f aca="false">FALSE()</f>
        <v>0</v>
      </c>
      <c r="Q1553" s="88" t="b">
        <f aca="false">FALSE()</f>
        <v>0</v>
      </c>
      <c r="R1553" s="0" t="n">
        <v>0.0597</v>
      </c>
      <c r="T1553" s="0" t="n">
        <v>72.78584</v>
      </c>
      <c r="U1553" s="0" t="n">
        <v>0</v>
      </c>
      <c r="V1553" s="0" t="n">
        <v>0</v>
      </c>
      <c r="W1553" s="0" t="n">
        <v>0</v>
      </c>
      <c r="X1553" s="0" t="n">
        <v>0.242251830692123</v>
      </c>
      <c r="Y1553" s="0" t="n">
        <v>0</v>
      </c>
      <c r="Z1553" s="0" t="n">
        <v>0.488751369791737</v>
      </c>
      <c r="AA1553" s="89" t="s">
        <v>327</v>
      </c>
      <c r="AB1553" s="0" t="n">
        <v>73.7633427395835</v>
      </c>
      <c r="AC1553" s="0" t="n">
        <v>0.895670124027574</v>
      </c>
      <c r="AD1553" s="89" t="s">
        <v>103</v>
      </c>
      <c r="AE1553" s="0" t="n">
        <v>202512</v>
      </c>
      <c r="AF1553" s="90" t="n">
        <v>46007</v>
      </c>
      <c r="AG1553" s="0" t="n">
        <v>0.895670124027574</v>
      </c>
    </row>
    <row r="1554" customFormat="false" ht="15" hidden="false" customHeight="false" outlineLevel="0" collapsed="false">
      <c r="A1554" s="87" t="n">
        <v>46007.7134953704</v>
      </c>
      <c r="B1554" s="0" t="n">
        <v>73.2236</v>
      </c>
      <c r="C1554" s="88" t="b">
        <f aca="false">FALSE()</f>
        <v>0</v>
      </c>
      <c r="D1554" s="88" t="b">
        <f aca="false">FALSE()</f>
        <v>0</v>
      </c>
      <c r="E1554" s="0" t="n">
        <v>-1.40402188354034</v>
      </c>
      <c r="F1554" s="0" t="n">
        <v>-1.9549291716301</v>
      </c>
      <c r="G1554" s="0" t="n">
        <v>-0.585021883540321</v>
      </c>
      <c r="H1554" s="0" t="n">
        <v>-0.792619979361495</v>
      </c>
      <c r="I1554" s="0" t="n">
        <v>0</v>
      </c>
      <c r="J1554" s="87"/>
      <c r="K1554" s="87"/>
      <c r="L1554" s="89" t="s">
        <v>326</v>
      </c>
      <c r="M1554" s="88" t="b">
        <f aca="false">FALSE()</f>
        <v>0</v>
      </c>
      <c r="N1554" s="0" t="n">
        <v>0</v>
      </c>
      <c r="O1554" s="0" t="n">
        <v>71.8195781164597</v>
      </c>
      <c r="P1554" s="88" t="b">
        <f aca="false">FALSE()</f>
        <v>0</v>
      </c>
      <c r="Q1554" s="88" t="b">
        <f aca="false">FALSE()</f>
        <v>0</v>
      </c>
      <c r="R1554" s="0" t="n">
        <v>0.0549</v>
      </c>
      <c r="T1554" s="0" t="n">
        <v>72.8141</v>
      </c>
      <c r="U1554" s="0" t="n">
        <v>0</v>
      </c>
      <c r="V1554" s="0" t="n">
        <v>0</v>
      </c>
      <c r="W1554" s="0" t="n">
        <v>0.0282600000000002</v>
      </c>
      <c r="X1554" s="0" t="n">
        <v>0.202563758383692</v>
      </c>
      <c r="Y1554" s="0" t="n">
        <v>-0.139511629451853</v>
      </c>
      <c r="Z1554" s="0" t="n">
        <v>0.497260941770165</v>
      </c>
      <c r="AA1554" s="89" t="s">
        <v>327</v>
      </c>
      <c r="AB1554" s="0" t="n">
        <v>73.8086218835403</v>
      </c>
      <c r="AC1554" s="0" t="n">
        <v>0.823511290756635</v>
      </c>
      <c r="AD1554" s="89" t="s">
        <v>103</v>
      </c>
      <c r="AE1554" s="0" t="n">
        <v>202512</v>
      </c>
      <c r="AF1554" s="90" t="n">
        <v>46007</v>
      </c>
      <c r="AG1554" s="0" t="n">
        <v>0.823511290756635</v>
      </c>
    </row>
    <row r="1555" customFormat="false" ht="15" hidden="false" customHeight="false" outlineLevel="0" collapsed="false">
      <c r="A1555" s="87" t="n">
        <v>46007.7239467593</v>
      </c>
      <c r="B1555" s="0" t="n">
        <v>73.2236</v>
      </c>
      <c r="C1555" s="88" t="b">
        <f aca="false">FALSE()</f>
        <v>0</v>
      </c>
      <c r="D1555" s="88" t="b">
        <f aca="false">FALSE()</f>
        <v>0</v>
      </c>
      <c r="E1555" s="0" t="n">
        <v>-1.35522309367568</v>
      </c>
      <c r="F1555" s="0" t="n">
        <v>-1.88570154498149</v>
      </c>
      <c r="G1555" s="0" t="n">
        <v>-0.621003093675654</v>
      </c>
      <c r="H1555" s="0" t="n">
        <v>-0.840959349308005</v>
      </c>
      <c r="I1555" s="0" t="n">
        <v>0</v>
      </c>
      <c r="J1555" s="87"/>
      <c r="K1555" s="87"/>
      <c r="L1555" s="89" t="s">
        <v>326</v>
      </c>
      <c r="M1555" s="88" t="b">
        <f aca="false">FALSE()</f>
        <v>0</v>
      </c>
      <c r="N1555" s="0" t="n">
        <v>0</v>
      </c>
      <c r="O1555" s="0" t="n">
        <v>71.8683769063243</v>
      </c>
      <c r="P1555" s="88" t="b">
        <f aca="false">FALSE()</f>
        <v>0</v>
      </c>
      <c r="Q1555" s="88" t="b">
        <f aca="false">FALSE()</f>
        <v>0</v>
      </c>
      <c r="R1555" s="0" t="n">
        <v>0.0495</v>
      </c>
      <c r="T1555" s="0" t="n">
        <v>72.85649</v>
      </c>
      <c r="U1555" s="0" t="n">
        <v>0</v>
      </c>
      <c r="V1555" s="0" t="n">
        <v>0</v>
      </c>
      <c r="W1555" s="0" t="n">
        <v>0.0423900000000003</v>
      </c>
      <c r="X1555" s="0" t="n">
        <v>0.189150594139057</v>
      </c>
      <c r="Y1555" s="0" t="n">
        <v>-0.224107146969027</v>
      </c>
      <c r="Z1555" s="0" t="n">
        <v>0.494056546837834</v>
      </c>
      <c r="AA1555" s="89" t="s">
        <v>327</v>
      </c>
      <c r="AB1555" s="0" t="n">
        <v>73.8446030936757</v>
      </c>
      <c r="AC1555" s="0" t="n">
        <v>0.743052596609977</v>
      </c>
      <c r="AD1555" s="89" t="s">
        <v>103</v>
      </c>
      <c r="AE1555" s="0" t="n">
        <v>202512</v>
      </c>
      <c r="AF1555" s="90" t="n">
        <v>46007</v>
      </c>
      <c r="AG1555" s="0" t="n">
        <v>0.743052596609977</v>
      </c>
    </row>
    <row r="1556" customFormat="false" ht="15" hidden="false" customHeight="false" outlineLevel="0" collapsed="false">
      <c r="A1556" s="87" t="n">
        <v>46007.7340509259</v>
      </c>
      <c r="B1556" s="0" t="n">
        <v>73.2236</v>
      </c>
      <c r="C1556" s="88" t="b">
        <f aca="false">FALSE()</f>
        <v>0</v>
      </c>
      <c r="D1556" s="88" t="b">
        <f aca="false">FALSE()</f>
        <v>0</v>
      </c>
      <c r="E1556" s="0" t="n">
        <v>-1.29864469091689</v>
      </c>
      <c r="F1556" s="0" t="n">
        <v>-1.80555508910116</v>
      </c>
      <c r="G1556" s="0" t="n">
        <v>-0.649204690916889</v>
      </c>
      <c r="H1556" s="0" t="n">
        <v>-0.8788141910046</v>
      </c>
      <c r="I1556" s="0" t="n">
        <v>0</v>
      </c>
      <c r="J1556" s="87"/>
      <c r="K1556" s="87"/>
      <c r="L1556" s="89" t="s">
        <v>326</v>
      </c>
      <c r="M1556" s="88" t="b">
        <f aca="false">FALSE()</f>
        <v>0</v>
      </c>
      <c r="N1556" s="0" t="n">
        <v>0</v>
      </c>
      <c r="O1556" s="0" t="n">
        <v>71.9249553090831</v>
      </c>
      <c r="P1556" s="88" t="b">
        <f aca="false">FALSE()</f>
        <v>0</v>
      </c>
      <c r="Q1556" s="88" t="b">
        <f aca="false">FALSE()</f>
        <v>0</v>
      </c>
      <c r="R1556" s="0" t="n">
        <v>0.0445</v>
      </c>
      <c r="T1556" s="0" t="n">
        <v>72.89888</v>
      </c>
      <c r="U1556" s="0" t="n">
        <v>0</v>
      </c>
      <c r="V1556" s="0" t="n">
        <v>0</v>
      </c>
      <c r="W1556" s="0" t="n">
        <v>0.0423900000000003</v>
      </c>
      <c r="X1556" s="0" t="n">
        <v>0.189150594139057</v>
      </c>
      <c r="Y1556" s="0" t="n">
        <v>-0.224107146969027</v>
      </c>
      <c r="Z1556" s="0" t="n">
        <v>0.486962345458447</v>
      </c>
      <c r="AA1556" s="89" t="s">
        <v>327</v>
      </c>
      <c r="AB1556" s="0" t="n">
        <v>73.8728046909169</v>
      </c>
      <c r="AC1556" s="0" t="n">
        <v>0.666827739410311</v>
      </c>
      <c r="AD1556" s="89" t="s">
        <v>98</v>
      </c>
      <c r="AE1556" s="0" t="n">
        <v>202512</v>
      </c>
      <c r="AF1556" s="90" t="n">
        <v>46007</v>
      </c>
      <c r="AG1556" s="0" t="n">
        <v>0.666827739410311</v>
      </c>
    </row>
    <row r="1557" customFormat="false" ht="15" hidden="false" customHeight="false" outlineLevel="0" collapsed="false">
      <c r="A1557" s="87" t="n">
        <v>46007.7445023148</v>
      </c>
      <c r="B1557" s="0" t="n">
        <v>72.941</v>
      </c>
      <c r="C1557" s="88" t="b">
        <f aca="false">FALSE()</f>
        <v>0</v>
      </c>
      <c r="D1557" s="88" t="b">
        <f aca="false">FALSE()</f>
        <v>0</v>
      </c>
      <c r="E1557" s="0" t="n">
        <v>-0.897217339912984</v>
      </c>
      <c r="F1557" s="0" t="n">
        <v>-1.24537788936789</v>
      </c>
      <c r="G1557" s="0" t="n">
        <v>-0.897577339912985</v>
      </c>
      <c r="H1557" s="0" t="n">
        <v>-1.21559403261661</v>
      </c>
      <c r="I1557" s="0" t="n">
        <v>-0.282600000000002</v>
      </c>
      <c r="J1557" s="87"/>
      <c r="K1557" s="87"/>
      <c r="L1557" s="89" t="s">
        <v>326</v>
      </c>
      <c r="M1557" s="88" t="b">
        <f aca="false">FALSE()</f>
        <v>0</v>
      </c>
      <c r="N1557" s="0" t="n">
        <v>0</v>
      </c>
      <c r="O1557" s="0" t="n">
        <v>72.043782660087</v>
      </c>
      <c r="P1557" s="88" t="b">
        <f aca="false">FALSE()</f>
        <v>0</v>
      </c>
      <c r="Q1557" s="88" t="b">
        <f aca="false">FALSE()</f>
        <v>0</v>
      </c>
      <c r="R1557" s="0" t="n">
        <v>0</v>
      </c>
      <c r="T1557" s="0" t="n">
        <v>72.94118</v>
      </c>
      <c r="U1557" s="0" t="n">
        <v>0</v>
      </c>
      <c r="V1557" s="0" t="n">
        <v>-0.282600000000002</v>
      </c>
      <c r="W1557" s="0" t="n">
        <v>0.0423000000000001</v>
      </c>
      <c r="X1557" s="0" t="n">
        <v>0.189312823821204</v>
      </c>
      <c r="Y1557" s="0" t="n">
        <v>-1.71620703469541</v>
      </c>
      <c r="Z1557" s="0" t="n">
        <v>0.448698669956489</v>
      </c>
      <c r="AA1557" s="89" t="s">
        <v>327</v>
      </c>
      <c r="AB1557" s="0" t="n">
        <v>73.838577339913</v>
      </c>
      <c r="AC1557" s="0" t="n">
        <v>-0.0004011600926246</v>
      </c>
      <c r="AD1557" s="89" t="s">
        <v>98</v>
      </c>
      <c r="AE1557" s="0" t="n">
        <v>202512</v>
      </c>
      <c r="AF1557" s="90" t="n">
        <v>46007</v>
      </c>
      <c r="AG1557" s="0" t="n">
        <v>0.0004011600926246</v>
      </c>
    </row>
    <row r="1558" customFormat="false" ht="15" hidden="false" customHeight="false" outlineLevel="0" collapsed="false">
      <c r="A1558" s="87" t="n">
        <v>46007.7549537037</v>
      </c>
      <c r="B1558" s="0" t="n">
        <v>72.941</v>
      </c>
      <c r="C1558" s="88" t="b">
        <f aca="false">FALSE()</f>
        <v>0</v>
      </c>
      <c r="D1558" s="88" t="b">
        <f aca="false">FALSE()</f>
        <v>0</v>
      </c>
      <c r="E1558" s="0" t="n">
        <v>-0.667042763197216</v>
      </c>
      <c r="F1558" s="0" t="n">
        <v>-0.922936544088317</v>
      </c>
      <c r="G1558" s="0" t="n">
        <v>-0.780262763197229</v>
      </c>
      <c r="H1558" s="0" t="n">
        <v>-1.05839581953925</v>
      </c>
      <c r="I1558" s="0" t="n">
        <v>0</v>
      </c>
      <c r="J1558" s="87"/>
      <c r="K1558" s="87"/>
      <c r="L1558" s="89" t="s">
        <v>326</v>
      </c>
      <c r="M1558" s="88" t="b">
        <f aca="false">FALSE()</f>
        <v>0</v>
      </c>
      <c r="N1558" s="0" t="n">
        <v>0</v>
      </c>
      <c r="O1558" s="0" t="n">
        <v>72.2739572368028</v>
      </c>
      <c r="P1558" s="88" t="b">
        <f aca="false">FALSE()</f>
        <v>0</v>
      </c>
      <c r="Q1558" s="88" t="b">
        <f aca="false">FALSE()</f>
        <v>0</v>
      </c>
      <c r="R1558" s="0" t="n">
        <v>0.0104</v>
      </c>
      <c r="T1558" s="0" t="n">
        <v>72.99761</v>
      </c>
      <c r="U1558" s="0" t="n">
        <v>0</v>
      </c>
      <c r="V1558" s="0" t="n">
        <v>0</v>
      </c>
      <c r="W1558" s="0" t="n">
        <v>0.0564300000000002</v>
      </c>
      <c r="X1558" s="0" t="n">
        <v>0.17368812067369</v>
      </c>
      <c r="Y1558" s="0" t="n">
        <v>-0.324892685700804</v>
      </c>
      <c r="Z1558" s="0" t="n">
        <v>0.361826381598609</v>
      </c>
      <c r="AA1558" s="89" t="s">
        <v>327</v>
      </c>
      <c r="AB1558" s="0" t="n">
        <v>73.7212627631972</v>
      </c>
      <c r="AC1558" s="0" t="n">
        <v>-0.15645625327234</v>
      </c>
      <c r="AD1558" s="89" t="s">
        <v>98</v>
      </c>
      <c r="AE1558" s="0" t="n">
        <v>202512</v>
      </c>
      <c r="AF1558" s="90" t="n">
        <v>46007</v>
      </c>
      <c r="AG1558" s="0" t="n">
        <v>0.15645625327234</v>
      </c>
    </row>
    <row r="1559" customFormat="false" ht="15" hidden="false" customHeight="false" outlineLevel="0" collapsed="false">
      <c r="A1559" s="87" t="n">
        <v>46007.7654050926</v>
      </c>
      <c r="B1559" s="0" t="n">
        <v>72.941</v>
      </c>
      <c r="C1559" s="88" t="b">
        <f aca="false">FALSE()</f>
        <v>0</v>
      </c>
      <c r="D1559" s="88" t="b">
        <f aca="false">FALSE()</f>
        <v>0</v>
      </c>
      <c r="E1559" s="0" t="n">
        <v>-0.350866371677554</v>
      </c>
      <c r="F1559" s="0" t="n">
        <v>-0.483352701172955</v>
      </c>
      <c r="G1559" s="0" t="n">
        <v>-0.576946371677579</v>
      </c>
      <c r="H1559" s="0" t="n">
        <v>-0.784769434065482</v>
      </c>
      <c r="I1559" s="0" t="n">
        <v>0</v>
      </c>
      <c r="J1559" s="87"/>
      <c r="K1559" s="87"/>
      <c r="L1559" s="89" t="s">
        <v>326</v>
      </c>
      <c r="M1559" s="88" t="b">
        <f aca="false">FALSE()</f>
        <v>0</v>
      </c>
      <c r="N1559" s="0" t="n">
        <v>0</v>
      </c>
      <c r="O1559" s="0" t="n">
        <v>72.5901336283225</v>
      </c>
      <c r="P1559" s="88" t="b">
        <f aca="false">FALSE()</f>
        <v>0</v>
      </c>
      <c r="Q1559" s="88" t="b">
        <f aca="false">FALSE()</f>
        <v>0</v>
      </c>
      <c r="R1559" s="0" t="n">
        <v>0.0325</v>
      </c>
      <c r="T1559" s="0" t="n">
        <v>73.05404</v>
      </c>
      <c r="U1559" s="0" t="n">
        <v>0</v>
      </c>
      <c r="V1559" s="0" t="n">
        <v>0</v>
      </c>
      <c r="W1559" s="0" t="n">
        <v>0.0564300000000002</v>
      </c>
      <c r="X1559" s="0" t="n">
        <v>0.17368812067369</v>
      </c>
      <c r="Y1559" s="0" t="n">
        <v>-0.324892685700804</v>
      </c>
      <c r="Z1559" s="0" t="n">
        <v>0.231953185838786</v>
      </c>
      <c r="AA1559" s="89" t="s">
        <v>327</v>
      </c>
      <c r="AB1559" s="0" t="n">
        <v>73.5179463716776</v>
      </c>
      <c r="AC1559" s="0" t="n">
        <v>-0.487339717241815</v>
      </c>
      <c r="AD1559" s="89" t="s">
        <v>98</v>
      </c>
      <c r="AE1559" s="0" t="n">
        <v>202512</v>
      </c>
      <c r="AF1559" s="90" t="n">
        <v>46007</v>
      </c>
      <c r="AG1559" s="0" t="n">
        <v>0.487339717241815</v>
      </c>
    </row>
    <row r="1560" customFormat="false" ht="15" hidden="false" customHeight="false" outlineLevel="0" collapsed="false">
      <c r="A1560" s="87" t="n">
        <v>46007.7708912037</v>
      </c>
      <c r="B1560" s="0" t="n">
        <v>72.6584</v>
      </c>
      <c r="C1560" s="88" t="b">
        <f aca="false">TRUE()</f>
        <v>1</v>
      </c>
      <c r="D1560" s="88" t="b">
        <f aca="false">FALSE()</f>
        <v>0</v>
      </c>
      <c r="E1560" s="0" t="n">
        <v>0.0218547347016482</v>
      </c>
      <c r="F1560" s="0" t="n">
        <v>0.0300697001976983</v>
      </c>
      <c r="G1560" s="0" t="n">
        <v>-0.797685265298341</v>
      </c>
      <c r="H1560" s="0" t="n">
        <v>-1.08593489895</v>
      </c>
      <c r="I1560" s="0" t="n">
        <v>-0.282600000000002</v>
      </c>
      <c r="J1560" s="87" t="n">
        <v>46007.7921412037</v>
      </c>
      <c r="K1560" s="87" t="n">
        <v>46007.7708912037</v>
      </c>
      <c r="L1560" s="89" t="s">
        <v>152</v>
      </c>
      <c r="M1560" s="88" t="b">
        <f aca="false">TRUE()</f>
        <v>1</v>
      </c>
      <c r="N1560" s="0" t="n">
        <v>1</v>
      </c>
      <c r="O1560" s="0" t="n">
        <v>72.6802547347017</v>
      </c>
      <c r="P1560" s="88" t="b">
        <f aca="false">FALSE()</f>
        <v>0</v>
      </c>
      <c r="Q1560" s="88" t="b">
        <f aca="false">FALSE()</f>
        <v>0</v>
      </c>
      <c r="R1560" s="0" t="n">
        <v>0.2266</v>
      </c>
      <c r="S1560" s="0" t="n">
        <v>2.11267787920042</v>
      </c>
      <c r="T1560" s="0" t="n">
        <v>73.06817</v>
      </c>
      <c r="U1560" s="0" t="n">
        <v>1</v>
      </c>
      <c r="V1560" s="0" t="n">
        <v>-0.282600000000002</v>
      </c>
      <c r="W1560" s="0" t="n">
        <v>0.0141300000000001</v>
      </c>
      <c r="X1560" s="0" t="n">
        <v>0.144244066191921</v>
      </c>
      <c r="Y1560" s="0" t="n">
        <v>-2.05713834775841</v>
      </c>
      <c r="Z1560" s="0" t="n">
        <v>0.193957632649176</v>
      </c>
      <c r="AA1560" s="89" t="s">
        <v>155</v>
      </c>
      <c r="AB1560" s="0" t="n">
        <v>73.4560852652983</v>
      </c>
      <c r="AC1560" s="0" t="n">
        <v>-2.11267787920042</v>
      </c>
      <c r="AD1560" s="89" t="s">
        <v>98</v>
      </c>
      <c r="AE1560" s="0" t="n">
        <v>202512</v>
      </c>
      <c r="AF1560" s="90" t="n">
        <v>46007</v>
      </c>
      <c r="AG1560" s="0" t="n">
        <v>2.11267787920042</v>
      </c>
    </row>
    <row r="1561" customFormat="false" ht="15" hidden="false" customHeight="false" outlineLevel="0" collapsed="false">
      <c r="A1561" s="87" t="n">
        <v>46007.7712384259</v>
      </c>
      <c r="B1561" s="0" t="n">
        <v>72.6584</v>
      </c>
      <c r="C1561" s="88" t="b">
        <f aca="false">FALSE()</f>
        <v>0</v>
      </c>
      <c r="D1561" s="88" t="b">
        <f aca="false">FALSE()</f>
        <v>0</v>
      </c>
      <c r="E1561" s="0" t="n">
        <v>0.0218547347016482</v>
      </c>
      <c r="F1561" s="0" t="n">
        <v>0.0300697001976983</v>
      </c>
      <c r="G1561" s="0" t="n">
        <v>-0.797685265298341</v>
      </c>
      <c r="H1561" s="0" t="n">
        <v>-1.08593489895</v>
      </c>
      <c r="I1561" s="0" t="n">
        <v>0</v>
      </c>
      <c r="J1561" s="87"/>
      <c r="K1561" s="87" t="n">
        <v>46007.7708912037</v>
      </c>
      <c r="L1561" s="89" t="s">
        <v>152</v>
      </c>
      <c r="M1561" s="88" t="b">
        <f aca="false">TRUE()</f>
        <v>1</v>
      </c>
      <c r="N1561" s="0" t="n">
        <v>1</v>
      </c>
      <c r="O1561" s="0" t="n">
        <v>72.6802547347017</v>
      </c>
      <c r="P1561" s="88" t="b">
        <f aca="false">FALSE()</f>
        <v>0</v>
      </c>
      <c r="Q1561" s="88" t="b">
        <f aca="false">FALSE()</f>
        <v>0</v>
      </c>
      <c r="R1561" s="0" t="n">
        <v>0.2837</v>
      </c>
      <c r="S1561" s="0" t="n">
        <v>2.11267787920042</v>
      </c>
      <c r="T1561" s="0" t="n">
        <v>73.06817</v>
      </c>
      <c r="U1561" s="0" t="n">
        <v>2</v>
      </c>
      <c r="V1561" s="0" t="n">
        <v>0</v>
      </c>
      <c r="W1561" s="0" t="n">
        <v>0</v>
      </c>
      <c r="X1561" s="0" t="n">
        <v>0.129665772783642</v>
      </c>
      <c r="Y1561" s="0" t="n">
        <v>0</v>
      </c>
      <c r="Z1561" s="0" t="n">
        <v>0.193957632649176</v>
      </c>
      <c r="AA1561" s="89" t="s">
        <v>154</v>
      </c>
      <c r="AB1561" s="0" t="n">
        <v>73.4560852652983</v>
      </c>
      <c r="AC1561" s="0" t="n">
        <v>-2.11267787920042</v>
      </c>
      <c r="AD1561" s="89" t="s">
        <v>98</v>
      </c>
      <c r="AE1561" s="0" t="n">
        <v>202512</v>
      </c>
      <c r="AF1561" s="90" t="n">
        <v>46007</v>
      </c>
      <c r="AG1561" s="0" t="n">
        <v>2.11267787920042</v>
      </c>
    </row>
    <row r="1562" customFormat="false" ht="15" hidden="false" customHeight="false" outlineLevel="0" collapsed="false">
      <c r="A1562" s="87" t="n">
        <v>46007.7816898148</v>
      </c>
      <c r="B1562" s="0" t="n">
        <v>72.6584</v>
      </c>
      <c r="C1562" s="88" t="b">
        <f aca="false">FALSE()</f>
        <v>0</v>
      </c>
      <c r="D1562" s="88" t="b">
        <f aca="false">FALSE()</f>
        <v>0</v>
      </c>
      <c r="E1562" s="0" t="n">
        <v>-0.0304852121382737</v>
      </c>
      <c r="F1562" s="0" t="n">
        <v>-0.041974511077893</v>
      </c>
      <c r="G1562" s="0" t="n">
        <v>-0.821765212138274</v>
      </c>
      <c r="H1562" s="0" t="n">
        <v>-1.11834970670769</v>
      </c>
      <c r="I1562" s="0" t="n">
        <v>0</v>
      </c>
      <c r="J1562" s="87"/>
      <c r="K1562" s="87" t="n">
        <v>46007.7708912037</v>
      </c>
      <c r="L1562" s="89" t="s">
        <v>326</v>
      </c>
      <c r="M1562" s="88" t="b">
        <f aca="false">FALSE()</f>
        <v>0</v>
      </c>
      <c r="N1562" s="0" t="n">
        <v>1</v>
      </c>
      <c r="O1562" s="0" t="n">
        <v>72.6279147878617</v>
      </c>
      <c r="P1562" s="88" t="b">
        <f aca="false">FALSE()</f>
        <v>0</v>
      </c>
      <c r="Q1562" s="88" t="b">
        <f aca="false">FALSE()</f>
        <v>0</v>
      </c>
      <c r="R1562" s="0" t="n">
        <v>0.3238</v>
      </c>
      <c r="S1562" s="0" t="n">
        <v>2.02742491727777</v>
      </c>
      <c r="T1562" s="0" t="n">
        <v>73.05404</v>
      </c>
      <c r="U1562" s="0" t="n">
        <v>3</v>
      </c>
      <c r="V1562" s="0" t="n">
        <v>0</v>
      </c>
      <c r="W1562" s="0" t="n">
        <v>-0.0141300000000001</v>
      </c>
      <c r="X1562" s="0" t="n">
        <v>0.111354139194687</v>
      </c>
      <c r="Y1562" s="0" t="n">
        <v>0.126892454130473</v>
      </c>
      <c r="Z1562" s="0" t="n">
        <v>0.213062606069138</v>
      </c>
      <c r="AA1562" s="89" t="s">
        <v>153</v>
      </c>
      <c r="AB1562" s="0" t="n">
        <v>73.4801652121383</v>
      </c>
      <c r="AC1562" s="0" t="n">
        <v>-1.85691899343246</v>
      </c>
      <c r="AD1562" s="89" t="s">
        <v>98</v>
      </c>
      <c r="AE1562" s="0" t="n">
        <v>202512</v>
      </c>
      <c r="AF1562" s="90" t="n">
        <v>46007</v>
      </c>
      <c r="AG1562" s="0" t="n">
        <v>1.85691899343246</v>
      </c>
    </row>
    <row r="1563" customFormat="false" ht="15" hidden="false" customHeight="false" outlineLevel="0" collapsed="false">
      <c r="A1563" s="87" t="n">
        <v>46007.7921412037</v>
      </c>
      <c r="B1563" s="0" t="n">
        <v>73.2236</v>
      </c>
      <c r="C1563" s="88" t="b">
        <f aca="false">TRUE()</f>
        <v>1</v>
      </c>
      <c r="D1563" s="88" t="b">
        <f aca="false">FALSE()</f>
        <v>0</v>
      </c>
      <c r="E1563" s="0" t="n">
        <v>-0.584504210731268</v>
      </c>
      <c r="F1563" s="0" t="n">
        <v>-0.80466889679761</v>
      </c>
      <c r="G1563" s="0" t="n">
        <v>-0.273644210731248</v>
      </c>
      <c r="H1563" s="0" t="n">
        <v>-0.372319008242889</v>
      </c>
      <c r="I1563" s="0" t="n">
        <v>0.565200000000004</v>
      </c>
      <c r="J1563" s="87"/>
      <c r="K1563" s="87"/>
      <c r="L1563" s="89" t="s">
        <v>326</v>
      </c>
      <c r="M1563" s="88" t="b">
        <f aca="false">FALSE()</f>
        <v>0</v>
      </c>
      <c r="N1563" s="0" t="n">
        <v>2</v>
      </c>
      <c r="O1563" s="0" t="n">
        <v>72.6390957892687</v>
      </c>
      <c r="P1563" s="88" t="b">
        <f aca="false">TRUE()</f>
        <v>1</v>
      </c>
      <c r="Q1563" s="88" t="b">
        <f aca="false">FALSE()</f>
        <v>0</v>
      </c>
      <c r="R1563" s="0" t="n">
        <v>0.1054</v>
      </c>
      <c r="T1563" s="0" t="n">
        <v>73.06817</v>
      </c>
      <c r="U1563" s="0" t="n">
        <v>0</v>
      </c>
      <c r="V1563" s="0" t="n">
        <v>0.565200000000004</v>
      </c>
      <c r="W1563" s="0" t="n">
        <v>0.0141300000000001</v>
      </c>
      <c r="X1563" s="0" t="n">
        <v>0.170917983101161</v>
      </c>
      <c r="Y1563" s="0" t="n">
        <v>3.22417799462238</v>
      </c>
      <c r="Z1563" s="0" t="n">
        <v>0.214537105365627</v>
      </c>
      <c r="AA1563" s="89" t="s">
        <v>328</v>
      </c>
      <c r="AB1563" s="0" t="n">
        <v>73.4972442107313</v>
      </c>
      <c r="AC1563" s="0" t="n">
        <v>0.724490058421905</v>
      </c>
      <c r="AD1563" s="89" t="s">
        <v>98</v>
      </c>
      <c r="AE1563" s="0" t="n">
        <v>202512</v>
      </c>
      <c r="AF1563" s="90" t="n">
        <v>46007</v>
      </c>
      <c r="AG1563" s="0" t="n">
        <v>0.724490058421905</v>
      </c>
    </row>
    <row r="1564" customFormat="false" ht="15" hidden="false" customHeight="false" outlineLevel="0" collapsed="false">
      <c r="A1564" s="87" t="n">
        <v>46007.8025925926</v>
      </c>
      <c r="B1564" s="0" t="n">
        <v>73.5062</v>
      </c>
      <c r="C1564" s="88" t="b">
        <f aca="false">FALSE()</f>
        <v>0</v>
      </c>
      <c r="D1564" s="88" t="b">
        <f aca="false">FALSE()</f>
        <v>0</v>
      </c>
      <c r="E1564" s="0" t="n">
        <v>-0.876386655915582</v>
      </c>
      <c r="F1564" s="0" t="n">
        <v>-1.20664864132817</v>
      </c>
      <c r="G1564" s="0" t="n">
        <v>-0.0568466559155922</v>
      </c>
      <c r="H1564" s="0" t="n">
        <v>-0.0772761032879555</v>
      </c>
      <c r="I1564" s="0" t="n">
        <v>0.282600000000002</v>
      </c>
      <c r="J1564" s="87"/>
      <c r="K1564" s="87"/>
      <c r="L1564" s="89" t="s">
        <v>326</v>
      </c>
      <c r="M1564" s="88" t="b">
        <f aca="false">FALSE()</f>
        <v>0</v>
      </c>
      <c r="N1564" s="0" t="n">
        <v>2</v>
      </c>
      <c r="O1564" s="0" t="n">
        <v>72.6298133440844</v>
      </c>
      <c r="P1564" s="88" t="b">
        <f aca="false">FALSE()</f>
        <v>0</v>
      </c>
      <c r="Q1564" s="88" t="b">
        <f aca="false">FALSE()</f>
        <v>0</v>
      </c>
      <c r="R1564" s="0" t="n">
        <v>0.1742</v>
      </c>
      <c r="T1564" s="0" t="n">
        <v>73.09643</v>
      </c>
      <c r="U1564" s="0" t="n">
        <v>0</v>
      </c>
      <c r="V1564" s="0" t="n">
        <v>0.282600000000002</v>
      </c>
      <c r="W1564" s="0" t="n">
        <v>0.0282600000000002</v>
      </c>
      <c r="X1564" s="0" t="n">
        <v>0.181068397661159</v>
      </c>
      <c r="Y1564" s="0" t="n">
        <v>1.40466256555691</v>
      </c>
      <c r="Z1564" s="0" t="n">
        <v>0.233308327957796</v>
      </c>
      <c r="AA1564" s="89" t="s">
        <v>327</v>
      </c>
      <c r="AB1564" s="0" t="n">
        <v>73.5630466559156</v>
      </c>
      <c r="AC1564" s="0" t="n">
        <v>1.75634536318018</v>
      </c>
      <c r="AD1564" s="89" t="s">
        <v>98</v>
      </c>
      <c r="AE1564" s="0" t="n">
        <v>202512</v>
      </c>
      <c r="AF1564" s="90" t="n">
        <v>46007</v>
      </c>
      <c r="AG1564" s="0" t="n">
        <v>1.75634536318018</v>
      </c>
    </row>
    <row r="1565" customFormat="false" ht="15" hidden="false" customHeight="false" outlineLevel="0" collapsed="false">
      <c r="A1565" s="87" t="n">
        <v>46007.8122569445</v>
      </c>
      <c r="B1565" s="0" t="n">
        <v>73.5062</v>
      </c>
      <c r="C1565" s="88" t="b">
        <f aca="false">FALSE()</f>
        <v>0</v>
      </c>
      <c r="D1565" s="88" t="b">
        <f aca="false">FALSE()</f>
        <v>0</v>
      </c>
      <c r="E1565" s="0" t="n">
        <v>-0.876113117447119</v>
      </c>
      <c r="F1565" s="0" t="n">
        <v>-1.2062674781924</v>
      </c>
      <c r="G1565" s="0" t="n">
        <v>-0.113093117447136</v>
      </c>
      <c r="H1565" s="0" t="n">
        <v>-0.153618858125566</v>
      </c>
      <c r="I1565" s="0" t="n">
        <v>0</v>
      </c>
      <c r="J1565" s="87"/>
      <c r="K1565" s="87"/>
      <c r="L1565" s="89" t="s">
        <v>326</v>
      </c>
      <c r="M1565" s="88" t="b">
        <f aca="false">FALSE()</f>
        <v>0</v>
      </c>
      <c r="N1565" s="0" t="n">
        <v>2</v>
      </c>
      <c r="O1565" s="0" t="n">
        <v>72.6300868825529</v>
      </c>
      <c r="P1565" s="88" t="b">
        <f aca="false">FALSE()</f>
        <v>0</v>
      </c>
      <c r="Q1565" s="88" t="b">
        <f aca="false">FALSE()</f>
        <v>0</v>
      </c>
      <c r="R1565" s="0" t="n">
        <v>0.16</v>
      </c>
      <c r="T1565" s="0" t="n">
        <v>73.12469</v>
      </c>
      <c r="U1565" s="0" t="n">
        <v>0</v>
      </c>
      <c r="V1565" s="0" t="n">
        <v>0</v>
      </c>
      <c r="W1565" s="0" t="n">
        <v>0.0282600000000002</v>
      </c>
      <c r="X1565" s="0" t="n">
        <v>0.181068397661159</v>
      </c>
      <c r="Y1565" s="0" t="n">
        <v>-0.156073618395212</v>
      </c>
      <c r="Z1565" s="0" t="n">
        <v>0.247301558723564</v>
      </c>
      <c r="AA1565" s="89" t="s">
        <v>327</v>
      </c>
      <c r="AB1565" s="0" t="n">
        <v>73.6192931174471</v>
      </c>
      <c r="AC1565" s="0" t="n">
        <v>1.54269144913254</v>
      </c>
      <c r="AD1565" s="89" t="s">
        <v>98</v>
      </c>
      <c r="AE1565" s="0" t="n">
        <v>202512</v>
      </c>
      <c r="AF1565" s="90" t="n">
        <v>46007</v>
      </c>
      <c r="AG1565" s="0" t="n">
        <v>1.54269144913254</v>
      </c>
    </row>
    <row r="1566" customFormat="false" ht="15" hidden="false" customHeight="false" outlineLevel="0" collapsed="false">
      <c r="A1566" s="87" t="n">
        <v>46007.8227083333</v>
      </c>
      <c r="B1566" s="0" t="n">
        <v>73.7888</v>
      </c>
      <c r="C1566" s="88" t="b">
        <f aca="false">FALSE()</f>
        <v>0</v>
      </c>
      <c r="D1566" s="88" t="b">
        <f aca="false">FALSE()</f>
        <v>0</v>
      </c>
      <c r="E1566" s="0" t="n">
        <v>-1.21209729888534</v>
      </c>
      <c r="F1566" s="0" t="n">
        <v>-1.67009143950366</v>
      </c>
      <c r="G1566" s="0" t="n">
        <v>0.0596027011146418</v>
      </c>
      <c r="H1566" s="0" t="n">
        <v>0.080840024438382</v>
      </c>
      <c r="I1566" s="0" t="n">
        <v>0.282599999999988</v>
      </c>
      <c r="J1566" s="87" t="n">
        <v>46007.843599537</v>
      </c>
      <c r="K1566" s="87" t="n">
        <v>46007.8227083333</v>
      </c>
      <c r="L1566" s="89" t="s">
        <v>151</v>
      </c>
      <c r="M1566" s="88" t="b">
        <f aca="false">TRUE()</f>
        <v>1</v>
      </c>
      <c r="N1566" s="0" t="n">
        <v>2</v>
      </c>
      <c r="O1566" s="0" t="n">
        <v>72.5767027011147</v>
      </c>
      <c r="P1566" s="88" t="b">
        <f aca="false">FALSE()</f>
        <v>0</v>
      </c>
      <c r="Q1566" s="88" t="b">
        <f aca="false">FALSE()</f>
        <v>0</v>
      </c>
      <c r="R1566" s="0" t="n">
        <v>0.2614</v>
      </c>
      <c r="S1566" s="0" t="n">
        <v>2.20686500823493</v>
      </c>
      <c r="T1566" s="0" t="n">
        <v>73.15295</v>
      </c>
      <c r="U1566" s="0" t="n">
        <v>1</v>
      </c>
      <c r="V1566" s="0" t="n">
        <v>0.282599999999988</v>
      </c>
      <c r="W1566" s="0" t="n">
        <v>0.0282599999999995</v>
      </c>
      <c r="X1566" s="0" t="n">
        <v>0.181068397661157</v>
      </c>
      <c r="Y1566" s="0" t="n">
        <v>1.40466256555685</v>
      </c>
      <c r="Z1566" s="0" t="n">
        <v>0.288123649442677</v>
      </c>
      <c r="AA1566" s="89" t="s">
        <v>155</v>
      </c>
      <c r="AB1566" s="0" t="n">
        <v>73.7291972988854</v>
      </c>
      <c r="AC1566" s="0" t="n">
        <v>2.20686500823493</v>
      </c>
      <c r="AD1566" s="89" t="s">
        <v>98</v>
      </c>
      <c r="AE1566" s="0" t="n">
        <v>202512</v>
      </c>
      <c r="AF1566" s="90" t="n">
        <v>46007</v>
      </c>
      <c r="AG1566" s="0" t="n">
        <v>2.20686500823493</v>
      </c>
    </row>
    <row r="1567" customFormat="false" ht="15" hidden="false" customHeight="false" outlineLevel="0" collapsed="false">
      <c r="A1567" s="87" t="n">
        <v>46007.8331481482</v>
      </c>
      <c r="B1567" s="0" t="n">
        <v>73.7888</v>
      </c>
      <c r="C1567" s="88" t="b">
        <f aca="false">FALSE()</f>
        <v>0</v>
      </c>
      <c r="D1567" s="88" t="b">
        <f aca="false">FALSE()</f>
        <v>0</v>
      </c>
      <c r="E1567" s="0" t="n">
        <v>-1.25005740781481</v>
      </c>
      <c r="F1567" s="0" t="n">
        <v>-1.72329621819152</v>
      </c>
      <c r="G1567" s="0" t="n">
        <v>-0.0348774078148039</v>
      </c>
      <c r="H1567" s="0" t="n">
        <v>-0.0472442027266335</v>
      </c>
      <c r="I1567" s="0" t="n">
        <v>0</v>
      </c>
      <c r="J1567" s="87"/>
      <c r="K1567" s="87" t="n">
        <v>46007.8227083333</v>
      </c>
      <c r="L1567" s="89" t="s">
        <v>326</v>
      </c>
      <c r="M1567" s="88" t="b">
        <f aca="false">FALSE()</f>
        <v>0</v>
      </c>
      <c r="N1567" s="0" t="n">
        <v>2</v>
      </c>
      <c r="O1567" s="0" t="n">
        <v>72.5387425921852</v>
      </c>
      <c r="P1567" s="88" t="b">
        <f aca="false">FALSE()</f>
        <v>0</v>
      </c>
      <c r="Q1567" s="88" t="b">
        <f aca="false">FALSE()</f>
        <v>0</v>
      </c>
      <c r="R1567" s="0" t="n">
        <v>0.2975</v>
      </c>
      <c r="S1567" s="0" t="n">
        <v>2.04914584709709</v>
      </c>
      <c r="T1567" s="0" t="n">
        <v>73.18121</v>
      </c>
      <c r="U1567" s="0" t="n">
        <v>2</v>
      </c>
      <c r="V1567" s="0" t="n">
        <v>0</v>
      </c>
      <c r="W1567" s="0" t="n">
        <v>0.0282599999999995</v>
      </c>
      <c r="X1567" s="0" t="n">
        <v>0.181068397661157</v>
      </c>
      <c r="Y1567" s="0" t="n">
        <v>-0.156073618395209</v>
      </c>
      <c r="Z1567" s="0" t="n">
        <v>0.321233703907406</v>
      </c>
      <c r="AA1567" s="89" t="s">
        <v>154</v>
      </c>
      <c r="AB1567" s="0" t="n">
        <v>73.8236774078148</v>
      </c>
      <c r="AC1567" s="0" t="n">
        <v>1.89142668595926</v>
      </c>
      <c r="AD1567" s="89" t="s">
        <v>98</v>
      </c>
      <c r="AE1567" s="0" t="n">
        <v>202512</v>
      </c>
      <c r="AF1567" s="90" t="n">
        <v>46007</v>
      </c>
      <c r="AG1567" s="0" t="n">
        <v>1.89142668595926</v>
      </c>
    </row>
    <row r="1568" customFormat="false" ht="15" hidden="false" customHeight="false" outlineLevel="0" collapsed="false">
      <c r="A1568" s="87" t="n">
        <v>46007.843599537</v>
      </c>
      <c r="B1568" s="0" t="n">
        <v>73.5062</v>
      </c>
      <c r="C1568" s="88" t="b">
        <f aca="false">FALSE()</f>
        <v>0</v>
      </c>
      <c r="D1568" s="88" t="b">
        <f aca="false">FALSE()</f>
        <v>0</v>
      </c>
      <c r="E1568" s="0" t="n">
        <v>-0.969480441448468</v>
      </c>
      <c r="F1568" s="0" t="n">
        <v>-1.33653747694767</v>
      </c>
      <c r="G1568" s="0" t="n">
        <v>-0.347760441448457</v>
      </c>
      <c r="H1568" s="0" t="n">
        <v>-0.470875819481831</v>
      </c>
      <c r="I1568" s="0" t="n">
        <v>-0.282599999999988</v>
      </c>
      <c r="J1568" s="87"/>
      <c r="K1568" s="87"/>
      <c r="L1568" s="89" t="s">
        <v>326</v>
      </c>
      <c r="M1568" s="88" t="b">
        <f aca="false">FALSE()</f>
        <v>0</v>
      </c>
      <c r="N1568" s="0" t="n">
        <v>2</v>
      </c>
      <c r="O1568" s="0" t="n">
        <v>72.5367195585515</v>
      </c>
      <c r="P1568" s="88" t="b">
        <f aca="false">FALSE()</f>
        <v>0</v>
      </c>
      <c r="Q1568" s="88" t="b">
        <f aca="false">FALSE()</f>
        <v>0</v>
      </c>
      <c r="R1568" s="0" t="n">
        <v>0.1201</v>
      </c>
      <c r="T1568" s="0" t="n">
        <v>73.19534</v>
      </c>
      <c r="U1568" s="0" t="n">
        <v>0</v>
      </c>
      <c r="V1568" s="0" t="n">
        <v>-0.282599999999988</v>
      </c>
      <c r="W1568" s="0" t="n">
        <v>0.0141300000000001</v>
      </c>
      <c r="X1568" s="0" t="n">
        <v>0.19395763264991</v>
      </c>
      <c r="Y1568" s="0" t="n">
        <v>-1.52987018838067</v>
      </c>
      <c r="Z1568" s="0" t="n">
        <v>0.329310220724234</v>
      </c>
      <c r="AA1568" s="89" t="s">
        <v>328</v>
      </c>
      <c r="AB1568" s="0" t="n">
        <v>73.8539604414485</v>
      </c>
      <c r="AC1568" s="0" t="n">
        <v>0.943973130613278</v>
      </c>
      <c r="AD1568" s="89" t="s">
        <v>98</v>
      </c>
      <c r="AE1568" s="0" t="n">
        <v>202512</v>
      </c>
      <c r="AF1568" s="90" t="n">
        <v>46007</v>
      </c>
      <c r="AG1568" s="0" t="n">
        <v>0.943973130613278</v>
      </c>
    </row>
    <row r="1569" customFormat="false" ht="15" hidden="false" customHeight="false" outlineLevel="0" collapsed="false">
      <c r="A1569" s="87" t="n">
        <v>46007.8537268519</v>
      </c>
      <c r="B1569" s="0" t="n">
        <v>73.5062</v>
      </c>
      <c r="C1569" s="88" t="b">
        <f aca="false">FALSE()</f>
        <v>0</v>
      </c>
      <c r="D1569" s="88" t="b">
        <f aca="false">FALSE()</f>
        <v>0</v>
      </c>
      <c r="E1569" s="0" t="n">
        <v>-0.96986897556161</v>
      </c>
      <c r="F1569" s="0" t="n">
        <v>-1.337080276689</v>
      </c>
      <c r="G1569" s="0" t="n">
        <v>-0.376408975561589</v>
      </c>
      <c r="H1569" s="0" t="n">
        <v>-0.509468981646404</v>
      </c>
      <c r="I1569" s="0" t="n">
        <v>0</v>
      </c>
      <c r="J1569" s="87"/>
      <c r="K1569" s="87"/>
      <c r="L1569" s="89" t="s">
        <v>326</v>
      </c>
      <c r="M1569" s="88" t="b">
        <f aca="false">FALSE()</f>
        <v>0</v>
      </c>
      <c r="N1569" s="0" t="n">
        <v>2</v>
      </c>
      <c r="O1569" s="0" t="n">
        <v>72.5363310244384</v>
      </c>
      <c r="P1569" s="88" t="b">
        <f aca="false">FALSE()</f>
        <v>0</v>
      </c>
      <c r="Q1569" s="88" t="b">
        <f aca="false">FALSE()</f>
        <v>0</v>
      </c>
      <c r="R1569" s="0" t="n">
        <v>0.1159</v>
      </c>
      <c r="T1569" s="0" t="n">
        <v>73.20947</v>
      </c>
      <c r="U1569" s="0" t="n">
        <v>0</v>
      </c>
      <c r="V1569" s="0" t="n">
        <v>0</v>
      </c>
      <c r="W1569" s="0" t="n">
        <v>0.0141300000000001</v>
      </c>
      <c r="X1569" s="0" t="n">
        <v>0.19395763264991</v>
      </c>
      <c r="Y1569" s="0" t="n">
        <v>-0.0728509613514641</v>
      </c>
      <c r="Z1569" s="0" t="n">
        <v>0.336569487780797</v>
      </c>
      <c r="AA1569" s="89" t="s">
        <v>327</v>
      </c>
      <c r="AB1569" s="0" t="n">
        <v>73.8826089755616</v>
      </c>
      <c r="AC1569" s="0" t="n">
        <v>0.881630720468836</v>
      </c>
      <c r="AD1569" s="89" t="s">
        <v>98</v>
      </c>
      <c r="AE1569" s="0" t="n">
        <v>202512</v>
      </c>
      <c r="AF1569" s="90" t="n">
        <v>46007</v>
      </c>
      <c r="AG1569" s="0" t="n">
        <v>0.881630720468836</v>
      </c>
    </row>
    <row r="1570" customFormat="false" ht="15" hidden="false" customHeight="false" outlineLevel="0" collapsed="false">
      <c r="A1570" s="87" t="n">
        <v>46007.8641782407</v>
      </c>
      <c r="B1570" s="0" t="n">
        <v>73.5062</v>
      </c>
      <c r="C1570" s="88" t="b">
        <f aca="false">FALSE()</f>
        <v>0</v>
      </c>
      <c r="D1570" s="88" t="b">
        <f aca="false">FALSE()</f>
        <v>0</v>
      </c>
      <c r="E1570" s="0" t="n">
        <v>-0.968726776684378</v>
      </c>
      <c r="F1570" s="0" t="n">
        <v>-1.3354845897403</v>
      </c>
      <c r="G1570" s="0" t="n">
        <v>-0.403526776684373</v>
      </c>
      <c r="H1570" s="0" t="n">
        <v>-0.545972491419993</v>
      </c>
      <c r="I1570" s="0" t="n">
        <v>0</v>
      </c>
      <c r="J1570" s="87"/>
      <c r="K1570" s="87"/>
      <c r="L1570" s="89" t="s">
        <v>326</v>
      </c>
      <c r="M1570" s="88" t="b">
        <f aca="false">FALSE()</f>
        <v>0</v>
      </c>
      <c r="N1570" s="0" t="n">
        <v>1</v>
      </c>
      <c r="O1570" s="0" t="n">
        <v>72.5374732233156</v>
      </c>
      <c r="P1570" s="88" t="b">
        <f aca="false">FALSE()</f>
        <v>0</v>
      </c>
      <c r="Q1570" s="88" t="b">
        <f aca="false">FALSE()</f>
        <v>0</v>
      </c>
      <c r="R1570" s="0" t="n">
        <v>0.0835</v>
      </c>
      <c r="T1570" s="0" t="n">
        <v>73.2236</v>
      </c>
      <c r="U1570" s="0" t="n">
        <v>0</v>
      </c>
      <c r="V1570" s="0" t="n">
        <v>0</v>
      </c>
      <c r="W1570" s="0" t="n">
        <v>0.0141300000000001</v>
      </c>
      <c r="X1570" s="0" t="n">
        <v>0.19395763264991</v>
      </c>
      <c r="Y1570" s="0" t="n">
        <v>-0.0728509613514641</v>
      </c>
      <c r="Z1570" s="0" t="n">
        <v>0.343063388342187</v>
      </c>
      <c r="AA1570" s="89" t="s">
        <v>327</v>
      </c>
      <c r="AB1570" s="0" t="n">
        <v>73.9097267766844</v>
      </c>
      <c r="AC1570" s="0" t="n">
        <v>0.823754471048726</v>
      </c>
      <c r="AD1570" s="89" t="s">
        <v>98</v>
      </c>
      <c r="AE1570" s="0" t="n">
        <v>202512</v>
      </c>
      <c r="AF1570" s="90" t="n">
        <v>46007</v>
      </c>
      <c r="AG1570" s="0" t="n">
        <v>0.823754471048726</v>
      </c>
    </row>
    <row r="1571" customFormat="false" ht="15" hidden="false" customHeight="false" outlineLevel="0" collapsed="false">
      <c r="A1571" s="87" t="n">
        <v>46007.8746296296</v>
      </c>
      <c r="B1571" s="0" t="n">
        <v>73.5062</v>
      </c>
      <c r="C1571" s="88" t="b">
        <f aca="false">FALSE()</f>
        <v>0</v>
      </c>
      <c r="D1571" s="88" t="b">
        <f aca="false">FALSE()</f>
        <v>0</v>
      </c>
      <c r="E1571" s="0" t="n">
        <v>-0.966139338356882</v>
      </c>
      <c r="F1571" s="0" t="n">
        <v>-1.33187004469621</v>
      </c>
      <c r="G1571" s="0" t="n">
        <v>-0.429199338356867</v>
      </c>
      <c r="H1571" s="0" t="n">
        <v>-0.580505877019322</v>
      </c>
      <c r="I1571" s="0" t="n">
        <v>0</v>
      </c>
      <c r="J1571" s="87"/>
      <c r="K1571" s="87"/>
      <c r="L1571" s="89" t="s">
        <v>326</v>
      </c>
      <c r="M1571" s="88" t="b">
        <f aca="false">FALSE()</f>
        <v>0</v>
      </c>
      <c r="N1571" s="0" t="n">
        <v>1</v>
      </c>
      <c r="O1571" s="0" t="n">
        <v>72.5400606616431</v>
      </c>
      <c r="P1571" s="88" t="b">
        <f aca="false">FALSE()</f>
        <v>0</v>
      </c>
      <c r="Q1571" s="88" t="b">
        <f aca="false">FALSE()</f>
        <v>0</v>
      </c>
      <c r="R1571" s="0" t="n">
        <v>0.0799</v>
      </c>
      <c r="T1571" s="0" t="n">
        <v>73.23773</v>
      </c>
      <c r="U1571" s="0" t="n">
        <v>0</v>
      </c>
      <c r="V1571" s="0" t="n">
        <v>0</v>
      </c>
      <c r="W1571" s="0" t="n">
        <v>0.0141300000000001</v>
      </c>
      <c r="X1571" s="0" t="n">
        <v>0.19395763264991</v>
      </c>
      <c r="Y1571" s="0" t="n">
        <v>-0.0728509613514641</v>
      </c>
      <c r="Z1571" s="0" t="n">
        <v>0.348834669178434</v>
      </c>
      <c r="AA1571" s="89" t="s">
        <v>327</v>
      </c>
      <c r="AB1571" s="0" t="n">
        <v>73.9353993383569</v>
      </c>
      <c r="AC1571" s="0" t="n">
        <v>0.769619604130234</v>
      </c>
      <c r="AD1571" s="89" t="s">
        <v>98</v>
      </c>
      <c r="AE1571" s="0" t="n">
        <v>202512</v>
      </c>
      <c r="AF1571" s="90" t="n">
        <v>46007</v>
      </c>
      <c r="AG1571" s="0" t="n">
        <v>0.769619604130234</v>
      </c>
    </row>
    <row r="1572" customFormat="false" ht="15" hidden="false" customHeight="false" outlineLevel="0" collapsed="false">
      <c r="A1572" s="87" t="n">
        <v>46007.8850694444</v>
      </c>
      <c r="B1572" s="0" t="n">
        <v>73.5062</v>
      </c>
      <c r="C1572" s="88" t="b">
        <f aca="false">FALSE()</f>
        <v>0</v>
      </c>
      <c r="D1572" s="88" t="b">
        <f aca="false">FALSE()</f>
        <v>0</v>
      </c>
      <c r="E1572" s="0" t="n">
        <v>-0.962177365798226</v>
      </c>
      <c r="F1572" s="0" t="n">
        <v>-1.3263358314853</v>
      </c>
      <c r="G1572" s="0" t="n">
        <v>-0.453497365798228</v>
      </c>
      <c r="H1572" s="0" t="n">
        <v>-0.613168228035425</v>
      </c>
      <c r="I1572" s="0" t="n">
        <v>0</v>
      </c>
      <c r="J1572" s="87"/>
      <c r="K1572" s="87"/>
      <c r="L1572" s="89" t="s">
        <v>326</v>
      </c>
      <c r="M1572" s="88" t="b">
        <f aca="false">FALSE()</f>
        <v>0</v>
      </c>
      <c r="N1572" s="0" t="n">
        <v>1</v>
      </c>
      <c r="O1572" s="0" t="n">
        <v>72.5440226342018</v>
      </c>
      <c r="P1572" s="88" t="b">
        <f aca="false">FALSE()</f>
        <v>0</v>
      </c>
      <c r="Q1572" s="88" t="b">
        <f aca="false">FALSE()</f>
        <v>0</v>
      </c>
      <c r="R1572" s="0" t="n">
        <v>0.0765</v>
      </c>
      <c r="T1572" s="0" t="n">
        <v>73.25186</v>
      </c>
      <c r="U1572" s="0" t="n">
        <v>0</v>
      </c>
      <c r="V1572" s="0" t="n">
        <v>0</v>
      </c>
      <c r="W1572" s="0" t="n">
        <v>0.0141300000000001</v>
      </c>
      <c r="X1572" s="0" t="n">
        <v>0.19395763264991</v>
      </c>
      <c r="Y1572" s="0" t="n">
        <v>-0.0728509613514641</v>
      </c>
      <c r="Z1572" s="0" t="n">
        <v>0.353918682899114</v>
      </c>
      <c r="AA1572" s="89" t="s">
        <v>327</v>
      </c>
      <c r="AB1572" s="0" t="n">
        <v>73.9596973657982</v>
      </c>
      <c r="AC1572" s="0" t="n">
        <v>0.718639654500805</v>
      </c>
      <c r="AD1572" s="89" t="s">
        <v>98</v>
      </c>
      <c r="AE1572" s="0" t="n">
        <v>202512</v>
      </c>
      <c r="AF1572" s="90" t="n">
        <v>46007</v>
      </c>
      <c r="AG1572" s="0" t="n">
        <v>0.718639654500805</v>
      </c>
    </row>
    <row r="1573" customFormat="false" ht="15" hidden="false" customHeight="false" outlineLevel="0" collapsed="false">
      <c r="A1573" s="87" t="n">
        <v>46007.8951736111</v>
      </c>
      <c r="B1573" s="0" t="n">
        <v>73.5062</v>
      </c>
      <c r="C1573" s="88" t="b">
        <f aca="false">FALSE()</f>
        <v>0</v>
      </c>
      <c r="D1573" s="88" t="b">
        <f aca="false">FALSE()</f>
        <v>0</v>
      </c>
      <c r="E1573" s="0" t="n">
        <v>-0.956899364992864</v>
      </c>
      <c r="F1573" s="0" t="n">
        <v>-1.31896428582681</v>
      </c>
      <c r="G1573" s="0" t="n">
        <v>-0.476479364992883</v>
      </c>
      <c r="H1573" s="0" t="n">
        <v>-0.644041779890367</v>
      </c>
      <c r="I1573" s="0" t="n">
        <v>0</v>
      </c>
      <c r="J1573" s="87"/>
      <c r="K1573" s="87"/>
      <c r="L1573" s="89" t="s">
        <v>326</v>
      </c>
      <c r="M1573" s="88" t="b">
        <f aca="false">FALSE()</f>
        <v>0</v>
      </c>
      <c r="N1573" s="0" t="n">
        <v>0</v>
      </c>
      <c r="O1573" s="0" t="n">
        <v>72.5493006350071</v>
      </c>
      <c r="P1573" s="88" t="b">
        <f aca="false">FALSE()</f>
        <v>0</v>
      </c>
      <c r="Q1573" s="88" t="b">
        <f aca="false">FALSE()</f>
        <v>0</v>
      </c>
      <c r="R1573" s="0" t="n">
        <v>0.0447</v>
      </c>
      <c r="T1573" s="0" t="n">
        <v>73.26599</v>
      </c>
      <c r="U1573" s="0" t="n">
        <v>0</v>
      </c>
      <c r="V1573" s="0" t="n">
        <v>0</v>
      </c>
      <c r="W1573" s="0" t="n">
        <v>0.0141300000000001</v>
      </c>
      <c r="X1573" s="0" t="n">
        <v>0.19395763264991</v>
      </c>
      <c r="Y1573" s="0" t="n">
        <v>-0.0728509613514641</v>
      </c>
      <c r="Z1573" s="0" t="n">
        <v>0.358344682496433</v>
      </c>
      <c r="AA1573" s="89" t="s">
        <v>327</v>
      </c>
      <c r="AB1573" s="0" t="n">
        <v>73.9826793649929</v>
      </c>
      <c r="AC1573" s="0" t="n">
        <v>0.670332257553121</v>
      </c>
      <c r="AD1573" s="89" t="s">
        <v>98</v>
      </c>
      <c r="AE1573" s="0" t="n">
        <v>202512</v>
      </c>
      <c r="AF1573" s="90" t="n">
        <v>46007</v>
      </c>
      <c r="AG1573" s="0" t="n">
        <v>0.670332257553121</v>
      </c>
    </row>
    <row r="1574" customFormat="false" ht="15" hidden="false" customHeight="false" outlineLevel="0" collapsed="false">
      <c r="A1574" s="87" t="n">
        <v>46007.905625</v>
      </c>
      <c r="B1574" s="0" t="n">
        <v>73.5062</v>
      </c>
      <c r="C1574" s="88" t="b">
        <f aca="false">FALSE()</f>
        <v>0</v>
      </c>
      <c r="D1574" s="88" t="b">
        <f aca="false">FALSE()</f>
        <v>0</v>
      </c>
      <c r="E1574" s="0" t="n">
        <v>-0.950353590644042</v>
      </c>
      <c r="F1574" s="0" t="n">
        <v>-1.30982358786389</v>
      </c>
      <c r="G1574" s="0" t="n">
        <v>-0.49819359064405</v>
      </c>
      <c r="H1574" s="0" t="n">
        <v>-0.673194612471</v>
      </c>
      <c r="I1574" s="0" t="n">
        <v>0</v>
      </c>
      <c r="J1574" s="87"/>
      <c r="K1574" s="87"/>
      <c r="L1574" s="89" t="s">
        <v>326</v>
      </c>
      <c r="M1574" s="88" t="b">
        <f aca="false">FALSE()</f>
        <v>0</v>
      </c>
      <c r="N1574" s="0" t="n">
        <v>0</v>
      </c>
      <c r="O1574" s="0" t="n">
        <v>72.555846409356</v>
      </c>
      <c r="P1574" s="88" t="b">
        <f aca="false">FALSE()</f>
        <v>0</v>
      </c>
      <c r="Q1574" s="88" t="b">
        <f aca="false">FALSE()</f>
        <v>0</v>
      </c>
      <c r="R1574" s="0" t="n">
        <v>0.0416</v>
      </c>
      <c r="T1574" s="0" t="n">
        <v>73.28012</v>
      </c>
      <c r="U1574" s="0" t="n">
        <v>0</v>
      </c>
      <c r="V1574" s="0" t="n">
        <v>0</v>
      </c>
      <c r="W1574" s="0" t="n">
        <v>0.0141300000000001</v>
      </c>
      <c r="X1574" s="0" t="n">
        <v>0.19395763264991</v>
      </c>
      <c r="Y1574" s="0" t="n">
        <v>-0.0728509613514641</v>
      </c>
      <c r="Z1574" s="0" t="n">
        <v>0.362136795322025</v>
      </c>
      <c r="AA1574" s="89" t="s">
        <v>327</v>
      </c>
      <c r="AB1574" s="0" t="n">
        <v>74.0043935906441</v>
      </c>
      <c r="AC1574" s="0" t="n">
        <v>0.624294473581337</v>
      </c>
      <c r="AD1574" s="89" t="s">
        <v>98</v>
      </c>
      <c r="AE1574" s="0" t="n">
        <v>202512</v>
      </c>
      <c r="AF1574" s="90" t="n">
        <v>46007</v>
      </c>
      <c r="AG1574" s="0" t="n">
        <v>0.624294473581337</v>
      </c>
    </row>
    <row r="1575" customFormat="false" ht="15" hidden="false" customHeight="false" outlineLevel="0" collapsed="false">
      <c r="A1575" s="87" t="n">
        <v>46007.9160763889</v>
      </c>
      <c r="B1575" s="0" t="n">
        <v>73.5062</v>
      </c>
      <c r="C1575" s="88" t="b">
        <f aca="false">FALSE()</f>
        <v>0</v>
      </c>
      <c r="D1575" s="88" t="b">
        <f aca="false">FALSE()</f>
        <v>0</v>
      </c>
      <c r="E1575" s="0" t="n">
        <v>-0.942579523802465</v>
      </c>
      <c r="F1575" s="0" t="n">
        <v>-1.29896981106621</v>
      </c>
      <c r="G1575" s="0" t="n">
        <v>-0.518679523802462</v>
      </c>
      <c r="H1575" s="0" t="n">
        <v>-0.70068269903186</v>
      </c>
      <c r="I1575" s="0" t="n">
        <v>0</v>
      </c>
      <c r="J1575" s="87"/>
      <c r="K1575" s="87"/>
      <c r="L1575" s="89" t="s">
        <v>326</v>
      </c>
      <c r="M1575" s="88" t="b">
        <f aca="false">FALSE()</f>
        <v>0</v>
      </c>
      <c r="N1575" s="0" t="n">
        <v>0</v>
      </c>
      <c r="O1575" s="0" t="n">
        <v>72.5636204761975</v>
      </c>
      <c r="P1575" s="88" t="b">
        <f aca="false">FALSE()</f>
        <v>0</v>
      </c>
      <c r="Q1575" s="88" t="b">
        <f aca="false">FALSE()</f>
        <v>0</v>
      </c>
      <c r="R1575" s="0" t="n">
        <v>0.0387</v>
      </c>
      <c r="T1575" s="0" t="n">
        <v>73.29425</v>
      </c>
      <c r="U1575" s="0" t="n">
        <v>0</v>
      </c>
      <c r="V1575" s="0" t="n">
        <v>0</v>
      </c>
      <c r="W1575" s="0" t="n">
        <v>0.0141300000000001</v>
      </c>
      <c r="X1575" s="0" t="n">
        <v>0.19395763264991</v>
      </c>
      <c r="Y1575" s="0" t="n">
        <v>-0.0728509613514641</v>
      </c>
      <c r="Z1575" s="0" t="n">
        <v>0.365314761901232</v>
      </c>
      <c r="AA1575" s="89" t="s">
        <v>327</v>
      </c>
      <c r="AB1575" s="0" t="n">
        <v>74.0248795238025</v>
      </c>
      <c r="AC1575" s="0" t="n">
        <v>0.580184602716125</v>
      </c>
      <c r="AD1575" s="89" t="s">
        <v>98</v>
      </c>
      <c r="AE1575" s="0" t="n">
        <v>202512</v>
      </c>
      <c r="AF1575" s="90" t="n">
        <v>46007</v>
      </c>
      <c r="AG1575" s="0" t="n">
        <v>0.580184602716125</v>
      </c>
    </row>
    <row r="1576" customFormat="false" ht="15" hidden="false" customHeight="false" outlineLevel="0" collapsed="false">
      <c r="A1576" s="87" t="n">
        <v>46007.9265277778</v>
      </c>
      <c r="B1576" s="0" t="n">
        <v>73.5062</v>
      </c>
      <c r="C1576" s="88" t="b">
        <f aca="false">FALSE()</f>
        <v>0</v>
      </c>
      <c r="D1576" s="88" t="b">
        <f aca="false">FALSE()</f>
        <v>0</v>
      </c>
      <c r="E1576" s="0" t="n">
        <v>-0.933608996068884</v>
      </c>
      <c r="F1576" s="0" t="n">
        <v>-1.28644848303447</v>
      </c>
      <c r="G1576" s="0" t="n">
        <v>-0.537968996068869</v>
      </c>
      <c r="H1576" s="0" t="n">
        <v>-0.726551466999962</v>
      </c>
      <c r="I1576" s="0" t="n">
        <v>0</v>
      </c>
      <c r="J1576" s="87"/>
      <c r="K1576" s="87"/>
      <c r="L1576" s="89" t="s">
        <v>326</v>
      </c>
      <c r="M1576" s="88" t="b">
        <f aca="false">FALSE()</f>
        <v>0</v>
      </c>
      <c r="N1576" s="0" t="n">
        <v>0</v>
      </c>
      <c r="O1576" s="0" t="n">
        <v>72.5725910039311</v>
      </c>
      <c r="P1576" s="88" t="b">
        <f aca="false">FALSE()</f>
        <v>0</v>
      </c>
      <c r="Q1576" s="88" t="b">
        <f aca="false">FALSE()</f>
        <v>0</v>
      </c>
      <c r="R1576" s="0" t="n">
        <v>0.0358</v>
      </c>
      <c r="T1576" s="0" t="n">
        <v>73.30838</v>
      </c>
      <c r="U1576" s="0" t="n">
        <v>0</v>
      </c>
      <c r="V1576" s="0" t="n">
        <v>0</v>
      </c>
      <c r="W1576" s="0" t="n">
        <v>0.0141300000000001</v>
      </c>
      <c r="X1576" s="0" t="n">
        <v>0.19395763264991</v>
      </c>
      <c r="Y1576" s="0" t="n">
        <v>-0.0728509613514641</v>
      </c>
      <c r="Z1576" s="0" t="n">
        <v>0.367894498034438</v>
      </c>
      <c r="AA1576" s="89" t="s">
        <v>327</v>
      </c>
      <c r="AB1576" s="0" t="n">
        <v>74.0441689960689</v>
      </c>
      <c r="AC1576" s="0" t="n">
        <v>0.537708503543561</v>
      </c>
      <c r="AD1576" s="89" t="s">
        <v>98</v>
      </c>
      <c r="AE1576" s="0" t="n">
        <v>202512</v>
      </c>
      <c r="AF1576" s="90" t="n">
        <v>46007</v>
      </c>
      <c r="AG1576" s="0" t="n">
        <v>0.537708503543561</v>
      </c>
    </row>
    <row r="1577" customFormat="false" ht="15" hidden="false" customHeight="false" outlineLevel="0" collapsed="false">
      <c r="A1577" s="87" t="n">
        <v>46007.9366203704</v>
      </c>
      <c r="B1577" s="0" t="n">
        <v>73.5062</v>
      </c>
      <c r="C1577" s="88" t="b">
        <f aca="false">FALSE()</f>
        <v>0</v>
      </c>
      <c r="D1577" s="88" t="b">
        <f aca="false">FALSE()</f>
        <v>0</v>
      </c>
      <c r="E1577" s="0" t="n">
        <v>-0.889175834353225</v>
      </c>
      <c r="F1577" s="0" t="n">
        <v>-1.22447297251527</v>
      </c>
      <c r="G1577" s="0" t="n">
        <v>-0.550055834353216</v>
      </c>
      <c r="H1577" s="0" t="n">
        <v>-0.742754043066347</v>
      </c>
      <c r="I1577" s="0" t="n">
        <v>0</v>
      </c>
      <c r="J1577" s="87"/>
      <c r="K1577" s="87"/>
      <c r="L1577" s="89" t="s">
        <v>326</v>
      </c>
      <c r="M1577" s="88" t="b">
        <f aca="false">FALSE()</f>
        <v>0</v>
      </c>
      <c r="N1577" s="0" t="n">
        <v>0</v>
      </c>
      <c r="O1577" s="0" t="n">
        <v>72.6170241656468</v>
      </c>
      <c r="P1577" s="88" t="b">
        <f aca="false">FALSE()</f>
        <v>0</v>
      </c>
      <c r="Q1577" s="88" t="b">
        <f aca="false">FALSE()</f>
        <v>0</v>
      </c>
      <c r="R1577" s="0" t="n">
        <v>0.0314</v>
      </c>
      <c r="T1577" s="0" t="n">
        <v>73.33664</v>
      </c>
      <c r="U1577" s="0" t="n">
        <v>0</v>
      </c>
      <c r="V1577" s="0" t="n">
        <v>0</v>
      </c>
      <c r="W1577" s="0" t="n">
        <v>0.0282600000000002</v>
      </c>
      <c r="X1577" s="0" t="n">
        <v>0.181068397661156</v>
      </c>
      <c r="Y1577" s="0" t="n">
        <v>-0.156073618395214</v>
      </c>
      <c r="Z1577" s="0" t="n">
        <v>0.359807917176607</v>
      </c>
      <c r="AA1577" s="89" t="s">
        <v>327</v>
      </c>
      <c r="AB1577" s="0" t="n">
        <v>74.0562558343532</v>
      </c>
      <c r="AC1577" s="0" t="n">
        <v>0.471251442521144</v>
      </c>
      <c r="AD1577" s="89" t="s">
        <v>98</v>
      </c>
      <c r="AE1577" s="0" t="n">
        <v>202512</v>
      </c>
      <c r="AF1577" s="90" t="n">
        <v>46007</v>
      </c>
      <c r="AG1577" s="0" t="n">
        <v>0.471251442521144</v>
      </c>
    </row>
    <row r="1578" customFormat="false" ht="15" hidden="false" customHeight="false" outlineLevel="0" collapsed="false">
      <c r="A1578" s="87" t="n">
        <v>46007.9470717593</v>
      </c>
      <c r="B1578" s="0" t="n">
        <v>73.5062</v>
      </c>
      <c r="C1578" s="88" t="b">
        <f aca="false">FALSE()</f>
        <v>0</v>
      </c>
      <c r="D1578" s="88" t="b">
        <f aca="false">FALSE()</f>
        <v>0</v>
      </c>
      <c r="E1578" s="0" t="n">
        <v>-0.839571556283843</v>
      </c>
      <c r="F1578" s="0" t="n">
        <v>-1.15537430903944</v>
      </c>
      <c r="G1578" s="0" t="n">
        <v>-0.556971556283841</v>
      </c>
      <c r="H1578" s="0" t="n">
        <v>-0.752022286624026</v>
      </c>
      <c r="I1578" s="0" t="n">
        <v>0</v>
      </c>
      <c r="J1578" s="87"/>
      <c r="K1578" s="87"/>
      <c r="L1578" s="89" t="s">
        <v>326</v>
      </c>
      <c r="M1578" s="88" t="b">
        <f aca="false">FALSE()</f>
        <v>0</v>
      </c>
      <c r="N1578" s="0" t="n">
        <v>0</v>
      </c>
      <c r="O1578" s="0" t="n">
        <v>72.6666284437162</v>
      </c>
      <c r="P1578" s="88" t="b">
        <f aca="false">FALSE()</f>
        <v>0</v>
      </c>
      <c r="Q1578" s="88" t="b">
        <f aca="false">FALSE()</f>
        <v>0</v>
      </c>
      <c r="R1578" s="0" t="n">
        <v>0.027</v>
      </c>
      <c r="T1578" s="0" t="n">
        <v>73.3649</v>
      </c>
      <c r="U1578" s="0" t="n">
        <v>0</v>
      </c>
      <c r="V1578" s="0" t="n">
        <v>0</v>
      </c>
      <c r="W1578" s="0" t="n">
        <v>0.0282600000000002</v>
      </c>
      <c r="X1578" s="0" t="n">
        <v>0.181068397661156</v>
      </c>
      <c r="Y1578" s="0" t="n">
        <v>-0.156073618395214</v>
      </c>
      <c r="Z1578" s="0" t="n">
        <v>0.349135778141924</v>
      </c>
      <c r="AA1578" s="89" t="s">
        <v>327</v>
      </c>
      <c r="AB1578" s="0" t="n">
        <v>74.0631715562839</v>
      </c>
      <c r="AC1578" s="0" t="n">
        <v>0.404713606700492</v>
      </c>
      <c r="AD1578" s="89" t="s">
        <v>98</v>
      </c>
      <c r="AE1578" s="0" t="n">
        <v>202512</v>
      </c>
      <c r="AF1578" s="90" t="n">
        <v>46007</v>
      </c>
      <c r="AG1578" s="0" t="n">
        <v>0.404713606700492</v>
      </c>
    </row>
    <row r="1579" customFormat="false" ht="15" hidden="false" customHeight="false" outlineLevel="0" collapsed="false">
      <c r="A1579" s="87" t="n">
        <v>46007.9575231482</v>
      </c>
      <c r="B1579" s="0" t="n">
        <v>73.5062</v>
      </c>
      <c r="C1579" s="88" t="b">
        <f aca="false">FALSE()</f>
        <v>0</v>
      </c>
      <c r="D1579" s="88" t="b">
        <f aca="false">FALSE()</f>
        <v>0</v>
      </c>
      <c r="E1579" s="0" t="n">
        <v>-0.784303062089407</v>
      </c>
      <c r="F1579" s="0" t="n">
        <v>-1.0784964297054</v>
      </c>
      <c r="G1579" s="0" t="n">
        <v>-0.558223062089382</v>
      </c>
      <c r="H1579" s="0" t="n">
        <v>-0.753699332298066</v>
      </c>
      <c r="I1579" s="0" t="n">
        <v>0</v>
      </c>
      <c r="J1579" s="87"/>
      <c r="K1579" s="87"/>
      <c r="L1579" s="89" t="s">
        <v>326</v>
      </c>
      <c r="M1579" s="88" t="b">
        <f aca="false">FALSE()</f>
        <v>0</v>
      </c>
      <c r="N1579" s="0" t="n">
        <v>0</v>
      </c>
      <c r="O1579" s="0" t="n">
        <v>72.7218969379106</v>
      </c>
      <c r="P1579" s="88" t="b">
        <f aca="false">FALSE()</f>
        <v>0</v>
      </c>
      <c r="Q1579" s="88" t="b">
        <f aca="false">FALSE()</f>
        <v>0</v>
      </c>
      <c r="R1579" s="0" t="n">
        <v>0.0225</v>
      </c>
      <c r="T1579" s="0" t="n">
        <v>73.39316</v>
      </c>
      <c r="U1579" s="0" t="n">
        <v>0</v>
      </c>
      <c r="V1579" s="0" t="n">
        <v>0</v>
      </c>
      <c r="W1579" s="0" t="n">
        <v>0.0282600000000002</v>
      </c>
      <c r="X1579" s="0" t="n">
        <v>0.181068397661156</v>
      </c>
      <c r="Y1579" s="0" t="n">
        <v>-0.156073618395214</v>
      </c>
      <c r="Z1579" s="0" t="n">
        <v>0.335631531044698</v>
      </c>
      <c r="AA1579" s="89" t="s">
        <v>327</v>
      </c>
      <c r="AB1579" s="0" t="n">
        <v>74.0644230620894</v>
      </c>
      <c r="AC1579" s="0" t="n">
        <v>0.336797915404909</v>
      </c>
      <c r="AD1579" s="89" t="s">
        <v>98</v>
      </c>
      <c r="AE1579" s="0" t="n">
        <v>202512</v>
      </c>
      <c r="AF1579" s="90" t="n">
        <v>46007</v>
      </c>
      <c r="AG1579" s="0" t="n">
        <v>0.336797915404909</v>
      </c>
    </row>
    <row r="1580" customFormat="false" ht="15" hidden="false" customHeight="false" outlineLevel="0" collapsed="false">
      <c r="A1580" s="87" t="n">
        <v>46007.967974537</v>
      </c>
      <c r="B1580" s="0" t="n">
        <v>73.5062</v>
      </c>
      <c r="C1580" s="88" t="b">
        <f aca="false">FALSE()</f>
        <v>0</v>
      </c>
      <c r="D1580" s="88" t="b">
        <f aca="false">FALSE()</f>
        <v>0</v>
      </c>
      <c r="E1580" s="0" t="n">
        <v>-0.646897298885691</v>
      </c>
      <c r="F1580" s="0" t="n">
        <v>-0.887871932482545</v>
      </c>
      <c r="G1580" s="0" t="n">
        <v>-0.505597298885689</v>
      </c>
      <c r="H1580" s="0" t="n">
        <v>-0.683130686374105</v>
      </c>
      <c r="I1580" s="0" t="n">
        <v>0</v>
      </c>
      <c r="J1580" s="87"/>
      <c r="K1580" s="87"/>
      <c r="L1580" s="89" t="s">
        <v>326</v>
      </c>
      <c r="M1580" s="88" t="b">
        <f aca="false">FALSE()</f>
        <v>0</v>
      </c>
      <c r="N1580" s="0" t="n">
        <v>0</v>
      </c>
      <c r="O1580" s="0" t="n">
        <v>72.8593027011143</v>
      </c>
      <c r="P1580" s="88" t="b">
        <f aca="false">FALSE()</f>
        <v>0</v>
      </c>
      <c r="Q1580" s="88" t="b">
        <f aca="false">FALSE()</f>
        <v>0</v>
      </c>
      <c r="R1580" s="0" t="n">
        <v>0.0163</v>
      </c>
      <c r="T1580" s="0" t="n">
        <v>73.43555</v>
      </c>
      <c r="U1580" s="0" t="n">
        <v>0</v>
      </c>
      <c r="V1580" s="0" t="n">
        <v>0</v>
      </c>
      <c r="W1580" s="0" t="n">
        <v>0.0423900000000003</v>
      </c>
      <c r="X1580" s="0" t="n">
        <v>0.165926597277863</v>
      </c>
      <c r="Y1580" s="0" t="n">
        <v>-0.255474412755018</v>
      </c>
      <c r="Z1580" s="0" t="n">
        <v>0.288123649442845</v>
      </c>
      <c r="AA1580" s="89" t="s">
        <v>327</v>
      </c>
      <c r="AB1580" s="0" t="n">
        <v>74.0117972988857</v>
      </c>
      <c r="AC1580" s="0" t="n">
        <v>0.245207223137077</v>
      </c>
      <c r="AD1580" s="89" t="s">
        <v>98</v>
      </c>
      <c r="AE1580" s="0" t="n">
        <v>202512</v>
      </c>
      <c r="AF1580" s="90" t="n">
        <v>46007</v>
      </c>
      <c r="AG1580" s="0" t="n">
        <v>0.245207223137077</v>
      </c>
    </row>
    <row r="1581" customFormat="false" ht="15" hidden="false" customHeight="false" outlineLevel="0" collapsed="false">
      <c r="A1581" s="87" t="n">
        <v>46007.9780787037</v>
      </c>
      <c r="B1581" s="0" t="n">
        <v>73.5062</v>
      </c>
      <c r="C1581" s="88" t="b">
        <f aca="false">FALSE()</f>
        <v>0</v>
      </c>
      <c r="D1581" s="88" t="b">
        <f aca="false">FALSE()</f>
        <v>0</v>
      </c>
      <c r="E1581" s="0" t="n">
        <v>-0.473676556778088</v>
      </c>
      <c r="F1581" s="0" t="n">
        <v>-0.648583034579574</v>
      </c>
      <c r="G1581" s="0" t="n">
        <v>-0.41715655677811</v>
      </c>
      <c r="H1581" s="0" t="n">
        <v>-0.564309544653463</v>
      </c>
      <c r="I1581" s="0" t="n">
        <v>0</v>
      </c>
      <c r="J1581" s="87"/>
      <c r="K1581" s="87"/>
      <c r="L1581" s="89" t="s">
        <v>326</v>
      </c>
      <c r="M1581" s="88" t="b">
        <f aca="false">FALSE()</f>
        <v>0</v>
      </c>
      <c r="N1581" s="0" t="n">
        <v>0</v>
      </c>
      <c r="O1581" s="0" t="n">
        <v>73.0325234432219</v>
      </c>
      <c r="P1581" s="88" t="b">
        <f aca="false">FALSE()</f>
        <v>0</v>
      </c>
      <c r="Q1581" s="88" t="b">
        <f aca="false">FALSE()</f>
        <v>0</v>
      </c>
      <c r="R1581" s="0" t="n">
        <v>0.0085</v>
      </c>
      <c r="T1581" s="0" t="n">
        <v>73.47794</v>
      </c>
      <c r="U1581" s="0" t="n">
        <v>0</v>
      </c>
      <c r="V1581" s="0" t="n">
        <v>0</v>
      </c>
      <c r="W1581" s="0" t="n">
        <v>0.0423900000000003</v>
      </c>
      <c r="X1581" s="0" t="n">
        <v>0.165926597277863</v>
      </c>
      <c r="Y1581" s="0" t="n">
        <v>-0.255474412755018</v>
      </c>
      <c r="Z1581" s="0" t="n">
        <v>0.222708278389047</v>
      </c>
      <c r="AA1581" s="89" t="s">
        <v>327</v>
      </c>
      <c r="AB1581" s="0" t="n">
        <v>73.9233565567781</v>
      </c>
      <c r="AC1581" s="0" t="n">
        <v>0.126892454130608</v>
      </c>
      <c r="AD1581" s="89" t="s">
        <v>98</v>
      </c>
      <c r="AE1581" s="0" t="n">
        <v>202512</v>
      </c>
      <c r="AF1581" s="90" t="n">
        <v>46007</v>
      </c>
      <c r="AG1581" s="0" t="n">
        <v>0.126892454130608</v>
      </c>
    </row>
    <row r="1582" customFormat="false" ht="15" hidden="false" customHeight="false" outlineLevel="0" collapsed="false">
      <c r="A1582" s="87" t="n">
        <v>46007.9885185185</v>
      </c>
      <c r="B1582" s="0" t="n">
        <v>73.5062</v>
      </c>
      <c r="C1582" s="88" t="b">
        <f aca="false">FALSE()</f>
        <v>0</v>
      </c>
      <c r="D1582" s="88" t="b">
        <f aca="false">FALSE()</f>
        <v>0</v>
      </c>
      <c r="E1582" s="0" t="n">
        <v>-0.208578278388174</v>
      </c>
      <c r="F1582" s="0" t="n">
        <v>-0.28456350081912</v>
      </c>
      <c r="G1582" s="0" t="n">
        <v>-0.236838278388191</v>
      </c>
      <c r="H1582" s="0" t="n">
        <v>-0.321166965611181</v>
      </c>
      <c r="I1582" s="0" t="n">
        <v>0</v>
      </c>
      <c r="J1582" s="87"/>
      <c r="K1582" s="87"/>
      <c r="L1582" s="89" t="s">
        <v>326</v>
      </c>
      <c r="M1582" s="88" t="b">
        <f aca="false">FALSE()</f>
        <v>0</v>
      </c>
      <c r="N1582" s="0" t="n">
        <v>0</v>
      </c>
      <c r="O1582" s="0" t="n">
        <v>73.2976217216118</v>
      </c>
      <c r="P1582" s="88" t="b">
        <f aca="false">FALSE()</f>
        <v>0</v>
      </c>
      <c r="Q1582" s="88" t="b">
        <f aca="false">FALSE()</f>
        <v>0</v>
      </c>
      <c r="R1582" s="0" t="n">
        <v>0.0085</v>
      </c>
      <c r="T1582" s="0" t="n">
        <v>73.52033</v>
      </c>
      <c r="U1582" s="0" t="n">
        <v>0</v>
      </c>
      <c r="V1582" s="0" t="n">
        <v>0</v>
      </c>
      <c r="W1582" s="0" t="n">
        <v>0.0423900000000003</v>
      </c>
      <c r="X1582" s="0" t="n">
        <v>0.165926597277863</v>
      </c>
      <c r="Y1582" s="0" t="n">
        <v>-0.255474412755018</v>
      </c>
      <c r="Z1582" s="0" t="n">
        <v>0.111354139194092</v>
      </c>
      <c r="AA1582" s="89" t="s">
        <v>327</v>
      </c>
      <c r="AB1582" s="0" t="n">
        <v>73.7430382783882</v>
      </c>
      <c r="AC1582" s="0" t="n">
        <v>-0.126892454131227</v>
      </c>
      <c r="AD1582" s="89" t="s">
        <v>98</v>
      </c>
      <c r="AE1582" s="0" t="n">
        <v>202512</v>
      </c>
      <c r="AF1582" s="90" t="n">
        <v>46007</v>
      </c>
      <c r="AG1582" s="0" t="n">
        <v>0.126892454131227</v>
      </c>
    </row>
    <row r="1583" customFormat="false" ht="15" hidden="false" customHeight="false" outlineLevel="0" collapsed="false">
      <c r="A1583" s="87" t="n">
        <v>46007.9989699074</v>
      </c>
      <c r="B1583" s="0" t="n">
        <v>73.5062</v>
      </c>
      <c r="C1583" s="88" t="b">
        <f aca="false">FALSE()</f>
        <v>0</v>
      </c>
      <c r="D1583" s="88" t="b">
        <f aca="false">FALSE()</f>
        <v>0</v>
      </c>
      <c r="E1583" s="0" t="n">
        <v>-0.145704889378095</v>
      </c>
      <c r="F1583" s="0" t="n">
        <v>-0.19861492095764</v>
      </c>
      <c r="G1583" s="0" t="n">
        <v>-0.202224889378073</v>
      </c>
      <c r="H1583" s="0" t="n">
        <v>-0.274357903701745</v>
      </c>
      <c r="I1583" s="0" t="n">
        <v>0</v>
      </c>
      <c r="J1583" s="87"/>
      <c r="K1583" s="87"/>
      <c r="L1583" s="89" t="s">
        <v>326</v>
      </c>
      <c r="M1583" s="88" t="b">
        <f aca="false">FALSE()</f>
        <v>0</v>
      </c>
      <c r="N1583" s="0" t="n">
        <v>0</v>
      </c>
      <c r="O1583" s="0" t="n">
        <v>73.3604951106219</v>
      </c>
      <c r="P1583" s="88" t="b">
        <f aca="false">FALSE()</f>
        <v>0</v>
      </c>
      <c r="Q1583" s="88" t="b">
        <f aca="false">FALSE()</f>
        <v>0</v>
      </c>
      <c r="R1583" s="0" t="n">
        <v>0.0217</v>
      </c>
      <c r="T1583" s="0" t="n">
        <v>73.53446</v>
      </c>
      <c r="U1583" s="0" t="n">
        <v>0</v>
      </c>
      <c r="V1583" s="0" t="n">
        <v>0</v>
      </c>
      <c r="W1583" s="0" t="n">
        <v>0.0141300000000001</v>
      </c>
      <c r="X1583" s="0" t="n">
        <v>0.111354139194683</v>
      </c>
      <c r="Y1583" s="0" t="n">
        <v>-0.126892454130478</v>
      </c>
      <c r="Z1583" s="0" t="n">
        <v>0.0869824446890443</v>
      </c>
      <c r="AA1583" s="89" t="s">
        <v>327</v>
      </c>
      <c r="AB1583" s="0" t="n">
        <v>73.7084248893781</v>
      </c>
      <c r="AC1583" s="0" t="n">
        <v>-0.324893144829583</v>
      </c>
      <c r="AD1583" s="89" t="s">
        <v>98</v>
      </c>
      <c r="AE1583" s="0" t="n">
        <v>202512</v>
      </c>
      <c r="AF1583" s="90" t="n">
        <v>46007</v>
      </c>
      <c r="AG1583" s="0" t="n">
        <v>0.324893144829583</v>
      </c>
    </row>
    <row r="1584" customFormat="false" ht="15" hidden="false" customHeight="false" outlineLevel="0" collapsed="false">
      <c r="A1584" s="87" t="n">
        <v>46008.0094212963</v>
      </c>
      <c r="B1584" s="0" t="n">
        <v>73.5062</v>
      </c>
      <c r="C1584" s="88" t="b">
        <f aca="false">FALSE()</f>
        <v>0</v>
      </c>
      <c r="D1584" s="88" t="b">
        <f aca="false">FALSE()</f>
        <v>0</v>
      </c>
      <c r="E1584" s="0" t="n">
        <v>-0.145704889378095</v>
      </c>
      <c r="F1584" s="0" t="n">
        <v>-0.19861492095764</v>
      </c>
      <c r="G1584" s="0" t="n">
        <v>-0.202224889378073</v>
      </c>
      <c r="H1584" s="0" t="n">
        <v>-0.274357903701745</v>
      </c>
      <c r="I1584" s="0" t="n">
        <v>0</v>
      </c>
      <c r="J1584" s="87"/>
      <c r="K1584" s="87"/>
      <c r="L1584" s="89" t="s">
        <v>326</v>
      </c>
      <c r="M1584" s="88" t="b">
        <f aca="false">FALSE()</f>
        <v>0</v>
      </c>
      <c r="N1584" s="0" t="n">
        <v>0</v>
      </c>
      <c r="O1584" s="0" t="n">
        <v>73.3604951106219</v>
      </c>
      <c r="P1584" s="88" t="b">
        <f aca="false">FALSE()</f>
        <v>0</v>
      </c>
      <c r="Q1584" s="88" t="b">
        <f aca="false">FALSE()</f>
        <v>0</v>
      </c>
      <c r="R1584" s="0" t="n">
        <v>0.0217</v>
      </c>
      <c r="T1584" s="0" t="n">
        <v>73.53446</v>
      </c>
      <c r="U1584" s="0" t="n">
        <v>0</v>
      </c>
      <c r="V1584" s="0" t="n">
        <v>0</v>
      </c>
      <c r="W1584" s="0" t="n">
        <v>0</v>
      </c>
      <c r="X1584" s="0" t="n">
        <v>0.0916875472231029</v>
      </c>
      <c r="Y1584" s="0" t="n">
        <v>0</v>
      </c>
      <c r="Z1584" s="0" t="n">
        <v>0.0869824446890443</v>
      </c>
      <c r="AA1584" s="89" t="s">
        <v>327</v>
      </c>
      <c r="AB1584" s="0" t="n">
        <v>73.7084248893781</v>
      </c>
      <c r="AC1584" s="0" t="n">
        <v>-0.324893144829583</v>
      </c>
      <c r="AD1584" s="89" t="s">
        <v>98</v>
      </c>
      <c r="AE1584" s="0" t="n">
        <v>202512</v>
      </c>
      <c r="AF1584" s="90" t="n">
        <v>46008</v>
      </c>
      <c r="AG1584" s="0" t="n">
        <v>0.324893144829583</v>
      </c>
    </row>
    <row r="1585" customFormat="false" ht="15" hidden="false" customHeight="false" outlineLevel="0" collapsed="false">
      <c r="A1585" s="87" t="n">
        <v>46008.019525463</v>
      </c>
      <c r="B1585" s="0" t="n">
        <v>73.5062</v>
      </c>
      <c r="C1585" s="88" t="b">
        <f aca="false">FALSE()</f>
        <v>0</v>
      </c>
      <c r="D1585" s="88" t="b">
        <f aca="false">FALSE()</f>
        <v>0</v>
      </c>
      <c r="E1585" s="0" t="n">
        <v>-0.145704889378095</v>
      </c>
      <c r="F1585" s="0" t="n">
        <v>-0.19861492095764</v>
      </c>
      <c r="G1585" s="0" t="n">
        <v>-0.202224889378073</v>
      </c>
      <c r="H1585" s="0" t="n">
        <v>-0.274357903701745</v>
      </c>
      <c r="I1585" s="0" t="n">
        <v>0</v>
      </c>
      <c r="J1585" s="87"/>
      <c r="K1585" s="87"/>
      <c r="L1585" s="89" t="s">
        <v>326</v>
      </c>
      <c r="M1585" s="88" t="b">
        <f aca="false">FALSE()</f>
        <v>0</v>
      </c>
      <c r="N1585" s="0" t="n">
        <v>0</v>
      </c>
      <c r="O1585" s="0" t="n">
        <v>73.3604951106219</v>
      </c>
      <c r="P1585" s="88" t="b">
        <f aca="false">FALSE()</f>
        <v>0</v>
      </c>
      <c r="Q1585" s="88" t="b">
        <f aca="false">FALSE()</f>
        <v>0</v>
      </c>
      <c r="R1585" s="0" t="n">
        <v>0.0217</v>
      </c>
      <c r="T1585" s="0" t="n">
        <v>73.53446</v>
      </c>
      <c r="U1585" s="0" t="n">
        <v>0</v>
      </c>
      <c r="V1585" s="0" t="n">
        <v>0</v>
      </c>
      <c r="W1585" s="0" t="n">
        <v>0</v>
      </c>
      <c r="X1585" s="0" t="n">
        <v>0.0916875472231029</v>
      </c>
      <c r="Y1585" s="0" t="n">
        <v>0</v>
      </c>
      <c r="Z1585" s="0" t="n">
        <v>0.0869824446890443</v>
      </c>
      <c r="AA1585" s="89" t="s">
        <v>327</v>
      </c>
      <c r="AB1585" s="0" t="n">
        <v>73.7084248893781</v>
      </c>
      <c r="AC1585" s="0" t="n">
        <v>-0.324893144829583</v>
      </c>
      <c r="AD1585" s="89" t="s">
        <v>98</v>
      </c>
      <c r="AE1585" s="0" t="n">
        <v>202512</v>
      </c>
      <c r="AF1585" s="90" t="n">
        <v>46008</v>
      </c>
      <c r="AG1585" s="0" t="n">
        <v>0.324893144829583</v>
      </c>
    </row>
    <row r="1586" customFormat="false" ht="15" hidden="false" customHeight="false" outlineLevel="0" collapsed="false">
      <c r="A1586" s="87" t="n">
        <v>46008.0299768519</v>
      </c>
      <c r="B1586" s="0" t="n">
        <v>73.5062</v>
      </c>
      <c r="C1586" s="88" t="b">
        <f aca="false">FALSE()</f>
        <v>0</v>
      </c>
      <c r="D1586" s="88" t="b">
        <f aca="false">FALSE()</f>
        <v>0</v>
      </c>
      <c r="E1586" s="0" t="n">
        <v>-0.112252562086212</v>
      </c>
      <c r="F1586" s="0" t="n">
        <v>-0.152945257755989</v>
      </c>
      <c r="G1586" s="0" t="n">
        <v>-0.140512562086201</v>
      </c>
      <c r="H1586" s="0" t="n">
        <v>-0.190792714566512</v>
      </c>
      <c r="I1586" s="0" t="n">
        <v>0</v>
      </c>
      <c r="J1586" s="87"/>
      <c r="K1586" s="87"/>
      <c r="L1586" s="89" t="s">
        <v>326</v>
      </c>
      <c r="M1586" s="88" t="b">
        <f aca="false">FALSE()</f>
        <v>0</v>
      </c>
      <c r="N1586" s="0" t="n">
        <v>0</v>
      </c>
      <c r="O1586" s="0" t="n">
        <v>73.3939474379138</v>
      </c>
      <c r="P1586" s="88" t="b">
        <f aca="false">FALSE()</f>
        <v>0</v>
      </c>
      <c r="Q1586" s="88" t="b">
        <f aca="false">FALSE()</f>
        <v>0</v>
      </c>
      <c r="R1586" s="0" t="n">
        <v>0.0149</v>
      </c>
      <c r="T1586" s="0" t="n">
        <v>73.52033</v>
      </c>
      <c r="U1586" s="0" t="n">
        <v>0</v>
      </c>
      <c r="V1586" s="0" t="n">
        <v>0</v>
      </c>
      <c r="W1586" s="0" t="n">
        <v>-0.0141299999999993</v>
      </c>
      <c r="X1586" s="0" t="n">
        <v>0.0631912810441412</v>
      </c>
      <c r="Y1586" s="0" t="n">
        <v>0.22360679774998</v>
      </c>
      <c r="Z1586" s="0" t="n">
        <v>0.0631912810431028</v>
      </c>
      <c r="AA1586" s="89" t="s">
        <v>327</v>
      </c>
      <c r="AB1586" s="0" t="n">
        <v>73.6467125620862</v>
      </c>
      <c r="AC1586" s="0" t="n">
        <v>-0.223606797753575</v>
      </c>
      <c r="AD1586" s="89" t="s">
        <v>98</v>
      </c>
      <c r="AE1586" s="0" t="n">
        <v>202512</v>
      </c>
      <c r="AF1586" s="90" t="n">
        <v>46008</v>
      </c>
      <c r="AG1586" s="0" t="n">
        <v>0.223606797753575</v>
      </c>
    </row>
    <row r="1587" customFormat="false" ht="15" hidden="false" customHeight="false" outlineLevel="0" collapsed="false">
      <c r="A1587" s="87" t="n">
        <v>46008.0404282407</v>
      </c>
      <c r="B1587" s="0" t="n">
        <v>73.5062</v>
      </c>
      <c r="C1587" s="88" t="b">
        <f aca="false">FALSE()</f>
        <v>0</v>
      </c>
      <c r="D1587" s="88" t="b">
        <f aca="false">FALSE()</f>
        <v>0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0</v>
      </c>
      <c r="J1587" s="87"/>
      <c r="K1587" s="87"/>
      <c r="L1587" s="89" t="s">
        <v>326</v>
      </c>
      <c r="M1587" s="88" t="b">
        <f aca="false">FALSE()</f>
        <v>0</v>
      </c>
      <c r="N1587" s="0" t="n">
        <v>0</v>
      </c>
      <c r="O1587" s="0" t="n">
        <v>73.5062</v>
      </c>
      <c r="P1587" s="88" t="b">
        <f aca="false">FALSE()</f>
        <v>0</v>
      </c>
      <c r="Q1587" s="88" t="b">
        <f aca="false">FALSE()</f>
        <v>0</v>
      </c>
      <c r="R1587" s="0" t="n">
        <v>0</v>
      </c>
      <c r="T1587" s="0" t="n">
        <v>73.5062</v>
      </c>
      <c r="U1587" s="0" t="n">
        <v>0</v>
      </c>
      <c r="V1587" s="0" t="n">
        <v>0</v>
      </c>
      <c r="W1587" s="0" t="n">
        <v>-0.0141299999999993</v>
      </c>
      <c r="X1587" s="0" t="n">
        <v>0.0631912810441412</v>
      </c>
      <c r="Y1587" s="0" t="n">
        <v>0.22360679774998</v>
      </c>
      <c r="Z1587" s="0" t="n">
        <v>0</v>
      </c>
      <c r="AA1587" s="89" t="s">
        <v>327</v>
      </c>
      <c r="AB1587" s="0" t="n">
        <v>73.5062</v>
      </c>
      <c r="AD1587" s="89" t="s">
        <v>98</v>
      </c>
      <c r="AE1587" s="0" t="n">
        <v>202512</v>
      </c>
      <c r="AF1587" s="90" t="n">
        <v>46008</v>
      </c>
    </row>
    <row r="1588" customFormat="false" ht="15" hidden="false" customHeight="false" outlineLevel="0" collapsed="false">
      <c r="A1588" s="87" t="n">
        <v>46008.0508680556</v>
      </c>
      <c r="B1588" s="0" t="n">
        <v>73.5062</v>
      </c>
      <c r="C1588" s="88" t="b">
        <f aca="false">FALSE()</f>
        <v>0</v>
      </c>
      <c r="D1588" s="88" t="b">
        <f aca="false">FALSE()</f>
        <v>0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  <c r="J1588" s="87"/>
      <c r="K1588" s="87"/>
      <c r="L1588" s="89" t="s">
        <v>326</v>
      </c>
      <c r="M1588" s="88" t="b">
        <f aca="false">FALSE()</f>
        <v>0</v>
      </c>
      <c r="N1588" s="0" t="n">
        <v>0</v>
      </c>
      <c r="O1588" s="0" t="n">
        <v>73.5062</v>
      </c>
      <c r="P1588" s="88" t="b">
        <f aca="false">FALSE()</f>
        <v>0</v>
      </c>
      <c r="Q1588" s="88" t="b">
        <f aca="false">FALSE()</f>
        <v>0</v>
      </c>
      <c r="R1588" s="0" t="n">
        <v>0</v>
      </c>
      <c r="T1588" s="0" t="n">
        <v>73.5062</v>
      </c>
      <c r="U1588" s="0" t="n">
        <v>0</v>
      </c>
      <c r="V1588" s="0" t="n">
        <v>0</v>
      </c>
      <c r="W1588" s="0" t="n">
        <v>0</v>
      </c>
      <c r="X1588" s="0" t="n">
        <v>0</v>
      </c>
      <c r="Z1588" s="0" t="n">
        <v>0</v>
      </c>
      <c r="AA1588" s="89" t="s">
        <v>327</v>
      </c>
      <c r="AB1588" s="0" t="n">
        <v>73.5062</v>
      </c>
      <c r="AD1588" s="89" t="s">
        <v>98</v>
      </c>
      <c r="AE1588" s="0" t="n">
        <v>202512</v>
      </c>
      <c r="AF1588" s="90" t="n">
        <v>46008</v>
      </c>
    </row>
    <row r="1589" customFormat="false" ht="15" hidden="false" customHeight="false" outlineLevel="0" collapsed="false">
      <c r="A1589" s="87" t="n">
        <v>46008.0609722222</v>
      </c>
      <c r="B1589" s="0" t="n">
        <v>73.5062</v>
      </c>
      <c r="C1589" s="88" t="b">
        <f aca="false">FALSE()</f>
        <v>0</v>
      </c>
      <c r="D1589" s="88" t="b">
        <f aca="false">FALSE()</f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  <c r="J1589" s="87"/>
      <c r="K1589" s="87"/>
      <c r="L1589" s="89" t="s">
        <v>326</v>
      </c>
      <c r="M1589" s="88" t="b">
        <f aca="false">FALSE()</f>
        <v>0</v>
      </c>
      <c r="N1589" s="0" t="n">
        <v>0</v>
      </c>
      <c r="O1589" s="0" t="n">
        <v>73.5062</v>
      </c>
      <c r="P1589" s="88" t="b">
        <f aca="false">FALSE()</f>
        <v>0</v>
      </c>
      <c r="Q1589" s="88" t="b">
        <f aca="false">FALSE()</f>
        <v>0</v>
      </c>
      <c r="R1589" s="0" t="n">
        <v>0</v>
      </c>
      <c r="T1589" s="0" t="n">
        <v>73.5062</v>
      </c>
      <c r="U1589" s="0" t="n">
        <v>0</v>
      </c>
      <c r="V1589" s="0" t="n">
        <v>0</v>
      </c>
      <c r="W1589" s="0" t="n">
        <v>0</v>
      </c>
      <c r="X1589" s="0" t="n">
        <v>0</v>
      </c>
      <c r="Z1589" s="0" t="n">
        <v>0</v>
      </c>
      <c r="AA1589" s="89" t="s">
        <v>327</v>
      </c>
      <c r="AB1589" s="0" t="n">
        <v>73.5062</v>
      </c>
      <c r="AD1589" s="89" t="s">
        <v>98</v>
      </c>
      <c r="AE1589" s="0" t="n">
        <v>202512</v>
      </c>
      <c r="AF1589" s="90" t="n">
        <v>46008</v>
      </c>
    </row>
    <row r="1590" customFormat="false" ht="15" hidden="false" customHeight="false" outlineLevel="0" collapsed="false">
      <c r="A1590" s="87" t="n">
        <v>46008.0714351852</v>
      </c>
      <c r="B1590" s="0" t="n">
        <v>73.2236</v>
      </c>
      <c r="C1590" s="88" t="b">
        <f aca="false">TRUE()</f>
        <v>1</v>
      </c>
      <c r="D1590" s="88" t="b">
        <f aca="false">FALSE()</f>
        <v>0</v>
      </c>
      <c r="E1590" s="0" t="n">
        <v>0.142087437913929</v>
      </c>
      <c r="F1590" s="0" t="n">
        <v>0.193670151369019</v>
      </c>
      <c r="G1590" s="0" t="n">
        <v>-0.394852562086086</v>
      </c>
      <c r="H1590" s="0" t="n">
        <v>-0.536349988819838</v>
      </c>
      <c r="I1590" s="0" t="n">
        <v>-0.282600000000002</v>
      </c>
      <c r="J1590" s="87" t="n">
        <v>46008.1647800926</v>
      </c>
      <c r="K1590" s="87" t="n">
        <v>46008.0714351852</v>
      </c>
      <c r="L1590" s="89" t="s">
        <v>152</v>
      </c>
      <c r="M1590" s="88" t="b">
        <f aca="false">TRUE()</f>
        <v>1</v>
      </c>
      <c r="N1590" s="0" t="n">
        <v>1</v>
      </c>
      <c r="O1590" s="0" t="n">
        <v>73.3656874379139</v>
      </c>
      <c r="P1590" s="88" t="b">
        <f aca="false">FALSE()</f>
        <v>0</v>
      </c>
      <c r="Q1590" s="88" t="b">
        <f aca="false">FALSE()</f>
        <v>0</v>
      </c>
      <c r="R1590" s="0" t="n">
        <v>0.3689</v>
      </c>
      <c r="S1590" s="0" t="n">
        <v>4.248529157324</v>
      </c>
      <c r="T1590" s="0" t="n">
        <v>73.49207</v>
      </c>
      <c r="U1590" s="0" t="n">
        <v>1</v>
      </c>
      <c r="V1590" s="0" t="n">
        <v>-0.282600000000002</v>
      </c>
      <c r="W1590" s="0" t="n">
        <v>-0.0141300000000001</v>
      </c>
      <c r="X1590" s="0" t="n">
        <v>0.0631912810441443</v>
      </c>
      <c r="Y1590" s="0" t="n">
        <v>-4.24852915724961</v>
      </c>
      <c r="Z1590" s="0" t="n">
        <v>0.0631912810430393</v>
      </c>
      <c r="AA1590" s="89" t="s">
        <v>155</v>
      </c>
      <c r="AB1590" s="0" t="n">
        <v>73.6184525620861</v>
      </c>
      <c r="AC1590" s="0" t="n">
        <v>-4.248529157324</v>
      </c>
      <c r="AD1590" s="89" t="s">
        <v>98</v>
      </c>
      <c r="AE1590" s="0" t="n">
        <v>202512</v>
      </c>
      <c r="AF1590" s="90" t="n">
        <v>46008</v>
      </c>
      <c r="AG1590" s="0" t="n">
        <v>4.248529157324</v>
      </c>
    </row>
    <row r="1591" customFormat="false" ht="15" hidden="false" customHeight="false" outlineLevel="0" collapsed="false">
      <c r="A1591" s="87" t="n">
        <v>46008.0818865741</v>
      </c>
      <c r="B1591" s="0" t="n">
        <v>73.2236</v>
      </c>
      <c r="C1591" s="88" t="b">
        <f aca="false">FALSE()</f>
        <v>0</v>
      </c>
      <c r="D1591" s="88" t="b">
        <f aca="false">FALSE()</f>
        <v>0</v>
      </c>
      <c r="E1591" s="0" t="n">
        <v>0.0803751106221</v>
      </c>
      <c r="F1591" s="0" t="n">
        <v>0.109646319317345</v>
      </c>
      <c r="G1591" s="0" t="n">
        <v>-0.428304889377898</v>
      </c>
      <c r="H1591" s="0" t="n">
        <v>-0.58152588181011</v>
      </c>
      <c r="I1591" s="0" t="n">
        <v>0</v>
      </c>
      <c r="J1591" s="87"/>
      <c r="K1591" s="87" t="n">
        <v>46008.0714351852</v>
      </c>
      <c r="L1591" s="89" t="s">
        <v>152</v>
      </c>
      <c r="M1591" s="88" t="b">
        <f aca="false">TRUE()</f>
        <v>1</v>
      </c>
      <c r="N1591" s="0" t="n">
        <v>1</v>
      </c>
      <c r="O1591" s="0" t="n">
        <v>73.3039751106221</v>
      </c>
      <c r="P1591" s="88" t="b">
        <f aca="false">FALSE()</f>
        <v>0</v>
      </c>
      <c r="Q1591" s="88" t="b">
        <f aca="false">FALSE()</f>
        <v>0</v>
      </c>
      <c r="R1591" s="0" t="n">
        <v>0.3378</v>
      </c>
      <c r="S1591" s="0" t="n">
        <v>3.58628373039725</v>
      </c>
      <c r="T1591" s="0" t="n">
        <v>73.47794</v>
      </c>
      <c r="U1591" s="0" t="n">
        <v>2</v>
      </c>
      <c r="V1591" s="0" t="n">
        <v>0</v>
      </c>
      <c r="W1591" s="0" t="n">
        <v>-0.0141300000000001</v>
      </c>
      <c r="X1591" s="0" t="n">
        <v>0.0631912810441443</v>
      </c>
      <c r="Y1591" s="0" t="n">
        <v>0.22360679774998</v>
      </c>
      <c r="Z1591" s="0" t="n">
        <v>0.0869824446889518</v>
      </c>
      <c r="AA1591" s="89" t="s">
        <v>154</v>
      </c>
      <c r="AB1591" s="0" t="n">
        <v>73.6519048893779</v>
      </c>
      <c r="AC1591" s="0" t="n">
        <v>-2.9240383034705</v>
      </c>
      <c r="AD1591" s="89" t="s">
        <v>98</v>
      </c>
      <c r="AE1591" s="0" t="n">
        <v>202512</v>
      </c>
      <c r="AF1591" s="90" t="n">
        <v>46008</v>
      </c>
      <c r="AG1591" s="0" t="n">
        <v>2.9240383034705</v>
      </c>
    </row>
    <row r="1592" customFormat="false" ht="15" hidden="false" customHeight="false" outlineLevel="0" collapsed="false">
      <c r="A1592" s="87" t="n">
        <v>46008.0923263889</v>
      </c>
      <c r="B1592" s="0" t="n">
        <v>73.2236</v>
      </c>
      <c r="C1592" s="88" t="b">
        <f aca="false">FALSE()</f>
        <v>0</v>
      </c>
      <c r="D1592" s="88" t="b">
        <f aca="false">FALSE()</f>
        <v>0</v>
      </c>
      <c r="E1592" s="0" t="n">
        <v>0.0331503655708473</v>
      </c>
      <c r="F1592" s="0" t="n">
        <v>0.0452523015359242</v>
      </c>
      <c r="G1592" s="0" t="n">
        <v>-0.447269634429134</v>
      </c>
      <c r="H1592" s="0" t="n">
        <v>-0.607118711437211</v>
      </c>
      <c r="I1592" s="0" t="n">
        <v>0</v>
      </c>
      <c r="J1592" s="87"/>
      <c r="K1592" s="87" t="n">
        <v>46008.0714351852</v>
      </c>
      <c r="L1592" s="89" t="s">
        <v>152</v>
      </c>
      <c r="M1592" s="88" t="b">
        <f aca="false">TRUE()</f>
        <v>1</v>
      </c>
      <c r="N1592" s="0" t="n">
        <v>1</v>
      </c>
      <c r="O1592" s="0" t="n">
        <v>73.2567503655709</v>
      </c>
      <c r="P1592" s="88" t="b">
        <f aca="false">FALSE()</f>
        <v>0</v>
      </c>
      <c r="Q1592" s="88" t="b">
        <f aca="false">TRUE()</f>
        <v>1</v>
      </c>
      <c r="R1592" s="0" t="n">
        <v>0.3547</v>
      </c>
      <c r="S1592" s="0" t="n">
        <v>3.16425620050548</v>
      </c>
      <c r="T1592" s="0" t="n">
        <v>73.46381</v>
      </c>
      <c r="U1592" s="0" t="n">
        <v>3</v>
      </c>
      <c r="V1592" s="0" t="n">
        <v>0</v>
      </c>
      <c r="W1592" s="0" t="n">
        <v>-0.0141300000000001</v>
      </c>
      <c r="X1592" s="0" t="n">
        <v>0.0631912810441443</v>
      </c>
      <c r="Y1592" s="0" t="n">
        <v>0.22360679774998</v>
      </c>
      <c r="Z1592" s="0" t="n">
        <v>0.103529817214574</v>
      </c>
      <c r="AA1592" s="89" t="s">
        <v>153</v>
      </c>
      <c r="AB1592" s="0" t="n">
        <v>73.6708696344291</v>
      </c>
      <c r="AC1592" s="0" t="n">
        <v>-2.32020114072195</v>
      </c>
      <c r="AD1592" s="89" t="s">
        <v>98</v>
      </c>
      <c r="AE1592" s="0" t="n">
        <v>202512</v>
      </c>
      <c r="AF1592" s="90" t="n">
        <v>46008</v>
      </c>
      <c r="AG1592" s="0" t="n">
        <v>2.32020114072195</v>
      </c>
    </row>
    <row r="1593" customFormat="false" ht="15" hidden="false" customHeight="false" outlineLevel="0" collapsed="false">
      <c r="A1593" s="87" t="n">
        <v>46008.1024305556</v>
      </c>
      <c r="B1593" s="0" t="n">
        <v>73.2236</v>
      </c>
      <c r="C1593" s="88" t="b">
        <f aca="false">FALSE()</f>
        <v>0</v>
      </c>
      <c r="D1593" s="88" t="b">
        <f aca="false">FALSE()</f>
        <v>0</v>
      </c>
      <c r="E1593" s="0" t="n">
        <v>-0.005873185838098</v>
      </c>
      <c r="F1593" s="0" t="n">
        <v>-0.0080215353489532</v>
      </c>
      <c r="G1593" s="0" t="n">
        <v>-0.45803318583809</v>
      </c>
      <c r="H1593" s="0" t="n">
        <v>-0.621638210275347</v>
      </c>
      <c r="I1593" s="0" t="n">
        <v>0</v>
      </c>
      <c r="J1593" s="87"/>
      <c r="K1593" s="87" t="n">
        <v>46008.0714351852</v>
      </c>
      <c r="L1593" s="89" t="s">
        <v>326</v>
      </c>
      <c r="M1593" s="88" t="b">
        <f aca="false">FALSE()</f>
        <v>0</v>
      </c>
      <c r="N1593" s="0" t="n">
        <v>1</v>
      </c>
      <c r="O1593" s="0" t="n">
        <v>73.2177268141619</v>
      </c>
      <c r="P1593" s="88" t="b">
        <f aca="false">FALSE()</f>
        <v>0</v>
      </c>
      <c r="Q1593" s="88" t="b">
        <f aca="false">FALSE()</f>
        <v>0</v>
      </c>
      <c r="R1593" s="0" t="n">
        <v>0.3871</v>
      </c>
      <c r="S1593" s="0" t="n">
        <v>2.86053186762232</v>
      </c>
      <c r="T1593" s="0" t="n">
        <v>73.44968</v>
      </c>
      <c r="U1593" s="0" t="n">
        <v>4</v>
      </c>
      <c r="V1593" s="0" t="n">
        <v>0</v>
      </c>
      <c r="W1593" s="0" t="n">
        <v>-0.0141300000000001</v>
      </c>
      <c r="X1593" s="0" t="n">
        <v>0.0631912810441443</v>
      </c>
      <c r="Y1593" s="0" t="n">
        <v>0.22360679774998</v>
      </c>
      <c r="Z1593" s="0" t="n">
        <v>0.115976592919047</v>
      </c>
      <c r="AA1593" s="89" t="s">
        <v>153</v>
      </c>
      <c r="AB1593" s="0" t="n">
        <v>73.6816331858381</v>
      </c>
      <c r="AC1593" s="0" t="n">
        <v>-1.94935886897284</v>
      </c>
      <c r="AD1593" s="89" t="s">
        <v>98</v>
      </c>
      <c r="AE1593" s="0" t="n">
        <v>202512</v>
      </c>
      <c r="AF1593" s="90" t="n">
        <v>46008</v>
      </c>
      <c r="AG1593" s="0" t="n">
        <v>1.94935886897284</v>
      </c>
    </row>
    <row r="1594" customFormat="false" ht="15" hidden="false" customHeight="false" outlineLevel="0" collapsed="false">
      <c r="A1594" s="87" t="n">
        <v>46008.1128819444</v>
      </c>
      <c r="B1594" s="0" t="n">
        <v>73.2236</v>
      </c>
      <c r="C1594" s="88" t="b">
        <f aca="false">FALSE()</f>
        <v>0</v>
      </c>
      <c r="D1594" s="88" t="b">
        <f aca="false">FALSE()</f>
        <v>0</v>
      </c>
      <c r="E1594" s="0" t="n">
        <v>-0.0391466892808267</v>
      </c>
      <c r="F1594" s="0" t="n">
        <v>-0.0534904443633973</v>
      </c>
      <c r="G1594" s="0" t="n">
        <v>-0.46304668928083</v>
      </c>
      <c r="H1594" s="0" t="n">
        <v>-0.628399730596221</v>
      </c>
      <c r="I1594" s="0" t="n">
        <v>0</v>
      </c>
      <c r="J1594" s="87"/>
      <c r="K1594" s="87" t="n">
        <v>46008.0714351852</v>
      </c>
      <c r="L1594" s="89" t="s">
        <v>326</v>
      </c>
      <c r="M1594" s="88" t="b">
        <f aca="false">FALSE()</f>
        <v>0</v>
      </c>
      <c r="N1594" s="0" t="n">
        <v>1</v>
      </c>
      <c r="O1594" s="0" t="n">
        <v>73.1844533107192</v>
      </c>
      <c r="P1594" s="88" t="b">
        <f aca="false">FALSE()</f>
        <v>0</v>
      </c>
      <c r="Q1594" s="88" t="b">
        <f aca="false">FALSE()</f>
        <v>0</v>
      </c>
      <c r="R1594" s="0" t="n">
        <v>0.4268</v>
      </c>
      <c r="S1594" s="0" t="n">
        <v>2.62606435442223</v>
      </c>
      <c r="T1594" s="0" t="n">
        <v>73.43555</v>
      </c>
      <c r="U1594" s="0" t="n">
        <v>5</v>
      </c>
      <c r="V1594" s="0" t="n">
        <v>0</v>
      </c>
      <c r="W1594" s="0" t="n">
        <v>-0.0141300000000001</v>
      </c>
      <c r="X1594" s="0" t="n">
        <v>0.0631912810441443</v>
      </c>
      <c r="Y1594" s="0" t="n">
        <v>0.22360679774998</v>
      </c>
      <c r="Z1594" s="0" t="n">
        <v>0.125548344640413</v>
      </c>
      <c r="AA1594" s="89" t="s">
        <v>153</v>
      </c>
      <c r="AB1594" s="0" t="n">
        <v>73.6866466892808</v>
      </c>
      <c r="AC1594" s="0" t="n">
        <v>-1.68819430162186</v>
      </c>
      <c r="AD1594" s="89" t="s">
        <v>98</v>
      </c>
      <c r="AE1594" s="0" t="n">
        <v>202512</v>
      </c>
      <c r="AF1594" s="90" t="n">
        <v>46008</v>
      </c>
      <c r="AG1594" s="0" t="n">
        <v>1.68819430162186</v>
      </c>
    </row>
    <row r="1595" customFormat="false" ht="15" hidden="false" customHeight="false" outlineLevel="0" collapsed="false">
      <c r="A1595" s="87" t="n">
        <v>46008.1233333333</v>
      </c>
      <c r="B1595" s="0" t="n">
        <v>73.2236</v>
      </c>
      <c r="C1595" s="88" t="b">
        <f aca="false">FALSE()</f>
        <v>0</v>
      </c>
      <c r="D1595" s="88" t="b">
        <f aca="false">FALSE()</f>
        <v>0</v>
      </c>
      <c r="E1595" s="0" t="n">
        <v>-0.0679157579475884</v>
      </c>
      <c r="F1595" s="0" t="n">
        <v>-0.0928372943965277</v>
      </c>
      <c r="G1595" s="0" t="n">
        <v>-0.463555757947603</v>
      </c>
      <c r="H1595" s="0" t="n">
        <v>-0.629086240579459</v>
      </c>
      <c r="I1595" s="0" t="n">
        <v>0</v>
      </c>
      <c r="J1595" s="87"/>
      <c r="K1595" s="87" t="n">
        <v>46008.0714351852</v>
      </c>
      <c r="L1595" s="89" t="s">
        <v>326</v>
      </c>
      <c r="M1595" s="88" t="b">
        <f aca="false">FALSE()</f>
        <v>0</v>
      </c>
      <c r="N1595" s="0" t="n">
        <v>1</v>
      </c>
      <c r="O1595" s="0" t="n">
        <v>73.1556842420524</v>
      </c>
      <c r="P1595" s="88" t="b">
        <f aca="false">FALSE()</f>
        <v>0</v>
      </c>
      <c r="Q1595" s="88" t="b">
        <f aca="false">FALSE()</f>
        <v>0</v>
      </c>
      <c r="R1595" s="0" t="n">
        <v>0.4707</v>
      </c>
      <c r="S1595" s="0" t="n">
        <v>2.43652820017664</v>
      </c>
      <c r="T1595" s="0" t="n">
        <v>73.42142</v>
      </c>
      <c r="U1595" s="0" t="n">
        <v>6</v>
      </c>
      <c r="V1595" s="0" t="n">
        <v>0</v>
      </c>
      <c r="W1595" s="0" t="n">
        <v>-0.0141300000000001</v>
      </c>
      <c r="X1595" s="0" t="n">
        <v>0.0631912810441443</v>
      </c>
      <c r="Y1595" s="0" t="n">
        <v>0.22360679774998</v>
      </c>
      <c r="Z1595" s="0" t="n">
        <v>0.132867878973798</v>
      </c>
      <c r="AA1595" s="89" t="s">
        <v>153</v>
      </c>
      <c r="AB1595" s="0" t="n">
        <v>73.6871557579476</v>
      </c>
      <c r="AC1595" s="0" t="n">
        <v>-1.4888474289487</v>
      </c>
      <c r="AD1595" s="89" t="s">
        <v>98</v>
      </c>
      <c r="AE1595" s="0" t="n">
        <v>202512</v>
      </c>
      <c r="AF1595" s="90" t="n">
        <v>46008</v>
      </c>
      <c r="AG1595" s="0" t="n">
        <v>1.4888474289487</v>
      </c>
    </row>
    <row r="1596" customFormat="false" ht="15" hidden="false" customHeight="false" outlineLevel="0" collapsed="false">
      <c r="A1596" s="87" t="n">
        <v>46008.1337847222</v>
      </c>
      <c r="B1596" s="0" t="n">
        <v>73.2236</v>
      </c>
      <c r="C1596" s="88" t="b">
        <f aca="false">FALSE()</f>
        <v>0</v>
      </c>
      <c r="D1596" s="88" t="b">
        <f aca="false">TRUE()</f>
        <v>1</v>
      </c>
      <c r="E1596" s="0" t="n">
        <v>-0.0928965460809934</v>
      </c>
      <c r="F1596" s="0" t="n">
        <v>-0.127028104056908</v>
      </c>
      <c r="G1596" s="0" t="n">
        <v>-0.460276546081019</v>
      </c>
      <c r="H1596" s="0" t="n">
        <v>-0.62466385816871</v>
      </c>
      <c r="I1596" s="0" t="n">
        <v>0</v>
      </c>
      <c r="J1596" s="87"/>
      <c r="K1596" s="87" t="n">
        <v>46008.0714351852</v>
      </c>
      <c r="L1596" s="89" t="s">
        <v>326</v>
      </c>
      <c r="M1596" s="88" t="b">
        <f aca="false">FALSE()</f>
        <v>0</v>
      </c>
      <c r="N1596" s="0" t="n">
        <v>1</v>
      </c>
      <c r="O1596" s="0" t="n">
        <v>73.130703453919</v>
      </c>
      <c r="P1596" s="88" t="b">
        <f aca="false">FALSE()</f>
        <v>0</v>
      </c>
      <c r="Q1596" s="88" t="b">
        <f aca="false">FALSE()</f>
        <v>0</v>
      </c>
      <c r="R1596" s="0" t="n">
        <v>0.5171</v>
      </c>
      <c r="S1596" s="0" t="n">
        <v>2.27820476777801</v>
      </c>
      <c r="T1596" s="0" t="n">
        <v>73.40729</v>
      </c>
      <c r="U1596" s="0" t="n">
        <v>7</v>
      </c>
      <c r="V1596" s="0" t="n">
        <v>0</v>
      </c>
      <c r="W1596" s="0" t="n">
        <v>-0.0141300000000001</v>
      </c>
      <c r="X1596" s="0" t="n">
        <v>0.0631912810441443</v>
      </c>
      <c r="Y1596" s="0" t="n">
        <v>0.22360679774998</v>
      </c>
      <c r="Z1596" s="0" t="n">
        <v>0.138293273040501</v>
      </c>
      <c r="AA1596" s="89" t="s">
        <v>15</v>
      </c>
      <c r="AB1596" s="0" t="n">
        <v>73.683876546081</v>
      </c>
      <c r="AC1596" s="0" t="n">
        <v>-1.3282641733862</v>
      </c>
      <c r="AD1596" s="89" t="s">
        <v>98</v>
      </c>
      <c r="AE1596" s="0" t="n">
        <v>202512</v>
      </c>
      <c r="AF1596" s="90" t="n">
        <v>46008</v>
      </c>
      <c r="AG1596" s="0" t="n">
        <v>1.3282641733862</v>
      </c>
    </row>
    <row r="1597" customFormat="false" ht="15" hidden="false" customHeight="false" outlineLevel="0" collapsed="false">
      <c r="A1597" s="87" t="n">
        <v>46008.1438773148</v>
      </c>
      <c r="B1597" s="0" t="n">
        <v>73.2236</v>
      </c>
      <c r="C1597" s="88" t="b">
        <f aca="false">FALSE()</f>
        <v>0</v>
      </c>
      <c r="D1597" s="88" t="b">
        <f aca="false">TRUE()</f>
        <v>1</v>
      </c>
      <c r="E1597" s="0" t="n">
        <v>-0.114523474758556</v>
      </c>
      <c r="F1597" s="0" t="n">
        <v>-0.156647409872584</v>
      </c>
      <c r="G1597" s="0" t="n">
        <v>-0.453643474758565</v>
      </c>
      <c r="H1597" s="0" t="n">
        <v>-0.615717219271349</v>
      </c>
      <c r="I1597" s="0" t="n">
        <v>0</v>
      </c>
      <c r="J1597" s="87"/>
      <c r="K1597" s="87" t="n">
        <v>46008.0714351852</v>
      </c>
      <c r="L1597" s="89" t="s">
        <v>326</v>
      </c>
      <c r="M1597" s="88" t="b">
        <f aca="false">FALSE()</f>
        <v>0</v>
      </c>
      <c r="N1597" s="0" t="n">
        <v>1</v>
      </c>
      <c r="O1597" s="0" t="n">
        <v>73.1090765252415</v>
      </c>
      <c r="P1597" s="88" t="b">
        <f aca="false">FALSE()</f>
        <v>0</v>
      </c>
      <c r="Q1597" s="88" t="b">
        <f aca="false">FALSE()</f>
        <v>0</v>
      </c>
      <c r="R1597" s="0" t="n">
        <v>0.5082</v>
      </c>
      <c r="S1597" s="0" t="n">
        <v>2.14264587663531</v>
      </c>
      <c r="T1597" s="0" t="n">
        <v>73.39316</v>
      </c>
      <c r="U1597" s="0" t="n">
        <v>8</v>
      </c>
      <c r="V1597" s="0" t="n">
        <v>0</v>
      </c>
      <c r="W1597" s="0" t="n">
        <v>-0.0141300000000001</v>
      </c>
      <c r="X1597" s="0" t="n">
        <v>0.0631912810441443</v>
      </c>
      <c r="Y1597" s="0" t="n">
        <v>0.22360679774998</v>
      </c>
      <c r="Z1597" s="0" t="n">
        <v>0.142041737379277</v>
      </c>
      <c r="AA1597" s="89" t="s">
        <v>15</v>
      </c>
      <c r="AB1597" s="0" t="n">
        <v>73.6772434747586</v>
      </c>
      <c r="AC1597" s="0" t="n">
        <v>-1.19373363863643</v>
      </c>
      <c r="AD1597" s="89" t="s">
        <v>98</v>
      </c>
      <c r="AE1597" s="0" t="n">
        <v>202512</v>
      </c>
      <c r="AF1597" s="90" t="n">
        <v>46008</v>
      </c>
      <c r="AG1597" s="0" t="n">
        <v>1.19373363863643</v>
      </c>
    </row>
    <row r="1598" customFormat="false" ht="15" hidden="false" customHeight="false" outlineLevel="0" collapsed="false">
      <c r="A1598" s="87" t="n">
        <v>46008.1543287037</v>
      </c>
      <c r="B1598" s="0" t="n">
        <v>73.2236</v>
      </c>
      <c r="C1598" s="88" t="b">
        <f aca="false">FALSE()</f>
        <v>0</v>
      </c>
      <c r="D1598" s="88" t="b">
        <f aca="false">TRUE()</f>
        <v>1</v>
      </c>
      <c r="E1598" s="0" t="n">
        <v>-0.133058132382615</v>
      </c>
      <c r="F1598" s="0" t="n">
        <v>-0.182045623117163</v>
      </c>
      <c r="G1598" s="0" t="n">
        <v>-0.443918132382635</v>
      </c>
      <c r="H1598" s="0" t="n">
        <v>-0.602596834584411</v>
      </c>
      <c r="I1598" s="0" t="n">
        <v>0</v>
      </c>
      <c r="J1598" s="87"/>
      <c r="K1598" s="87" t="n">
        <v>46008.0714351852</v>
      </c>
      <c r="L1598" s="89" t="s">
        <v>326</v>
      </c>
      <c r="M1598" s="88" t="b">
        <f aca="false">FALSE()</f>
        <v>0</v>
      </c>
      <c r="N1598" s="0" t="n">
        <v>1</v>
      </c>
      <c r="O1598" s="0" t="n">
        <v>73.0905418676174</v>
      </c>
      <c r="P1598" s="88" t="b">
        <f aca="false">FALSE()</f>
        <v>0</v>
      </c>
      <c r="Q1598" s="88" t="b">
        <f aca="false">FALSE()</f>
        <v>0</v>
      </c>
      <c r="R1598" s="0" t="n">
        <v>0.5004</v>
      </c>
      <c r="S1598" s="0" t="n">
        <v>2.02430174127075</v>
      </c>
      <c r="T1598" s="0" t="n">
        <v>73.37903</v>
      </c>
      <c r="U1598" s="0" t="n">
        <v>9</v>
      </c>
      <c r="V1598" s="0" t="n">
        <v>0</v>
      </c>
      <c r="W1598" s="0" t="n">
        <v>-0.0141300000000001</v>
      </c>
      <c r="X1598" s="0" t="n">
        <v>0.0631912810441443</v>
      </c>
      <c r="Y1598" s="0" t="n">
        <v>0.22360679774998</v>
      </c>
      <c r="Z1598" s="0" t="n">
        <v>0.14424406619131</v>
      </c>
      <c r="AA1598" s="89" t="s">
        <v>15</v>
      </c>
      <c r="AB1598" s="0" t="n">
        <v>73.6675181323826</v>
      </c>
      <c r="AC1598" s="0" t="n">
        <v>-1.07754865835427</v>
      </c>
      <c r="AD1598" s="89" t="s">
        <v>98</v>
      </c>
      <c r="AE1598" s="0" t="n">
        <v>202512</v>
      </c>
      <c r="AF1598" s="90" t="n">
        <v>46008</v>
      </c>
      <c r="AG1598" s="0" t="n">
        <v>1.07754865835427</v>
      </c>
    </row>
    <row r="1599" customFormat="false" ht="15" hidden="false" customHeight="false" outlineLevel="0" collapsed="false">
      <c r="A1599" s="87" t="n">
        <v>46008.1647800926</v>
      </c>
      <c r="B1599" s="0" t="n">
        <v>73.2236</v>
      </c>
      <c r="C1599" s="88" t="b">
        <f aca="false">FALSE()</f>
        <v>0</v>
      </c>
      <c r="D1599" s="88" t="b">
        <f aca="false">FALSE()</f>
        <v>0</v>
      </c>
      <c r="E1599" s="0" t="n">
        <v>-0.148641482298018</v>
      </c>
      <c r="F1599" s="0" t="n">
        <v>-0.203409602021205</v>
      </c>
      <c r="G1599" s="0" t="n">
        <v>-0.43124148229802</v>
      </c>
      <c r="H1599" s="0" t="n">
        <v>-0.585489661805414</v>
      </c>
      <c r="I1599" s="0" t="n">
        <v>0</v>
      </c>
      <c r="J1599" s="87"/>
      <c r="K1599" s="87"/>
      <c r="L1599" s="89" t="s">
        <v>326</v>
      </c>
      <c r="M1599" s="88" t="b">
        <f aca="false">FALSE()</f>
        <v>0</v>
      </c>
      <c r="N1599" s="0" t="n">
        <v>1</v>
      </c>
      <c r="O1599" s="0" t="n">
        <v>73.074958517702</v>
      </c>
      <c r="P1599" s="88" t="b">
        <f aca="false">FALSE()</f>
        <v>0</v>
      </c>
      <c r="Q1599" s="88" t="b">
        <f aca="false">FALSE()</f>
        <v>0</v>
      </c>
      <c r="R1599" s="0" t="n">
        <v>0.0936</v>
      </c>
      <c r="T1599" s="0" t="n">
        <v>73.3649</v>
      </c>
      <c r="U1599" s="0" t="n">
        <v>0</v>
      </c>
      <c r="V1599" s="0" t="n">
        <v>0</v>
      </c>
      <c r="W1599" s="0" t="n">
        <v>-0.0141300000000001</v>
      </c>
      <c r="X1599" s="0" t="n">
        <v>0.0631912810441443</v>
      </c>
      <c r="Y1599" s="0" t="n">
        <v>0.22360679774998</v>
      </c>
      <c r="Z1599" s="0" t="n">
        <v>0.144970741149009</v>
      </c>
      <c r="AA1599" s="89" t="s">
        <v>328</v>
      </c>
      <c r="AB1599" s="0" t="n">
        <v>73.654841482298</v>
      </c>
      <c r="AC1599" s="0" t="n">
        <v>-0.974679434485095</v>
      </c>
      <c r="AD1599" s="89" t="s">
        <v>98</v>
      </c>
      <c r="AE1599" s="0" t="n">
        <v>202512</v>
      </c>
      <c r="AF1599" s="90" t="n">
        <v>46008</v>
      </c>
      <c r="AG1599" s="0" t="n">
        <v>0.974679434485095</v>
      </c>
    </row>
    <row r="1600" customFormat="false" ht="15" hidden="false" customHeight="false" outlineLevel="0" collapsed="false">
      <c r="A1600" s="87" t="n">
        <v>46008.1752314815</v>
      </c>
      <c r="B1600" s="0" t="n">
        <v>73.2236</v>
      </c>
      <c r="C1600" s="88" t="b">
        <f aca="false">FALSE()</f>
        <v>0</v>
      </c>
      <c r="D1600" s="88" t="b">
        <f aca="false">FALSE()</f>
        <v>0</v>
      </c>
      <c r="E1600" s="0" t="n">
        <v>-0.161318132382561</v>
      </c>
      <c r="F1600" s="0" t="n">
        <v>-0.220795365623614</v>
      </c>
      <c r="G1600" s="0" t="n">
        <v>-0.415658132382546</v>
      </c>
      <c r="H1600" s="0" t="n">
        <v>-0.56445181948372</v>
      </c>
      <c r="I1600" s="0" t="n">
        <v>0</v>
      </c>
      <c r="J1600" s="87"/>
      <c r="K1600" s="87"/>
      <c r="L1600" s="89" t="s">
        <v>326</v>
      </c>
      <c r="M1600" s="88" t="b">
        <f aca="false">FALSE()</f>
        <v>0</v>
      </c>
      <c r="N1600" s="0" t="n">
        <v>0</v>
      </c>
      <c r="O1600" s="0" t="n">
        <v>73.0622818676174</v>
      </c>
      <c r="P1600" s="88" t="b">
        <f aca="false">FALSE()</f>
        <v>0</v>
      </c>
      <c r="Q1600" s="88" t="b">
        <f aca="false">FALSE()</f>
        <v>0</v>
      </c>
      <c r="R1600" s="0" t="n">
        <v>0.0588</v>
      </c>
      <c r="T1600" s="0" t="n">
        <v>73.35077</v>
      </c>
      <c r="U1600" s="0" t="n">
        <v>0</v>
      </c>
      <c r="V1600" s="0" t="n">
        <v>0</v>
      </c>
      <c r="W1600" s="0" t="n">
        <v>-0.0141300000000001</v>
      </c>
      <c r="X1600" s="0" t="n">
        <v>0.0631912810441443</v>
      </c>
      <c r="Y1600" s="0" t="n">
        <v>0.22360679774998</v>
      </c>
      <c r="Z1600" s="0" t="n">
        <v>0.144244066191277</v>
      </c>
      <c r="AA1600" s="89" t="s">
        <v>327</v>
      </c>
      <c r="AB1600" s="0" t="n">
        <v>73.6392581323826</v>
      </c>
      <c r="AC1600" s="0" t="n">
        <v>-0.881630720471767</v>
      </c>
      <c r="AD1600" s="89" t="s">
        <v>98</v>
      </c>
      <c r="AE1600" s="0" t="n">
        <v>202512</v>
      </c>
      <c r="AF1600" s="90" t="n">
        <v>46008</v>
      </c>
      <c r="AG1600" s="0" t="n">
        <v>0.881630720471767</v>
      </c>
    </row>
    <row r="1601" customFormat="false" ht="15" hidden="false" customHeight="false" outlineLevel="0" collapsed="false">
      <c r="A1601" s="87" t="n">
        <v>46008.1853240741</v>
      </c>
      <c r="B1601" s="0" t="n">
        <v>73.2236</v>
      </c>
      <c r="C1601" s="88" t="b">
        <f aca="false">FALSE()</f>
        <v>0</v>
      </c>
      <c r="D1601" s="88" t="b">
        <f aca="false">FALSE()</f>
        <v>0</v>
      </c>
      <c r="E1601" s="0" t="n">
        <v>-0.17104347475842</v>
      </c>
      <c r="F1601" s="0" t="n">
        <v>-0.234137561906297</v>
      </c>
      <c r="G1601" s="0" t="n">
        <v>-0.397123474758416</v>
      </c>
      <c r="H1601" s="0" t="n">
        <v>-0.539418055154774</v>
      </c>
      <c r="I1601" s="0" t="n">
        <v>0</v>
      </c>
      <c r="J1601" s="87"/>
      <c r="K1601" s="87"/>
      <c r="L1601" s="89" t="s">
        <v>326</v>
      </c>
      <c r="M1601" s="88" t="b">
        <f aca="false">FALSE()</f>
        <v>0</v>
      </c>
      <c r="N1601" s="0" t="n">
        <v>0</v>
      </c>
      <c r="O1601" s="0" t="n">
        <v>73.0525565252416</v>
      </c>
      <c r="P1601" s="88" t="b">
        <f aca="false">FALSE()</f>
        <v>0</v>
      </c>
      <c r="Q1601" s="88" t="b">
        <f aca="false">FALSE()</f>
        <v>0</v>
      </c>
      <c r="R1601" s="0" t="n">
        <v>0.0531</v>
      </c>
      <c r="T1601" s="0" t="n">
        <v>73.33664</v>
      </c>
      <c r="U1601" s="0" t="n">
        <v>0</v>
      </c>
      <c r="V1601" s="0" t="n">
        <v>0</v>
      </c>
      <c r="W1601" s="0" t="n">
        <v>-0.0141300000000001</v>
      </c>
      <c r="X1601" s="0" t="n">
        <v>0.0631912810441443</v>
      </c>
      <c r="Y1601" s="0" t="n">
        <v>0.22360679774998</v>
      </c>
      <c r="Z1601" s="0" t="n">
        <v>0.142041737379209</v>
      </c>
      <c r="AA1601" s="89" t="s">
        <v>327</v>
      </c>
      <c r="AB1601" s="0" t="n">
        <v>73.6207234747584</v>
      </c>
      <c r="AC1601" s="0" t="n">
        <v>-0.795822425757963</v>
      </c>
      <c r="AD1601" s="89" t="s">
        <v>98</v>
      </c>
      <c r="AE1601" s="0" t="n">
        <v>202512</v>
      </c>
      <c r="AF1601" s="90" t="n">
        <v>46008</v>
      </c>
      <c r="AG1601" s="0" t="n">
        <v>0.795822425757963</v>
      </c>
    </row>
    <row r="1602" customFormat="false" ht="15" hidden="false" customHeight="false" outlineLevel="0" collapsed="false">
      <c r="A1602" s="87" t="n">
        <v>46008.195775463</v>
      </c>
      <c r="B1602" s="0" t="n">
        <v>72.941</v>
      </c>
      <c r="C1602" s="88" t="b">
        <f aca="false">TRUE()</f>
        <v>1</v>
      </c>
      <c r="D1602" s="88" t="b">
        <f aca="false">FALSE()</f>
        <v>0</v>
      </c>
      <c r="E1602" s="0" t="n">
        <v>0.0445148295108452</v>
      </c>
      <c r="F1602" s="0" t="n">
        <v>0.0609913208323992</v>
      </c>
      <c r="G1602" s="0" t="n">
        <v>-0.690245170489149</v>
      </c>
      <c r="H1602" s="0" t="n">
        <v>-0.937435145760368</v>
      </c>
      <c r="I1602" s="0" t="n">
        <v>-0.282600000000002</v>
      </c>
      <c r="J1602" s="87" t="n">
        <v>46008.2682291667</v>
      </c>
      <c r="K1602" s="87" t="n">
        <v>46008.195775463</v>
      </c>
      <c r="L1602" s="89" t="s">
        <v>152</v>
      </c>
      <c r="M1602" s="88" t="b">
        <f aca="false">TRUE()</f>
        <v>1</v>
      </c>
      <c r="N1602" s="0" t="n">
        <v>1</v>
      </c>
      <c r="O1602" s="0" t="n">
        <v>72.9855148295109</v>
      </c>
      <c r="P1602" s="88" t="b">
        <f aca="false">FALSE()</f>
        <v>0</v>
      </c>
      <c r="Q1602" s="88" t="b">
        <f aca="false">FALSE()</f>
        <v>0</v>
      </c>
      <c r="R1602" s="0" t="n">
        <v>0.2374</v>
      </c>
      <c r="S1602" s="0" t="n">
        <v>2.27574872472868</v>
      </c>
      <c r="T1602" s="0" t="n">
        <v>73.30838</v>
      </c>
      <c r="U1602" s="0" t="n">
        <v>1</v>
      </c>
      <c r="V1602" s="0" t="n">
        <v>-0.282600000000002</v>
      </c>
      <c r="W1602" s="0" t="n">
        <v>-0.0282600000000002</v>
      </c>
      <c r="X1602" s="0" t="n">
        <v>0.0869824446897799</v>
      </c>
      <c r="Y1602" s="0" t="n">
        <v>-2.92403830344269</v>
      </c>
      <c r="Z1602" s="0" t="n">
        <v>0.161432585244576</v>
      </c>
      <c r="AA1602" s="89" t="s">
        <v>155</v>
      </c>
      <c r="AB1602" s="0" t="n">
        <v>73.6312451704892</v>
      </c>
      <c r="AC1602" s="0" t="n">
        <v>-2.27574872472868</v>
      </c>
      <c r="AD1602" s="89" t="s">
        <v>98</v>
      </c>
      <c r="AE1602" s="0" t="n">
        <v>202512</v>
      </c>
      <c r="AF1602" s="90" t="n">
        <v>46008</v>
      </c>
      <c r="AG1602" s="0" t="n">
        <v>2.27574872472868</v>
      </c>
    </row>
    <row r="1603" customFormat="false" ht="15" hidden="false" customHeight="false" outlineLevel="0" collapsed="false">
      <c r="A1603" s="87" t="n">
        <v>46008.2062268519</v>
      </c>
      <c r="B1603" s="0" t="n">
        <v>72.941</v>
      </c>
      <c r="C1603" s="88" t="b">
        <f aca="false">FALSE()</f>
        <v>0</v>
      </c>
      <c r="D1603" s="88" t="b">
        <f aca="false">FALSE()</f>
        <v>0</v>
      </c>
      <c r="E1603" s="0" t="n">
        <v>-0.0088097787579073</v>
      </c>
      <c r="F1603" s="0" t="n">
        <v>-0.0120794106569165</v>
      </c>
      <c r="G1603" s="0" t="n">
        <v>-0.687049778757924</v>
      </c>
      <c r="H1603" s="0" t="n">
        <v>-0.933135918746202</v>
      </c>
      <c r="I1603" s="0" t="n">
        <v>0</v>
      </c>
      <c r="J1603" s="87"/>
      <c r="K1603" s="87" t="n">
        <v>46008.195775463</v>
      </c>
      <c r="L1603" s="89" t="s">
        <v>326</v>
      </c>
      <c r="M1603" s="88" t="b">
        <f aca="false">FALSE()</f>
        <v>0</v>
      </c>
      <c r="N1603" s="0" t="n">
        <v>1</v>
      </c>
      <c r="O1603" s="0" t="n">
        <v>72.9321902212421</v>
      </c>
      <c r="P1603" s="88" t="b">
        <f aca="false">FALSE()</f>
        <v>0</v>
      </c>
      <c r="Q1603" s="88" t="b">
        <f aca="false">FALSE()</f>
        <v>0</v>
      </c>
      <c r="R1603" s="0" t="n">
        <v>0.2728</v>
      </c>
      <c r="S1603" s="0" t="n">
        <v>2.11255379684864</v>
      </c>
      <c r="T1603" s="0" t="n">
        <v>73.28012</v>
      </c>
      <c r="U1603" s="0" t="n">
        <v>2</v>
      </c>
      <c r="V1603" s="0" t="n">
        <v>0</v>
      </c>
      <c r="W1603" s="0" t="n">
        <v>-0.0282600000000002</v>
      </c>
      <c r="X1603" s="0" t="n">
        <v>0.0869824446897799</v>
      </c>
      <c r="Y1603" s="0" t="n">
        <v>0.324893144826966</v>
      </c>
      <c r="Z1603" s="0" t="n">
        <v>0.173964889378956</v>
      </c>
      <c r="AA1603" s="89" t="s">
        <v>154</v>
      </c>
      <c r="AB1603" s="0" t="n">
        <v>73.6280497787579</v>
      </c>
      <c r="AC1603" s="0" t="n">
        <v>-1.9493588689686</v>
      </c>
      <c r="AD1603" s="89" t="s">
        <v>98</v>
      </c>
      <c r="AE1603" s="0" t="n">
        <v>202512</v>
      </c>
      <c r="AF1603" s="90" t="n">
        <v>46008</v>
      </c>
      <c r="AG1603" s="0" t="n">
        <v>1.9493588689686</v>
      </c>
    </row>
    <row r="1604" customFormat="false" ht="15" hidden="false" customHeight="false" outlineLevel="0" collapsed="false">
      <c r="A1604" s="87" t="n">
        <v>46008.2166782407</v>
      </c>
      <c r="B1604" s="0" t="n">
        <v>72.941</v>
      </c>
      <c r="C1604" s="88" t="b">
        <f aca="false">FALSE()</f>
        <v>0</v>
      </c>
      <c r="D1604" s="88" t="b">
        <f aca="false">FALSE()</f>
        <v>0</v>
      </c>
      <c r="E1604" s="0" t="n">
        <v>-0.051276795321101</v>
      </c>
      <c r="F1604" s="0" t="n">
        <v>-0.0703484566364899</v>
      </c>
      <c r="G1604" s="0" t="n">
        <v>-0.672996795321112</v>
      </c>
      <c r="H1604" s="0" t="n">
        <v>-0.914223958240353</v>
      </c>
      <c r="I1604" s="0" t="n">
        <v>0</v>
      </c>
      <c r="J1604" s="87"/>
      <c r="K1604" s="87" t="n">
        <v>46008.195775463</v>
      </c>
      <c r="L1604" s="89" t="s">
        <v>326</v>
      </c>
      <c r="M1604" s="88" t="b">
        <f aca="false">FALSE()</f>
        <v>0</v>
      </c>
      <c r="N1604" s="0" t="n">
        <v>1</v>
      </c>
      <c r="O1604" s="0" t="n">
        <v>72.8897232046789</v>
      </c>
      <c r="P1604" s="88" t="b">
        <f aca="false">FALSE()</f>
        <v>0</v>
      </c>
      <c r="Q1604" s="88" t="b">
        <f aca="false">FALSE()</f>
        <v>0</v>
      </c>
      <c r="R1604" s="0" t="n">
        <v>0.3145</v>
      </c>
      <c r="S1604" s="0" t="n">
        <v>1.9806391320168</v>
      </c>
      <c r="T1604" s="0" t="n">
        <v>73.25186</v>
      </c>
      <c r="U1604" s="0" t="n">
        <v>3</v>
      </c>
      <c r="V1604" s="0" t="n">
        <v>0</v>
      </c>
      <c r="W1604" s="0" t="n">
        <v>-0.0282600000000002</v>
      </c>
      <c r="X1604" s="0" t="n">
        <v>0.0869824446897799</v>
      </c>
      <c r="Y1604" s="0" t="n">
        <v>0.324893144826966</v>
      </c>
      <c r="Z1604" s="0" t="n">
        <v>0.18106839766055</v>
      </c>
      <c r="AA1604" s="89" t="s">
        <v>153</v>
      </c>
      <c r="AB1604" s="0" t="n">
        <v>73.6139967953211</v>
      </c>
      <c r="AC1604" s="0" t="n">
        <v>-1.71680980235312</v>
      </c>
      <c r="AD1604" s="89" t="s">
        <v>98</v>
      </c>
      <c r="AE1604" s="0" t="n">
        <v>202512</v>
      </c>
      <c r="AF1604" s="90" t="n">
        <v>46008</v>
      </c>
      <c r="AG1604" s="0" t="n">
        <v>1.71680980235312</v>
      </c>
    </row>
    <row r="1605" customFormat="false" ht="15" hidden="false" customHeight="false" outlineLevel="0" collapsed="false">
      <c r="A1605" s="87" t="n">
        <v>46008.2267824074</v>
      </c>
      <c r="B1605" s="0" t="n">
        <v>72.941</v>
      </c>
      <c r="C1605" s="88" t="b">
        <f aca="false">FALSE()</f>
        <v>0</v>
      </c>
      <c r="D1605" s="88" t="b">
        <f aca="false">FALSE()</f>
        <v>0</v>
      </c>
      <c r="E1605" s="0" t="n">
        <v>-0.0841501888911722</v>
      </c>
      <c r="F1605" s="0" t="n">
        <v>-0.115500723829459</v>
      </c>
      <c r="G1605" s="0" t="n">
        <v>-0.649350188891177</v>
      </c>
      <c r="H1605" s="0" t="n">
        <v>-0.882384969258101</v>
      </c>
      <c r="I1605" s="0" t="n">
        <v>0</v>
      </c>
      <c r="J1605" s="87"/>
      <c r="K1605" s="87" t="n">
        <v>46008.195775463</v>
      </c>
      <c r="L1605" s="89" t="s">
        <v>326</v>
      </c>
      <c r="M1605" s="88" t="b">
        <f aca="false">FALSE()</f>
        <v>0</v>
      </c>
      <c r="N1605" s="0" t="n">
        <v>1</v>
      </c>
      <c r="O1605" s="0" t="n">
        <v>72.8568498111088</v>
      </c>
      <c r="P1605" s="88" t="b">
        <f aca="false">FALSE()</f>
        <v>0</v>
      </c>
      <c r="Q1605" s="88" t="b">
        <f aca="false">FALSE()</f>
        <v>0</v>
      </c>
      <c r="R1605" s="0" t="n">
        <v>0.3599</v>
      </c>
      <c r="S1605" s="0" t="n">
        <v>1.87075522419948</v>
      </c>
      <c r="T1605" s="0" t="n">
        <v>73.2236</v>
      </c>
      <c r="U1605" s="0" t="n">
        <v>4</v>
      </c>
      <c r="V1605" s="0" t="n">
        <v>0</v>
      </c>
      <c r="W1605" s="0" t="n">
        <v>-0.0282600000000002</v>
      </c>
      <c r="X1605" s="0" t="n">
        <v>0.0869824446897799</v>
      </c>
      <c r="Y1605" s="0" t="n">
        <v>0.324893144826966</v>
      </c>
      <c r="Z1605" s="0" t="n">
        <v>0.183375094445587</v>
      </c>
      <c r="AA1605" s="89" t="s">
        <v>153</v>
      </c>
      <c r="AB1605" s="0" t="n">
        <v>73.5903501888912</v>
      </c>
      <c r="AC1605" s="0" t="n">
        <v>-1.54110350074753</v>
      </c>
      <c r="AD1605" s="89" t="s">
        <v>98</v>
      </c>
      <c r="AE1605" s="0" t="n">
        <v>202512</v>
      </c>
      <c r="AF1605" s="90" t="n">
        <v>46008</v>
      </c>
      <c r="AG1605" s="0" t="n">
        <v>1.54110350074753</v>
      </c>
    </row>
    <row r="1606" customFormat="false" ht="15" hidden="false" customHeight="false" outlineLevel="0" collapsed="false">
      <c r="A1606" s="87" t="n">
        <v>46008.2372222222</v>
      </c>
      <c r="B1606" s="0" t="n">
        <v>72.941</v>
      </c>
      <c r="C1606" s="88" t="b">
        <f aca="false">FALSE()</f>
        <v>0</v>
      </c>
      <c r="D1606" s="88" t="b">
        <f aca="false">FALSE()</f>
        <v>0</v>
      </c>
      <c r="E1606" s="0" t="n">
        <v>-0.107796795320979</v>
      </c>
      <c r="F1606" s="0" t="n">
        <v>-0.148005017736271</v>
      </c>
      <c r="G1606" s="0" t="n">
        <v>-0.616476795321006</v>
      </c>
      <c r="H1606" s="0" t="n">
        <v>-0.838088556295096</v>
      </c>
      <c r="I1606" s="0" t="n">
        <v>0</v>
      </c>
      <c r="J1606" s="87"/>
      <c r="K1606" s="87" t="n">
        <v>46008.195775463</v>
      </c>
      <c r="L1606" s="89" t="s">
        <v>326</v>
      </c>
      <c r="M1606" s="88" t="b">
        <f aca="false">FALSE()</f>
        <v>0</v>
      </c>
      <c r="N1606" s="0" t="n">
        <v>1</v>
      </c>
      <c r="O1606" s="0" t="n">
        <v>72.833203204679</v>
      </c>
      <c r="P1606" s="88" t="b">
        <f aca="false">FALSE()</f>
        <v>0</v>
      </c>
      <c r="Q1606" s="88" t="b">
        <f aca="false">FALSE()</f>
        <v>0</v>
      </c>
      <c r="R1606" s="0" t="n">
        <v>0.4079</v>
      </c>
      <c r="S1606" s="0" t="n">
        <v>1.77753669247201</v>
      </c>
      <c r="T1606" s="0" t="n">
        <v>73.19534</v>
      </c>
      <c r="U1606" s="0" t="n">
        <v>5</v>
      </c>
      <c r="V1606" s="0" t="n">
        <v>0</v>
      </c>
      <c r="W1606" s="0" t="n">
        <v>-0.0282600000000002</v>
      </c>
      <c r="X1606" s="0" t="n">
        <v>0.0869824446897799</v>
      </c>
      <c r="Y1606" s="0" t="n">
        <v>0.324893144826966</v>
      </c>
      <c r="Z1606" s="0" t="n">
        <v>0.181068397660493</v>
      </c>
      <c r="AA1606" s="89" t="s">
        <v>153</v>
      </c>
      <c r="AB1606" s="0" t="n">
        <v>73.557476795321</v>
      </c>
      <c r="AC1606" s="0" t="n">
        <v>-1.40466256556214</v>
      </c>
      <c r="AD1606" s="89" t="s">
        <v>98</v>
      </c>
      <c r="AE1606" s="0" t="n">
        <v>202512</v>
      </c>
      <c r="AF1606" s="90" t="n">
        <v>46008</v>
      </c>
      <c r="AG1606" s="0" t="n">
        <v>1.40466256556214</v>
      </c>
    </row>
    <row r="1607" customFormat="false" ht="15" hidden="false" customHeight="false" outlineLevel="0" collapsed="false">
      <c r="A1607" s="87" t="n">
        <v>46008.2476736111</v>
      </c>
      <c r="B1607" s="0" t="n">
        <v>72.941</v>
      </c>
      <c r="C1607" s="88" t="b">
        <f aca="false">FALSE()</f>
        <v>0</v>
      </c>
      <c r="D1607" s="88" t="b">
        <f aca="false">FALSE()</f>
        <v>0</v>
      </c>
      <c r="E1607" s="0" t="n">
        <v>-0.121849778757678</v>
      </c>
      <c r="F1607" s="0" t="n">
        <v>-0.167332052609058</v>
      </c>
      <c r="G1607" s="0" t="n">
        <v>-0.57400977875767</v>
      </c>
      <c r="H1607" s="0" t="n">
        <v>-0.780806233291873</v>
      </c>
      <c r="I1607" s="0" t="n">
        <v>0</v>
      </c>
      <c r="J1607" s="87"/>
      <c r="K1607" s="87" t="n">
        <v>46008.195775463</v>
      </c>
      <c r="L1607" s="89" t="s">
        <v>326</v>
      </c>
      <c r="M1607" s="88" t="b">
        <f aca="false">FALSE()</f>
        <v>0</v>
      </c>
      <c r="N1607" s="0" t="n">
        <v>1</v>
      </c>
      <c r="O1607" s="0" t="n">
        <v>72.8191502212423</v>
      </c>
      <c r="P1607" s="88" t="b">
        <f aca="false">FALSE()</f>
        <v>0</v>
      </c>
      <c r="Q1607" s="88" t="b">
        <f aca="false">FALSE()</f>
        <v>0</v>
      </c>
      <c r="R1607" s="0" t="n">
        <v>0.4581</v>
      </c>
      <c r="S1607" s="0" t="n">
        <v>1.69787600694555</v>
      </c>
      <c r="T1607" s="0" t="n">
        <v>73.16708</v>
      </c>
      <c r="U1607" s="0" t="n">
        <v>6</v>
      </c>
      <c r="V1607" s="0" t="n">
        <v>0</v>
      </c>
      <c r="W1607" s="0" t="n">
        <v>-0.0282600000000002</v>
      </c>
      <c r="X1607" s="0" t="n">
        <v>0.0869824446897799</v>
      </c>
      <c r="Y1607" s="0" t="n">
        <v>0.324893144826966</v>
      </c>
      <c r="Z1607" s="0" t="n">
        <v>0.173964889378837</v>
      </c>
      <c r="AA1607" s="89" t="s">
        <v>153</v>
      </c>
      <c r="AB1607" s="0" t="n">
        <v>73.5150097787577</v>
      </c>
      <c r="AC1607" s="0" t="n">
        <v>-1.29957257931323</v>
      </c>
      <c r="AD1607" s="89" t="s">
        <v>98</v>
      </c>
      <c r="AE1607" s="0" t="n">
        <v>202512</v>
      </c>
      <c r="AF1607" s="90" t="n">
        <v>46008</v>
      </c>
      <c r="AG1607" s="0" t="n">
        <v>1.29957257931323</v>
      </c>
    </row>
    <row r="1608" customFormat="false" ht="15" hidden="false" customHeight="false" outlineLevel="0" collapsed="false">
      <c r="A1608" s="87" t="n">
        <v>46008.258125</v>
      </c>
      <c r="B1608" s="0" t="n">
        <v>72.6584</v>
      </c>
      <c r="C1608" s="88" t="b">
        <f aca="false">TRUE()</f>
        <v>1</v>
      </c>
      <c r="D1608" s="88" t="b">
        <f aca="false">TRUE()</f>
        <v>1</v>
      </c>
      <c r="E1608" s="0" t="n">
        <v>0.0871423137365496</v>
      </c>
      <c r="F1608" s="0" t="n">
        <v>0.119790589175517</v>
      </c>
      <c r="G1608" s="0" t="n">
        <v>-0.845437686263452</v>
      </c>
      <c r="H1608" s="0" t="n">
        <v>-1.15019529983187</v>
      </c>
      <c r="I1608" s="0" t="n">
        <v>-0.282600000000002</v>
      </c>
      <c r="J1608" s="87"/>
      <c r="K1608" s="87" t="n">
        <v>46008.195775463</v>
      </c>
      <c r="L1608" s="89" t="s">
        <v>152</v>
      </c>
      <c r="M1608" s="88" t="b">
        <f aca="false">TRUE()</f>
        <v>1</v>
      </c>
      <c r="N1608" s="0" t="n">
        <v>2</v>
      </c>
      <c r="O1608" s="0" t="n">
        <v>72.7455423137366</v>
      </c>
      <c r="P1608" s="88" t="b">
        <f aca="false">TRUE()</f>
        <v>1</v>
      </c>
      <c r="Q1608" s="88" t="b">
        <f aca="false">TRUE()</f>
        <v>1</v>
      </c>
      <c r="R1608" s="0" t="n">
        <v>0.6211</v>
      </c>
      <c r="S1608" s="0" t="n">
        <v>1.80670440241889</v>
      </c>
      <c r="T1608" s="0" t="n">
        <v>73.12469</v>
      </c>
      <c r="U1608" s="0" t="n">
        <v>7</v>
      </c>
      <c r="V1608" s="0" t="n">
        <v>-0.282600000000002</v>
      </c>
      <c r="W1608" s="0" t="n">
        <v>-0.0423900000000003</v>
      </c>
      <c r="X1608" s="0" t="n">
        <v>0.103529817215292</v>
      </c>
      <c r="Y1608" s="0" t="n">
        <v>-2.32020114070598</v>
      </c>
      <c r="Z1608" s="0" t="n">
        <v>0.189573843131727</v>
      </c>
      <c r="AA1608" s="89" t="s">
        <v>15</v>
      </c>
      <c r="AB1608" s="0" t="n">
        <v>73.5038376862635</v>
      </c>
      <c r="AC1608" s="0" t="n">
        <v>-2.45967477525892</v>
      </c>
      <c r="AD1608" s="89" t="s">
        <v>98</v>
      </c>
      <c r="AE1608" s="0" t="n">
        <v>202512</v>
      </c>
      <c r="AF1608" s="90" t="n">
        <v>46008</v>
      </c>
      <c r="AG1608" s="0" t="n">
        <v>2.45967477525892</v>
      </c>
    </row>
    <row r="1609" customFormat="false" ht="15" hidden="false" customHeight="false" outlineLevel="0" collapsed="false">
      <c r="A1609" s="87" t="n">
        <v>46008.2682291667</v>
      </c>
      <c r="B1609" s="0" t="n">
        <v>72.941</v>
      </c>
      <c r="C1609" s="88" t="b">
        <f aca="false">TRUE()</f>
        <v>1</v>
      </c>
      <c r="D1609" s="88" t="b">
        <f aca="false">FALSE()</f>
        <v>0</v>
      </c>
      <c r="E1609" s="0" t="n">
        <v>-0.186405966200695</v>
      </c>
      <c r="F1609" s="0" t="n">
        <v>-0.256211952903067</v>
      </c>
      <c r="G1609" s="0" t="n">
        <v>-0.497265966200686</v>
      </c>
      <c r="H1609" s="0" t="n">
        <v>-0.677121061694932</v>
      </c>
      <c r="I1609" s="0" t="n">
        <v>0.282600000000002</v>
      </c>
      <c r="J1609" s="87"/>
      <c r="K1609" s="87"/>
      <c r="L1609" s="89" t="s">
        <v>326</v>
      </c>
      <c r="M1609" s="88" t="b">
        <f aca="false">FALSE()</f>
        <v>0</v>
      </c>
      <c r="N1609" s="0" t="n">
        <v>3</v>
      </c>
      <c r="O1609" s="0" t="n">
        <v>72.7545940337993</v>
      </c>
      <c r="P1609" s="88" t="b">
        <f aca="false">TRUE()</f>
        <v>1</v>
      </c>
      <c r="Q1609" s="88" t="b">
        <f aca="false">FALSE()</f>
        <v>0</v>
      </c>
      <c r="R1609" s="0" t="n">
        <v>0.1463</v>
      </c>
      <c r="T1609" s="0" t="n">
        <v>73.09643</v>
      </c>
      <c r="U1609" s="0" t="n">
        <v>0</v>
      </c>
      <c r="V1609" s="0" t="n">
        <v>0.282600000000002</v>
      </c>
      <c r="W1609" s="0" t="n">
        <v>-0.0282600000000002</v>
      </c>
      <c r="X1609" s="0" t="n">
        <v>0.126382562088289</v>
      </c>
      <c r="Y1609" s="0" t="n">
        <v>2.45967477524977</v>
      </c>
      <c r="Z1609" s="0" t="n">
        <v>0.170917983100345</v>
      </c>
      <c r="AA1609" s="89" t="s">
        <v>328</v>
      </c>
      <c r="AB1609" s="0" t="n">
        <v>73.4382659662007</v>
      </c>
      <c r="AC1609" s="0" t="n">
        <v>-0.909383536949083</v>
      </c>
      <c r="AD1609" s="89" t="s">
        <v>98</v>
      </c>
      <c r="AE1609" s="0" t="n">
        <v>202512</v>
      </c>
      <c r="AF1609" s="90" t="n">
        <v>46008</v>
      </c>
      <c r="AG1609" s="0" t="n">
        <v>0.909383536949083</v>
      </c>
    </row>
    <row r="1610" customFormat="false" ht="15" hidden="false" customHeight="false" outlineLevel="0" collapsed="false">
      <c r="A1610" s="87" t="n">
        <v>46008.2786805556</v>
      </c>
      <c r="B1610" s="0" t="n">
        <v>72.941</v>
      </c>
      <c r="C1610" s="88" t="b">
        <f aca="false">FALSE()</f>
        <v>0</v>
      </c>
      <c r="D1610" s="88" t="b">
        <f aca="false">FALSE()</f>
        <v>0</v>
      </c>
      <c r="E1610" s="0" t="n">
        <v>-0.201763388340865</v>
      </c>
      <c r="F1610" s="0" t="n">
        <v>-0.277379029172441</v>
      </c>
      <c r="G1610" s="0" t="n">
        <v>-0.484363388340867</v>
      </c>
      <c r="H1610" s="0" t="n">
        <v>-0.659667676112283</v>
      </c>
      <c r="I1610" s="0" t="n">
        <v>0</v>
      </c>
      <c r="J1610" s="87"/>
      <c r="K1610" s="87"/>
      <c r="L1610" s="89" t="s">
        <v>326</v>
      </c>
      <c r="M1610" s="88" t="b">
        <f aca="false">FALSE()</f>
        <v>0</v>
      </c>
      <c r="N1610" s="0" t="n">
        <v>3</v>
      </c>
      <c r="O1610" s="0" t="n">
        <v>72.7392366116591</v>
      </c>
      <c r="P1610" s="88" t="b">
        <f aca="false">FALSE()</f>
        <v>0</v>
      </c>
      <c r="Q1610" s="88" t="b">
        <f aca="false">FALSE()</f>
        <v>0</v>
      </c>
      <c r="R1610" s="0" t="n">
        <v>0.1406</v>
      </c>
      <c r="T1610" s="0" t="n">
        <v>73.0823</v>
      </c>
      <c r="U1610" s="0" t="n">
        <v>0</v>
      </c>
      <c r="V1610" s="0" t="n">
        <v>0</v>
      </c>
      <c r="W1610" s="0" t="n">
        <v>-0.0141300000000001</v>
      </c>
      <c r="X1610" s="0" t="n">
        <v>0.111354139194687</v>
      </c>
      <c r="Y1610" s="0" t="n">
        <v>0.126892454130473</v>
      </c>
      <c r="Z1610" s="0" t="n">
        <v>0.171531694170433</v>
      </c>
      <c r="AA1610" s="89" t="s">
        <v>327</v>
      </c>
      <c r="AB1610" s="0" t="n">
        <v>73.4253633883409</v>
      </c>
      <c r="AC1610" s="0" t="n">
        <v>-0.823754471051898</v>
      </c>
      <c r="AD1610" s="89" t="s">
        <v>98</v>
      </c>
      <c r="AE1610" s="0" t="n">
        <v>202512</v>
      </c>
      <c r="AF1610" s="90" t="n">
        <v>46008</v>
      </c>
      <c r="AG1610" s="0" t="n">
        <v>0.823754471051898</v>
      </c>
    </row>
    <row r="1611" customFormat="false" ht="15" hidden="false" customHeight="false" outlineLevel="0" collapsed="false">
      <c r="A1611" s="87" t="n">
        <v>46008.2891203704</v>
      </c>
      <c r="B1611" s="0" t="n">
        <v>72.6584</v>
      </c>
      <c r="C1611" s="88" t="b">
        <f aca="false">TRUE()</f>
        <v>1</v>
      </c>
      <c r="D1611" s="88" t="b">
        <f aca="false">FALSE()</f>
        <v>0</v>
      </c>
      <c r="E1611" s="0" t="n">
        <v>0.0109891568231006</v>
      </c>
      <c r="F1611" s="0" t="n">
        <v>0.0151221263183947</v>
      </c>
      <c r="G1611" s="0" t="n">
        <v>-0.780290843176928</v>
      </c>
      <c r="H1611" s="0" t="n">
        <v>-1.06250647202193</v>
      </c>
      <c r="I1611" s="0" t="n">
        <v>-0.282600000000002</v>
      </c>
      <c r="J1611" s="87" t="n">
        <v>46008.3646643519</v>
      </c>
      <c r="K1611" s="87" t="n">
        <v>46008.2891203704</v>
      </c>
      <c r="L1611" s="89" t="s">
        <v>152</v>
      </c>
      <c r="M1611" s="88" t="b">
        <f aca="false">TRUE()</f>
        <v>1</v>
      </c>
      <c r="N1611" s="0" t="n">
        <v>4</v>
      </c>
      <c r="O1611" s="0" t="n">
        <v>72.6693891568231</v>
      </c>
      <c r="P1611" s="88" t="b">
        <f aca="false">TRUE()</f>
        <v>1</v>
      </c>
      <c r="Q1611" s="88" t="b">
        <f aca="false">FALSE()</f>
        <v>0</v>
      </c>
      <c r="R1611" s="0" t="n">
        <v>0.3086</v>
      </c>
      <c r="S1611" s="0" t="n">
        <v>2.05713834776669</v>
      </c>
      <c r="T1611" s="0" t="n">
        <v>73.05404</v>
      </c>
      <c r="U1611" s="0" t="n">
        <v>1</v>
      </c>
      <c r="V1611" s="0" t="n">
        <v>-0.282600000000002</v>
      </c>
      <c r="W1611" s="0" t="n">
        <v>-0.0282600000000002</v>
      </c>
      <c r="X1611" s="0" t="n">
        <v>0.126382562088289</v>
      </c>
      <c r="Y1611" s="0" t="n">
        <v>-2.01246117974981</v>
      </c>
      <c r="Z1611" s="0" t="n">
        <v>0.192325421588459</v>
      </c>
      <c r="AA1611" s="89" t="s">
        <v>155</v>
      </c>
      <c r="AB1611" s="0" t="n">
        <v>73.4386908431769</v>
      </c>
      <c r="AC1611" s="0" t="n">
        <v>-2.05713834776669</v>
      </c>
      <c r="AD1611" s="89" t="s">
        <v>98</v>
      </c>
      <c r="AE1611" s="0" t="n">
        <v>202512</v>
      </c>
      <c r="AF1611" s="90" t="n">
        <v>46008</v>
      </c>
      <c r="AG1611" s="0" t="n">
        <v>2.05713834776669</v>
      </c>
    </row>
    <row r="1612" customFormat="false" ht="15" hidden="false" customHeight="false" outlineLevel="0" collapsed="false">
      <c r="A1612" s="87" t="n">
        <v>46008.2995717593</v>
      </c>
      <c r="B1612" s="0" t="n">
        <v>72.6584</v>
      </c>
      <c r="C1612" s="88" t="b">
        <f aca="false">FALSE()</f>
        <v>0</v>
      </c>
      <c r="D1612" s="88" t="b">
        <f aca="false">FALSE()</f>
        <v>0</v>
      </c>
      <c r="E1612" s="0" t="n">
        <v>-0.0467392688596675</v>
      </c>
      <c r="F1612" s="0" t="n">
        <v>-0.0643688195381308</v>
      </c>
      <c r="G1612" s="0" t="n">
        <v>-0.78149926885969</v>
      </c>
      <c r="H1612" s="0" t="n">
        <v>-1.06413445094561</v>
      </c>
      <c r="I1612" s="0" t="n">
        <v>0</v>
      </c>
      <c r="J1612" s="87"/>
      <c r="K1612" s="87" t="n">
        <v>46008.2891203704</v>
      </c>
      <c r="L1612" s="89" t="s">
        <v>326</v>
      </c>
      <c r="M1612" s="88" t="b">
        <f aca="false">FALSE()</f>
        <v>0</v>
      </c>
      <c r="N1612" s="0" t="n">
        <v>3</v>
      </c>
      <c r="O1612" s="0" t="n">
        <v>72.6116607311403</v>
      </c>
      <c r="P1612" s="88" t="b">
        <f aca="false">FALSE()</f>
        <v>0</v>
      </c>
      <c r="Q1612" s="88" t="b">
        <f aca="false">FALSE()</f>
        <v>0</v>
      </c>
      <c r="R1612" s="0" t="n">
        <v>0.3183</v>
      </c>
      <c r="S1612" s="0" t="n">
        <v>1.91570490415648</v>
      </c>
      <c r="T1612" s="0" t="n">
        <v>73.02578</v>
      </c>
      <c r="U1612" s="0" t="n">
        <v>2</v>
      </c>
      <c r="V1612" s="0" t="n">
        <v>0</v>
      </c>
      <c r="W1612" s="0" t="n">
        <v>-0.0282600000000002</v>
      </c>
      <c r="X1612" s="0" t="n">
        <v>0.126382562088289</v>
      </c>
      <c r="Y1612" s="0" t="n">
        <v>0.223606797749979</v>
      </c>
      <c r="Z1612" s="0" t="n">
        <v>0.207059634429842</v>
      </c>
      <c r="AA1612" s="89" t="s">
        <v>154</v>
      </c>
      <c r="AB1612" s="0" t="n">
        <v>73.4398992688597</v>
      </c>
      <c r="AC1612" s="0" t="n">
        <v>-1.77427146054626</v>
      </c>
      <c r="AD1612" s="89" t="s">
        <v>103</v>
      </c>
      <c r="AE1612" s="0" t="n">
        <v>202512</v>
      </c>
      <c r="AF1612" s="90" t="n">
        <v>46008</v>
      </c>
      <c r="AG1612" s="0" t="n">
        <v>1.77427146054626</v>
      </c>
    </row>
    <row r="1613" customFormat="false" ht="15" hidden="false" customHeight="false" outlineLevel="0" collapsed="false">
      <c r="A1613" s="87" t="n">
        <v>46008.3096759259</v>
      </c>
      <c r="B1613" s="0" t="n">
        <v>72.6584</v>
      </c>
      <c r="C1613" s="88" t="b">
        <f aca="false">FALSE()</f>
        <v>0</v>
      </c>
      <c r="D1613" s="88" t="b">
        <f aca="false">FALSE()</f>
        <v>0</v>
      </c>
      <c r="E1613" s="0" t="n">
        <v>-0.0948246755894217</v>
      </c>
      <c r="F1613" s="0" t="n">
        <v>-0.130678064256741</v>
      </c>
      <c r="G1613" s="0" t="n">
        <v>-0.773064675589438</v>
      </c>
      <c r="H1613" s="0" t="n">
        <v>-1.05277033354126</v>
      </c>
      <c r="I1613" s="0" t="n">
        <v>0</v>
      </c>
      <c r="J1613" s="87"/>
      <c r="K1613" s="87" t="n">
        <v>46008.2891203704</v>
      </c>
      <c r="L1613" s="89" t="s">
        <v>326</v>
      </c>
      <c r="M1613" s="88" t="b">
        <f aca="false">FALSE()</f>
        <v>0</v>
      </c>
      <c r="N1613" s="0" t="n">
        <v>3</v>
      </c>
      <c r="O1613" s="0" t="n">
        <v>72.5635753244106</v>
      </c>
      <c r="P1613" s="88" t="b">
        <f aca="false">FALSE()</f>
        <v>0</v>
      </c>
      <c r="Q1613" s="88" t="b">
        <f aca="false">FALSE()</f>
        <v>0</v>
      </c>
      <c r="R1613" s="0" t="n">
        <v>0.3613</v>
      </c>
      <c r="S1613" s="0" t="n">
        <v>1.79812467502448</v>
      </c>
      <c r="T1613" s="0" t="n">
        <v>72.99752</v>
      </c>
      <c r="U1613" s="0" t="n">
        <v>3</v>
      </c>
      <c r="V1613" s="0" t="n">
        <v>0</v>
      </c>
      <c r="W1613" s="0" t="n">
        <v>-0.0282600000000002</v>
      </c>
      <c r="X1613" s="0" t="n">
        <v>0.126382562088289</v>
      </c>
      <c r="Y1613" s="0" t="n">
        <v>0.223606797749979</v>
      </c>
      <c r="Z1613" s="0" t="n">
        <v>0.216972337794713</v>
      </c>
      <c r="AA1613" s="89" t="s">
        <v>153</v>
      </c>
      <c r="AB1613" s="0" t="n">
        <v>73.4314646755894</v>
      </c>
      <c r="AC1613" s="0" t="n">
        <v>-1.5629642167605</v>
      </c>
      <c r="AD1613" s="89" t="s">
        <v>103</v>
      </c>
      <c r="AE1613" s="0" t="n">
        <v>202512</v>
      </c>
      <c r="AF1613" s="90" t="n">
        <v>46008</v>
      </c>
      <c r="AG1613" s="0" t="n">
        <v>1.5629642167605</v>
      </c>
    </row>
    <row r="1614" customFormat="false" ht="15" hidden="false" customHeight="false" outlineLevel="0" collapsed="false">
      <c r="A1614" s="87" t="n">
        <v>46008.3127546296</v>
      </c>
      <c r="B1614" s="0" t="n">
        <v>72.3758</v>
      </c>
      <c r="C1614" s="88" t="b">
        <f aca="false">FALSE()</f>
        <v>0</v>
      </c>
      <c r="D1614" s="88" t="b">
        <f aca="false">FALSE()</f>
        <v>0</v>
      </c>
      <c r="E1614" s="0" t="n">
        <v>0.0779743090571827</v>
      </c>
      <c r="F1614" s="0" t="n">
        <v>0.107619388776873</v>
      </c>
      <c r="G1614" s="0" t="n">
        <v>-1.08068569094284</v>
      </c>
      <c r="H1614" s="0" t="n">
        <v>-1.47119165963053</v>
      </c>
      <c r="I1614" s="0" t="n">
        <v>-0.282600000000002</v>
      </c>
      <c r="J1614" s="87"/>
      <c r="K1614" s="87" t="n">
        <v>46008.2891203704</v>
      </c>
      <c r="L1614" s="89" t="s">
        <v>152</v>
      </c>
      <c r="M1614" s="88" t="b">
        <f aca="false">TRUE()</f>
        <v>1</v>
      </c>
      <c r="N1614" s="0" t="n">
        <v>3</v>
      </c>
      <c r="O1614" s="0" t="n">
        <v>72.4537743090572</v>
      </c>
      <c r="P1614" s="88" t="b">
        <f aca="false">FALSE()</f>
        <v>0</v>
      </c>
      <c r="Q1614" s="88" t="b">
        <f aca="false">TRUE()</f>
        <v>1</v>
      </c>
      <c r="R1614" s="0" t="n">
        <v>0.4684</v>
      </c>
      <c r="S1614" s="0" t="n">
        <v>1.92635696888165</v>
      </c>
      <c r="T1614" s="0" t="n">
        <v>72.95513</v>
      </c>
      <c r="U1614" s="0" t="n">
        <v>4</v>
      </c>
      <c r="V1614" s="0" t="n">
        <v>-0.282600000000002</v>
      </c>
      <c r="W1614" s="0" t="n">
        <v>-0.0423900000000003</v>
      </c>
      <c r="X1614" s="0" t="n">
        <v>0.138293273041104</v>
      </c>
      <c r="Y1614" s="0" t="n">
        <v>-1.73696084211273</v>
      </c>
      <c r="Z1614" s="0" t="n">
        <v>0.250677845471415</v>
      </c>
      <c r="AA1614" s="89" t="s">
        <v>153</v>
      </c>
      <c r="AB1614" s="0" t="n">
        <v>73.4564856909428</v>
      </c>
      <c r="AC1614" s="0" t="n">
        <v>-2.31105385045315</v>
      </c>
      <c r="AD1614" s="89" t="s">
        <v>103</v>
      </c>
      <c r="AE1614" s="0" t="n">
        <v>202512</v>
      </c>
      <c r="AF1614" s="90" t="n">
        <v>46008</v>
      </c>
      <c r="AG1614" s="0" t="n">
        <v>2.31105385045315</v>
      </c>
    </row>
    <row r="1615" customFormat="false" ht="15" hidden="false" customHeight="false" outlineLevel="0" collapsed="false">
      <c r="A1615" s="87" t="n">
        <v>46008.3232060185</v>
      </c>
      <c r="B1615" s="0" t="n">
        <v>72.3758</v>
      </c>
      <c r="C1615" s="88" t="b">
        <f aca="false">FALSE()</f>
        <v>0</v>
      </c>
      <c r="D1615" s="88" t="b">
        <f aca="false">FALSE()</f>
        <v>0</v>
      </c>
      <c r="E1615" s="0" t="n">
        <v>-0.0101204946810611</v>
      </c>
      <c r="F1615" s="0" t="n">
        <v>-0.0139852133639086</v>
      </c>
      <c r="G1615" s="0" t="n">
        <v>-1.08400049468106</v>
      </c>
      <c r="H1615" s="0" t="n">
        <v>-1.47563767854168</v>
      </c>
      <c r="I1615" s="0" t="n">
        <v>0</v>
      </c>
      <c r="J1615" s="87"/>
      <c r="K1615" s="87" t="n">
        <v>46008.2891203704</v>
      </c>
      <c r="L1615" s="89" t="s">
        <v>326</v>
      </c>
      <c r="M1615" s="88" t="b">
        <f aca="false">FALSE()</f>
        <v>0</v>
      </c>
      <c r="N1615" s="0" t="n">
        <v>3</v>
      </c>
      <c r="O1615" s="0" t="n">
        <v>72.3656795053189</v>
      </c>
      <c r="P1615" s="88" t="b">
        <f aca="false">FALSE()</f>
        <v>0</v>
      </c>
      <c r="Q1615" s="88" t="b">
        <f aca="false">FALSE()</f>
        <v>0</v>
      </c>
      <c r="R1615" s="0" t="n">
        <v>0.5023</v>
      </c>
      <c r="S1615" s="0" t="n">
        <v>1.93368566611576</v>
      </c>
      <c r="T1615" s="0" t="n">
        <v>72.91274</v>
      </c>
      <c r="U1615" s="0" t="n">
        <v>5</v>
      </c>
      <c r="V1615" s="0" t="n">
        <v>0</v>
      </c>
      <c r="W1615" s="0" t="n">
        <v>-0.0423900000000003</v>
      </c>
      <c r="X1615" s="0" t="n">
        <v>0.138293273041104</v>
      </c>
      <c r="Y1615" s="0" t="n">
        <v>0.306522501549306</v>
      </c>
      <c r="Z1615" s="0" t="n">
        <v>0.273530247340533</v>
      </c>
      <c r="AA1615" s="89" t="s">
        <v>153</v>
      </c>
      <c r="AB1615" s="0" t="n">
        <v>73.4598004946811</v>
      </c>
      <c r="AC1615" s="0" t="n">
        <v>-1.96300045505218</v>
      </c>
      <c r="AD1615" s="89" t="s">
        <v>103</v>
      </c>
      <c r="AE1615" s="0" t="n">
        <v>202512</v>
      </c>
      <c r="AF1615" s="90" t="n">
        <v>46008</v>
      </c>
      <c r="AG1615" s="0" t="n">
        <v>1.96300045505218</v>
      </c>
    </row>
    <row r="1616" customFormat="false" ht="15" hidden="false" customHeight="false" outlineLevel="0" collapsed="false">
      <c r="A1616" s="87" t="n">
        <v>46008.3336574074</v>
      </c>
      <c r="B1616" s="0" t="n">
        <v>72.3758</v>
      </c>
      <c r="C1616" s="88" t="b">
        <f aca="false">FALSE()</f>
        <v>0</v>
      </c>
      <c r="D1616" s="88" t="b">
        <f aca="false">FALSE()</f>
        <v>0</v>
      </c>
      <c r="E1616" s="0" t="n">
        <v>-0.0816972988849471</v>
      </c>
      <c r="F1616" s="0" t="n">
        <v>-0.113006864782191</v>
      </c>
      <c r="G1616" s="0" t="n">
        <v>-1.07079729888496</v>
      </c>
      <c r="H1616" s="0" t="n">
        <v>-1.45792635501878</v>
      </c>
      <c r="I1616" s="0" t="n">
        <v>0</v>
      </c>
      <c r="J1616" s="87"/>
      <c r="K1616" s="87" t="n">
        <v>46008.2891203704</v>
      </c>
      <c r="L1616" s="89" t="s">
        <v>326</v>
      </c>
      <c r="M1616" s="88" t="b">
        <f aca="false">FALSE()</f>
        <v>0</v>
      </c>
      <c r="N1616" s="0" t="n">
        <v>3</v>
      </c>
      <c r="O1616" s="0" t="n">
        <v>72.2941027011151</v>
      </c>
      <c r="P1616" s="88" t="b">
        <f aca="false">FALSE()</f>
        <v>0</v>
      </c>
      <c r="Q1616" s="88" t="b">
        <f aca="false">FALSE()</f>
        <v>0</v>
      </c>
      <c r="R1616" s="0" t="n">
        <v>0.543</v>
      </c>
      <c r="S1616" s="0" t="n">
        <v>1.89747981542342</v>
      </c>
      <c r="T1616" s="0" t="n">
        <v>72.87035</v>
      </c>
      <c r="U1616" s="0" t="n">
        <v>6</v>
      </c>
      <c r="V1616" s="0" t="n">
        <v>0</v>
      </c>
      <c r="W1616" s="0" t="n">
        <v>-0.0423900000000003</v>
      </c>
      <c r="X1616" s="0" t="n">
        <v>0.138293273041104</v>
      </c>
      <c r="Y1616" s="0" t="n">
        <v>0.306522501549306</v>
      </c>
      <c r="Z1616" s="0" t="n">
        <v>0.288123649442473</v>
      </c>
      <c r="AA1616" s="89" t="s">
        <v>153</v>
      </c>
      <c r="AB1616" s="0" t="n">
        <v>73.446597298885</v>
      </c>
      <c r="AC1616" s="0" t="n">
        <v>-1.71645056196175</v>
      </c>
      <c r="AD1616" s="89" t="s">
        <v>103</v>
      </c>
      <c r="AE1616" s="0" t="n">
        <v>202512</v>
      </c>
      <c r="AF1616" s="90" t="n">
        <v>46008</v>
      </c>
      <c r="AG1616" s="0" t="n">
        <v>1.71645056196175</v>
      </c>
    </row>
    <row r="1617" customFormat="false" ht="15" hidden="false" customHeight="false" outlineLevel="0" collapsed="false">
      <c r="A1617" s="87" t="n">
        <v>46008.3441087963</v>
      </c>
      <c r="B1617" s="0" t="n">
        <v>72.3758</v>
      </c>
      <c r="C1617" s="88" t="b">
        <f aca="false">FALSE()</f>
        <v>0</v>
      </c>
      <c r="D1617" s="88" t="b">
        <f aca="false">TRUE()</f>
        <v>1</v>
      </c>
      <c r="E1617" s="0" t="n">
        <v>-0.139206910416277</v>
      </c>
      <c r="F1617" s="0" t="n">
        <v>-0.192709684195157</v>
      </c>
      <c r="G1617" s="0" t="n">
        <v>-1.04352691041626</v>
      </c>
      <c r="H1617" s="0" t="n">
        <v>-1.42132453991241</v>
      </c>
      <c r="I1617" s="0" t="n">
        <v>0</v>
      </c>
      <c r="J1617" s="87"/>
      <c r="K1617" s="87" t="n">
        <v>46008.2891203704</v>
      </c>
      <c r="L1617" s="89" t="s">
        <v>326</v>
      </c>
      <c r="M1617" s="88" t="b">
        <f aca="false">FALSE()</f>
        <v>0</v>
      </c>
      <c r="N1617" s="0" t="n">
        <v>3</v>
      </c>
      <c r="O1617" s="0" t="n">
        <v>72.2365930895837</v>
      </c>
      <c r="P1617" s="88" t="b">
        <f aca="false">FALSE()</f>
        <v>0</v>
      </c>
      <c r="Q1617" s="88" t="b">
        <f aca="false">FALSE()</f>
        <v>0</v>
      </c>
      <c r="R1617" s="0" t="n">
        <v>0.5877</v>
      </c>
      <c r="S1617" s="0" t="n">
        <v>1.84486882886521</v>
      </c>
      <c r="T1617" s="0" t="n">
        <v>72.82796</v>
      </c>
      <c r="U1617" s="0" t="n">
        <v>7</v>
      </c>
      <c r="V1617" s="0" t="n">
        <v>0</v>
      </c>
      <c r="W1617" s="0" t="n">
        <v>-0.0423900000000003</v>
      </c>
      <c r="X1617" s="0" t="n">
        <v>0.138293273041104</v>
      </c>
      <c r="Y1617" s="0" t="n">
        <v>0.306522501549306</v>
      </c>
      <c r="Z1617" s="0" t="n">
        <v>0.295683455208133</v>
      </c>
      <c r="AA1617" s="89" t="s">
        <v>15</v>
      </c>
      <c r="AB1617" s="0" t="n">
        <v>73.4193269104163</v>
      </c>
      <c r="AC1617" s="0" t="n">
        <v>-1.5292029095159</v>
      </c>
      <c r="AD1617" s="89" t="s">
        <v>103</v>
      </c>
      <c r="AE1617" s="0" t="n">
        <v>202512</v>
      </c>
      <c r="AF1617" s="90" t="n">
        <v>46008</v>
      </c>
      <c r="AG1617" s="0" t="n">
        <v>1.5292029095159</v>
      </c>
    </row>
    <row r="1618" customFormat="false" ht="15" hidden="false" customHeight="false" outlineLevel="0" collapsed="false">
      <c r="A1618" s="87" t="n">
        <v>46008.3539236111</v>
      </c>
      <c r="B1618" s="0" t="n">
        <v>72.3758</v>
      </c>
      <c r="C1618" s="88" t="b">
        <f aca="false">FALSE()</f>
        <v>0</v>
      </c>
      <c r="D1618" s="88" t="b">
        <f aca="false">TRUE()</f>
        <v>1</v>
      </c>
      <c r="E1618" s="0" t="n">
        <v>-0.183725412475908</v>
      </c>
      <c r="F1618" s="0" t="n">
        <v>-0.25449526630955</v>
      </c>
      <c r="G1618" s="0" t="n">
        <v>-1.0032654124759</v>
      </c>
      <c r="H1618" s="0" t="n">
        <v>-1.36723656377521</v>
      </c>
      <c r="I1618" s="0" t="n">
        <v>0</v>
      </c>
      <c r="J1618" s="87"/>
      <c r="K1618" s="87" t="n">
        <v>46008.2891203704</v>
      </c>
      <c r="L1618" s="89" t="s">
        <v>326</v>
      </c>
      <c r="M1618" s="88" t="b">
        <f aca="false">FALSE()</f>
        <v>0</v>
      </c>
      <c r="N1618" s="0" t="n">
        <v>2</v>
      </c>
      <c r="O1618" s="0" t="n">
        <v>72.1920745875241</v>
      </c>
      <c r="P1618" s="88" t="b">
        <f aca="false">FALSE()</f>
        <v>0</v>
      </c>
      <c r="Q1618" s="88" t="b">
        <f aca="false">FALSE()</f>
        <v>0</v>
      </c>
      <c r="R1618" s="0" t="n">
        <v>0.5492</v>
      </c>
      <c r="S1618" s="0" t="n">
        <v>1.78686897310337</v>
      </c>
      <c r="T1618" s="0" t="n">
        <v>72.78557</v>
      </c>
      <c r="U1618" s="0" t="n">
        <v>8</v>
      </c>
      <c r="V1618" s="0" t="n">
        <v>0</v>
      </c>
      <c r="W1618" s="0" t="n">
        <v>-0.0423900000000003</v>
      </c>
      <c r="X1618" s="0" t="n">
        <v>0.138293273041104</v>
      </c>
      <c r="Y1618" s="0" t="n">
        <v>0.306522501549306</v>
      </c>
      <c r="Z1618" s="0" t="n">
        <v>0.29674770623795</v>
      </c>
      <c r="AA1618" s="89" t="s">
        <v>15</v>
      </c>
      <c r="AB1618" s="0" t="n">
        <v>73.3790654124759</v>
      </c>
      <c r="AC1618" s="0" t="n">
        <v>-1.38086998277054</v>
      </c>
      <c r="AD1618" s="89" t="s">
        <v>103</v>
      </c>
      <c r="AE1618" s="0" t="n">
        <v>202512</v>
      </c>
      <c r="AF1618" s="90" t="n">
        <v>46008</v>
      </c>
      <c r="AG1618" s="0" t="n">
        <v>1.38086998277054</v>
      </c>
    </row>
    <row r="1619" customFormat="false" ht="15" hidden="false" customHeight="false" outlineLevel="0" collapsed="false">
      <c r="A1619" s="87" t="n">
        <v>46008.354212963</v>
      </c>
      <c r="B1619" s="0" t="n">
        <v>72.3758</v>
      </c>
      <c r="C1619" s="88" t="b">
        <f aca="false">FALSE()</f>
        <v>0</v>
      </c>
      <c r="D1619" s="88" t="b">
        <f aca="false">TRUE()</f>
        <v>1</v>
      </c>
      <c r="E1619" s="0" t="n">
        <v>-0.21539516690072</v>
      </c>
      <c r="F1619" s="0" t="n">
        <v>-0.298494953567556</v>
      </c>
      <c r="G1619" s="0" t="n">
        <v>-0.950155166900743</v>
      </c>
      <c r="H1619" s="0" t="n">
        <v>-1.29579650853241</v>
      </c>
      <c r="I1619" s="0" t="n">
        <v>0</v>
      </c>
      <c r="J1619" s="87"/>
      <c r="K1619" s="87" t="n">
        <v>46008.2891203704</v>
      </c>
      <c r="L1619" s="89" t="s">
        <v>326</v>
      </c>
      <c r="M1619" s="88" t="b">
        <f aca="false">FALSE()</f>
        <v>0</v>
      </c>
      <c r="N1619" s="0" t="n">
        <v>1</v>
      </c>
      <c r="O1619" s="0" t="n">
        <v>72.1604048330993</v>
      </c>
      <c r="P1619" s="88" t="b">
        <f aca="false">FALSE()</f>
        <v>0</v>
      </c>
      <c r="Q1619" s="88" t="b">
        <f aca="false">FALSE()</f>
        <v>0</v>
      </c>
      <c r="R1619" s="0" t="n">
        <v>0.5126</v>
      </c>
      <c r="S1619" s="0" t="n">
        <v>1.72841630626933</v>
      </c>
      <c r="T1619" s="0" t="n">
        <v>72.74318</v>
      </c>
      <c r="U1619" s="0" t="n">
        <v>9</v>
      </c>
      <c r="V1619" s="0" t="n">
        <v>0</v>
      </c>
      <c r="W1619" s="0" t="n">
        <v>-0.0423900000000003</v>
      </c>
      <c r="X1619" s="0" t="n">
        <v>0.138293273041104</v>
      </c>
      <c r="Y1619" s="0" t="n">
        <v>0.306522501549306</v>
      </c>
      <c r="Z1619" s="0" t="n">
        <v>0.291387583450366</v>
      </c>
      <c r="AA1619" s="89" t="s">
        <v>15</v>
      </c>
      <c r="AB1619" s="0" t="n">
        <v>73.3259551669007</v>
      </c>
      <c r="AC1619" s="0" t="n">
        <v>-1.26079497159696</v>
      </c>
      <c r="AD1619" s="89" t="s">
        <v>103</v>
      </c>
      <c r="AE1619" s="0" t="n">
        <v>202512</v>
      </c>
      <c r="AF1619" s="90" t="n">
        <v>46008</v>
      </c>
      <c r="AG1619" s="0" t="n">
        <v>1.26079497159696</v>
      </c>
    </row>
    <row r="1620" customFormat="false" ht="15" hidden="false" customHeight="false" outlineLevel="0" collapsed="false">
      <c r="A1620" s="87" t="n">
        <v>46008.3646643519</v>
      </c>
      <c r="B1620" s="0" t="n">
        <v>72.6584</v>
      </c>
      <c r="C1620" s="88" t="b">
        <f aca="false">FALSE()</f>
        <v>0</v>
      </c>
      <c r="D1620" s="88" t="b">
        <f aca="false">FALSE()</f>
        <v>0</v>
      </c>
      <c r="E1620" s="0" t="n">
        <v>-0.481241338570726</v>
      </c>
      <c r="F1620" s="0" t="n">
        <v>-0.666750184539886</v>
      </c>
      <c r="G1620" s="0" t="n">
        <v>-0.594281338570738</v>
      </c>
      <c r="H1620" s="0" t="n">
        <v>-0.811275884665567</v>
      </c>
      <c r="I1620" s="0" t="n">
        <v>0.282600000000002</v>
      </c>
      <c r="J1620" s="87"/>
      <c r="K1620" s="87"/>
      <c r="L1620" s="89" t="s">
        <v>326</v>
      </c>
      <c r="M1620" s="88" t="b">
        <f aca="false">FALSE()</f>
        <v>0</v>
      </c>
      <c r="N1620" s="0" t="n">
        <v>1</v>
      </c>
      <c r="O1620" s="0" t="n">
        <v>72.1771586614293</v>
      </c>
      <c r="P1620" s="88" t="b">
        <f aca="false">FALSE()</f>
        <v>0</v>
      </c>
      <c r="Q1620" s="88" t="b">
        <f aca="false">FALSE()</f>
        <v>0</v>
      </c>
      <c r="R1620" s="0" t="n">
        <v>0.0426</v>
      </c>
      <c r="T1620" s="0" t="n">
        <v>72.71492</v>
      </c>
      <c r="U1620" s="0" t="n">
        <v>0</v>
      </c>
      <c r="V1620" s="0" t="n">
        <v>0.282600000000002</v>
      </c>
      <c r="W1620" s="0" t="n">
        <v>-0.0282600000000002</v>
      </c>
      <c r="X1620" s="0" t="n">
        <v>0.156138266660642</v>
      </c>
      <c r="Y1620" s="0" t="n">
        <v>1.99092769920163</v>
      </c>
      <c r="Z1620" s="0" t="n">
        <v>0.268880669285366</v>
      </c>
      <c r="AA1620" s="89" t="s">
        <v>328</v>
      </c>
      <c r="AB1620" s="0" t="n">
        <v>73.2526813385707</v>
      </c>
      <c r="AC1620" s="0" t="n">
        <v>-0.210204772809535</v>
      </c>
      <c r="AD1620" s="89" t="s">
        <v>103</v>
      </c>
      <c r="AE1620" s="0" t="n">
        <v>202512</v>
      </c>
      <c r="AF1620" s="90" t="n">
        <v>46008</v>
      </c>
      <c r="AG1620" s="0" t="n">
        <v>0.210204772809535</v>
      </c>
    </row>
    <row r="1621" customFormat="false" ht="15" hidden="false" customHeight="false" outlineLevel="0" collapsed="false">
      <c r="A1621" s="87" t="n">
        <v>46008.3751157407</v>
      </c>
      <c r="B1621" s="0" t="n">
        <v>72.6584</v>
      </c>
      <c r="C1621" s="88" t="b">
        <f aca="false">FALSE()</f>
        <v>0</v>
      </c>
      <c r="D1621" s="88" t="b">
        <f aca="false">FALSE()</f>
        <v>0</v>
      </c>
      <c r="E1621" s="0" t="n">
        <v>-0.453426967141482</v>
      </c>
      <c r="F1621" s="0" t="n">
        <v>-0.627971936136781</v>
      </c>
      <c r="G1621" s="0" t="n">
        <v>-0.509946967141488</v>
      </c>
      <c r="H1621" s="0" t="n">
        <v>-0.696950236378164</v>
      </c>
      <c r="I1621" s="0" t="n">
        <v>0</v>
      </c>
      <c r="J1621" s="87"/>
      <c r="K1621" s="87"/>
      <c r="L1621" s="89" t="s">
        <v>326</v>
      </c>
      <c r="M1621" s="88" t="b">
        <f aca="false">FALSE()</f>
        <v>0</v>
      </c>
      <c r="N1621" s="0" t="n">
        <v>0</v>
      </c>
      <c r="O1621" s="0" t="n">
        <v>72.2049730328585</v>
      </c>
      <c r="P1621" s="88" t="b">
        <f aca="false">FALSE()</f>
        <v>0</v>
      </c>
      <c r="Q1621" s="88" t="b">
        <f aca="false">FALSE()</f>
        <v>0</v>
      </c>
      <c r="R1621" s="0" t="n">
        <v>0.0078</v>
      </c>
      <c r="T1621" s="0" t="n">
        <v>72.68666</v>
      </c>
      <c r="U1621" s="0" t="n">
        <v>0</v>
      </c>
      <c r="V1621" s="0" t="n">
        <v>0</v>
      </c>
      <c r="W1621" s="0" t="n">
        <v>-0.0282600000000002</v>
      </c>
      <c r="X1621" s="0" t="n">
        <v>0.156138266660642</v>
      </c>
      <c r="Y1621" s="0" t="n">
        <v>0.180993427200148</v>
      </c>
      <c r="Z1621" s="0" t="n">
        <v>0.240843483570743</v>
      </c>
      <c r="AA1621" s="89" t="s">
        <v>327</v>
      </c>
      <c r="AB1621" s="0" t="n">
        <v>73.1683469671415</v>
      </c>
      <c r="AC1621" s="0" t="n">
        <v>-0.117337615205612</v>
      </c>
      <c r="AD1621" s="89" t="s">
        <v>103</v>
      </c>
      <c r="AE1621" s="0" t="n">
        <v>202512</v>
      </c>
      <c r="AF1621" s="90" t="n">
        <v>46008</v>
      </c>
      <c r="AG1621" s="0" t="n">
        <v>0.117337615205612</v>
      </c>
    </row>
    <row r="1622" customFormat="false" ht="15" hidden="false" customHeight="false" outlineLevel="0" collapsed="false">
      <c r="A1622" s="87" t="n">
        <v>46008.3855671296</v>
      </c>
      <c r="B1622" s="0" t="n">
        <v>72.941</v>
      </c>
      <c r="C1622" s="88" t="b">
        <f aca="false">FALSE()</f>
        <v>0</v>
      </c>
      <c r="D1622" s="88" t="b">
        <f aca="false">FALSE()</f>
        <v>0</v>
      </c>
      <c r="E1622" s="0" t="n">
        <v>-0.736026967141484</v>
      </c>
      <c r="F1622" s="0" t="n">
        <v>-1.01935772042535</v>
      </c>
      <c r="G1622" s="0" t="n">
        <v>-0.227346967141486</v>
      </c>
      <c r="H1622" s="0" t="n">
        <v>-0.310717648498446</v>
      </c>
      <c r="I1622" s="0" t="n">
        <v>0.282600000000002</v>
      </c>
      <c r="J1622" s="87"/>
      <c r="K1622" s="87"/>
      <c r="L1622" s="89" t="s">
        <v>326</v>
      </c>
      <c r="M1622" s="88" t="b">
        <f aca="false">FALSE()</f>
        <v>0</v>
      </c>
      <c r="N1622" s="0" t="n">
        <v>0</v>
      </c>
      <c r="O1622" s="0" t="n">
        <v>72.2049730328585</v>
      </c>
      <c r="P1622" s="88" t="b">
        <f aca="false">FALSE()</f>
        <v>0</v>
      </c>
      <c r="Q1622" s="88" t="b">
        <f aca="false">FALSE()</f>
        <v>0</v>
      </c>
      <c r="R1622" s="0" t="n">
        <v>0.0704</v>
      </c>
      <c r="T1622" s="0" t="n">
        <v>72.68666</v>
      </c>
      <c r="U1622" s="0" t="n">
        <v>0</v>
      </c>
      <c r="V1622" s="0" t="n">
        <v>0.282600000000002</v>
      </c>
      <c r="W1622" s="0" t="n">
        <v>0</v>
      </c>
      <c r="X1622" s="0" t="n">
        <v>0.158807490211793</v>
      </c>
      <c r="Y1622" s="0" t="n">
        <v>1.77951304200522</v>
      </c>
      <c r="Z1622" s="0" t="n">
        <v>0.240843483570743</v>
      </c>
      <c r="AA1622" s="89" t="s">
        <v>327</v>
      </c>
      <c r="AB1622" s="0" t="n">
        <v>73.1683469671415</v>
      </c>
      <c r="AC1622" s="0" t="n">
        <v>1.05603853685039</v>
      </c>
      <c r="AD1622" s="89" t="s">
        <v>103</v>
      </c>
      <c r="AE1622" s="0" t="n">
        <v>202512</v>
      </c>
      <c r="AF1622" s="90" t="n">
        <v>46008</v>
      </c>
      <c r="AG1622" s="0" t="n">
        <v>1.05603853685039</v>
      </c>
    </row>
    <row r="1623" customFormat="false" ht="15" hidden="false" customHeight="false" outlineLevel="0" collapsed="false">
      <c r="A1623" s="87" t="n">
        <v>46008.3955787037</v>
      </c>
      <c r="B1623" s="0" t="n">
        <v>72.941</v>
      </c>
      <c r="C1623" s="88" t="b">
        <f aca="false">FALSE()</f>
        <v>0</v>
      </c>
      <c r="D1623" s="88" t="b">
        <f aca="false">FALSE()</f>
        <v>0</v>
      </c>
      <c r="E1623" s="0" t="n">
        <v>-0.736026967141498</v>
      </c>
      <c r="F1623" s="0" t="n">
        <v>-1.01935772042537</v>
      </c>
      <c r="G1623" s="0" t="n">
        <v>-0.227346967141472</v>
      </c>
      <c r="H1623" s="0" t="n">
        <v>-0.310717648498426</v>
      </c>
      <c r="I1623" s="0" t="n">
        <v>0</v>
      </c>
      <c r="J1623" s="87"/>
      <c r="K1623" s="87"/>
      <c r="L1623" s="89" t="s">
        <v>326</v>
      </c>
      <c r="M1623" s="88" t="b">
        <f aca="false">FALSE()</f>
        <v>0</v>
      </c>
      <c r="N1623" s="0" t="n">
        <v>0</v>
      </c>
      <c r="O1623" s="0" t="n">
        <v>72.2049730328585</v>
      </c>
      <c r="P1623" s="88" t="b">
        <f aca="false">FALSE()</f>
        <v>0</v>
      </c>
      <c r="Q1623" s="88" t="b">
        <f aca="false">FALSE()</f>
        <v>0</v>
      </c>
      <c r="R1623" s="0" t="n">
        <v>0.0704</v>
      </c>
      <c r="T1623" s="0" t="n">
        <v>72.68666</v>
      </c>
      <c r="U1623" s="0" t="n">
        <v>0</v>
      </c>
      <c r="V1623" s="0" t="n">
        <v>0</v>
      </c>
      <c r="W1623" s="0" t="n">
        <v>0</v>
      </c>
      <c r="X1623" s="0" t="n">
        <v>0.158807490211793</v>
      </c>
      <c r="Y1623" s="0" t="n">
        <v>0</v>
      </c>
      <c r="Z1623" s="0" t="n">
        <v>0.240843483570743</v>
      </c>
      <c r="AA1623" s="89" t="s">
        <v>327</v>
      </c>
      <c r="AB1623" s="0" t="n">
        <v>73.1683469671415</v>
      </c>
      <c r="AC1623" s="0" t="n">
        <v>1.05603853685045</v>
      </c>
      <c r="AD1623" s="89" t="s">
        <v>103</v>
      </c>
      <c r="AE1623" s="0" t="n">
        <v>202512</v>
      </c>
      <c r="AF1623" s="90" t="n">
        <v>46008</v>
      </c>
      <c r="AG1623" s="0" t="n">
        <v>1.05603853685045</v>
      </c>
    </row>
    <row r="1624" customFormat="false" ht="15" hidden="false" customHeight="false" outlineLevel="0" collapsed="false">
      <c r="A1624" s="87" t="n">
        <v>46008.4060300926</v>
      </c>
      <c r="B1624" s="0" t="n">
        <v>73.2236</v>
      </c>
      <c r="C1624" s="88" t="b">
        <f aca="false">FALSE()</f>
        <v>0</v>
      </c>
      <c r="D1624" s="88" t="b">
        <f aca="false">FALSE()</f>
        <v>0</v>
      </c>
      <c r="E1624" s="0" t="n">
        <v>-1.05031229293421</v>
      </c>
      <c r="F1624" s="0" t="n">
        <v>-1.45526458098622</v>
      </c>
      <c r="G1624" s="0" t="n">
        <v>-0.0046922929341945</v>
      </c>
      <c r="H1624" s="0" t="n">
        <v>-0.0064077596066614</v>
      </c>
      <c r="I1624" s="0" t="n">
        <v>0.282600000000002</v>
      </c>
      <c r="J1624" s="87"/>
      <c r="K1624" s="87"/>
      <c r="L1624" s="89" t="s">
        <v>326</v>
      </c>
      <c r="M1624" s="88" t="b">
        <f aca="false">FALSE()</f>
        <v>0</v>
      </c>
      <c r="N1624" s="0" t="n">
        <v>0</v>
      </c>
      <c r="O1624" s="0" t="n">
        <v>72.1732877070658</v>
      </c>
      <c r="P1624" s="88" t="b">
        <f aca="false">FALSE()</f>
        <v>0</v>
      </c>
      <c r="Q1624" s="88" t="b">
        <f aca="false">FALSE()</f>
        <v>0</v>
      </c>
      <c r="R1624" s="0" t="n">
        <v>0.1321</v>
      </c>
      <c r="T1624" s="0" t="n">
        <v>72.70079</v>
      </c>
      <c r="U1624" s="0" t="n">
        <v>0</v>
      </c>
      <c r="V1624" s="0" t="n">
        <v>0.282600000000002</v>
      </c>
      <c r="W1624" s="0" t="n">
        <v>0.0141300000000001</v>
      </c>
      <c r="X1624" s="0" t="n">
        <v>0.170917983101161</v>
      </c>
      <c r="Y1624" s="0" t="n">
        <v>1.57075338199552</v>
      </c>
      <c r="Z1624" s="0" t="n">
        <v>0.263751146467098</v>
      </c>
      <c r="AA1624" s="89" t="s">
        <v>327</v>
      </c>
      <c r="AB1624" s="0" t="n">
        <v>73.2282922929342</v>
      </c>
      <c r="AC1624" s="0" t="n">
        <v>1.98220939322145</v>
      </c>
      <c r="AD1624" s="89" t="s">
        <v>103</v>
      </c>
      <c r="AE1624" s="0" t="n">
        <v>202512</v>
      </c>
      <c r="AF1624" s="90" t="n">
        <v>46008</v>
      </c>
      <c r="AG1624" s="0" t="n">
        <v>1.98220939322145</v>
      </c>
    </row>
    <row r="1625" customFormat="false" ht="15" hidden="false" customHeight="false" outlineLevel="0" collapsed="false">
      <c r="A1625" s="87" t="n">
        <v>46008.4164814815</v>
      </c>
      <c r="B1625" s="0" t="n">
        <v>73.5062</v>
      </c>
      <c r="C1625" s="88" t="b">
        <f aca="false">FALSE()</f>
        <v>0</v>
      </c>
      <c r="D1625" s="88" t="b">
        <f aca="false">FALSE()</f>
        <v>0</v>
      </c>
      <c r="E1625" s="0" t="n">
        <v>-1.40906281044006</v>
      </c>
      <c r="F1625" s="0" t="n">
        <v>-1.95439495293039</v>
      </c>
      <c r="G1625" s="0" t="n">
        <v>0.14523718955995</v>
      </c>
      <c r="H1625" s="0" t="n">
        <v>0.197976122444349</v>
      </c>
      <c r="I1625" s="0" t="n">
        <v>0.282600000000002</v>
      </c>
      <c r="J1625" s="87" t="n">
        <v>46008.4889351852</v>
      </c>
      <c r="K1625" s="87" t="n">
        <v>46008.4164814815</v>
      </c>
      <c r="L1625" s="89" t="s">
        <v>151</v>
      </c>
      <c r="M1625" s="88" t="b">
        <f aca="false">TRUE()</f>
        <v>1</v>
      </c>
      <c r="N1625" s="0" t="n">
        <v>0</v>
      </c>
      <c r="O1625" s="0" t="n">
        <v>72.0971371895599</v>
      </c>
      <c r="P1625" s="88" t="b">
        <f aca="false">FALSE()</f>
        <v>0</v>
      </c>
      <c r="Q1625" s="88" t="b">
        <f aca="false">FALSE()</f>
        <v>0</v>
      </c>
      <c r="R1625" s="0" t="n">
        <v>0.2211</v>
      </c>
      <c r="S1625" s="0" t="n">
        <v>2.45967477525515</v>
      </c>
      <c r="T1625" s="0" t="n">
        <v>72.72905</v>
      </c>
      <c r="U1625" s="0" t="n">
        <v>1</v>
      </c>
      <c r="V1625" s="0" t="n">
        <v>0.282600000000002</v>
      </c>
      <c r="W1625" s="0" t="n">
        <v>0.0282600000000002</v>
      </c>
      <c r="X1625" s="0" t="n">
        <v>0.181068397661159</v>
      </c>
      <c r="Y1625" s="0" t="n">
        <v>1.40466256555691</v>
      </c>
      <c r="Z1625" s="0" t="n">
        <v>0.315956405220031</v>
      </c>
      <c r="AA1625" s="89" t="s">
        <v>155</v>
      </c>
      <c r="AB1625" s="0" t="n">
        <v>73.3609628104401</v>
      </c>
      <c r="AC1625" s="0" t="n">
        <v>2.45967477525515</v>
      </c>
      <c r="AD1625" s="89" t="s">
        <v>103</v>
      </c>
      <c r="AE1625" s="0" t="n">
        <v>202512</v>
      </c>
      <c r="AF1625" s="90" t="n">
        <v>46008</v>
      </c>
      <c r="AG1625" s="0" t="n">
        <v>2.45967477525515</v>
      </c>
    </row>
    <row r="1626" customFormat="false" ht="15" hidden="false" customHeight="false" outlineLevel="0" collapsed="false">
      <c r="A1626" s="87" t="n">
        <v>46008.4269212963</v>
      </c>
      <c r="B1626" s="0" t="n">
        <v>73.5062</v>
      </c>
      <c r="C1626" s="88" t="b">
        <f aca="false">FALSE()</f>
        <v>0</v>
      </c>
      <c r="D1626" s="88" t="b">
        <f aca="false">FALSE()</f>
        <v>0</v>
      </c>
      <c r="E1626" s="0" t="n">
        <v>-1.46557936499231</v>
      </c>
      <c r="F1626" s="0" t="n">
        <v>-2.03437914897712</v>
      </c>
      <c r="G1626" s="0" t="n">
        <v>0.0322006350077259</v>
      </c>
      <c r="H1626" s="0" t="n">
        <v>0.043825891180586</v>
      </c>
      <c r="I1626" s="0" t="n">
        <v>0</v>
      </c>
      <c r="J1626" s="87"/>
      <c r="K1626" s="87" t="n">
        <v>46008.4164814815</v>
      </c>
      <c r="L1626" s="89" t="s">
        <v>151</v>
      </c>
      <c r="M1626" s="88" t="b">
        <f aca="false">TRUE()</f>
        <v>1</v>
      </c>
      <c r="N1626" s="0" t="n">
        <v>0</v>
      </c>
      <c r="O1626" s="0" t="n">
        <v>72.0406206350077</v>
      </c>
      <c r="P1626" s="88" t="b">
        <f aca="false">FALSE()</f>
        <v>0</v>
      </c>
      <c r="Q1626" s="88" t="b">
        <f aca="false">FALSE()</f>
        <v>0</v>
      </c>
      <c r="R1626" s="0" t="n">
        <v>0.2536</v>
      </c>
      <c r="S1626" s="0" t="n">
        <v>2.274767083226</v>
      </c>
      <c r="T1626" s="0" t="n">
        <v>72.75731</v>
      </c>
      <c r="U1626" s="0" t="n">
        <v>2</v>
      </c>
      <c r="V1626" s="0" t="n">
        <v>0</v>
      </c>
      <c r="W1626" s="0" t="n">
        <v>0.0282600000000002</v>
      </c>
      <c r="X1626" s="0" t="n">
        <v>0.181068397661159</v>
      </c>
      <c r="Y1626" s="0" t="n">
        <v>-0.156073618395212</v>
      </c>
      <c r="Z1626" s="0" t="n">
        <v>0.358344682496144</v>
      </c>
      <c r="AA1626" s="89" t="s">
        <v>154</v>
      </c>
      <c r="AB1626" s="0" t="n">
        <v>73.4739993649923</v>
      </c>
      <c r="AC1626" s="0" t="n">
        <v>2.08985939119684</v>
      </c>
      <c r="AD1626" s="89" t="s">
        <v>103</v>
      </c>
      <c r="AE1626" s="0" t="n">
        <v>202512</v>
      </c>
      <c r="AF1626" s="90" t="n">
        <v>46008</v>
      </c>
      <c r="AG1626" s="0" t="n">
        <v>2.08985939119684</v>
      </c>
    </row>
    <row r="1627" customFormat="false" ht="15" hidden="false" customHeight="false" outlineLevel="0" collapsed="false">
      <c r="A1627" s="87" t="n">
        <v>46008.437025463</v>
      </c>
      <c r="B1627" s="0" t="n">
        <v>73.5062</v>
      </c>
      <c r="C1627" s="88" t="b">
        <f aca="false">FALSE()</f>
        <v>0</v>
      </c>
      <c r="D1627" s="88" t="b">
        <f aca="false">FALSE()</f>
        <v>0</v>
      </c>
      <c r="E1627" s="0" t="n">
        <v>-1.5088230009428</v>
      </c>
      <c r="F1627" s="0" t="n">
        <v>-2.09566384753511</v>
      </c>
      <c r="G1627" s="0" t="n">
        <v>-0.0675630009427976</v>
      </c>
      <c r="H1627" s="0" t="n">
        <v>-0.0918302913797298</v>
      </c>
      <c r="I1627" s="0" t="n">
        <v>0</v>
      </c>
      <c r="J1627" s="87"/>
      <c r="K1627" s="87" t="n">
        <v>46008.4164814815</v>
      </c>
      <c r="L1627" s="89" t="s">
        <v>326</v>
      </c>
      <c r="M1627" s="88" t="b">
        <f aca="false">FALSE()</f>
        <v>0</v>
      </c>
      <c r="N1627" s="0" t="n">
        <v>0</v>
      </c>
      <c r="O1627" s="0" t="n">
        <v>71.9973769990572</v>
      </c>
      <c r="P1627" s="88" t="b">
        <f aca="false">FALSE()</f>
        <v>0</v>
      </c>
      <c r="Q1627" s="88" t="b">
        <f aca="false">FALSE()</f>
        <v>0</v>
      </c>
      <c r="R1627" s="0" t="n">
        <v>0.2933</v>
      </c>
      <c r="S1627" s="0" t="n">
        <v>2.12603215267256</v>
      </c>
      <c r="T1627" s="0" t="n">
        <v>72.78557</v>
      </c>
      <c r="U1627" s="0" t="n">
        <v>3</v>
      </c>
      <c r="V1627" s="0" t="n">
        <v>0</v>
      </c>
      <c r="W1627" s="0" t="n">
        <v>0.0282600000000002</v>
      </c>
      <c r="X1627" s="0" t="n">
        <v>0.181068397661159</v>
      </c>
      <c r="Y1627" s="0" t="n">
        <v>-0.156073618395212</v>
      </c>
      <c r="Z1627" s="0" t="n">
        <v>0.394096500471398</v>
      </c>
      <c r="AA1627" s="89" t="s">
        <v>153</v>
      </c>
      <c r="AB1627" s="0" t="n">
        <v>73.5737630009428</v>
      </c>
      <c r="AC1627" s="0" t="n">
        <v>1.8285622915657</v>
      </c>
      <c r="AD1627" s="89" t="s">
        <v>103</v>
      </c>
      <c r="AE1627" s="0" t="n">
        <v>202512</v>
      </c>
      <c r="AF1627" s="90" t="n">
        <v>46008</v>
      </c>
      <c r="AG1627" s="0" t="n">
        <v>1.8285622915657</v>
      </c>
    </row>
    <row r="1628" customFormat="false" ht="15" hidden="false" customHeight="false" outlineLevel="0" collapsed="false">
      <c r="A1628" s="87" t="n">
        <v>46008.4474884259</v>
      </c>
      <c r="B1628" s="0" t="n">
        <v>73.5062</v>
      </c>
      <c r="C1628" s="88" t="b">
        <f aca="false">FALSE()</f>
        <v>0</v>
      </c>
      <c r="D1628" s="88" t="b">
        <f aca="false">FALSE()</f>
        <v>0</v>
      </c>
      <c r="E1628" s="0" t="n">
        <v>-1.5265356445898</v>
      </c>
      <c r="F1628" s="0" t="n">
        <v>-2.12078738941085</v>
      </c>
      <c r="G1628" s="0" t="n">
        <v>-0.170055644589795</v>
      </c>
      <c r="H1628" s="0" t="n">
        <v>-0.230814721923619</v>
      </c>
      <c r="I1628" s="0" t="n">
        <v>0</v>
      </c>
      <c r="J1628" s="87"/>
      <c r="K1628" s="87" t="n">
        <v>46008.4164814815</v>
      </c>
      <c r="L1628" s="89" t="s">
        <v>326</v>
      </c>
      <c r="M1628" s="88" t="b">
        <f aca="false">FALSE()</f>
        <v>0</v>
      </c>
      <c r="N1628" s="0" t="n">
        <v>0</v>
      </c>
      <c r="O1628" s="0" t="n">
        <v>71.9796643554102</v>
      </c>
      <c r="P1628" s="88" t="b">
        <f aca="false">FALSE()</f>
        <v>0</v>
      </c>
      <c r="Q1628" s="88" t="b">
        <f aca="false">FALSE()</f>
        <v>0</v>
      </c>
      <c r="R1628" s="0" t="n">
        <v>0.3352</v>
      </c>
      <c r="S1628" s="0" t="n">
        <v>1.99429040136775</v>
      </c>
      <c r="T1628" s="0" t="n">
        <v>72.82796</v>
      </c>
      <c r="U1628" s="0" t="n">
        <v>4</v>
      </c>
      <c r="V1628" s="0" t="n">
        <v>0</v>
      </c>
      <c r="W1628" s="0" t="n">
        <v>0.0423900000000003</v>
      </c>
      <c r="X1628" s="0" t="n">
        <v>0.165926597277865</v>
      </c>
      <c r="Y1628" s="0" t="n">
        <v>-0.255474412755014</v>
      </c>
      <c r="Z1628" s="0" t="n">
        <v>0.4241478222949</v>
      </c>
      <c r="AA1628" s="89" t="s">
        <v>153</v>
      </c>
      <c r="AB1628" s="0" t="n">
        <v>73.6762556445898</v>
      </c>
      <c r="AC1628" s="0" t="n">
        <v>1.59906514745333</v>
      </c>
      <c r="AD1628" s="89" t="s">
        <v>103</v>
      </c>
      <c r="AE1628" s="0" t="n">
        <v>202512</v>
      </c>
      <c r="AF1628" s="90" t="n">
        <v>46008</v>
      </c>
      <c r="AG1628" s="0" t="n">
        <v>1.59906514745333</v>
      </c>
    </row>
    <row r="1629" customFormat="false" ht="15" hidden="false" customHeight="false" outlineLevel="0" collapsed="false">
      <c r="A1629" s="87" t="n">
        <v>46008.4579398148</v>
      </c>
      <c r="B1629" s="0" t="n">
        <v>73.7888</v>
      </c>
      <c r="C1629" s="88" t="b">
        <f aca="false">FALSE()</f>
        <v>0</v>
      </c>
      <c r="D1629" s="88" t="b">
        <f aca="false">FALSE()</f>
        <v>0</v>
      </c>
      <c r="E1629" s="0" t="n">
        <v>-1.86908672291042</v>
      </c>
      <c r="F1629" s="0" t="n">
        <v>-2.59885174417934</v>
      </c>
      <c r="G1629" s="0" t="n">
        <v>-0.0321867229104384</v>
      </c>
      <c r="H1629" s="0" t="n">
        <v>-0.0436010467202943</v>
      </c>
      <c r="I1629" s="0" t="n">
        <v>0.282599999999988</v>
      </c>
      <c r="J1629" s="87"/>
      <c r="K1629" s="87" t="n">
        <v>46008.4164814815</v>
      </c>
      <c r="L1629" s="89" t="s">
        <v>326</v>
      </c>
      <c r="M1629" s="88" t="b">
        <f aca="false">FALSE()</f>
        <v>0</v>
      </c>
      <c r="N1629" s="0" t="n">
        <v>0</v>
      </c>
      <c r="O1629" s="0" t="n">
        <v>71.9197132770896</v>
      </c>
      <c r="P1629" s="88" t="b">
        <f aca="false">FALSE()</f>
        <v>0</v>
      </c>
      <c r="Q1629" s="88" t="b">
        <f aca="false">FALSE()</f>
        <v>0</v>
      </c>
      <c r="R1629" s="0" t="n">
        <v>0.4145</v>
      </c>
      <c r="S1629" s="0" t="n">
        <v>1.98188909385093</v>
      </c>
      <c r="T1629" s="0" t="n">
        <v>72.87035</v>
      </c>
      <c r="U1629" s="0" t="n">
        <v>5</v>
      </c>
      <c r="V1629" s="0" t="n">
        <v>0.282599999999988</v>
      </c>
      <c r="W1629" s="0" t="n">
        <v>0.0423899999999996</v>
      </c>
      <c r="X1629" s="0" t="n">
        <v>0.165926597277864</v>
      </c>
      <c r="Y1629" s="0" t="n">
        <v>1.44768833894501</v>
      </c>
      <c r="Z1629" s="0" t="n">
        <v>0.475318361455216</v>
      </c>
      <c r="AA1629" s="89" t="s">
        <v>153</v>
      </c>
      <c r="AB1629" s="0" t="n">
        <v>73.8209867229104</v>
      </c>
      <c r="AC1629" s="0" t="n">
        <v>1.93228386378364</v>
      </c>
      <c r="AD1629" s="89" t="s">
        <v>103</v>
      </c>
      <c r="AE1629" s="0" t="n">
        <v>202512</v>
      </c>
      <c r="AF1629" s="90" t="n">
        <v>46008</v>
      </c>
      <c r="AG1629" s="0" t="n">
        <v>1.93228386378364</v>
      </c>
    </row>
    <row r="1630" customFormat="false" ht="15" hidden="false" customHeight="false" outlineLevel="0" collapsed="false">
      <c r="A1630" s="87" t="n">
        <v>46008.4683796296</v>
      </c>
      <c r="B1630" s="0" t="n">
        <v>73.7888</v>
      </c>
      <c r="C1630" s="88" t="b">
        <f aca="false">FALSE()</f>
        <v>0</v>
      </c>
      <c r="D1630" s="88" t="b">
        <f aca="false">FALSE()</f>
        <v>0</v>
      </c>
      <c r="E1630" s="0" t="n">
        <v>-1.91176409185893</v>
      </c>
      <c r="F1630" s="0" t="n">
        <v>-2.65977035322125</v>
      </c>
      <c r="G1630" s="0" t="n">
        <v>-0.159644091858937</v>
      </c>
      <c r="H1630" s="0" t="n">
        <v>-0.21588566712861</v>
      </c>
      <c r="I1630" s="0" t="n">
        <v>0</v>
      </c>
      <c r="J1630" s="87"/>
      <c r="K1630" s="87" t="n">
        <v>46008.4164814815</v>
      </c>
      <c r="L1630" s="89" t="s">
        <v>326</v>
      </c>
      <c r="M1630" s="88" t="b">
        <f aca="false">FALSE()</f>
        <v>0</v>
      </c>
      <c r="N1630" s="0" t="n">
        <v>0</v>
      </c>
      <c r="O1630" s="0" t="n">
        <v>71.8770359081411</v>
      </c>
      <c r="P1630" s="88" t="b">
        <f aca="false">FALSE()</f>
        <v>0</v>
      </c>
      <c r="Q1630" s="88" t="b">
        <f aca="false">FALSE()</f>
        <v>0</v>
      </c>
      <c r="R1630" s="0" t="n">
        <v>0.4556</v>
      </c>
      <c r="S1630" s="0" t="n">
        <v>1.93352736478271</v>
      </c>
      <c r="T1630" s="0" t="n">
        <v>72.91274</v>
      </c>
      <c r="U1630" s="0" t="n">
        <v>6</v>
      </c>
      <c r="V1630" s="0" t="n">
        <v>0</v>
      </c>
      <c r="W1630" s="0" t="n">
        <v>0.0423899999999996</v>
      </c>
      <c r="X1630" s="0" t="n">
        <v>0.165926597277864</v>
      </c>
      <c r="Y1630" s="0" t="n">
        <v>-0.255474412755011</v>
      </c>
      <c r="Z1630" s="0" t="n">
        <v>0.517852045929464</v>
      </c>
      <c r="AA1630" s="89" t="s">
        <v>153</v>
      </c>
      <c r="AB1630" s="0" t="n">
        <v>73.9484440918589</v>
      </c>
      <c r="AC1630" s="0" t="n">
        <v>1.69171871944158</v>
      </c>
      <c r="AD1630" s="89" t="s">
        <v>103</v>
      </c>
      <c r="AE1630" s="0" t="n">
        <v>202512</v>
      </c>
      <c r="AF1630" s="90" t="n">
        <v>46008</v>
      </c>
      <c r="AG1630" s="0" t="n">
        <v>1.69171871944158</v>
      </c>
    </row>
    <row r="1631" customFormat="false" ht="15" hidden="false" customHeight="false" outlineLevel="0" collapsed="false">
      <c r="A1631" s="87" t="n">
        <v>46008.4784837963</v>
      </c>
      <c r="B1631" s="0" t="n">
        <v>73.7888</v>
      </c>
      <c r="C1631" s="88" t="b">
        <f aca="false">FALSE()</f>
        <v>0</v>
      </c>
      <c r="D1631" s="88" t="b">
        <f aca="false">TRUE()</f>
        <v>1</v>
      </c>
      <c r="E1631" s="0" t="n">
        <v>-1.91826137821472</v>
      </c>
      <c r="F1631" s="0" t="n">
        <v>-2.66905106737751</v>
      </c>
      <c r="G1631" s="0" t="n">
        <v>-0.279181378214716</v>
      </c>
      <c r="H1631" s="0" t="n">
        <v>-0.376925863267593</v>
      </c>
      <c r="I1631" s="0" t="n">
        <v>0</v>
      </c>
      <c r="J1631" s="87"/>
      <c r="K1631" s="87" t="n">
        <v>46008.4164814815</v>
      </c>
      <c r="L1631" s="89" t="s">
        <v>326</v>
      </c>
      <c r="M1631" s="88" t="b">
        <f aca="false">FALSE()</f>
        <v>0</v>
      </c>
      <c r="N1631" s="0" t="n">
        <v>0</v>
      </c>
      <c r="O1631" s="0" t="n">
        <v>71.8705386217853</v>
      </c>
      <c r="P1631" s="88" t="b">
        <f aca="false">FALSE()</f>
        <v>0</v>
      </c>
      <c r="Q1631" s="88" t="b">
        <f aca="false">FALSE()</f>
        <v>0</v>
      </c>
      <c r="R1631" s="0" t="n">
        <v>0.4995</v>
      </c>
      <c r="S1631" s="0" t="n">
        <v>1.87042442392372</v>
      </c>
      <c r="T1631" s="0" t="n">
        <v>72.96926</v>
      </c>
      <c r="U1631" s="0" t="n">
        <v>7</v>
      </c>
      <c r="V1631" s="0" t="n">
        <v>0</v>
      </c>
      <c r="W1631" s="0" t="n">
        <v>0.0565199999999997</v>
      </c>
      <c r="X1631" s="0" t="n">
        <v>0.147841727604397</v>
      </c>
      <c r="Y1631" s="0" t="n">
        <v>-0.382300727378127</v>
      </c>
      <c r="Z1631" s="0" t="n">
        <v>0.549360689107362</v>
      </c>
      <c r="AA1631" s="89" t="s">
        <v>15</v>
      </c>
      <c r="AB1631" s="0" t="n">
        <v>74.0679813782147</v>
      </c>
      <c r="AC1631" s="0" t="n">
        <v>1.49180677876979</v>
      </c>
      <c r="AD1631" s="89" t="s">
        <v>103</v>
      </c>
      <c r="AE1631" s="0" t="n">
        <v>202512</v>
      </c>
      <c r="AF1631" s="90" t="n">
        <v>46008</v>
      </c>
      <c r="AG1631" s="0" t="n">
        <v>1.49180677876979</v>
      </c>
    </row>
    <row r="1632" customFormat="false" ht="15" hidden="false" customHeight="false" outlineLevel="0" collapsed="false">
      <c r="A1632" s="87" t="n">
        <v>46008.4889351852</v>
      </c>
      <c r="B1632" s="0" t="n">
        <v>73.2236</v>
      </c>
      <c r="C1632" s="88" t="b">
        <f aca="false">TRUE()</f>
        <v>1</v>
      </c>
      <c r="D1632" s="88" t="b">
        <f aca="false">FALSE()</f>
        <v>0</v>
      </c>
      <c r="E1632" s="0" t="n">
        <v>-1.32020098936415</v>
      </c>
      <c r="F1632" s="0" t="n">
        <v>-1.83607591230683</v>
      </c>
      <c r="G1632" s="0" t="n">
        <v>-0.868040989364133</v>
      </c>
      <c r="H1632" s="0" t="n">
        <v>-1.17157749210702</v>
      </c>
      <c r="I1632" s="0" t="n">
        <v>-0.56519999999999</v>
      </c>
      <c r="J1632" s="87"/>
      <c r="K1632" s="87"/>
      <c r="L1632" s="89" t="s">
        <v>326</v>
      </c>
      <c r="M1632" s="88" t="b">
        <f aca="false">FALSE()</f>
        <v>0</v>
      </c>
      <c r="N1632" s="0" t="n">
        <v>1</v>
      </c>
      <c r="O1632" s="0" t="n">
        <v>71.9033990106359</v>
      </c>
      <c r="P1632" s="88" t="b">
        <f aca="false">FALSE()</f>
        <v>0</v>
      </c>
      <c r="Q1632" s="88" t="b">
        <f aca="false">FALSE()</f>
        <v>0</v>
      </c>
      <c r="R1632" s="0" t="n">
        <v>0.0561</v>
      </c>
      <c r="T1632" s="0" t="n">
        <v>72.99752</v>
      </c>
      <c r="U1632" s="0" t="n">
        <v>0</v>
      </c>
      <c r="V1632" s="0" t="n">
        <v>-0.56519999999999</v>
      </c>
      <c r="W1632" s="0" t="n">
        <v>0.0282600000000002</v>
      </c>
      <c r="X1632" s="0" t="n">
        <v>0.202959037609484</v>
      </c>
      <c r="Y1632" s="0" t="n">
        <v>-2.92403830344267</v>
      </c>
      <c r="Z1632" s="0" t="n">
        <v>0.547060494682071</v>
      </c>
      <c r="AA1632" s="89" t="s">
        <v>328</v>
      </c>
      <c r="AB1632" s="0" t="n">
        <v>74.0916409893641</v>
      </c>
      <c r="AC1632" s="0" t="n">
        <v>0.413263253694454</v>
      </c>
      <c r="AD1632" s="89" t="s">
        <v>103</v>
      </c>
      <c r="AE1632" s="0" t="n">
        <v>202512</v>
      </c>
      <c r="AF1632" s="90" t="n">
        <v>46008</v>
      </c>
      <c r="AG1632" s="0" t="n">
        <v>0.413263253694454</v>
      </c>
    </row>
    <row r="1633" customFormat="false" ht="15" hidden="false" customHeight="false" outlineLevel="0" collapsed="false">
      <c r="A1633" s="87" t="n">
        <v>46008.4993865741</v>
      </c>
      <c r="B1633" s="0" t="n">
        <v>73.2236</v>
      </c>
      <c r="C1633" s="88" t="b">
        <f aca="false">FALSE()</f>
        <v>0</v>
      </c>
      <c r="D1633" s="88" t="b">
        <f aca="false">FALSE()</f>
        <v>0</v>
      </c>
      <c r="E1633" s="0" t="n">
        <v>-1.2842303859664</v>
      </c>
      <c r="F1633" s="0" t="n">
        <v>-1.78515657401017</v>
      </c>
      <c r="G1633" s="0" t="n">
        <v>-0.888590385966381</v>
      </c>
      <c r="H1633" s="0" t="n">
        <v>-1.19898006163186</v>
      </c>
      <c r="I1633" s="0" t="n">
        <v>0</v>
      </c>
      <c r="J1633" s="87"/>
      <c r="K1633" s="87"/>
      <c r="L1633" s="89" t="s">
        <v>326</v>
      </c>
      <c r="M1633" s="88" t="b">
        <f aca="false">FALSE()</f>
        <v>0</v>
      </c>
      <c r="N1633" s="0" t="n">
        <v>1</v>
      </c>
      <c r="O1633" s="0" t="n">
        <v>71.9393696140336</v>
      </c>
      <c r="P1633" s="88" t="b">
        <f aca="false">FALSE()</f>
        <v>0</v>
      </c>
      <c r="Q1633" s="88" t="b">
        <f aca="false">FALSE()</f>
        <v>0</v>
      </c>
      <c r="R1633" s="0" t="n">
        <v>0.0528</v>
      </c>
      <c r="T1633" s="0" t="n">
        <v>73.02578</v>
      </c>
      <c r="U1633" s="0" t="n">
        <v>0</v>
      </c>
      <c r="V1633" s="0" t="n">
        <v>0</v>
      </c>
      <c r="W1633" s="0" t="n">
        <v>0.0282600000000002</v>
      </c>
      <c r="X1633" s="0" t="n">
        <v>0.202959037609484</v>
      </c>
      <c r="Y1633" s="0" t="n">
        <v>-0.139239919211559</v>
      </c>
      <c r="Z1633" s="0" t="n">
        <v>0.543205192983195</v>
      </c>
      <c r="AA1633" s="89" t="s">
        <v>327</v>
      </c>
      <c r="AB1633" s="0" t="n">
        <v>74.1121903859664</v>
      </c>
      <c r="AC1633" s="0" t="n">
        <v>0.364171776255694</v>
      </c>
      <c r="AD1633" s="89" t="s">
        <v>103</v>
      </c>
      <c r="AE1633" s="0" t="n">
        <v>202512</v>
      </c>
      <c r="AF1633" s="90" t="n">
        <v>46008</v>
      </c>
      <c r="AG1633" s="0" t="n">
        <v>0.364171776255694</v>
      </c>
    </row>
    <row r="1634" customFormat="false" ht="15" hidden="false" customHeight="false" outlineLevel="0" collapsed="false">
      <c r="A1634" s="87" t="n">
        <v>46008.509837963</v>
      </c>
      <c r="B1634" s="0" t="n">
        <v>72.941</v>
      </c>
      <c r="C1634" s="88" t="b">
        <f aca="false">FALSE()</f>
        <v>0</v>
      </c>
      <c r="D1634" s="88" t="b">
        <f aca="false">FALSE()</f>
        <v>0</v>
      </c>
      <c r="E1634" s="0" t="n">
        <v>-0.930749336276804</v>
      </c>
      <c r="F1634" s="0" t="n">
        <v>-1.29252339451401</v>
      </c>
      <c r="G1634" s="0" t="n">
        <v>-1.1568293362768</v>
      </c>
      <c r="H1634" s="0" t="n">
        <v>-1.56121892724655</v>
      </c>
      <c r="I1634" s="0" t="n">
        <v>-0.282600000000002</v>
      </c>
      <c r="J1634" s="87"/>
      <c r="K1634" s="87"/>
      <c r="L1634" s="89" t="s">
        <v>326</v>
      </c>
      <c r="M1634" s="88" t="b">
        <f aca="false">FALSE()</f>
        <v>0</v>
      </c>
      <c r="N1634" s="0" t="n">
        <v>1</v>
      </c>
      <c r="O1634" s="0" t="n">
        <v>72.0102506637232</v>
      </c>
      <c r="P1634" s="88" t="b">
        <f aca="false">FALSE()</f>
        <v>0</v>
      </c>
      <c r="Q1634" s="88" t="b">
        <f aca="false">FALSE()</f>
        <v>0</v>
      </c>
      <c r="R1634" s="0" t="n">
        <v>0.043</v>
      </c>
      <c r="T1634" s="0" t="n">
        <v>73.05404</v>
      </c>
      <c r="U1634" s="0" t="n">
        <v>0</v>
      </c>
      <c r="V1634" s="0" t="n">
        <v>-0.282600000000002</v>
      </c>
      <c r="W1634" s="0" t="n">
        <v>0.0282600000000002</v>
      </c>
      <c r="X1634" s="0" t="n">
        <v>0.202959037609484</v>
      </c>
      <c r="Y1634" s="0" t="n">
        <v>-1.53163911132715</v>
      </c>
      <c r="Z1634" s="0" t="n">
        <v>0.521894668138401</v>
      </c>
      <c r="AA1634" s="89" t="s">
        <v>327</v>
      </c>
      <c r="AB1634" s="0" t="n">
        <v>74.0978293362768</v>
      </c>
      <c r="AC1634" s="0" t="n">
        <v>-0.216595429884754</v>
      </c>
      <c r="AD1634" s="89" t="s">
        <v>103</v>
      </c>
      <c r="AE1634" s="0" t="n">
        <v>202512</v>
      </c>
      <c r="AF1634" s="90" t="n">
        <v>46008</v>
      </c>
      <c r="AG1634" s="0" t="n">
        <v>0.216595429884754</v>
      </c>
    </row>
    <row r="1635" customFormat="false" ht="15" hidden="false" customHeight="false" outlineLevel="0" collapsed="false">
      <c r="A1635" s="87" t="n">
        <v>46008.5199421296</v>
      </c>
      <c r="B1635" s="0" t="n">
        <v>72.941</v>
      </c>
      <c r="C1635" s="88" t="b">
        <f aca="false">FALSE()</f>
        <v>0</v>
      </c>
      <c r="D1635" s="88" t="b">
        <f aca="false">FALSE()</f>
        <v>0</v>
      </c>
      <c r="E1635" s="0" t="n">
        <v>-0.85468169926061</v>
      </c>
      <c r="F1635" s="0" t="n">
        <v>-1.185636497199</v>
      </c>
      <c r="G1635" s="0" t="n">
        <v>-1.13728169926061</v>
      </c>
      <c r="H1635" s="0" t="n">
        <v>-1.5352430876808</v>
      </c>
      <c r="I1635" s="0" t="n">
        <v>0</v>
      </c>
      <c r="J1635" s="87"/>
      <c r="K1635" s="87"/>
      <c r="L1635" s="89" t="s">
        <v>326</v>
      </c>
      <c r="M1635" s="88" t="b">
        <f aca="false">FALSE()</f>
        <v>0</v>
      </c>
      <c r="N1635" s="0" t="n">
        <v>1</v>
      </c>
      <c r="O1635" s="0" t="n">
        <v>72.0863183007394</v>
      </c>
      <c r="P1635" s="88" t="b">
        <f aca="false">FALSE()</f>
        <v>0</v>
      </c>
      <c r="Q1635" s="88" t="b">
        <f aca="false">FALSE()</f>
        <v>0</v>
      </c>
      <c r="R1635" s="0" t="n">
        <v>0.0475</v>
      </c>
      <c r="T1635" s="0" t="n">
        <v>73.0823</v>
      </c>
      <c r="U1635" s="0" t="n">
        <v>0</v>
      </c>
      <c r="V1635" s="0" t="n">
        <v>0</v>
      </c>
      <c r="W1635" s="0" t="n">
        <v>0.0282600000000002</v>
      </c>
      <c r="X1635" s="0" t="n">
        <v>0.202959037609484</v>
      </c>
      <c r="Y1635" s="0" t="n">
        <v>-0.139239919211559</v>
      </c>
      <c r="Z1635" s="0" t="n">
        <v>0.497990849630307</v>
      </c>
      <c r="AA1635" s="89" t="s">
        <v>327</v>
      </c>
      <c r="AB1635" s="0" t="n">
        <v>74.0782816992606</v>
      </c>
      <c r="AC1635" s="0" t="n">
        <v>-0.283740153267671</v>
      </c>
      <c r="AD1635" s="89" t="s">
        <v>103</v>
      </c>
      <c r="AE1635" s="0" t="n">
        <v>202512</v>
      </c>
      <c r="AF1635" s="90" t="n">
        <v>46008</v>
      </c>
      <c r="AG1635" s="0" t="n">
        <v>0.283740153267671</v>
      </c>
    </row>
    <row r="1636" customFormat="false" ht="15" hidden="false" customHeight="false" outlineLevel="0" collapsed="false">
      <c r="A1636" s="87" t="n">
        <v>46008.5303935185</v>
      </c>
      <c r="B1636" s="0" t="n">
        <v>72.941</v>
      </c>
      <c r="C1636" s="88" t="b">
        <f aca="false">FALSE()</f>
        <v>0</v>
      </c>
      <c r="D1636" s="88" t="b">
        <f aca="false">FALSE()</f>
        <v>0</v>
      </c>
      <c r="E1636" s="0" t="n">
        <v>-0.772638294917954</v>
      </c>
      <c r="F1636" s="0" t="n">
        <v>-1.07060528556178</v>
      </c>
      <c r="G1636" s="0" t="n">
        <v>-1.11175829491796</v>
      </c>
      <c r="H1636" s="0" t="n">
        <v>-1.50130571840463</v>
      </c>
      <c r="I1636" s="0" t="n">
        <v>0</v>
      </c>
      <c r="J1636" s="87"/>
      <c r="K1636" s="87"/>
      <c r="L1636" s="89" t="s">
        <v>326</v>
      </c>
      <c r="M1636" s="88" t="b">
        <f aca="false">FALSE()</f>
        <v>0</v>
      </c>
      <c r="N1636" s="0" t="n">
        <v>1</v>
      </c>
      <c r="O1636" s="0" t="n">
        <v>72.1683617050821</v>
      </c>
      <c r="P1636" s="88" t="b">
        <f aca="false">FALSE()</f>
        <v>0</v>
      </c>
      <c r="Q1636" s="88" t="b">
        <f aca="false">FALSE()</f>
        <v>0</v>
      </c>
      <c r="R1636" s="0" t="n">
        <v>0.0526</v>
      </c>
      <c r="T1636" s="0" t="n">
        <v>73.11056</v>
      </c>
      <c r="U1636" s="0" t="n">
        <v>0</v>
      </c>
      <c r="V1636" s="0" t="n">
        <v>0</v>
      </c>
      <c r="W1636" s="0" t="n">
        <v>0.0282600000000002</v>
      </c>
      <c r="X1636" s="0" t="n">
        <v>0.202959037609484</v>
      </c>
      <c r="Y1636" s="0" t="n">
        <v>-0.139239919211559</v>
      </c>
      <c r="Z1636" s="0" t="n">
        <v>0.471099147458982</v>
      </c>
      <c r="AA1636" s="89" t="s">
        <v>327</v>
      </c>
      <c r="AB1636" s="0" t="n">
        <v>74.052758294918</v>
      </c>
      <c r="AC1636" s="0" t="n">
        <v>-0.359924234451661</v>
      </c>
      <c r="AD1636" s="89" t="s">
        <v>103</v>
      </c>
      <c r="AE1636" s="0" t="n">
        <v>202512</v>
      </c>
      <c r="AF1636" s="90" t="n">
        <v>46008</v>
      </c>
      <c r="AG1636" s="0" t="n">
        <v>0.359924234451661</v>
      </c>
    </row>
    <row r="1637" customFormat="false" ht="15" hidden="false" customHeight="false" outlineLevel="0" collapsed="false">
      <c r="A1637" s="87" t="n">
        <v>46008.5408333333</v>
      </c>
      <c r="B1637" s="0" t="n">
        <v>72.6584</v>
      </c>
      <c r="C1637" s="88" t="b">
        <f aca="false">FALSE()</f>
        <v>0</v>
      </c>
      <c r="D1637" s="88" t="b">
        <f aca="false">FALSE()</f>
        <v>0</v>
      </c>
      <c r="E1637" s="0" t="n">
        <v>-0.437192967887114</v>
      </c>
      <c r="F1637" s="0" t="n">
        <v>-0.605352618508187</v>
      </c>
      <c r="G1637" s="0" t="n">
        <v>-1.36977296788714</v>
      </c>
      <c r="H1637" s="0" t="n">
        <v>-1.85034009752117</v>
      </c>
      <c r="I1637" s="0" t="n">
        <v>-0.282600000000002</v>
      </c>
      <c r="J1637" s="87"/>
      <c r="K1637" s="87"/>
      <c r="L1637" s="89" t="s">
        <v>326</v>
      </c>
      <c r="M1637" s="88" t="b">
        <f aca="false">FALSE()</f>
        <v>0</v>
      </c>
      <c r="N1637" s="0" t="n">
        <v>1</v>
      </c>
      <c r="O1637" s="0" t="n">
        <v>72.2212070321129</v>
      </c>
      <c r="P1637" s="88" t="b">
        <f aca="false">FALSE()</f>
        <v>0</v>
      </c>
      <c r="Q1637" s="88" t="b">
        <f aca="false">FALSE()</f>
        <v>0</v>
      </c>
      <c r="R1637" s="0" t="n">
        <v>0.0974</v>
      </c>
      <c r="T1637" s="0" t="n">
        <v>73.12469</v>
      </c>
      <c r="U1637" s="0" t="n">
        <v>0</v>
      </c>
      <c r="V1637" s="0" t="n">
        <v>-0.282600000000002</v>
      </c>
      <c r="W1637" s="0" t="n">
        <v>0.0141300000000001</v>
      </c>
      <c r="X1637" s="0" t="n">
        <v>0.21453710536629</v>
      </c>
      <c r="Y1637" s="0" t="n">
        <v>-1.38311738425565</v>
      </c>
      <c r="Z1637" s="0" t="n">
        <v>0.451741483943563</v>
      </c>
      <c r="AA1637" s="89" t="s">
        <v>327</v>
      </c>
      <c r="AB1637" s="0" t="n">
        <v>74.0281729678871</v>
      </c>
      <c r="AC1637" s="0" t="n">
        <v>-1.03220540192468</v>
      </c>
      <c r="AD1637" s="89" t="s">
        <v>103</v>
      </c>
      <c r="AE1637" s="0" t="n">
        <v>202512</v>
      </c>
      <c r="AF1637" s="90" t="n">
        <v>46008</v>
      </c>
      <c r="AG1637" s="0" t="n">
        <v>1.03220540192468</v>
      </c>
    </row>
    <row r="1638" customFormat="false" ht="15" hidden="false" customHeight="false" outlineLevel="0" collapsed="false">
      <c r="A1638" s="87" t="n">
        <v>46008.5512847222</v>
      </c>
      <c r="B1638" s="0" t="n">
        <v>72.941</v>
      </c>
      <c r="C1638" s="88" t="b">
        <f aca="false">FALSE()</f>
        <v>0</v>
      </c>
      <c r="D1638" s="88" t="b">
        <f aca="false">FALSE()</f>
        <v>0</v>
      </c>
      <c r="E1638" s="0" t="n">
        <v>-0.625875535160773</v>
      </c>
      <c r="F1638" s="0" t="n">
        <v>-0.865483589764246</v>
      </c>
      <c r="G1638" s="0" t="n">
        <v>-1.04977553516078</v>
      </c>
      <c r="H1638" s="0" t="n">
        <v>-1.4187924475287</v>
      </c>
      <c r="I1638" s="0" t="n">
        <v>0.282600000000002</v>
      </c>
      <c r="J1638" s="87"/>
      <c r="K1638" s="87"/>
      <c r="L1638" s="89" t="s">
        <v>326</v>
      </c>
      <c r="M1638" s="88" t="b">
        <f aca="false">FALSE()</f>
        <v>0</v>
      </c>
      <c r="N1638" s="0" t="n">
        <v>1</v>
      </c>
      <c r="O1638" s="0" t="n">
        <v>72.3151244648392</v>
      </c>
      <c r="P1638" s="88" t="b">
        <f aca="false">FALSE()</f>
        <v>0</v>
      </c>
      <c r="Q1638" s="88" t="b">
        <f aca="false">FALSE()</f>
        <v>0</v>
      </c>
      <c r="R1638" s="0" t="n">
        <v>0.0623</v>
      </c>
      <c r="T1638" s="0" t="n">
        <v>73.15295</v>
      </c>
      <c r="U1638" s="0" t="n">
        <v>0</v>
      </c>
      <c r="V1638" s="0" t="n">
        <v>0.282600000000002</v>
      </c>
      <c r="W1638" s="0" t="n">
        <v>0.0282600000000002</v>
      </c>
      <c r="X1638" s="0" t="n">
        <v>0.222708278389371</v>
      </c>
      <c r="Y1638" s="0" t="n">
        <v>1.14203208717427</v>
      </c>
      <c r="Z1638" s="0" t="n">
        <v>0.418912767580389</v>
      </c>
      <c r="AA1638" s="89" t="s">
        <v>327</v>
      </c>
      <c r="AB1638" s="0" t="n">
        <v>73.9907755351608</v>
      </c>
      <c r="AC1638" s="0" t="n">
        <v>-0.505952590617398</v>
      </c>
      <c r="AD1638" s="89" t="s">
        <v>103</v>
      </c>
      <c r="AE1638" s="0" t="n">
        <v>202512</v>
      </c>
      <c r="AF1638" s="90" t="n">
        <v>46008</v>
      </c>
      <c r="AG1638" s="0" t="n">
        <v>0.505952590617398</v>
      </c>
    </row>
    <row r="1639" customFormat="false" ht="15" hidden="false" customHeight="false" outlineLevel="0" collapsed="false">
      <c r="A1639" s="87" t="n">
        <v>46008.561412037</v>
      </c>
      <c r="B1639" s="0" t="n">
        <v>73.2236</v>
      </c>
      <c r="C1639" s="88" t="b">
        <f aca="false">FALSE()</f>
        <v>0</v>
      </c>
      <c r="D1639" s="88" t="b">
        <f aca="false">FALSE()</f>
        <v>0</v>
      </c>
      <c r="E1639" s="0" t="n">
        <v>-0.782107853977493</v>
      </c>
      <c r="F1639" s="0" t="n">
        <v>-1.07964072910173</v>
      </c>
      <c r="G1639" s="0" t="n">
        <v>-0.725587853977487</v>
      </c>
      <c r="H1639" s="0" t="n">
        <v>-0.981197867122296</v>
      </c>
      <c r="I1639" s="0" t="n">
        <v>0.282600000000002</v>
      </c>
      <c r="J1639" s="87"/>
      <c r="K1639" s="87"/>
      <c r="L1639" s="89" t="s">
        <v>326</v>
      </c>
      <c r="M1639" s="88" t="b">
        <f aca="false">FALSE()</f>
        <v>0</v>
      </c>
      <c r="N1639" s="0" t="n">
        <v>1</v>
      </c>
      <c r="O1639" s="0" t="n">
        <v>72.4414921460225</v>
      </c>
      <c r="P1639" s="88" t="b">
        <f aca="false">FALSE()</f>
        <v>0</v>
      </c>
      <c r="Q1639" s="88" t="b">
        <f aca="false">FALSE()</f>
        <v>0</v>
      </c>
      <c r="R1639" s="0" t="n">
        <v>0.0336</v>
      </c>
      <c r="T1639" s="0" t="n">
        <v>73.19534</v>
      </c>
      <c r="U1639" s="0" t="n">
        <v>0</v>
      </c>
      <c r="V1639" s="0" t="n">
        <v>0.282600000000002</v>
      </c>
      <c r="W1639" s="0" t="n">
        <v>0.0423900000000003</v>
      </c>
      <c r="X1639" s="0" t="n">
        <v>0.229676848270736</v>
      </c>
      <c r="Y1639" s="0" t="n">
        <v>1.0458607465601</v>
      </c>
      <c r="Z1639" s="0" t="n">
        <v>0.376923926988746</v>
      </c>
      <c r="AA1639" s="89" t="s">
        <v>327</v>
      </c>
      <c r="AB1639" s="0" t="n">
        <v>73.9491878539775</v>
      </c>
      <c r="AC1639" s="0" t="n">
        <v>0.0749753411139824</v>
      </c>
      <c r="AD1639" s="89" t="s">
        <v>103</v>
      </c>
      <c r="AE1639" s="0" t="n">
        <v>202512</v>
      </c>
      <c r="AF1639" s="90" t="n">
        <v>46008</v>
      </c>
      <c r="AG1639" s="0" t="n">
        <v>0.0749753411139824</v>
      </c>
    </row>
    <row r="1640" customFormat="false" ht="15" hidden="false" customHeight="false" outlineLevel="0" collapsed="false">
      <c r="A1640" s="87" t="n">
        <v>46008.5718634259</v>
      </c>
      <c r="B1640" s="0" t="n">
        <v>73.7888</v>
      </c>
      <c r="C1640" s="88" t="b">
        <f aca="false">TRUE()</f>
        <v>1</v>
      </c>
      <c r="D1640" s="88" t="b">
        <f aca="false">FALSE()</f>
        <v>0</v>
      </c>
      <c r="E1640" s="0" t="n">
        <v>-1.29078785397756</v>
      </c>
      <c r="F1640" s="0" t="n">
        <v>-1.78044585743636</v>
      </c>
      <c r="G1640" s="0" t="n">
        <v>-0.21690785397756</v>
      </c>
      <c r="H1640" s="0" t="n">
        <v>-0.293096114161283</v>
      </c>
      <c r="I1640" s="0" t="n">
        <v>0.56519999999999</v>
      </c>
      <c r="J1640" s="87"/>
      <c r="K1640" s="87"/>
      <c r="L1640" s="89" t="s">
        <v>326</v>
      </c>
      <c r="M1640" s="88" t="b">
        <f aca="false">FALSE()</f>
        <v>0</v>
      </c>
      <c r="N1640" s="0" t="n">
        <v>2</v>
      </c>
      <c r="O1640" s="0" t="n">
        <v>72.4980121460224</v>
      </c>
      <c r="P1640" s="88" t="b">
        <f aca="false">TRUE()</f>
        <v>1</v>
      </c>
      <c r="Q1640" s="88" t="b">
        <f aca="false">FALSE()</f>
        <v>0</v>
      </c>
      <c r="R1640" s="0" t="n">
        <v>0.1521</v>
      </c>
      <c r="T1640" s="0" t="n">
        <v>73.25186</v>
      </c>
      <c r="U1640" s="0" t="n">
        <v>0</v>
      </c>
      <c r="V1640" s="0" t="n">
        <v>0.56519999999999</v>
      </c>
      <c r="W1640" s="0" t="n">
        <v>0.0565199999999997</v>
      </c>
      <c r="X1640" s="0" t="n">
        <v>0.252765124176574</v>
      </c>
      <c r="Y1640" s="0" t="n">
        <v>2.01246117974979</v>
      </c>
      <c r="Z1640" s="0" t="n">
        <v>0.376923926988781</v>
      </c>
      <c r="AA1640" s="89" t="s">
        <v>327</v>
      </c>
      <c r="AB1640" s="0" t="n">
        <v>74.0057078539776</v>
      </c>
      <c r="AC1640" s="0" t="n">
        <v>1.42453148116538</v>
      </c>
      <c r="AD1640" s="89" t="s">
        <v>103</v>
      </c>
      <c r="AE1640" s="0" t="n">
        <v>202512</v>
      </c>
      <c r="AF1640" s="90" t="n">
        <v>46008</v>
      </c>
      <c r="AG1640" s="0" t="n">
        <v>1.42453148116538</v>
      </c>
    </row>
    <row r="1641" customFormat="false" ht="15" hidden="false" customHeight="false" outlineLevel="0" collapsed="false">
      <c r="A1641" s="87" t="n">
        <v>46008.5776041667</v>
      </c>
      <c r="B1641" s="0" t="n">
        <v>74.0714</v>
      </c>
      <c r="C1641" s="88" t="b">
        <f aca="false">FALSE()</f>
        <v>0</v>
      </c>
      <c r="D1641" s="88" t="b">
        <f aca="false">FALSE()</f>
        <v>0</v>
      </c>
      <c r="E1641" s="0" t="n">
        <v>-1.53280512403038</v>
      </c>
      <c r="F1641" s="0" t="n">
        <v>-2.11308907575512</v>
      </c>
      <c r="G1641" s="0" t="n">
        <v>-0.0350251240303691</v>
      </c>
      <c r="H1641" s="0" t="n">
        <v>-0.0472632757169818</v>
      </c>
      <c r="I1641" s="0" t="n">
        <v>0.282600000000002</v>
      </c>
      <c r="J1641" s="87"/>
      <c r="K1641" s="87"/>
      <c r="L1641" s="89" t="s">
        <v>326</v>
      </c>
      <c r="M1641" s="88" t="b">
        <f aca="false">FALSE()</f>
        <v>0</v>
      </c>
      <c r="N1641" s="0" t="n">
        <v>2</v>
      </c>
      <c r="O1641" s="0" t="n">
        <v>72.5385948759696</v>
      </c>
      <c r="P1641" s="88" t="b">
        <f aca="false">FALSE()</f>
        <v>0</v>
      </c>
      <c r="Q1641" s="88" t="b">
        <f aca="false">FALSE()</f>
        <v>0</v>
      </c>
      <c r="R1641" s="0" t="n">
        <v>0.1845</v>
      </c>
      <c r="T1641" s="0" t="n">
        <v>73.32251</v>
      </c>
      <c r="U1641" s="0" t="n">
        <v>0</v>
      </c>
      <c r="V1641" s="0" t="n">
        <v>0.282600000000002</v>
      </c>
      <c r="W1641" s="0" t="n">
        <v>0.0706499999999998</v>
      </c>
      <c r="X1641" s="0" t="n">
        <v>0.25729754125689</v>
      </c>
      <c r="Y1641" s="0" t="n">
        <v>0.823754471047929</v>
      </c>
      <c r="Z1641" s="0" t="n">
        <v>0.391957562015184</v>
      </c>
      <c r="AA1641" s="89" t="s">
        <v>327</v>
      </c>
      <c r="AB1641" s="0" t="n">
        <v>74.1064251240304</v>
      </c>
      <c r="AC1641" s="0" t="n">
        <v>1.91064051972798</v>
      </c>
      <c r="AD1641" s="89" t="s">
        <v>103</v>
      </c>
      <c r="AE1641" s="0" t="n">
        <v>202512</v>
      </c>
      <c r="AF1641" s="90" t="n">
        <v>46008</v>
      </c>
      <c r="AG1641" s="0" t="n">
        <v>1.91064051972798</v>
      </c>
    </row>
    <row r="1642" customFormat="false" ht="15" hidden="false" customHeight="false" outlineLevel="0" collapsed="false">
      <c r="A1642" s="87" t="n">
        <v>46008.5796875</v>
      </c>
      <c r="B1642" s="0" t="n">
        <v>74.0714</v>
      </c>
      <c r="C1642" s="88" t="b">
        <f aca="false">FALSE()</f>
        <v>0</v>
      </c>
      <c r="D1642" s="88" t="b">
        <f aca="false">FALSE()</f>
        <v>0</v>
      </c>
      <c r="E1642" s="0" t="n">
        <v>-1.52212963824627</v>
      </c>
      <c r="F1642" s="0" t="n">
        <v>-2.0980633308322</v>
      </c>
      <c r="G1642" s="0" t="n">
        <v>-0.137389638246276</v>
      </c>
      <c r="H1642" s="0" t="n">
        <v>-0.185139306160395</v>
      </c>
      <c r="I1642" s="0" t="n">
        <v>0</v>
      </c>
      <c r="J1642" s="87"/>
      <c r="K1642" s="87"/>
      <c r="L1642" s="89" t="s">
        <v>326</v>
      </c>
      <c r="M1642" s="88" t="b">
        <f aca="false">FALSE()</f>
        <v>0</v>
      </c>
      <c r="N1642" s="0" t="n">
        <v>1</v>
      </c>
      <c r="O1642" s="0" t="n">
        <v>72.5492703617537</v>
      </c>
      <c r="P1642" s="88" t="b">
        <f aca="false">FALSE()</f>
        <v>0</v>
      </c>
      <c r="Q1642" s="88" t="b">
        <f aca="false">FALSE()</f>
        <v>0</v>
      </c>
      <c r="R1642" s="0" t="n">
        <v>0.1398</v>
      </c>
      <c r="T1642" s="0" t="n">
        <v>73.37903</v>
      </c>
      <c r="U1642" s="0" t="n">
        <v>0</v>
      </c>
      <c r="V1642" s="0" t="n">
        <v>0</v>
      </c>
      <c r="W1642" s="0" t="n">
        <v>0.0565199999999997</v>
      </c>
      <c r="X1642" s="0" t="n">
        <v>0.252765124176574</v>
      </c>
      <c r="Y1642" s="0" t="n">
        <v>-0.22360679774998</v>
      </c>
      <c r="Z1642" s="0" t="n">
        <v>0.41487981912314</v>
      </c>
      <c r="AA1642" s="89" t="s">
        <v>327</v>
      </c>
      <c r="AB1642" s="0" t="n">
        <v>74.2087896382463</v>
      </c>
      <c r="AC1642" s="0" t="n">
        <v>1.668844730658</v>
      </c>
      <c r="AD1642" s="89" t="s">
        <v>103</v>
      </c>
      <c r="AE1642" s="0" t="n">
        <v>202512</v>
      </c>
      <c r="AF1642" s="90" t="n">
        <v>46008</v>
      </c>
      <c r="AG1642" s="0" t="n">
        <v>1.668844730658</v>
      </c>
    </row>
    <row r="1643" customFormat="false" ht="15" hidden="false" customHeight="false" outlineLevel="0" collapsed="false">
      <c r="A1643" s="87" t="n">
        <v>46008.5901388889</v>
      </c>
      <c r="B1643" s="0" t="n">
        <v>73.7888</v>
      </c>
      <c r="C1643" s="88" t="b">
        <f aca="false">FALSE()</f>
        <v>0</v>
      </c>
      <c r="D1643" s="88" t="b">
        <f aca="false">FALSE()</f>
        <v>0</v>
      </c>
      <c r="E1643" s="0" t="n">
        <v>-1.18950599264892</v>
      </c>
      <c r="F1643" s="0" t="n">
        <v>-1.63845393941224</v>
      </c>
      <c r="G1643" s="0" t="n">
        <v>-0.454745992648952</v>
      </c>
      <c r="H1643" s="0" t="n">
        <v>-0.61250575598043</v>
      </c>
      <c r="I1643" s="0" t="n">
        <v>-0.282600000000002</v>
      </c>
      <c r="J1643" s="87"/>
      <c r="K1643" s="87"/>
      <c r="L1643" s="89" t="s">
        <v>326</v>
      </c>
      <c r="M1643" s="88" t="b">
        <f aca="false">FALSE()</f>
        <v>0</v>
      </c>
      <c r="N1643" s="0" t="n">
        <v>1</v>
      </c>
      <c r="O1643" s="0" t="n">
        <v>72.5992940073511</v>
      </c>
      <c r="P1643" s="88" t="b">
        <f aca="false">FALSE()</f>
        <v>0</v>
      </c>
      <c r="Q1643" s="88" t="b">
        <f aca="false">FALSE()</f>
        <v>0</v>
      </c>
      <c r="R1643" s="0" t="n">
        <v>0.0882</v>
      </c>
      <c r="T1643" s="0" t="n">
        <v>73.42142</v>
      </c>
      <c r="U1643" s="0" t="n">
        <v>0</v>
      </c>
      <c r="V1643" s="0" t="n">
        <v>-0.282600000000002</v>
      </c>
      <c r="W1643" s="0" t="n">
        <v>0.0423899999999996</v>
      </c>
      <c r="X1643" s="0" t="n">
        <v>0.263751146467948</v>
      </c>
      <c r="Y1643" s="0" t="n">
        <v>-1.23218421740395</v>
      </c>
      <c r="Z1643" s="0" t="n">
        <v>0.411062996324464</v>
      </c>
      <c r="AA1643" s="89" t="s">
        <v>327</v>
      </c>
      <c r="AB1643" s="0" t="n">
        <v>74.243545992649</v>
      </c>
      <c r="AC1643" s="0" t="n">
        <v>0.893731625772511</v>
      </c>
      <c r="AD1643" s="89" t="s">
        <v>103</v>
      </c>
      <c r="AE1643" s="0" t="n">
        <v>202512</v>
      </c>
      <c r="AF1643" s="90" t="n">
        <v>46008</v>
      </c>
      <c r="AG1643" s="0" t="n">
        <v>0.893731625772511</v>
      </c>
    </row>
    <row r="1644" customFormat="false" ht="15" hidden="false" customHeight="false" outlineLevel="0" collapsed="false">
      <c r="A1644" s="87" t="n">
        <v>46008.6005902778</v>
      </c>
      <c r="B1644" s="0" t="n">
        <v>73.5062</v>
      </c>
      <c r="C1644" s="88" t="b">
        <f aca="false">FALSE()</f>
        <v>0</v>
      </c>
      <c r="D1644" s="88" t="b">
        <f aca="false">FALSE()</f>
        <v>0</v>
      </c>
      <c r="E1644" s="0" t="n">
        <v>-0.888161591419234</v>
      </c>
      <c r="F1644" s="0" t="n">
        <v>-1.22305918871293</v>
      </c>
      <c r="G1644" s="0" t="n">
        <v>-0.746861591419233</v>
      </c>
      <c r="H1644" s="0" t="n">
        <v>-1.00583272313925</v>
      </c>
      <c r="I1644" s="0" t="n">
        <v>-0.282599999999988</v>
      </c>
      <c r="J1644" s="87"/>
      <c r="K1644" s="87"/>
      <c r="L1644" s="89" t="s">
        <v>326</v>
      </c>
      <c r="M1644" s="88" t="b">
        <f aca="false">FALSE()</f>
        <v>0</v>
      </c>
      <c r="N1644" s="0" t="n">
        <v>1</v>
      </c>
      <c r="O1644" s="0" t="n">
        <v>72.6180384085808</v>
      </c>
      <c r="P1644" s="88" t="b">
        <f aca="false">FALSE()</f>
        <v>0</v>
      </c>
      <c r="Q1644" s="88" t="b">
        <f aca="false">FALSE()</f>
        <v>0</v>
      </c>
      <c r="R1644" s="0" t="n">
        <v>0.0401</v>
      </c>
      <c r="T1644" s="0" t="n">
        <v>73.43555</v>
      </c>
      <c r="U1644" s="0" t="n">
        <v>0</v>
      </c>
      <c r="V1644" s="0" t="n">
        <v>-0.282599999999988</v>
      </c>
      <c r="W1644" s="0" t="n">
        <v>0.0141300000000001</v>
      </c>
      <c r="X1644" s="0" t="n">
        <v>0.26691944201634</v>
      </c>
      <c r="Y1644" s="0" t="n">
        <v>-1.11168372658977</v>
      </c>
      <c r="Z1644" s="0" t="n">
        <v>0.408755795709614</v>
      </c>
      <c r="AA1644" s="89" t="s">
        <v>327</v>
      </c>
      <c r="AB1644" s="0" t="n">
        <v>74.2530615914192</v>
      </c>
      <c r="AC1644" s="0" t="n">
        <v>0.172841585958065</v>
      </c>
      <c r="AD1644" s="89" t="s">
        <v>103</v>
      </c>
      <c r="AE1644" s="0" t="n">
        <v>202512</v>
      </c>
      <c r="AF1644" s="90" t="n">
        <v>46008</v>
      </c>
      <c r="AG1644" s="0" t="n">
        <v>0.172841585958065</v>
      </c>
    </row>
    <row r="1645" customFormat="false" ht="15" hidden="false" customHeight="false" outlineLevel="0" collapsed="false">
      <c r="A1645" s="87" t="n">
        <v>46008.6028587963</v>
      </c>
      <c r="B1645" s="0" t="n">
        <v>73.5062</v>
      </c>
      <c r="C1645" s="88" t="b">
        <f aca="false">FALSE()</f>
        <v>0</v>
      </c>
      <c r="D1645" s="88" t="b">
        <f aca="false">FALSE()</f>
        <v>0</v>
      </c>
      <c r="E1645" s="0" t="n">
        <v>-0.888161591419234</v>
      </c>
      <c r="F1645" s="0" t="n">
        <v>-1.22305918871293</v>
      </c>
      <c r="G1645" s="0" t="n">
        <v>-0.746861591419233</v>
      </c>
      <c r="H1645" s="0" t="n">
        <v>-1.00583272313925</v>
      </c>
      <c r="I1645" s="0" t="n">
        <v>0</v>
      </c>
      <c r="J1645" s="87"/>
      <c r="K1645" s="87"/>
      <c r="L1645" s="89" t="s">
        <v>326</v>
      </c>
      <c r="M1645" s="88" t="b">
        <f aca="false">FALSE()</f>
        <v>0</v>
      </c>
      <c r="N1645" s="0" t="n">
        <v>1</v>
      </c>
      <c r="O1645" s="0" t="n">
        <v>72.6180384085808</v>
      </c>
      <c r="P1645" s="88" t="b">
        <f aca="false">FALSE()</f>
        <v>0</v>
      </c>
      <c r="Q1645" s="88" t="b">
        <f aca="false">FALSE()</f>
        <v>0</v>
      </c>
      <c r="R1645" s="0" t="n">
        <v>0.0401</v>
      </c>
      <c r="T1645" s="0" t="n">
        <v>73.43555</v>
      </c>
      <c r="U1645" s="0" t="n">
        <v>0</v>
      </c>
      <c r="V1645" s="0" t="n">
        <v>0</v>
      </c>
      <c r="W1645" s="0" t="n">
        <v>0</v>
      </c>
      <c r="X1645" s="0" t="n">
        <v>0.25933154556728</v>
      </c>
      <c r="Y1645" s="0" t="n">
        <v>0</v>
      </c>
      <c r="Z1645" s="0" t="n">
        <v>0.408755795709614</v>
      </c>
      <c r="AA1645" s="89" t="s">
        <v>327</v>
      </c>
      <c r="AB1645" s="0" t="n">
        <v>74.2530615914192</v>
      </c>
      <c r="AC1645" s="0" t="n">
        <v>0.172841585958065</v>
      </c>
      <c r="AD1645" s="89" t="s">
        <v>103</v>
      </c>
      <c r="AE1645" s="0" t="n">
        <v>202512</v>
      </c>
      <c r="AF1645" s="90" t="n">
        <v>46008</v>
      </c>
      <c r="AG1645" s="0" t="n">
        <v>0.172841585958065</v>
      </c>
    </row>
    <row r="1646" customFormat="false" ht="15" hidden="false" customHeight="false" outlineLevel="0" collapsed="false">
      <c r="A1646" s="87" t="n">
        <v>46008.6133101852</v>
      </c>
      <c r="B1646" s="0" t="n">
        <v>73.5062</v>
      </c>
      <c r="C1646" s="88" t="b">
        <f aca="false">FALSE()</f>
        <v>0</v>
      </c>
      <c r="D1646" s="88" t="b">
        <f aca="false">FALSE()</f>
        <v>0</v>
      </c>
      <c r="E1646" s="0" t="n">
        <v>-0.888161591419234</v>
      </c>
      <c r="F1646" s="0" t="n">
        <v>-1.22305918871293</v>
      </c>
      <c r="G1646" s="0" t="n">
        <v>-0.746861591419233</v>
      </c>
      <c r="H1646" s="0" t="n">
        <v>-1.00583272313925</v>
      </c>
      <c r="I1646" s="0" t="n">
        <v>0</v>
      </c>
      <c r="J1646" s="87"/>
      <c r="K1646" s="87"/>
      <c r="L1646" s="89" t="s">
        <v>326</v>
      </c>
      <c r="M1646" s="88" t="b">
        <f aca="false">FALSE()</f>
        <v>0</v>
      </c>
      <c r="N1646" s="0" t="n">
        <v>1</v>
      </c>
      <c r="O1646" s="0" t="n">
        <v>72.6180384085808</v>
      </c>
      <c r="P1646" s="88" t="b">
        <f aca="false">FALSE()</f>
        <v>0</v>
      </c>
      <c r="Q1646" s="88" t="b">
        <f aca="false">FALSE()</f>
        <v>0</v>
      </c>
      <c r="R1646" s="0" t="n">
        <v>0.0401</v>
      </c>
      <c r="T1646" s="0" t="n">
        <v>73.43555</v>
      </c>
      <c r="U1646" s="0" t="n">
        <v>0</v>
      </c>
      <c r="V1646" s="0" t="n">
        <v>0</v>
      </c>
      <c r="W1646" s="0" t="n">
        <v>0</v>
      </c>
      <c r="X1646" s="0" t="n">
        <v>0.25933154556728</v>
      </c>
      <c r="Y1646" s="0" t="n">
        <v>0</v>
      </c>
      <c r="Z1646" s="0" t="n">
        <v>0.408755795709614</v>
      </c>
      <c r="AA1646" s="89" t="s">
        <v>327</v>
      </c>
      <c r="AB1646" s="0" t="n">
        <v>74.2530615914192</v>
      </c>
      <c r="AC1646" s="0" t="n">
        <v>0.172841585958065</v>
      </c>
      <c r="AD1646" s="89" t="s">
        <v>103</v>
      </c>
      <c r="AE1646" s="0" t="n">
        <v>202512</v>
      </c>
      <c r="AF1646" s="90" t="n">
        <v>46008</v>
      </c>
      <c r="AG1646" s="0" t="n">
        <v>0.172841585958065</v>
      </c>
    </row>
    <row r="1647" customFormat="false" ht="15" hidden="false" customHeight="false" outlineLevel="0" collapsed="false">
      <c r="A1647" s="87" t="n">
        <v>46008.6237731482</v>
      </c>
      <c r="B1647" s="0" t="n">
        <v>73.2236</v>
      </c>
      <c r="C1647" s="88" t="b">
        <f aca="false">FALSE()</f>
        <v>0</v>
      </c>
      <c r="D1647" s="88" t="b">
        <f aca="false">FALSE()</f>
        <v>0</v>
      </c>
      <c r="E1647" s="0" t="n">
        <v>-0.624305992648942</v>
      </c>
      <c r="F1647" s="0" t="n">
        <v>-0.859933972065525</v>
      </c>
      <c r="G1647" s="0" t="n">
        <v>-1.01994599264893</v>
      </c>
      <c r="H1647" s="0" t="n">
        <v>-1.37378404952522</v>
      </c>
      <c r="I1647" s="0" t="n">
        <v>-0.282600000000002</v>
      </c>
      <c r="J1647" s="87"/>
      <c r="K1647" s="87"/>
      <c r="L1647" s="89" t="s">
        <v>326</v>
      </c>
      <c r="M1647" s="88" t="b">
        <f aca="false">FALSE()</f>
        <v>0</v>
      </c>
      <c r="N1647" s="0" t="n">
        <v>1</v>
      </c>
      <c r="O1647" s="0" t="n">
        <v>72.5992940073511</v>
      </c>
      <c r="P1647" s="88" t="b">
        <f aca="false">FALSE()</f>
        <v>0</v>
      </c>
      <c r="Q1647" s="88" t="b">
        <f aca="false">FALSE()</f>
        <v>0</v>
      </c>
      <c r="R1647" s="0" t="n">
        <v>0.0607</v>
      </c>
      <c r="T1647" s="0" t="n">
        <v>73.42142</v>
      </c>
      <c r="U1647" s="0" t="n">
        <v>0</v>
      </c>
      <c r="V1647" s="0" t="n">
        <v>-0.282600000000002</v>
      </c>
      <c r="W1647" s="0" t="n">
        <v>-0.0141300000000001</v>
      </c>
      <c r="X1647" s="0" t="n">
        <v>0.26691944201634</v>
      </c>
      <c r="Y1647" s="0" t="n">
        <v>-1.00580908596223</v>
      </c>
      <c r="Z1647" s="0" t="n">
        <v>0.411062996324464</v>
      </c>
      <c r="AA1647" s="89" t="s">
        <v>327</v>
      </c>
      <c r="AB1647" s="0" t="n">
        <v>74.2435459926489</v>
      </c>
      <c r="AC1647" s="0" t="n">
        <v>-0.481240106185203</v>
      </c>
      <c r="AD1647" s="89" t="s">
        <v>103</v>
      </c>
      <c r="AE1647" s="0" t="n">
        <v>202512</v>
      </c>
      <c r="AF1647" s="90" t="n">
        <v>46008</v>
      </c>
      <c r="AG1647" s="0" t="n">
        <v>0.481240106185203</v>
      </c>
    </row>
    <row r="1648" customFormat="false" ht="15" hidden="false" customHeight="false" outlineLevel="0" collapsed="false">
      <c r="A1648" s="87" t="n">
        <v>46008.634212963</v>
      </c>
      <c r="B1648" s="0" t="n">
        <v>73.2236</v>
      </c>
      <c r="C1648" s="88" t="b">
        <f aca="false">FALSE()</f>
        <v>0</v>
      </c>
      <c r="D1648" s="88" t="b">
        <f aca="false">FALSE()</f>
        <v>0</v>
      </c>
      <c r="E1648" s="0" t="n">
        <v>-0.642007143152384</v>
      </c>
      <c r="F1648" s="0" t="n">
        <v>-0.884531625557752</v>
      </c>
      <c r="G1648" s="0" t="n">
        <v>-1.00938714315238</v>
      </c>
      <c r="H1648" s="0" t="n">
        <v>-1.35975552378872</v>
      </c>
      <c r="I1648" s="0" t="n">
        <v>0</v>
      </c>
      <c r="J1648" s="87"/>
      <c r="K1648" s="87"/>
      <c r="L1648" s="89" t="s">
        <v>326</v>
      </c>
      <c r="M1648" s="88" t="b">
        <f aca="false">FALSE()</f>
        <v>0</v>
      </c>
      <c r="N1648" s="0" t="n">
        <v>1</v>
      </c>
      <c r="O1648" s="0" t="n">
        <v>72.5815928568476</v>
      </c>
      <c r="P1648" s="88" t="b">
        <f aca="false">FALSE()</f>
        <v>0</v>
      </c>
      <c r="Q1648" s="88" t="b">
        <f aca="false">FALSE()</f>
        <v>0</v>
      </c>
      <c r="R1648" s="0" t="n">
        <v>0.0582</v>
      </c>
      <c r="T1648" s="0" t="n">
        <v>73.40729</v>
      </c>
      <c r="U1648" s="0" t="n">
        <v>0</v>
      </c>
      <c r="V1648" s="0" t="n">
        <v>0</v>
      </c>
      <c r="W1648" s="0" t="n">
        <v>-0.0141300000000001</v>
      </c>
      <c r="X1648" s="0" t="n">
        <v>0.26691944201634</v>
      </c>
      <c r="Y1648" s="0" t="n">
        <v>0.0529373203138013</v>
      </c>
      <c r="Z1648" s="0" t="n">
        <v>0.412848571576194</v>
      </c>
      <c r="AA1648" s="89" t="s">
        <v>327</v>
      </c>
      <c r="AB1648" s="0" t="n">
        <v>74.2329871431524</v>
      </c>
      <c r="AC1648" s="0" t="n">
        <v>-0.444933112639092</v>
      </c>
      <c r="AD1648" s="89" t="s">
        <v>103</v>
      </c>
      <c r="AE1648" s="0" t="n">
        <v>202512</v>
      </c>
      <c r="AF1648" s="90" t="n">
        <v>46008</v>
      </c>
      <c r="AG1648" s="0" t="n">
        <v>0.444933112639092</v>
      </c>
    </row>
    <row r="1649" customFormat="false" ht="15" hidden="false" customHeight="false" outlineLevel="0" collapsed="false">
      <c r="A1649" s="87" t="n">
        <v>46008.6443171296</v>
      </c>
      <c r="B1649" s="0" t="n">
        <v>73.2236</v>
      </c>
      <c r="C1649" s="88" t="b">
        <f aca="false">FALSE()</f>
        <v>0</v>
      </c>
      <c r="D1649" s="88" t="b">
        <f aca="false">FALSE()</f>
        <v>0</v>
      </c>
      <c r="E1649" s="0" t="n">
        <v>-0.653813246496043</v>
      </c>
      <c r="F1649" s="0" t="n">
        <v>-0.900944147344451</v>
      </c>
      <c r="G1649" s="0" t="n">
        <v>-0.964673246496034</v>
      </c>
      <c r="H1649" s="0" t="n">
        <v>-1.30030421828371</v>
      </c>
      <c r="I1649" s="0" t="n">
        <v>0</v>
      </c>
      <c r="J1649" s="87"/>
      <c r="K1649" s="87"/>
      <c r="L1649" s="89" t="s">
        <v>326</v>
      </c>
      <c r="M1649" s="88" t="b">
        <f aca="false">FALSE()</f>
        <v>0</v>
      </c>
      <c r="N1649" s="0" t="n">
        <v>1</v>
      </c>
      <c r="O1649" s="0" t="n">
        <v>72.569786753504</v>
      </c>
      <c r="P1649" s="88" t="b">
        <f aca="false">FALSE()</f>
        <v>0</v>
      </c>
      <c r="Q1649" s="88" t="b">
        <f aca="false">FALSE()</f>
        <v>0</v>
      </c>
      <c r="R1649" s="0" t="n">
        <v>0.0542</v>
      </c>
      <c r="T1649" s="0" t="n">
        <v>73.37903</v>
      </c>
      <c r="U1649" s="0" t="n">
        <v>0</v>
      </c>
      <c r="V1649" s="0" t="n">
        <v>0</v>
      </c>
      <c r="W1649" s="0" t="n">
        <v>-0.0282599999999995</v>
      </c>
      <c r="X1649" s="0" t="n">
        <v>0.257705626432051</v>
      </c>
      <c r="Y1649" s="0" t="n">
        <v>0.109660003901587</v>
      </c>
      <c r="Z1649" s="0" t="n">
        <v>0.404621623248016</v>
      </c>
      <c r="AA1649" s="89" t="s">
        <v>327</v>
      </c>
      <c r="AB1649" s="0" t="n">
        <v>74.188273246496</v>
      </c>
      <c r="AC1649" s="0" t="n">
        <v>-0.384136662673422</v>
      </c>
      <c r="AD1649" s="89" t="s">
        <v>103</v>
      </c>
      <c r="AE1649" s="0" t="n">
        <v>202512</v>
      </c>
      <c r="AF1649" s="90" t="n">
        <v>46008</v>
      </c>
      <c r="AG1649" s="0" t="n">
        <v>0.384136662673422</v>
      </c>
    </row>
    <row r="1650" customFormat="false" ht="15" hidden="false" customHeight="false" outlineLevel="0" collapsed="false">
      <c r="A1650" s="87" t="n">
        <v>46008.6547685185</v>
      </c>
      <c r="B1650" s="0" t="n">
        <v>73.2236</v>
      </c>
      <c r="C1650" s="88" t="b">
        <f aca="false">FALSE()</f>
        <v>0</v>
      </c>
      <c r="D1650" s="88" t="b">
        <f aca="false">FALSE()</f>
        <v>0</v>
      </c>
      <c r="E1650" s="0" t="n">
        <v>-0.66102300094343</v>
      </c>
      <c r="F1650" s="0" t="n">
        <v>-0.910969577268493</v>
      </c>
      <c r="G1650" s="0" t="n">
        <v>-0.915363000943444</v>
      </c>
      <c r="H1650" s="0" t="n">
        <v>-1.23465848980353</v>
      </c>
      <c r="I1650" s="0" t="n">
        <v>0</v>
      </c>
      <c r="J1650" s="87"/>
      <c r="K1650" s="87"/>
      <c r="L1650" s="89" t="s">
        <v>326</v>
      </c>
      <c r="M1650" s="88" t="b">
        <f aca="false">FALSE()</f>
        <v>0</v>
      </c>
      <c r="N1650" s="0" t="n">
        <v>0</v>
      </c>
      <c r="O1650" s="0" t="n">
        <v>72.5625769990566</v>
      </c>
      <c r="P1650" s="88" t="b">
        <f aca="false">FALSE()</f>
        <v>0</v>
      </c>
      <c r="Q1650" s="88" t="b">
        <f aca="false">FALSE()</f>
        <v>0</v>
      </c>
      <c r="R1650" s="0" t="n">
        <v>0.0215</v>
      </c>
      <c r="T1650" s="0" t="n">
        <v>73.35077</v>
      </c>
      <c r="U1650" s="0" t="n">
        <v>0</v>
      </c>
      <c r="V1650" s="0" t="n">
        <v>0</v>
      </c>
      <c r="W1650" s="0" t="n">
        <v>-0.0282599999999995</v>
      </c>
      <c r="X1650" s="0" t="n">
        <v>0.257705626432051</v>
      </c>
      <c r="Y1650" s="0" t="n">
        <v>0.109660003901587</v>
      </c>
      <c r="Z1650" s="0" t="n">
        <v>0.394096500471721</v>
      </c>
      <c r="AA1650" s="89" t="s">
        <v>327</v>
      </c>
      <c r="AB1650" s="0" t="n">
        <v>74.1389630009435</v>
      </c>
      <c r="AC1650" s="0" t="n">
        <v>-0.322687463217228</v>
      </c>
      <c r="AD1650" s="89" t="s">
        <v>103</v>
      </c>
      <c r="AE1650" s="0" t="n">
        <v>202512</v>
      </c>
      <c r="AF1650" s="90" t="n">
        <v>46008</v>
      </c>
      <c r="AG1650" s="0" t="n">
        <v>0.322687463217228</v>
      </c>
    </row>
    <row r="1651" customFormat="false" ht="15" hidden="false" customHeight="false" outlineLevel="0" collapsed="false">
      <c r="A1651" s="87" t="n">
        <v>46008.6652199074</v>
      </c>
      <c r="B1651" s="0" t="n">
        <v>72.941</v>
      </c>
      <c r="C1651" s="88" t="b">
        <f aca="false">FALSE()</f>
        <v>0</v>
      </c>
      <c r="D1651" s="88" t="b">
        <f aca="false">FALSE()</f>
        <v>0</v>
      </c>
      <c r="E1651" s="0" t="n">
        <v>-0.412772739700671</v>
      </c>
      <c r="F1651" s="0" t="n">
        <v>-0.569120127835546</v>
      </c>
      <c r="G1651" s="0" t="n">
        <v>-1.14753273970069</v>
      </c>
      <c r="H1651" s="0" t="n">
        <v>-1.54886687219517</v>
      </c>
      <c r="I1651" s="0" t="n">
        <v>-0.282600000000002</v>
      </c>
      <c r="J1651" s="87"/>
      <c r="K1651" s="87"/>
      <c r="L1651" s="89" t="s">
        <v>326</v>
      </c>
      <c r="M1651" s="88" t="b">
        <f aca="false">FALSE()</f>
        <v>0</v>
      </c>
      <c r="N1651" s="0" t="n">
        <v>0</v>
      </c>
      <c r="O1651" s="0" t="n">
        <v>72.5282272602993</v>
      </c>
      <c r="P1651" s="88" t="b">
        <f aca="false">FALSE()</f>
        <v>0</v>
      </c>
      <c r="Q1651" s="88" t="b">
        <f aca="false">FALSE()</f>
        <v>0</v>
      </c>
      <c r="R1651" s="0" t="n">
        <v>0.0628</v>
      </c>
      <c r="T1651" s="0" t="n">
        <v>73.30838</v>
      </c>
      <c r="U1651" s="0" t="n">
        <v>0</v>
      </c>
      <c r="V1651" s="0" t="n">
        <v>-0.282600000000002</v>
      </c>
      <c r="W1651" s="0" t="n">
        <v>-0.0423899999999996</v>
      </c>
      <c r="X1651" s="0" t="n">
        <v>0.263751146467948</v>
      </c>
      <c r="Y1651" s="0" t="n">
        <v>-0.910744856342051</v>
      </c>
      <c r="Z1651" s="0" t="n">
        <v>0.390076369850338</v>
      </c>
      <c r="AA1651" s="89" t="s">
        <v>327</v>
      </c>
      <c r="AB1651" s="0" t="n">
        <v>74.0885327397007</v>
      </c>
      <c r="AC1651" s="0" t="n">
        <v>-0.941815573552855</v>
      </c>
      <c r="AD1651" s="89" t="s">
        <v>103</v>
      </c>
      <c r="AE1651" s="0" t="n">
        <v>202512</v>
      </c>
      <c r="AF1651" s="90" t="n">
        <v>46008</v>
      </c>
      <c r="AG1651" s="0" t="n">
        <v>0.941815573552855</v>
      </c>
    </row>
    <row r="1652" customFormat="false" ht="15" hidden="false" customHeight="false" outlineLevel="0" collapsed="false">
      <c r="A1652" s="87" t="n">
        <v>46008.6756712963</v>
      </c>
      <c r="B1652" s="0" t="n">
        <v>72.6584</v>
      </c>
      <c r="C1652" s="88" t="b">
        <f aca="false">FALSE()</f>
        <v>0</v>
      </c>
      <c r="D1652" s="88" t="b">
        <f aca="false">FALSE()</f>
        <v>0</v>
      </c>
      <c r="E1652" s="0" t="n">
        <v>-0.210568628073403</v>
      </c>
      <c r="F1652" s="0" t="n">
        <v>-0.290648628241753</v>
      </c>
      <c r="G1652" s="0" t="n">
        <v>-1.4540086280734</v>
      </c>
      <c r="H1652" s="0" t="n">
        <v>-1.96189633421606</v>
      </c>
      <c r="I1652" s="0" t="n">
        <v>-0.282600000000002</v>
      </c>
      <c r="J1652" s="87"/>
      <c r="K1652" s="87"/>
      <c r="L1652" s="89" t="s">
        <v>326</v>
      </c>
      <c r="M1652" s="88" t="b">
        <f aca="false">FALSE()</f>
        <v>0</v>
      </c>
      <c r="N1652" s="0" t="n">
        <v>0</v>
      </c>
      <c r="O1652" s="0" t="n">
        <v>72.4478313719266</v>
      </c>
      <c r="P1652" s="88" t="b">
        <f aca="false">FALSE()</f>
        <v>0</v>
      </c>
      <c r="Q1652" s="88" t="b">
        <f aca="false">FALSE()</f>
        <v>0</v>
      </c>
      <c r="R1652" s="0" t="n">
        <v>0.0996</v>
      </c>
      <c r="T1652" s="0" t="n">
        <v>73.28012</v>
      </c>
      <c r="U1652" s="0" t="n">
        <v>0</v>
      </c>
      <c r="V1652" s="0" t="n">
        <v>-0.282600000000002</v>
      </c>
      <c r="W1652" s="0" t="n">
        <v>-0.0282600000000002</v>
      </c>
      <c r="X1652" s="0" t="n">
        <v>0.24084348357169</v>
      </c>
      <c r="Y1652" s="0" t="n">
        <v>-1.05603853684625</v>
      </c>
      <c r="Z1652" s="0" t="n">
        <v>0.416144314036703</v>
      </c>
      <c r="AA1652" s="89" t="s">
        <v>327</v>
      </c>
      <c r="AB1652" s="0" t="n">
        <v>74.1124086280734</v>
      </c>
      <c r="AC1652" s="0" t="n">
        <v>-1.49400094877942</v>
      </c>
      <c r="AD1652" s="89" t="s">
        <v>103</v>
      </c>
      <c r="AE1652" s="0" t="n">
        <v>202512</v>
      </c>
      <c r="AF1652" s="90" t="n">
        <v>46008</v>
      </c>
      <c r="AG1652" s="0" t="n">
        <v>1.49400094877942</v>
      </c>
    </row>
    <row r="1653" customFormat="false" ht="15" hidden="false" customHeight="false" outlineLevel="0" collapsed="false">
      <c r="A1653" s="87" t="n">
        <v>46008.6857638889</v>
      </c>
      <c r="B1653" s="0" t="n">
        <v>72.3758</v>
      </c>
      <c r="C1653" s="88" t="b">
        <f aca="false">FALSE()</f>
        <v>0</v>
      </c>
      <c r="D1653" s="88" t="b">
        <f aca="false">FALSE()</f>
        <v>0</v>
      </c>
      <c r="E1653" s="0" t="n">
        <v>-0.0636148036578987</v>
      </c>
      <c r="F1653" s="0" t="n">
        <v>-0.08797245372294</v>
      </c>
      <c r="G1653" s="0" t="n">
        <v>-1.7874748036579</v>
      </c>
      <c r="H1653" s="0" t="n">
        <v>-2.41018861207264</v>
      </c>
      <c r="I1653" s="0" t="n">
        <v>-0.282600000000002</v>
      </c>
      <c r="J1653" s="87"/>
      <c r="K1653" s="87"/>
      <c r="L1653" s="89" t="s">
        <v>326</v>
      </c>
      <c r="M1653" s="88" t="b">
        <f aca="false">FALSE()</f>
        <v>0</v>
      </c>
      <c r="N1653" s="0" t="n">
        <v>0</v>
      </c>
      <c r="O1653" s="0" t="n">
        <v>72.3121851963421</v>
      </c>
      <c r="P1653" s="88" t="b">
        <f aca="false">FALSE()</f>
        <v>0</v>
      </c>
      <c r="Q1653" s="88" t="b">
        <f aca="false">FALSE()</f>
        <v>0</v>
      </c>
      <c r="R1653" s="0" t="n">
        <v>0.1242</v>
      </c>
      <c r="T1653" s="0" t="n">
        <v>73.23773</v>
      </c>
      <c r="U1653" s="0" t="n">
        <v>0</v>
      </c>
      <c r="V1653" s="0" t="n">
        <v>-0.282600000000002</v>
      </c>
      <c r="W1653" s="0" t="n">
        <v>-0.0423900000000003</v>
      </c>
      <c r="X1653" s="0" t="n">
        <v>0.247301558724097</v>
      </c>
      <c r="Y1653" s="0" t="n">
        <v>-0.971324245748054</v>
      </c>
      <c r="Z1653" s="0" t="n">
        <v>0.462772401828947</v>
      </c>
      <c r="AA1653" s="89" t="s">
        <v>327</v>
      </c>
      <c r="AB1653" s="0" t="n">
        <v>74.1632748036579</v>
      </c>
      <c r="AC1653" s="0" t="n">
        <v>-1.86253544203051</v>
      </c>
      <c r="AD1653" s="89" t="s">
        <v>103</v>
      </c>
      <c r="AE1653" s="0" t="n">
        <v>202512</v>
      </c>
      <c r="AF1653" s="90" t="n">
        <v>46008</v>
      </c>
      <c r="AG1653" s="0" t="n">
        <v>1.86253544203051</v>
      </c>
    </row>
    <row r="1654" customFormat="false" ht="15" hidden="false" customHeight="false" outlineLevel="0" collapsed="false">
      <c r="A1654" s="87" t="n">
        <v>46008.6962152778</v>
      </c>
      <c r="B1654" s="0" t="n">
        <v>72.3758</v>
      </c>
      <c r="C1654" s="88" t="b">
        <f aca="false">FALSE()</f>
        <v>0</v>
      </c>
      <c r="D1654" s="88" t="b">
        <f aca="false">FALSE()</f>
        <v>0</v>
      </c>
      <c r="E1654" s="0" t="n">
        <v>-0.161889583666749</v>
      </c>
      <c r="F1654" s="0" t="n">
        <v>-0.224180608325198</v>
      </c>
      <c r="G1654" s="0" t="n">
        <v>-1.82922958366675</v>
      </c>
      <c r="H1654" s="0" t="n">
        <v>-2.46510188585569</v>
      </c>
      <c r="I1654" s="0" t="n">
        <v>0</v>
      </c>
      <c r="J1654" s="87"/>
      <c r="K1654" s="87"/>
      <c r="L1654" s="89" t="s">
        <v>326</v>
      </c>
      <c r="M1654" s="88" t="b">
        <f aca="false">FALSE()</f>
        <v>0</v>
      </c>
      <c r="N1654" s="0" t="n">
        <v>0</v>
      </c>
      <c r="O1654" s="0" t="n">
        <v>72.2139104163333</v>
      </c>
      <c r="P1654" s="88" t="b">
        <f aca="false">FALSE()</f>
        <v>0</v>
      </c>
      <c r="Q1654" s="88" t="b">
        <f aca="false">FALSE()</f>
        <v>0</v>
      </c>
      <c r="R1654" s="0" t="n">
        <v>0.1117</v>
      </c>
      <c r="T1654" s="0" t="n">
        <v>73.20947</v>
      </c>
      <c r="U1654" s="0" t="n">
        <v>0</v>
      </c>
      <c r="V1654" s="0" t="n">
        <v>0</v>
      </c>
      <c r="W1654" s="0" t="n">
        <v>-0.0282600000000002</v>
      </c>
      <c r="X1654" s="0" t="n">
        <v>0.24084348357169</v>
      </c>
      <c r="Y1654" s="0" t="n">
        <v>0.117337615205139</v>
      </c>
      <c r="Z1654" s="0" t="n">
        <v>0.497779791833376</v>
      </c>
      <c r="AA1654" s="89" t="s">
        <v>327</v>
      </c>
      <c r="AB1654" s="0" t="n">
        <v>74.2050295836667</v>
      </c>
      <c r="AC1654" s="0" t="n">
        <v>-1.67477670583915</v>
      </c>
      <c r="AD1654" s="89" t="s">
        <v>103</v>
      </c>
      <c r="AE1654" s="0" t="n">
        <v>202512</v>
      </c>
      <c r="AF1654" s="90" t="n">
        <v>46008</v>
      </c>
      <c r="AG1654" s="0" t="n">
        <v>1.67477670583915</v>
      </c>
    </row>
    <row r="1655" customFormat="false" ht="15" hidden="false" customHeight="false" outlineLevel="0" collapsed="false">
      <c r="A1655" s="87" t="n">
        <v>46008.7066666667</v>
      </c>
      <c r="B1655" s="0" t="n">
        <v>72.3758</v>
      </c>
      <c r="C1655" s="88" t="b">
        <f aca="false">FALSE()</f>
        <v>0</v>
      </c>
      <c r="D1655" s="88" t="b">
        <f aca="false">FALSE()</f>
        <v>0</v>
      </c>
      <c r="E1655" s="0" t="n">
        <v>-0.252379818740323</v>
      </c>
      <c r="F1655" s="0" t="n">
        <v>-0.349927690764034</v>
      </c>
      <c r="G1655" s="0" t="n">
        <v>-1.86319981874031</v>
      </c>
      <c r="H1655" s="0" t="n">
        <v>-2.50973184349122</v>
      </c>
      <c r="I1655" s="0" t="n">
        <v>0</v>
      </c>
      <c r="J1655" s="87"/>
      <c r="K1655" s="87"/>
      <c r="L1655" s="89" t="s">
        <v>326</v>
      </c>
      <c r="M1655" s="88" t="b">
        <f aca="false">FALSE()</f>
        <v>0</v>
      </c>
      <c r="N1655" s="0" t="n">
        <v>0</v>
      </c>
      <c r="O1655" s="0" t="n">
        <v>72.1234201812597</v>
      </c>
      <c r="P1655" s="88" t="b">
        <f aca="false">FALSE()</f>
        <v>0</v>
      </c>
      <c r="Q1655" s="88" t="b">
        <f aca="false">FALSE()</f>
        <v>0</v>
      </c>
      <c r="R1655" s="0" t="n">
        <v>0.1015</v>
      </c>
      <c r="T1655" s="0" t="n">
        <v>73.18121</v>
      </c>
      <c r="U1655" s="0" t="n">
        <v>0</v>
      </c>
      <c r="V1655" s="0" t="n">
        <v>0</v>
      </c>
      <c r="W1655" s="0" t="n">
        <v>-0.0282600000000002</v>
      </c>
      <c r="X1655" s="0" t="n">
        <v>0.24084348357169</v>
      </c>
      <c r="Y1655" s="0" t="n">
        <v>0.117337615205139</v>
      </c>
      <c r="Z1655" s="0" t="n">
        <v>0.528894909370158</v>
      </c>
      <c r="AA1655" s="89" t="s">
        <v>327</v>
      </c>
      <c r="AB1655" s="0" t="n">
        <v>74.2389998187403</v>
      </c>
      <c r="AC1655" s="0" t="n">
        <v>-1.5228166989906</v>
      </c>
      <c r="AD1655" s="89" t="s">
        <v>103</v>
      </c>
      <c r="AE1655" s="0" t="n">
        <v>202512</v>
      </c>
      <c r="AF1655" s="90" t="n">
        <v>46008</v>
      </c>
      <c r="AG1655" s="0" t="n">
        <v>1.5228166989906</v>
      </c>
    </row>
    <row r="1656" customFormat="false" ht="15" hidden="false" customHeight="false" outlineLevel="0" collapsed="false">
      <c r="A1656" s="87" t="n">
        <v>46008.7171180556</v>
      </c>
      <c r="B1656" s="0" t="n">
        <v>72.3758</v>
      </c>
      <c r="C1656" s="88" t="b">
        <f aca="false">FALSE()</f>
        <v>0</v>
      </c>
      <c r="D1656" s="88" t="b">
        <f aca="false">FALSE()</f>
        <v>0</v>
      </c>
      <c r="E1656" s="0" t="n">
        <v>-0.336391391946421</v>
      </c>
      <c r="F1656" s="0" t="n">
        <v>-0.466954682785686</v>
      </c>
      <c r="G1656" s="0" t="n">
        <v>-1.89069139194643</v>
      </c>
      <c r="H1656" s="0" t="n">
        <v>-2.54582027036686</v>
      </c>
      <c r="I1656" s="0" t="n">
        <v>0</v>
      </c>
      <c r="J1656" s="87"/>
      <c r="K1656" s="87"/>
      <c r="L1656" s="89" t="s">
        <v>326</v>
      </c>
      <c r="M1656" s="88" t="b">
        <f aca="false">FALSE()</f>
        <v>0</v>
      </c>
      <c r="N1656" s="0" t="n">
        <v>0</v>
      </c>
      <c r="O1656" s="0" t="n">
        <v>72.0394086080536</v>
      </c>
      <c r="P1656" s="88" t="b">
        <f aca="false">FALSE()</f>
        <v>0</v>
      </c>
      <c r="Q1656" s="88" t="b">
        <f aca="false">FALSE()</f>
        <v>0</v>
      </c>
      <c r="R1656" s="0" t="n">
        <v>0.0931</v>
      </c>
      <c r="T1656" s="0" t="n">
        <v>73.15295</v>
      </c>
      <c r="U1656" s="0" t="n">
        <v>0</v>
      </c>
      <c r="V1656" s="0" t="n">
        <v>0</v>
      </c>
      <c r="W1656" s="0" t="n">
        <v>-0.0282600000000002</v>
      </c>
      <c r="X1656" s="0" t="n">
        <v>0.24084348357169</v>
      </c>
      <c r="Y1656" s="0" t="n">
        <v>0.117337615205139</v>
      </c>
      <c r="Z1656" s="0" t="n">
        <v>0.556770695973215</v>
      </c>
      <c r="AA1656" s="89" t="s">
        <v>327</v>
      </c>
      <c r="AB1656" s="0" t="n">
        <v>74.2664913919464</v>
      </c>
      <c r="AC1656" s="0" t="n">
        <v>-1.39581699543575</v>
      </c>
      <c r="AD1656" s="89" t="s">
        <v>103</v>
      </c>
      <c r="AE1656" s="0" t="n">
        <v>202512</v>
      </c>
      <c r="AF1656" s="90" t="n">
        <v>46008</v>
      </c>
      <c r="AG1656" s="0" t="n">
        <v>1.39581699543575</v>
      </c>
    </row>
    <row r="1657" customFormat="false" ht="15" hidden="false" customHeight="false" outlineLevel="0" collapsed="false">
      <c r="A1657" s="87" t="n">
        <v>46008.7272222222</v>
      </c>
      <c r="B1657" s="0" t="n">
        <v>72.6584</v>
      </c>
      <c r="C1657" s="88" t="b">
        <f aca="false">FALSE()</f>
        <v>0</v>
      </c>
      <c r="D1657" s="88" t="b">
        <f aca="false">FALSE()</f>
        <v>0</v>
      </c>
      <c r="E1657" s="0" t="n">
        <v>-0.618991391946423</v>
      </c>
      <c r="F1657" s="0" t="n">
        <v>-0.859239968659631</v>
      </c>
      <c r="G1657" s="0" t="n">
        <v>-1.60809139194643</v>
      </c>
      <c r="H1657" s="0" t="n">
        <v>-2.16529872598884</v>
      </c>
      <c r="I1657" s="0" t="n">
        <v>0.282600000000002</v>
      </c>
      <c r="J1657" s="87"/>
      <c r="K1657" s="87"/>
      <c r="L1657" s="89" t="s">
        <v>326</v>
      </c>
      <c r="M1657" s="88" t="b">
        <f aca="false">FALSE()</f>
        <v>0</v>
      </c>
      <c r="N1657" s="0" t="n">
        <v>0</v>
      </c>
      <c r="O1657" s="0" t="n">
        <v>72.0394086080536</v>
      </c>
      <c r="P1657" s="88" t="b">
        <f aca="false">FALSE()</f>
        <v>0</v>
      </c>
      <c r="Q1657" s="88" t="b">
        <f aca="false">FALSE()</f>
        <v>0</v>
      </c>
      <c r="R1657" s="0" t="n">
        <v>0.0592</v>
      </c>
      <c r="T1657" s="0" t="n">
        <v>73.15295</v>
      </c>
      <c r="U1657" s="0" t="n">
        <v>0</v>
      </c>
      <c r="V1657" s="0" t="n">
        <v>0.282600000000002</v>
      </c>
      <c r="W1657" s="0" t="n">
        <v>0</v>
      </c>
      <c r="X1657" s="0" t="n">
        <v>0.242582448273831</v>
      </c>
      <c r="Y1657" s="0" t="n">
        <v>1.16496474502145</v>
      </c>
      <c r="Z1657" s="0" t="n">
        <v>0.556770695973215</v>
      </c>
      <c r="AA1657" s="89" t="s">
        <v>327</v>
      </c>
      <c r="AB1657" s="0" t="n">
        <v>74.2664913919464</v>
      </c>
      <c r="AC1657" s="0" t="n">
        <v>-0.88824717891366</v>
      </c>
      <c r="AD1657" s="89" t="s">
        <v>103</v>
      </c>
      <c r="AE1657" s="0" t="n">
        <v>202512</v>
      </c>
      <c r="AF1657" s="90" t="n">
        <v>46008</v>
      </c>
      <c r="AG1657" s="0" t="n">
        <v>0.88824717891366</v>
      </c>
    </row>
    <row r="1658" customFormat="false" ht="15" hidden="false" customHeight="false" outlineLevel="0" collapsed="false">
      <c r="A1658" s="87" t="n">
        <v>46008.7376736111</v>
      </c>
      <c r="B1658" s="0" t="n">
        <v>72.941</v>
      </c>
      <c r="C1658" s="88" t="b">
        <f aca="false">FALSE()</f>
        <v>0</v>
      </c>
      <c r="D1658" s="88" t="b">
        <f aca="false">FALSE()</f>
        <v>0</v>
      </c>
      <c r="E1658" s="0" t="n">
        <v>-0.901591391946425</v>
      </c>
      <c r="F1658" s="0" t="n">
        <v>-1.25152525453358</v>
      </c>
      <c r="G1658" s="0" t="n">
        <v>-1.32549139194643</v>
      </c>
      <c r="H1658" s="0" t="n">
        <v>-1.78477718161083</v>
      </c>
      <c r="I1658" s="0" t="n">
        <v>0.282600000000002</v>
      </c>
      <c r="J1658" s="87"/>
      <c r="K1658" s="87"/>
      <c r="L1658" s="89" t="s">
        <v>326</v>
      </c>
      <c r="M1658" s="88" t="b">
        <f aca="false">FALSE()</f>
        <v>0</v>
      </c>
      <c r="N1658" s="0" t="n">
        <v>0</v>
      </c>
      <c r="O1658" s="0" t="n">
        <v>72.0394086080536</v>
      </c>
      <c r="P1658" s="88" t="b">
        <f aca="false">FALSE()</f>
        <v>0</v>
      </c>
      <c r="Q1658" s="88" t="b">
        <f aca="false">FALSE()</f>
        <v>0</v>
      </c>
      <c r="R1658" s="0" t="n">
        <v>0.0254</v>
      </c>
      <c r="T1658" s="0" t="n">
        <v>73.15295</v>
      </c>
      <c r="U1658" s="0" t="n">
        <v>0</v>
      </c>
      <c r="V1658" s="0" t="n">
        <v>0.282600000000002</v>
      </c>
      <c r="W1658" s="0" t="n">
        <v>0</v>
      </c>
      <c r="X1658" s="0" t="n">
        <v>0.242582448273831</v>
      </c>
      <c r="Y1658" s="0" t="n">
        <v>1.16496474502145</v>
      </c>
      <c r="Z1658" s="0" t="n">
        <v>0.556770695973215</v>
      </c>
      <c r="AA1658" s="89" t="s">
        <v>327</v>
      </c>
      <c r="AB1658" s="0" t="n">
        <v>74.2664913919464</v>
      </c>
      <c r="AC1658" s="0" t="n">
        <v>-0.380677362391569</v>
      </c>
      <c r="AD1658" s="89" t="s">
        <v>98</v>
      </c>
      <c r="AE1658" s="0" t="n">
        <v>202512</v>
      </c>
      <c r="AF1658" s="90" t="n">
        <v>46008</v>
      </c>
      <c r="AG1658" s="0" t="n">
        <v>0.380677362391569</v>
      </c>
    </row>
    <row r="1659" customFormat="false" ht="15" hidden="false" customHeight="false" outlineLevel="0" collapsed="false">
      <c r="A1659" s="87" t="n">
        <v>46008.748125</v>
      </c>
      <c r="B1659" s="0" t="n">
        <v>72.941</v>
      </c>
      <c r="C1659" s="88" t="b">
        <f aca="false">FALSE()</f>
        <v>0</v>
      </c>
      <c r="D1659" s="88" t="b">
        <f aca="false">FALSE()</f>
        <v>0</v>
      </c>
      <c r="E1659" s="0" t="n">
        <v>-0.919113470383152</v>
      </c>
      <c r="F1659" s="0" t="n">
        <v>-1.27615856050257</v>
      </c>
      <c r="G1659" s="0" t="n">
        <v>-1.31475347038317</v>
      </c>
      <c r="H1659" s="0" t="n">
        <v>-1.77057454666803</v>
      </c>
      <c r="I1659" s="0" t="n">
        <v>0</v>
      </c>
      <c r="J1659" s="87"/>
      <c r="K1659" s="87"/>
      <c r="L1659" s="89" t="s">
        <v>326</v>
      </c>
      <c r="M1659" s="88" t="b">
        <f aca="false">FALSE()</f>
        <v>0</v>
      </c>
      <c r="N1659" s="0" t="n">
        <v>0</v>
      </c>
      <c r="O1659" s="0" t="n">
        <v>72.0218865296169</v>
      </c>
      <c r="P1659" s="88" t="b">
        <f aca="false">FALSE()</f>
        <v>0</v>
      </c>
      <c r="Q1659" s="88" t="b">
        <f aca="false">FALSE()</f>
        <v>0</v>
      </c>
      <c r="R1659" s="0" t="n">
        <v>0.0236</v>
      </c>
      <c r="T1659" s="0" t="n">
        <v>73.13882</v>
      </c>
      <c r="U1659" s="0" t="n">
        <v>0</v>
      </c>
      <c r="V1659" s="0" t="n">
        <v>0</v>
      </c>
      <c r="W1659" s="0" t="n">
        <v>-0.0141300000000001</v>
      </c>
      <c r="X1659" s="0" t="n">
        <v>0.233308327958383</v>
      </c>
      <c r="Y1659" s="0" t="n">
        <v>0.0605636332129583</v>
      </c>
      <c r="Z1659" s="0" t="n">
        <v>0.558466735191583</v>
      </c>
      <c r="AA1659" s="89" t="s">
        <v>327</v>
      </c>
      <c r="AB1659" s="0" t="n">
        <v>74.2557534703832</v>
      </c>
      <c r="AC1659" s="0" t="n">
        <v>-0.354219844324559</v>
      </c>
      <c r="AD1659" s="89" t="s">
        <v>98</v>
      </c>
      <c r="AE1659" s="0" t="n">
        <v>202512</v>
      </c>
      <c r="AF1659" s="90" t="n">
        <v>46008</v>
      </c>
      <c r="AG1659" s="0" t="n">
        <v>0.354219844324559</v>
      </c>
    </row>
    <row r="1660" customFormat="false" ht="15" hidden="false" customHeight="false" outlineLevel="0" collapsed="false">
      <c r="A1660" s="87" t="n">
        <v>46008.7585763889</v>
      </c>
      <c r="B1660" s="0" t="n">
        <v>72.941</v>
      </c>
      <c r="C1660" s="88" t="b">
        <f aca="false">FALSE()</f>
        <v>0</v>
      </c>
      <c r="D1660" s="88" t="b">
        <f aca="false">FALSE()</f>
        <v>0</v>
      </c>
      <c r="E1660" s="0" t="n">
        <v>-0.921264483568265</v>
      </c>
      <c r="F1660" s="0" t="n">
        <v>-1.27918337517093</v>
      </c>
      <c r="G1660" s="0" t="n">
        <v>-1.23212448356826</v>
      </c>
      <c r="H1660" s="0" t="n">
        <v>-1.6611467996622</v>
      </c>
      <c r="I1660" s="0" t="n">
        <v>0</v>
      </c>
      <c r="J1660" s="87"/>
      <c r="K1660" s="87"/>
      <c r="L1660" s="89" t="s">
        <v>326</v>
      </c>
      <c r="M1660" s="88" t="b">
        <f aca="false">FALSE()</f>
        <v>0</v>
      </c>
      <c r="N1660" s="0" t="n">
        <v>0</v>
      </c>
      <c r="O1660" s="0" t="n">
        <v>72.0197355164317</v>
      </c>
      <c r="P1660" s="88" t="b">
        <f aca="false">FALSE()</f>
        <v>0</v>
      </c>
      <c r="Q1660" s="88" t="b">
        <f aca="false">FALSE()</f>
        <v>0</v>
      </c>
      <c r="R1660" s="0" t="n">
        <v>0.0192</v>
      </c>
      <c r="T1660" s="0" t="n">
        <v>73.09643</v>
      </c>
      <c r="U1660" s="0" t="n">
        <v>0</v>
      </c>
      <c r="V1660" s="0" t="n">
        <v>0</v>
      </c>
      <c r="W1660" s="0" t="n">
        <v>-0.0423899999999996</v>
      </c>
      <c r="X1660" s="0" t="n">
        <v>0.189573843132433</v>
      </c>
      <c r="Y1660" s="0" t="n">
        <v>0.223606797749976</v>
      </c>
      <c r="Z1660" s="0" t="n">
        <v>0.538347241784131</v>
      </c>
      <c r="AA1660" s="89" t="s">
        <v>327</v>
      </c>
      <c r="AB1660" s="0" t="n">
        <v>74.1731244835683</v>
      </c>
      <c r="AC1660" s="0" t="n">
        <v>-0.288716998873973</v>
      </c>
      <c r="AD1660" s="89" t="s">
        <v>98</v>
      </c>
      <c r="AE1660" s="0" t="n">
        <v>202512</v>
      </c>
      <c r="AF1660" s="90" t="n">
        <v>46008</v>
      </c>
      <c r="AG1660" s="0" t="n">
        <v>0.288716998873973</v>
      </c>
    </row>
    <row r="1661" customFormat="false" ht="15" hidden="false" customHeight="false" outlineLevel="0" collapsed="false">
      <c r="A1661" s="87" t="n">
        <v>46008.7686689815</v>
      </c>
      <c r="B1661" s="0" t="n">
        <v>72.941</v>
      </c>
      <c r="C1661" s="88" t="b">
        <f aca="false">FALSE()</f>
        <v>0</v>
      </c>
      <c r="D1661" s="88" t="b">
        <f aca="false">FALSE()</f>
        <v>0</v>
      </c>
      <c r="E1661" s="0" t="n">
        <v>-0.876173162768524</v>
      </c>
      <c r="F1661" s="0" t="n">
        <v>-1.21581248609323</v>
      </c>
      <c r="G1661" s="0" t="n">
        <v>-1.0739931627685</v>
      </c>
      <c r="H1661" s="0" t="n">
        <v>-1.45104811454438</v>
      </c>
      <c r="I1661" s="0" t="n">
        <v>0</v>
      </c>
      <c r="J1661" s="87"/>
      <c r="K1661" s="87"/>
      <c r="L1661" s="89" t="s">
        <v>326</v>
      </c>
      <c r="M1661" s="88" t="b">
        <f aca="false">FALSE()</f>
        <v>0</v>
      </c>
      <c r="N1661" s="0" t="n">
        <v>0</v>
      </c>
      <c r="O1661" s="0" t="n">
        <v>72.0648268372315</v>
      </c>
      <c r="P1661" s="88" t="b">
        <f aca="false">FALSE()</f>
        <v>0</v>
      </c>
      <c r="Q1661" s="88" t="b">
        <f aca="false">FALSE()</f>
        <v>0</v>
      </c>
      <c r="R1661" s="0" t="n">
        <v>0.0135</v>
      </c>
      <c r="T1661" s="0" t="n">
        <v>73.03991</v>
      </c>
      <c r="U1661" s="0" t="n">
        <v>0</v>
      </c>
      <c r="V1661" s="0" t="n">
        <v>0</v>
      </c>
      <c r="W1661" s="0" t="n">
        <v>-0.0565199999999997</v>
      </c>
      <c r="X1661" s="0" t="n">
        <v>0.173964889379559</v>
      </c>
      <c r="Y1661" s="0" t="n">
        <v>0.324893144826963</v>
      </c>
      <c r="Z1661" s="0" t="n">
        <v>0.48754158138426</v>
      </c>
      <c r="AA1661" s="89" t="s">
        <v>327</v>
      </c>
      <c r="AB1661" s="0" t="n">
        <v>74.0149931627685</v>
      </c>
      <c r="AC1661" s="0" t="n">
        <v>-0.202875003439004</v>
      </c>
      <c r="AD1661" s="89" t="s">
        <v>98</v>
      </c>
      <c r="AE1661" s="0" t="n">
        <v>202512</v>
      </c>
      <c r="AF1661" s="90" t="n">
        <v>46008</v>
      </c>
      <c r="AG1661" s="0" t="n">
        <v>0.202875003439004</v>
      </c>
    </row>
    <row r="1662" customFormat="false" ht="15" hidden="false" customHeight="false" outlineLevel="0" collapsed="false">
      <c r="A1662" s="87" t="n">
        <v>46008.7791203704</v>
      </c>
      <c r="B1662" s="0" t="n">
        <v>72.941</v>
      </c>
      <c r="C1662" s="88" t="b">
        <f aca="false">FALSE()</f>
        <v>0</v>
      </c>
      <c r="D1662" s="88" t="b">
        <f aca="false">FALSE()</f>
        <v>0</v>
      </c>
      <c r="E1662" s="0" t="n">
        <v>-0.803424517180019</v>
      </c>
      <c r="F1662" s="0" t="n">
        <v>-1.11373928469686</v>
      </c>
      <c r="G1662" s="0" t="n">
        <v>-0.888204517180014</v>
      </c>
      <c r="H1662" s="0" t="n">
        <v>-1.20305307769276</v>
      </c>
      <c r="I1662" s="0" t="n">
        <v>0</v>
      </c>
      <c r="J1662" s="87"/>
      <c r="K1662" s="87"/>
      <c r="L1662" s="89" t="s">
        <v>326</v>
      </c>
      <c r="M1662" s="88" t="b">
        <f aca="false">FALSE()</f>
        <v>0</v>
      </c>
      <c r="N1662" s="0" t="n">
        <v>0</v>
      </c>
      <c r="O1662" s="0" t="n">
        <v>72.13757548282</v>
      </c>
      <c r="P1662" s="88" t="b">
        <f aca="false">FALSE()</f>
        <v>0</v>
      </c>
      <c r="Q1662" s="88" t="b">
        <f aca="false">FALSE()</f>
        <v>0</v>
      </c>
      <c r="R1662" s="0" t="n">
        <v>0.0067</v>
      </c>
      <c r="T1662" s="0" t="n">
        <v>72.98339</v>
      </c>
      <c r="U1662" s="0" t="n">
        <v>0</v>
      </c>
      <c r="V1662" s="0" t="n">
        <v>0</v>
      </c>
      <c r="W1662" s="0" t="n">
        <v>-0.0565199999999997</v>
      </c>
      <c r="X1662" s="0" t="n">
        <v>0.173964889379559</v>
      </c>
      <c r="Y1662" s="0" t="n">
        <v>0.324893144826963</v>
      </c>
      <c r="Z1662" s="0" t="n">
        <v>0.422907258590008</v>
      </c>
      <c r="AA1662" s="89" t="s">
        <v>327</v>
      </c>
      <c r="AB1662" s="0" t="n">
        <v>73.82920451718</v>
      </c>
      <c r="AC1662" s="0" t="n">
        <v>-0.100234742107117</v>
      </c>
      <c r="AD1662" s="89" t="s">
        <v>98</v>
      </c>
      <c r="AE1662" s="0" t="n">
        <v>202512</v>
      </c>
      <c r="AF1662" s="90" t="n">
        <v>46008</v>
      </c>
      <c r="AG1662" s="0" t="n">
        <v>0.100234742107117</v>
      </c>
    </row>
    <row r="1663" customFormat="false" ht="15" hidden="false" customHeight="false" outlineLevel="0" collapsed="false">
      <c r="A1663" s="87" t="n">
        <v>46008.779212963</v>
      </c>
      <c r="B1663" s="0" t="n">
        <v>72.941</v>
      </c>
      <c r="C1663" s="88" t="b">
        <f aca="false">FALSE()</f>
        <v>0</v>
      </c>
      <c r="D1663" s="88" t="b">
        <f aca="false">FALSE()</f>
        <v>0</v>
      </c>
      <c r="E1663" s="0" t="n">
        <v>-0.756074883508504</v>
      </c>
      <c r="F1663" s="0" t="n">
        <v>-1.04741382260681</v>
      </c>
      <c r="G1663" s="0" t="n">
        <v>-0.756074883508504</v>
      </c>
      <c r="H1663" s="0" t="n">
        <v>-1.02592251416168</v>
      </c>
      <c r="I1663" s="0" t="n">
        <v>0</v>
      </c>
      <c r="J1663" s="87"/>
      <c r="K1663" s="87"/>
      <c r="L1663" s="89" t="s">
        <v>326</v>
      </c>
      <c r="M1663" s="88" t="b">
        <f aca="false">FALSE()</f>
        <v>0</v>
      </c>
      <c r="N1663" s="0" t="n">
        <v>0</v>
      </c>
      <c r="O1663" s="0" t="n">
        <v>72.1849251164915</v>
      </c>
      <c r="P1663" s="88" t="b">
        <f aca="false">FALSE()</f>
        <v>0</v>
      </c>
      <c r="Q1663" s="88" t="b">
        <f aca="false">FALSE()</f>
        <v>0</v>
      </c>
      <c r="R1663" s="0" t="n">
        <v>0</v>
      </c>
      <c r="T1663" s="0" t="n">
        <v>72.941</v>
      </c>
      <c r="U1663" s="0" t="n">
        <v>0</v>
      </c>
      <c r="V1663" s="0" t="n">
        <v>0</v>
      </c>
      <c r="W1663" s="0" t="n">
        <v>-0.0423899999999996</v>
      </c>
      <c r="X1663" s="0" t="n">
        <v>0.165926597277864</v>
      </c>
      <c r="Y1663" s="0" t="n">
        <v>0.255474412755011</v>
      </c>
      <c r="Z1663" s="0" t="n">
        <v>0.378037441754251</v>
      </c>
      <c r="AA1663" s="89" t="s">
        <v>327</v>
      </c>
      <c r="AB1663" s="0" t="n">
        <v>73.6970748835085</v>
      </c>
      <c r="AC1663" s="0" t="n">
        <v>0</v>
      </c>
      <c r="AD1663" s="89" t="s">
        <v>98</v>
      </c>
      <c r="AE1663" s="0" t="n">
        <v>202512</v>
      </c>
      <c r="AF1663" s="90" t="n">
        <v>46008</v>
      </c>
      <c r="AG1663" s="0" t="n">
        <v>0</v>
      </c>
    </row>
    <row r="1664" customFormat="false" ht="15" hidden="false" customHeight="false" outlineLevel="0" collapsed="false">
      <c r="A1664" s="87" t="n">
        <v>46008.7795601852</v>
      </c>
      <c r="B1664" s="0" t="n">
        <v>72.941</v>
      </c>
      <c r="C1664" s="88" t="b">
        <f aca="false">FALSE()</f>
        <v>0</v>
      </c>
      <c r="D1664" s="88" t="b">
        <f aca="false">FALSE()</f>
        <v>0</v>
      </c>
      <c r="E1664" s="0" t="n">
        <v>-0.736097365797889</v>
      </c>
      <c r="F1664" s="0" t="n">
        <v>-1.01945621272705</v>
      </c>
      <c r="G1664" s="0" t="n">
        <v>-0.679577365797911</v>
      </c>
      <c r="H1664" s="0" t="n">
        <v>-0.923080733829757</v>
      </c>
      <c r="I1664" s="0" t="n">
        <v>0</v>
      </c>
      <c r="J1664" s="87"/>
      <c r="K1664" s="87"/>
      <c r="L1664" s="89" t="s">
        <v>326</v>
      </c>
      <c r="M1664" s="88" t="b">
        <f aca="false">FALSE()</f>
        <v>0</v>
      </c>
      <c r="N1664" s="0" t="n">
        <v>0</v>
      </c>
      <c r="O1664" s="0" t="n">
        <v>72.2049026342021</v>
      </c>
      <c r="P1664" s="88" t="b">
        <f aca="false">FALSE()</f>
        <v>0</v>
      </c>
      <c r="Q1664" s="88" t="b">
        <f aca="false">FALSE()</f>
        <v>0</v>
      </c>
      <c r="R1664" s="0" t="n">
        <v>0.0053</v>
      </c>
      <c r="T1664" s="0" t="n">
        <v>72.91274</v>
      </c>
      <c r="U1664" s="0" t="n">
        <v>0</v>
      </c>
      <c r="V1664" s="0" t="n">
        <v>0</v>
      </c>
      <c r="W1664" s="0" t="n">
        <v>-0.0282600000000002</v>
      </c>
      <c r="X1664" s="0" t="n">
        <v>0.156138266660642</v>
      </c>
      <c r="Y1664" s="0" t="n">
        <v>0.180993427200148</v>
      </c>
      <c r="Z1664" s="0" t="n">
        <v>0.353918682898951</v>
      </c>
      <c r="AA1664" s="89" t="s">
        <v>327</v>
      </c>
      <c r="AB1664" s="0" t="n">
        <v>73.6205773657979</v>
      </c>
      <c r="AC1664" s="0" t="n">
        <v>0.0798488505000949</v>
      </c>
      <c r="AD1664" s="89" t="s">
        <v>98</v>
      </c>
      <c r="AE1664" s="0" t="n">
        <v>202512</v>
      </c>
      <c r="AF1664" s="90" t="n">
        <v>46008</v>
      </c>
      <c r="AG1664" s="0" t="n">
        <v>0.0798488505000949</v>
      </c>
    </row>
    <row r="1665" customFormat="false" ht="15" hidden="false" customHeight="false" outlineLevel="0" collapsed="false">
      <c r="A1665" s="87" t="n">
        <v>46008.7900115741</v>
      </c>
      <c r="B1665" s="0" t="n">
        <v>73.2236</v>
      </c>
      <c r="C1665" s="88" t="b">
        <f aca="false">FALSE()</f>
        <v>0</v>
      </c>
      <c r="D1665" s="88" t="b">
        <f aca="false">FALSE()</f>
        <v>0</v>
      </c>
      <c r="E1665" s="0" t="n">
        <v>-0.993114835167091</v>
      </c>
      <c r="F1665" s="0" t="n">
        <v>-1.3749247743536</v>
      </c>
      <c r="G1665" s="0" t="n">
        <v>-0.343134835167092</v>
      </c>
      <c r="H1665" s="0" t="n">
        <v>-0.466426620585944</v>
      </c>
      <c r="I1665" s="0" t="n">
        <v>0.282600000000002</v>
      </c>
      <c r="J1665" s="87"/>
      <c r="K1665" s="87"/>
      <c r="L1665" s="89" t="s">
        <v>326</v>
      </c>
      <c r="M1665" s="88" t="b">
        <f aca="false">FALSE()</f>
        <v>0</v>
      </c>
      <c r="N1665" s="0" t="n">
        <v>0</v>
      </c>
      <c r="O1665" s="0" t="n">
        <v>72.2304851648329</v>
      </c>
      <c r="P1665" s="88" t="b">
        <f aca="false">FALSE()</f>
        <v>0</v>
      </c>
      <c r="Q1665" s="88" t="b">
        <f aca="false">FALSE()</f>
        <v>0</v>
      </c>
      <c r="R1665" s="0" t="n">
        <v>0.0649</v>
      </c>
      <c r="T1665" s="0" t="n">
        <v>72.89861</v>
      </c>
      <c r="U1665" s="0" t="n">
        <v>0</v>
      </c>
      <c r="V1665" s="0" t="n">
        <v>0.282600000000002</v>
      </c>
      <c r="W1665" s="0" t="n">
        <v>-0.0141300000000001</v>
      </c>
      <c r="X1665" s="0" t="n">
        <v>0.170917983101161</v>
      </c>
      <c r="Y1665" s="0" t="n">
        <v>1.73609584325821</v>
      </c>
      <c r="Z1665" s="0" t="n">
        <v>0.334062417583547</v>
      </c>
      <c r="AA1665" s="89" t="s">
        <v>327</v>
      </c>
      <c r="AB1665" s="0" t="n">
        <v>73.5667348351671</v>
      </c>
      <c r="AC1665" s="0" t="n">
        <v>0.972842148335113</v>
      </c>
      <c r="AD1665" s="89" t="s">
        <v>98</v>
      </c>
      <c r="AE1665" s="0" t="n">
        <v>202512</v>
      </c>
      <c r="AF1665" s="90" t="n">
        <v>46008</v>
      </c>
      <c r="AG1665" s="0" t="n">
        <v>0.972842148335113</v>
      </c>
    </row>
    <row r="1666" customFormat="false" ht="15" hidden="false" customHeight="false" outlineLevel="0" collapsed="false">
      <c r="A1666" s="87" t="n">
        <v>46008.800462963</v>
      </c>
      <c r="B1666" s="0" t="n">
        <v>73.5062</v>
      </c>
      <c r="C1666" s="88" t="b">
        <f aca="false">FALSE()</f>
        <v>0</v>
      </c>
      <c r="D1666" s="88" t="b">
        <f aca="false">FALSE()</f>
        <v>0</v>
      </c>
      <c r="E1666" s="0" t="n">
        <v>-1.27571483516709</v>
      </c>
      <c r="F1666" s="0" t="n">
        <v>-1.76617231942422</v>
      </c>
      <c r="G1666" s="0" t="n">
        <v>-0.0605348351670897</v>
      </c>
      <c r="H1666" s="0" t="n">
        <v>-0.0822856081661413</v>
      </c>
      <c r="I1666" s="0" t="n">
        <v>0.282600000000002</v>
      </c>
      <c r="J1666" s="87"/>
      <c r="K1666" s="87"/>
      <c r="L1666" s="89" t="s">
        <v>326</v>
      </c>
      <c r="M1666" s="88" t="b">
        <f aca="false">FALSE()</f>
        <v>0</v>
      </c>
      <c r="N1666" s="0" t="n">
        <v>0</v>
      </c>
      <c r="O1666" s="0" t="n">
        <v>72.2304851648329</v>
      </c>
      <c r="P1666" s="88" t="b">
        <f aca="false">FALSE()</f>
        <v>0</v>
      </c>
      <c r="Q1666" s="88" t="b">
        <f aca="false">FALSE()</f>
        <v>0</v>
      </c>
      <c r="R1666" s="0" t="n">
        <v>0.1213</v>
      </c>
      <c r="T1666" s="0" t="n">
        <v>72.89861</v>
      </c>
      <c r="U1666" s="0" t="n">
        <v>0</v>
      </c>
      <c r="V1666" s="0" t="n">
        <v>0.282600000000002</v>
      </c>
      <c r="W1666" s="0" t="n">
        <v>0</v>
      </c>
      <c r="X1666" s="0" t="n">
        <v>0.183375094446215</v>
      </c>
      <c r="Y1666" s="0" t="n">
        <v>1.54110350074224</v>
      </c>
      <c r="Z1666" s="0" t="n">
        <v>0.334062417583547</v>
      </c>
      <c r="AA1666" s="89" t="s">
        <v>327</v>
      </c>
      <c r="AB1666" s="0" t="n">
        <v>73.5667348351671</v>
      </c>
      <c r="AC1666" s="0" t="n">
        <v>1.81879184253957</v>
      </c>
      <c r="AD1666" s="89" t="s">
        <v>98</v>
      </c>
      <c r="AE1666" s="0" t="n">
        <v>202512</v>
      </c>
      <c r="AF1666" s="90" t="n">
        <v>46008</v>
      </c>
      <c r="AG1666" s="0" t="n">
        <v>1.81879184253957</v>
      </c>
    </row>
    <row r="1667" customFormat="false" ht="15" hidden="false" customHeight="false" outlineLevel="0" collapsed="false">
      <c r="A1667" s="87" t="n">
        <v>46008.8109143519</v>
      </c>
      <c r="B1667" s="0" t="n">
        <v>73.5062</v>
      </c>
      <c r="C1667" s="88" t="b">
        <f aca="false">FALSE()</f>
        <v>0</v>
      </c>
      <c r="D1667" s="88" t="b">
        <f aca="false">FALSE()</f>
        <v>0</v>
      </c>
      <c r="E1667" s="0" t="n">
        <v>-1.30129736579789</v>
      </c>
      <c r="F1667" s="0" t="n">
        <v>-1.80222854449428</v>
      </c>
      <c r="G1667" s="0" t="n">
        <v>-0.114377365797907</v>
      </c>
      <c r="H1667" s="0" t="n">
        <v>-0.155360593315645</v>
      </c>
      <c r="I1667" s="0" t="n">
        <v>0</v>
      </c>
      <c r="J1667" s="87"/>
      <c r="K1667" s="87"/>
      <c r="L1667" s="89" t="s">
        <v>326</v>
      </c>
      <c r="M1667" s="88" t="b">
        <f aca="false">FALSE()</f>
        <v>0</v>
      </c>
      <c r="N1667" s="0" t="n">
        <v>0</v>
      </c>
      <c r="O1667" s="0" t="n">
        <v>72.2049026342021</v>
      </c>
      <c r="P1667" s="88" t="b">
        <f aca="false">FALSE()</f>
        <v>0</v>
      </c>
      <c r="Q1667" s="88" t="b">
        <f aca="false">FALSE()</f>
        <v>0</v>
      </c>
      <c r="R1667" s="0" t="n">
        <v>0.1118</v>
      </c>
      <c r="T1667" s="0" t="n">
        <v>72.91274</v>
      </c>
      <c r="U1667" s="0" t="n">
        <v>0</v>
      </c>
      <c r="V1667" s="0" t="n">
        <v>0</v>
      </c>
      <c r="W1667" s="0" t="n">
        <v>0.0141300000000001</v>
      </c>
      <c r="X1667" s="0" t="n">
        <v>0.170917983101161</v>
      </c>
      <c r="Y1667" s="0" t="n">
        <v>-0.0826712306313431</v>
      </c>
      <c r="Z1667" s="0" t="n">
        <v>0.353918682898951</v>
      </c>
      <c r="AA1667" s="89" t="s">
        <v>327</v>
      </c>
      <c r="AB1667" s="0" t="n">
        <v>73.6205773657979</v>
      </c>
      <c r="AC1667" s="0" t="n">
        <v>1.67682586050264</v>
      </c>
      <c r="AD1667" s="89" t="s">
        <v>98</v>
      </c>
      <c r="AE1667" s="0" t="n">
        <v>202512</v>
      </c>
      <c r="AF1667" s="90" t="n">
        <v>46008</v>
      </c>
      <c r="AG1667" s="0" t="n">
        <v>1.67682586050264</v>
      </c>
    </row>
    <row r="1668" customFormat="false" ht="15" hidden="false" customHeight="false" outlineLevel="0" collapsed="false">
      <c r="A1668" s="87" t="n">
        <v>46008.8205787037</v>
      </c>
      <c r="B1668" s="0" t="n">
        <v>73.5062</v>
      </c>
      <c r="C1668" s="88" t="b">
        <f aca="false">FALSE()</f>
        <v>0</v>
      </c>
      <c r="D1668" s="88" t="b">
        <f aca="false">FALSE()</f>
        <v>0</v>
      </c>
      <c r="E1668" s="0" t="n">
        <v>-1.32363864311066</v>
      </c>
      <c r="F1668" s="0" t="n">
        <v>-1.83373742664276</v>
      </c>
      <c r="G1668" s="0" t="n">
        <v>-0.164978643110629</v>
      </c>
      <c r="H1668" s="0" t="n">
        <v>-0.223939193249296</v>
      </c>
      <c r="I1668" s="0" t="n">
        <v>0</v>
      </c>
      <c r="J1668" s="87"/>
      <c r="K1668" s="87"/>
      <c r="L1668" s="89" t="s">
        <v>326</v>
      </c>
      <c r="M1668" s="88" t="b">
        <f aca="false">FALSE()</f>
        <v>0</v>
      </c>
      <c r="N1668" s="0" t="n">
        <v>0</v>
      </c>
      <c r="O1668" s="0" t="n">
        <v>72.1825613568894</v>
      </c>
      <c r="P1668" s="88" t="b">
        <f aca="false">FALSE()</f>
        <v>0</v>
      </c>
      <c r="Q1668" s="88" t="b">
        <f aca="false">FALSE()</f>
        <v>0</v>
      </c>
      <c r="R1668" s="0" t="n">
        <v>0.1038</v>
      </c>
      <c r="T1668" s="0" t="n">
        <v>72.92687</v>
      </c>
      <c r="U1668" s="0" t="n">
        <v>0</v>
      </c>
      <c r="V1668" s="0" t="n">
        <v>0</v>
      </c>
      <c r="W1668" s="0" t="n">
        <v>0.0141300000000001</v>
      </c>
      <c r="X1668" s="0" t="n">
        <v>0.170917983101161</v>
      </c>
      <c r="Y1668" s="0" t="n">
        <v>-0.0826712306313431</v>
      </c>
      <c r="Z1668" s="0" t="n">
        <v>0.372154321555324</v>
      </c>
      <c r="AA1668" s="89" t="s">
        <v>327</v>
      </c>
      <c r="AB1668" s="0" t="n">
        <v>73.6711786431106</v>
      </c>
      <c r="AC1668" s="0" t="n">
        <v>1.55669292668389</v>
      </c>
      <c r="AD1668" s="89" t="s">
        <v>98</v>
      </c>
      <c r="AE1668" s="0" t="n">
        <v>202512</v>
      </c>
      <c r="AF1668" s="90" t="n">
        <v>46008</v>
      </c>
      <c r="AG1668" s="0" t="n">
        <v>1.55669292668389</v>
      </c>
    </row>
    <row r="1669" customFormat="false" ht="15" hidden="false" customHeight="false" outlineLevel="0" collapsed="false">
      <c r="A1669" s="87" t="n">
        <v>46008.8310300926</v>
      </c>
      <c r="B1669" s="0" t="n">
        <v>73.7888</v>
      </c>
      <c r="C1669" s="88" t="b">
        <f aca="false">FALSE()</f>
        <v>0</v>
      </c>
      <c r="D1669" s="88" t="b">
        <f aca="false">FALSE()</f>
        <v>0</v>
      </c>
      <c r="E1669" s="0" t="n">
        <v>-1.66342963824586</v>
      </c>
      <c r="F1669" s="0" t="n">
        <v>-2.30630308018207</v>
      </c>
      <c r="G1669" s="0" t="n">
        <v>0.0039103617541371</v>
      </c>
      <c r="H1669" s="0" t="n">
        <v>0.0052996782583927</v>
      </c>
      <c r="I1669" s="0" t="n">
        <v>0.282599999999988</v>
      </c>
      <c r="J1669" s="87" t="n">
        <v>46008.9553703704</v>
      </c>
      <c r="K1669" s="87" t="n">
        <v>46008.8310300926</v>
      </c>
      <c r="L1669" s="89" t="s">
        <v>151</v>
      </c>
      <c r="M1669" s="88" t="b">
        <f aca="false">TRUE()</f>
        <v>1</v>
      </c>
      <c r="N1669" s="0" t="n">
        <v>0</v>
      </c>
      <c r="O1669" s="0" t="n">
        <v>72.1253703617541</v>
      </c>
      <c r="P1669" s="88" t="b">
        <f aca="false">FALSE()</f>
        <v>0</v>
      </c>
      <c r="Q1669" s="88" t="b">
        <f aca="false">FALSE()</f>
        <v>0</v>
      </c>
      <c r="R1669" s="0" t="n">
        <v>0.1911</v>
      </c>
      <c r="S1669" s="0" t="n">
        <v>2.00942528793618</v>
      </c>
      <c r="T1669" s="0" t="n">
        <v>72.95513</v>
      </c>
      <c r="U1669" s="0" t="n">
        <v>1</v>
      </c>
      <c r="V1669" s="0" t="n">
        <v>0.282599999999988</v>
      </c>
      <c r="W1669" s="0" t="n">
        <v>0.0282599999999995</v>
      </c>
      <c r="X1669" s="0" t="n">
        <v>0.181068397661157</v>
      </c>
      <c r="Y1669" s="0" t="n">
        <v>1.40466256555685</v>
      </c>
      <c r="Z1669" s="0" t="n">
        <v>0.414879819122927</v>
      </c>
      <c r="AA1669" s="89" t="s">
        <v>155</v>
      </c>
      <c r="AB1669" s="0" t="n">
        <v>73.7848896382459</v>
      </c>
      <c r="AC1669" s="0" t="n">
        <v>2.00942528793618</v>
      </c>
      <c r="AD1669" s="89" t="s">
        <v>98</v>
      </c>
      <c r="AE1669" s="0" t="n">
        <v>202512</v>
      </c>
      <c r="AF1669" s="90" t="n">
        <v>46008</v>
      </c>
      <c r="AG1669" s="0" t="n">
        <v>2.00942528793618</v>
      </c>
    </row>
    <row r="1670" customFormat="false" ht="15" hidden="false" customHeight="false" outlineLevel="0" collapsed="false">
      <c r="A1670" s="87" t="n">
        <v>46008.8414814815</v>
      </c>
      <c r="B1670" s="0" t="n">
        <v>73.7888</v>
      </c>
      <c r="C1670" s="88" t="b">
        <f aca="false">FALSE()</f>
        <v>0</v>
      </c>
      <c r="D1670" s="88" t="b">
        <f aca="false">FALSE()</f>
        <v>0</v>
      </c>
      <c r="E1670" s="0" t="n">
        <v>-1.70889296788701</v>
      </c>
      <c r="F1670" s="0" t="n">
        <v>-2.37083125970968</v>
      </c>
      <c r="G1670" s="0" t="n">
        <v>-0.0980729678870204</v>
      </c>
      <c r="H1670" s="0" t="n">
        <v>-0.132733953877904</v>
      </c>
      <c r="I1670" s="0" t="n">
        <v>0</v>
      </c>
      <c r="J1670" s="87"/>
      <c r="K1670" s="87" t="n">
        <v>46008.8310300926</v>
      </c>
      <c r="L1670" s="89" t="s">
        <v>326</v>
      </c>
      <c r="M1670" s="88" t="b">
        <f aca="false">FALSE()</f>
        <v>0</v>
      </c>
      <c r="N1670" s="0" t="n">
        <v>0</v>
      </c>
      <c r="O1670" s="0" t="n">
        <v>72.079907032113</v>
      </c>
      <c r="P1670" s="88" t="b">
        <f aca="false">FALSE()</f>
        <v>0</v>
      </c>
      <c r="Q1670" s="88" t="b">
        <f aca="false">FALSE()</f>
        <v>0</v>
      </c>
      <c r="R1670" s="0" t="n">
        <v>0.2331</v>
      </c>
      <c r="S1670" s="0" t="n">
        <v>1.8961627638122</v>
      </c>
      <c r="T1670" s="0" t="n">
        <v>72.98339</v>
      </c>
      <c r="U1670" s="0" t="n">
        <v>2</v>
      </c>
      <c r="V1670" s="0" t="n">
        <v>0</v>
      </c>
      <c r="W1670" s="0" t="n">
        <v>0.0282599999999995</v>
      </c>
      <c r="X1670" s="0" t="n">
        <v>0.181068397661157</v>
      </c>
      <c r="Y1670" s="0" t="n">
        <v>-0.156073618395209</v>
      </c>
      <c r="Z1670" s="0" t="n">
        <v>0.451741483943509</v>
      </c>
      <c r="AA1670" s="89" t="s">
        <v>154</v>
      </c>
      <c r="AB1670" s="0" t="n">
        <v>73.886872967887</v>
      </c>
      <c r="AC1670" s="0" t="n">
        <v>1.78290023968822</v>
      </c>
      <c r="AD1670" s="89" t="s">
        <v>98</v>
      </c>
      <c r="AE1670" s="0" t="n">
        <v>202512</v>
      </c>
      <c r="AF1670" s="90" t="n">
        <v>46008</v>
      </c>
      <c r="AG1670" s="0" t="n">
        <v>1.78290023968822</v>
      </c>
    </row>
    <row r="1671" customFormat="false" ht="15" hidden="false" customHeight="false" outlineLevel="0" collapsed="false">
      <c r="A1671" s="87" t="n">
        <v>46008.8519212963</v>
      </c>
      <c r="B1671" s="0" t="n">
        <v>73.7888</v>
      </c>
      <c r="C1671" s="88" t="b">
        <f aca="false">FALSE()</f>
        <v>0</v>
      </c>
      <c r="D1671" s="88" t="b">
        <f aca="false">FALSE()</f>
        <v>0</v>
      </c>
      <c r="E1671" s="0" t="n">
        <v>-1.73508098054268</v>
      </c>
      <c r="F1671" s="0" t="n">
        <v>-2.40803806403683</v>
      </c>
      <c r="G1671" s="0" t="n">
        <v>-0.209040980542682</v>
      </c>
      <c r="H1671" s="0" t="n">
        <v>-0.282496053631683</v>
      </c>
      <c r="I1671" s="0" t="n">
        <v>0</v>
      </c>
      <c r="J1671" s="87"/>
      <c r="K1671" s="87" t="n">
        <v>46008.8310300926</v>
      </c>
      <c r="L1671" s="89" t="s">
        <v>326</v>
      </c>
      <c r="M1671" s="88" t="b">
        <f aca="false">FALSE()</f>
        <v>0</v>
      </c>
      <c r="N1671" s="0" t="n">
        <v>0</v>
      </c>
      <c r="O1671" s="0" t="n">
        <v>72.0537190194573</v>
      </c>
      <c r="P1671" s="88" t="b">
        <f aca="false">FALSE()</f>
        <v>0</v>
      </c>
      <c r="Q1671" s="88" t="b">
        <f aca="false">FALSE()</f>
        <v>0</v>
      </c>
      <c r="R1671" s="0" t="n">
        <v>0.2761</v>
      </c>
      <c r="S1671" s="0" t="n">
        <v>1.78740901214162</v>
      </c>
      <c r="T1671" s="0" t="n">
        <v>73.02578</v>
      </c>
      <c r="U1671" s="0" t="n">
        <v>3</v>
      </c>
      <c r="V1671" s="0" t="n">
        <v>0</v>
      </c>
      <c r="W1671" s="0" t="n">
        <v>0.0423899999999996</v>
      </c>
      <c r="X1671" s="0" t="n">
        <v>0.165926597277864</v>
      </c>
      <c r="Y1671" s="0" t="n">
        <v>-0.255474412755011</v>
      </c>
      <c r="Z1671" s="0" t="n">
        <v>0.486030490271337</v>
      </c>
      <c r="AA1671" s="89" t="s">
        <v>153</v>
      </c>
      <c r="AB1671" s="0" t="n">
        <v>73.9978409805427</v>
      </c>
      <c r="AC1671" s="0" t="n">
        <v>1.56990150880046</v>
      </c>
      <c r="AD1671" s="89" t="s">
        <v>98</v>
      </c>
      <c r="AE1671" s="0" t="n">
        <v>202512</v>
      </c>
      <c r="AF1671" s="90" t="n">
        <v>46008</v>
      </c>
      <c r="AG1671" s="0" t="n">
        <v>1.56990150880046</v>
      </c>
    </row>
    <row r="1672" customFormat="false" ht="15" hidden="false" customHeight="false" outlineLevel="0" collapsed="false">
      <c r="A1672" s="87" t="n">
        <v>46008.862025463</v>
      </c>
      <c r="B1672" s="0" t="n">
        <v>73.7888</v>
      </c>
      <c r="C1672" s="88" t="b">
        <f aca="false">FALSE()</f>
        <v>0</v>
      </c>
      <c r="D1672" s="88" t="b">
        <f aca="false">FALSE()</f>
        <v>0</v>
      </c>
      <c r="E1672" s="0" t="n">
        <v>-1.71922205985909</v>
      </c>
      <c r="F1672" s="0" t="n">
        <v>-2.38550316096902</v>
      </c>
      <c r="G1672" s="0" t="n">
        <v>-0.30622205985911</v>
      </c>
      <c r="H1672" s="0" t="n">
        <v>-0.413282905310052</v>
      </c>
      <c r="I1672" s="0" t="n">
        <v>0</v>
      </c>
      <c r="J1672" s="87"/>
      <c r="K1672" s="87" t="n">
        <v>46008.8310300926</v>
      </c>
      <c r="L1672" s="89" t="s">
        <v>326</v>
      </c>
      <c r="M1672" s="88" t="b">
        <f aca="false">FALSE()</f>
        <v>0</v>
      </c>
      <c r="N1672" s="0" t="n">
        <v>0</v>
      </c>
      <c r="O1672" s="0" t="n">
        <v>72.0695779401409</v>
      </c>
      <c r="P1672" s="88" t="b">
        <f aca="false">FALSE()</f>
        <v>0</v>
      </c>
      <c r="Q1672" s="88" t="b">
        <f aca="false">FALSE()</f>
        <v>0</v>
      </c>
      <c r="R1672" s="0" t="n">
        <v>0.3216</v>
      </c>
      <c r="S1672" s="0" t="n">
        <v>1.68936914702748</v>
      </c>
      <c r="T1672" s="0" t="n">
        <v>73.0823</v>
      </c>
      <c r="U1672" s="0" t="n">
        <v>4</v>
      </c>
      <c r="V1672" s="0" t="n">
        <v>0</v>
      </c>
      <c r="W1672" s="0" t="n">
        <v>0.0565199999999997</v>
      </c>
      <c r="X1672" s="0" t="n">
        <v>0.147841727604397</v>
      </c>
      <c r="Y1672" s="0" t="n">
        <v>-0.382300727378127</v>
      </c>
      <c r="Z1672" s="0" t="n">
        <v>0.50636102992955</v>
      </c>
      <c r="AA1672" s="89" t="s">
        <v>153</v>
      </c>
      <c r="AB1672" s="0" t="n">
        <v>74.0950220598591</v>
      </c>
      <c r="AC1672" s="0" t="n">
        <v>1.39524955168506</v>
      </c>
      <c r="AD1672" s="89" t="s">
        <v>98</v>
      </c>
      <c r="AE1672" s="0" t="n">
        <v>202512</v>
      </c>
      <c r="AF1672" s="90" t="n">
        <v>46008</v>
      </c>
      <c r="AG1672" s="0" t="n">
        <v>1.39524955168506</v>
      </c>
    </row>
    <row r="1673" customFormat="false" ht="15" hidden="false" customHeight="false" outlineLevel="0" collapsed="false">
      <c r="A1673" s="87" t="n">
        <v>46008.8724768519</v>
      </c>
      <c r="B1673" s="0" t="n">
        <v>73.7888</v>
      </c>
      <c r="C1673" s="88" t="b">
        <f aca="false">FALSE()</f>
        <v>0</v>
      </c>
      <c r="D1673" s="88" t="b">
        <f aca="false">FALSE()</f>
        <v>0</v>
      </c>
      <c r="E1673" s="0" t="n">
        <v>-1.63814210050558</v>
      </c>
      <c r="F1673" s="0" t="n">
        <v>-2.2704465187102</v>
      </c>
      <c r="G1673" s="0" t="n">
        <v>-0.366442100505594</v>
      </c>
      <c r="H1673" s="0" t="n">
        <v>-0.494155355880223</v>
      </c>
      <c r="I1673" s="0" t="n">
        <v>0</v>
      </c>
      <c r="J1673" s="87"/>
      <c r="K1673" s="87" t="n">
        <v>46008.8310300926</v>
      </c>
      <c r="L1673" s="89" t="s">
        <v>326</v>
      </c>
      <c r="M1673" s="88" t="b">
        <f aca="false">FALSE()</f>
        <v>0</v>
      </c>
      <c r="N1673" s="0" t="n">
        <v>0</v>
      </c>
      <c r="O1673" s="0" t="n">
        <v>72.1506578994944</v>
      </c>
      <c r="P1673" s="88" t="b">
        <f aca="false">FALSE()</f>
        <v>0</v>
      </c>
      <c r="Q1673" s="88" t="b">
        <f aca="false">FALSE()</f>
        <v>0</v>
      </c>
      <c r="R1673" s="0" t="n">
        <v>0.3703</v>
      </c>
      <c r="S1673" s="0" t="n">
        <v>1.60525367795596</v>
      </c>
      <c r="T1673" s="0" t="n">
        <v>73.15295</v>
      </c>
      <c r="U1673" s="0" t="n">
        <v>5</v>
      </c>
      <c r="V1673" s="0" t="n">
        <v>0</v>
      </c>
      <c r="W1673" s="0" t="n">
        <v>0.0706499999999998</v>
      </c>
      <c r="X1673" s="0" t="n">
        <v>0.125548344641039</v>
      </c>
      <c r="Y1673" s="0" t="n">
        <v>-0.562731433871138</v>
      </c>
      <c r="Z1673" s="0" t="n">
        <v>0.501146050252795</v>
      </c>
      <c r="AA1673" s="89" t="s">
        <v>153</v>
      </c>
      <c r="AB1673" s="0" t="n">
        <v>74.1552421005056</v>
      </c>
      <c r="AC1673" s="0" t="n">
        <v>1.26879180166989</v>
      </c>
      <c r="AD1673" s="89" t="s">
        <v>98</v>
      </c>
      <c r="AE1673" s="0" t="n">
        <v>202512</v>
      </c>
      <c r="AF1673" s="90" t="n">
        <v>46008</v>
      </c>
      <c r="AG1673" s="0" t="n">
        <v>1.26879180166989</v>
      </c>
    </row>
    <row r="1674" customFormat="false" ht="15" hidden="false" customHeight="false" outlineLevel="0" collapsed="false">
      <c r="A1674" s="87" t="n">
        <v>46008.8829282407</v>
      </c>
      <c r="B1674" s="0" t="n">
        <v>73.7888</v>
      </c>
      <c r="C1674" s="88" t="b">
        <f aca="false">FALSE()</f>
        <v>0</v>
      </c>
      <c r="D1674" s="88" t="b">
        <f aca="false">FALSE()</f>
        <v>0</v>
      </c>
      <c r="E1674" s="0" t="n">
        <v>-1.5355297930949</v>
      </c>
      <c r="F1674" s="0" t="n">
        <v>-2.12520455987354</v>
      </c>
      <c r="G1674" s="0" t="n">
        <v>-0.405129793094915</v>
      </c>
      <c r="H1674" s="0" t="n">
        <v>-0.546041696705786</v>
      </c>
      <c r="I1674" s="0" t="n">
        <v>0</v>
      </c>
      <c r="J1674" s="87"/>
      <c r="K1674" s="87" t="n">
        <v>46008.8310300926</v>
      </c>
      <c r="L1674" s="89" t="s">
        <v>326</v>
      </c>
      <c r="M1674" s="88" t="b">
        <f aca="false">FALSE()</f>
        <v>0</v>
      </c>
      <c r="N1674" s="0" t="n">
        <v>0</v>
      </c>
      <c r="O1674" s="0" t="n">
        <v>72.2532702069051</v>
      </c>
      <c r="P1674" s="88" t="b">
        <f aca="false">FALSE()</f>
        <v>0</v>
      </c>
      <c r="Q1674" s="88" t="b">
        <f aca="false">FALSE()</f>
        <v>0</v>
      </c>
      <c r="R1674" s="0" t="n">
        <v>0.4205</v>
      </c>
      <c r="S1674" s="0" t="n">
        <v>1.53187218913362</v>
      </c>
      <c r="T1674" s="0" t="n">
        <v>73.2236</v>
      </c>
      <c r="U1674" s="0" t="n">
        <v>6</v>
      </c>
      <c r="V1674" s="0" t="n">
        <v>0</v>
      </c>
      <c r="W1674" s="0" t="n">
        <v>0.0706499999999998</v>
      </c>
      <c r="X1674" s="0" t="n">
        <v>0.125548344641039</v>
      </c>
      <c r="Y1674" s="0" t="n">
        <v>-0.562731433871138</v>
      </c>
      <c r="Z1674" s="0" t="n">
        <v>0.485164896547455</v>
      </c>
      <c r="AA1674" s="89" t="s">
        <v>153</v>
      </c>
      <c r="AB1674" s="0" t="n">
        <v>74.1939297930949</v>
      </c>
      <c r="AC1674" s="0" t="n">
        <v>1.16496474502192</v>
      </c>
      <c r="AD1674" s="89" t="s">
        <v>98</v>
      </c>
      <c r="AE1674" s="0" t="n">
        <v>202512</v>
      </c>
      <c r="AF1674" s="90" t="n">
        <v>46008</v>
      </c>
      <c r="AG1674" s="0" t="n">
        <v>1.16496474502192</v>
      </c>
    </row>
    <row r="1675" customFormat="false" ht="15" hidden="false" customHeight="false" outlineLevel="0" collapsed="false">
      <c r="A1675" s="87" t="n">
        <v>46008.8933796296</v>
      </c>
      <c r="B1675" s="0" t="n">
        <v>74.0714</v>
      </c>
      <c r="C1675" s="88" t="b">
        <f aca="false">FALSE()</f>
        <v>0</v>
      </c>
      <c r="D1675" s="88" t="b">
        <f aca="false">TRUE()</f>
        <v>1</v>
      </c>
      <c r="E1675" s="0" t="n">
        <v>-1.71762783813611</v>
      </c>
      <c r="F1675" s="0" t="n">
        <v>-2.37392990968539</v>
      </c>
      <c r="G1675" s="0" t="n">
        <v>-0.191587838136115</v>
      </c>
      <c r="H1675" s="0" t="n">
        <v>-0.257985631488058</v>
      </c>
      <c r="I1675" s="0" t="n">
        <v>0.282600000000002</v>
      </c>
      <c r="J1675" s="87"/>
      <c r="K1675" s="87" t="n">
        <v>46008.8310300926</v>
      </c>
      <c r="L1675" s="89" t="s">
        <v>326</v>
      </c>
      <c r="M1675" s="88" t="b">
        <f aca="false">FALSE()</f>
        <v>0</v>
      </c>
      <c r="N1675" s="0" t="n">
        <v>0</v>
      </c>
      <c r="O1675" s="0" t="n">
        <v>72.3537721618639</v>
      </c>
      <c r="P1675" s="88" t="b">
        <f aca="false">FALSE()</f>
        <v>0</v>
      </c>
      <c r="Q1675" s="88" t="b">
        <f aca="false">FALSE()</f>
        <v>0</v>
      </c>
      <c r="R1675" s="0" t="n">
        <v>0.5066</v>
      </c>
      <c r="S1675" s="0" t="n">
        <v>1.54140531866829</v>
      </c>
      <c r="T1675" s="0" t="n">
        <v>73.30838</v>
      </c>
      <c r="U1675" s="0" t="n">
        <v>7</v>
      </c>
      <c r="V1675" s="0" t="n">
        <v>0.282600000000002</v>
      </c>
      <c r="W1675" s="0" t="n">
        <v>0.0847799999999999</v>
      </c>
      <c r="X1675" s="0" t="n">
        <v>0.132867878974408</v>
      </c>
      <c r="Y1675" s="0" t="n">
        <v>1.48884742894184</v>
      </c>
      <c r="Z1675" s="0" t="n">
        <v>0.47730391906806</v>
      </c>
      <c r="AA1675" s="89" t="s">
        <v>15</v>
      </c>
      <c r="AB1675" s="0" t="n">
        <v>74.2629878381361</v>
      </c>
      <c r="AC1675" s="0" t="n">
        <v>1.59860409587627</v>
      </c>
      <c r="AD1675" s="89" t="s">
        <v>98</v>
      </c>
      <c r="AE1675" s="0" t="n">
        <v>202512</v>
      </c>
      <c r="AF1675" s="90" t="n">
        <v>46008</v>
      </c>
      <c r="AG1675" s="0" t="n">
        <v>1.59860409587627</v>
      </c>
    </row>
    <row r="1676" customFormat="false" ht="15" hidden="false" customHeight="false" outlineLevel="0" collapsed="false">
      <c r="A1676" s="87" t="n">
        <v>46008.9034722222</v>
      </c>
      <c r="B1676" s="0" t="n">
        <v>74.0714</v>
      </c>
      <c r="C1676" s="88" t="b">
        <f aca="false">FALSE()</f>
        <v>0</v>
      </c>
      <c r="D1676" s="88" t="b">
        <f aca="false">TRUE()</f>
        <v>1</v>
      </c>
      <c r="E1676" s="0" t="n">
        <v>-1.58404614726361</v>
      </c>
      <c r="F1676" s="0" t="n">
        <v>-2.1852724138361</v>
      </c>
      <c r="G1676" s="0" t="n">
        <v>-0.227566147263602</v>
      </c>
      <c r="H1676" s="0" t="n">
        <v>-0.306284406182121</v>
      </c>
      <c r="I1676" s="0" t="n">
        <v>0</v>
      </c>
      <c r="J1676" s="87"/>
      <c r="K1676" s="87" t="n">
        <v>46008.8310300926</v>
      </c>
      <c r="L1676" s="89" t="s">
        <v>326</v>
      </c>
      <c r="M1676" s="88" t="b">
        <f aca="false">FALSE()</f>
        <v>0</v>
      </c>
      <c r="N1676" s="0" t="n">
        <v>0</v>
      </c>
      <c r="O1676" s="0" t="n">
        <v>72.4873538527364</v>
      </c>
      <c r="P1676" s="88" t="b">
        <f aca="false">FALSE()</f>
        <v>0</v>
      </c>
      <c r="Q1676" s="88" t="b">
        <f aca="false">FALSE()</f>
        <v>0</v>
      </c>
      <c r="R1676" s="0" t="n">
        <v>0.4998</v>
      </c>
      <c r="S1676" s="0" t="n">
        <v>1.53592202442335</v>
      </c>
      <c r="T1676" s="0" t="n">
        <v>73.39316</v>
      </c>
      <c r="U1676" s="0" t="n">
        <v>8</v>
      </c>
      <c r="V1676" s="0" t="n">
        <v>0</v>
      </c>
      <c r="W1676" s="0" t="n">
        <v>0.0847799999999999</v>
      </c>
      <c r="X1676" s="0" t="n">
        <v>0.132867878974408</v>
      </c>
      <c r="Y1676" s="0" t="n">
        <v>-0.638077469546494</v>
      </c>
      <c r="Z1676" s="0" t="n">
        <v>0.452903073631803</v>
      </c>
      <c r="AA1676" s="89" t="s">
        <v>15</v>
      </c>
      <c r="AB1676" s="0" t="n">
        <v>74.2989661472636</v>
      </c>
      <c r="AC1676" s="0" t="n">
        <v>1.4975389647088</v>
      </c>
      <c r="AD1676" s="89" t="s">
        <v>98</v>
      </c>
      <c r="AE1676" s="0" t="n">
        <v>202512</v>
      </c>
      <c r="AF1676" s="90" t="n">
        <v>46008</v>
      </c>
      <c r="AG1676" s="0" t="n">
        <v>1.4975389647088</v>
      </c>
    </row>
    <row r="1677" customFormat="false" ht="15" hidden="false" customHeight="false" outlineLevel="0" collapsed="false">
      <c r="A1677" s="87" t="n">
        <v>46008.9139236111</v>
      </c>
      <c r="B1677" s="0" t="n">
        <v>74.0714</v>
      </c>
      <c r="C1677" s="88" t="b">
        <f aca="false">FALSE()</f>
        <v>0</v>
      </c>
      <c r="D1677" s="88" t="b">
        <f aca="false">TRUE()</f>
        <v>1</v>
      </c>
      <c r="E1677" s="0" t="n">
        <v>-1.4922679346178</v>
      </c>
      <c r="F1677" s="0" t="n">
        <v>-2.05605646161972</v>
      </c>
      <c r="G1677" s="0" t="n">
        <v>-0.277087934617796</v>
      </c>
      <c r="H1677" s="0" t="n">
        <v>-0.372688056361641</v>
      </c>
      <c r="I1677" s="0" t="n">
        <v>0</v>
      </c>
      <c r="J1677" s="87"/>
      <c r="K1677" s="87" t="n">
        <v>46008.8310300926</v>
      </c>
      <c r="L1677" s="89" t="s">
        <v>326</v>
      </c>
      <c r="M1677" s="88" t="b">
        <f aca="false">FALSE()</f>
        <v>0</v>
      </c>
      <c r="N1677" s="0" t="n">
        <v>0</v>
      </c>
      <c r="O1677" s="0" t="n">
        <v>72.5791320653822</v>
      </c>
      <c r="P1677" s="88" t="b">
        <f aca="false">FALSE()</f>
        <v>0</v>
      </c>
      <c r="Q1677" s="88" t="b">
        <f aca="false">FALSE()</f>
        <v>0</v>
      </c>
      <c r="R1677" s="0" t="n">
        <v>0.4916</v>
      </c>
      <c r="S1677" s="0" t="n">
        <v>1.51788453445967</v>
      </c>
      <c r="T1677" s="0" t="n">
        <v>73.46381</v>
      </c>
      <c r="U1677" s="0" t="n">
        <v>9</v>
      </c>
      <c r="V1677" s="0" t="n">
        <v>0</v>
      </c>
      <c r="W1677" s="0" t="n">
        <v>0.0706499999999998</v>
      </c>
      <c r="X1677" s="0" t="n">
        <v>0.125548344641039</v>
      </c>
      <c r="Y1677" s="0" t="n">
        <v>-0.562731433871138</v>
      </c>
      <c r="Z1677" s="0" t="n">
        <v>0.442338967308897</v>
      </c>
      <c r="AA1677" s="89" t="s">
        <v>15</v>
      </c>
      <c r="AB1677" s="0" t="n">
        <v>74.3484879346178</v>
      </c>
      <c r="AC1677" s="0" t="n">
        <v>1.37358461475022</v>
      </c>
      <c r="AD1677" s="89" t="s">
        <v>98</v>
      </c>
      <c r="AE1677" s="0" t="n">
        <v>202512</v>
      </c>
      <c r="AF1677" s="90" t="n">
        <v>46008</v>
      </c>
      <c r="AG1677" s="0" t="n">
        <v>1.37358461475022</v>
      </c>
    </row>
    <row r="1678" customFormat="false" ht="15" hidden="false" customHeight="false" outlineLevel="0" collapsed="false">
      <c r="A1678" s="87" t="n">
        <v>46008.924375</v>
      </c>
      <c r="B1678" s="0" t="n">
        <v>74.0714</v>
      </c>
      <c r="C1678" s="88" t="b">
        <f aca="false">FALSE()</f>
        <v>0</v>
      </c>
      <c r="D1678" s="88" t="b">
        <f aca="false">TRUE()</f>
        <v>1</v>
      </c>
      <c r="E1678" s="0" t="n">
        <v>-1.43954078345456</v>
      </c>
      <c r="F1678" s="0" t="n">
        <v>-1.98196879300955</v>
      </c>
      <c r="G1678" s="0" t="n">
        <v>-0.337400783454541</v>
      </c>
      <c r="H1678" s="0" t="n">
        <v>-0.453442038981987</v>
      </c>
      <c r="I1678" s="0" t="n">
        <v>0</v>
      </c>
      <c r="J1678" s="87"/>
      <c r="K1678" s="87" t="n">
        <v>46008.8310300926</v>
      </c>
      <c r="L1678" s="89" t="s">
        <v>326</v>
      </c>
      <c r="M1678" s="88" t="b">
        <f aca="false">FALSE()</f>
        <v>0</v>
      </c>
      <c r="N1678" s="0" t="n">
        <v>0</v>
      </c>
      <c r="O1678" s="0" t="n">
        <v>72.6318592165454</v>
      </c>
      <c r="P1678" s="88" t="b">
        <f aca="false">FALSE()</f>
        <v>0</v>
      </c>
      <c r="Q1678" s="88" t="b">
        <f aca="false">FALSE()</f>
        <v>0</v>
      </c>
      <c r="R1678" s="0" t="n">
        <v>0.4827</v>
      </c>
      <c r="S1678" s="0" t="n">
        <v>1.49014517981633</v>
      </c>
      <c r="T1678" s="0" t="n">
        <v>73.52033</v>
      </c>
      <c r="U1678" s="0" t="n">
        <v>10</v>
      </c>
      <c r="V1678" s="0" t="n">
        <v>0</v>
      </c>
      <c r="W1678" s="0" t="n">
        <v>0.0565199999999997</v>
      </c>
      <c r="X1678" s="0" t="n">
        <v>0.115976592919705</v>
      </c>
      <c r="Y1678" s="0" t="n">
        <v>-0.487339717240448</v>
      </c>
      <c r="Z1678" s="0" t="n">
        <v>0.444235391727272</v>
      </c>
      <c r="AA1678" s="89" t="s">
        <v>15</v>
      </c>
      <c r="AB1678" s="0" t="n">
        <v>74.4088007834545</v>
      </c>
      <c r="AC1678" s="0" t="n">
        <v>1.24049098802629</v>
      </c>
      <c r="AD1678" s="89" t="s">
        <v>98</v>
      </c>
      <c r="AE1678" s="0" t="n">
        <v>202512</v>
      </c>
      <c r="AF1678" s="90" t="n">
        <v>46008</v>
      </c>
      <c r="AG1678" s="0" t="n">
        <v>1.24049098802629</v>
      </c>
    </row>
    <row r="1679" customFormat="false" ht="15" hidden="false" customHeight="false" outlineLevel="0" collapsed="false">
      <c r="A1679" s="87" t="n">
        <v>46008.9348263889</v>
      </c>
      <c r="B1679" s="0" t="n">
        <v>74.0714</v>
      </c>
      <c r="C1679" s="88" t="b">
        <f aca="false">FALSE()</f>
        <v>0</v>
      </c>
      <c r="D1679" s="88" t="b">
        <f aca="false">TRUE()</f>
        <v>1</v>
      </c>
      <c r="E1679" s="0" t="n">
        <v>-1.37159303081121</v>
      </c>
      <c r="F1679" s="0" t="n">
        <v>-1.88665291971478</v>
      </c>
      <c r="G1679" s="0" t="n">
        <v>-0.382493030811233</v>
      </c>
      <c r="H1679" s="0" t="n">
        <v>-0.513731405089786</v>
      </c>
      <c r="I1679" s="0" t="n">
        <v>0</v>
      </c>
      <c r="J1679" s="87"/>
      <c r="K1679" s="87" t="n">
        <v>46008.8310300926</v>
      </c>
      <c r="L1679" s="89" t="s">
        <v>326</v>
      </c>
      <c r="M1679" s="88" t="b">
        <f aca="false">FALSE()</f>
        <v>0</v>
      </c>
      <c r="N1679" s="0" t="n">
        <v>0</v>
      </c>
      <c r="O1679" s="0" t="n">
        <v>72.6998069691888</v>
      </c>
      <c r="P1679" s="88" t="b">
        <f aca="false">FALSE()</f>
        <v>0</v>
      </c>
      <c r="Q1679" s="88" t="b">
        <f aca="false">FALSE()</f>
        <v>0</v>
      </c>
      <c r="R1679" s="0" t="n">
        <v>0.4752</v>
      </c>
      <c r="S1679" s="0" t="n">
        <v>1.45720168946507</v>
      </c>
      <c r="T1679" s="0" t="n">
        <v>73.57685</v>
      </c>
      <c r="U1679" s="0" t="n">
        <v>11</v>
      </c>
      <c r="V1679" s="0" t="n">
        <v>0</v>
      </c>
      <c r="W1679" s="0" t="n">
        <v>0.0565199999999997</v>
      </c>
      <c r="X1679" s="0" t="n">
        <v>0.115976592919705</v>
      </c>
      <c r="Y1679" s="0" t="n">
        <v>-0.487339717240448</v>
      </c>
      <c r="Z1679" s="0" t="n">
        <v>0.438521515405609</v>
      </c>
      <c r="AA1679" s="89" t="s">
        <v>15</v>
      </c>
      <c r="AB1679" s="0" t="n">
        <v>74.4538930308112</v>
      </c>
      <c r="AC1679" s="0" t="n">
        <v>1.12776678595247</v>
      </c>
      <c r="AD1679" s="89" t="s">
        <v>98</v>
      </c>
      <c r="AE1679" s="0" t="n">
        <v>202512</v>
      </c>
      <c r="AF1679" s="90" t="n">
        <v>46008</v>
      </c>
      <c r="AG1679" s="0" t="n">
        <v>1.12776678595247</v>
      </c>
    </row>
    <row r="1680" customFormat="false" ht="15" hidden="false" customHeight="false" outlineLevel="0" collapsed="false">
      <c r="A1680" s="87" t="n">
        <v>46008.9449305556</v>
      </c>
      <c r="B1680" s="0" t="n">
        <v>74.0714</v>
      </c>
      <c r="C1680" s="88" t="b">
        <f aca="false">FALSE()</f>
        <v>0</v>
      </c>
      <c r="D1680" s="88" t="b">
        <f aca="false">TRUE()</f>
        <v>1</v>
      </c>
      <c r="E1680" s="0" t="n">
        <v>-1.28781084382163</v>
      </c>
      <c r="F1680" s="0" t="n">
        <v>-1.76936979716438</v>
      </c>
      <c r="G1680" s="0" t="n">
        <v>-0.411750843821636</v>
      </c>
      <c r="H1680" s="0" t="n">
        <v>-0.552810721830239</v>
      </c>
      <c r="I1680" s="0" t="n">
        <v>0</v>
      </c>
      <c r="J1680" s="87"/>
      <c r="K1680" s="87" t="n">
        <v>46008.8310300926</v>
      </c>
      <c r="L1680" s="89" t="s">
        <v>326</v>
      </c>
      <c r="M1680" s="88" t="b">
        <f aca="false">FALSE()</f>
        <v>0</v>
      </c>
      <c r="N1680" s="0" t="n">
        <v>0</v>
      </c>
      <c r="O1680" s="0" t="n">
        <v>72.7835891561784</v>
      </c>
      <c r="P1680" s="88" t="b">
        <f aca="false">FALSE()</f>
        <v>0</v>
      </c>
      <c r="Q1680" s="88" t="b">
        <f aca="false">FALSE()</f>
        <v>0</v>
      </c>
      <c r="R1680" s="0" t="n">
        <v>0.4687</v>
      </c>
      <c r="S1680" s="0" t="n">
        <v>1.42167860098039</v>
      </c>
      <c r="T1680" s="0" t="n">
        <v>73.63337</v>
      </c>
      <c r="U1680" s="0" t="n">
        <v>12</v>
      </c>
      <c r="V1680" s="0" t="n">
        <v>0</v>
      </c>
      <c r="W1680" s="0" t="n">
        <v>0.0565199999999997</v>
      </c>
      <c r="X1680" s="0" t="n">
        <v>0.115976592919705</v>
      </c>
      <c r="Y1680" s="0" t="n">
        <v>-0.487339717240448</v>
      </c>
      <c r="Z1680" s="0" t="n">
        <v>0.424890421910814</v>
      </c>
      <c r="AA1680" s="89" t="s">
        <v>15</v>
      </c>
      <c r="AB1680" s="0" t="n">
        <v>74.4831508438216</v>
      </c>
      <c r="AC1680" s="0" t="n">
        <v>1.03092462764892</v>
      </c>
      <c r="AD1680" s="89" t="s">
        <v>98</v>
      </c>
      <c r="AE1680" s="0" t="n">
        <v>202512</v>
      </c>
      <c r="AF1680" s="90" t="n">
        <v>46008</v>
      </c>
      <c r="AG1680" s="0" t="n">
        <v>1.03092462764892</v>
      </c>
    </row>
    <row r="1681" customFormat="false" ht="15" hidden="false" customHeight="false" outlineLevel="0" collapsed="false">
      <c r="A1681" s="87" t="n">
        <v>46008.9553703704</v>
      </c>
      <c r="B1681" s="0" t="n">
        <v>74.0714</v>
      </c>
      <c r="C1681" s="88" t="b">
        <f aca="false">FALSE()</f>
        <v>0</v>
      </c>
      <c r="D1681" s="88" t="b">
        <f aca="false">FALSE()</f>
        <v>0</v>
      </c>
      <c r="E1681" s="0" t="n">
        <v>-1.1865872304241</v>
      </c>
      <c r="F1681" s="0" t="n">
        <v>-1.62803084117877</v>
      </c>
      <c r="G1681" s="0" t="n">
        <v>-0.423567230424112</v>
      </c>
      <c r="H1681" s="0" t="n">
        <v>-0.568585028185804</v>
      </c>
      <c r="I1681" s="0" t="n">
        <v>0</v>
      </c>
      <c r="J1681" s="87"/>
      <c r="K1681" s="87"/>
      <c r="L1681" s="89" t="s">
        <v>326</v>
      </c>
      <c r="M1681" s="88" t="b">
        <f aca="false">FALSE()</f>
        <v>0</v>
      </c>
      <c r="N1681" s="0" t="n">
        <v>0</v>
      </c>
      <c r="O1681" s="0" t="n">
        <v>72.8848127695759</v>
      </c>
      <c r="P1681" s="88" t="b">
        <f aca="false">FALSE()</f>
        <v>0</v>
      </c>
      <c r="Q1681" s="88" t="b">
        <f aca="false">FALSE()</f>
        <v>0</v>
      </c>
      <c r="R1681" s="0" t="n">
        <v>0.0632</v>
      </c>
      <c r="T1681" s="0" t="n">
        <v>73.68989</v>
      </c>
      <c r="U1681" s="0" t="n">
        <v>0</v>
      </c>
      <c r="V1681" s="0" t="n">
        <v>0</v>
      </c>
      <c r="W1681" s="0" t="n">
        <v>0.0565199999999997</v>
      </c>
      <c r="X1681" s="0" t="n">
        <v>0.115976592919705</v>
      </c>
      <c r="Y1681" s="0" t="n">
        <v>-0.487339717240448</v>
      </c>
      <c r="Z1681" s="0" t="n">
        <v>0.402538615212049</v>
      </c>
      <c r="AA1681" s="89" t="s">
        <v>328</v>
      </c>
      <c r="AB1681" s="0" t="n">
        <v>74.4949672304241</v>
      </c>
      <c r="AC1681" s="0" t="n">
        <v>0.947760005084283</v>
      </c>
      <c r="AD1681" s="89" t="s">
        <v>98</v>
      </c>
      <c r="AE1681" s="0" t="n">
        <v>202512</v>
      </c>
      <c r="AF1681" s="90" t="n">
        <v>46008</v>
      </c>
      <c r="AG1681" s="0" t="n">
        <v>0.947760005084283</v>
      </c>
    </row>
    <row r="1682" customFormat="false" ht="15" hidden="false" customHeight="false" outlineLevel="0" collapsed="false">
      <c r="A1682" s="87" t="n">
        <v>46008.9658217593</v>
      </c>
      <c r="B1682" s="0" t="n">
        <v>74.0714</v>
      </c>
      <c r="C1682" s="88" t="b">
        <f aca="false">FALSE()</f>
        <v>0</v>
      </c>
      <c r="D1682" s="88" t="b">
        <f aca="false">FALSE()</f>
        <v>0</v>
      </c>
      <c r="E1682" s="0" t="n">
        <v>-1.06476704151855</v>
      </c>
      <c r="F1682" s="0" t="n">
        <v>-1.45845246982432</v>
      </c>
      <c r="G1682" s="0" t="n">
        <v>-0.414787041518551</v>
      </c>
      <c r="H1682" s="0" t="n">
        <v>-0.556864377132567</v>
      </c>
      <c r="I1682" s="0" t="n">
        <v>0</v>
      </c>
      <c r="J1682" s="87"/>
      <c r="K1682" s="87"/>
      <c r="L1682" s="89" t="s">
        <v>326</v>
      </c>
      <c r="M1682" s="88" t="b">
        <f aca="false">FALSE()</f>
        <v>0</v>
      </c>
      <c r="N1682" s="0" t="n">
        <v>0</v>
      </c>
      <c r="O1682" s="0" t="n">
        <v>73.0066329584815</v>
      </c>
      <c r="P1682" s="88" t="b">
        <f aca="false">FALSE()</f>
        <v>0</v>
      </c>
      <c r="Q1682" s="88" t="b">
        <f aca="false">FALSE()</f>
        <v>0</v>
      </c>
      <c r="R1682" s="0" t="n">
        <v>0.0586</v>
      </c>
      <c r="T1682" s="0" t="n">
        <v>73.74641</v>
      </c>
      <c r="U1682" s="0" t="n">
        <v>0</v>
      </c>
      <c r="V1682" s="0" t="n">
        <v>0</v>
      </c>
      <c r="W1682" s="0" t="n">
        <v>0.0565199999999997</v>
      </c>
      <c r="X1682" s="0" t="n">
        <v>0.115976592919705</v>
      </c>
      <c r="Y1682" s="0" t="n">
        <v>-0.487339717240448</v>
      </c>
      <c r="Z1682" s="0" t="n">
        <v>0.369888520759278</v>
      </c>
      <c r="AA1682" s="89" t="s">
        <v>327</v>
      </c>
      <c r="AB1682" s="0" t="n">
        <v>74.4861870415186</v>
      </c>
      <c r="AC1682" s="0" t="n">
        <v>0.878616074196859</v>
      </c>
      <c r="AD1682" s="89" t="s">
        <v>98</v>
      </c>
      <c r="AE1682" s="0" t="n">
        <v>202512</v>
      </c>
      <c r="AF1682" s="90" t="n">
        <v>46008</v>
      </c>
      <c r="AG1682" s="0" t="n">
        <v>0.878616074196859</v>
      </c>
    </row>
    <row r="1683" customFormat="false" ht="15" hidden="false" customHeight="false" outlineLevel="0" collapsed="false">
      <c r="A1683" s="87" t="n">
        <v>46008.9762731482</v>
      </c>
      <c r="B1683" s="0" t="n">
        <v>74.0714</v>
      </c>
      <c r="C1683" s="88" t="b">
        <f aca="false">FALSE()</f>
        <v>0</v>
      </c>
      <c r="D1683" s="88" t="b">
        <f aca="false">FALSE()</f>
        <v>0</v>
      </c>
      <c r="E1683" s="0" t="n">
        <v>-0.916150210565377</v>
      </c>
      <c r="F1683" s="0" t="n">
        <v>-1.25233693166569</v>
      </c>
      <c r="G1683" s="0" t="n">
        <v>-0.37921021056539</v>
      </c>
      <c r="H1683" s="0" t="n">
        <v>-0.509344664191316</v>
      </c>
      <c r="I1683" s="0" t="n">
        <v>0</v>
      </c>
      <c r="J1683" s="87"/>
      <c r="K1683" s="87"/>
      <c r="L1683" s="89" t="s">
        <v>326</v>
      </c>
      <c r="M1683" s="88" t="b">
        <f aca="false">FALSE()</f>
        <v>0</v>
      </c>
      <c r="N1683" s="0" t="n">
        <v>0</v>
      </c>
      <c r="O1683" s="0" t="n">
        <v>73.1552497894346</v>
      </c>
      <c r="P1683" s="88" t="b">
        <f aca="false">FALSE()</f>
        <v>0</v>
      </c>
      <c r="Q1683" s="88" t="b">
        <f aca="false">FALSE()</f>
        <v>0</v>
      </c>
      <c r="R1683" s="0" t="n">
        <v>0.0553</v>
      </c>
      <c r="T1683" s="0" t="n">
        <v>73.80293</v>
      </c>
      <c r="U1683" s="0" t="n">
        <v>0</v>
      </c>
      <c r="V1683" s="0" t="n">
        <v>0</v>
      </c>
      <c r="W1683" s="0" t="n">
        <v>0.0565199999999997</v>
      </c>
      <c r="X1683" s="0" t="n">
        <v>0.115976592919705</v>
      </c>
      <c r="Y1683" s="0" t="n">
        <v>-0.487339717240448</v>
      </c>
      <c r="Z1683" s="0" t="n">
        <v>0.323840105282695</v>
      </c>
      <c r="AA1683" s="89" t="s">
        <v>327</v>
      </c>
      <c r="AB1683" s="0" t="n">
        <v>74.4506102105654</v>
      </c>
      <c r="AC1683" s="0" t="n">
        <v>0.829020234432156</v>
      </c>
      <c r="AD1683" s="89" t="s">
        <v>98</v>
      </c>
      <c r="AE1683" s="0" t="n">
        <v>202512</v>
      </c>
      <c r="AF1683" s="90" t="n">
        <v>46008</v>
      </c>
      <c r="AG1683" s="0" t="n">
        <v>0.829020234432156</v>
      </c>
    </row>
    <row r="1684" customFormat="false" ht="15" hidden="false" customHeight="false" outlineLevel="0" collapsed="false">
      <c r="A1684" s="87" t="n">
        <v>46008.9863773148</v>
      </c>
      <c r="B1684" s="0" t="n">
        <v>74.0714</v>
      </c>
      <c r="C1684" s="88" t="b">
        <f aca="false">FALSE()</f>
        <v>0</v>
      </c>
      <c r="D1684" s="88" t="b">
        <f aca="false">FALSE()</f>
        <v>0</v>
      </c>
      <c r="E1684" s="0" t="n">
        <v>-0.726545082513994</v>
      </c>
      <c r="F1684" s="0" t="n">
        <v>-0.990587660622367</v>
      </c>
      <c r="G1684" s="0" t="n">
        <v>-0.30264508251399</v>
      </c>
      <c r="H1684" s="0" t="n">
        <v>-0.406922982578428</v>
      </c>
      <c r="I1684" s="0" t="n">
        <v>0</v>
      </c>
      <c r="J1684" s="87"/>
      <c r="K1684" s="87"/>
      <c r="L1684" s="89" t="s">
        <v>326</v>
      </c>
      <c r="M1684" s="88" t="b">
        <f aca="false">FALSE()</f>
        <v>0</v>
      </c>
      <c r="N1684" s="0" t="n">
        <v>0</v>
      </c>
      <c r="O1684" s="0" t="n">
        <v>73.344854917486</v>
      </c>
      <c r="P1684" s="88" t="b">
        <f aca="false">FALSE()</f>
        <v>0</v>
      </c>
      <c r="Q1684" s="88" t="b">
        <f aca="false">FALSE()</f>
        <v>0</v>
      </c>
      <c r="R1684" s="0" t="n">
        <v>0.0549</v>
      </c>
      <c r="T1684" s="0" t="n">
        <v>73.85945</v>
      </c>
      <c r="U1684" s="0" t="n">
        <v>0</v>
      </c>
      <c r="V1684" s="0" t="n">
        <v>0</v>
      </c>
      <c r="W1684" s="0" t="n">
        <v>0.0565199999999997</v>
      </c>
      <c r="X1684" s="0" t="n">
        <v>0.115976592919705</v>
      </c>
      <c r="Y1684" s="0" t="n">
        <v>-0.487339717240448</v>
      </c>
      <c r="Z1684" s="0" t="n">
        <v>0.257297541256995</v>
      </c>
      <c r="AA1684" s="89" t="s">
        <v>327</v>
      </c>
      <c r="AB1684" s="0" t="n">
        <v>74.374045082514</v>
      </c>
      <c r="AC1684" s="0" t="n">
        <v>0.823754471047593</v>
      </c>
      <c r="AD1684" s="89" t="s">
        <v>98</v>
      </c>
      <c r="AE1684" s="0" t="n">
        <v>202512</v>
      </c>
      <c r="AF1684" s="90" t="n">
        <v>46008</v>
      </c>
      <c r="AG1684" s="0" t="n">
        <v>0.823754471047593</v>
      </c>
    </row>
    <row r="1685" customFormat="false" ht="15" hidden="false" customHeight="false" outlineLevel="0" collapsed="false">
      <c r="A1685" s="87" t="n">
        <v>46008.9968171296</v>
      </c>
      <c r="B1685" s="0" t="n">
        <v>74.0714</v>
      </c>
      <c r="C1685" s="88" t="b">
        <f aca="false">FALSE()</f>
        <v>0</v>
      </c>
      <c r="D1685" s="88" t="b">
        <f aca="false">FALSE()</f>
        <v>0</v>
      </c>
      <c r="E1685" s="0" t="n">
        <v>-0.595685212139955</v>
      </c>
      <c r="F1685" s="0" t="n">
        <v>-0.810723943087623</v>
      </c>
      <c r="G1685" s="0" t="n">
        <v>-0.256565212139947</v>
      </c>
      <c r="H1685" s="0" t="n">
        <v>-0.345179921726207</v>
      </c>
      <c r="I1685" s="0" t="n">
        <v>0</v>
      </c>
      <c r="J1685" s="87"/>
      <c r="K1685" s="87"/>
      <c r="L1685" s="89" t="s">
        <v>326</v>
      </c>
      <c r="M1685" s="88" t="b">
        <f aca="false">FALSE()</f>
        <v>0</v>
      </c>
      <c r="N1685" s="0" t="n">
        <v>0</v>
      </c>
      <c r="O1685" s="0" t="n">
        <v>73.47571478786</v>
      </c>
      <c r="P1685" s="88" t="b">
        <f aca="false">FALSE()</f>
        <v>0</v>
      </c>
      <c r="Q1685" s="88" t="b">
        <f aca="false">FALSE()</f>
        <v>0</v>
      </c>
      <c r="R1685" s="0" t="n">
        <v>0.0531</v>
      </c>
      <c r="T1685" s="0" t="n">
        <v>73.90184</v>
      </c>
      <c r="U1685" s="0" t="n">
        <v>0</v>
      </c>
      <c r="V1685" s="0" t="n">
        <v>0</v>
      </c>
      <c r="W1685" s="0" t="n">
        <v>0.0423899999999996</v>
      </c>
      <c r="X1685" s="0" t="n">
        <v>0.10352981721529</v>
      </c>
      <c r="Y1685" s="0" t="n">
        <v>-0.409447260124585</v>
      </c>
      <c r="Z1685" s="0" t="n">
        <v>0.213062606069977</v>
      </c>
      <c r="AA1685" s="89" t="s">
        <v>327</v>
      </c>
      <c r="AB1685" s="0" t="n">
        <v>74.3279652121399</v>
      </c>
      <c r="AC1685" s="0" t="n">
        <v>0.795822425753654</v>
      </c>
      <c r="AD1685" s="89" t="s">
        <v>98</v>
      </c>
      <c r="AE1685" s="0" t="n">
        <v>202512</v>
      </c>
      <c r="AF1685" s="90" t="n">
        <v>46008</v>
      </c>
      <c r="AG1685" s="0" t="n">
        <v>0.795822425753654</v>
      </c>
    </row>
    <row r="1686" customFormat="false" ht="15" hidden="false" customHeight="false" outlineLevel="0" collapsed="false">
      <c r="A1686" s="87" t="n">
        <v>46009.0072685185</v>
      </c>
      <c r="B1686" s="0" t="n">
        <v>74.0714</v>
      </c>
      <c r="C1686" s="88" t="b">
        <f aca="false">FALSE()</f>
        <v>0</v>
      </c>
      <c r="D1686" s="88" t="b">
        <f aca="false">FALSE()</f>
        <v>0</v>
      </c>
      <c r="E1686" s="0" t="n">
        <v>-0.530297318351316</v>
      </c>
      <c r="F1686" s="0" t="n">
        <v>-0.721089702240276</v>
      </c>
      <c r="G1686" s="0" t="n">
        <v>-0.247697318351314</v>
      </c>
      <c r="H1686" s="0" t="n">
        <v>-0.333288922079185</v>
      </c>
      <c r="I1686" s="0" t="n">
        <v>0</v>
      </c>
      <c r="J1686" s="87"/>
      <c r="K1686" s="87"/>
      <c r="L1686" s="89" t="s">
        <v>326</v>
      </c>
      <c r="M1686" s="88" t="b">
        <f aca="false">FALSE()</f>
        <v>0</v>
      </c>
      <c r="N1686" s="0" t="n">
        <v>0</v>
      </c>
      <c r="O1686" s="0" t="n">
        <v>73.5411026816487</v>
      </c>
      <c r="P1686" s="88" t="b">
        <f aca="false">FALSE()</f>
        <v>0</v>
      </c>
      <c r="Q1686" s="88" t="b">
        <f aca="false">FALSE()</f>
        <v>0</v>
      </c>
      <c r="R1686" s="0" t="n">
        <v>0.0484</v>
      </c>
      <c r="T1686" s="0" t="n">
        <v>73.9301</v>
      </c>
      <c r="U1686" s="0" t="n">
        <v>0</v>
      </c>
      <c r="V1686" s="0" t="n">
        <v>0</v>
      </c>
      <c r="W1686" s="0" t="n">
        <v>0.0282599999999995</v>
      </c>
      <c r="X1686" s="0" t="n">
        <v>0.0869824446897777</v>
      </c>
      <c r="Y1686" s="0" t="n">
        <v>-0.324893144826966</v>
      </c>
      <c r="Z1686" s="0" t="n">
        <v>0.194498659175659</v>
      </c>
      <c r="AA1686" s="89" t="s">
        <v>327</v>
      </c>
      <c r="AB1686" s="0" t="n">
        <v>74.3190973183513</v>
      </c>
      <c r="AC1686" s="0" t="n">
        <v>0.726483157256051</v>
      </c>
      <c r="AD1686" s="89" t="s">
        <v>98</v>
      </c>
      <c r="AE1686" s="0" t="n">
        <v>202512</v>
      </c>
      <c r="AF1686" s="90" t="n">
        <v>46009</v>
      </c>
      <c r="AG1686" s="0" t="n">
        <v>0.726483157256051</v>
      </c>
    </row>
    <row r="1687" customFormat="false" ht="15" hidden="false" customHeight="false" outlineLevel="0" collapsed="false">
      <c r="A1687" s="87" t="n">
        <v>46009.0177199074</v>
      </c>
      <c r="B1687" s="0" t="n">
        <v>74.0714</v>
      </c>
      <c r="C1687" s="88" t="b">
        <f aca="false">FALSE()</f>
        <v>0</v>
      </c>
      <c r="D1687" s="88" t="b">
        <f aca="false">FALSE()</f>
        <v>0</v>
      </c>
      <c r="E1687" s="0" t="n">
        <v>-0.451166967121935</v>
      </c>
      <c r="F1687" s="0" t="n">
        <v>-0.61283012636003</v>
      </c>
      <c r="G1687" s="0" t="n">
        <v>-0.225086967121939</v>
      </c>
      <c r="H1687" s="0" t="n">
        <v>-0.302957752526773</v>
      </c>
      <c r="I1687" s="0" t="n">
        <v>0</v>
      </c>
      <c r="J1687" s="87"/>
      <c r="K1687" s="87"/>
      <c r="L1687" s="89" t="s">
        <v>326</v>
      </c>
      <c r="M1687" s="88" t="b">
        <f aca="false">FALSE()</f>
        <v>0</v>
      </c>
      <c r="N1687" s="0" t="n">
        <v>0</v>
      </c>
      <c r="O1687" s="0" t="n">
        <v>73.6202330328781</v>
      </c>
      <c r="P1687" s="88" t="b">
        <f aca="false">FALSE()</f>
        <v>0</v>
      </c>
      <c r="Q1687" s="88" t="b">
        <f aca="false">FALSE()</f>
        <v>0</v>
      </c>
      <c r="R1687" s="0" t="n">
        <v>0.0446</v>
      </c>
      <c r="T1687" s="0" t="n">
        <v>73.95836</v>
      </c>
      <c r="U1687" s="0" t="n">
        <v>0</v>
      </c>
      <c r="V1687" s="0" t="n">
        <v>0</v>
      </c>
      <c r="W1687" s="0" t="n">
        <v>0.0282599999999995</v>
      </c>
      <c r="X1687" s="0" t="n">
        <v>0.0869824446897777</v>
      </c>
      <c r="Y1687" s="0" t="n">
        <v>-0.324893144826966</v>
      </c>
      <c r="Z1687" s="0" t="n">
        <v>0.16906348356097</v>
      </c>
      <c r="AA1687" s="89" t="s">
        <v>327</v>
      </c>
      <c r="AB1687" s="0" t="n">
        <v>74.2964869671219</v>
      </c>
      <c r="AC1687" s="0" t="n">
        <v>0.668624575922877</v>
      </c>
      <c r="AD1687" s="89" t="s">
        <v>98</v>
      </c>
      <c r="AE1687" s="0" t="n">
        <v>202512</v>
      </c>
      <c r="AF1687" s="90" t="n">
        <v>46009</v>
      </c>
      <c r="AG1687" s="0" t="n">
        <v>0.668624575922877</v>
      </c>
    </row>
    <row r="1688" customFormat="false" ht="15" hidden="false" customHeight="false" outlineLevel="0" collapsed="false">
      <c r="A1688" s="87" t="n">
        <v>46009.0278240741</v>
      </c>
      <c r="B1688" s="0" t="n">
        <v>74.0714</v>
      </c>
      <c r="C1688" s="88" t="b">
        <f aca="false">FALSE()</f>
        <v>0</v>
      </c>
      <c r="D1688" s="88" t="b">
        <f aca="false">FALSE()</f>
        <v>0</v>
      </c>
      <c r="E1688" s="0" t="n">
        <v>-0.350515757949538</v>
      </c>
      <c r="F1688" s="0" t="n">
        <v>-0.475463312131032</v>
      </c>
      <c r="G1688" s="0" t="n">
        <v>-0.180955757949548</v>
      </c>
      <c r="H1688" s="0" t="n">
        <v>-0.243703726437224</v>
      </c>
      <c r="I1688" s="0" t="n">
        <v>0</v>
      </c>
      <c r="J1688" s="87"/>
      <c r="K1688" s="87"/>
      <c r="L1688" s="89" t="s">
        <v>326</v>
      </c>
      <c r="M1688" s="88" t="b">
        <f aca="false">FALSE()</f>
        <v>0</v>
      </c>
      <c r="N1688" s="0" t="n">
        <v>0</v>
      </c>
      <c r="O1688" s="0" t="n">
        <v>73.7208842420505</v>
      </c>
      <c r="P1688" s="88" t="b">
        <f aca="false">FALSE()</f>
        <v>0</v>
      </c>
      <c r="Q1688" s="88" t="b">
        <f aca="false">FALSE()</f>
        <v>0</v>
      </c>
      <c r="R1688" s="0" t="n">
        <v>0.0425</v>
      </c>
      <c r="T1688" s="0" t="n">
        <v>73.98662</v>
      </c>
      <c r="U1688" s="0" t="n">
        <v>0</v>
      </c>
      <c r="V1688" s="0" t="n">
        <v>0</v>
      </c>
      <c r="W1688" s="0" t="n">
        <v>0.0282599999999995</v>
      </c>
      <c r="X1688" s="0" t="n">
        <v>0.0869824446897777</v>
      </c>
      <c r="Y1688" s="0" t="n">
        <v>-0.324893144826966</v>
      </c>
      <c r="Z1688" s="0" t="n">
        <v>0.132867878974769</v>
      </c>
      <c r="AA1688" s="89" t="s">
        <v>327</v>
      </c>
      <c r="AB1688" s="0" t="n">
        <v>74.2523557579495</v>
      </c>
      <c r="AC1688" s="0" t="n">
        <v>0.638077469544722</v>
      </c>
      <c r="AD1688" s="89" t="s">
        <v>98</v>
      </c>
      <c r="AE1688" s="0" t="n">
        <v>202512</v>
      </c>
      <c r="AF1688" s="90" t="n">
        <v>46009</v>
      </c>
      <c r="AG1688" s="0" t="n">
        <v>0.638077469544722</v>
      </c>
    </row>
    <row r="1689" customFormat="false" ht="15" hidden="false" customHeight="false" outlineLevel="0" collapsed="false">
      <c r="A1689" s="87" t="n">
        <v>46009.038275463</v>
      </c>
      <c r="B1689" s="0" t="n">
        <v>74.0714</v>
      </c>
      <c r="C1689" s="88" t="b">
        <f aca="false">FALSE()</f>
        <v>0</v>
      </c>
      <c r="D1689" s="88" t="b">
        <f aca="false">FALSE()</f>
        <v>0</v>
      </c>
      <c r="E1689" s="0" t="n">
        <v>-0.321746689282875</v>
      </c>
      <c r="F1689" s="0" t="n">
        <v>-0.436268748176095</v>
      </c>
      <c r="G1689" s="0" t="n">
        <v>-0.180446689282874</v>
      </c>
      <c r="H1689" s="0" t="n">
        <v>-0.24301979994919</v>
      </c>
      <c r="I1689" s="0" t="n">
        <v>0</v>
      </c>
      <c r="J1689" s="87"/>
      <c r="K1689" s="87"/>
      <c r="L1689" s="89" t="s">
        <v>326</v>
      </c>
      <c r="M1689" s="88" t="b">
        <f aca="false">FALSE()</f>
        <v>0</v>
      </c>
      <c r="N1689" s="0" t="n">
        <v>0</v>
      </c>
      <c r="O1689" s="0" t="n">
        <v>73.7496533107171</v>
      </c>
      <c r="P1689" s="88" t="b">
        <f aca="false">FALSE()</f>
        <v>0</v>
      </c>
      <c r="Q1689" s="88" t="b">
        <f aca="false">FALSE()</f>
        <v>0</v>
      </c>
      <c r="R1689" s="0" t="n">
        <v>0.0375</v>
      </c>
      <c r="T1689" s="0" t="n">
        <v>74.00075</v>
      </c>
      <c r="U1689" s="0" t="n">
        <v>0</v>
      </c>
      <c r="V1689" s="0" t="n">
        <v>0</v>
      </c>
      <c r="W1689" s="0" t="n">
        <v>0.0141300000000001</v>
      </c>
      <c r="X1689" s="0" t="n">
        <v>0.0631912810441444</v>
      </c>
      <c r="Y1689" s="0" t="n">
        <v>-0.223606797749979</v>
      </c>
      <c r="Z1689" s="0" t="n">
        <v>0.12554834464144</v>
      </c>
      <c r="AA1689" s="89" t="s">
        <v>327</v>
      </c>
      <c r="AB1689" s="0" t="n">
        <v>74.2518466892829</v>
      </c>
      <c r="AC1689" s="0" t="n">
        <v>0.562731433869347</v>
      </c>
      <c r="AD1689" s="89" t="s">
        <v>98</v>
      </c>
      <c r="AE1689" s="0" t="n">
        <v>202512</v>
      </c>
      <c r="AF1689" s="90" t="n">
        <v>46009</v>
      </c>
      <c r="AG1689" s="0" t="n">
        <v>0.562731433869347</v>
      </c>
    </row>
    <row r="1690" customFormat="false" ht="15" hidden="false" customHeight="false" outlineLevel="0" collapsed="false">
      <c r="A1690" s="87" t="n">
        <v>46009.0487152778</v>
      </c>
      <c r="B1690" s="0" t="n">
        <v>74.0714</v>
      </c>
      <c r="C1690" s="88" t="b">
        <f aca="false">FALSE()</f>
        <v>0</v>
      </c>
      <c r="D1690" s="88" t="b">
        <f aca="false">FALSE()</f>
        <v>0</v>
      </c>
      <c r="E1690" s="0" t="n">
        <v>-0.288473185840317</v>
      </c>
      <c r="F1690" s="0" t="n">
        <v>-0.390975525499154</v>
      </c>
      <c r="G1690" s="0" t="n">
        <v>-0.175433185840305</v>
      </c>
      <c r="H1690" s="0" t="n">
        <v>-0.236283728628795</v>
      </c>
      <c r="I1690" s="0" t="n">
        <v>0</v>
      </c>
      <c r="J1690" s="87"/>
      <c r="K1690" s="87"/>
      <c r="L1690" s="89" t="s">
        <v>326</v>
      </c>
      <c r="M1690" s="88" t="b">
        <f aca="false">FALSE()</f>
        <v>0</v>
      </c>
      <c r="N1690" s="0" t="n">
        <v>0</v>
      </c>
      <c r="O1690" s="0" t="n">
        <v>73.7829268141597</v>
      </c>
      <c r="P1690" s="88" t="b">
        <f aca="false">FALSE()</f>
        <v>0</v>
      </c>
      <c r="Q1690" s="88" t="b">
        <f aca="false">FALSE()</f>
        <v>0</v>
      </c>
      <c r="R1690" s="0" t="n">
        <v>0.0325</v>
      </c>
      <c r="T1690" s="0" t="n">
        <v>74.01488</v>
      </c>
      <c r="U1690" s="0" t="n">
        <v>0</v>
      </c>
      <c r="V1690" s="0" t="n">
        <v>0</v>
      </c>
      <c r="W1690" s="0" t="n">
        <v>0.0141300000000001</v>
      </c>
      <c r="X1690" s="0" t="n">
        <v>0.0631912810441444</v>
      </c>
      <c r="Y1690" s="0" t="n">
        <v>-0.223606797749979</v>
      </c>
      <c r="Z1690" s="0" t="n">
        <v>0.115976592920159</v>
      </c>
      <c r="AA1690" s="89" t="s">
        <v>327</v>
      </c>
      <c r="AB1690" s="0" t="n">
        <v>74.2468331858403</v>
      </c>
      <c r="AC1690" s="0" t="n">
        <v>0.487339717238597</v>
      </c>
      <c r="AD1690" s="89" t="s">
        <v>98</v>
      </c>
      <c r="AE1690" s="0" t="n">
        <v>202512</v>
      </c>
      <c r="AF1690" s="90" t="n">
        <v>46009</v>
      </c>
      <c r="AG1690" s="0" t="n">
        <v>0.487339717238597</v>
      </c>
    </row>
    <row r="1691" customFormat="false" ht="15" hidden="false" customHeight="false" outlineLevel="0" collapsed="false">
      <c r="A1691" s="87" t="n">
        <v>46009.0591666667</v>
      </c>
      <c r="B1691" s="0" t="n">
        <v>74.0714</v>
      </c>
      <c r="C1691" s="88" t="b">
        <f aca="false">FALSE()</f>
        <v>0</v>
      </c>
      <c r="D1691" s="88" t="b">
        <f aca="false">FALSE()</f>
        <v>0</v>
      </c>
      <c r="E1691" s="0" t="n">
        <v>-0.249449634431642</v>
      </c>
      <c r="F1691" s="0" t="n">
        <v>-0.337907130868746</v>
      </c>
      <c r="G1691" s="0" t="n">
        <v>-0.164669634431647</v>
      </c>
      <c r="H1691" s="0" t="n">
        <v>-0.221818901839155</v>
      </c>
      <c r="I1691" s="0" t="n">
        <v>0</v>
      </c>
      <c r="J1691" s="87"/>
      <c r="K1691" s="87"/>
      <c r="L1691" s="89" t="s">
        <v>326</v>
      </c>
      <c r="M1691" s="88" t="b">
        <f aca="false">FALSE()</f>
        <v>0</v>
      </c>
      <c r="N1691" s="0" t="n">
        <v>0</v>
      </c>
      <c r="O1691" s="0" t="n">
        <v>73.8219503655684</v>
      </c>
      <c r="P1691" s="88" t="b">
        <f aca="false">FALSE()</f>
        <v>0</v>
      </c>
      <c r="Q1691" s="88" t="b">
        <f aca="false">FALSE()</f>
        <v>0</v>
      </c>
      <c r="R1691" s="0" t="n">
        <v>0.0273</v>
      </c>
      <c r="T1691" s="0" t="n">
        <v>74.02901</v>
      </c>
      <c r="U1691" s="0" t="n">
        <v>0</v>
      </c>
      <c r="V1691" s="0" t="n">
        <v>0</v>
      </c>
      <c r="W1691" s="0" t="n">
        <v>0.0141300000000001</v>
      </c>
      <c r="X1691" s="0" t="n">
        <v>0.0631912810441444</v>
      </c>
      <c r="Y1691" s="0" t="n">
        <v>-0.223606797749979</v>
      </c>
      <c r="Z1691" s="0" t="n">
        <v>0.10352981721582</v>
      </c>
      <c r="AA1691" s="89" t="s">
        <v>327</v>
      </c>
      <c r="AB1691" s="0" t="n">
        <v>74.2360696344316</v>
      </c>
      <c r="AC1691" s="0" t="n">
        <v>0.409447260122469</v>
      </c>
      <c r="AD1691" s="89" t="s">
        <v>98</v>
      </c>
      <c r="AE1691" s="0" t="n">
        <v>202512</v>
      </c>
      <c r="AF1691" s="90" t="n">
        <v>46009</v>
      </c>
      <c r="AG1691" s="0" t="n">
        <v>0.409447260122469</v>
      </c>
    </row>
    <row r="1692" customFormat="false" ht="15" hidden="false" customHeight="false" outlineLevel="0" collapsed="false">
      <c r="A1692" s="87" t="n">
        <v>46009.0692708333</v>
      </c>
      <c r="B1692" s="0" t="n">
        <v>74.0714</v>
      </c>
      <c r="C1692" s="88" t="b">
        <f aca="false">FALSE()</f>
        <v>0</v>
      </c>
      <c r="D1692" s="88" t="b">
        <f aca="false">FALSE()</f>
        <v>0</v>
      </c>
      <c r="E1692" s="0" t="n">
        <v>-0.202224889380872</v>
      </c>
      <c r="F1692" s="0" t="n">
        <v>-0.273760860437443</v>
      </c>
      <c r="G1692" s="0" t="n">
        <v>-0.145704889380866</v>
      </c>
      <c r="H1692" s="0" t="n">
        <v>-0.196322518370983</v>
      </c>
      <c r="I1692" s="0" t="n">
        <v>0</v>
      </c>
      <c r="J1692" s="87"/>
      <c r="K1692" s="87"/>
      <c r="L1692" s="89" t="s">
        <v>326</v>
      </c>
      <c r="M1692" s="88" t="b">
        <f aca="false">FALSE()</f>
        <v>0</v>
      </c>
      <c r="N1692" s="0" t="n">
        <v>0</v>
      </c>
      <c r="O1692" s="0" t="n">
        <v>73.8691751106191</v>
      </c>
      <c r="P1692" s="88" t="b">
        <f aca="false">FALSE()</f>
        <v>0</v>
      </c>
      <c r="Q1692" s="88" t="b">
        <f aca="false">FALSE()</f>
        <v>0</v>
      </c>
      <c r="R1692" s="0" t="n">
        <v>0.0217</v>
      </c>
      <c r="T1692" s="0" t="n">
        <v>74.04314</v>
      </c>
      <c r="U1692" s="0" t="n">
        <v>0</v>
      </c>
      <c r="V1692" s="0" t="n">
        <v>0</v>
      </c>
      <c r="W1692" s="0" t="n">
        <v>0.0141300000000001</v>
      </c>
      <c r="X1692" s="0" t="n">
        <v>0.0631912810441444</v>
      </c>
      <c r="Y1692" s="0" t="n">
        <v>-0.223606797749979</v>
      </c>
      <c r="Z1692" s="0" t="n">
        <v>0.0869824446904346</v>
      </c>
      <c r="AA1692" s="89" t="s">
        <v>327</v>
      </c>
      <c r="AB1692" s="0" t="n">
        <v>74.2171048893809</v>
      </c>
      <c r="AC1692" s="0" t="n">
        <v>0.324893144824553</v>
      </c>
      <c r="AD1692" s="89" t="s">
        <v>98</v>
      </c>
      <c r="AE1692" s="0" t="n">
        <v>202512</v>
      </c>
      <c r="AF1692" s="90" t="n">
        <v>46009</v>
      </c>
      <c r="AG1692" s="0" t="n">
        <v>0.324893144824553</v>
      </c>
    </row>
    <row r="1693" customFormat="false" ht="15" hidden="false" customHeight="false" outlineLevel="0" collapsed="false">
      <c r="A1693" s="87" t="n">
        <v>46009.0797222222</v>
      </c>
      <c r="B1693" s="0" t="n">
        <v>74.0714</v>
      </c>
      <c r="C1693" s="88" t="b">
        <f aca="false">FALSE()</f>
        <v>0</v>
      </c>
      <c r="D1693" s="88" t="b">
        <f aca="false">FALSE()</f>
        <v>0</v>
      </c>
      <c r="E1693" s="0" t="n">
        <v>-0.140512562090152</v>
      </c>
      <c r="F1693" s="0" t="n">
        <v>-0.190059347262887</v>
      </c>
      <c r="G1693" s="0" t="n">
        <v>-0.112252562090163</v>
      </c>
      <c r="H1693" s="0" t="n">
        <v>-0.151317113964171</v>
      </c>
      <c r="I1693" s="0" t="n">
        <v>0</v>
      </c>
      <c r="J1693" s="87"/>
      <c r="K1693" s="87"/>
      <c r="L1693" s="89" t="s">
        <v>326</v>
      </c>
      <c r="M1693" s="88" t="b">
        <f aca="false">FALSE()</f>
        <v>0</v>
      </c>
      <c r="N1693" s="0" t="n">
        <v>0</v>
      </c>
      <c r="O1693" s="0" t="n">
        <v>73.9308874379099</v>
      </c>
      <c r="P1693" s="88" t="b">
        <f aca="false">FALSE()</f>
        <v>0</v>
      </c>
      <c r="Q1693" s="88" t="b">
        <f aca="false">FALSE()</f>
        <v>0</v>
      </c>
      <c r="R1693" s="0" t="n">
        <v>0.0149</v>
      </c>
      <c r="T1693" s="0" t="n">
        <v>74.05727</v>
      </c>
      <c r="U1693" s="0" t="n">
        <v>0</v>
      </c>
      <c r="V1693" s="0" t="n">
        <v>0</v>
      </c>
      <c r="W1693" s="0" t="n">
        <v>0.0141300000000001</v>
      </c>
      <c r="X1693" s="0" t="n">
        <v>0.0631912810441444</v>
      </c>
      <c r="Y1693" s="0" t="n">
        <v>-0.223606797749979</v>
      </c>
      <c r="Z1693" s="0" t="n">
        <v>0.0631912810450803</v>
      </c>
      <c r="AA1693" s="89" t="s">
        <v>327</v>
      </c>
      <c r="AB1693" s="0" t="n">
        <v>74.1836525620902</v>
      </c>
      <c r="AC1693" s="0" t="n">
        <v>0.223606797746577</v>
      </c>
      <c r="AD1693" s="89" t="s">
        <v>98</v>
      </c>
      <c r="AE1693" s="0" t="n">
        <v>202512</v>
      </c>
      <c r="AF1693" s="90" t="n">
        <v>46009</v>
      </c>
      <c r="AG1693" s="0" t="n">
        <v>0.223606797746577</v>
      </c>
    </row>
    <row r="1694" customFormat="false" ht="15" hidden="false" customHeight="false" outlineLevel="0" collapsed="false">
      <c r="A1694" s="87" t="n">
        <v>46009.0901736111</v>
      </c>
      <c r="B1694" s="0" t="n">
        <v>73.7888</v>
      </c>
      <c r="C1694" s="88" t="b">
        <f aca="false">TRUE()</f>
        <v>1</v>
      </c>
      <c r="D1694" s="88" t="b">
        <f aca="false">FALSE()</f>
        <v>0</v>
      </c>
      <c r="E1694" s="0" t="n">
        <v>0.142087437909836</v>
      </c>
      <c r="F1694" s="0" t="n">
        <v>0.192189547337934</v>
      </c>
      <c r="G1694" s="0" t="n">
        <v>-0.394852562090151</v>
      </c>
      <c r="H1694" s="0" t="n">
        <v>-0.532263576209957</v>
      </c>
      <c r="I1694" s="0" t="n">
        <v>-0.282600000000002</v>
      </c>
      <c r="J1694" s="87" t="n">
        <v>46009.1006134259</v>
      </c>
      <c r="K1694" s="87" t="n">
        <v>46009.0901736111</v>
      </c>
      <c r="L1694" s="89" t="s">
        <v>152</v>
      </c>
      <c r="M1694" s="88" t="b">
        <f aca="false">TRUE()</f>
        <v>1</v>
      </c>
      <c r="N1694" s="0" t="n">
        <v>1</v>
      </c>
      <c r="O1694" s="0" t="n">
        <v>73.9308874379098</v>
      </c>
      <c r="P1694" s="88" t="b">
        <f aca="false">FALSE()</f>
        <v>0</v>
      </c>
      <c r="Q1694" s="88" t="b">
        <f aca="false">FALSE()</f>
        <v>0</v>
      </c>
      <c r="R1694" s="0" t="n">
        <v>0.3689</v>
      </c>
      <c r="S1694" s="0" t="n">
        <v>4.24852915718655</v>
      </c>
      <c r="T1694" s="0" t="n">
        <v>74.05727</v>
      </c>
      <c r="U1694" s="0" t="n">
        <v>1</v>
      </c>
      <c r="V1694" s="0" t="n">
        <v>-0.282600000000002</v>
      </c>
      <c r="W1694" s="0" t="n">
        <v>0</v>
      </c>
      <c r="X1694" s="0" t="n">
        <v>0.0916875472231076</v>
      </c>
      <c r="Y1694" s="0" t="n">
        <v>-3.08220700148449</v>
      </c>
      <c r="Z1694" s="0" t="n">
        <v>0.0631912810450803</v>
      </c>
      <c r="AA1694" s="89" t="s">
        <v>155</v>
      </c>
      <c r="AB1694" s="0" t="n">
        <v>74.1836525620902</v>
      </c>
      <c r="AC1694" s="0" t="n">
        <v>-4.24852915718655</v>
      </c>
      <c r="AD1694" s="89" t="s">
        <v>98</v>
      </c>
      <c r="AE1694" s="0" t="n">
        <v>202512</v>
      </c>
      <c r="AF1694" s="90" t="n">
        <v>46009</v>
      </c>
      <c r="AG1694" s="0" t="n">
        <v>4.24852915718655</v>
      </c>
    </row>
    <row r="1695" customFormat="false" ht="15" hidden="false" customHeight="false" outlineLevel="0" collapsed="false">
      <c r="A1695" s="87" t="n">
        <v>46009.1006134259</v>
      </c>
      <c r="B1695" s="0" t="n">
        <v>74.0714</v>
      </c>
      <c r="C1695" s="88" t="b">
        <f aca="false">TRUE()</f>
        <v>1</v>
      </c>
      <c r="D1695" s="88" t="b">
        <f aca="false">FALSE()</f>
        <v>0</v>
      </c>
      <c r="E1695" s="0" t="n">
        <v>-0.140512562090166</v>
      </c>
      <c r="F1695" s="0" t="n">
        <v>-0.190059347262907</v>
      </c>
      <c r="G1695" s="0" t="n">
        <v>-0.112252562090148</v>
      </c>
      <c r="H1695" s="0" t="n">
        <v>-0.151317113964152</v>
      </c>
      <c r="I1695" s="0" t="n">
        <v>0.282600000000002</v>
      </c>
      <c r="J1695" s="87"/>
      <c r="K1695" s="87"/>
      <c r="L1695" s="89" t="s">
        <v>326</v>
      </c>
      <c r="M1695" s="88" t="b">
        <f aca="false">FALSE()</f>
        <v>0</v>
      </c>
      <c r="N1695" s="0" t="n">
        <v>2</v>
      </c>
      <c r="O1695" s="0" t="n">
        <v>73.9308874379098</v>
      </c>
      <c r="P1695" s="88" t="b">
        <f aca="false">TRUE()</f>
        <v>1</v>
      </c>
      <c r="Q1695" s="88" t="b">
        <f aca="false">FALSE()</f>
        <v>0</v>
      </c>
      <c r="R1695" s="0" t="n">
        <v>0.072</v>
      </c>
      <c r="T1695" s="0" t="n">
        <v>74.05727</v>
      </c>
      <c r="U1695" s="0" t="n">
        <v>0</v>
      </c>
      <c r="V1695" s="0" t="n">
        <v>0.282600000000002</v>
      </c>
      <c r="W1695" s="0" t="n">
        <v>0</v>
      </c>
      <c r="X1695" s="0" t="n">
        <v>0.0916875472231076</v>
      </c>
      <c r="Y1695" s="0" t="n">
        <v>3.08220700148449</v>
      </c>
      <c r="Z1695" s="0" t="n">
        <v>0.0631912810450803</v>
      </c>
      <c r="AA1695" s="89" t="s">
        <v>328</v>
      </c>
      <c r="AB1695" s="0" t="n">
        <v>74.1836525620902</v>
      </c>
      <c r="AC1695" s="0" t="n">
        <v>0.223606797746802</v>
      </c>
      <c r="AD1695" s="89" t="s">
        <v>98</v>
      </c>
      <c r="AE1695" s="0" t="n">
        <v>202512</v>
      </c>
      <c r="AF1695" s="90" t="n">
        <v>46009</v>
      </c>
      <c r="AG1695" s="0" t="n">
        <v>0.223606797746802</v>
      </c>
    </row>
    <row r="1696" customFormat="false" ht="15" hidden="false" customHeight="false" outlineLevel="0" collapsed="false">
      <c r="A1696" s="87" t="n">
        <v>46009.1107175926</v>
      </c>
      <c r="B1696" s="0" t="n">
        <v>73.7888</v>
      </c>
      <c r="C1696" s="88" t="b">
        <f aca="false">TRUE()</f>
        <v>1</v>
      </c>
      <c r="D1696" s="88" t="b">
        <f aca="false">FALSE()</f>
        <v>0</v>
      </c>
      <c r="E1696" s="0" t="n">
        <v>0.0803751106191299</v>
      </c>
      <c r="F1696" s="0" t="n">
        <v>0.108807375334526</v>
      </c>
      <c r="G1696" s="0" t="n">
        <v>-0.428304889380868</v>
      </c>
      <c r="H1696" s="0" t="n">
        <v>-0.577097274299837</v>
      </c>
      <c r="I1696" s="0" t="n">
        <v>-0.282600000000002</v>
      </c>
      <c r="J1696" s="87" t="n">
        <v>46009.1936226852</v>
      </c>
      <c r="K1696" s="87" t="n">
        <v>46009.1107175926</v>
      </c>
      <c r="L1696" s="89" t="s">
        <v>152</v>
      </c>
      <c r="M1696" s="88" t="b">
        <f aca="false">TRUE()</f>
        <v>1</v>
      </c>
      <c r="N1696" s="0" t="n">
        <v>3</v>
      </c>
      <c r="O1696" s="0" t="n">
        <v>73.8691751106191</v>
      </c>
      <c r="P1696" s="88" t="b">
        <f aca="false">TRUE()</f>
        <v>1</v>
      </c>
      <c r="Q1696" s="88" t="b">
        <f aca="false">FALSE()</f>
        <v>0</v>
      </c>
      <c r="R1696" s="0" t="n">
        <v>0.3378</v>
      </c>
      <c r="S1696" s="0" t="n">
        <v>2.92403830342065</v>
      </c>
      <c r="T1696" s="0" t="n">
        <v>74.04314</v>
      </c>
      <c r="U1696" s="0" t="n">
        <v>1</v>
      </c>
      <c r="V1696" s="0" t="n">
        <v>-0.282600000000002</v>
      </c>
      <c r="W1696" s="0" t="n">
        <v>-0.0141300000000001</v>
      </c>
      <c r="X1696" s="0" t="n">
        <v>0.111354139194687</v>
      </c>
      <c r="Y1696" s="0" t="n">
        <v>-2.41095662847899</v>
      </c>
      <c r="Z1696" s="0" t="n">
        <v>0.0869824446904346</v>
      </c>
      <c r="AA1696" s="89" t="s">
        <v>155</v>
      </c>
      <c r="AB1696" s="0" t="n">
        <v>74.2171048893809</v>
      </c>
      <c r="AC1696" s="0" t="n">
        <v>-2.92403830342065</v>
      </c>
      <c r="AD1696" s="89" t="s">
        <v>98</v>
      </c>
      <c r="AE1696" s="0" t="n">
        <v>202512</v>
      </c>
      <c r="AF1696" s="90" t="n">
        <v>46009</v>
      </c>
      <c r="AG1696" s="0" t="n">
        <v>2.92403830342065</v>
      </c>
    </row>
    <row r="1697" customFormat="false" ht="15" hidden="false" customHeight="false" outlineLevel="0" collapsed="false">
      <c r="A1697" s="87" t="n">
        <v>46009.1211689815</v>
      </c>
      <c r="B1697" s="0" t="n">
        <v>73.7888</v>
      </c>
      <c r="C1697" s="88" t="b">
        <f aca="false">FALSE()</f>
        <v>0</v>
      </c>
      <c r="D1697" s="88" t="b">
        <f aca="false">FALSE()</f>
        <v>0</v>
      </c>
      <c r="E1697" s="0" t="n">
        <v>0.0331503655683604</v>
      </c>
      <c r="F1697" s="0" t="n">
        <v>0.0449058381744168</v>
      </c>
      <c r="G1697" s="0" t="n">
        <v>-0.447269634431649</v>
      </c>
      <c r="H1697" s="0" t="n">
        <v>-0.602496383003822</v>
      </c>
      <c r="I1697" s="0" t="n">
        <v>0</v>
      </c>
      <c r="J1697" s="87"/>
      <c r="K1697" s="87" t="n">
        <v>46009.1107175926</v>
      </c>
      <c r="L1697" s="89" t="s">
        <v>152</v>
      </c>
      <c r="M1697" s="88" t="b">
        <f aca="false">TRUE()</f>
        <v>1</v>
      </c>
      <c r="N1697" s="0" t="n">
        <v>3</v>
      </c>
      <c r="O1697" s="0" t="n">
        <v>73.8219503655684</v>
      </c>
      <c r="P1697" s="88" t="b">
        <f aca="false">FALSE()</f>
        <v>0</v>
      </c>
      <c r="Q1697" s="88" t="b">
        <f aca="false">FALSE()</f>
        <v>0</v>
      </c>
      <c r="R1697" s="0" t="n">
        <v>0.3547</v>
      </c>
      <c r="S1697" s="0" t="n">
        <v>2.62211972205741</v>
      </c>
      <c r="T1697" s="0" t="n">
        <v>74.02901</v>
      </c>
      <c r="U1697" s="0" t="n">
        <v>2</v>
      </c>
      <c r="V1697" s="0" t="n">
        <v>0</v>
      </c>
      <c r="W1697" s="0" t="n">
        <v>-0.0141300000000001</v>
      </c>
      <c r="X1697" s="0" t="n">
        <v>0.111354139194687</v>
      </c>
      <c r="Y1697" s="0" t="n">
        <v>0.126892454130473</v>
      </c>
      <c r="Z1697" s="0" t="n">
        <v>0.10352981721582</v>
      </c>
      <c r="AA1697" s="89" t="s">
        <v>154</v>
      </c>
      <c r="AB1697" s="0" t="n">
        <v>74.2360696344316</v>
      </c>
      <c r="AC1697" s="0" t="n">
        <v>-2.32020114069417</v>
      </c>
      <c r="AD1697" s="89" t="s">
        <v>98</v>
      </c>
      <c r="AE1697" s="0" t="n">
        <v>202512</v>
      </c>
      <c r="AF1697" s="90" t="n">
        <v>46009</v>
      </c>
      <c r="AG1697" s="0" t="n">
        <v>2.32020114069417</v>
      </c>
    </row>
    <row r="1698" customFormat="false" ht="15" hidden="false" customHeight="false" outlineLevel="0" collapsed="false">
      <c r="A1698" s="87" t="n">
        <v>46009.1316203704</v>
      </c>
      <c r="B1698" s="0" t="n">
        <v>73.7888</v>
      </c>
      <c r="C1698" s="88" t="b">
        <f aca="false">FALSE()</f>
        <v>0</v>
      </c>
      <c r="D1698" s="88" t="b">
        <f aca="false">FALSE()</f>
        <v>0</v>
      </c>
      <c r="E1698" s="0" t="n">
        <v>-0.0058731858403007</v>
      </c>
      <c r="F1698" s="0" t="n">
        <v>-0.0079600879145032</v>
      </c>
      <c r="G1698" s="0" t="n">
        <v>-0.458033185840321</v>
      </c>
      <c r="H1698" s="0" t="n">
        <v>-0.616906023040553</v>
      </c>
      <c r="I1698" s="0" t="n">
        <v>0</v>
      </c>
      <c r="J1698" s="87"/>
      <c r="K1698" s="87" t="n">
        <v>46009.1107175926</v>
      </c>
      <c r="L1698" s="89" t="s">
        <v>326</v>
      </c>
      <c r="M1698" s="88" t="b">
        <f aca="false">FALSE()</f>
        <v>0</v>
      </c>
      <c r="N1698" s="0" t="n">
        <v>3</v>
      </c>
      <c r="O1698" s="0" t="n">
        <v>73.7829268141597</v>
      </c>
      <c r="P1698" s="88" t="b">
        <f aca="false">FALSE()</f>
        <v>0</v>
      </c>
      <c r="Q1698" s="88" t="b">
        <f aca="false">FALSE()</f>
        <v>0</v>
      </c>
      <c r="R1698" s="0" t="n">
        <v>0.3871</v>
      </c>
      <c r="S1698" s="0" t="n">
        <v>2.39786610435636</v>
      </c>
      <c r="T1698" s="0" t="n">
        <v>74.01488</v>
      </c>
      <c r="U1698" s="0" t="n">
        <v>3</v>
      </c>
      <c r="V1698" s="0" t="n">
        <v>0</v>
      </c>
      <c r="W1698" s="0" t="n">
        <v>-0.0141300000000001</v>
      </c>
      <c r="X1698" s="0" t="n">
        <v>0.111354139194687</v>
      </c>
      <c r="Y1698" s="0" t="n">
        <v>0.126892454130473</v>
      </c>
      <c r="Z1698" s="0" t="n">
        <v>0.115976592920159</v>
      </c>
      <c r="AA1698" s="89" t="s">
        <v>153</v>
      </c>
      <c r="AB1698" s="0" t="n">
        <v>74.2468331858403</v>
      </c>
      <c r="AC1698" s="0" t="n">
        <v>-1.94935886895427</v>
      </c>
      <c r="AD1698" s="89" t="s">
        <v>98</v>
      </c>
      <c r="AE1698" s="0" t="n">
        <v>202512</v>
      </c>
      <c r="AF1698" s="90" t="n">
        <v>46009</v>
      </c>
      <c r="AG1698" s="0" t="n">
        <v>1.94935886895427</v>
      </c>
    </row>
    <row r="1699" customFormat="false" ht="15" hidden="false" customHeight="false" outlineLevel="0" collapsed="false">
      <c r="A1699" s="87" t="n">
        <v>46009.1420717593</v>
      </c>
      <c r="B1699" s="0" t="n">
        <v>73.7888</v>
      </c>
      <c r="C1699" s="88" t="b">
        <f aca="false">FALSE()</f>
        <v>0</v>
      </c>
      <c r="D1699" s="88" t="b">
        <f aca="false">FALSE()</f>
        <v>0</v>
      </c>
      <c r="E1699" s="0" t="n">
        <v>-0.0391466892828589</v>
      </c>
      <c r="F1699" s="0" t="n">
        <v>-0.0530805061793696</v>
      </c>
      <c r="G1699" s="0" t="n">
        <v>-0.463046689282891</v>
      </c>
      <c r="H1699" s="0" t="n">
        <v>-0.623616394647494</v>
      </c>
      <c r="I1699" s="0" t="n">
        <v>0</v>
      </c>
      <c r="J1699" s="87"/>
      <c r="K1699" s="87" t="n">
        <v>46009.1107175926</v>
      </c>
      <c r="L1699" s="89" t="s">
        <v>326</v>
      </c>
      <c r="M1699" s="88" t="b">
        <f aca="false">FALSE()</f>
        <v>0</v>
      </c>
      <c r="N1699" s="0" t="n">
        <v>3</v>
      </c>
      <c r="O1699" s="0" t="n">
        <v>73.7496533107171</v>
      </c>
      <c r="P1699" s="88" t="b">
        <f aca="false">FALSE()</f>
        <v>0</v>
      </c>
      <c r="Q1699" s="88" t="b">
        <f aca="false">FALSE()</f>
        <v>0</v>
      </c>
      <c r="R1699" s="0" t="n">
        <v>0.4268</v>
      </c>
      <c r="S1699" s="0" t="n">
        <v>2.22044815366931</v>
      </c>
      <c r="T1699" s="0" t="n">
        <v>74.00075</v>
      </c>
      <c r="U1699" s="0" t="n">
        <v>4</v>
      </c>
      <c r="V1699" s="0" t="n">
        <v>0</v>
      </c>
      <c r="W1699" s="0" t="n">
        <v>-0.0141300000000001</v>
      </c>
      <c r="X1699" s="0" t="n">
        <v>0.111354139194687</v>
      </c>
      <c r="Y1699" s="0" t="n">
        <v>0.126892454130473</v>
      </c>
      <c r="Z1699" s="0" t="n">
        <v>0.12554834464144</v>
      </c>
      <c r="AA1699" s="89" t="s">
        <v>153</v>
      </c>
      <c r="AB1699" s="0" t="n">
        <v>74.2518466892829</v>
      </c>
      <c r="AC1699" s="0" t="n">
        <v>-1.68819430160816</v>
      </c>
      <c r="AD1699" s="89" t="s">
        <v>98</v>
      </c>
      <c r="AE1699" s="0" t="n">
        <v>202512</v>
      </c>
      <c r="AF1699" s="90" t="n">
        <v>46009</v>
      </c>
      <c r="AG1699" s="0" t="n">
        <v>1.68819430160816</v>
      </c>
    </row>
    <row r="1700" customFormat="false" ht="15" hidden="false" customHeight="false" outlineLevel="0" collapsed="false">
      <c r="A1700" s="87" t="n">
        <v>46009.1521643519</v>
      </c>
      <c r="B1700" s="0" t="n">
        <v>73.7888</v>
      </c>
      <c r="C1700" s="88" t="b">
        <f aca="false">FALSE()</f>
        <v>0</v>
      </c>
      <c r="D1700" s="88" t="b">
        <f aca="false">FALSE()</f>
        <v>0</v>
      </c>
      <c r="E1700" s="0" t="n">
        <v>-0.0679157579495495</v>
      </c>
      <c r="F1700" s="0" t="n">
        <v>-0.092125533555131</v>
      </c>
      <c r="G1700" s="0" t="n">
        <v>-0.463555757949536</v>
      </c>
      <c r="H1700" s="0" t="n">
        <v>-0.624297711793349</v>
      </c>
      <c r="I1700" s="0" t="n">
        <v>0</v>
      </c>
      <c r="J1700" s="87"/>
      <c r="K1700" s="87" t="n">
        <v>46009.1107175926</v>
      </c>
      <c r="L1700" s="89" t="s">
        <v>326</v>
      </c>
      <c r="M1700" s="88" t="b">
        <f aca="false">FALSE()</f>
        <v>0</v>
      </c>
      <c r="N1700" s="0" t="n">
        <v>3</v>
      </c>
      <c r="O1700" s="0" t="n">
        <v>73.7208842420505</v>
      </c>
      <c r="P1700" s="88" t="b">
        <f aca="false">FALSE()</f>
        <v>0</v>
      </c>
      <c r="Q1700" s="88" t="b">
        <f aca="false">FALSE()</f>
        <v>0</v>
      </c>
      <c r="R1700" s="0" t="n">
        <v>0.4707</v>
      </c>
      <c r="S1700" s="0" t="n">
        <v>2.07412800872299</v>
      </c>
      <c r="T1700" s="0" t="n">
        <v>73.98662</v>
      </c>
      <c r="U1700" s="0" t="n">
        <v>5</v>
      </c>
      <c r="V1700" s="0" t="n">
        <v>0</v>
      </c>
      <c r="W1700" s="0" t="n">
        <v>-0.0141300000000001</v>
      </c>
      <c r="X1700" s="0" t="n">
        <v>0.111354139194687</v>
      </c>
      <c r="Y1700" s="0" t="n">
        <v>0.126892454130473</v>
      </c>
      <c r="Z1700" s="0" t="n">
        <v>0.132867878974769</v>
      </c>
      <c r="AA1700" s="89" t="s">
        <v>153</v>
      </c>
      <c r="AB1700" s="0" t="n">
        <v>74.2523557579495</v>
      </c>
      <c r="AC1700" s="0" t="n">
        <v>-1.48884742893772</v>
      </c>
      <c r="AD1700" s="89" t="s">
        <v>98</v>
      </c>
      <c r="AE1700" s="0" t="n">
        <v>202512</v>
      </c>
      <c r="AF1700" s="90" t="n">
        <v>46009</v>
      </c>
      <c r="AG1700" s="0" t="n">
        <v>1.48884742893772</v>
      </c>
    </row>
    <row r="1701" customFormat="false" ht="15" hidden="false" customHeight="false" outlineLevel="0" collapsed="false">
      <c r="A1701" s="87" t="n">
        <v>46009.1626157407</v>
      </c>
      <c r="B1701" s="0" t="n">
        <v>73.7888</v>
      </c>
      <c r="C1701" s="88" t="b">
        <f aca="false">FALSE()</f>
        <v>0</v>
      </c>
      <c r="D1701" s="88" t="b">
        <f aca="false">FALSE()</f>
        <v>0</v>
      </c>
      <c r="E1701" s="0" t="n">
        <v>-0.0928965460828692</v>
      </c>
      <c r="F1701" s="0" t="n">
        <v>-0.126053880513126</v>
      </c>
      <c r="G1701" s="0" t="n">
        <v>-0.460276546082866</v>
      </c>
      <c r="H1701" s="0" t="n">
        <v>-0.619908782026662</v>
      </c>
      <c r="I1701" s="0" t="n">
        <v>0</v>
      </c>
      <c r="J1701" s="87"/>
      <c r="K1701" s="87" t="n">
        <v>46009.1107175926</v>
      </c>
      <c r="L1701" s="89" t="s">
        <v>326</v>
      </c>
      <c r="M1701" s="88" t="b">
        <f aca="false">FALSE()</f>
        <v>0</v>
      </c>
      <c r="N1701" s="0" t="n">
        <v>3</v>
      </c>
      <c r="O1701" s="0" t="n">
        <v>73.6959034539171</v>
      </c>
      <c r="P1701" s="88" t="b">
        <f aca="false">FALSE()</f>
        <v>0</v>
      </c>
      <c r="Q1701" s="88" t="b">
        <f aca="false">FALSE()</f>
        <v>0</v>
      </c>
      <c r="R1701" s="0" t="n">
        <v>0.5171</v>
      </c>
      <c r="S1701" s="0" t="n">
        <v>1.94981736949868</v>
      </c>
      <c r="T1701" s="0" t="n">
        <v>73.97249</v>
      </c>
      <c r="U1701" s="0" t="n">
        <v>6</v>
      </c>
      <c r="V1701" s="0" t="n">
        <v>0</v>
      </c>
      <c r="W1701" s="0" t="n">
        <v>-0.0141300000000001</v>
      </c>
      <c r="X1701" s="0" t="n">
        <v>0.111354139194687</v>
      </c>
      <c r="Y1701" s="0" t="n">
        <v>0.126892454130473</v>
      </c>
      <c r="Z1701" s="0" t="n">
        <v>0.138293273041433</v>
      </c>
      <c r="AA1701" s="89" t="s">
        <v>153</v>
      </c>
      <c r="AB1701" s="0" t="n">
        <v>74.2490765460829</v>
      </c>
      <c r="AC1701" s="0" t="n">
        <v>-1.32826417337714</v>
      </c>
      <c r="AD1701" s="89" t="s">
        <v>98</v>
      </c>
      <c r="AE1701" s="0" t="n">
        <v>202512</v>
      </c>
      <c r="AF1701" s="90" t="n">
        <v>46009</v>
      </c>
      <c r="AG1701" s="0" t="n">
        <v>1.32826417337714</v>
      </c>
    </row>
    <row r="1702" customFormat="false" ht="15" hidden="false" customHeight="false" outlineLevel="0" collapsed="false">
      <c r="A1702" s="87" t="n">
        <v>46009.1730671296</v>
      </c>
      <c r="B1702" s="0" t="n">
        <v>73.7888</v>
      </c>
      <c r="C1702" s="88" t="b">
        <f aca="false">FALSE()</f>
        <v>0</v>
      </c>
      <c r="D1702" s="88" t="b">
        <f aca="false">TRUE()</f>
        <v>1</v>
      </c>
      <c r="E1702" s="0" t="n">
        <v>-0.114523474760361</v>
      </c>
      <c r="F1702" s="0" t="n">
        <v>-0.155445672712004</v>
      </c>
      <c r="G1702" s="0" t="n">
        <v>-0.453643474760369</v>
      </c>
      <c r="H1702" s="0" t="n">
        <v>-0.611029828125998</v>
      </c>
      <c r="I1702" s="0" t="n">
        <v>0</v>
      </c>
      <c r="J1702" s="87"/>
      <c r="K1702" s="87" t="n">
        <v>46009.1107175926</v>
      </c>
      <c r="L1702" s="89" t="s">
        <v>326</v>
      </c>
      <c r="M1702" s="88" t="b">
        <f aca="false">FALSE()</f>
        <v>0</v>
      </c>
      <c r="N1702" s="0" t="n">
        <v>3</v>
      </c>
      <c r="O1702" s="0" t="n">
        <v>73.6742765252396</v>
      </c>
      <c r="P1702" s="88" t="b">
        <f aca="false">FALSE()</f>
        <v>0</v>
      </c>
      <c r="Q1702" s="88" t="b">
        <f aca="false">FALSE()</f>
        <v>0</v>
      </c>
      <c r="R1702" s="0" t="n">
        <v>0.5653</v>
      </c>
      <c r="S1702" s="0" t="n">
        <v>1.84180540794584</v>
      </c>
      <c r="T1702" s="0" t="n">
        <v>73.95836</v>
      </c>
      <c r="U1702" s="0" t="n">
        <v>7</v>
      </c>
      <c r="V1702" s="0" t="n">
        <v>0</v>
      </c>
      <c r="W1702" s="0" t="n">
        <v>-0.0141300000000001</v>
      </c>
      <c r="X1702" s="0" t="n">
        <v>0.111354139194687</v>
      </c>
      <c r="Y1702" s="0" t="n">
        <v>0.126892454130473</v>
      </c>
      <c r="Z1702" s="0" t="n">
        <v>0.142041737380185</v>
      </c>
      <c r="AA1702" s="89" t="s">
        <v>15</v>
      </c>
      <c r="AB1702" s="0" t="n">
        <v>74.2424434747604</v>
      </c>
      <c r="AC1702" s="0" t="n">
        <v>-1.1937336386288</v>
      </c>
      <c r="AD1702" s="89" t="s">
        <v>98</v>
      </c>
      <c r="AE1702" s="0" t="n">
        <v>202512</v>
      </c>
      <c r="AF1702" s="90" t="n">
        <v>46009</v>
      </c>
      <c r="AG1702" s="0" t="n">
        <v>1.1937336386288</v>
      </c>
    </row>
    <row r="1703" customFormat="false" ht="15" hidden="false" customHeight="false" outlineLevel="0" collapsed="false">
      <c r="A1703" s="87" t="n">
        <v>46009.1835185185</v>
      </c>
      <c r="B1703" s="0" t="n">
        <v>73.7888</v>
      </c>
      <c r="C1703" s="88" t="b">
        <f aca="false">FALSE()</f>
        <v>0</v>
      </c>
      <c r="D1703" s="88" t="b">
        <f aca="false">TRUE()</f>
        <v>1</v>
      </c>
      <c r="E1703" s="0" t="n">
        <v>-0.133058132384406</v>
      </c>
      <c r="F1703" s="0" t="n">
        <v>-0.180648689444411</v>
      </c>
      <c r="G1703" s="0" t="n">
        <v>-0.443918132384397</v>
      </c>
      <c r="H1703" s="0" t="n">
        <v>-0.598008726546597</v>
      </c>
      <c r="I1703" s="0" t="n">
        <v>0</v>
      </c>
      <c r="J1703" s="87"/>
      <c r="K1703" s="87" t="n">
        <v>46009.1107175926</v>
      </c>
      <c r="L1703" s="89" t="s">
        <v>326</v>
      </c>
      <c r="M1703" s="88" t="b">
        <f aca="false">FALSE()</f>
        <v>0</v>
      </c>
      <c r="N1703" s="0" t="n">
        <v>3</v>
      </c>
      <c r="O1703" s="0" t="n">
        <v>73.6557418676156</v>
      </c>
      <c r="P1703" s="88" t="b">
        <f aca="false">FALSE()</f>
        <v>0</v>
      </c>
      <c r="Q1703" s="88" t="b">
        <f aca="false">FALSE()</f>
        <v>0</v>
      </c>
      <c r="R1703" s="0" t="n">
        <v>0.5576</v>
      </c>
      <c r="S1703" s="0" t="n">
        <v>1.74627331424605</v>
      </c>
      <c r="T1703" s="0" t="n">
        <v>73.94423</v>
      </c>
      <c r="U1703" s="0" t="n">
        <v>8</v>
      </c>
      <c r="V1703" s="0" t="n">
        <v>0</v>
      </c>
      <c r="W1703" s="0" t="n">
        <v>-0.0141300000000001</v>
      </c>
      <c r="X1703" s="0" t="n">
        <v>0.111354139194687</v>
      </c>
      <c r="Y1703" s="0" t="n">
        <v>0.126892454130473</v>
      </c>
      <c r="Z1703" s="0" t="n">
        <v>0.144244066192204</v>
      </c>
      <c r="AA1703" s="89" t="s">
        <v>15</v>
      </c>
      <c r="AB1703" s="0" t="n">
        <v>74.2327181323844</v>
      </c>
      <c r="AC1703" s="0" t="n">
        <v>-1.07754865834749</v>
      </c>
      <c r="AD1703" s="89" t="s">
        <v>98</v>
      </c>
      <c r="AE1703" s="0" t="n">
        <v>202512</v>
      </c>
      <c r="AF1703" s="90" t="n">
        <v>46009</v>
      </c>
      <c r="AG1703" s="0" t="n">
        <v>1.07754865834749</v>
      </c>
    </row>
    <row r="1704" customFormat="false" ht="15" hidden="false" customHeight="false" outlineLevel="0" collapsed="false">
      <c r="A1704" s="87" t="n">
        <v>46009.1936226852</v>
      </c>
      <c r="B1704" s="0" t="n">
        <v>73.7888</v>
      </c>
      <c r="C1704" s="88" t="b">
        <f aca="false">FALSE()</f>
        <v>0</v>
      </c>
      <c r="D1704" s="88" t="b">
        <f aca="false">FALSE()</f>
        <v>0</v>
      </c>
      <c r="E1704" s="0" t="n">
        <v>-0.14864148229978</v>
      </c>
      <c r="F1704" s="0" t="n">
        <v>-0.201848400779926</v>
      </c>
      <c r="G1704" s="0" t="n">
        <v>-0.431241482299811</v>
      </c>
      <c r="H1704" s="0" t="n">
        <v>-0.581031044563151</v>
      </c>
      <c r="I1704" s="0" t="n">
        <v>0</v>
      </c>
      <c r="J1704" s="87"/>
      <c r="K1704" s="87"/>
      <c r="L1704" s="89" t="s">
        <v>326</v>
      </c>
      <c r="M1704" s="88" t="b">
        <f aca="false">FALSE()</f>
        <v>0</v>
      </c>
      <c r="N1704" s="0" t="n">
        <v>2</v>
      </c>
      <c r="O1704" s="0" t="n">
        <v>73.6401585177002</v>
      </c>
      <c r="P1704" s="88" t="b">
        <f aca="false">FALSE()</f>
        <v>0</v>
      </c>
      <c r="Q1704" s="88" t="b">
        <f aca="false">FALSE()</f>
        <v>0</v>
      </c>
      <c r="R1704" s="0" t="n">
        <v>0.1221</v>
      </c>
      <c r="T1704" s="0" t="n">
        <v>73.9301</v>
      </c>
      <c r="U1704" s="0" t="n">
        <v>0</v>
      </c>
      <c r="V1704" s="0" t="n">
        <v>0</v>
      </c>
      <c r="W1704" s="0" t="n">
        <v>-0.0141300000000001</v>
      </c>
      <c r="X1704" s="0" t="n">
        <v>0.111354139194687</v>
      </c>
      <c r="Y1704" s="0" t="n">
        <v>0.126892454130473</v>
      </c>
      <c r="Z1704" s="0" t="n">
        <v>0.144970741149899</v>
      </c>
      <c r="AA1704" s="89" t="s">
        <v>328</v>
      </c>
      <c r="AB1704" s="0" t="n">
        <v>74.2200414822998</v>
      </c>
      <c r="AC1704" s="0" t="n">
        <v>-0.974679434479212</v>
      </c>
      <c r="AD1704" s="89" t="s">
        <v>98</v>
      </c>
      <c r="AE1704" s="0" t="n">
        <v>202512</v>
      </c>
      <c r="AF1704" s="90" t="n">
        <v>46009</v>
      </c>
      <c r="AG1704" s="0" t="n">
        <v>0.974679434479212</v>
      </c>
    </row>
    <row r="1705" customFormat="false" ht="15" hidden="false" customHeight="false" outlineLevel="0" collapsed="false">
      <c r="A1705" s="87" t="n">
        <v>46009.2040625</v>
      </c>
      <c r="B1705" s="0" t="n">
        <v>73.7888</v>
      </c>
      <c r="C1705" s="88" t="b">
        <f aca="false">FALSE()</f>
        <v>0</v>
      </c>
      <c r="D1705" s="88" t="b">
        <f aca="false">FALSE()</f>
        <v>0</v>
      </c>
      <c r="E1705" s="0" t="n">
        <v>-0.161318132384352</v>
      </c>
      <c r="F1705" s="0" t="n">
        <v>-0.219100434093898</v>
      </c>
      <c r="G1705" s="0" t="n">
        <v>-0.415658132384337</v>
      </c>
      <c r="H1705" s="0" t="n">
        <v>-0.560152506797884</v>
      </c>
      <c r="I1705" s="0" t="n">
        <v>0</v>
      </c>
      <c r="J1705" s="87"/>
      <c r="K1705" s="87"/>
      <c r="L1705" s="89" t="s">
        <v>326</v>
      </c>
      <c r="M1705" s="88" t="b">
        <f aca="false">FALSE()</f>
        <v>0</v>
      </c>
      <c r="N1705" s="0" t="n">
        <v>1</v>
      </c>
      <c r="O1705" s="0" t="n">
        <v>73.6274818676156</v>
      </c>
      <c r="P1705" s="88" t="b">
        <f aca="false">FALSE()</f>
        <v>0</v>
      </c>
      <c r="Q1705" s="88" t="b">
        <f aca="false">FALSE()</f>
        <v>0</v>
      </c>
      <c r="R1705" s="0" t="n">
        <v>0.0873</v>
      </c>
      <c r="T1705" s="0" t="n">
        <v>73.91597</v>
      </c>
      <c r="U1705" s="0" t="n">
        <v>0</v>
      </c>
      <c r="V1705" s="0" t="n">
        <v>0</v>
      </c>
      <c r="W1705" s="0" t="n">
        <v>-0.0141300000000001</v>
      </c>
      <c r="X1705" s="0" t="n">
        <v>0.111354139194687</v>
      </c>
      <c r="Y1705" s="0" t="n">
        <v>0.126892454130473</v>
      </c>
      <c r="Z1705" s="0" t="n">
        <v>0.144244066192171</v>
      </c>
      <c r="AA1705" s="89" t="s">
        <v>327</v>
      </c>
      <c r="AB1705" s="0" t="n">
        <v>74.2044581323843</v>
      </c>
      <c r="AC1705" s="0" t="n">
        <v>-0.881630720466302</v>
      </c>
      <c r="AD1705" s="89" t="s">
        <v>98</v>
      </c>
      <c r="AE1705" s="0" t="n">
        <v>202512</v>
      </c>
      <c r="AF1705" s="90" t="n">
        <v>46009</v>
      </c>
      <c r="AG1705" s="0" t="n">
        <v>0.881630720466302</v>
      </c>
    </row>
    <row r="1706" customFormat="false" ht="15" hidden="false" customHeight="false" outlineLevel="0" collapsed="false">
      <c r="A1706" s="87" t="n">
        <v>46009.2145138889</v>
      </c>
      <c r="B1706" s="0" t="n">
        <v>73.7888</v>
      </c>
      <c r="C1706" s="88" t="b">
        <f aca="false">FALSE()</f>
        <v>0</v>
      </c>
      <c r="D1706" s="88" t="b">
        <f aca="false">FALSE()</f>
        <v>0</v>
      </c>
      <c r="E1706" s="0" t="n">
        <v>-0.171043474760239</v>
      </c>
      <c r="F1706" s="0" t="n">
        <v>-0.232339971813182</v>
      </c>
      <c r="G1706" s="0" t="n">
        <v>-0.397123474760235</v>
      </c>
      <c r="H1706" s="0" t="n">
        <v>-0.535308392966687</v>
      </c>
      <c r="I1706" s="0" t="n">
        <v>0</v>
      </c>
      <c r="J1706" s="87"/>
      <c r="K1706" s="87"/>
      <c r="L1706" s="89" t="s">
        <v>326</v>
      </c>
      <c r="M1706" s="88" t="b">
        <f aca="false">FALSE()</f>
        <v>0</v>
      </c>
      <c r="N1706" s="0" t="n">
        <v>0</v>
      </c>
      <c r="O1706" s="0" t="n">
        <v>73.6177565252398</v>
      </c>
      <c r="P1706" s="88" t="b">
        <f aca="false">FALSE()</f>
        <v>0</v>
      </c>
      <c r="Q1706" s="88" t="b">
        <f aca="false">FALSE()</f>
        <v>0</v>
      </c>
      <c r="R1706" s="0" t="n">
        <v>0.0531</v>
      </c>
      <c r="T1706" s="0" t="n">
        <v>73.90184</v>
      </c>
      <c r="U1706" s="0" t="n">
        <v>0</v>
      </c>
      <c r="V1706" s="0" t="n">
        <v>0</v>
      </c>
      <c r="W1706" s="0" t="n">
        <v>-0.0141300000000001</v>
      </c>
      <c r="X1706" s="0" t="n">
        <v>0.111354139194687</v>
      </c>
      <c r="Y1706" s="0" t="n">
        <v>0.126892454130473</v>
      </c>
      <c r="Z1706" s="0" t="n">
        <v>0.142041737380118</v>
      </c>
      <c r="AA1706" s="89" t="s">
        <v>327</v>
      </c>
      <c r="AB1706" s="0" t="n">
        <v>74.1859234747602</v>
      </c>
      <c r="AC1706" s="0" t="n">
        <v>-0.795822425752876</v>
      </c>
      <c r="AD1706" s="89" t="s">
        <v>98</v>
      </c>
      <c r="AE1706" s="0" t="n">
        <v>202512</v>
      </c>
      <c r="AF1706" s="90" t="n">
        <v>46009</v>
      </c>
      <c r="AG1706" s="0" t="n">
        <v>0.795822425752876</v>
      </c>
    </row>
    <row r="1707" customFormat="false" ht="15" hidden="false" customHeight="false" outlineLevel="0" collapsed="false">
      <c r="A1707" s="87" t="n">
        <v>46009.2249652778</v>
      </c>
      <c r="B1707" s="0" t="n">
        <v>73.7888</v>
      </c>
      <c r="C1707" s="88" t="b">
        <f aca="false">FALSE()</f>
        <v>0</v>
      </c>
      <c r="D1707" s="88" t="b">
        <f aca="false">FALSE()</f>
        <v>0</v>
      </c>
      <c r="E1707" s="0" t="n">
        <v>-0.177676546082651</v>
      </c>
      <c r="F1707" s="0" t="n">
        <v>-0.241371871187215</v>
      </c>
      <c r="G1707" s="0" t="n">
        <v>-0.375496546082658</v>
      </c>
      <c r="H1707" s="0" t="n">
        <v>-0.506303657649257</v>
      </c>
      <c r="I1707" s="0" t="n">
        <v>0</v>
      </c>
      <c r="J1707" s="87"/>
      <c r="K1707" s="87"/>
      <c r="L1707" s="89" t="s">
        <v>326</v>
      </c>
      <c r="M1707" s="88" t="b">
        <f aca="false">FALSE()</f>
        <v>0</v>
      </c>
      <c r="N1707" s="0" t="n">
        <v>0</v>
      </c>
      <c r="O1707" s="0" t="n">
        <v>73.6111234539173</v>
      </c>
      <c r="P1707" s="88" t="b">
        <f aca="false">FALSE()</f>
        <v>0</v>
      </c>
      <c r="Q1707" s="88" t="b">
        <f aca="false">FALSE()</f>
        <v>0</v>
      </c>
      <c r="R1707" s="0" t="n">
        <v>0.0477</v>
      </c>
      <c r="T1707" s="0" t="n">
        <v>73.88771</v>
      </c>
      <c r="U1707" s="0" t="n">
        <v>0</v>
      </c>
      <c r="V1707" s="0" t="n">
        <v>0</v>
      </c>
      <c r="W1707" s="0" t="n">
        <v>-0.0141300000000001</v>
      </c>
      <c r="X1707" s="0" t="n">
        <v>0.111354139194687</v>
      </c>
      <c r="Y1707" s="0" t="n">
        <v>0.126892454130473</v>
      </c>
      <c r="Z1707" s="0" t="n">
        <v>0.138293273041329</v>
      </c>
      <c r="AA1707" s="89" t="s">
        <v>327</v>
      </c>
      <c r="AB1707" s="0" t="n">
        <v>74.1642965460827</v>
      </c>
      <c r="AC1707" s="0" t="n">
        <v>-0.715219170280568</v>
      </c>
      <c r="AD1707" s="89" t="s">
        <v>98</v>
      </c>
      <c r="AE1707" s="0" t="n">
        <v>202512</v>
      </c>
      <c r="AF1707" s="90" t="n">
        <v>46009</v>
      </c>
      <c r="AG1707" s="0" t="n">
        <v>0.715219170280568</v>
      </c>
    </row>
    <row r="1708" customFormat="false" ht="15" hidden="false" customHeight="false" outlineLevel="0" collapsed="false">
      <c r="A1708" s="87" t="n">
        <v>46009.2350694445</v>
      </c>
      <c r="B1708" s="0" t="n">
        <v>73.7888</v>
      </c>
      <c r="C1708" s="88" t="b">
        <f aca="false">FALSE()</f>
        <v>0</v>
      </c>
      <c r="D1708" s="88" t="b">
        <f aca="false">FALSE()</f>
        <v>0</v>
      </c>
      <c r="E1708" s="0" t="n">
        <v>-0.180955757949249</v>
      </c>
      <c r="F1708" s="0" t="n">
        <v>-0.245837600343514</v>
      </c>
      <c r="G1708" s="0" t="n">
        <v>-0.350515757949239</v>
      </c>
      <c r="H1708" s="0" t="n">
        <v>-0.472779866344608</v>
      </c>
      <c r="I1708" s="0" t="n">
        <v>0</v>
      </c>
      <c r="J1708" s="87"/>
      <c r="K1708" s="87"/>
      <c r="L1708" s="89" t="s">
        <v>326</v>
      </c>
      <c r="M1708" s="88" t="b">
        <f aca="false">FALSE()</f>
        <v>0</v>
      </c>
      <c r="N1708" s="0" t="n">
        <v>0</v>
      </c>
      <c r="O1708" s="0" t="n">
        <v>73.6078442420508</v>
      </c>
      <c r="P1708" s="88" t="b">
        <f aca="false">FALSE()</f>
        <v>0</v>
      </c>
      <c r="Q1708" s="88" t="b">
        <f aca="false">FALSE()</f>
        <v>0</v>
      </c>
      <c r="R1708" s="0" t="n">
        <v>0.0425</v>
      </c>
      <c r="T1708" s="0" t="n">
        <v>73.87358</v>
      </c>
      <c r="U1708" s="0" t="n">
        <v>0</v>
      </c>
      <c r="V1708" s="0" t="n">
        <v>0</v>
      </c>
      <c r="W1708" s="0" t="n">
        <v>-0.0141300000000001</v>
      </c>
      <c r="X1708" s="0" t="n">
        <v>0.111354139194687</v>
      </c>
      <c r="Y1708" s="0" t="n">
        <v>0.126892454130473</v>
      </c>
      <c r="Z1708" s="0" t="n">
        <v>0.132867878974625</v>
      </c>
      <c r="AA1708" s="89" t="s">
        <v>327</v>
      </c>
      <c r="AB1708" s="0" t="n">
        <v>74.1393157579492</v>
      </c>
      <c r="AC1708" s="0" t="n">
        <v>-0.638077469545414</v>
      </c>
      <c r="AD1708" s="89" t="s">
        <v>98</v>
      </c>
      <c r="AE1708" s="0" t="n">
        <v>202512</v>
      </c>
      <c r="AF1708" s="90" t="n">
        <v>46009</v>
      </c>
      <c r="AG1708" s="0" t="n">
        <v>0.638077469545414</v>
      </c>
    </row>
    <row r="1709" customFormat="false" ht="15" hidden="false" customHeight="false" outlineLevel="0" collapsed="false">
      <c r="A1709" s="87" t="n">
        <v>46009.2455092593</v>
      </c>
      <c r="B1709" s="0" t="n">
        <v>73.7888</v>
      </c>
      <c r="C1709" s="88" t="b">
        <f aca="false">FALSE()</f>
        <v>0</v>
      </c>
      <c r="D1709" s="88" t="b">
        <f aca="false">FALSE()</f>
        <v>0</v>
      </c>
      <c r="E1709" s="0" t="n">
        <v>-0.180446689282491</v>
      </c>
      <c r="F1709" s="0" t="n">
        <v>-0.245144309261728</v>
      </c>
      <c r="G1709" s="0" t="n">
        <v>-0.32174668928252</v>
      </c>
      <c r="H1709" s="0" t="n">
        <v>-0.43414426644494</v>
      </c>
      <c r="I1709" s="0" t="n">
        <v>0</v>
      </c>
      <c r="J1709" s="87"/>
      <c r="K1709" s="87"/>
      <c r="L1709" s="89" t="s">
        <v>326</v>
      </c>
      <c r="M1709" s="88" t="b">
        <f aca="false">FALSE()</f>
        <v>0</v>
      </c>
      <c r="N1709" s="0" t="n">
        <v>0</v>
      </c>
      <c r="O1709" s="0" t="n">
        <v>73.6083533107175</v>
      </c>
      <c r="P1709" s="88" t="b">
        <f aca="false">FALSE()</f>
        <v>0</v>
      </c>
      <c r="Q1709" s="88" t="b">
        <f aca="false">FALSE()</f>
        <v>0</v>
      </c>
      <c r="R1709" s="0" t="n">
        <v>0.0375</v>
      </c>
      <c r="T1709" s="0" t="n">
        <v>73.85945</v>
      </c>
      <c r="U1709" s="0" t="n">
        <v>0</v>
      </c>
      <c r="V1709" s="0" t="n">
        <v>0</v>
      </c>
      <c r="W1709" s="0" t="n">
        <v>-0.0141300000000001</v>
      </c>
      <c r="X1709" s="0" t="n">
        <v>0.111354139194687</v>
      </c>
      <c r="Y1709" s="0" t="n">
        <v>0.126892454130473</v>
      </c>
      <c r="Z1709" s="0" t="n">
        <v>0.125548344641249</v>
      </c>
      <c r="AA1709" s="89" t="s">
        <v>327</v>
      </c>
      <c r="AB1709" s="0" t="n">
        <v>74.1105466892825</v>
      </c>
      <c r="AC1709" s="0" t="n">
        <v>-0.562731433870315</v>
      </c>
      <c r="AD1709" s="89" t="s">
        <v>98</v>
      </c>
      <c r="AE1709" s="0" t="n">
        <v>202512</v>
      </c>
      <c r="AF1709" s="90" t="n">
        <v>46009</v>
      </c>
      <c r="AG1709" s="0" t="n">
        <v>0.562731433870315</v>
      </c>
    </row>
    <row r="1710" customFormat="false" ht="15" hidden="false" customHeight="false" outlineLevel="0" collapsed="false">
      <c r="A1710" s="87" t="n">
        <v>46009.2559606481</v>
      </c>
      <c r="B1710" s="0" t="n">
        <v>73.7888</v>
      </c>
      <c r="C1710" s="88" t="b">
        <f aca="false">FALSE()</f>
        <v>0</v>
      </c>
      <c r="D1710" s="88" t="b">
        <f aca="false">FALSE()</f>
        <v>0</v>
      </c>
      <c r="E1710" s="0" t="n">
        <v>-0.175433185839836</v>
      </c>
      <c r="F1710" s="0" t="n">
        <v>-0.238317025062478</v>
      </c>
      <c r="G1710" s="0" t="n">
        <v>-0.28847318583982</v>
      </c>
      <c r="H1710" s="0" t="n">
        <v>-0.389421982523734</v>
      </c>
      <c r="I1710" s="0" t="n">
        <v>0</v>
      </c>
      <c r="J1710" s="87"/>
      <c r="K1710" s="87"/>
      <c r="L1710" s="89" t="s">
        <v>326</v>
      </c>
      <c r="M1710" s="88" t="b">
        <f aca="false">FALSE()</f>
        <v>0</v>
      </c>
      <c r="N1710" s="0" t="n">
        <v>0</v>
      </c>
      <c r="O1710" s="0" t="n">
        <v>73.6133668141602</v>
      </c>
      <c r="P1710" s="88" t="b">
        <f aca="false">FALSE()</f>
        <v>0</v>
      </c>
      <c r="Q1710" s="88" t="b">
        <f aca="false">FALSE()</f>
        <v>0</v>
      </c>
      <c r="R1710" s="0" t="n">
        <v>0.0325</v>
      </c>
      <c r="T1710" s="0" t="n">
        <v>73.84532</v>
      </c>
      <c r="U1710" s="0" t="n">
        <v>0</v>
      </c>
      <c r="V1710" s="0" t="n">
        <v>0</v>
      </c>
      <c r="W1710" s="0" t="n">
        <v>-0.0141300000000001</v>
      </c>
      <c r="X1710" s="0" t="n">
        <v>0.111354139194687</v>
      </c>
      <c r="Y1710" s="0" t="n">
        <v>0.126892454130473</v>
      </c>
      <c r="Z1710" s="0" t="n">
        <v>0.115976592919911</v>
      </c>
      <c r="AA1710" s="89" t="s">
        <v>327</v>
      </c>
      <c r="AB1710" s="0" t="n">
        <v>74.0772731858398</v>
      </c>
      <c r="AC1710" s="0" t="n">
        <v>-0.487339717239516</v>
      </c>
      <c r="AD1710" s="89" t="s">
        <v>98</v>
      </c>
      <c r="AE1710" s="0" t="n">
        <v>202512</v>
      </c>
      <c r="AF1710" s="90" t="n">
        <v>46009</v>
      </c>
      <c r="AG1710" s="0" t="n">
        <v>0.487339717239516</v>
      </c>
    </row>
    <row r="1711" customFormat="false" ht="15" hidden="false" customHeight="false" outlineLevel="0" collapsed="false">
      <c r="A1711" s="87" t="n">
        <v>46009.266412037</v>
      </c>
      <c r="B1711" s="0" t="n">
        <v>73.7888</v>
      </c>
      <c r="C1711" s="88" t="b">
        <f aca="false">FALSE()</f>
        <v>0</v>
      </c>
      <c r="D1711" s="88" t="b">
        <f aca="false">FALSE()</f>
        <v>0</v>
      </c>
      <c r="E1711" s="0" t="n">
        <v>-0.164669634430993</v>
      </c>
      <c r="F1711" s="0" t="n">
        <v>-0.22366258672714</v>
      </c>
      <c r="G1711" s="0" t="n">
        <v>-0.249449634430988</v>
      </c>
      <c r="H1711" s="0" t="n">
        <v>-0.336919951055924</v>
      </c>
      <c r="I1711" s="0" t="n">
        <v>0</v>
      </c>
      <c r="J1711" s="87"/>
      <c r="K1711" s="87"/>
      <c r="L1711" s="89" t="s">
        <v>326</v>
      </c>
      <c r="M1711" s="88" t="b">
        <f aca="false">FALSE()</f>
        <v>0</v>
      </c>
      <c r="N1711" s="0" t="n">
        <v>0</v>
      </c>
      <c r="O1711" s="0" t="n">
        <v>73.624130365569</v>
      </c>
      <c r="P1711" s="88" t="b">
        <f aca="false">FALSE()</f>
        <v>0</v>
      </c>
      <c r="Q1711" s="88" t="b">
        <f aca="false">FALSE()</f>
        <v>0</v>
      </c>
      <c r="R1711" s="0" t="n">
        <v>0.0273</v>
      </c>
      <c r="T1711" s="0" t="n">
        <v>73.83119</v>
      </c>
      <c r="U1711" s="0" t="n">
        <v>0</v>
      </c>
      <c r="V1711" s="0" t="n">
        <v>0</v>
      </c>
      <c r="W1711" s="0" t="n">
        <v>-0.0141300000000001</v>
      </c>
      <c r="X1711" s="0" t="n">
        <v>0.111354139194687</v>
      </c>
      <c r="Y1711" s="0" t="n">
        <v>0.126892454130473</v>
      </c>
      <c r="Z1711" s="0" t="n">
        <v>0.103529817215497</v>
      </c>
      <c r="AA1711" s="89" t="s">
        <v>327</v>
      </c>
      <c r="AB1711" s="0" t="n">
        <v>74.038249634431</v>
      </c>
      <c r="AC1711" s="0" t="n">
        <v>-0.409447260123748</v>
      </c>
      <c r="AD1711" s="89" t="s">
        <v>98</v>
      </c>
      <c r="AE1711" s="0" t="n">
        <v>202512</v>
      </c>
      <c r="AF1711" s="90" t="n">
        <v>46009</v>
      </c>
      <c r="AG1711" s="0" t="n">
        <v>0.409447260123748</v>
      </c>
    </row>
    <row r="1712" customFormat="false" ht="15" hidden="false" customHeight="false" outlineLevel="0" collapsed="false">
      <c r="A1712" s="87" t="n">
        <v>46009.2765162037</v>
      </c>
      <c r="B1712" s="0" t="n">
        <v>73.7888</v>
      </c>
      <c r="C1712" s="88" t="b">
        <f aca="false">FALSE()</f>
        <v>0</v>
      </c>
      <c r="D1712" s="88" t="b">
        <f aca="false">FALSE()</f>
        <v>0</v>
      </c>
      <c r="E1712" s="0" t="n">
        <v>-0.145704889379985</v>
      </c>
      <c r="F1712" s="0" t="n">
        <v>-0.197852750704082</v>
      </c>
      <c r="G1712" s="0" t="n">
        <v>-0.202224889379991</v>
      </c>
      <c r="H1712" s="0" t="n">
        <v>-0.273310026023192</v>
      </c>
      <c r="I1712" s="0" t="n">
        <v>0</v>
      </c>
      <c r="J1712" s="87"/>
      <c r="K1712" s="87"/>
      <c r="L1712" s="89" t="s">
        <v>326</v>
      </c>
      <c r="M1712" s="88" t="b">
        <f aca="false">FALSE()</f>
        <v>0</v>
      </c>
      <c r="N1712" s="0" t="n">
        <v>0</v>
      </c>
      <c r="O1712" s="0" t="n">
        <v>73.64309511062</v>
      </c>
      <c r="P1712" s="88" t="b">
        <f aca="false">FALSE()</f>
        <v>0</v>
      </c>
      <c r="Q1712" s="88" t="b">
        <f aca="false">FALSE()</f>
        <v>0</v>
      </c>
      <c r="R1712" s="0" t="n">
        <v>0.0217</v>
      </c>
      <c r="T1712" s="0" t="n">
        <v>73.81706</v>
      </c>
      <c r="U1712" s="0" t="n">
        <v>0</v>
      </c>
      <c r="V1712" s="0" t="n">
        <v>0</v>
      </c>
      <c r="W1712" s="0" t="n">
        <v>-0.0141300000000001</v>
      </c>
      <c r="X1712" s="0" t="n">
        <v>0.111354139194687</v>
      </c>
      <c r="Y1712" s="0" t="n">
        <v>0.126892454130473</v>
      </c>
      <c r="Z1712" s="0" t="n">
        <v>0.0869824446899941</v>
      </c>
      <c r="AA1712" s="89" t="s">
        <v>327</v>
      </c>
      <c r="AB1712" s="0" t="n">
        <v>73.99102488938</v>
      </c>
      <c r="AC1712" s="0" t="n">
        <v>-0.324893144826198</v>
      </c>
      <c r="AD1712" s="89" t="s">
        <v>98</v>
      </c>
      <c r="AE1712" s="0" t="n">
        <v>202512</v>
      </c>
      <c r="AF1712" s="90" t="n">
        <v>46009</v>
      </c>
      <c r="AG1712" s="0" t="n">
        <v>0.324893144826198</v>
      </c>
    </row>
    <row r="1713" customFormat="false" ht="15" hidden="false" customHeight="false" outlineLevel="0" collapsed="false">
      <c r="A1713" s="87" t="n">
        <v>46009.2869675926</v>
      </c>
      <c r="B1713" s="0" t="n">
        <v>73.7888</v>
      </c>
      <c r="C1713" s="88" t="b">
        <f aca="false">FALSE()</f>
        <v>0</v>
      </c>
      <c r="D1713" s="88" t="b">
        <f aca="false">FALSE()</f>
        <v>0</v>
      </c>
      <c r="E1713" s="0" t="n">
        <v>-0.112252562088798</v>
      </c>
      <c r="F1713" s="0" t="n">
        <v>-0.152358607986342</v>
      </c>
      <c r="G1713" s="0" t="n">
        <v>-0.140512562088787</v>
      </c>
      <c r="H1713" s="0" t="n">
        <v>-0.19006339599165</v>
      </c>
      <c r="I1713" s="0" t="n">
        <v>0</v>
      </c>
      <c r="J1713" s="87"/>
      <c r="K1713" s="87"/>
      <c r="L1713" s="89" t="s">
        <v>326</v>
      </c>
      <c r="M1713" s="88" t="b">
        <f aca="false">FALSE()</f>
        <v>0</v>
      </c>
      <c r="N1713" s="0" t="n">
        <v>0</v>
      </c>
      <c r="O1713" s="0" t="n">
        <v>73.6765474379112</v>
      </c>
      <c r="P1713" s="88" t="b">
        <f aca="false">FALSE()</f>
        <v>0</v>
      </c>
      <c r="Q1713" s="88" t="b">
        <f aca="false">FALSE()</f>
        <v>0</v>
      </c>
      <c r="R1713" s="0" t="n">
        <v>0.0149</v>
      </c>
      <c r="T1713" s="0" t="n">
        <v>73.80293</v>
      </c>
      <c r="U1713" s="0" t="n">
        <v>0</v>
      </c>
      <c r="V1713" s="0" t="n">
        <v>0</v>
      </c>
      <c r="W1713" s="0" t="n">
        <v>-0.0141300000000001</v>
      </c>
      <c r="X1713" s="0" t="n">
        <v>0.111354139194687</v>
      </c>
      <c r="Y1713" s="0" t="n">
        <v>0.126892454130473</v>
      </c>
      <c r="Z1713" s="0" t="n">
        <v>0.063191281044399</v>
      </c>
      <c r="AA1713" s="89" t="s">
        <v>327</v>
      </c>
      <c r="AB1713" s="0" t="n">
        <v>73.9293125620888</v>
      </c>
      <c r="AC1713" s="0" t="n">
        <v>-0.223606797748989</v>
      </c>
      <c r="AD1713" s="89" t="s">
        <v>98</v>
      </c>
      <c r="AE1713" s="0" t="n">
        <v>202512</v>
      </c>
      <c r="AF1713" s="90" t="n">
        <v>46009</v>
      </c>
      <c r="AG1713" s="0" t="n">
        <v>0.223606797748989</v>
      </c>
    </row>
    <row r="1714" customFormat="false" ht="15" hidden="false" customHeight="false" outlineLevel="0" collapsed="false">
      <c r="A1714" s="87" t="n">
        <v>46009.2974074074</v>
      </c>
      <c r="B1714" s="0" t="n">
        <v>73.7888</v>
      </c>
      <c r="C1714" s="88" t="b">
        <f aca="false">FALSE()</f>
        <v>0</v>
      </c>
      <c r="D1714" s="88" t="b">
        <f aca="false">FALSE()</f>
        <v>0</v>
      </c>
      <c r="E1714" s="0" t="n">
        <v>-0.112252562088784</v>
      </c>
      <c r="F1714" s="0" t="n">
        <v>-0.152358607986323</v>
      </c>
      <c r="G1714" s="0" t="n">
        <v>-0.140512562088801</v>
      </c>
      <c r="H1714" s="0" t="n">
        <v>-0.190063395991669</v>
      </c>
      <c r="I1714" s="0" t="n">
        <v>0</v>
      </c>
      <c r="J1714" s="87"/>
      <c r="K1714" s="87"/>
      <c r="L1714" s="89" t="s">
        <v>326</v>
      </c>
      <c r="M1714" s="88" t="b">
        <f aca="false">FALSE()</f>
        <v>0</v>
      </c>
      <c r="N1714" s="0" t="n">
        <v>0</v>
      </c>
      <c r="O1714" s="0" t="n">
        <v>73.6765474379112</v>
      </c>
      <c r="P1714" s="88" t="b">
        <f aca="false">FALSE()</f>
        <v>0</v>
      </c>
      <c r="Q1714" s="88" t="b">
        <f aca="false">FALSE()</f>
        <v>0</v>
      </c>
      <c r="R1714" s="0" t="n">
        <v>0.0149</v>
      </c>
      <c r="T1714" s="0" t="n">
        <v>73.80293</v>
      </c>
      <c r="U1714" s="0" t="n">
        <v>0</v>
      </c>
      <c r="V1714" s="0" t="n">
        <v>0</v>
      </c>
      <c r="W1714" s="0" t="n">
        <v>0</v>
      </c>
      <c r="X1714" s="0" t="n">
        <v>0.0916875472231076</v>
      </c>
      <c r="Y1714" s="0" t="n">
        <v>0</v>
      </c>
      <c r="Z1714" s="0" t="n">
        <v>0.063191281044399</v>
      </c>
      <c r="AA1714" s="89" t="s">
        <v>327</v>
      </c>
      <c r="AB1714" s="0" t="n">
        <v>73.9293125620888</v>
      </c>
      <c r="AC1714" s="0" t="n">
        <v>-0.223606797749214</v>
      </c>
      <c r="AD1714" s="89" t="s">
        <v>103</v>
      </c>
      <c r="AE1714" s="0" t="n">
        <v>202512</v>
      </c>
      <c r="AF1714" s="90" t="n">
        <v>46009</v>
      </c>
      <c r="AG1714" s="0" t="n">
        <v>0.223606797749214</v>
      </c>
    </row>
    <row r="1715" customFormat="false" ht="15" hidden="false" customHeight="false" outlineLevel="0" collapsed="false">
      <c r="A1715" s="87" t="n">
        <v>46009.3078587963</v>
      </c>
      <c r="B1715" s="0" t="n">
        <v>73.7888</v>
      </c>
      <c r="C1715" s="88" t="b">
        <f aca="false">FALSE()</f>
        <v>0</v>
      </c>
      <c r="D1715" s="88" t="b">
        <f aca="false">FALSE()</f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87"/>
      <c r="K1715" s="87"/>
      <c r="L1715" s="89" t="s">
        <v>326</v>
      </c>
      <c r="M1715" s="88" t="b">
        <f aca="false">FALSE()</f>
        <v>0</v>
      </c>
      <c r="N1715" s="0" t="n">
        <v>0</v>
      </c>
      <c r="O1715" s="0" t="n">
        <v>73.7888</v>
      </c>
      <c r="P1715" s="88" t="b">
        <f aca="false">FALSE()</f>
        <v>0</v>
      </c>
      <c r="Q1715" s="88" t="b">
        <f aca="false">FALSE()</f>
        <v>0</v>
      </c>
      <c r="R1715" s="0" t="n">
        <v>0</v>
      </c>
      <c r="T1715" s="0" t="n">
        <v>73.7888</v>
      </c>
      <c r="U1715" s="0" t="n">
        <v>0</v>
      </c>
      <c r="V1715" s="0" t="n">
        <v>0</v>
      </c>
      <c r="W1715" s="0" t="n">
        <v>-0.0141300000000001</v>
      </c>
      <c r="X1715" s="0" t="n">
        <v>0.0631912810441444</v>
      </c>
      <c r="Y1715" s="0" t="n">
        <v>0.223606797749979</v>
      </c>
      <c r="Z1715" s="0" t="n">
        <v>0</v>
      </c>
      <c r="AA1715" s="89" t="s">
        <v>327</v>
      </c>
      <c r="AB1715" s="0" t="n">
        <v>73.7888</v>
      </c>
      <c r="AD1715" s="89" t="s">
        <v>103</v>
      </c>
      <c r="AE1715" s="0" t="n">
        <v>202512</v>
      </c>
      <c r="AF1715" s="90" t="n">
        <v>46009</v>
      </c>
    </row>
    <row r="1716" customFormat="false" ht="15" hidden="false" customHeight="false" outlineLevel="0" collapsed="false">
      <c r="A1716" s="87" t="n">
        <v>46009.3127546296</v>
      </c>
      <c r="B1716" s="0" t="n">
        <v>73.7888</v>
      </c>
      <c r="C1716" s="88" t="b">
        <f aca="false">FALSE()</f>
        <v>0</v>
      </c>
      <c r="D1716" s="88" t="b">
        <f aca="false">FALSE()</f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  <c r="J1716" s="87"/>
      <c r="K1716" s="87"/>
      <c r="L1716" s="89" t="s">
        <v>326</v>
      </c>
      <c r="M1716" s="88" t="b">
        <f aca="false">FALSE()</f>
        <v>0</v>
      </c>
      <c r="N1716" s="0" t="n">
        <v>0</v>
      </c>
      <c r="O1716" s="0" t="n">
        <v>73.7888</v>
      </c>
      <c r="P1716" s="88" t="b">
        <f aca="false">FALSE()</f>
        <v>0</v>
      </c>
      <c r="Q1716" s="88" t="b">
        <f aca="false">FALSE()</f>
        <v>0</v>
      </c>
      <c r="R1716" s="0" t="n">
        <v>0</v>
      </c>
      <c r="T1716" s="0" t="n">
        <v>73.7888</v>
      </c>
      <c r="U1716" s="0" t="n">
        <v>0</v>
      </c>
      <c r="V1716" s="0" t="n">
        <v>0</v>
      </c>
      <c r="W1716" s="0" t="n">
        <v>0</v>
      </c>
      <c r="X1716" s="0" t="n">
        <v>0</v>
      </c>
      <c r="Z1716" s="0" t="n">
        <v>0</v>
      </c>
      <c r="AA1716" s="89" t="s">
        <v>327</v>
      </c>
      <c r="AB1716" s="0" t="n">
        <v>73.7888</v>
      </c>
      <c r="AD1716" s="89" t="s">
        <v>103</v>
      </c>
      <c r="AE1716" s="0" t="n">
        <v>202512</v>
      </c>
      <c r="AF1716" s="90" t="n">
        <v>46009</v>
      </c>
    </row>
    <row r="1717" customFormat="false" ht="15" hidden="false" customHeight="false" outlineLevel="0" collapsed="false">
      <c r="A1717" s="87" t="n">
        <v>46009.3232060185</v>
      </c>
      <c r="B1717" s="0" t="n">
        <v>73.7888</v>
      </c>
      <c r="C1717" s="88" t="b">
        <f aca="false">FALSE()</f>
        <v>0</v>
      </c>
      <c r="D1717" s="88" t="b">
        <f aca="false">FALSE()</f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  <c r="J1717" s="87"/>
      <c r="K1717" s="87"/>
      <c r="L1717" s="89" t="s">
        <v>326</v>
      </c>
      <c r="M1717" s="88" t="b">
        <f aca="false">FALSE()</f>
        <v>0</v>
      </c>
      <c r="N1717" s="0" t="n">
        <v>0</v>
      </c>
      <c r="O1717" s="0" t="n">
        <v>73.7888</v>
      </c>
      <c r="P1717" s="88" t="b">
        <f aca="false">FALSE()</f>
        <v>0</v>
      </c>
      <c r="Q1717" s="88" t="b">
        <f aca="false">FALSE()</f>
        <v>0</v>
      </c>
      <c r="R1717" s="0" t="n">
        <v>0</v>
      </c>
      <c r="T1717" s="0" t="n">
        <v>73.7888</v>
      </c>
      <c r="U1717" s="0" t="n">
        <v>0</v>
      </c>
      <c r="V1717" s="0" t="n">
        <v>0</v>
      </c>
      <c r="W1717" s="0" t="n">
        <v>0</v>
      </c>
      <c r="X1717" s="0" t="n">
        <v>0</v>
      </c>
      <c r="Z1717" s="0" t="n">
        <v>0</v>
      </c>
      <c r="AA1717" s="89" t="s">
        <v>327</v>
      </c>
      <c r="AB1717" s="0" t="n">
        <v>73.7888</v>
      </c>
      <c r="AD1717" s="89" t="s">
        <v>103</v>
      </c>
      <c r="AE1717" s="0" t="n">
        <v>202512</v>
      </c>
      <c r="AF1717" s="90" t="n">
        <v>46009</v>
      </c>
    </row>
    <row r="1718" customFormat="false" ht="15" hidden="false" customHeight="false" outlineLevel="0" collapsed="false">
      <c r="A1718" s="87" t="n">
        <v>46009.3336458333</v>
      </c>
      <c r="B1718" s="0" t="n">
        <v>73.7888</v>
      </c>
      <c r="C1718" s="88" t="b">
        <f aca="false">FALSE()</f>
        <v>0</v>
      </c>
      <c r="D1718" s="88" t="b">
        <f aca="false">FALSE()</f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  <c r="J1718" s="87"/>
      <c r="K1718" s="87"/>
      <c r="L1718" s="89" t="s">
        <v>326</v>
      </c>
      <c r="M1718" s="88" t="b">
        <f aca="false">FALSE()</f>
        <v>0</v>
      </c>
      <c r="N1718" s="0" t="n">
        <v>0</v>
      </c>
      <c r="O1718" s="0" t="n">
        <v>73.7888</v>
      </c>
      <c r="P1718" s="88" t="b">
        <f aca="false">FALSE()</f>
        <v>0</v>
      </c>
      <c r="Q1718" s="88" t="b">
        <f aca="false">FALSE()</f>
        <v>0</v>
      </c>
      <c r="R1718" s="0" t="n">
        <v>0</v>
      </c>
      <c r="T1718" s="0" t="n">
        <v>73.7888</v>
      </c>
      <c r="U1718" s="0" t="n">
        <v>0</v>
      </c>
      <c r="V1718" s="0" t="n">
        <v>0</v>
      </c>
      <c r="W1718" s="0" t="n">
        <v>0</v>
      </c>
      <c r="X1718" s="0" t="n">
        <v>0</v>
      </c>
      <c r="Z1718" s="0" t="n">
        <v>0</v>
      </c>
      <c r="AA1718" s="89" t="s">
        <v>327</v>
      </c>
      <c r="AB1718" s="0" t="n">
        <v>73.7888</v>
      </c>
      <c r="AD1718" s="89" t="s">
        <v>103</v>
      </c>
      <c r="AE1718" s="0" t="n">
        <v>202512</v>
      </c>
      <c r="AF1718" s="90" t="n">
        <v>46009</v>
      </c>
    </row>
    <row r="1719" customFormat="false" ht="15" hidden="false" customHeight="false" outlineLevel="0" collapsed="false">
      <c r="A1719" s="87" t="n">
        <v>46009.3440972222</v>
      </c>
      <c r="B1719" s="0" t="n">
        <v>73.7888</v>
      </c>
      <c r="C1719" s="88" t="b">
        <f aca="false">FALSE()</f>
        <v>0</v>
      </c>
      <c r="D1719" s="88" t="b">
        <f aca="false">FALSE()</f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87"/>
      <c r="K1719" s="87"/>
      <c r="L1719" s="89" t="s">
        <v>326</v>
      </c>
      <c r="M1719" s="88" t="b">
        <f aca="false">FALSE()</f>
        <v>0</v>
      </c>
      <c r="N1719" s="0" t="n">
        <v>0</v>
      </c>
      <c r="O1719" s="0" t="n">
        <v>73.7888</v>
      </c>
      <c r="P1719" s="88" t="b">
        <f aca="false">FALSE()</f>
        <v>0</v>
      </c>
      <c r="Q1719" s="88" t="b">
        <f aca="false">FALSE()</f>
        <v>0</v>
      </c>
      <c r="R1719" s="0" t="n">
        <v>0</v>
      </c>
      <c r="T1719" s="0" t="n">
        <v>73.7888</v>
      </c>
      <c r="U1719" s="0" t="n">
        <v>0</v>
      </c>
      <c r="V1719" s="0" t="n">
        <v>0</v>
      </c>
      <c r="W1719" s="0" t="n">
        <v>0</v>
      </c>
      <c r="X1719" s="0" t="n">
        <v>0</v>
      </c>
      <c r="Z1719" s="0" t="n">
        <v>0</v>
      </c>
      <c r="AA1719" s="89" t="s">
        <v>327</v>
      </c>
      <c r="AB1719" s="0" t="n">
        <v>73.7888</v>
      </c>
      <c r="AD1719" s="89" t="s">
        <v>103</v>
      </c>
      <c r="AE1719" s="0" t="n">
        <v>202512</v>
      </c>
      <c r="AF1719" s="90" t="n">
        <v>46009</v>
      </c>
    </row>
    <row r="1720" customFormat="false" ht="15" hidden="false" customHeight="false" outlineLevel="0" collapsed="false">
      <c r="A1720" s="87" t="n">
        <v>46009.353912037</v>
      </c>
      <c r="B1720" s="0" t="n">
        <v>73.7888</v>
      </c>
      <c r="C1720" s="88" t="b">
        <f aca="false">FALSE()</f>
        <v>0</v>
      </c>
      <c r="D1720" s="88" t="b">
        <f aca="false">FALSE()</f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  <c r="J1720" s="87"/>
      <c r="K1720" s="87"/>
      <c r="L1720" s="89" t="s">
        <v>326</v>
      </c>
      <c r="M1720" s="88" t="b">
        <f aca="false">FALSE()</f>
        <v>0</v>
      </c>
      <c r="N1720" s="0" t="n">
        <v>0</v>
      </c>
      <c r="O1720" s="0" t="n">
        <v>73.7888</v>
      </c>
      <c r="P1720" s="88" t="b">
        <f aca="false">FALSE()</f>
        <v>0</v>
      </c>
      <c r="Q1720" s="88" t="b">
        <f aca="false">FALSE()</f>
        <v>0</v>
      </c>
      <c r="R1720" s="0" t="n">
        <v>0</v>
      </c>
      <c r="T1720" s="0" t="n">
        <v>73.7888</v>
      </c>
      <c r="U1720" s="0" t="n">
        <v>0</v>
      </c>
      <c r="V1720" s="0" t="n">
        <v>0</v>
      </c>
      <c r="W1720" s="0" t="n">
        <v>0</v>
      </c>
      <c r="X1720" s="0" t="n">
        <v>0</v>
      </c>
      <c r="Z1720" s="0" t="n">
        <v>0</v>
      </c>
      <c r="AA1720" s="89" t="s">
        <v>327</v>
      </c>
      <c r="AB1720" s="0" t="n">
        <v>73.7888</v>
      </c>
      <c r="AD1720" s="89" t="s">
        <v>103</v>
      </c>
      <c r="AE1720" s="0" t="n">
        <v>202512</v>
      </c>
      <c r="AF1720" s="90" t="n">
        <v>46009</v>
      </c>
    </row>
    <row r="1721" customFormat="false" ht="15" hidden="false" customHeight="false" outlineLevel="0" collapsed="false">
      <c r="A1721" s="87" t="n">
        <v>46009.354212963</v>
      </c>
      <c r="B1721" s="0" t="n">
        <v>73.7888</v>
      </c>
      <c r="C1721" s="88" t="b">
        <f aca="false">FALSE()</f>
        <v>0</v>
      </c>
      <c r="D1721" s="88" t="b">
        <f aca="false">FALSE()</f>
        <v>0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  <c r="J1721" s="87"/>
      <c r="K1721" s="87"/>
      <c r="L1721" s="89" t="s">
        <v>326</v>
      </c>
      <c r="M1721" s="88" t="b">
        <f aca="false">FALSE()</f>
        <v>0</v>
      </c>
      <c r="N1721" s="0" t="n">
        <v>0</v>
      </c>
      <c r="O1721" s="0" t="n">
        <v>73.7888</v>
      </c>
      <c r="P1721" s="88" t="b">
        <f aca="false">FALSE()</f>
        <v>0</v>
      </c>
      <c r="Q1721" s="88" t="b">
        <f aca="false">FALSE()</f>
        <v>0</v>
      </c>
      <c r="R1721" s="0" t="n">
        <v>0</v>
      </c>
      <c r="T1721" s="0" t="n">
        <v>73.7888</v>
      </c>
      <c r="U1721" s="0" t="n">
        <v>0</v>
      </c>
      <c r="V1721" s="0" t="n">
        <v>0</v>
      </c>
      <c r="W1721" s="0" t="n">
        <v>0</v>
      </c>
      <c r="X1721" s="0" t="n">
        <v>0</v>
      </c>
      <c r="Z1721" s="0" t="n">
        <v>0</v>
      </c>
      <c r="AA1721" s="89" t="s">
        <v>327</v>
      </c>
      <c r="AB1721" s="0" t="n">
        <v>73.7888</v>
      </c>
      <c r="AD1721" s="89" t="s">
        <v>103</v>
      </c>
      <c r="AE1721" s="0" t="n">
        <v>202512</v>
      </c>
      <c r="AF1721" s="90" t="n">
        <v>46009</v>
      </c>
    </row>
    <row r="1722" customFormat="false" ht="15" hidden="false" customHeight="false" outlineLevel="0" collapsed="false">
      <c r="A1722" s="87" t="n">
        <v>46009.3545833333</v>
      </c>
      <c r="B1722" s="0" t="n">
        <v>74.0714</v>
      </c>
      <c r="C1722" s="88" t="b">
        <f aca="false">TRUE()</f>
        <v>1</v>
      </c>
      <c r="D1722" s="88" t="b">
        <f aca="false">FALSE()</f>
        <v>0</v>
      </c>
      <c r="E1722" s="0" t="n">
        <v>-0.394852562088801</v>
      </c>
      <c r="F1722" s="0" t="n">
        <v>-0.535927070173248</v>
      </c>
      <c r="G1722" s="0" t="n">
        <v>0.142087437911215</v>
      </c>
      <c r="H1722" s="0" t="n">
        <v>0.192193641448897</v>
      </c>
      <c r="I1722" s="0" t="n">
        <v>0.282600000000002</v>
      </c>
      <c r="J1722" s="87" t="n">
        <v>46009.3566782407</v>
      </c>
      <c r="K1722" s="87" t="n">
        <v>46009.3545833333</v>
      </c>
      <c r="L1722" s="89" t="s">
        <v>151</v>
      </c>
      <c r="M1722" s="88" t="b">
        <f aca="false">TRUE()</f>
        <v>1</v>
      </c>
      <c r="N1722" s="0" t="n">
        <v>1</v>
      </c>
      <c r="O1722" s="0" t="n">
        <v>73.6765474379112</v>
      </c>
      <c r="P1722" s="88" t="b">
        <f aca="false">FALSE()</f>
        <v>0</v>
      </c>
      <c r="Q1722" s="88" t="b">
        <f aca="false">FALSE()</f>
        <v>0</v>
      </c>
      <c r="R1722" s="0" t="n">
        <v>0.3689</v>
      </c>
      <c r="S1722" s="0" t="n">
        <v>4.24852915723258</v>
      </c>
      <c r="T1722" s="0" t="n">
        <v>73.80293</v>
      </c>
      <c r="U1722" s="0" t="n">
        <v>1</v>
      </c>
      <c r="V1722" s="0" t="n">
        <v>0.282600000000002</v>
      </c>
      <c r="W1722" s="0" t="n">
        <v>0.0141300000000001</v>
      </c>
      <c r="X1722" s="0" t="n">
        <v>0.0631912810441444</v>
      </c>
      <c r="Y1722" s="0" t="n">
        <v>4.24852915724961</v>
      </c>
      <c r="Z1722" s="0" t="n">
        <v>0.063191281044399</v>
      </c>
      <c r="AA1722" s="89" t="s">
        <v>155</v>
      </c>
      <c r="AB1722" s="0" t="n">
        <v>73.9293125620888</v>
      </c>
      <c r="AC1722" s="0" t="n">
        <v>4.24852915723258</v>
      </c>
      <c r="AD1722" s="89" t="s">
        <v>103</v>
      </c>
      <c r="AE1722" s="0" t="n">
        <v>202512</v>
      </c>
      <c r="AF1722" s="90" t="n">
        <v>46009</v>
      </c>
      <c r="AG1722" s="0" t="n">
        <v>4.24852915723258</v>
      </c>
    </row>
    <row r="1723" customFormat="false" ht="15" hidden="false" customHeight="false" outlineLevel="0" collapsed="false">
      <c r="A1723" s="87" t="n">
        <v>46009.3566782407</v>
      </c>
      <c r="B1723" s="0" t="n">
        <v>73.7888</v>
      </c>
      <c r="C1723" s="88" t="b">
        <f aca="false">TRUE()</f>
        <v>1</v>
      </c>
      <c r="D1723" s="88" t="b">
        <f aca="false">FALSE()</f>
        <v>0</v>
      </c>
      <c r="E1723" s="0" t="n">
        <v>-0.112252562088798</v>
      </c>
      <c r="F1723" s="0" t="n">
        <v>-0.152358607986342</v>
      </c>
      <c r="G1723" s="0" t="n">
        <v>-0.140512562088787</v>
      </c>
      <c r="H1723" s="0" t="n">
        <v>-0.19006339599165</v>
      </c>
      <c r="I1723" s="0" t="n">
        <v>-0.282600000000002</v>
      </c>
      <c r="J1723" s="87"/>
      <c r="K1723" s="87"/>
      <c r="L1723" s="89" t="s">
        <v>326</v>
      </c>
      <c r="M1723" s="88" t="b">
        <f aca="false">FALSE()</f>
        <v>0</v>
      </c>
      <c r="N1723" s="0" t="n">
        <v>2</v>
      </c>
      <c r="O1723" s="0" t="n">
        <v>73.6765474379112</v>
      </c>
      <c r="P1723" s="88" t="b">
        <f aca="false">TRUE()</f>
        <v>1</v>
      </c>
      <c r="Q1723" s="88" t="b">
        <f aca="false">FALSE()</f>
        <v>0</v>
      </c>
      <c r="R1723" s="0" t="n">
        <v>0.072</v>
      </c>
      <c r="T1723" s="0" t="n">
        <v>73.80293</v>
      </c>
      <c r="U1723" s="0" t="n">
        <v>0</v>
      </c>
      <c r="V1723" s="0" t="n">
        <v>-0.282600000000002</v>
      </c>
      <c r="W1723" s="0" t="n">
        <v>0</v>
      </c>
      <c r="X1723" s="0" t="n">
        <v>0.0916875472231076</v>
      </c>
      <c r="Y1723" s="0" t="n">
        <v>-3.08220700148449</v>
      </c>
      <c r="Z1723" s="0" t="n">
        <v>0.063191281044399</v>
      </c>
      <c r="AA1723" s="89" t="s">
        <v>328</v>
      </c>
      <c r="AB1723" s="0" t="n">
        <v>73.9293125620888</v>
      </c>
      <c r="AC1723" s="0" t="n">
        <v>-0.223606797748989</v>
      </c>
      <c r="AD1723" s="89" t="s">
        <v>103</v>
      </c>
      <c r="AE1723" s="0" t="n">
        <v>202512</v>
      </c>
      <c r="AF1723" s="90" t="n">
        <v>46009</v>
      </c>
      <c r="AG1723" s="0" t="n">
        <v>0.223606797748989</v>
      </c>
    </row>
    <row r="1724" customFormat="false" ht="15" hidden="false" customHeight="false" outlineLevel="0" collapsed="false">
      <c r="A1724" s="87" t="n">
        <v>46009.3671296296</v>
      </c>
      <c r="B1724" s="0" t="n">
        <v>73.5062</v>
      </c>
      <c r="C1724" s="88" t="b">
        <f aca="false">TRUE()</f>
        <v>1</v>
      </c>
      <c r="D1724" s="88" t="b">
        <f aca="false">FALSE()</f>
        <v>0</v>
      </c>
      <c r="E1724" s="0" t="n">
        <v>0.0992249055534841</v>
      </c>
      <c r="F1724" s="0" t="n">
        <v>0.134806511450486</v>
      </c>
      <c r="G1724" s="0" t="n">
        <v>-0.465975094446492</v>
      </c>
      <c r="H1724" s="0" t="n">
        <v>-0.629932936068923</v>
      </c>
      <c r="I1724" s="0" t="n">
        <v>-0.282599999999988</v>
      </c>
      <c r="J1724" s="87" t="n">
        <v>46009.4474884259</v>
      </c>
      <c r="K1724" s="87" t="n">
        <v>46009.3671296296</v>
      </c>
      <c r="L1724" s="89" t="s">
        <v>152</v>
      </c>
      <c r="M1724" s="88" t="b">
        <f aca="false">TRUE()</f>
        <v>1</v>
      </c>
      <c r="N1724" s="0" t="n">
        <v>3</v>
      </c>
      <c r="O1724" s="0" t="n">
        <v>73.6054249055535</v>
      </c>
      <c r="P1724" s="88" t="b">
        <f aca="false">TRUE()</f>
        <v>1</v>
      </c>
      <c r="Q1724" s="88" t="b">
        <f aca="false">FALSE()</f>
        <v>0</v>
      </c>
      <c r="R1724" s="0" t="n">
        <v>0.3483</v>
      </c>
      <c r="S1724" s="0" t="n">
        <v>3.08220700147946</v>
      </c>
      <c r="T1724" s="0" t="n">
        <v>73.7888</v>
      </c>
      <c r="U1724" s="0" t="n">
        <v>1</v>
      </c>
      <c r="V1724" s="0" t="n">
        <v>-0.282599999999988</v>
      </c>
      <c r="W1724" s="0" t="n">
        <v>-0.0141299999999993</v>
      </c>
      <c r="X1724" s="0" t="n">
        <v>0.111354139194685</v>
      </c>
      <c r="Y1724" s="0" t="n">
        <v>-2.41095662847891</v>
      </c>
      <c r="Z1724" s="0" t="n">
        <v>0.0916875472232527</v>
      </c>
      <c r="AA1724" s="89" t="s">
        <v>155</v>
      </c>
      <c r="AB1724" s="0" t="n">
        <v>73.9721750944465</v>
      </c>
      <c r="AC1724" s="0" t="n">
        <v>-3.08220700147946</v>
      </c>
      <c r="AD1724" s="89" t="s">
        <v>103</v>
      </c>
      <c r="AE1724" s="0" t="n">
        <v>202512</v>
      </c>
      <c r="AF1724" s="90" t="n">
        <v>46009</v>
      </c>
      <c r="AG1724" s="0" t="n">
        <v>3.08220700147946</v>
      </c>
    </row>
    <row r="1725" customFormat="false" ht="15" hidden="false" customHeight="false" outlineLevel="0" collapsed="false">
      <c r="A1725" s="87" t="n">
        <v>46009.3775810185</v>
      </c>
      <c r="B1725" s="0" t="n">
        <v>73.2236</v>
      </c>
      <c r="C1725" s="88" t="b">
        <f aca="false">TRUE()</f>
        <v>1</v>
      </c>
      <c r="D1725" s="88" t="b">
        <f aca="false">FALSE()</f>
        <v>0</v>
      </c>
      <c r="E1725" s="0" t="n">
        <v>0.224663466678621</v>
      </c>
      <c r="F1725" s="0" t="n">
        <v>0.305879888883342</v>
      </c>
      <c r="G1725" s="0" t="n">
        <v>-0.849216533321382</v>
      </c>
      <c r="H1725" s="0" t="n">
        <v>-1.14646178323645</v>
      </c>
      <c r="I1725" s="0" t="n">
        <v>-0.282600000000002</v>
      </c>
      <c r="J1725" s="87"/>
      <c r="K1725" s="87" t="n">
        <v>46009.3671296296</v>
      </c>
      <c r="L1725" s="89" t="s">
        <v>152</v>
      </c>
      <c r="M1725" s="88" t="b">
        <f aca="false">TRUE()</f>
        <v>1</v>
      </c>
      <c r="N1725" s="0" t="n">
        <v>4</v>
      </c>
      <c r="O1725" s="0" t="n">
        <v>73.4482634666786</v>
      </c>
      <c r="P1725" s="88" t="b">
        <f aca="false">TRUE()</f>
        <v>1</v>
      </c>
      <c r="Q1725" s="88" t="b">
        <f aca="false">FALSE()</f>
        <v>0</v>
      </c>
      <c r="R1725" s="0" t="n">
        <v>0.4578</v>
      </c>
      <c r="S1725" s="0" t="n">
        <v>3.26054105914058</v>
      </c>
      <c r="T1725" s="0" t="n">
        <v>73.76054</v>
      </c>
      <c r="U1725" s="0" t="n">
        <v>2</v>
      </c>
      <c r="V1725" s="0" t="n">
        <v>-0.282600000000002</v>
      </c>
      <c r="W1725" s="0" t="n">
        <v>-0.0282599999999995</v>
      </c>
      <c r="X1725" s="0" t="n">
        <v>0.126382562088288</v>
      </c>
      <c r="Y1725" s="0" t="n">
        <v>-2.01246117974984</v>
      </c>
      <c r="Z1725" s="0" t="n">
        <v>0.156138266660692</v>
      </c>
      <c r="AA1725" s="89" t="s">
        <v>154</v>
      </c>
      <c r="AB1725" s="0" t="n">
        <v>74.0728165333214</v>
      </c>
      <c r="AC1725" s="0" t="n">
        <v>-3.4388751168017</v>
      </c>
      <c r="AD1725" s="89" t="s">
        <v>103</v>
      </c>
      <c r="AE1725" s="0" t="n">
        <v>202512</v>
      </c>
      <c r="AF1725" s="90" t="n">
        <v>46009</v>
      </c>
      <c r="AG1725" s="0" t="n">
        <v>3.4388751168017</v>
      </c>
    </row>
    <row r="1726" customFormat="false" ht="15" hidden="false" customHeight="false" outlineLevel="0" collapsed="false">
      <c r="A1726" s="87" t="n">
        <v>46009.3880324074</v>
      </c>
      <c r="B1726" s="0" t="n">
        <v>72.6584</v>
      </c>
      <c r="C1726" s="88" t="b">
        <f aca="false">TRUE()</f>
        <v>1</v>
      </c>
      <c r="D1726" s="88" t="b">
        <f aca="false">FALSE()</f>
        <v>0</v>
      </c>
      <c r="E1726" s="0" t="n">
        <v>0.462844833097819</v>
      </c>
      <c r="F1726" s="0" t="n">
        <v>0.632982704485243</v>
      </c>
      <c r="G1726" s="0" t="n">
        <v>-1.62839516690218</v>
      </c>
      <c r="H1726" s="0" t="n">
        <v>-2.19203852211368</v>
      </c>
      <c r="I1726" s="0" t="n">
        <v>-0.565200000000004</v>
      </c>
      <c r="J1726" s="87"/>
      <c r="K1726" s="87" t="n">
        <v>46009.3671296296</v>
      </c>
      <c r="L1726" s="89" t="s">
        <v>152</v>
      </c>
      <c r="M1726" s="88" t="b">
        <f aca="false">TRUE()</f>
        <v>1</v>
      </c>
      <c r="N1726" s="0" t="n">
        <v>5</v>
      </c>
      <c r="O1726" s="0" t="n">
        <v>73.1212448330978</v>
      </c>
      <c r="P1726" s="88" t="b">
        <f aca="false">TRUE()</f>
        <v>1</v>
      </c>
      <c r="Q1726" s="88" t="b">
        <f aca="false">TRUE()</f>
        <v>1</v>
      </c>
      <c r="R1726" s="0" t="n">
        <v>0.5535</v>
      </c>
      <c r="S1726" s="0" t="n">
        <v>3.36983285863141</v>
      </c>
      <c r="T1726" s="0" t="n">
        <v>73.70402</v>
      </c>
      <c r="U1726" s="0" t="n">
        <v>3</v>
      </c>
      <c r="V1726" s="0" t="n">
        <v>-0.565200000000004</v>
      </c>
      <c r="W1726" s="0" t="n">
        <v>-0.0565199999999997</v>
      </c>
      <c r="X1726" s="0" t="n">
        <v>0.173964889379559</v>
      </c>
      <c r="Y1726" s="0" t="n">
        <v>-2.92403830344271</v>
      </c>
      <c r="Z1726" s="0" t="n">
        <v>0.291387583451093</v>
      </c>
      <c r="AA1726" s="89" t="s">
        <v>153</v>
      </c>
      <c r="AB1726" s="0" t="n">
        <v>74.2867951669022</v>
      </c>
      <c r="AC1726" s="0" t="n">
        <v>-3.58841645761306</v>
      </c>
      <c r="AD1726" s="89" t="s">
        <v>103</v>
      </c>
      <c r="AE1726" s="0" t="n">
        <v>202512</v>
      </c>
      <c r="AF1726" s="90" t="n">
        <v>46009</v>
      </c>
      <c r="AG1726" s="0" t="n">
        <v>3.58841645761306</v>
      </c>
    </row>
    <row r="1727" customFormat="false" ht="15" hidden="false" customHeight="false" outlineLevel="0" collapsed="false">
      <c r="A1727" s="87" t="n">
        <v>46009.3955787037</v>
      </c>
      <c r="B1727" s="0" t="n">
        <v>72.3758</v>
      </c>
      <c r="C1727" s="88" t="b">
        <f aca="false">FALSE()</f>
        <v>0</v>
      </c>
      <c r="D1727" s="88" t="b">
        <f aca="false">FALSE()</f>
        <v>0</v>
      </c>
      <c r="E1727" s="0" t="n">
        <v>0.427810361753458</v>
      </c>
      <c r="F1727" s="0" t="n">
        <v>0.587622453924625</v>
      </c>
      <c r="G1727" s="0" t="n">
        <v>-2.08732963824654</v>
      </c>
      <c r="H1727" s="0" t="n">
        <v>-2.80317205090239</v>
      </c>
      <c r="I1727" s="0" t="n">
        <v>-0.282600000000002</v>
      </c>
      <c r="J1727" s="87"/>
      <c r="K1727" s="87" t="n">
        <v>46009.3671296296</v>
      </c>
      <c r="L1727" s="89" t="s">
        <v>152</v>
      </c>
      <c r="M1727" s="88" t="b">
        <f aca="false">TRUE()</f>
        <v>1</v>
      </c>
      <c r="N1727" s="0" t="n">
        <v>5</v>
      </c>
      <c r="O1727" s="0" t="n">
        <v>72.8036103617535</v>
      </c>
      <c r="P1727" s="88" t="b">
        <f aca="false">FALSE()</f>
        <v>0</v>
      </c>
      <c r="Q1727" s="88" t="b">
        <f aca="false">TRUE()</f>
        <v>1</v>
      </c>
      <c r="R1727" s="0" t="n">
        <v>0.5735</v>
      </c>
      <c r="S1727" s="0" t="n">
        <v>3.28516638391497</v>
      </c>
      <c r="T1727" s="0" t="n">
        <v>73.63337</v>
      </c>
      <c r="U1727" s="0" t="n">
        <v>4</v>
      </c>
      <c r="V1727" s="0" t="n">
        <v>-0.282600000000002</v>
      </c>
      <c r="W1727" s="0" t="n">
        <v>-0.0706499999999998</v>
      </c>
      <c r="X1727" s="0" t="n">
        <v>0.180487117195894</v>
      </c>
      <c r="Y1727" s="0" t="n">
        <v>-1.17432204188823</v>
      </c>
      <c r="Z1727" s="0" t="n">
        <v>0.414879819123268</v>
      </c>
      <c r="AA1727" s="89" t="s">
        <v>153</v>
      </c>
      <c r="AB1727" s="0" t="n">
        <v>74.4631296382465</v>
      </c>
      <c r="AC1727" s="0" t="n">
        <v>-3.03116695976565</v>
      </c>
      <c r="AD1727" s="89" t="s">
        <v>103</v>
      </c>
      <c r="AE1727" s="0" t="n">
        <v>202512</v>
      </c>
      <c r="AF1727" s="90" t="n">
        <v>46009</v>
      </c>
      <c r="AG1727" s="0" t="n">
        <v>3.03116695976565</v>
      </c>
    </row>
    <row r="1728" customFormat="false" ht="15" hidden="false" customHeight="false" outlineLevel="0" collapsed="false">
      <c r="A1728" s="87" t="n">
        <v>46009.4060300926</v>
      </c>
      <c r="B1728" s="0" t="n">
        <v>72.3758</v>
      </c>
      <c r="C1728" s="88" t="b">
        <f aca="false">FALSE()</f>
        <v>0</v>
      </c>
      <c r="D1728" s="88" t="b">
        <f aca="false">FALSE()</f>
        <v>0</v>
      </c>
      <c r="E1728" s="0" t="n">
        <v>0.189251624341409</v>
      </c>
      <c r="F1728" s="0" t="n">
        <v>0.260802714399126</v>
      </c>
      <c r="G1728" s="0" t="n">
        <v>-2.18458837565856</v>
      </c>
      <c r="H1728" s="0" t="n">
        <v>-2.92995841793624</v>
      </c>
      <c r="I1728" s="0" t="n">
        <v>0</v>
      </c>
      <c r="J1728" s="87"/>
      <c r="K1728" s="87" t="n">
        <v>46009.3671296296</v>
      </c>
      <c r="L1728" s="89" t="s">
        <v>152</v>
      </c>
      <c r="M1728" s="88" t="b">
        <f aca="false">TRUE()</f>
        <v>1</v>
      </c>
      <c r="N1728" s="0" t="n">
        <v>5</v>
      </c>
      <c r="O1728" s="0" t="n">
        <v>72.5650516243414</v>
      </c>
      <c r="P1728" s="88" t="b">
        <f aca="false">FALSE()</f>
        <v>0</v>
      </c>
      <c r="Q1728" s="88" t="b">
        <f aca="false">TRUE()</f>
        <v>1</v>
      </c>
      <c r="R1728" s="0" t="n">
        <v>0.5872</v>
      </c>
      <c r="S1728" s="0" t="n">
        <v>3.1040106748524</v>
      </c>
      <c r="T1728" s="0" t="n">
        <v>73.56272</v>
      </c>
      <c r="U1728" s="0" t="n">
        <v>5</v>
      </c>
      <c r="V1728" s="0" t="n">
        <v>0</v>
      </c>
      <c r="W1728" s="0" t="n">
        <v>-0.0706499999999998</v>
      </c>
      <c r="X1728" s="0" t="n">
        <v>0.180487117195894</v>
      </c>
      <c r="Y1728" s="0" t="n">
        <v>0.391440680629404</v>
      </c>
      <c r="Z1728" s="0" t="n">
        <v>0.49883418782929</v>
      </c>
      <c r="AA1728" s="89" t="s">
        <v>153</v>
      </c>
      <c r="AB1728" s="0" t="n">
        <v>74.5603883756586</v>
      </c>
      <c r="AC1728" s="0" t="n">
        <v>-2.37938783860214</v>
      </c>
      <c r="AD1728" s="89" t="s">
        <v>103</v>
      </c>
      <c r="AE1728" s="0" t="n">
        <v>202512</v>
      </c>
      <c r="AF1728" s="90" t="n">
        <v>46009</v>
      </c>
      <c r="AG1728" s="0" t="n">
        <v>2.37938783860214</v>
      </c>
    </row>
    <row r="1729" customFormat="false" ht="15" hidden="false" customHeight="false" outlineLevel="0" collapsed="false">
      <c r="A1729" s="87" t="n">
        <v>46009.4164814815</v>
      </c>
      <c r="B1729" s="0" t="n">
        <v>72.095</v>
      </c>
      <c r="C1729" s="88" t="b">
        <f aca="false">FALSE()</f>
        <v>0</v>
      </c>
      <c r="D1729" s="88" t="b">
        <f aca="false">FALSE()</f>
        <v>0</v>
      </c>
      <c r="E1729" s="0" t="n">
        <v>0.196481063222393</v>
      </c>
      <c r="F1729" s="0" t="n">
        <v>0.271790064794164</v>
      </c>
      <c r="G1729" s="0" t="n">
        <v>-2.56957893677759</v>
      </c>
      <c r="H1729" s="0" t="n">
        <v>-3.44149658829977</v>
      </c>
      <c r="I1729" s="0" t="n">
        <v>-0.280799999999999</v>
      </c>
      <c r="J1729" s="87"/>
      <c r="K1729" s="87" t="n">
        <v>46009.3671296296</v>
      </c>
      <c r="L1729" s="89" t="s">
        <v>152</v>
      </c>
      <c r="M1729" s="88" t="b">
        <f aca="false">TRUE()</f>
        <v>1</v>
      </c>
      <c r="N1729" s="0" t="n">
        <v>5</v>
      </c>
      <c r="O1729" s="0" t="n">
        <v>72.2914810632224</v>
      </c>
      <c r="P1729" s="88" t="b">
        <f aca="false">FALSE()</f>
        <v>0</v>
      </c>
      <c r="Q1729" s="88" t="b">
        <f aca="false">TRUE()</f>
        <v>1</v>
      </c>
      <c r="R1729" s="0" t="n">
        <v>0.6411</v>
      </c>
      <c r="S1729" s="0" t="n">
        <v>2.97520568170946</v>
      </c>
      <c r="T1729" s="0" t="n">
        <v>73.47803</v>
      </c>
      <c r="U1729" s="0" t="n">
        <v>6</v>
      </c>
      <c r="V1729" s="0" t="n">
        <v>-0.280799999999999</v>
      </c>
      <c r="W1729" s="0" t="n">
        <v>-0.0846899999999998</v>
      </c>
      <c r="X1729" s="0" t="n">
        <v>0.185552596884351</v>
      </c>
      <c r="Y1729" s="0" t="n">
        <v>-1.056897091676</v>
      </c>
      <c r="Z1729" s="0" t="n">
        <v>0.593274468388798</v>
      </c>
      <c r="AA1729" s="89" t="s">
        <v>153</v>
      </c>
      <c r="AB1729" s="0" t="n">
        <v>74.6645789367776</v>
      </c>
      <c r="AC1729" s="0" t="n">
        <v>-2.33118071599473</v>
      </c>
      <c r="AD1729" s="89" t="s">
        <v>103</v>
      </c>
      <c r="AE1729" s="0" t="n">
        <v>202512</v>
      </c>
      <c r="AF1729" s="90" t="n">
        <v>46009</v>
      </c>
      <c r="AG1729" s="0" t="n">
        <v>2.33118071599473</v>
      </c>
    </row>
    <row r="1730" customFormat="false" ht="15" hidden="false" customHeight="false" outlineLevel="0" collapsed="false">
      <c r="A1730" s="87" t="n">
        <v>46009.4269328704</v>
      </c>
      <c r="B1730" s="0" t="n">
        <v>72.3758</v>
      </c>
      <c r="C1730" s="88" t="b">
        <f aca="false">FALSE()</f>
        <v>0</v>
      </c>
      <c r="D1730" s="88" t="b">
        <f aca="false">TRUE()</f>
        <v>1</v>
      </c>
      <c r="E1730" s="0" t="n">
        <v>-0.242123413547958</v>
      </c>
      <c r="F1730" s="0" t="n">
        <v>-0.335659327246094</v>
      </c>
      <c r="G1730" s="0" t="n">
        <v>-2.30528341354797</v>
      </c>
      <c r="H1730" s="0" t="n">
        <v>-3.08683713221247</v>
      </c>
      <c r="I1730" s="0" t="n">
        <v>0.280799999999999</v>
      </c>
      <c r="J1730" s="87"/>
      <c r="K1730" s="87" t="n">
        <v>46009.3671296296</v>
      </c>
      <c r="L1730" s="89" t="s">
        <v>326</v>
      </c>
      <c r="M1730" s="88" t="b">
        <f aca="false">FALSE()</f>
        <v>0</v>
      </c>
      <c r="N1730" s="0" t="n">
        <v>5</v>
      </c>
      <c r="O1730" s="0" t="n">
        <v>72.133676586452</v>
      </c>
      <c r="P1730" s="88" t="b">
        <f aca="false">FALSE()</f>
        <v>0</v>
      </c>
      <c r="Q1730" s="88" t="b">
        <f aca="false">FALSE()</f>
        <v>0</v>
      </c>
      <c r="R1730" s="0" t="n">
        <v>0.6508</v>
      </c>
      <c r="S1730" s="0" t="n">
        <v>2.78157800462705</v>
      </c>
      <c r="T1730" s="0" t="n">
        <v>73.40738</v>
      </c>
      <c r="U1730" s="0" t="n">
        <v>7</v>
      </c>
      <c r="V1730" s="0" t="n">
        <v>0.280799999999999</v>
      </c>
      <c r="W1730" s="0" t="n">
        <v>-0.0706499999999998</v>
      </c>
      <c r="X1730" s="0" t="n">
        <v>0.202176794701542</v>
      </c>
      <c r="Y1730" s="0" t="n">
        <v>1.73833006166122</v>
      </c>
      <c r="Z1730" s="0" t="n">
        <v>0.636851706773978</v>
      </c>
      <c r="AA1730" s="89" t="s">
        <v>15</v>
      </c>
      <c r="AB1730" s="0" t="n">
        <v>74.681083413548</v>
      </c>
      <c r="AC1730" s="0" t="n">
        <v>-1.61981194213258</v>
      </c>
      <c r="AD1730" s="89" t="s">
        <v>103</v>
      </c>
      <c r="AE1730" s="0" t="n">
        <v>202512</v>
      </c>
      <c r="AF1730" s="90" t="n">
        <v>46009</v>
      </c>
      <c r="AG1730" s="0" t="n">
        <v>1.61981194213258</v>
      </c>
    </row>
    <row r="1731" customFormat="false" ht="15" hidden="false" customHeight="false" outlineLevel="0" collapsed="false">
      <c r="A1731" s="87" t="n">
        <v>46009.437037037</v>
      </c>
      <c r="B1731" s="0" t="n">
        <v>72.6584</v>
      </c>
      <c r="C1731" s="88" t="b">
        <f aca="false">FALSE()</f>
        <v>0</v>
      </c>
      <c r="D1731" s="88" t="b">
        <f aca="false">TRUE()</f>
        <v>1</v>
      </c>
      <c r="E1731" s="0" t="n">
        <v>-0.60997669998703</v>
      </c>
      <c r="F1731" s="0" t="n">
        <v>-0.846620470023415</v>
      </c>
      <c r="G1731" s="0" t="n">
        <v>-1.99489669998702</v>
      </c>
      <c r="H1731" s="0" t="n">
        <v>-2.67221514410009</v>
      </c>
      <c r="I1731" s="0" t="n">
        <v>0.282600000000002</v>
      </c>
      <c r="J1731" s="87"/>
      <c r="K1731" s="87" t="n">
        <v>46009.3671296296</v>
      </c>
      <c r="L1731" s="89" t="s">
        <v>326</v>
      </c>
      <c r="M1731" s="88" t="b">
        <f aca="false">FALSE()</f>
        <v>0</v>
      </c>
      <c r="N1731" s="0" t="n">
        <v>5</v>
      </c>
      <c r="O1731" s="0" t="n">
        <v>72.048423300013</v>
      </c>
      <c r="P1731" s="88" t="b">
        <f aca="false">FALSE()</f>
        <v>0</v>
      </c>
      <c r="Q1731" s="88" t="b">
        <f aca="false">FALSE()</f>
        <v>0</v>
      </c>
      <c r="R1731" s="0" t="n">
        <v>0.6137</v>
      </c>
      <c r="S1731" s="0" t="n">
        <v>2.56679700249415</v>
      </c>
      <c r="T1731" s="0" t="n">
        <v>73.35086</v>
      </c>
      <c r="U1731" s="0" t="n">
        <v>8</v>
      </c>
      <c r="V1731" s="0" t="n">
        <v>0.282600000000002</v>
      </c>
      <c r="W1731" s="0" t="n">
        <v>-0.0565199999999997</v>
      </c>
      <c r="X1731" s="0" t="n">
        <v>0.216726200295989</v>
      </c>
      <c r="Y1731" s="0" t="n">
        <v>1.56473928642156</v>
      </c>
      <c r="Z1731" s="0" t="n">
        <v>0.651218349993514</v>
      </c>
      <c r="AA1731" s="89" t="s">
        <v>15</v>
      </c>
      <c r="AB1731" s="0" t="n">
        <v>74.653296699987</v>
      </c>
      <c r="AC1731" s="0" t="n">
        <v>-1.06332998756392</v>
      </c>
      <c r="AD1731" s="89" t="s">
        <v>103</v>
      </c>
      <c r="AE1731" s="0" t="n">
        <v>202512</v>
      </c>
      <c r="AF1731" s="90" t="n">
        <v>46009</v>
      </c>
      <c r="AG1731" s="0" t="n">
        <v>1.06332998756392</v>
      </c>
    </row>
    <row r="1732" customFormat="false" ht="15" hidden="false" customHeight="false" outlineLevel="0" collapsed="false">
      <c r="A1732" s="87" t="n">
        <v>46009.4474884259</v>
      </c>
      <c r="B1732" s="0" t="n">
        <v>72.6584</v>
      </c>
      <c r="C1732" s="88" t="b">
        <f aca="false">FALSE()</f>
        <v>0</v>
      </c>
      <c r="D1732" s="88" t="b">
        <f aca="false">FALSE()</f>
        <v>0</v>
      </c>
      <c r="E1732" s="0" t="n">
        <v>-0.684461904365463</v>
      </c>
      <c r="F1732" s="0" t="n">
        <v>-0.950985763007705</v>
      </c>
      <c r="G1732" s="0" t="n">
        <v>-1.95634190436547</v>
      </c>
      <c r="H1732" s="0" t="n">
        <v>-2.62192410565856</v>
      </c>
      <c r="I1732" s="0" t="n">
        <v>0</v>
      </c>
      <c r="J1732" s="87"/>
      <c r="K1732" s="87"/>
      <c r="L1732" s="89" t="s">
        <v>326</v>
      </c>
      <c r="M1732" s="88" t="b">
        <f aca="false">FALSE()</f>
        <v>0</v>
      </c>
      <c r="N1732" s="0" t="n">
        <v>4</v>
      </c>
      <c r="O1732" s="0" t="n">
        <v>71.9739380956345</v>
      </c>
      <c r="P1732" s="88" t="b">
        <f aca="false">FALSE()</f>
        <v>0</v>
      </c>
      <c r="Q1732" s="88" t="b">
        <f aca="false">FALSE()</f>
        <v>0</v>
      </c>
      <c r="R1732" s="0" t="n">
        <v>0.1785</v>
      </c>
      <c r="T1732" s="0" t="n">
        <v>73.29434</v>
      </c>
      <c r="U1732" s="0" t="n">
        <v>0</v>
      </c>
      <c r="V1732" s="0" t="n">
        <v>0</v>
      </c>
      <c r="W1732" s="0" t="n">
        <v>-0.0565199999999997</v>
      </c>
      <c r="X1732" s="0" t="n">
        <v>0.216726200295989</v>
      </c>
      <c r="Y1732" s="0" t="n">
        <v>0.260789881070258</v>
      </c>
      <c r="Z1732" s="0" t="n">
        <v>0.660200952182733</v>
      </c>
      <c r="AA1732" s="89" t="s">
        <v>328</v>
      </c>
      <c r="AB1732" s="0" t="n">
        <v>74.6147419043655</v>
      </c>
      <c r="AC1732" s="0" t="n">
        <v>-0.963252170263437</v>
      </c>
      <c r="AD1732" s="89" t="s">
        <v>103</v>
      </c>
      <c r="AE1732" s="0" t="n">
        <v>202512</v>
      </c>
      <c r="AF1732" s="90" t="n">
        <v>46009</v>
      </c>
      <c r="AG1732" s="0" t="n">
        <v>0.963252170263437</v>
      </c>
    </row>
    <row r="1733" customFormat="false" ht="15" hidden="false" customHeight="false" outlineLevel="0" collapsed="false">
      <c r="A1733" s="87" t="n">
        <v>46009.4579282407</v>
      </c>
      <c r="B1733" s="0" t="n">
        <v>72.3758</v>
      </c>
      <c r="C1733" s="88" t="b">
        <f aca="false">FALSE()</f>
        <v>0</v>
      </c>
      <c r="D1733" s="88" t="b">
        <f aca="false">FALSE()</f>
        <v>0</v>
      </c>
      <c r="E1733" s="0" t="n">
        <v>-0.511741315196261</v>
      </c>
      <c r="F1733" s="0" t="n">
        <v>-0.71209631707661</v>
      </c>
      <c r="G1733" s="0" t="n">
        <v>-2.20752131519627</v>
      </c>
      <c r="H1733" s="0" t="n">
        <v>-2.95980559228125</v>
      </c>
      <c r="I1733" s="0" t="n">
        <v>-0.282600000000002</v>
      </c>
      <c r="J1733" s="87"/>
      <c r="K1733" s="87"/>
      <c r="L1733" s="89" t="s">
        <v>326</v>
      </c>
      <c r="M1733" s="88" t="b">
        <f aca="false">FALSE()</f>
        <v>0</v>
      </c>
      <c r="N1733" s="0" t="n">
        <v>3</v>
      </c>
      <c r="O1733" s="0" t="n">
        <v>71.8640586848037</v>
      </c>
      <c r="P1733" s="88" t="b">
        <f aca="false">FALSE()</f>
        <v>0</v>
      </c>
      <c r="Q1733" s="88" t="b">
        <f aca="false">FALSE()</f>
        <v>0</v>
      </c>
      <c r="R1733" s="0" t="n">
        <v>0.1689</v>
      </c>
      <c r="T1733" s="0" t="n">
        <v>73.22369</v>
      </c>
      <c r="U1733" s="0" t="n">
        <v>0</v>
      </c>
      <c r="V1733" s="0" t="n">
        <v>-0.282600000000002</v>
      </c>
      <c r="W1733" s="0" t="n">
        <v>-0.0706499999999998</v>
      </c>
      <c r="X1733" s="0" t="n">
        <v>0.221995636514728</v>
      </c>
      <c r="Y1733" s="0" t="n">
        <v>-0.954748495635142</v>
      </c>
      <c r="Z1733" s="0" t="n">
        <v>0.679815657598137</v>
      </c>
      <c r="AA1733" s="89" t="s">
        <v>327</v>
      </c>
      <c r="AB1733" s="0" t="n">
        <v>74.5833213151963</v>
      </c>
      <c r="AC1733" s="0" t="n">
        <v>-1.24723517401128</v>
      </c>
      <c r="AD1733" s="89" t="s">
        <v>103</v>
      </c>
      <c r="AE1733" s="0" t="n">
        <v>202512</v>
      </c>
      <c r="AF1733" s="90" t="n">
        <v>46009</v>
      </c>
      <c r="AG1733" s="0" t="n">
        <v>1.24723517401128</v>
      </c>
    </row>
    <row r="1734" customFormat="false" ht="15" hidden="false" customHeight="false" outlineLevel="0" collapsed="false">
      <c r="A1734" s="87" t="n">
        <v>46009.4683912037</v>
      </c>
      <c r="B1734" s="0" t="n">
        <v>72.3758</v>
      </c>
      <c r="C1734" s="88" t="b">
        <f aca="false">FALSE()</f>
        <v>0</v>
      </c>
      <c r="D1734" s="88" t="b">
        <f aca="false">FALSE()</f>
        <v>0</v>
      </c>
      <c r="E1734" s="0" t="n">
        <v>-0.605402544511705</v>
      </c>
      <c r="F1734" s="0" t="n">
        <v>-0.843526810461337</v>
      </c>
      <c r="G1734" s="0" t="n">
        <v>-2.15988254451172</v>
      </c>
      <c r="H1734" s="0" t="n">
        <v>-2.89778327745488</v>
      </c>
      <c r="I1734" s="0" t="n">
        <v>0</v>
      </c>
      <c r="J1734" s="87"/>
      <c r="K1734" s="87"/>
      <c r="L1734" s="89" t="s">
        <v>326</v>
      </c>
      <c r="M1734" s="88" t="b">
        <f aca="false">FALSE()</f>
        <v>0</v>
      </c>
      <c r="N1734" s="0" t="n">
        <v>2</v>
      </c>
      <c r="O1734" s="0" t="n">
        <v>71.7703974554883</v>
      </c>
      <c r="P1734" s="88" t="b">
        <f aca="false">FALSE()</f>
        <v>0</v>
      </c>
      <c r="Q1734" s="88" t="b">
        <f aca="false">FALSE()</f>
        <v>0</v>
      </c>
      <c r="R1734" s="0" t="n">
        <v>0.1321</v>
      </c>
      <c r="T1734" s="0" t="n">
        <v>73.15304</v>
      </c>
      <c r="U1734" s="0" t="n">
        <v>0</v>
      </c>
      <c r="V1734" s="0" t="n">
        <v>0</v>
      </c>
      <c r="W1734" s="0" t="n">
        <v>-0.0706499999999998</v>
      </c>
      <c r="X1734" s="0" t="n">
        <v>0.221995636514728</v>
      </c>
      <c r="Y1734" s="0" t="n">
        <v>0.318249498545043</v>
      </c>
      <c r="Z1734" s="0" t="n">
        <v>0.691321272255854</v>
      </c>
      <c r="AA1734" s="89" t="s">
        <v>327</v>
      </c>
      <c r="AB1734" s="0" t="n">
        <v>74.5356825445117</v>
      </c>
      <c r="AC1734" s="0" t="n">
        <v>-1.124281909428</v>
      </c>
      <c r="AD1734" s="89" t="s">
        <v>103</v>
      </c>
      <c r="AE1734" s="0" t="n">
        <v>202512</v>
      </c>
      <c r="AF1734" s="90" t="n">
        <v>46009</v>
      </c>
      <c r="AG1734" s="0" t="n">
        <v>1.124281909428</v>
      </c>
    </row>
    <row r="1735" customFormat="false" ht="15" hidden="false" customHeight="false" outlineLevel="0" collapsed="false">
      <c r="A1735" s="87" t="n">
        <v>46009.4785185185</v>
      </c>
      <c r="B1735" s="0" t="n">
        <v>72.095</v>
      </c>
      <c r="C1735" s="88" t="b">
        <f aca="false">FALSE()</f>
        <v>0</v>
      </c>
      <c r="D1735" s="88" t="b">
        <f aca="false">FALSE()</f>
        <v>0</v>
      </c>
      <c r="E1735" s="0" t="n">
        <v>-0.45216094219397</v>
      </c>
      <c r="F1735" s="0" t="n">
        <v>-0.63113208262048</v>
      </c>
      <c r="G1735" s="0" t="n">
        <v>-2.39886094219396</v>
      </c>
      <c r="H1735" s="0" t="n">
        <v>-3.22021293010365</v>
      </c>
      <c r="I1735" s="0" t="n">
        <v>-0.280799999999999</v>
      </c>
      <c r="J1735" s="87"/>
      <c r="K1735" s="87"/>
      <c r="L1735" s="89" t="s">
        <v>326</v>
      </c>
      <c r="M1735" s="88" t="b">
        <f aca="false">FALSE()</f>
        <v>0</v>
      </c>
      <c r="N1735" s="0" t="n">
        <v>1</v>
      </c>
      <c r="O1735" s="0" t="n">
        <v>71.642839057806</v>
      </c>
      <c r="P1735" s="88" t="b">
        <f aca="false">FALSE()</f>
        <v>0</v>
      </c>
      <c r="Q1735" s="88" t="b">
        <f aca="false">FALSE()</f>
        <v>0</v>
      </c>
      <c r="R1735" s="0" t="n">
        <v>0.1196</v>
      </c>
      <c r="T1735" s="0" t="n">
        <v>73.06835</v>
      </c>
      <c r="U1735" s="0" t="n">
        <v>0</v>
      </c>
      <c r="V1735" s="0" t="n">
        <v>-0.280799999999999</v>
      </c>
      <c r="W1735" s="0" t="n">
        <v>-0.0846899999999998</v>
      </c>
      <c r="X1735" s="0" t="n">
        <v>0.226133211555537</v>
      </c>
      <c r="Y1735" s="0" t="n">
        <v>-0.867232188721806</v>
      </c>
      <c r="Z1735" s="0" t="n">
        <v>0.71275547109698</v>
      </c>
      <c r="AA1735" s="89" t="s">
        <v>327</v>
      </c>
      <c r="AB1735" s="0" t="n">
        <v>74.493860942194</v>
      </c>
      <c r="AC1735" s="0" t="n">
        <v>-1.36561561358757</v>
      </c>
      <c r="AD1735" s="89" t="s">
        <v>103</v>
      </c>
      <c r="AE1735" s="0" t="n">
        <v>202512</v>
      </c>
      <c r="AF1735" s="90" t="n">
        <v>46009</v>
      </c>
      <c r="AG1735" s="0" t="n">
        <v>1.36561561358757</v>
      </c>
    </row>
    <row r="1736" customFormat="false" ht="15" hidden="false" customHeight="false" outlineLevel="0" collapsed="false">
      <c r="A1736" s="87" t="n">
        <v>46009.4889699074</v>
      </c>
      <c r="B1736" s="0" t="n">
        <v>72.095</v>
      </c>
      <c r="C1736" s="88" t="b">
        <f aca="false">FALSE()</f>
        <v>0</v>
      </c>
      <c r="D1736" s="88" t="b">
        <f aca="false">FALSE()</f>
        <v>0</v>
      </c>
      <c r="E1736" s="0" t="n">
        <v>-0.557736681993902</v>
      </c>
      <c r="F1736" s="0" t="n">
        <v>-0.779644979588586</v>
      </c>
      <c r="G1736" s="0" t="n">
        <v>-2.33505668199391</v>
      </c>
      <c r="H1736" s="0" t="n">
        <v>-3.13724963554784</v>
      </c>
      <c r="I1736" s="0" t="n">
        <v>0</v>
      </c>
      <c r="J1736" s="87"/>
      <c r="K1736" s="87"/>
      <c r="L1736" s="89" t="s">
        <v>326</v>
      </c>
      <c r="M1736" s="88" t="b">
        <f aca="false">FALSE()</f>
        <v>0</v>
      </c>
      <c r="N1736" s="0" t="n">
        <v>0</v>
      </c>
      <c r="O1736" s="0" t="n">
        <v>71.5372633180061</v>
      </c>
      <c r="P1736" s="88" t="b">
        <f aca="false">FALSE()</f>
        <v>0</v>
      </c>
      <c r="Q1736" s="88" t="b">
        <f aca="false">FALSE()</f>
        <v>0</v>
      </c>
      <c r="R1736" s="0" t="n">
        <v>0.0819</v>
      </c>
      <c r="T1736" s="0" t="n">
        <v>72.98366</v>
      </c>
      <c r="U1736" s="0" t="n">
        <v>0</v>
      </c>
      <c r="V1736" s="0" t="n">
        <v>0</v>
      </c>
      <c r="W1736" s="0" t="n">
        <v>-0.0846899999999998</v>
      </c>
      <c r="X1736" s="0" t="n">
        <v>0.226133211555537</v>
      </c>
      <c r="Y1736" s="0" t="n">
        <v>0.37451376300469</v>
      </c>
      <c r="Z1736" s="0" t="n">
        <v>0.723198340996953</v>
      </c>
      <c r="AA1736" s="89" t="s">
        <v>327</v>
      </c>
      <c r="AB1736" s="0" t="n">
        <v>74.4300566819939</v>
      </c>
      <c r="AC1736" s="0" t="n">
        <v>-1.22879153563178</v>
      </c>
      <c r="AD1736" s="89" t="s">
        <v>103</v>
      </c>
      <c r="AE1736" s="0" t="n">
        <v>202512</v>
      </c>
      <c r="AF1736" s="90" t="n">
        <v>46009</v>
      </c>
      <c r="AG1736" s="0" t="n">
        <v>1.22879153563178</v>
      </c>
    </row>
    <row r="1737" customFormat="false" ht="15" hidden="false" customHeight="false" outlineLevel="0" collapsed="false">
      <c r="A1737" s="87" t="n">
        <v>46009.4994212963</v>
      </c>
      <c r="B1737" s="0" t="n">
        <v>72.3758</v>
      </c>
      <c r="C1737" s="88" t="b">
        <f aca="false">FALSE()</f>
        <v>0</v>
      </c>
      <c r="D1737" s="88" t="b">
        <f aca="false">FALSE()</f>
        <v>0</v>
      </c>
      <c r="E1737" s="0" t="n">
        <v>-0.881367187703347</v>
      </c>
      <c r="F1737" s="0" t="n">
        <v>-1.23277736885795</v>
      </c>
      <c r="G1737" s="0" t="n">
        <v>-1.95578718770335</v>
      </c>
      <c r="H1737" s="0" t="n">
        <v>-2.63116564800986</v>
      </c>
      <c r="I1737" s="0" t="n">
        <v>0.280799999999999</v>
      </c>
      <c r="J1737" s="87"/>
      <c r="K1737" s="87"/>
      <c r="L1737" s="89" t="s">
        <v>326</v>
      </c>
      <c r="M1737" s="88" t="b">
        <f aca="false">FALSE()</f>
        <v>0</v>
      </c>
      <c r="N1737" s="0" t="n">
        <v>0</v>
      </c>
      <c r="O1737" s="0" t="n">
        <v>71.4944328122967</v>
      </c>
      <c r="P1737" s="88" t="b">
        <f aca="false">FALSE()</f>
        <v>0</v>
      </c>
      <c r="Q1737" s="88" t="b">
        <f aca="false">FALSE()</f>
        <v>0</v>
      </c>
      <c r="R1737" s="0" t="n">
        <v>0.0505</v>
      </c>
      <c r="T1737" s="0" t="n">
        <v>72.91301</v>
      </c>
      <c r="U1737" s="0" t="n">
        <v>0</v>
      </c>
      <c r="V1737" s="0" t="n">
        <v>0.280799999999999</v>
      </c>
      <c r="W1737" s="0" t="n">
        <v>-0.0706499999999998</v>
      </c>
      <c r="X1737" s="0" t="n">
        <v>0.239962329280419</v>
      </c>
      <c r="Y1737" s="0" t="n">
        <v>1.4646048863332</v>
      </c>
      <c r="Z1737" s="0" t="n">
        <v>0.709288593851672</v>
      </c>
      <c r="AA1737" s="89" t="s">
        <v>327</v>
      </c>
      <c r="AB1737" s="0" t="n">
        <v>74.3315871877034</v>
      </c>
      <c r="AC1737" s="0" t="n">
        <v>-0.757392695521541</v>
      </c>
      <c r="AD1737" s="89" t="s">
        <v>103</v>
      </c>
      <c r="AE1737" s="0" t="n">
        <v>202512</v>
      </c>
      <c r="AF1737" s="90" t="n">
        <v>46009</v>
      </c>
      <c r="AG1737" s="0" t="n">
        <v>0.757392695521541</v>
      </c>
    </row>
    <row r="1738" customFormat="false" ht="15" hidden="false" customHeight="false" outlineLevel="0" collapsed="false">
      <c r="A1738" s="87" t="n">
        <v>46009.5098726852</v>
      </c>
      <c r="B1738" s="0" t="n">
        <v>72.3758</v>
      </c>
      <c r="C1738" s="88" t="b">
        <f aca="false">FALSE()</f>
        <v>0</v>
      </c>
      <c r="D1738" s="88" t="b">
        <f aca="false">FALSE()</f>
        <v>0</v>
      </c>
      <c r="E1738" s="0" t="n">
        <v>-0.90844039333912</v>
      </c>
      <c r="F1738" s="0" t="n">
        <v>-1.27112628525659</v>
      </c>
      <c r="G1738" s="0" t="n">
        <v>-1.84156039333912</v>
      </c>
      <c r="H1738" s="0" t="n">
        <v>-2.48130677725423</v>
      </c>
      <c r="I1738" s="0" t="n">
        <v>0</v>
      </c>
      <c r="J1738" s="87"/>
      <c r="K1738" s="87"/>
      <c r="L1738" s="89" t="s">
        <v>326</v>
      </c>
      <c r="M1738" s="88" t="b">
        <f aca="false">FALSE()</f>
        <v>0</v>
      </c>
      <c r="N1738" s="0" t="n">
        <v>0</v>
      </c>
      <c r="O1738" s="0" t="n">
        <v>71.4673596066609</v>
      </c>
      <c r="P1738" s="88" t="b">
        <f aca="false">FALSE()</f>
        <v>0</v>
      </c>
      <c r="Q1738" s="88" t="b">
        <f aca="false">FALSE()</f>
        <v>0</v>
      </c>
      <c r="R1738" s="0" t="n">
        <v>0.0452</v>
      </c>
      <c r="T1738" s="0" t="n">
        <v>72.84236</v>
      </c>
      <c r="U1738" s="0" t="n">
        <v>0</v>
      </c>
      <c r="V1738" s="0" t="n">
        <v>0</v>
      </c>
      <c r="W1738" s="0" t="n">
        <v>-0.0706499999999998</v>
      </c>
      <c r="X1738" s="0" t="n">
        <v>0.239962329280419</v>
      </c>
      <c r="Y1738" s="0" t="n">
        <v>0.294421212745599</v>
      </c>
      <c r="Z1738" s="0" t="n">
        <v>0.68750019666956</v>
      </c>
      <c r="AA1738" s="89" t="s">
        <v>327</v>
      </c>
      <c r="AB1738" s="0" t="n">
        <v>74.2173603933391</v>
      </c>
      <c r="AC1738" s="0" t="n">
        <v>-0.678632533139839</v>
      </c>
      <c r="AD1738" s="89" t="s">
        <v>103</v>
      </c>
      <c r="AE1738" s="0" t="n">
        <v>202512</v>
      </c>
      <c r="AF1738" s="90" t="n">
        <v>46009</v>
      </c>
      <c r="AG1738" s="0" t="n">
        <v>0.678632533139839</v>
      </c>
    </row>
    <row r="1739" customFormat="false" ht="15" hidden="false" customHeight="false" outlineLevel="0" collapsed="false">
      <c r="A1739" s="87" t="n">
        <v>46009.5199768519</v>
      </c>
      <c r="B1739" s="0" t="n">
        <v>72.3758</v>
      </c>
      <c r="C1739" s="88" t="b">
        <f aca="false">FALSE()</f>
        <v>0</v>
      </c>
      <c r="D1739" s="88" t="b">
        <f aca="false">FALSE()</f>
        <v>0</v>
      </c>
      <c r="E1739" s="0" t="n">
        <v>-0.918189651591987</v>
      </c>
      <c r="F1739" s="0" t="n">
        <v>-1.28494312518309</v>
      </c>
      <c r="G1739" s="0" t="n">
        <v>-1.71000965159199</v>
      </c>
      <c r="H1739" s="0" t="n">
        <v>-2.30814734918031</v>
      </c>
      <c r="I1739" s="0" t="n">
        <v>0</v>
      </c>
      <c r="J1739" s="87"/>
      <c r="K1739" s="87"/>
      <c r="L1739" s="89" t="s">
        <v>326</v>
      </c>
      <c r="M1739" s="88" t="b">
        <f aca="false">FALSE()</f>
        <v>0</v>
      </c>
      <c r="N1739" s="0" t="n">
        <v>0</v>
      </c>
      <c r="O1739" s="0" t="n">
        <v>71.457610348408</v>
      </c>
      <c r="P1739" s="88" t="b">
        <f aca="false">FALSE()</f>
        <v>0</v>
      </c>
      <c r="Q1739" s="88" t="b">
        <f aca="false">FALSE()</f>
        <v>0</v>
      </c>
      <c r="R1739" s="0" t="n">
        <v>0.0402</v>
      </c>
      <c r="T1739" s="0" t="n">
        <v>72.77171</v>
      </c>
      <c r="U1739" s="0" t="n">
        <v>0</v>
      </c>
      <c r="V1739" s="0" t="n">
        <v>0</v>
      </c>
      <c r="W1739" s="0" t="n">
        <v>-0.0706499999999998</v>
      </c>
      <c r="X1739" s="0" t="n">
        <v>0.239962329280419</v>
      </c>
      <c r="Y1739" s="0" t="n">
        <v>0.294421212745599</v>
      </c>
      <c r="Z1739" s="0" t="n">
        <v>0.657049825795995</v>
      </c>
      <c r="AA1739" s="89" t="s">
        <v>327</v>
      </c>
      <c r="AB1739" s="0" t="n">
        <v>74.085809651592</v>
      </c>
      <c r="AC1739" s="0" t="n">
        <v>-0.602557042794081</v>
      </c>
      <c r="AD1739" s="89" t="s">
        <v>103</v>
      </c>
      <c r="AE1739" s="0" t="n">
        <v>202512</v>
      </c>
      <c r="AF1739" s="90" t="n">
        <v>46009</v>
      </c>
      <c r="AG1739" s="0" t="n">
        <v>0.602557042794081</v>
      </c>
    </row>
    <row r="1740" customFormat="false" ht="15" hidden="false" customHeight="false" outlineLevel="0" collapsed="false">
      <c r="A1740" s="87" t="n">
        <v>46009.5304282407</v>
      </c>
      <c r="B1740" s="0" t="n">
        <v>72.6584</v>
      </c>
      <c r="C1740" s="88" t="b">
        <f aca="false">FALSE()</f>
        <v>0</v>
      </c>
      <c r="D1740" s="88" t="b">
        <f aca="false">FALSE()</f>
        <v>0</v>
      </c>
      <c r="E1740" s="0" t="n">
        <v>-1.16727156346657</v>
      </c>
      <c r="F1740" s="0" t="n">
        <v>-1.63275022928589</v>
      </c>
      <c r="G1740" s="0" t="n">
        <v>-1.28085156346656</v>
      </c>
      <c r="H1740" s="0" t="n">
        <v>-1.73230258135237</v>
      </c>
      <c r="I1740" s="0" t="n">
        <v>0.282600000000002</v>
      </c>
      <c r="J1740" s="87"/>
      <c r="K1740" s="87"/>
      <c r="L1740" s="89" t="s">
        <v>326</v>
      </c>
      <c r="M1740" s="88" t="b">
        <f aca="false">FALSE()</f>
        <v>0</v>
      </c>
      <c r="N1740" s="0" t="n">
        <v>0</v>
      </c>
      <c r="O1740" s="0" t="n">
        <v>71.4911284365334</v>
      </c>
      <c r="P1740" s="88" t="b">
        <f aca="false">FALSE()</f>
        <v>0</v>
      </c>
      <c r="Q1740" s="88" t="b">
        <f aca="false">FALSE()</f>
        <v>0</v>
      </c>
      <c r="R1740" s="0" t="n">
        <v>0.0062</v>
      </c>
      <c r="T1740" s="0" t="n">
        <v>72.71519</v>
      </c>
      <c r="U1740" s="0" t="n">
        <v>0</v>
      </c>
      <c r="V1740" s="0" t="n">
        <v>0.282600000000002</v>
      </c>
      <c r="W1740" s="0" t="n">
        <v>-0.0565199999999997</v>
      </c>
      <c r="X1740" s="0" t="n">
        <v>0.252342444017315</v>
      </c>
      <c r="Y1740" s="0" t="n">
        <v>1.34388806972454</v>
      </c>
      <c r="Z1740" s="0" t="n">
        <v>0.612030781733279</v>
      </c>
      <c r="AA1740" s="89" t="s">
        <v>327</v>
      </c>
      <c r="AB1740" s="0" t="n">
        <v>73.9392515634666</v>
      </c>
      <c r="AC1740" s="0" t="n">
        <v>-0.0927894506207062</v>
      </c>
      <c r="AD1740" s="89" t="s">
        <v>103</v>
      </c>
      <c r="AE1740" s="0" t="n">
        <v>202512</v>
      </c>
      <c r="AF1740" s="90" t="n">
        <v>46009</v>
      </c>
      <c r="AG1740" s="0" t="n">
        <v>0.0927894506207062</v>
      </c>
    </row>
    <row r="1741" customFormat="false" ht="15" hidden="false" customHeight="false" outlineLevel="0" collapsed="false">
      <c r="A1741" s="87" t="n">
        <v>46009.5408796296</v>
      </c>
      <c r="B1741" s="0" t="n">
        <v>72.941</v>
      </c>
      <c r="C1741" s="88" t="b">
        <f aca="false">FALSE()</f>
        <v>0</v>
      </c>
      <c r="D1741" s="88" t="b">
        <f aca="false">FALSE()</f>
        <v>0</v>
      </c>
      <c r="E1741" s="0" t="n">
        <v>-1.39017808028045</v>
      </c>
      <c r="F1741" s="0" t="n">
        <v>-1.94292398463324</v>
      </c>
      <c r="G1741" s="0" t="n">
        <v>-0.853778080280463</v>
      </c>
      <c r="H1741" s="0" t="n">
        <v>-1.15696273163346</v>
      </c>
      <c r="I1741" s="0" t="n">
        <v>0.282600000000002</v>
      </c>
      <c r="J1741" s="87"/>
      <c r="K1741" s="87"/>
      <c r="L1741" s="89" t="s">
        <v>326</v>
      </c>
      <c r="M1741" s="88" t="b">
        <f aca="false">FALSE()</f>
        <v>0</v>
      </c>
      <c r="N1741" s="0" t="n">
        <v>0</v>
      </c>
      <c r="O1741" s="0" t="n">
        <v>71.5508219197196</v>
      </c>
      <c r="P1741" s="88" t="b">
        <f aca="false">FALSE()</f>
        <v>0</v>
      </c>
      <c r="Q1741" s="88" t="b">
        <f aca="false">FALSE()</f>
        <v>0</v>
      </c>
      <c r="R1741" s="0" t="n">
        <v>0.0319</v>
      </c>
      <c r="T1741" s="0" t="n">
        <v>72.6728</v>
      </c>
      <c r="U1741" s="0" t="n">
        <v>0</v>
      </c>
      <c r="V1741" s="0" t="n">
        <v>0.282600000000002</v>
      </c>
      <c r="W1741" s="0" t="n">
        <v>-0.0423899999999996</v>
      </c>
      <c r="X1741" s="0" t="n">
        <v>0.263346099868196</v>
      </c>
      <c r="Y1741" s="0" t="n">
        <v>1.23407941170444</v>
      </c>
      <c r="Z1741" s="0" t="n">
        <v>0.560989040140226</v>
      </c>
      <c r="AA1741" s="89" t="s">
        <v>327</v>
      </c>
      <c r="AB1741" s="0" t="n">
        <v>73.7947780802805</v>
      </c>
      <c r="AC1741" s="0" t="n">
        <v>0.47808420630277</v>
      </c>
      <c r="AD1741" s="89" t="s">
        <v>103</v>
      </c>
      <c r="AE1741" s="0" t="n">
        <v>202512</v>
      </c>
      <c r="AF1741" s="90" t="n">
        <v>46009</v>
      </c>
      <c r="AG1741" s="0" t="n">
        <v>0.47808420630277</v>
      </c>
    </row>
    <row r="1742" customFormat="false" ht="15" hidden="false" customHeight="false" outlineLevel="0" collapsed="false">
      <c r="A1742" s="87" t="n">
        <v>46009.5513194444</v>
      </c>
      <c r="B1742" s="0" t="n">
        <v>72.941</v>
      </c>
      <c r="C1742" s="88" t="b">
        <f aca="false">FALSE()</f>
        <v>0</v>
      </c>
      <c r="D1742" s="88" t="b">
        <f aca="false">FALSE()</f>
        <v>0</v>
      </c>
      <c r="E1742" s="0" t="n">
        <v>-1.24598051312903</v>
      </c>
      <c r="F1742" s="0" t="n">
        <v>-1.73788991487365</v>
      </c>
      <c r="G1742" s="0" t="n">
        <v>-0.596540513129028</v>
      </c>
      <c r="H1742" s="0" t="n">
        <v>-0.811205418302676</v>
      </c>
      <c r="I1742" s="0" t="n">
        <v>0</v>
      </c>
      <c r="J1742" s="87"/>
      <c r="K1742" s="87"/>
      <c r="L1742" s="89" t="s">
        <v>326</v>
      </c>
      <c r="M1742" s="88" t="b">
        <f aca="false">FALSE()</f>
        <v>0</v>
      </c>
      <c r="N1742" s="0" t="n">
        <v>0</v>
      </c>
      <c r="O1742" s="0" t="n">
        <v>71.695019486871</v>
      </c>
      <c r="P1742" s="88" t="b">
        <f aca="false">FALSE()</f>
        <v>0</v>
      </c>
      <c r="Q1742" s="88" t="b">
        <f aca="false">FALSE()</f>
        <v>0</v>
      </c>
      <c r="R1742" s="0" t="n">
        <v>0.047</v>
      </c>
      <c r="T1742" s="0" t="n">
        <v>72.61628</v>
      </c>
      <c r="U1742" s="0" t="n">
        <v>0</v>
      </c>
      <c r="V1742" s="0" t="n">
        <v>0</v>
      </c>
      <c r="W1742" s="0" t="n">
        <v>-0.0565199999999997</v>
      </c>
      <c r="X1742" s="0" t="n">
        <v>0.252342444017315</v>
      </c>
      <c r="Y1742" s="0" t="n">
        <v>0.223981344954087</v>
      </c>
      <c r="Z1742" s="0" t="n">
        <v>0.460630256564516</v>
      </c>
      <c r="AA1742" s="89" t="s">
        <v>327</v>
      </c>
      <c r="AB1742" s="0" t="n">
        <v>73.537540513129</v>
      </c>
      <c r="AC1742" s="0" t="n">
        <v>0.704947179158039</v>
      </c>
      <c r="AD1742" s="89" t="s">
        <v>103</v>
      </c>
      <c r="AE1742" s="0" t="n">
        <v>202512</v>
      </c>
      <c r="AF1742" s="90" t="n">
        <v>46009</v>
      </c>
      <c r="AG1742" s="0" t="n">
        <v>0.704947179158039</v>
      </c>
    </row>
    <row r="1743" customFormat="false" ht="15" hidden="false" customHeight="false" outlineLevel="0" collapsed="false">
      <c r="A1743" s="87" t="n">
        <v>46009.5614236111</v>
      </c>
      <c r="B1743" s="0" t="n">
        <v>73.2236</v>
      </c>
      <c r="C1743" s="88" t="b">
        <f aca="false">FALSE()</f>
        <v>0</v>
      </c>
      <c r="D1743" s="88" t="b">
        <f aca="false">FALSE()</f>
        <v>0</v>
      </c>
      <c r="E1743" s="0" t="n">
        <v>-1.43155491523433</v>
      </c>
      <c r="F1743" s="0" t="n">
        <v>-1.99402999809251</v>
      </c>
      <c r="G1743" s="0" t="n">
        <v>-0.16039491523432</v>
      </c>
      <c r="H1743" s="0" t="n">
        <v>-0.218569342565218</v>
      </c>
      <c r="I1743" s="0" t="n">
        <v>0.282600000000002</v>
      </c>
      <c r="J1743" s="87"/>
      <c r="K1743" s="87"/>
      <c r="L1743" s="89" t="s">
        <v>326</v>
      </c>
      <c r="M1743" s="88" t="b">
        <f aca="false">FALSE()</f>
        <v>0</v>
      </c>
      <c r="N1743" s="0" t="n">
        <v>0</v>
      </c>
      <c r="O1743" s="0" t="n">
        <v>71.7920450847657</v>
      </c>
      <c r="P1743" s="88" t="b">
        <f aca="false">FALSE()</f>
        <v>0</v>
      </c>
      <c r="Q1743" s="88" t="b">
        <f aca="false">FALSE()</f>
        <v>0</v>
      </c>
      <c r="R1743" s="0" t="n">
        <v>0.1065</v>
      </c>
      <c r="T1743" s="0" t="n">
        <v>72.58802</v>
      </c>
      <c r="U1743" s="0" t="n">
        <v>0</v>
      </c>
      <c r="V1743" s="0" t="n">
        <v>0.282600000000002</v>
      </c>
      <c r="W1743" s="0" t="n">
        <v>-0.0282599999999995</v>
      </c>
      <c r="X1743" s="0" t="n">
        <v>0.257291062704029</v>
      </c>
      <c r="Y1743" s="0" t="n">
        <v>1.2082036458359</v>
      </c>
      <c r="Z1743" s="0" t="n">
        <v>0.397987457617166</v>
      </c>
      <c r="AA1743" s="89" t="s">
        <v>327</v>
      </c>
      <c r="AB1743" s="0" t="n">
        <v>73.3839949152343</v>
      </c>
      <c r="AC1743" s="0" t="n">
        <v>1.5969849999931</v>
      </c>
      <c r="AD1743" s="89" t="s">
        <v>103</v>
      </c>
      <c r="AE1743" s="0" t="n">
        <v>202512</v>
      </c>
      <c r="AF1743" s="90" t="n">
        <v>46009</v>
      </c>
      <c r="AG1743" s="0" t="n">
        <v>1.5969849999931</v>
      </c>
    </row>
    <row r="1744" customFormat="false" ht="15" hidden="false" customHeight="false" outlineLevel="0" collapsed="false">
      <c r="A1744" s="87" t="n">
        <v>46009.571875</v>
      </c>
      <c r="B1744" s="0" t="n">
        <v>73.2236</v>
      </c>
      <c r="C1744" s="88" t="b">
        <f aca="false">FALSE()</f>
        <v>0</v>
      </c>
      <c r="D1744" s="88" t="b">
        <f aca="false">FALSE()</f>
        <v>0</v>
      </c>
      <c r="E1744" s="0" t="n">
        <v>-1.38475752413359</v>
      </c>
      <c r="F1744" s="0" t="n">
        <v>-1.92758885918685</v>
      </c>
      <c r="G1744" s="0" t="n">
        <v>-0.0853375241335641</v>
      </c>
      <c r="H1744" s="0" t="n">
        <v>-0.116408076580663</v>
      </c>
      <c r="I1744" s="0" t="n">
        <v>0</v>
      </c>
      <c r="J1744" s="87"/>
      <c r="K1744" s="87"/>
      <c r="L1744" s="89" t="s">
        <v>326</v>
      </c>
      <c r="M1744" s="88" t="b">
        <f aca="false">FALSE()</f>
        <v>0</v>
      </c>
      <c r="N1744" s="0" t="n">
        <v>0</v>
      </c>
      <c r="O1744" s="0" t="n">
        <v>71.8388424758664</v>
      </c>
      <c r="P1744" s="88" t="b">
        <f aca="false">FALSE()</f>
        <v>0</v>
      </c>
      <c r="Q1744" s="88" t="b">
        <f aca="false">FALSE()</f>
        <v>0</v>
      </c>
      <c r="R1744" s="0" t="n">
        <v>0.1179</v>
      </c>
      <c r="T1744" s="0" t="n">
        <v>72.57389</v>
      </c>
      <c r="U1744" s="0" t="n">
        <v>0</v>
      </c>
      <c r="V1744" s="0" t="n">
        <v>0</v>
      </c>
      <c r="W1744" s="0" t="n">
        <v>-0.0141300000000001</v>
      </c>
      <c r="X1744" s="0" t="n">
        <v>0.250251639881058</v>
      </c>
      <c r="Y1744" s="0" t="n">
        <v>0.0564631664620299</v>
      </c>
      <c r="Z1744" s="0" t="n">
        <v>0.367523762066789</v>
      </c>
      <c r="AA1744" s="89" t="s">
        <v>327</v>
      </c>
      <c r="AB1744" s="0" t="n">
        <v>73.3089375241336</v>
      </c>
      <c r="AC1744" s="0" t="n">
        <v>1.76780406346064</v>
      </c>
      <c r="AD1744" s="89" t="s">
        <v>103</v>
      </c>
      <c r="AE1744" s="0" t="n">
        <v>202512</v>
      </c>
      <c r="AF1744" s="90" t="n">
        <v>46009</v>
      </c>
      <c r="AG1744" s="0" t="n">
        <v>1.76780406346064</v>
      </c>
    </row>
    <row r="1745" customFormat="false" ht="15" hidden="false" customHeight="false" outlineLevel="0" collapsed="false">
      <c r="A1745" s="87" t="n">
        <v>46009.5823263889</v>
      </c>
      <c r="B1745" s="0" t="n">
        <v>73.2236</v>
      </c>
      <c r="C1745" s="88" t="b">
        <f aca="false">FALSE()</f>
        <v>0</v>
      </c>
      <c r="D1745" s="88" t="b">
        <f aca="false">FALSE()</f>
        <v>0</v>
      </c>
      <c r="E1745" s="0" t="n">
        <v>-1.38475752413359</v>
      </c>
      <c r="F1745" s="0" t="n">
        <v>-1.92758885918685</v>
      </c>
      <c r="G1745" s="0" t="n">
        <v>-0.0853375241335641</v>
      </c>
      <c r="H1745" s="0" t="n">
        <v>-0.116408076580663</v>
      </c>
      <c r="I1745" s="0" t="n">
        <v>0</v>
      </c>
      <c r="J1745" s="87"/>
      <c r="K1745" s="87"/>
      <c r="L1745" s="89" t="s">
        <v>326</v>
      </c>
      <c r="M1745" s="88" t="b">
        <f aca="false">FALSE()</f>
        <v>0</v>
      </c>
      <c r="N1745" s="0" t="n">
        <v>0</v>
      </c>
      <c r="O1745" s="0" t="n">
        <v>71.8388424758664</v>
      </c>
      <c r="P1745" s="88" t="b">
        <f aca="false">FALSE()</f>
        <v>0</v>
      </c>
      <c r="Q1745" s="88" t="b">
        <f aca="false">FALSE()</f>
        <v>0</v>
      </c>
      <c r="R1745" s="0" t="n">
        <v>0.1179</v>
      </c>
      <c r="T1745" s="0" t="n">
        <v>72.57389</v>
      </c>
      <c r="U1745" s="0" t="n">
        <v>0</v>
      </c>
      <c r="V1745" s="0" t="n">
        <v>0</v>
      </c>
      <c r="W1745" s="0" t="n">
        <v>0</v>
      </c>
      <c r="X1745" s="0" t="n">
        <v>0.24214199401004</v>
      </c>
      <c r="Y1745" s="0" t="n">
        <v>0</v>
      </c>
      <c r="Z1745" s="0" t="n">
        <v>0.367523762066789</v>
      </c>
      <c r="AA1745" s="89" t="s">
        <v>327</v>
      </c>
      <c r="AB1745" s="0" t="n">
        <v>73.3089375241336</v>
      </c>
      <c r="AC1745" s="0" t="n">
        <v>1.76780406346064</v>
      </c>
      <c r="AD1745" s="89" t="s">
        <v>103</v>
      </c>
      <c r="AE1745" s="0" t="n">
        <v>202512</v>
      </c>
      <c r="AF1745" s="90" t="n">
        <v>46009</v>
      </c>
      <c r="AG1745" s="0" t="n">
        <v>1.76780406346064</v>
      </c>
    </row>
    <row r="1746" customFormat="false" ht="15" hidden="false" customHeight="false" outlineLevel="0" collapsed="false">
      <c r="A1746" s="87" t="n">
        <v>46009.5927777778</v>
      </c>
      <c r="B1746" s="0" t="n">
        <v>73.5062</v>
      </c>
      <c r="C1746" s="88" t="b">
        <f aca="false">FALSE()</f>
        <v>0</v>
      </c>
      <c r="D1746" s="88" t="b">
        <f aca="false">FALSE()</f>
        <v>0</v>
      </c>
      <c r="E1746" s="0" t="n">
        <v>-1.73503255581619</v>
      </c>
      <c r="F1746" s="0" t="n">
        <v>-2.41745065268099</v>
      </c>
      <c r="G1746" s="0" t="n">
        <v>0.0448074441838457</v>
      </c>
      <c r="H1746" s="0" t="n">
        <v>0.0609945477820896</v>
      </c>
      <c r="I1746" s="0" t="n">
        <v>0.282600000000002</v>
      </c>
      <c r="J1746" s="87" t="n">
        <v>46009.6443518519</v>
      </c>
      <c r="K1746" s="87" t="n">
        <v>46009.5927777778</v>
      </c>
      <c r="L1746" s="89" t="s">
        <v>151</v>
      </c>
      <c r="M1746" s="88" t="b">
        <f aca="false">TRUE()</f>
        <v>1</v>
      </c>
      <c r="N1746" s="0" t="n">
        <v>0</v>
      </c>
      <c r="O1746" s="0" t="n">
        <v>71.7711674441838</v>
      </c>
      <c r="P1746" s="88" t="b">
        <f aca="false">FALSE()</f>
        <v>0</v>
      </c>
      <c r="Q1746" s="88" t="b">
        <f aca="false">FALSE()</f>
        <v>0</v>
      </c>
      <c r="R1746" s="0" t="n">
        <v>0.1975</v>
      </c>
      <c r="S1746" s="0" t="n">
        <v>2.10603899770623</v>
      </c>
      <c r="T1746" s="0" t="n">
        <v>72.61628</v>
      </c>
      <c r="U1746" s="0" t="n">
        <v>1</v>
      </c>
      <c r="V1746" s="0" t="n">
        <v>0.282600000000002</v>
      </c>
      <c r="W1746" s="0" t="n">
        <v>0.0423900000000003</v>
      </c>
      <c r="X1746" s="0" t="n">
        <v>0.210074628093022</v>
      </c>
      <c r="Y1746" s="0" t="n">
        <v>1.14345079260898</v>
      </c>
      <c r="Z1746" s="0" t="n">
        <v>0.422556277908085</v>
      </c>
      <c r="AA1746" s="89" t="s">
        <v>155</v>
      </c>
      <c r="AB1746" s="0" t="n">
        <v>73.4613925558162</v>
      </c>
      <c r="AC1746" s="0" t="n">
        <v>2.10603899770623</v>
      </c>
      <c r="AD1746" s="89" t="s">
        <v>103</v>
      </c>
      <c r="AE1746" s="0" t="n">
        <v>202512</v>
      </c>
      <c r="AF1746" s="90" t="n">
        <v>46009</v>
      </c>
      <c r="AG1746" s="0" t="n">
        <v>2.10603899770623</v>
      </c>
    </row>
    <row r="1747" customFormat="false" ht="15" hidden="false" customHeight="false" outlineLevel="0" collapsed="false">
      <c r="A1747" s="87" t="n">
        <v>46009.6028819445</v>
      </c>
      <c r="B1747" s="0" t="n">
        <v>73.2236</v>
      </c>
      <c r="C1747" s="88" t="b">
        <f aca="false">FALSE()</f>
        <v>0</v>
      </c>
      <c r="D1747" s="88" t="b">
        <f aca="false">FALSE()</f>
        <v>0</v>
      </c>
      <c r="E1747" s="0" t="n">
        <v>-1.44363611361449</v>
      </c>
      <c r="F1747" s="0" t="n">
        <v>-2.01119648917559</v>
      </c>
      <c r="G1747" s="0" t="n">
        <v>-0.31377611361448</v>
      </c>
      <c r="H1747" s="0" t="n">
        <v>-0.426689297602487</v>
      </c>
      <c r="I1747" s="0" t="n">
        <v>-0.282600000000002</v>
      </c>
      <c r="J1747" s="87"/>
      <c r="K1747" s="87" t="n">
        <v>46009.5927777778</v>
      </c>
      <c r="L1747" s="89" t="s">
        <v>326</v>
      </c>
      <c r="M1747" s="88" t="b">
        <f aca="false">FALSE()</f>
        <v>0</v>
      </c>
      <c r="N1747" s="0" t="n">
        <v>0</v>
      </c>
      <c r="O1747" s="0" t="n">
        <v>71.7799638863855</v>
      </c>
      <c r="P1747" s="88" t="b">
        <f aca="false">FALSE()</f>
        <v>0</v>
      </c>
      <c r="Q1747" s="88" t="b">
        <f aca="false">FALSE()</f>
        <v>0</v>
      </c>
      <c r="R1747" s="0" t="n">
        <v>0.2</v>
      </c>
      <c r="S1747" s="0" t="n">
        <v>1.69593069663255</v>
      </c>
      <c r="T1747" s="0" t="n">
        <v>72.65867</v>
      </c>
      <c r="U1747" s="0" t="n">
        <v>2</v>
      </c>
      <c r="V1747" s="0" t="n">
        <v>-0.282600000000002</v>
      </c>
      <c r="W1747" s="0" t="n">
        <v>0.0423900000000003</v>
      </c>
      <c r="X1747" s="0" t="n">
        <v>0.210074628093022</v>
      </c>
      <c r="Y1747" s="0" t="n">
        <v>-1.54702166058862</v>
      </c>
      <c r="Z1747" s="0" t="n">
        <v>0.439353056807244</v>
      </c>
      <c r="AA1747" s="89" t="s">
        <v>154</v>
      </c>
      <c r="AB1747" s="0" t="n">
        <v>73.5373761136145</v>
      </c>
      <c r="AC1747" s="0" t="n">
        <v>1.28582239555887</v>
      </c>
      <c r="AD1747" s="89" t="s">
        <v>103</v>
      </c>
      <c r="AE1747" s="0" t="n">
        <v>202512</v>
      </c>
      <c r="AF1747" s="90" t="n">
        <v>46009</v>
      </c>
      <c r="AG1747" s="0" t="n">
        <v>1.28582239555887</v>
      </c>
    </row>
    <row r="1748" customFormat="false" ht="15" hidden="false" customHeight="false" outlineLevel="0" collapsed="false">
      <c r="A1748" s="87" t="n">
        <v>46009.6133449074</v>
      </c>
      <c r="B1748" s="0" t="n">
        <v>73.2236</v>
      </c>
      <c r="C1748" s="88" t="b">
        <f aca="false">FALSE()</f>
        <v>0</v>
      </c>
      <c r="D1748" s="88" t="b">
        <f aca="false">FALSE()</f>
        <v>0</v>
      </c>
      <c r="E1748" s="0" t="n">
        <v>-1.42525908412328</v>
      </c>
      <c r="F1748" s="0" t="n">
        <v>-1.98508637656851</v>
      </c>
      <c r="G1748" s="0" t="n">
        <v>-0.380179084123299</v>
      </c>
      <c r="H1748" s="0" t="n">
        <v>-0.516521147220965</v>
      </c>
      <c r="I1748" s="0" t="n">
        <v>0</v>
      </c>
      <c r="J1748" s="87"/>
      <c r="K1748" s="87" t="n">
        <v>46009.5927777778</v>
      </c>
      <c r="L1748" s="89" t="s">
        <v>326</v>
      </c>
      <c r="M1748" s="88" t="b">
        <f aca="false">FALSE()</f>
        <v>0</v>
      </c>
      <c r="N1748" s="0" t="n">
        <v>0</v>
      </c>
      <c r="O1748" s="0" t="n">
        <v>71.7983409158767</v>
      </c>
      <c r="P1748" s="88" t="b">
        <f aca="false">FALSE()</f>
        <v>0</v>
      </c>
      <c r="Q1748" s="88" t="b">
        <f aca="false">FALSE()</f>
        <v>0</v>
      </c>
      <c r="R1748" s="0" t="n">
        <v>0.2486</v>
      </c>
      <c r="S1748" s="0" t="n">
        <v>1.51652124587944</v>
      </c>
      <c r="T1748" s="0" t="n">
        <v>72.70106</v>
      </c>
      <c r="U1748" s="0" t="n">
        <v>3</v>
      </c>
      <c r="V1748" s="0" t="n">
        <v>0</v>
      </c>
      <c r="W1748" s="0" t="n">
        <v>0.0423900000000003</v>
      </c>
      <c r="X1748" s="0" t="n">
        <v>0.210074628093022</v>
      </c>
      <c r="Y1748" s="0" t="n">
        <v>-0.20178543398982</v>
      </c>
      <c r="Z1748" s="0" t="n">
        <v>0.451359542061645</v>
      </c>
      <c r="AA1748" s="89" t="s">
        <v>153</v>
      </c>
      <c r="AB1748" s="0" t="n">
        <v>73.6037790841233</v>
      </c>
      <c r="AC1748" s="0" t="n">
        <v>1.15770234437323</v>
      </c>
      <c r="AD1748" s="89" t="s">
        <v>103</v>
      </c>
      <c r="AE1748" s="0" t="n">
        <v>202512</v>
      </c>
      <c r="AF1748" s="90" t="n">
        <v>46009</v>
      </c>
      <c r="AG1748" s="0" t="n">
        <v>1.15770234437323</v>
      </c>
    </row>
    <row r="1749" customFormat="false" ht="15" hidden="false" customHeight="false" outlineLevel="0" collapsed="false">
      <c r="A1749" s="87" t="n">
        <v>46009.6237962963</v>
      </c>
      <c r="B1749" s="0" t="n">
        <v>73.2236</v>
      </c>
      <c r="C1749" s="88" t="b">
        <f aca="false">FALSE()</f>
        <v>0</v>
      </c>
      <c r="D1749" s="88" t="b">
        <f aca="false">FALSE()</f>
        <v>0</v>
      </c>
      <c r="E1749" s="0" t="n">
        <v>-1.3502195095295</v>
      </c>
      <c r="F1749" s="0" t="n">
        <v>-1.87860860351284</v>
      </c>
      <c r="G1749" s="0" t="n">
        <v>-0.417999509529494</v>
      </c>
      <c r="H1749" s="0" t="n">
        <v>-0.56761329508521</v>
      </c>
      <c r="I1749" s="0" t="n">
        <v>0</v>
      </c>
      <c r="J1749" s="87"/>
      <c r="K1749" s="87" t="n">
        <v>46009.5927777778</v>
      </c>
      <c r="L1749" s="89" t="s">
        <v>326</v>
      </c>
      <c r="M1749" s="88" t="b">
        <f aca="false">FALSE()</f>
        <v>0</v>
      </c>
      <c r="N1749" s="0" t="n">
        <v>0</v>
      </c>
      <c r="O1749" s="0" t="n">
        <v>71.8733804904705</v>
      </c>
      <c r="P1749" s="88" t="b">
        <f aca="false">FALSE()</f>
        <v>0</v>
      </c>
      <c r="Q1749" s="88" t="b">
        <f aca="false">FALSE()</f>
        <v>0</v>
      </c>
      <c r="R1749" s="0" t="n">
        <v>0.2989</v>
      </c>
      <c r="S1749" s="0" t="n">
        <v>1.40099515706298</v>
      </c>
      <c r="T1749" s="0" t="n">
        <v>72.75749</v>
      </c>
      <c r="U1749" s="0" t="n">
        <v>4</v>
      </c>
      <c r="V1749" s="0" t="n">
        <v>0</v>
      </c>
      <c r="W1749" s="0" t="n">
        <v>0.0564300000000002</v>
      </c>
      <c r="X1749" s="0" t="n">
        <v>0.19626758613796</v>
      </c>
      <c r="Y1749" s="0" t="n">
        <v>-0.287515636740622</v>
      </c>
      <c r="Z1749" s="0" t="n">
        <v>0.442054754764749</v>
      </c>
      <c r="AA1749" s="89" t="s">
        <v>153</v>
      </c>
      <c r="AB1749" s="0" t="n">
        <v>73.6415995095295</v>
      </c>
      <c r="AC1749" s="0" t="n">
        <v>1.05441689061359</v>
      </c>
      <c r="AD1749" s="89" t="s">
        <v>103</v>
      </c>
      <c r="AE1749" s="0" t="n">
        <v>202512</v>
      </c>
      <c r="AF1749" s="90" t="n">
        <v>46009</v>
      </c>
      <c r="AG1749" s="0" t="n">
        <v>1.05441689061359</v>
      </c>
    </row>
    <row r="1750" customFormat="false" ht="15" hidden="false" customHeight="false" outlineLevel="0" collapsed="false">
      <c r="A1750" s="87" t="n">
        <v>46009.6342476852</v>
      </c>
      <c r="B1750" s="0" t="n">
        <v>73.5062</v>
      </c>
      <c r="C1750" s="88" t="b">
        <f aca="false">FALSE()</f>
        <v>0</v>
      </c>
      <c r="D1750" s="88" t="b">
        <f aca="false">FALSE()</f>
        <v>0</v>
      </c>
      <c r="E1750" s="0" t="n">
        <v>-1.61714518161611</v>
      </c>
      <c r="F1750" s="0" t="n">
        <v>-2.24950124285479</v>
      </c>
      <c r="G1750" s="0" t="n">
        <v>-0.232765181616116</v>
      </c>
      <c r="H1750" s="0" t="n">
        <v>-0.315661036255154</v>
      </c>
      <c r="I1750" s="0" t="n">
        <v>0.282600000000002</v>
      </c>
      <c r="J1750" s="87"/>
      <c r="K1750" s="87" t="n">
        <v>46009.5927777778</v>
      </c>
      <c r="L1750" s="89" t="s">
        <v>326</v>
      </c>
      <c r="M1750" s="88" t="b">
        <f aca="false">FALSE()</f>
        <v>0</v>
      </c>
      <c r="N1750" s="0" t="n">
        <v>0</v>
      </c>
      <c r="O1750" s="0" t="n">
        <v>71.8890548183839</v>
      </c>
      <c r="P1750" s="88" t="b">
        <f aca="false">FALSE()</f>
        <v>0</v>
      </c>
      <c r="Q1750" s="88" t="b">
        <f aca="false">FALSE()</f>
        <v>0</v>
      </c>
      <c r="R1750" s="0" t="n">
        <v>0.3855</v>
      </c>
      <c r="S1750" s="0" t="n">
        <v>1.42013603476494</v>
      </c>
      <c r="T1750" s="0" t="n">
        <v>72.81401</v>
      </c>
      <c r="U1750" s="0" t="n">
        <v>5</v>
      </c>
      <c r="V1750" s="0" t="n">
        <v>0.282600000000002</v>
      </c>
      <c r="W1750" s="0" t="n">
        <v>0.0565200000000004</v>
      </c>
      <c r="X1750" s="0" t="n">
        <v>0.196376270406961</v>
      </c>
      <c r="Y1750" s="0" t="n">
        <v>1.15125926127166</v>
      </c>
      <c r="Z1750" s="0" t="n">
        <v>0.462477590808054</v>
      </c>
      <c r="AA1750" s="89" t="s">
        <v>153</v>
      </c>
      <c r="AB1750" s="0" t="n">
        <v>73.7389651816161</v>
      </c>
      <c r="AC1750" s="0" t="n">
        <v>1.49669954557276</v>
      </c>
      <c r="AD1750" s="89" t="s">
        <v>103</v>
      </c>
      <c r="AE1750" s="0" t="n">
        <v>202512</v>
      </c>
      <c r="AF1750" s="90" t="n">
        <v>46009</v>
      </c>
      <c r="AG1750" s="0" t="n">
        <v>1.49669954557276</v>
      </c>
    </row>
    <row r="1751" customFormat="false" ht="15" hidden="false" customHeight="false" outlineLevel="0" collapsed="false">
      <c r="A1751" s="87" t="n">
        <v>46009.6443518519</v>
      </c>
      <c r="B1751" s="0" t="n">
        <v>73.2236</v>
      </c>
      <c r="C1751" s="88" t="b">
        <f aca="false">FALSE()</f>
        <v>0</v>
      </c>
      <c r="D1751" s="88" t="b">
        <f aca="false">FALSE()</f>
        <v>0</v>
      </c>
      <c r="E1751" s="0" t="n">
        <v>-1.32069169391696</v>
      </c>
      <c r="F1751" s="0" t="n">
        <v>-1.83677089707542</v>
      </c>
      <c r="G1751" s="0" t="n">
        <v>-0.558031693916973</v>
      </c>
      <c r="H1751" s="0" t="n">
        <v>-0.75632875162204</v>
      </c>
      <c r="I1751" s="0" t="n">
        <v>-0.282600000000002</v>
      </c>
      <c r="J1751" s="87"/>
      <c r="K1751" s="87"/>
      <c r="L1751" s="89" t="s">
        <v>326</v>
      </c>
      <c r="M1751" s="88" t="b">
        <f aca="false">FALSE()</f>
        <v>0</v>
      </c>
      <c r="N1751" s="0" t="n">
        <v>0</v>
      </c>
      <c r="O1751" s="0" t="n">
        <v>71.9029083060831</v>
      </c>
      <c r="P1751" s="88" t="b">
        <f aca="false">FALSE()</f>
        <v>0</v>
      </c>
      <c r="Q1751" s="88" t="b">
        <f aca="false">FALSE()</f>
        <v>0</v>
      </c>
      <c r="R1751" s="0" t="n">
        <v>0.0541</v>
      </c>
      <c r="T1751" s="0" t="n">
        <v>72.84227</v>
      </c>
      <c r="U1751" s="0" t="n">
        <v>0</v>
      </c>
      <c r="V1751" s="0" t="n">
        <v>-0.282600000000002</v>
      </c>
      <c r="W1751" s="0" t="n">
        <v>0.0282600000000002</v>
      </c>
      <c r="X1751" s="0" t="n">
        <v>0.202695884205093</v>
      </c>
      <c r="Y1751" s="0" t="n">
        <v>-1.53362758804449</v>
      </c>
      <c r="Z1751" s="0" t="n">
        <v>0.469680846958479</v>
      </c>
      <c r="AA1751" s="89" t="s">
        <v>328</v>
      </c>
      <c r="AB1751" s="0" t="n">
        <v>73.781631693917</v>
      </c>
      <c r="AC1751" s="0" t="n">
        <v>0.811891739825834</v>
      </c>
      <c r="AD1751" s="89" t="s">
        <v>103</v>
      </c>
      <c r="AE1751" s="0" t="n">
        <v>202512</v>
      </c>
      <c r="AF1751" s="90" t="n">
        <v>46009</v>
      </c>
      <c r="AG1751" s="0" t="n">
        <v>0.811891739825834</v>
      </c>
    </row>
    <row r="1752" customFormat="false" ht="15" hidden="false" customHeight="false" outlineLevel="0" collapsed="false">
      <c r="A1752" s="87" t="n">
        <v>46009.6548032407</v>
      </c>
      <c r="B1752" s="0" t="n">
        <v>73.2236</v>
      </c>
      <c r="C1752" s="88" t="b">
        <f aca="false">FALSE()</f>
        <v>0</v>
      </c>
      <c r="D1752" s="88" t="b">
        <f aca="false">FALSE()</f>
        <v>0</v>
      </c>
      <c r="E1752" s="0" t="n">
        <v>-1.30308758454565</v>
      </c>
      <c r="F1752" s="0" t="n">
        <v>-1.81184413289253</v>
      </c>
      <c r="G1752" s="0" t="n">
        <v>-0.596947584545646</v>
      </c>
      <c r="H1752" s="0" t="n">
        <v>-0.808646920238529</v>
      </c>
      <c r="I1752" s="0" t="n">
        <v>0</v>
      </c>
      <c r="J1752" s="87"/>
      <c r="K1752" s="87"/>
      <c r="L1752" s="89" t="s">
        <v>326</v>
      </c>
      <c r="M1752" s="88" t="b">
        <f aca="false">FALSE()</f>
        <v>0</v>
      </c>
      <c r="N1752" s="0" t="n">
        <v>0</v>
      </c>
      <c r="O1752" s="0" t="n">
        <v>71.9205124154544</v>
      </c>
      <c r="P1752" s="88" t="b">
        <f aca="false">FALSE()</f>
        <v>0</v>
      </c>
      <c r="Q1752" s="88" t="b">
        <f aca="false">FALSE()</f>
        <v>0</v>
      </c>
      <c r="R1752" s="0" t="n">
        <v>0.0496</v>
      </c>
      <c r="T1752" s="0" t="n">
        <v>72.87053</v>
      </c>
      <c r="U1752" s="0" t="n">
        <v>0</v>
      </c>
      <c r="V1752" s="0" t="n">
        <v>0</v>
      </c>
      <c r="W1752" s="0" t="n">
        <v>0.0282600000000002</v>
      </c>
      <c r="X1752" s="0" t="n">
        <v>0.202695884205093</v>
      </c>
      <c r="Y1752" s="0" t="n">
        <v>-0.139420689822226</v>
      </c>
      <c r="Z1752" s="0" t="n">
        <v>0.475008792272827</v>
      </c>
      <c r="AA1752" s="89" t="s">
        <v>327</v>
      </c>
      <c r="AB1752" s="0" t="n">
        <v>73.8205475845457</v>
      </c>
      <c r="AC1752" s="0" t="n">
        <v>0.743291504796426</v>
      </c>
      <c r="AD1752" s="89" t="s">
        <v>103</v>
      </c>
      <c r="AE1752" s="0" t="n">
        <v>202512</v>
      </c>
      <c r="AF1752" s="90" t="n">
        <v>46009</v>
      </c>
      <c r="AG1752" s="0" t="n">
        <v>0.743291504796426</v>
      </c>
    </row>
    <row r="1753" customFormat="false" ht="15" hidden="false" customHeight="false" outlineLevel="0" collapsed="false">
      <c r="A1753" s="87" t="n">
        <v>46009.6652546296</v>
      </c>
      <c r="B1753" s="0" t="n">
        <v>73.2236</v>
      </c>
      <c r="C1753" s="88" t="b">
        <f aca="false">FALSE()</f>
        <v>0</v>
      </c>
      <c r="D1753" s="88" t="b">
        <f aca="false">FALSE()</f>
        <v>0</v>
      </c>
      <c r="E1753" s="0" t="n">
        <v>-1.24324817016166</v>
      </c>
      <c r="F1753" s="0" t="n">
        <v>-1.72720490877942</v>
      </c>
      <c r="G1753" s="0" t="n">
        <v>-0.621888170161654</v>
      </c>
      <c r="H1753" s="0" t="n">
        <v>-0.842147821852895</v>
      </c>
      <c r="I1753" s="0" t="n">
        <v>0</v>
      </c>
      <c r="J1753" s="87"/>
      <c r="K1753" s="87"/>
      <c r="L1753" s="89" t="s">
        <v>326</v>
      </c>
      <c r="M1753" s="88" t="b">
        <f aca="false">FALSE()</f>
        <v>0</v>
      </c>
      <c r="N1753" s="0" t="n">
        <v>0</v>
      </c>
      <c r="O1753" s="0" t="n">
        <v>71.9803518298383</v>
      </c>
      <c r="P1753" s="88" t="b">
        <f aca="false">FALSE()</f>
        <v>0</v>
      </c>
      <c r="Q1753" s="88" t="b">
        <f aca="false">FALSE()</f>
        <v>0</v>
      </c>
      <c r="R1753" s="0" t="n">
        <v>0.0444</v>
      </c>
      <c r="T1753" s="0" t="n">
        <v>72.91292</v>
      </c>
      <c r="U1753" s="0" t="n">
        <v>0</v>
      </c>
      <c r="V1753" s="0" t="n">
        <v>0</v>
      </c>
      <c r="W1753" s="0" t="n">
        <v>0.0423900000000003</v>
      </c>
      <c r="X1753" s="0" t="n">
        <v>0.189292082576943</v>
      </c>
      <c r="Y1753" s="0" t="n">
        <v>-0.223939635630401</v>
      </c>
      <c r="Z1753" s="0" t="n">
        <v>0.46628408508083</v>
      </c>
      <c r="AA1753" s="89" t="s">
        <v>327</v>
      </c>
      <c r="AB1753" s="0" t="n">
        <v>73.8454881701617</v>
      </c>
      <c r="AC1753" s="0" t="n">
        <v>0.666289092723696</v>
      </c>
      <c r="AD1753" s="89" t="s">
        <v>103</v>
      </c>
      <c r="AE1753" s="0" t="n">
        <v>202512</v>
      </c>
      <c r="AF1753" s="90" t="n">
        <v>46009</v>
      </c>
      <c r="AG1753" s="0" t="n">
        <v>0.666289092723696</v>
      </c>
    </row>
    <row r="1754" customFormat="false" ht="15" hidden="false" customHeight="false" outlineLevel="0" collapsed="false">
      <c r="A1754" s="87" t="n">
        <v>46009.6757060185</v>
      </c>
      <c r="B1754" s="0" t="n">
        <v>73.2236</v>
      </c>
      <c r="C1754" s="88" t="b">
        <f aca="false">FALSE()</f>
        <v>0</v>
      </c>
      <c r="D1754" s="88" t="b">
        <f aca="false">FALSE()</f>
        <v>0</v>
      </c>
      <c r="E1754" s="0" t="n">
        <v>-1.17476751305973</v>
      </c>
      <c r="F1754" s="0" t="n">
        <v>-1.63051568291919</v>
      </c>
      <c r="G1754" s="0" t="n">
        <v>-0.638187513059719</v>
      </c>
      <c r="H1754" s="0" t="n">
        <v>-0.864029337154722</v>
      </c>
      <c r="I1754" s="0" t="n">
        <v>0</v>
      </c>
      <c r="J1754" s="87"/>
      <c r="K1754" s="87"/>
      <c r="L1754" s="89" t="s">
        <v>326</v>
      </c>
      <c r="M1754" s="88" t="b">
        <f aca="false">FALSE()</f>
        <v>0</v>
      </c>
      <c r="N1754" s="0" t="n">
        <v>0</v>
      </c>
      <c r="O1754" s="0" t="n">
        <v>72.0488324869403</v>
      </c>
      <c r="P1754" s="88" t="b">
        <f aca="false">FALSE()</f>
        <v>0</v>
      </c>
      <c r="Q1754" s="88" t="b">
        <f aca="false">FALSE()</f>
        <v>0</v>
      </c>
      <c r="R1754" s="0" t="n">
        <v>0.0395</v>
      </c>
      <c r="T1754" s="0" t="n">
        <v>72.95531</v>
      </c>
      <c r="U1754" s="0" t="n">
        <v>0</v>
      </c>
      <c r="V1754" s="0" t="n">
        <v>0</v>
      </c>
      <c r="W1754" s="0" t="n">
        <v>0.0423900000000003</v>
      </c>
      <c r="X1754" s="0" t="n">
        <v>0.189292082576943</v>
      </c>
      <c r="Y1754" s="0" t="n">
        <v>-0.223939635630401</v>
      </c>
      <c r="Z1754" s="0" t="n">
        <v>0.453238756529865</v>
      </c>
      <c r="AA1754" s="89" t="s">
        <v>327</v>
      </c>
      <c r="AB1754" s="0" t="n">
        <v>73.8617875130597</v>
      </c>
      <c r="AC1754" s="0" t="n">
        <v>0.591939670062901</v>
      </c>
      <c r="AD1754" s="89" t="s">
        <v>103</v>
      </c>
      <c r="AE1754" s="0" t="n">
        <v>202512</v>
      </c>
      <c r="AF1754" s="90" t="n">
        <v>46009</v>
      </c>
      <c r="AG1754" s="0" t="n">
        <v>0.591939670062901</v>
      </c>
    </row>
    <row r="1755" customFormat="false" ht="15" hidden="false" customHeight="false" outlineLevel="0" collapsed="false">
      <c r="A1755" s="87" t="n">
        <v>46009.6858101852</v>
      </c>
      <c r="B1755" s="0" t="n">
        <v>73.2236</v>
      </c>
      <c r="C1755" s="88" t="b">
        <f aca="false">FALSE()</f>
        <v>0</v>
      </c>
      <c r="D1755" s="88" t="b">
        <f aca="false">FALSE()</f>
        <v>0</v>
      </c>
      <c r="E1755" s="0" t="n">
        <v>-1.0289461409197</v>
      </c>
      <c r="F1755" s="0" t="n">
        <v>-1.42523869278208</v>
      </c>
      <c r="G1755" s="0" t="n">
        <v>-0.605226140919697</v>
      </c>
      <c r="H1755" s="0" t="n">
        <v>-0.819769421451292</v>
      </c>
      <c r="I1755" s="0" t="n">
        <v>0</v>
      </c>
      <c r="J1755" s="87"/>
      <c r="K1755" s="87"/>
      <c r="L1755" s="89" t="s">
        <v>326</v>
      </c>
      <c r="M1755" s="88" t="b">
        <f aca="false">FALSE()</f>
        <v>0</v>
      </c>
      <c r="N1755" s="0" t="n">
        <v>0</v>
      </c>
      <c r="O1755" s="0" t="n">
        <v>72.1946538590803</v>
      </c>
      <c r="P1755" s="88" t="b">
        <f aca="false">FALSE()</f>
        <v>0</v>
      </c>
      <c r="Q1755" s="88" t="b">
        <f aca="false">FALSE()</f>
        <v>0</v>
      </c>
      <c r="R1755" s="0" t="n">
        <v>0.0346</v>
      </c>
      <c r="T1755" s="0" t="n">
        <v>73.01174</v>
      </c>
      <c r="U1755" s="0" t="n">
        <v>0</v>
      </c>
      <c r="V1755" s="0" t="n">
        <v>0</v>
      </c>
      <c r="W1755" s="0" t="n">
        <v>0.0564300000000002</v>
      </c>
      <c r="X1755" s="0" t="n">
        <v>0.17384219432093</v>
      </c>
      <c r="Y1755" s="0" t="n">
        <v>-0.324604738340019</v>
      </c>
      <c r="Z1755" s="0" t="n">
        <v>0.40854307045985</v>
      </c>
      <c r="AA1755" s="89" t="s">
        <v>327</v>
      </c>
      <c r="AB1755" s="0" t="n">
        <v>73.8288261409197</v>
      </c>
      <c r="AC1755" s="0" t="n">
        <v>0.518574454736279</v>
      </c>
      <c r="AD1755" s="89" t="s">
        <v>103</v>
      </c>
      <c r="AE1755" s="0" t="n">
        <v>202512</v>
      </c>
      <c r="AF1755" s="90" t="n">
        <v>46009</v>
      </c>
      <c r="AG1755" s="0" t="n">
        <v>0.518574454736279</v>
      </c>
    </row>
    <row r="1756" customFormat="false" ht="15" hidden="false" customHeight="false" outlineLevel="0" collapsed="false">
      <c r="A1756" s="87" t="n">
        <v>46009.6962615741</v>
      </c>
      <c r="B1756" s="0" t="n">
        <v>73.2236</v>
      </c>
      <c r="C1756" s="88" t="b">
        <f aca="false">FALSE()</f>
        <v>0</v>
      </c>
      <c r="D1756" s="88" t="b">
        <f aca="false">FALSE()</f>
        <v>0</v>
      </c>
      <c r="E1756" s="0" t="n">
        <v>-0.853099338356742</v>
      </c>
      <c r="F1756" s="0" t="n">
        <v>-1.17879430231562</v>
      </c>
      <c r="G1756" s="0" t="n">
        <v>-0.542239338356751</v>
      </c>
      <c r="H1756" s="0" t="n">
        <v>-0.735081906774695</v>
      </c>
      <c r="I1756" s="0" t="n">
        <v>0</v>
      </c>
      <c r="J1756" s="87"/>
      <c r="K1756" s="87"/>
      <c r="L1756" s="89" t="s">
        <v>326</v>
      </c>
      <c r="M1756" s="88" t="b">
        <f aca="false">FALSE()</f>
        <v>0</v>
      </c>
      <c r="N1756" s="0" t="n">
        <v>0</v>
      </c>
      <c r="O1756" s="0" t="n">
        <v>72.3705006616433</v>
      </c>
      <c r="P1756" s="88" t="b">
        <f aca="false">FALSE()</f>
        <v>0</v>
      </c>
      <c r="Q1756" s="88" t="b">
        <f aca="false">FALSE()</f>
        <v>0</v>
      </c>
      <c r="R1756" s="0" t="n">
        <v>0.0297</v>
      </c>
      <c r="T1756" s="0" t="n">
        <v>73.06817</v>
      </c>
      <c r="U1756" s="0" t="n">
        <v>0</v>
      </c>
      <c r="V1756" s="0" t="n">
        <v>0</v>
      </c>
      <c r="W1756" s="0" t="n">
        <v>0.0564300000000002</v>
      </c>
      <c r="X1756" s="0" t="n">
        <v>0.17384219432093</v>
      </c>
      <c r="Y1756" s="0" t="n">
        <v>-0.324604738340019</v>
      </c>
      <c r="Z1756" s="0" t="n">
        <v>0.348834669178373</v>
      </c>
      <c r="AA1756" s="89" t="s">
        <v>327</v>
      </c>
      <c r="AB1756" s="0" t="n">
        <v>73.7658393383568</v>
      </c>
      <c r="AC1756" s="0" t="n">
        <v>0.445569244496503</v>
      </c>
      <c r="AD1756" s="89" t="s">
        <v>103</v>
      </c>
      <c r="AE1756" s="0" t="n">
        <v>202512</v>
      </c>
      <c r="AF1756" s="90" t="n">
        <v>46009</v>
      </c>
      <c r="AG1756" s="0" t="n">
        <v>0.445569244496503</v>
      </c>
    </row>
    <row r="1757" customFormat="false" ht="15" hidden="false" customHeight="false" outlineLevel="0" collapsed="false">
      <c r="A1757" s="87" t="n">
        <v>46009.706712963</v>
      </c>
      <c r="B1757" s="0" t="n">
        <v>73.2236</v>
      </c>
      <c r="C1757" s="88" t="b">
        <f aca="false">FALSE()</f>
        <v>0</v>
      </c>
      <c r="D1757" s="88" t="b">
        <f aca="false">FALSE()</f>
        <v>0</v>
      </c>
      <c r="E1757" s="0" t="n">
        <v>-0.73218557900303</v>
      </c>
      <c r="F1757" s="0" t="n">
        <v>-1.01003075309144</v>
      </c>
      <c r="G1757" s="0" t="n">
        <v>-0.506105579003034</v>
      </c>
      <c r="H1757" s="0" t="n">
        <v>-0.686433744755335</v>
      </c>
      <c r="I1757" s="0" t="n">
        <v>0</v>
      </c>
      <c r="J1757" s="87"/>
      <c r="K1757" s="87"/>
      <c r="L1757" s="89" t="s">
        <v>326</v>
      </c>
      <c r="M1757" s="88" t="b">
        <f aca="false">FALSE()</f>
        <v>0</v>
      </c>
      <c r="N1757" s="0" t="n">
        <v>0</v>
      </c>
      <c r="O1757" s="0" t="n">
        <v>72.491414420997</v>
      </c>
      <c r="P1757" s="88" t="b">
        <f aca="false">FALSE()</f>
        <v>0</v>
      </c>
      <c r="Q1757" s="88" t="b">
        <f aca="false">FALSE()</f>
        <v>0</v>
      </c>
      <c r="R1757" s="0" t="n">
        <v>0.0243</v>
      </c>
      <c r="T1757" s="0" t="n">
        <v>73.11056</v>
      </c>
      <c r="U1757" s="0" t="n">
        <v>0</v>
      </c>
      <c r="V1757" s="0" t="n">
        <v>0</v>
      </c>
      <c r="W1757" s="0" t="n">
        <v>0.0423900000000003</v>
      </c>
      <c r="X1757" s="0" t="n">
        <v>0.165926597277865</v>
      </c>
      <c r="Y1757" s="0" t="n">
        <v>-0.255474412755014</v>
      </c>
      <c r="Z1757" s="0" t="n">
        <v>0.309572789501518</v>
      </c>
      <c r="AA1757" s="89" t="s">
        <v>327</v>
      </c>
      <c r="AB1757" s="0" t="n">
        <v>73.729705579003</v>
      </c>
      <c r="AC1757" s="0" t="n">
        <v>0.365148371670579</v>
      </c>
      <c r="AD1757" s="89" t="s">
        <v>103</v>
      </c>
      <c r="AE1757" s="0" t="n">
        <v>202512</v>
      </c>
      <c r="AF1757" s="90" t="n">
        <v>46009</v>
      </c>
      <c r="AG1757" s="0" t="n">
        <v>0.365148371670579</v>
      </c>
    </row>
    <row r="1758" customFormat="false" ht="15" hidden="false" customHeight="false" outlineLevel="0" collapsed="false">
      <c r="A1758" s="87" t="n">
        <v>46009.7171643519</v>
      </c>
      <c r="B1758" s="0" t="n">
        <v>72.941</v>
      </c>
      <c r="C1758" s="88" t="b">
        <f aca="false">FALSE()</f>
        <v>0</v>
      </c>
      <c r="D1758" s="88" t="b">
        <f aca="false">FALSE()</f>
        <v>0</v>
      </c>
      <c r="E1758" s="0" t="n">
        <v>-0.324074668137754</v>
      </c>
      <c r="F1758" s="0" t="n">
        <v>-0.446279798623696</v>
      </c>
      <c r="G1758" s="0" t="n">
        <v>-0.719714668137769</v>
      </c>
      <c r="H1758" s="0" t="n">
        <v>-0.977067180762888</v>
      </c>
      <c r="I1758" s="0" t="n">
        <v>-0.282600000000002</v>
      </c>
      <c r="J1758" s="87"/>
      <c r="K1758" s="87"/>
      <c r="L1758" s="89" t="s">
        <v>326</v>
      </c>
      <c r="M1758" s="88" t="b">
        <f aca="false">FALSE()</f>
        <v>0</v>
      </c>
      <c r="N1758" s="0" t="n">
        <v>0</v>
      </c>
      <c r="O1758" s="0" t="n">
        <v>72.6169253318623</v>
      </c>
      <c r="P1758" s="88" t="b">
        <f aca="false">FALSE()</f>
        <v>0</v>
      </c>
      <c r="Q1758" s="88" t="b">
        <f aca="false">FALSE()</f>
        <v>0</v>
      </c>
      <c r="R1758" s="0" t="n">
        <v>0.0505</v>
      </c>
      <c r="T1758" s="0" t="n">
        <v>73.13882</v>
      </c>
      <c r="U1758" s="0" t="n">
        <v>0</v>
      </c>
      <c r="V1758" s="0" t="n">
        <v>-0.282600000000002</v>
      </c>
      <c r="W1758" s="0" t="n">
        <v>0.0282600000000002</v>
      </c>
      <c r="X1758" s="0" t="n">
        <v>0.181068397661158</v>
      </c>
      <c r="Y1758" s="0" t="n">
        <v>-1.71680980234734</v>
      </c>
      <c r="Z1758" s="0" t="n">
        <v>0.260947334068884</v>
      </c>
      <c r="AA1758" s="89" t="s">
        <v>327</v>
      </c>
      <c r="AB1758" s="0" t="n">
        <v>73.6607146681378</v>
      </c>
      <c r="AC1758" s="0" t="n">
        <v>-0.758084004597599</v>
      </c>
      <c r="AD1758" s="89" t="s">
        <v>103</v>
      </c>
      <c r="AE1758" s="0" t="n">
        <v>202512</v>
      </c>
      <c r="AF1758" s="90" t="n">
        <v>46009</v>
      </c>
      <c r="AG1758" s="0" t="n">
        <v>0.758084004597599</v>
      </c>
    </row>
    <row r="1759" customFormat="false" ht="15" hidden="false" customHeight="false" outlineLevel="0" collapsed="false">
      <c r="A1759" s="87" t="n">
        <v>46009.7272569445</v>
      </c>
      <c r="B1759" s="0" t="n">
        <v>72.941</v>
      </c>
      <c r="C1759" s="88" t="b">
        <f aca="false">FALSE()</f>
        <v>0</v>
      </c>
      <c r="D1759" s="88" t="b">
        <f aca="false">FALSE()</f>
        <v>0</v>
      </c>
      <c r="E1759" s="0" t="n">
        <v>-0.167215761748864</v>
      </c>
      <c r="F1759" s="0" t="n">
        <v>-0.22977472382283</v>
      </c>
      <c r="G1759" s="0" t="n">
        <v>-0.619375761748884</v>
      </c>
      <c r="H1759" s="0" t="n">
        <v>-0.841996462545203</v>
      </c>
      <c r="I1759" s="0" t="n">
        <v>0</v>
      </c>
      <c r="J1759" s="87"/>
      <c r="K1759" s="87"/>
      <c r="L1759" s="89" t="s">
        <v>326</v>
      </c>
      <c r="M1759" s="88" t="b">
        <f aca="false">FALSE()</f>
        <v>0</v>
      </c>
      <c r="N1759" s="0" t="n">
        <v>0</v>
      </c>
      <c r="O1759" s="0" t="n">
        <v>72.7737842382511</v>
      </c>
      <c r="P1759" s="88" t="b">
        <f aca="false">FALSE()</f>
        <v>0</v>
      </c>
      <c r="Q1759" s="88" t="b">
        <f aca="false">FALSE()</f>
        <v>0</v>
      </c>
      <c r="R1759" s="0" t="n">
        <v>0.0766</v>
      </c>
      <c r="T1759" s="0" t="n">
        <v>73.16708</v>
      </c>
      <c r="U1759" s="0" t="n">
        <v>0</v>
      </c>
      <c r="V1759" s="0" t="n">
        <v>0</v>
      </c>
      <c r="W1759" s="0" t="n">
        <v>0.0282600000000002</v>
      </c>
      <c r="X1759" s="0" t="n">
        <v>0.181068397661158</v>
      </c>
      <c r="Y1759" s="0" t="n">
        <v>-0.156073618395212</v>
      </c>
      <c r="Z1759" s="0" t="n">
        <v>0.196647880874436</v>
      </c>
      <c r="AA1759" s="89" t="s">
        <v>327</v>
      </c>
      <c r="AB1759" s="0" t="n">
        <v>73.5603757617489</v>
      </c>
      <c r="AC1759" s="0" t="n">
        <v>-1.1496691395539</v>
      </c>
      <c r="AD1759" s="89" t="s">
        <v>103</v>
      </c>
      <c r="AE1759" s="0" t="n">
        <v>202512</v>
      </c>
      <c r="AF1759" s="90" t="n">
        <v>46009</v>
      </c>
      <c r="AG1759" s="0" t="n">
        <v>1.1496691395539</v>
      </c>
    </row>
    <row r="1760" customFormat="false" ht="15" hidden="false" customHeight="false" outlineLevel="0" collapsed="false">
      <c r="A1760" s="87" t="n">
        <v>46009.7377083333</v>
      </c>
      <c r="B1760" s="0" t="n">
        <v>72.6584</v>
      </c>
      <c r="C1760" s="88" t="b">
        <f aca="false">FALSE()</f>
        <v>0</v>
      </c>
      <c r="D1760" s="88" t="b">
        <f aca="false">FALSE()</f>
        <v>0</v>
      </c>
      <c r="E1760" s="0" t="n">
        <v>0.115384238251124</v>
      </c>
      <c r="F1760" s="0" t="n">
        <v>0.158551928361142</v>
      </c>
      <c r="G1760" s="0" t="n">
        <v>-0.901975761748872</v>
      </c>
      <c r="H1760" s="0" t="n">
        <v>-1.22617068280107</v>
      </c>
      <c r="I1760" s="0" t="n">
        <v>-0.282600000000002</v>
      </c>
      <c r="J1760" s="87" t="n">
        <v>46009.7816898148</v>
      </c>
      <c r="K1760" s="87" t="n">
        <v>46009.7377083333</v>
      </c>
      <c r="L1760" s="89" t="s">
        <v>152</v>
      </c>
      <c r="M1760" s="88" t="b">
        <f aca="false">TRUE()</f>
        <v>1</v>
      </c>
      <c r="N1760" s="0" t="n">
        <v>0</v>
      </c>
      <c r="O1760" s="0" t="n">
        <v>72.7737842382511</v>
      </c>
      <c r="P1760" s="88" t="b">
        <f aca="false">FALSE()</f>
        <v>0</v>
      </c>
      <c r="Q1760" s="88" t="b">
        <f aca="false">FALSE()</f>
        <v>0</v>
      </c>
      <c r="R1760" s="0" t="n">
        <v>0.2296</v>
      </c>
      <c r="S1760" s="0" t="n">
        <v>2.58675556399614</v>
      </c>
      <c r="T1760" s="0" t="n">
        <v>73.16708</v>
      </c>
      <c r="U1760" s="0" t="n">
        <v>1</v>
      </c>
      <c r="V1760" s="0" t="n">
        <v>-0.282600000000002</v>
      </c>
      <c r="W1760" s="0" t="n">
        <v>0</v>
      </c>
      <c r="X1760" s="0" t="n">
        <v>0.183375094446215</v>
      </c>
      <c r="Y1760" s="0" t="n">
        <v>-1.54110350074225</v>
      </c>
      <c r="Z1760" s="0" t="n">
        <v>0.196647880874436</v>
      </c>
      <c r="AA1760" s="89" t="s">
        <v>155</v>
      </c>
      <c r="AB1760" s="0" t="n">
        <v>73.5603757617489</v>
      </c>
      <c r="AC1760" s="0" t="n">
        <v>-2.58675556399614</v>
      </c>
      <c r="AD1760" s="89" t="s">
        <v>98</v>
      </c>
      <c r="AE1760" s="0" t="n">
        <v>202512</v>
      </c>
      <c r="AF1760" s="90" t="n">
        <v>46009</v>
      </c>
      <c r="AG1760" s="0" t="n">
        <v>2.58675556399614</v>
      </c>
    </row>
    <row r="1761" customFormat="false" ht="15" hidden="false" customHeight="false" outlineLevel="0" collapsed="false">
      <c r="A1761" s="87" t="n">
        <v>46009.7481597222</v>
      </c>
      <c r="B1761" s="0" t="n">
        <v>72.6584</v>
      </c>
      <c r="C1761" s="88" t="b">
        <f aca="false">FALSE()</f>
        <v>0</v>
      </c>
      <c r="D1761" s="88" t="b">
        <f aca="false">FALSE()</f>
        <v>0</v>
      </c>
      <c r="E1761" s="0" t="n">
        <v>0.0500781241516818</v>
      </c>
      <c r="F1761" s="0" t="n">
        <v>0.0688752198418623</v>
      </c>
      <c r="G1761" s="0" t="n">
        <v>-0.939021875848326</v>
      </c>
      <c r="H1761" s="0" t="n">
        <v>-1.27588963297161</v>
      </c>
      <c r="I1761" s="0" t="n">
        <v>0</v>
      </c>
      <c r="J1761" s="87"/>
      <c r="K1761" s="87" t="n">
        <v>46009.7377083333</v>
      </c>
      <c r="L1761" s="89" t="s">
        <v>152</v>
      </c>
      <c r="M1761" s="88" t="b">
        <f aca="false">TRUE()</f>
        <v>1</v>
      </c>
      <c r="N1761" s="0" t="n">
        <v>0</v>
      </c>
      <c r="O1761" s="0" t="n">
        <v>72.7084781241517</v>
      </c>
      <c r="P1761" s="88" t="b">
        <f aca="false">FALSE()</f>
        <v>0</v>
      </c>
      <c r="Q1761" s="88" t="b">
        <f aca="false">FALSE()</f>
        <v>0</v>
      </c>
      <c r="R1761" s="0" t="n">
        <v>0.2626</v>
      </c>
      <c r="S1761" s="0" t="n">
        <v>2.40604660734523</v>
      </c>
      <c r="T1761" s="0" t="n">
        <v>73.15295</v>
      </c>
      <c r="U1761" s="0" t="n">
        <v>2</v>
      </c>
      <c r="V1761" s="0" t="n">
        <v>0</v>
      </c>
      <c r="W1761" s="0" t="n">
        <v>-0.0141300000000001</v>
      </c>
      <c r="X1761" s="0" t="n">
        <v>0.170917983101161</v>
      </c>
      <c r="Y1761" s="0" t="n">
        <v>0.0826712306313431</v>
      </c>
      <c r="Z1761" s="0" t="n">
        <v>0.222235937924162</v>
      </c>
      <c r="AA1761" s="89" t="s">
        <v>154</v>
      </c>
      <c r="AB1761" s="0" t="n">
        <v>73.5974218758483</v>
      </c>
      <c r="AC1761" s="0" t="n">
        <v>-2.22533765069432</v>
      </c>
      <c r="AD1761" s="89" t="s">
        <v>98</v>
      </c>
      <c r="AE1761" s="0" t="n">
        <v>202512</v>
      </c>
      <c r="AF1761" s="90" t="n">
        <v>46009</v>
      </c>
      <c r="AG1761" s="0" t="n">
        <v>2.22533765069432</v>
      </c>
    </row>
    <row r="1762" customFormat="false" ht="15" hidden="false" customHeight="false" outlineLevel="0" collapsed="false">
      <c r="A1762" s="87" t="n">
        <v>46009.7586111111</v>
      </c>
      <c r="B1762" s="0" t="n">
        <v>72.6584</v>
      </c>
      <c r="C1762" s="88" t="b">
        <f aca="false">FALSE()</f>
        <v>0</v>
      </c>
      <c r="D1762" s="88" t="b">
        <f aca="false">FALSE()</f>
        <v>0</v>
      </c>
      <c r="E1762" s="0" t="n">
        <v>-0.008198071061102</v>
      </c>
      <c r="F1762" s="0" t="n">
        <v>-0.0112843059529563</v>
      </c>
      <c r="G1762" s="0" t="n">
        <v>-0.969038071061092</v>
      </c>
      <c r="H1762" s="0" t="n">
        <v>-1.31613715816898</v>
      </c>
      <c r="I1762" s="0" t="n">
        <v>0</v>
      </c>
      <c r="J1762" s="87"/>
      <c r="K1762" s="87" t="n">
        <v>46009.7377083333</v>
      </c>
      <c r="L1762" s="89" t="s">
        <v>326</v>
      </c>
      <c r="M1762" s="88" t="b">
        <f aca="false">FALSE()</f>
        <v>0</v>
      </c>
      <c r="N1762" s="0" t="n">
        <v>0</v>
      </c>
      <c r="O1762" s="0" t="n">
        <v>72.6502019289389</v>
      </c>
      <c r="P1762" s="88" t="b">
        <f aca="false">FALSE()</f>
        <v>0</v>
      </c>
      <c r="Q1762" s="88" t="b">
        <f aca="false">FALSE()</f>
        <v>0</v>
      </c>
      <c r="R1762" s="0" t="n">
        <v>0.3025</v>
      </c>
      <c r="S1762" s="0" t="n">
        <v>2.25951235432584</v>
      </c>
      <c r="T1762" s="0" t="n">
        <v>73.13882</v>
      </c>
      <c r="U1762" s="0" t="n">
        <v>3</v>
      </c>
      <c r="V1762" s="0" t="n">
        <v>0</v>
      </c>
      <c r="W1762" s="0" t="n">
        <v>-0.0141300000000001</v>
      </c>
      <c r="X1762" s="0" t="n">
        <v>0.170917983101161</v>
      </c>
      <c r="Y1762" s="0" t="n">
        <v>0.0826712306313431</v>
      </c>
      <c r="Z1762" s="0" t="n">
        <v>0.244309035530551</v>
      </c>
      <c r="AA1762" s="89" t="s">
        <v>153</v>
      </c>
      <c r="AB1762" s="0" t="n">
        <v>73.6274380710611</v>
      </c>
      <c r="AC1762" s="0" t="n">
        <v>-1.96644384828705</v>
      </c>
      <c r="AD1762" s="89" t="s">
        <v>98</v>
      </c>
      <c r="AE1762" s="0" t="n">
        <v>202512</v>
      </c>
      <c r="AF1762" s="90" t="n">
        <v>46009</v>
      </c>
      <c r="AG1762" s="0" t="n">
        <v>1.96644384828705</v>
      </c>
    </row>
    <row r="1763" customFormat="false" ht="15" hidden="false" customHeight="false" outlineLevel="0" collapsed="false">
      <c r="A1763" s="87" t="n">
        <v>46009.7687152778</v>
      </c>
      <c r="B1763" s="0" t="n">
        <v>72.3758</v>
      </c>
      <c r="C1763" s="88" t="b">
        <f aca="false">FALSE()</f>
        <v>0</v>
      </c>
      <c r="D1763" s="88" t="b">
        <f aca="false">FALSE()</f>
        <v>0</v>
      </c>
      <c r="E1763" s="0" t="n">
        <v>0.127134587523585</v>
      </c>
      <c r="F1763" s="0" t="n">
        <v>0.175350954063951</v>
      </c>
      <c r="G1763" s="0" t="n">
        <v>-1.31412541247642</v>
      </c>
      <c r="H1763" s="0" t="n">
        <v>-1.78331760430025</v>
      </c>
      <c r="I1763" s="0" t="n">
        <v>-0.282600000000002</v>
      </c>
      <c r="J1763" s="87"/>
      <c r="K1763" s="87" t="n">
        <v>46009.7377083333</v>
      </c>
      <c r="L1763" s="89" t="s">
        <v>152</v>
      </c>
      <c r="M1763" s="88" t="b">
        <f aca="false">TRUE()</f>
        <v>1</v>
      </c>
      <c r="N1763" s="0" t="n">
        <v>0</v>
      </c>
      <c r="O1763" s="0" t="n">
        <v>72.5029345875236</v>
      </c>
      <c r="P1763" s="88" t="b">
        <f aca="false">FALSE()</f>
        <v>0</v>
      </c>
      <c r="Q1763" s="88" t="b">
        <f aca="false">TRUE()</f>
        <v>1</v>
      </c>
      <c r="R1763" s="0" t="n">
        <v>0.3905</v>
      </c>
      <c r="S1763" s="0" t="n">
        <v>2.30174089609987</v>
      </c>
      <c r="T1763" s="0" t="n">
        <v>73.09643</v>
      </c>
      <c r="U1763" s="0" t="n">
        <v>4</v>
      </c>
      <c r="V1763" s="0" t="n">
        <v>-0.282600000000002</v>
      </c>
      <c r="W1763" s="0" t="n">
        <v>-0.0423900000000003</v>
      </c>
      <c r="X1763" s="0" t="n">
        <v>0.165926597277865</v>
      </c>
      <c r="Y1763" s="0" t="n">
        <v>-1.44768833894508</v>
      </c>
      <c r="Z1763" s="0" t="n">
        <v>0.296747706238211</v>
      </c>
      <c r="AA1763" s="89" t="s">
        <v>153</v>
      </c>
      <c r="AB1763" s="0" t="n">
        <v>73.6899254124764</v>
      </c>
      <c r="AC1763" s="0" t="n">
        <v>-2.42842652142195</v>
      </c>
      <c r="AD1763" s="89" t="s">
        <v>98</v>
      </c>
      <c r="AE1763" s="0" t="n">
        <v>202512</v>
      </c>
      <c r="AF1763" s="90" t="n">
        <v>46009</v>
      </c>
      <c r="AG1763" s="0" t="n">
        <v>2.42842652142195</v>
      </c>
    </row>
    <row r="1764" customFormat="false" ht="15" hidden="false" customHeight="false" outlineLevel="0" collapsed="false">
      <c r="A1764" s="87" t="n">
        <v>46009.7708912037</v>
      </c>
      <c r="B1764" s="0" t="n">
        <v>72.6584</v>
      </c>
      <c r="C1764" s="88" t="b">
        <f aca="false">FALSE()</f>
        <v>0</v>
      </c>
      <c r="D1764" s="88" t="b">
        <f aca="false">FALSE()</f>
        <v>0</v>
      </c>
      <c r="E1764" s="0" t="n">
        <v>-0.211408903290874</v>
      </c>
      <c r="F1764" s="0" t="n">
        <v>-0.291811847656537</v>
      </c>
      <c r="G1764" s="0" t="n">
        <v>-1.03094890329089</v>
      </c>
      <c r="H1764" s="0" t="n">
        <v>-1.39904737744921</v>
      </c>
      <c r="I1764" s="0" t="n">
        <v>0.282600000000002</v>
      </c>
      <c r="J1764" s="87"/>
      <c r="K1764" s="87" t="n">
        <v>46009.7377083333</v>
      </c>
      <c r="L1764" s="89" t="s">
        <v>326</v>
      </c>
      <c r="M1764" s="88" t="b">
        <f aca="false">FALSE()</f>
        <v>0</v>
      </c>
      <c r="N1764" s="0" t="n">
        <v>0</v>
      </c>
      <c r="O1764" s="0" t="n">
        <v>72.4469910967091</v>
      </c>
      <c r="P1764" s="88" t="b">
        <f aca="false">FALSE()</f>
        <v>0</v>
      </c>
      <c r="Q1764" s="88" t="b">
        <f aca="false">FALSE()</f>
        <v>0</v>
      </c>
      <c r="R1764" s="0" t="n">
        <v>0.3737</v>
      </c>
      <c r="S1764" s="0" t="n">
        <v>2.10525872896055</v>
      </c>
      <c r="T1764" s="0" t="n">
        <v>73.06817</v>
      </c>
      <c r="U1764" s="0" t="n">
        <v>5</v>
      </c>
      <c r="V1764" s="0" t="n">
        <v>0.282600000000002</v>
      </c>
      <c r="W1764" s="0" t="n">
        <v>-0.0282600000000002</v>
      </c>
      <c r="X1764" s="0" t="n">
        <v>0.181068397661158</v>
      </c>
      <c r="Y1764" s="0" t="n">
        <v>1.71680980234734</v>
      </c>
      <c r="Z1764" s="0" t="n">
        <v>0.310589451645443</v>
      </c>
      <c r="AA1764" s="89" t="s">
        <v>153</v>
      </c>
      <c r="AB1764" s="0" t="n">
        <v>73.6893489032909</v>
      </c>
      <c r="AC1764" s="0" t="n">
        <v>-1.3193300604033</v>
      </c>
      <c r="AD1764" s="89" t="s">
        <v>98</v>
      </c>
      <c r="AE1764" s="0" t="n">
        <v>202512</v>
      </c>
      <c r="AF1764" s="90" t="n">
        <v>46009</v>
      </c>
      <c r="AG1764" s="0" t="n">
        <v>1.3193300604033</v>
      </c>
    </row>
    <row r="1765" customFormat="false" ht="15" hidden="false" customHeight="false" outlineLevel="0" collapsed="false">
      <c r="A1765" s="87" t="n">
        <v>46009.7712384259</v>
      </c>
      <c r="B1765" s="0" t="n">
        <v>72.3758</v>
      </c>
      <c r="C1765" s="88" t="b">
        <f aca="false">FALSE()</f>
        <v>0</v>
      </c>
      <c r="D1765" s="88" t="b">
        <f aca="false">FALSE()</f>
        <v>0</v>
      </c>
      <c r="E1765" s="0" t="n">
        <v>-0.038592869208017</v>
      </c>
      <c r="F1765" s="0" t="n">
        <v>-0.053351339841249</v>
      </c>
      <c r="G1765" s="0" t="n">
        <v>-1.33855286920804</v>
      </c>
      <c r="H1765" s="0" t="n">
        <v>-1.81586464115482</v>
      </c>
      <c r="I1765" s="0" t="n">
        <v>-0.282600000000002</v>
      </c>
      <c r="J1765" s="87"/>
      <c r="K1765" s="87" t="n">
        <v>46009.7377083333</v>
      </c>
      <c r="L1765" s="89" t="s">
        <v>326</v>
      </c>
      <c r="M1765" s="88" t="b">
        <f aca="false">FALSE()</f>
        <v>0</v>
      </c>
      <c r="N1765" s="0" t="n">
        <v>0</v>
      </c>
      <c r="O1765" s="0" t="n">
        <v>72.337207130792</v>
      </c>
      <c r="P1765" s="88" t="b">
        <f aca="false">FALSE()</f>
        <v>0</v>
      </c>
      <c r="Q1765" s="88" t="b">
        <f aca="false">FALSE()</f>
        <v>0</v>
      </c>
      <c r="R1765" s="0" t="n">
        <v>0.4687</v>
      </c>
      <c r="S1765" s="0" t="n">
        <v>2.06903306810016</v>
      </c>
      <c r="T1765" s="0" t="n">
        <v>73.02578</v>
      </c>
      <c r="U1765" s="0" t="n">
        <v>6</v>
      </c>
      <c r="V1765" s="0" t="n">
        <v>-0.282600000000002</v>
      </c>
      <c r="W1765" s="0" t="n">
        <v>-0.0423900000000003</v>
      </c>
      <c r="X1765" s="0" t="n">
        <v>0.189573843132434</v>
      </c>
      <c r="Y1765" s="0" t="n">
        <v>-1.26710518724988</v>
      </c>
      <c r="Z1765" s="0" t="n">
        <v>0.344286434604017</v>
      </c>
      <c r="AA1765" s="89" t="s">
        <v>153</v>
      </c>
      <c r="AB1765" s="0" t="n">
        <v>73.714352869208</v>
      </c>
      <c r="AC1765" s="0" t="n">
        <v>-1.88790476379818</v>
      </c>
      <c r="AD1765" s="89" t="s">
        <v>98</v>
      </c>
      <c r="AE1765" s="0" t="n">
        <v>202512</v>
      </c>
      <c r="AF1765" s="90" t="n">
        <v>46009</v>
      </c>
      <c r="AG1765" s="0" t="n">
        <v>1.88790476379818</v>
      </c>
    </row>
    <row r="1766" customFormat="false" ht="15" hidden="false" customHeight="false" outlineLevel="0" collapsed="false">
      <c r="A1766" s="87" t="n">
        <v>46009.7816898148</v>
      </c>
      <c r="B1766" s="0" t="n">
        <v>72.941</v>
      </c>
      <c r="C1766" s="88" t="b">
        <f aca="false">TRUE()</f>
        <v>1</v>
      </c>
      <c r="D1766" s="88" t="b">
        <f aca="false">FALSE()</f>
        <v>0</v>
      </c>
      <c r="E1766" s="0" t="n">
        <v>-0.594397013385418</v>
      </c>
      <c r="F1766" s="0" t="n">
        <v>-0.82159630009911</v>
      </c>
      <c r="G1766" s="0" t="n">
        <v>-0.70743701338543</v>
      </c>
      <c r="H1766" s="0" t="n">
        <v>-0.960559438969296</v>
      </c>
      <c r="I1766" s="0" t="n">
        <v>0.565200000000004</v>
      </c>
      <c r="J1766" s="87"/>
      <c r="K1766" s="87"/>
      <c r="L1766" s="89" t="s">
        <v>326</v>
      </c>
      <c r="M1766" s="88" t="b">
        <f aca="false">FALSE()</f>
        <v>0</v>
      </c>
      <c r="N1766" s="0" t="n">
        <v>1</v>
      </c>
      <c r="O1766" s="0" t="n">
        <v>72.3466029866146</v>
      </c>
      <c r="P1766" s="88" t="b">
        <f aca="false">FALSE()</f>
        <v>0</v>
      </c>
      <c r="Q1766" s="88" t="b">
        <f aca="false">FALSE()</f>
        <v>0</v>
      </c>
      <c r="R1766" s="0" t="n">
        <v>0.0401</v>
      </c>
      <c r="T1766" s="0" t="n">
        <v>72.99752</v>
      </c>
      <c r="U1766" s="0" t="n">
        <v>0</v>
      </c>
      <c r="V1766" s="0" t="n">
        <v>0.565200000000004</v>
      </c>
      <c r="W1766" s="0" t="n">
        <v>-0.0282600000000002</v>
      </c>
      <c r="X1766" s="0" t="n">
        <v>0.222708278389373</v>
      </c>
      <c r="Y1766" s="0" t="n">
        <v>2.66474153673994</v>
      </c>
      <c r="Z1766" s="0" t="n">
        <v>0.325458506692711</v>
      </c>
      <c r="AA1766" s="89" t="s">
        <v>328</v>
      </c>
      <c r="AB1766" s="0" t="n">
        <v>73.6484370133854</v>
      </c>
      <c r="AC1766" s="0" t="n">
        <v>-0.173662690750839</v>
      </c>
      <c r="AD1766" s="89" t="s">
        <v>98</v>
      </c>
      <c r="AE1766" s="0" t="n">
        <v>202512</v>
      </c>
      <c r="AF1766" s="90" t="n">
        <v>46009</v>
      </c>
      <c r="AG1766" s="0" t="n">
        <v>0.173662690750839</v>
      </c>
    </row>
    <row r="1767" customFormat="false" ht="15" hidden="false" customHeight="false" outlineLevel="0" collapsed="false">
      <c r="A1767" s="87" t="n">
        <v>46009.7921296296</v>
      </c>
      <c r="B1767" s="0" t="n">
        <v>73.2236</v>
      </c>
      <c r="C1767" s="88" t="b">
        <f aca="false">FALSE()</f>
        <v>0</v>
      </c>
      <c r="D1767" s="88" t="b">
        <f aca="false">FALSE()</f>
        <v>0</v>
      </c>
      <c r="E1767" s="0" t="n">
        <v>-0.87699701338542</v>
      </c>
      <c r="F1767" s="0" t="n">
        <v>-1.21221588461822</v>
      </c>
      <c r="G1767" s="0" t="n">
        <v>-0.424837013385428</v>
      </c>
      <c r="H1767" s="0" t="n">
        <v>-0.576844574866151</v>
      </c>
      <c r="I1767" s="0" t="n">
        <v>0.282600000000002</v>
      </c>
      <c r="J1767" s="87"/>
      <c r="K1767" s="87"/>
      <c r="L1767" s="89" t="s">
        <v>326</v>
      </c>
      <c r="M1767" s="88" t="b">
        <f aca="false">FALSE()</f>
        <v>0</v>
      </c>
      <c r="N1767" s="0" t="n">
        <v>1</v>
      </c>
      <c r="O1767" s="0" t="n">
        <v>72.3466029866146</v>
      </c>
      <c r="P1767" s="88" t="b">
        <f aca="false">FALSE()</f>
        <v>0</v>
      </c>
      <c r="Q1767" s="88" t="b">
        <f aca="false">FALSE()</f>
        <v>0</v>
      </c>
      <c r="R1767" s="0" t="n">
        <v>0.0749</v>
      </c>
      <c r="T1767" s="0" t="n">
        <v>72.99752</v>
      </c>
      <c r="U1767" s="0" t="n">
        <v>0</v>
      </c>
      <c r="V1767" s="0" t="n">
        <v>0.282600000000002</v>
      </c>
      <c r="W1767" s="0" t="n">
        <v>0</v>
      </c>
      <c r="X1767" s="0" t="n">
        <v>0.22458770646395</v>
      </c>
      <c r="Y1767" s="0" t="n">
        <v>1.25830573921179</v>
      </c>
      <c r="Z1767" s="0" t="n">
        <v>0.325458506692711</v>
      </c>
      <c r="AA1767" s="89" t="s">
        <v>327</v>
      </c>
      <c r="AB1767" s="0" t="n">
        <v>73.6484370133854</v>
      </c>
      <c r="AC1767" s="0" t="n">
        <v>0.694650763003268</v>
      </c>
      <c r="AD1767" s="89" t="s">
        <v>98</v>
      </c>
      <c r="AE1767" s="0" t="n">
        <v>202512</v>
      </c>
      <c r="AF1767" s="90" t="n">
        <v>46009</v>
      </c>
      <c r="AG1767" s="0" t="n">
        <v>0.694650763003268</v>
      </c>
    </row>
    <row r="1768" customFormat="false" ht="15" hidden="false" customHeight="false" outlineLevel="0" collapsed="false">
      <c r="A1768" s="87" t="n">
        <v>46009.8025810185</v>
      </c>
      <c r="B1768" s="0" t="n">
        <v>73.5062</v>
      </c>
      <c r="C1768" s="88" t="b">
        <f aca="false">FALSE()</f>
        <v>0</v>
      </c>
      <c r="D1768" s="88" t="b">
        <f aca="false">FALSE()</f>
        <v>0</v>
      </c>
      <c r="E1768" s="0" t="n">
        <v>-1.17760684282142</v>
      </c>
      <c r="F1768" s="0" t="n">
        <v>-1.62813458885111</v>
      </c>
      <c r="G1768" s="0" t="n">
        <v>-0.188506842821411</v>
      </c>
      <c r="H1768" s="0" t="n">
        <v>-0.255794277360333</v>
      </c>
      <c r="I1768" s="0" t="n">
        <v>0.282600000000002</v>
      </c>
      <c r="J1768" s="87"/>
      <c r="K1768" s="87"/>
      <c r="L1768" s="89" t="s">
        <v>326</v>
      </c>
      <c r="M1768" s="88" t="b">
        <f aca="false">FALSE()</f>
        <v>0</v>
      </c>
      <c r="N1768" s="0" t="n">
        <v>1</v>
      </c>
      <c r="O1768" s="0" t="n">
        <v>72.3285931571786</v>
      </c>
      <c r="P1768" s="88" t="b">
        <f aca="false">FALSE()</f>
        <v>0</v>
      </c>
      <c r="Q1768" s="88" t="b">
        <f aca="false">FALSE()</f>
        <v>0</v>
      </c>
      <c r="R1768" s="0" t="n">
        <v>0.1251</v>
      </c>
      <c r="T1768" s="0" t="n">
        <v>73.01165</v>
      </c>
      <c r="U1768" s="0" t="n">
        <v>0</v>
      </c>
      <c r="V1768" s="0" t="n">
        <v>0.282600000000002</v>
      </c>
      <c r="W1768" s="0" t="n">
        <v>0.0141300000000001</v>
      </c>
      <c r="X1768" s="0" t="n">
        <v>0.233308327958386</v>
      </c>
      <c r="Y1768" s="0" t="n">
        <v>1.1507090310462</v>
      </c>
      <c r="Z1768" s="0" t="n">
        <v>0.341528421410704</v>
      </c>
      <c r="AA1768" s="89" t="s">
        <v>327</v>
      </c>
      <c r="AB1768" s="0" t="n">
        <v>73.6947068428214</v>
      </c>
      <c r="AC1768" s="0" t="n">
        <v>1.44804932473038</v>
      </c>
      <c r="AD1768" s="89" t="s">
        <v>98</v>
      </c>
      <c r="AE1768" s="0" t="n">
        <v>202512</v>
      </c>
      <c r="AF1768" s="90" t="n">
        <v>46009</v>
      </c>
      <c r="AG1768" s="0" t="n">
        <v>1.44804932473038</v>
      </c>
    </row>
    <row r="1769" customFormat="false" ht="15" hidden="false" customHeight="false" outlineLevel="0" collapsed="false">
      <c r="A1769" s="87" t="n">
        <v>46009.8122453704</v>
      </c>
      <c r="B1769" s="0" t="n">
        <v>73.5062</v>
      </c>
      <c r="C1769" s="88" t="b">
        <f aca="false">FALSE()</f>
        <v>0</v>
      </c>
      <c r="D1769" s="88" t="b">
        <f aca="false">FALSE()</f>
        <v>0</v>
      </c>
      <c r="E1769" s="0" t="n">
        <v>-1.19299211668192</v>
      </c>
      <c r="F1769" s="0" t="n">
        <v>-1.64975687236402</v>
      </c>
      <c r="G1769" s="0" t="n">
        <v>-0.232152116681903</v>
      </c>
      <c r="H1769" s="0" t="n">
        <v>-0.314832254882168</v>
      </c>
      <c r="I1769" s="0" t="n">
        <v>0</v>
      </c>
      <c r="J1769" s="87"/>
      <c r="K1769" s="87"/>
      <c r="L1769" s="89" t="s">
        <v>326</v>
      </c>
      <c r="M1769" s="88" t="b">
        <f aca="false">FALSE()</f>
        <v>0</v>
      </c>
      <c r="N1769" s="0" t="n">
        <v>1</v>
      </c>
      <c r="O1769" s="0" t="n">
        <v>72.3132078833181</v>
      </c>
      <c r="P1769" s="88" t="b">
        <f aca="false">FALSE()</f>
        <v>0</v>
      </c>
      <c r="Q1769" s="88" t="b">
        <f aca="false">FALSE()</f>
        <v>0</v>
      </c>
      <c r="R1769" s="0" t="n">
        <v>0.1185</v>
      </c>
      <c r="T1769" s="0" t="n">
        <v>73.02578</v>
      </c>
      <c r="U1769" s="0" t="n">
        <v>0</v>
      </c>
      <c r="V1769" s="0" t="n">
        <v>0</v>
      </c>
      <c r="W1769" s="0" t="n">
        <v>0.0141300000000001</v>
      </c>
      <c r="X1769" s="0" t="n">
        <v>0.233308327958386</v>
      </c>
      <c r="Y1769" s="0" t="n">
        <v>-0.0605636332129576</v>
      </c>
      <c r="Z1769" s="0" t="n">
        <v>0.356286058340957</v>
      </c>
      <c r="AA1769" s="89" t="s">
        <v>327</v>
      </c>
      <c r="AB1769" s="0" t="n">
        <v>73.7383521166819</v>
      </c>
      <c r="AC1769" s="0" t="n">
        <v>1.3484108871312</v>
      </c>
      <c r="AD1769" s="89" t="s">
        <v>98</v>
      </c>
      <c r="AE1769" s="0" t="n">
        <v>202512</v>
      </c>
      <c r="AF1769" s="90" t="n">
        <v>46009</v>
      </c>
      <c r="AG1769" s="0" t="n">
        <v>1.3484108871312</v>
      </c>
    </row>
    <row r="1770" customFormat="false" ht="15" hidden="false" customHeight="false" outlineLevel="0" collapsed="false">
      <c r="A1770" s="87" t="n">
        <v>46009.8226967593</v>
      </c>
      <c r="B1770" s="0" t="n">
        <v>73.5062</v>
      </c>
      <c r="C1770" s="88" t="b">
        <f aca="false">FALSE()</f>
        <v>0</v>
      </c>
      <c r="D1770" s="88" t="b">
        <f aca="false">FALSE()</f>
        <v>0</v>
      </c>
      <c r="E1770" s="0" t="n">
        <v>-1.19299211668192</v>
      </c>
      <c r="F1770" s="0" t="n">
        <v>-1.64975687236402</v>
      </c>
      <c r="G1770" s="0" t="n">
        <v>-0.232152116681903</v>
      </c>
      <c r="H1770" s="0" t="n">
        <v>-0.314832254882168</v>
      </c>
      <c r="I1770" s="0" t="n">
        <v>0</v>
      </c>
      <c r="J1770" s="87"/>
      <c r="K1770" s="87"/>
      <c r="L1770" s="89" t="s">
        <v>326</v>
      </c>
      <c r="M1770" s="88" t="b">
        <f aca="false">FALSE()</f>
        <v>0</v>
      </c>
      <c r="N1770" s="0" t="n">
        <v>1</v>
      </c>
      <c r="O1770" s="0" t="n">
        <v>72.3132078833181</v>
      </c>
      <c r="P1770" s="88" t="b">
        <f aca="false">FALSE()</f>
        <v>0</v>
      </c>
      <c r="Q1770" s="88" t="b">
        <f aca="false">FALSE()</f>
        <v>0</v>
      </c>
      <c r="R1770" s="0" t="n">
        <v>0.1185</v>
      </c>
      <c r="T1770" s="0" t="n">
        <v>73.02578</v>
      </c>
      <c r="U1770" s="0" t="n">
        <v>0</v>
      </c>
      <c r="V1770" s="0" t="n">
        <v>0</v>
      </c>
      <c r="W1770" s="0" t="n">
        <v>0</v>
      </c>
      <c r="X1770" s="0" t="n">
        <v>0.22458770646395</v>
      </c>
      <c r="Y1770" s="0" t="n">
        <v>0</v>
      </c>
      <c r="Z1770" s="0" t="n">
        <v>0.356286058340957</v>
      </c>
      <c r="AA1770" s="89" t="s">
        <v>327</v>
      </c>
      <c r="AB1770" s="0" t="n">
        <v>73.7383521166819</v>
      </c>
      <c r="AC1770" s="0" t="n">
        <v>1.3484108871312</v>
      </c>
      <c r="AD1770" s="89" t="s">
        <v>98</v>
      </c>
      <c r="AE1770" s="0" t="n">
        <v>202512</v>
      </c>
      <c r="AF1770" s="90" t="n">
        <v>46009</v>
      </c>
      <c r="AG1770" s="0" t="n">
        <v>1.3484108871312</v>
      </c>
    </row>
    <row r="1771" customFormat="false" ht="15" hidden="false" customHeight="false" outlineLevel="0" collapsed="false">
      <c r="A1771" s="87" t="n">
        <v>46009.8331481482</v>
      </c>
      <c r="B1771" s="0" t="n">
        <v>73.7888</v>
      </c>
      <c r="C1771" s="88" t="b">
        <f aca="false">FALSE()</f>
        <v>0</v>
      </c>
      <c r="D1771" s="88" t="b">
        <f aca="false">FALSE()</f>
        <v>0</v>
      </c>
      <c r="E1771" s="0" t="n">
        <v>-1.52135152349933</v>
      </c>
      <c r="F1771" s="0" t="n">
        <v>-2.10516844799638</v>
      </c>
      <c r="G1771" s="0" t="n">
        <v>-0.0518315234993451</v>
      </c>
      <c r="H1771" s="0" t="n">
        <v>-0.0701937705974929</v>
      </c>
      <c r="I1771" s="0" t="n">
        <v>0.282599999999988</v>
      </c>
      <c r="J1771" s="87"/>
      <c r="K1771" s="87"/>
      <c r="L1771" s="89" t="s">
        <v>326</v>
      </c>
      <c r="M1771" s="88" t="b">
        <f aca="false">FALSE()</f>
        <v>0</v>
      </c>
      <c r="N1771" s="0" t="n">
        <v>1</v>
      </c>
      <c r="O1771" s="0" t="n">
        <v>72.2674484765007</v>
      </c>
      <c r="P1771" s="88" t="b">
        <f aca="false">FALSE()</f>
        <v>0</v>
      </c>
      <c r="Q1771" s="88" t="b">
        <f aca="false">FALSE()</f>
        <v>0</v>
      </c>
      <c r="R1771" s="0" t="n">
        <v>0.1531</v>
      </c>
      <c r="T1771" s="0" t="n">
        <v>73.05404</v>
      </c>
      <c r="U1771" s="0" t="n">
        <v>0</v>
      </c>
      <c r="V1771" s="0" t="n">
        <v>0.282599999999988</v>
      </c>
      <c r="W1771" s="0" t="n">
        <v>0.0282599999999995</v>
      </c>
      <c r="X1771" s="0" t="n">
        <v>0.222708278389373</v>
      </c>
      <c r="Y1771" s="0" t="n">
        <v>1.1420320871742</v>
      </c>
      <c r="Z1771" s="0" t="n">
        <v>0.39329576174967</v>
      </c>
      <c r="AA1771" s="89" t="s">
        <v>327</v>
      </c>
      <c r="AB1771" s="0" t="n">
        <v>73.8406315234993</v>
      </c>
      <c r="AC1771" s="0" t="n">
        <v>1.86821235177119</v>
      </c>
      <c r="AD1771" s="89" t="s">
        <v>98</v>
      </c>
      <c r="AE1771" s="0" t="n">
        <v>202512</v>
      </c>
      <c r="AF1771" s="90" t="n">
        <v>46009</v>
      </c>
      <c r="AG1771" s="0" t="n">
        <v>1.86821235177119</v>
      </c>
    </row>
    <row r="1772" customFormat="false" ht="15" hidden="false" customHeight="false" outlineLevel="0" collapsed="false">
      <c r="A1772" s="87" t="n">
        <v>46009.843599537</v>
      </c>
      <c r="B1772" s="0" t="n">
        <v>73.7888</v>
      </c>
      <c r="C1772" s="88" t="b">
        <f aca="false">FALSE()</f>
        <v>0</v>
      </c>
      <c r="D1772" s="88" t="b">
        <f aca="false">FALSE()</f>
        <v>0</v>
      </c>
      <c r="E1772" s="0" t="n">
        <v>-1.55677533373422</v>
      </c>
      <c r="F1772" s="0" t="n">
        <v>-2.15524255470756</v>
      </c>
      <c r="G1772" s="0" t="n">
        <v>-0.14377533373424</v>
      </c>
      <c r="H1772" s="0" t="n">
        <v>-0.194468180075201</v>
      </c>
      <c r="I1772" s="0" t="n">
        <v>0</v>
      </c>
      <c r="J1772" s="87"/>
      <c r="K1772" s="87"/>
      <c r="L1772" s="89" t="s">
        <v>326</v>
      </c>
      <c r="M1772" s="88" t="b">
        <f aca="false">FALSE()</f>
        <v>0</v>
      </c>
      <c r="N1772" s="0" t="n">
        <v>1</v>
      </c>
      <c r="O1772" s="0" t="n">
        <v>72.2320246662658</v>
      </c>
      <c r="P1772" s="88" t="b">
        <f aca="false">FALSE()</f>
        <v>0</v>
      </c>
      <c r="Q1772" s="88" t="b">
        <f aca="false">FALSE()</f>
        <v>0</v>
      </c>
      <c r="R1772" s="0" t="n">
        <v>0.1394</v>
      </c>
      <c r="T1772" s="0" t="n">
        <v>73.0823</v>
      </c>
      <c r="U1772" s="0" t="n">
        <v>0</v>
      </c>
      <c r="V1772" s="0" t="n">
        <v>0</v>
      </c>
      <c r="W1772" s="0" t="n">
        <v>0.0282599999999995</v>
      </c>
      <c r="X1772" s="0" t="n">
        <v>0.222708278389373</v>
      </c>
      <c r="Y1772" s="0" t="n">
        <v>-0.126892454130471</v>
      </c>
      <c r="Z1772" s="0" t="n">
        <v>0.425137666867114</v>
      </c>
      <c r="AA1772" s="89" t="s">
        <v>327</v>
      </c>
      <c r="AB1772" s="0" t="n">
        <v>73.9325753337342</v>
      </c>
      <c r="AC1772" s="0" t="n">
        <v>1.66181464278681</v>
      </c>
      <c r="AD1772" s="89" t="s">
        <v>98</v>
      </c>
      <c r="AE1772" s="0" t="n">
        <v>202512</v>
      </c>
      <c r="AF1772" s="90" t="n">
        <v>46009</v>
      </c>
      <c r="AG1772" s="0" t="n">
        <v>1.66181464278681</v>
      </c>
    </row>
    <row r="1773" customFormat="false" ht="15" hidden="false" customHeight="false" outlineLevel="0" collapsed="false">
      <c r="A1773" s="87" t="n">
        <v>46009.8537268519</v>
      </c>
      <c r="B1773" s="0" t="n">
        <v>73.7888</v>
      </c>
      <c r="C1773" s="88" t="b">
        <f aca="false">FALSE()</f>
        <v>0</v>
      </c>
      <c r="D1773" s="88" t="b">
        <f aca="false">FALSE()</f>
        <v>0</v>
      </c>
      <c r="E1773" s="0" t="n">
        <v>-1.58404614726334</v>
      </c>
      <c r="F1773" s="0" t="n">
        <v>-2.19382528537392</v>
      </c>
      <c r="G1773" s="0" t="n">
        <v>-0.22756614726336</v>
      </c>
      <c r="H1773" s="0" t="n">
        <v>-0.307453822862086</v>
      </c>
      <c r="I1773" s="0" t="n">
        <v>0</v>
      </c>
      <c r="J1773" s="87"/>
      <c r="K1773" s="87"/>
      <c r="L1773" s="89" t="s">
        <v>326</v>
      </c>
      <c r="M1773" s="88" t="b">
        <f aca="false">FALSE()</f>
        <v>0</v>
      </c>
      <c r="N1773" s="0" t="n">
        <v>1</v>
      </c>
      <c r="O1773" s="0" t="n">
        <v>72.2047538527367</v>
      </c>
      <c r="P1773" s="88" t="b">
        <f aca="false">FALSE()</f>
        <v>0</v>
      </c>
      <c r="Q1773" s="88" t="b">
        <f aca="false">FALSE()</f>
        <v>0</v>
      </c>
      <c r="R1773" s="0" t="n">
        <v>0.1284</v>
      </c>
      <c r="T1773" s="0" t="n">
        <v>73.11056</v>
      </c>
      <c r="U1773" s="0" t="n">
        <v>0</v>
      </c>
      <c r="V1773" s="0" t="n">
        <v>0</v>
      </c>
      <c r="W1773" s="0" t="n">
        <v>0.0282599999999995</v>
      </c>
      <c r="X1773" s="0" t="n">
        <v>0.222708278389373</v>
      </c>
      <c r="Y1773" s="0" t="n">
        <v>-0.126892454130471</v>
      </c>
      <c r="Z1773" s="0" t="n">
        <v>0.452903073631672</v>
      </c>
      <c r="AA1773" s="89" t="s">
        <v>327</v>
      </c>
      <c r="AB1773" s="0" t="n">
        <v>74.0163661472634</v>
      </c>
      <c r="AC1773" s="0" t="n">
        <v>1.4975389647092</v>
      </c>
      <c r="AD1773" s="89" t="s">
        <v>98</v>
      </c>
      <c r="AE1773" s="0" t="n">
        <v>202512</v>
      </c>
      <c r="AF1773" s="90" t="n">
        <v>46009</v>
      </c>
      <c r="AG1773" s="0" t="n">
        <v>1.4975389647092</v>
      </c>
    </row>
    <row r="1774" customFormat="false" ht="15" hidden="false" customHeight="false" outlineLevel="0" collapsed="false">
      <c r="A1774" s="87" t="n">
        <v>46009.8641782407</v>
      </c>
      <c r="B1774" s="0" t="n">
        <v>73.7888</v>
      </c>
      <c r="C1774" s="88" t="b">
        <f aca="false">FALSE()</f>
        <v>0</v>
      </c>
      <c r="D1774" s="88" t="b">
        <f aca="false">FALSE()</f>
        <v>0</v>
      </c>
      <c r="E1774" s="0" t="n">
        <v>-1.60458783813597</v>
      </c>
      <c r="F1774" s="0" t="n">
        <v>-2.22290690731359</v>
      </c>
      <c r="G1774" s="0" t="n">
        <v>-0.304627838135971</v>
      </c>
      <c r="H1774" s="0" t="n">
        <v>-0.411140160503114</v>
      </c>
      <c r="I1774" s="0" t="n">
        <v>0</v>
      </c>
      <c r="J1774" s="87"/>
      <c r="K1774" s="87"/>
      <c r="L1774" s="89" t="s">
        <v>326</v>
      </c>
      <c r="M1774" s="88" t="b">
        <f aca="false">FALSE()</f>
        <v>0</v>
      </c>
      <c r="N1774" s="0" t="n">
        <v>1</v>
      </c>
      <c r="O1774" s="0" t="n">
        <v>72.184212161864</v>
      </c>
      <c r="P1774" s="88" t="b">
        <f aca="false">FALSE()</f>
        <v>0</v>
      </c>
      <c r="Q1774" s="88" t="b">
        <f aca="false">FALSE()</f>
        <v>0</v>
      </c>
      <c r="R1774" s="0" t="n">
        <v>0.1194</v>
      </c>
      <c r="T1774" s="0" t="n">
        <v>73.13882</v>
      </c>
      <c r="U1774" s="0" t="n">
        <v>0</v>
      </c>
      <c r="V1774" s="0" t="n">
        <v>0</v>
      </c>
      <c r="W1774" s="0" t="n">
        <v>0.0282599999999995</v>
      </c>
      <c r="X1774" s="0" t="n">
        <v>0.222708278389373</v>
      </c>
      <c r="Y1774" s="0" t="n">
        <v>-0.126892454130471</v>
      </c>
      <c r="Z1774" s="0" t="n">
        <v>0.477303919067988</v>
      </c>
      <c r="AA1774" s="89" t="s">
        <v>327</v>
      </c>
      <c r="AB1774" s="0" t="n">
        <v>74.093427838136</v>
      </c>
      <c r="AC1774" s="0" t="n">
        <v>1.36177385945037</v>
      </c>
      <c r="AD1774" s="89" t="s">
        <v>98</v>
      </c>
      <c r="AE1774" s="0" t="n">
        <v>202512</v>
      </c>
      <c r="AF1774" s="90" t="n">
        <v>46009</v>
      </c>
      <c r="AG1774" s="0" t="n">
        <v>1.36177385945037</v>
      </c>
    </row>
    <row r="1775" customFormat="false" ht="15" hidden="false" customHeight="false" outlineLevel="0" collapsed="false">
      <c r="A1775" s="87" t="n">
        <v>46009.8746180556</v>
      </c>
      <c r="B1775" s="0" t="n">
        <v>73.7888</v>
      </c>
      <c r="C1775" s="88" t="b">
        <f aca="false">FALSE()</f>
        <v>0</v>
      </c>
      <c r="D1775" s="88" t="b">
        <f aca="false">FALSE()</f>
        <v>0</v>
      </c>
      <c r="E1775" s="0" t="n">
        <v>-1.61938837565825</v>
      </c>
      <c r="F1775" s="0" t="n">
        <v>-2.24387083005129</v>
      </c>
      <c r="G1775" s="0" t="n">
        <v>-0.375948375658254</v>
      </c>
      <c r="H1775" s="0" t="n">
        <v>-0.506909797298854</v>
      </c>
      <c r="I1775" s="0" t="n">
        <v>0</v>
      </c>
      <c r="J1775" s="87"/>
      <c r="K1775" s="87"/>
      <c r="L1775" s="89" t="s">
        <v>326</v>
      </c>
      <c r="M1775" s="88" t="b">
        <f aca="false">FALSE()</f>
        <v>0</v>
      </c>
      <c r="N1775" s="0" t="n">
        <v>1</v>
      </c>
      <c r="O1775" s="0" t="n">
        <v>72.1694116243418</v>
      </c>
      <c r="P1775" s="88" t="b">
        <f aca="false">FALSE()</f>
        <v>0</v>
      </c>
      <c r="Q1775" s="88" t="b">
        <f aca="false">FALSE()</f>
        <v>0</v>
      </c>
      <c r="R1775" s="0" t="n">
        <v>0.1117</v>
      </c>
      <c r="T1775" s="0" t="n">
        <v>73.16708</v>
      </c>
      <c r="U1775" s="0" t="n">
        <v>0</v>
      </c>
      <c r="V1775" s="0" t="n">
        <v>0</v>
      </c>
      <c r="W1775" s="0" t="n">
        <v>0.0282599999999995</v>
      </c>
      <c r="X1775" s="0" t="n">
        <v>0.222708278389373</v>
      </c>
      <c r="Y1775" s="0" t="n">
        <v>-0.126892454130471</v>
      </c>
      <c r="Z1775" s="0" t="n">
        <v>0.498834187829129</v>
      </c>
      <c r="AA1775" s="89" t="s">
        <v>327</v>
      </c>
      <c r="AB1775" s="0" t="n">
        <v>74.1647483756583</v>
      </c>
      <c r="AC1775" s="0" t="n">
        <v>1.24634601069677</v>
      </c>
      <c r="AD1775" s="89" t="s">
        <v>98</v>
      </c>
      <c r="AE1775" s="0" t="n">
        <v>202512</v>
      </c>
      <c r="AF1775" s="90" t="n">
        <v>46009</v>
      </c>
      <c r="AG1775" s="0" t="n">
        <v>1.24634601069677</v>
      </c>
    </row>
    <row r="1776" customFormat="false" ht="15" hidden="false" customHeight="false" outlineLevel="0" collapsed="false">
      <c r="A1776" s="87" t="n">
        <v>46009.8850694444</v>
      </c>
      <c r="B1776" s="0" t="n">
        <v>74.0714</v>
      </c>
      <c r="C1776" s="88" t="b">
        <f aca="false">FALSE()</f>
        <v>0</v>
      </c>
      <c r="D1776" s="88" t="b">
        <f aca="false">FALSE()</f>
        <v>0</v>
      </c>
      <c r="E1776" s="0" t="n">
        <v>-1.93862448356838</v>
      </c>
      <c r="F1776" s="0" t="n">
        <v>-2.68757783086658</v>
      </c>
      <c r="G1776" s="0" t="n">
        <v>-0.214764483568374</v>
      </c>
      <c r="H1776" s="0" t="n">
        <v>-0.28910428349801</v>
      </c>
      <c r="I1776" s="0" t="n">
        <v>0.282600000000002</v>
      </c>
      <c r="J1776" s="87"/>
      <c r="K1776" s="87"/>
      <c r="L1776" s="89" t="s">
        <v>326</v>
      </c>
      <c r="M1776" s="88" t="b">
        <f aca="false">FALSE()</f>
        <v>0</v>
      </c>
      <c r="N1776" s="0" t="n">
        <v>0</v>
      </c>
      <c r="O1776" s="0" t="n">
        <v>72.1327755164316</v>
      </c>
      <c r="P1776" s="88" t="b">
        <f aca="false">FALSE()</f>
        <v>0</v>
      </c>
      <c r="Q1776" s="88" t="b">
        <f aca="false">FALSE()</f>
        <v>0</v>
      </c>
      <c r="R1776" s="0" t="n">
        <v>0.1067</v>
      </c>
      <c r="T1776" s="0" t="n">
        <v>73.20947</v>
      </c>
      <c r="U1776" s="0" t="n">
        <v>0</v>
      </c>
      <c r="V1776" s="0" t="n">
        <v>0.282600000000002</v>
      </c>
      <c r="W1776" s="0" t="n">
        <v>0.0423899999999996</v>
      </c>
      <c r="X1776" s="0" t="n">
        <v>0.229676848270737</v>
      </c>
      <c r="Y1776" s="0" t="n">
        <v>1.04586074656009</v>
      </c>
      <c r="Z1776" s="0" t="n">
        <v>0.538347241784184</v>
      </c>
      <c r="AA1776" s="89" t="s">
        <v>327</v>
      </c>
      <c r="AB1776" s="0" t="n">
        <v>74.2861644835684</v>
      </c>
      <c r="AC1776" s="0" t="n">
        <v>1.60106699375556</v>
      </c>
      <c r="AD1776" s="89" t="s">
        <v>98</v>
      </c>
      <c r="AE1776" s="0" t="n">
        <v>202512</v>
      </c>
      <c r="AF1776" s="90" t="n">
        <v>46009</v>
      </c>
      <c r="AG1776" s="0" t="n">
        <v>1.60106699375556</v>
      </c>
    </row>
    <row r="1777" customFormat="false" ht="15" hidden="false" customHeight="false" outlineLevel="0" collapsed="false">
      <c r="A1777" s="87" t="n">
        <v>46009.8951736111</v>
      </c>
      <c r="B1777" s="0" t="n">
        <v>74.0714</v>
      </c>
      <c r="C1777" s="88" t="b">
        <f aca="false">FALSE()</f>
        <v>0</v>
      </c>
      <c r="D1777" s="88" t="b">
        <f aca="false">FALSE()</f>
        <v>0</v>
      </c>
      <c r="E1777" s="0" t="n">
        <v>-1.96324797965919</v>
      </c>
      <c r="F1777" s="0" t="n">
        <v>-2.7226435911232</v>
      </c>
      <c r="G1777" s="0" t="n">
        <v>-0.32416797965918</v>
      </c>
      <c r="H1777" s="0" t="n">
        <v>-0.435735606921923</v>
      </c>
      <c r="I1777" s="0" t="n">
        <v>0</v>
      </c>
      <c r="J1777" s="87"/>
      <c r="K1777" s="87"/>
      <c r="L1777" s="89" t="s">
        <v>326</v>
      </c>
      <c r="M1777" s="88" t="b">
        <f aca="false">FALSE()</f>
        <v>0</v>
      </c>
      <c r="N1777" s="0" t="n">
        <v>0</v>
      </c>
      <c r="O1777" s="0" t="n">
        <v>72.1081520203408</v>
      </c>
      <c r="P1777" s="88" t="b">
        <f aca="false">FALSE()</f>
        <v>0</v>
      </c>
      <c r="Q1777" s="88" t="b">
        <f aca="false">FALSE()</f>
        <v>0</v>
      </c>
      <c r="R1777" s="0" t="n">
        <v>0.0955</v>
      </c>
      <c r="T1777" s="0" t="n">
        <v>73.25186</v>
      </c>
      <c r="U1777" s="0" t="n">
        <v>0</v>
      </c>
      <c r="V1777" s="0" t="n">
        <v>0</v>
      </c>
      <c r="W1777" s="0" t="n">
        <v>0.0423899999999996</v>
      </c>
      <c r="X1777" s="0" t="n">
        <v>0.229676848270737</v>
      </c>
      <c r="Y1777" s="0" t="n">
        <v>-0.18456366115766</v>
      </c>
      <c r="Z1777" s="0" t="n">
        <v>0.571853989829595</v>
      </c>
      <c r="AA1777" s="89" t="s">
        <v>327</v>
      </c>
      <c r="AB1777" s="0" t="n">
        <v>74.3955679796592</v>
      </c>
      <c r="AC1777" s="0" t="n">
        <v>1.43312806166521</v>
      </c>
      <c r="AD1777" s="89" t="s">
        <v>98</v>
      </c>
      <c r="AE1777" s="0" t="n">
        <v>202512</v>
      </c>
      <c r="AF1777" s="90" t="n">
        <v>46009</v>
      </c>
      <c r="AG1777" s="0" t="n">
        <v>1.43312806166521</v>
      </c>
    </row>
    <row r="1778" customFormat="false" ht="15" hidden="false" customHeight="false" outlineLevel="0" collapsed="false">
      <c r="A1778" s="87" t="n">
        <v>46009.905625</v>
      </c>
      <c r="B1778" s="0" t="n">
        <v>74.0714</v>
      </c>
      <c r="C1778" s="88" t="b">
        <f aca="false">FALSE()</f>
        <v>0</v>
      </c>
      <c r="D1778" s="88" t="b">
        <f aca="false">FALSE()</f>
        <v>0</v>
      </c>
      <c r="E1778" s="0" t="n">
        <v>-1.95284036609662</v>
      </c>
      <c r="F1778" s="0" t="n">
        <v>-2.70781942402879</v>
      </c>
      <c r="G1778" s="0" t="n">
        <v>-0.426800366096629</v>
      </c>
      <c r="H1778" s="0" t="n">
        <v>-0.572900236514789</v>
      </c>
      <c r="I1778" s="0" t="n">
        <v>0</v>
      </c>
      <c r="J1778" s="87"/>
      <c r="K1778" s="87"/>
      <c r="L1778" s="89" t="s">
        <v>326</v>
      </c>
      <c r="M1778" s="88" t="b">
        <f aca="false">FALSE()</f>
        <v>0</v>
      </c>
      <c r="N1778" s="0" t="n">
        <v>0</v>
      </c>
      <c r="O1778" s="0" t="n">
        <v>72.1185596339034</v>
      </c>
      <c r="P1778" s="88" t="b">
        <f aca="false">FALSE()</f>
        <v>0</v>
      </c>
      <c r="Q1778" s="88" t="b">
        <f aca="false">FALSE()</f>
        <v>0</v>
      </c>
      <c r="R1778" s="0" t="n">
        <v>0.0855</v>
      </c>
      <c r="T1778" s="0" t="n">
        <v>73.30838</v>
      </c>
      <c r="U1778" s="0" t="n">
        <v>0</v>
      </c>
      <c r="V1778" s="0" t="n">
        <v>0</v>
      </c>
      <c r="W1778" s="0" t="n">
        <v>0.0565199999999997</v>
      </c>
      <c r="X1778" s="0" t="n">
        <v>0.216972337795447</v>
      </c>
      <c r="Y1778" s="0" t="n">
        <v>-0.260494036125862</v>
      </c>
      <c r="Z1778" s="0" t="n">
        <v>0.594910183048315</v>
      </c>
      <c r="AA1778" s="89" t="s">
        <v>327</v>
      </c>
      <c r="AB1778" s="0" t="n">
        <v>74.4982003660966</v>
      </c>
      <c r="AC1778" s="0" t="n">
        <v>1.28258016376571</v>
      </c>
      <c r="AD1778" s="89" t="s">
        <v>98</v>
      </c>
      <c r="AE1778" s="0" t="n">
        <v>202512</v>
      </c>
      <c r="AF1778" s="90" t="n">
        <v>46009</v>
      </c>
      <c r="AG1778" s="0" t="n">
        <v>1.28258016376571</v>
      </c>
    </row>
    <row r="1779" customFormat="false" ht="15" hidden="false" customHeight="false" outlineLevel="0" collapsed="false">
      <c r="A1779" s="87" t="n">
        <v>46009.9160763889</v>
      </c>
      <c r="B1779" s="0" t="n">
        <v>74.0714</v>
      </c>
      <c r="C1779" s="88" t="b">
        <f aca="false">FALSE()</f>
        <v>0</v>
      </c>
      <c r="D1779" s="88" t="b">
        <f aca="false">FALSE()</f>
        <v>0</v>
      </c>
      <c r="E1779" s="0" t="n">
        <v>-1.9297644539142</v>
      </c>
      <c r="F1779" s="0" t="n">
        <v>-2.67496632049799</v>
      </c>
      <c r="G1779" s="0" t="n">
        <v>-0.516764453914192</v>
      </c>
      <c r="H1779" s="0" t="n">
        <v>-0.692823664045903</v>
      </c>
      <c r="I1779" s="0" t="n">
        <v>0</v>
      </c>
      <c r="J1779" s="87"/>
      <c r="K1779" s="87"/>
      <c r="L1779" s="89" t="s">
        <v>326</v>
      </c>
      <c r="M1779" s="88" t="b">
        <f aca="false">FALSE()</f>
        <v>0</v>
      </c>
      <c r="N1779" s="0" t="n">
        <v>0</v>
      </c>
      <c r="O1779" s="0" t="n">
        <v>72.1416355460858</v>
      </c>
      <c r="P1779" s="88" t="b">
        <f aca="false">FALSE()</f>
        <v>0</v>
      </c>
      <c r="Q1779" s="88" t="b">
        <f aca="false">FALSE()</f>
        <v>0</v>
      </c>
      <c r="R1779" s="0" t="n">
        <v>0.077</v>
      </c>
      <c r="T1779" s="0" t="n">
        <v>73.3649</v>
      </c>
      <c r="U1779" s="0" t="n">
        <v>0</v>
      </c>
      <c r="V1779" s="0" t="n">
        <v>0</v>
      </c>
      <c r="W1779" s="0" t="n">
        <v>0.0565199999999997</v>
      </c>
      <c r="X1779" s="0" t="n">
        <v>0.216972337795447</v>
      </c>
      <c r="Y1779" s="0" t="n">
        <v>-0.260494036125862</v>
      </c>
      <c r="Z1779" s="0" t="n">
        <v>0.611632226957099</v>
      </c>
      <c r="AA1779" s="89" t="s">
        <v>327</v>
      </c>
      <c r="AB1779" s="0" t="n">
        <v>74.5881644539142</v>
      </c>
      <c r="AC1779" s="0" t="n">
        <v>1.15510590982898</v>
      </c>
      <c r="AD1779" s="89" t="s">
        <v>98</v>
      </c>
      <c r="AE1779" s="0" t="n">
        <v>202512</v>
      </c>
      <c r="AF1779" s="90" t="n">
        <v>46009</v>
      </c>
      <c r="AG1779" s="0" t="n">
        <v>1.15510590982898</v>
      </c>
    </row>
    <row r="1780" customFormat="false" ht="15" hidden="false" customHeight="false" outlineLevel="0" collapsed="false">
      <c r="A1780" s="87" t="n">
        <v>46009.9265162037</v>
      </c>
      <c r="B1780" s="0" t="n">
        <v>74.0714</v>
      </c>
      <c r="C1780" s="88" t="b">
        <f aca="false">FALSE()</f>
        <v>0</v>
      </c>
      <c r="D1780" s="88" t="b">
        <f aca="false">FALSE()</f>
        <v>0</v>
      </c>
      <c r="E1780" s="0" t="n">
        <v>-1.85049373724176</v>
      </c>
      <c r="F1780" s="0" t="n">
        <v>-2.56226878476046</v>
      </c>
      <c r="G1780" s="0" t="n">
        <v>-0.578793737241782</v>
      </c>
      <c r="H1780" s="0" t="n">
        <v>-0.775341239272673</v>
      </c>
      <c r="I1780" s="0" t="n">
        <v>0</v>
      </c>
      <c r="J1780" s="87"/>
      <c r="K1780" s="87"/>
      <c r="L1780" s="89" t="s">
        <v>326</v>
      </c>
      <c r="M1780" s="88" t="b">
        <f aca="false">FALSE()</f>
        <v>0</v>
      </c>
      <c r="N1780" s="0" t="n">
        <v>0</v>
      </c>
      <c r="O1780" s="0" t="n">
        <v>72.2209062627582</v>
      </c>
      <c r="P1780" s="88" t="b">
        <f aca="false">FALSE()</f>
        <v>0</v>
      </c>
      <c r="Q1780" s="88" t="b">
        <f aca="false">FALSE()</f>
        <v>0</v>
      </c>
      <c r="R1780" s="0" t="n">
        <v>0.0698</v>
      </c>
      <c r="T1780" s="0" t="n">
        <v>73.43555</v>
      </c>
      <c r="U1780" s="0" t="n">
        <v>0</v>
      </c>
      <c r="V1780" s="0" t="n">
        <v>0</v>
      </c>
      <c r="W1780" s="0" t="n">
        <v>0.0706499999999998</v>
      </c>
      <c r="X1780" s="0" t="n">
        <v>0.202440622873656</v>
      </c>
      <c r="Y1780" s="0" t="n">
        <v>-0.348991220226054</v>
      </c>
      <c r="Z1780" s="0" t="n">
        <v>0.607321868620886</v>
      </c>
      <c r="AA1780" s="89" t="s">
        <v>327</v>
      </c>
      <c r="AB1780" s="0" t="n">
        <v>74.6501937372418</v>
      </c>
      <c r="AC1780" s="0" t="n">
        <v>1.04697366067829</v>
      </c>
      <c r="AD1780" s="89" t="s">
        <v>98</v>
      </c>
      <c r="AE1780" s="0" t="n">
        <v>202512</v>
      </c>
      <c r="AF1780" s="90" t="n">
        <v>46009</v>
      </c>
      <c r="AG1780" s="0" t="n">
        <v>1.04697366067829</v>
      </c>
    </row>
    <row r="1781" customFormat="false" ht="15" hidden="false" customHeight="false" outlineLevel="0" collapsed="false">
      <c r="A1781" s="87" t="n">
        <v>46009.9366203704</v>
      </c>
      <c r="B1781" s="0" t="n">
        <v>74.3522</v>
      </c>
      <c r="C1781" s="88" t="b">
        <f aca="false">FALSE()</f>
        <v>0</v>
      </c>
      <c r="D1781" s="88" t="b">
        <f aca="false">FALSE()</f>
        <v>0</v>
      </c>
      <c r="E1781" s="0" t="n">
        <v>-2.05462269979641</v>
      </c>
      <c r="F1781" s="0" t="n">
        <v>-2.84189702687399</v>
      </c>
      <c r="G1781" s="0" t="n">
        <v>-0.390702699796421</v>
      </c>
      <c r="H1781" s="0" t="n">
        <v>-0.522728828669756</v>
      </c>
      <c r="I1781" s="0" t="n">
        <v>0.280799999999999</v>
      </c>
      <c r="J1781" s="87"/>
      <c r="K1781" s="87"/>
      <c r="L1781" s="89" t="s">
        <v>326</v>
      </c>
      <c r="M1781" s="88" t="b">
        <f aca="false">FALSE()</f>
        <v>0</v>
      </c>
      <c r="N1781" s="0" t="n">
        <v>0</v>
      </c>
      <c r="O1781" s="0" t="n">
        <v>72.2975773002036</v>
      </c>
      <c r="P1781" s="88" t="b">
        <f aca="false">FALSE()</f>
        <v>0</v>
      </c>
      <c r="Q1781" s="88" t="b">
        <f aca="false">FALSE()</f>
        <v>0</v>
      </c>
      <c r="R1781" s="0" t="n">
        <v>0.0907</v>
      </c>
      <c r="T1781" s="0" t="n">
        <v>73.52024</v>
      </c>
      <c r="U1781" s="0" t="n">
        <v>0</v>
      </c>
      <c r="V1781" s="0" t="n">
        <v>0.280799999999999</v>
      </c>
      <c r="W1781" s="0" t="n">
        <v>0.0846899999999998</v>
      </c>
      <c r="X1781" s="0" t="n">
        <v>0.206969496608355</v>
      </c>
      <c r="Y1781" s="0" t="n">
        <v>0.947530931918411</v>
      </c>
      <c r="Z1781" s="0" t="n">
        <v>0.611331349898206</v>
      </c>
      <c r="AA1781" s="89" t="s">
        <v>327</v>
      </c>
      <c r="AB1781" s="0" t="n">
        <v>74.7429026997964</v>
      </c>
      <c r="AC1781" s="0" t="n">
        <v>1.36089863563929</v>
      </c>
      <c r="AD1781" s="89" t="s">
        <v>98</v>
      </c>
      <c r="AE1781" s="0" t="n">
        <v>202512</v>
      </c>
      <c r="AF1781" s="90" t="n">
        <v>46009</v>
      </c>
      <c r="AG1781" s="0" t="n">
        <v>1.36089863563929</v>
      </c>
    </row>
    <row r="1782" customFormat="false" ht="15" hidden="false" customHeight="false" outlineLevel="0" collapsed="false">
      <c r="A1782" s="87" t="n">
        <v>46009.9470717593</v>
      </c>
      <c r="B1782" s="0" t="n">
        <v>74.3522</v>
      </c>
      <c r="C1782" s="88" t="b">
        <f aca="false">FALSE()</f>
        <v>0</v>
      </c>
      <c r="D1782" s="88" t="b">
        <f aca="false">FALSE()</f>
        <v>0</v>
      </c>
      <c r="E1782" s="0" t="n">
        <v>-1.9531097992576</v>
      </c>
      <c r="F1782" s="0" t="n">
        <v>-2.69769936865529</v>
      </c>
      <c r="G1782" s="0" t="n">
        <v>-0.458569799257603</v>
      </c>
      <c r="H1782" s="0" t="n">
        <v>-0.61297297232484</v>
      </c>
      <c r="I1782" s="0" t="n">
        <v>0</v>
      </c>
      <c r="J1782" s="87"/>
      <c r="K1782" s="87"/>
      <c r="L1782" s="89" t="s">
        <v>326</v>
      </c>
      <c r="M1782" s="88" t="b">
        <f aca="false">FALSE()</f>
        <v>0</v>
      </c>
      <c r="N1782" s="0" t="n">
        <v>0</v>
      </c>
      <c r="O1782" s="0" t="n">
        <v>72.3990902007424</v>
      </c>
      <c r="P1782" s="88" t="b">
        <f aca="false">FALSE()</f>
        <v>0</v>
      </c>
      <c r="Q1782" s="88" t="b">
        <f aca="false">FALSE()</f>
        <v>0</v>
      </c>
      <c r="R1782" s="0" t="n">
        <v>0.0826</v>
      </c>
      <c r="T1782" s="0" t="n">
        <v>73.60493</v>
      </c>
      <c r="U1782" s="0" t="n">
        <v>0</v>
      </c>
      <c r="V1782" s="0" t="n">
        <v>0</v>
      </c>
      <c r="W1782" s="0" t="n">
        <v>0.0846899999999998</v>
      </c>
      <c r="X1782" s="0" t="n">
        <v>0.206969496608355</v>
      </c>
      <c r="Y1782" s="0" t="n">
        <v>-0.409190732875275</v>
      </c>
      <c r="Z1782" s="0" t="n">
        <v>0.6029198996288</v>
      </c>
      <c r="AA1782" s="89" t="s">
        <v>327</v>
      </c>
      <c r="AB1782" s="0" t="n">
        <v>74.8107697992576</v>
      </c>
      <c r="AC1782" s="0" t="n">
        <v>1.23941837126304</v>
      </c>
      <c r="AD1782" s="89" t="s">
        <v>98</v>
      </c>
      <c r="AE1782" s="0" t="n">
        <v>202512</v>
      </c>
      <c r="AF1782" s="90" t="n">
        <v>46009</v>
      </c>
      <c r="AG1782" s="0" t="n">
        <v>1.23941837126304</v>
      </c>
    </row>
    <row r="1783" customFormat="false" ht="15" hidden="false" customHeight="false" outlineLevel="0" collapsed="false">
      <c r="A1783" s="87" t="n">
        <v>46009.9575231482</v>
      </c>
      <c r="B1783" s="0" t="n">
        <v>74.3522</v>
      </c>
      <c r="C1783" s="88" t="b">
        <f aca="false">FALSE()</f>
        <v>0</v>
      </c>
      <c r="D1783" s="88" t="b">
        <f aca="false">FALSE()</f>
        <v>0</v>
      </c>
      <c r="E1783" s="0" t="n">
        <v>-1.7495575524695</v>
      </c>
      <c r="F1783" s="0" t="n">
        <v>-2.40977117841667</v>
      </c>
      <c r="G1783" s="0" t="n">
        <v>-0.452657552469503</v>
      </c>
      <c r="H1783" s="0" t="n">
        <v>-0.605117859026736</v>
      </c>
      <c r="I1783" s="0" t="n">
        <v>0</v>
      </c>
      <c r="J1783" s="87"/>
      <c r="K1783" s="87"/>
      <c r="L1783" s="89" t="s">
        <v>326</v>
      </c>
      <c r="M1783" s="88" t="b">
        <f aca="false">FALSE()</f>
        <v>0</v>
      </c>
      <c r="N1783" s="0" t="n">
        <v>0</v>
      </c>
      <c r="O1783" s="0" t="n">
        <v>72.6026424475305</v>
      </c>
      <c r="P1783" s="88" t="b">
        <f aca="false">FALSE()</f>
        <v>0</v>
      </c>
      <c r="Q1783" s="88" t="b">
        <f aca="false">FALSE()</f>
        <v>0</v>
      </c>
      <c r="R1783" s="0" t="n">
        <v>0.0785</v>
      </c>
      <c r="T1783" s="0" t="n">
        <v>73.70375</v>
      </c>
      <c r="U1783" s="0" t="n">
        <v>0</v>
      </c>
      <c r="V1783" s="0" t="n">
        <v>0</v>
      </c>
      <c r="W1783" s="0" t="n">
        <v>0.0988199999999999</v>
      </c>
      <c r="X1783" s="0" t="n">
        <v>0.189482451902406</v>
      </c>
      <c r="Y1783" s="0" t="n">
        <v>-0.521525866948871</v>
      </c>
      <c r="Z1783" s="0" t="n">
        <v>0.550553776234751</v>
      </c>
      <c r="AA1783" s="89" t="s">
        <v>327</v>
      </c>
      <c r="AB1783" s="0" t="n">
        <v>74.8048575524695</v>
      </c>
      <c r="AC1783" s="0" t="n">
        <v>1.17781409916895</v>
      </c>
      <c r="AD1783" s="89" t="s">
        <v>98</v>
      </c>
      <c r="AE1783" s="0" t="n">
        <v>202512</v>
      </c>
      <c r="AF1783" s="90" t="n">
        <v>46009</v>
      </c>
      <c r="AG1783" s="0" t="n">
        <v>1.17781409916895</v>
      </c>
    </row>
    <row r="1784" customFormat="false" ht="15" hidden="false" customHeight="false" outlineLevel="0" collapsed="false">
      <c r="A1784" s="87" t="n">
        <v>46009.967974537</v>
      </c>
      <c r="B1784" s="0" t="n">
        <v>74.3522</v>
      </c>
      <c r="C1784" s="88" t="b">
        <f aca="false">FALSE()</f>
        <v>0</v>
      </c>
      <c r="D1784" s="88" t="b">
        <f aca="false">FALSE()</f>
        <v>0</v>
      </c>
      <c r="E1784" s="0" t="n">
        <v>-1.58391092877179</v>
      </c>
      <c r="F1784" s="0" t="n">
        <v>-2.17664995149384</v>
      </c>
      <c r="G1784" s="0" t="n">
        <v>-0.45639092877181</v>
      </c>
      <c r="H1784" s="0" t="n">
        <v>-0.610078231798749</v>
      </c>
      <c r="I1784" s="0" t="n">
        <v>0</v>
      </c>
      <c r="J1784" s="87"/>
      <c r="K1784" s="87"/>
      <c r="L1784" s="89" t="s">
        <v>326</v>
      </c>
      <c r="M1784" s="88" t="b">
        <f aca="false">FALSE()</f>
        <v>0</v>
      </c>
      <c r="N1784" s="0" t="n">
        <v>0</v>
      </c>
      <c r="O1784" s="0" t="n">
        <v>72.7682890712282</v>
      </c>
      <c r="P1784" s="88" t="b">
        <f aca="false">FALSE()</f>
        <v>0</v>
      </c>
      <c r="Q1784" s="88" t="b">
        <f aca="false">FALSE()</f>
        <v>0</v>
      </c>
      <c r="R1784" s="0" t="n">
        <v>0.0737</v>
      </c>
      <c r="T1784" s="0" t="n">
        <v>73.78844</v>
      </c>
      <c r="U1784" s="0" t="n">
        <v>0</v>
      </c>
      <c r="V1784" s="0" t="n">
        <v>0</v>
      </c>
      <c r="W1784" s="0" t="n">
        <v>0.0846899999999998</v>
      </c>
      <c r="X1784" s="0" t="n">
        <v>0.185552596884351</v>
      </c>
      <c r="Y1784" s="0" t="n">
        <v>-0.456420451246955</v>
      </c>
      <c r="Z1784" s="0" t="n">
        <v>0.510075464385898</v>
      </c>
      <c r="AA1784" s="89" t="s">
        <v>327</v>
      </c>
      <c r="AB1784" s="0" t="n">
        <v>74.8085909287718</v>
      </c>
      <c r="AC1784" s="0" t="n">
        <v>1.10524822180719</v>
      </c>
      <c r="AD1784" s="89" t="s">
        <v>98</v>
      </c>
      <c r="AE1784" s="0" t="n">
        <v>202512</v>
      </c>
      <c r="AF1784" s="90" t="n">
        <v>46009</v>
      </c>
      <c r="AG1784" s="0" t="n">
        <v>1.10524822180719</v>
      </c>
    </row>
    <row r="1785" customFormat="false" ht="15" hidden="false" customHeight="false" outlineLevel="0" collapsed="false">
      <c r="A1785" s="87" t="n">
        <v>46009.9780787037</v>
      </c>
      <c r="B1785" s="0" t="n">
        <v>74.6348</v>
      </c>
      <c r="C1785" s="88" t="b">
        <f aca="false">FALSE()</f>
        <v>0</v>
      </c>
      <c r="D1785" s="88" t="b">
        <f aca="false">FALSE()</f>
        <v>0</v>
      </c>
      <c r="E1785" s="0" t="n">
        <v>-1.58057021451265</v>
      </c>
      <c r="F1785" s="0" t="n">
        <v>-2.1635574273437</v>
      </c>
      <c r="G1785" s="0" t="n">
        <v>-0.113750214512635</v>
      </c>
      <c r="H1785" s="0" t="n">
        <v>-0.152177151511562</v>
      </c>
      <c r="I1785" s="0" t="n">
        <v>0.282600000000002</v>
      </c>
      <c r="J1785" s="87"/>
      <c r="K1785" s="87"/>
      <c r="L1785" s="89" t="s">
        <v>326</v>
      </c>
      <c r="M1785" s="88" t="b">
        <f aca="false">FALSE()</f>
        <v>0</v>
      </c>
      <c r="N1785" s="0" t="n">
        <v>0</v>
      </c>
      <c r="O1785" s="0" t="n">
        <v>73.0542297854874</v>
      </c>
      <c r="P1785" s="88" t="b">
        <f aca="false">FALSE()</f>
        <v>0</v>
      </c>
      <c r="Q1785" s="88" t="b">
        <f aca="false">FALSE()</f>
        <v>0</v>
      </c>
      <c r="R1785" s="0" t="n">
        <v>0.1154</v>
      </c>
      <c r="T1785" s="0" t="n">
        <v>73.90139</v>
      </c>
      <c r="U1785" s="0" t="n">
        <v>0</v>
      </c>
      <c r="V1785" s="0" t="n">
        <v>0.282600000000002</v>
      </c>
      <c r="W1785" s="0" t="n">
        <v>0.11295</v>
      </c>
      <c r="X1785" s="0" t="n">
        <v>0.168968921153535</v>
      </c>
      <c r="Y1785" s="0" t="n">
        <v>1.00403079360286</v>
      </c>
      <c r="Z1785" s="0" t="n">
        <v>0.423580107256324</v>
      </c>
      <c r="AA1785" s="89" t="s">
        <v>327</v>
      </c>
      <c r="AB1785" s="0" t="n">
        <v>74.7485502145126</v>
      </c>
      <c r="AC1785" s="0" t="n">
        <v>1.73145524880892</v>
      </c>
      <c r="AD1785" s="89" t="s">
        <v>98</v>
      </c>
      <c r="AE1785" s="0" t="n">
        <v>202512</v>
      </c>
      <c r="AF1785" s="90" t="n">
        <v>46009</v>
      </c>
      <c r="AG1785" s="0" t="n">
        <v>1.73145524880892</v>
      </c>
    </row>
    <row r="1786" customFormat="false" ht="15" hidden="false" customHeight="false" outlineLevel="0" collapsed="false">
      <c r="A1786" s="87" t="n">
        <v>46009.9885300926</v>
      </c>
      <c r="B1786" s="0" t="n">
        <v>74.6348</v>
      </c>
      <c r="C1786" s="88" t="b">
        <f aca="false">FALSE()</f>
        <v>0</v>
      </c>
      <c r="D1786" s="88" t="b">
        <f aca="false">FALSE()</f>
        <v>0</v>
      </c>
      <c r="E1786" s="0" t="n">
        <v>-1.4275281842085</v>
      </c>
      <c r="F1786" s="0" t="n">
        <v>-1.94998140048236</v>
      </c>
      <c r="G1786" s="0" t="n">
        <v>-0.130088184208475</v>
      </c>
      <c r="H1786" s="0" t="n">
        <v>-0.173996360280723</v>
      </c>
      <c r="I1786" s="0" t="n">
        <v>0</v>
      </c>
      <c r="J1786" s="87"/>
      <c r="K1786" s="87"/>
      <c r="L1786" s="89" t="s">
        <v>326</v>
      </c>
      <c r="M1786" s="88" t="b">
        <f aca="false">FALSE()</f>
        <v>0</v>
      </c>
      <c r="N1786" s="0" t="n">
        <v>0</v>
      </c>
      <c r="O1786" s="0" t="n">
        <v>73.2072718157915</v>
      </c>
      <c r="P1786" s="88" t="b">
        <f aca="false">FALSE()</f>
        <v>0</v>
      </c>
      <c r="Q1786" s="88" t="b">
        <f aca="false">FALSE()</f>
        <v>0</v>
      </c>
      <c r="R1786" s="0" t="n">
        <v>0.1111</v>
      </c>
      <c r="T1786" s="0" t="n">
        <v>73.98608</v>
      </c>
      <c r="U1786" s="0" t="n">
        <v>0</v>
      </c>
      <c r="V1786" s="0" t="n">
        <v>0</v>
      </c>
      <c r="W1786" s="0" t="n">
        <v>0.0846899999999998</v>
      </c>
      <c r="X1786" s="0" t="n">
        <v>0.132727365599364</v>
      </c>
      <c r="Y1786" s="0" t="n">
        <v>-0.638074895991197</v>
      </c>
      <c r="Z1786" s="0" t="n">
        <v>0.389404092104242</v>
      </c>
      <c r="AA1786" s="89" t="s">
        <v>327</v>
      </c>
      <c r="AB1786" s="0" t="n">
        <v>74.7648881842085</v>
      </c>
      <c r="AC1786" s="0" t="n">
        <v>1.66593010488023</v>
      </c>
      <c r="AD1786" s="89" t="s">
        <v>98</v>
      </c>
      <c r="AE1786" s="0" t="n">
        <v>202512</v>
      </c>
      <c r="AF1786" s="90" t="n">
        <v>46009</v>
      </c>
      <c r="AG1786" s="0" t="n">
        <v>1.66593010488023</v>
      </c>
    </row>
    <row r="1787" customFormat="false" ht="15" hidden="false" customHeight="false" outlineLevel="0" collapsed="false">
      <c r="A1787" s="87" t="n">
        <v>46009.9989814815</v>
      </c>
      <c r="B1787" s="0" t="n">
        <v>74.6348</v>
      </c>
      <c r="C1787" s="88" t="b">
        <f aca="false">FALSE()</f>
        <v>0</v>
      </c>
      <c r="D1787" s="88" t="b">
        <f aca="false">FALSE()</f>
        <v>0</v>
      </c>
      <c r="E1787" s="0" t="n">
        <v>-1.32098008985724</v>
      </c>
      <c r="F1787" s="0" t="n">
        <v>-1.801815935217</v>
      </c>
      <c r="G1787" s="0" t="n">
        <v>-0.164660089857222</v>
      </c>
      <c r="H1787" s="0" t="n">
        <v>-0.220135398917872</v>
      </c>
      <c r="I1787" s="0" t="n">
        <v>0</v>
      </c>
      <c r="J1787" s="87"/>
      <c r="K1787" s="87"/>
      <c r="L1787" s="89" t="s">
        <v>326</v>
      </c>
      <c r="M1787" s="88" t="b">
        <f aca="false">FALSE()</f>
        <v>0</v>
      </c>
      <c r="N1787" s="0" t="n">
        <v>0</v>
      </c>
      <c r="O1787" s="0" t="n">
        <v>73.3138199101428</v>
      </c>
      <c r="P1787" s="88" t="b">
        <f aca="false">FALSE()</f>
        <v>0</v>
      </c>
      <c r="Q1787" s="88" t="b">
        <f aca="false">FALSE()</f>
        <v>0</v>
      </c>
      <c r="R1787" s="0" t="n">
        <v>0.1038</v>
      </c>
      <c r="T1787" s="0" t="n">
        <v>74.05664</v>
      </c>
      <c r="U1787" s="0" t="n">
        <v>0</v>
      </c>
      <c r="V1787" s="0" t="n">
        <v>0</v>
      </c>
      <c r="W1787" s="0" t="n">
        <v>0.0705599999999996</v>
      </c>
      <c r="X1787" s="0" t="n">
        <v>0.125388954436731</v>
      </c>
      <c r="Y1787" s="0" t="n">
        <v>-0.562728992493536</v>
      </c>
      <c r="Z1787" s="0" t="n">
        <v>0.371410044928619</v>
      </c>
      <c r="AA1787" s="89" t="s">
        <v>327</v>
      </c>
      <c r="AB1787" s="0" t="n">
        <v>74.7994600898572</v>
      </c>
      <c r="AC1787" s="0" t="n">
        <v>1.55666226020119</v>
      </c>
      <c r="AD1787" s="89" t="s">
        <v>98</v>
      </c>
      <c r="AE1787" s="0" t="n">
        <v>202512</v>
      </c>
      <c r="AF1787" s="90" t="n">
        <v>46009</v>
      </c>
      <c r="AG1787" s="0" t="n">
        <v>1.55666226020119</v>
      </c>
    </row>
    <row r="1788" customFormat="false" ht="15" hidden="false" customHeight="false" outlineLevel="0" collapsed="false">
      <c r="A1788" s="87" t="n">
        <v>46010.0094328704</v>
      </c>
      <c r="B1788" s="0" t="n">
        <v>74.6348</v>
      </c>
      <c r="C1788" s="88" t="b">
        <f aca="false">FALSE()</f>
        <v>0</v>
      </c>
      <c r="D1788" s="88" t="b">
        <f aca="false">FALSE()</f>
        <v>0</v>
      </c>
      <c r="E1788" s="0" t="n">
        <v>-1.25994418971435</v>
      </c>
      <c r="F1788" s="0" t="n">
        <v>-1.71713344551163</v>
      </c>
      <c r="G1788" s="0" t="n">
        <v>-0.216484189714365</v>
      </c>
      <c r="H1788" s="0" t="n">
        <v>-0.289219072268252</v>
      </c>
      <c r="I1788" s="0" t="n">
        <v>0</v>
      </c>
      <c r="J1788" s="87"/>
      <c r="K1788" s="87"/>
      <c r="L1788" s="89" t="s">
        <v>326</v>
      </c>
      <c r="M1788" s="88" t="b">
        <f aca="false">FALSE()</f>
        <v>0</v>
      </c>
      <c r="N1788" s="0" t="n">
        <v>0</v>
      </c>
      <c r="O1788" s="0" t="n">
        <v>73.3748558102857</v>
      </c>
      <c r="P1788" s="88" t="b">
        <f aca="false">FALSE()</f>
        <v>0</v>
      </c>
      <c r="Q1788" s="88" t="b">
        <f aca="false">FALSE()</f>
        <v>0</v>
      </c>
      <c r="R1788" s="0" t="n">
        <v>0.0942</v>
      </c>
      <c r="T1788" s="0" t="n">
        <v>74.11307</v>
      </c>
      <c r="U1788" s="0" t="n">
        <v>0</v>
      </c>
      <c r="V1788" s="0" t="n">
        <v>0</v>
      </c>
      <c r="W1788" s="0" t="n">
        <v>0.0564299999999995</v>
      </c>
      <c r="X1788" s="0" t="n">
        <v>0.115792469076087</v>
      </c>
      <c r="Y1788" s="0" t="n">
        <v>-0.487337392925955</v>
      </c>
      <c r="Z1788" s="0" t="n">
        <v>0.369107094857179</v>
      </c>
      <c r="AA1788" s="89" t="s">
        <v>327</v>
      </c>
      <c r="AB1788" s="0" t="n">
        <v>74.8512841897144</v>
      </c>
      <c r="AC1788" s="0" t="n">
        <v>1.41349220123192</v>
      </c>
      <c r="AD1788" s="89" t="s">
        <v>98</v>
      </c>
      <c r="AE1788" s="0" t="n">
        <v>202512</v>
      </c>
      <c r="AF1788" s="90" t="n">
        <v>46010</v>
      </c>
      <c r="AG1788" s="0" t="n">
        <v>1.41349220123192</v>
      </c>
    </row>
    <row r="1789" customFormat="false" ht="15" hidden="false" customHeight="false" outlineLevel="0" collapsed="false">
      <c r="A1789" s="87" t="n">
        <v>46010.019537037</v>
      </c>
      <c r="B1789" s="0" t="n">
        <v>74.6348</v>
      </c>
      <c r="C1789" s="88" t="b">
        <f aca="false">FALSE()</f>
        <v>0</v>
      </c>
      <c r="D1789" s="88" t="b">
        <f aca="false">FALSE()</f>
        <v>0</v>
      </c>
      <c r="E1789" s="0" t="n">
        <v>-1.18036863859055</v>
      </c>
      <c r="F1789" s="0" t="n">
        <v>-1.60693999900825</v>
      </c>
      <c r="G1789" s="0" t="n">
        <v>-0.249768638590552</v>
      </c>
      <c r="H1789" s="0" t="n">
        <v>-0.333538195026523</v>
      </c>
      <c r="I1789" s="0" t="n">
        <v>0</v>
      </c>
      <c r="J1789" s="87"/>
      <c r="K1789" s="87"/>
      <c r="L1789" s="89" t="s">
        <v>326</v>
      </c>
      <c r="M1789" s="88" t="b">
        <f aca="false">FALSE()</f>
        <v>0</v>
      </c>
      <c r="N1789" s="0" t="n">
        <v>0</v>
      </c>
      <c r="O1789" s="0" t="n">
        <v>73.4544313614095</v>
      </c>
      <c r="P1789" s="88" t="b">
        <f aca="false">FALSE()</f>
        <v>0</v>
      </c>
      <c r="Q1789" s="88" t="b">
        <f aca="false">FALSE()</f>
        <v>0</v>
      </c>
      <c r="R1789" s="0" t="n">
        <v>0.0868</v>
      </c>
      <c r="T1789" s="0" t="n">
        <v>74.1695</v>
      </c>
      <c r="U1789" s="0" t="n">
        <v>0</v>
      </c>
      <c r="V1789" s="0" t="n">
        <v>0</v>
      </c>
      <c r="W1789" s="0" t="n">
        <v>0.0564299999999995</v>
      </c>
      <c r="X1789" s="0" t="n">
        <v>0.115792469076087</v>
      </c>
      <c r="Y1789" s="0" t="n">
        <v>-0.487337392925955</v>
      </c>
      <c r="Z1789" s="0" t="n">
        <v>0.357534319295273</v>
      </c>
      <c r="AA1789" s="89" t="s">
        <v>327</v>
      </c>
      <c r="AB1789" s="0" t="n">
        <v>74.8845686385906</v>
      </c>
      <c r="AC1789" s="0" t="n">
        <v>1.30141352840516</v>
      </c>
      <c r="AD1789" s="89" t="s">
        <v>98</v>
      </c>
      <c r="AE1789" s="0" t="n">
        <v>202512</v>
      </c>
      <c r="AF1789" s="90" t="n">
        <v>46010</v>
      </c>
      <c r="AG1789" s="0" t="n">
        <v>1.30141352840516</v>
      </c>
    </row>
    <row r="1790" customFormat="false" ht="15" hidden="false" customHeight="false" outlineLevel="0" collapsed="false">
      <c r="A1790" s="87" t="n">
        <v>46010.0299884259</v>
      </c>
      <c r="B1790" s="0" t="n">
        <v>74.6348</v>
      </c>
      <c r="C1790" s="88" t="b">
        <f aca="false">FALSE()</f>
        <v>0</v>
      </c>
      <c r="D1790" s="88" t="b">
        <f aca="false">FALSE()</f>
        <v>0</v>
      </c>
      <c r="E1790" s="0" t="n">
        <v>-1.08033897910168</v>
      </c>
      <c r="F1790" s="0" t="n">
        <v>-1.46876064905803</v>
      </c>
      <c r="G1790" s="0" t="n">
        <v>-0.262598979101668</v>
      </c>
      <c r="H1790" s="0" t="n">
        <v>-0.350611613595473</v>
      </c>
      <c r="I1790" s="0" t="n">
        <v>0</v>
      </c>
      <c r="J1790" s="87"/>
      <c r="K1790" s="87"/>
      <c r="L1790" s="89" t="s">
        <v>326</v>
      </c>
      <c r="M1790" s="88" t="b">
        <f aca="false">FALSE()</f>
        <v>0</v>
      </c>
      <c r="N1790" s="0" t="n">
        <v>0</v>
      </c>
      <c r="O1790" s="0" t="n">
        <v>73.5544610208983</v>
      </c>
      <c r="P1790" s="88" t="b">
        <f aca="false">FALSE()</f>
        <v>0</v>
      </c>
      <c r="Q1790" s="88" t="b">
        <f aca="false">FALSE()</f>
        <v>0</v>
      </c>
      <c r="R1790" s="0" t="n">
        <v>0.0812</v>
      </c>
      <c r="T1790" s="0" t="n">
        <v>74.22593</v>
      </c>
      <c r="U1790" s="0" t="n">
        <v>0</v>
      </c>
      <c r="V1790" s="0" t="n">
        <v>0</v>
      </c>
      <c r="W1790" s="0" t="n">
        <v>0.0564299999999995</v>
      </c>
      <c r="X1790" s="0" t="n">
        <v>0.115792469076087</v>
      </c>
      <c r="Y1790" s="0" t="n">
        <v>-0.487337392925955</v>
      </c>
      <c r="Z1790" s="0" t="n">
        <v>0.335734489550837</v>
      </c>
      <c r="AA1790" s="89" t="s">
        <v>327</v>
      </c>
      <c r="AB1790" s="0" t="n">
        <v>74.8973989791017</v>
      </c>
      <c r="AC1790" s="0" t="n">
        <v>1.21783734684814</v>
      </c>
      <c r="AD1790" s="89" t="s">
        <v>98</v>
      </c>
      <c r="AE1790" s="0" t="n">
        <v>202512</v>
      </c>
      <c r="AF1790" s="90" t="n">
        <v>46010</v>
      </c>
      <c r="AG1790" s="0" t="n">
        <v>1.21783734684814</v>
      </c>
    </row>
    <row r="1791" customFormat="false" ht="15" hidden="false" customHeight="false" outlineLevel="0" collapsed="false">
      <c r="A1791" s="87" t="n">
        <v>46010.0404398148</v>
      </c>
      <c r="B1791" s="0" t="n">
        <v>74.6348</v>
      </c>
      <c r="C1791" s="88" t="b">
        <f aca="false">FALSE()</f>
        <v>0</v>
      </c>
      <c r="D1791" s="88" t="b">
        <f aca="false">FALSE()</f>
        <v>0</v>
      </c>
      <c r="E1791" s="0" t="n">
        <v>-1.02861492485594</v>
      </c>
      <c r="F1791" s="0" t="n">
        <v>-1.39745718896563</v>
      </c>
      <c r="G1791" s="0" t="n">
        <v>-0.295474924855924</v>
      </c>
      <c r="H1791" s="0" t="n">
        <v>-0.394333165268968</v>
      </c>
      <c r="I1791" s="0" t="n">
        <v>0</v>
      </c>
      <c r="J1791" s="87"/>
      <c r="K1791" s="87"/>
      <c r="L1791" s="89" t="s">
        <v>326</v>
      </c>
      <c r="M1791" s="88" t="b">
        <f aca="false">FALSE()</f>
        <v>0</v>
      </c>
      <c r="N1791" s="0" t="n">
        <v>0</v>
      </c>
      <c r="O1791" s="0" t="n">
        <v>73.6061850751441</v>
      </c>
      <c r="P1791" s="88" t="b">
        <f aca="false">FALSE()</f>
        <v>0</v>
      </c>
      <c r="Q1791" s="88" t="b">
        <f aca="false">FALSE()</f>
        <v>0</v>
      </c>
      <c r="R1791" s="0" t="n">
        <v>0.0738</v>
      </c>
      <c r="T1791" s="0" t="n">
        <v>74.26823</v>
      </c>
      <c r="U1791" s="0" t="n">
        <v>0</v>
      </c>
      <c r="V1791" s="0" t="n">
        <v>0</v>
      </c>
      <c r="W1791" s="0" t="n">
        <v>0.0423000000000001</v>
      </c>
      <c r="X1791" s="0" t="n">
        <v>0.103310558893791</v>
      </c>
      <c r="Y1791" s="0" t="n">
        <v>-0.409445079505252</v>
      </c>
      <c r="Z1791" s="0" t="n">
        <v>0.331022462427968</v>
      </c>
      <c r="AA1791" s="89" t="s">
        <v>327</v>
      </c>
      <c r="AB1791" s="0" t="n">
        <v>74.9302749248559</v>
      </c>
      <c r="AC1791" s="0" t="n">
        <v>1.10738708579264</v>
      </c>
      <c r="AD1791" s="89" t="s">
        <v>98</v>
      </c>
      <c r="AE1791" s="0" t="n">
        <v>202512</v>
      </c>
      <c r="AF1791" s="90" t="n">
        <v>46010</v>
      </c>
      <c r="AG1791" s="0" t="n">
        <v>1.10738708579264</v>
      </c>
    </row>
    <row r="1792" customFormat="false" ht="15" hidden="false" customHeight="false" outlineLevel="0" collapsed="false">
      <c r="A1792" s="87" t="n">
        <v>46010.0508796296</v>
      </c>
      <c r="B1792" s="0" t="n">
        <v>74.6348</v>
      </c>
      <c r="C1792" s="88" t="b">
        <f aca="false">FALSE()</f>
        <v>0</v>
      </c>
      <c r="D1792" s="88" t="b">
        <f aca="false">FALSE()</f>
        <v>0</v>
      </c>
      <c r="E1792" s="0" t="n">
        <v>-0.965104354491075</v>
      </c>
      <c r="F1792" s="0" t="n">
        <v>-1.31004254332074</v>
      </c>
      <c r="G1792" s="0" t="n">
        <v>-0.316564354491078</v>
      </c>
      <c r="H1792" s="0" t="n">
        <v>-0.422359695807338</v>
      </c>
      <c r="I1792" s="0" t="n">
        <v>0</v>
      </c>
      <c r="J1792" s="87"/>
      <c r="K1792" s="87"/>
      <c r="L1792" s="89" t="s">
        <v>326</v>
      </c>
      <c r="M1792" s="88" t="b">
        <f aca="false">FALSE()</f>
        <v>0</v>
      </c>
      <c r="N1792" s="0" t="n">
        <v>0</v>
      </c>
      <c r="O1792" s="0" t="n">
        <v>73.6696956455089</v>
      </c>
      <c r="P1792" s="88" t="b">
        <f aca="false">FALSE()</f>
        <v>0</v>
      </c>
      <c r="Q1792" s="88" t="b">
        <f aca="false">FALSE()</f>
        <v>0</v>
      </c>
      <c r="R1792" s="0" t="n">
        <v>0.0675</v>
      </c>
      <c r="T1792" s="0" t="n">
        <v>74.31053</v>
      </c>
      <c r="U1792" s="0" t="n">
        <v>0</v>
      </c>
      <c r="V1792" s="0" t="n">
        <v>0</v>
      </c>
      <c r="W1792" s="0" t="n">
        <v>0.0423000000000001</v>
      </c>
      <c r="X1792" s="0" t="n">
        <v>0.103310558893791</v>
      </c>
      <c r="Y1792" s="0" t="n">
        <v>-0.409445079505252</v>
      </c>
      <c r="Z1792" s="0" t="n">
        <v>0.320417177245541</v>
      </c>
      <c r="AA1792" s="89" t="s">
        <v>327</v>
      </c>
      <c r="AB1792" s="0" t="n">
        <v>74.9513643544911</v>
      </c>
      <c r="AC1792" s="0" t="n">
        <v>1.01202439515752</v>
      </c>
      <c r="AD1792" s="89" t="s">
        <v>98</v>
      </c>
      <c r="AE1792" s="0" t="n">
        <v>202512</v>
      </c>
      <c r="AF1792" s="90" t="n">
        <v>46010</v>
      </c>
      <c r="AG1792" s="0" t="n">
        <v>1.01202439515752</v>
      </c>
    </row>
    <row r="1793" customFormat="false" ht="15" hidden="false" customHeight="false" outlineLevel="0" collapsed="false">
      <c r="A1793" s="87" t="n">
        <v>46010.0609837963</v>
      </c>
      <c r="B1793" s="0" t="n">
        <v>74.6348</v>
      </c>
      <c r="C1793" s="88" t="b">
        <f aca="false">FALSE()</f>
        <v>0</v>
      </c>
      <c r="D1793" s="88" t="b">
        <f aca="false">FALSE()</f>
        <v>0</v>
      </c>
      <c r="E1793" s="0" t="n">
        <v>-0.888572136495853</v>
      </c>
      <c r="F1793" s="0" t="n">
        <v>-1.20490520293526</v>
      </c>
      <c r="G1793" s="0" t="n">
        <v>-0.32463213649585</v>
      </c>
      <c r="H1793" s="0" t="n">
        <v>-0.433077102164699</v>
      </c>
      <c r="I1793" s="0" t="n">
        <v>0</v>
      </c>
      <c r="J1793" s="87"/>
      <c r="K1793" s="87"/>
      <c r="L1793" s="89" t="s">
        <v>326</v>
      </c>
      <c r="M1793" s="88" t="b">
        <f aca="false">FALSE()</f>
        <v>0</v>
      </c>
      <c r="N1793" s="0" t="n">
        <v>0</v>
      </c>
      <c r="O1793" s="0" t="n">
        <v>73.7462278635042</v>
      </c>
      <c r="P1793" s="88" t="b">
        <f aca="false">FALSE()</f>
        <v>0</v>
      </c>
      <c r="Q1793" s="88" t="b">
        <f aca="false">FALSE()</f>
        <v>0</v>
      </c>
      <c r="R1793" s="0" t="n">
        <v>0.062</v>
      </c>
      <c r="T1793" s="0" t="n">
        <v>74.35283</v>
      </c>
      <c r="U1793" s="0" t="n">
        <v>0</v>
      </c>
      <c r="V1793" s="0" t="n">
        <v>0</v>
      </c>
      <c r="W1793" s="0" t="n">
        <v>0.0423000000000001</v>
      </c>
      <c r="X1793" s="0" t="n">
        <v>0.103310558893791</v>
      </c>
      <c r="Y1793" s="0" t="n">
        <v>-0.409445079505252</v>
      </c>
      <c r="Z1793" s="0" t="n">
        <v>0.303301068247928</v>
      </c>
      <c r="AA1793" s="89" t="s">
        <v>327</v>
      </c>
      <c r="AB1793" s="0" t="n">
        <v>74.9594321364959</v>
      </c>
      <c r="AC1793" s="0" t="n">
        <v>0.929670316127965</v>
      </c>
      <c r="AD1793" s="89" t="s">
        <v>98</v>
      </c>
      <c r="AE1793" s="0" t="n">
        <v>202512</v>
      </c>
      <c r="AF1793" s="90" t="n">
        <v>46010</v>
      </c>
      <c r="AG1793" s="0" t="n">
        <v>0.929670316127965</v>
      </c>
    </row>
    <row r="1794" customFormat="false" ht="15" hidden="false" customHeight="false" outlineLevel="0" collapsed="false">
      <c r="A1794" s="87" t="n">
        <v>46010.0714351852</v>
      </c>
      <c r="B1794" s="0" t="n">
        <v>74.6348</v>
      </c>
      <c r="C1794" s="88" t="b">
        <f aca="false">FALSE()</f>
        <v>0</v>
      </c>
      <c r="D1794" s="88" t="b">
        <f aca="false">FALSE()</f>
        <v>0</v>
      </c>
      <c r="E1794" s="0" t="n">
        <v>-0.796622357786106</v>
      </c>
      <c r="F1794" s="0" t="n">
        <v>-1.07887597341063</v>
      </c>
      <c r="G1794" s="0" t="n">
        <v>-0.317282357786127</v>
      </c>
      <c r="H1794" s="0" t="n">
        <v>-0.423313599576286</v>
      </c>
      <c r="I1794" s="0" t="n">
        <v>0</v>
      </c>
      <c r="J1794" s="87"/>
      <c r="K1794" s="87"/>
      <c r="L1794" s="89" t="s">
        <v>326</v>
      </c>
      <c r="M1794" s="88" t="b">
        <f aca="false">FALSE()</f>
        <v>0</v>
      </c>
      <c r="N1794" s="0" t="n">
        <v>0</v>
      </c>
      <c r="O1794" s="0" t="n">
        <v>73.8381776422139</v>
      </c>
      <c r="P1794" s="88" t="b">
        <f aca="false">FALSE()</f>
        <v>0</v>
      </c>
      <c r="Q1794" s="88" t="b">
        <f aca="false">FALSE()</f>
        <v>0</v>
      </c>
      <c r="R1794" s="0" t="n">
        <v>0.0574</v>
      </c>
      <c r="T1794" s="0" t="n">
        <v>74.39513</v>
      </c>
      <c r="U1794" s="0" t="n">
        <v>0</v>
      </c>
      <c r="V1794" s="0" t="n">
        <v>0</v>
      </c>
      <c r="W1794" s="0" t="n">
        <v>0.0423000000000001</v>
      </c>
      <c r="X1794" s="0" t="n">
        <v>0.103310558893791</v>
      </c>
      <c r="Y1794" s="0" t="n">
        <v>-0.409445079505252</v>
      </c>
      <c r="Z1794" s="0" t="n">
        <v>0.27847617889306</v>
      </c>
      <c r="AA1794" s="89" t="s">
        <v>327</v>
      </c>
      <c r="AB1794" s="0" t="n">
        <v>74.9520823577861</v>
      </c>
      <c r="AC1794" s="0" t="n">
        <v>0.860648120613674</v>
      </c>
      <c r="AD1794" s="89" t="s">
        <v>98</v>
      </c>
      <c r="AE1794" s="0" t="n">
        <v>202512</v>
      </c>
      <c r="AF1794" s="90" t="n">
        <v>46010</v>
      </c>
      <c r="AG1794" s="0" t="n">
        <v>0.860648120613674</v>
      </c>
    </row>
    <row r="1795" customFormat="false" ht="15" hidden="false" customHeight="false" outlineLevel="0" collapsed="false">
      <c r="A1795" s="87" t="n">
        <v>46010.0818865741</v>
      </c>
      <c r="B1795" s="0" t="n">
        <v>74.6348</v>
      </c>
      <c r="C1795" s="88" t="b">
        <f aca="false">FALSE()</f>
        <v>0</v>
      </c>
      <c r="D1795" s="88" t="b">
        <f aca="false">FALSE()</f>
        <v>0</v>
      </c>
      <c r="E1795" s="0" t="n">
        <v>-0.684564006964934</v>
      </c>
      <c r="F1795" s="0" t="n">
        <v>-0.925709022793935</v>
      </c>
      <c r="G1795" s="0" t="n">
        <v>-0.289824006964921</v>
      </c>
      <c r="H1795" s="0" t="n">
        <v>-0.386820769281376</v>
      </c>
      <c r="I1795" s="0" t="n">
        <v>0</v>
      </c>
      <c r="J1795" s="87"/>
      <c r="K1795" s="87"/>
      <c r="L1795" s="89" t="s">
        <v>326</v>
      </c>
      <c r="M1795" s="88" t="b">
        <f aca="false">FALSE()</f>
        <v>0</v>
      </c>
      <c r="N1795" s="0" t="n">
        <v>0</v>
      </c>
      <c r="O1795" s="0" t="n">
        <v>73.9502359930351</v>
      </c>
      <c r="P1795" s="88" t="b">
        <f aca="false">FALSE()</f>
        <v>0</v>
      </c>
      <c r="Q1795" s="88" t="b">
        <f aca="false">FALSE()</f>
        <v>0</v>
      </c>
      <c r="R1795" s="0" t="n">
        <v>0.054</v>
      </c>
      <c r="T1795" s="0" t="n">
        <v>74.43743</v>
      </c>
      <c r="U1795" s="0" t="n">
        <v>0</v>
      </c>
      <c r="V1795" s="0" t="n">
        <v>0</v>
      </c>
      <c r="W1795" s="0" t="n">
        <v>0.0423000000000001</v>
      </c>
      <c r="X1795" s="0" t="n">
        <v>0.103310558893791</v>
      </c>
      <c r="Y1795" s="0" t="n">
        <v>-0.409445079505252</v>
      </c>
      <c r="Z1795" s="0" t="n">
        <v>0.243597003482464</v>
      </c>
      <c r="AA1795" s="89" t="s">
        <v>327</v>
      </c>
      <c r="AB1795" s="0" t="n">
        <v>74.9246240069649</v>
      </c>
      <c r="AC1795" s="0" t="n">
        <v>0.810231641516126</v>
      </c>
      <c r="AD1795" s="89" t="s">
        <v>98</v>
      </c>
      <c r="AE1795" s="0" t="n">
        <v>202512</v>
      </c>
      <c r="AF1795" s="90" t="n">
        <v>46010</v>
      </c>
      <c r="AG1795" s="0" t="n">
        <v>0.810231641516126</v>
      </c>
    </row>
    <row r="1796" customFormat="false" ht="15" hidden="false" customHeight="false" outlineLevel="0" collapsed="false">
      <c r="A1796" s="87" t="n">
        <v>46010.0923263889</v>
      </c>
      <c r="B1796" s="0" t="n">
        <v>74.6348</v>
      </c>
      <c r="C1796" s="88" t="b">
        <f aca="false">FALSE()</f>
        <v>0</v>
      </c>
      <c r="D1796" s="88" t="b">
        <f aca="false">FALSE()</f>
        <v>0</v>
      </c>
      <c r="E1796" s="0" t="n">
        <v>-0.631814191879002</v>
      </c>
      <c r="F1796" s="0" t="n">
        <v>-0.853768513499178</v>
      </c>
      <c r="G1796" s="0" t="n">
        <v>-0.293414191878995</v>
      </c>
      <c r="H1796" s="0" t="n">
        <v>-0.391593734140799</v>
      </c>
      <c r="I1796" s="0" t="n">
        <v>0</v>
      </c>
      <c r="J1796" s="87"/>
      <c r="K1796" s="87"/>
      <c r="L1796" s="89" t="s">
        <v>326</v>
      </c>
      <c r="M1796" s="88" t="b">
        <f aca="false">FALSE()</f>
        <v>0</v>
      </c>
      <c r="N1796" s="0" t="n">
        <v>0</v>
      </c>
      <c r="O1796" s="0" t="n">
        <v>74.002985808121</v>
      </c>
      <c r="P1796" s="88" t="b">
        <f aca="false">FALSE()</f>
        <v>0</v>
      </c>
      <c r="Q1796" s="88" t="b">
        <f aca="false">FALSE()</f>
        <v>0</v>
      </c>
      <c r="R1796" s="0" t="n">
        <v>0.0488</v>
      </c>
      <c r="T1796" s="0" t="n">
        <v>74.4656</v>
      </c>
      <c r="U1796" s="0" t="n">
        <v>0</v>
      </c>
      <c r="V1796" s="0" t="n">
        <v>0</v>
      </c>
      <c r="W1796" s="0" t="n">
        <v>0.02817</v>
      </c>
      <c r="X1796" s="0" t="n">
        <v>0.0867059222162386</v>
      </c>
      <c r="Y1796" s="0" t="n">
        <v>-0.324891302461971</v>
      </c>
      <c r="Z1796" s="0" t="n">
        <v>0.231307095939499</v>
      </c>
      <c r="AA1796" s="89" t="s">
        <v>327</v>
      </c>
      <c r="AB1796" s="0" t="n">
        <v>74.928214191879</v>
      </c>
      <c r="AC1796" s="0" t="n">
        <v>0.731495068548436</v>
      </c>
      <c r="AD1796" s="89" t="s">
        <v>98</v>
      </c>
      <c r="AE1796" s="0" t="n">
        <v>202512</v>
      </c>
      <c r="AF1796" s="90" t="n">
        <v>46010</v>
      </c>
      <c r="AG1796" s="0" t="n">
        <v>0.731495068548436</v>
      </c>
    </row>
    <row r="1797" customFormat="false" ht="15" hidden="false" customHeight="false" outlineLevel="0" collapsed="false">
      <c r="A1797" s="87" t="n">
        <v>46010.1024305556</v>
      </c>
      <c r="B1797" s="0" t="n">
        <v>74.6348</v>
      </c>
      <c r="C1797" s="88" t="b">
        <f aca="false">FALSE()</f>
        <v>0</v>
      </c>
      <c r="D1797" s="88" t="b">
        <f aca="false">FALSE()</f>
        <v>0</v>
      </c>
      <c r="E1797" s="0" t="n">
        <v>-0.569962702857396</v>
      </c>
      <c r="F1797" s="0" t="n">
        <v>-0.769545608492661</v>
      </c>
      <c r="G1797" s="0" t="n">
        <v>-0.287902702857394</v>
      </c>
      <c r="H1797" s="0" t="n">
        <v>-0.384266307102152</v>
      </c>
      <c r="I1797" s="0" t="n">
        <v>0</v>
      </c>
      <c r="J1797" s="87"/>
      <c r="K1797" s="87"/>
      <c r="L1797" s="89" t="s">
        <v>326</v>
      </c>
      <c r="M1797" s="88" t="b">
        <f aca="false">FALSE()</f>
        <v>0</v>
      </c>
      <c r="N1797" s="0" t="n">
        <v>0</v>
      </c>
      <c r="O1797" s="0" t="n">
        <v>74.0648372971426</v>
      </c>
      <c r="P1797" s="88" t="b">
        <f aca="false">FALSE()</f>
        <v>0</v>
      </c>
      <c r="Q1797" s="88" t="b">
        <f aca="false">FALSE()</f>
        <v>0</v>
      </c>
      <c r="R1797" s="0" t="n">
        <v>0.0438</v>
      </c>
      <c r="T1797" s="0" t="n">
        <v>74.49377</v>
      </c>
      <c r="U1797" s="0" t="n">
        <v>0</v>
      </c>
      <c r="V1797" s="0" t="n">
        <v>0</v>
      </c>
      <c r="W1797" s="0" t="n">
        <v>0.02817</v>
      </c>
      <c r="X1797" s="0" t="n">
        <v>0.0867059222162386</v>
      </c>
      <c r="Y1797" s="0" t="n">
        <v>-0.324891302461971</v>
      </c>
      <c r="Z1797" s="0" t="n">
        <v>0.214466351428694</v>
      </c>
      <c r="AA1797" s="89" t="s">
        <v>327</v>
      </c>
      <c r="AB1797" s="0" t="n">
        <v>74.9227027028574</v>
      </c>
      <c r="AC1797" s="0" t="n">
        <v>0.657585672813063</v>
      </c>
      <c r="AD1797" s="89" t="s">
        <v>98</v>
      </c>
      <c r="AE1797" s="0" t="n">
        <v>202512</v>
      </c>
      <c r="AF1797" s="90" t="n">
        <v>46010</v>
      </c>
      <c r="AG1797" s="0" t="n">
        <v>0.657585672813063</v>
      </c>
    </row>
    <row r="1798" customFormat="false" ht="15" hidden="false" customHeight="false" outlineLevel="0" collapsed="false">
      <c r="A1798" s="87" t="n">
        <v>46010.1128819444</v>
      </c>
      <c r="B1798" s="0" t="n">
        <v>74.6348</v>
      </c>
      <c r="C1798" s="88" t="b">
        <f aca="false">FALSE()</f>
        <v>0</v>
      </c>
      <c r="D1798" s="88" t="b">
        <f aca="false">FALSE()</f>
        <v>0</v>
      </c>
      <c r="E1798" s="0" t="n">
        <v>-0.496620497681292</v>
      </c>
      <c r="F1798" s="0" t="n">
        <v>-0.66985796119496</v>
      </c>
      <c r="G1798" s="0" t="n">
        <v>-0.270900497681296</v>
      </c>
      <c r="H1798" s="0" t="n">
        <v>-0.361655382542857</v>
      </c>
      <c r="I1798" s="0" t="n">
        <v>0</v>
      </c>
      <c r="J1798" s="87"/>
      <c r="K1798" s="87"/>
      <c r="L1798" s="89" t="s">
        <v>326</v>
      </c>
      <c r="M1798" s="88" t="b">
        <f aca="false">FALSE()</f>
        <v>0</v>
      </c>
      <c r="N1798" s="0" t="n">
        <v>0</v>
      </c>
      <c r="O1798" s="0" t="n">
        <v>74.1381795023187</v>
      </c>
      <c r="P1798" s="88" t="b">
        <f aca="false">FALSE()</f>
        <v>0</v>
      </c>
      <c r="Q1798" s="88" t="b">
        <f aca="false">FALSE()</f>
        <v>0</v>
      </c>
      <c r="R1798" s="0" t="n">
        <v>0.0392</v>
      </c>
      <c r="T1798" s="0" t="n">
        <v>74.52194</v>
      </c>
      <c r="U1798" s="0" t="n">
        <v>0</v>
      </c>
      <c r="V1798" s="0" t="n">
        <v>0</v>
      </c>
      <c r="W1798" s="0" t="n">
        <v>0.02817</v>
      </c>
      <c r="X1798" s="0" t="n">
        <v>0.0867059222162386</v>
      </c>
      <c r="Y1798" s="0" t="n">
        <v>-0.324891302461971</v>
      </c>
      <c r="Z1798" s="0" t="n">
        <v>0.191880248840649</v>
      </c>
      <c r="AA1798" s="89" t="s">
        <v>327</v>
      </c>
      <c r="AB1798" s="0" t="n">
        <v>74.9057004976813</v>
      </c>
      <c r="AC1798" s="0" t="n">
        <v>0.588179349786672</v>
      </c>
      <c r="AD1798" s="89" t="s">
        <v>98</v>
      </c>
      <c r="AE1798" s="0" t="n">
        <v>202512</v>
      </c>
      <c r="AF1798" s="90" t="n">
        <v>46010</v>
      </c>
      <c r="AG1798" s="0" t="n">
        <v>0.588179349786672</v>
      </c>
    </row>
    <row r="1799" customFormat="false" ht="15" hidden="false" customHeight="false" outlineLevel="0" collapsed="false">
      <c r="A1799" s="87" t="n">
        <v>46010.1233333333</v>
      </c>
      <c r="B1799" s="0" t="n">
        <v>74.6348</v>
      </c>
      <c r="C1799" s="88" t="b">
        <f aca="false">FALSE()</f>
        <v>0</v>
      </c>
      <c r="D1799" s="88" t="b">
        <f aca="false">FALSE()</f>
        <v>0</v>
      </c>
      <c r="E1799" s="0" t="n">
        <v>-0.406991812790466</v>
      </c>
      <c r="F1799" s="0" t="n">
        <v>-0.548300997604555</v>
      </c>
      <c r="G1799" s="0" t="n">
        <v>-0.237611812790476</v>
      </c>
      <c r="H1799" s="0" t="n">
        <v>-0.317355628111187</v>
      </c>
      <c r="I1799" s="0" t="n">
        <v>0</v>
      </c>
      <c r="J1799" s="87"/>
      <c r="K1799" s="87"/>
      <c r="L1799" s="89" t="s">
        <v>326</v>
      </c>
      <c r="M1799" s="88" t="b">
        <f aca="false">FALSE()</f>
        <v>0</v>
      </c>
      <c r="N1799" s="0" t="n">
        <v>0</v>
      </c>
      <c r="O1799" s="0" t="n">
        <v>74.2278081872095</v>
      </c>
      <c r="P1799" s="88" t="b">
        <f aca="false">FALSE()</f>
        <v>0</v>
      </c>
      <c r="Q1799" s="88" t="b">
        <f aca="false">FALSE()</f>
        <v>0</v>
      </c>
      <c r="R1799" s="0" t="n">
        <v>0.035</v>
      </c>
      <c r="T1799" s="0" t="n">
        <v>74.55011</v>
      </c>
      <c r="U1799" s="0" t="n">
        <v>0</v>
      </c>
      <c r="V1799" s="0" t="n">
        <v>0</v>
      </c>
      <c r="W1799" s="0" t="n">
        <v>0.02817</v>
      </c>
      <c r="X1799" s="0" t="n">
        <v>0.0867059222162386</v>
      </c>
      <c r="Y1799" s="0" t="n">
        <v>-0.324891302461971</v>
      </c>
      <c r="Z1799" s="0" t="n">
        <v>0.161150906395233</v>
      </c>
      <c r="AA1799" s="89" t="s">
        <v>327</v>
      </c>
      <c r="AB1799" s="0" t="n">
        <v>74.8724118127905</v>
      </c>
      <c r="AC1799" s="0" t="n">
        <v>0.525532259758362</v>
      </c>
      <c r="AD1799" s="89" t="s">
        <v>98</v>
      </c>
      <c r="AE1799" s="0" t="n">
        <v>202512</v>
      </c>
      <c r="AF1799" s="90" t="n">
        <v>46010</v>
      </c>
      <c r="AG1799" s="0" t="n">
        <v>0.525532259758362</v>
      </c>
    </row>
    <row r="1800" customFormat="false" ht="15" hidden="false" customHeight="false" outlineLevel="0" collapsed="false">
      <c r="A1800" s="87" t="n">
        <v>46010.1337847222</v>
      </c>
      <c r="B1800" s="0" t="n">
        <v>74.6348</v>
      </c>
      <c r="C1800" s="88" t="b">
        <f aca="false">FALSE()</f>
        <v>0</v>
      </c>
      <c r="D1800" s="88" t="b">
        <f aca="false">FALSE()</f>
        <v>0</v>
      </c>
      <c r="E1800" s="0" t="n">
        <v>-0.288473185843202</v>
      </c>
      <c r="F1800" s="0" t="n">
        <v>-0.388012694378698</v>
      </c>
      <c r="G1800" s="0" t="n">
        <v>-0.175433185843218</v>
      </c>
      <c r="H1800" s="0" t="n">
        <v>-0.234504262815767</v>
      </c>
      <c r="I1800" s="0" t="n">
        <v>0</v>
      </c>
      <c r="J1800" s="87"/>
      <c r="K1800" s="87"/>
      <c r="L1800" s="89" t="s">
        <v>326</v>
      </c>
      <c r="M1800" s="88" t="b">
        <f aca="false">FALSE()</f>
        <v>0</v>
      </c>
      <c r="N1800" s="0" t="n">
        <v>0</v>
      </c>
      <c r="O1800" s="0" t="n">
        <v>74.3463268141568</v>
      </c>
      <c r="P1800" s="88" t="b">
        <f aca="false">FALSE()</f>
        <v>0</v>
      </c>
      <c r="Q1800" s="88" t="b">
        <f aca="false">FALSE()</f>
        <v>0</v>
      </c>
      <c r="R1800" s="0" t="n">
        <v>0.0325</v>
      </c>
      <c r="T1800" s="0" t="n">
        <v>74.57828</v>
      </c>
      <c r="U1800" s="0" t="n">
        <v>0</v>
      </c>
      <c r="V1800" s="0" t="n">
        <v>0</v>
      </c>
      <c r="W1800" s="0" t="n">
        <v>0.02817</v>
      </c>
      <c r="X1800" s="0" t="n">
        <v>0.0867059222162386</v>
      </c>
      <c r="Y1800" s="0" t="n">
        <v>-0.324891302461971</v>
      </c>
      <c r="Z1800" s="0" t="n">
        <v>0.115976592921603</v>
      </c>
      <c r="AA1800" s="89" t="s">
        <v>327</v>
      </c>
      <c r="AB1800" s="0" t="n">
        <v>74.8102331858432</v>
      </c>
      <c r="AC1800" s="0" t="n">
        <v>0.487339717232408</v>
      </c>
      <c r="AD1800" s="89" t="s">
        <v>98</v>
      </c>
      <c r="AE1800" s="0" t="n">
        <v>202512</v>
      </c>
      <c r="AF1800" s="90" t="n">
        <v>46010</v>
      </c>
      <c r="AG1800" s="0" t="n">
        <v>0.487339717232408</v>
      </c>
    </row>
    <row r="1801" customFormat="false" ht="15" hidden="false" customHeight="false" outlineLevel="0" collapsed="false">
      <c r="A1801" s="87" t="n">
        <v>46010.1438773148</v>
      </c>
      <c r="B1801" s="0" t="n">
        <v>74.6348</v>
      </c>
      <c r="C1801" s="88" t="b">
        <f aca="false">FALSE()</f>
        <v>0</v>
      </c>
      <c r="D1801" s="88" t="b">
        <f aca="false">FALSE()</f>
        <v>0</v>
      </c>
      <c r="E1801" s="0" t="n">
        <v>-0.249449634434896</v>
      </c>
      <c r="F1801" s="0" t="n">
        <v>-0.33534779793196</v>
      </c>
      <c r="G1801" s="0" t="n">
        <v>-0.164669634434901</v>
      </c>
      <c r="H1801" s="0" t="n">
        <v>-0.220148131049172</v>
      </c>
      <c r="I1801" s="0" t="n">
        <v>0</v>
      </c>
      <c r="J1801" s="87"/>
      <c r="K1801" s="87"/>
      <c r="L1801" s="89" t="s">
        <v>326</v>
      </c>
      <c r="M1801" s="88" t="b">
        <f aca="false">FALSE()</f>
        <v>0</v>
      </c>
      <c r="N1801" s="0" t="n">
        <v>0</v>
      </c>
      <c r="O1801" s="0" t="n">
        <v>74.3853503655651</v>
      </c>
      <c r="P1801" s="88" t="b">
        <f aca="false">FALSE()</f>
        <v>0</v>
      </c>
      <c r="Q1801" s="88" t="b">
        <f aca="false">FALSE()</f>
        <v>0</v>
      </c>
      <c r="R1801" s="0" t="n">
        <v>0.0273</v>
      </c>
      <c r="T1801" s="0" t="n">
        <v>74.59241</v>
      </c>
      <c r="U1801" s="0" t="n">
        <v>0</v>
      </c>
      <c r="V1801" s="0" t="n">
        <v>0</v>
      </c>
      <c r="W1801" s="0" t="n">
        <v>0.0141300000000001</v>
      </c>
      <c r="X1801" s="0" t="n">
        <v>0.0631912810441442</v>
      </c>
      <c r="Y1801" s="0" t="n">
        <v>-0.22360679774998</v>
      </c>
      <c r="Z1801" s="0" t="n">
        <v>0.103529817217449</v>
      </c>
      <c r="AA1801" s="89" t="s">
        <v>327</v>
      </c>
      <c r="AB1801" s="0" t="n">
        <v>74.7994696344349</v>
      </c>
      <c r="AC1801" s="0" t="n">
        <v>0.409447260116025</v>
      </c>
      <c r="AD1801" s="89" t="s">
        <v>98</v>
      </c>
      <c r="AE1801" s="0" t="n">
        <v>202512</v>
      </c>
      <c r="AF1801" s="90" t="n">
        <v>46010</v>
      </c>
      <c r="AG1801" s="0" t="n">
        <v>0.409447260116025</v>
      </c>
    </row>
    <row r="1802" customFormat="false" ht="15" hidden="false" customHeight="false" outlineLevel="0" collapsed="false">
      <c r="A1802" s="87" t="n">
        <v>46010.1543287037</v>
      </c>
      <c r="B1802" s="0" t="n">
        <v>74.6348</v>
      </c>
      <c r="C1802" s="88" t="b">
        <f aca="false">FALSE()</f>
        <v>0</v>
      </c>
      <c r="D1802" s="88" t="b">
        <f aca="false">FALSE()</f>
        <v>0</v>
      </c>
      <c r="E1802" s="0" t="n">
        <v>-0.20222488938478</v>
      </c>
      <c r="F1802" s="0" t="n">
        <v>-0.271688691522833</v>
      </c>
      <c r="G1802" s="0" t="n">
        <v>-0.145704889384774</v>
      </c>
      <c r="H1802" s="0" t="n">
        <v>-0.194843414871698</v>
      </c>
      <c r="I1802" s="0" t="n">
        <v>0</v>
      </c>
      <c r="J1802" s="87"/>
      <c r="K1802" s="87"/>
      <c r="L1802" s="89" t="s">
        <v>326</v>
      </c>
      <c r="M1802" s="88" t="b">
        <f aca="false">FALSE()</f>
        <v>0</v>
      </c>
      <c r="N1802" s="0" t="n">
        <v>0</v>
      </c>
      <c r="O1802" s="0" t="n">
        <v>74.4325751106152</v>
      </c>
      <c r="P1802" s="88" t="b">
        <f aca="false">FALSE()</f>
        <v>0</v>
      </c>
      <c r="Q1802" s="88" t="b">
        <f aca="false">FALSE()</f>
        <v>0</v>
      </c>
      <c r="R1802" s="0" t="n">
        <v>0.0217</v>
      </c>
      <c r="T1802" s="0" t="n">
        <v>74.60654</v>
      </c>
      <c r="U1802" s="0" t="n">
        <v>0</v>
      </c>
      <c r="V1802" s="0" t="n">
        <v>0</v>
      </c>
      <c r="W1802" s="0" t="n">
        <v>0.0141300000000001</v>
      </c>
      <c r="X1802" s="0" t="n">
        <v>0.0631912810441442</v>
      </c>
      <c r="Y1802" s="0" t="n">
        <v>-0.22360679774998</v>
      </c>
      <c r="Z1802" s="0" t="n">
        <v>0.086982444692388</v>
      </c>
      <c r="AA1802" s="89" t="s">
        <v>327</v>
      </c>
      <c r="AB1802" s="0" t="n">
        <v>74.7805048893848</v>
      </c>
      <c r="AC1802" s="0" t="n">
        <v>0.324893144817257</v>
      </c>
      <c r="AD1802" s="89" t="s">
        <v>98</v>
      </c>
      <c r="AE1802" s="0" t="n">
        <v>202512</v>
      </c>
      <c r="AF1802" s="90" t="n">
        <v>46010</v>
      </c>
      <c r="AG1802" s="0" t="n">
        <v>0.324893144817257</v>
      </c>
    </row>
    <row r="1803" customFormat="false" ht="15" hidden="false" customHeight="false" outlineLevel="0" collapsed="false">
      <c r="A1803" s="87" t="n">
        <v>46010.1647800926</v>
      </c>
      <c r="B1803" s="0" t="n">
        <v>74.6348</v>
      </c>
      <c r="C1803" s="88" t="b">
        <f aca="false">FALSE()</f>
        <v>0</v>
      </c>
      <c r="D1803" s="88" t="b">
        <f aca="false">FALSE()</f>
        <v>0</v>
      </c>
      <c r="E1803" s="0" t="n">
        <v>-0.14051256209558</v>
      </c>
      <c r="F1803" s="0" t="n">
        <v>-0.188621929181759</v>
      </c>
      <c r="G1803" s="0" t="n">
        <v>-0.112252562095563</v>
      </c>
      <c r="H1803" s="0" t="n">
        <v>-0.150176573186361</v>
      </c>
      <c r="I1803" s="0" t="n">
        <v>0</v>
      </c>
      <c r="J1803" s="87"/>
      <c r="K1803" s="87"/>
      <c r="L1803" s="89" t="s">
        <v>326</v>
      </c>
      <c r="M1803" s="88" t="b">
        <f aca="false">FALSE()</f>
        <v>0</v>
      </c>
      <c r="N1803" s="0" t="n">
        <v>0</v>
      </c>
      <c r="O1803" s="0" t="n">
        <v>74.4942874379044</v>
      </c>
      <c r="P1803" s="88" t="b">
        <f aca="false">FALSE()</f>
        <v>0</v>
      </c>
      <c r="Q1803" s="88" t="b">
        <f aca="false">FALSE()</f>
        <v>0</v>
      </c>
      <c r="R1803" s="0" t="n">
        <v>0.0149</v>
      </c>
      <c r="T1803" s="0" t="n">
        <v>74.62067</v>
      </c>
      <c r="U1803" s="0" t="n">
        <v>0</v>
      </c>
      <c r="V1803" s="0" t="n">
        <v>0</v>
      </c>
      <c r="W1803" s="0" t="n">
        <v>0.0141300000000001</v>
      </c>
      <c r="X1803" s="0" t="n">
        <v>0.0631912810441442</v>
      </c>
      <c r="Y1803" s="0" t="n">
        <v>-0.22360679774998</v>
      </c>
      <c r="Z1803" s="0" t="n">
        <v>0.0631912810477887</v>
      </c>
      <c r="AA1803" s="89" t="s">
        <v>327</v>
      </c>
      <c r="AB1803" s="0" t="n">
        <v>74.7470525620956</v>
      </c>
      <c r="AC1803" s="0" t="n">
        <v>0.223606797737219</v>
      </c>
      <c r="AD1803" s="89" t="s">
        <v>98</v>
      </c>
      <c r="AE1803" s="0" t="n">
        <v>202512</v>
      </c>
      <c r="AF1803" s="90" t="n">
        <v>46010</v>
      </c>
      <c r="AG1803" s="0" t="n">
        <v>0.223606797737219</v>
      </c>
    </row>
    <row r="1804" customFormat="false" ht="15" hidden="false" customHeight="false" outlineLevel="0" collapsed="false">
      <c r="A1804" s="87" t="n">
        <v>46010.1752314815</v>
      </c>
      <c r="B1804" s="0" t="n">
        <v>74.6348</v>
      </c>
      <c r="C1804" s="88" t="b">
        <f aca="false">FALSE()</f>
        <v>0</v>
      </c>
      <c r="D1804" s="88" t="b">
        <f aca="false">FALSE()</f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  <c r="J1804" s="87"/>
      <c r="K1804" s="87"/>
      <c r="L1804" s="89" t="s">
        <v>326</v>
      </c>
      <c r="M1804" s="88" t="b">
        <f aca="false">FALSE()</f>
        <v>0</v>
      </c>
      <c r="N1804" s="0" t="n">
        <v>0</v>
      </c>
      <c r="O1804" s="0" t="n">
        <v>74.6348</v>
      </c>
      <c r="P1804" s="88" t="b">
        <f aca="false">FALSE()</f>
        <v>0</v>
      </c>
      <c r="Q1804" s="88" t="b">
        <f aca="false">FALSE()</f>
        <v>0</v>
      </c>
      <c r="R1804" s="0" t="n">
        <v>0</v>
      </c>
      <c r="T1804" s="0" t="n">
        <v>74.6348</v>
      </c>
      <c r="U1804" s="0" t="n">
        <v>0</v>
      </c>
      <c r="V1804" s="0" t="n">
        <v>0</v>
      </c>
      <c r="W1804" s="0" t="n">
        <v>0.0141300000000001</v>
      </c>
      <c r="X1804" s="0" t="n">
        <v>0.0631912810441442</v>
      </c>
      <c r="Y1804" s="0" t="n">
        <v>-0.22360679774998</v>
      </c>
      <c r="Z1804" s="0" t="n">
        <v>0</v>
      </c>
      <c r="AA1804" s="89" t="s">
        <v>327</v>
      </c>
      <c r="AB1804" s="0" t="n">
        <v>74.6348</v>
      </c>
      <c r="AD1804" s="89" t="s">
        <v>98</v>
      </c>
      <c r="AE1804" s="0" t="n">
        <v>202512</v>
      </c>
      <c r="AF1804" s="90" t="n">
        <v>46010</v>
      </c>
    </row>
    <row r="1805" customFormat="false" ht="15" hidden="false" customHeight="false" outlineLevel="0" collapsed="false">
      <c r="A1805" s="87" t="n">
        <v>46010.1853356482</v>
      </c>
      <c r="B1805" s="0" t="n">
        <v>74.6348</v>
      </c>
      <c r="C1805" s="88" t="b">
        <f aca="false">FALSE()</f>
        <v>0</v>
      </c>
      <c r="D1805" s="88" t="b">
        <f aca="false">FALSE()</f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87"/>
      <c r="K1805" s="87"/>
      <c r="L1805" s="89" t="s">
        <v>326</v>
      </c>
      <c r="M1805" s="88" t="b">
        <f aca="false">FALSE()</f>
        <v>0</v>
      </c>
      <c r="N1805" s="0" t="n">
        <v>0</v>
      </c>
      <c r="O1805" s="0" t="n">
        <v>74.6348</v>
      </c>
      <c r="P1805" s="88" t="b">
        <f aca="false">FALSE()</f>
        <v>0</v>
      </c>
      <c r="Q1805" s="88" t="b">
        <f aca="false">FALSE()</f>
        <v>0</v>
      </c>
      <c r="R1805" s="0" t="n">
        <v>0</v>
      </c>
      <c r="T1805" s="0" t="n">
        <v>74.6348</v>
      </c>
      <c r="U1805" s="0" t="n">
        <v>0</v>
      </c>
      <c r="V1805" s="0" t="n">
        <v>0</v>
      </c>
      <c r="W1805" s="0" t="n">
        <v>0</v>
      </c>
      <c r="X1805" s="0" t="n">
        <v>0</v>
      </c>
      <c r="Z1805" s="0" t="n">
        <v>0</v>
      </c>
      <c r="AA1805" s="89" t="s">
        <v>327</v>
      </c>
      <c r="AB1805" s="0" t="n">
        <v>74.6348</v>
      </c>
      <c r="AD1805" s="89" t="s">
        <v>98</v>
      </c>
      <c r="AE1805" s="0" t="n">
        <v>202512</v>
      </c>
      <c r="AF1805" s="90" t="n">
        <v>46010</v>
      </c>
    </row>
    <row r="1806" customFormat="false" ht="15" hidden="false" customHeight="false" outlineLevel="0" collapsed="false">
      <c r="A1806" s="87" t="n">
        <v>46010.195775463</v>
      </c>
      <c r="B1806" s="0" t="n">
        <v>74.6348</v>
      </c>
      <c r="C1806" s="88" t="b">
        <f aca="false">FALSE()</f>
        <v>0</v>
      </c>
      <c r="D1806" s="88" t="b">
        <f aca="false">FALSE()</f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87"/>
      <c r="K1806" s="87"/>
      <c r="L1806" s="89" t="s">
        <v>326</v>
      </c>
      <c r="M1806" s="88" t="b">
        <f aca="false">FALSE()</f>
        <v>0</v>
      </c>
      <c r="N1806" s="0" t="n">
        <v>0</v>
      </c>
      <c r="O1806" s="0" t="n">
        <v>74.6348</v>
      </c>
      <c r="P1806" s="88" t="b">
        <f aca="false">FALSE()</f>
        <v>0</v>
      </c>
      <c r="Q1806" s="88" t="b">
        <f aca="false">FALSE()</f>
        <v>0</v>
      </c>
      <c r="R1806" s="0" t="n">
        <v>0</v>
      </c>
      <c r="T1806" s="0" t="n">
        <v>74.6348</v>
      </c>
      <c r="U1806" s="0" t="n">
        <v>0</v>
      </c>
      <c r="V1806" s="0" t="n">
        <v>0</v>
      </c>
      <c r="W1806" s="0" t="n">
        <v>0</v>
      </c>
      <c r="X1806" s="0" t="n">
        <v>0</v>
      </c>
      <c r="Z1806" s="0" t="n">
        <v>0</v>
      </c>
      <c r="AA1806" s="89" t="s">
        <v>327</v>
      </c>
      <c r="AB1806" s="0" t="n">
        <v>74.6348</v>
      </c>
      <c r="AD1806" s="89" t="s">
        <v>98</v>
      </c>
      <c r="AE1806" s="0" t="n">
        <v>202512</v>
      </c>
      <c r="AF1806" s="90" t="n">
        <v>46010</v>
      </c>
    </row>
    <row r="1807" customFormat="false" ht="15" hidden="false" customHeight="false" outlineLevel="0" collapsed="false">
      <c r="A1807" s="87" t="n">
        <v>46010.2062268519</v>
      </c>
      <c r="B1807" s="0" t="n">
        <v>74.6348</v>
      </c>
      <c r="C1807" s="88" t="b">
        <f aca="false">FALSE()</f>
        <v>0</v>
      </c>
      <c r="D1807" s="88" t="b">
        <f aca="false">FALSE()</f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  <c r="J1807" s="87"/>
      <c r="K1807" s="87"/>
      <c r="L1807" s="89" t="s">
        <v>326</v>
      </c>
      <c r="M1807" s="88" t="b">
        <f aca="false">FALSE()</f>
        <v>0</v>
      </c>
      <c r="N1807" s="0" t="n">
        <v>0</v>
      </c>
      <c r="O1807" s="0" t="n">
        <v>74.6348</v>
      </c>
      <c r="P1807" s="88" t="b">
        <f aca="false">FALSE()</f>
        <v>0</v>
      </c>
      <c r="Q1807" s="88" t="b">
        <f aca="false">FALSE()</f>
        <v>0</v>
      </c>
      <c r="R1807" s="0" t="n">
        <v>0</v>
      </c>
      <c r="T1807" s="0" t="n">
        <v>74.6348</v>
      </c>
      <c r="U1807" s="0" t="n">
        <v>0</v>
      </c>
      <c r="V1807" s="0" t="n">
        <v>0</v>
      </c>
      <c r="W1807" s="0" t="n">
        <v>0</v>
      </c>
      <c r="X1807" s="0" t="n">
        <v>0</v>
      </c>
      <c r="Z1807" s="0" t="n">
        <v>0</v>
      </c>
      <c r="AA1807" s="89" t="s">
        <v>327</v>
      </c>
      <c r="AB1807" s="0" t="n">
        <v>74.6348</v>
      </c>
      <c r="AD1807" s="89" t="s">
        <v>98</v>
      </c>
      <c r="AE1807" s="0" t="n">
        <v>202512</v>
      </c>
      <c r="AF1807" s="90" t="n">
        <v>46010</v>
      </c>
    </row>
    <row r="1808" customFormat="false" ht="15" hidden="false" customHeight="false" outlineLevel="0" collapsed="false">
      <c r="A1808" s="87" t="n">
        <v>46010.2166782407</v>
      </c>
      <c r="B1808" s="0" t="n">
        <v>74.6348</v>
      </c>
      <c r="C1808" s="88" t="b">
        <f aca="false">FALSE()</f>
        <v>0</v>
      </c>
      <c r="D1808" s="88" t="b">
        <f aca="false">FALSE()</f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87"/>
      <c r="K1808" s="87"/>
      <c r="L1808" s="89" t="s">
        <v>326</v>
      </c>
      <c r="M1808" s="88" t="b">
        <f aca="false">FALSE()</f>
        <v>0</v>
      </c>
      <c r="N1808" s="0" t="n">
        <v>0</v>
      </c>
      <c r="O1808" s="0" t="n">
        <v>74.6348</v>
      </c>
      <c r="P1808" s="88" t="b">
        <f aca="false">FALSE()</f>
        <v>0</v>
      </c>
      <c r="Q1808" s="88" t="b">
        <f aca="false">FALSE()</f>
        <v>0</v>
      </c>
      <c r="R1808" s="0" t="n">
        <v>0</v>
      </c>
      <c r="T1808" s="0" t="n">
        <v>74.6348</v>
      </c>
      <c r="U1808" s="0" t="n">
        <v>0</v>
      </c>
      <c r="V1808" s="0" t="n">
        <v>0</v>
      </c>
      <c r="W1808" s="0" t="n">
        <v>0</v>
      </c>
      <c r="X1808" s="0" t="n">
        <v>0</v>
      </c>
      <c r="Z1808" s="0" t="n">
        <v>0</v>
      </c>
      <c r="AA1808" s="89" t="s">
        <v>327</v>
      </c>
      <c r="AB1808" s="0" t="n">
        <v>74.6348</v>
      </c>
      <c r="AD1808" s="89" t="s">
        <v>98</v>
      </c>
      <c r="AE1808" s="0" t="n">
        <v>202512</v>
      </c>
      <c r="AF1808" s="90" t="n">
        <v>46010</v>
      </c>
    </row>
    <row r="1809" customFormat="false" ht="15" hidden="false" customHeight="false" outlineLevel="0" collapsed="false">
      <c r="A1809" s="87" t="n">
        <v>46010.2267824074</v>
      </c>
      <c r="B1809" s="0" t="n">
        <v>74.6348</v>
      </c>
      <c r="C1809" s="88" t="b">
        <f aca="false">FALSE()</f>
        <v>0</v>
      </c>
      <c r="D1809" s="88" t="b">
        <f aca="false">FALSE()</f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  <c r="J1809" s="87"/>
      <c r="K1809" s="87"/>
      <c r="L1809" s="89" t="s">
        <v>326</v>
      </c>
      <c r="M1809" s="88" t="b">
        <f aca="false">FALSE()</f>
        <v>0</v>
      </c>
      <c r="N1809" s="0" t="n">
        <v>0</v>
      </c>
      <c r="O1809" s="0" t="n">
        <v>74.6348</v>
      </c>
      <c r="P1809" s="88" t="b">
        <f aca="false">FALSE()</f>
        <v>0</v>
      </c>
      <c r="Q1809" s="88" t="b">
        <f aca="false">FALSE()</f>
        <v>0</v>
      </c>
      <c r="R1809" s="0" t="n">
        <v>0</v>
      </c>
      <c r="T1809" s="0" t="n">
        <v>74.6348</v>
      </c>
      <c r="U1809" s="0" t="n">
        <v>0</v>
      </c>
      <c r="V1809" s="0" t="n">
        <v>0</v>
      </c>
      <c r="W1809" s="0" t="n">
        <v>0</v>
      </c>
      <c r="X1809" s="0" t="n">
        <v>0</v>
      </c>
      <c r="Z1809" s="0" t="n">
        <v>0</v>
      </c>
      <c r="AA1809" s="89" t="s">
        <v>327</v>
      </c>
      <c r="AB1809" s="0" t="n">
        <v>74.6348</v>
      </c>
      <c r="AD1809" s="89" t="s">
        <v>98</v>
      </c>
      <c r="AE1809" s="0" t="n">
        <v>202512</v>
      </c>
      <c r="AF1809" s="90" t="n">
        <v>46010</v>
      </c>
    </row>
    <row r="1810" customFormat="false" ht="15" hidden="false" customHeight="false" outlineLevel="0" collapsed="false">
      <c r="A1810" s="87" t="n">
        <v>46010.2372337963</v>
      </c>
      <c r="B1810" s="0" t="n">
        <v>74.6348</v>
      </c>
      <c r="C1810" s="88" t="b">
        <f aca="false">FALSE()</f>
        <v>0</v>
      </c>
      <c r="D1810" s="88" t="b">
        <f aca="false">FALSE()</f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87"/>
      <c r="K1810" s="87"/>
      <c r="L1810" s="89" t="s">
        <v>326</v>
      </c>
      <c r="M1810" s="88" t="b">
        <f aca="false">FALSE()</f>
        <v>0</v>
      </c>
      <c r="N1810" s="0" t="n">
        <v>0</v>
      </c>
      <c r="O1810" s="0" t="n">
        <v>74.6348</v>
      </c>
      <c r="P1810" s="88" t="b">
        <f aca="false">FALSE()</f>
        <v>0</v>
      </c>
      <c r="Q1810" s="88" t="b">
        <f aca="false">FALSE()</f>
        <v>0</v>
      </c>
      <c r="R1810" s="0" t="n">
        <v>0</v>
      </c>
      <c r="T1810" s="0" t="n">
        <v>74.6348</v>
      </c>
      <c r="U1810" s="0" t="n">
        <v>0</v>
      </c>
      <c r="V1810" s="0" t="n">
        <v>0</v>
      </c>
      <c r="W1810" s="0" t="n">
        <v>0</v>
      </c>
      <c r="X1810" s="0" t="n">
        <v>0</v>
      </c>
      <c r="Z1810" s="0" t="n">
        <v>0</v>
      </c>
      <c r="AA1810" s="89" t="s">
        <v>327</v>
      </c>
      <c r="AB1810" s="0" t="n">
        <v>74.6348</v>
      </c>
      <c r="AD1810" s="89" t="s">
        <v>98</v>
      </c>
      <c r="AE1810" s="0" t="n">
        <v>202512</v>
      </c>
      <c r="AF1810" s="90" t="n">
        <v>46010</v>
      </c>
    </row>
    <row r="1811" customFormat="false" ht="15" hidden="false" customHeight="false" outlineLevel="0" collapsed="false">
      <c r="A1811" s="87" t="n">
        <v>46010.2476736111</v>
      </c>
      <c r="B1811" s="0" t="n">
        <v>74.6348</v>
      </c>
      <c r="C1811" s="88" t="b">
        <f aca="false">FALSE()</f>
        <v>0</v>
      </c>
      <c r="D1811" s="88" t="b">
        <f aca="false">FALSE()</f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  <c r="J1811" s="87"/>
      <c r="K1811" s="87"/>
      <c r="L1811" s="89" t="s">
        <v>326</v>
      </c>
      <c r="M1811" s="88" t="b">
        <f aca="false">FALSE()</f>
        <v>0</v>
      </c>
      <c r="N1811" s="0" t="n">
        <v>0</v>
      </c>
      <c r="O1811" s="0" t="n">
        <v>74.6348</v>
      </c>
      <c r="P1811" s="88" t="b">
        <f aca="false">FALSE()</f>
        <v>0</v>
      </c>
      <c r="Q1811" s="88" t="b">
        <f aca="false">FALSE()</f>
        <v>0</v>
      </c>
      <c r="R1811" s="0" t="n">
        <v>0</v>
      </c>
      <c r="T1811" s="0" t="n">
        <v>74.6348</v>
      </c>
      <c r="U1811" s="0" t="n">
        <v>0</v>
      </c>
      <c r="V1811" s="0" t="n">
        <v>0</v>
      </c>
      <c r="W1811" s="0" t="n">
        <v>0</v>
      </c>
      <c r="X1811" s="0" t="n">
        <v>0</v>
      </c>
      <c r="Z1811" s="0" t="n">
        <v>0</v>
      </c>
      <c r="AA1811" s="89" t="s">
        <v>327</v>
      </c>
      <c r="AB1811" s="0" t="n">
        <v>74.6348</v>
      </c>
      <c r="AD1811" s="89" t="s">
        <v>98</v>
      </c>
      <c r="AE1811" s="0" t="n">
        <v>202512</v>
      </c>
      <c r="AF1811" s="90" t="n">
        <v>46010</v>
      </c>
    </row>
    <row r="1812" customFormat="false" ht="15" hidden="false" customHeight="false" outlineLevel="0" collapsed="false">
      <c r="A1812" s="87" t="n">
        <v>46010.258125</v>
      </c>
      <c r="B1812" s="0" t="n">
        <v>74.6348</v>
      </c>
      <c r="C1812" s="88" t="b">
        <f aca="false">FALSE()</f>
        <v>0</v>
      </c>
      <c r="D1812" s="88" t="b">
        <f aca="false">FALSE()</f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87"/>
      <c r="K1812" s="87"/>
      <c r="L1812" s="89" t="s">
        <v>326</v>
      </c>
      <c r="M1812" s="88" t="b">
        <f aca="false">FALSE()</f>
        <v>0</v>
      </c>
      <c r="N1812" s="0" t="n">
        <v>0</v>
      </c>
      <c r="O1812" s="0" t="n">
        <v>74.6348</v>
      </c>
      <c r="P1812" s="88" t="b">
        <f aca="false">FALSE()</f>
        <v>0</v>
      </c>
      <c r="Q1812" s="88" t="b">
        <f aca="false">FALSE()</f>
        <v>0</v>
      </c>
      <c r="R1812" s="0" t="n">
        <v>0</v>
      </c>
      <c r="T1812" s="0" t="n">
        <v>74.6348</v>
      </c>
      <c r="U1812" s="0" t="n">
        <v>0</v>
      </c>
      <c r="V1812" s="0" t="n">
        <v>0</v>
      </c>
      <c r="W1812" s="0" t="n">
        <v>0</v>
      </c>
      <c r="X1812" s="0" t="n">
        <v>0</v>
      </c>
      <c r="Z1812" s="0" t="n">
        <v>0</v>
      </c>
      <c r="AA1812" s="89" t="s">
        <v>327</v>
      </c>
      <c r="AB1812" s="0" t="n">
        <v>74.6348</v>
      </c>
      <c r="AD1812" s="89" t="s">
        <v>98</v>
      </c>
      <c r="AE1812" s="0" t="n">
        <v>202512</v>
      </c>
      <c r="AF1812" s="90" t="n">
        <v>46010</v>
      </c>
    </row>
    <row r="1813" customFormat="false" ht="15" hidden="false" customHeight="false" outlineLevel="0" collapsed="false">
      <c r="A1813" s="87" t="n">
        <v>46010.2682291667</v>
      </c>
      <c r="B1813" s="0" t="n">
        <v>74.6348</v>
      </c>
      <c r="C1813" s="88" t="b">
        <f aca="false">FALSE()</f>
        <v>0</v>
      </c>
      <c r="D1813" s="88" t="b">
        <f aca="false">FALSE()</f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87"/>
      <c r="K1813" s="87"/>
      <c r="L1813" s="89" t="s">
        <v>326</v>
      </c>
      <c r="M1813" s="88" t="b">
        <f aca="false">FALSE()</f>
        <v>0</v>
      </c>
      <c r="N1813" s="0" t="n">
        <v>0</v>
      </c>
      <c r="O1813" s="0" t="n">
        <v>74.6348</v>
      </c>
      <c r="P1813" s="88" t="b">
        <f aca="false">FALSE()</f>
        <v>0</v>
      </c>
      <c r="Q1813" s="88" t="b">
        <f aca="false">FALSE()</f>
        <v>0</v>
      </c>
      <c r="R1813" s="0" t="n">
        <v>0</v>
      </c>
      <c r="T1813" s="0" t="n">
        <v>74.6348</v>
      </c>
      <c r="U1813" s="0" t="n">
        <v>0</v>
      </c>
      <c r="V1813" s="0" t="n">
        <v>0</v>
      </c>
      <c r="W1813" s="0" t="n">
        <v>0</v>
      </c>
      <c r="X1813" s="0" t="n">
        <v>0</v>
      </c>
      <c r="Z1813" s="0" t="n">
        <v>0</v>
      </c>
      <c r="AA1813" s="89" t="s">
        <v>327</v>
      </c>
      <c r="AB1813" s="0" t="n">
        <v>74.6348</v>
      </c>
      <c r="AD1813" s="89" t="s">
        <v>98</v>
      </c>
      <c r="AE1813" s="0" t="n">
        <v>202512</v>
      </c>
      <c r="AF1813" s="90" t="n">
        <v>46010</v>
      </c>
    </row>
    <row r="1814" customFormat="false" ht="15" hidden="false" customHeight="false" outlineLevel="0" collapsed="false">
      <c r="A1814" s="87" t="n">
        <v>46010.2786921296</v>
      </c>
      <c r="B1814" s="0" t="n">
        <v>74.6348</v>
      </c>
      <c r="C1814" s="88" t="b">
        <f aca="false">FALSE()</f>
        <v>0</v>
      </c>
      <c r="D1814" s="88" t="b">
        <f aca="false">FALSE()</f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87"/>
      <c r="K1814" s="87"/>
      <c r="L1814" s="89" t="s">
        <v>326</v>
      </c>
      <c r="M1814" s="88" t="b">
        <f aca="false">FALSE()</f>
        <v>0</v>
      </c>
      <c r="N1814" s="0" t="n">
        <v>0</v>
      </c>
      <c r="O1814" s="0" t="n">
        <v>74.6348</v>
      </c>
      <c r="P1814" s="88" t="b">
        <f aca="false">FALSE()</f>
        <v>0</v>
      </c>
      <c r="Q1814" s="88" t="b">
        <f aca="false">FALSE()</f>
        <v>0</v>
      </c>
      <c r="R1814" s="0" t="n">
        <v>0</v>
      </c>
      <c r="T1814" s="0" t="n">
        <v>74.6348</v>
      </c>
      <c r="U1814" s="0" t="n">
        <v>0</v>
      </c>
      <c r="V1814" s="0" t="n">
        <v>0</v>
      </c>
      <c r="W1814" s="0" t="n">
        <v>0</v>
      </c>
      <c r="X1814" s="0" t="n">
        <v>0</v>
      </c>
      <c r="Z1814" s="0" t="n">
        <v>0</v>
      </c>
      <c r="AA1814" s="89" t="s">
        <v>327</v>
      </c>
      <c r="AB1814" s="0" t="n">
        <v>74.6348</v>
      </c>
      <c r="AD1814" s="89" t="s">
        <v>98</v>
      </c>
      <c r="AE1814" s="0" t="n">
        <v>202512</v>
      </c>
      <c r="AF1814" s="90" t="n">
        <v>46010</v>
      </c>
    </row>
    <row r="1815" customFormat="false" ht="15" hidden="false" customHeight="false" outlineLevel="0" collapsed="false">
      <c r="A1815" s="87" t="n">
        <v>46010.2891435185</v>
      </c>
      <c r="B1815" s="0" t="n">
        <v>74.6348</v>
      </c>
      <c r="C1815" s="88" t="b">
        <f aca="false">FALSE()</f>
        <v>0</v>
      </c>
      <c r="D1815" s="88" t="b">
        <f aca="false">FALSE()</f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  <c r="J1815" s="87"/>
      <c r="K1815" s="87"/>
      <c r="L1815" s="89" t="s">
        <v>326</v>
      </c>
      <c r="M1815" s="88" t="b">
        <f aca="false">FALSE()</f>
        <v>0</v>
      </c>
      <c r="N1815" s="0" t="n">
        <v>0</v>
      </c>
      <c r="O1815" s="0" t="n">
        <v>74.6348</v>
      </c>
      <c r="P1815" s="88" t="b">
        <f aca="false">FALSE()</f>
        <v>0</v>
      </c>
      <c r="Q1815" s="88" t="b">
        <f aca="false">FALSE()</f>
        <v>0</v>
      </c>
      <c r="R1815" s="0" t="n">
        <v>0</v>
      </c>
      <c r="T1815" s="0" t="n">
        <v>74.6348</v>
      </c>
      <c r="U1815" s="0" t="n">
        <v>0</v>
      </c>
      <c r="V1815" s="0" t="n">
        <v>0</v>
      </c>
      <c r="W1815" s="0" t="n">
        <v>0</v>
      </c>
      <c r="X1815" s="0" t="n">
        <v>0</v>
      </c>
      <c r="Z1815" s="0" t="n">
        <v>0</v>
      </c>
      <c r="AA1815" s="89" t="s">
        <v>327</v>
      </c>
      <c r="AB1815" s="0" t="n">
        <v>74.6348</v>
      </c>
      <c r="AD1815" s="89" t="s">
        <v>98</v>
      </c>
      <c r="AE1815" s="0" t="n">
        <v>202512</v>
      </c>
      <c r="AF1815" s="90" t="n">
        <v>46010</v>
      </c>
    </row>
    <row r="1816" customFormat="false" ht="15" hidden="false" customHeight="false" outlineLevel="0" collapsed="false">
      <c r="A1816" s="87" t="n">
        <v>46010.2995949074</v>
      </c>
      <c r="B1816" s="0" t="n">
        <v>74.3522</v>
      </c>
      <c r="C1816" s="88" t="b">
        <f aca="false">TRUE()</f>
        <v>1</v>
      </c>
      <c r="D1816" s="88" t="b">
        <f aca="false">FALSE()</f>
        <v>0</v>
      </c>
      <c r="E1816" s="0" t="n">
        <v>0.142087437904436</v>
      </c>
      <c r="F1816" s="0" t="n">
        <v>0.190736018547563</v>
      </c>
      <c r="G1816" s="0" t="n">
        <v>-0.394852562095579</v>
      </c>
      <c r="H1816" s="0" t="n">
        <v>-0.528251681586452</v>
      </c>
      <c r="I1816" s="0" t="n">
        <v>-0.282600000000002</v>
      </c>
      <c r="J1816" s="87" t="n">
        <v>46010.3096990741</v>
      </c>
      <c r="K1816" s="87" t="n">
        <v>46010.2995949074</v>
      </c>
      <c r="L1816" s="89" t="s">
        <v>152</v>
      </c>
      <c r="M1816" s="88" t="b">
        <f aca="false">TRUE()</f>
        <v>1</v>
      </c>
      <c r="N1816" s="0" t="n">
        <v>1</v>
      </c>
      <c r="O1816" s="0" t="n">
        <v>74.4942874379044</v>
      </c>
      <c r="P1816" s="88" t="b">
        <f aca="false">FALSE()</f>
        <v>0</v>
      </c>
      <c r="Q1816" s="88" t="b">
        <f aca="false">FALSE()</f>
        <v>0</v>
      </c>
      <c r="R1816" s="0" t="n">
        <v>0.3689</v>
      </c>
      <c r="S1816" s="0" t="n">
        <v>4.24852915700468</v>
      </c>
      <c r="T1816" s="0" t="n">
        <v>74.62067</v>
      </c>
      <c r="U1816" s="0" t="n">
        <v>1</v>
      </c>
      <c r="V1816" s="0" t="n">
        <v>-0.282600000000002</v>
      </c>
      <c r="W1816" s="0" t="n">
        <v>-0.0141300000000001</v>
      </c>
      <c r="X1816" s="0" t="n">
        <v>0.0631912810441442</v>
      </c>
      <c r="Y1816" s="0" t="n">
        <v>-4.24852915724962</v>
      </c>
      <c r="Z1816" s="0" t="n">
        <v>0.0631912810477887</v>
      </c>
      <c r="AA1816" s="89" t="s">
        <v>155</v>
      </c>
      <c r="AB1816" s="0" t="n">
        <v>74.7470525620956</v>
      </c>
      <c r="AC1816" s="0" t="n">
        <v>-4.24852915700468</v>
      </c>
      <c r="AD1816" s="89" t="s">
        <v>103</v>
      </c>
      <c r="AE1816" s="0" t="n">
        <v>202512</v>
      </c>
      <c r="AF1816" s="90" t="n">
        <v>46010</v>
      </c>
      <c r="AG1816" s="0" t="n">
        <v>4.24852915700468</v>
      </c>
    </row>
    <row r="1817" customFormat="false" ht="15" hidden="false" customHeight="false" outlineLevel="0" collapsed="false">
      <c r="A1817" s="87" t="n">
        <v>46010.3096990741</v>
      </c>
      <c r="B1817" s="0" t="n">
        <v>74.6348</v>
      </c>
      <c r="C1817" s="88" t="b">
        <f aca="false">TRUE()</f>
        <v>1</v>
      </c>
      <c r="D1817" s="88" t="b">
        <f aca="false">FALSE()</f>
        <v>0</v>
      </c>
      <c r="E1817" s="0" t="n">
        <v>-0.14051256209558</v>
      </c>
      <c r="F1817" s="0" t="n">
        <v>-0.188621929181759</v>
      </c>
      <c r="G1817" s="0" t="n">
        <v>-0.112252562095563</v>
      </c>
      <c r="H1817" s="0" t="n">
        <v>-0.150176573186361</v>
      </c>
      <c r="I1817" s="0" t="n">
        <v>0.282600000000002</v>
      </c>
      <c r="J1817" s="87"/>
      <c r="K1817" s="87"/>
      <c r="L1817" s="89" t="s">
        <v>326</v>
      </c>
      <c r="M1817" s="88" t="b">
        <f aca="false">FALSE()</f>
        <v>0</v>
      </c>
      <c r="N1817" s="0" t="n">
        <v>2</v>
      </c>
      <c r="O1817" s="0" t="n">
        <v>74.4942874379044</v>
      </c>
      <c r="P1817" s="88" t="b">
        <f aca="false">TRUE()</f>
        <v>1</v>
      </c>
      <c r="Q1817" s="88" t="b">
        <f aca="false">FALSE()</f>
        <v>0</v>
      </c>
      <c r="R1817" s="0" t="n">
        <v>0.072</v>
      </c>
      <c r="T1817" s="0" t="n">
        <v>74.62067</v>
      </c>
      <c r="U1817" s="0" t="n">
        <v>0</v>
      </c>
      <c r="V1817" s="0" t="n">
        <v>0.282600000000002</v>
      </c>
      <c r="W1817" s="0" t="n">
        <v>0</v>
      </c>
      <c r="X1817" s="0" t="n">
        <v>0.0916875472231074</v>
      </c>
      <c r="Y1817" s="0" t="n">
        <v>3.0822070014845</v>
      </c>
      <c r="Z1817" s="0" t="n">
        <v>0.0631912810477887</v>
      </c>
      <c r="AA1817" s="89" t="s">
        <v>328</v>
      </c>
      <c r="AB1817" s="0" t="n">
        <v>74.7470525620956</v>
      </c>
      <c r="AC1817" s="0" t="n">
        <v>0.223606797737219</v>
      </c>
      <c r="AD1817" s="89" t="s">
        <v>103</v>
      </c>
      <c r="AE1817" s="0" t="n">
        <v>202512</v>
      </c>
      <c r="AF1817" s="90" t="n">
        <v>46010</v>
      </c>
      <c r="AG1817" s="0" t="n">
        <v>0.223606797737219</v>
      </c>
    </row>
    <row r="1818" customFormat="false" ht="15" hidden="false" customHeight="false" outlineLevel="0" collapsed="false">
      <c r="A1818" s="87" t="n">
        <v>46010.3127662037</v>
      </c>
      <c r="B1818" s="0" t="n">
        <v>74.6348</v>
      </c>
      <c r="C1818" s="88" t="b">
        <f aca="false">FALSE()</f>
        <v>0</v>
      </c>
      <c r="D1818" s="88" t="b">
        <f aca="false">FALSE()</f>
        <v>0</v>
      </c>
      <c r="E1818" s="0" t="n">
        <v>-0.14051256209558</v>
      </c>
      <c r="F1818" s="0" t="n">
        <v>-0.188621929181759</v>
      </c>
      <c r="G1818" s="0" t="n">
        <v>-0.112252562095563</v>
      </c>
      <c r="H1818" s="0" t="n">
        <v>-0.150176573186361</v>
      </c>
      <c r="I1818" s="0" t="n">
        <v>0</v>
      </c>
      <c r="J1818" s="87"/>
      <c r="K1818" s="87"/>
      <c r="L1818" s="89" t="s">
        <v>326</v>
      </c>
      <c r="M1818" s="88" t="b">
        <f aca="false">FALSE()</f>
        <v>0</v>
      </c>
      <c r="N1818" s="0" t="n">
        <v>2</v>
      </c>
      <c r="O1818" s="0" t="n">
        <v>74.4942874379044</v>
      </c>
      <c r="P1818" s="88" t="b">
        <f aca="false">FALSE()</f>
        <v>0</v>
      </c>
      <c r="Q1818" s="88" t="b">
        <f aca="false">FALSE()</f>
        <v>0</v>
      </c>
      <c r="R1818" s="0" t="n">
        <v>0.072</v>
      </c>
      <c r="T1818" s="0" t="n">
        <v>74.62067</v>
      </c>
      <c r="U1818" s="0" t="n">
        <v>0</v>
      </c>
      <c r="V1818" s="0" t="n">
        <v>0</v>
      </c>
      <c r="W1818" s="0" t="n">
        <v>0</v>
      </c>
      <c r="X1818" s="0" t="n">
        <v>0.0916875472231074</v>
      </c>
      <c r="Y1818" s="0" t="n">
        <v>0</v>
      </c>
      <c r="Z1818" s="0" t="n">
        <v>0.0631912810477887</v>
      </c>
      <c r="AA1818" s="89" t="s">
        <v>327</v>
      </c>
      <c r="AB1818" s="0" t="n">
        <v>74.7470525620956</v>
      </c>
      <c r="AC1818" s="0" t="n">
        <v>0.223606797737219</v>
      </c>
      <c r="AD1818" s="89" t="s">
        <v>103</v>
      </c>
      <c r="AE1818" s="0" t="n">
        <v>202512</v>
      </c>
      <c r="AF1818" s="90" t="n">
        <v>46010</v>
      </c>
      <c r="AG1818" s="0" t="n">
        <v>0.223606797737219</v>
      </c>
    </row>
    <row r="1819" customFormat="false" ht="15" hidden="false" customHeight="false" outlineLevel="0" collapsed="false">
      <c r="A1819" s="87" t="n">
        <v>46010.3232175926</v>
      </c>
      <c r="B1819" s="0" t="n">
        <v>74.6348</v>
      </c>
      <c r="C1819" s="88" t="b">
        <f aca="false">FALSE()</f>
        <v>0</v>
      </c>
      <c r="D1819" s="88" t="b">
        <f aca="false">FALSE()</f>
        <v>0</v>
      </c>
      <c r="E1819" s="0" t="n">
        <v>-0.14051256209558</v>
      </c>
      <c r="F1819" s="0" t="n">
        <v>-0.188621929181759</v>
      </c>
      <c r="G1819" s="0" t="n">
        <v>-0.112252562095563</v>
      </c>
      <c r="H1819" s="0" t="n">
        <v>-0.150176573186361</v>
      </c>
      <c r="I1819" s="0" t="n">
        <v>0</v>
      </c>
      <c r="J1819" s="87"/>
      <c r="K1819" s="87"/>
      <c r="L1819" s="89" t="s">
        <v>326</v>
      </c>
      <c r="M1819" s="88" t="b">
        <f aca="false">FALSE()</f>
        <v>0</v>
      </c>
      <c r="N1819" s="0" t="n">
        <v>2</v>
      </c>
      <c r="O1819" s="0" t="n">
        <v>74.4942874379044</v>
      </c>
      <c r="P1819" s="88" t="b">
        <f aca="false">FALSE()</f>
        <v>0</v>
      </c>
      <c r="Q1819" s="88" t="b">
        <f aca="false">FALSE()</f>
        <v>0</v>
      </c>
      <c r="R1819" s="0" t="n">
        <v>0.072</v>
      </c>
      <c r="T1819" s="0" t="n">
        <v>74.62067</v>
      </c>
      <c r="U1819" s="0" t="n">
        <v>0</v>
      </c>
      <c r="V1819" s="0" t="n">
        <v>0</v>
      </c>
      <c r="W1819" s="0" t="n">
        <v>0</v>
      </c>
      <c r="X1819" s="0" t="n">
        <v>0.0916875472231074</v>
      </c>
      <c r="Y1819" s="0" t="n">
        <v>0</v>
      </c>
      <c r="Z1819" s="0" t="n">
        <v>0.0631912810477887</v>
      </c>
      <c r="AA1819" s="89" t="s">
        <v>327</v>
      </c>
      <c r="AB1819" s="0" t="n">
        <v>74.7470525620956</v>
      </c>
      <c r="AC1819" s="0" t="n">
        <v>0.223606797737219</v>
      </c>
      <c r="AD1819" s="89" t="s">
        <v>103</v>
      </c>
      <c r="AE1819" s="0" t="n">
        <v>202512</v>
      </c>
      <c r="AF1819" s="90" t="n">
        <v>46010</v>
      </c>
      <c r="AG1819" s="0" t="n">
        <v>0.223606797737219</v>
      </c>
    </row>
    <row r="1820" customFormat="false" ht="15" hidden="false" customHeight="false" outlineLevel="0" collapsed="false">
      <c r="A1820" s="87" t="n">
        <v>46010.3336689815</v>
      </c>
      <c r="B1820" s="0" t="n">
        <v>74.3522</v>
      </c>
      <c r="C1820" s="88" t="b">
        <f aca="false">TRUE()</f>
        <v>1</v>
      </c>
      <c r="D1820" s="88" t="b">
        <f aca="false">FALSE()</f>
        <v>0</v>
      </c>
      <c r="E1820" s="0" t="n">
        <v>0.0803751106152219</v>
      </c>
      <c r="F1820" s="0" t="n">
        <v>0.107983783304253</v>
      </c>
      <c r="G1820" s="0" t="n">
        <v>-0.428304889384776</v>
      </c>
      <c r="H1820" s="0" t="n">
        <v>-0.572749395070713</v>
      </c>
      <c r="I1820" s="0" t="n">
        <v>-0.282600000000002</v>
      </c>
      <c r="J1820" s="87" t="n">
        <v>46010.354224537</v>
      </c>
      <c r="K1820" s="87" t="n">
        <v>46010.3336689815</v>
      </c>
      <c r="L1820" s="89" t="s">
        <v>152</v>
      </c>
      <c r="M1820" s="88" t="b">
        <f aca="false">TRUE()</f>
        <v>1</v>
      </c>
      <c r="N1820" s="0" t="n">
        <v>3</v>
      </c>
      <c r="O1820" s="0" t="n">
        <v>74.4325751106152</v>
      </c>
      <c r="P1820" s="88" t="b">
        <f aca="false">TRUE()</f>
        <v>1</v>
      </c>
      <c r="Q1820" s="88" t="b">
        <f aca="false">FALSE()</f>
        <v>0</v>
      </c>
      <c r="R1820" s="0" t="n">
        <v>0.3378</v>
      </c>
      <c r="S1820" s="0" t="n">
        <v>2.92403830335499</v>
      </c>
      <c r="T1820" s="0" t="n">
        <v>74.60654</v>
      </c>
      <c r="U1820" s="0" t="n">
        <v>1</v>
      </c>
      <c r="V1820" s="0" t="n">
        <v>-0.282600000000002</v>
      </c>
      <c r="W1820" s="0" t="n">
        <v>-0.0141300000000001</v>
      </c>
      <c r="X1820" s="0" t="n">
        <v>0.111354139194687</v>
      </c>
      <c r="Y1820" s="0" t="n">
        <v>-2.410956628479</v>
      </c>
      <c r="Z1820" s="0" t="n">
        <v>0.086982444692388</v>
      </c>
      <c r="AA1820" s="89" t="s">
        <v>155</v>
      </c>
      <c r="AB1820" s="0" t="n">
        <v>74.7805048893848</v>
      </c>
      <c r="AC1820" s="0" t="n">
        <v>-2.92403830335499</v>
      </c>
      <c r="AD1820" s="89" t="s">
        <v>103</v>
      </c>
      <c r="AE1820" s="0" t="n">
        <v>202512</v>
      </c>
      <c r="AF1820" s="90" t="n">
        <v>46010</v>
      </c>
      <c r="AG1820" s="0" t="n">
        <v>2.92403830335499</v>
      </c>
    </row>
    <row r="1821" customFormat="false" ht="15" hidden="false" customHeight="false" outlineLevel="0" collapsed="false">
      <c r="A1821" s="87" t="n">
        <v>46010.3441203704</v>
      </c>
      <c r="B1821" s="0" t="n">
        <v>74.3522</v>
      </c>
      <c r="C1821" s="88" t="b">
        <f aca="false">FALSE()</f>
        <v>0</v>
      </c>
      <c r="D1821" s="88" t="b">
        <f aca="false">FALSE()</f>
        <v>0</v>
      </c>
      <c r="E1821" s="0" t="n">
        <v>0.0331503655651062</v>
      </c>
      <c r="F1821" s="0" t="n">
        <v>0.0445657181181368</v>
      </c>
      <c r="G1821" s="0" t="n">
        <v>-0.447269634434903</v>
      </c>
      <c r="H1821" s="0" t="n">
        <v>-0.597958296523799</v>
      </c>
      <c r="I1821" s="0" t="n">
        <v>0</v>
      </c>
      <c r="J1821" s="87"/>
      <c r="K1821" s="87" t="n">
        <v>46010.3336689815</v>
      </c>
      <c r="L1821" s="89" t="s">
        <v>152</v>
      </c>
      <c r="M1821" s="88" t="b">
        <f aca="false">TRUE()</f>
        <v>1</v>
      </c>
      <c r="N1821" s="0" t="n">
        <v>3</v>
      </c>
      <c r="O1821" s="0" t="n">
        <v>74.3853503655651</v>
      </c>
      <c r="P1821" s="88" t="b">
        <f aca="false">FALSE()</f>
        <v>0</v>
      </c>
      <c r="Q1821" s="88" t="b">
        <f aca="false">FALSE()</f>
        <v>0</v>
      </c>
      <c r="R1821" s="0" t="n">
        <v>0.3547</v>
      </c>
      <c r="S1821" s="0" t="n">
        <v>2.62211972200632</v>
      </c>
      <c r="T1821" s="0" t="n">
        <v>74.59241</v>
      </c>
      <c r="U1821" s="0" t="n">
        <v>2</v>
      </c>
      <c r="V1821" s="0" t="n">
        <v>0</v>
      </c>
      <c r="W1821" s="0" t="n">
        <v>-0.0141300000000001</v>
      </c>
      <c r="X1821" s="0" t="n">
        <v>0.111354139194687</v>
      </c>
      <c r="Y1821" s="0" t="n">
        <v>0.126892454130473</v>
      </c>
      <c r="Z1821" s="0" t="n">
        <v>0.103529817217449</v>
      </c>
      <c r="AA1821" s="89" t="s">
        <v>154</v>
      </c>
      <c r="AB1821" s="0" t="n">
        <v>74.7994696344349</v>
      </c>
      <c r="AC1821" s="0" t="n">
        <v>-2.32020114065766</v>
      </c>
      <c r="AD1821" s="89" t="s">
        <v>103</v>
      </c>
      <c r="AE1821" s="0" t="n">
        <v>202512</v>
      </c>
      <c r="AF1821" s="90" t="n">
        <v>46010</v>
      </c>
      <c r="AG1821" s="0" t="n">
        <v>2.32020114065766</v>
      </c>
    </row>
    <row r="1822" customFormat="false" ht="15" hidden="false" customHeight="false" outlineLevel="0" collapsed="false">
      <c r="A1822" s="87" t="n">
        <v>46010.3539467593</v>
      </c>
      <c r="B1822" s="0" t="n">
        <v>74.3522</v>
      </c>
      <c r="C1822" s="88" t="b">
        <f aca="false">FALSE()</f>
        <v>0</v>
      </c>
      <c r="D1822" s="88" t="b">
        <f aca="false">FALSE()</f>
        <v>0</v>
      </c>
      <c r="E1822" s="0" t="n">
        <v>-0.0058731858432139</v>
      </c>
      <c r="F1822" s="0" t="n">
        <v>-0.0078997659936786</v>
      </c>
      <c r="G1822" s="0" t="n">
        <v>-0.458033185843206</v>
      </c>
      <c r="H1822" s="0" t="n">
        <v>-0.612260069695763</v>
      </c>
      <c r="I1822" s="0" t="n">
        <v>0</v>
      </c>
      <c r="J1822" s="87"/>
      <c r="K1822" s="87" t="n">
        <v>46010.3336689815</v>
      </c>
      <c r="L1822" s="89" t="s">
        <v>326</v>
      </c>
      <c r="M1822" s="88" t="b">
        <f aca="false">FALSE()</f>
        <v>0</v>
      </c>
      <c r="N1822" s="0" t="n">
        <v>3</v>
      </c>
      <c r="O1822" s="0" t="n">
        <v>74.3463268141568</v>
      </c>
      <c r="P1822" s="88" t="b">
        <f aca="false">FALSE()</f>
        <v>0</v>
      </c>
      <c r="Q1822" s="88" t="b">
        <f aca="false">FALSE()</f>
        <v>0</v>
      </c>
      <c r="R1822" s="0" t="n">
        <v>0.3871</v>
      </c>
      <c r="S1822" s="0" t="n">
        <v>2.39786610431417</v>
      </c>
      <c r="T1822" s="0" t="n">
        <v>74.57828</v>
      </c>
      <c r="U1822" s="0" t="n">
        <v>3</v>
      </c>
      <c r="V1822" s="0" t="n">
        <v>0</v>
      </c>
      <c r="W1822" s="0" t="n">
        <v>-0.0141300000000001</v>
      </c>
      <c r="X1822" s="0" t="n">
        <v>0.111354139194687</v>
      </c>
      <c r="Y1822" s="0" t="n">
        <v>0.126892454130473</v>
      </c>
      <c r="Z1822" s="0" t="n">
        <v>0.115976592921603</v>
      </c>
      <c r="AA1822" s="89" t="s">
        <v>153</v>
      </c>
      <c r="AB1822" s="0" t="n">
        <v>74.8102331858432</v>
      </c>
      <c r="AC1822" s="0" t="n">
        <v>-1.94935886892988</v>
      </c>
      <c r="AD1822" s="89" t="s">
        <v>103</v>
      </c>
      <c r="AE1822" s="0" t="n">
        <v>202512</v>
      </c>
      <c r="AF1822" s="90" t="n">
        <v>46010</v>
      </c>
      <c r="AG1822" s="0" t="n">
        <v>1.94935886892988</v>
      </c>
    </row>
    <row r="1823" customFormat="false" ht="15" hidden="false" customHeight="false" outlineLevel="0" collapsed="false">
      <c r="A1823" s="87" t="n">
        <v>46010.354224537</v>
      </c>
      <c r="B1823" s="0" t="n">
        <v>74.6348</v>
      </c>
      <c r="C1823" s="88" t="b">
        <f aca="false">TRUE()</f>
        <v>1</v>
      </c>
      <c r="D1823" s="88" t="b">
        <f aca="false">FALSE()</f>
        <v>0</v>
      </c>
      <c r="E1823" s="0" t="n">
        <v>-0.288473185843216</v>
      </c>
      <c r="F1823" s="0" t="n">
        <v>-0.388012694378717</v>
      </c>
      <c r="G1823" s="0" t="n">
        <v>-0.175433185843204</v>
      </c>
      <c r="H1823" s="0" t="n">
        <v>-0.234504262815748</v>
      </c>
      <c r="I1823" s="0" t="n">
        <v>0.282600000000002</v>
      </c>
      <c r="J1823" s="87"/>
      <c r="K1823" s="87"/>
      <c r="L1823" s="89" t="s">
        <v>326</v>
      </c>
      <c r="M1823" s="88" t="b">
        <f aca="false">FALSE()</f>
        <v>0</v>
      </c>
      <c r="N1823" s="0" t="n">
        <v>4</v>
      </c>
      <c r="O1823" s="0" t="n">
        <v>74.3463268141568</v>
      </c>
      <c r="P1823" s="88" t="b">
        <f aca="false">TRUE()</f>
        <v>1</v>
      </c>
      <c r="Q1823" s="88" t="b">
        <f aca="false">FALSE()</f>
        <v>0</v>
      </c>
      <c r="R1823" s="0" t="n">
        <v>0.1468</v>
      </c>
      <c r="T1823" s="0" t="n">
        <v>74.57828</v>
      </c>
      <c r="U1823" s="0" t="n">
        <v>0</v>
      </c>
      <c r="V1823" s="0" t="n">
        <v>0.282600000000002</v>
      </c>
      <c r="W1823" s="0" t="n">
        <v>0</v>
      </c>
      <c r="X1823" s="0" t="n">
        <v>0.129665772783642</v>
      </c>
      <c r="Y1823" s="0" t="n">
        <v>2.17944947177034</v>
      </c>
      <c r="Z1823" s="0" t="n">
        <v>0.115976592921603</v>
      </c>
      <c r="AA1823" s="89" t="s">
        <v>328</v>
      </c>
      <c r="AB1823" s="0" t="n">
        <v>74.8102331858432</v>
      </c>
      <c r="AC1823" s="0" t="n">
        <v>0.487339717232531</v>
      </c>
      <c r="AD1823" s="89" t="s">
        <v>103</v>
      </c>
      <c r="AE1823" s="0" t="n">
        <v>202512</v>
      </c>
      <c r="AF1823" s="90" t="n">
        <v>46010</v>
      </c>
      <c r="AG1823" s="0" t="n">
        <v>0.487339717232531</v>
      </c>
    </row>
    <row r="1824" customFormat="false" ht="15" hidden="false" customHeight="false" outlineLevel="0" collapsed="false">
      <c r="A1824" s="87" t="n">
        <v>46010.3563194444</v>
      </c>
      <c r="B1824" s="0" t="n">
        <v>74.3522</v>
      </c>
      <c r="C1824" s="88" t="b">
        <f aca="false">FALSE()</f>
        <v>0</v>
      </c>
      <c r="D1824" s="88" t="b">
        <f aca="false">FALSE()</f>
        <v>0</v>
      </c>
      <c r="E1824" s="0" t="n">
        <v>-0.0391466892855305</v>
      </c>
      <c r="F1824" s="0" t="n">
        <v>-0.0526780794779783</v>
      </c>
      <c r="G1824" s="0" t="n">
        <v>-0.463046689285534</v>
      </c>
      <c r="H1824" s="0" t="n">
        <v>-0.618920219843167</v>
      </c>
      <c r="I1824" s="0" t="n">
        <v>-0.282600000000002</v>
      </c>
      <c r="J1824" s="87"/>
      <c r="K1824" s="87"/>
      <c r="L1824" s="89" t="s">
        <v>326</v>
      </c>
      <c r="M1824" s="88" t="b">
        <f aca="false">FALSE()</f>
        <v>0</v>
      </c>
      <c r="N1824" s="0" t="n">
        <v>4</v>
      </c>
      <c r="O1824" s="0" t="n">
        <v>74.3130533107145</v>
      </c>
      <c r="P1824" s="88" t="b">
        <f aca="false">FALSE()</f>
        <v>0</v>
      </c>
      <c r="Q1824" s="88" t="b">
        <f aca="false">FALSE()</f>
        <v>0</v>
      </c>
      <c r="R1824" s="0" t="n">
        <v>0.2268</v>
      </c>
      <c r="T1824" s="0" t="n">
        <v>74.56415</v>
      </c>
      <c r="U1824" s="0" t="n">
        <v>0</v>
      </c>
      <c r="V1824" s="0" t="n">
        <v>-0.282600000000002</v>
      </c>
      <c r="W1824" s="0" t="n">
        <v>-0.0141300000000001</v>
      </c>
      <c r="X1824" s="0" t="n">
        <v>0.144244066191921</v>
      </c>
      <c r="Y1824" s="0" t="n">
        <v>-1.86122040987665</v>
      </c>
      <c r="Z1824" s="0" t="n">
        <v>0.125548344642764</v>
      </c>
      <c r="AA1824" s="89" t="s">
        <v>327</v>
      </c>
      <c r="AB1824" s="0" t="n">
        <v>74.8152466892855</v>
      </c>
      <c r="AC1824" s="0" t="n">
        <v>-1.68819430159024</v>
      </c>
      <c r="AD1824" s="89" t="s">
        <v>103</v>
      </c>
      <c r="AE1824" s="0" t="n">
        <v>202512</v>
      </c>
      <c r="AF1824" s="90" t="n">
        <v>46010</v>
      </c>
      <c r="AG1824" s="0" t="n">
        <v>1.68819430159024</v>
      </c>
    </row>
    <row r="1825" customFormat="false" ht="15" hidden="false" customHeight="false" outlineLevel="0" collapsed="false">
      <c r="A1825" s="87" t="n">
        <v>46010.3667708333</v>
      </c>
      <c r="B1825" s="0" t="n">
        <v>74.0714</v>
      </c>
      <c r="C1825" s="88" t="b">
        <f aca="false">FALSE()</f>
        <v>0</v>
      </c>
      <c r="D1825" s="88" t="b">
        <f aca="false">FALSE()</f>
        <v>0</v>
      </c>
      <c r="E1825" s="0" t="n">
        <v>0.133258717855796</v>
      </c>
      <c r="F1825" s="0" t="n">
        <v>0.179582684104078</v>
      </c>
      <c r="G1825" s="0" t="n">
        <v>-0.7959012821442</v>
      </c>
      <c r="H1825" s="0" t="n">
        <v>-1.06308263890103</v>
      </c>
      <c r="I1825" s="0" t="n">
        <v>-0.280799999999999</v>
      </c>
      <c r="J1825" s="87" t="n">
        <v>46010.4475</v>
      </c>
      <c r="K1825" s="87" t="n">
        <v>46010.3667708333</v>
      </c>
      <c r="L1825" s="89" t="s">
        <v>152</v>
      </c>
      <c r="M1825" s="88" t="b">
        <f aca="false">TRUE()</f>
        <v>1</v>
      </c>
      <c r="N1825" s="0" t="n">
        <v>4</v>
      </c>
      <c r="O1825" s="0" t="n">
        <v>74.2046587178558</v>
      </c>
      <c r="P1825" s="88" t="b">
        <f aca="false">FALSE()</f>
        <v>0</v>
      </c>
      <c r="Q1825" s="88" t="b">
        <f aca="false">FALSE()</f>
        <v>0</v>
      </c>
      <c r="R1825" s="0" t="n">
        <v>0.3584</v>
      </c>
      <c r="S1825" s="0" t="n">
        <v>2.80440783636592</v>
      </c>
      <c r="T1825" s="0" t="n">
        <v>74.53598</v>
      </c>
      <c r="U1825" s="0" t="n">
        <v>1</v>
      </c>
      <c r="V1825" s="0" t="n">
        <v>-0.280799999999999</v>
      </c>
      <c r="W1825" s="0" t="n">
        <v>-0.02817</v>
      </c>
      <c r="X1825" s="0" t="n">
        <v>0.155984388895003</v>
      </c>
      <c r="Y1825" s="0" t="n">
        <v>-1.61958515072973</v>
      </c>
      <c r="Z1825" s="0" t="n">
        <v>0.1656606410721</v>
      </c>
      <c r="AA1825" s="89" t="s">
        <v>155</v>
      </c>
      <c r="AB1825" s="0" t="n">
        <v>74.8673012821442</v>
      </c>
      <c r="AC1825" s="0" t="n">
        <v>-2.80440783636592</v>
      </c>
      <c r="AD1825" s="89" t="s">
        <v>103</v>
      </c>
      <c r="AE1825" s="0" t="n">
        <v>202512</v>
      </c>
      <c r="AF1825" s="90" t="n">
        <v>46010</v>
      </c>
      <c r="AG1825" s="0" t="n">
        <v>2.80440783636592</v>
      </c>
    </row>
    <row r="1826" customFormat="false" ht="15" hidden="false" customHeight="false" outlineLevel="0" collapsed="false">
      <c r="A1826" s="87" t="n">
        <v>46010.3766435185</v>
      </c>
      <c r="B1826" s="0" t="n">
        <v>72.941</v>
      </c>
      <c r="C1826" s="88" t="b">
        <f aca="false">TRUE()</f>
        <v>1</v>
      </c>
      <c r="D1826" s="88" t="b">
        <f aca="false">FALSE()</f>
        <v>0</v>
      </c>
      <c r="E1826" s="0" t="n">
        <v>0.7272899128847</v>
      </c>
      <c r="F1826" s="0" t="n">
        <v>0.987249620894886</v>
      </c>
      <c r="G1826" s="0" t="n">
        <v>-2.2932900871153</v>
      </c>
      <c r="H1826" s="0" t="n">
        <v>-3.04819794864795</v>
      </c>
      <c r="I1826" s="0" t="n">
        <v>-1.13039999999999</v>
      </c>
      <c r="J1826" s="87"/>
      <c r="K1826" s="87" t="n">
        <v>46010.3667708333</v>
      </c>
      <c r="L1826" s="89" t="s">
        <v>152</v>
      </c>
      <c r="M1826" s="88" t="b">
        <f aca="false">TRUE()</f>
        <v>1</v>
      </c>
      <c r="N1826" s="0" t="n">
        <v>4</v>
      </c>
      <c r="O1826" s="0" t="n">
        <v>73.6682899128847</v>
      </c>
      <c r="P1826" s="88" t="b">
        <f aca="false">TRUE()</f>
        <v>1</v>
      </c>
      <c r="Q1826" s="88" t="b">
        <f aca="false">FALSE()</f>
        <v>0</v>
      </c>
      <c r="R1826" s="0" t="n">
        <v>0.4858</v>
      </c>
      <c r="S1826" s="0" t="n">
        <v>3.33105427829487</v>
      </c>
      <c r="T1826" s="0" t="n">
        <v>74.45129</v>
      </c>
      <c r="U1826" s="0" t="n">
        <v>2</v>
      </c>
      <c r="V1826" s="0" t="n">
        <v>-1.13039999999999</v>
      </c>
      <c r="W1826" s="0" t="n">
        <v>-0.0846899999999998</v>
      </c>
      <c r="X1826" s="0" t="n">
        <v>0.291323538536217</v>
      </c>
      <c r="Y1826" s="0" t="n">
        <v>-3.58951427424733</v>
      </c>
      <c r="Z1826" s="0" t="n">
        <v>0.391500043557649</v>
      </c>
      <c r="AA1826" s="89" t="s">
        <v>154</v>
      </c>
      <c r="AB1826" s="0" t="n">
        <v>75.2342900871153</v>
      </c>
      <c r="AC1826" s="0" t="n">
        <v>-3.85770072022382</v>
      </c>
      <c r="AD1826" s="89" t="s">
        <v>103</v>
      </c>
      <c r="AE1826" s="0" t="n">
        <v>202512</v>
      </c>
      <c r="AF1826" s="90" t="n">
        <v>46010</v>
      </c>
      <c r="AG1826" s="0" t="n">
        <v>3.85770072022382</v>
      </c>
    </row>
    <row r="1827" customFormat="false" ht="15" hidden="false" customHeight="false" outlineLevel="0" collapsed="false">
      <c r="A1827" s="87" t="n">
        <v>46010.3870949074</v>
      </c>
      <c r="B1827" s="0" t="n">
        <v>72.095</v>
      </c>
      <c r="C1827" s="88" t="b">
        <f aca="false">TRUE()</f>
        <v>1</v>
      </c>
      <c r="D1827" s="88" t="b">
        <f aca="false">FALSE()</f>
        <v>0</v>
      </c>
      <c r="E1827" s="0" t="n">
        <v>0.922792333697771</v>
      </c>
      <c r="F1827" s="0" t="n">
        <v>1.263791062705</v>
      </c>
      <c r="G1827" s="0" t="n">
        <v>-3.53580766630225</v>
      </c>
      <c r="H1827" s="0" t="n">
        <v>-4.67508912757208</v>
      </c>
      <c r="I1827" s="0" t="n">
        <v>-0.846000000000004</v>
      </c>
      <c r="J1827" s="87"/>
      <c r="K1827" s="87" t="n">
        <v>46010.3667708333</v>
      </c>
      <c r="L1827" s="89" t="s">
        <v>152</v>
      </c>
      <c r="M1827" s="88" t="b">
        <f aca="false">TRUE()</f>
        <v>1</v>
      </c>
      <c r="N1827" s="0" t="n">
        <v>4</v>
      </c>
      <c r="O1827" s="0" t="n">
        <v>73.0177923336978</v>
      </c>
      <c r="P1827" s="88" t="b">
        <f aca="false">TRUE()</f>
        <v>1</v>
      </c>
      <c r="Q1827" s="88" t="b">
        <f aca="false">TRUE()</f>
        <v>1</v>
      </c>
      <c r="R1827" s="0" t="n">
        <v>0.5132</v>
      </c>
      <c r="S1827" s="0" t="n">
        <v>3.35823923130283</v>
      </c>
      <c r="T1827" s="0" t="n">
        <v>74.3243</v>
      </c>
      <c r="U1827" s="0" t="n">
        <v>3</v>
      </c>
      <c r="V1827" s="0" t="n">
        <v>-0.846000000000004</v>
      </c>
      <c r="W1827" s="0" t="n">
        <v>-0.12699</v>
      </c>
      <c r="X1827" s="0" t="n">
        <v>0.336323262259455</v>
      </c>
      <c r="Y1827" s="0" t="n">
        <v>-2.13785390629723</v>
      </c>
      <c r="Z1827" s="0" t="n">
        <v>0.65325383315112</v>
      </c>
      <c r="AA1827" s="89" t="s">
        <v>153</v>
      </c>
      <c r="AB1827" s="0" t="n">
        <v>75.6308076663023</v>
      </c>
      <c r="AC1827" s="0" t="n">
        <v>-3.41260913731875</v>
      </c>
      <c r="AD1827" s="89" t="s">
        <v>103</v>
      </c>
      <c r="AE1827" s="0" t="n">
        <v>202512</v>
      </c>
      <c r="AF1827" s="90" t="n">
        <v>46010</v>
      </c>
      <c r="AG1827" s="0" t="n">
        <v>3.41260913731875</v>
      </c>
    </row>
    <row r="1828" customFormat="false" ht="15" hidden="false" customHeight="false" outlineLevel="0" collapsed="false">
      <c r="A1828" s="87" t="n">
        <v>46010.3955902778</v>
      </c>
      <c r="B1828" s="0" t="n">
        <v>72.095</v>
      </c>
      <c r="C1828" s="88" t="b">
        <f aca="false">FALSE()</f>
        <v>0</v>
      </c>
      <c r="D1828" s="88" t="b">
        <f aca="false">FALSE()</f>
        <v>0</v>
      </c>
      <c r="E1828" s="0" t="n">
        <v>0.469816919301834</v>
      </c>
      <c r="F1828" s="0" t="n">
        <v>0.647444504441195</v>
      </c>
      <c r="G1828" s="0" t="n">
        <v>-3.73480308069814</v>
      </c>
      <c r="H1828" s="0" t="n">
        <v>-4.92524433529593</v>
      </c>
      <c r="I1828" s="0" t="n">
        <v>0</v>
      </c>
      <c r="J1828" s="87"/>
      <c r="K1828" s="87" t="n">
        <v>46010.3667708333</v>
      </c>
      <c r="L1828" s="89" t="s">
        <v>152</v>
      </c>
      <c r="M1828" s="88" t="b">
        <f aca="false">TRUE()</f>
        <v>1</v>
      </c>
      <c r="N1828" s="0" t="n">
        <v>4</v>
      </c>
      <c r="O1828" s="0" t="n">
        <v>72.5648169193018</v>
      </c>
      <c r="P1828" s="88" t="b">
        <f aca="false">FALSE()</f>
        <v>0</v>
      </c>
      <c r="Q1828" s="88" t="b">
        <f aca="false">TRUE()</f>
        <v>1</v>
      </c>
      <c r="R1828" s="0" t="n">
        <v>0.5146</v>
      </c>
      <c r="S1828" s="0" t="n">
        <v>3.16257495505907</v>
      </c>
      <c r="T1828" s="0" t="n">
        <v>74.19731</v>
      </c>
      <c r="U1828" s="0" t="n">
        <v>4</v>
      </c>
      <c r="V1828" s="0" t="n">
        <v>0</v>
      </c>
      <c r="W1828" s="0" t="n">
        <v>-0.12699</v>
      </c>
      <c r="X1828" s="0" t="n">
        <v>0.336323262259455</v>
      </c>
      <c r="Y1828" s="0" t="n">
        <v>0.377583159567578</v>
      </c>
      <c r="Z1828" s="0" t="n">
        <v>0.816246540349075</v>
      </c>
      <c r="AA1828" s="89" t="s">
        <v>153</v>
      </c>
      <c r="AB1828" s="0" t="n">
        <v>75.8298030806981</v>
      </c>
      <c r="AC1828" s="0" t="n">
        <v>-2.57558212632781</v>
      </c>
      <c r="AD1828" s="89" t="s">
        <v>103</v>
      </c>
      <c r="AE1828" s="0" t="n">
        <v>202512</v>
      </c>
      <c r="AF1828" s="90" t="n">
        <v>46010</v>
      </c>
      <c r="AG1828" s="0" t="n">
        <v>2.57558212632781</v>
      </c>
    </row>
    <row r="1829" customFormat="false" ht="15" hidden="false" customHeight="false" outlineLevel="0" collapsed="false">
      <c r="A1829" s="87" t="n">
        <v>46010.4060416667</v>
      </c>
      <c r="B1829" s="0" t="n">
        <v>72.095</v>
      </c>
      <c r="C1829" s="88" t="b">
        <f aca="false">FALSE()</f>
        <v>0</v>
      </c>
      <c r="D1829" s="88" t="b">
        <f aca="false">FALSE()</f>
        <v>0</v>
      </c>
      <c r="E1829" s="0" t="n">
        <v>0.107887734646042</v>
      </c>
      <c r="F1829" s="0" t="n">
        <v>0.149423018983038</v>
      </c>
      <c r="G1829" s="0" t="n">
        <v>-3.84275226535395</v>
      </c>
      <c r="H1829" s="0" t="n">
        <v>-5.06039769510952</v>
      </c>
      <c r="I1829" s="0" t="n">
        <v>0</v>
      </c>
      <c r="J1829" s="87"/>
      <c r="K1829" s="87" t="n">
        <v>46010.3667708333</v>
      </c>
      <c r="L1829" s="89" t="s">
        <v>152</v>
      </c>
      <c r="M1829" s="88" t="b">
        <f aca="false">TRUE()</f>
        <v>1</v>
      </c>
      <c r="N1829" s="0" t="n">
        <v>4</v>
      </c>
      <c r="O1829" s="0" t="n">
        <v>72.202887734646</v>
      </c>
      <c r="P1829" s="88" t="b">
        <f aca="false">FALSE()</f>
        <v>0</v>
      </c>
      <c r="Q1829" s="88" t="b">
        <f aca="false">TRUE()</f>
        <v>1</v>
      </c>
      <c r="R1829" s="0" t="n">
        <v>0.541</v>
      </c>
      <c r="S1829" s="0" t="n">
        <v>2.95316928622138</v>
      </c>
      <c r="T1829" s="0" t="n">
        <v>74.07032</v>
      </c>
      <c r="U1829" s="0" t="n">
        <v>5</v>
      </c>
      <c r="V1829" s="0" t="n">
        <v>0</v>
      </c>
      <c r="W1829" s="0" t="n">
        <v>-0.12699</v>
      </c>
      <c r="X1829" s="0" t="n">
        <v>0.336323262259455</v>
      </c>
      <c r="Y1829" s="0" t="n">
        <v>0.377583159567578</v>
      </c>
      <c r="Z1829" s="0" t="n">
        <v>0.933716132676976</v>
      </c>
      <c r="AA1829" s="89" t="s">
        <v>153</v>
      </c>
      <c r="AB1829" s="0" t="n">
        <v>75.937752265354</v>
      </c>
      <c r="AC1829" s="0" t="n">
        <v>-2.11554661087062</v>
      </c>
      <c r="AD1829" s="89" t="s">
        <v>103</v>
      </c>
      <c r="AE1829" s="0" t="n">
        <v>202512</v>
      </c>
      <c r="AF1829" s="90" t="n">
        <v>46010</v>
      </c>
      <c r="AG1829" s="0" t="n">
        <v>2.11554661087062</v>
      </c>
    </row>
    <row r="1830" customFormat="false" ht="15" hidden="false" customHeight="false" outlineLevel="0" collapsed="false">
      <c r="A1830" s="87" t="n">
        <v>46010.4164930556</v>
      </c>
      <c r="B1830" s="0" t="n">
        <v>72.3758</v>
      </c>
      <c r="C1830" s="88" t="b">
        <f aca="false">FALSE()</f>
        <v>0</v>
      </c>
      <c r="D1830" s="88" t="b">
        <f aca="false">FALSE()</f>
        <v>0</v>
      </c>
      <c r="E1830" s="0" t="n">
        <v>-0.411169284819707</v>
      </c>
      <c r="F1830" s="0" t="n">
        <v>-0.57134912071879</v>
      </c>
      <c r="G1830" s="0" t="n">
        <v>-3.57430928481971</v>
      </c>
      <c r="H1830" s="0" t="n">
        <v>-4.70612790222029</v>
      </c>
      <c r="I1830" s="0" t="n">
        <v>0.280799999999999</v>
      </c>
      <c r="J1830" s="87"/>
      <c r="K1830" s="87" t="n">
        <v>46010.3667708333</v>
      </c>
      <c r="L1830" s="89" t="s">
        <v>326</v>
      </c>
      <c r="M1830" s="88" t="b">
        <f aca="false">FALSE()</f>
        <v>0</v>
      </c>
      <c r="N1830" s="0" t="n">
        <v>3</v>
      </c>
      <c r="O1830" s="0" t="n">
        <v>71.9646307151803</v>
      </c>
      <c r="P1830" s="88" t="b">
        <f aca="false">FALSE()</f>
        <v>0</v>
      </c>
      <c r="Q1830" s="88" t="b">
        <f aca="false">FALSE()</f>
        <v>0</v>
      </c>
      <c r="R1830" s="0" t="n">
        <v>0.5344</v>
      </c>
      <c r="S1830" s="0" t="n">
        <v>2.72552983600076</v>
      </c>
      <c r="T1830" s="0" t="n">
        <v>73.95737</v>
      </c>
      <c r="U1830" s="0" t="n">
        <v>6</v>
      </c>
      <c r="V1830" s="0" t="n">
        <v>0.280799999999999</v>
      </c>
      <c r="W1830" s="0" t="n">
        <v>-0.11295</v>
      </c>
      <c r="X1830" s="0" t="n">
        <v>0.347576359652773</v>
      </c>
      <c r="Y1830" s="0" t="n">
        <v>1.13284459389975</v>
      </c>
      <c r="Z1830" s="0" t="n">
        <v>0.996369642409851</v>
      </c>
      <c r="AA1830" s="89" t="s">
        <v>153</v>
      </c>
      <c r="AB1830" s="0" t="n">
        <v>75.9501092848197</v>
      </c>
      <c r="AC1830" s="0" t="n">
        <v>-1.58733258489767</v>
      </c>
      <c r="AD1830" s="89" t="s">
        <v>103</v>
      </c>
      <c r="AE1830" s="0" t="n">
        <v>202512</v>
      </c>
      <c r="AF1830" s="90" t="n">
        <v>46010</v>
      </c>
      <c r="AG1830" s="0" t="n">
        <v>1.58733258489767</v>
      </c>
    </row>
    <row r="1831" customFormat="false" ht="15" hidden="false" customHeight="false" outlineLevel="0" collapsed="false">
      <c r="A1831" s="87" t="n">
        <v>46010.4269444444</v>
      </c>
      <c r="B1831" s="0" t="n">
        <v>72.3758</v>
      </c>
      <c r="C1831" s="88" t="b">
        <f aca="false">FALSE()</f>
        <v>0</v>
      </c>
      <c r="D1831" s="88" t="b">
        <f aca="false">TRUE()</f>
        <v>1</v>
      </c>
      <c r="E1831" s="0" t="n">
        <v>-0.616393948306325</v>
      </c>
      <c r="F1831" s="0" t="n">
        <v>-0.858973035342976</v>
      </c>
      <c r="G1831" s="0" t="n">
        <v>-3.55363394830633</v>
      </c>
      <c r="H1831" s="0" t="n">
        <v>-4.68017969253621</v>
      </c>
      <c r="I1831" s="0" t="n">
        <v>0</v>
      </c>
      <c r="J1831" s="87"/>
      <c r="K1831" s="87" t="n">
        <v>46010.3667708333</v>
      </c>
      <c r="L1831" s="89" t="s">
        <v>326</v>
      </c>
      <c r="M1831" s="88" t="b">
        <f aca="false">FALSE()</f>
        <v>0</v>
      </c>
      <c r="N1831" s="0" t="n">
        <v>3</v>
      </c>
      <c r="O1831" s="0" t="n">
        <v>71.7594060516937</v>
      </c>
      <c r="P1831" s="88" t="b">
        <f aca="false">FALSE()</f>
        <v>0</v>
      </c>
      <c r="Q1831" s="88" t="b">
        <f aca="false">FALSE()</f>
        <v>0</v>
      </c>
      <c r="R1831" s="0" t="n">
        <v>0.5796</v>
      </c>
      <c r="S1831" s="0" t="n">
        <v>2.53741682760189</v>
      </c>
      <c r="T1831" s="0" t="n">
        <v>73.84442</v>
      </c>
      <c r="U1831" s="0" t="n">
        <v>7</v>
      </c>
      <c r="V1831" s="0" t="n">
        <v>0</v>
      </c>
      <c r="W1831" s="0" t="n">
        <v>-0.11295</v>
      </c>
      <c r="X1831" s="0" t="n">
        <v>0.347576359652773</v>
      </c>
      <c r="Y1831" s="0" t="n">
        <v>0.324964563507244</v>
      </c>
      <c r="Z1831" s="0" t="n">
        <v>1.04250697415317</v>
      </c>
      <c r="AA1831" s="89" t="s">
        <v>15</v>
      </c>
      <c r="AB1831" s="0" t="n">
        <v>75.9294339483063</v>
      </c>
      <c r="AC1831" s="0" t="n">
        <v>-1.40873877720863</v>
      </c>
      <c r="AD1831" s="89" t="s">
        <v>103</v>
      </c>
      <c r="AE1831" s="0" t="n">
        <v>202512</v>
      </c>
      <c r="AF1831" s="90" t="n">
        <v>46010</v>
      </c>
      <c r="AG1831" s="0" t="n">
        <v>1.40873877720863</v>
      </c>
    </row>
    <row r="1832" customFormat="false" ht="15" hidden="false" customHeight="false" outlineLevel="0" collapsed="false">
      <c r="A1832" s="87" t="n">
        <v>46010.4370486111</v>
      </c>
      <c r="B1832" s="0" t="n">
        <v>72.6584</v>
      </c>
      <c r="C1832" s="88" t="b">
        <f aca="false">FALSE()</f>
        <v>0</v>
      </c>
      <c r="D1832" s="88" t="b">
        <f aca="false">TRUE()</f>
        <v>1</v>
      </c>
      <c r="E1832" s="0" t="n">
        <v>-1.02722315537837</v>
      </c>
      <c r="F1832" s="0" t="n">
        <v>-1.43404478416788</v>
      </c>
      <c r="G1832" s="0" t="n">
        <v>-3.20162315537836</v>
      </c>
      <c r="H1832" s="0" t="n">
        <v>-4.22043524666571</v>
      </c>
      <c r="I1832" s="0" t="n">
        <v>0.282600000000002</v>
      </c>
      <c r="J1832" s="87"/>
      <c r="K1832" s="87" t="n">
        <v>46010.3667708333</v>
      </c>
      <c r="L1832" s="89" t="s">
        <v>326</v>
      </c>
      <c r="M1832" s="88" t="b">
        <f aca="false">FALSE()</f>
        <v>0</v>
      </c>
      <c r="N1832" s="0" t="n">
        <v>3</v>
      </c>
      <c r="O1832" s="0" t="n">
        <v>71.6311768446216</v>
      </c>
      <c r="P1832" s="88" t="b">
        <f aca="false">FALSE()</f>
        <v>0</v>
      </c>
      <c r="Q1832" s="88" t="b">
        <f aca="false">FALSE()</f>
        <v>0</v>
      </c>
      <c r="R1832" s="0" t="n">
        <v>0.5543</v>
      </c>
      <c r="S1832" s="0" t="n">
        <v>2.34878542197407</v>
      </c>
      <c r="T1832" s="0" t="n">
        <v>73.7456</v>
      </c>
      <c r="U1832" s="0" t="n">
        <v>8</v>
      </c>
      <c r="V1832" s="0" t="n">
        <v>0.282600000000002</v>
      </c>
      <c r="W1832" s="0" t="n">
        <v>-0.0988199999999999</v>
      </c>
      <c r="X1832" s="0" t="n">
        <v>0.357997805932706</v>
      </c>
      <c r="Y1832" s="0" t="n">
        <v>1.06542552406508</v>
      </c>
      <c r="Z1832" s="0" t="n">
        <v>1.05721157768918</v>
      </c>
      <c r="AA1832" s="89" t="s">
        <v>15</v>
      </c>
      <c r="AB1832" s="0" t="n">
        <v>75.8600231553784</v>
      </c>
      <c r="AC1832" s="0" t="n">
        <v>-1.02836558257937</v>
      </c>
      <c r="AD1832" s="89" t="s">
        <v>103</v>
      </c>
      <c r="AE1832" s="0" t="n">
        <v>202512</v>
      </c>
      <c r="AF1832" s="90" t="n">
        <v>46010</v>
      </c>
      <c r="AG1832" s="0" t="n">
        <v>1.02836558257937</v>
      </c>
    </row>
    <row r="1833" customFormat="false" ht="15" hidden="false" customHeight="false" outlineLevel="0" collapsed="false">
      <c r="A1833" s="87" t="n">
        <v>46010.4475</v>
      </c>
      <c r="B1833" s="0" t="n">
        <v>72.941</v>
      </c>
      <c r="C1833" s="88" t="b">
        <f aca="false">FALSE()</f>
        <v>0</v>
      </c>
      <c r="D1833" s="88" t="b">
        <f aca="false">FALSE()</f>
        <v>0</v>
      </c>
      <c r="E1833" s="0" t="n">
        <v>-1.38018958049614</v>
      </c>
      <c r="F1833" s="0" t="n">
        <v>-1.92869473166275</v>
      </c>
      <c r="G1833" s="0" t="n">
        <v>-2.82000958049613</v>
      </c>
      <c r="H1833" s="0" t="n">
        <v>-3.7222439301048</v>
      </c>
      <c r="I1833" s="0" t="n">
        <v>0.282600000000002</v>
      </c>
      <c r="J1833" s="87"/>
      <c r="K1833" s="87"/>
      <c r="L1833" s="89" t="s">
        <v>326</v>
      </c>
      <c r="M1833" s="88" t="b">
        <f aca="false">FALSE()</f>
        <v>0</v>
      </c>
      <c r="N1833" s="0" t="n">
        <v>2</v>
      </c>
      <c r="O1833" s="0" t="n">
        <v>71.5608104195039</v>
      </c>
      <c r="P1833" s="88" t="b">
        <f aca="false">FALSE()</f>
        <v>0</v>
      </c>
      <c r="Q1833" s="88" t="b">
        <f aca="false">FALSE()</f>
        <v>0</v>
      </c>
      <c r="R1833" s="0" t="n">
        <v>0.1028</v>
      </c>
      <c r="T1833" s="0" t="n">
        <v>73.66091</v>
      </c>
      <c r="U1833" s="0" t="n">
        <v>0</v>
      </c>
      <c r="V1833" s="0" t="n">
        <v>0.282600000000002</v>
      </c>
      <c r="W1833" s="0" t="n">
        <v>-0.0846899999999998</v>
      </c>
      <c r="X1833" s="0" t="n">
        <v>0.367552992097738</v>
      </c>
      <c r="Y1833" s="0" t="n">
        <v>0.999284478419737</v>
      </c>
      <c r="Z1833" s="0" t="n">
        <v>1.05004979024807</v>
      </c>
      <c r="AA1833" s="89" t="s">
        <v>328</v>
      </c>
      <c r="AB1833" s="0" t="n">
        <v>75.7610095804961</v>
      </c>
      <c r="AC1833" s="0" t="n">
        <v>-0.685596060954332</v>
      </c>
      <c r="AD1833" s="89" t="s">
        <v>103</v>
      </c>
      <c r="AE1833" s="0" t="n">
        <v>202512</v>
      </c>
      <c r="AF1833" s="90" t="n">
        <v>46010</v>
      </c>
      <c r="AG1833" s="0" t="n">
        <v>0.685596060954332</v>
      </c>
    </row>
    <row r="1834" customFormat="false" ht="15" hidden="false" customHeight="false" outlineLevel="0" collapsed="false">
      <c r="A1834" s="87" t="n">
        <v>46010.4579513889</v>
      </c>
      <c r="B1834" s="0" t="n">
        <v>72.941</v>
      </c>
      <c r="C1834" s="88" t="b">
        <f aca="false">FALSE()</f>
        <v>0</v>
      </c>
      <c r="D1834" s="88" t="b">
        <f aca="false">FALSE()</f>
        <v>0</v>
      </c>
      <c r="E1834" s="0" t="n">
        <v>-1.43592752998121</v>
      </c>
      <c r="F1834" s="0" t="n">
        <v>-2.00814778641513</v>
      </c>
      <c r="G1834" s="0" t="n">
        <v>-2.70636752998122</v>
      </c>
      <c r="H1834" s="0" t="n">
        <v>-3.5776096622379</v>
      </c>
      <c r="I1834" s="0" t="n">
        <v>0</v>
      </c>
      <c r="J1834" s="87"/>
      <c r="K1834" s="87"/>
      <c r="L1834" s="89" t="s">
        <v>326</v>
      </c>
      <c r="M1834" s="88" t="b">
        <f aca="false">FALSE()</f>
        <v>0</v>
      </c>
      <c r="N1834" s="0" t="n">
        <v>2</v>
      </c>
      <c r="O1834" s="0" t="n">
        <v>71.5050724700188</v>
      </c>
      <c r="P1834" s="88" t="b">
        <f aca="false">FALSE()</f>
        <v>0</v>
      </c>
      <c r="Q1834" s="88" t="b">
        <f aca="false">FALSE()</f>
        <v>0</v>
      </c>
      <c r="R1834" s="0" t="n">
        <v>0.098</v>
      </c>
      <c r="T1834" s="0" t="n">
        <v>73.57622</v>
      </c>
      <c r="U1834" s="0" t="n">
        <v>0</v>
      </c>
      <c r="V1834" s="0" t="n">
        <v>0</v>
      </c>
      <c r="W1834" s="0" t="n">
        <v>-0.0846899999999998</v>
      </c>
      <c r="X1834" s="0" t="n">
        <v>0.367552992097738</v>
      </c>
      <c r="Y1834" s="0" t="n">
        <v>0.230415754519227</v>
      </c>
      <c r="Z1834" s="0" t="n">
        <v>1.03557376499061</v>
      </c>
      <c r="AA1834" s="89" t="s">
        <v>327</v>
      </c>
      <c r="AB1834" s="0" t="n">
        <v>75.6473675299812</v>
      </c>
      <c r="AC1834" s="0" t="n">
        <v>-0.613399085101161</v>
      </c>
      <c r="AD1834" s="89" t="s">
        <v>103</v>
      </c>
      <c r="AE1834" s="0" t="n">
        <v>202512</v>
      </c>
      <c r="AF1834" s="90" t="n">
        <v>46010</v>
      </c>
      <c r="AG1834" s="0" t="n">
        <v>0.613399085101161</v>
      </c>
    </row>
    <row r="1835" customFormat="false" ht="15" hidden="false" customHeight="false" outlineLevel="0" collapsed="false">
      <c r="A1835" s="87" t="n">
        <v>46010.4684027778</v>
      </c>
      <c r="B1835" s="0" t="n">
        <v>73.2236</v>
      </c>
      <c r="C1835" s="88" t="b">
        <f aca="false">FALSE()</f>
        <v>0</v>
      </c>
      <c r="D1835" s="88" t="b">
        <f aca="false">FALSE()</f>
        <v>0</v>
      </c>
      <c r="E1835" s="0" t="n">
        <v>-1.73262411566046</v>
      </c>
      <c r="F1835" s="0" t="n">
        <v>-2.42355639187742</v>
      </c>
      <c r="G1835" s="0" t="n">
        <v>-2.29674411566046</v>
      </c>
      <c r="H1835" s="0" t="n">
        <v>-3.04122570223325</v>
      </c>
      <c r="I1835" s="0" t="n">
        <v>0.282600000000002</v>
      </c>
      <c r="J1835" s="87"/>
      <c r="K1835" s="87"/>
      <c r="L1835" s="89" t="s">
        <v>326</v>
      </c>
      <c r="M1835" s="88" t="b">
        <f aca="false">FALSE()</f>
        <v>0</v>
      </c>
      <c r="N1835" s="0" t="n">
        <v>2</v>
      </c>
      <c r="O1835" s="0" t="n">
        <v>71.4909758843396</v>
      </c>
      <c r="P1835" s="88" t="b">
        <f aca="false">FALSE()</f>
        <v>0</v>
      </c>
      <c r="Q1835" s="88" t="b">
        <f aca="false">FALSE()</f>
        <v>0</v>
      </c>
      <c r="R1835" s="0" t="n">
        <v>0.0758</v>
      </c>
      <c r="T1835" s="0" t="n">
        <v>73.50566</v>
      </c>
      <c r="U1835" s="0" t="n">
        <v>0</v>
      </c>
      <c r="V1835" s="0" t="n">
        <v>0.282600000000002</v>
      </c>
      <c r="W1835" s="0" t="n">
        <v>-0.0705599999999996</v>
      </c>
      <c r="X1835" s="0" t="n">
        <v>0.37630791199705</v>
      </c>
      <c r="Y1835" s="0" t="n">
        <v>0.938486778356047</v>
      </c>
      <c r="Z1835" s="0" t="n">
        <v>1.00734205783023</v>
      </c>
      <c r="AA1835" s="89" t="s">
        <v>327</v>
      </c>
      <c r="AB1835" s="0" t="n">
        <v>75.5203441156605</v>
      </c>
      <c r="AC1835" s="0" t="n">
        <v>-0.280004193022127</v>
      </c>
      <c r="AD1835" s="89" t="s">
        <v>103</v>
      </c>
      <c r="AE1835" s="0" t="n">
        <v>202512</v>
      </c>
      <c r="AF1835" s="90" t="n">
        <v>46010</v>
      </c>
      <c r="AG1835" s="0" t="n">
        <v>0.280004193022127</v>
      </c>
    </row>
    <row r="1836" customFormat="false" ht="15" hidden="false" customHeight="false" outlineLevel="0" collapsed="false">
      <c r="A1836" s="87" t="n">
        <v>46010.4785069445</v>
      </c>
      <c r="B1836" s="0" t="n">
        <v>73.5062</v>
      </c>
      <c r="C1836" s="88" t="b">
        <f aca="false">FALSE()</f>
        <v>0</v>
      </c>
      <c r="D1836" s="88" t="b">
        <f aca="false">FALSE()</f>
        <v>0</v>
      </c>
      <c r="E1836" s="0" t="n">
        <v>-2.01782071558867</v>
      </c>
      <c r="F1836" s="0" t="n">
        <v>-2.82258562270788</v>
      </c>
      <c r="G1836" s="0" t="n">
        <v>-1.93214071558865</v>
      </c>
      <c r="H1836" s="0" t="n">
        <v>-2.56121846962812</v>
      </c>
      <c r="I1836" s="0" t="n">
        <v>0.282600000000002</v>
      </c>
      <c r="J1836" s="87"/>
      <c r="K1836" s="87"/>
      <c r="L1836" s="89" t="s">
        <v>326</v>
      </c>
      <c r="M1836" s="88" t="b">
        <f aca="false">FALSE()</f>
        <v>0</v>
      </c>
      <c r="N1836" s="0" t="n">
        <v>1</v>
      </c>
      <c r="O1836" s="0" t="n">
        <v>71.4883792844113</v>
      </c>
      <c r="P1836" s="88" t="b">
        <f aca="false">FALSE()</f>
        <v>0</v>
      </c>
      <c r="Q1836" s="88" t="b">
        <f aca="false">FALSE()</f>
        <v>0</v>
      </c>
      <c r="R1836" s="0" t="n">
        <v>0.0315</v>
      </c>
      <c r="T1836" s="0" t="n">
        <v>73.46336</v>
      </c>
      <c r="U1836" s="0" t="n">
        <v>0</v>
      </c>
      <c r="V1836" s="0" t="n">
        <v>0.282600000000002</v>
      </c>
      <c r="W1836" s="0" t="n">
        <v>-0.0422999999999994</v>
      </c>
      <c r="X1836" s="0" t="n">
        <v>0.380742606798319</v>
      </c>
      <c r="Y1836" s="0" t="n">
        <v>0.853332393587626</v>
      </c>
      <c r="Z1836" s="0" t="n">
        <v>0.987490357794332</v>
      </c>
      <c r="AA1836" s="89" t="s">
        <v>327</v>
      </c>
      <c r="AB1836" s="0" t="n">
        <v>75.4383407155887</v>
      </c>
      <c r="AC1836" s="0" t="n">
        <v>0.0433827020809603</v>
      </c>
      <c r="AD1836" s="89" t="s">
        <v>103</v>
      </c>
      <c r="AE1836" s="0" t="n">
        <v>202512</v>
      </c>
      <c r="AF1836" s="90" t="n">
        <v>46010</v>
      </c>
      <c r="AG1836" s="0" t="n">
        <v>0.0433827020809603</v>
      </c>
    </row>
    <row r="1837" customFormat="false" ht="15" hidden="false" customHeight="false" outlineLevel="0" collapsed="false">
      <c r="A1837" s="87" t="n">
        <v>46010.4889583333</v>
      </c>
      <c r="B1837" s="0" t="n">
        <v>73.2236</v>
      </c>
      <c r="C1837" s="88" t="b">
        <f aca="false">FALSE()</f>
        <v>0</v>
      </c>
      <c r="D1837" s="88" t="b">
        <f aca="false">FALSE()</f>
        <v>0</v>
      </c>
      <c r="E1837" s="0" t="n">
        <v>-1.72890131391725</v>
      </c>
      <c r="F1837" s="0" t="n">
        <v>-2.41822309302745</v>
      </c>
      <c r="G1837" s="0" t="n">
        <v>-2.06730131391723</v>
      </c>
      <c r="H1837" s="0" t="n">
        <v>-2.74575184762079</v>
      </c>
      <c r="I1837" s="0" t="n">
        <v>-0.282600000000002</v>
      </c>
      <c r="J1837" s="87"/>
      <c r="K1837" s="87"/>
      <c r="L1837" s="89" t="s">
        <v>326</v>
      </c>
      <c r="M1837" s="88" t="b">
        <f aca="false">FALSE()</f>
        <v>0</v>
      </c>
      <c r="N1837" s="0" t="n">
        <v>0</v>
      </c>
      <c r="O1837" s="0" t="n">
        <v>71.4946986860828</v>
      </c>
      <c r="P1837" s="88" t="b">
        <f aca="false">FALSE()</f>
        <v>0</v>
      </c>
      <c r="Q1837" s="88" t="b">
        <f aca="false">FALSE()</f>
        <v>0</v>
      </c>
      <c r="R1837" s="0" t="n">
        <v>0.0119</v>
      </c>
      <c r="T1837" s="0" t="n">
        <v>73.3928</v>
      </c>
      <c r="U1837" s="0" t="n">
        <v>0</v>
      </c>
      <c r="V1837" s="0" t="n">
        <v>-0.282600000000002</v>
      </c>
      <c r="W1837" s="0" t="n">
        <v>-0.0705599999999996</v>
      </c>
      <c r="X1837" s="0" t="n">
        <v>0.37630791199705</v>
      </c>
      <c r="Y1837" s="0" t="n">
        <v>-0.563474732366682</v>
      </c>
      <c r="Z1837" s="0" t="n">
        <v>0.949050656958621</v>
      </c>
      <c r="AA1837" s="89" t="s">
        <v>327</v>
      </c>
      <c r="AB1837" s="0" t="n">
        <v>75.2909013139172</v>
      </c>
      <c r="AC1837" s="0" t="n">
        <v>-0.178283423291879</v>
      </c>
      <c r="AD1837" s="89" t="s">
        <v>103</v>
      </c>
      <c r="AE1837" s="0" t="n">
        <v>202512</v>
      </c>
      <c r="AF1837" s="90" t="n">
        <v>46010</v>
      </c>
      <c r="AG1837" s="0" t="n">
        <v>0.178283423291879</v>
      </c>
    </row>
    <row r="1838" customFormat="false" ht="15" hidden="false" customHeight="false" outlineLevel="0" collapsed="false">
      <c r="A1838" s="87" t="n">
        <v>46010.4994097222</v>
      </c>
      <c r="B1838" s="0" t="n">
        <v>73.2236</v>
      </c>
      <c r="C1838" s="88" t="b">
        <f aca="false">FALSE()</f>
        <v>0</v>
      </c>
      <c r="D1838" s="88" t="b">
        <f aca="false">FALSE()</f>
        <v>0</v>
      </c>
      <c r="E1838" s="0" t="n">
        <v>-1.70776592325714</v>
      </c>
      <c r="F1838" s="0" t="n">
        <v>-2.38795498270293</v>
      </c>
      <c r="G1838" s="0" t="n">
        <v>-1.90504592325712</v>
      </c>
      <c r="H1838" s="0" t="n">
        <v>-2.53571177790573</v>
      </c>
      <c r="I1838" s="0" t="n">
        <v>0</v>
      </c>
      <c r="J1838" s="87"/>
      <c r="K1838" s="87"/>
      <c r="L1838" s="89" t="s">
        <v>326</v>
      </c>
      <c r="M1838" s="88" t="b">
        <f aca="false">FALSE()</f>
        <v>0</v>
      </c>
      <c r="N1838" s="0" t="n">
        <v>0</v>
      </c>
      <c r="O1838" s="0" t="n">
        <v>71.5158340767429</v>
      </c>
      <c r="P1838" s="88" t="b">
        <f aca="false">FALSE()</f>
        <v>0</v>
      </c>
      <c r="Q1838" s="88" t="b">
        <f aca="false">FALSE()</f>
        <v>0</v>
      </c>
      <c r="R1838" s="0" t="n">
        <v>0.0073</v>
      </c>
      <c r="T1838" s="0" t="n">
        <v>73.32224</v>
      </c>
      <c r="U1838" s="0" t="n">
        <v>0</v>
      </c>
      <c r="V1838" s="0" t="n">
        <v>0</v>
      </c>
      <c r="W1838" s="0" t="n">
        <v>-0.0705599999999996</v>
      </c>
      <c r="X1838" s="0" t="n">
        <v>0.37630791199705</v>
      </c>
      <c r="Y1838" s="0" t="n">
        <v>0.187506022994682</v>
      </c>
      <c r="Z1838" s="0" t="n">
        <v>0.903202961628567</v>
      </c>
      <c r="AA1838" s="89" t="s">
        <v>327</v>
      </c>
      <c r="AB1838" s="0" t="n">
        <v>75.1286459232571</v>
      </c>
      <c r="AC1838" s="0" t="n">
        <v>-0.109211333654322</v>
      </c>
      <c r="AD1838" s="89" t="s">
        <v>103</v>
      </c>
      <c r="AE1838" s="0" t="n">
        <v>202512</v>
      </c>
      <c r="AF1838" s="90" t="n">
        <v>46010</v>
      </c>
      <c r="AG1838" s="0" t="n">
        <v>0.109211333654322</v>
      </c>
    </row>
    <row r="1839" customFormat="false" ht="15" hidden="false" customHeight="false" outlineLevel="0" collapsed="false">
      <c r="A1839" s="87" t="n">
        <v>46010.5098611111</v>
      </c>
      <c r="B1839" s="0" t="n">
        <v>73.2236</v>
      </c>
      <c r="C1839" s="88" t="b">
        <f aca="false">FALSE()</f>
        <v>0</v>
      </c>
      <c r="D1839" s="88" t="b">
        <f aca="false">FALSE()</f>
        <v>0</v>
      </c>
      <c r="E1839" s="0" t="n">
        <v>-1.66941524653221</v>
      </c>
      <c r="F1839" s="0" t="n">
        <v>-2.33307842481051</v>
      </c>
      <c r="G1839" s="0" t="n">
        <v>-1.72557524653219</v>
      </c>
      <c r="H1839" s="0" t="n">
        <v>-2.30232719820626</v>
      </c>
      <c r="I1839" s="0" t="n">
        <v>0</v>
      </c>
      <c r="J1839" s="87"/>
      <c r="K1839" s="87"/>
      <c r="L1839" s="89" t="s">
        <v>326</v>
      </c>
      <c r="M1839" s="88" t="b">
        <f aca="false">FALSE()</f>
        <v>0</v>
      </c>
      <c r="N1839" s="0" t="n">
        <v>0</v>
      </c>
      <c r="O1839" s="0" t="n">
        <v>71.5541847534678</v>
      </c>
      <c r="P1839" s="88" t="b">
        <f aca="false">FALSE()</f>
        <v>0</v>
      </c>
      <c r="Q1839" s="88" t="b">
        <f aca="false">FALSE()</f>
        <v>0</v>
      </c>
      <c r="R1839" s="0" t="n">
        <v>0.0022</v>
      </c>
      <c r="T1839" s="0" t="n">
        <v>73.25168</v>
      </c>
      <c r="U1839" s="0" t="n">
        <v>0</v>
      </c>
      <c r="V1839" s="0" t="n">
        <v>0</v>
      </c>
      <c r="W1839" s="0" t="n">
        <v>-0.0705599999999996</v>
      </c>
      <c r="X1839" s="0" t="n">
        <v>0.37630791199705</v>
      </c>
      <c r="Y1839" s="0" t="n">
        <v>0.187506022994682</v>
      </c>
      <c r="Z1839" s="0" t="n">
        <v>0.848747623266098</v>
      </c>
      <c r="AA1839" s="89" t="s">
        <v>327</v>
      </c>
      <c r="AB1839" s="0" t="n">
        <v>74.9491752465322</v>
      </c>
      <c r="AC1839" s="0" t="n">
        <v>-0.033084039625269</v>
      </c>
      <c r="AD1839" s="89" t="s">
        <v>103</v>
      </c>
      <c r="AE1839" s="0" t="n">
        <v>202512</v>
      </c>
      <c r="AF1839" s="90" t="n">
        <v>46010</v>
      </c>
      <c r="AG1839" s="0" t="n">
        <v>0.033084039625269</v>
      </c>
    </row>
    <row r="1840" customFormat="false" ht="15" hidden="false" customHeight="false" outlineLevel="0" collapsed="false">
      <c r="A1840" s="87" t="n">
        <v>46010.5199537037</v>
      </c>
      <c r="B1840" s="0" t="n">
        <v>73.2236</v>
      </c>
      <c r="C1840" s="88" t="b">
        <f aca="false">FALSE()</f>
        <v>0</v>
      </c>
      <c r="D1840" s="88" t="b">
        <f aca="false">FALSE()</f>
        <v>0</v>
      </c>
      <c r="E1840" s="0" t="n">
        <v>-1.64491135052133</v>
      </c>
      <c r="F1840" s="0" t="n">
        <v>-2.29804622235603</v>
      </c>
      <c r="G1840" s="0" t="n">
        <v>-1.58821135052132</v>
      </c>
      <c r="H1840" s="0" t="n">
        <v>-2.1229419818215</v>
      </c>
      <c r="I1840" s="0" t="n">
        <v>0</v>
      </c>
      <c r="J1840" s="87"/>
      <c r="K1840" s="87"/>
      <c r="L1840" s="89" t="s">
        <v>326</v>
      </c>
      <c r="M1840" s="88" t="b">
        <f aca="false">FALSE()</f>
        <v>0</v>
      </c>
      <c r="N1840" s="0" t="n">
        <v>0</v>
      </c>
      <c r="O1840" s="0" t="n">
        <v>71.5786886494787</v>
      </c>
      <c r="P1840" s="88" t="b">
        <f aca="false">FALSE()</f>
        <v>0</v>
      </c>
      <c r="Q1840" s="88" t="b">
        <f aca="false">FALSE()</f>
        <v>0</v>
      </c>
      <c r="R1840" s="0" t="n">
        <v>0.0023</v>
      </c>
      <c r="T1840" s="0" t="n">
        <v>73.19525</v>
      </c>
      <c r="U1840" s="0" t="n">
        <v>0</v>
      </c>
      <c r="V1840" s="0" t="n">
        <v>0</v>
      </c>
      <c r="W1840" s="0" t="n">
        <v>-0.0564299999999995</v>
      </c>
      <c r="X1840" s="0" t="n">
        <v>0.373219976195781</v>
      </c>
      <c r="Y1840" s="0" t="n">
        <v>0.15119769465501</v>
      </c>
      <c r="Z1840" s="0" t="n">
        <v>0.80828067526066</v>
      </c>
      <c r="AA1840" s="89" t="s">
        <v>327</v>
      </c>
      <c r="AB1840" s="0" t="n">
        <v>74.8118113505213</v>
      </c>
      <c r="AC1840" s="0" t="n">
        <v>0.0350744498386785</v>
      </c>
      <c r="AD1840" s="89" t="s">
        <v>103</v>
      </c>
      <c r="AE1840" s="0" t="n">
        <v>202512</v>
      </c>
      <c r="AF1840" s="90" t="n">
        <v>46010</v>
      </c>
      <c r="AG1840" s="0" t="n">
        <v>0.0350744498386785</v>
      </c>
    </row>
    <row r="1841" customFormat="false" ht="15" hidden="false" customHeight="false" outlineLevel="0" collapsed="false">
      <c r="A1841" s="87" t="n">
        <v>46010.5304050926</v>
      </c>
      <c r="B1841" s="0" t="n">
        <v>73.2236</v>
      </c>
      <c r="C1841" s="88" t="b">
        <f aca="false">FALSE()</f>
        <v>0</v>
      </c>
      <c r="D1841" s="88" t="b">
        <f aca="false">FALSE()</f>
        <v>0</v>
      </c>
      <c r="E1841" s="0" t="n">
        <v>-1.60735530257102</v>
      </c>
      <c r="F1841" s="0" t="n">
        <v>-2.24440042808992</v>
      </c>
      <c r="G1841" s="0" t="n">
        <v>-1.437795302571</v>
      </c>
      <c r="H1841" s="0" t="n">
        <v>-1.92575466443432</v>
      </c>
      <c r="I1841" s="0" t="n">
        <v>0</v>
      </c>
      <c r="J1841" s="87"/>
      <c r="K1841" s="87"/>
      <c r="L1841" s="89" t="s">
        <v>326</v>
      </c>
      <c r="M1841" s="88" t="b">
        <f aca="false">FALSE()</f>
        <v>0</v>
      </c>
      <c r="N1841" s="0" t="n">
        <v>0</v>
      </c>
      <c r="O1841" s="0" t="n">
        <v>71.616244697429</v>
      </c>
      <c r="P1841" s="88" t="b">
        <f aca="false">FALSE()</f>
        <v>0</v>
      </c>
      <c r="Q1841" s="88" t="b">
        <f aca="false">FALSE()</f>
        <v>0</v>
      </c>
      <c r="R1841" s="0" t="n">
        <v>0.0074</v>
      </c>
      <c r="T1841" s="0" t="n">
        <v>73.13882</v>
      </c>
      <c r="U1841" s="0" t="n">
        <v>0</v>
      </c>
      <c r="V1841" s="0" t="n">
        <v>0</v>
      </c>
      <c r="W1841" s="0" t="n">
        <v>-0.0564299999999995</v>
      </c>
      <c r="X1841" s="0" t="n">
        <v>0.373219976195781</v>
      </c>
      <c r="Y1841" s="0" t="n">
        <v>0.15119769465501</v>
      </c>
      <c r="Z1841" s="0" t="n">
        <v>0.761287651285508</v>
      </c>
      <c r="AA1841" s="89" t="s">
        <v>327</v>
      </c>
      <c r="AB1841" s="0" t="n">
        <v>74.661395302571</v>
      </c>
      <c r="AC1841" s="0" t="n">
        <v>0.111363950087526</v>
      </c>
      <c r="AD1841" s="89" t="s">
        <v>103</v>
      </c>
      <c r="AE1841" s="0" t="n">
        <v>202512</v>
      </c>
      <c r="AF1841" s="90" t="n">
        <v>46010</v>
      </c>
      <c r="AG1841" s="0" t="n">
        <v>0.111363950087526</v>
      </c>
    </row>
    <row r="1842" customFormat="false" ht="15" hidden="false" customHeight="false" outlineLevel="0" collapsed="false">
      <c r="A1842" s="87" t="n">
        <v>46010.5408564815</v>
      </c>
      <c r="B1842" s="0" t="n">
        <v>73.2236</v>
      </c>
      <c r="C1842" s="88" t="b">
        <f aca="false">FALSE()</f>
        <v>0</v>
      </c>
      <c r="D1842" s="88" t="b">
        <f aca="false">FALSE()</f>
        <v>0</v>
      </c>
      <c r="E1842" s="0" t="n">
        <v>-1.5541448774799</v>
      </c>
      <c r="F1842" s="0" t="n">
        <v>-2.16848987455404</v>
      </c>
      <c r="G1842" s="0" t="n">
        <v>-1.2717248774799</v>
      </c>
      <c r="H1842" s="0" t="n">
        <v>-1.70712038583826</v>
      </c>
      <c r="I1842" s="0" t="n">
        <v>0</v>
      </c>
      <c r="J1842" s="87"/>
      <c r="K1842" s="87"/>
      <c r="L1842" s="89" t="s">
        <v>326</v>
      </c>
      <c r="M1842" s="88" t="b">
        <f aca="false">FALSE()</f>
        <v>0</v>
      </c>
      <c r="N1842" s="0" t="n">
        <v>0</v>
      </c>
      <c r="O1842" s="0" t="n">
        <v>71.6694551225201</v>
      </c>
      <c r="P1842" s="88" t="b">
        <f aca="false">FALSE()</f>
        <v>0</v>
      </c>
      <c r="Q1842" s="88" t="b">
        <f aca="false">FALSE()</f>
        <v>0</v>
      </c>
      <c r="R1842" s="0" t="n">
        <v>0.0133</v>
      </c>
      <c r="T1842" s="0" t="n">
        <v>73.08239</v>
      </c>
      <c r="U1842" s="0" t="n">
        <v>0</v>
      </c>
      <c r="V1842" s="0" t="n">
        <v>0</v>
      </c>
      <c r="W1842" s="0" t="n">
        <v>-0.0564299999999995</v>
      </c>
      <c r="X1842" s="0" t="n">
        <v>0.373219976195781</v>
      </c>
      <c r="Y1842" s="0" t="n">
        <v>0.15119769465501</v>
      </c>
      <c r="Z1842" s="0" t="n">
        <v>0.706467438739949</v>
      </c>
      <c r="AA1842" s="89" t="s">
        <v>327</v>
      </c>
      <c r="AB1842" s="0" t="n">
        <v>74.4953248774799</v>
      </c>
      <c r="AC1842" s="0" t="n">
        <v>0.199881823643369</v>
      </c>
      <c r="AD1842" s="89" t="s">
        <v>103</v>
      </c>
      <c r="AE1842" s="0" t="n">
        <v>202512</v>
      </c>
      <c r="AF1842" s="90" t="n">
        <v>46010</v>
      </c>
      <c r="AG1842" s="0" t="n">
        <v>0.199881823643369</v>
      </c>
    </row>
    <row r="1843" customFormat="false" ht="15" hidden="false" customHeight="false" outlineLevel="0" collapsed="false">
      <c r="A1843" s="87" t="n">
        <v>46010.5513078704</v>
      </c>
      <c r="B1843" s="0" t="n">
        <v>73.2236</v>
      </c>
      <c r="C1843" s="88" t="b">
        <f aca="false">FALSE()</f>
        <v>0</v>
      </c>
      <c r="D1843" s="88" t="b">
        <f aca="false">FALSE()</f>
        <v>0</v>
      </c>
      <c r="E1843" s="0" t="n">
        <v>-1.42513572193091</v>
      </c>
      <c r="F1843" s="0" t="n">
        <v>-1.98491114853305</v>
      </c>
      <c r="G1843" s="0" t="n">
        <v>-1.00159572193091</v>
      </c>
      <c r="H1843" s="0" t="n">
        <v>-1.34940125410134</v>
      </c>
      <c r="I1843" s="0" t="n">
        <v>0</v>
      </c>
      <c r="J1843" s="87"/>
      <c r="K1843" s="87"/>
      <c r="L1843" s="89" t="s">
        <v>326</v>
      </c>
      <c r="M1843" s="88" t="b">
        <f aca="false">FALSE()</f>
        <v>0</v>
      </c>
      <c r="N1843" s="0" t="n">
        <v>0</v>
      </c>
      <c r="O1843" s="0" t="n">
        <v>71.7984642780691</v>
      </c>
      <c r="P1843" s="88" t="b">
        <f aca="false">FALSE()</f>
        <v>0</v>
      </c>
      <c r="Q1843" s="88" t="b">
        <f aca="false">FALSE()</f>
        <v>0</v>
      </c>
      <c r="R1843" s="0" t="n">
        <v>0.0233</v>
      </c>
      <c r="T1843" s="0" t="n">
        <v>73.01183</v>
      </c>
      <c r="U1843" s="0" t="n">
        <v>0</v>
      </c>
      <c r="V1843" s="0" t="n">
        <v>0</v>
      </c>
      <c r="W1843" s="0" t="n">
        <v>-0.0705599999999996</v>
      </c>
      <c r="X1843" s="0" t="n">
        <v>0.36496717429899</v>
      </c>
      <c r="Y1843" s="0" t="n">
        <v>0.193332455543509</v>
      </c>
      <c r="Z1843" s="0" t="n">
        <v>0.606682860965454</v>
      </c>
      <c r="AA1843" s="89" t="s">
        <v>327</v>
      </c>
      <c r="AB1843" s="0" t="n">
        <v>74.2251957219309</v>
      </c>
      <c r="AC1843" s="0" t="n">
        <v>0.349062110742667</v>
      </c>
      <c r="AD1843" s="89" t="s">
        <v>103</v>
      </c>
      <c r="AE1843" s="0" t="n">
        <v>202512</v>
      </c>
      <c r="AF1843" s="90" t="n">
        <v>46010</v>
      </c>
      <c r="AG1843" s="0" t="n">
        <v>0.349062110742667</v>
      </c>
    </row>
    <row r="1844" customFormat="false" ht="15" hidden="false" customHeight="false" outlineLevel="0" collapsed="false">
      <c r="A1844" s="87" t="n">
        <v>46010.561412037</v>
      </c>
      <c r="B1844" s="0" t="n">
        <v>73.2236</v>
      </c>
      <c r="C1844" s="88" t="b">
        <f aca="false">FALSE()</f>
        <v>0</v>
      </c>
      <c r="D1844" s="88" t="b">
        <f aca="false">FALSE()</f>
        <v>0</v>
      </c>
      <c r="E1844" s="0" t="n">
        <v>-1.31225945384198</v>
      </c>
      <c r="F1844" s="0" t="n">
        <v>-1.82482963587596</v>
      </c>
      <c r="G1844" s="0" t="n">
        <v>-0.775859453841989</v>
      </c>
      <c r="H1844" s="0" t="n">
        <v>-1.0484663801172</v>
      </c>
      <c r="I1844" s="0" t="n">
        <v>0</v>
      </c>
      <c r="J1844" s="87"/>
      <c r="K1844" s="87"/>
      <c r="L1844" s="89" t="s">
        <v>326</v>
      </c>
      <c r="M1844" s="88" t="b">
        <f aca="false">FALSE()</f>
        <v>0</v>
      </c>
      <c r="N1844" s="0" t="n">
        <v>0</v>
      </c>
      <c r="O1844" s="0" t="n">
        <v>71.911340546158</v>
      </c>
      <c r="P1844" s="88" t="b">
        <f aca="false">FALSE()</f>
        <v>0</v>
      </c>
      <c r="Q1844" s="88" t="b">
        <f aca="false">FALSE()</f>
        <v>0</v>
      </c>
      <c r="R1844" s="0" t="n">
        <v>0.0343</v>
      </c>
      <c r="T1844" s="0" t="n">
        <v>72.9554</v>
      </c>
      <c r="U1844" s="0" t="n">
        <v>0</v>
      </c>
      <c r="V1844" s="0" t="n">
        <v>0</v>
      </c>
      <c r="W1844" s="0" t="n">
        <v>-0.0564299999999995</v>
      </c>
      <c r="X1844" s="0" t="n">
        <v>0.361782454405668</v>
      </c>
      <c r="Y1844" s="0" t="n">
        <v>0.155977713437491</v>
      </c>
      <c r="Z1844" s="0" t="n">
        <v>0.522029726920993</v>
      </c>
      <c r="AA1844" s="89" t="s">
        <v>327</v>
      </c>
      <c r="AB1844" s="0" t="n">
        <v>73.999459453842</v>
      </c>
      <c r="AC1844" s="0" t="n">
        <v>0.513763845560819</v>
      </c>
      <c r="AD1844" s="89" t="s">
        <v>103</v>
      </c>
      <c r="AE1844" s="0" t="n">
        <v>202512</v>
      </c>
      <c r="AF1844" s="90" t="n">
        <v>46010</v>
      </c>
      <c r="AG1844" s="0" t="n">
        <v>0.513763845560819</v>
      </c>
    </row>
    <row r="1845" customFormat="false" ht="15" hidden="false" customHeight="false" outlineLevel="0" collapsed="false">
      <c r="A1845" s="87" t="n">
        <v>46010.5718518519</v>
      </c>
      <c r="B1845" s="0" t="n">
        <v>73.2236</v>
      </c>
      <c r="C1845" s="88" t="b">
        <f aca="false">FALSE()</f>
        <v>0</v>
      </c>
      <c r="D1845" s="88" t="b">
        <f aca="false">FALSE()</f>
        <v>0</v>
      </c>
      <c r="E1845" s="0" t="n">
        <v>-1.22461207482206</v>
      </c>
      <c r="F1845" s="0" t="n">
        <v>-1.70087401241625</v>
      </c>
      <c r="G1845" s="0" t="n">
        <v>-0.603432074822052</v>
      </c>
      <c r="H1845" s="0" t="n">
        <v>-0.817359248859533</v>
      </c>
      <c r="I1845" s="0" t="n">
        <v>0</v>
      </c>
      <c r="J1845" s="87"/>
      <c r="K1845" s="87"/>
      <c r="L1845" s="89" t="s">
        <v>326</v>
      </c>
      <c r="M1845" s="88" t="b">
        <f aca="false">FALSE()</f>
        <v>0</v>
      </c>
      <c r="N1845" s="0" t="n">
        <v>0</v>
      </c>
      <c r="O1845" s="0" t="n">
        <v>71.9989879251779</v>
      </c>
      <c r="P1845" s="88" t="b">
        <f aca="false">FALSE()</f>
        <v>0</v>
      </c>
      <c r="Q1845" s="88" t="b">
        <f aca="false">FALSE()</f>
        <v>0</v>
      </c>
      <c r="R1845" s="0" t="n">
        <v>0.0453</v>
      </c>
      <c r="T1845" s="0" t="n">
        <v>72.91301</v>
      </c>
      <c r="U1845" s="0" t="n">
        <v>0</v>
      </c>
      <c r="V1845" s="0" t="n">
        <v>0</v>
      </c>
      <c r="W1845" s="0" t="n">
        <v>-0.0423899999999996</v>
      </c>
      <c r="X1845" s="0" t="n">
        <v>0.358046186229772</v>
      </c>
      <c r="Y1845" s="0" t="n">
        <v>0.118392547191653</v>
      </c>
      <c r="Z1845" s="0" t="n">
        <v>0.457011037411028</v>
      </c>
      <c r="AA1845" s="89" t="s">
        <v>327</v>
      </c>
      <c r="AB1845" s="0" t="n">
        <v>73.8270320748221</v>
      </c>
      <c r="AC1845" s="0" t="n">
        <v>0.679611594852282</v>
      </c>
      <c r="AD1845" s="89" t="s">
        <v>103</v>
      </c>
      <c r="AE1845" s="0" t="n">
        <v>202512</v>
      </c>
      <c r="AF1845" s="90" t="n">
        <v>46010</v>
      </c>
      <c r="AG1845" s="0" t="n">
        <v>0.679611594852282</v>
      </c>
    </row>
    <row r="1846" customFormat="false" ht="15" hidden="false" customHeight="false" outlineLevel="0" collapsed="false">
      <c r="A1846" s="87" t="n">
        <v>46010.5823032407</v>
      </c>
      <c r="B1846" s="0" t="n">
        <v>73.2236</v>
      </c>
      <c r="C1846" s="88" t="b">
        <f aca="false">FALSE()</f>
        <v>0</v>
      </c>
      <c r="D1846" s="88" t="b">
        <f aca="false">FALSE()</f>
        <v>0</v>
      </c>
      <c r="E1846" s="0" t="n">
        <v>-1.22098118452229</v>
      </c>
      <c r="F1846" s="0" t="n">
        <v>-1.6957455223279</v>
      </c>
      <c r="G1846" s="0" t="n">
        <v>-0.628061184522267</v>
      </c>
      <c r="H1846" s="0" t="n">
        <v>-0.850436096424456</v>
      </c>
      <c r="I1846" s="0" t="n">
        <v>0</v>
      </c>
      <c r="J1846" s="87"/>
      <c r="K1846" s="87"/>
      <c r="L1846" s="89" t="s">
        <v>326</v>
      </c>
      <c r="M1846" s="88" t="b">
        <f aca="false">FALSE()</f>
        <v>0</v>
      </c>
      <c r="N1846" s="0" t="n">
        <v>0</v>
      </c>
      <c r="O1846" s="0" t="n">
        <v>72.0026188154777</v>
      </c>
      <c r="P1846" s="88" t="b">
        <f aca="false">FALSE()</f>
        <v>0</v>
      </c>
      <c r="Q1846" s="88" t="b">
        <f aca="false">FALSE()</f>
        <v>0</v>
      </c>
      <c r="R1846" s="0" t="n">
        <v>0.0428</v>
      </c>
      <c r="T1846" s="0" t="n">
        <v>72.92714</v>
      </c>
      <c r="U1846" s="0" t="n">
        <v>0</v>
      </c>
      <c r="V1846" s="0" t="n">
        <v>0</v>
      </c>
      <c r="W1846" s="0" t="n">
        <v>0.0141300000000001</v>
      </c>
      <c r="X1846" s="0" t="n">
        <v>0.250250958460756</v>
      </c>
      <c r="Y1846" s="0" t="n">
        <v>-0.0564633202082858</v>
      </c>
      <c r="Z1846" s="0" t="n">
        <v>0.462260592261135</v>
      </c>
      <c r="AA1846" s="89" t="s">
        <v>327</v>
      </c>
      <c r="AB1846" s="0" t="n">
        <v>73.8516611845223</v>
      </c>
      <c r="AC1846" s="0" t="n">
        <v>0.641326569824791</v>
      </c>
      <c r="AD1846" s="89" t="s">
        <v>103</v>
      </c>
      <c r="AE1846" s="0" t="n">
        <v>202512</v>
      </c>
      <c r="AF1846" s="90" t="n">
        <v>46010</v>
      </c>
      <c r="AG1846" s="0" t="n">
        <v>0.641326569824791</v>
      </c>
    </row>
    <row r="1847" customFormat="false" ht="15" hidden="false" customHeight="false" outlineLevel="0" collapsed="false">
      <c r="A1847" s="87" t="n">
        <v>46010.5927546296</v>
      </c>
      <c r="B1847" s="0" t="n">
        <v>73.2236</v>
      </c>
      <c r="C1847" s="88" t="b">
        <f aca="false">FALSE()</f>
        <v>0</v>
      </c>
      <c r="D1847" s="88" t="b">
        <f aca="false">FALSE()</f>
        <v>0</v>
      </c>
      <c r="E1847" s="0" t="n">
        <v>-1.08504720966532</v>
      </c>
      <c r="F1847" s="0" t="n">
        <v>-1.50411557717124</v>
      </c>
      <c r="G1847" s="0" t="n">
        <v>-0.60498720966531</v>
      </c>
      <c r="H1847" s="0" t="n">
        <v>-0.819448444742971</v>
      </c>
      <c r="I1847" s="0" t="n">
        <v>0</v>
      </c>
      <c r="J1847" s="87"/>
      <c r="K1847" s="87"/>
      <c r="L1847" s="89" t="s">
        <v>326</v>
      </c>
      <c r="M1847" s="88" t="b">
        <f aca="false">FALSE()</f>
        <v>0</v>
      </c>
      <c r="N1847" s="0" t="n">
        <v>0</v>
      </c>
      <c r="O1847" s="0" t="n">
        <v>72.1385527903347</v>
      </c>
      <c r="P1847" s="88" t="b">
        <f aca="false">FALSE()</f>
        <v>0</v>
      </c>
      <c r="Q1847" s="88" t="b">
        <f aca="false">FALSE()</f>
        <v>0</v>
      </c>
      <c r="R1847" s="0" t="n">
        <v>0.0379</v>
      </c>
      <c r="T1847" s="0" t="n">
        <v>72.98357</v>
      </c>
      <c r="U1847" s="0" t="n">
        <v>0</v>
      </c>
      <c r="V1847" s="0" t="n">
        <v>0</v>
      </c>
      <c r="W1847" s="0" t="n">
        <v>0.0564300000000002</v>
      </c>
      <c r="X1847" s="0" t="n">
        <v>0.147697333119209</v>
      </c>
      <c r="Y1847" s="0" t="n">
        <v>-0.382065124726759</v>
      </c>
      <c r="Z1847" s="0" t="n">
        <v>0.422508604832659</v>
      </c>
      <c r="AA1847" s="89" t="s">
        <v>327</v>
      </c>
      <c r="AB1847" s="0" t="n">
        <v>73.8285872096653</v>
      </c>
      <c r="AC1847" s="0" t="n">
        <v>0.568106772866962</v>
      </c>
      <c r="AD1847" s="89" t="s">
        <v>103</v>
      </c>
      <c r="AE1847" s="0" t="n">
        <v>202512</v>
      </c>
      <c r="AF1847" s="90" t="n">
        <v>46010</v>
      </c>
      <c r="AG1847" s="0" t="n">
        <v>0.568106772866962</v>
      </c>
    </row>
    <row r="1848" customFormat="false" ht="15" hidden="false" customHeight="false" outlineLevel="0" collapsed="false">
      <c r="A1848" s="87" t="n">
        <v>46010.6028587963</v>
      </c>
      <c r="B1848" s="0" t="n">
        <v>72.941</v>
      </c>
      <c r="C1848" s="88" t="b">
        <f aca="false">FALSE()</f>
        <v>0</v>
      </c>
      <c r="D1848" s="88" t="b">
        <f aca="false">FALSE()</f>
        <v>0</v>
      </c>
      <c r="E1848" s="0" t="n">
        <v>-0.650438980811614</v>
      </c>
      <c r="F1848" s="0" t="n">
        <v>-0.899756443498849</v>
      </c>
      <c r="G1848" s="0" t="n">
        <v>-0.820178980811605</v>
      </c>
      <c r="H1848" s="0" t="n">
        <v>-1.11193854564739</v>
      </c>
      <c r="I1848" s="0" t="n">
        <v>-0.282600000000002</v>
      </c>
      <c r="J1848" s="87"/>
      <c r="K1848" s="87"/>
      <c r="L1848" s="89" t="s">
        <v>326</v>
      </c>
      <c r="M1848" s="88" t="b">
        <f aca="false">FALSE()</f>
        <v>0</v>
      </c>
      <c r="N1848" s="0" t="n">
        <v>0</v>
      </c>
      <c r="O1848" s="0" t="n">
        <v>72.2905610191884</v>
      </c>
      <c r="P1848" s="88" t="b">
        <f aca="false">FALSE()</f>
        <v>0</v>
      </c>
      <c r="Q1848" s="88" t="b">
        <f aca="false">FALSE()</f>
        <v>0</v>
      </c>
      <c r="R1848" s="0" t="n">
        <v>0.0154</v>
      </c>
      <c r="T1848" s="0" t="n">
        <v>73.02587</v>
      </c>
      <c r="U1848" s="0" t="n">
        <v>0</v>
      </c>
      <c r="V1848" s="0" t="n">
        <v>-0.282600000000002</v>
      </c>
      <c r="W1848" s="0" t="n">
        <v>0.0423000000000001</v>
      </c>
      <c r="X1848" s="0" t="n">
        <v>0.165789879698752</v>
      </c>
      <c r="Y1848" s="0" t="n">
        <v>-1.95970948643163</v>
      </c>
      <c r="Z1848" s="0" t="n">
        <v>0.367654490405805</v>
      </c>
      <c r="AA1848" s="89" t="s">
        <v>327</v>
      </c>
      <c r="AB1848" s="0" t="n">
        <v>73.7611789808116</v>
      </c>
      <c r="AC1848" s="0" t="n">
        <v>-0.230841733787389</v>
      </c>
      <c r="AD1848" s="89" t="s">
        <v>103</v>
      </c>
      <c r="AE1848" s="0" t="n">
        <v>202512</v>
      </c>
      <c r="AF1848" s="90" t="n">
        <v>46010</v>
      </c>
      <c r="AG1848" s="0" t="n">
        <v>0.230841733787389</v>
      </c>
    </row>
    <row r="1849" customFormat="false" ht="15" hidden="false" customHeight="false" outlineLevel="0" collapsed="false">
      <c r="A1849" s="87" t="n">
        <v>46010.6133101852</v>
      </c>
      <c r="B1849" s="0" t="n">
        <v>72.941</v>
      </c>
      <c r="C1849" s="88" t="b">
        <f aca="false">FALSE()</f>
        <v>0</v>
      </c>
      <c r="D1849" s="88" t="b">
        <f aca="false">FALSE()</f>
        <v>0</v>
      </c>
      <c r="E1849" s="0" t="n">
        <v>-0.466325412476536</v>
      </c>
      <c r="F1849" s="0" t="n">
        <v>-0.643432226678551</v>
      </c>
      <c r="G1849" s="0" t="n">
        <v>-0.720665412476549</v>
      </c>
      <c r="H1849" s="0" t="n">
        <v>-0.978345260646911</v>
      </c>
      <c r="I1849" s="0" t="n">
        <v>0</v>
      </c>
      <c r="J1849" s="87"/>
      <c r="K1849" s="87"/>
      <c r="L1849" s="89" t="s">
        <v>326</v>
      </c>
      <c r="M1849" s="88" t="b">
        <f aca="false">FALSE()</f>
        <v>0</v>
      </c>
      <c r="N1849" s="0" t="n">
        <v>0</v>
      </c>
      <c r="O1849" s="0" t="n">
        <v>72.4746745875235</v>
      </c>
      <c r="P1849" s="88" t="b">
        <f aca="false">FALSE()</f>
        <v>0</v>
      </c>
      <c r="Q1849" s="88" t="b">
        <f aca="false">FALSE()</f>
        <v>0</v>
      </c>
      <c r="R1849" s="0" t="n">
        <v>0.0286</v>
      </c>
      <c r="T1849" s="0" t="n">
        <v>73.06817</v>
      </c>
      <c r="U1849" s="0" t="n">
        <v>0</v>
      </c>
      <c r="V1849" s="0" t="n">
        <v>0</v>
      </c>
      <c r="W1849" s="0" t="n">
        <v>0.0423000000000001</v>
      </c>
      <c r="X1849" s="0" t="n">
        <v>0.165789879698752</v>
      </c>
      <c r="Y1849" s="0" t="n">
        <v>-0.255142232305502</v>
      </c>
      <c r="Z1849" s="0" t="n">
        <v>0.296747706238271</v>
      </c>
      <c r="AA1849" s="89" t="s">
        <v>327</v>
      </c>
      <c r="AB1849" s="0" t="n">
        <v>73.6616654124766</v>
      </c>
      <c r="AC1849" s="0" t="n">
        <v>-0.428545856721456</v>
      </c>
      <c r="AD1849" s="89" t="s">
        <v>103</v>
      </c>
      <c r="AE1849" s="0" t="n">
        <v>202512</v>
      </c>
      <c r="AF1849" s="90" t="n">
        <v>46010</v>
      </c>
      <c r="AG1849" s="0" t="n">
        <v>0.428545856721456</v>
      </c>
    </row>
    <row r="1850" customFormat="false" ht="15" hidden="false" customHeight="false" outlineLevel="0" collapsed="false">
      <c r="A1850" s="87" t="n">
        <v>46010.62375</v>
      </c>
      <c r="B1850" s="0" t="n">
        <v>72.941</v>
      </c>
      <c r="C1850" s="88" t="b">
        <f aca="false">FALSE()</f>
        <v>0</v>
      </c>
      <c r="D1850" s="88" t="b">
        <f aca="false">FALSE()</f>
        <v>0</v>
      </c>
      <c r="E1850" s="0" t="n">
        <v>-0.345925690943332</v>
      </c>
      <c r="F1850" s="0" t="n">
        <v>-0.476513998002997</v>
      </c>
      <c r="G1850" s="0" t="n">
        <v>-0.656785690943352</v>
      </c>
      <c r="H1850" s="0" t="n">
        <v>-0.892398711153307</v>
      </c>
      <c r="I1850" s="0" t="n">
        <v>0</v>
      </c>
      <c r="J1850" s="87"/>
      <c r="K1850" s="87"/>
      <c r="L1850" s="89" t="s">
        <v>326</v>
      </c>
      <c r="M1850" s="88" t="b">
        <f aca="false">FALSE()</f>
        <v>0</v>
      </c>
      <c r="N1850" s="0" t="n">
        <v>0</v>
      </c>
      <c r="O1850" s="0" t="n">
        <v>72.5950743090567</v>
      </c>
      <c r="P1850" s="88" t="b">
        <f aca="false">FALSE()</f>
        <v>0</v>
      </c>
      <c r="Q1850" s="88" t="b">
        <f aca="false">FALSE()</f>
        <v>0</v>
      </c>
      <c r="R1850" s="0" t="n">
        <v>0.0413</v>
      </c>
      <c r="T1850" s="0" t="n">
        <v>73.09643</v>
      </c>
      <c r="U1850" s="0" t="n">
        <v>0</v>
      </c>
      <c r="V1850" s="0" t="n">
        <v>0</v>
      </c>
      <c r="W1850" s="0" t="n">
        <v>0.0282600000000002</v>
      </c>
      <c r="X1850" s="0" t="n">
        <v>0.156138266660642</v>
      </c>
      <c r="Y1850" s="0" t="n">
        <v>-0.180993427200148</v>
      </c>
      <c r="Z1850" s="0" t="n">
        <v>0.25067784547167</v>
      </c>
      <c r="AA1850" s="89" t="s">
        <v>327</v>
      </c>
      <c r="AB1850" s="0" t="n">
        <v>73.5977856909434</v>
      </c>
      <c r="AC1850" s="0" t="n">
        <v>-0.620038837925848</v>
      </c>
      <c r="AD1850" s="89" t="s">
        <v>103</v>
      </c>
      <c r="AE1850" s="0" t="n">
        <v>202512</v>
      </c>
      <c r="AF1850" s="90" t="n">
        <v>46010</v>
      </c>
      <c r="AG1850" s="0" t="n">
        <v>0.620038837925848</v>
      </c>
    </row>
    <row r="1851" customFormat="false" ht="15" hidden="false" customHeight="false" outlineLevel="0" collapsed="false">
      <c r="A1851" s="87" t="n">
        <v>46010.6342013889</v>
      </c>
      <c r="B1851" s="0" t="n">
        <v>72.941</v>
      </c>
      <c r="C1851" s="88" t="b">
        <f aca="false">FALSE()</f>
        <v>0</v>
      </c>
      <c r="D1851" s="88" t="b">
        <f aca="false">FALSE()</f>
        <v>0</v>
      </c>
      <c r="E1851" s="0" t="n">
        <v>-0.195457686263822</v>
      </c>
      <c r="F1851" s="0" t="n">
        <v>-0.268686822652107</v>
      </c>
      <c r="G1851" s="0" t="n">
        <v>-0.562837686263848</v>
      </c>
      <c r="H1851" s="0" t="n">
        <v>-0.765725578392526</v>
      </c>
      <c r="I1851" s="0" t="n">
        <v>0</v>
      </c>
      <c r="J1851" s="87"/>
      <c r="K1851" s="87"/>
      <c r="L1851" s="89" t="s">
        <v>326</v>
      </c>
      <c r="M1851" s="88" t="b">
        <f aca="false">FALSE()</f>
        <v>0</v>
      </c>
      <c r="N1851" s="0" t="n">
        <v>0</v>
      </c>
      <c r="O1851" s="0" t="n">
        <v>72.7455423137362</v>
      </c>
      <c r="P1851" s="88" t="b">
        <f aca="false">FALSE()</f>
        <v>0</v>
      </c>
      <c r="Q1851" s="88" t="b">
        <f aca="false">FALSE()</f>
        <v>0</v>
      </c>
      <c r="R1851" s="0" t="n">
        <v>0.0646</v>
      </c>
      <c r="T1851" s="0" t="n">
        <v>73.12469</v>
      </c>
      <c r="U1851" s="0" t="n">
        <v>0</v>
      </c>
      <c r="V1851" s="0" t="n">
        <v>0</v>
      </c>
      <c r="W1851" s="0" t="n">
        <v>0.0282600000000002</v>
      </c>
      <c r="X1851" s="0" t="n">
        <v>0.156138266660642</v>
      </c>
      <c r="Y1851" s="0" t="n">
        <v>-0.180993427200148</v>
      </c>
      <c r="Z1851" s="0" t="n">
        <v>0.189573843131918</v>
      </c>
      <c r="AA1851" s="89" t="s">
        <v>327</v>
      </c>
      <c r="AB1851" s="0" t="n">
        <v>73.5038376862639</v>
      </c>
      <c r="AC1851" s="0" t="n">
        <v>-0.968962790252605</v>
      </c>
      <c r="AD1851" s="89" t="s">
        <v>103</v>
      </c>
      <c r="AE1851" s="0" t="n">
        <v>202512</v>
      </c>
      <c r="AF1851" s="90" t="n">
        <v>46010</v>
      </c>
      <c r="AG1851" s="0" t="n">
        <v>0.968962790252605</v>
      </c>
    </row>
    <row r="1852" customFormat="false" ht="15" hidden="false" customHeight="false" outlineLevel="0" collapsed="false">
      <c r="A1852" s="87" t="n">
        <v>46010.6443055556</v>
      </c>
      <c r="B1852" s="0" t="n">
        <v>72.941</v>
      </c>
      <c r="C1852" s="88" t="b">
        <f aca="false">FALSE()</f>
        <v>0</v>
      </c>
      <c r="D1852" s="88" t="b">
        <f aca="false">FALSE()</f>
        <v>0</v>
      </c>
      <c r="E1852" s="0" t="n">
        <v>-0.125045170489216</v>
      </c>
      <c r="F1852" s="0" t="n">
        <v>-0.171727708277661</v>
      </c>
      <c r="G1852" s="0" t="n">
        <v>-0.52068517048923</v>
      </c>
      <c r="H1852" s="0" t="n">
        <v>-0.708784680450535</v>
      </c>
      <c r="I1852" s="0" t="n">
        <v>0</v>
      </c>
      <c r="J1852" s="87"/>
      <c r="K1852" s="87"/>
      <c r="L1852" s="89" t="s">
        <v>326</v>
      </c>
      <c r="M1852" s="88" t="b">
        <f aca="false">FALSE()</f>
        <v>0</v>
      </c>
      <c r="N1852" s="0" t="n">
        <v>0</v>
      </c>
      <c r="O1852" s="0" t="n">
        <v>72.8159548295108</v>
      </c>
      <c r="P1852" s="88" t="b">
        <f aca="false">FALSE()</f>
        <v>0</v>
      </c>
      <c r="Q1852" s="88" t="b">
        <f aca="false">FALSE()</f>
        <v>0</v>
      </c>
      <c r="R1852" s="0" t="n">
        <v>0.0817</v>
      </c>
      <c r="T1852" s="0" t="n">
        <v>73.13882</v>
      </c>
      <c r="U1852" s="0" t="n">
        <v>0</v>
      </c>
      <c r="V1852" s="0" t="n">
        <v>0</v>
      </c>
      <c r="W1852" s="0" t="n">
        <v>0.0141300000000001</v>
      </c>
      <c r="X1852" s="0" t="n">
        <v>0.144244066191921</v>
      </c>
      <c r="Y1852" s="0" t="n">
        <v>-0.0979589689408764</v>
      </c>
      <c r="Z1852" s="0" t="n">
        <v>0.161432585244613</v>
      </c>
      <c r="AA1852" s="89" t="s">
        <v>327</v>
      </c>
      <c r="AB1852" s="0" t="n">
        <v>73.4616851704892</v>
      </c>
      <c r="AC1852" s="0" t="n">
        <v>-1.22540315946906</v>
      </c>
      <c r="AD1852" s="89" t="s">
        <v>103</v>
      </c>
      <c r="AE1852" s="0" t="n">
        <v>202512</v>
      </c>
      <c r="AF1852" s="90" t="n">
        <v>46010</v>
      </c>
      <c r="AG1852" s="0" t="n">
        <v>1.22540315946906</v>
      </c>
    </row>
    <row r="1853" customFormat="false" ht="15" hidden="false" customHeight="false" outlineLevel="0" collapsed="false">
      <c r="A1853" s="87" t="n">
        <v>46010.6547569444</v>
      </c>
      <c r="B1853" s="0" t="n">
        <v>72.941</v>
      </c>
      <c r="C1853" s="88" t="b">
        <f aca="false">FALSE()</f>
        <v>0</v>
      </c>
      <c r="D1853" s="88" t="b">
        <f aca="false">FALSE()</f>
        <v>0</v>
      </c>
      <c r="E1853" s="0" t="n">
        <v>-0.12504517048923</v>
      </c>
      <c r="F1853" s="0" t="n">
        <v>-0.171727708277681</v>
      </c>
      <c r="G1853" s="0" t="n">
        <v>-0.520685170489216</v>
      </c>
      <c r="H1853" s="0" t="n">
        <v>-0.708784680450516</v>
      </c>
      <c r="I1853" s="0" t="n">
        <v>0</v>
      </c>
      <c r="J1853" s="87"/>
      <c r="K1853" s="87"/>
      <c r="L1853" s="89" t="s">
        <v>326</v>
      </c>
      <c r="M1853" s="88" t="b">
        <f aca="false">FALSE()</f>
        <v>0</v>
      </c>
      <c r="N1853" s="0" t="n">
        <v>0</v>
      </c>
      <c r="O1853" s="0" t="n">
        <v>72.8159548295108</v>
      </c>
      <c r="P1853" s="88" t="b">
        <f aca="false">FALSE()</f>
        <v>0</v>
      </c>
      <c r="Q1853" s="88" t="b">
        <f aca="false">FALSE()</f>
        <v>0</v>
      </c>
      <c r="R1853" s="0" t="n">
        <v>0.0817</v>
      </c>
      <c r="T1853" s="0" t="n">
        <v>73.13882</v>
      </c>
      <c r="U1853" s="0" t="n">
        <v>0</v>
      </c>
      <c r="V1853" s="0" t="n">
        <v>0</v>
      </c>
      <c r="W1853" s="0" t="n">
        <v>0</v>
      </c>
      <c r="X1853" s="0" t="n">
        <v>0.129665772783643</v>
      </c>
      <c r="Y1853" s="0" t="n">
        <v>0</v>
      </c>
      <c r="Z1853" s="0" t="n">
        <v>0.161432585244613</v>
      </c>
      <c r="AA1853" s="89" t="s">
        <v>327</v>
      </c>
      <c r="AB1853" s="0" t="n">
        <v>73.4616851704892</v>
      </c>
      <c r="AC1853" s="0" t="n">
        <v>-1.22540315946898</v>
      </c>
      <c r="AD1853" s="89" t="s">
        <v>103</v>
      </c>
      <c r="AE1853" s="0" t="n">
        <v>202512</v>
      </c>
      <c r="AF1853" s="90" t="n">
        <v>46010</v>
      </c>
      <c r="AG1853" s="0" t="n">
        <v>1.22540315946898</v>
      </c>
    </row>
    <row r="1854" customFormat="false" ht="15" hidden="false" customHeight="false" outlineLevel="0" collapsed="false">
      <c r="A1854" s="87" t="n">
        <v>46010.6652083333</v>
      </c>
      <c r="B1854" s="0" t="n">
        <v>72.6584</v>
      </c>
      <c r="C1854" s="88" t="b">
        <f aca="false">FALSE()</f>
        <v>0</v>
      </c>
      <c r="D1854" s="88" t="b">
        <f aca="false">FALSE()</f>
        <v>0</v>
      </c>
      <c r="E1854" s="0" t="n">
        <v>0.0871423137361659</v>
      </c>
      <c r="F1854" s="0" t="n">
        <v>0.11979058917499</v>
      </c>
      <c r="G1854" s="0" t="n">
        <v>-0.845437686263836</v>
      </c>
      <c r="H1854" s="0" t="n">
        <v>-1.15019529983239</v>
      </c>
      <c r="I1854" s="0" t="n">
        <v>-0.282600000000002</v>
      </c>
      <c r="J1854" s="87" t="n">
        <v>46010.737662037</v>
      </c>
      <c r="K1854" s="87" t="n">
        <v>46010.6652083333</v>
      </c>
      <c r="L1854" s="89" t="s">
        <v>152</v>
      </c>
      <c r="M1854" s="88" t="b">
        <f aca="false">TRUE()</f>
        <v>1</v>
      </c>
      <c r="N1854" s="0" t="n">
        <v>0</v>
      </c>
      <c r="O1854" s="0" t="n">
        <v>72.7455423137362</v>
      </c>
      <c r="P1854" s="88" t="b">
        <f aca="false">FALSE()</f>
        <v>0</v>
      </c>
      <c r="Q1854" s="88" t="b">
        <f aca="false">FALSE()</f>
        <v>0</v>
      </c>
      <c r="R1854" s="0" t="n">
        <v>0.2211</v>
      </c>
      <c r="S1854" s="0" t="n">
        <v>2.45967477525645</v>
      </c>
      <c r="T1854" s="0" t="n">
        <v>73.12469</v>
      </c>
      <c r="U1854" s="0" t="n">
        <v>1</v>
      </c>
      <c r="V1854" s="0" t="n">
        <v>-0.282600000000002</v>
      </c>
      <c r="W1854" s="0" t="n">
        <v>-0.0141300000000001</v>
      </c>
      <c r="X1854" s="0" t="n">
        <v>0.144244066191921</v>
      </c>
      <c r="Y1854" s="0" t="n">
        <v>-1.86122040987665</v>
      </c>
      <c r="Z1854" s="0" t="n">
        <v>0.189573843131918</v>
      </c>
      <c r="AA1854" s="89" t="s">
        <v>155</v>
      </c>
      <c r="AB1854" s="0" t="n">
        <v>73.5038376862638</v>
      </c>
      <c r="AC1854" s="0" t="n">
        <v>-2.45967477525645</v>
      </c>
      <c r="AD1854" s="89" t="s">
        <v>103</v>
      </c>
      <c r="AE1854" s="0" t="n">
        <v>202512</v>
      </c>
      <c r="AF1854" s="90" t="n">
        <v>46010</v>
      </c>
      <c r="AG1854" s="0" t="n">
        <v>2.45967477525645</v>
      </c>
    </row>
    <row r="1855" customFormat="false" ht="15" hidden="false" customHeight="false" outlineLevel="0" collapsed="false">
      <c r="A1855" s="87" t="n">
        <v>46010.6756481482</v>
      </c>
      <c r="B1855" s="0" t="n">
        <v>72.6584</v>
      </c>
      <c r="C1855" s="88" t="b">
        <f aca="false">FALSE()</f>
        <v>0</v>
      </c>
      <c r="D1855" s="88" t="b">
        <f aca="false">FALSE()</f>
        <v>0</v>
      </c>
      <c r="E1855" s="0" t="n">
        <v>0.0089557892683842</v>
      </c>
      <c r="F1855" s="0" t="n">
        <v>0.0123243637684513</v>
      </c>
      <c r="G1855" s="0" t="n">
        <v>-0.867104210731611</v>
      </c>
      <c r="H1855" s="0" t="n">
        <v>-1.17932439911789</v>
      </c>
      <c r="I1855" s="0" t="n">
        <v>0</v>
      </c>
      <c r="J1855" s="87"/>
      <c r="K1855" s="87" t="n">
        <v>46010.6652083333</v>
      </c>
      <c r="L1855" s="89" t="s">
        <v>152</v>
      </c>
      <c r="M1855" s="88" t="b">
        <f aca="false">TRUE()</f>
        <v>1</v>
      </c>
      <c r="N1855" s="0" t="n">
        <v>0</v>
      </c>
      <c r="O1855" s="0" t="n">
        <v>72.6673557892684</v>
      </c>
      <c r="P1855" s="88" t="b">
        <f aca="false">FALSE()</f>
        <v>0</v>
      </c>
      <c r="Q1855" s="88" t="b">
        <f aca="false">FALSE()</f>
        <v>0</v>
      </c>
      <c r="R1855" s="0" t="n">
        <v>0.2504</v>
      </c>
      <c r="S1855" s="0" t="n">
        <v>2.25070974267635</v>
      </c>
      <c r="T1855" s="0" t="n">
        <v>73.09643</v>
      </c>
      <c r="U1855" s="0" t="n">
        <v>2</v>
      </c>
      <c r="V1855" s="0" t="n">
        <v>0</v>
      </c>
      <c r="W1855" s="0" t="n">
        <v>-0.0282600000000002</v>
      </c>
      <c r="X1855" s="0" t="n">
        <v>0.126382562088289</v>
      </c>
      <c r="Y1855" s="0" t="n">
        <v>0.223606797749979</v>
      </c>
      <c r="Z1855" s="0" t="n">
        <v>0.214537105365806</v>
      </c>
      <c r="AA1855" s="89" t="s">
        <v>154</v>
      </c>
      <c r="AB1855" s="0" t="n">
        <v>73.5255042107316</v>
      </c>
      <c r="AC1855" s="0" t="n">
        <v>-2.04174471009626</v>
      </c>
      <c r="AD1855" s="89" t="s">
        <v>103</v>
      </c>
      <c r="AE1855" s="0" t="n">
        <v>202512</v>
      </c>
      <c r="AF1855" s="90" t="n">
        <v>46010</v>
      </c>
      <c r="AG1855" s="0" t="n">
        <v>2.04174471009626</v>
      </c>
    </row>
    <row r="1856" customFormat="false" ht="15" hidden="false" customHeight="false" outlineLevel="0" collapsed="false">
      <c r="A1856" s="87" t="n">
        <v>46010.6857523148</v>
      </c>
      <c r="B1856" s="0" t="n">
        <v>72.6584</v>
      </c>
      <c r="C1856" s="88" t="b">
        <f aca="false">FALSE()</f>
        <v>0</v>
      </c>
      <c r="D1856" s="88" t="b">
        <f aca="false">FALSE()</f>
        <v>0</v>
      </c>
      <c r="E1856" s="0" t="n">
        <v>-0.0304852121385579</v>
      </c>
      <c r="F1856" s="0" t="n">
        <v>-0.0419745110782844</v>
      </c>
      <c r="G1856" s="0" t="n">
        <v>-0.821765212138558</v>
      </c>
      <c r="H1856" s="0" t="n">
        <v>-1.11834970670807</v>
      </c>
      <c r="I1856" s="0" t="n">
        <v>0</v>
      </c>
      <c r="J1856" s="87"/>
      <c r="K1856" s="87" t="n">
        <v>46010.6652083333</v>
      </c>
      <c r="L1856" s="89" t="s">
        <v>326</v>
      </c>
      <c r="M1856" s="88" t="b">
        <f aca="false">FALSE()</f>
        <v>0</v>
      </c>
      <c r="N1856" s="0" t="n">
        <v>0</v>
      </c>
      <c r="O1856" s="0" t="n">
        <v>72.6279147878614</v>
      </c>
      <c r="P1856" s="88" t="b">
        <f aca="false">FALSE()</f>
        <v>0</v>
      </c>
      <c r="Q1856" s="88" t="b">
        <f aca="false">FALSE()</f>
        <v>0</v>
      </c>
      <c r="R1856" s="0" t="n">
        <v>0.2952</v>
      </c>
      <c r="S1856" s="0" t="n">
        <v>2.11944615959464</v>
      </c>
      <c r="T1856" s="0" t="n">
        <v>73.05404</v>
      </c>
      <c r="U1856" s="0" t="n">
        <v>3</v>
      </c>
      <c r="V1856" s="0" t="n">
        <v>0</v>
      </c>
      <c r="W1856" s="0" t="n">
        <v>-0.0423900000000003</v>
      </c>
      <c r="X1856" s="0" t="n">
        <v>0.103529817215292</v>
      </c>
      <c r="Y1856" s="0" t="n">
        <v>0.409447260124585</v>
      </c>
      <c r="Z1856" s="0" t="n">
        <v>0.213062606069282</v>
      </c>
      <c r="AA1856" s="89" t="s">
        <v>153</v>
      </c>
      <c r="AB1856" s="0" t="n">
        <v>73.4801652121386</v>
      </c>
      <c r="AC1856" s="0" t="n">
        <v>-1.8569189934312</v>
      </c>
      <c r="AD1856" s="89" t="s">
        <v>103</v>
      </c>
      <c r="AE1856" s="0" t="n">
        <v>202512</v>
      </c>
      <c r="AF1856" s="90" t="n">
        <v>46010</v>
      </c>
      <c r="AG1856" s="0" t="n">
        <v>1.8569189934312</v>
      </c>
    </row>
    <row r="1857" customFormat="false" ht="15" hidden="false" customHeight="false" outlineLevel="0" collapsed="false">
      <c r="A1857" s="87" t="n">
        <v>46010.6962037037</v>
      </c>
      <c r="B1857" s="0" t="n">
        <v>72.3758</v>
      </c>
      <c r="C1857" s="88" t="b">
        <f aca="false">TRUE()</f>
        <v>1</v>
      </c>
      <c r="D1857" s="88" t="b">
        <f aca="false">FALSE()</f>
        <v>0</v>
      </c>
      <c r="E1857" s="0" t="n">
        <v>0.121254917487192</v>
      </c>
      <c r="F1857" s="0" t="n">
        <v>0.167254956253325</v>
      </c>
      <c r="G1857" s="0" t="n">
        <v>-1.15044508251282</v>
      </c>
      <c r="H1857" s="0" t="n">
        <v>-1.56467269778534</v>
      </c>
      <c r="I1857" s="0" t="n">
        <v>-0.282600000000002</v>
      </c>
      <c r="J1857" s="87"/>
      <c r="K1857" s="87" t="n">
        <v>46010.6652083333</v>
      </c>
      <c r="L1857" s="89" t="s">
        <v>152</v>
      </c>
      <c r="M1857" s="88" t="b">
        <f aca="false">TRUE()</f>
        <v>1</v>
      </c>
      <c r="N1857" s="0" t="n">
        <v>1</v>
      </c>
      <c r="O1857" s="0" t="n">
        <v>72.4970549174872</v>
      </c>
      <c r="P1857" s="88" t="b">
        <f aca="false">FALSE()</f>
        <v>0</v>
      </c>
      <c r="Q1857" s="88" t="b">
        <f aca="false">TRUE()</f>
        <v>1</v>
      </c>
      <c r="R1857" s="0" t="n">
        <v>0.4219</v>
      </c>
      <c r="S1857" s="0" t="n">
        <v>2.20740047298308</v>
      </c>
      <c r="T1857" s="0" t="n">
        <v>73.01165</v>
      </c>
      <c r="U1857" s="0" t="n">
        <v>4</v>
      </c>
      <c r="V1857" s="0" t="n">
        <v>-0.282600000000002</v>
      </c>
      <c r="W1857" s="0" t="n">
        <v>-0.0423900000000003</v>
      </c>
      <c r="X1857" s="0" t="n">
        <v>0.103529817215292</v>
      </c>
      <c r="Y1857" s="0" t="n">
        <v>-2.32020114070598</v>
      </c>
      <c r="Z1857" s="0" t="n">
        <v>0.257297541256408</v>
      </c>
      <c r="AA1857" s="89" t="s">
        <v>153</v>
      </c>
      <c r="AB1857" s="0" t="n">
        <v>73.5262450825128</v>
      </c>
      <c r="AC1857" s="0" t="n">
        <v>-2.47126341314842</v>
      </c>
      <c r="AD1857" s="89" t="s">
        <v>103</v>
      </c>
      <c r="AE1857" s="0" t="n">
        <v>202512</v>
      </c>
      <c r="AF1857" s="90" t="n">
        <v>46010</v>
      </c>
      <c r="AG1857" s="0" t="n">
        <v>2.47126341314842</v>
      </c>
    </row>
    <row r="1858" customFormat="false" ht="15" hidden="false" customHeight="false" outlineLevel="0" collapsed="false">
      <c r="A1858" s="87" t="n">
        <v>46010.7066550926</v>
      </c>
      <c r="B1858" s="0" t="n">
        <v>72.095</v>
      </c>
      <c r="C1858" s="88" t="b">
        <f aca="false">FALSE()</f>
        <v>0</v>
      </c>
      <c r="D1858" s="88" t="b">
        <f aca="false">FALSE()</f>
        <v>0</v>
      </c>
      <c r="E1858" s="0" t="n">
        <v>0.213043786788901</v>
      </c>
      <c r="F1858" s="0" t="n">
        <v>0.294633592103657</v>
      </c>
      <c r="G1858" s="0" t="n">
        <v>-1.50739621321112</v>
      </c>
      <c r="H1858" s="0" t="n">
        <v>-2.04802600290961</v>
      </c>
      <c r="I1858" s="0" t="n">
        <v>-0.280799999999999</v>
      </c>
      <c r="J1858" s="87"/>
      <c r="K1858" s="87" t="n">
        <v>46010.6652083333</v>
      </c>
      <c r="L1858" s="89" t="s">
        <v>152</v>
      </c>
      <c r="M1858" s="88" t="b">
        <f aca="false">TRUE()</f>
        <v>1</v>
      </c>
      <c r="N1858" s="0" t="n">
        <v>1</v>
      </c>
      <c r="O1858" s="0" t="n">
        <v>72.3080437867889</v>
      </c>
      <c r="P1858" s="88" t="b">
        <f aca="false">FALSE()</f>
        <v>0</v>
      </c>
      <c r="Q1858" s="88" t="b">
        <f aca="false">TRUE()</f>
        <v>1</v>
      </c>
      <c r="R1858" s="0" t="n">
        <v>0.4915</v>
      </c>
      <c r="S1858" s="0" t="n">
        <v>2.29759628515803</v>
      </c>
      <c r="T1858" s="0" t="n">
        <v>72.95522</v>
      </c>
      <c r="U1858" s="0" t="n">
        <v>5</v>
      </c>
      <c r="V1858" s="0" t="n">
        <v>-0.280799999999999</v>
      </c>
      <c r="W1858" s="0" t="n">
        <v>-0.0564300000000002</v>
      </c>
      <c r="X1858" s="0" t="n">
        <v>0.115792469076089</v>
      </c>
      <c r="Y1858" s="0" t="n">
        <v>-1.93769078239935</v>
      </c>
      <c r="Z1858" s="0" t="n">
        <v>0.323588106605553</v>
      </c>
      <c r="AA1858" s="89" t="s">
        <v>153</v>
      </c>
      <c r="AB1858" s="0" t="n">
        <v>73.6023962132111</v>
      </c>
      <c r="AC1858" s="0" t="n">
        <v>-2.65837953385785</v>
      </c>
      <c r="AD1858" s="89" t="s">
        <v>103</v>
      </c>
      <c r="AE1858" s="0" t="n">
        <v>202512</v>
      </c>
      <c r="AF1858" s="90" t="n">
        <v>46010</v>
      </c>
      <c r="AG1858" s="0" t="n">
        <v>2.65837953385785</v>
      </c>
    </row>
    <row r="1859" customFormat="false" ht="15" hidden="false" customHeight="false" outlineLevel="0" collapsed="false">
      <c r="A1859" s="87" t="n">
        <v>46010.7171064815</v>
      </c>
      <c r="B1859" s="0" t="n">
        <v>72.095</v>
      </c>
      <c r="C1859" s="88" t="b">
        <f aca="false">FALSE()</f>
        <v>0</v>
      </c>
      <c r="D1859" s="88" t="b">
        <f aca="false">FALSE()</f>
        <v>0</v>
      </c>
      <c r="E1859" s="0" t="n">
        <v>0.064837723498897</v>
      </c>
      <c r="F1859" s="0" t="n">
        <v>0.0898529231001618</v>
      </c>
      <c r="G1859" s="0" t="n">
        <v>-1.54274227650112</v>
      </c>
      <c r="H1859" s="0" t="n">
        <v>-2.09504287992467</v>
      </c>
      <c r="I1859" s="0" t="n">
        <v>0</v>
      </c>
      <c r="J1859" s="87"/>
      <c r="K1859" s="87" t="n">
        <v>46010.6652083333</v>
      </c>
      <c r="L1859" s="89" t="s">
        <v>152</v>
      </c>
      <c r="M1859" s="88" t="b">
        <f aca="false">TRUE()</f>
        <v>1</v>
      </c>
      <c r="N1859" s="0" t="n">
        <v>1</v>
      </c>
      <c r="O1859" s="0" t="n">
        <v>72.1598377234989</v>
      </c>
      <c r="P1859" s="88" t="b">
        <f aca="false">FALSE()</f>
        <v>0</v>
      </c>
      <c r="Q1859" s="88" t="b">
        <f aca="false">TRUE()</f>
        <v>1</v>
      </c>
      <c r="R1859" s="0" t="n">
        <v>0.5165</v>
      </c>
      <c r="S1859" s="0" t="n">
        <v>2.27724449603997</v>
      </c>
      <c r="T1859" s="0" t="n">
        <v>72.89879</v>
      </c>
      <c r="U1859" s="0" t="n">
        <v>6</v>
      </c>
      <c r="V1859" s="0" t="n">
        <v>0</v>
      </c>
      <c r="W1859" s="0" t="n">
        <v>-0.0564300000000002</v>
      </c>
      <c r="X1859" s="0" t="n">
        <v>0.115792469076089</v>
      </c>
      <c r="Y1859" s="0" t="n">
        <v>0.487337392925954</v>
      </c>
      <c r="Z1859" s="0" t="n">
        <v>0.369476138250552</v>
      </c>
      <c r="AA1859" s="89" t="s">
        <v>153</v>
      </c>
      <c r="AB1859" s="0" t="n">
        <v>73.6377422765011</v>
      </c>
      <c r="AC1859" s="0" t="n">
        <v>-2.17548555044964</v>
      </c>
      <c r="AD1859" s="89" t="s">
        <v>103</v>
      </c>
      <c r="AE1859" s="0" t="n">
        <v>202512</v>
      </c>
      <c r="AF1859" s="90" t="n">
        <v>46010</v>
      </c>
      <c r="AG1859" s="0" t="n">
        <v>2.17548555044964</v>
      </c>
    </row>
    <row r="1860" customFormat="false" ht="15" hidden="false" customHeight="false" outlineLevel="0" collapsed="false">
      <c r="A1860" s="87" t="n">
        <v>46010.7272106482</v>
      </c>
      <c r="B1860" s="0" t="n">
        <v>72.3758</v>
      </c>
      <c r="C1860" s="88" t="b">
        <f aca="false">TRUE()</f>
        <v>1</v>
      </c>
      <c r="D1860" s="88" t="b">
        <f aca="false">TRUE()</f>
        <v>1</v>
      </c>
      <c r="E1860" s="0" t="n">
        <v>-0.27693318218013</v>
      </c>
      <c r="F1860" s="0" t="n">
        <v>-0.384101989952058</v>
      </c>
      <c r="G1860" s="0" t="n">
        <v>-1.23813318218015</v>
      </c>
      <c r="H1860" s="0" t="n">
        <v>-1.68192776646781</v>
      </c>
      <c r="I1860" s="0" t="n">
        <v>0.280799999999999</v>
      </c>
      <c r="J1860" s="87"/>
      <c r="K1860" s="87" t="n">
        <v>46010.6652083333</v>
      </c>
      <c r="L1860" s="89" t="s">
        <v>326</v>
      </c>
      <c r="M1860" s="88" t="b">
        <f aca="false">FALSE()</f>
        <v>0</v>
      </c>
      <c r="N1860" s="0" t="n">
        <v>2</v>
      </c>
      <c r="O1860" s="0" t="n">
        <v>72.0988668178199</v>
      </c>
      <c r="P1860" s="88" t="b">
        <f aca="false">TRUE()</f>
        <v>1</v>
      </c>
      <c r="Q1860" s="88" t="b">
        <f aca="false">FALSE()</f>
        <v>0</v>
      </c>
      <c r="R1860" s="0" t="n">
        <v>0.5417</v>
      </c>
      <c r="S1860" s="0" t="n">
        <v>2.13318889790028</v>
      </c>
      <c r="T1860" s="0" t="n">
        <v>72.8564</v>
      </c>
      <c r="U1860" s="0" t="n">
        <v>7</v>
      </c>
      <c r="V1860" s="0" t="n">
        <v>0.280799999999999</v>
      </c>
      <c r="W1860" s="0" t="n">
        <v>-0.0423900000000003</v>
      </c>
      <c r="X1860" s="0" t="n">
        <v>0.137906779727238</v>
      </c>
      <c r="Y1860" s="0" t="n">
        <v>2.34353960435613</v>
      </c>
      <c r="Z1860" s="0" t="n">
        <v>0.378766591090072</v>
      </c>
      <c r="AA1860" s="89" t="s">
        <v>15</v>
      </c>
      <c r="AB1860" s="0" t="n">
        <v>73.6139331821802</v>
      </c>
      <c r="AC1860" s="0" t="n">
        <v>-1.26885530906215</v>
      </c>
      <c r="AD1860" s="89" t="s">
        <v>103</v>
      </c>
      <c r="AE1860" s="0" t="n">
        <v>202512</v>
      </c>
      <c r="AF1860" s="90" t="n">
        <v>46010</v>
      </c>
      <c r="AG1860" s="0" t="n">
        <v>1.26885530906215</v>
      </c>
    </row>
    <row r="1861" customFormat="false" ht="15" hidden="false" customHeight="false" outlineLevel="0" collapsed="false">
      <c r="A1861" s="87" t="n">
        <v>46010.737662037</v>
      </c>
      <c r="B1861" s="0" t="n">
        <v>72.941</v>
      </c>
      <c r="C1861" s="88" t="b">
        <f aca="false">TRUE()</f>
        <v>1</v>
      </c>
      <c r="D1861" s="88" t="b">
        <f aca="false">FALSE()</f>
        <v>0</v>
      </c>
      <c r="E1861" s="0" t="n">
        <v>-0.837740243073199</v>
      </c>
      <c r="F1861" s="0" t="n">
        <v>-1.16186181581439</v>
      </c>
      <c r="G1861" s="0" t="n">
        <v>-0.640280243073192</v>
      </c>
      <c r="H1861" s="0" t="n">
        <v>-0.870167304724855</v>
      </c>
      <c r="I1861" s="0" t="n">
        <v>0.565200000000004</v>
      </c>
      <c r="J1861" s="87"/>
      <c r="K1861" s="87"/>
      <c r="L1861" s="89" t="s">
        <v>326</v>
      </c>
      <c r="M1861" s="88" t="b">
        <f aca="false">FALSE()</f>
        <v>0</v>
      </c>
      <c r="N1861" s="0" t="n">
        <v>3</v>
      </c>
      <c r="O1861" s="0" t="n">
        <v>72.1032597569268</v>
      </c>
      <c r="P1861" s="88" t="b">
        <f aca="false">TRUE()</f>
        <v>1</v>
      </c>
      <c r="Q1861" s="88" t="b">
        <f aca="false">FALSE()</f>
        <v>0</v>
      </c>
      <c r="R1861" s="0" t="n">
        <v>0.1035</v>
      </c>
      <c r="T1861" s="0" t="n">
        <v>72.84227</v>
      </c>
      <c r="U1861" s="0" t="n">
        <v>0</v>
      </c>
      <c r="V1861" s="0" t="n">
        <v>0.565200000000004</v>
      </c>
      <c r="W1861" s="0" t="n">
        <v>-0.0141300000000001</v>
      </c>
      <c r="X1861" s="0" t="n">
        <v>0.19368224954671</v>
      </c>
      <c r="Y1861" s="0" t="n">
        <v>2.99113626238778</v>
      </c>
      <c r="Z1861" s="0" t="n">
        <v>0.369505121536598</v>
      </c>
      <c r="AA1861" s="89" t="s">
        <v>328</v>
      </c>
      <c r="AB1861" s="0" t="n">
        <v>73.5812802430732</v>
      </c>
      <c r="AC1861" s="0" t="n">
        <v>0.267195213937581</v>
      </c>
      <c r="AD1861" s="89" t="s">
        <v>98</v>
      </c>
      <c r="AE1861" s="0" t="n">
        <v>202512</v>
      </c>
      <c r="AF1861" s="90" t="n">
        <v>46010</v>
      </c>
      <c r="AG1861" s="0" t="n">
        <v>0.267195213937581</v>
      </c>
    </row>
    <row r="1862" customFormat="false" ht="15" hidden="false" customHeight="false" outlineLevel="0" collapsed="false">
      <c r="A1862" s="87" t="n">
        <v>46010.7481134259</v>
      </c>
      <c r="B1862" s="0" t="n">
        <v>72.941</v>
      </c>
      <c r="C1862" s="88" t="b">
        <f aca="false">FALSE()</f>
        <v>0</v>
      </c>
      <c r="D1862" s="88" t="b">
        <f aca="false">FALSE()</f>
        <v>0</v>
      </c>
      <c r="E1862" s="0" t="n">
        <v>-0.831702427356021</v>
      </c>
      <c r="F1862" s="0" t="n">
        <v>-1.15339138689869</v>
      </c>
      <c r="G1862" s="0" t="n">
        <v>-0.605982427355997</v>
      </c>
      <c r="H1862" s="0" t="n">
        <v>-0.82393921185623</v>
      </c>
      <c r="I1862" s="0" t="n">
        <v>0</v>
      </c>
      <c r="J1862" s="87"/>
      <c r="K1862" s="87"/>
      <c r="L1862" s="89" t="s">
        <v>326</v>
      </c>
      <c r="M1862" s="88" t="b">
        <f aca="false">FALSE()</f>
        <v>0</v>
      </c>
      <c r="N1862" s="0" t="n">
        <v>3</v>
      </c>
      <c r="O1862" s="0" t="n">
        <v>72.109297572644</v>
      </c>
      <c r="P1862" s="88" t="b">
        <f aca="false">FALSE()</f>
        <v>0</v>
      </c>
      <c r="Q1862" s="88" t="b">
        <f aca="false">FALSE()</f>
        <v>0</v>
      </c>
      <c r="R1862" s="0" t="n">
        <v>0.1066</v>
      </c>
      <c r="T1862" s="0" t="n">
        <v>72.82814</v>
      </c>
      <c r="U1862" s="0" t="n">
        <v>0</v>
      </c>
      <c r="V1862" s="0" t="n">
        <v>0</v>
      </c>
      <c r="W1862" s="0" t="n">
        <v>-0.0141300000000001</v>
      </c>
      <c r="X1862" s="0" t="n">
        <v>0.19368224954671</v>
      </c>
      <c r="Y1862" s="0" t="n">
        <v>0.0729545429850678</v>
      </c>
      <c r="Z1862" s="0" t="n">
        <v>0.359421213678004</v>
      </c>
      <c r="AA1862" s="89" t="s">
        <v>327</v>
      </c>
      <c r="AB1862" s="0" t="n">
        <v>73.546982427356</v>
      </c>
      <c r="AC1862" s="0" t="n">
        <v>0.314004838070355</v>
      </c>
      <c r="AD1862" s="89" t="s">
        <v>98</v>
      </c>
      <c r="AE1862" s="0" t="n">
        <v>202512</v>
      </c>
      <c r="AF1862" s="90" t="n">
        <v>46010</v>
      </c>
      <c r="AG1862" s="0" t="n">
        <v>0.314004838070355</v>
      </c>
    </row>
    <row r="1863" customFormat="false" ht="15" hidden="false" customHeight="false" outlineLevel="0" collapsed="false">
      <c r="A1863" s="87" t="n">
        <v>46010.7585648148</v>
      </c>
      <c r="B1863" s="0" t="n">
        <v>73.2236</v>
      </c>
      <c r="C1863" s="88" t="b">
        <f aca="false">FALSE()</f>
        <v>0</v>
      </c>
      <c r="D1863" s="88" t="b">
        <f aca="false">FALSE()</f>
        <v>0</v>
      </c>
      <c r="E1863" s="0" t="n">
        <v>-1.11430242735602</v>
      </c>
      <c r="F1863" s="0" t="n">
        <v>-1.54529646642787</v>
      </c>
      <c r="G1863" s="0" t="n">
        <v>-0.323382427355995</v>
      </c>
      <c r="H1863" s="0" t="n">
        <v>-0.439695031234499</v>
      </c>
      <c r="I1863" s="0" t="n">
        <v>0.282600000000002</v>
      </c>
      <c r="J1863" s="87"/>
      <c r="K1863" s="87"/>
      <c r="L1863" s="89" t="s">
        <v>326</v>
      </c>
      <c r="M1863" s="88" t="b">
        <f aca="false">FALSE()</f>
        <v>0</v>
      </c>
      <c r="N1863" s="0" t="n">
        <v>3</v>
      </c>
      <c r="O1863" s="0" t="n">
        <v>72.109297572644</v>
      </c>
      <c r="P1863" s="88" t="b">
        <f aca="false">FALSE()</f>
        <v>0</v>
      </c>
      <c r="Q1863" s="88" t="b">
        <f aca="false">FALSE()</f>
        <v>0</v>
      </c>
      <c r="R1863" s="0" t="n">
        <v>0.1591</v>
      </c>
      <c r="T1863" s="0" t="n">
        <v>72.82814</v>
      </c>
      <c r="U1863" s="0" t="n">
        <v>0</v>
      </c>
      <c r="V1863" s="0" t="n">
        <v>0.282600000000002</v>
      </c>
      <c r="W1863" s="0" t="n">
        <v>0</v>
      </c>
      <c r="X1863" s="0" t="n">
        <v>0.204759083083666</v>
      </c>
      <c r="Y1863" s="0" t="n">
        <v>1.38015855386757</v>
      </c>
      <c r="Z1863" s="0" t="n">
        <v>0.359421213678004</v>
      </c>
      <c r="AA1863" s="89" t="s">
        <v>327</v>
      </c>
      <c r="AB1863" s="0" t="n">
        <v>73.546982427356</v>
      </c>
      <c r="AC1863" s="0" t="n">
        <v>1.10026894615713</v>
      </c>
      <c r="AD1863" s="89" t="s">
        <v>98</v>
      </c>
      <c r="AE1863" s="0" t="n">
        <v>202512</v>
      </c>
      <c r="AF1863" s="90" t="n">
        <v>46010</v>
      </c>
      <c r="AG1863" s="0" t="n">
        <v>1.10026894615713</v>
      </c>
    </row>
    <row r="1864" customFormat="false" ht="15" hidden="false" customHeight="false" outlineLevel="0" collapsed="false">
      <c r="A1864" s="87" t="n">
        <v>46010.7686689815</v>
      </c>
      <c r="B1864" s="0" t="n">
        <v>73.2236</v>
      </c>
      <c r="C1864" s="88" t="b">
        <f aca="false">FALSE()</f>
        <v>0</v>
      </c>
      <c r="D1864" s="88" t="b">
        <f aca="false">FALSE()</f>
        <v>0</v>
      </c>
      <c r="E1864" s="0" t="n">
        <v>-1.11430242735602</v>
      </c>
      <c r="F1864" s="0" t="n">
        <v>-1.54529646642787</v>
      </c>
      <c r="G1864" s="0" t="n">
        <v>-0.323382427355995</v>
      </c>
      <c r="H1864" s="0" t="n">
        <v>-0.439695031234499</v>
      </c>
      <c r="I1864" s="0" t="n">
        <v>0</v>
      </c>
      <c r="J1864" s="87"/>
      <c r="K1864" s="87"/>
      <c r="L1864" s="89" t="s">
        <v>326</v>
      </c>
      <c r="M1864" s="88" t="b">
        <f aca="false">FALSE()</f>
        <v>0</v>
      </c>
      <c r="N1864" s="0" t="n">
        <v>3</v>
      </c>
      <c r="O1864" s="0" t="n">
        <v>72.109297572644</v>
      </c>
      <c r="P1864" s="88" t="b">
        <f aca="false">FALSE()</f>
        <v>0</v>
      </c>
      <c r="Q1864" s="88" t="b">
        <f aca="false">FALSE()</f>
        <v>0</v>
      </c>
      <c r="R1864" s="0" t="n">
        <v>0.1591</v>
      </c>
      <c r="T1864" s="0" t="n">
        <v>72.82814</v>
      </c>
      <c r="U1864" s="0" t="n">
        <v>0</v>
      </c>
      <c r="V1864" s="0" t="n">
        <v>0</v>
      </c>
      <c r="W1864" s="0" t="n">
        <v>0</v>
      </c>
      <c r="X1864" s="0" t="n">
        <v>0.204759083083666</v>
      </c>
      <c r="Y1864" s="0" t="n">
        <v>0</v>
      </c>
      <c r="Z1864" s="0" t="n">
        <v>0.359421213678004</v>
      </c>
      <c r="AA1864" s="89" t="s">
        <v>327</v>
      </c>
      <c r="AB1864" s="0" t="n">
        <v>73.546982427356</v>
      </c>
      <c r="AC1864" s="0" t="n">
        <v>1.10026894615713</v>
      </c>
      <c r="AD1864" s="89" t="s">
        <v>98</v>
      </c>
      <c r="AE1864" s="0" t="n">
        <v>202512</v>
      </c>
      <c r="AF1864" s="90" t="n">
        <v>46010</v>
      </c>
      <c r="AG1864" s="0" t="n">
        <v>1.10026894615713</v>
      </c>
    </row>
    <row r="1865" customFormat="false" ht="15" hidden="false" customHeight="false" outlineLevel="0" collapsed="false">
      <c r="A1865" s="87" t="n">
        <v>46010.7708912037</v>
      </c>
      <c r="B1865" s="0" t="n">
        <v>73.2236</v>
      </c>
      <c r="C1865" s="88" t="b">
        <f aca="false">FALSE()</f>
        <v>0</v>
      </c>
      <c r="D1865" s="88" t="b">
        <f aca="false">FALSE()</f>
        <v>0</v>
      </c>
      <c r="E1865" s="0" t="n">
        <v>-1.11430242735601</v>
      </c>
      <c r="F1865" s="0" t="n">
        <v>-1.54529646642785</v>
      </c>
      <c r="G1865" s="0" t="n">
        <v>-0.323382427356009</v>
      </c>
      <c r="H1865" s="0" t="n">
        <v>-0.439695031234519</v>
      </c>
      <c r="I1865" s="0" t="n">
        <v>0</v>
      </c>
      <c r="J1865" s="87"/>
      <c r="K1865" s="87"/>
      <c r="L1865" s="89" t="s">
        <v>326</v>
      </c>
      <c r="M1865" s="88" t="b">
        <f aca="false">FALSE()</f>
        <v>0</v>
      </c>
      <c r="N1865" s="0" t="n">
        <v>3</v>
      </c>
      <c r="O1865" s="0" t="n">
        <v>72.109297572644</v>
      </c>
      <c r="P1865" s="88" t="b">
        <f aca="false">FALSE()</f>
        <v>0</v>
      </c>
      <c r="Q1865" s="88" t="b">
        <f aca="false">FALSE()</f>
        <v>0</v>
      </c>
      <c r="R1865" s="0" t="n">
        <v>0.1591</v>
      </c>
      <c r="T1865" s="0" t="n">
        <v>72.82814</v>
      </c>
      <c r="U1865" s="0" t="n">
        <v>0</v>
      </c>
      <c r="V1865" s="0" t="n">
        <v>0</v>
      </c>
      <c r="W1865" s="0" t="n">
        <v>0</v>
      </c>
      <c r="X1865" s="0" t="n">
        <v>0.204759083083666</v>
      </c>
      <c r="Y1865" s="0" t="n">
        <v>0</v>
      </c>
      <c r="Z1865" s="0" t="n">
        <v>0.359421213678004</v>
      </c>
      <c r="AA1865" s="89" t="s">
        <v>327</v>
      </c>
      <c r="AB1865" s="0" t="n">
        <v>73.546982427356</v>
      </c>
      <c r="AC1865" s="0" t="n">
        <v>1.10026894615709</v>
      </c>
      <c r="AD1865" s="89" t="s">
        <v>98</v>
      </c>
      <c r="AE1865" s="0" t="n">
        <v>202512</v>
      </c>
      <c r="AF1865" s="90" t="n">
        <v>46010</v>
      </c>
      <c r="AG1865" s="0" t="n">
        <v>1.10026894615709</v>
      </c>
    </row>
    <row r="1866" customFormat="false" ht="15" hidden="false" customHeight="false" outlineLevel="0" collapsed="false">
      <c r="A1866" s="87" t="n">
        <v>46010.7712384259</v>
      </c>
      <c r="B1866" s="0" t="n">
        <v>73.2236</v>
      </c>
      <c r="C1866" s="88" t="b">
        <f aca="false">FALSE()</f>
        <v>0</v>
      </c>
      <c r="D1866" s="88" t="b">
        <f aca="false">FALSE()</f>
        <v>0</v>
      </c>
      <c r="E1866" s="0" t="n">
        <v>-1.11430242735601</v>
      </c>
      <c r="F1866" s="0" t="n">
        <v>-1.54529646642785</v>
      </c>
      <c r="G1866" s="0" t="n">
        <v>-0.323382427356009</v>
      </c>
      <c r="H1866" s="0" t="n">
        <v>-0.439695031234519</v>
      </c>
      <c r="I1866" s="0" t="n">
        <v>0</v>
      </c>
      <c r="J1866" s="87"/>
      <c r="K1866" s="87"/>
      <c r="L1866" s="89" t="s">
        <v>326</v>
      </c>
      <c r="M1866" s="88" t="b">
        <f aca="false">FALSE()</f>
        <v>0</v>
      </c>
      <c r="N1866" s="0" t="n">
        <v>3</v>
      </c>
      <c r="O1866" s="0" t="n">
        <v>72.109297572644</v>
      </c>
      <c r="P1866" s="88" t="b">
        <f aca="false">FALSE()</f>
        <v>0</v>
      </c>
      <c r="Q1866" s="88" t="b">
        <f aca="false">FALSE()</f>
        <v>0</v>
      </c>
      <c r="R1866" s="0" t="n">
        <v>0.1591</v>
      </c>
      <c r="T1866" s="0" t="n">
        <v>72.82814</v>
      </c>
      <c r="U1866" s="0" t="n">
        <v>0</v>
      </c>
      <c r="V1866" s="0" t="n">
        <v>0</v>
      </c>
      <c r="W1866" s="0" t="n">
        <v>0</v>
      </c>
      <c r="X1866" s="0" t="n">
        <v>0.204759083083666</v>
      </c>
      <c r="Y1866" s="0" t="n">
        <v>0</v>
      </c>
      <c r="Z1866" s="0" t="n">
        <v>0.359421213678004</v>
      </c>
      <c r="AA1866" s="89" t="s">
        <v>327</v>
      </c>
      <c r="AB1866" s="0" t="n">
        <v>73.546982427356</v>
      </c>
      <c r="AC1866" s="0" t="n">
        <v>1.10026894615709</v>
      </c>
      <c r="AD1866" s="89" t="s">
        <v>98</v>
      </c>
      <c r="AE1866" s="0" t="n">
        <v>202512</v>
      </c>
      <c r="AF1866" s="90" t="n">
        <v>46010</v>
      </c>
      <c r="AG1866" s="0" t="n">
        <v>1.10026894615709</v>
      </c>
    </row>
    <row r="1867" customFormat="false" ht="15" hidden="false" customHeight="false" outlineLevel="0" collapsed="false">
      <c r="A1867" s="87" t="n">
        <v>46010.7816898148</v>
      </c>
      <c r="B1867" s="0" t="n">
        <v>73.7888</v>
      </c>
      <c r="C1867" s="88" t="b">
        <f aca="false">TRUE()</f>
        <v>1</v>
      </c>
      <c r="D1867" s="88" t="b">
        <f aca="false">FALSE()</f>
        <v>0</v>
      </c>
      <c r="E1867" s="0" t="n">
        <v>-1.75382303223944</v>
      </c>
      <c r="F1867" s="0" t="n">
        <v>-2.43468257513897</v>
      </c>
      <c r="G1867" s="0" t="n">
        <v>0.110976967760536</v>
      </c>
      <c r="H1867" s="0" t="n">
        <v>0.150624656366374</v>
      </c>
      <c r="I1867" s="0" t="n">
        <v>0.56519999999999</v>
      </c>
      <c r="J1867" s="87" t="n">
        <v>46010.8745949074</v>
      </c>
      <c r="K1867" s="87" t="n">
        <v>46010.7816898148</v>
      </c>
      <c r="L1867" s="89" t="s">
        <v>151</v>
      </c>
      <c r="M1867" s="88" t="b">
        <f aca="false">TRUE()</f>
        <v>1</v>
      </c>
      <c r="N1867" s="0" t="n">
        <v>3</v>
      </c>
      <c r="O1867" s="0" t="n">
        <v>72.0349769677606</v>
      </c>
      <c r="P1867" s="88" t="b">
        <f aca="false">TRUE()</f>
        <v>1</v>
      </c>
      <c r="Q1867" s="88" t="b">
        <f aca="false">FALSE()</f>
        <v>0</v>
      </c>
      <c r="R1867" s="0" t="n">
        <v>0.2942</v>
      </c>
      <c r="S1867" s="0" t="n">
        <v>2.27020661316979</v>
      </c>
      <c r="T1867" s="0" t="n">
        <v>72.8564</v>
      </c>
      <c r="U1867" s="0" t="n">
        <v>1</v>
      </c>
      <c r="V1867" s="0" t="n">
        <v>0.56519999999999</v>
      </c>
      <c r="W1867" s="0" t="n">
        <v>0.0282599999999995</v>
      </c>
      <c r="X1867" s="0" t="n">
        <v>0.240621765651537</v>
      </c>
      <c r="Y1867" s="0" t="n">
        <v>2.2314689552132</v>
      </c>
      <c r="Z1867" s="0" t="n">
        <v>0.410711516119723</v>
      </c>
      <c r="AA1867" s="89" t="s">
        <v>155</v>
      </c>
      <c r="AB1867" s="0" t="n">
        <v>73.6778230322395</v>
      </c>
      <c r="AC1867" s="0" t="n">
        <v>2.27020661316979</v>
      </c>
      <c r="AD1867" s="89" t="s">
        <v>98</v>
      </c>
      <c r="AE1867" s="0" t="n">
        <v>202512</v>
      </c>
      <c r="AF1867" s="90" t="n">
        <v>46010</v>
      </c>
      <c r="AG1867" s="0" t="n">
        <v>2.27020661316979</v>
      </c>
    </row>
    <row r="1868" customFormat="false" ht="15" hidden="false" customHeight="false" outlineLevel="0" collapsed="false">
      <c r="A1868" s="87" t="n">
        <v>46010.7921412037</v>
      </c>
      <c r="B1868" s="0" t="n">
        <v>73.7888</v>
      </c>
      <c r="C1868" s="88" t="b">
        <f aca="false">FALSE()</f>
        <v>0</v>
      </c>
      <c r="D1868" s="88" t="b">
        <f aca="false">FALSE()</f>
        <v>0</v>
      </c>
      <c r="E1868" s="0" t="n">
        <v>-1.81125279878575</v>
      </c>
      <c r="F1868" s="0" t="n">
        <v>-2.5164136167663</v>
      </c>
      <c r="G1868" s="0" t="n">
        <v>-0.0312327987857372</v>
      </c>
      <c r="H1868" s="0" t="n">
        <v>-0.0423093808029993</v>
      </c>
      <c r="I1868" s="0" t="n">
        <v>0</v>
      </c>
      <c r="J1868" s="87"/>
      <c r="K1868" s="87" t="n">
        <v>46010.7816898148</v>
      </c>
      <c r="L1868" s="89" t="s">
        <v>326</v>
      </c>
      <c r="M1868" s="88" t="b">
        <f aca="false">FALSE()</f>
        <v>0</v>
      </c>
      <c r="N1868" s="0" t="n">
        <v>3</v>
      </c>
      <c r="O1868" s="0" t="n">
        <v>71.9775472012143</v>
      </c>
      <c r="P1868" s="88" t="b">
        <f aca="false">FALSE()</f>
        <v>0</v>
      </c>
      <c r="Q1868" s="88" t="b">
        <f aca="false">FALSE()</f>
        <v>0</v>
      </c>
      <c r="R1868" s="0" t="n">
        <v>0.3288</v>
      </c>
      <c r="S1868" s="0" t="n">
        <v>2.10120041059819</v>
      </c>
      <c r="T1868" s="0" t="n">
        <v>72.89879</v>
      </c>
      <c r="U1868" s="0" t="n">
        <v>2</v>
      </c>
      <c r="V1868" s="0" t="n">
        <v>0</v>
      </c>
      <c r="W1868" s="0" t="n">
        <v>0.0423899999999996</v>
      </c>
      <c r="X1868" s="0" t="n">
        <v>0.229444339999693</v>
      </c>
      <c r="Y1868" s="0" t="n">
        <v>-0.18475068942671</v>
      </c>
      <c r="Z1868" s="0" t="n">
        <v>0.460621399392869</v>
      </c>
      <c r="AA1868" s="89" t="s">
        <v>154</v>
      </c>
      <c r="AB1868" s="0" t="n">
        <v>73.8200327987857</v>
      </c>
      <c r="AC1868" s="0" t="n">
        <v>1.93219420802659</v>
      </c>
      <c r="AD1868" s="89" t="s">
        <v>98</v>
      </c>
      <c r="AE1868" s="0" t="n">
        <v>202512</v>
      </c>
      <c r="AF1868" s="90" t="n">
        <v>46010</v>
      </c>
      <c r="AG1868" s="0" t="n">
        <v>1.93219420802659</v>
      </c>
    </row>
    <row r="1869" customFormat="false" ht="15" hidden="false" customHeight="false" outlineLevel="0" collapsed="false">
      <c r="A1869" s="87" t="n">
        <v>46010.8025925926</v>
      </c>
      <c r="B1869" s="0" t="n">
        <v>74.0714</v>
      </c>
      <c r="C1869" s="88" t="b">
        <f aca="false">FALSE()</f>
        <v>0</v>
      </c>
      <c r="D1869" s="88" t="b">
        <f aca="false">FALSE()</f>
        <v>0</v>
      </c>
      <c r="E1869" s="0" t="n">
        <v>-2.17643867333888</v>
      </c>
      <c r="F1869" s="0" t="n">
        <v>-3.02724785322582</v>
      </c>
      <c r="G1869" s="0" t="n">
        <v>0.0557413266611206</v>
      </c>
      <c r="H1869" s="0" t="n">
        <v>0.0753101811971028</v>
      </c>
      <c r="I1869" s="0" t="n">
        <v>0.282600000000002</v>
      </c>
      <c r="J1869" s="87"/>
      <c r="K1869" s="87" t="n">
        <v>46010.7816898148</v>
      </c>
      <c r="L1869" s="89" t="s">
        <v>151</v>
      </c>
      <c r="M1869" s="88" t="b">
        <f aca="false">TRUE()</f>
        <v>1</v>
      </c>
      <c r="N1869" s="0" t="n">
        <v>3</v>
      </c>
      <c r="O1869" s="0" t="n">
        <v>71.8949613266611</v>
      </c>
      <c r="P1869" s="88" t="b">
        <f aca="false">FALSE()</f>
        <v>0</v>
      </c>
      <c r="Q1869" s="88" t="b">
        <f aca="false">TRUE()</f>
        <v>1</v>
      </c>
      <c r="R1869" s="0" t="n">
        <v>0.3975</v>
      </c>
      <c r="S1869" s="0" t="n">
        <v>2.10251285064993</v>
      </c>
      <c r="T1869" s="0" t="n">
        <v>72.95531</v>
      </c>
      <c r="U1869" s="0" t="n">
        <v>3</v>
      </c>
      <c r="V1869" s="0" t="n">
        <v>0.282600000000002</v>
      </c>
      <c r="W1869" s="0" t="n">
        <v>0.0565199999999997</v>
      </c>
      <c r="X1869" s="0" t="n">
        <v>0.235322868014408</v>
      </c>
      <c r="Y1869" s="0" t="n">
        <v>0.960722610206165</v>
      </c>
      <c r="Z1869" s="0" t="n">
        <v>0.530174336669443</v>
      </c>
      <c r="AA1869" s="89" t="s">
        <v>153</v>
      </c>
      <c r="AB1869" s="0" t="n">
        <v>74.0156586733389</v>
      </c>
      <c r="AC1869" s="0" t="n">
        <v>2.1051377307534</v>
      </c>
      <c r="AD1869" s="89" t="s">
        <v>98</v>
      </c>
      <c r="AE1869" s="0" t="n">
        <v>202512</v>
      </c>
      <c r="AF1869" s="90" t="n">
        <v>46010</v>
      </c>
      <c r="AG1869" s="0" t="n">
        <v>2.1051377307534</v>
      </c>
    </row>
    <row r="1870" customFormat="false" ht="15" hidden="false" customHeight="false" outlineLevel="0" collapsed="false">
      <c r="A1870" s="87" t="n">
        <v>46010.8122453704</v>
      </c>
      <c r="B1870" s="0" t="n">
        <v>74.0714</v>
      </c>
      <c r="C1870" s="88" t="b">
        <f aca="false">FALSE()</f>
        <v>0</v>
      </c>
      <c r="D1870" s="88" t="b">
        <f aca="false">FALSE()</f>
        <v>0</v>
      </c>
      <c r="E1870" s="0" t="n">
        <v>-2.23135888182895</v>
      </c>
      <c r="F1870" s="0" t="n">
        <v>-3.10601002880629</v>
      </c>
      <c r="G1870" s="0" t="n">
        <v>-0.112218881828966</v>
      </c>
      <c r="H1870" s="0" t="n">
        <v>-0.15127178145316</v>
      </c>
      <c r="I1870" s="0" t="n">
        <v>0</v>
      </c>
      <c r="J1870" s="87"/>
      <c r="K1870" s="87" t="n">
        <v>46010.7816898148</v>
      </c>
      <c r="L1870" s="89" t="s">
        <v>326</v>
      </c>
      <c r="M1870" s="88" t="b">
        <f aca="false">FALSE()</f>
        <v>0</v>
      </c>
      <c r="N1870" s="0" t="n">
        <v>2</v>
      </c>
      <c r="O1870" s="0" t="n">
        <v>71.840041118171</v>
      </c>
      <c r="P1870" s="88" t="b">
        <f aca="false">FALSE()</f>
        <v>0</v>
      </c>
      <c r="Q1870" s="88" t="b">
        <f aca="false">FALSE()</f>
        <v>0</v>
      </c>
      <c r="R1870" s="0" t="n">
        <v>0.4063</v>
      </c>
      <c r="S1870" s="0" t="n">
        <v>2.02900106289591</v>
      </c>
      <c r="T1870" s="0" t="n">
        <v>73.01183</v>
      </c>
      <c r="U1870" s="0" t="n">
        <v>4</v>
      </c>
      <c r="V1870" s="0" t="n">
        <v>0</v>
      </c>
      <c r="W1870" s="0" t="n">
        <v>0.0565199999999997</v>
      </c>
      <c r="X1870" s="0" t="n">
        <v>0.235322868014408</v>
      </c>
      <c r="Y1870" s="0" t="n">
        <v>-0.240180652551538</v>
      </c>
      <c r="Z1870" s="0" t="n">
        <v>0.585894440914481</v>
      </c>
      <c r="AA1870" s="89" t="s">
        <v>153</v>
      </c>
      <c r="AB1870" s="0" t="n">
        <v>74.183618881829</v>
      </c>
      <c r="AC1870" s="0" t="n">
        <v>1.80846569963386</v>
      </c>
      <c r="AD1870" s="89" t="s">
        <v>98</v>
      </c>
      <c r="AE1870" s="0" t="n">
        <v>202512</v>
      </c>
      <c r="AF1870" s="90" t="n">
        <v>46010</v>
      </c>
      <c r="AG1870" s="0" t="n">
        <v>1.80846569963386</v>
      </c>
    </row>
    <row r="1871" customFormat="false" ht="15" hidden="false" customHeight="false" outlineLevel="0" collapsed="false">
      <c r="A1871" s="87" t="n">
        <v>46010.8226967593</v>
      </c>
      <c r="B1871" s="0" t="n">
        <v>74.0714</v>
      </c>
      <c r="C1871" s="88" t="b">
        <f aca="false">FALSE()</f>
        <v>0</v>
      </c>
      <c r="D1871" s="88" t="b">
        <f aca="false">FALSE()</f>
        <v>0</v>
      </c>
      <c r="E1871" s="0" t="n">
        <v>-2.26595851525116</v>
      </c>
      <c r="F1871" s="0" t="n">
        <v>-3.15569192027381</v>
      </c>
      <c r="G1871" s="0" t="n">
        <v>-0.259858515251153</v>
      </c>
      <c r="H1871" s="0" t="n">
        <v>-0.349595204550231</v>
      </c>
      <c r="I1871" s="0" t="n">
        <v>0</v>
      </c>
      <c r="J1871" s="87"/>
      <c r="K1871" s="87" t="n">
        <v>46010.7816898148</v>
      </c>
      <c r="L1871" s="89" t="s">
        <v>326</v>
      </c>
      <c r="M1871" s="88" t="b">
        <f aca="false">FALSE()</f>
        <v>0</v>
      </c>
      <c r="N1871" s="0" t="n">
        <v>1</v>
      </c>
      <c r="O1871" s="0" t="n">
        <v>71.8054414847488</v>
      </c>
      <c r="P1871" s="88" t="b">
        <f aca="false">FALSE()</f>
        <v>0</v>
      </c>
      <c r="Q1871" s="88" t="b">
        <f aca="false">FALSE()</f>
        <v>0</v>
      </c>
      <c r="R1871" s="0" t="n">
        <v>0.4202</v>
      </c>
      <c r="S1871" s="0" t="n">
        <v>1.94089607143115</v>
      </c>
      <c r="T1871" s="0" t="n">
        <v>73.06835</v>
      </c>
      <c r="U1871" s="0" t="n">
        <v>5</v>
      </c>
      <c r="V1871" s="0" t="n">
        <v>0</v>
      </c>
      <c r="W1871" s="0" t="n">
        <v>0.0565199999999997</v>
      </c>
      <c r="X1871" s="0" t="n">
        <v>0.235322868014408</v>
      </c>
      <c r="Y1871" s="0" t="n">
        <v>-0.240180652551538</v>
      </c>
      <c r="Z1871" s="0" t="n">
        <v>0.631454257625578</v>
      </c>
      <c r="AA1871" s="89" t="s">
        <v>153</v>
      </c>
      <c r="AB1871" s="0" t="n">
        <v>74.3312585152512</v>
      </c>
      <c r="AC1871" s="0" t="n">
        <v>1.5884761055721</v>
      </c>
      <c r="AD1871" s="89" t="s">
        <v>98</v>
      </c>
      <c r="AE1871" s="0" t="n">
        <v>202512</v>
      </c>
      <c r="AF1871" s="90" t="n">
        <v>46010</v>
      </c>
      <c r="AG1871" s="0" t="n">
        <v>1.5884761055721</v>
      </c>
    </row>
    <row r="1872" customFormat="false" ht="15" hidden="false" customHeight="false" outlineLevel="0" collapsed="false">
      <c r="A1872" s="87" t="n">
        <v>46010.8331481482</v>
      </c>
      <c r="B1872" s="0" t="n">
        <v>74.0714</v>
      </c>
      <c r="C1872" s="88" t="b">
        <f aca="false">FALSE()</f>
        <v>0</v>
      </c>
      <c r="D1872" s="88" t="b">
        <f aca="false">FALSE()</f>
        <v>0</v>
      </c>
      <c r="E1872" s="0" t="n">
        <v>-2.28439602916707</v>
      </c>
      <c r="F1872" s="0" t="n">
        <v>-3.18218605431036</v>
      </c>
      <c r="G1872" s="0" t="n">
        <v>-0.391336029167078</v>
      </c>
      <c r="H1872" s="0" t="n">
        <v>-0.525546132247668</v>
      </c>
      <c r="I1872" s="0" t="n">
        <v>0</v>
      </c>
      <c r="J1872" s="87"/>
      <c r="K1872" s="87" t="n">
        <v>46010.7816898148</v>
      </c>
      <c r="L1872" s="89" t="s">
        <v>326</v>
      </c>
      <c r="M1872" s="88" t="b">
        <f aca="false">FALSE()</f>
        <v>0</v>
      </c>
      <c r="N1872" s="0" t="n">
        <v>1</v>
      </c>
      <c r="O1872" s="0" t="n">
        <v>71.7870039708329</v>
      </c>
      <c r="P1872" s="88" t="b">
        <f aca="false">FALSE()</f>
        <v>0</v>
      </c>
      <c r="Q1872" s="88" t="b">
        <f aca="false">FALSE()</f>
        <v>0</v>
      </c>
      <c r="R1872" s="0" t="n">
        <v>0.4658</v>
      </c>
      <c r="S1872" s="0" t="n">
        <v>1.85324418093635</v>
      </c>
      <c r="T1872" s="0" t="n">
        <v>73.12487</v>
      </c>
      <c r="U1872" s="0" t="n">
        <v>6</v>
      </c>
      <c r="V1872" s="0" t="n">
        <v>0</v>
      </c>
      <c r="W1872" s="0" t="n">
        <v>0.0565199999999997</v>
      </c>
      <c r="X1872" s="0" t="n">
        <v>0.235322868014408</v>
      </c>
      <c r="Y1872" s="0" t="n">
        <v>-0.240180652551538</v>
      </c>
      <c r="Z1872" s="0" t="n">
        <v>0.668933014583536</v>
      </c>
      <c r="AA1872" s="89" t="s">
        <v>153</v>
      </c>
      <c r="AB1872" s="0" t="n">
        <v>74.4627360291671</v>
      </c>
      <c r="AC1872" s="0" t="n">
        <v>1.41498472846237</v>
      </c>
      <c r="AD1872" s="89" t="s">
        <v>98</v>
      </c>
      <c r="AE1872" s="0" t="n">
        <v>202512</v>
      </c>
      <c r="AF1872" s="90" t="n">
        <v>46010</v>
      </c>
      <c r="AG1872" s="0" t="n">
        <v>1.41498472846237</v>
      </c>
    </row>
    <row r="1873" customFormat="false" ht="15" hidden="false" customHeight="false" outlineLevel="0" collapsed="false">
      <c r="A1873" s="87" t="n">
        <v>46010.843599537</v>
      </c>
      <c r="B1873" s="0" t="n">
        <v>74.0714</v>
      </c>
      <c r="C1873" s="88" t="b">
        <f aca="false">FALSE()</f>
        <v>0</v>
      </c>
      <c r="D1873" s="88" t="b">
        <f aca="false">TRUE()</f>
        <v>1</v>
      </c>
      <c r="E1873" s="0" t="n">
        <v>-2.28927122146443</v>
      </c>
      <c r="F1873" s="0" t="n">
        <v>-3.18919382918743</v>
      </c>
      <c r="G1873" s="0" t="n">
        <v>-0.509251221464425</v>
      </c>
      <c r="H1873" s="0" t="n">
        <v>-0.682819488867458</v>
      </c>
      <c r="I1873" s="0" t="n">
        <v>0</v>
      </c>
      <c r="J1873" s="87"/>
      <c r="K1873" s="87" t="n">
        <v>46010.7816898148</v>
      </c>
      <c r="L1873" s="89" t="s">
        <v>326</v>
      </c>
      <c r="M1873" s="88" t="b">
        <f aca="false">FALSE()</f>
        <v>0</v>
      </c>
      <c r="N1873" s="0" t="n">
        <v>1</v>
      </c>
      <c r="O1873" s="0" t="n">
        <v>71.7821287785356</v>
      </c>
      <c r="P1873" s="88" t="b">
        <f aca="false">FALSE()</f>
        <v>0</v>
      </c>
      <c r="Q1873" s="88" t="b">
        <f aca="false">FALSE()</f>
        <v>0</v>
      </c>
      <c r="R1873" s="0" t="n">
        <v>0.5134</v>
      </c>
      <c r="S1873" s="0" t="n">
        <v>1.7702256051525</v>
      </c>
      <c r="T1873" s="0" t="n">
        <v>73.18139</v>
      </c>
      <c r="U1873" s="0" t="n">
        <v>7</v>
      </c>
      <c r="V1873" s="0" t="n">
        <v>0</v>
      </c>
      <c r="W1873" s="0" t="n">
        <v>0.0565199999999997</v>
      </c>
      <c r="X1873" s="0" t="n">
        <v>0.235322868014408</v>
      </c>
      <c r="Y1873" s="0" t="n">
        <v>-0.240180652551538</v>
      </c>
      <c r="Z1873" s="0" t="n">
        <v>0.699630610732215</v>
      </c>
      <c r="AA1873" s="89" t="s">
        <v>15</v>
      </c>
      <c r="AB1873" s="0" t="n">
        <v>74.5806512214644</v>
      </c>
      <c r="AC1873" s="0" t="n">
        <v>1.2721141504494</v>
      </c>
      <c r="AD1873" s="89" t="s">
        <v>98</v>
      </c>
      <c r="AE1873" s="0" t="n">
        <v>202512</v>
      </c>
      <c r="AF1873" s="90" t="n">
        <v>46010</v>
      </c>
      <c r="AG1873" s="0" t="n">
        <v>1.2721141504494</v>
      </c>
    </row>
    <row r="1874" customFormat="false" ht="15" hidden="false" customHeight="false" outlineLevel="0" collapsed="false">
      <c r="A1874" s="87" t="n">
        <v>46010.8537037037</v>
      </c>
      <c r="B1874" s="0" t="n">
        <v>74.0714</v>
      </c>
      <c r="C1874" s="88" t="b">
        <f aca="false">FALSE()</f>
        <v>0</v>
      </c>
      <c r="D1874" s="88" t="b">
        <f aca="false">TRUE()</f>
        <v>1</v>
      </c>
      <c r="E1874" s="0" t="n">
        <v>-2.24977750607428</v>
      </c>
      <c r="F1874" s="0" t="n">
        <v>-3.1324515208001</v>
      </c>
      <c r="G1874" s="0" t="n">
        <v>-0.611057506074275</v>
      </c>
      <c r="H1874" s="0" t="n">
        <v>-0.818207550313371</v>
      </c>
      <c r="I1874" s="0" t="n">
        <v>0</v>
      </c>
      <c r="J1874" s="87"/>
      <c r="K1874" s="87" t="n">
        <v>46010.7816898148</v>
      </c>
      <c r="L1874" s="89" t="s">
        <v>326</v>
      </c>
      <c r="M1874" s="88" t="b">
        <f aca="false">FALSE()</f>
        <v>0</v>
      </c>
      <c r="N1874" s="0" t="n">
        <v>1</v>
      </c>
      <c r="O1874" s="0" t="n">
        <v>71.8216224939257</v>
      </c>
      <c r="P1874" s="88" t="b">
        <f aca="false">FALSE()</f>
        <v>0</v>
      </c>
      <c r="Q1874" s="88" t="b">
        <f aca="false">FALSE()</f>
        <v>0</v>
      </c>
      <c r="R1874" s="0" t="n">
        <v>0.5049</v>
      </c>
      <c r="S1874" s="0" t="n">
        <v>1.69215034989337</v>
      </c>
      <c r="T1874" s="0" t="n">
        <v>73.25204</v>
      </c>
      <c r="U1874" s="0" t="n">
        <v>8</v>
      </c>
      <c r="V1874" s="0" t="n">
        <v>0</v>
      </c>
      <c r="W1874" s="0" t="n">
        <v>0.0706499999999998</v>
      </c>
      <c r="X1874" s="0" t="n">
        <v>0.221995636514727</v>
      </c>
      <c r="Y1874" s="0" t="n">
        <v>-0.318249498545045</v>
      </c>
      <c r="Z1874" s="0" t="n">
        <v>0.715208753037139</v>
      </c>
      <c r="AA1874" s="89" t="s">
        <v>15</v>
      </c>
      <c r="AB1874" s="0" t="n">
        <v>74.6824575060743</v>
      </c>
      <c r="AC1874" s="0" t="n">
        <v>1.14562356307943</v>
      </c>
      <c r="AD1874" s="89" t="s">
        <v>98</v>
      </c>
      <c r="AE1874" s="0" t="n">
        <v>202512</v>
      </c>
      <c r="AF1874" s="90" t="n">
        <v>46010</v>
      </c>
      <c r="AG1874" s="0" t="n">
        <v>1.14562356307943</v>
      </c>
    </row>
    <row r="1875" customFormat="false" ht="15" hidden="false" customHeight="false" outlineLevel="0" collapsed="false">
      <c r="A1875" s="87" t="n">
        <v>46010.8641435185</v>
      </c>
      <c r="B1875" s="0" t="n">
        <v>74.0714</v>
      </c>
      <c r="C1875" s="88" t="b">
        <f aca="false">FALSE()</f>
        <v>0</v>
      </c>
      <c r="D1875" s="88" t="b">
        <f aca="false">TRUE()</f>
        <v>1</v>
      </c>
      <c r="E1875" s="0" t="n">
        <v>-2.19516203373442</v>
      </c>
      <c r="F1875" s="0" t="n">
        <v>-3.05408587851342</v>
      </c>
      <c r="G1875" s="0" t="n">
        <v>-0.697742033734414</v>
      </c>
      <c r="H1875" s="0" t="n">
        <v>-0.933195185548079</v>
      </c>
      <c r="I1875" s="0" t="n">
        <v>0</v>
      </c>
      <c r="J1875" s="87"/>
      <c r="K1875" s="87" t="n">
        <v>46010.7816898148</v>
      </c>
      <c r="L1875" s="89" t="s">
        <v>326</v>
      </c>
      <c r="M1875" s="88" t="b">
        <f aca="false">FALSE()</f>
        <v>0</v>
      </c>
      <c r="N1875" s="0" t="n">
        <v>1</v>
      </c>
      <c r="O1875" s="0" t="n">
        <v>71.8762379662656</v>
      </c>
      <c r="P1875" s="88" t="b">
        <f aca="false">FALSE()</f>
        <v>0</v>
      </c>
      <c r="Q1875" s="88" t="b">
        <f aca="false">FALSE()</f>
        <v>0</v>
      </c>
      <c r="R1875" s="0" t="n">
        <v>0.4976</v>
      </c>
      <c r="S1875" s="0" t="n">
        <v>1.61915992667334</v>
      </c>
      <c r="T1875" s="0" t="n">
        <v>73.32269</v>
      </c>
      <c r="U1875" s="0" t="n">
        <v>9</v>
      </c>
      <c r="V1875" s="0" t="n">
        <v>0</v>
      </c>
      <c r="W1875" s="0" t="n">
        <v>0.0706499999999998</v>
      </c>
      <c r="X1875" s="0" t="n">
        <v>0.221995636514727</v>
      </c>
      <c r="Y1875" s="0" t="n">
        <v>-0.318249498545045</v>
      </c>
      <c r="Z1875" s="0" t="n">
        <v>0.72322601686721</v>
      </c>
      <c r="AA1875" s="89" t="s">
        <v>15</v>
      </c>
      <c r="AB1875" s="0" t="n">
        <v>74.7691420337344</v>
      </c>
      <c r="AC1875" s="0" t="n">
        <v>1.03523654091315</v>
      </c>
      <c r="AD1875" s="89" t="s">
        <v>98</v>
      </c>
      <c r="AE1875" s="0" t="n">
        <v>202512</v>
      </c>
      <c r="AF1875" s="90" t="n">
        <v>46010</v>
      </c>
      <c r="AG1875" s="0" t="n">
        <v>1.03523654091315</v>
      </c>
    </row>
    <row r="1876" customFormat="false" ht="15" hidden="false" customHeight="false" outlineLevel="0" collapsed="false">
      <c r="A1876" s="87" t="n">
        <v>46010.8745949074</v>
      </c>
      <c r="B1876" s="0" t="n">
        <v>74.0714</v>
      </c>
      <c r="C1876" s="88" t="b">
        <f aca="false">FALSE()</f>
        <v>0</v>
      </c>
      <c r="D1876" s="88" t="b">
        <f aca="false">FALSE()</f>
        <v>0</v>
      </c>
      <c r="E1876" s="0" t="n">
        <v>-2.12592729313366</v>
      </c>
      <c r="F1876" s="0" t="n">
        <v>-2.95491462234949</v>
      </c>
      <c r="G1876" s="0" t="n">
        <v>-0.769807293133653</v>
      </c>
      <c r="H1876" s="0" t="n">
        <v>-1.02858748672842</v>
      </c>
      <c r="I1876" s="0" t="n">
        <v>0</v>
      </c>
      <c r="J1876" s="87"/>
      <c r="K1876" s="87"/>
      <c r="L1876" s="89" t="s">
        <v>326</v>
      </c>
      <c r="M1876" s="88" t="b">
        <f aca="false">FALSE()</f>
        <v>0</v>
      </c>
      <c r="N1876" s="0" t="n">
        <v>1</v>
      </c>
      <c r="O1876" s="0" t="n">
        <v>71.9454727068663</v>
      </c>
      <c r="P1876" s="88" t="b">
        <f aca="false">FALSE()</f>
        <v>0</v>
      </c>
      <c r="Q1876" s="88" t="b">
        <f aca="false">FALSE()</f>
        <v>0</v>
      </c>
      <c r="R1876" s="0" t="n">
        <v>0.091</v>
      </c>
      <c r="T1876" s="0" t="n">
        <v>73.39334</v>
      </c>
      <c r="U1876" s="0" t="n">
        <v>0</v>
      </c>
      <c r="V1876" s="0" t="n">
        <v>0</v>
      </c>
      <c r="W1876" s="0" t="n">
        <v>0.0706499999999998</v>
      </c>
      <c r="X1876" s="0" t="n">
        <v>0.221995636514727</v>
      </c>
      <c r="Y1876" s="0" t="n">
        <v>-0.318249498545045</v>
      </c>
      <c r="Z1876" s="0" t="n">
        <v>0.723933646566827</v>
      </c>
      <c r="AA1876" s="89" t="s">
        <v>328</v>
      </c>
      <c r="AB1876" s="0" t="n">
        <v>74.8412072931337</v>
      </c>
      <c r="AC1876" s="0" t="n">
        <v>0.936632802212778</v>
      </c>
      <c r="AD1876" s="89" t="s">
        <v>98</v>
      </c>
      <c r="AE1876" s="0" t="n">
        <v>202512</v>
      </c>
      <c r="AF1876" s="90" t="n">
        <v>46010</v>
      </c>
      <c r="AG1876" s="0" t="n">
        <v>0.936632802212778</v>
      </c>
    </row>
    <row r="1877" customFormat="false" ht="15" hidden="false" customHeight="false" outlineLevel="0" collapsed="false">
      <c r="A1877" s="87" t="n">
        <v>46010.8850462963</v>
      </c>
      <c r="B1877" s="0" t="n">
        <v>74.3522</v>
      </c>
      <c r="C1877" s="88" t="b">
        <f aca="false">FALSE()</f>
        <v>0</v>
      </c>
      <c r="D1877" s="88" t="b">
        <f aca="false">FALSE()</f>
        <v>0</v>
      </c>
      <c r="E1877" s="0" t="n">
        <v>-2.28509664286318</v>
      </c>
      <c r="F1877" s="0" t="n">
        <v>-3.17079018916456</v>
      </c>
      <c r="G1877" s="0" t="n">
        <v>-0.565016642863185</v>
      </c>
      <c r="H1877" s="0" t="n">
        <v>-0.754187979989523</v>
      </c>
      <c r="I1877" s="0" t="n">
        <v>0.280799999999999</v>
      </c>
      <c r="J1877" s="87"/>
      <c r="K1877" s="87"/>
      <c r="L1877" s="89" t="s">
        <v>326</v>
      </c>
      <c r="M1877" s="88" t="b">
        <f aca="false">FALSE()</f>
        <v>0</v>
      </c>
      <c r="N1877" s="0" t="n">
        <v>0</v>
      </c>
      <c r="O1877" s="0" t="n">
        <v>72.0671033571368</v>
      </c>
      <c r="P1877" s="88" t="b">
        <f aca="false">FALSE()</f>
        <v>0</v>
      </c>
      <c r="Q1877" s="88" t="b">
        <f aca="false">FALSE()</f>
        <v>0</v>
      </c>
      <c r="R1877" s="0" t="n">
        <v>0.0805</v>
      </c>
      <c r="T1877" s="0" t="n">
        <v>73.49216</v>
      </c>
      <c r="U1877" s="0" t="n">
        <v>0</v>
      </c>
      <c r="V1877" s="0" t="n">
        <v>0.280799999999999</v>
      </c>
      <c r="W1877" s="0" t="n">
        <v>0.0988199999999999</v>
      </c>
      <c r="X1877" s="0" t="n">
        <v>0.210246180514778</v>
      </c>
      <c r="Y1877" s="0" t="n">
        <v>0.865556746640677</v>
      </c>
      <c r="Z1877" s="0" t="n">
        <v>0.712528321431594</v>
      </c>
      <c r="AA1877" s="89" t="s">
        <v>327</v>
      </c>
      <c r="AB1877" s="0" t="n">
        <v>74.9172166428632</v>
      </c>
      <c r="AC1877" s="0" t="n">
        <v>1.20702570568988</v>
      </c>
      <c r="AD1877" s="89" t="s">
        <v>98</v>
      </c>
      <c r="AE1877" s="0" t="n">
        <v>202512</v>
      </c>
      <c r="AF1877" s="90" t="n">
        <v>46010</v>
      </c>
      <c r="AG1877" s="0" t="n">
        <v>1.20702570568988</v>
      </c>
    </row>
    <row r="1878" customFormat="false" ht="15" hidden="false" customHeight="false" outlineLevel="0" collapsed="false">
      <c r="A1878" s="87" t="n">
        <v>46010.895150463</v>
      </c>
      <c r="B1878" s="0" t="n">
        <v>74.3522</v>
      </c>
      <c r="C1878" s="88" t="b">
        <f aca="false">FALSE()</f>
        <v>0</v>
      </c>
      <c r="D1878" s="88" t="b">
        <f aca="false">FALSE()</f>
        <v>0</v>
      </c>
      <c r="E1878" s="0" t="n">
        <v>-2.05939794659605</v>
      </c>
      <c r="F1878" s="0" t="n">
        <v>-2.84869017122166</v>
      </c>
      <c r="G1878" s="0" t="n">
        <v>-0.56503794659605</v>
      </c>
      <c r="H1878" s="0" t="n">
        <v>-0.754216201882444</v>
      </c>
      <c r="I1878" s="0" t="n">
        <v>0</v>
      </c>
      <c r="J1878" s="87"/>
      <c r="K1878" s="87"/>
      <c r="L1878" s="89" t="s">
        <v>326</v>
      </c>
      <c r="M1878" s="88" t="b">
        <f aca="false">FALSE()</f>
        <v>0</v>
      </c>
      <c r="N1878" s="0" t="n">
        <v>0</v>
      </c>
      <c r="O1878" s="0" t="n">
        <v>72.292802053404</v>
      </c>
      <c r="P1878" s="88" t="b">
        <f aca="false">FALSE()</f>
        <v>0</v>
      </c>
      <c r="Q1878" s="88" t="b">
        <f aca="false">FALSE()</f>
        <v>0</v>
      </c>
      <c r="R1878" s="0" t="n">
        <v>0.0759</v>
      </c>
      <c r="T1878" s="0" t="n">
        <v>73.60502</v>
      </c>
      <c r="U1878" s="0" t="n">
        <v>0</v>
      </c>
      <c r="V1878" s="0" t="n">
        <v>0</v>
      </c>
      <c r="W1878" s="0" t="n">
        <v>0.11286</v>
      </c>
      <c r="X1878" s="0" t="n">
        <v>0.192159101842854</v>
      </c>
      <c r="Y1878" s="0" t="n">
        <v>-0.587325809278062</v>
      </c>
      <c r="Z1878" s="0" t="n">
        <v>0.656108973298025</v>
      </c>
      <c r="AA1878" s="89" t="s">
        <v>327</v>
      </c>
      <c r="AB1878" s="0" t="n">
        <v>74.9172379465961</v>
      </c>
      <c r="AC1878" s="0" t="n">
        <v>1.13880472666636</v>
      </c>
      <c r="AD1878" s="89" t="s">
        <v>98</v>
      </c>
      <c r="AE1878" s="0" t="n">
        <v>202512</v>
      </c>
      <c r="AF1878" s="90" t="n">
        <v>46010</v>
      </c>
      <c r="AG1878" s="0" t="n">
        <v>1.13880472666636</v>
      </c>
    </row>
    <row r="1879" customFormat="false" ht="15" hidden="false" customHeight="false" outlineLevel="0" collapsed="false">
      <c r="A1879" s="87" t="n">
        <v>46010.9056018519</v>
      </c>
      <c r="B1879" s="0" t="n">
        <v>74.3522</v>
      </c>
      <c r="C1879" s="88" t="b">
        <f aca="false">FALSE()</f>
        <v>0</v>
      </c>
      <c r="D1879" s="88" t="b">
        <f aca="false">FALSE()</f>
        <v>0</v>
      </c>
      <c r="E1879" s="0" t="n">
        <v>-1.77702875526926</v>
      </c>
      <c r="F1879" s="0" t="n">
        <v>-2.44853539411838</v>
      </c>
      <c r="G1879" s="0" t="n">
        <v>-0.508388755269252</v>
      </c>
      <c r="H1879" s="0" t="n">
        <v>-0.679114022107484</v>
      </c>
      <c r="I1879" s="0" t="n">
        <v>0</v>
      </c>
      <c r="J1879" s="87"/>
      <c r="K1879" s="87"/>
      <c r="L1879" s="89" t="s">
        <v>326</v>
      </c>
      <c r="M1879" s="88" t="b">
        <f aca="false">FALSE()</f>
        <v>0</v>
      </c>
      <c r="N1879" s="0" t="n">
        <v>0</v>
      </c>
      <c r="O1879" s="0" t="n">
        <v>72.5751712447307</v>
      </c>
      <c r="P1879" s="88" t="b">
        <f aca="false">FALSE()</f>
        <v>0</v>
      </c>
      <c r="Q1879" s="88" t="b">
        <f aca="false">FALSE()</f>
        <v>0</v>
      </c>
      <c r="R1879" s="0" t="n">
        <v>0.074</v>
      </c>
      <c r="T1879" s="0" t="n">
        <v>73.71788</v>
      </c>
      <c r="U1879" s="0" t="n">
        <v>0</v>
      </c>
      <c r="V1879" s="0" t="n">
        <v>0</v>
      </c>
      <c r="W1879" s="0" t="n">
        <v>0.11286</v>
      </c>
      <c r="X1879" s="0" t="n">
        <v>0.192159101842854</v>
      </c>
      <c r="Y1879" s="0" t="n">
        <v>-0.587325809278062</v>
      </c>
      <c r="Z1879" s="0" t="n">
        <v>0.571354377634629</v>
      </c>
      <c r="AA1879" s="89" t="s">
        <v>327</v>
      </c>
      <c r="AB1879" s="0" t="n">
        <v>74.8605887552693</v>
      </c>
      <c r="AC1879" s="0" t="n">
        <v>1.11020414795113</v>
      </c>
      <c r="AD1879" s="89" t="s">
        <v>98</v>
      </c>
      <c r="AE1879" s="0" t="n">
        <v>202512</v>
      </c>
      <c r="AF1879" s="90" t="n">
        <v>46010</v>
      </c>
      <c r="AG1879" s="0" t="n">
        <v>1.11020414795113</v>
      </c>
    </row>
    <row r="1880" customFormat="false" ht="15" hidden="false" customHeight="false" outlineLevel="0" collapsed="false">
      <c r="A1880" s="87" t="n">
        <v>46010.9160416667</v>
      </c>
      <c r="B1880" s="0" t="n">
        <v>74.3522</v>
      </c>
      <c r="C1880" s="88" t="b">
        <f aca="false">FALSE()</f>
        <v>0</v>
      </c>
      <c r="D1880" s="88" t="b">
        <f aca="false">FALSE()</f>
        <v>0</v>
      </c>
      <c r="E1880" s="0" t="n">
        <v>-1.52047619100307</v>
      </c>
      <c r="F1880" s="0" t="n">
        <v>-2.08765646545804</v>
      </c>
      <c r="G1880" s="0" t="n">
        <v>-0.449476191003072</v>
      </c>
      <c r="H1880" s="0" t="n">
        <v>-0.600890533328896</v>
      </c>
      <c r="I1880" s="0" t="n">
        <v>0</v>
      </c>
      <c r="J1880" s="87"/>
      <c r="K1880" s="87"/>
      <c r="L1880" s="89" t="s">
        <v>326</v>
      </c>
      <c r="M1880" s="88" t="b">
        <f aca="false">FALSE()</f>
        <v>0</v>
      </c>
      <c r="N1880" s="0" t="n">
        <v>0</v>
      </c>
      <c r="O1880" s="0" t="n">
        <v>72.8317238089969</v>
      </c>
      <c r="P1880" s="88" t="b">
        <f aca="false">FALSE()</f>
        <v>0</v>
      </c>
      <c r="Q1880" s="88" t="b">
        <f aca="false">FALSE()</f>
        <v>0</v>
      </c>
      <c r="R1880" s="0" t="n">
        <v>0.0725</v>
      </c>
      <c r="T1880" s="0" t="n">
        <v>73.8167</v>
      </c>
      <c r="U1880" s="0" t="n">
        <v>0</v>
      </c>
      <c r="V1880" s="0" t="n">
        <v>0</v>
      </c>
      <c r="W1880" s="0" t="n">
        <v>0.0988199999999999</v>
      </c>
      <c r="X1880" s="0" t="n">
        <v>0.189482451902405</v>
      </c>
      <c r="Y1880" s="0" t="n">
        <v>-0.521525866948873</v>
      </c>
      <c r="Z1880" s="0" t="n">
        <v>0.492488095501538</v>
      </c>
      <c r="AA1880" s="89" t="s">
        <v>327</v>
      </c>
      <c r="AB1880" s="0" t="n">
        <v>74.8016761910031</v>
      </c>
      <c r="AC1880" s="0" t="n">
        <v>1.08733592728705</v>
      </c>
      <c r="AD1880" s="89" t="s">
        <v>98</v>
      </c>
      <c r="AE1880" s="0" t="n">
        <v>202512</v>
      </c>
      <c r="AF1880" s="90" t="n">
        <v>46010</v>
      </c>
      <c r="AG1880" s="0" t="n">
        <v>1.08733592728705</v>
      </c>
    </row>
    <row r="1881" customFormat="false" ht="15" hidden="false" customHeight="false" outlineLevel="0" collapsed="false">
      <c r="A1881" s="87" t="n">
        <v>46010.9264930556</v>
      </c>
      <c r="B1881" s="0" t="n">
        <v>74.3522</v>
      </c>
      <c r="C1881" s="88" t="b">
        <f aca="false">FALSE()</f>
        <v>0</v>
      </c>
      <c r="D1881" s="88" t="b">
        <f aca="false">FALSE()</f>
        <v>0</v>
      </c>
      <c r="E1881" s="0" t="n">
        <v>-1.38588704665243</v>
      </c>
      <c r="F1881" s="0" t="n">
        <v>-1.89935189343954</v>
      </c>
      <c r="G1881" s="0" t="n">
        <v>-0.456007046652431</v>
      </c>
      <c r="H1881" s="0" t="n">
        <v>-0.609568207359993</v>
      </c>
      <c r="I1881" s="0" t="n">
        <v>0</v>
      </c>
      <c r="J1881" s="87"/>
      <c r="K1881" s="87"/>
      <c r="L1881" s="89" t="s">
        <v>326</v>
      </c>
      <c r="M1881" s="88" t="b">
        <f aca="false">FALSE()</f>
        <v>0</v>
      </c>
      <c r="N1881" s="0" t="n">
        <v>0</v>
      </c>
      <c r="O1881" s="0" t="n">
        <v>72.9663129533476</v>
      </c>
      <c r="P1881" s="88" t="b">
        <f aca="false">FALSE()</f>
        <v>0</v>
      </c>
      <c r="Q1881" s="88" t="b">
        <f aca="false">FALSE()</f>
        <v>0</v>
      </c>
      <c r="R1881" s="0" t="n">
        <v>0.0673</v>
      </c>
      <c r="T1881" s="0" t="n">
        <v>73.88726</v>
      </c>
      <c r="U1881" s="0" t="n">
        <v>0</v>
      </c>
      <c r="V1881" s="0" t="n">
        <v>0</v>
      </c>
      <c r="W1881" s="0" t="n">
        <v>0.0705599999999996</v>
      </c>
      <c r="X1881" s="0" t="n">
        <v>0.155335109394257</v>
      </c>
      <c r="Y1881" s="0" t="n">
        <v>-0.454243733275462</v>
      </c>
      <c r="Z1881" s="0" t="n">
        <v>0.460473523326213</v>
      </c>
      <c r="AA1881" s="89" t="s">
        <v>327</v>
      </c>
      <c r="AB1881" s="0" t="n">
        <v>74.8082070466524</v>
      </c>
      <c r="AC1881" s="0" t="n">
        <v>1.00969974699419</v>
      </c>
      <c r="AD1881" s="89" t="s">
        <v>98</v>
      </c>
      <c r="AE1881" s="0" t="n">
        <v>202512</v>
      </c>
      <c r="AF1881" s="90" t="n">
        <v>46010</v>
      </c>
      <c r="AG1881" s="0" t="n">
        <v>1.00969974699419</v>
      </c>
    </row>
    <row r="1882" customFormat="false" ht="15" hidden="false" customHeight="false" outlineLevel="0" collapsed="false">
      <c r="A1882" s="87" t="n">
        <v>46010.9365972222</v>
      </c>
      <c r="B1882" s="0" t="n">
        <v>74.3522</v>
      </c>
      <c r="C1882" s="88" t="b">
        <f aca="false">FALSE()</f>
        <v>0</v>
      </c>
      <c r="D1882" s="88" t="b">
        <f aca="false">FALSE()</f>
        <v>0</v>
      </c>
      <c r="E1882" s="0" t="n">
        <v>-1.22153344366663</v>
      </c>
      <c r="F1882" s="0" t="n">
        <v>-1.67034364814065</v>
      </c>
      <c r="G1882" s="0" t="n">
        <v>-0.432773443666633</v>
      </c>
      <c r="H1882" s="0" t="n">
        <v>-0.578690375537312</v>
      </c>
      <c r="I1882" s="0" t="n">
        <v>0</v>
      </c>
      <c r="J1882" s="87"/>
      <c r="K1882" s="87"/>
      <c r="L1882" s="89" t="s">
        <v>326</v>
      </c>
      <c r="M1882" s="88" t="b">
        <f aca="false">FALSE()</f>
        <v>0</v>
      </c>
      <c r="N1882" s="0" t="n">
        <v>0</v>
      </c>
      <c r="O1882" s="0" t="n">
        <v>73.1306665563334</v>
      </c>
      <c r="P1882" s="88" t="b">
        <f aca="false">FALSE()</f>
        <v>0</v>
      </c>
      <c r="Q1882" s="88" t="b">
        <f aca="false">FALSE()</f>
        <v>0</v>
      </c>
      <c r="R1882" s="0" t="n">
        <v>0.0636</v>
      </c>
      <c r="T1882" s="0" t="n">
        <v>73.95782</v>
      </c>
      <c r="U1882" s="0" t="n">
        <v>0</v>
      </c>
      <c r="V1882" s="0" t="n">
        <v>0</v>
      </c>
      <c r="W1882" s="0" t="n">
        <v>0.0705599999999996</v>
      </c>
      <c r="X1882" s="0" t="n">
        <v>0.155335109394257</v>
      </c>
      <c r="Y1882" s="0" t="n">
        <v>-0.454243733275462</v>
      </c>
      <c r="Z1882" s="0" t="n">
        <v>0.413576721833315</v>
      </c>
      <c r="AA1882" s="89" t="s">
        <v>327</v>
      </c>
      <c r="AB1882" s="0" t="n">
        <v>74.7849734436666</v>
      </c>
      <c r="AC1882" s="0" t="n">
        <v>0.953583650094663</v>
      </c>
      <c r="AD1882" s="89" t="s">
        <v>98</v>
      </c>
      <c r="AE1882" s="0" t="n">
        <v>202512</v>
      </c>
      <c r="AF1882" s="90" t="n">
        <v>46010</v>
      </c>
      <c r="AG1882" s="0" t="n">
        <v>0.953583650094663</v>
      </c>
    </row>
    <row r="1883" customFormat="false" ht="15" hidden="false" customHeight="false" outlineLevel="0" collapsed="false">
      <c r="A1883" s="87" t="n">
        <v>46010.9470486111</v>
      </c>
      <c r="B1883" s="0" t="n">
        <v>74.3522</v>
      </c>
      <c r="C1883" s="88" t="b">
        <f aca="false">FALSE()</f>
        <v>0</v>
      </c>
      <c r="D1883" s="88" t="b">
        <f aca="false">FALSE()</f>
        <v>0</v>
      </c>
      <c r="E1883" s="0" t="n">
        <v>-1.10608349579984</v>
      </c>
      <c r="F1883" s="0" t="n">
        <v>-1.51009165890237</v>
      </c>
      <c r="G1883" s="0" t="n">
        <v>-0.430183495799852</v>
      </c>
      <c r="H1883" s="0" t="n">
        <v>-0.575247104585819</v>
      </c>
      <c r="I1883" s="0" t="n">
        <v>0</v>
      </c>
      <c r="J1883" s="87"/>
      <c r="K1883" s="87"/>
      <c r="L1883" s="89" t="s">
        <v>326</v>
      </c>
      <c r="M1883" s="88" t="b">
        <f aca="false">FALSE()</f>
        <v>0</v>
      </c>
      <c r="N1883" s="0" t="n">
        <v>0</v>
      </c>
      <c r="O1883" s="0" t="n">
        <v>73.2461165042002</v>
      </c>
      <c r="P1883" s="88" t="b">
        <f aca="false">FALSE()</f>
        <v>0</v>
      </c>
      <c r="Q1883" s="88" t="b">
        <f aca="false">FALSE()</f>
        <v>0</v>
      </c>
      <c r="R1883" s="0" t="n">
        <v>0.0587</v>
      </c>
      <c r="T1883" s="0" t="n">
        <v>74.01425</v>
      </c>
      <c r="U1883" s="0" t="n">
        <v>0</v>
      </c>
      <c r="V1883" s="0" t="n">
        <v>0</v>
      </c>
      <c r="W1883" s="0" t="n">
        <v>0.0564299999999995</v>
      </c>
      <c r="X1883" s="0" t="n">
        <v>0.147697333119206</v>
      </c>
      <c r="Y1883" s="0" t="n">
        <v>-0.382065124726761</v>
      </c>
      <c r="Z1883" s="0" t="n">
        <v>0.384066747899924</v>
      </c>
      <c r="AA1883" s="89" t="s">
        <v>327</v>
      </c>
      <c r="AB1883" s="0" t="n">
        <v>74.7823834957999</v>
      </c>
      <c r="AC1883" s="0" t="n">
        <v>0.879925174069096</v>
      </c>
      <c r="AD1883" s="89" t="s">
        <v>98</v>
      </c>
      <c r="AE1883" s="0" t="n">
        <v>202512</v>
      </c>
      <c r="AF1883" s="90" t="n">
        <v>46010</v>
      </c>
      <c r="AG1883" s="0" t="n">
        <v>0.879925174069096</v>
      </c>
    </row>
    <row r="1884" customFormat="false" ht="15" hidden="false" customHeight="false" outlineLevel="0" collapsed="false">
      <c r="A1884" s="87" t="n">
        <v>46010.9575</v>
      </c>
      <c r="B1884" s="0" t="n">
        <v>74.6348</v>
      </c>
      <c r="C1884" s="88" t="b">
        <f aca="false">FALSE()</f>
        <v>0</v>
      </c>
      <c r="D1884" s="88" t="b">
        <f aca="false">FALSE()</f>
        <v>0</v>
      </c>
      <c r="E1884" s="0" t="n">
        <v>-1.27008044432033</v>
      </c>
      <c r="F1884" s="0" t="n">
        <v>-1.73118694109695</v>
      </c>
      <c r="G1884" s="0" t="n">
        <v>-0.170100444320312</v>
      </c>
      <c r="H1884" s="0" t="n">
        <v>-0.227392113765225</v>
      </c>
      <c r="I1884" s="0" t="n">
        <v>0.282600000000002</v>
      </c>
      <c r="J1884" s="87"/>
      <c r="K1884" s="87"/>
      <c r="L1884" s="89" t="s">
        <v>326</v>
      </c>
      <c r="M1884" s="88" t="b">
        <f aca="false">FALSE()</f>
        <v>0</v>
      </c>
      <c r="N1884" s="0" t="n">
        <v>0</v>
      </c>
      <c r="O1884" s="0" t="n">
        <v>73.3647195556797</v>
      </c>
      <c r="P1884" s="88" t="b">
        <f aca="false">FALSE()</f>
        <v>0</v>
      </c>
      <c r="Q1884" s="88" t="b">
        <f aca="false">FALSE()</f>
        <v>0</v>
      </c>
      <c r="R1884" s="0" t="n">
        <v>0.1018</v>
      </c>
      <c r="T1884" s="0" t="n">
        <v>74.08481</v>
      </c>
      <c r="U1884" s="0" t="n">
        <v>0</v>
      </c>
      <c r="V1884" s="0" t="n">
        <v>0.282600000000002</v>
      </c>
      <c r="W1884" s="0" t="n">
        <v>0.0705599999999996</v>
      </c>
      <c r="X1884" s="0" t="n">
        <v>0.155335109394257</v>
      </c>
      <c r="Y1884" s="0" t="n">
        <v>1.36504876989414</v>
      </c>
      <c r="Z1884" s="0" t="n">
        <v>0.36004522216016</v>
      </c>
      <c r="AA1884" s="89" t="s">
        <v>327</v>
      </c>
      <c r="AB1884" s="0" t="n">
        <v>74.8049004443203</v>
      </c>
      <c r="AC1884" s="0" t="n">
        <v>1.52755811256219</v>
      </c>
      <c r="AD1884" s="89" t="s">
        <v>98</v>
      </c>
      <c r="AE1884" s="0" t="n">
        <v>202512</v>
      </c>
      <c r="AF1884" s="90" t="n">
        <v>46010</v>
      </c>
      <c r="AG1884" s="0" t="n">
        <v>1.52755811256219</v>
      </c>
    </row>
    <row r="1885" customFormat="false" ht="15" hidden="false" customHeight="false" outlineLevel="0" collapsed="false">
      <c r="A1885" s="87" t="n">
        <v>46010.967962963</v>
      </c>
      <c r="B1885" s="0" t="n">
        <v>74.6348</v>
      </c>
      <c r="C1885" s="88" t="b">
        <f aca="false">FALSE()</f>
        <v>0</v>
      </c>
      <c r="D1885" s="88" t="b">
        <f aca="false">FALSE()</f>
        <v>0</v>
      </c>
      <c r="E1885" s="0" t="n">
        <v>-1.1159089229582</v>
      </c>
      <c r="F1885" s="0" t="n">
        <v>-1.51785331172748</v>
      </c>
      <c r="G1885" s="0" t="n">
        <v>-0.157048922958182</v>
      </c>
      <c r="H1885" s="0" t="n">
        <v>-0.209981335158536</v>
      </c>
      <c r="I1885" s="0" t="n">
        <v>0</v>
      </c>
      <c r="J1885" s="87"/>
      <c r="K1885" s="87"/>
      <c r="L1885" s="89" t="s">
        <v>326</v>
      </c>
      <c r="M1885" s="88" t="b">
        <f aca="false">FALSE()</f>
        <v>0</v>
      </c>
      <c r="N1885" s="0" t="n">
        <v>0</v>
      </c>
      <c r="O1885" s="0" t="n">
        <v>73.5188910770418</v>
      </c>
      <c r="P1885" s="88" t="b">
        <f aca="false">FALSE()</f>
        <v>0</v>
      </c>
      <c r="Q1885" s="88" t="b">
        <f aca="false">FALSE()</f>
        <v>0</v>
      </c>
      <c r="R1885" s="0" t="n">
        <v>0.1004</v>
      </c>
      <c r="T1885" s="0" t="n">
        <v>74.15537</v>
      </c>
      <c r="U1885" s="0" t="n">
        <v>0</v>
      </c>
      <c r="V1885" s="0" t="n">
        <v>0</v>
      </c>
      <c r="W1885" s="0" t="n">
        <v>0.0705599999999996</v>
      </c>
      <c r="X1885" s="0" t="n">
        <v>0.155335109394257</v>
      </c>
      <c r="Y1885" s="0" t="n">
        <v>-0.454243733275462</v>
      </c>
      <c r="Z1885" s="0" t="n">
        <v>0.318239461479098</v>
      </c>
      <c r="AA1885" s="89" t="s">
        <v>327</v>
      </c>
      <c r="AB1885" s="0" t="n">
        <v>74.7918489229582</v>
      </c>
      <c r="AC1885" s="0" t="n">
        <v>1.50650707417533</v>
      </c>
      <c r="AD1885" s="89" t="s">
        <v>98</v>
      </c>
      <c r="AE1885" s="0" t="n">
        <v>202512</v>
      </c>
      <c r="AF1885" s="90" t="n">
        <v>46010</v>
      </c>
      <c r="AG1885" s="0" t="n">
        <v>1.50650707417533</v>
      </c>
    </row>
    <row r="1886" customFormat="false" ht="15" hidden="false" customHeight="false" outlineLevel="0" collapsed="false">
      <c r="A1886" s="87" t="n">
        <v>46010.9780671296</v>
      </c>
      <c r="B1886" s="0" t="n">
        <v>74.3522</v>
      </c>
      <c r="C1886" s="88" t="b">
        <f aca="false">FALSE()</f>
        <v>0</v>
      </c>
      <c r="D1886" s="88" t="b">
        <f aca="false">FALSE()</f>
        <v>0</v>
      </c>
      <c r="E1886" s="0" t="n">
        <v>-0.606314055776551</v>
      </c>
      <c r="F1886" s="0" t="n">
        <v>-0.822166617179333</v>
      </c>
      <c r="G1886" s="0" t="n">
        <v>-0.325514055776551</v>
      </c>
      <c r="H1886" s="0" t="n">
        <v>-0.435891831843468</v>
      </c>
      <c r="I1886" s="0" t="n">
        <v>-0.282600000000002</v>
      </c>
      <c r="J1886" s="87"/>
      <c r="K1886" s="87"/>
      <c r="L1886" s="89" t="s">
        <v>326</v>
      </c>
      <c r="M1886" s="88" t="b">
        <f aca="false">FALSE()</f>
        <v>0</v>
      </c>
      <c r="N1886" s="0" t="n">
        <v>0</v>
      </c>
      <c r="O1886" s="0" t="n">
        <v>73.7458859442235</v>
      </c>
      <c r="P1886" s="88" t="b">
        <f aca="false">FALSE()</f>
        <v>0</v>
      </c>
      <c r="Q1886" s="88" t="b">
        <f aca="false">FALSE()</f>
        <v>0</v>
      </c>
      <c r="R1886" s="0" t="n">
        <v>0.0402</v>
      </c>
      <c r="T1886" s="0" t="n">
        <v>74.2118</v>
      </c>
      <c r="U1886" s="0" t="n">
        <v>0</v>
      </c>
      <c r="V1886" s="0" t="n">
        <v>-0.282600000000002</v>
      </c>
      <c r="W1886" s="0" t="n">
        <v>0.0564299999999995</v>
      </c>
      <c r="X1886" s="0" t="n">
        <v>0.173842194320928</v>
      </c>
      <c r="Y1886" s="0" t="n">
        <v>-1.95021698457235</v>
      </c>
      <c r="Z1886" s="0" t="n">
        <v>0.232957027888277</v>
      </c>
      <c r="AA1886" s="89" t="s">
        <v>327</v>
      </c>
      <c r="AB1886" s="0" t="n">
        <v>74.6777140557766</v>
      </c>
      <c r="AC1886" s="0" t="n">
        <v>0.60268626052069</v>
      </c>
      <c r="AD1886" s="89" t="s">
        <v>98</v>
      </c>
      <c r="AE1886" s="0" t="n">
        <v>202512</v>
      </c>
      <c r="AF1886" s="90" t="n">
        <v>46010</v>
      </c>
      <c r="AG1886" s="0" t="n">
        <v>0.60268626052069</v>
      </c>
    </row>
    <row r="1887" customFormat="false" ht="15" hidden="false" customHeight="false" outlineLevel="0" collapsed="false">
      <c r="A1887" s="87" t="n">
        <v>46010.9885185185</v>
      </c>
      <c r="B1887" s="0" t="n">
        <v>74.3522</v>
      </c>
      <c r="C1887" s="88" t="b">
        <f aca="false">FALSE()</f>
        <v>0</v>
      </c>
      <c r="D1887" s="88" t="b">
        <f aca="false">FALSE()</f>
        <v>0</v>
      </c>
      <c r="E1887" s="0" t="n">
        <v>-0.536747742982627</v>
      </c>
      <c r="F1887" s="0" t="n">
        <v>-0.727148214324732</v>
      </c>
      <c r="G1887" s="0" t="n">
        <v>-0.312287742982633</v>
      </c>
      <c r="H1887" s="0" t="n">
        <v>-0.418254718438062</v>
      </c>
      <c r="I1887" s="0" t="n">
        <v>0</v>
      </c>
      <c r="J1887" s="87"/>
      <c r="K1887" s="87"/>
      <c r="L1887" s="89" t="s">
        <v>326</v>
      </c>
      <c r="M1887" s="88" t="b">
        <f aca="false">FALSE()</f>
        <v>0</v>
      </c>
      <c r="N1887" s="0" t="n">
        <v>0</v>
      </c>
      <c r="O1887" s="0" t="n">
        <v>73.8154522570174</v>
      </c>
      <c r="P1887" s="88" t="b">
        <f aca="false">FALSE()</f>
        <v>0</v>
      </c>
      <c r="Q1887" s="88" t="b">
        <f aca="false">FALSE()</f>
        <v>0</v>
      </c>
      <c r="R1887" s="0" t="n">
        <v>0.0352</v>
      </c>
      <c r="T1887" s="0" t="n">
        <v>74.23997</v>
      </c>
      <c r="U1887" s="0" t="n">
        <v>0</v>
      </c>
      <c r="V1887" s="0" t="n">
        <v>0</v>
      </c>
      <c r="W1887" s="0" t="n">
        <v>0.02817</v>
      </c>
      <c r="X1887" s="0" t="n">
        <v>0.126192405726962</v>
      </c>
      <c r="Y1887" s="0" t="n">
        <v>-0.223230548920278</v>
      </c>
      <c r="Z1887" s="0" t="n">
        <v>0.212258871491313</v>
      </c>
      <c r="AA1887" s="89" t="s">
        <v>327</v>
      </c>
      <c r="AB1887" s="0" t="n">
        <v>74.6644877429826</v>
      </c>
      <c r="AC1887" s="0" t="n">
        <v>0.528741150895028</v>
      </c>
      <c r="AD1887" s="89" t="s">
        <v>98</v>
      </c>
      <c r="AE1887" s="0" t="n">
        <v>202512</v>
      </c>
      <c r="AF1887" s="90" t="n">
        <v>46010</v>
      </c>
      <c r="AG1887" s="0" t="n">
        <v>0.528741150895028</v>
      </c>
    </row>
    <row r="1888" customFormat="false" ht="15" hidden="false" customHeight="false" outlineLevel="0" collapsed="false">
      <c r="A1888" s="87" t="n">
        <v>46010.9989583333</v>
      </c>
      <c r="B1888" s="0" t="n">
        <v>74.3522</v>
      </c>
      <c r="C1888" s="88" t="b">
        <f aca="false">FALSE()</f>
        <v>0</v>
      </c>
      <c r="D1888" s="88" t="b">
        <f aca="false">FALSE()</f>
        <v>0</v>
      </c>
      <c r="E1888" s="0" t="n">
        <v>-0.453752039123557</v>
      </c>
      <c r="F1888" s="0" t="n">
        <v>-0.614021067619423</v>
      </c>
      <c r="G1888" s="0" t="n">
        <v>-0.28563203912357</v>
      </c>
      <c r="H1888" s="0" t="n">
        <v>-0.382690696286365</v>
      </c>
      <c r="I1888" s="0" t="n">
        <v>0</v>
      </c>
      <c r="J1888" s="87"/>
      <c r="K1888" s="87"/>
      <c r="L1888" s="89" t="s">
        <v>326</v>
      </c>
      <c r="M1888" s="88" t="b">
        <f aca="false">FALSE()</f>
        <v>0</v>
      </c>
      <c r="N1888" s="0" t="n">
        <v>0</v>
      </c>
      <c r="O1888" s="0" t="n">
        <v>73.8984479608764</v>
      </c>
      <c r="P1888" s="88" t="b">
        <f aca="false">FALSE()</f>
        <v>0</v>
      </c>
      <c r="Q1888" s="88" t="b">
        <f aca="false">FALSE()</f>
        <v>0</v>
      </c>
      <c r="R1888" s="0" t="n">
        <v>0.0303</v>
      </c>
      <c r="T1888" s="0" t="n">
        <v>74.26814</v>
      </c>
      <c r="U1888" s="0" t="n">
        <v>0</v>
      </c>
      <c r="V1888" s="0" t="n">
        <v>0</v>
      </c>
      <c r="W1888" s="0" t="n">
        <v>0.02817</v>
      </c>
      <c r="X1888" s="0" t="n">
        <v>0.126192405726962</v>
      </c>
      <c r="Y1888" s="0" t="n">
        <v>-0.223230548920278</v>
      </c>
      <c r="Z1888" s="0" t="n">
        <v>0.184846019561781</v>
      </c>
      <c r="AA1888" s="89" t="s">
        <v>327</v>
      </c>
      <c r="AB1888" s="0" t="n">
        <v>74.6378320391236</v>
      </c>
      <c r="AC1888" s="0" t="n">
        <v>0.454756884672318</v>
      </c>
      <c r="AD1888" s="89" t="s">
        <v>98</v>
      </c>
      <c r="AE1888" s="0" t="n">
        <v>202512</v>
      </c>
      <c r="AF1888" s="90" t="n">
        <v>46010</v>
      </c>
      <c r="AG1888" s="0" t="n">
        <v>0.454756884672318</v>
      </c>
    </row>
    <row r="1889" customFormat="false" ht="15" hidden="false" customHeight="false" outlineLevel="0" collapsed="false">
      <c r="A1889" s="87" t="n">
        <v>46011.0094097222</v>
      </c>
      <c r="B1889" s="0" t="n">
        <v>74.0714</v>
      </c>
      <c r="C1889" s="88" t="b">
        <f aca="false">TRUE()</f>
        <v>1</v>
      </c>
      <c r="D1889" s="88" t="b">
        <f aca="false">FALSE()</f>
        <v>0</v>
      </c>
      <c r="E1889" s="0" t="n">
        <v>-0.172952039123572</v>
      </c>
      <c r="F1889" s="0" t="n">
        <v>-0.234040150904302</v>
      </c>
      <c r="G1889" s="0" t="n">
        <v>-0.566432039123555</v>
      </c>
      <c r="H1889" s="0" t="n">
        <v>-0.758907411494272</v>
      </c>
      <c r="I1889" s="0" t="n">
        <v>-0.280799999999999</v>
      </c>
      <c r="J1889" s="87"/>
      <c r="K1889" s="87"/>
      <c r="L1889" s="89" t="s">
        <v>326</v>
      </c>
      <c r="M1889" s="88" t="b">
        <f aca="false">FALSE()</f>
        <v>0</v>
      </c>
      <c r="N1889" s="0" t="n">
        <v>1</v>
      </c>
      <c r="O1889" s="0" t="n">
        <v>73.8984479608764</v>
      </c>
      <c r="P1889" s="88" t="b">
        <f aca="false">FALSE()</f>
        <v>0</v>
      </c>
      <c r="Q1889" s="88" t="b">
        <f aca="false">FALSE()</f>
        <v>0</v>
      </c>
      <c r="R1889" s="0" t="n">
        <v>0.0995</v>
      </c>
      <c r="T1889" s="0" t="n">
        <v>74.26814</v>
      </c>
      <c r="U1889" s="0" t="n">
        <v>0</v>
      </c>
      <c r="V1889" s="0" t="n">
        <v>-0.280799999999999</v>
      </c>
      <c r="W1889" s="0" t="n">
        <v>0</v>
      </c>
      <c r="X1889" s="0" t="n">
        <v>0.129253484122846</v>
      </c>
      <c r="Y1889" s="0" t="n">
        <v>-2.17247528687984</v>
      </c>
      <c r="Z1889" s="0" t="n">
        <v>0.184846019561781</v>
      </c>
      <c r="AA1889" s="89" t="s">
        <v>327</v>
      </c>
      <c r="AB1889" s="0" t="n">
        <v>74.6378320391236</v>
      </c>
      <c r="AC1889" s="0" t="n">
        <v>-1.06434534249863</v>
      </c>
      <c r="AD1889" s="89" t="s">
        <v>98</v>
      </c>
      <c r="AE1889" s="0" t="n">
        <v>202512</v>
      </c>
      <c r="AF1889" s="90" t="n">
        <v>46011</v>
      </c>
      <c r="AG1889" s="0" t="n">
        <v>1.06434534249863</v>
      </c>
    </row>
    <row r="1890" customFormat="false" ht="15" hidden="false" customHeight="false" outlineLevel="0" collapsed="false">
      <c r="A1890" s="87" t="n">
        <v>46011.0195138889</v>
      </c>
      <c r="B1890" s="0" t="n">
        <v>74.0714</v>
      </c>
      <c r="C1890" s="88" t="b">
        <f aca="false">FALSE()</f>
        <v>0</v>
      </c>
      <c r="D1890" s="88" t="b">
        <f aca="false">FALSE()</f>
        <v>0</v>
      </c>
      <c r="E1890" s="0" t="n">
        <v>-0.172952039123572</v>
      </c>
      <c r="F1890" s="0" t="n">
        <v>-0.234040150904302</v>
      </c>
      <c r="G1890" s="0" t="n">
        <v>-0.566432039123555</v>
      </c>
      <c r="H1890" s="0" t="n">
        <v>-0.758907411494272</v>
      </c>
      <c r="I1890" s="0" t="n">
        <v>0</v>
      </c>
      <c r="J1890" s="87"/>
      <c r="K1890" s="87"/>
      <c r="L1890" s="89" t="s">
        <v>326</v>
      </c>
      <c r="M1890" s="88" t="b">
        <f aca="false">FALSE()</f>
        <v>0</v>
      </c>
      <c r="N1890" s="0" t="n">
        <v>1</v>
      </c>
      <c r="O1890" s="0" t="n">
        <v>73.8984479608764</v>
      </c>
      <c r="P1890" s="88" t="b">
        <f aca="false">FALSE()</f>
        <v>0</v>
      </c>
      <c r="Q1890" s="88" t="b">
        <f aca="false">FALSE()</f>
        <v>0</v>
      </c>
      <c r="R1890" s="0" t="n">
        <v>0.0995</v>
      </c>
      <c r="T1890" s="0" t="n">
        <v>74.26814</v>
      </c>
      <c r="U1890" s="0" t="n">
        <v>0</v>
      </c>
      <c r="V1890" s="0" t="n">
        <v>0</v>
      </c>
      <c r="W1890" s="0" t="n">
        <v>0</v>
      </c>
      <c r="X1890" s="0" t="n">
        <v>0.129253484122846</v>
      </c>
      <c r="Y1890" s="0" t="n">
        <v>0</v>
      </c>
      <c r="Z1890" s="0" t="n">
        <v>0.184846019561781</v>
      </c>
      <c r="AA1890" s="89" t="s">
        <v>327</v>
      </c>
      <c r="AB1890" s="0" t="n">
        <v>74.6378320391236</v>
      </c>
      <c r="AC1890" s="0" t="n">
        <v>-1.06434534249863</v>
      </c>
      <c r="AD1890" s="89" t="s">
        <v>98</v>
      </c>
      <c r="AE1890" s="0" t="n">
        <v>202512</v>
      </c>
      <c r="AF1890" s="90" t="n">
        <v>46011</v>
      </c>
      <c r="AG1890" s="0" t="n">
        <v>1.06434534249863</v>
      </c>
    </row>
    <row r="1891" customFormat="false" ht="15" hidden="false" customHeight="false" outlineLevel="0" collapsed="false">
      <c r="A1891" s="87" t="n">
        <v>46011.0299652778</v>
      </c>
      <c r="B1891" s="0" t="n">
        <v>74.0714</v>
      </c>
      <c r="C1891" s="88" t="b">
        <f aca="false">FALSE()</f>
        <v>0</v>
      </c>
      <c r="D1891" s="88" t="b">
        <f aca="false">FALSE()</f>
        <v>0</v>
      </c>
      <c r="E1891" s="0" t="n">
        <v>-0.172952039123572</v>
      </c>
      <c r="F1891" s="0" t="n">
        <v>-0.234040150904302</v>
      </c>
      <c r="G1891" s="0" t="n">
        <v>-0.566432039123555</v>
      </c>
      <c r="H1891" s="0" t="n">
        <v>-0.758907411494272</v>
      </c>
      <c r="I1891" s="0" t="n">
        <v>0</v>
      </c>
      <c r="J1891" s="87"/>
      <c r="K1891" s="87"/>
      <c r="L1891" s="89" t="s">
        <v>326</v>
      </c>
      <c r="M1891" s="88" t="b">
        <f aca="false">FALSE()</f>
        <v>0</v>
      </c>
      <c r="N1891" s="0" t="n">
        <v>1</v>
      </c>
      <c r="O1891" s="0" t="n">
        <v>73.8984479608764</v>
      </c>
      <c r="P1891" s="88" t="b">
        <f aca="false">FALSE()</f>
        <v>0</v>
      </c>
      <c r="Q1891" s="88" t="b">
        <f aca="false">FALSE()</f>
        <v>0</v>
      </c>
      <c r="R1891" s="0" t="n">
        <v>0.0995</v>
      </c>
      <c r="T1891" s="0" t="n">
        <v>74.26814</v>
      </c>
      <c r="U1891" s="0" t="n">
        <v>0</v>
      </c>
      <c r="V1891" s="0" t="n">
        <v>0</v>
      </c>
      <c r="W1891" s="0" t="n">
        <v>0</v>
      </c>
      <c r="X1891" s="0" t="n">
        <v>0.129253484122846</v>
      </c>
      <c r="Y1891" s="0" t="n">
        <v>0</v>
      </c>
      <c r="Z1891" s="0" t="n">
        <v>0.184846019561781</v>
      </c>
      <c r="AA1891" s="89" t="s">
        <v>327</v>
      </c>
      <c r="AB1891" s="0" t="n">
        <v>74.6378320391236</v>
      </c>
      <c r="AC1891" s="0" t="n">
        <v>-1.06434534249863</v>
      </c>
      <c r="AD1891" s="89" t="s">
        <v>98</v>
      </c>
      <c r="AE1891" s="0" t="n">
        <v>202512</v>
      </c>
      <c r="AF1891" s="90" t="n">
        <v>46011</v>
      </c>
      <c r="AG1891" s="0" t="n">
        <v>1.06434534249863</v>
      </c>
    </row>
    <row r="1892" customFormat="false" ht="15" hidden="false" customHeight="false" outlineLevel="0" collapsed="false">
      <c r="A1892" s="87" t="n">
        <v>46011.0404166667</v>
      </c>
      <c r="B1892" s="0" t="n">
        <v>74.0714</v>
      </c>
      <c r="C1892" s="88" t="b">
        <f aca="false">FALSE()</f>
        <v>0</v>
      </c>
      <c r="D1892" s="88" t="b">
        <f aca="false">FALSE()</f>
        <v>0</v>
      </c>
      <c r="E1892" s="0" t="n">
        <v>-0.172952039123572</v>
      </c>
      <c r="F1892" s="0" t="n">
        <v>-0.234040150904302</v>
      </c>
      <c r="G1892" s="0" t="n">
        <v>-0.566432039123555</v>
      </c>
      <c r="H1892" s="0" t="n">
        <v>-0.758907411494272</v>
      </c>
      <c r="I1892" s="0" t="n">
        <v>0</v>
      </c>
      <c r="J1892" s="87"/>
      <c r="K1892" s="87"/>
      <c r="L1892" s="89" t="s">
        <v>326</v>
      </c>
      <c r="M1892" s="88" t="b">
        <f aca="false">FALSE()</f>
        <v>0</v>
      </c>
      <c r="N1892" s="0" t="n">
        <v>1</v>
      </c>
      <c r="O1892" s="0" t="n">
        <v>73.8984479608764</v>
      </c>
      <c r="P1892" s="88" t="b">
        <f aca="false">FALSE()</f>
        <v>0</v>
      </c>
      <c r="Q1892" s="88" t="b">
        <f aca="false">FALSE()</f>
        <v>0</v>
      </c>
      <c r="R1892" s="0" t="n">
        <v>0.0995</v>
      </c>
      <c r="T1892" s="0" t="n">
        <v>74.26814</v>
      </c>
      <c r="U1892" s="0" t="n">
        <v>0</v>
      </c>
      <c r="V1892" s="0" t="n">
        <v>0</v>
      </c>
      <c r="W1892" s="0" t="n">
        <v>0</v>
      </c>
      <c r="X1892" s="0" t="n">
        <v>0.129253484122846</v>
      </c>
      <c r="Y1892" s="0" t="n">
        <v>0</v>
      </c>
      <c r="Z1892" s="0" t="n">
        <v>0.184846019561781</v>
      </c>
      <c r="AA1892" s="89" t="s">
        <v>327</v>
      </c>
      <c r="AB1892" s="0" t="n">
        <v>74.6378320391236</v>
      </c>
      <c r="AC1892" s="0" t="n">
        <v>-1.06434534249863</v>
      </c>
      <c r="AD1892" s="89" t="s">
        <v>98</v>
      </c>
      <c r="AE1892" s="0" t="n">
        <v>202512</v>
      </c>
      <c r="AF1892" s="90" t="n">
        <v>46011</v>
      </c>
      <c r="AG1892" s="0" t="n">
        <v>1.06434534249863</v>
      </c>
    </row>
    <row r="1893" customFormat="false" ht="15" hidden="false" customHeight="false" outlineLevel="0" collapsed="false">
      <c r="A1893" s="87" t="n">
        <v>46011.0508564815</v>
      </c>
      <c r="B1893" s="0" t="n">
        <v>74.0714</v>
      </c>
      <c r="C1893" s="88" t="b">
        <f aca="false">FALSE()</f>
        <v>0</v>
      </c>
      <c r="D1893" s="88" t="b">
        <f aca="false">FALSE()</f>
        <v>0</v>
      </c>
      <c r="E1893" s="0" t="n">
        <v>-0.172952039123558</v>
      </c>
      <c r="F1893" s="0" t="n">
        <v>-0.234040150904283</v>
      </c>
      <c r="G1893" s="0" t="n">
        <v>-0.566432039123569</v>
      </c>
      <c r="H1893" s="0" t="n">
        <v>-0.758907411494291</v>
      </c>
      <c r="I1893" s="0" t="n">
        <v>0</v>
      </c>
      <c r="J1893" s="87"/>
      <c r="K1893" s="87"/>
      <c r="L1893" s="89" t="s">
        <v>326</v>
      </c>
      <c r="M1893" s="88" t="b">
        <f aca="false">FALSE()</f>
        <v>0</v>
      </c>
      <c r="N1893" s="0" t="n">
        <v>1</v>
      </c>
      <c r="O1893" s="0" t="n">
        <v>73.8984479608764</v>
      </c>
      <c r="P1893" s="88" t="b">
        <f aca="false">FALSE()</f>
        <v>0</v>
      </c>
      <c r="Q1893" s="88" t="b">
        <f aca="false">FALSE()</f>
        <v>0</v>
      </c>
      <c r="R1893" s="0" t="n">
        <v>0.0995</v>
      </c>
      <c r="T1893" s="0" t="n">
        <v>74.26814</v>
      </c>
      <c r="U1893" s="0" t="n">
        <v>0</v>
      </c>
      <c r="V1893" s="0" t="n">
        <v>0</v>
      </c>
      <c r="W1893" s="0" t="n">
        <v>0</v>
      </c>
      <c r="X1893" s="0" t="n">
        <v>0.129253484122846</v>
      </c>
      <c r="Y1893" s="0" t="n">
        <v>0</v>
      </c>
      <c r="Z1893" s="0" t="n">
        <v>0.184846019561781</v>
      </c>
      <c r="AA1893" s="89" t="s">
        <v>327</v>
      </c>
      <c r="AB1893" s="0" t="n">
        <v>74.6378320391236</v>
      </c>
      <c r="AC1893" s="0" t="n">
        <v>-1.0643453424987</v>
      </c>
      <c r="AD1893" s="89" t="s">
        <v>98</v>
      </c>
      <c r="AE1893" s="0" t="n">
        <v>202512</v>
      </c>
      <c r="AF1893" s="90" t="n">
        <v>46011</v>
      </c>
      <c r="AG1893" s="0" t="n">
        <v>1.0643453424987</v>
      </c>
    </row>
    <row r="1894" customFormat="false" ht="15" hidden="false" customHeight="false" outlineLevel="0" collapsed="false">
      <c r="A1894" s="87" t="n">
        <v>46011.0609606481</v>
      </c>
      <c r="B1894" s="0" t="n">
        <v>74.0714</v>
      </c>
      <c r="C1894" s="88" t="b">
        <f aca="false">FALSE()</f>
        <v>0</v>
      </c>
      <c r="D1894" s="88" t="b">
        <f aca="false">FALSE()</f>
        <v>0</v>
      </c>
      <c r="E1894" s="0" t="n">
        <v>-0.172952039123572</v>
      </c>
      <c r="F1894" s="0" t="n">
        <v>-0.234040150904302</v>
      </c>
      <c r="G1894" s="0" t="n">
        <v>-0.566432039123555</v>
      </c>
      <c r="H1894" s="0" t="n">
        <v>-0.758907411494272</v>
      </c>
      <c r="I1894" s="0" t="n">
        <v>0</v>
      </c>
      <c r="J1894" s="87"/>
      <c r="K1894" s="87"/>
      <c r="L1894" s="89" t="s">
        <v>326</v>
      </c>
      <c r="M1894" s="88" t="b">
        <f aca="false">FALSE()</f>
        <v>0</v>
      </c>
      <c r="N1894" s="0" t="n">
        <v>1</v>
      </c>
      <c r="O1894" s="0" t="n">
        <v>73.8984479608764</v>
      </c>
      <c r="P1894" s="88" t="b">
        <f aca="false">FALSE()</f>
        <v>0</v>
      </c>
      <c r="Q1894" s="88" t="b">
        <f aca="false">FALSE()</f>
        <v>0</v>
      </c>
      <c r="R1894" s="0" t="n">
        <v>0.0995</v>
      </c>
      <c r="T1894" s="0" t="n">
        <v>74.26814</v>
      </c>
      <c r="U1894" s="0" t="n">
        <v>0</v>
      </c>
      <c r="V1894" s="0" t="n">
        <v>0</v>
      </c>
      <c r="W1894" s="0" t="n">
        <v>0</v>
      </c>
      <c r="X1894" s="0" t="n">
        <v>0.129253484122846</v>
      </c>
      <c r="Y1894" s="0" t="n">
        <v>0</v>
      </c>
      <c r="Z1894" s="0" t="n">
        <v>0.184846019561781</v>
      </c>
      <c r="AA1894" s="89" t="s">
        <v>327</v>
      </c>
      <c r="AB1894" s="0" t="n">
        <v>74.6378320391236</v>
      </c>
      <c r="AC1894" s="0" t="n">
        <v>-1.06434534249863</v>
      </c>
      <c r="AD1894" s="89" t="s">
        <v>98</v>
      </c>
      <c r="AE1894" s="0" t="n">
        <v>202512</v>
      </c>
      <c r="AF1894" s="90" t="n">
        <v>46011</v>
      </c>
      <c r="AG1894" s="0" t="n">
        <v>1.06434534249863</v>
      </c>
    </row>
    <row r="1895" customFormat="false" ht="15" hidden="false" customHeight="false" outlineLevel="0" collapsed="false">
      <c r="A1895" s="87" t="n">
        <v>46011.071412037</v>
      </c>
      <c r="B1895" s="0" t="n">
        <v>74.0714</v>
      </c>
      <c r="C1895" s="88" t="b">
        <f aca="false">FALSE()</f>
        <v>0</v>
      </c>
      <c r="D1895" s="88" t="b">
        <f aca="false">FALSE()</f>
        <v>0</v>
      </c>
      <c r="E1895" s="0" t="n">
        <v>-0.172952039123572</v>
      </c>
      <c r="F1895" s="0" t="n">
        <v>-0.234040150904302</v>
      </c>
      <c r="G1895" s="0" t="n">
        <v>-0.566432039123555</v>
      </c>
      <c r="H1895" s="0" t="n">
        <v>-0.758907411494272</v>
      </c>
      <c r="I1895" s="0" t="n">
        <v>0</v>
      </c>
      <c r="J1895" s="87"/>
      <c r="K1895" s="87"/>
      <c r="L1895" s="89" t="s">
        <v>326</v>
      </c>
      <c r="M1895" s="88" t="b">
        <f aca="false">FALSE()</f>
        <v>0</v>
      </c>
      <c r="N1895" s="0" t="n">
        <v>1</v>
      </c>
      <c r="O1895" s="0" t="n">
        <v>73.8984479608764</v>
      </c>
      <c r="P1895" s="88" t="b">
        <f aca="false">FALSE()</f>
        <v>0</v>
      </c>
      <c r="Q1895" s="88" t="b">
        <f aca="false">FALSE()</f>
        <v>0</v>
      </c>
      <c r="R1895" s="0" t="n">
        <v>0.0995</v>
      </c>
      <c r="T1895" s="0" t="n">
        <v>74.26814</v>
      </c>
      <c r="U1895" s="0" t="n">
        <v>0</v>
      </c>
      <c r="V1895" s="0" t="n">
        <v>0</v>
      </c>
      <c r="W1895" s="0" t="n">
        <v>0</v>
      </c>
      <c r="X1895" s="0" t="n">
        <v>0.129253484122846</v>
      </c>
      <c r="Y1895" s="0" t="n">
        <v>0</v>
      </c>
      <c r="Z1895" s="0" t="n">
        <v>0.184846019561781</v>
      </c>
      <c r="AA1895" s="89" t="s">
        <v>327</v>
      </c>
      <c r="AB1895" s="0" t="n">
        <v>74.6378320391236</v>
      </c>
      <c r="AC1895" s="0" t="n">
        <v>-1.06434534249863</v>
      </c>
      <c r="AD1895" s="89" t="s">
        <v>98</v>
      </c>
      <c r="AE1895" s="0" t="n">
        <v>202512</v>
      </c>
      <c r="AF1895" s="90" t="n">
        <v>46011</v>
      </c>
      <c r="AG1895" s="0" t="n">
        <v>1.06434534249863</v>
      </c>
    </row>
    <row r="1896" customFormat="false" ht="15" hidden="false" customHeight="false" outlineLevel="0" collapsed="false">
      <c r="A1896" s="87" t="n">
        <v>46011.0818634259</v>
      </c>
      <c r="B1896" s="0" t="n">
        <v>74.0714</v>
      </c>
      <c r="C1896" s="88" t="b">
        <f aca="false">FALSE()</f>
        <v>0</v>
      </c>
      <c r="D1896" s="88" t="b">
        <f aca="false">FALSE()</f>
        <v>0</v>
      </c>
      <c r="E1896" s="0" t="n">
        <v>-0.172952039123572</v>
      </c>
      <c r="F1896" s="0" t="n">
        <v>-0.234040150904302</v>
      </c>
      <c r="G1896" s="0" t="n">
        <v>-0.566432039123555</v>
      </c>
      <c r="H1896" s="0" t="n">
        <v>-0.758907411494272</v>
      </c>
      <c r="I1896" s="0" t="n">
        <v>0</v>
      </c>
      <c r="J1896" s="87"/>
      <c r="K1896" s="87"/>
      <c r="L1896" s="89" t="s">
        <v>326</v>
      </c>
      <c r="M1896" s="88" t="b">
        <f aca="false">FALSE()</f>
        <v>0</v>
      </c>
      <c r="N1896" s="0" t="n">
        <v>1</v>
      </c>
      <c r="O1896" s="0" t="n">
        <v>73.8984479608764</v>
      </c>
      <c r="P1896" s="88" t="b">
        <f aca="false">FALSE()</f>
        <v>0</v>
      </c>
      <c r="Q1896" s="88" t="b">
        <f aca="false">FALSE()</f>
        <v>0</v>
      </c>
      <c r="R1896" s="0" t="n">
        <v>0.0995</v>
      </c>
      <c r="T1896" s="0" t="n">
        <v>74.26814</v>
      </c>
      <c r="U1896" s="0" t="n">
        <v>0</v>
      </c>
      <c r="V1896" s="0" t="n">
        <v>0</v>
      </c>
      <c r="W1896" s="0" t="n">
        <v>0</v>
      </c>
      <c r="X1896" s="0" t="n">
        <v>0.129253484122846</v>
      </c>
      <c r="Y1896" s="0" t="n">
        <v>0</v>
      </c>
      <c r="Z1896" s="0" t="n">
        <v>0.184846019561781</v>
      </c>
      <c r="AA1896" s="89" t="s">
        <v>327</v>
      </c>
      <c r="AB1896" s="0" t="n">
        <v>74.6378320391236</v>
      </c>
      <c r="AC1896" s="0" t="n">
        <v>-1.06434534249863</v>
      </c>
      <c r="AD1896" s="89" t="s">
        <v>98</v>
      </c>
      <c r="AE1896" s="0" t="n">
        <v>202512</v>
      </c>
      <c r="AF1896" s="90" t="n">
        <v>46011</v>
      </c>
      <c r="AG1896" s="0" t="n">
        <v>1.06434534249863</v>
      </c>
    </row>
    <row r="1897" customFormat="false" ht="15" hidden="false" customHeight="false" outlineLevel="0" collapsed="false">
      <c r="A1897" s="87" t="n">
        <v>46011.0923148148</v>
      </c>
      <c r="B1897" s="0" t="n">
        <v>74.0714</v>
      </c>
      <c r="C1897" s="88" t="b">
        <f aca="false">FALSE()</f>
        <v>0</v>
      </c>
      <c r="D1897" s="88" t="b">
        <f aca="false">FALSE()</f>
        <v>0</v>
      </c>
      <c r="E1897" s="0" t="n">
        <v>-0.194796205629928</v>
      </c>
      <c r="F1897" s="0" t="n">
        <v>-0.263677802748118</v>
      </c>
      <c r="G1897" s="0" t="n">
        <v>-0.560196205629922</v>
      </c>
      <c r="H1897" s="0" t="n">
        <v>-0.750615334671969</v>
      </c>
      <c r="I1897" s="0" t="n">
        <v>0</v>
      </c>
      <c r="J1897" s="87"/>
      <c r="K1897" s="87"/>
      <c r="L1897" s="89" t="s">
        <v>326</v>
      </c>
      <c r="M1897" s="88" t="b">
        <f aca="false">FALSE()</f>
        <v>0</v>
      </c>
      <c r="N1897" s="0" t="n">
        <v>1</v>
      </c>
      <c r="O1897" s="0" t="n">
        <v>73.8766037943701</v>
      </c>
      <c r="P1897" s="88" t="b">
        <f aca="false">FALSE()</f>
        <v>0</v>
      </c>
      <c r="Q1897" s="88" t="b">
        <f aca="false">FALSE()</f>
        <v>0</v>
      </c>
      <c r="R1897" s="0" t="n">
        <v>0.0931</v>
      </c>
      <c r="T1897" s="0" t="n">
        <v>74.2541</v>
      </c>
      <c r="U1897" s="0" t="n">
        <v>0</v>
      </c>
      <c r="V1897" s="0" t="n">
        <v>0</v>
      </c>
      <c r="W1897" s="0" t="n">
        <v>-0.0140399999999999</v>
      </c>
      <c r="X1897" s="0" t="n">
        <v>0.11112622694841</v>
      </c>
      <c r="Y1897" s="0" t="n">
        <v>0.126342812003488</v>
      </c>
      <c r="Z1897" s="0" t="n">
        <v>0.188748102814961</v>
      </c>
      <c r="AA1897" s="89" t="s">
        <v>327</v>
      </c>
      <c r="AB1897" s="0" t="n">
        <v>74.6315962056299</v>
      </c>
      <c r="AC1897" s="0" t="n">
        <v>-0.967956749102301</v>
      </c>
      <c r="AD1897" s="89" t="s">
        <v>98</v>
      </c>
      <c r="AE1897" s="0" t="n">
        <v>202512</v>
      </c>
      <c r="AF1897" s="90" t="n">
        <v>46011</v>
      </c>
      <c r="AG1897" s="0" t="n">
        <v>0.967956749102301</v>
      </c>
    </row>
    <row r="1898" customFormat="false" ht="15" hidden="false" customHeight="false" outlineLevel="0" collapsed="false">
      <c r="A1898" s="87" t="n">
        <v>46011.1024074074</v>
      </c>
      <c r="B1898" s="0" t="n">
        <v>74.0714</v>
      </c>
      <c r="C1898" s="88" t="b">
        <f aca="false">FALSE()</f>
        <v>0</v>
      </c>
      <c r="D1898" s="88" t="b">
        <f aca="false">FALSE()</f>
        <v>0</v>
      </c>
      <c r="E1898" s="0" t="n">
        <v>-0.214321194538613</v>
      </c>
      <c r="F1898" s="0" t="n">
        <v>-0.290183687203676</v>
      </c>
      <c r="G1898" s="0" t="n">
        <v>-0.551641194538618</v>
      </c>
      <c r="H1898" s="0" t="n">
        <v>-0.739237085098846</v>
      </c>
      <c r="I1898" s="0" t="n">
        <v>0</v>
      </c>
      <c r="J1898" s="87"/>
      <c r="K1898" s="87"/>
      <c r="L1898" s="89" t="s">
        <v>326</v>
      </c>
      <c r="M1898" s="88" t="b">
        <f aca="false">FALSE()</f>
        <v>0</v>
      </c>
      <c r="N1898" s="0" t="n">
        <v>1</v>
      </c>
      <c r="O1898" s="0" t="n">
        <v>73.8570788054614</v>
      </c>
      <c r="P1898" s="88" t="b">
        <f aca="false">FALSE()</f>
        <v>0</v>
      </c>
      <c r="Q1898" s="88" t="b">
        <f aca="false">FALSE()</f>
        <v>0</v>
      </c>
      <c r="R1898" s="0" t="n">
        <v>0.0873</v>
      </c>
      <c r="T1898" s="0" t="n">
        <v>74.24006</v>
      </c>
      <c r="U1898" s="0" t="n">
        <v>0</v>
      </c>
      <c r="V1898" s="0" t="n">
        <v>0</v>
      </c>
      <c r="W1898" s="0" t="n">
        <v>-0.0140399999999999</v>
      </c>
      <c r="X1898" s="0" t="n">
        <v>0.11112622694841</v>
      </c>
      <c r="Y1898" s="0" t="n">
        <v>0.126342812003488</v>
      </c>
      <c r="Z1898" s="0" t="n">
        <v>0.191490597269304</v>
      </c>
      <c r="AA1898" s="89" t="s">
        <v>327</v>
      </c>
      <c r="AB1898" s="0" t="n">
        <v>74.6230411945386</v>
      </c>
      <c r="AC1898" s="0" t="n">
        <v>-0.880774316886205</v>
      </c>
      <c r="AD1898" s="89" t="s">
        <v>98</v>
      </c>
      <c r="AE1898" s="0" t="n">
        <v>202512</v>
      </c>
      <c r="AF1898" s="90" t="n">
        <v>46011</v>
      </c>
      <c r="AG1898" s="0" t="n">
        <v>0.880774316886205</v>
      </c>
    </row>
    <row r="1899" customFormat="false" ht="15" hidden="false" customHeight="false" outlineLevel="0" collapsed="false">
      <c r="A1899" s="87" t="n">
        <v>46011.1128587963</v>
      </c>
      <c r="B1899" s="0" t="n">
        <v>73.7888</v>
      </c>
      <c r="C1899" s="88" t="b">
        <f aca="false">TRUE()</f>
        <v>1</v>
      </c>
      <c r="D1899" s="88" t="b">
        <f aca="false">FALSE()</f>
        <v>0</v>
      </c>
      <c r="E1899" s="0" t="n">
        <v>-0.0053449875162243</v>
      </c>
      <c r="F1899" s="0" t="n">
        <v>-0.0072441545537817</v>
      </c>
      <c r="G1899" s="0" t="n">
        <v>-0.851524987516257</v>
      </c>
      <c r="H1899" s="0" t="n">
        <v>-1.14083772767425</v>
      </c>
      <c r="I1899" s="0" t="n">
        <v>-0.282600000000002</v>
      </c>
      <c r="J1899" s="87"/>
      <c r="K1899" s="87"/>
      <c r="L1899" s="89" t="s">
        <v>326</v>
      </c>
      <c r="M1899" s="88" t="b">
        <f aca="false">FALSE()</f>
        <v>0</v>
      </c>
      <c r="N1899" s="0" t="n">
        <v>1</v>
      </c>
      <c r="O1899" s="0" t="n">
        <v>73.7834550124838</v>
      </c>
      <c r="P1899" s="88" t="b">
        <f aca="false">FALSE()</f>
        <v>0</v>
      </c>
      <c r="Q1899" s="88" t="b">
        <f aca="false">FALSE()</f>
        <v>0</v>
      </c>
      <c r="R1899" s="0" t="n">
        <v>0.1602</v>
      </c>
      <c r="T1899" s="0" t="n">
        <v>74.21189</v>
      </c>
      <c r="U1899" s="0" t="n">
        <v>0</v>
      </c>
      <c r="V1899" s="0" t="n">
        <v>-0.282600000000002</v>
      </c>
      <c r="W1899" s="0" t="n">
        <v>-0.02817</v>
      </c>
      <c r="X1899" s="0" t="n">
        <v>0.126192405726962</v>
      </c>
      <c r="Y1899" s="0" t="n">
        <v>-2.01620690670169</v>
      </c>
      <c r="Z1899" s="0" t="n">
        <v>0.214217493758124</v>
      </c>
      <c r="AA1899" s="89" t="s">
        <v>327</v>
      </c>
      <c r="AB1899" s="0" t="n">
        <v>74.6403249875163</v>
      </c>
      <c r="AC1899" s="0" t="n">
        <v>-1.97504878139287</v>
      </c>
      <c r="AD1899" s="89" t="s">
        <v>98</v>
      </c>
      <c r="AE1899" s="0" t="n">
        <v>202512</v>
      </c>
      <c r="AF1899" s="90" t="n">
        <v>46011</v>
      </c>
      <c r="AG1899" s="0" t="n">
        <v>1.97504878139287</v>
      </c>
    </row>
    <row r="1900" customFormat="false" ht="15" hidden="false" customHeight="false" outlineLevel="0" collapsed="false">
      <c r="A1900" s="87" t="n">
        <v>46011.1233101852</v>
      </c>
      <c r="B1900" s="0" t="n">
        <v>73.7888</v>
      </c>
      <c r="C1900" s="88" t="b">
        <f aca="false">FALSE()</f>
        <v>0</v>
      </c>
      <c r="D1900" s="88" t="b">
        <f aca="false">FALSE()</f>
        <v>0</v>
      </c>
      <c r="E1900" s="0" t="n">
        <v>-0.0674175007862203</v>
      </c>
      <c r="F1900" s="0" t="n">
        <v>-0.0914490457187768</v>
      </c>
      <c r="G1900" s="0" t="n">
        <v>-0.857257500786218</v>
      </c>
      <c r="H1900" s="0" t="n">
        <v>-1.14842970879901</v>
      </c>
      <c r="I1900" s="0" t="n">
        <v>0</v>
      </c>
      <c r="J1900" s="87"/>
      <c r="K1900" s="87"/>
      <c r="L1900" s="89" t="s">
        <v>326</v>
      </c>
      <c r="M1900" s="88" t="b">
        <f aca="false">FALSE()</f>
        <v>0</v>
      </c>
      <c r="N1900" s="0" t="n">
        <v>1</v>
      </c>
      <c r="O1900" s="0" t="n">
        <v>73.7213824992138</v>
      </c>
      <c r="P1900" s="88" t="b">
        <f aca="false">FALSE()</f>
        <v>0</v>
      </c>
      <c r="Q1900" s="88" t="b">
        <f aca="false">FALSE()</f>
        <v>0</v>
      </c>
      <c r="R1900" s="0" t="n">
        <v>0.1425</v>
      </c>
      <c r="T1900" s="0" t="n">
        <v>74.18372</v>
      </c>
      <c r="U1900" s="0" t="n">
        <v>0</v>
      </c>
      <c r="V1900" s="0" t="n">
        <v>0</v>
      </c>
      <c r="W1900" s="0" t="n">
        <v>-0.02817</v>
      </c>
      <c r="X1900" s="0" t="n">
        <v>0.126192405726962</v>
      </c>
      <c r="Y1900" s="0" t="n">
        <v>0.223230548920278</v>
      </c>
      <c r="Z1900" s="0" t="n">
        <v>0.231168750393107</v>
      </c>
      <c r="AA1900" s="89" t="s">
        <v>327</v>
      </c>
      <c r="AB1900" s="0" t="n">
        <v>74.6460575007862</v>
      </c>
      <c r="AC1900" s="0" t="n">
        <v>-1.70836239469405</v>
      </c>
      <c r="AD1900" s="89" t="s">
        <v>98</v>
      </c>
      <c r="AE1900" s="0" t="n">
        <v>202512</v>
      </c>
      <c r="AF1900" s="90" t="n">
        <v>46011</v>
      </c>
      <c r="AG1900" s="0" t="n">
        <v>1.70836239469405</v>
      </c>
    </row>
    <row r="1901" customFormat="false" ht="15" hidden="false" customHeight="false" outlineLevel="0" collapsed="false">
      <c r="A1901" s="87" t="n">
        <v>46011.1337615741</v>
      </c>
      <c r="B1901" s="0" t="n">
        <v>73.7888</v>
      </c>
      <c r="C1901" s="88" t="b">
        <f aca="false">FALSE()</f>
        <v>0</v>
      </c>
      <c r="D1901" s="88" t="b">
        <f aca="false">FALSE()</f>
        <v>0</v>
      </c>
      <c r="E1901" s="0" t="n">
        <v>-0.120356634820155</v>
      </c>
      <c r="F1901" s="0" t="n">
        <v>-0.163376106949265</v>
      </c>
      <c r="G1901" s="0" t="n">
        <v>-0.853856634820147</v>
      </c>
      <c r="H1901" s="0" t="n">
        <v>-1.14392583720263</v>
      </c>
      <c r="I1901" s="0" t="n">
        <v>0</v>
      </c>
      <c r="J1901" s="87"/>
      <c r="K1901" s="87"/>
      <c r="L1901" s="89" t="s">
        <v>326</v>
      </c>
      <c r="M1901" s="88" t="b">
        <f aca="false">FALSE()</f>
        <v>0</v>
      </c>
      <c r="N1901" s="0" t="n">
        <v>1</v>
      </c>
      <c r="O1901" s="0" t="n">
        <v>73.6684433651798</v>
      </c>
      <c r="P1901" s="88" t="b">
        <f aca="false">FALSE()</f>
        <v>0</v>
      </c>
      <c r="Q1901" s="88" t="b">
        <f aca="false">FALSE()</f>
        <v>0</v>
      </c>
      <c r="R1901" s="0" t="n">
        <v>0.129</v>
      </c>
      <c r="T1901" s="0" t="n">
        <v>74.15555</v>
      </c>
      <c r="U1901" s="0" t="n">
        <v>0</v>
      </c>
      <c r="V1901" s="0" t="n">
        <v>0</v>
      </c>
      <c r="W1901" s="0" t="n">
        <v>-0.02817</v>
      </c>
      <c r="X1901" s="0" t="n">
        <v>0.126192405726962</v>
      </c>
      <c r="Y1901" s="0" t="n">
        <v>0.223230548920278</v>
      </c>
      <c r="Z1901" s="0" t="n">
        <v>0.243553317410073</v>
      </c>
      <c r="AA1901" s="89" t="s">
        <v>327</v>
      </c>
      <c r="AB1901" s="0" t="n">
        <v>74.6426566348201</v>
      </c>
      <c r="AC1901" s="0" t="n">
        <v>-1.50583044361698</v>
      </c>
      <c r="AD1901" s="89" t="s">
        <v>98</v>
      </c>
      <c r="AE1901" s="0" t="n">
        <v>202512</v>
      </c>
      <c r="AF1901" s="90" t="n">
        <v>46011</v>
      </c>
      <c r="AG1901" s="0" t="n">
        <v>1.50583044361698</v>
      </c>
    </row>
    <row r="1902" customFormat="false" ht="15" hidden="false" customHeight="false" outlineLevel="0" collapsed="false">
      <c r="A1902" s="87" t="n">
        <v>46011.1438541667</v>
      </c>
      <c r="B1902" s="0" t="n">
        <v>73.7888</v>
      </c>
      <c r="C1902" s="88" t="b">
        <f aca="false">FALSE()</f>
        <v>0</v>
      </c>
      <c r="D1902" s="88" t="b">
        <f aca="false">FALSE()</f>
        <v>0</v>
      </c>
      <c r="E1902" s="0" t="n">
        <v>-0.165510533223696</v>
      </c>
      <c r="F1902" s="0" t="n">
        <v>-0.224807305436122</v>
      </c>
      <c r="G1902" s="0" t="n">
        <v>-0.842670533223682</v>
      </c>
      <c r="H1902" s="0" t="n">
        <v>-1.12910884269465</v>
      </c>
      <c r="I1902" s="0" t="n">
        <v>0</v>
      </c>
      <c r="J1902" s="87"/>
      <c r="K1902" s="87"/>
      <c r="L1902" s="89" t="s">
        <v>326</v>
      </c>
      <c r="M1902" s="88" t="b">
        <f aca="false">FALSE()</f>
        <v>0</v>
      </c>
      <c r="N1902" s="0" t="n">
        <v>1</v>
      </c>
      <c r="O1902" s="0" t="n">
        <v>73.6232894667763</v>
      </c>
      <c r="P1902" s="88" t="b">
        <f aca="false">FALSE()</f>
        <v>0</v>
      </c>
      <c r="Q1902" s="88" t="b">
        <f aca="false">FALSE()</f>
        <v>0</v>
      </c>
      <c r="R1902" s="0" t="n">
        <v>0.1181</v>
      </c>
      <c r="T1902" s="0" t="n">
        <v>74.12738</v>
      </c>
      <c r="U1902" s="0" t="n">
        <v>0</v>
      </c>
      <c r="V1902" s="0" t="n">
        <v>0</v>
      </c>
      <c r="W1902" s="0" t="n">
        <v>-0.02817</v>
      </c>
      <c r="X1902" s="0" t="n">
        <v>0.126192405726962</v>
      </c>
      <c r="Y1902" s="0" t="n">
        <v>0.223230548920278</v>
      </c>
      <c r="Z1902" s="0" t="n">
        <v>0.252045266611842</v>
      </c>
      <c r="AA1902" s="89" t="s">
        <v>327</v>
      </c>
      <c r="AB1902" s="0" t="n">
        <v>74.6314705332237</v>
      </c>
      <c r="AC1902" s="0" t="n">
        <v>-1.34333012697048</v>
      </c>
      <c r="AD1902" s="89" t="s">
        <v>98</v>
      </c>
      <c r="AE1902" s="0" t="n">
        <v>202512</v>
      </c>
      <c r="AF1902" s="90" t="n">
        <v>46011</v>
      </c>
      <c r="AG1902" s="0" t="n">
        <v>1.34333012697048</v>
      </c>
    </row>
    <row r="1903" customFormat="false" ht="15" hidden="false" customHeight="false" outlineLevel="0" collapsed="false">
      <c r="A1903" s="87" t="n">
        <v>46011.1543055556</v>
      </c>
      <c r="B1903" s="0" t="n">
        <v>73.7888</v>
      </c>
      <c r="C1903" s="88" t="b">
        <f aca="false">FALSE()</f>
        <v>0</v>
      </c>
      <c r="D1903" s="88" t="b">
        <f aca="false">FALSE()</f>
        <v>0</v>
      </c>
      <c r="E1903" s="0" t="n">
        <v>-0.203651417179927</v>
      </c>
      <c r="F1903" s="0" t="n">
        <v>-0.276756140474076</v>
      </c>
      <c r="G1903" s="0" t="n">
        <v>-0.824471417179936</v>
      </c>
      <c r="H1903" s="0" t="n">
        <v>-1.10499298786958</v>
      </c>
      <c r="I1903" s="0" t="n">
        <v>0</v>
      </c>
      <c r="J1903" s="87"/>
      <c r="K1903" s="87"/>
      <c r="L1903" s="89" t="s">
        <v>326</v>
      </c>
      <c r="M1903" s="88" t="b">
        <f aca="false">FALSE()</f>
        <v>0</v>
      </c>
      <c r="N1903" s="0" t="n">
        <v>1</v>
      </c>
      <c r="O1903" s="0" t="n">
        <v>73.5851485828201</v>
      </c>
      <c r="P1903" s="88" t="b">
        <f aca="false">FALSE()</f>
        <v>0</v>
      </c>
      <c r="Q1903" s="88" t="b">
        <f aca="false">FALSE()</f>
        <v>0</v>
      </c>
      <c r="R1903" s="0" t="n">
        <v>0.1091</v>
      </c>
      <c r="T1903" s="0" t="n">
        <v>74.09921</v>
      </c>
      <c r="U1903" s="0" t="n">
        <v>0</v>
      </c>
      <c r="V1903" s="0" t="n">
        <v>0</v>
      </c>
      <c r="W1903" s="0" t="n">
        <v>-0.02817</v>
      </c>
      <c r="X1903" s="0" t="n">
        <v>0.126192405726962</v>
      </c>
      <c r="Y1903" s="0" t="n">
        <v>0.223230548920278</v>
      </c>
      <c r="Z1903" s="0" t="n">
        <v>0.257030708589964</v>
      </c>
      <c r="AA1903" s="89" t="s">
        <v>327</v>
      </c>
      <c r="AB1903" s="0" t="n">
        <v>74.6132714171799</v>
      </c>
      <c r="AC1903" s="0" t="n">
        <v>-1.20767670798121</v>
      </c>
      <c r="AD1903" s="89" t="s">
        <v>98</v>
      </c>
      <c r="AE1903" s="0" t="n">
        <v>202512</v>
      </c>
      <c r="AF1903" s="90" t="n">
        <v>46011</v>
      </c>
      <c r="AG1903" s="0" t="n">
        <v>1.20767670798121</v>
      </c>
    </row>
    <row r="1904" customFormat="false" ht="15" hidden="false" customHeight="false" outlineLevel="0" collapsed="false">
      <c r="A1904" s="87" t="n">
        <v>46011.1647569445</v>
      </c>
      <c r="B1904" s="0" t="n">
        <v>73.5062</v>
      </c>
      <c r="C1904" s="88" t="b">
        <f aca="false">FALSE()</f>
        <v>0</v>
      </c>
      <c r="D1904" s="88" t="b">
        <f aca="false">FALSE()</f>
        <v>0</v>
      </c>
      <c r="E1904" s="0" t="n">
        <v>0.0222898439276804</v>
      </c>
      <c r="F1904" s="0" t="n">
        <v>0.0303145678294128</v>
      </c>
      <c r="G1904" s="0" t="n">
        <v>-1.05087015607232</v>
      </c>
      <c r="H1904" s="0" t="n">
        <v>-1.40948424324146</v>
      </c>
      <c r="I1904" s="0" t="n">
        <v>-0.282599999999988</v>
      </c>
      <c r="J1904" s="87" t="n">
        <v>46011.3539351852</v>
      </c>
      <c r="K1904" s="87" t="n">
        <v>46011.1647569445</v>
      </c>
      <c r="L1904" s="89" t="s">
        <v>152</v>
      </c>
      <c r="M1904" s="88" t="b">
        <f aca="false">TRUE()</f>
        <v>1</v>
      </c>
      <c r="N1904" s="0" t="n">
        <v>1</v>
      </c>
      <c r="O1904" s="0" t="n">
        <v>73.5284898439277</v>
      </c>
      <c r="P1904" s="88" t="b">
        <f aca="false">FALSE()</f>
        <v>0</v>
      </c>
      <c r="Q1904" s="88" t="b">
        <f aca="false">FALSE()</f>
        <v>0</v>
      </c>
      <c r="R1904" s="0" t="n">
        <v>0.2248</v>
      </c>
      <c r="S1904" s="0" t="n">
        <v>2.08668197772988</v>
      </c>
      <c r="T1904" s="0" t="n">
        <v>74.04278</v>
      </c>
      <c r="U1904" s="0" t="n">
        <v>1</v>
      </c>
      <c r="V1904" s="0" t="n">
        <v>-0.282599999999988</v>
      </c>
      <c r="W1904" s="0" t="n">
        <v>-0.0564299999999995</v>
      </c>
      <c r="X1904" s="0" t="n">
        <v>0.115792469076087</v>
      </c>
      <c r="Y1904" s="0" t="n">
        <v>-1.95323583480521</v>
      </c>
      <c r="Z1904" s="0" t="n">
        <v>0.257145078036161</v>
      </c>
      <c r="AA1904" s="89" t="s">
        <v>155</v>
      </c>
      <c r="AB1904" s="0" t="n">
        <v>74.5570701560723</v>
      </c>
      <c r="AC1904" s="0" t="n">
        <v>-2.08668197772988</v>
      </c>
      <c r="AD1904" s="89" t="s">
        <v>98</v>
      </c>
      <c r="AE1904" s="0" t="n">
        <v>202512</v>
      </c>
      <c r="AF1904" s="90" t="n">
        <v>46011</v>
      </c>
      <c r="AG1904" s="0" t="n">
        <v>2.08668197772988</v>
      </c>
    </row>
    <row r="1905" customFormat="false" ht="15" hidden="false" customHeight="false" outlineLevel="0" collapsed="false">
      <c r="A1905" s="87" t="n">
        <v>46011.1752083333</v>
      </c>
      <c r="B1905" s="0" t="n">
        <v>73.5062</v>
      </c>
      <c r="C1905" s="88" t="b">
        <f aca="false">FALSE()</f>
        <v>0</v>
      </c>
      <c r="D1905" s="88" t="b">
        <f aca="false">FALSE()</f>
        <v>0</v>
      </c>
      <c r="E1905" s="0" t="n">
        <v>-0.007614341288658</v>
      </c>
      <c r="F1905" s="0" t="n">
        <v>-0.0103598473636145</v>
      </c>
      <c r="G1905" s="0" t="n">
        <v>-0.967914341288648</v>
      </c>
      <c r="H1905" s="0" t="n">
        <v>-1.2996654607439</v>
      </c>
      <c r="I1905" s="0" t="n">
        <v>0</v>
      </c>
      <c r="J1905" s="87"/>
      <c r="K1905" s="87" t="n">
        <v>46011.1647569445</v>
      </c>
      <c r="L1905" s="89" t="s">
        <v>326</v>
      </c>
      <c r="M1905" s="88" t="b">
        <f aca="false">FALSE()</f>
        <v>0</v>
      </c>
      <c r="N1905" s="0" t="n">
        <v>1</v>
      </c>
      <c r="O1905" s="0" t="n">
        <v>73.4985856587114</v>
      </c>
      <c r="P1905" s="88" t="b">
        <f aca="false">FALSE()</f>
        <v>0</v>
      </c>
      <c r="Q1905" s="88" t="b">
        <f aca="false">FALSE()</f>
        <v>0</v>
      </c>
      <c r="R1905" s="0" t="n">
        <v>0.2741</v>
      </c>
      <c r="S1905" s="0" t="n">
        <v>2.02773029196869</v>
      </c>
      <c r="T1905" s="0" t="n">
        <v>73.98635</v>
      </c>
      <c r="U1905" s="0" t="n">
        <v>2</v>
      </c>
      <c r="V1905" s="0" t="n">
        <v>0</v>
      </c>
      <c r="W1905" s="0" t="n">
        <v>-0.0564299999999995</v>
      </c>
      <c r="X1905" s="0" t="n">
        <v>0.115792469076087</v>
      </c>
      <c r="Y1905" s="0" t="n">
        <v>0.487337392925954</v>
      </c>
      <c r="Z1905" s="0" t="n">
        <v>0.243882170644326</v>
      </c>
      <c r="AA1905" s="89" t="s">
        <v>154</v>
      </c>
      <c r="AB1905" s="0" t="n">
        <v>74.4741143412887</v>
      </c>
      <c r="AC1905" s="0" t="n">
        <v>-1.96877860620749</v>
      </c>
      <c r="AD1905" s="89" t="s">
        <v>98</v>
      </c>
      <c r="AE1905" s="0" t="n">
        <v>202512</v>
      </c>
      <c r="AF1905" s="90" t="n">
        <v>46011</v>
      </c>
      <c r="AG1905" s="0" t="n">
        <v>1.96877860620749</v>
      </c>
    </row>
    <row r="1906" customFormat="false" ht="15" hidden="false" customHeight="false" outlineLevel="0" collapsed="false">
      <c r="A1906" s="87" t="n">
        <v>46011.1853125</v>
      </c>
      <c r="B1906" s="0" t="n">
        <v>73.5062</v>
      </c>
      <c r="C1906" s="88" t="b">
        <f aca="false">FALSE()</f>
        <v>0</v>
      </c>
      <c r="D1906" s="88" t="b">
        <f aca="false">FALSE()</f>
        <v>0</v>
      </c>
      <c r="E1906" s="0" t="n">
        <v>-0.0628870882809025</v>
      </c>
      <c r="F1906" s="0" t="n">
        <v>-0.0856267041718209</v>
      </c>
      <c r="G1906" s="0" t="n">
        <v>-0.938587088280869</v>
      </c>
      <c r="H1906" s="0" t="n">
        <v>-1.26078282307106</v>
      </c>
      <c r="I1906" s="0" t="n">
        <v>0</v>
      </c>
      <c r="J1906" s="87"/>
      <c r="K1906" s="87" t="n">
        <v>46011.1647569445</v>
      </c>
      <c r="L1906" s="89" t="s">
        <v>326</v>
      </c>
      <c r="M1906" s="88" t="b">
        <f aca="false">FALSE()</f>
        <v>0</v>
      </c>
      <c r="N1906" s="0" t="n">
        <v>1</v>
      </c>
      <c r="O1906" s="0" t="n">
        <v>73.4433129117191</v>
      </c>
      <c r="P1906" s="88" t="b">
        <f aca="false">FALSE()</f>
        <v>0</v>
      </c>
      <c r="Q1906" s="88" t="b">
        <f aca="false">FALSE()</f>
        <v>0</v>
      </c>
      <c r="R1906" s="0" t="n">
        <v>0.3166</v>
      </c>
      <c r="S1906" s="0" t="n">
        <v>1.9347608372136</v>
      </c>
      <c r="T1906" s="0" t="n">
        <v>73.94405</v>
      </c>
      <c r="U1906" s="0" t="n">
        <v>3</v>
      </c>
      <c r="V1906" s="0" t="n">
        <v>0</v>
      </c>
      <c r="W1906" s="0" t="n">
        <v>-0.0422999999999994</v>
      </c>
      <c r="X1906" s="0" t="n">
        <v>0.103310558893789</v>
      </c>
      <c r="Y1906" s="0" t="n">
        <v>0.409445079505251</v>
      </c>
      <c r="Z1906" s="0" t="n">
        <v>0.25036854414044</v>
      </c>
      <c r="AA1906" s="89" t="s">
        <v>153</v>
      </c>
      <c r="AB1906" s="0" t="n">
        <v>74.4447870882809</v>
      </c>
      <c r="AC1906" s="0" t="n">
        <v>-1.74882192770342</v>
      </c>
      <c r="AD1906" s="89" t="s">
        <v>98</v>
      </c>
      <c r="AE1906" s="0" t="n">
        <v>202512</v>
      </c>
      <c r="AF1906" s="90" t="n">
        <v>46011</v>
      </c>
      <c r="AG1906" s="0" t="n">
        <v>1.74882192770342</v>
      </c>
    </row>
    <row r="1907" customFormat="false" ht="15" hidden="false" customHeight="false" outlineLevel="0" collapsed="false">
      <c r="A1907" s="87" t="n">
        <v>46011.1957638889</v>
      </c>
      <c r="B1907" s="0" t="n">
        <v>73.5062</v>
      </c>
      <c r="C1907" s="88" t="b">
        <f aca="false">FALSE()</f>
        <v>0</v>
      </c>
      <c r="D1907" s="88" t="b">
        <f aca="false">FALSE()</f>
        <v>0</v>
      </c>
      <c r="E1907" s="0" t="n">
        <v>-0.102941228873817</v>
      </c>
      <c r="F1907" s="0" t="n">
        <v>-0.140240679497339</v>
      </c>
      <c r="G1907" s="0" t="n">
        <v>-0.894041228873789</v>
      </c>
      <c r="H1907" s="0" t="n">
        <v>-1.20166442219387</v>
      </c>
      <c r="I1907" s="0" t="n">
        <v>0</v>
      </c>
      <c r="J1907" s="87"/>
      <c r="K1907" s="87" t="n">
        <v>46011.1647569445</v>
      </c>
      <c r="L1907" s="89" t="s">
        <v>326</v>
      </c>
      <c r="M1907" s="88" t="b">
        <f aca="false">FALSE()</f>
        <v>0</v>
      </c>
      <c r="N1907" s="0" t="n">
        <v>1</v>
      </c>
      <c r="O1907" s="0" t="n">
        <v>73.4032587711262</v>
      </c>
      <c r="P1907" s="88" t="b">
        <f aca="false">FALSE()</f>
        <v>0</v>
      </c>
      <c r="Q1907" s="88" t="b">
        <f aca="false">FALSE()</f>
        <v>0</v>
      </c>
      <c r="R1907" s="0" t="n">
        <v>0.3629</v>
      </c>
      <c r="S1907" s="0" t="n">
        <v>1.84781782935406</v>
      </c>
      <c r="T1907" s="0" t="n">
        <v>73.90175</v>
      </c>
      <c r="U1907" s="0" t="n">
        <v>4</v>
      </c>
      <c r="V1907" s="0" t="n">
        <v>0</v>
      </c>
      <c r="W1907" s="0" t="n">
        <v>-0.0422999999999994</v>
      </c>
      <c r="X1907" s="0" t="n">
        <v>0.103310558893789</v>
      </c>
      <c r="Y1907" s="0" t="n">
        <v>0.409445079505251</v>
      </c>
      <c r="Z1907" s="0" t="n">
        <v>0.249245614436901</v>
      </c>
      <c r="AA1907" s="89" t="s">
        <v>153</v>
      </c>
      <c r="AB1907" s="0" t="n">
        <v>74.4002412288738</v>
      </c>
      <c r="AC1907" s="0" t="n">
        <v>-1.58698880577545</v>
      </c>
      <c r="AD1907" s="89" t="s">
        <v>98</v>
      </c>
      <c r="AE1907" s="0" t="n">
        <v>202512</v>
      </c>
      <c r="AF1907" s="90" t="n">
        <v>46011</v>
      </c>
      <c r="AG1907" s="0" t="n">
        <v>1.58698880577545</v>
      </c>
    </row>
    <row r="1908" customFormat="false" ht="15" hidden="false" customHeight="false" outlineLevel="0" collapsed="false">
      <c r="A1908" s="87" t="n">
        <v>46011.2062268519</v>
      </c>
      <c r="B1908" s="0" t="n">
        <v>73.5062</v>
      </c>
      <c r="C1908" s="88" t="b">
        <f aca="false">FALSE()</f>
        <v>0</v>
      </c>
      <c r="D1908" s="88" t="b">
        <f aca="false">FALSE()</f>
        <v>0</v>
      </c>
      <c r="E1908" s="0" t="n">
        <v>-0.127563553973957</v>
      </c>
      <c r="F1908" s="0" t="n">
        <v>-0.173842905990474</v>
      </c>
      <c r="G1908" s="0" t="n">
        <v>-0.834063553973934</v>
      </c>
      <c r="H1908" s="0" t="n">
        <v>-1.12195399114824</v>
      </c>
      <c r="I1908" s="0" t="n">
        <v>0</v>
      </c>
      <c r="J1908" s="87"/>
      <c r="K1908" s="87" t="n">
        <v>46011.1647569445</v>
      </c>
      <c r="L1908" s="89" t="s">
        <v>326</v>
      </c>
      <c r="M1908" s="88" t="b">
        <f aca="false">FALSE()</f>
        <v>0</v>
      </c>
      <c r="N1908" s="0" t="n">
        <v>1</v>
      </c>
      <c r="O1908" s="0" t="n">
        <v>73.3786364460261</v>
      </c>
      <c r="P1908" s="88" t="b">
        <f aca="false">FALSE()</f>
        <v>0</v>
      </c>
      <c r="Q1908" s="88" t="b">
        <f aca="false">FALSE()</f>
        <v>0</v>
      </c>
      <c r="R1908" s="0" t="n">
        <v>0.4122</v>
      </c>
      <c r="S1908" s="0" t="n">
        <v>1.77213117030533</v>
      </c>
      <c r="T1908" s="0" t="n">
        <v>73.85945</v>
      </c>
      <c r="U1908" s="0" t="n">
        <v>5</v>
      </c>
      <c r="V1908" s="0" t="n">
        <v>0</v>
      </c>
      <c r="W1908" s="0" t="n">
        <v>-0.0422999999999994</v>
      </c>
      <c r="X1908" s="0" t="n">
        <v>0.103310558893789</v>
      </c>
      <c r="Y1908" s="0" t="n">
        <v>0.409445079505251</v>
      </c>
      <c r="Z1908" s="0" t="n">
        <v>0.240406776986973</v>
      </c>
      <c r="AA1908" s="89" t="s">
        <v>153</v>
      </c>
      <c r="AB1908" s="0" t="n">
        <v>74.3402635539739</v>
      </c>
      <c r="AC1908" s="0" t="n">
        <v>-1.46938453411041</v>
      </c>
      <c r="AD1908" s="89" t="s">
        <v>98</v>
      </c>
      <c r="AE1908" s="0" t="n">
        <v>202512</v>
      </c>
      <c r="AF1908" s="90" t="n">
        <v>46011</v>
      </c>
      <c r="AG1908" s="0" t="n">
        <v>1.46938453411041</v>
      </c>
    </row>
    <row r="1909" customFormat="false" ht="15" hidden="false" customHeight="false" outlineLevel="0" collapsed="false">
      <c r="A1909" s="87" t="n">
        <v>46011.2166782407</v>
      </c>
      <c r="B1909" s="0" t="n">
        <v>73.5062</v>
      </c>
      <c r="C1909" s="88" t="b">
        <f aca="false">FALSE()</f>
        <v>0</v>
      </c>
      <c r="D1909" s="88" t="b">
        <f aca="false">FALSE()</f>
        <v>0</v>
      </c>
      <c r="E1909" s="0" t="n">
        <v>-0.169613117448975</v>
      </c>
      <c r="F1909" s="0" t="n">
        <v>-0.231280353584782</v>
      </c>
      <c r="G1909" s="0" t="n">
        <v>-0.819593117448974</v>
      </c>
      <c r="H1909" s="0" t="n">
        <v>-1.10270349373045</v>
      </c>
      <c r="I1909" s="0" t="n">
        <v>0</v>
      </c>
      <c r="J1909" s="87"/>
      <c r="K1909" s="87" t="n">
        <v>46011.1647569445</v>
      </c>
      <c r="L1909" s="89" t="s">
        <v>326</v>
      </c>
      <c r="M1909" s="88" t="b">
        <f aca="false">FALSE()</f>
        <v>0</v>
      </c>
      <c r="N1909" s="0" t="n">
        <v>0</v>
      </c>
      <c r="O1909" s="0" t="n">
        <v>73.336586882551</v>
      </c>
      <c r="P1909" s="88" t="b">
        <f aca="false">FALSE()</f>
        <v>0</v>
      </c>
      <c r="Q1909" s="88" t="b">
        <f aca="false">FALSE()</f>
        <v>0</v>
      </c>
      <c r="R1909" s="0" t="n">
        <v>0.4305</v>
      </c>
      <c r="S1909" s="0" t="n">
        <v>1.69580006988356</v>
      </c>
      <c r="T1909" s="0" t="n">
        <v>73.83119</v>
      </c>
      <c r="U1909" s="0" t="n">
        <v>6</v>
      </c>
      <c r="V1909" s="0" t="n">
        <v>0</v>
      </c>
      <c r="W1909" s="0" t="n">
        <v>-0.0282599999999995</v>
      </c>
      <c r="X1909" s="0" t="n">
        <v>0.0869824446897779</v>
      </c>
      <c r="Y1909" s="0" t="n">
        <v>0.324893144826965</v>
      </c>
      <c r="Z1909" s="0" t="n">
        <v>0.247301558724488</v>
      </c>
      <c r="AA1909" s="89" t="s">
        <v>153</v>
      </c>
      <c r="AB1909" s="0" t="n">
        <v>74.325793117449</v>
      </c>
      <c r="AC1909" s="0" t="n">
        <v>-1.31414456777469</v>
      </c>
      <c r="AD1909" s="89" t="s">
        <v>98</v>
      </c>
      <c r="AE1909" s="0" t="n">
        <v>202512</v>
      </c>
      <c r="AF1909" s="90" t="n">
        <v>46011</v>
      </c>
      <c r="AG1909" s="0" t="n">
        <v>1.31414456777469</v>
      </c>
    </row>
    <row r="1910" customFormat="false" ht="15" hidden="false" customHeight="false" outlineLevel="0" collapsed="false">
      <c r="A1910" s="87" t="n">
        <v>46011.2267824074</v>
      </c>
      <c r="B1910" s="0" t="n">
        <v>73.2236</v>
      </c>
      <c r="C1910" s="88" t="b">
        <f aca="false">TRUE()</f>
        <v>1</v>
      </c>
      <c r="D1910" s="88" t="b">
        <f aca="false">TRUE()</f>
        <v>1</v>
      </c>
      <c r="E1910" s="0" t="n">
        <v>0.0150747166607629</v>
      </c>
      <c r="F1910" s="0" t="n">
        <v>0.0205830003329288</v>
      </c>
      <c r="G1910" s="0" t="n">
        <v>-1.11532528333925</v>
      </c>
      <c r="H1910" s="0" t="n">
        <v>-1.50032473443521</v>
      </c>
      <c r="I1910" s="0" t="n">
        <v>-0.282600000000002</v>
      </c>
      <c r="J1910" s="87"/>
      <c r="K1910" s="87" t="n">
        <v>46011.1647569445</v>
      </c>
      <c r="L1910" s="89" t="s">
        <v>152</v>
      </c>
      <c r="M1910" s="88" t="b">
        <f aca="false">TRUE()</f>
        <v>1</v>
      </c>
      <c r="N1910" s="0" t="n">
        <v>1</v>
      </c>
      <c r="O1910" s="0" t="n">
        <v>73.2386747166608</v>
      </c>
      <c r="P1910" s="88" t="b">
        <f aca="false">FALSE()</f>
        <v>0</v>
      </c>
      <c r="Q1910" s="88" t="b">
        <f aca="false">TRUE()</f>
        <v>1</v>
      </c>
      <c r="R1910" s="0" t="n">
        <v>0.5656</v>
      </c>
      <c r="S1910" s="0" t="n">
        <v>1.74708644099364</v>
      </c>
      <c r="T1910" s="0" t="n">
        <v>73.7888</v>
      </c>
      <c r="U1910" s="0" t="n">
        <v>7</v>
      </c>
      <c r="V1910" s="0" t="n">
        <v>-0.282600000000002</v>
      </c>
      <c r="W1910" s="0" t="n">
        <v>-0.0423899999999996</v>
      </c>
      <c r="X1910" s="0" t="n">
        <v>0.10352981721529</v>
      </c>
      <c r="Y1910" s="0" t="n">
        <v>-2.32020114070603</v>
      </c>
      <c r="Z1910" s="0" t="n">
        <v>0.275062641669621</v>
      </c>
      <c r="AA1910" s="89" t="s">
        <v>15</v>
      </c>
      <c r="AB1910" s="0" t="n">
        <v>74.3389252833393</v>
      </c>
      <c r="AC1910" s="0" t="n">
        <v>-2.0548046676541</v>
      </c>
      <c r="AD1910" s="89" t="s">
        <v>98</v>
      </c>
      <c r="AE1910" s="0" t="n">
        <v>202512</v>
      </c>
      <c r="AF1910" s="90" t="n">
        <v>46011</v>
      </c>
      <c r="AG1910" s="0" t="n">
        <v>2.0548046676541</v>
      </c>
    </row>
    <row r="1911" customFormat="false" ht="15" hidden="false" customHeight="false" outlineLevel="0" collapsed="false">
      <c r="A1911" s="87" t="n">
        <v>46011.2372222222</v>
      </c>
      <c r="B1911" s="0" t="n">
        <v>73.2236</v>
      </c>
      <c r="C1911" s="88" t="b">
        <f aca="false">FALSE()</f>
        <v>0</v>
      </c>
      <c r="D1911" s="88" t="b">
        <f aca="false">TRUE()</f>
        <v>1</v>
      </c>
      <c r="E1911" s="0" t="n">
        <v>-0.0649922793248549</v>
      </c>
      <c r="F1911" s="0" t="n">
        <v>-0.0888375016279699</v>
      </c>
      <c r="G1911" s="0" t="n">
        <v>-1.11061227932484</v>
      </c>
      <c r="H1911" s="0" t="n">
        <v>-1.49407957018702</v>
      </c>
      <c r="I1911" s="0" t="n">
        <v>0</v>
      </c>
      <c r="J1911" s="87"/>
      <c r="K1911" s="87" t="n">
        <v>46011.1647569445</v>
      </c>
      <c r="L1911" s="89" t="s">
        <v>326</v>
      </c>
      <c r="M1911" s="88" t="b">
        <f aca="false">FALSE()</f>
        <v>0</v>
      </c>
      <c r="N1911" s="0" t="n">
        <v>1</v>
      </c>
      <c r="O1911" s="0" t="n">
        <v>73.1586077206752</v>
      </c>
      <c r="P1911" s="88" t="b">
        <f aca="false">FALSE()</f>
        <v>0</v>
      </c>
      <c r="Q1911" s="88" t="b">
        <f aca="false">FALSE()</f>
        <v>0</v>
      </c>
      <c r="R1911" s="0" t="n">
        <v>0.5472</v>
      </c>
      <c r="S1911" s="0" t="n">
        <v>1.75105856913591</v>
      </c>
      <c r="T1911" s="0" t="n">
        <v>73.74641</v>
      </c>
      <c r="U1911" s="0" t="n">
        <v>8</v>
      </c>
      <c r="V1911" s="0" t="n">
        <v>0</v>
      </c>
      <c r="W1911" s="0" t="n">
        <v>-0.0423899999999996</v>
      </c>
      <c r="X1911" s="0" t="n">
        <v>0.10352981721529</v>
      </c>
      <c r="Y1911" s="0" t="n">
        <v>0.409447260124585</v>
      </c>
      <c r="Z1911" s="0" t="n">
        <v>0.293901139662427</v>
      </c>
      <c r="AA1911" s="89" t="s">
        <v>15</v>
      </c>
      <c r="AB1911" s="0" t="n">
        <v>74.3342122793248</v>
      </c>
      <c r="AC1911" s="0" t="n">
        <v>-1.77886346613181</v>
      </c>
      <c r="AD1911" s="89" t="s">
        <v>98</v>
      </c>
      <c r="AE1911" s="0" t="n">
        <v>202512</v>
      </c>
      <c r="AF1911" s="90" t="n">
        <v>46011</v>
      </c>
      <c r="AG1911" s="0" t="n">
        <v>1.77886346613181</v>
      </c>
    </row>
    <row r="1912" customFormat="false" ht="15" hidden="false" customHeight="false" outlineLevel="0" collapsed="false">
      <c r="A1912" s="87" t="n">
        <v>46011.2476736111</v>
      </c>
      <c r="B1912" s="0" t="n">
        <v>73.2236</v>
      </c>
      <c r="C1912" s="88" t="b">
        <f aca="false">FALSE()</f>
        <v>0</v>
      </c>
      <c r="D1912" s="88" t="b">
        <f aca="false">TRUE()</f>
        <v>1</v>
      </c>
      <c r="E1912" s="0" t="n">
        <v>-0.130524613219137</v>
      </c>
      <c r="F1912" s="0" t="n">
        <v>-0.178573158303232</v>
      </c>
      <c r="G1912" s="0" t="n">
        <v>-1.09136461321913</v>
      </c>
      <c r="H1912" s="0" t="n">
        <v>-1.46856641713989</v>
      </c>
      <c r="I1912" s="0" t="n">
        <v>0</v>
      </c>
      <c r="J1912" s="87"/>
      <c r="K1912" s="87" t="n">
        <v>46011.1647569445</v>
      </c>
      <c r="L1912" s="89" t="s">
        <v>326</v>
      </c>
      <c r="M1912" s="88" t="b">
        <f aca="false">FALSE()</f>
        <v>0</v>
      </c>
      <c r="N1912" s="0" t="n">
        <v>1</v>
      </c>
      <c r="O1912" s="0" t="n">
        <v>73.0930753867809</v>
      </c>
      <c r="P1912" s="88" t="b">
        <f aca="false">FALSE()</f>
        <v>0</v>
      </c>
      <c r="Q1912" s="88" t="b">
        <f aca="false">FALSE()</f>
        <v>0</v>
      </c>
      <c r="R1912" s="0" t="n">
        <v>0.5334</v>
      </c>
      <c r="S1912" s="0" t="n">
        <v>1.73124229739917</v>
      </c>
      <c r="T1912" s="0" t="n">
        <v>73.70402</v>
      </c>
      <c r="U1912" s="0" t="n">
        <v>9</v>
      </c>
      <c r="V1912" s="0" t="n">
        <v>0</v>
      </c>
      <c r="W1912" s="0" t="n">
        <v>-0.0423899999999996</v>
      </c>
      <c r="X1912" s="0" t="n">
        <v>0.10352981721529</v>
      </c>
      <c r="Y1912" s="0" t="n">
        <v>0.409447260124585</v>
      </c>
      <c r="Z1912" s="0" t="n">
        <v>0.305472306609569</v>
      </c>
      <c r="AA1912" s="89" t="s">
        <v>15</v>
      </c>
      <c r="AB1912" s="0" t="n">
        <v>74.3149646132191</v>
      </c>
      <c r="AC1912" s="0" t="n">
        <v>-1.57271212350529</v>
      </c>
      <c r="AD1912" s="89" t="s">
        <v>98</v>
      </c>
      <c r="AE1912" s="0" t="n">
        <v>202512</v>
      </c>
      <c r="AF1912" s="90" t="n">
        <v>46011</v>
      </c>
      <c r="AG1912" s="0" t="n">
        <v>1.57271212350529</v>
      </c>
    </row>
    <row r="1913" customFormat="false" ht="15" hidden="false" customHeight="false" outlineLevel="0" collapsed="false">
      <c r="A1913" s="87" t="n">
        <v>46011.258125</v>
      </c>
      <c r="B1913" s="0" t="n">
        <v>73.2236</v>
      </c>
      <c r="C1913" s="88" t="b">
        <f aca="false">FALSE()</f>
        <v>0</v>
      </c>
      <c r="D1913" s="88" t="b">
        <f aca="false">TRUE()</f>
        <v>1</v>
      </c>
      <c r="E1913" s="0" t="n">
        <v>-0.183148903292008</v>
      </c>
      <c r="F1913" s="0" t="n">
        <v>-0.250749961893735</v>
      </c>
      <c r="G1913" s="0" t="n">
        <v>-1.059208903292</v>
      </c>
      <c r="H1913" s="0" t="n">
        <v>-1.42591390784774</v>
      </c>
      <c r="I1913" s="0" t="n">
        <v>0</v>
      </c>
      <c r="J1913" s="87"/>
      <c r="K1913" s="87" t="n">
        <v>46011.1647569445</v>
      </c>
      <c r="L1913" s="89" t="s">
        <v>326</v>
      </c>
      <c r="M1913" s="88" t="b">
        <f aca="false">FALSE()</f>
        <v>0</v>
      </c>
      <c r="N1913" s="0" t="n">
        <v>1</v>
      </c>
      <c r="O1913" s="0" t="n">
        <v>73.040451096708</v>
      </c>
      <c r="P1913" s="88" t="b">
        <f aca="false">FALSE()</f>
        <v>0</v>
      </c>
      <c r="Q1913" s="88" t="b">
        <f aca="false">FALSE()</f>
        <v>0</v>
      </c>
      <c r="R1913" s="0" t="n">
        <v>0.5226</v>
      </c>
      <c r="S1913" s="0" t="n">
        <v>1.69914990170211</v>
      </c>
      <c r="T1913" s="0" t="n">
        <v>73.66163</v>
      </c>
      <c r="U1913" s="0" t="n">
        <v>10</v>
      </c>
      <c r="V1913" s="0" t="n">
        <v>0</v>
      </c>
      <c r="W1913" s="0" t="n">
        <v>-0.0423899999999996</v>
      </c>
      <c r="X1913" s="0" t="n">
        <v>0.10352981721529</v>
      </c>
      <c r="Y1913" s="0" t="n">
        <v>0.409447260124585</v>
      </c>
      <c r="Z1913" s="0" t="n">
        <v>0.310589451646</v>
      </c>
      <c r="AA1913" s="89" t="s">
        <v>15</v>
      </c>
      <c r="AB1913" s="0" t="n">
        <v>74.282808903292</v>
      </c>
      <c r="AC1913" s="0" t="n">
        <v>-1.41031834042855</v>
      </c>
      <c r="AD1913" s="89" t="s">
        <v>98</v>
      </c>
      <c r="AE1913" s="0" t="n">
        <v>202512</v>
      </c>
      <c r="AF1913" s="90" t="n">
        <v>46011</v>
      </c>
      <c r="AG1913" s="0" t="n">
        <v>1.41031834042855</v>
      </c>
    </row>
    <row r="1914" customFormat="false" ht="15" hidden="false" customHeight="false" outlineLevel="0" collapsed="false">
      <c r="A1914" s="87" t="n">
        <v>46011.2682523148</v>
      </c>
      <c r="B1914" s="0" t="n">
        <v>73.2236</v>
      </c>
      <c r="C1914" s="88" t="b">
        <f aca="false">FALSE()</f>
        <v>0</v>
      </c>
      <c r="D1914" s="88" t="b">
        <f aca="false">TRUE()</f>
        <v>1</v>
      </c>
      <c r="E1914" s="0" t="n">
        <v>-0.223505579004012</v>
      </c>
      <c r="F1914" s="0" t="n">
        <v>-0.30617163001878</v>
      </c>
      <c r="G1914" s="0" t="n">
        <v>-1.01478557900398</v>
      </c>
      <c r="H1914" s="0" t="n">
        <v>-1.36692840380272</v>
      </c>
      <c r="I1914" s="0" t="n">
        <v>0</v>
      </c>
      <c r="J1914" s="87"/>
      <c r="K1914" s="87" t="n">
        <v>46011.1647569445</v>
      </c>
      <c r="L1914" s="89" t="s">
        <v>326</v>
      </c>
      <c r="M1914" s="88" t="b">
        <f aca="false">FALSE()</f>
        <v>0</v>
      </c>
      <c r="N1914" s="0" t="n">
        <v>1</v>
      </c>
      <c r="O1914" s="0" t="n">
        <v>73.000094420996</v>
      </c>
      <c r="P1914" s="88" t="b">
        <f aca="false">FALSE()</f>
        <v>0</v>
      </c>
      <c r="Q1914" s="88" t="b">
        <f aca="false">FALSE()</f>
        <v>0</v>
      </c>
      <c r="R1914" s="0" t="n">
        <v>0.5138</v>
      </c>
      <c r="S1914" s="0" t="n">
        <v>1.66086530162419</v>
      </c>
      <c r="T1914" s="0" t="n">
        <v>73.61924</v>
      </c>
      <c r="U1914" s="0" t="n">
        <v>11</v>
      </c>
      <c r="V1914" s="0" t="n">
        <v>0</v>
      </c>
      <c r="W1914" s="0" t="n">
        <v>-0.0423899999999996</v>
      </c>
      <c r="X1914" s="0" t="n">
        <v>0.10352981721529</v>
      </c>
      <c r="Y1914" s="0" t="n">
        <v>0.409447260124585</v>
      </c>
      <c r="Z1914" s="0" t="n">
        <v>0.309572789501999</v>
      </c>
      <c r="AA1914" s="89" t="s">
        <v>15</v>
      </c>
      <c r="AB1914" s="0" t="n">
        <v>74.238385579004</v>
      </c>
      <c r="AC1914" s="0" t="n">
        <v>-1.27801930084502</v>
      </c>
      <c r="AD1914" s="89" t="s">
        <v>98</v>
      </c>
      <c r="AE1914" s="0" t="n">
        <v>202512</v>
      </c>
      <c r="AF1914" s="90" t="n">
        <v>46011</v>
      </c>
      <c r="AG1914" s="0" t="n">
        <v>1.27801930084502</v>
      </c>
    </row>
    <row r="1915" customFormat="false" ht="15" hidden="false" customHeight="false" outlineLevel="0" collapsed="false">
      <c r="A1915" s="87" t="n">
        <v>46011.2787037037</v>
      </c>
      <c r="B1915" s="0" t="n">
        <v>72.941</v>
      </c>
      <c r="C1915" s="88" t="b">
        <f aca="false">FALSE()</f>
        <v>0</v>
      </c>
      <c r="D1915" s="88" t="b">
        <f aca="false">TRUE()</f>
        <v>1</v>
      </c>
      <c r="E1915" s="0" t="n">
        <v>-0.0291970133863657</v>
      </c>
      <c r="F1915" s="0" t="n">
        <v>-0.0400442893885454</v>
      </c>
      <c r="G1915" s="0" t="n">
        <v>-1.27263701338636</v>
      </c>
      <c r="H1915" s="0" t="n">
        <v>-1.71482905918868</v>
      </c>
      <c r="I1915" s="0" t="n">
        <v>-0.282600000000002</v>
      </c>
      <c r="J1915" s="87"/>
      <c r="K1915" s="87" t="n">
        <v>46011.1647569445</v>
      </c>
      <c r="L1915" s="89" t="s">
        <v>326</v>
      </c>
      <c r="M1915" s="88" t="b">
        <f aca="false">FALSE()</f>
        <v>0</v>
      </c>
      <c r="N1915" s="0" t="n">
        <v>1</v>
      </c>
      <c r="O1915" s="0" t="n">
        <v>72.9118029866136</v>
      </c>
      <c r="P1915" s="88" t="b">
        <f aca="false">FALSE()</f>
        <v>0</v>
      </c>
      <c r="Q1915" s="88" t="b">
        <f aca="false">FALSE()</f>
        <v>0</v>
      </c>
      <c r="R1915" s="0" t="n">
        <v>0.5559</v>
      </c>
      <c r="S1915" s="0" t="n">
        <v>1.68165065967686</v>
      </c>
      <c r="T1915" s="0" t="n">
        <v>73.56272</v>
      </c>
      <c r="U1915" s="0" t="n">
        <v>12</v>
      </c>
      <c r="V1915" s="0" t="n">
        <v>-0.282600000000002</v>
      </c>
      <c r="W1915" s="0" t="n">
        <v>-0.0565199999999997</v>
      </c>
      <c r="X1915" s="0" t="n">
        <v>0.115976592919705</v>
      </c>
      <c r="Y1915" s="0" t="n">
        <v>-1.94935886896182</v>
      </c>
      <c r="Z1915" s="0" t="n">
        <v>0.325458506693183</v>
      </c>
      <c r="AA1915" s="89" t="s">
        <v>15</v>
      </c>
      <c r="AB1915" s="0" t="n">
        <v>74.2136370133864</v>
      </c>
      <c r="AC1915" s="0" t="n">
        <v>-1.91028959825624</v>
      </c>
      <c r="AD1915" s="89" t="s">
        <v>98</v>
      </c>
      <c r="AE1915" s="0" t="n">
        <v>202512</v>
      </c>
      <c r="AF1915" s="90" t="n">
        <v>46011</v>
      </c>
      <c r="AG1915" s="0" t="n">
        <v>1.91028959825624</v>
      </c>
    </row>
    <row r="1916" customFormat="false" ht="15" hidden="false" customHeight="false" outlineLevel="0" collapsed="false">
      <c r="A1916" s="87" t="n">
        <v>46011.2891435185</v>
      </c>
      <c r="B1916" s="0" t="n">
        <v>72.941</v>
      </c>
      <c r="C1916" s="88" t="b">
        <f aca="false">FALSE()</f>
        <v>0</v>
      </c>
      <c r="D1916" s="88" t="b">
        <f aca="false">TRUE()</f>
        <v>1</v>
      </c>
      <c r="E1916" s="0" t="n">
        <v>-0.0959683056687765</v>
      </c>
      <c r="F1916" s="0" t="n">
        <v>-0.131743103732145</v>
      </c>
      <c r="G1916" s="0" t="n">
        <v>-1.22636830566879</v>
      </c>
      <c r="H1916" s="0" t="n">
        <v>-1.65351465703152</v>
      </c>
      <c r="I1916" s="0" t="n">
        <v>0</v>
      </c>
      <c r="J1916" s="87"/>
      <c r="K1916" s="87" t="n">
        <v>46011.1647569445</v>
      </c>
      <c r="L1916" s="89" t="s">
        <v>326</v>
      </c>
      <c r="M1916" s="88" t="b">
        <f aca="false">FALSE()</f>
        <v>0</v>
      </c>
      <c r="N1916" s="0" t="n">
        <v>1</v>
      </c>
      <c r="O1916" s="0" t="n">
        <v>72.8450316943312</v>
      </c>
      <c r="P1916" s="88" t="b">
        <f aca="false">FALSE()</f>
        <v>0</v>
      </c>
      <c r="Q1916" s="88" t="b">
        <f aca="false">FALSE()</f>
        <v>0</v>
      </c>
      <c r="R1916" s="0" t="n">
        <v>0.5426</v>
      </c>
      <c r="S1916" s="0" t="n">
        <v>1.68380836497329</v>
      </c>
      <c r="T1916" s="0" t="n">
        <v>73.5062</v>
      </c>
      <c r="U1916" s="0" t="n">
        <v>13</v>
      </c>
      <c r="V1916" s="0" t="n">
        <v>0</v>
      </c>
      <c r="W1916" s="0" t="n">
        <v>-0.0565199999999997</v>
      </c>
      <c r="X1916" s="0" t="n">
        <v>0.115976592919705</v>
      </c>
      <c r="Y1916" s="0" t="n">
        <v>0.487339717240448</v>
      </c>
      <c r="Z1916" s="0" t="n">
        <v>0.330584152834393</v>
      </c>
      <c r="AA1916" s="89" t="s">
        <v>15</v>
      </c>
      <c r="AB1916" s="0" t="n">
        <v>74.1673683056688</v>
      </c>
      <c r="AC1916" s="0" t="n">
        <v>-1.70970082853047</v>
      </c>
      <c r="AD1916" s="89" t="s">
        <v>98</v>
      </c>
      <c r="AE1916" s="0" t="n">
        <v>202512</v>
      </c>
      <c r="AF1916" s="90" t="n">
        <v>46011</v>
      </c>
      <c r="AG1916" s="0" t="n">
        <v>1.70970082853047</v>
      </c>
    </row>
    <row r="1917" customFormat="false" ht="15" hidden="false" customHeight="false" outlineLevel="0" collapsed="false">
      <c r="A1917" s="87" t="n">
        <v>46011.2995949074</v>
      </c>
      <c r="B1917" s="0" t="n">
        <v>72.941</v>
      </c>
      <c r="C1917" s="88" t="b">
        <f aca="false">FALSE()</f>
        <v>0</v>
      </c>
      <c r="D1917" s="88" t="b">
        <f aca="false">TRUE()</f>
        <v>1</v>
      </c>
      <c r="E1917" s="0" t="n">
        <v>-0.142237013386122</v>
      </c>
      <c r="F1917" s="0" t="n">
        <v>-0.195383832843803</v>
      </c>
      <c r="G1917" s="0" t="n">
        <v>-1.15959701338612</v>
      </c>
      <c r="H1917" s="0" t="n">
        <v>-1.56489564203732</v>
      </c>
      <c r="I1917" s="0" t="n">
        <v>0</v>
      </c>
      <c r="J1917" s="87"/>
      <c r="K1917" s="87" t="n">
        <v>46011.1647569445</v>
      </c>
      <c r="L1917" s="89" t="s">
        <v>326</v>
      </c>
      <c r="M1917" s="88" t="b">
        <f aca="false">FALSE()</f>
        <v>0</v>
      </c>
      <c r="N1917" s="0" t="n">
        <v>1</v>
      </c>
      <c r="O1917" s="0" t="n">
        <v>72.7987629866139</v>
      </c>
      <c r="P1917" s="88" t="b">
        <f aca="false">FALSE()</f>
        <v>0</v>
      </c>
      <c r="Q1917" s="88" t="b">
        <f aca="false">FALSE()</f>
        <v>0</v>
      </c>
      <c r="R1917" s="0" t="n">
        <v>0.5328</v>
      </c>
      <c r="S1917" s="0" t="n">
        <v>1.67517664010061</v>
      </c>
      <c r="T1917" s="0" t="n">
        <v>73.44968</v>
      </c>
      <c r="U1917" s="0" t="n">
        <v>14</v>
      </c>
      <c r="V1917" s="0" t="n">
        <v>0</v>
      </c>
      <c r="W1917" s="0" t="n">
        <v>-0.0565199999999997</v>
      </c>
      <c r="X1917" s="0" t="n">
        <v>0.115976592919705</v>
      </c>
      <c r="Y1917" s="0" t="n">
        <v>0.487339717240448</v>
      </c>
      <c r="Z1917" s="0" t="n">
        <v>0.325458506693061</v>
      </c>
      <c r="AA1917" s="89" t="s">
        <v>15</v>
      </c>
      <c r="AB1917" s="0" t="n">
        <v>74.1005970133861</v>
      </c>
      <c r="AC1917" s="0" t="n">
        <v>-1.56296421675569</v>
      </c>
      <c r="AD1917" s="89" t="s">
        <v>103</v>
      </c>
      <c r="AE1917" s="0" t="n">
        <v>202512</v>
      </c>
      <c r="AF1917" s="90" t="n">
        <v>46011</v>
      </c>
      <c r="AG1917" s="0" t="n">
        <v>1.56296421675569</v>
      </c>
    </row>
    <row r="1918" customFormat="false" ht="15" hidden="false" customHeight="false" outlineLevel="0" collapsed="false">
      <c r="A1918" s="87" t="n">
        <v>46011.3096990741</v>
      </c>
      <c r="B1918" s="0" t="n">
        <v>72.941</v>
      </c>
      <c r="C1918" s="88" t="b">
        <f aca="false">FALSE()</f>
        <v>0</v>
      </c>
      <c r="D1918" s="88" t="b">
        <f aca="false">TRUE()</f>
        <v>1</v>
      </c>
      <c r="E1918" s="0" t="n">
        <v>-0.166985579003494</v>
      </c>
      <c r="F1918" s="0" t="n">
        <v>-0.22945769905929</v>
      </c>
      <c r="G1918" s="0" t="n">
        <v>-1.07130557900348</v>
      </c>
      <c r="H1918" s="0" t="n">
        <v>-1.44746953985905</v>
      </c>
      <c r="I1918" s="0" t="n">
        <v>0</v>
      </c>
      <c r="J1918" s="87"/>
      <c r="K1918" s="87" t="n">
        <v>46011.1647569445</v>
      </c>
      <c r="L1918" s="89" t="s">
        <v>326</v>
      </c>
      <c r="M1918" s="88" t="b">
        <f aca="false">FALSE()</f>
        <v>0</v>
      </c>
      <c r="N1918" s="0" t="n">
        <v>1</v>
      </c>
      <c r="O1918" s="0" t="n">
        <v>72.7740144209965</v>
      </c>
      <c r="P1918" s="88" t="b">
        <f aca="false">FALSE()</f>
        <v>0</v>
      </c>
      <c r="Q1918" s="88" t="b">
        <f aca="false">FALSE()</f>
        <v>0</v>
      </c>
      <c r="R1918" s="0" t="n">
        <v>0.5259</v>
      </c>
      <c r="S1918" s="0" t="n">
        <v>1.66087109653932</v>
      </c>
      <c r="T1918" s="0" t="n">
        <v>73.39316</v>
      </c>
      <c r="U1918" s="0" t="n">
        <v>15</v>
      </c>
      <c r="V1918" s="0" t="n">
        <v>0</v>
      </c>
      <c r="W1918" s="0" t="n">
        <v>-0.0565199999999997</v>
      </c>
      <c r="X1918" s="0" t="n">
        <v>0.115976592919705</v>
      </c>
      <c r="Y1918" s="0" t="n">
        <v>0.487339717240448</v>
      </c>
      <c r="Z1918" s="0" t="n">
        <v>0.309572789501742</v>
      </c>
      <c r="AA1918" s="89" t="s">
        <v>15</v>
      </c>
      <c r="AB1918" s="0" t="n">
        <v>74.0123055790035</v>
      </c>
      <c r="AC1918" s="0" t="n">
        <v>-1.46059348668126</v>
      </c>
      <c r="AD1918" s="89" t="s">
        <v>103</v>
      </c>
      <c r="AE1918" s="0" t="n">
        <v>202512</v>
      </c>
      <c r="AF1918" s="90" t="n">
        <v>46011</v>
      </c>
      <c r="AG1918" s="0" t="n">
        <v>1.46059348668126</v>
      </c>
    </row>
    <row r="1919" customFormat="false" ht="15" hidden="false" customHeight="false" outlineLevel="0" collapsed="false">
      <c r="A1919" s="87" t="n">
        <v>46011.3127777778</v>
      </c>
      <c r="B1919" s="0" t="n">
        <v>72.941</v>
      </c>
      <c r="C1919" s="88" t="b">
        <f aca="false">FALSE()</f>
        <v>0</v>
      </c>
      <c r="D1919" s="88" t="b">
        <f aca="false">TRUE()</f>
        <v>1</v>
      </c>
      <c r="E1919" s="0" t="n">
        <v>-0.2114089032913</v>
      </c>
      <c r="F1919" s="0" t="n">
        <v>-0.29067797591518</v>
      </c>
      <c r="G1919" s="0" t="n">
        <v>-1.03094890329129</v>
      </c>
      <c r="H1919" s="0" t="n">
        <v>-1.39370250287595</v>
      </c>
      <c r="I1919" s="0" t="n">
        <v>0</v>
      </c>
      <c r="J1919" s="87"/>
      <c r="K1919" s="87" t="n">
        <v>46011.1647569445</v>
      </c>
      <c r="L1919" s="89" t="s">
        <v>326</v>
      </c>
      <c r="M1919" s="88" t="b">
        <f aca="false">FALSE()</f>
        <v>0</v>
      </c>
      <c r="N1919" s="0" t="n">
        <v>1</v>
      </c>
      <c r="O1919" s="0" t="n">
        <v>72.7295910967087</v>
      </c>
      <c r="P1919" s="88" t="b">
        <f aca="false">FALSE()</f>
        <v>0</v>
      </c>
      <c r="Q1919" s="88" t="b">
        <f aca="false">FALSE()</f>
        <v>0</v>
      </c>
      <c r="R1919" s="0" t="n">
        <v>0.5165</v>
      </c>
      <c r="S1919" s="0" t="n">
        <v>1.63952478178076</v>
      </c>
      <c r="T1919" s="0" t="n">
        <v>73.35077</v>
      </c>
      <c r="U1919" s="0" t="n">
        <v>16</v>
      </c>
      <c r="V1919" s="0" t="n">
        <v>0</v>
      </c>
      <c r="W1919" s="0" t="n">
        <v>-0.0423899999999996</v>
      </c>
      <c r="X1919" s="0" t="n">
        <v>0.10352981721529</v>
      </c>
      <c r="Y1919" s="0" t="n">
        <v>0.409447260124585</v>
      </c>
      <c r="Z1919" s="0" t="n">
        <v>0.310589451645646</v>
      </c>
      <c r="AA1919" s="89" t="s">
        <v>15</v>
      </c>
      <c r="AB1919" s="0" t="n">
        <v>73.9719489032913</v>
      </c>
      <c r="AC1919" s="0" t="n">
        <v>-1.31933006040239</v>
      </c>
      <c r="AD1919" s="89" t="s">
        <v>103</v>
      </c>
      <c r="AE1919" s="0" t="n">
        <v>202512</v>
      </c>
      <c r="AF1919" s="90" t="n">
        <v>46011</v>
      </c>
      <c r="AG1919" s="0" t="n">
        <v>1.31933006040239</v>
      </c>
    </row>
    <row r="1920" customFormat="false" ht="15" hidden="false" customHeight="false" outlineLevel="0" collapsed="false">
      <c r="A1920" s="87" t="n">
        <v>46011.3232291667</v>
      </c>
      <c r="B1920" s="0" t="n">
        <v>72.941</v>
      </c>
      <c r="C1920" s="88" t="b">
        <f aca="false">FALSE()</f>
        <v>0</v>
      </c>
      <c r="D1920" s="88" t="b">
        <f aca="false">TRUE()</f>
        <v>1</v>
      </c>
      <c r="E1920" s="0" t="n">
        <v>-0.243564613218211</v>
      </c>
      <c r="F1920" s="0" t="n">
        <v>-0.335038797341808</v>
      </c>
      <c r="G1920" s="0" t="n">
        <v>-0.978324613218234</v>
      </c>
      <c r="H1920" s="0" t="n">
        <v>-1.32350318179624</v>
      </c>
      <c r="I1920" s="0" t="n">
        <v>0</v>
      </c>
      <c r="J1920" s="87"/>
      <c r="K1920" s="87" t="n">
        <v>46011.1647569445</v>
      </c>
      <c r="L1920" s="89" t="s">
        <v>326</v>
      </c>
      <c r="M1920" s="88" t="b">
        <f aca="false">FALSE()</f>
        <v>0</v>
      </c>
      <c r="N1920" s="0" t="n">
        <v>0</v>
      </c>
      <c r="O1920" s="0" t="n">
        <v>72.6974353867818</v>
      </c>
      <c r="P1920" s="88" t="b">
        <f aca="false">FALSE()</f>
        <v>0</v>
      </c>
      <c r="Q1920" s="88" t="b">
        <f aca="false">FALSE()</f>
        <v>0</v>
      </c>
      <c r="R1920" s="0" t="n">
        <v>0.4802</v>
      </c>
      <c r="S1920" s="0" t="n">
        <v>1.6138269835639</v>
      </c>
      <c r="T1920" s="0" t="n">
        <v>73.30838</v>
      </c>
      <c r="U1920" s="0" t="n">
        <v>17</v>
      </c>
      <c r="V1920" s="0" t="n">
        <v>0</v>
      </c>
      <c r="W1920" s="0" t="n">
        <v>-0.0423899999999996</v>
      </c>
      <c r="X1920" s="0" t="n">
        <v>0.10352981721529</v>
      </c>
      <c r="Y1920" s="0" t="n">
        <v>0.409447260124585</v>
      </c>
      <c r="Z1920" s="0" t="n">
        <v>0.305472306609111</v>
      </c>
      <c r="AA1920" s="89" t="s">
        <v>15</v>
      </c>
      <c r="AB1920" s="0" t="n">
        <v>73.9193246132182</v>
      </c>
      <c r="AC1920" s="0" t="n">
        <v>-1.20266221209413</v>
      </c>
      <c r="AD1920" s="89" t="s">
        <v>103</v>
      </c>
      <c r="AE1920" s="0" t="n">
        <v>202512</v>
      </c>
      <c r="AF1920" s="90" t="n">
        <v>46011</v>
      </c>
      <c r="AG1920" s="0" t="n">
        <v>1.20266221209413</v>
      </c>
    </row>
    <row r="1921" customFormat="false" ht="15" hidden="false" customHeight="false" outlineLevel="0" collapsed="false">
      <c r="A1921" s="87" t="n">
        <v>46011.3336805556</v>
      </c>
      <c r="B1921" s="0" t="n">
        <v>72.941</v>
      </c>
      <c r="C1921" s="88" t="b">
        <f aca="false">FALSE()</f>
        <v>0</v>
      </c>
      <c r="D1921" s="88" t="b">
        <f aca="false">TRUE()</f>
        <v>1</v>
      </c>
      <c r="E1921" s="0" t="n">
        <v>-0.262812279323683</v>
      </c>
      <c r="F1921" s="0" t="n">
        <v>-0.361610942107896</v>
      </c>
      <c r="G1921" s="0" t="n">
        <v>-0.91279227932371</v>
      </c>
      <c r="H1921" s="0" t="n">
        <v>-1.23594503566103</v>
      </c>
      <c r="I1921" s="0" t="n">
        <v>0</v>
      </c>
      <c r="J1921" s="87"/>
      <c r="K1921" s="87" t="n">
        <v>46011.1647569445</v>
      </c>
      <c r="L1921" s="89" t="s">
        <v>326</v>
      </c>
      <c r="M1921" s="88" t="b">
        <f aca="false">FALSE()</f>
        <v>0</v>
      </c>
      <c r="N1921" s="0" t="n">
        <v>0</v>
      </c>
      <c r="O1921" s="0" t="n">
        <v>72.6781877206763</v>
      </c>
      <c r="P1921" s="88" t="b">
        <f aca="false">FALSE()</f>
        <v>0</v>
      </c>
      <c r="Q1921" s="88" t="b">
        <f aca="false">FALSE()</f>
        <v>0</v>
      </c>
      <c r="R1921" s="0" t="n">
        <v>0.4737</v>
      </c>
      <c r="S1921" s="0" t="n">
        <v>1.58560215072494</v>
      </c>
      <c r="T1921" s="0" t="n">
        <v>73.26599</v>
      </c>
      <c r="U1921" s="0" t="n">
        <v>18</v>
      </c>
      <c r="V1921" s="0" t="n">
        <v>0</v>
      </c>
      <c r="W1921" s="0" t="n">
        <v>-0.0423899999999996</v>
      </c>
      <c r="X1921" s="0" t="n">
        <v>0.10352981721529</v>
      </c>
      <c r="Y1921" s="0" t="n">
        <v>0.409447260124585</v>
      </c>
      <c r="Z1921" s="0" t="n">
        <v>0.293901139661848</v>
      </c>
      <c r="AA1921" s="89" t="s">
        <v>15</v>
      </c>
      <c r="AB1921" s="0" t="n">
        <v>73.8537922793237</v>
      </c>
      <c r="AC1921" s="0" t="n">
        <v>-1.10577999246255</v>
      </c>
      <c r="AD1921" s="89" t="s">
        <v>103</v>
      </c>
      <c r="AE1921" s="0" t="n">
        <v>202512</v>
      </c>
      <c r="AF1921" s="90" t="n">
        <v>46011</v>
      </c>
      <c r="AG1921" s="0" t="n">
        <v>1.10577999246255</v>
      </c>
    </row>
    <row r="1922" customFormat="false" ht="15" hidden="false" customHeight="false" outlineLevel="0" collapsed="false">
      <c r="A1922" s="87" t="n">
        <v>46011.3441319445</v>
      </c>
      <c r="B1922" s="0" t="n">
        <v>72.941</v>
      </c>
      <c r="C1922" s="88" t="b">
        <f aca="false">FALSE()</f>
        <v>0</v>
      </c>
      <c r="D1922" s="88" t="b">
        <f aca="false">TRUE()</f>
        <v>1</v>
      </c>
      <c r="E1922" s="0" t="n">
        <v>-0.26752528333779</v>
      </c>
      <c r="F1922" s="0" t="n">
        <v>-0.368119570972506</v>
      </c>
      <c r="G1922" s="0" t="n">
        <v>-0.832725283337794</v>
      </c>
      <c r="H1922" s="0" t="n">
        <v>-1.12875590888165</v>
      </c>
      <c r="I1922" s="0" t="n">
        <v>0</v>
      </c>
      <c r="J1922" s="87"/>
      <c r="K1922" s="87" t="n">
        <v>46011.1647569445</v>
      </c>
      <c r="L1922" s="89" t="s">
        <v>326</v>
      </c>
      <c r="M1922" s="88" t="b">
        <f aca="false">FALSE()</f>
        <v>0</v>
      </c>
      <c r="N1922" s="0" t="n">
        <v>0</v>
      </c>
      <c r="O1922" s="0" t="n">
        <v>72.6734747166622</v>
      </c>
      <c r="P1922" s="88" t="b">
        <f aca="false">FALSE()</f>
        <v>0</v>
      </c>
      <c r="Q1922" s="88" t="b">
        <f aca="false">FALSE()</f>
        <v>0</v>
      </c>
      <c r="R1922" s="0" t="n">
        <v>0.4685</v>
      </c>
      <c r="S1922" s="0" t="n">
        <v>1.55622321299361</v>
      </c>
      <c r="T1922" s="0" t="n">
        <v>73.2236</v>
      </c>
      <c r="U1922" s="0" t="n">
        <v>19</v>
      </c>
      <c r="V1922" s="0" t="n">
        <v>0</v>
      </c>
      <c r="W1922" s="0" t="n">
        <v>-0.0423899999999996</v>
      </c>
      <c r="X1922" s="0" t="n">
        <v>0.10352981721529</v>
      </c>
      <c r="Y1922" s="0" t="n">
        <v>0.409447260124585</v>
      </c>
      <c r="Z1922" s="0" t="n">
        <v>0.275062641668893</v>
      </c>
      <c r="AA1922" s="89" t="s">
        <v>15</v>
      </c>
      <c r="AB1922" s="0" t="n">
        <v>73.7737252833378</v>
      </c>
      <c r="AC1922" s="0" t="n">
        <v>-1.02740233382977</v>
      </c>
      <c r="AD1922" s="89" t="s">
        <v>103</v>
      </c>
      <c r="AE1922" s="0" t="n">
        <v>202512</v>
      </c>
      <c r="AF1922" s="90" t="n">
        <v>46011</v>
      </c>
      <c r="AG1922" s="0" t="n">
        <v>1.02740233382977</v>
      </c>
    </row>
    <row r="1923" customFormat="false" ht="15" hidden="false" customHeight="false" outlineLevel="0" collapsed="false">
      <c r="A1923" s="87" t="n">
        <v>46011.3539351852</v>
      </c>
      <c r="B1923" s="0" t="n">
        <v>73.2236</v>
      </c>
      <c r="C1923" s="88" t="b">
        <f aca="false">TRUE()</f>
        <v>1</v>
      </c>
      <c r="D1923" s="88" t="b">
        <f aca="false">FALSE()</f>
        <v>0</v>
      </c>
      <c r="E1923" s="0" t="n">
        <v>-0.509946967142327</v>
      </c>
      <c r="F1923" s="0" t="n">
        <v>-0.701308414407254</v>
      </c>
      <c r="G1923" s="0" t="n">
        <v>-0.45342696714232</v>
      </c>
      <c r="H1923" s="0" t="n">
        <v>-0.615425168206821</v>
      </c>
      <c r="I1923" s="0" t="n">
        <v>0.282600000000002</v>
      </c>
      <c r="J1923" s="87"/>
      <c r="K1923" s="87"/>
      <c r="L1923" s="89" t="s">
        <v>326</v>
      </c>
      <c r="M1923" s="88" t="b">
        <f aca="false">FALSE()</f>
        <v>0</v>
      </c>
      <c r="N1923" s="0" t="n">
        <v>1</v>
      </c>
      <c r="O1923" s="0" t="n">
        <v>72.7136530328577</v>
      </c>
      <c r="P1923" s="88" t="b">
        <f aca="false">FALSE()</f>
        <v>0</v>
      </c>
      <c r="Q1923" s="88" t="b">
        <f aca="false">FALSE()</f>
        <v>0</v>
      </c>
      <c r="R1923" s="0" t="n">
        <v>0.0364</v>
      </c>
      <c r="T1923" s="0" t="n">
        <v>73.19534</v>
      </c>
      <c r="U1923" s="0" t="n">
        <v>0</v>
      </c>
      <c r="V1923" s="0" t="n">
        <v>0.282600000000002</v>
      </c>
      <c r="W1923" s="0" t="n">
        <v>-0.0282599999999995</v>
      </c>
      <c r="X1923" s="0" t="n">
        <v>0.126382562088288</v>
      </c>
      <c r="Y1923" s="0" t="n">
        <v>2.45967477524979</v>
      </c>
      <c r="Z1923" s="0" t="n">
        <v>0.240843483571158</v>
      </c>
      <c r="AA1923" s="89" t="s">
        <v>328</v>
      </c>
      <c r="AB1923" s="0" t="n">
        <v>73.6770269671423</v>
      </c>
      <c r="AC1923" s="0" t="n">
        <v>0.11733761520541</v>
      </c>
      <c r="AD1923" s="89" t="s">
        <v>103</v>
      </c>
      <c r="AE1923" s="0" t="n">
        <v>202512</v>
      </c>
      <c r="AF1923" s="90" t="n">
        <v>46011</v>
      </c>
      <c r="AG1923" s="0" t="n">
        <v>0.11733761520541</v>
      </c>
    </row>
    <row r="1924" customFormat="false" ht="15" hidden="false" customHeight="false" outlineLevel="0" collapsed="false">
      <c r="A1924" s="87" t="n">
        <v>46011.3542013889</v>
      </c>
      <c r="B1924" s="0" t="n">
        <v>73.2236</v>
      </c>
      <c r="C1924" s="88" t="b">
        <f aca="false">FALSE()</f>
        <v>0</v>
      </c>
      <c r="D1924" s="88" t="b">
        <f aca="false">FALSE()</f>
        <v>0</v>
      </c>
      <c r="E1924" s="0" t="n">
        <v>-0.501743696540316</v>
      </c>
      <c r="F1924" s="0" t="n">
        <v>-0.689948967263156</v>
      </c>
      <c r="G1924" s="0" t="n">
        <v>-0.416963696540293</v>
      </c>
      <c r="H1924" s="0" t="n">
        <v>-0.56621469963012</v>
      </c>
      <c r="I1924" s="0" t="n">
        <v>0</v>
      </c>
      <c r="J1924" s="87"/>
      <c r="K1924" s="87"/>
      <c r="L1924" s="89" t="s">
        <v>326</v>
      </c>
      <c r="M1924" s="88" t="b">
        <f aca="false">FALSE()</f>
        <v>0</v>
      </c>
      <c r="N1924" s="0" t="n">
        <v>1</v>
      </c>
      <c r="O1924" s="0" t="n">
        <v>72.7218563034597</v>
      </c>
      <c r="P1924" s="88" t="b">
        <f aca="false">FALSE()</f>
        <v>0</v>
      </c>
      <c r="Q1924" s="88" t="b">
        <f aca="false">FALSE()</f>
        <v>0</v>
      </c>
      <c r="R1924" s="0" t="n">
        <v>0.0409</v>
      </c>
      <c r="T1924" s="0" t="n">
        <v>73.18121</v>
      </c>
      <c r="U1924" s="0" t="n">
        <v>0</v>
      </c>
      <c r="V1924" s="0" t="n">
        <v>0</v>
      </c>
      <c r="W1924" s="0" t="n">
        <v>-0.0141300000000001</v>
      </c>
      <c r="X1924" s="0" t="n">
        <v>0.111354139194687</v>
      </c>
      <c r="Y1924" s="0" t="n">
        <v>0.126892454130473</v>
      </c>
      <c r="Z1924" s="0" t="n">
        <v>0.229676848270154</v>
      </c>
      <c r="AA1924" s="89" t="s">
        <v>327</v>
      </c>
      <c r="AB1924" s="0" t="n">
        <v>73.6405636965403</v>
      </c>
      <c r="AC1924" s="0" t="n">
        <v>0.184563661158181</v>
      </c>
      <c r="AD1924" s="89" t="s">
        <v>103</v>
      </c>
      <c r="AE1924" s="0" t="n">
        <v>202512</v>
      </c>
      <c r="AF1924" s="90" t="n">
        <v>46011</v>
      </c>
      <c r="AG1924" s="0" t="n">
        <v>0.184563661158181</v>
      </c>
    </row>
    <row r="1925" customFormat="false" ht="15" hidden="false" customHeight="false" outlineLevel="0" collapsed="false">
      <c r="A1925" s="87" t="n">
        <v>46011.3646527778</v>
      </c>
      <c r="B1925" s="0" t="n">
        <v>73.5062</v>
      </c>
      <c r="C1925" s="88" t="b">
        <f aca="false">TRUE()</f>
        <v>1</v>
      </c>
      <c r="D1925" s="88" t="b">
        <f aca="false">FALSE()</f>
        <v>0</v>
      </c>
      <c r="E1925" s="0" t="n">
        <v>-0.784343696540319</v>
      </c>
      <c r="F1925" s="0" t="n">
        <v>-1.07855290886325</v>
      </c>
      <c r="G1925" s="0" t="n">
        <v>-0.134363696540291</v>
      </c>
      <c r="H1925" s="0" t="n">
        <v>-0.182458810464814</v>
      </c>
      <c r="I1925" s="0" t="n">
        <v>0.282600000000002</v>
      </c>
      <c r="J1925" s="87"/>
      <c r="K1925" s="87"/>
      <c r="L1925" s="89" t="s">
        <v>326</v>
      </c>
      <c r="M1925" s="88" t="b">
        <f aca="false">FALSE()</f>
        <v>0</v>
      </c>
      <c r="N1925" s="0" t="n">
        <v>2</v>
      </c>
      <c r="O1925" s="0" t="n">
        <v>72.7218563034597</v>
      </c>
      <c r="P1925" s="88" t="b">
        <f aca="false">TRUE()</f>
        <v>1</v>
      </c>
      <c r="Q1925" s="88" t="b">
        <f aca="false">FALSE()</f>
        <v>0</v>
      </c>
      <c r="R1925" s="0" t="n">
        <v>0.1515</v>
      </c>
      <c r="T1925" s="0" t="n">
        <v>73.18121</v>
      </c>
      <c r="U1925" s="0" t="n">
        <v>0</v>
      </c>
      <c r="V1925" s="0" t="n">
        <v>0.282600000000002</v>
      </c>
      <c r="W1925" s="0" t="n">
        <v>0</v>
      </c>
      <c r="X1925" s="0" t="n">
        <v>0.129665772783643</v>
      </c>
      <c r="Y1925" s="0" t="n">
        <v>2.17944947177034</v>
      </c>
      <c r="Z1925" s="0" t="n">
        <v>0.229676848270154</v>
      </c>
      <c r="AA1925" s="89" t="s">
        <v>327</v>
      </c>
      <c r="AB1925" s="0" t="n">
        <v>73.6405636965403</v>
      </c>
      <c r="AC1925" s="0" t="n">
        <v>1.41498806887906</v>
      </c>
      <c r="AD1925" s="89" t="s">
        <v>103</v>
      </c>
      <c r="AE1925" s="0" t="n">
        <v>202512</v>
      </c>
      <c r="AF1925" s="90" t="n">
        <v>46011</v>
      </c>
      <c r="AG1925" s="0" t="n">
        <v>1.41498806887906</v>
      </c>
    </row>
    <row r="1926" customFormat="false" ht="15" hidden="false" customHeight="false" outlineLevel="0" collapsed="false">
      <c r="A1926" s="87" t="n">
        <v>46011.3751041667</v>
      </c>
      <c r="B1926" s="0" t="n">
        <v>73.5062</v>
      </c>
      <c r="C1926" s="88" t="b">
        <f aca="false">FALSE()</f>
        <v>0</v>
      </c>
      <c r="D1926" s="88" t="b">
        <f aca="false">FALSE()</f>
        <v>0</v>
      </c>
      <c r="E1926" s="0" t="n">
        <v>-0.784343696540304</v>
      </c>
      <c r="F1926" s="0" t="n">
        <v>-1.07855290886323</v>
      </c>
      <c r="G1926" s="0" t="n">
        <v>-0.134363696540305</v>
      </c>
      <c r="H1926" s="0" t="n">
        <v>-0.182458810464833</v>
      </c>
      <c r="I1926" s="0" t="n">
        <v>0</v>
      </c>
      <c r="J1926" s="87"/>
      <c r="K1926" s="87"/>
      <c r="L1926" s="89" t="s">
        <v>326</v>
      </c>
      <c r="M1926" s="88" t="b">
        <f aca="false">FALSE()</f>
        <v>0</v>
      </c>
      <c r="N1926" s="0" t="n">
        <v>2</v>
      </c>
      <c r="O1926" s="0" t="n">
        <v>72.7218563034597</v>
      </c>
      <c r="P1926" s="88" t="b">
        <f aca="false">FALSE()</f>
        <v>0</v>
      </c>
      <c r="Q1926" s="88" t="b">
        <f aca="false">FALSE()</f>
        <v>0</v>
      </c>
      <c r="R1926" s="0" t="n">
        <v>0.1515</v>
      </c>
      <c r="T1926" s="0" t="n">
        <v>73.18121</v>
      </c>
      <c r="U1926" s="0" t="n">
        <v>0</v>
      </c>
      <c r="V1926" s="0" t="n">
        <v>0</v>
      </c>
      <c r="W1926" s="0" t="n">
        <v>0</v>
      </c>
      <c r="X1926" s="0" t="n">
        <v>0.129665772783643</v>
      </c>
      <c r="Y1926" s="0" t="n">
        <v>0</v>
      </c>
      <c r="Z1926" s="0" t="n">
        <v>0.229676848270154</v>
      </c>
      <c r="AA1926" s="89" t="s">
        <v>327</v>
      </c>
      <c r="AB1926" s="0" t="n">
        <v>73.6405636965403</v>
      </c>
      <c r="AC1926" s="0" t="n">
        <v>1.414988068879</v>
      </c>
      <c r="AD1926" s="89" t="s">
        <v>103</v>
      </c>
      <c r="AE1926" s="0" t="n">
        <v>202512</v>
      </c>
      <c r="AF1926" s="90" t="n">
        <v>46011</v>
      </c>
      <c r="AG1926" s="0" t="n">
        <v>1.414988068879</v>
      </c>
    </row>
    <row r="1927" customFormat="false" ht="15" hidden="false" customHeight="false" outlineLevel="0" collapsed="false">
      <c r="A1927" s="87" t="n">
        <v>46011.3829282407</v>
      </c>
      <c r="B1927" s="0" t="n">
        <v>74.0714</v>
      </c>
      <c r="C1927" s="88" t="b">
        <f aca="false">TRUE()</f>
        <v>1</v>
      </c>
      <c r="D1927" s="88" t="b">
        <f aca="false">FALSE()</f>
        <v>0</v>
      </c>
      <c r="E1927" s="0" t="n">
        <v>-1.45542541247644</v>
      </c>
      <c r="F1927" s="0" t="n">
        <v>-2.00427718658823</v>
      </c>
      <c r="G1927" s="0" t="n">
        <v>0.268434587523529</v>
      </c>
      <c r="H1927" s="0" t="n">
        <v>0.363717888601466</v>
      </c>
      <c r="I1927" s="0" t="n">
        <v>0.56519999999999</v>
      </c>
      <c r="J1927" s="87" t="n">
        <v>46011.395462963</v>
      </c>
      <c r="K1927" s="87" t="n">
        <v>46011.3829282407</v>
      </c>
      <c r="L1927" s="89" t="s">
        <v>151</v>
      </c>
      <c r="M1927" s="88" t="b">
        <f aca="false">TRUE()</f>
        <v>1</v>
      </c>
      <c r="N1927" s="0" t="n">
        <v>3</v>
      </c>
      <c r="O1927" s="0" t="n">
        <v>72.6159745875236</v>
      </c>
      <c r="P1927" s="88" t="b">
        <f aca="false">TRUE()</f>
        <v>1</v>
      </c>
      <c r="Q1927" s="88" t="b">
        <f aca="false">FALSE()</f>
        <v>0</v>
      </c>
      <c r="R1927" s="0" t="n">
        <v>0.3365</v>
      </c>
      <c r="S1927" s="0" t="n">
        <v>2.90458858444567</v>
      </c>
      <c r="T1927" s="0" t="n">
        <v>73.20947</v>
      </c>
      <c r="U1927" s="0" t="n">
        <v>1</v>
      </c>
      <c r="V1927" s="0" t="n">
        <v>0.56519999999999</v>
      </c>
      <c r="W1927" s="0" t="n">
        <v>0.0282599999999995</v>
      </c>
      <c r="X1927" s="0" t="n">
        <v>0.181068397661156</v>
      </c>
      <c r="Y1927" s="0" t="n">
        <v>2.965398749509</v>
      </c>
      <c r="Z1927" s="0" t="n">
        <v>0.296747706238225</v>
      </c>
      <c r="AA1927" s="89" t="s">
        <v>155</v>
      </c>
      <c r="AB1927" s="0" t="n">
        <v>73.8029654124765</v>
      </c>
      <c r="AC1927" s="0" t="n">
        <v>2.90458858444567</v>
      </c>
      <c r="AD1927" s="89" t="s">
        <v>103</v>
      </c>
      <c r="AE1927" s="0" t="n">
        <v>202512</v>
      </c>
      <c r="AF1927" s="90" t="n">
        <v>46011</v>
      </c>
      <c r="AG1927" s="0" t="n">
        <v>2.90458858444567</v>
      </c>
    </row>
    <row r="1928" customFormat="false" ht="15" hidden="false" customHeight="false" outlineLevel="0" collapsed="false">
      <c r="A1928" s="87" t="n">
        <v>46011.3850115741</v>
      </c>
      <c r="B1928" s="0" t="n">
        <v>74.0714</v>
      </c>
      <c r="C1928" s="88" t="b">
        <f aca="false">FALSE()</f>
        <v>0</v>
      </c>
      <c r="D1928" s="88" t="b">
        <f aca="false">FALSE()</f>
        <v>0</v>
      </c>
      <c r="E1928" s="0" t="n">
        <v>-1.53133933835686</v>
      </c>
      <c r="F1928" s="0" t="n">
        <v>-2.11102572066993</v>
      </c>
      <c r="G1928" s="0" t="n">
        <v>0.136000661643109</v>
      </c>
      <c r="H1928" s="0" t="n">
        <v>0.183945258780193</v>
      </c>
      <c r="I1928" s="0" t="n">
        <v>0</v>
      </c>
      <c r="J1928" s="87"/>
      <c r="K1928" s="87" t="n">
        <v>46011.3829282407</v>
      </c>
      <c r="L1928" s="89" t="s">
        <v>151</v>
      </c>
      <c r="M1928" s="88" t="b">
        <f aca="false">TRUE()</f>
        <v>1</v>
      </c>
      <c r="N1928" s="0" t="n">
        <v>3</v>
      </c>
      <c r="O1928" s="0" t="n">
        <v>72.5400606616431</v>
      </c>
      <c r="P1928" s="88" t="b">
        <f aca="false">FALSE()</f>
        <v>0</v>
      </c>
      <c r="Q1928" s="88" t="b">
        <f aca="false">FALSE()</f>
        <v>0</v>
      </c>
      <c r="R1928" s="0" t="n">
        <v>0.3593</v>
      </c>
      <c r="S1928" s="0" t="n">
        <v>2.64722999337235</v>
      </c>
      <c r="T1928" s="0" t="n">
        <v>73.23773</v>
      </c>
      <c r="U1928" s="0" t="n">
        <v>2</v>
      </c>
      <c r="V1928" s="0" t="n">
        <v>0</v>
      </c>
      <c r="W1928" s="0" t="n">
        <v>0.0282599999999995</v>
      </c>
      <c r="X1928" s="0" t="n">
        <v>0.181068397661156</v>
      </c>
      <c r="Y1928" s="0" t="n">
        <v>-0.15607361839521</v>
      </c>
      <c r="Z1928" s="0" t="n">
        <v>0.348834669178434</v>
      </c>
      <c r="AA1928" s="89" t="s">
        <v>154</v>
      </c>
      <c r="AB1928" s="0" t="n">
        <v>73.9353993383569</v>
      </c>
      <c r="AC1928" s="0" t="n">
        <v>2.38987140229904</v>
      </c>
      <c r="AD1928" s="89" t="s">
        <v>103</v>
      </c>
      <c r="AE1928" s="0" t="n">
        <v>202512</v>
      </c>
      <c r="AF1928" s="90" t="n">
        <v>46011</v>
      </c>
      <c r="AG1928" s="0" t="n">
        <v>2.38987140229904</v>
      </c>
    </row>
    <row r="1929" customFormat="false" ht="15" hidden="false" customHeight="false" outlineLevel="0" collapsed="false">
      <c r="A1929" s="87" t="n">
        <v>46011.395462963</v>
      </c>
      <c r="B1929" s="0" t="n">
        <v>73.5062</v>
      </c>
      <c r="C1929" s="88" t="b">
        <f aca="false">TRUE()</f>
        <v>1</v>
      </c>
      <c r="D1929" s="88" t="b">
        <f aca="false">FALSE()</f>
        <v>0</v>
      </c>
      <c r="E1929" s="0" t="n">
        <v>-0.966139338356882</v>
      </c>
      <c r="F1929" s="0" t="n">
        <v>-1.33187004469621</v>
      </c>
      <c r="G1929" s="0" t="n">
        <v>-0.429199338356867</v>
      </c>
      <c r="H1929" s="0" t="n">
        <v>-0.580505877019322</v>
      </c>
      <c r="I1929" s="0" t="n">
        <v>-0.56519999999999</v>
      </c>
      <c r="J1929" s="87"/>
      <c r="K1929" s="87"/>
      <c r="L1929" s="89" t="s">
        <v>326</v>
      </c>
      <c r="M1929" s="88" t="b">
        <f aca="false">FALSE()</f>
        <v>0</v>
      </c>
      <c r="N1929" s="0" t="n">
        <v>4</v>
      </c>
      <c r="O1929" s="0" t="n">
        <v>72.5400606616431</v>
      </c>
      <c r="P1929" s="88" t="b">
        <f aca="false">TRUE()</f>
        <v>1</v>
      </c>
      <c r="Q1929" s="88" t="b">
        <f aca="false">FALSE()</f>
        <v>0</v>
      </c>
      <c r="R1929" s="0" t="n">
        <v>0.1656</v>
      </c>
      <c r="T1929" s="0" t="n">
        <v>73.23773</v>
      </c>
      <c r="U1929" s="0" t="n">
        <v>0</v>
      </c>
      <c r="V1929" s="0" t="n">
        <v>-0.56519999999999</v>
      </c>
      <c r="W1929" s="0" t="n">
        <v>0</v>
      </c>
      <c r="X1929" s="0" t="n">
        <v>0.224587706463947</v>
      </c>
      <c r="Y1929" s="0" t="n">
        <v>-2.51661147842356</v>
      </c>
      <c r="Z1929" s="0" t="n">
        <v>0.348834669178434</v>
      </c>
      <c r="AA1929" s="89" t="s">
        <v>328</v>
      </c>
      <c r="AB1929" s="0" t="n">
        <v>73.9353993383569</v>
      </c>
      <c r="AC1929" s="0" t="n">
        <v>0.769619604130235</v>
      </c>
      <c r="AD1929" s="89" t="s">
        <v>103</v>
      </c>
      <c r="AE1929" s="0" t="n">
        <v>202512</v>
      </c>
      <c r="AF1929" s="90" t="n">
        <v>46011</v>
      </c>
      <c r="AG1929" s="0" t="n">
        <v>0.769619604130235</v>
      </c>
    </row>
    <row r="1930" customFormat="false" ht="15" hidden="false" customHeight="false" outlineLevel="0" collapsed="false">
      <c r="A1930" s="87" t="n">
        <v>46011.3955671296</v>
      </c>
      <c r="B1930" s="0" t="n">
        <v>73.5062</v>
      </c>
      <c r="C1930" s="88" t="b">
        <f aca="false">FALSE()</f>
        <v>0</v>
      </c>
      <c r="D1930" s="88" t="b">
        <f aca="false">FALSE()</f>
        <v>0</v>
      </c>
      <c r="E1930" s="0" t="n">
        <v>-0.962177365798254</v>
      </c>
      <c r="F1930" s="0" t="n">
        <v>-1.32633583148534</v>
      </c>
      <c r="G1930" s="0" t="n">
        <v>-0.453497365798228</v>
      </c>
      <c r="H1930" s="0" t="n">
        <v>-0.613168228035425</v>
      </c>
      <c r="I1930" s="0" t="n">
        <v>0</v>
      </c>
      <c r="J1930" s="87"/>
      <c r="K1930" s="87"/>
      <c r="L1930" s="89" t="s">
        <v>326</v>
      </c>
      <c r="M1930" s="88" t="b">
        <f aca="false">FALSE()</f>
        <v>0</v>
      </c>
      <c r="N1930" s="0" t="n">
        <v>4</v>
      </c>
      <c r="O1930" s="0" t="n">
        <v>72.5440226342018</v>
      </c>
      <c r="P1930" s="88" t="b">
        <f aca="false">FALSE()</f>
        <v>0</v>
      </c>
      <c r="Q1930" s="88" t="b">
        <f aca="false">FALSE()</f>
        <v>0</v>
      </c>
      <c r="R1930" s="0" t="n">
        <v>0.1622</v>
      </c>
      <c r="T1930" s="0" t="n">
        <v>73.25186</v>
      </c>
      <c r="U1930" s="0" t="n">
        <v>0</v>
      </c>
      <c r="V1930" s="0" t="n">
        <v>0</v>
      </c>
      <c r="W1930" s="0" t="n">
        <v>0.0141300000000001</v>
      </c>
      <c r="X1930" s="0" t="n">
        <v>0.214537105366289</v>
      </c>
      <c r="Y1930" s="0" t="n">
        <v>-0.0658627325836026</v>
      </c>
      <c r="Z1930" s="0" t="n">
        <v>0.353918682899122</v>
      </c>
      <c r="AA1930" s="89" t="s">
        <v>327</v>
      </c>
      <c r="AB1930" s="0" t="n">
        <v>73.9596973657982</v>
      </c>
      <c r="AC1930" s="0" t="n">
        <v>0.718639654500829</v>
      </c>
      <c r="AD1930" s="89" t="s">
        <v>103</v>
      </c>
      <c r="AE1930" s="0" t="n">
        <v>202512</v>
      </c>
      <c r="AF1930" s="90" t="n">
        <v>46011</v>
      </c>
      <c r="AG1930" s="0" t="n">
        <v>0.718639654500829</v>
      </c>
    </row>
    <row r="1931" customFormat="false" ht="15" hidden="false" customHeight="false" outlineLevel="0" collapsed="false">
      <c r="A1931" s="87" t="n">
        <v>46011.4060185185</v>
      </c>
      <c r="B1931" s="0" t="n">
        <v>73.2236</v>
      </c>
      <c r="C1931" s="88" t="b">
        <f aca="false">FALSE()</f>
        <v>0</v>
      </c>
      <c r="D1931" s="88" t="b">
        <f aca="false">FALSE()</f>
        <v>0</v>
      </c>
      <c r="E1931" s="0" t="n">
        <v>-0.679577365798252</v>
      </c>
      <c r="F1931" s="0" t="n">
        <v>-0.936779270188771</v>
      </c>
      <c r="G1931" s="0" t="n">
        <v>-0.73609736579823</v>
      </c>
      <c r="H1931" s="0" t="n">
        <v>-0.995268223120974</v>
      </c>
      <c r="I1931" s="0" t="n">
        <v>-0.282600000000002</v>
      </c>
      <c r="J1931" s="87"/>
      <c r="K1931" s="87"/>
      <c r="L1931" s="89" t="s">
        <v>326</v>
      </c>
      <c r="M1931" s="88" t="b">
        <f aca="false">FALSE()</f>
        <v>0</v>
      </c>
      <c r="N1931" s="0" t="n">
        <v>4</v>
      </c>
      <c r="O1931" s="0" t="n">
        <v>72.5440226342018</v>
      </c>
      <c r="P1931" s="88" t="b">
        <f aca="false">FALSE()</f>
        <v>0</v>
      </c>
      <c r="Q1931" s="88" t="b">
        <f aca="false">FALSE()</f>
        <v>0</v>
      </c>
      <c r="R1931" s="0" t="n">
        <v>0.1196</v>
      </c>
      <c r="T1931" s="0" t="n">
        <v>73.25186</v>
      </c>
      <c r="U1931" s="0" t="n">
        <v>0</v>
      </c>
      <c r="V1931" s="0" t="n">
        <v>-0.282600000000002</v>
      </c>
      <c r="W1931" s="0" t="n">
        <v>0</v>
      </c>
      <c r="X1931" s="0" t="n">
        <v>0.224587706463947</v>
      </c>
      <c r="Y1931" s="0" t="n">
        <v>-1.25830573921181</v>
      </c>
      <c r="Z1931" s="0" t="n">
        <v>0.353918682899122</v>
      </c>
      <c r="AA1931" s="89" t="s">
        <v>327</v>
      </c>
      <c r="AB1931" s="0" t="n">
        <v>73.9596973657982</v>
      </c>
      <c r="AC1931" s="0" t="n">
        <v>-0.0798488505000563</v>
      </c>
      <c r="AD1931" s="89" t="s">
        <v>103</v>
      </c>
      <c r="AE1931" s="0" t="n">
        <v>202512</v>
      </c>
      <c r="AF1931" s="90" t="n">
        <v>46011</v>
      </c>
      <c r="AG1931" s="0" t="n">
        <v>0.0798488505000563</v>
      </c>
    </row>
    <row r="1932" customFormat="false" ht="15" hidden="false" customHeight="false" outlineLevel="0" collapsed="false">
      <c r="A1932" s="87" t="n">
        <v>46011.4164699074</v>
      </c>
      <c r="B1932" s="0" t="n">
        <v>72.941</v>
      </c>
      <c r="C1932" s="88" t="b">
        <f aca="false">FALSE()</f>
        <v>0</v>
      </c>
      <c r="D1932" s="88" t="b">
        <f aca="false">FALSE()</f>
        <v>0</v>
      </c>
      <c r="E1932" s="0" t="n">
        <v>-0.424636017321632</v>
      </c>
      <c r="F1932" s="0" t="n">
        <v>-0.585572681806085</v>
      </c>
      <c r="G1932" s="0" t="n">
        <v>-1.01809601732163</v>
      </c>
      <c r="H1932" s="0" t="n">
        <v>-1.37656633483349</v>
      </c>
      <c r="I1932" s="0" t="n">
        <v>-0.282600000000002</v>
      </c>
      <c r="J1932" s="87"/>
      <c r="K1932" s="87"/>
      <c r="L1932" s="89" t="s">
        <v>326</v>
      </c>
      <c r="M1932" s="88" t="b">
        <f aca="false">FALSE()</f>
        <v>0</v>
      </c>
      <c r="N1932" s="0" t="n">
        <v>4</v>
      </c>
      <c r="O1932" s="0" t="n">
        <v>72.5163639826784</v>
      </c>
      <c r="P1932" s="88" t="b">
        <f aca="false">FALSE()</f>
        <v>0</v>
      </c>
      <c r="Q1932" s="88" t="b">
        <f aca="false">FALSE()</f>
        <v>0</v>
      </c>
      <c r="R1932" s="0" t="n">
        <v>0.1691</v>
      </c>
      <c r="T1932" s="0" t="n">
        <v>73.23773</v>
      </c>
      <c r="U1932" s="0" t="n">
        <v>0</v>
      </c>
      <c r="V1932" s="0" t="n">
        <v>-0.282600000000002</v>
      </c>
      <c r="W1932" s="0" t="n">
        <v>-0.0141300000000001</v>
      </c>
      <c r="X1932" s="0" t="n">
        <v>0.233308327958382</v>
      </c>
      <c r="Y1932" s="0" t="n">
        <v>-1.15070903104621</v>
      </c>
      <c r="Z1932" s="0" t="n">
        <v>0.360683008660814</v>
      </c>
      <c r="AA1932" s="89" t="s">
        <v>327</v>
      </c>
      <c r="AB1932" s="0" t="n">
        <v>73.9590960173216</v>
      </c>
      <c r="AC1932" s="0" t="n">
        <v>-0.822689156059028</v>
      </c>
      <c r="AD1932" s="89" t="s">
        <v>103</v>
      </c>
      <c r="AE1932" s="0" t="n">
        <v>202512</v>
      </c>
      <c r="AF1932" s="90" t="n">
        <v>46011</v>
      </c>
      <c r="AG1932" s="0" t="n">
        <v>0.822689156059028</v>
      </c>
    </row>
    <row r="1933" customFormat="false" ht="15" hidden="false" customHeight="false" outlineLevel="0" collapsed="false">
      <c r="A1933" s="87" t="n">
        <v>46011.4269212963</v>
      </c>
      <c r="B1933" s="0" t="n">
        <v>72.941</v>
      </c>
      <c r="C1933" s="88" t="b">
        <f aca="false">FALSE()</f>
        <v>0</v>
      </c>
      <c r="D1933" s="88" t="b">
        <f aca="false">FALSE()</f>
        <v>0</v>
      </c>
      <c r="E1933" s="0" t="n">
        <v>-0.450900377784208</v>
      </c>
      <c r="F1933" s="0" t="n">
        <v>-0.622016496230642</v>
      </c>
      <c r="G1933" s="0" t="n">
        <v>-1.01610037778421</v>
      </c>
      <c r="H1933" s="0" t="n">
        <v>-1.37390510524861</v>
      </c>
      <c r="I1933" s="0" t="n">
        <v>0</v>
      </c>
      <c r="J1933" s="87"/>
      <c r="K1933" s="87"/>
      <c r="L1933" s="89" t="s">
        <v>326</v>
      </c>
      <c r="M1933" s="88" t="b">
        <f aca="false">FALSE()</f>
        <v>0</v>
      </c>
      <c r="N1933" s="0" t="n">
        <v>3</v>
      </c>
      <c r="O1933" s="0" t="n">
        <v>72.4900996222158</v>
      </c>
      <c r="P1933" s="88" t="b">
        <f aca="false">FALSE()</f>
        <v>0</v>
      </c>
      <c r="Q1933" s="88" t="b">
        <f aca="false">FALSE()</f>
        <v>0</v>
      </c>
      <c r="R1933" s="0" t="n">
        <v>0.1371</v>
      </c>
      <c r="T1933" s="0" t="n">
        <v>73.2236</v>
      </c>
      <c r="U1933" s="0" t="n">
        <v>0</v>
      </c>
      <c r="V1933" s="0" t="n">
        <v>0</v>
      </c>
      <c r="W1933" s="0" t="n">
        <v>-0.0141300000000001</v>
      </c>
      <c r="X1933" s="0" t="n">
        <v>0.233308327958382</v>
      </c>
      <c r="Y1933" s="0" t="n">
        <v>0.0605636332129585</v>
      </c>
      <c r="Z1933" s="0" t="n">
        <v>0.366750188892106</v>
      </c>
      <c r="AA1933" s="89" t="s">
        <v>327</v>
      </c>
      <c r="AB1933" s="0" t="n">
        <v>73.9571003777842</v>
      </c>
      <c r="AC1933" s="0" t="n">
        <v>-0.770551750371804</v>
      </c>
      <c r="AD1933" s="89" t="s">
        <v>103</v>
      </c>
      <c r="AE1933" s="0" t="n">
        <v>202512</v>
      </c>
      <c r="AF1933" s="90" t="n">
        <v>46011</v>
      </c>
      <c r="AG1933" s="0" t="n">
        <v>0.770551750371804</v>
      </c>
    </row>
    <row r="1934" customFormat="false" ht="15" hidden="false" customHeight="false" outlineLevel="0" collapsed="false">
      <c r="A1934" s="87" t="n">
        <v>46011.437025463</v>
      </c>
      <c r="B1934" s="0" t="n">
        <v>72.941</v>
      </c>
      <c r="C1934" s="88" t="b">
        <f aca="false">FALSE()</f>
        <v>0</v>
      </c>
      <c r="D1934" s="88" t="b">
        <f aca="false">FALSE()</f>
        <v>0</v>
      </c>
      <c r="E1934" s="0" t="n">
        <v>-0.475838643110862</v>
      </c>
      <c r="F1934" s="0" t="n">
        <v>-0.656644702365828</v>
      </c>
      <c r="G1934" s="0" t="n">
        <v>-1.01277864311088</v>
      </c>
      <c r="H1934" s="0" t="n">
        <v>-1.36947517989363</v>
      </c>
      <c r="I1934" s="0" t="n">
        <v>0</v>
      </c>
      <c r="J1934" s="87"/>
      <c r="K1934" s="87"/>
      <c r="L1934" s="89" t="s">
        <v>326</v>
      </c>
      <c r="M1934" s="88" t="b">
        <f aca="false">FALSE()</f>
        <v>0</v>
      </c>
      <c r="N1934" s="0" t="n">
        <v>3</v>
      </c>
      <c r="O1934" s="0" t="n">
        <v>72.4651613568891</v>
      </c>
      <c r="P1934" s="88" t="b">
        <f aca="false">FALSE()</f>
        <v>0</v>
      </c>
      <c r="Q1934" s="88" t="b">
        <f aca="false">FALSE()</f>
        <v>0</v>
      </c>
      <c r="R1934" s="0" t="n">
        <v>0.1338</v>
      </c>
      <c r="T1934" s="0" t="n">
        <v>73.20947</v>
      </c>
      <c r="U1934" s="0" t="n">
        <v>0</v>
      </c>
      <c r="V1934" s="0" t="n">
        <v>0</v>
      </c>
      <c r="W1934" s="0" t="n">
        <v>-0.0141300000000001</v>
      </c>
      <c r="X1934" s="0" t="n">
        <v>0.233308327958382</v>
      </c>
      <c r="Y1934" s="0" t="n">
        <v>0.0605636332129585</v>
      </c>
      <c r="Z1934" s="0" t="n">
        <v>0.372154321555433</v>
      </c>
      <c r="AA1934" s="89" t="s">
        <v>327</v>
      </c>
      <c r="AB1934" s="0" t="n">
        <v>73.9537786431109</v>
      </c>
      <c r="AC1934" s="0" t="n">
        <v>-0.721394283097203</v>
      </c>
      <c r="AD1934" s="89" t="s">
        <v>103</v>
      </c>
      <c r="AE1934" s="0" t="n">
        <v>202512</v>
      </c>
      <c r="AF1934" s="90" t="n">
        <v>46011</v>
      </c>
      <c r="AG1934" s="0" t="n">
        <v>0.721394283097203</v>
      </c>
    </row>
    <row r="1935" customFormat="false" ht="15" hidden="false" customHeight="false" outlineLevel="0" collapsed="false">
      <c r="A1935" s="87" t="n">
        <v>46011.4474652778</v>
      </c>
      <c r="B1935" s="0" t="n">
        <v>72.941</v>
      </c>
      <c r="C1935" s="88" t="b">
        <f aca="false">FALSE()</f>
        <v>0</v>
      </c>
      <c r="D1935" s="88" t="b">
        <f aca="false">FALSE()</f>
        <v>0</v>
      </c>
      <c r="E1935" s="0" t="n">
        <v>-0.475838643110862</v>
      </c>
      <c r="F1935" s="0" t="n">
        <v>-0.656644702365828</v>
      </c>
      <c r="G1935" s="0" t="n">
        <v>-1.01277864311088</v>
      </c>
      <c r="H1935" s="0" t="n">
        <v>-1.36947517989363</v>
      </c>
      <c r="I1935" s="0" t="n">
        <v>0</v>
      </c>
      <c r="J1935" s="87"/>
      <c r="K1935" s="87"/>
      <c r="L1935" s="89" t="s">
        <v>326</v>
      </c>
      <c r="M1935" s="88" t="b">
        <f aca="false">FALSE()</f>
        <v>0</v>
      </c>
      <c r="N1935" s="0" t="n">
        <v>2</v>
      </c>
      <c r="O1935" s="0" t="n">
        <v>72.4651613568891</v>
      </c>
      <c r="P1935" s="88" t="b">
        <f aca="false">FALSE()</f>
        <v>0</v>
      </c>
      <c r="Q1935" s="88" t="b">
        <f aca="false">FALSE()</f>
        <v>0</v>
      </c>
      <c r="R1935" s="0" t="n">
        <v>0.1052</v>
      </c>
      <c r="T1935" s="0" t="n">
        <v>73.20947</v>
      </c>
      <c r="U1935" s="0" t="n">
        <v>0</v>
      </c>
      <c r="V1935" s="0" t="n">
        <v>0</v>
      </c>
      <c r="W1935" s="0" t="n">
        <v>0</v>
      </c>
      <c r="X1935" s="0" t="n">
        <v>0.224587706463947</v>
      </c>
      <c r="Y1935" s="0" t="n">
        <v>0</v>
      </c>
      <c r="Z1935" s="0" t="n">
        <v>0.372154321555433</v>
      </c>
      <c r="AA1935" s="89" t="s">
        <v>327</v>
      </c>
      <c r="AB1935" s="0" t="n">
        <v>73.9537786431109</v>
      </c>
      <c r="AC1935" s="0" t="n">
        <v>-0.721394283097203</v>
      </c>
      <c r="AD1935" s="89" t="s">
        <v>103</v>
      </c>
      <c r="AE1935" s="0" t="n">
        <v>202512</v>
      </c>
      <c r="AF1935" s="90" t="n">
        <v>46011</v>
      </c>
      <c r="AG1935" s="0" t="n">
        <v>0.721394283097203</v>
      </c>
    </row>
    <row r="1936" customFormat="false" ht="15" hidden="false" customHeight="false" outlineLevel="0" collapsed="false">
      <c r="A1936" s="87" t="n">
        <v>46011.4579166667</v>
      </c>
      <c r="B1936" s="0" t="n">
        <v>72.941</v>
      </c>
      <c r="C1936" s="88" t="b">
        <f aca="false">FALSE()</f>
        <v>0</v>
      </c>
      <c r="D1936" s="88" t="b">
        <f aca="false">FALSE()</f>
        <v>0</v>
      </c>
      <c r="E1936" s="0" t="n">
        <v>-0.475838643110862</v>
      </c>
      <c r="F1936" s="0" t="n">
        <v>-0.656644702365828</v>
      </c>
      <c r="G1936" s="0" t="n">
        <v>-1.01277864311088</v>
      </c>
      <c r="H1936" s="0" t="n">
        <v>-1.36947517989363</v>
      </c>
      <c r="I1936" s="0" t="n">
        <v>0</v>
      </c>
      <c r="J1936" s="87"/>
      <c r="K1936" s="87"/>
      <c r="L1936" s="89" t="s">
        <v>326</v>
      </c>
      <c r="M1936" s="88" t="b">
        <f aca="false">FALSE()</f>
        <v>0</v>
      </c>
      <c r="N1936" s="0" t="n">
        <v>2</v>
      </c>
      <c r="O1936" s="0" t="n">
        <v>72.4651613568891</v>
      </c>
      <c r="P1936" s="88" t="b">
        <f aca="false">FALSE()</f>
        <v>0</v>
      </c>
      <c r="Q1936" s="88" t="b">
        <f aca="false">FALSE()</f>
        <v>0</v>
      </c>
      <c r="R1936" s="0" t="n">
        <v>0.1052</v>
      </c>
      <c r="T1936" s="0" t="n">
        <v>73.20947</v>
      </c>
      <c r="U1936" s="0" t="n">
        <v>0</v>
      </c>
      <c r="V1936" s="0" t="n">
        <v>0</v>
      </c>
      <c r="W1936" s="0" t="n">
        <v>0</v>
      </c>
      <c r="X1936" s="0" t="n">
        <v>0.224587706463947</v>
      </c>
      <c r="Y1936" s="0" t="n">
        <v>0</v>
      </c>
      <c r="Z1936" s="0" t="n">
        <v>0.372154321555433</v>
      </c>
      <c r="AA1936" s="89" t="s">
        <v>327</v>
      </c>
      <c r="AB1936" s="0" t="n">
        <v>73.9537786431109</v>
      </c>
      <c r="AC1936" s="0" t="n">
        <v>-0.721394283097203</v>
      </c>
      <c r="AD1936" s="89" t="s">
        <v>103</v>
      </c>
      <c r="AE1936" s="0" t="n">
        <v>202512</v>
      </c>
      <c r="AF1936" s="90" t="n">
        <v>46011</v>
      </c>
      <c r="AG1936" s="0" t="n">
        <v>0.721394283097203</v>
      </c>
    </row>
    <row r="1937" customFormat="false" ht="15" hidden="false" customHeight="false" outlineLevel="0" collapsed="false">
      <c r="A1937" s="87" t="n">
        <v>46011.4683680556</v>
      </c>
      <c r="B1937" s="0" t="n">
        <v>72.941</v>
      </c>
      <c r="C1937" s="88" t="b">
        <f aca="false">FALSE()</f>
        <v>0</v>
      </c>
      <c r="D1937" s="88" t="b">
        <f aca="false">FALSE()</f>
        <v>0</v>
      </c>
      <c r="E1937" s="0" t="n">
        <v>-0.475838643110876</v>
      </c>
      <c r="F1937" s="0" t="n">
        <v>-0.656644702365848</v>
      </c>
      <c r="G1937" s="0" t="n">
        <v>-1.01277864311086</v>
      </c>
      <c r="H1937" s="0" t="n">
        <v>-1.36947517989361</v>
      </c>
      <c r="I1937" s="0" t="n">
        <v>0</v>
      </c>
      <c r="J1937" s="87"/>
      <c r="K1937" s="87"/>
      <c r="L1937" s="89" t="s">
        <v>326</v>
      </c>
      <c r="M1937" s="88" t="b">
        <f aca="false">FALSE()</f>
        <v>0</v>
      </c>
      <c r="N1937" s="0" t="n">
        <v>1</v>
      </c>
      <c r="O1937" s="0" t="n">
        <v>72.4651613568891</v>
      </c>
      <c r="P1937" s="88" t="b">
        <f aca="false">FALSE()</f>
        <v>0</v>
      </c>
      <c r="Q1937" s="88" t="b">
        <f aca="false">FALSE()</f>
        <v>0</v>
      </c>
      <c r="R1937" s="0" t="n">
        <v>0.0767</v>
      </c>
      <c r="T1937" s="0" t="n">
        <v>73.20947</v>
      </c>
      <c r="U1937" s="0" t="n">
        <v>0</v>
      </c>
      <c r="V1937" s="0" t="n">
        <v>0</v>
      </c>
      <c r="W1937" s="0" t="n">
        <v>0</v>
      </c>
      <c r="X1937" s="0" t="n">
        <v>0.224587706463947</v>
      </c>
      <c r="Y1937" s="0" t="n">
        <v>0</v>
      </c>
      <c r="Z1937" s="0" t="n">
        <v>0.372154321555433</v>
      </c>
      <c r="AA1937" s="89" t="s">
        <v>327</v>
      </c>
      <c r="AB1937" s="0" t="n">
        <v>73.9537786431109</v>
      </c>
      <c r="AC1937" s="0" t="n">
        <v>-0.721394283097165</v>
      </c>
      <c r="AD1937" s="89" t="s">
        <v>103</v>
      </c>
      <c r="AE1937" s="0" t="n">
        <v>202512</v>
      </c>
      <c r="AF1937" s="90" t="n">
        <v>46011</v>
      </c>
      <c r="AG1937" s="0" t="n">
        <v>0.721394283097165</v>
      </c>
    </row>
    <row r="1938" customFormat="false" ht="15" hidden="false" customHeight="false" outlineLevel="0" collapsed="false">
      <c r="A1938" s="87" t="n">
        <v>46011.4784722222</v>
      </c>
      <c r="B1938" s="0" t="n">
        <v>72.3758</v>
      </c>
      <c r="C1938" s="88" t="b">
        <f aca="false">TRUE()</f>
        <v>1</v>
      </c>
      <c r="D1938" s="88" t="b">
        <f aca="false">FALSE()</f>
        <v>0</v>
      </c>
      <c r="E1938" s="0" t="n">
        <v>-0.0202871431520463</v>
      </c>
      <c r="F1938" s="0" t="n">
        <v>-0.0280381443666684</v>
      </c>
      <c r="G1938" s="0" t="n">
        <v>-1.63110714315204</v>
      </c>
      <c r="H1938" s="0" t="n">
        <v>-2.20399312188114</v>
      </c>
      <c r="I1938" s="0" t="n">
        <v>-0.565200000000004</v>
      </c>
      <c r="J1938" s="87"/>
      <c r="K1938" s="87"/>
      <c r="L1938" s="89" t="s">
        <v>326</v>
      </c>
      <c r="M1938" s="88" t="b">
        <f aca="false">FALSE()</f>
        <v>0</v>
      </c>
      <c r="N1938" s="0" t="n">
        <v>2</v>
      </c>
      <c r="O1938" s="0" t="n">
        <v>72.355512856848</v>
      </c>
      <c r="P1938" s="88" t="b">
        <f aca="false">TRUE()</f>
        <v>1</v>
      </c>
      <c r="Q1938" s="88" t="b">
        <f aca="false">FALSE()</f>
        <v>0</v>
      </c>
      <c r="R1938" s="0" t="n">
        <v>0.1872</v>
      </c>
      <c r="T1938" s="0" t="n">
        <v>73.18121</v>
      </c>
      <c r="U1938" s="0" t="n">
        <v>0</v>
      </c>
      <c r="V1938" s="0" t="n">
        <v>-0.565200000000004</v>
      </c>
      <c r="W1938" s="0" t="n">
        <v>-0.0282600000000002</v>
      </c>
      <c r="X1938" s="0" t="n">
        <v>0.257705626432052</v>
      </c>
      <c r="Y1938" s="0" t="n">
        <v>-2.08354007413019</v>
      </c>
      <c r="Z1938" s="0" t="n">
        <v>0.412848571576024</v>
      </c>
      <c r="AA1938" s="89" t="s">
        <v>327</v>
      </c>
      <c r="AB1938" s="0" t="n">
        <v>74.006907143152</v>
      </c>
      <c r="AC1938" s="0" t="n">
        <v>-1.95086057080297</v>
      </c>
      <c r="AD1938" s="89" t="s">
        <v>103</v>
      </c>
      <c r="AE1938" s="0" t="n">
        <v>202512</v>
      </c>
      <c r="AF1938" s="90" t="n">
        <v>46011</v>
      </c>
      <c r="AG1938" s="0" t="n">
        <v>1.95086057080297</v>
      </c>
    </row>
    <row r="1939" customFormat="false" ht="15" hidden="false" customHeight="false" outlineLevel="0" collapsed="false">
      <c r="A1939" s="87" t="n">
        <v>46011.4889236111</v>
      </c>
      <c r="B1939" s="0" t="n">
        <v>72.6584</v>
      </c>
      <c r="C1939" s="88" t="b">
        <f aca="false">FALSE()</f>
        <v>0</v>
      </c>
      <c r="D1939" s="88" t="b">
        <f aca="false">FALSE()</f>
        <v>0</v>
      </c>
      <c r="E1939" s="0" t="n">
        <v>-0.343570424278624</v>
      </c>
      <c r="F1939" s="0" t="n">
        <v>-0.475103690756637</v>
      </c>
      <c r="G1939" s="0" t="n">
        <v>-1.36093042427862</v>
      </c>
      <c r="H1939" s="0" t="n">
        <v>-1.83861488138</v>
      </c>
      <c r="I1939" s="0" t="n">
        <v>0.282600000000002</v>
      </c>
      <c r="J1939" s="87"/>
      <c r="K1939" s="87"/>
      <c r="L1939" s="89" t="s">
        <v>326</v>
      </c>
      <c r="M1939" s="88" t="b">
        <f aca="false">FALSE()</f>
        <v>0</v>
      </c>
      <c r="N1939" s="0" t="n">
        <v>1</v>
      </c>
      <c r="O1939" s="0" t="n">
        <v>72.3148295757214</v>
      </c>
      <c r="P1939" s="88" t="b">
        <f aca="false">FALSE()</f>
        <v>0</v>
      </c>
      <c r="Q1939" s="88" t="b">
        <f aca="false">FALSE()</f>
        <v>0</v>
      </c>
      <c r="R1939" s="0" t="n">
        <v>0.1082</v>
      </c>
      <c r="T1939" s="0" t="n">
        <v>73.16708</v>
      </c>
      <c r="U1939" s="0" t="n">
        <v>0</v>
      </c>
      <c r="V1939" s="0" t="n">
        <v>0.282600000000002</v>
      </c>
      <c r="W1939" s="0" t="n">
        <v>-0.0141300000000001</v>
      </c>
      <c r="X1939" s="0" t="n">
        <v>0.266919442016342</v>
      </c>
      <c r="Y1939" s="0" t="n">
        <v>1.11168372658982</v>
      </c>
      <c r="Z1939" s="0" t="n">
        <v>0.426125212139312</v>
      </c>
      <c r="AA1939" s="89" t="s">
        <v>327</v>
      </c>
      <c r="AB1939" s="0" t="n">
        <v>74.0193304242786</v>
      </c>
      <c r="AC1939" s="0" t="n">
        <v>-1.19373363863224</v>
      </c>
      <c r="AD1939" s="89" t="s">
        <v>103</v>
      </c>
      <c r="AE1939" s="0" t="n">
        <v>202512</v>
      </c>
      <c r="AF1939" s="90" t="n">
        <v>46011</v>
      </c>
      <c r="AG1939" s="0" t="n">
        <v>1.19373363863224</v>
      </c>
    </row>
    <row r="1940" customFormat="false" ht="15" hidden="false" customHeight="false" outlineLevel="0" collapsed="false">
      <c r="A1940" s="87" t="n">
        <v>46011.4993634259</v>
      </c>
      <c r="B1940" s="0" t="n">
        <v>72.941</v>
      </c>
      <c r="C1940" s="88" t="b">
        <f aca="false">FALSE()</f>
        <v>0</v>
      </c>
      <c r="D1940" s="88" t="b">
        <f aca="false">FALSE()</f>
        <v>0</v>
      </c>
      <c r="E1940" s="0" t="n">
        <v>-0.626170424278627</v>
      </c>
      <c r="F1940" s="0" t="n">
        <v>-0.865894904202131</v>
      </c>
      <c r="G1940" s="0" t="n">
        <v>-1.07833042427862</v>
      </c>
      <c r="H1940" s="0" t="n">
        <v>-1.45682272198037</v>
      </c>
      <c r="I1940" s="0" t="n">
        <v>0.282600000000002</v>
      </c>
      <c r="J1940" s="87"/>
      <c r="K1940" s="87"/>
      <c r="L1940" s="89" t="s">
        <v>326</v>
      </c>
      <c r="M1940" s="88" t="b">
        <f aca="false">FALSE()</f>
        <v>0</v>
      </c>
      <c r="N1940" s="0" t="n">
        <v>1</v>
      </c>
      <c r="O1940" s="0" t="n">
        <v>72.3148295757214</v>
      </c>
      <c r="P1940" s="88" t="b">
        <f aca="false">FALSE()</f>
        <v>0</v>
      </c>
      <c r="Q1940" s="88" t="b">
        <f aca="false">FALSE()</f>
        <v>0</v>
      </c>
      <c r="R1940" s="0" t="n">
        <v>0.0639</v>
      </c>
      <c r="T1940" s="0" t="n">
        <v>73.16708</v>
      </c>
      <c r="U1940" s="0" t="n">
        <v>0</v>
      </c>
      <c r="V1940" s="0" t="n">
        <v>0.282600000000002</v>
      </c>
      <c r="W1940" s="0" t="n">
        <v>0</v>
      </c>
      <c r="X1940" s="0" t="n">
        <v>0.27506264166932</v>
      </c>
      <c r="Y1940" s="0" t="n">
        <v>1.02740233382817</v>
      </c>
      <c r="Z1940" s="0" t="n">
        <v>0.426125212139312</v>
      </c>
      <c r="AA1940" s="89" t="s">
        <v>327</v>
      </c>
      <c r="AB1940" s="0" t="n">
        <v>74.0193304242786</v>
      </c>
      <c r="AC1940" s="0" t="n">
        <v>-0.530548283836546</v>
      </c>
      <c r="AD1940" s="89" t="s">
        <v>103</v>
      </c>
      <c r="AE1940" s="0" t="n">
        <v>202512</v>
      </c>
      <c r="AF1940" s="90" t="n">
        <v>46011</v>
      </c>
      <c r="AG1940" s="0" t="n">
        <v>0.530548283836546</v>
      </c>
    </row>
    <row r="1941" customFormat="false" ht="15" hidden="false" customHeight="false" outlineLevel="0" collapsed="false">
      <c r="A1941" s="87" t="n">
        <v>46011.5098148148</v>
      </c>
      <c r="B1941" s="0" t="n">
        <v>72.941</v>
      </c>
      <c r="C1941" s="88" t="b">
        <f aca="false">FALSE()</f>
        <v>0</v>
      </c>
      <c r="D1941" s="88" t="b">
        <f aca="false">FALSE()</f>
        <v>0</v>
      </c>
      <c r="E1941" s="0" t="n">
        <v>-0.626170424278627</v>
      </c>
      <c r="F1941" s="0" t="n">
        <v>-0.865894904202131</v>
      </c>
      <c r="G1941" s="0" t="n">
        <v>-1.07833042427862</v>
      </c>
      <c r="H1941" s="0" t="n">
        <v>-1.45682272198037</v>
      </c>
      <c r="I1941" s="0" t="n">
        <v>0</v>
      </c>
      <c r="J1941" s="87"/>
      <c r="K1941" s="87"/>
      <c r="L1941" s="89" t="s">
        <v>326</v>
      </c>
      <c r="M1941" s="88" t="b">
        <f aca="false">FALSE()</f>
        <v>0</v>
      </c>
      <c r="N1941" s="0" t="n">
        <v>1</v>
      </c>
      <c r="O1941" s="0" t="n">
        <v>72.3148295757214</v>
      </c>
      <c r="P1941" s="88" t="b">
        <f aca="false">FALSE()</f>
        <v>0</v>
      </c>
      <c r="Q1941" s="88" t="b">
        <f aca="false">FALSE()</f>
        <v>0</v>
      </c>
      <c r="R1941" s="0" t="n">
        <v>0.0639</v>
      </c>
      <c r="T1941" s="0" t="n">
        <v>73.16708</v>
      </c>
      <c r="U1941" s="0" t="n">
        <v>0</v>
      </c>
      <c r="V1941" s="0" t="n">
        <v>0</v>
      </c>
      <c r="W1941" s="0" t="n">
        <v>0</v>
      </c>
      <c r="X1941" s="0" t="n">
        <v>0.27506264166932</v>
      </c>
      <c r="Y1941" s="0" t="n">
        <v>0</v>
      </c>
      <c r="Z1941" s="0" t="n">
        <v>0.426125212139312</v>
      </c>
      <c r="AA1941" s="89" t="s">
        <v>327</v>
      </c>
      <c r="AB1941" s="0" t="n">
        <v>74.0193304242786</v>
      </c>
      <c r="AC1941" s="0" t="n">
        <v>-0.530548283836546</v>
      </c>
      <c r="AD1941" s="89" t="s">
        <v>103</v>
      </c>
      <c r="AE1941" s="0" t="n">
        <v>202512</v>
      </c>
      <c r="AF1941" s="90" t="n">
        <v>46011</v>
      </c>
      <c r="AG1941" s="0" t="n">
        <v>0.530548283836546</v>
      </c>
    </row>
    <row r="1942" customFormat="false" ht="15" hidden="false" customHeight="false" outlineLevel="0" collapsed="false">
      <c r="A1942" s="87" t="n">
        <v>46011.5199189815</v>
      </c>
      <c r="B1942" s="0" t="n">
        <v>72.6584</v>
      </c>
      <c r="C1942" s="88" t="b">
        <f aca="false">FALSE()</f>
        <v>0</v>
      </c>
      <c r="D1942" s="88" t="b">
        <f aca="false">FALSE()</f>
        <v>0</v>
      </c>
      <c r="E1942" s="0" t="n">
        <v>-0.382493030810679</v>
      </c>
      <c r="F1942" s="0" t="n">
        <v>-0.529212356994334</v>
      </c>
      <c r="G1942" s="0" t="n">
        <v>-1.37159303081069</v>
      </c>
      <c r="H1942" s="0" t="n">
        <v>-1.85275315403561</v>
      </c>
      <c r="I1942" s="0" t="n">
        <v>-0.282600000000002</v>
      </c>
      <c r="J1942" s="87"/>
      <c r="K1942" s="87"/>
      <c r="L1942" s="89" t="s">
        <v>326</v>
      </c>
      <c r="M1942" s="88" t="b">
        <f aca="false">FALSE()</f>
        <v>0</v>
      </c>
      <c r="N1942" s="0" t="n">
        <v>1</v>
      </c>
      <c r="O1942" s="0" t="n">
        <v>72.2759069691893</v>
      </c>
      <c r="P1942" s="88" t="b">
        <f aca="false">FALSE()</f>
        <v>0</v>
      </c>
      <c r="Q1942" s="88" t="b">
        <f aca="false">FALSE()</f>
        <v>0</v>
      </c>
      <c r="R1942" s="0" t="n">
        <v>0.1038</v>
      </c>
      <c r="T1942" s="0" t="n">
        <v>73.15295</v>
      </c>
      <c r="U1942" s="0" t="n">
        <v>0</v>
      </c>
      <c r="V1942" s="0" t="n">
        <v>-0.282600000000002</v>
      </c>
      <c r="W1942" s="0" t="n">
        <v>-0.0141300000000001</v>
      </c>
      <c r="X1942" s="0" t="n">
        <v>0.282227912939356</v>
      </c>
      <c r="Y1942" s="0" t="n">
        <v>-0.951252472528079</v>
      </c>
      <c r="Z1942" s="0" t="n">
        <v>0.438521515405339</v>
      </c>
      <c r="AA1942" s="89" t="s">
        <v>327</v>
      </c>
      <c r="AB1942" s="0" t="n">
        <v>74.0299930308107</v>
      </c>
      <c r="AC1942" s="0" t="n">
        <v>-1.1277667859532</v>
      </c>
      <c r="AD1942" s="89" t="s">
        <v>103</v>
      </c>
      <c r="AE1942" s="0" t="n">
        <v>202512</v>
      </c>
      <c r="AF1942" s="90" t="n">
        <v>46011</v>
      </c>
      <c r="AG1942" s="0" t="n">
        <v>1.1277667859532</v>
      </c>
    </row>
    <row r="1943" customFormat="false" ht="15" hidden="false" customHeight="false" outlineLevel="0" collapsed="false">
      <c r="A1943" s="87" t="n">
        <v>46011.5303703704</v>
      </c>
      <c r="B1943" s="0" t="n">
        <v>72.941</v>
      </c>
      <c r="C1943" s="88" t="b">
        <f aca="false">FALSE()</f>
        <v>0</v>
      </c>
      <c r="D1943" s="88" t="b">
        <f aca="false">FALSE()</f>
        <v>0</v>
      </c>
      <c r="E1943" s="0" t="n">
        <v>-0.683525802496234</v>
      </c>
      <c r="F1943" s="0" t="n">
        <v>-0.945958615475446</v>
      </c>
      <c r="G1943" s="0" t="n">
        <v>-1.07916580249625</v>
      </c>
      <c r="H1943" s="0" t="n">
        <v>-1.45793486247481</v>
      </c>
      <c r="I1943" s="0" t="n">
        <v>0.282600000000002</v>
      </c>
      <c r="J1943" s="87"/>
      <c r="K1943" s="87"/>
      <c r="L1943" s="89" t="s">
        <v>326</v>
      </c>
      <c r="M1943" s="88" t="b">
        <f aca="false">FALSE()</f>
        <v>0</v>
      </c>
      <c r="N1943" s="0" t="n">
        <v>1</v>
      </c>
      <c r="O1943" s="0" t="n">
        <v>72.2574741975038</v>
      </c>
      <c r="P1943" s="88" t="b">
        <f aca="false">FALSE()</f>
        <v>0</v>
      </c>
      <c r="Q1943" s="88" t="b">
        <f aca="false">FALSE()</f>
        <v>0</v>
      </c>
      <c r="R1943" s="0" t="n">
        <v>0.0585</v>
      </c>
      <c r="T1943" s="0" t="n">
        <v>73.13882</v>
      </c>
      <c r="U1943" s="0" t="n">
        <v>0</v>
      </c>
      <c r="V1943" s="0" t="n">
        <v>0.282600000000002</v>
      </c>
      <c r="W1943" s="0" t="n">
        <v>-0.0141300000000001</v>
      </c>
      <c r="X1943" s="0" t="n">
        <v>0.282227912939356</v>
      </c>
      <c r="Y1943" s="0" t="n">
        <v>1.05138431174156</v>
      </c>
      <c r="Z1943" s="0" t="n">
        <v>0.440672901248122</v>
      </c>
      <c r="AA1943" s="89" t="s">
        <v>327</v>
      </c>
      <c r="AB1943" s="0" t="n">
        <v>74.0201658024963</v>
      </c>
      <c r="AC1943" s="0" t="n">
        <v>-0.448904390171757</v>
      </c>
      <c r="AD1943" s="89" t="s">
        <v>103</v>
      </c>
      <c r="AE1943" s="0" t="n">
        <v>202512</v>
      </c>
      <c r="AF1943" s="90" t="n">
        <v>46011</v>
      </c>
      <c r="AG1943" s="0" t="n">
        <v>0.448904390171757</v>
      </c>
    </row>
    <row r="1944" customFormat="false" ht="15" hidden="false" customHeight="false" outlineLevel="0" collapsed="false">
      <c r="A1944" s="87" t="n">
        <v>46011.5408217593</v>
      </c>
      <c r="B1944" s="0" t="n">
        <v>72.941</v>
      </c>
      <c r="C1944" s="88" t="b">
        <f aca="false">FALSE()</f>
        <v>0</v>
      </c>
      <c r="D1944" s="88" t="b">
        <f aca="false">FALSE()</f>
        <v>0</v>
      </c>
      <c r="E1944" s="0" t="n">
        <v>-0.700987934617302</v>
      </c>
      <c r="F1944" s="0" t="n">
        <v>-0.970359658831251</v>
      </c>
      <c r="G1944" s="0" t="n">
        <v>-1.06836793461733</v>
      </c>
      <c r="H1944" s="0" t="n">
        <v>-1.44355770685836</v>
      </c>
      <c r="I1944" s="0" t="n">
        <v>0</v>
      </c>
      <c r="J1944" s="87"/>
      <c r="K1944" s="87"/>
      <c r="L1944" s="89" t="s">
        <v>326</v>
      </c>
      <c r="M1944" s="88" t="b">
        <f aca="false">FALSE()</f>
        <v>0</v>
      </c>
      <c r="N1944" s="0" t="n">
        <v>1</v>
      </c>
      <c r="O1944" s="0" t="n">
        <v>72.2400120653827</v>
      </c>
      <c r="P1944" s="88" t="b">
        <f aca="false">FALSE()</f>
        <v>0</v>
      </c>
      <c r="Q1944" s="88" t="b">
        <f aca="false">FALSE()</f>
        <v>0</v>
      </c>
      <c r="R1944" s="0" t="n">
        <v>0.0563</v>
      </c>
      <c r="T1944" s="0" t="n">
        <v>73.12469</v>
      </c>
      <c r="U1944" s="0" t="n">
        <v>0</v>
      </c>
      <c r="V1944" s="0" t="n">
        <v>0</v>
      </c>
      <c r="W1944" s="0" t="n">
        <v>-0.0141300000000001</v>
      </c>
      <c r="X1944" s="0" t="n">
        <v>0.282227912939356</v>
      </c>
      <c r="Y1944" s="0" t="n">
        <v>0.050065919606741</v>
      </c>
      <c r="Z1944" s="0" t="n">
        <v>0.442338967308658</v>
      </c>
      <c r="AA1944" s="89" t="s">
        <v>327</v>
      </c>
      <c r="AB1944" s="0" t="n">
        <v>74.0093679346173</v>
      </c>
      <c r="AC1944" s="0" t="n">
        <v>-0.415269767250319</v>
      </c>
      <c r="AD1944" s="89" t="s">
        <v>103</v>
      </c>
      <c r="AE1944" s="0" t="n">
        <v>202512</v>
      </c>
      <c r="AF1944" s="90" t="n">
        <v>46011</v>
      </c>
      <c r="AG1944" s="0" t="n">
        <v>0.415269767250319</v>
      </c>
    </row>
    <row r="1945" customFormat="false" ht="15" hidden="false" customHeight="false" outlineLevel="0" collapsed="false">
      <c r="A1945" s="87" t="n">
        <v>46011.5512731482</v>
      </c>
      <c r="B1945" s="0" t="n">
        <v>72.941</v>
      </c>
      <c r="C1945" s="88" t="b">
        <f aca="false">FALSE()</f>
        <v>0</v>
      </c>
      <c r="D1945" s="88" t="b">
        <f aca="false">FALSE()</f>
        <v>0</v>
      </c>
      <c r="E1945" s="0" t="n">
        <v>-0.713911076786403</v>
      </c>
      <c r="F1945" s="0" t="n">
        <v>-0.988425655013424</v>
      </c>
      <c r="G1945" s="0" t="n">
        <v>-1.02477107678639</v>
      </c>
      <c r="H1945" s="0" t="n">
        <v>-1.38546663121046</v>
      </c>
      <c r="I1945" s="0" t="n">
        <v>0</v>
      </c>
      <c r="J1945" s="87"/>
      <c r="K1945" s="87"/>
      <c r="L1945" s="89" t="s">
        <v>326</v>
      </c>
      <c r="M1945" s="88" t="b">
        <f aca="false">FALSE()</f>
        <v>0</v>
      </c>
      <c r="N1945" s="0" t="n">
        <v>1</v>
      </c>
      <c r="O1945" s="0" t="n">
        <v>72.2270889232136</v>
      </c>
      <c r="P1945" s="88" t="b">
        <f aca="false">FALSE()</f>
        <v>0</v>
      </c>
      <c r="Q1945" s="88" t="b">
        <f aca="false">FALSE()</f>
        <v>0</v>
      </c>
      <c r="R1945" s="0" t="n">
        <v>0.0524</v>
      </c>
      <c r="T1945" s="0" t="n">
        <v>73.09643</v>
      </c>
      <c r="U1945" s="0" t="n">
        <v>0</v>
      </c>
      <c r="V1945" s="0" t="n">
        <v>0</v>
      </c>
      <c r="W1945" s="0" t="n">
        <v>-0.0282600000000002</v>
      </c>
      <c r="X1945" s="0" t="n">
        <v>0.273530247341178</v>
      </c>
      <c r="Y1945" s="0" t="n">
        <v>0.103315813423556</v>
      </c>
      <c r="Z1945" s="0" t="n">
        <v>0.434670538393203</v>
      </c>
      <c r="AA1945" s="89" t="s">
        <v>327</v>
      </c>
      <c r="AB1945" s="0" t="n">
        <v>73.9657710767864</v>
      </c>
      <c r="AC1945" s="0" t="n">
        <v>-0.357581170728884</v>
      </c>
      <c r="AD1945" s="89" t="s">
        <v>103</v>
      </c>
      <c r="AE1945" s="0" t="n">
        <v>202512</v>
      </c>
      <c r="AF1945" s="90" t="n">
        <v>46011</v>
      </c>
      <c r="AG1945" s="0" t="n">
        <v>0.357581170728884</v>
      </c>
    </row>
    <row r="1946" customFormat="false" ht="15" hidden="false" customHeight="false" outlineLevel="0" collapsed="false">
      <c r="A1946" s="87" t="n">
        <v>46011.5613657407</v>
      </c>
      <c r="B1946" s="0" t="n">
        <v>72.941</v>
      </c>
      <c r="C1946" s="88" t="b">
        <f aca="false">FALSE()</f>
        <v>0</v>
      </c>
      <c r="D1946" s="88" t="b">
        <f aca="false">FALSE()</f>
        <v>0</v>
      </c>
      <c r="E1946" s="0" t="n">
        <v>-0.722610843820874</v>
      </c>
      <c r="F1946" s="0" t="n">
        <v>-1.0005911960431</v>
      </c>
      <c r="G1946" s="0" t="n">
        <v>-0.976950843820859</v>
      </c>
      <c r="H1946" s="0" t="n">
        <v>-1.32166927338804</v>
      </c>
      <c r="I1946" s="0" t="n">
        <v>0</v>
      </c>
      <c r="J1946" s="87"/>
      <c r="K1946" s="87"/>
      <c r="L1946" s="89" t="s">
        <v>326</v>
      </c>
      <c r="M1946" s="88" t="b">
        <f aca="false">FALSE()</f>
        <v>0</v>
      </c>
      <c r="N1946" s="0" t="n">
        <v>1</v>
      </c>
      <c r="O1946" s="0" t="n">
        <v>72.2183891561791</v>
      </c>
      <c r="P1946" s="88" t="b">
        <f aca="false">FALSE()</f>
        <v>0</v>
      </c>
      <c r="Q1946" s="88" t="b">
        <f aca="false">FALSE()</f>
        <v>0</v>
      </c>
      <c r="R1946" s="0" t="n">
        <v>0.0485</v>
      </c>
      <c r="T1946" s="0" t="n">
        <v>73.06817</v>
      </c>
      <c r="U1946" s="0" t="n">
        <v>0</v>
      </c>
      <c r="V1946" s="0" t="n">
        <v>0</v>
      </c>
      <c r="W1946" s="0" t="n">
        <v>-0.0282600000000002</v>
      </c>
      <c r="X1946" s="0" t="n">
        <v>0.273530247341178</v>
      </c>
      <c r="Y1946" s="0" t="n">
        <v>0.103315813423556</v>
      </c>
      <c r="Z1946" s="0" t="n">
        <v>0.424890421910432</v>
      </c>
      <c r="AA1946" s="89" t="s">
        <v>327</v>
      </c>
      <c r="AB1946" s="0" t="n">
        <v>73.9179508438209</v>
      </c>
      <c r="AC1946" s="0" t="n">
        <v>-0.299300698349939</v>
      </c>
      <c r="AD1946" s="89" t="s">
        <v>103</v>
      </c>
      <c r="AE1946" s="0" t="n">
        <v>202512</v>
      </c>
      <c r="AF1946" s="90" t="n">
        <v>46011</v>
      </c>
      <c r="AG1946" s="0" t="n">
        <v>0.299300698349939</v>
      </c>
    </row>
    <row r="1947" customFormat="false" ht="15" hidden="false" customHeight="false" outlineLevel="0" collapsed="false">
      <c r="A1947" s="87" t="n">
        <v>46011.5718171296</v>
      </c>
      <c r="B1947" s="0" t="n">
        <v>72.941</v>
      </c>
      <c r="C1947" s="88" t="b">
        <f aca="false">FALSE()</f>
        <v>0</v>
      </c>
      <c r="D1947" s="88" t="b">
        <f aca="false">FALSE()</f>
        <v>0</v>
      </c>
      <c r="E1947" s="0" t="n">
        <v>-0.636593293208136</v>
      </c>
      <c r="F1947" s="0" t="n">
        <v>-0.88043498619613</v>
      </c>
      <c r="G1947" s="0" t="n">
        <v>-0.777893293208138</v>
      </c>
      <c r="H1947" s="0" t="n">
        <v>-1.05521564209349</v>
      </c>
      <c r="I1947" s="0" t="n">
        <v>0</v>
      </c>
      <c r="J1947" s="87"/>
      <c r="K1947" s="87"/>
      <c r="L1947" s="89" t="s">
        <v>326</v>
      </c>
      <c r="M1947" s="88" t="b">
        <f aca="false">FALSE()</f>
        <v>0</v>
      </c>
      <c r="N1947" s="0" t="n">
        <v>1</v>
      </c>
      <c r="O1947" s="0" t="n">
        <v>72.3044067067919</v>
      </c>
      <c r="P1947" s="88" t="b">
        <f aca="false">FALSE()</f>
        <v>0</v>
      </c>
      <c r="Q1947" s="88" t="b">
        <f aca="false">FALSE()</f>
        <v>0</v>
      </c>
      <c r="R1947" s="0" t="n">
        <v>0.0419</v>
      </c>
      <c r="T1947" s="0" t="n">
        <v>73.01165</v>
      </c>
      <c r="U1947" s="0" t="n">
        <v>0</v>
      </c>
      <c r="V1947" s="0" t="n">
        <v>0</v>
      </c>
      <c r="W1947" s="0" t="n">
        <v>-0.0565199999999997</v>
      </c>
      <c r="X1947" s="0" t="n">
        <v>0.235549573729631</v>
      </c>
      <c r="Y1947" s="0" t="n">
        <v>0.239949489634291</v>
      </c>
      <c r="Z1947" s="0" t="n">
        <v>0.353621646604068</v>
      </c>
      <c r="AA1947" s="89" t="s">
        <v>327</v>
      </c>
      <c r="AB1947" s="0" t="n">
        <v>73.7188932932081</v>
      </c>
      <c r="AC1947" s="0" t="n">
        <v>-0.199789805512397</v>
      </c>
      <c r="AD1947" s="89" t="s">
        <v>103</v>
      </c>
      <c r="AE1947" s="0" t="n">
        <v>202512</v>
      </c>
      <c r="AF1947" s="90" t="n">
        <v>46011</v>
      </c>
      <c r="AG1947" s="0" t="n">
        <v>0.199789805512397</v>
      </c>
    </row>
    <row r="1948" customFormat="false" ht="15" hidden="false" customHeight="false" outlineLevel="0" collapsed="false">
      <c r="A1948" s="87" t="n">
        <v>46011.5822685185</v>
      </c>
      <c r="B1948" s="0" t="n">
        <v>72.941</v>
      </c>
      <c r="C1948" s="88" t="b">
        <f aca="false">FALSE()</f>
        <v>0</v>
      </c>
      <c r="D1948" s="88" t="b">
        <f aca="false">FALSE()</f>
        <v>0</v>
      </c>
      <c r="E1948" s="0" t="n">
        <v>-0.487225690942438</v>
      </c>
      <c r="F1948" s="0" t="n">
        <v>-0.672464196087476</v>
      </c>
      <c r="G1948" s="0" t="n">
        <v>-0.515485690942427</v>
      </c>
      <c r="H1948" s="0" t="n">
        <v>-0.701756538028866</v>
      </c>
      <c r="I1948" s="0" t="n">
        <v>0</v>
      </c>
      <c r="J1948" s="87"/>
      <c r="K1948" s="87"/>
      <c r="L1948" s="89" t="s">
        <v>326</v>
      </c>
      <c r="M1948" s="88" t="b">
        <f aca="false">FALSE()</f>
        <v>0</v>
      </c>
      <c r="N1948" s="0" t="n">
        <v>0</v>
      </c>
      <c r="O1948" s="0" t="n">
        <v>72.4537743090576</v>
      </c>
      <c r="P1948" s="88" t="b">
        <f aca="false">FALSE()</f>
        <v>0</v>
      </c>
      <c r="Q1948" s="88" t="b">
        <f aca="false">FALSE()</f>
        <v>0</v>
      </c>
      <c r="R1948" s="0" t="n">
        <v>0.0038</v>
      </c>
      <c r="T1948" s="0" t="n">
        <v>72.95513</v>
      </c>
      <c r="U1948" s="0" t="n">
        <v>0</v>
      </c>
      <c r="V1948" s="0" t="n">
        <v>0</v>
      </c>
      <c r="W1948" s="0" t="n">
        <v>-0.0565199999999997</v>
      </c>
      <c r="X1948" s="0" t="n">
        <v>0.235549573729631</v>
      </c>
      <c r="Y1948" s="0" t="n">
        <v>0.239949489634291</v>
      </c>
      <c r="Z1948" s="0" t="n">
        <v>0.250677845471213</v>
      </c>
      <c r="AA1948" s="89" t="s">
        <v>327</v>
      </c>
      <c r="AB1948" s="0" t="n">
        <v>73.4564856909424</v>
      </c>
      <c r="AC1948" s="0" t="n">
        <v>-0.0563671670842451</v>
      </c>
      <c r="AD1948" s="89" t="s">
        <v>103</v>
      </c>
      <c r="AE1948" s="0" t="n">
        <v>202512</v>
      </c>
      <c r="AF1948" s="90" t="n">
        <v>46011</v>
      </c>
      <c r="AG1948" s="0" t="n">
        <v>0.0563671670842451</v>
      </c>
    </row>
    <row r="1949" customFormat="false" ht="15" hidden="false" customHeight="false" outlineLevel="0" collapsed="false">
      <c r="A1949" s="87" t="n">
        <v>46011.5927199074</v>
      </c>
      <c r="B1949" s="0" t="n">
        <v>72.6584</v>
      </c>
      <c r="C1949" s="88" t="b">
        <f aca="false">FALSE()</f>
        <v>0</v>
      </c>
      <c r="D1949" s="88" t="b">
        <f aca="false">FALSE()</f>
        <v>0</v>
      </c>
      <c r="E1949" s="0" t="n">
        <v>-0.191076556776622</v>
      </c>
      <c r="F1949" s="0" t="n">
        <v>-0.263672711641305</v>
      </c>
      <c r="G1949" s="0" t="n">
        <v>-0.699756556776649</v>
      </c>
      <c r="H1949" s="0" t="n">
        <v>-0.953890595976279</v>
      </c>
      <c r="I1949" s="0" t="n">
        <v>-0.282600000000002</v>
      </c>
      <c r="J1949" s="87"/>
      <c r="K1949" s="87"/>
      <c r="L1949" s="89" t="s">
        <v>326</v>
      </c>
      <c r="M1949" s="88" t="b">
        <f aca="false">FALSE()</f>
        <v>0</v>
      </c>
      <c r="N1949" s="0" t="n">
        <v>0</v>
      </c>
      <c r="O1949" s="0" t="n">
        <v>72.4673234432234</v>
      </c>
      <c r="P1949" s="88" t="b">
        <f aca="false">FALSE()</f>
        <v>0</v>
      </c>
      <c r="Q1949" s="88" t="b">
        <f aca="false">FALSE()</f>
        <v>0</v>
      </c>
      <c r="R1949" s="0" t="n">
        <v>0.0761</v>
      </c>
      <c r="T1949" s="0" t="n">
        <v>72.91274</v>
      </c>
      <c r="U1949" s="0" t="n">
        <v>0</v>
      </c>
      <c r="V1949" s="0" t="n">
        <v>-0.282600000000002</v>
      </c>
      <c r="W1949" s="0" t="n">
        <v>-0.0423900000000003</v>
      </c>
      <c r="X1949" s="0" t="n">
        <v>0.210582165236732</v>
      </c>
      <c r="Y1949" s="0" t="n">
        <v>-1.14069489089906</v>
      </c>
      <c r="Z1949" s="0" t="n">
        <v>0.22270827838832</v>
      </c>
      <c r="AA1949" s="89" t="s">
        <v>327</v>
      </c>
      <c r="AB1949" s="0" t="n">
        <v>73.3581565567767</v>
      </c>
      <c r="AC1949" s="0" t="n">
        <v>-1.14203208717971</v>
      </c>
      <c r="AD1949" s="89" t="s">
        <v>103</v>
      </c>
      <c r="AE1949" s="0" t="n">
        <v>202512</v>
      </c>
      <c r="AF1949" s="90" t="n">
        <v>46011</v>
      </c>
      <c r="AG1949" s="0" t="n">
        <v>1.14203208717971</v>
      </c>
    </row>
    <row r="1950" customFormat="false" ht="15" hidden="false" customHeight="false" outlineLevel="0" collapsed="false">
      <c r="A1950" s="87" t="n">
        <v>46011.6028240741</v>
      </c>
      <c r="B1950" s="0" t="n">
        <v>72.941</v>
      </c>
      <c r="C1950" s="88" t="b">
        <f aca="false">FALSE()</f>
        <v>0</v>
      </c>
      <c r="D1950" s="88" t="b">
        <f aca="false">FALSE()</f>
        <v>0</v>
      </c>
      <c r="E1950" s="0" t="n">
        <v>-0.404449778756288</v>
      </c>
      <c r="F1950" s="0" t="n">
        <v>-0.557580664537637</v>
      </c>
      <c r="G1950" s="0" t="n">
        <v>-0.291409778756304</v>
      </c>
      <c r="H1950" s="0" t="n">
        <v>-0.39792460692839</v>
      </c>
      <c r="I1950" s="0" t="n">
        <v>0.282600000000002</v>
      </c>
      <c r="J1950" s="87"/>
      <c r="K1950" s="87"/>
      <c r="L1950" s="89" t="s">
        <v>326</v>
      </c>
      <c r="M1950" s="88" t="b">
        <f aca="false">FALSE()</f>
        <v>0</v>
      </c>
      <c r="N1950" s="0" t="n">
        <v>0</v>
      </c>
      <c r="O1950" s="0" t="n">
        <v>72.5365502212437</v>
      </c>
      <c r="P1950" s="88" t="b">
        <f aca="false">FALSE()</f>
        <v>0</v>
      </c>
      <c r="Q1950" s="88" t="b">
        <f aca="false">FALSE()</f>
        <v>0</v>
      </c>
      <c r="R1950" s="0" t="n">
        <v>0.0217</v>
      </c>
      <c r="T1950" s="0" t="n">
        <v>72.88448</v>
      </c>
      <c r="U1950" s="0" t="n">
        <v>0</v>
      </c>
      <c r="V1950" s="0" t="n">
        <v>0.282600000000002</v>
      </c>
      <c r="W1950" s="0" t="n">
        <v>-0.0282600000000002</v>
      </c>
      <c r="X1950" s="0" t="n">
        <v>0.222708278389374</v>
      </c>
      <c r="Y1950" s="0" t="n">
        <v>1.39581699543521</v>
      </c>
      <c r="Z1950" s="0" t="n">
        <v>0.17396488937815</v>
      </c>
      <c r="AA1950" s="89" t="s">
        <v>327</v>
      </c>
      <c r="AB1950" s="0" t="n">
        <v>73.2324097787563</v>
      </c>
      <c r="AC1950" s="0" t="n">
        <v>0.32489314482955</v>
      </c>
      <c r="AD1950" s="89" t="s">
        <v>103</v>
      </c>
      <c r="AE1950" s="0" t="n">
        <v>202512</v>
      </c>
      <c r="AF1950" s="90" t="n">
        <v>46011</v>
      </c>
      <c r="AG1950" s="0" t="n">
        <v>0.32489314482955</v>
      </c>
    </row>
    <row r="1951" customFormat="false" ht="15" hidden="false" customHeight="false" outlineLevel="0" collapsed="false">
      <c r="A1951" s="87" t="n">
        <v>46011.613275463</v>
      </c>
      <c r="B1951" s="0" t="n">
        <v>72.941</v>
      </c>
      <c r="C1951" s="88" t="b">
        <f aca="false">FALSE()</f>
        <v>0</v>
      </c>
      <c r="D1951" s="88" t="b">
        <f aca="false">FALSE()</f>
        <v>0</v>
      </c>
      <c r="E1951" s="0" t="n">
        <v>-0.381577600302023</v>
      </c>
      <c r="F1951" s="0" t="n">
        <v>-0.525882907667153</v>
      </c>
      <c r="G1951" s="0" t="n">
        <v>-0.240277600302022</v>
      </c>
      <c r="H1951" s="0" t="n">
        <v>-0.328332065496805</v>
      </c>
      <c r="I1951" s="0" t="n">
        <v>0</v>
      </c>
      <c r="J1951" s="87"/>
      <c r="K1951" s="87"/>
      <c r="L1951" s="89" t="s">
        <v>326</v>
      </c>
      <c r="M1951" s="88" t="b">
        <f aca="false">FALSE()</f>
        <v>0</v>
      </c>
      <c r="N1951" s="0" t="n">
        <v>0</v>
      </c>
      <c r="O1951" s="0" t="n">
        <v>72.559422399698</v>
      </c>
      <c r="P1951" s="88" t="b">
        <f aca="false">FALSE()</f>
        <v>0</v>
      </c>
      <c r="Q1951" s="88" t="b">
        <f aca="false">FALSE()</f>
        <v>0</v>
      </c>
      <c r="R1951" s="0" t="n">
        <v>0.0303</v>
      </c>
      <c r="T1951" s="0" t="n">
        <v>72.87035</v>
      </c>
      <c r="U1951" s="0" t="n">
        <v>0</v>
      </c>
      <c r="V1951" s="0" t="n">
        <v>0</v>
      </c>
      <c r="W1951" s="0" t="n">
        <v>-0.0141300000000001</v>
      </c>
      <c r="X1951" s="0" t="n">
        <v>0.214537105366293</v>
      </c>
      <c r="Y1951" s="0" t="n">
        <v>0.0658627325836014</v>
      </c>
      <c r="Z1951" s="0" t="n">
        <v>0.155463800151012</v>
      </c>
      <c r="AA1951" s="89" t="s">
        <v>327</v>
      </c>
      <c r="AB1951" s="0" t="n">
        <v>73.181277600302</v>
      </c>
      <c r="AC1951" s="0" t="n">
        <v>0.454446629577907</v>
      </c>
      <c r="AD1951" s="89" t="s">
        <v>103</v>
      </c>
      <c r="AE1951" s="0" t="n">
        <v>202512</v>
      </c>
      <c r="AF1951" s="90" t="n">
        <v>46011</v>
      </c>
      <c r="AG1951" s="0" t="n">
        <v>0.454446629577907</v>
      </c>
    </row>
    <row r="1952" customFormat="false" ht="15" hidden="false" customHeight="false" outlineLevel="0" collapsed="false">
      <c r="A1952" s="87" t="n">
        <v>46011.6237268519</v>
      </c>
      <c r="B1952" s="0" t="n">
        <v>72.6584</v>
      </c>
      <c r="C1952" s="88" t="b">
        <f aca="false">FALSE()</f>
        <v>0</v>
      </c>
      <c r="D1952" s="88" t="b">
        <f aca="false">FALSE()</f>
        <v>0</v>
      </c>
      <c r="E1952" s="0" t="n">
        <v>-0.125045170487212</v>
      </c>
      <c r="F1952" s="0" t="n">
        <v>-0.172396783219426</v>
      </c>
      <c r="G1952" s="0" t="n">
        <v>-0.520685170487226</v>
      </c>
      <c r="H1952" s="0" t="n">
        <v>-0.711521836156017</v>
      </c>
      <c r="I1952" s="0" t="n">
        <v>-0.282600000000002</v>
      </c>
      <c r="J1952" s="87"/>
      <c r="K1952" s="87"/>
      <c r="L1952" s="89" t="s">
        <v>326</v>
      </c>
      <c r="M1952" s="88" t="b">
        <f aca="false">FALSE()</f>
        <v>0</v>
      </c>
      <c r="N1952" s="0" t="n">
        <v>0</v>
      </c>
      <c r="O1952" s="0" t="n">
        <v>72.5333548295128</v>
      </c>
      <c r="P1952" s="88" t="b">
        <f aca="false">FALSE()</f>
        <v>0</v>
      </c>
      <c r="Q1952" s="88" t="b">
        <f aca="false">FALSE()</f>
        <v>0</v>
      </c>
      <c r="R1952" s="0" t="n">
        <v>0.0817</v>
      </c>
      <c r="T1952" s="0" t="n">
        <v>72.85622</v>
      </c>
      <c r="U1952" s="0" t="n">
        <v>0</v>
      </c>
      <c r="V1952" s="0" t="n">
        <v>-0.282600000000002</v>
      </c>
      <c r="W1952" s="0" t="n">
        <v>-0.0141300000000001</v>
      </c>
      <c r="X1952" s="0" t="n">
        <v>0.214537105366293</v>
      </c>
      <c r="Y1952" s="0" t="n">
        <v>-1.25139191908843</v>
      </c>
      <c r="Z1952" s="0" t="n">
        <v>0.161432585243611</v>
      </c>
      <c r="AA1952" s="89" t="s">
        <v>327</v>
      </c>
      <c r="AB1952" s="0" t="n">
        <v>73.1790851704872</v>
      </c>
      <c r="AC1952" s="0" t="n">
        <v>-1.22540315947667</v>
      </c>
      <c r="AD1952" s="89" t="s">
        <v>103</v>
      </c>
      <c r="AE1952" s="0" t="n">
        <v>202512</v>
      </c>
      <c r="AF1952" s="90" t="n">
        <v>46011</v>
      </c>
      <c r="AG1952" s="0" t="n">
        <v>1.22540315947667</v>
      </c>
    </row>
    <row r="1953" customFormat="false" ht="15" hidden="false" customHeight="false" outlineLevel="0" collapsed="false">
      <c r="A1953" s="87" t="n">
        <v>46011.6341782407</v>
      </c>
      <c r="B1953" s="0" t="n">
        <v>72.941</v>
      </c>
      <c r="C1953" s="88" t="b">
        <f aca="false">FALSE()</f>
        <v>0</v>
      </c>
      <c r="D1953" s="88" t="b">
        <f aca="false">FALSE()</f>
        <v>0</v>
      </c>
      <c r="E1953" s="0" t="n">
        <v>-0.407645170487228</v>
      </c>
      <c r="F1953" s="0" t="n">
        <v>-0.562010638340643</v>
      </c>
      <c r="G1953" s="0" t="n">
        <v>-0.23808517048721</v>
      </c>
      <c r="H1953" s="0" t="n">
        <v>-0.325345923541592</v>
      </c>
      <c r="I1953" s="0" t="n">
        <v>0.282600000000002</v>
      </c>
      <c r="J1953" s="87"/>
      <c r="K1953" s="87"/>
      <c r="L1953" s="89" t="s">
        <v>326</v>
      </c>
      <c r="M1953" s="88" t="b">
        <f aca="false">FALSE()</f>
        <v>0</v>
      </c>
      <c r="N1953" s="0" t="n">
        <v>0</v>
      </c>
      <c r="O1953" s="0" t="n">
        <v>72.5333548295128</v>
      </c>
      <c r="P1953" s="88" t="b">
        <f aca="false">FALSE()</f>
        <v>0</v>
      </c>
      <c r="Q1953" s="88" t="b">
        <f aca="false">FALSE()</f>
        <v>0</v>
      </c>
      <c r="R1953" s="0" t="n">
        <v>0.035</v>
      </c>
      <c r="T1953" s="0" t="n">
        <v>72.85622</v>
      </c>
      <c r="U1953" s="0" t="n">
        <v>0</v>
      </c>
      <c r="V1953" s="0" t="n">
        <v>0.282600000000002</v>
      </c>
      <c r="W1953" s="0" t="n">
        <v>0</v>
      </c>
      <c r="X1953" s="0" t="n">
        <v>0.224587706463951</v>
      </c>
      <c r="Y1953" s="0" t="n">
        <v>1.25830573921179</v>
      </c>
      <c r="Z1953" s="0" t="n">
        <v>0.161432585243611</v>
      </c>
      <c r="AA1953" s="89" t="s">
        <v>327</v>
      </c>
      <c r="AB1953" s="0" t="n">
        <v>73.1790851704872</v>
      </c>
      <c r="AC1953" s="0" t="n">
        <v>0.525172782632896</v>
      </c>
      <c r="AD1953" s="89" t="s">
        <v>103</v>
      </c>
      <c r="AE1953" s="0" t="n">
        <v>202512</v>
      </c>
      <c r="AF1953" s="90" t="n">
        <v>46011</v>
      </c>
      <c r="AG1953" s="0" t="n">
        <v>0.525172782632896</v>
      </c>
    </row>
    <row r="1954" customFormat="false" ht="15" hidden="false" customHeight="false" outlineLevel="0" collapsed="false">
      <c r="A1954" s="87" t="n">
        <v>46011.6442824074</v>
      </c>
      <c r="B1954" s="0" t="n">
        <v>72.941</v>
      </c>
      <c r="C1954" s="88" t="b">
        <f aca="false">FALSE()</f>
        <v>0</v>
      </c>
      <c r="D1954" s="88" t="b">
        <f aca="false">FALSE()</f>
        <v>0</v>
      </c>
      <c r="E1954" s="0" t="n">
        <v>-0.407645170487228</v>
      </c>
      <c r="F1954" s="0" t="n">
        <v>-0.562010638340643</v>
      </c>
      <c r="G1954" s="0" t="n">
        <v>-0.23808517048721</v>
      </c>
      <c r="H1954" s="0" t="n">
        <v>-0.325345923541592</v>
      </c>
      <c r="I1954" s="0" t="n">
        <v>0</v>
      </c>
      <c r="J1954" s="87"/>
      <c r="K1954" s="87"/>
      <c r="L1954" s="89" t="s">
        <v>326</v>
      </c>
      <c r="M1954" s="88" t="b">
        <f aca="false">FALSE()</f>
        <v>0</v>
      </c>
      <c r="N1954" s="0" t="n">
        <v>0</v>
      </c>
      <c r="O1954" s="0" t="n">
        <v>72.5333548295128</v>
      </c>
      <c r="P1954" s="88" t="b">
        <f aca="false">FALSE()</f>
        <v>0</v>
      </c>
      <c r="Q1954" s="88" t="b">
        <f aca="false">FALSE()</f>
        <v>0</v>
      </c>
      <c r="R1954" s="0" t="n">
        <v>0.035</v>
      </c>
      <c r="T1954" s="0" t="n">
        <v>72.85622</v>
      </c>
      <c r="U1954" s="0" t="n">
        <v>0</v>
      </c>
      <c r="V1954" s="0" t="n">
        <v>0</v>
      </c>
      <c r="W1954" s="0" t="n">
        <v>0</v>
      </c>
      <c r="X1954" s="0" t="n">
        <v>0.224587706463951</v>
      </c>
      <c r="Y1954" s="0" t="n">
        <v>0</v>
      </c>
      <c r="Z1954" s="0" t="n">
        <v>0.161432585243611</v>
      </c>
      <c r="AA1954" s="89" t="s">
        <v>327</v>
      </c>
      <c r="AB1954" s="0" t="n">
        <v>73.1790851704872</v>
      </c>
      <c r="AC1954" s="0" t="n">
        <v>0.525172782632896</v>
      </c>
      <c r="AD1954" s="89" t="s">
        <v>103</v>
      </c>
      <c r="AE1954" s="0" t="n">
        <v>202512</v>
      </c>
      <c r="AF1954" s="90" t="n">
        <v>46011</v>
      </c>
      <c r="AG1954" s="0" t="n">
        <v>0.525172782632896</v>
      </c>
    </row>
    <row r="1955" customFormat="false" ht="15" hidden="false" customHeight="false" outlineLevel="0" collapsed="false">
      <c r="A1955" s="87" t="n">
        <v>46011.6547337963</v>
      </c>
      <c r="B1955" s="0" t="n">
        <v>72.3758</v>
      </c>
      <c r="C1955" s="88" t="b">
        <f aca="false">TRUE()</f>
        <v>1</v>
      </c>
      <c r="D1955" s="88" t="b">
        <f aca="false">FALSE()</f>
        <v>0</v>
      </c>
      <c r="E1955" s="0" t="n">
        <v>0.0675091568243146</v>
      </c>
      <c r="F1955" s="0" t="n">
        <v>0.0931889467917206</v>
      </c>
      <c r="G1955" s="0" t="n">
        <v>-0.83681084317567</v>
      </c>
      <c r="H1955" s="0" t="n">
        <v>-1.14298729896158</v>
      </c>
      <c r="I1955" s="0" t="n">
        <v>-0.565200000000004</v>
      </c>
      <c r="J1955" s="87" t="n">
        <v>46011.7400347222</v>
      </c>
      <c r="K1955" s="87" t="n">
        <v>46011.6547337963</v>
      </c>
      <c r="L1955" s="89" t="s">
        <v>152</v>
      </c>
      <c r="M1955" s="88" t="b">
        <f aca="false">TRUE()</f>
        <v>1</v>
      </c>
      <c r="N1955" s="0" t="n">
        <v>1</v>
      </c>
      <c r="O1955" s="0" t="n">
        <v>72.4433091568243</v>
      </c>
      <c r="P1955" s="88" t="b">
        <f aca="false">FALSE()</f>
        <v>0</v>
      </c>
      <c r="Q1955" s="88" t="b">
        <f aca="false">FALSE()</f>
        <v>0</v>
      </c>
      <c r="R1955" s="0" t="n">
        <v>0.2424</v>
      </c>
      <c r="S1955" s="0" t="n">
        <v>2.35101525459793</v>
      </c>
      <c r="T1955" s="0" t="n">
        <v>72.82796</v>
      </c>
      <c r="U1955" s="0" t="n">
        <v>1</v>
      </c>
      <c r="V1955" s="0" t="n">
        <v>-0.565200000000004</v>
      </c>
      <c r="W1955" s="0" t="n">
        <v>-0.0282600000000002</v>
      </c>
      <c r="X1955" s="0" t="n">
        <v>0.257705626432055</v>
      </c>
      <c r="Y1955" s="0" t="n">
        <v>-2.08354007413016</v>
      </c>
      <c r="Z1955" s="0" t="n">
        <v>0.192325421587841</v>
      </c>
      <c r="AA1955" s="89" t="s">
        <v>155</v>
      </c>
      <c r="AB1955" s="0" t="n">
        <v>73.2126108431757</v>
      </c>
      <c r="AC1955" s="0" t="n">
        <v>-2.35101525459793</v>
      </c>
      <c r="AD1955" s="89" t="s">
        <v>103</v>
      </c>
      <c r="AE1955" s="0" t="n">
        <v>202512</v>
      </c>
      <c r="AF1955" s="90" t="n">
        <v>46011</v>
      </c>
      <c r="AG1955" s="0" t="n">
        <v>2.35101525459793</v>
      </c>
    </row>
    <row r="1956" customFormat="false" ht="15" hidden="false" customHeight="false" outlineLevel="0" collapsed="false">
      <c r="A1956" s="87" t="n">
        <v>46011.6651736111</v>
      </c>
      <c r="B1956" s="0" t="n">
        <v>72.3758</v>
      </c>
      <c r="C1956" s="88" t="b">
        <f aca="false">FALSE()</f>
        <v>0</v>
      </c>
      <c r="D1956" s="88" t="b">
        <f aca="false">FALSE()</f>
        <v>0</v>
      </c>
      <c r="E1956" s="0" t="n">
        <v>-0.0061527164722434</v>
      </c>
      <c r="F1956" s="0" t="n">
        <v>-0.0085017914321711</v>
      </c>
      <c r="G1956" s="0" t="n">
        <v>-0.85395271647225</v>
      </c>
      <c r="H1956" s="0" t="n">
        <v>-1.16612808973772</v>
      </c>
      <c r="I1956" s="0" t="n">
        <v>0</v>
      </c>
      <c r="J1956" s="87"/>
      <c r="K1956" s="87" t="n">
        <v>46011.6547337963</v>
      </c>
      <c r="L1956" s="89" t="s">
        <v>326</v>
      </c>
      <c r="M1956" s="88" t="b">
        <f aca="false">FALSE()</f>
        <v>0</v>
      </c>
      <c r="N1956" s="0" t="n">
        <v>1</v>
      </c>
      <c r="O1956" s="0" t="n">
        <v>72.3696472835278</v>
      </c>
      <c r="P1956" s="88" t="b">
        <f aca="false">FALSE()</f>
        <v>0</v>
      </c>
      <c r="Q1956" s="88" t="b">
        <f aca="false">FALSE()</f>
        <v>0</v>
      </c>
      <c r="R1956" s="0" t="n">
        <v>0.2743</v>
      </c>
      <c r="S1956" s="0" t="n">
        <v>2.16120073831403</v>
      </c>
      <c r="T1956" s="0" t="n">
        <v>72.7997</v>
      </c>
      <c r="U1956" s="0" t="n">
        <v>2</v>
      </c>
      <c r="V1956" s="0" t="n">
        <v>0</v>
      </c>
      <c r="W1956" s="0" t="n">
        <v>-0.0282600000000002</v>
      </c>
      <c r="X1956" s="0" t="n">
        <v>0.257705626432055</v>
      </c>
      <c r="Y1956" s="0" t="n">
        <v>0.109660003901588</v>
      </c>
      <c r="Z1956" s="0" t="n">
        <v>0.215026358236121</v>
      </c>
      <c r="AA1956" s="89" t="s">
        <v>154</v>
      </c>
      <c r="AB1956" s="0" t="n">
        <v>73.2297527164723</v>
      </c>
      <c r="AC1956" s="0" t="n">
        <v>-1.97138622203013</v>
      </c>
      <c r="AD1956" s="89" t="s">
        <v>103</v>
      </c>
      <c r="AE1956" s="0" t="n">
        <v>202512</v>
      </c>
      <c r="AF1956" s="90" t="n">
        <v>46011</v>
      </c>
      <c r="AG1956" s="0" t="n">
        <v>1.97138622203013</v>
      </c>
    </row>
    <row r="1957" customFormat="false" ht="15" hidden="false" customHeight="false" outlineLevel="0" collapsed="false">
      <c r="A1957" s="87" t="n">
        <v>46011.675625</v>
      </c>
      <c r="B1957" s="0" t="n">
        <v>72.3758</v>
      </c>
      <c r="C1957" s="88" t="b">
        <f aca="false">FALSE()</f>
        <v>0</v>
      </c>
      <c r="D1957" s="88" t="b">
        <f aca="false">FALSE()</f>
        <v>0</v>
      </c>
      <c r="E1957" s="0" t="n">
        <v>-0.0682663716763301</v>
      </c>
      <c r="F1957" s="0" t="n">
        <v>-0.0944111467378129</v>
      </c>
      <c r="G1957" s="0" t="n">
        <v>-0.859546371676359</v>
      </c>
      <c r="H1957" s="0" t="n">
        <v>-1.17367693915733</v>
      </c>
      <c r="I1957" s="0" t="n">
        <v>0</v>
      </c>
      <c r="J1957" s="87"/>
      <c r="K1957" s="87" t="n">
        <v>46011.6547337963</v>
      </c>
      <c r="L1957" s="89" t="s">
        <v>326</v>
      </c>
      <c r="M1957" s="88" t="b">
        <f aca="false">FALSE()</f>
        <v>0</v>
      </c>
      <c r="N1957" s="0" t="n">
        <v>1</v>
      </c>
      <c r="O1957" s="0" t="n">
        <v>72.3075336283237</v>
      </c>
      <c r="P1957" s="88" t="b">
        <f aca="false">FALSE()</f>
        <v>0</v>
      </c>
      <c r="Q1957" s="88" t="b">
        <f aca="false">FALSE()</f>
        <v>0</v>
      </c>
      <c r="R1957" s="0" t="n">
        <v>0.3137</v>
      </c>
      <c r="S1957" s="0" t="n">
        <v>2.0093634956596</v>
      </c>
      <c r="T1957" s="0" t="n">
        <v>72.77144</v>
      </c>
      <c r="U1957" s="0" t="n">
        <v>3</v>
      </c>
      <c r="V1957" s="0" t="n">
        <v>0</v>
      </c>
      <c r="W1957" s="0" t="n">
        <v>-0.0282600000000002</v>
      </c>
      <c r="X1957" s="0" t="n">
        <v>0.257705626432055</v>
      </c>
      <c r="Y1957" s="0" t="n">
        <v>0.109660003901588</v>
      </c>
      <c r="Z1957" s="0" t="n">
        <v>0.231953185838173</v>
      </c>
      <c r="AA1957" s="89" t="s">
        <v>153</v>
      </c>
      <c r="AB1957" s="0" t="n">
        <v>73.2353463716764</v>
      </c>
      <c r="AC1957" s="0" t="n">
        <v>-1.70568901035074</v>
      </c>
      <c r="AD1957" s="89" t="s">
        <v>103</v>
      </c>
      <c r="AE1957" s="0" t="n">
        <v>202512</v>
      </c>
      <c r="AF1957" s="90" t="n">
        <v>46011</v>
      </c>
      <c r="AG1957" s="0" t="n">
        <v>1.70568901035074</v>
      </c>
    </row>
    <row r="1958" customFormat="false" ht="15" hidden="false" customHeight="false" outlineLevel="0" collapsed="false">
      <c r="A1958" s="87" t="n">
        <v>46011.6857291667</v>
      </c>
      <c r="B1958" s="0" t="n">
        <v>72.3758</v>
      </c>
      <c r="C1958" s="88" t="b">
        <f aca="false">FALSE()</f>
        <v>0</v>
      </c>
      <c r="D1958" s="88" t="b">
        <f aca="false">FALSE()</f>
        <v>0</v>
      </c>
      <c r="E1958" s="0" t="n">
        <v>-0.0682663716763301</v>
      </c>
      <c r="F1958" s="0" t="n">
        <v>-0.0944111467378129</v>
      </c>
      <c r="G1958" s="0" t="n">
        <v>-0.859546371676359</v>
      </c>
      <c r="H1958" s="0" t="n">
        <v>-1.17367693915733</v>
      </c>
      <c r="I1958" s="0" t="n">
        <v>0</v>
      </c>
      <c r="J1958" s="87"/>
      <c r="K1958" s="87" t="n">
        <v>46011.6547337963</v>
      </c>
      <c r="L1958" s="89" t="s">
        <v>326</v>
      </c>
      <c r="M1958" s="88" t="b">
        <f aca="false">FALSE()</f>
        <v>0</v>
      </c>
      <c r="N1958" s="0" t="n">
        <v>1</v>
      </c>
      <c r="O1958" s="0" t="n">
        <v>72.3075336283237</v>
      </c>
      <c r="P1958" s="88" t="b">
        <f aca="false">FALSE()</f>
        <v>0</v>
      </c>
      <c r="Q1958" s="88" t="b">
        <f aca="false">FALSE()</f>
        <v>0</v>
      </c>
      <c r="R1958" s="0" t="n">
        <v>0.3709</v>
      </c>
      <c r="S1958" s="0" t="n">
        <v>1.93344487433238</v>
      </c>
      <c r="T1958" s="0" t="n">
        <v>72.77144</v>
      </c>
      <c r="U1958" s="0" t="n">
        <v>4</v>
      </c>
      <c r="V1958" s="0" t="n">
        <v>0</v>
      </c>
      <c r="W1958" s="0" t="n">
        <v>0</v>
      </c>
      <c r="X1958" s="0" t="n">
        <v>0.224587706463951</v>
      </c>
      <c r="Y1958" s="0" t="n">
        <v>0</v>
      </c>
      <c r="Z1958" s="0" t="n">
        <v>0.231953185838173</v>
      </c>
      <c r="AA1958" s="89" t="s">
        <v>153</v>
      </c>
      <c r="AB1958" s="0" t="n">
        <v>73.2353463716764</v>
      </c>
      <c r="AC1958" s="0" t="n">
        <v>-1.70568901035074</v>
      </c>
      <c r="AD1958" s="89" t="s">
        <v>103</v>
      </c>
      <c r="AE1958" s="0" t="n">
        <v>202512</v>
      </c>
      <c r="AF1958" s="90" t="n">
        <v>46011</v>
      </c>
      <c r="AG1958" s="0" t="n">
        <v>1.70568901035074</v>
      </c>
    </row>
    <row r="1959" customFormat="false" ht="15" hidden="false" customHeight="false" outlineLevel="0" collapsed="false">
      <c r="A1959" s="87" t="n">
        <v>46011.6961805556</v>
      </c>
      <c r="B1959" s="0" t="n">
        <v>72.3758</v>
      </c>
      <c r="C1959" s="88" t="b">
        <f aca="false">FALSE()</f>
        <v>0</v>
      </c>
      <c r="D1959" s="88" t="b">
        <f aca="false">FALSE()</f>
        <v>0</v>
      </c>
      <c r="E1959" s="0" t="n">
        <v>-0.113093117445828</v>
      </c>
      <c r="F1959" s="0" t="n">
        <v>-0.156502741628035</v>
      </c>
      <c r="G1959" s="0" t="n">
        <v>-0.87611311744584</v>
      </c>
      <c r="H1959" s="0" t="n">
        <v>-1.19602762598317</v>
      </c>
      <c r="I1959" s="0" t="n">
        <v>0</v>
      </c>
      <c r="J1959" s="87"/>
      <c r="K1959" s="87" t="n">
        <v>46011.6547337963</v>
      </c>
      <c r="L1959" s="89" t="s">
        <v>326</v>
      </c>
      <c r="M1959" s="88" t="b">
        <f aca="false">FALSE()</f>
        <v>0</v>
      </c>
      <c r="N1959" s="0" t="n">
        <v>1</v>
      </c>
      <c r="O1959" s="0" t="n">
        <v>72.2627068825542</v>
      </c>
      <c r="P1959" s="88" t="b">
        <f aca="false">FALSE()</f>
        <v>0</v>
      </c>
      <c r="Q1959" s="88" t="b">
        <f aca="false">FALSE()</f>
        <v>0</v>
      </c>
      <c r="R1959" s="0" t="n">
        <v>0.4171</v>
      </c>
      <c r="S1959" s="0" t="n">
        <v>1.85529418929324</v>
      </c>
      <c r="T1959" s="0" t="n">
        <v>72.75731</v>
      </c>
      <c r="U1959" s="0" t="n">
        <v>5</v>
      </c>
      <c r="V1959" s="0" t="n">
        <v>0</v>
      </c>
      <c r="W1959" s="0" t="n">
        <v>-0.0141300000000001</v>
      </c>
      <c r="X1959" s="0" t="n">
        <v>0.214537105366293</v>
      </c>
      <c r="Y1959" s="0" t="n">
        <v>0.0658627325836014</v>
      </c>
      <c r="Z1959" s="0" t="n">
        <v>0.247301558722915</v>
      </c>
      <c r="AA1959" s="89" t="s">
        <v>153</v>
      </c>
      <c r="AB1959" s="0" t="n">
        <v>73.2519131174458</v>
      </c>
      <c r="AC1959" s="0" t="n">
        <v>-1.54269144913665</v>
      </c>
      <c r="AD1959" s="89" t="s">
        <v>103</v>
      </c>
      <c r="AE1959" s="0" t="n">
        <v>202512</v>
      </c>
      <c r="AF1959" s="90" t="n">
        <v>46011</v>
      </c>
      <c r="AG1959" s="0" t="n">
        <v>1.54269144913665</v>
      </c>
    </row>
    <row r="1960" customFormat="false" ht="15" hidden="false" customHeight="false" outlineLevel="0" collapsed="false">
      <c r="A1960" s="87" t="n">
        <v>46011.7066319444</v>
      </c>
      <c r="B1960" s="0" t="n">
        <v>72.095</v>
      </c>
      <c r="C1960" s="88" t="b">
        <f aca="false">FALSE()</f>
        <v>0</v>
      </c>
      <c r="D1960" s="88" t="b">
        <f aca="false">FALSE()</f>
        <v>0</v>
      </c>
      <c r="E1960" s="0" t="n">
        <v>0.0522572966087722</v>
      </c>
      <c r="F1960" s="0" t="n">
        <v>0.0724314389304283</v>
      </c>
      <c r="G1960" s="0" t="n">
        <v>-1.18776270339124</v>
      </c>
      <c r="H1960" s="0" t="n">
        <v>-1.62079411252365</v>
      </c>
      <c r="I1960" s="0" t="n">
        <v>-0.280799999999999</v>
      </c>
      <c r="J1960" s="87"/>
      <c r="K1960" s="87" t="n">
        <v>46011.6547337963</v>
      </c>
      <c r="L1960" s="89" t="s">
        <v>152</v>
      </c>
      <c r="M1960" s="88" t="b">
        <f aca="false">TRUE()</f>
        <v>1</v>
      </c>
      <c r="N1960" s="0" t="n">
        <v>1</v>
      </c>
      <c r="O1960" s="0" t="n">
        <v>72.1472572966088</v>
      </c>
      <c r="P1960" s="88" t="b">
        <f aca="false">FALSE()</f>
        <v>0</v>
      </c>
      <c r="Q1960" s="88" t="b">
        <f aca="false">TRUE()</f>
        <v>1</v>
      </c>
      <c r="R1960" s="0" t="n">
        <v>0.517</v>
      </c>
      <c r="S1960" s="0" t="n">
        <v>1.91009260984022</v>
      </c>
      <c r="T1960" s="0" t="n">
        <v>72.71501</v>
      </c>
      <c r="U1960" s="0" t="n">
        <v>6</v>
      </c>
      <c r="V1960" s="0" t="n">
        <v>-0.280799999999999</v>
      </c>
      <c r="W1960" s="0" t="n">
        <v>-0.0423000000000001</v>
      </c>
      <c r="X1960" s="0" t="n">
        <v>0.210474456507449</v>
      </c>
      <c r="Y1960" s="0" t="n">
        <v>-1.13315413165853</v>
      </c>
      <c r="Z1960" s="0" t="n">
        <v>0.28387635169562</v>
      </c>
      <c r="AA1960" s="89" t="s">
        <v>153</v>
      </c>
      <c r="AB1960" s="0" t="n">
        <v>73.2827627033912</v>
      </c>
      <c r="AC1960" s="0" t="n">
        <v>-2.18408471257514</v>
      </c>
      <c r="AD1960" s="89" t="s">
        <v>103</v>
      </c>
      <c r="AE1960" s="0" t="n">
        <v>202512</v>
      </c>
      <c r="AF1960" s="90" t="n">
        <v>46011</v>
      </c>
      <c r="AG1960" s="0" t="n">
        <v>2.18408471257514</v>
      </c>
    </row>
    <row r="1961" customFormat="false" ht="15" hidden="false" customHeight="false" outlineLevel="0" collapsed="false">
      <c r="A1961" s="87" t="n">
        <v>46011.7170833333</v>
      </c>
      <c r="B1961" s="0" t="n">
        <v>72.095</v>
      </c>
      <c r="C1961" s="88" t="b">
        <f aca="false">FALSE()</f>
        <v>0</v>
      </c>
      <c r="D1961" s="88" t="b">
        <f aca="false">TRUE()</f>
        <v>1</v>
      </c>
      <c r="E1961" s="0" t="n">
        <v>-0.0427626548090813</v>
      </c>
      <c r="F1961" s="0" t="n">
        <v>-0.0593495169403445</v>
      </c>
      <c r="G1961" s="0" t="n">
        <v>-1.19818265480907</v>
      </c>
      <c r="H1961" s="0" t="n">
        <v>-1.63478049582345</v>
      </c>
      <c r="I1961" s="0" t="n">
        <v>0</v>
      </c>
      <c r="J1961" s="87"/>
      <c r="K1961" s="87" t="n">
        <v>46011.6547337963</v>
      </c>
      <c r="L1961" s="89" t="s">
        <v>326</v>
      </c>
      <c r="M1961" s="88" t="b">
        <f aca="false">FALSE()</f>
        <v>0</v>
      </c>
      <c r="N1961" s="0" t="n">
        <v>1</v>
      </c>
      <c r="O1961" s="0" t="n">
        <v>72.0522373451909</v>
      </c>
      <c r="P1961" s="88" t="b">
        <f aca="false">FALSE()</f>
        <v>0</v>
      </c>
      <c r="Q1961" s="88" t="b">
        <f aca="false">FALSE()</f>
        <v>0</v>
      </c>
      <c r="R1961" s="0" t="n">
        <v>0.5527</v>
      </c>
      <c r="S1961" s="0" t="n">
        <v>1.90324524175989</v>
      </c>
      <c r="T1961" s="0" t="n">
        <v>72.67271</v>
      </c>
      <c r="U1961" s="0" t="n">
        <v>7</v>
      </c>
      <c r="V1961" s="0" t="n">
        <v>0</v>
      </c>
      <c r="W1961" s="0" t="n">
        <v>-0.0423000000000001</v>
      </c>
      <c r="X1961" s="0" t="n">
        <v>0.210474456507449</v>
      </c>
      <c r="Y1961" s="0" t="n">
        <v>0.200974506369628</v>
      </c>
      <c r="Z1961" s="0" t="n">
        <v>0.310236327404542</v>
      </c>
      <c r="AA1961" s="89" t="s">
        <v>15</v>
      </c>
      <c r="AB1961" s="0" t="n">
        <v>73.2931826548091</v>
      </c>
      <c r="AC1961" s="0" t="n">
        <v>-1.86216103327795</v>
      </c>
      <c r="AD1961" s="89" t="s">
        <v>103</v>
      </c>
      <c r="AE1961" s="0" t="n">
        <v>202512</v>
      </c>
      <c r="AF1961" s="90" t="n">
        <v>46011</v>
      </c>
      <c r="AG1961" s="0" t="n">
        <v>1.86216103327795</v>
      </c>
    </row>
    <row r="1962" customFormat="false" ht="15" hidden="false" customHeight="false" outlineLevel="0" collapsed="false">
      <c r="A1962" s="87" t="n">
        <v>46011.7271875</v>
      </c>
      <c r="B1962" s="0" t="n">
        <v>72.095</v>
      </c>
      <c r="C1962" s="88" t="b">
        <f aca="false">FALSE()</f>
        <v>0</v>
      </c>
      <c r="D1962" s="88" t="b">
        <f aca="false">TRUE()</f>
        <v>1</v>
      </c>
      <c r="E1962" s="0" t="n">
        <v>-0.122668941199777</v>
      </c>
      <c r="F1962" s="0" t="n">
        <v>-0.170439027602925</v>
      </c>
      <c r="G1962" s="0" t="n">
        <v>-1.22174894119976</v>
      </c>
      <c r="H1962" s="0" t="n">
        <v>-1.6663981407299</v>
      </c>
      <c r="I1962" s="0" t="n">
        <v>0</v>
      </c>
      <c r="J1962" s="87"/>
      <c r="K1962" s="87" t="n">
        <v>46011.6547337963</v>
      </c>
      <c r="L1962" s="89" t="s">
        <v>326</v>
      </c>
      <c r="M1962" s="88" t="b">
        <f aca="false">FALSE()</f>
        <v>0</v>
      </c>
      <c r="N1962" s="0" t="n">
        <v>1</v>
      </c>
      <c r="O1962" s="0" t="n">
        <v>71.9723310588002</v>
      </c>
      <c r="P1962" s="88" t="b">
        <f aca="false">FALSE()</f>
        <v>0</v>
      </c>
      <c r="Q1962" s="88" t="b">
        <f aca="false">FALSE()</f>
        <v>0</v>
      </c>
      <c r="R1962" s="0" t="n">
        <v>0.5376</v>
      </c>
      <c r="S1962" s="0" t="n">
        <v>1.86971800458771</v>
      </c>
      <c r="T1962" s="0" t="n">
        <v>72.64454</v>
      </c>
      <c r="U1962" s="0" t="n">
        <v>8</v>
      </c>
      <c r="V1962" s="0" t="n">
        <v>0</v>
      </c>
      <c r="W1962" s="0" t="n">
        <v>-0.02817</v>
      </c>
      <c r="X1962" s="0" t="n">
        <v>0.202840681842985</v>
      </c>
      <c r="Y1962" s="0" t="n">
        <v>0.138877466512393</v>
      </c>
      <c r="Z1962" s="0" t="n">
        <v>0.336104470599882</v>
      </c>
      <c r="AA1962" s="89" t="s">
        <v>15</v>
      </c>
      <c r="AB1962" s="0" t="n">
        <v>73.3167489411998</v>
      </c>
      <c r="AC1962" s="0" t="n">
        <v>-1.63502734438245</v>
      </c>
      <c r="AD1962" s="89" t="s">
        <v>103</v>
      </c>
      <c r="AE1962" s="0" t="n">
        <v>202512</v>
      </c>
      <c r="AF1962" s="90" t="n">
        <v>46011</v>
      </c>
      <c r="AG1962" s="0" t="n">
        <v>1.63502734438245</v>
      </c>
    </row>
    <row r="1963" customFormat="false" ht="15" hidden="false" customHeight="false" outlineLevel="0" collapsed="false">
      <c r="A1963" s="87" t="n">
        <v>46011.729224537</v>
      </c>
      <c r="B1963" s="0" t="n">
        <v>72.095</v>
      </c>
      <c r="C1963" s="88" t="b">
        <f aca="false">FALSE()</f>
        <v>0</v>
      </c>
      <c r="D1963" s="88" t="b">
        <f aca="false">TRUE()</f>
        <v>1</v>
      </c>
      <c r="E1963" s="0" t="n">
        <v>-0.192335505572643</v>
      </c>
      <c r="F1963" s="0" t="n">
        <v>-0.267494267319606</v>
      </c>
      <c r="G1963" s="0" t="n">
        <v>-1.20681550557264</v>
      </c>
      <c r="H1963" s="0" t="n">
        <v>-1.64636509648371</v>
      </c>
      <c r="I1963" s="0" t="n">
        <v>0</v>
      </c>
      <c r="J1963" s="87"/>
      <c r="K1963" s="87" t="n">
        <v>46011.6547337963</v>
      </c>
      <c r="L1963" s="89" t="s">
        <v>326</v>
      </c>
      <c r="M1963" s="88" t="b">
        <f aca="false">FALSE()</f>
        <v>0</v>
      </c>
      <c r="N1963" s="0" t="n">
        <v>1</v>
      </c>
      <c r="O1963" s="0" t="n">
        <v>71.9026644944274</v>
      </c>
      <c r="P1963" s="88" t="b">
        <f aca="false">FALSE()</f>
        <v>0</v>
      </c>
      <c r="Q1963" s="88" t="b">
        <f aca="false">FALSE()</f>
        <v>0</v>
      </c>
      <c r="R1963" s="0" t="n">
        <v>0.5252</v>
      </c>
      <c r="S1963" s="0" t="n">
        <v>1.82309784136023</v>
      </c>
      <c r="T1963" s="0" t="n">
        <v>72.60224</v>
      </c>
      <c r="U1963" s="0" t="n">
        <v>9</v>
      </c>
      <c r="V1963" s="0" t="n">
        <v>0</v>
      </c>
      <c r="W1963" s="0" t="n">
        <v>-0.0423000000000001</v>
      </c>
      <c r="X1963" s="0" t="n">
        <v>0.189454191102536</v>
      </c>
      <c r="Y1963" s="0" t="n">
        <v>0.223272970388428</v>
      </c>
      <c r="Z1963" s="0" t="n">
        <v>0.349787752786316</v>
      </c>
      <c r="AA1963" s="89" t="s">
        <v>15</v>
      </c>
      <c r="AB1963" s="0" t="n">
        <v>73.3018155055726</v>
      </c>
      <c r="AC1963" s="0" t="n">
        <v>-1.45013653554036</v>
      </c>
      <c r="AD1963" s="89" t="s">
        <v>103</v>
      </c>
      <c r="AE1963" s="0" t="n">
        <v>202512</v>
      </c>
      <c r="AF1963" s="90" t="n">
        <v>46011</v>
      </c>
      <c r="AG1963" s="0" t="n">
        <v>1.45013653554036</v>
      </c>
    </row>
    <row r="1964" customFormat="false" ht="15" hidden="false" customHeight="false" outlineLevel="0" collapsed="false">
      <c r="A1964" s="87" t="n">
        <v>46011.7295833333</v>
      </c>
      <c r="B1964" s="0" t="n">
        <v>72.095</v>
      </c>
      <c r="C1964" s="88" t="b">
        <f aca="false">FALSE()</f>
        <v>0</v>
      </c>
      <c r="D1964" s="88" t="b">
        <f aca="false">TRUE()</f>
        <v>1</v>
      </c>
      <c r="E1964" s="0" t="n">
        <v>-0.2505173433143</v>
      </c>
      <c r="F1964" s="0" t="n">
        <v>-0.34869392060545</v>
      </c>
      <c r="G1964" s="0" t="n">
        <v>-1.1803973433143</v>
      </c>
      <c r="H1964" s="0" t="n">
        <v>-1.61090541451973</v>
      </c>
      <c r="I1964" s="0" t="n">
        <v>0</v>
      </c>
      <c r="J1964" s="87"/>
      <c r="K1964" s="87" t="n">
        <v>46011.6547337963</v>
      </c>
      <c r="L1964" s="89" t="s">
        <v>326</v>
      </c>
      <c r="M1964" s="88" t="b">
        <f aca="false">FALSE()</f>
        <v>0</v>
      </c>
      <c r="N1964" s="0" t="n">
        <v>1</v>
      </c>
      <c r="O1964" s="0" t="n">
        <v>71.8444826566857</v>
      </c>
      <c r="P1964" s="88" t="b">
        <f aca="false">FALSE()</f>
        <v>0</v>
      </c>
      <c r="Q1964" s="88" t="b">
        <f aca="false">FALSE()</f>
        <v>0</v>
      </c>
      <c r="R1964" s="0" t="n">
        <v>0.5152</v>
      </c>
      <c r="S1964" s="0" t="n">
        <v>1.77075806992859</v>
      </c>
      <c r="T1964" s="0" t="n">
        <v>72.55994</v>
      </c>
      <c r="U1964" s="0" t="n">
        <v>10</v>
      </c>
      <c r="V1964" s="0" t="n">
        <v>0</v>
      </c>
      <c r="W1964" s="0" t="n">
        <v>-0.0423000000000001</v>
      </c>
      <c r="X1964" s="0" t="n">
        <v>0.189454191102536</v>
      </c>
      <c r="Y1964" s="0" t="n">
        <v>0.223272970388428</v>
      </c>
      <c r="Z1964" s="0" t="n">
        <v>0.357728671657146</v>
      </c>
      <c r="AA1964" s="89" t="s">
        <v>15</v>
      </c>
      <c r="AB1964" s="0" t="n">
        <v>73.2753973433143</v>
      </c>
      <c r="AC1964" s="0" t="n">
        <v>-1.29970012704379</v>
      </c>
      <c r="AD1964" s="89" t="s">
        <v>103</v>
      </c>
      <c r="AE1964" s="0" t="n">
        <v>202512</v>
      </c>
      <c r="AF1964" s="90" t="n">
        <v>46011</v>
      </c>
      <c r="AG1964" s="0" t="n">
        <v>1.29970012704379</v>
      </c>
    </row>
    <row r="1965" customFormat="false" ht="15" hidden="false" customHeight="false" outlineLevel="0" collapsed="false">
      <c r="A1965" s="87" t="n">
        <v>46011.7400347222</v>
      </c>
      <c r="B1965" s="0" t="n">
        <v>72.3758</v>
      </c>
      <c r="C1965" s="88" t="b">
        <f aca="false">FALSE()</f>
        <v>0</v>
      </c>
      <c r="D1965" s="88" t="b">
        <f aca="false">FALSE()</f>
        <v>0</v>
      </c>
      <c r="E1965" s="0" t="n">
        <v>-0.540600552792427</v>
      </c>
      <c r="F1965" s="0" t="n">
        <v>-0.75255662537656</v>
      </c>
      <c r="G1965" s="0" t="n">
        <v>-0.852360552792447</v>
      </c>
      <c r="H1965" s="0" t="n">
        <v>-1.16397919373921</v>
      </c>
      <c r="I1965" s="0" t="n">
        <v>0.280799999999999</v>
      </c>
      <c r="J1965" s="87"/>
      <c r="K1965" s="87"/>
      <c r="L1965" s="89" t="s">
        <v>326</v>
      </c>
      <c r="M1965" s="88" t="b">
        <f aca="false">FALSE()</f>
        <v>0</v>
      </c>
      <c r="N1965" s="0" t="n">
        <v>0</v>
      </c>
      <c r="O1965" s="0" t="n">
        <v>71.8351994472076</v>
      </c>
      <c r="P1965" s="88" t="b">
        <f aca="false">FALSE()</f>
        <v>0</v>
      </c>
      <c r="Q1965" s="88" t="b">
        <f aca="false">FALSE()</f>
        <v>0</v>
      </c>
      <c r="R1965" s="0" t="n">
        <v>0.0298</v>
      </c>
      <c r="T1965" s="0" t="n">
        <v>72.53168</v>
      </c>
      <c r="U1965" s="0" t="n">
        <v>0</v>
      </c>
      <c r="V1965" s="0" t="n">
        <v>0.280799999999999</v>
      </c>
      <c r="W1965" s="0" t="n">
        <v>-0.0282600000000002</v>
      </c>
      <c r="X1965" s="0" t="n">
        <v>0.202695884205094</v>
      </c>
      <c r="Y1965" s="0" t="n">
        <v>1.52474728932968</v>
      </c>
      <c r="Z1965" s="0" t="n">
        <v>0.348240276396216</v>
      </c>
      <c r="AA1965" s="89" t="s">
        <v>328</v>
      </c>
      <c r="AB1965" s="0" t="n">
        <v>73.2281605527925</v>
      </c>
      <c r="AC1965" s="0" t="n">
        <v>-0.447621974152856</v>
      </c>
      <c r="AD1965" s="89" t="s">
        <v>98</v>
      </c>
      <c r="AE1965" s="0" t="n">
        <v>202512</v>
      </c>
      <c r="AF1965" s="90" t="n">
        <v>46011</v>
      </c>
      <c r="AG1965" s="0" t="n">
        <v>0.447621974152856</v>
      </c>
    </row>
    <row r="1966" customFormat="false" ht="15" hidden="false" customHeight="false" outlineLevel="0" collapsed="false">
      <c r="A1966" s="87" t="n">
        <v>46011.750474537</v>
      </c>
      <c r="B1966" s="0" t="n">
        <v>72.941</v>
      </c>
      <c r="C1966" s="88" t="b">
        <f aca="false">TRUE()</f>
        <v>1</v>
      </c>
      <c r="D1966" s="88" t="b">
        <f aca="false">FALSE()</f>
        <v>0</v>
      </c>
      <c r="E1966" s="0" t="n">
        <v>-1.10580055279243</v>
      </c>
      <c r="F1966" s="0" t="n">
        <v>-1.53935753126863</v>
      </c>
      <c r="G1966" s="0" t="n">
        <v>-0.287160552792443</v>
      </c>
      <c r="H1966" s="0" t="n">
        <v>-0.392144976228674</v>
      </c>
      <c r="I1966" s="0" t="n">
        <v>0.565200000000004</v>
      </c>
      <c r="J1966" s="87"/>
      <c r="K1966" s="87"/>
      <c r="L1966" s="89" t="s">
        <v>326</v>
      </c>
      <c r="M1966" s="88" t="b">
        <f aca="false">FALSE()</f>
        <v>0</v>
      </c>
      <c r="N1966" s="0" t="n">
        <v>1</v>
      </c>
      <c r="O1966" s="0" t="n">
        <v>71.8351994472076</v>
      </c>
      <c r="P1966" s="88" t="b">
        <f aca="false">FALSE()</f>
        <v>0</v>
      </c>
      <c r="Q1966" s="88" t="b">
        <f aca="false">FALSE()</f>
        <v>0</v>
      </c>
      <c r="R1966" s="0" t="n">
        <v>0.1069</v>
      </c>
      <c r="T1966" s="0" t="n">
        <v>72.53168</v>
      </c>
      <c r="U1966" s="0" t="n">
        <v>0</v>
      </c>
      <c r="V1966" s="0" t="n">
        <v>0.565200000000004</v>
      </c>
      <c r="W1966" s="0" t="n">
        <v>0</v>
      </c>
      <c r="X1966" s="0" t="n">
        <v>0.242362321198743</v>
      </c>
      <c r="Y1966" s="0" t="n">
        <v>2.33204566289215</v>
      </c>
      <c r="Z1966" s="0" t="n">
        <v>0.348240276396216</v>
      </c>
      <c r="AA1966" s="89" t="s">
        <v>327</v>
      </c>
      <c r="AB1966" s="0" t="n">
        <v>73.2281605527925</v>
      </c>
      <c r="AC1966" s="0" t="n">
        <v>1.17539534552369</v>
      </c>
      <c r="AD1966" s="89" t="s">
        <v>98</v>
      </c>
      <c r="AE1966" s="0" t="n">
        <v>202512</v>
      </c>
      <c r="AF1966" s="90" t="n">
        <v>46011</v>
      </c>
      <c r="AG1966" s="0" t="n">
        <v>1.17539534552369</v>
      </c>
    </row>
    <row r="1967" customFormat="false" ht="15" hidden="false" customHeight="false" outlineLevel="0" collapsed="false">
      <c r="A1967" s="87" t="n">
        <v>46011.7609259259</v>
      </c>
      <c r="B1967" s="0" t="n">
        <v>73.2236</v>
      </c>
      <c r="C1967" s="88" t="b">
        <f aca="false">FALSE()</f>
        <v>0</v>
      </c>
      <c r="D1967" s="88" t="b">
        <f aca="false">FALSE()</f>
        <v>0</v>
      </c>
      <c r="E1967" s="0" t="n">
        <v>-1.41924969801906</v>
      </c>
      <c r="F1967" s="0" t="n">
        <v>-1.97655113102514</v>
      </c>
      <c r="G1967" s="0" t="n">
        <v>-0.0636696980190549</v>
      </c>
      <c r="H1967" s="0" t="n">
        <v>-0.0868768863697701</v>
      </c>
      <c r="I1967" s="0" t="n">
        <v>0.282600000000002</v>
      </c>
      <c r="J1967" s="87"/>
      <c r="K1967" s="87"/>
      <c r="L1967" s="89" t="s">
        <v>326</v>
      </c>
      <c r="M1967" s="88" t="b">
        <f aca="false">FALSE()</f>
        <v>0</v>
      </c>
      <c r="N1967" s="0" t="n">
        <v>1</v>
      </c>
      <c r="O1967" s="0" t="n">
        <v>71.804350301981</v>
      </c>
      <c r="P1967" s="88" t="b">
        <f aca="false">FALSE()</f>
        <v>0</v>
      </c>
      <c r="Q1967" s="88" t="b">
        <f aca="false">FALSE()</f>
        <v>0</v>
      </c>
      <c r="R1967" s="0" t="n">
        <v>0.1505</v>
      </c>
      <c r="T1967" s="0" t="n">
        <v>72.54581</v>
      </c>
      <c r="U1967" s="0" t="n">
        <v>0</v>
      </c>
      <c r="V1967" s="0" t="n">
        <v>0.282600000000002</v>
      </c>
      <c r="W1967" s="0" t="n">
        <v>0.0141300000000001</v>
      </c>
      <c r="X1967" s="0" t="n">
        <v>0.25046483333363</v>
      </c>
      <c r="Y1967" s="0" t="n">
        <v>1.07188700476122</v>
      </c>
      <c r="Z1967" s="0" t="n">
        <v>0.37072984900953</v>
      </c>
      <c r="AA1967" s="89" t="s">
        <v>327</v>
      </c>
      <c r="AB1967" s="0" t="n">
        <v>73.2872696980191</v>
      </c>
      <c r="AC1967" s="0" t="n">
        <v>1.82825850632431</v>
      </c>
      <c r="AD1967" s="89" t="s">
        <v>98</v>
      </c>
      <c r="AE1967" s="0" t="n">
        <v>202512</v>
      </c>
      <c r="AF1967" s="90" t="n">
        <v>46011</v>
      </c>
      <c r="AG1967" s="0" t="n">
        <v>1.82825850632431</v>
      </c>
    </row>
    <row r="1968" customFormat="false" ht="15" hidden="false" customHeight="false" outlineLevel="0" collapsed="false">
      <c r="A1968" s="87" t="n">
        <v>46011.7705902778</v>
      </c>
      <c r="B1968" s="0" t="n">
        <v>73.2236</v>
      </c>
      <c r="C1968" s="88" t="b">
        <f aca="false">FALSE()</f>
        <v>0</v>
      </c>
      <c r="D1968" s="88" t="b">
        <f aca="false">FALSE()</f>
        <v>0</v>
      </c>
      <c r="E1968" s="0" t="n">
        <v>-1.44644891528419</v>
      </c>
      <c r="F1968" s="0" t="n">
        <v>-2.01519410205764</v>
      </c>
      <c r="G1968" s="0" t="n">
        <v>-0.119128915284207</v>
      </c>
      <c r="H1968" s="0" t="n">
        <v>-0.162427710348506</v>
      </c>
      <c r="I1968" s="0" t="n">
        <v>0</v>
      </c>
      <c r="J1968" s="87"/>
      <c r="K1968" s="87"/>
      <c r="L1968" s="89" t="s">
        <v>326</v>
      </c>
      <c r="M1968" s="88" t="b">
        <f aca="false">FALSE()</f>
        <v>0</v>
      </c>
      <c r="N1968" s="0" t="n">
        <v>1</v>
      </c>
      <c r="O1968" s="0" t="n">
        <v>71.7771510847158</v>
      </c>
      <c r="P1968" s="88" t="b">
        <f aca="false">FALSE()</f>
        <v>0</v>
      </c>
      <c r="Q1968" s="88" t="b">
        <f aca="false">FALSE()</f>
        <v>0</v>
      </c>
      <c r="R1968" s="0" t="n">
        <v>0.1416</v>
      </c>
      <c r="T1968" s="0" t="n">
        <v>72.55994</v>
      </c>
      <c r="U1968" s="0" t="n">
        <v>0</v>
      </c>
      <c r="V1968" s="0" t="n">
        <v>0</v>
      </c>
      <c r="W1968" s="0" t="n">
        <v>0.0141300000000001</v>
      </c>
      <c r="X1968" s="0" t="n">
        <v>0.25046483333363</v>
      </c>
      <c r="Y1968" s="0" t="n">
        <v>-0.0564151055137483</v>
      </c>
      <c r="Z1968" s="0" t="n">
        <v>0.391394457642103</v>
      </c>
      <c r="AA1968" s="89" t="s">
        <v>327</v>
      </c>
      <c r="AB1968" s="0" t="n">
        <v>73.3427289152842</v>
      </c>
      <c r="AC1968" s="0" t="n">
        <v>1.69562952934519</v>
      </c>
      <c r="AD1968" s="89" t="s">
        <v>98</v>
      </c>
      <c r="AE1968" s="0" t="n">
        <v>202512</v>
      </c>
      <c r="AF1968" s="90" t="n">
        <v>46011</v>
      </c>
      <c r="AG1968" s="0" t="n">
        <v>1.69562952934519</v>
      </c>
    </row>
    <row r="1969" customFormat="false" ht="15" hidden="false" customHeight="false" outlineLevel="0" collapsed="false">
      <c r="A1969" s="87" t="n">
        <v>46011.7810416667</v>
      </c>
      <c r="B1969" s="0" t="n">
        <v>73.5062</v>
      </c>
      <c r="C1969" s="88" t="b">
        <f aca="false">FALSE()</f>
        <v>0</v>
      </c>
      <c r="D1969" s="88" t="b">
        <f aca="false">FALSE()</f>
        <v>0</v>
      </c>
      <c r="E1969" s="0" t="n">
        <v>-1.79362196803875</v>
      </c>
      <c r="F1969" s="0" t="n">
        <v>-2.50112604686915</v>
      </c>
      <c r="G1969" s="0" t="n">
        <v>0.0141180319612743</v>
      </c>
      <c r="H1969" s="0" t="n">
        <v>0.0192102762409346</v>
      </c>
      <c r="I1969" s="0" t="n">
        <v>0.282600000000002</v>
      </c>
      <c r="J1969" s="87" t="n">
        <v>46011.884849537</v>
      </c>
      <c r="K1969" s="87" t="n">
        <v>46011.7810416667</v>
      </c>
      <c r="L1969" s="89" t="s">
        <v>151</v>
      </c>
      <c r="M1969" s="88" t="b">
        <f aca="false">TRUE()</f>
        <v>1</v>
      </c>
      <c r="N1969" s="0" t="n">
        <v>1</v>
      </c>
      <c r="O1969" s="0" t="n">
        <v>71.7125780319613</v>
      </c>
      <c r="P1969" s="88" t="b">
        <f aca="false">FALSE()</f>
        <v>0</v>
      </c>
      <c r="Q1969" s="88" t="b">
        <f aca="false">FALSE()</f>
        <v>0</v>
      </c>
      <c r="R1969" s="0" t="n">
        <v>0.2212</v>
      </c>
      <c r="S1969" s="0" t="n">
        <v>2.03173475860335</v>
      </c>
      <c r="T1969" s="0" t="n">
        <v>72.60233</v>
      </c>
      <c r="U1969" s="0" t="n">
        <v>1</v>
      </c>
      <c r="V1969" s="0" t="n">
        <v>0.282600000000002</v>
      </c>
      <c r="W1969" s="0" t="n">
        <v>0.0423900000000003</v>
      </c>
      <c r="X1969" s="0" t="n">
        <v>0.247085635911287</v>
      </c>
      <c r="Y1969" s="0" t="n">
        <v>0.972173065075488</v>
      </c>
      <c r="Z1969" s="0" t="n">
        <v>0.444875984019366</v>
      </c>
      <c r="AA1969" s="89" t="s">
        <v>155</v>
      </c>
      <c r="AB1969" s="0" t="n">
        <v>73.4920819680387</v>
      </c>
      <c r="AC1969" s="0" t="n">
        <v>2.03173475860335</v>
      </c>
      <c r="AD1969" s="89" t="s">
        <v>98</v>
      </c>
      <c r="AE1969" s="0" t="n">
        <v>202512</v>
      </c>
      <c r="AF1969" s="90" t="n">
        <v>46011</v>
      </c>
      <c r="AG1969" s="0" t="n">
        <v>2.03173475860335</v>
      </c>
    </row>
    <row r="1970" customFormat="false" ht="15" hidden="false" customHeight="false" outlineLevel="0" collapsed="false">
      <c r="A1970" s="87" t="n">
        <v>46011.7914930556</v>
      </c>
      <c r="B1970" s="0" t="n">
        <v>73.5062</v>
      </c>
      <c r="C1970" s="88" t="b">
        <f aca="false">FALSE()</f>
        <v>0</v>
      </c>
      <c r="D1970" s="88" t="b">
        <f aca="false">FALSE()</f>
        <v>0</v>
      </c>
      <c r="E1970" s="0" t="n">
        <v>-1.84315591763604</v>
      </c>
      <c r="F1970" s="0" t="n">
        <v>-2.57197547388255</v>
      </c>
      <c r="G1970" s="0" t="n">
        <v>-0.0919359176360217</v>
      </c>
      <c r="H1970" s="0" t="n">
        <v>-0.124916095346365</v>
      </c>
      <c r="I1970" s="0" t="n">
        <v>0</v>
      </c>
      <c r="J1970" s="87"/>
      <c r="K1970" s="87" t="n">
        <v>46011.7810416667</v>
      </c>
      <c r="L1970" s="89" t="s">
        <v>326</v>
      </c>
      <c r="M1970" s="88" t="b">
        <f aca="false">FALSE()</f>
        <v>0</v>
      </c>
      <c r="N1970" s="0" t="n">
        <v>1</v>
      </c>
      <c r="O1970" s="0" t="n">
        <v>71.663044082364</v>
      </c>
      <c r="P1970" s="88" t="b">
        <f aca="false">FALSE()</f>
        <v>0</v>
      </c>
      <c r="Q1970" s="88" t="b">
        <f aca="false">FALSE()</f>
        <v>0</v>
      </c>
      <c r="R1970" s="0" t="n">
        <v>0.2635</v>
      </c>
      <c r="S1970" s="0" t="n">
        <v>1.92084768466987</v>
      </c>
      <c r="T1970" s="0" t="n">
        <v>72.63059</v>
      </c>
      <c r="U1970" s="0" t="n">
        <v>2</v>
      </c>
      <c r="V1970" s="0" t="n">
        <v>0</v>
      </c>
      <c r="W1970" s="0" t="n">
        <v>0.0282600000000002</v>
      </c>
      <c r="X1970" s="0" t="n">
        <v>0.240621765651538</v>
      </c>
      <c r="Y1970" s="0" t="n">
        <v>-0.117445734484907</v>
      </c>
      <c r="Z1970" s="0" t="n">
        <v>0.483772958818015</v>
      </c>
      <c r="AA1970" s="89" t="s">
        <v>154</v>
      </c>
      <c r="AB1970" s="0" t="n">
        <v>73.598135917636</v>
      </c>
      <c r="AC1970" s="0" t="n">
        <v>1.8099606107364</v>
      </c>
      <c r="AD1970" s="89" t="s">
        <v>98</v>
      </c>
      <c r="AE1970" s="0" t="n">
        <v>202512</v>
      </c>
      <c r="AF1970" s="90" t="n">
        <v>46011</v>
      </c>
      <c r="AG1970" s="0" t="n">
        <v>1.8099606107364</v>
      </c>
    </row>
    <row r="1971" customFormat="false" ht="15" hidden="false" customHeight="false" outlineLevel="0" collapsed="false">
      <c r="A1971" s="87" t="n">
        <v>46011.8019444444</v>
      </c>
      <c r="B1971" s="0" t="n">
        <v>73.5062</v>
      </c>
      <c r="C1971" s="88" t="b">
        <f aca="false">FALSE()</f>
        <v>0</v>
      </c>
      <c r="D1971" s="88" t="b">
        <f aca="false">FALSE()</f>
        <v>0</v>
      </c>
      <c r="E1971" s="0" t="n">
        <v>-1.88364453138907</v>
      </c>
      <c r="F1971" s="0" t="n">
        <v>-2.62995996032924</v>
      </c>
      <c r="G1971" s="0" t="n">
        <v>-0.188944531389055</v>
      </c>
      <c r="H1971" s="0" t="n">
        <v>-0.256386675934366</v>
      </c>
      <c r="I1971" s="0" t="n">
        <v>0</v>
      </c>
      <c r="J1971" s="87"/>
      <c r="K1971" s="87" t="n">
        <v>46011.7810416667</v>
      </c>
      <c r="L1971" s="89" t="s">
        <v>326</v>
      </c>
      <c r="M1971" s="88" t="b">
        <f aca="false">FALSE()</f>
        <v>0</v>
      </c>
      <c r="N1971" s="0" t="n">
        <v>1</v>
      </c>
      <c r="O1971" s="0" t="n">
        <v>71.6225554686109</v>
      </c>
      <c r="P1971" s="88" t="b">
        <f aca="false">FALSE()</f>
        <v>0</v>
      </c>
      <c r="Q1971" s="88" t="b">
        <f aca="false">FALSE()</f>
        <v>0</v>
      </c>
      <c r="R1971" s="0" t="n">
        <v>0.309</v>
      </c>
      <c r="S1971" s="0" t="n">
        <v>1.82568041889967</v>
      </c>
      <c r="T1971" s="0" t="n">
        <v>72.65885</v>
      </c>
      <c r="U1971" s="0" t="n">
        <v>3</v>
      </c>
      <c r="V1971" s="0" t="n">
        <v>0</v>
      </c>
      <c r="W1971" s="0" t="n">
        <v>0.0282600000000002</v>
      </c>
      <c r="X1971" s="0" t="n">
        <v>0.240621765651538</v>
      </c>
      <c r="Y1971" s="0" t="n">
        <v>-0.117445734484907</v>
      </c>
      <c r="Z1971" s="0" t="n">
        <v>0.51814726569453</v>
      </c>
      <c r="AA1971" s="89" t="s">
        <v>153</v>
      </c>
      <c r="AB1971" s="0" t="n">
        <v>73.6951445313891</v>
      </c>
      <c r="AC1971" s="0" t="n">
        <v>1.63534588735928</v>
      </c>
      <c r="AD1971" s="89" t="s">
        <v>98</v>
      </c>
      <c r="AE1971" s="0" t="n">
        <v>202512</v>
      </c>
      <c r="AF1971" s="90" t="n">
        <v>46011</v>
      </c>
      <c r="AG1971" s="0" t="n">
        <v>1.63534588735928</v>
      </c>
    </row>
    <row r="1972" customFormat="false" ht="15" hidden="false" customHeight="false" outlineLevel="0" collapsed="false">
      <c r="A1972" s="87" t="n">
        <v>46011.8120486111</v>
      </c>
      <c r="B1972" s="0" t="n">
        <v>73.7888</v>
      </c>
      <c r="C1972" s="88" t="b">
        <f aca="false">FALSE()</f>
        <v>0</v>
      </c>
      <c r="D1972" s="88" t="b">
        <f aca="false">FALSE()</f>
        <v>0</v>
      </c>
      <c r="E1972" s="0" t="n">
        <v>-2.22636235132615</v>
      </c>
      <c r="F1972" s="0" t="n">
        <v>-3.11107673868821</v>
      </c>
      <c r="G1972" s="0" t="n">
        <v>-0.0795023513261412</v>
      </c>
      <c r="H1972" s="0" t="n">
        <v>-0.107627153725584</v>
      </c>
      <c r="I1972" s="0" t="n">
        <v>0.282599999999988</v>
      </c>
      <c r="J1972" s="87"/>
      <c r="K1972" s="87" t="n">
        <v>46011.7810416667</v>
      </c>
      <c r="L1972" s="89" t="s">
        <v>326</v>
      </c>
      <c r="M1972" s="88" t="b">
        <f aca="false">FALSE()</f>
        <v>0</v>
      </c>
      <c r="N1972" s="0" t="n">
        <v>1</v>
      </c>
      <c r="O1972" s="0" t="n">
        <v>71.5624376486739</v>
      </c>
      <c r="P1972" s="88" t="b">
        <f aca="false">FALSE()</f>
        <v>0</v>
      </c>
      <c r="Q1972" s="88" t="b">
        <f aca="false">FALSE()</f>
        <v>0</v>
      </c>
      <c r="R1972" s="0" t="n">
        <v>0.3813</v>
      </c>
      <c r="S1972" s="0" t="n">
        <v>1.83478198973764</v>
      </c>
      <c r="T1972" s="0" t="n">
        <v>72.71537</v>
      </c>
      <c r="U1972" s="0" t="n">
        <v>4</v>
      </c>
      <c r="V1972" s="0" t="n">
        <v>0.282599999999988</v>
      </c>
      <c r="W1972" s="0" t="n">
        <v>0.0565199999999997</v>
      </c>
      <c r="X1972" s="0" t="n">
        <v>0.235322868014408</v>
      </c>
      <c r="Y1972" s="0" t="n">
        <v>0.960722610206101</v>
      </c>
      <c r="Z1972" s="0" t="n">
        <v>0.576466175663069</v>
      </c>
      <c r="AA1972" s="89" t="s">
        <v>153</v>
      </c>
      <c r="AB1972" s="0" t="n">
        <v>73.8683023513261</v>
      </c>
      <c r="AC1972" s="0" t="n">
        <v>1.86208670225154</v>
      </c>
      <c r="AD1972" s="89" t="s">
        <v>98</v>
      </c>
      <c r="AE1972" s="0" t="n">
        <v>202512</v>
      </c>
      <c r="AF1972" s="90" t="n">
        <v>46011</v>
      </c>
      <c r="AG1972" s="0" t="n">
        <v>1.86208670225154</v>
      </c>
    </row>
    <row r="1973" customFormat="false" ht="15" hidden="false" customHeight="false" outlineLevel="0" collapsed="false">
      <c r="A1973" s="87" t="n">
        <v>46011.8225</v>
      </c>
      <c r="B1973" s="0" t="n">
        <v>73.5062</v>
      </c>
      <c r="C1973" s="88" t="b">
        <f aca="false">FALSE()</f>
        <v>0</v>
      </c>
      <c r="D1973" s="88" t="b">
        <f aca="false">FALSE()</f>
        <v>0</v>
      </c>
      <c r="E1973" s="0" t="n">
        <v>-1.96541596047426</v>
      </c>
      <c r="F1973" s="0" t="n">
        <v>-2.74726645347971</v>
      </c>
      <c r="G1973" s="0" t="n">
        <v>-0.440275960474267</v>
      </c>
      <c r="H1973" s="0" t="n">
        <v>-0.59539816435553</v>
      </c>
      <c r="I1973" s="0" t="n">
        <v>-0.282599999999988</v>
      </c>
      <c r="J1973" s="87"/>
      <c r="K1973" s="87" t="n">
        <v>46011.7810416667</v>
      </c>
      <c r="L1973" s="89" t="s">
        <v>326</v>
      </c>
      <c r="M1973" s="88" t="b">
        <f aca="false">FALSE()</f>
        <v>0</v>
      </c>
      <c r="N1973" s="0" t="n">
        <v>1</v>
      </c>
      <c r="O1973" s="0" t="n">
        <v>71.5407840395258</v>
      </c>
      <c r="P1973" s="88" t="b">
        <f aca="false">FALSE()</f>
        <v>0</v>
      </c>
      <c r="Q1973" s="88" t="b">
        <f aca="false">FALSE()</f>
        <v>0</v>
      </c>
      <c r="R1973" s="0" t="n">
        <v>0.3988</v>
      </c>
      <c r="S1973" s="0" t="n">
        <v>1.72141417255879</v>
      </c>
      <c r="T1973" s="0" t="n">
        <v>72.74363</v>
      </c>
      <c r="U1973" s="0" t="n">
        <v>5</v>
      </c>
      <c r="V1973" s="0" t="n">
        <v>-0.282599999999988</v>
      </c>
      <c r="W1973" s="0" t="n">
        <v>0.0282600000000002</v>
      </c>
      <c r="X1973" s="0" t="n">
        <v>0.240621765651537</v>
      </c>
      <c r="Y1973" s="0" t="n">
        <v>-1.29190307933393</v>
      </c>
      <c r="Z1973" s="0" t="n">
        <v>0.60142298023713</v>
      </c>
      <c r="AA1973" s="89" t="s">
        <v>153</v>
      </c>
      <c r="AB1973" s="0" t="n">
        <v>73.9464759604743</v>
      </c>
      <c r="AC1973" s="0" t="n">
        <v>1.26794290384336</v>
      </c>
      <c r="AD1973" s="89" t="s">
        <v>98</v>
      </c>
      <c r="AE1973" s="0" t="n">
        <v>202512</v>
      </c>
      <c r="AF1973" s="90" t="n">
        <v>46011</v>
      </c>
      <c r="AG1973" s="0" t="n">
        <v>1.26794290384336</v>
      </c>
    </row>
    <row r="1974" customFormat="false" ht="15" hidden="false" customHeight="false" outlineLevel="0" collapsed="false">
      <c r="A1974" s="87" t="n">
        <v>46011.8329513889</v>
      </c>
      <c r="B1974" s="0" t="n">
        <v>73.7888</v>
      </c>
      <c r="C1974" s="88" t="b">
        <f aca="false">FALSE()</f>
        <v>0</v>
      </c>
      <c r="D1974" s="88" t="b">
        <f aca="false">FALSE()</f>
        <v>0</v>
      </c>
      <c r="E1974" s="0" t="n">
        <v>-2.29159582465941</v>
      </c>
      <c r="F1974" s="0" t="n">
        <v>-3.20515445476647</v>
      </c>
      <c r="G1974" s="0" t="n">
        <v>-0.286035824659436</v>
      </c>
      <c r="H1974" s="0" t="n">
        <v>-0.386144392323061</v>
      </c>
      <c r="I1974" s="0" t="n">
        <v>0.282599999999988</v>
      </c>
      <c r="J1974" s="87"/>
      <c r="K1974" s="87" t="n">
        <v>46011.7810416667</v>
      </c>
      <c r="L1974" s="89" t="s">
        <v>326</v>
      </c>
      <c r="M1974" s="88" t="b">
        <f aca="false">FALSE()</f>
        <v>0</v>
      </c>
      <c r="N1974" s="0" t="n">
        <v>1</v>
      </c>
      <c r="O1974" s="0" t="n">
        <v>71.4972041753406</v>
      </c>
      <c r="P1974" s="88" t="b">
        <f aca="false">FALSE()</f>
        <v>0</v>
      </c>
      <c r="Q1974" s="88" t="b">
        <f aca="false">FALSE()</f>
        <v>0</v>
      </c>
      <c r="R1974" s="0" t="n">
        <v>0.4752</v>
      </c>
      <c r="S1974" s="0" t="n">
        <v>1.69386616785673</v>
      </c>
      <c r="T1974" s="0" t="n">
        <v>72.78602</v>
      </c>
      <c r="U1974" s="0" t="n">
        <v>6</v>
      </c>
      <c r="V1974" s="0" t="n">
        <v>0.282599999999988</v>
      </c>
      <c r="W1974" s="0" t="n">
        <v>0.0423899999999996</v>
      </c>
      <c r="X1974" s="0" t="n">
        <v>0.247085635911284</v>
      </c>
      <c r="Y1974" s="0" t="n">
        <v>0.972173065075443</v>
      </c>
      <c r="Z1974" s="0" t="n">
        <v>0.644407912329709</v>
      </c>
      <c r="AA1974" s="89" t="s">
        <v>153</v>
      </c>
      <c r="AB1974" s="0" t="n">
        <v>74.0748358246594</v>
      </c>
      <c r="AC1974" s="0" t="n">
        <v>1.55612614434647</v>
      </c>
      <c r="AD1974" s="89" t="s">
        <v>98</v>
      </c>
      <c r="AE1974" s="0" t="n">
        <v>202512</v>
      </c>
      <c r="AF1974" s="90" t="n">
        <v>46011</v>
      </c>
      <c r="AG1974" s="0" t="n">
        <v>1.55612614434647</v>
      </c>
    </row>
    <row r="1975" customFormat="false" ht="15" hidden="false" customHeight="false" outlineLevel="0" collapsed="false">
      <c r="A1975" s="87" t="n">
        <v>46011.8434027778</v>
      </c>
      <c r="B1975" s="0" t="n">
        <v>73.7888</v>
      </c>
      <c r="C1975" s="88" t="b">
        <f aca="false">FALSE()</f>
        <v>0</v>
      </c>
      <c r="D1975" s="88" t="b">
        <f aca="false">TRUE()</f>
        <v>1</v>
      </c>
      <c r="E1975" s="0" t="n">
        <v>-2.27983201469725</v>
      </c>
      <c r="F1975" s="0" t="n">
        <v>-3.18817636295048</v>
      </c>
      <c r="G1975" s="0" t="n">
        <v>-0.415572014697275</v>
      </c>
      <c r="H1975" s="0" t="n">
        <v>-0.560037102146711</v>
      </c>
      <c r="I1975" s="0" t="n">
        <v>0</v>
      </c>
      <c r="J1975" s="87"/>
      <c r="K1975" s="87" t="n">
        <v>46011.7810416667</v>
      </c>
      <c r="L1975" s="89" t="s">
        <v>326</v>
      </c>
      <c r="M1975" s="88" t="b">
        <f aca="false">FALSE()</f>
        <v>0</v>
      </c>
      <c r="N1975" s="0" t="n">
        <v>1</v>
      </c>
      <c r="O1975" s="0" t="n">
        <v>71.5089679853028</v>
      </c>
      <c r="P1975" s="88" t="b">
        <f aca="false">FALSE()</f>
        <v>0</v>
      </c>
      <c r="Q1975" s="88" t="b">
        <f aca="false">FALSE()</f>
        <v>0</v>
      </c>
      <c r="R1975" s="0" t="n">
        <v>0.5208</v>
      </c>
      <c r="S1975" s="0" t="n">
        <v>1.6494978555652</v>
      </c>
      <c r="T1975" s="0" t="n">
        <v>72.85667</v>
      </c>
      <c r="U1975" s="0" t="n">
        <v>7</v>
      </c>
      <c r="V1975" s="0" t="n">
        <v>0</v>
      </c>
      <c r="W1975" s="0" t="n">
        <v>0.0706499999999998</v>
      </c>
      <c r="X1975" s="0" t="n">
        <v>0.20217679470154</v>
      </c>
      <c r="Y1975" s="0" t="n">
        <v>-0.349446632113718</v>
      </c>
      <c r="Z1975" s="0" t="n">
        <v>0.673851007348633</v>
      </c>
      <c r="AA1975" s="89" t="s">
        <v>15</v>
      </c>
      <c r="AB1975" s="0" t="n">
        <v>74.2043720146973</v>
      </c>
      <c r="AC1975" s="0" t="n">
        <v>1.38328798181603</v>
      </c>
      <c r="AD1975" s="89" t="s">
        <v>98</v>
      </c>
      <c r="AE1975" s="0" t="n">
        <v>202512</v>
      </c>
      <c r="AF1975" s="90" t="n">
        <v>46011</v>
      </c>
      <c r="AG1975" s="0" t="n">
        <v>1.38328798181603</v>
      </c>
    </row>
    <row r="1976" customFormat="false" ht="15" hidden="false" customHeight="false" outlineLevel="0" collapsed="false">
      <c r="A1976" s="87" t="n">
        <v>46011.8534953704</v>
      </c>
      <c r="B1976" s="0" t="n">
        <v>73.7888</v>
      </c>
      <c r="C1976" s="88" t="b">
        <f aca="false">FALSE()</f>
        <v>0</v>
      </c>
      <c r="D1976" s="88" t="b">
        <f aca="false">TRUE()</f>
        <v>1</v>
      </c>
      <c r="E1976" s="0" t="n">
        <v>-2.25055241689073</v>
      </c>
      <c r="F1976" s="0" t="n">
        <v>-3.14594289477969</v>
      </c>
      <c r="G1976" s="0" t="n">
        <v>-0.527592416890727</v>
      </c>
      <c r="H1976" s="0" t="n">
        <v>-0.709927379051321</v>
      </c>
      <c r="I1976" s="0" t="n">
        <v>0</v>
      </c>
      <c r="J1976" s="87"/>
      <c r="K1976" s="87" t="n">
        <v>46011.7810416667</v>
      </c>
      <c r="L1976" s="89" t="s">
        <v>326</v>
      </c>
      <c r="M1976" s="88" t="b">
        <f aca="false">FALSE()</f>
        <v>0</v>
      </c>
      <c r="N1976" s="0" t="n">
        <v>0</v>
      </c>
      <c r="O1976" s="0" t="n">
        <v>71.5382475831093</v>
      </c>
      <c r="P1976" s="88" t="b">
        <f aca="false">FALSE()</f>
        <v>0</v>
      </c>
      <c r="Q1976" s="88" t="b">
        <f aca="false">FALSE()</f>
        <v>0</v>
      </c>
      <c r="R1976" s="0" t="n">
        <v>0.4827</v>
      </c>
      <c r="S1976" s="0" t="n">
        <v>1.5983565358277</v>
      </c>
      <c r="T1976" s="0" t="n">
        <v>72.92732</v>
      </c>
      <c r="U1976" s="0" t="n">
        <v>8</v>
      </c>
      <c r="V1976" s="0" t="n">
        <v>0</v>
      </c>
      <c r="W1976" s="0" t="n">
        <v>0.0706499999999998</v>
      </c>
      <c r="X1976" s="0" t="n">
        <v>0.20217679470154</v>
      </c>
      <c r="Y1976" s="0" t="n">
        <v>-0.349446632113718</v>
      </c>
      <c r="Z1976" s="0" t="n">
        <v>0.694536208445366</v>
      </c>
      <c r="AA1976" s="89" t="s">
        <v>15</v>
      </c>
      <c r="AB1976" s="0" t="n">
        <v>74.3163924168907</v>
      </c>
      <c r="AC1976" s="0" t="n">
        <v>1.24036729766518</v>
      </c>
      <c r="AD1976" s="89" t="s">
        <v>98</v>
      </c>
      <c r="AE1976" s="0" t="n">
        <v>202512</v>
      </c>
      <c r="AF1976" s="90" t="n">
        <v>46011</v>
      </c>
      <c r="AG1976" s="0" t="n">
        <v>1.24036729766518</v>
      </c>
    </row>
    <row r="1977" customFormat="false" ht="15" hidden="false" customHeight="false" outlineLevel="0" collapsed="false">
      <c r="A1977" s="87" t="n">
        <v>46011.8639467593</v>
      </c>
      <c r="B1977" s="0" t="n">
        <v>73.7888</v>
      </c>
      <c r="C1977" s="88" t="b">
        <f aca="false">FALSE()</f>
        <v>0</v>
      </c>
      <c r="D1977" s="88" t="b">
        <f aca="false">TRUE()</f>
        <v>1</v>
      </c>
      <c r="E1977" s="0" t="n">
        <v>-2.20529477748133</v>
      </c>
      <c r="F1977" s="0" t="n">
        <v>-3.08073035907662</v>
      </c>
      <c r="G1977" s="0" t="n">
        <v>-0.623634777481328</v>
      </c>
      <c r="H1977" s="0" t="n">
        <v>-0.83807871540047</v>
      </c>
      <c r="I1977" s="0" t="n">
        <v>0</v>
      </c>
      <c r="J1977" s="87"/>
      <c r="K1977" s="87" t="n">
        <v>46011.7810416667</v>
      </c>
      <c r="L1977" s="89" t="s">
        <v>326</v>
      </c>
      <c r="M1977" s="88" t="b">
        <f aca="false">FALSE()</f>
        <v>0</v>
      </c>
      <c r="N1977" s="0" t="n">
        <v>0</v>
      </c>
      <c r="O1977" s="0" t="n">
        <v>71.5835052225187</v>
      </c>
      <c r="P1977" s="88" t="b">
        <f aca="false">FALSE()</f>
        <v>0</v>
      </c>
      <c r="Q1977" s="88" t="b">
        <f aca="false">FALSE()</f>
        <v>0</v>
      </c>
      <c r="R1977" s="0" t="n">
        <v>0.4745</v>
      </c>
      <c r="S1977" s="0" t="n">
        <v>1.54500624055483</v>
      </c>
      <c r="T1977" s="0" t="n">
        <v>72.99797</v>
      </c>
      <c r="U1977" s="0" t="n">
        <v>9</v>
      </c>
      <c r="V1977" s="0" t="n">
        <v>0</v>
      </c>
      <c r="W1977" s="0" t="n">
        <v>0.0706499999999998</v>
      </c>
      <c r="X1977" s="0" t="n">
        <v>0.20217679470154</v>
      </c>
      <c r="Y1977" s="0" t="n">
        <v>-0.349446632113718</v>
      </c>
      <c r="Z1977" s="0" t="n">
        <v>0.707232388740664</v>
      </c>
      <c r="AA1977" s="89" t="s">
        <v>15</v>
      </c>
      <c r="AB1977" s="0" t="n">
        <v>74.4124347774813</v>
      </c>
      <c r="AC1977" s="0" t="n">
        <v>1.11820387837185</v>
      </c>
      <c r="AD1977" s="89" t="s">
        <v>98</v>
      </c>
      <c r="AE1977" s="0" t="n">
        <v>202512</v>
      </c>
      <c r="AF1977" s="90" t="n">
        <v>46011</v>
      </c>
      <c r="AG1977" s="0" t="n">
        <v>1.11820387837185</v>
      </c>
    </row>
    <row r="1978" customFormat="false" ht="15" hidden="false" customHeight="false" outlineLevel="0" collapsed="false">
      <c r="A1978" s="87" t="n">
        <v>46011.8743981482</v>
      </c>
      <c r="B1978" s="0" t="n">
        <v>73.7888</v>
      </c>
      <c r="C1978" s="88" t="b">
        <f aca="false">FALSE()</f>
        <v>0</v>
      </c>
      <c r="D1978" s="88" t="b">
        <f aca="false">TRUE()</f>
        <v>1</v>
      </c>
      <c r="E1978" s="0" t="n">
        <v>-2.14491366020636</v>
      </c>
      <c r="F1978" s="0" t="n">
        <v>-2.99385442329779</v>
      </c>
      <c r="G1978" s="0" t="n">
        <v>-0.704553660206358</v>
      </c>
      <c r="H1978" s="0" t="n">
        <v>-0.945793987769843</v>
      </c>
      <c r="I1978" s="0" t="n">
        <v>0</v>
      </c>
      <c r="J1978" s="87"/>
      <c r="K1978" s="87" t="n">
        <v>46011.7810416667</v>
      </c>
      <c r="L1978" s="89" t="s">
        <v>326</v>
      </c>
      <c r="M1978" s="88" t="b">
        <f aca="false">FALSE()</f>
        <v>0</v>
      </c>
      <c r="N1978" s="0" t="n">
        <v>0</v>
      </c>
      <c r="O1978" s="0" t="n">
        <v>71.6438863397936</v>
      </c>
      <c r="P1978" s="88" t="b">
        <f aca="false">FALSE()</f>
        <v>0</v>
      </c>
      <c r="Q1978" s="88" t="b">
        <f aca="false">FALSE()</f>
        <v>0</v>
      </c>
      <c r="R1978" s="0" t="n">
        <v>0.4674</v>
      </c>
      <c r="S1978" s="0" t="n">
        <v>1.49160240674373</v>
      </c>
      <c r="T1978" s="0" t="n">
        <v>73.06862</v>
      </c>
      <c r="U1978" s="0" t="n">
        <v>10</v>
      </c>
      <c r="V1978" s="0" t="n">
        <v>0</v>
      </c>
      <c r="W1978" s="0" t="n">
        <v>0.0706499999999998</v>
      </c>
      <c r="X1978" s="0" t="n">
        <v>0.20217679470154</v>
      </c>
      <c r="Y1978" s="0" t="n">
        <v>-0.349446632113718</v>
      </c>
      <c r="Z1978" s="0" t="n">
        <v>0.712366830103179</v>
      </c>
      <c r="AA1978" s="89" t="s">
        <v>15</v>
      </c>
      <c r="AB1978" s="0" t="n">
        <v>74.4933536602064</v>
      </c>
      <c r="AC1978" s="0" t="n">
        <v>1.01096790244387</v>
      </c>
      <c r="AD1978" s="89" t="s">
        <v>98</v>
      </c>
      <c r="AE1978" s="0" t="n">
        <v>202512</v>
      </c>
      <c r="AF1978" s="90" t="n">
        <v>46011</v>
      </c>
      <c r="AG1978" s="0" t="n">
        <v>1.01096790244387</v>
      </c>
    </row>
    <row r="1979" customFormat="false" ht="15" hidden="false" customHeight="false" outlineLevel="0" collapsed="false">
      <c r="A1979" s="87" t="n">
        <v>46011.884849537</v>
      </c>
      <c r="B1979" s="0" t="n">
        <v>73.7888</v>
      </c>
      <c r="C1979" s="88" t="b">
        <f aca="false">FALSE()</f>
        <v>0</v>
      </c>
      <c r="D1979" s="88" t="b">
        <f aca="false">FALSE()</f>
        <v>0</v>
      </c>
      <c r="E1979" s="0" t="n">
        <v>-2.06973715627537</v>
      </c>
      <c r="F1979" s="0" t="n">
        <v>-2.88589542892565</v>
      </c>
      <c r="G1979" s="0" t="n">
        <v>-0.770677156275369</v>
      </c>
      <c r="H1979" s="0" t="n">
        <v>-1.03364077333864</v>
      </c>
      <c r="I1979" s="0" t="n">
        <v>0</v>
      </c>
      <c r="J1979" s="87"/>
      <c r="K1979" s="87"/>
      <c r="L1979" s="89" t="s">
        <v>326</v>
      </c>
      <c r="M1979" s="88" t="b">
        <f aca="false">FALSE()</f>
        <v>0</v>
      </c>
      <c r="N1979" s="0" t="n">
        <v>0</v>
      </c>
      <c r="O1979" s="0" t="n">
        <v>71.7190628437246</v>
      </c>
      <c r="P1979" s="88" t="b">
        <f aca="false">FALSE()</f>
        <v>0</v>
      </c>
      <c r="Q1979" s="88" t="b">
        <f aca="false">FALSE()</f>
        <v>0</v>
      </c>
      <c r="R1979" s="0" t="n">
        <v>0.061</v>
      </c>
      <c r="T1979" s="0" t="n">
        <v>73.13927</v>
      </c>
      <c r="U1979" s="0" t="n">
        <v>0</v>
      </c>
      <c r="V1979" s="0" t="n">
        <v>0</v>
      </c>
      <c r="W1979" s="0" t="n">
        <v>0.0706499999999998</v>
      </c>
      <c r="X1979" s="0" t="n">
        <v>0.20217679470154</v>
      </c>
      <c r="Y1979" s="0" t="n">
        <v>-0.349446632113718</v>
      </c>
      <c r="Z1979" s="0" t="n">
        <v>0.710103578137683</v>
      </c>
      <c r="AA1979" s="89" t="s">
        <v>328</v>
      </c>
      <c r="AB1979" s="0" t="n">
        <v>74.5594771562754</v>
      </c>
      <c r="AC1979" s="0" t="n">
        <v>0.914697545537589</v>
      </c>
      <c r="AD1979" s="89" t="s">
        <v>98</v>
      </c>
      <c r="AE1979" s="0" t="n">
        <v>202512</v>
      </c>
      <c r="AF1979" s="90" t="n">
        <v>46011</v>
      </c>
      <c r="AG1979" s="0" t="n">
        <v>0.914697545537589</v>
      </c>
    </row>
    <row r="1980" customFormat="false" ht="15" hidden="false" customHeight="false" outlineLevel="0" collapsed="false">
      <c r="A1980" s="87" t="n">
        <v>46011.8949537037</v>
      </c>
      <c r="B1980" s="0" t="n">
        <v>73.7888</v>
      </c>
      <c r="C1980" s="88" t="b">
        <f aca="false">FALSE()</f>
        <v>0</v>
      </c>
      <c r="D1980" s="88" t="b">
        <f aca="false">FALSE()</f>
        <v>0</v>
      </c>
      <c r="E1980" s="0" t="n">
        <v>-1.92352637859058</v>
      </c>
      <c r="F1980" s="0" t="n">
        <v>-2.67657281696836</v>
      </c>
      <c r="G1980" s="0" t="n">
        <v>-0.793846378590601</v>
      </c>
      <c r="H1980" s="0" t="n">
        <v>-1.06438483633437</v>
      </c>
      <c r="I1980" s="0" t="n">
        <v>0</v>
      </c>
      <c r="J1980" s="87"/>
      <c r="K1980" s="87"/>
      <c r="L1980" s="89" t="s">
        <v>326</v>
      </c>
      <c r="M1980" s="88" t="b">
        <f aca="false">FALSE()</f>
        <v>0</v>
      </c>
      <c r="N1980" s="0" t="n">
        <v>0</v>
      </c>
      <c r="O1980" s="0" t="n">
        <v>71.8652736214094</v>
      </c>
      <c r="P1980" s="88" t="b">
        <f aca="false">FALSE()</f>
        <v>0</v>
      </c>
      <c r="Q1980" s="88" t="b">
        <f aca="false">FALSE()</f>
        <v>0</v>
      </c>
      <c r="R1980" s="0" t="n">
        <v>0.0554</v>
      </c>
      <c r="T1980" s="0" t="n">
        <v>73.22396</v>
      </c>
      <c r="U1980" s="0" t="n">
        <v>0</v>
      </c>
      <c r="V1980" s="0" t="n">
        <v>0</v>
      </c>
      <c r="W1980" s="0" t="n">
        <v>0.0846899999999998</v>
      </c>
      <c r="X1980" s="0" t="n">
        <v>0.185552596884349</v>
      </c>
      <c r="Y1980" s="0" t="n">
        <v>-0.45642045124696</v>
      </c>
      <c r="Z1980" s="0" t="n">
        <v>0.679343189295296</v>
      </c>
      <c r="AA1980" s="89" t="s">
        <v>327</v>
      </c>
      <c r="AB1980" s="0" t="n">
        <v>74.5826463785906</v>
      </c>
      <c r="AC1980" s="0" t="n">
        <v>0.831450154944389</v>
      </c>
      <c r="AD1980" s="89" t="s">
        <v>98</v>
      </c>
      <c r="AE1980" s="0" t="n">
        <v>202512</v>
      </c>
      <c r="AF1980" s="90" t="n">
        <v>46011</v>
      </c>
      <c r="AG1980" s="0" t="n">
        <v>0.831450154944389</v>
      </c>
    </row>
    <row r="1981" customFormat="false" ht="15" hidden="false" customHeight="false" outlineLevel="0" collapsed="false">
      <c r="A1981" s="87" t="n">
        <v>46011.9053935185</v>
      </c>
      <c r="B1981" s="0" t="n">
        <v>73.7888</v>
      </c>
      <c r="C1981" s="88" t="b">
        <f aca="false">FALSE()</f>
        <v>0</v>
      </c>
      <c r="D1981" s="88" t="b">
        <f aca="false">FALSE()</f>
        <v>0</v>
      </c>
      <c r="E1981" s="0" t="n">
        <v>-1.75084660381495</v>
      </c>
      <c r="F1981" s="0" t="n">
        <v>-2.43045022973636</v>
      </c>
      <c r="G1981" s="0" t="n">
        <v>-0.79054660381496</v>
      </c>
      <c r="H1981" s="0" t="n">
        <v>-1.06000741467279</v>
      </c>
      <c r="I1981" s="0" t="n">
        <v>0</v>
      </c>
      <c r="J1981" s="87"/>
      <c r="K1981" s="87"/>
      <c r="L1981" s="89" t="s">
        <v>326</v>
      </c>
      <c r="M1981" s="88" t="b">
        <f aca="false">FALSE()</f>
        <v>0</v>
      </c>
      <c r="N1981" s="0" t="n">
        <v>0</v>
      </c>
      <c r="O1981" s="0" t="n">
        <v>72.0379533961851</v>
      </c>
      <c r="P1981" s="88" t="b">
        <f aca="false">FALSE()</f>
        <v>0</v>
      </c>
      <c r="Q1981" s="88" t="b">
        <f aca="false">FALSE()</f>
        <v>0</v>
      </c>
      <c r="R1981" s="0" t="n">
        <v>0.0504</v>
      </c>
      <c r="T1981" s="0" t="n">
        <v>73.30865</v>
      </c>
      <c r="U1981" s="0" t="n">
        <v>0</v>
      </c>
      <c r="V1981" s="0" t="n">
        <v>0</v>
      </c>
      <c r="W1981" s="0" t="n">
        <v>0.0846899999999998</v>
      </c>
      <c r="X1981" s="0" t="n">
        <v>0.185552596884349</v>
      </c>
      <c r="Y1981" s="0" t="n">
        <v>-0.45642045124696</v>
      </c>
      <c r="Z1981" s="0" t="n">
        <v>0.635348301907475</v>
      </c>
      <c r="AA1981" s="89" t="s">
        <v>327</v>
      </c>
      <c r="AB1981" s="0" t="n">
        <v>74.579346603815</v>
      </c>
      <c r="AC1981" s="0" t="n">
        <v>0.755727210662977</v>
      </c>
      <c r="AD1981" s="89" t="s">
        <v>98</v>
      </c>
      <c r="AE1981" s="0" t="n">
        <v>202512</v>
      </c>
      <c r="AF1981" s="90" t="n">
        <v>46011</v>
      </c>
      <c r="AG1981" s="0" t="n">
        <v>0.755727210662977</v>
      </c>
    </row>
    <row r="1982" customFormat="false" ht="15" hidden="false" customHeight="false" outlineLevel="0" collapsed="false">
      <c r="A1982" s="87" t="n">
        <v>46011.9158449074</v>
      </c>
      <c r="B1982" s="0" t="n">
        <v>73.7888</v>
      </c>
      <c r="C1982" s="88" t="b">
        <f aca="false">FALSE()</f>
        <v>0</v>
      </c>
      <c r="D1982" s="88" t="b">
        <f aca="false">FALSE()</f>
        <v>0</v>
      </c>
      <c r="E1982" s="0" t="n">
        <v>-1.54563908061024</v>
      </c>
      <c r="F1982" s="0" t="n">
        <v>-2.13949536667546</v>
      </c>
      <c r="G1982" s="0" t="n">
        <v>-0.754719080610244</v>
      </c>
      <c r="H1982" s="0" t="n">
        <v>-1.01245432187619</v>
      </c>
      <c r="I1982" s="0" t="n">
        <v>0</v>
      </c>
      <c r="J1982" s="87"/>
      <c r="K1982" s="87"/>
      <c r="L1982" s="89" t="s">
        <v>326</v>
      </c>
      <c r="M1982" s="88" t="b">
        <f aca="false">FALSE()</f>
        <v>0</v>
      </c>
      <c r="N1982" s="0" t="n">
        <v>0</v>
      </c>
      <c r="O1982" s="0" t="n">
        <v>72.2431609193898</v>
      </c>
      <c r="P1982" s="88" t="b">
        <f aca="false">FALSE()</f>
        <v>0</v>
      </c>
      <c r="Q1982" s="88" t="b">
        <f aca="false">FALSE()</f>
        <v>0</v>
      </c>
      <c r="R1982" s="0" t="n">
        <v>0.0458</v>
      </c>
      <c r="T1982" s="0" t="n">
        <v>73.39334</v>
      </c>
      <c r="U1982" s="0" t="n">
        <v>0</v>
      </c>
      <c r="V1982" s="0" t="n">
        <v>0</v>
      </c>
      <c r="W1982" s="0" t="n">
        <v>0.0846899999999998</v>
      </c>
      <c r="X1982" s="0" t="n">
        <v>0.185552596884349</v>
      </c>
      <c r="Y1982" s="0" t="n">
        <v>-0.45642045124696</v>
      </c>
      <c r="Z1982" s="0" t="n">
        <v>0.575089540305125</v>
      </c>
      <c r="AA1982" s="89" t="s">
        <v>327</v>
      </c>
      <c r="AB1982" s="0" t="n">
        <v>74.5435190806102</v>
      </c>
      <c r="AC1982" s="0" t="n">
        <v>0.687649439407611</v>
      </c>
      <c r="AD1982" s="89" t="s">
        <v>98</v>
      </c>
      <c r="AE1982" s="0" t="n">
        <v>202512</v>
      </c>
      <c r="AF1982" s="90" t="n">
        <v>46011</v>
      </c>
      <c r="AG1982" s="0" t="n">
        <v>0.687649439407611</v>
      </c>
    </row>
    <row r="1983" customFormat="false" ht="15" hidden="false" customHeight="false" outlineLevel="0" collapsed="false">
      <c r="A1983" s="87" t="n">
        <v>46011.9262962963</v>
      </c>
      <c r="B1983" s="0" t="n">
        <v>73.7888</v>
      </c>
      <c r="C1983" s="88" t="b">
        <f aca="false">FALSE()</f>
        <v>0</v>
      </c>
      <c r="D1983" s="88" t="b">
        <f aca="false">FALSE()</f>
        <v>0</v>
      </c>
      <c r="E1983" s="0" t="n">
        <v>-1.29603892316128</v>
      </c>
      <c r="F1983" s="0" t="n">
        <v>-1.78781840270581</v>
      </c>
      <c r="G1983" s="0" t="n">
        <v>-0.674498923161295</v>
      </c>
      <c r="H1983" s="0" t="n">
        <v>-0.905813914929166</v>
      </c>
      <c r="I1983" s="0" t="n">
        <v>0</v>
      </c>
      <c r="J1983" s="87"/>
      <c r="K1983" s="87"/>
      <c r="L1983" s="89" t="s">
        <v>326</v>
      </c>
      <c r="M1983" s="88" t="b">
        <f aca="false">FALSE()</f>
        <v>0</v>
      </c>
      <c r="N1983" s="0" t="n">
        <v>0</v>
      </c>
      <c r="O1983" s="0" t="n">
        <v>72.4927610768387</v>
      </c>
      <c r="P1983" s="88" t="b">
        <f aca="false">FALSE()</f>
        <v>0</v>
      </c>
      <c r="Q1983" s="88" t="b">
        <f aca="false">FALSE()</f>
        <v>0</v>
      </c>
      <c r="R1983" s="0" t="n">
        <v>0.0421</v>
      </c>
      <c r="T1983" s="0" t="n">
        <v>73.47803</v>
      </c>
      <c r="U1983" s="0" t="n">
        <v>0</v>
      </c>
      <c r="V1983" s="0" t="n">
        <v>0</v>
      </c>
      <c r="W1983" s="0" t="n">
        <v>0.0846899999999998</v>
      </c>
      <c r="X1983" s="0" t="n">
        <v>0.185552596884349</v>
      </c>
      <c r="Y1983" s="0" t="n">
        <v>-0.45642045124696</v>
      </c>
      <c r="Z1983" s="0" t="n">
        <v>0.492634461580644</v>
      </c>
      <c r="AA1983" s="89" t="s">
        <v>327</v>
      </c>
      <c r="AB1983" s="0" t="n">
        <v>74.4632989231613</v>
      </c>
      <c r="AC1983" s="0" t="n">
        <v>0.630832847143638</v>
      </c>
      <c r="AD1983" s="89" t="s">
        <v>98</v>
      </c>
      <c r="AE1983" s="0" t="n">
        <v>202512</v>
      </c>
      <c r="AF1983" s="90" t="n">
        <v>46011</v>
      </c>
      <c r="AG1983" s="0" t="n">
        <v>0.630832847143638</v>
      </c>
    </row>
    <row r="1984" customFormat="false" ht="15" hidden="false" customHeight="false" outlineLevel="0" collapsed="false">
      <c r="A1984" s="87" t="n">
        <v>46011.936400463</v>
      </c>
      <c r="B1984" s="0" t="n">
        <v>73.7888</v>
      </c>
      <c r="C1984" s="88" t="b">
        <f aca="false">FALSE()</f>
        <v>0</v>
      </c>
      <c r="D1984" s="88" t="b">
        <f aca="false">FALSE()</f>
        <v>0</v>
      </c>
      <c r="E1984" s="0" t="n">
        <v>-0.973206936583551</v>
      </c>
      <c r="F1984" s="0" t="n">
        <v>-1.33653644177006</v>
      </c>
      <c r="G1984" s="0" t="n">
        <v>-0.521046936583559</v>
      </c>
      <c r="H1984" s="0" t="n">
        <v>-0.701181550041711</v>
      </c>
      <c r="I1984" s="0" t="n">
        <v>0</v>
      </c>
      <c r="J1984" s="87"/>
      <c r="K1984" s="87"/>
      <c r="L1984" s="89" t="s">
        <v>326</v>
      </c>
      <c r="M1984" s="88" t="b">
        <f aca="false">FALSE()</f>
        <v>0</v>
      </c>
      <c r="N1984" s="0" t="n">
        <v>0</v>
      </c>
      <c r="O1984" s="0" t="n">
        <v>72.8155930634164</v>
      </c>
      <c r="P1984" s="88" t="b">
        <f aca="false">FALSE()</f>
        <v>0</v>
      </c>
      <c r="Q1984" s="88" t="b">
        <f aca="false">FALSE()</f>
        <v>0</v>
      </c>
      <c r="R1984" s="0" t="n">
        <v>0.0403</v>
      </c>
      <c r="T1984" s="0" t="n">
        <v>73.56272</v>
      </c>
      <c r="U1984" s="0" t="n">
        <v>0</v>
      </c>
      <c r="V1984" s="0" t="n">
        <v>0</v>
      </c>
      <c r="W1984" s="0" t="n">
        <v>0.0846899999999998</v>
      </c>
      <c r="X1984" s="0" t="n">
        <v>0.185552596884349</v>
      </c>
      <c r="Y1984" s="0" t="n">
        <v>-0.45642045124696</v>
      </c>
      <c r="Z1984" s="0" t="n">
        <v>0.37356346829178</v>
      </c>
      <c r="AA1984" s="89" t="s">
        <v>327</v>
      </c>
      <c r="AB1984" s="0" t="n">
        <v>74.3098469365836</v>
      </c>
      <c r="AC1984" s="0" t="n">
        <v>0.605198364373818</v>
      </c>
      <c r="AD1984" s="89" t="s">
        <v>98</v>
      </c>
      <c r="AE1984" s="0" t="n">
        <v>202512</v>
      </c>
      <c r="AF1984" s="90" t="n">
        <v>46011</v>
      </c>
      <c r="AG1984" s="0" t="n">
        <v>0.605198364373818</v>
      </c>
    </row>
    <row r="1985" customFormat="false" ht="15" hidden="false" customHeight="false" outlineLevel="0" collapsed="false">
      <c r="A1985" s="87" t="n">
        <v>46011.9468402778</v>
      </c>
      <c r="B1985" s="0" t="n">
        <v>73.5062</v>
      </c>
      <c r="C1985" s="88" t="b">
        <f aca="false">FALSE()</f>
        <v>0</v>
      </c>
      <c r="D1985" s="88" t="b">
        <f aca="false">FALSE()</f>
        <v>0</v>
      </c>
      <c r="E1985" s="0" t="n">
        <v>-0.385794187829859</v>
      </c>
      <c r="F1985" s="0" t="n">
        <v>-0.527614943523259</v>
      </c>
      <c r="G1985" s="0" t="n">
        <v>-0.611874187829855</v>
      </c>
      <c r="H1985" s="0" t="n">
        <v>-0.825539781672207</v>
      </c>
      <c r="I1985" s="0" t="n">
        <v>-0.282599999999988</v>
      </c>
      <c r="J1985" s="87"/>
      <c r="K1985" s="87"/>
      <c r="L1985" s="89" t="s">
        <v>326</v>
      </c>
      <c r="M1985" s="88" t="b">
        <f aca="false">FALSE()</f>
        <v>0</v>
      </c>
      <c r="N1985" s="0" t="n">
        <v>0</v>
      </c>
      <c r="O1985" s="0" t="n">
        <v>73.1204058121702</v>
      </c>
      <c r="P1985" s="88" t="b">
        <f aca="false">FALSE()</f>
        <v>0</v>
      </c>
      <c r="Q1985" s="88" t="b">
        <f aca="false">FALSE()</f>
        <v>0</v>
      </c>
      <c r="R1985" s="0" t="n">
        <v>0.0302</v>
      </c>
      <c r="T1985" s="0" t="n">
        <v>73.61924</v>
      </c>
      <c r="U1985" s="0" t="n">
        <v>0</v>
      </c>
      <c r="V1985" s="0" t="n">
        <v>-0.282599999999988</v>
      </c>
      <c r="W1985" s="0" t="n">
        <v>0.0565200000000004</v>
      </c>
      <c r="X1985" s="0" t="n">
        <v>0.196647880875006</v>
      </c>
      <c r="Y1985" s="0" t="n">
        <v>-1.72450370932571</v>
      </c>
      <c r="Z1985" s="0" t="n">
        <v>0.249417093914928</v>
      </c>
      <c r="AA1985" s="89" t="s">
        <v>327</v>
      </c>
      <c r="AB1985" s="0" t="n">
        <v>74.1180741878299</v>
      </c>
      <c r="AC1985" s="0" t="n">
        <v>-0.453216731161795</v>
      </c>
      <c r="AD1985" s="89" t="s">
        <v>98</v>
      </c>
      <c r="AE1985" s="0" t="n">
        <v>202512</v>
      </c>
      <c r="AF1985" s="90" t="n">
        <v>46011</v>
      </c>
      <c r="AG1985" s="0" t="n">
        <v>0.453216731161795</v>
      </c>
    </row>
    <row r="1986" customFormat="false" ht="15" hidden="false" customHeight="false" outlineLevel="0" collapsed="false">
      <c r="A1986" s="87" t="n">
        <v>46011.9572916667</v>
      </c>
      <c r="B1986" s="0" t="n">
        <v>73.5062</v>
      </c>
      <c r="C1986" s="88" t="b">
        <f aca="false">FALSE()</f>
        <v>0</v>
      </c>
      <c r="D1986" s="88" t="b">
        <f aca="false">FALSE()</f>
        <v>0</v>
      </c>
      <c r="E1986" s="0" t="n">
        <v>-0.247697318351698</v>
      </c>
      <c r="F1986" s="0" t="n">
        <v>-0.338114088173614</v>
      </c>
      <c r="G1986" s="0" t="n">
        <v>-0.5302973183517</v>
      </c>
      <c r="H1986" s="0" t="n">
        <v>-0.716264730989986</v>
      </c>
      <c r="I1986" s="0" t="n">
        <v>0</v>
      </c>
      <c r="J1986" s="87"/>
      <c r="K1986" s="87"/>
      <c r="L1986" s="89" t="s">
        <v>326</v>
      </c>
      <c r="M1986" s="88" t="b">
        <f aca="false">FALSE()</f>
        <v>0</v>
      </c>
      <c r="N1986" s="0" t="n">
        <v>0</v>
      </c>
      <c r="O1986" s="0" t="n">
        <v>73.2585026816483</v>
      </c>
      <c r="P1986" s="88" t="b">
        <f aca="false">FALSE()</f>
        <v>0</v>
      </c>
      <c r="Q1986" s="88" t="b">
        <f aca="false">FALSE()</f>
        <v>0</v>
      </c>
      <c r="R1986" s="0" t="n">
        <v>0.0484</v>
      </c>
      <c r="T1986" s="0" t="n">
        <v>73.6475</v>
      </c>
      <c r="U1986" s="0" t="n">
        <v>0</v>
      </c>
      <c r="V1986" s="0" t="n">
        <v>0</v>
      </c>
      <c r="W1986" s="0" t="n">
        <v>0.0282600000000002</v>
      </c>
      <c r="X1986" s="0" t="n">
        <v>0.156138266660637</v>
      </c>
      <c r="Y1986" s="0" t="n">
        <v>-0.180993427200154</v>
      </c>
      <c r="Z1986" s="0" t="n">
        <v>0.194498659175847</v>
      </c>
      <c r="AA1986" s="89" t="s">
        <v>327</v>
      </c>
      <c r="AB1986" s="0" t="n">
        <v>74.0364973183517</v>
      </c>
      <c r="AC1986" s="0" t="n">
        <v>-0.726483157255349</v>
      </c>
      <c r="AD1986" s="89" t="s">
        <v>98</v>
      </c>
      <c r="AE1986" s="0" t="n">
        <v>202512</v>
      </c>
      <c r="AF1986" s="90" t="n">
        <v>46011</v>
      </c>
      <c r="AG1986" s="0" t="n">
        <v>0.726483157255349</v>
      </c>
    </row>
    <row r="1987" customFormat="false" ht="15" hidden="false" customHeight="false" outlineLevel="0" collapsed="false">
      <c r="A1987" s="87" t="n">
        <v>46011.9677430556</v>
      </c>
      <c r="B1987" s="0" t="n">
        <v>73.5062</v>
      </c>
      <c r="C1987" s="88" t="b">
        <f aca="false">FALSE()</f>
        <v>0</v>
      </c>
      <c r="D1987" s="88" t="b">
        <f aca="false">FALSE()</f>
        <v>0</v>
      </c>
      <c r="E1987" s="0" t="n">
        <v>-0.186405966203282</v>
      </c>
      <c r="F1987" s="0" t="n">
        <v>-0.254236892860553</v>
      </c>
      <c r="G1987" s="0" t="n">
        <v>-0.497265966203244</v>
      </c>
      <c r="H1987" s="0" t="n">
        <v>-0.671949563052008</v>
      </c>
      <c r="I1987" s="0" t="n">
        <v>0</v>
      </c>
      <c r="J1987" s="87"/>
      <c r="K1987" s="87"/>
      <c r="L1987" s="89" t="s">
        <v>326</v>
      </c>
      <c r="M1987" s="88" t="b">
        <f aca="false">FALSE()</f>
        <v>0</v>
      </c>
      <c r="N1987" s="0" t="n">
        <v>0</v>
      </c>
      <c r="O1987" s="0" t="n">
        <v>73.3197940337967</v>
      </c>
      <c r="P1987" s="88" t="b">
        <f aca="false">FALSE()</f>
        <v>0</v>
      </c>
      <c r="Q1987" s="88" t="b">
        <f aca="false">FALSE()</f>
        <v>0</v>
      </c>
      <c r="R1987" s="0" t="n">
        <v>0.0606</v>
      </c>
      <c r="T1987" s="0" t="n">
        <v>73.66163</v>
      </c>
      <c r="U1987" s="0" t="n">
        <v>0</v>
      </c>
      <c r="V1987" s="0" t="n">
        <v>0</v>
      </c>
      <c r="W1987" s="0" t="n">
        <v>0.0141300000000001</v>
      </c>
      <c r="X1987" s="0" t="n">
        <v>0.144244066191915</v>
      </c>
      <c r="Y1987" s="0" t="n">
        <v>-0.0979589689408803</v>
      </c>
      <c r="Z1987" s="0" t="n">
        <v>0.170917983101632</v>
      </c>
      <c r="AA1987" s="89" t="s">
        <v>327</v>
      </c>
      <c r="AB1987" s="0" t="n">
        <v>74.0034659662033</v>
      </c>
      <c r="AC1987" s="0" t="n">
        <v>-0.909383536942155</v>
      </c>
      <c r="AD1987" s="89" t="s">
        <v>98</v>
      </c>
      <c r="AE1987" s="0" t="n">
        <v>202512</v>
      </c>
      <c r="AF1987" s="90" t="n">
        <v>46011</v>
      </c>
      <c r="AG1987" s="0" t="n">
        <v>0.909383536942155</v>
      </c>
    </row>
    <row r="1988" customFormat="false" ht="15" hidden="false" customHeight="false" outlineLevel="0" collapsed="false">
      <c r="A1988" s="87" t="n">
        <v>46011.9778472222</v>
      </c>
      <c r="B1988" s="0" t="n">
        <v>73.5062</v>
      </c>
      <c r="C1988" s="88" t="b">
        <f aca="false">FALSE()</f>
        <v>0</v>
      </c>
      <c r="D1988" s="88" t="b">
        <f aca="false">FALSE()</f>
        <v>0</v>
      </c>
      <c r="E1988" s="0" t="n">
        <v>-0.114523474760986</v>
      </c>
      <c r="F1988" s="0" t="n">
        <v>-0.156044227606113</v>
      </c>
      <c r="G1988" s="0" t="n">
        <v>-0.453643474760966</v>
      </c>
      <c r="H1988" s="0" t="n">
        <v>-0.613364568457711</v>
      </c>
      <c r="I1988" s="0" t="n">
        <v>0</v>
      </c>
      <c r="J1988" s="87"/>
      <c r="K1988" s="87"/>
      <c r="L1988" s="89" t="s">
        <v>326</v>
      </c>
      <c r="M1988" s="88" t="b">
        <f aca="false">FALSE()</f>
        <v>0</v>
      </c>
      <c r="N1988" s="0" t="n">
        <v>0</v>
      </c>
      <c r="O1988" s="0" t="n">
        <v>73.391676525239</v>
      </c>
      <c r="P1988" s="88" t="b">
        <f aca="false">FALSE()</f>
        <v>0</v>
      </c>
      <c r="Q1988" s="88" t="b">
        <f aca="false">FALSE()</f>
        <v>0</v>
      </c>
      <c r="R1988" s="0" t="n">
        <v>0.0796</v>
      </c>
      <c r="T1988" s="0" t="n">
        <v>73.67576</v>
      </c>
      <c r="U1988" s="0" t="n">
        <v>0</v>
      </c>
      <c r="V1988" s="0" t="n">
        <v>0</v>
      </c>
      <c r="W1988" s="0" t="n">
        <v>0.0141300000000001</v>
      </c>
      <c r="X1988" s="0" t="n">
        <v>0.144244066191915</v>
      </c>
      <c r="Y1988" s="0" t="n">
        <v>-0.0979589689408803</v>
      </c>
      <c r="Z1988" s="0" t="n">
        <v>0.142041737380489</v>
      </c>
      <c r="AA1988" s="89" t="s">
        <v>327</v>
      </c>
      <c r="AB1988" s="0" t="n">
        <v>73.959843474761</v>
      </c>
      <c r="AC1988" s="0" t="n">
        <v>-1.19373363862614</v>
      </c>
      <c r="AD1988" s="89" t="s">
        <v>98</v>
      </c>
      <c r="AE1988" s="0" t="n">
        <v>202512</v>
      </c>
      <c r="AF1988" s="90" t="n">
        <v>46011</v>
      </c>
      <c r="AG1988" s="0" t="n">
        <v>1.19373363862614</v>
      </c>
    </row>
    <row r="1989" customFormat="false" ht="15" hidden="false" customHeight="false" outlineLevel="0" collapsed="false">
      <c r="A1989" s="87" t="n">
        <v>46011.9882986111</v>
      </c>
      <c r="B1989" s="0" t="n">
        <v>73.5062</v>
      </c>
      <c r="C1989" s="88" t="b">
        <f aca="false">FALSE()</f>
        <v>0</v>
      </c>
      <c r="D1989" s="88" t="b">
        <f aca="false">FALSE()</f>
        <v>0</v>
      </c>
      <c r="E1989" s="0" t="n">
        <v>-0.114523474760986</v>
      </c>
      <c r="F1989" s="0" t="n">
        <v>-0.156044227606113</v>
      </c>
      <c r="G1989" s="0" t="n">
        <v>-0.453643474760966</v>
      </c>
      <c r="H1989" s="0" t="n">
        <v>-0.613364568457711</v>
      </c>
      <c r="I1989" s="0" t="n">
        <v>0</v>
      </c>
      <c r="J1989" s="87"/>
      <c r="K1989" s="87"/>
      <c r="L1989" s="89" t="s">
        <v>326</v>
      </c>
      <c r="M1989" s="88" t="b">
        <f aca="false">FALSE()</f>
        <v>0</v>
      </c>
      <c r="N1989" s="0" t="n">
        <v>0</v>
      </c>
      <c r="O1989" s="0" t="n">
        <v>73.391676525239</v>
      </c>
      <c r="P1989" s="88" t="b">
        <f aca="false">FALSE()</f>
        <v>0</v>
      </c>
      <c r="Q1989" s="88" t="b">
        <f aca="false">FALSE()</f>
        <v>0</v>
      </c>
      <c r="R1989" s="0" t="n">
        <v>0.0796</v>
      </c>
      <c r="T1989" s="0" t="n">
        <v>73.67576</v>
      </c>
      <c r="U1989" s="0" t="n">
        <v>0</v>
      </c>
      <c r="V1989" s="0" t="n">
        <v>0</v>
      </c>
      <c r="W1989" s="0" t="n">
        <v>0</v>
      </c>
      <c r="X1989" s="0" t="n">
        <v>0.129665772783636</v>
      </c>
      <c r="Y1989" s="0" t="n">
        <v>0</v>
      </c>
      <c r="Z1989" s="0" t="n">
        <v>0.142041737380489</v>
      </c>
      <c r="AA1989" s="89" t="s">
        <v>327</v>
      </c>
      <c r="AB1989" s="0" t="n">
        <v>73.959843474761</v>
      </c>
      <c r="AC1989" s="0" t="n">
        <v>-1.19373363862614</v>
      </c>
      <c r="AD1989" s="89" t="s">
        <v>98</v>
      </c>
      <c r="AE1989" s="0" t="n">
        <v>202512</v>
      </c>
      <c r="AF1989" s="90" t="n">
        <v>46011</v>
      </c>
      <c r="AG1989" s="0" t="n">
        <v>1.19373363862614</v>
      </c>
    </row>
    <row r="1990" customFormat="false" ht="15" hidden="false" customHeight="false" outlineLevel="0" collapsed="false">
      <c r="A1990" s="87" t="n">
        <v>46011.9987384259</v>
      </c>
      <c r="B1990" s="0" t="n">
        <v>73.5062</v>
      </c>
      <c r="C1990" s="88" t="b">
        <f aca="false">FALSE()</f>
        <v>0</v>
      </c>
      <c r="D1990" s="88" t="b">
        <f aca="false">FALSE()</f>
        <v>0</v>
      </c>
      <c r="E1990" s="0" t="n">
        <v>-0.114523474760986</v>
      </c>
      <c r="F1990" s="0" t="n">
        <v>-0.156044227606113</v>
      </c>
      <c r="G1990" s="0" t="n">
        <v>-0.453643474760966</v>
      </c>
      <c r="H1990" s="0" t="n">
        <v>-0.613364568457711</v>
      </c>
      <c r="I1990" s="0" t="n">
        <v>0</v>
      </c>
      <c r="J1990" s="87"/>
      <c r="K1990" s="87"/>
      <c r="L1990" s="89" t="s">
        <v>326</v>
      </c>
      <c r="M1990" s="88" t="b">
        <f aca="false">FALSE()</f>
        <v>0</v>
      </c>
      <c r="N1990" s="0" t="n">
        <v>0</v>
      </c>
      <c r="O1990" s="0" t="n">
        <v>73.391676525239</v>
      </c>
      <c r="P1990" s="88" t="b">
        <f aca="false">FALSE()</f>
        <v>0</v>
      </c>
      <c r="Q1990" s="88" t="b">
        <f aca="false">FALSE()</f>
        <v>0</v>
      </c>
      <c r="R1990" s="0" t="n">
        <v>0.0796</v>
      </c>
      <c r="T1990" s="0" t="n">
        <v>73.67576</v>
      </c>
      <c r="U1990" s="0" t="n">
        <v>0</v>
      </c>
      <c r="V1990" s="0" t="n">
        <v>0</v>
      </c>
      <c r="W1990" s="0" t="n">
        <v>0</v>
      </c>
      <c r="X1990" s="0" t="n">
        <v>0.129665772783636</v>
      </c>
      <c r="Y1990" s="0" t="n">
        <v>0</v>
      </c>
      <c r="Z1990" s="0" t="n">
        <v>0.142041737380489</v>
      </c>
      <c r="AA1990" s="89" t="s">
        <v>327</v>
      </c>
      <c r="AB1990" s="0" t="n">
        <v>73.959843474761</v>
      </c>
      <c r="AC1990" s="0" t="n">
        <v>-1.19373363862614</v>
      </c>
      <c r="AD1990" s="89" t="s">
        <v>98</v>
      </c>
      <c r="AE1990" s="0" t="n">
        <v>202512</v>
      </c>
      <c r="AF1990" s="90" t="n">
        <v>46011</v>
      </c>
      <c r="AG1990" s="0" t="n">
        <v>1.19373363862614</v>
      </c>
    </row>
    <row r="1991" customFormat="false" ht="15" hidden="false" customHeight="false" outlineLevel="0" collapsed="false">
      <c r="A1991" s="87" t="n">
        <v>46012.0092013889</v>
      </c>
      <c r="B1991" s="0" t="n">
        <v>73.5062</v>
      </c>
      <c r="C1991" s="88" t="b">
        <f aca="false">FALSE()</f>
        <v>0</v>
      </c>
      <c r="D1991" s="88" t="b">
        <f aca="false">FALSE()</f>
        <v>0</v>
      </c>
      <c r="E1991" s="0" t="n">
        <v>-0.114523474760986</v>
      </c>
      <c r="F1991" s="0" t="n">
        <v>-0.156044227606113</v>
      </c>
      <c r="G1991" s="0" t="n">
        <v>-0.453643474760966</v>
      </c>
      <c r="H1991" s="0" t="n">
        <v>-0.613364568457711</v>
      </c>
      <c r="I1991" s="0" t="n">
        <v>0</v>
      </c>
      <c r="J1991" s="87"/>
      <c r="K1991" s="87"/>
      <c r="L1991" s="89" t="s">
        <v>326</v>
      </c>
      <c r="M1991" s="88" t="b">
        <f aca="false">FALSE()</f>
        <v>0</v>
      </c>
      <c r="N1991" s="0" t="n">
        <v>0</v>
      </c>
      <c r="O1991" s="0" t="n">
        <v>73.391676525239</v>
      </c>
      <c r="P1991" s="88" t="b">
        <f aca="false">FALSE()</f>
        <v>0</v>
      </c>
      <c r="Q1991" s="88" t="b">
        <f aca="false">FALSE()</f>
        <v>0</v>
      </c>
      <c r="R1991" s="0" t="n">
        <v>0.0796</v>
      </c>
      <c r="T1991" s="0" t="n">
        <v>73.67576</v>
      </c>
      <c r="U1991" s="0" t="n">
        <v>0</v>
      </c>
      <c r="V1991" s="0" t="n">
        <v>0</v>
      </c>
      <c r="W1991" s="0" t="n">
        <v>0</v>
      </c>
      <c r="X1991" s="0" t="n">
        <v>0.129665772783636</v>
      </c>
      <c r="Y1991" s="0" t="n">
        <v>0</v>
      </c>
      <c r="Z1991" s="0" t="n">
        <v>0.142041737380489</v>
      </c>
      <c r="AA1991" s="89" t="s">
        <v>327</v>
      </c>
      <c r="AB1991" s="0" t="n">
        <v>73.959843474761</v>
      </c>
      <c r="AC1991" s="0" t="n">
        <v>-1.19373363862614</v>
      </c>
      <c r="AD1991" s="89" t="s">
        <v>98</v>
      </c>
      <c r="AE1991" s="0" t="n">
        <v>202512</v>
      </c>
      <c r="AF1991" s="90" t="n">
        <v>46012</v>
      </c>
      <c r="AG1991" s="0" t="n">
        <v>1.19373363862614</v>
      </c>
    </row>
    <row r="1992" customFormat="false" ht="15" hidden="false" customHeight="false" outlineLevel="0" collapsed="false">
      <c r="A1992" s="87" t="n">
        <v>46012.0193055556</v>
      </c>
      <c r="B1992" s="0" t="n">
        <v>73.5062</v>
      </c>
      <c r="C1992" s="88" t="b">
        <f aca="false">FALSE()</f>
        <v>0</v>
      </c>
      <c r="D1992" s="88" t="b">
        <f aca="false">FALSE()</f>
        <v>0</v>
      </c>
      <c r="E1992" s="0" t="n">
        <v>-0.13305813238496</v>
      </c>
      <c r="F1992" s="0" t="n">
        <v>-0.181344466105912</v>
      </c>
      <c r="G1992" s="0" t="n">
        <v>-0.443918132384951</v>
      </c>
      <c r="H1992" s="0" t="n">
        <v>-0.600294013851678</v>
      </c>
      <c r="I1992" s="0" t="n">
        <v>0</v>
      </c>
      <c r="J1992" s="87"/>
      <c r="K1992" s="87"/>
      <c r="L1992" s="89" t="s">
        <v>326</v>
      </c>
      <c r="M1992" s="88" t="b">
        <f aca="false">FALSE()</f>
        <v>0</v>
      </c>
      <c r="N1992" s="0" t="n">
        <v>0</v>
      </c>
      <c r="O1992" s="0" t="n">
        <v>73.3731418676151</v>
      </c>
      <c r="P1992" s="88" t="b">
        <f aca="false">FALSE()</f>
        <v>0</v>
      </c>
      <c r="Q1992" s="88" t="b">
        <f aca="false">FALSE()</f>
        <v>0</v>
      </c>
      <c r="R1992" s="0" t="n">
        <v>0.0718</v>
      </c>
      <c r="T1992" s="0" t="n">
        <v>73.66163</v>
      </c>
      <c r="U1992" s="0" t="n">
        <v>0</v>
      </c>
      <c r="V1992" s="0" t="n">
        <v>0</v>
      </c>
      <c r="W1992" s="0" t="n">
        <v>-0.0141299999999993</v>
      </c>
      <c r="X1992" s="0" t="n">
        <v>0.111354139194681</v>
      </c>
      <c r="Y1992" s="0" t="n">
        <v>0.126892454130473</v>
      </c>
      <c r="Z1992" s="0" t="n">
        <v>0.14424406619248</v>
      </c>
      <c r="AA1992" s="89" t="s">
        <v>327</v>
      </c>
      <c r="AB1992" s="0" t="n">
        <v>73.950118132385</v>
      </c>
      <c r="AC1992" s="0" t="n">
        <v>-1.07754865834542</v>
      </c>
      <c r="AD1992" s="89" t="s">
        <v>98</v>
      </c>
      <c r="AE1992" s="0" t="n">
        <v>202512</v>
      </c>
      <c r="AF1992" s="90" t="n">
        <v>46012</v>
      </c>
      <c r="AG1992" s="0" t="n">
        <v>1.07754865834542</v>
      </c>
    </row>
    <row r="1993" customFormat="false" ht="15" hidden="false" customHeight="false" outlineLevel="0" collapsed="false">
      <c r="A1993" s="87" t="n">
        <v>46012.0297685185</v>
      </c>
      <c r="B1993" s="0" t="n">
        <v>73.5062</v>
      </c>
      <c r="C1993" s="88" t="b">
        <f aca="false">FALSE()</f>
        <v>0</v>
      </c>
      <c r="D1993" s="88" t="b">
        <f aca="false">FALSE()</f>
        <v>0</v>
      </c>
      <c r="E1993" s="0" t="n">
        <v>-0.13305813238496</v>
      </c>
      <c r="F1993" s="0" t="n">
        <v>-0.181344466105912</v>
      </c>
      <c r="G1993" s="0" t="n">
        <v>-0.443918132384951</v>
      </c>
      <c r="H1993" s="0" t="n">
        <v>-0.600294013851678</v>
      </c>
      <c r="I1993" s="0" t="n">
        <v>0</v>
      </c>
      <c r="J1993" s="87"/>
      <c r="K1993" s="87"/>
      <c r="L1993" s="89" t="s">
        <v>326</v>
      </c>
      <c r="M1993" s="88" t="b">
        <f aca="false">FALSE()</f>
        <v>0</v>
      </c>
      <c r="N1993" s="0" t="n">
        <v>0</v>
      </c>
      <c r="O1993" s="0" t="n">
        <v>73.3731418676151</v>
      </c>
      <c r="P1993" s="88" t="b">
        <f aca="false">FALSE()</f>
        <v>0</v>
      </c>
      <c r="Q1993" s="88" t="b">
        <f aca="false">FALSE()</f>
        <v>0</v>
      </c>
      <c r="R1993" s="0" t="n">
        <v>0.0718</v>
      </c>
      <c r="T1993" s="0" t="n">
        <v>73.66163</v>
      </c>
      <c r="U1993" s="0" t="n">
        <v>0</v>
      </c>
      <c r="V1993" s="0" t="n">
        <v>0</v>
      </c>
      <c r="W1993" s="0" t="n">
        <v>0</v>
      </c>
      <c r="X1993" s="0" t="n">
        <v>0.0916875472231032</v>
      </c>
      <c r="Y1993" s="0" t="n">
        <v>0</v>
      </c>
      <c r="Z1993" s="0" t="n">
        <v>0.14424406619248</v>
      </c>
      <c r="AA1993" s="89" t="s">
        <v>327</v>
      </c>
      <c r="AB1993" s="0" t="n">
        <v>73.950118132385</v>
      </c>
      <c r="AC1993" s="0" t="n">
        <v>-1.07754865834542</v>
      </c>
      <c r="AD1993" s="89" t="s">
        <v>98</v>
      </c>
      <c r="AE1993" s="0" t="n">
        <v>202512</v>
      </c>
      <c r="AF1993" s="90" t="n">
        <v>46012</v>
      </c>
      <c r="AG1993" s="0" t="n">
        <v>1.07754865834542</v>
      </c>
    </row>
    <row r="1994" customFormat="false" ht="15" hidden="false" customHeight="false" outlineLevel="0" collapsed="false">
      <c r="A1994" s="87" t="n">
        <v>46012.0402199074</v>
      </c>
      <c r="B1994" s="0" t="n">
        <v>73.5062</v>
      </c>
      <c r="C1994" s="88" t="b">
        <f aca="false">FALSE()</f>
        <v>0</v>
      </c>
      <c r="D1994" s="88" t="b">
        <f aca="false">FALSE()</f>
        <v>0</v>
      </c>
      <c r="E1994" s="0" t="n">
        <v>-0.148641482300306</v>
      </c>
      <c r="F1994" s="0" t="n">
        <v>-0.202625994244944</v>
      </c>
      <c r="G1994" s="0" t="n">
        <v>-0.431241482300308</v>
      </c>
      <c r="H1994" s="0" t="n">
        <v>-0.583251832433966</v>
      </c>
      <c r="I1994" s="0" t="n">
        <v>0</v>
      </c>
      <c r="J1994" s="87"/>
      <c r="K1994" s="87"/>
      <c r="L1994" s="89" t="s">
        <v>326</v>
      </c>
      <c r="M1994" s="88" t="b">
        <f aca="false">FALSE()</f>
        <v>0</v>
      </c>
      <c r="N1994" s="0" t="n">
        <v>0</v>
      </c>
      <c r="O1994" s="0" t="n">
        <v>73.3575585176997</v>
      </c>
      <c r="P1994" s="88" t="b">
        <f aca="false">FALSE()</f>
        <v>0</v>
      </c>
      <c r="Q1994" s="88" t="b">
        <f aca="false">FALSE()</f>
        <v>0</v>
      </c>
      <c r="R1994" s="0" t="n">
        <v>0.065</v>
      </c>
      <c r="T1994" s="0" t="n">
        <v>73.6475</v>
      </c>
      <c r="U1994" s="0" t="n">
        <v>0</v>
      </c>
      <c r="V1994" s="0" t="n">
        <v>0</v>
      </c>
      <c r="W1994" s="0" t="n">
        <v>-0.0141299999999993</v>
      </c>
      <c r="X1994" s="0" t="n">
        <v>0.0631912810441415</v>
      </c>
      <c r="Y1994" s="0" t="n">
        <v>0.223606797749978</v>
      </c>
      <c r="Z1994" s="0" t="n">
        <v>0.144970741150151</v>
      </c>
      <c r="AA1994" s="89" t="s">
        <v>327</v>
      </c>
      <c r="AB1994" s="0" t="n">
        <v>73.9374414823003</v>
      </c>
      <c r="AC1994" s="0" t="n">
        <v>-0.97467943447742</v>
      </c>
      <c r="AD1994" s="89" t="s">
        <v>98</v>
      </c>
      <c r="AE1994" s="0" t="n">
        <v>202512</v>
      </c>
      <c r="AF1994" s="90" t="n">
        <v>46012</v>
      </c>
      <c r="AG1994" s="0" t="n">
        <v>0.97467943447742</v>
      </c>
    </row>
    <row r="1995" customFormat="false" ht="15" hidden="false" customHeight="false" outlineLevel="0" collapsed="false">
      <c r="A1995" s="87" t="n">
        <v>46012.0506712963</v>
      </c>
      <c r="B1995" s="0" t="n">
        <v>73.5062</v>
      </c>
      <c r="C1995" s="88" t="b">
        <f aca="false">FALSE()</f>
        <v>0</v>
      </c>
      <c r="D1995" s="88" t="b">
        <f aca="false">FALSE()</f>
        <v>0</v>
      </c>
      <c r="E1995" s="0" t="n">
        <v>-0.161318132384821</v>
      </c>
      <c r="F1995" s="0" t="n">
        <v>-0.219944634549953</v>
      </c>
      <c r="G1995" s="0" t="n">
        <v>-0.415658132384777</v>
      </c>
      <c r="H1995" s="0" t="n">
        <v>-0.562293945101307</v>
      </c>
      <c r="I1995" s="0" t="n">
        <v>0</v>
      </c>
      <c r="J1995" s="87"/>
      <c r="K1995" s="87"/>
      <c r="L1995" s="89" t="s">
        <v>326</v>
      </c>
      <c r="M1995" s="88" t="b">
        <f aca="false">FALSE()</f>
        <v>0</v>
      </c>
      <c r="N1995" s="0" t="n">
        <v>0</v>
      </c>
      <c r="O1995" s="0" t="n">
        <v>73.3448818676152</v>
      </c>
      <c r="P1995" s="88" t="b">
        <f aca="false">FALSE()</f>
        <v>0</v>
      </c>
      <c r="Q1995" s="88" t="b">
        <f aca="false">FALSE()</f>
        <v>0</v>
      </c>
      <c r="R1995" s="0" t="n">
        <v>0.0588</v>
      </c>
      <c r="T1995" s="0" t="n">
        <v>73.63337</v>
      </c>
      <c r="U1995" s="0" t="n">
        <v>0</v>
      </c>
      <c r="V1995" s="0" t="n">
        <v>0</v>
      </c>
      <c r="W1995" s="0" t="n">
        <v>-0.0141299999999993</v>
      </c>
      <c r="X1995" s="0" t="n">
        <v>0.0631912810441415</v>
      </c>
      <c r="Y1995" s="0" t="n">
        <v>0.223606797749978</v>
      </c>
      <c r="Z1995" s="0" t="n">
        <v>0.144244066192401</v>
      </c>
      <c r="AA1995" s="89" t="s">
        <v>327</v>
      </c>
      <c r="AB1995" s="0" t="n">
        <v>73.9218581323848</v>
      </c>
      <c r="AC1995" s="0" t="n">
        <v>-0.881630720464797</v>
      </c>
      <c r="AD1995" s="89" t="s">
        <v>98</v>
      </c>
      <c r="AE1995" s="0" t="n">
        <v>202512</v>
      </c>
      <c r="AF1995" s="90" t="n">
        <v>46012</v>
      </c>
      <c r="AG1995" s="0" t="n">
        <v>0.881630720464797</v>
      </c>
    </row>
    <row r="1996" customFormat="false" ht="15" hidden="false" customHeight="false" outlineLevel="0" collapsed="false">
      <c r="A1996" s="87" t="n">
        <v>46012.060775463</v>
      </c>
      <c r="B1996" s="0" t="n">
        <v>73.2236</v>
      </c>
      <c r="C1996" s="88" t="b">
        <f aca="false">TRUE()</f>
        <v>1</v>
      </c>
      <c r="D1996" s="88" t="b">
        <f aca="false">FALSE()</f>
        <v>0</v>
      </c>
      <c r="E1996" s="0" t="n">
        <v>0.0496568054435613</v>
      </c>
      <c r="F1996" s="0" t="n">
        <v>0.067769343971445</v>
      </c>
      <c r="G1996" s="0" t="n">
        <v>-0.713363194556422</v>
      </c>
      <c r="H1996" s="0" t="n">
        <v>-0.964826202936264</v>
      </c>
      <c r="I1996" s="0" t="n">
        <v>-0.282600000000002</v>
      </c>
      <c r="J1996" s="87" t="n">
        <v>46012.2265740741</v>
      </c>
      <c r="K1996" s="87" t="n">
        <v>46012.060775463</v>
      </c>
      <c r="L1996" s="89" t="s">
        <v>152</v>
      </c>
      <c r="M1996" s="88" t="b">
        <f aca="false">TRUE()</f>
        <v>1</v>
      </c>
      <c r="N1996" s="0" t="n">
        <v>1</v>
      </c>
      <c r="O1996" s="0" t="n">
        <v>73.2732568054436</v>
      </c>
      <c r="P1996" s="88" t="b">
        <f aca="false">FALSE()</f>
        <v>0</v>
      </c>
      <c r="Q1996" s="88" t="b">
        <f aca="false">FALSE()</f>
        <v>0</v>
      </c>
      <c r="R1996" s="0" t="n">
        <v>0.239</v>
      </c>
      <c r="S1996" s="0" t="n">
        <v>2.29926971479024</v>
      </c>
      <c r="T1996" s="0" t="n">
        <v>73.60511</v>
      </c>
      <c r="U1996" s="0" t="n">
        <v>1</v>
      </c>
      <c r="V1996" s="0" t="n">
        <v>-0.282600000000002</v>
      </c>
      <c r="W1996" s="0" t="n">
        <v>-0.0282599999999995</v>
      </c>
      <c r="X1996" s="0" t="n">
        <v>0.0869824446897779</v>
      </c>
      <c r="Y1996" s="0" t="n">
        <v>-2.92403830344277</v>
      </c>
      <c r="Z1996" s="0" t="n">
        <v>0.165926597278213</v>
      </c>
      <c r="AA1996" s="89" t="s">
        <v>155</v>
      </c>
      <c r="AB1996" s="0" t="n">
        <v>73.9369631945564</v>
      </c>
      <c r="AC1996" s="0" t="n">
        <v>-2.29926971479024</v>
      </c>
      <c r="AD1996" s="89" t="s">
        <v>98</v>
      </c>
      <c r="AE1996" s="0" t="n">
        <v>202512</v>
      </c>
      <c r="AF1996" s="90" t="n">
        <v>46012</v>
      </c>
      <c r="AG1996" s="0" t="n">
        <v>2.29926971479024</v>
      </c>
    </row>
    <row r="1997" customFormat="false" ht="15" hidden="false" customHeight="false" outlineLevel="0" collapsed="false">
      <c r="A1997" s="87" t="n">
        <v>46012.0712268519</v>
      </c>
      <c r="B1997" s="0" t="n">
        <v>73.2236</v>
      </c>
      <c r="C1997" s="88" t="b">
        <f aca="false">FALSE()</f>
        <v>0</v>
      </c>
      <c r="D1997" s="88" t="b">
        <f aca="false">FALSE()</f>
        <v>0</v>
      </c>
      <c r="E1997" s="0" t="n">
        <v>-0.0077242343922989</v>
      </c>
      <c r="F1997" s="0" t="n">
        <v>-0.0105499446827997</v>
      </c>
      <c r="G1997" s="0" t="n">
        <v>-0.714224234392304</v>
      </c>
      <c r="H1997" s="0" t="n">
        <v>-0.965979512905496</v>
      </c>
      <c r="I1997" s="0" t="n">
        <v>0</v>
      </c>
      <c r="J1997" s="87"/>
      <c r="K1997" s="87" t="n">
        <v>46012.060775463</v>
      </c>
      <c r="L1997" s="89" t="s">
        <v>326</v>
      </c>
      <c r="M1997" s="88" t="b">
        <f aca="false">FALSE()</f>
        <v>0</v>
      </c>
      <c r="N1997" s="0" t="n">
        <v>1</v>
      </c>
      <c r="O1997" s="0" t="n">
        <v>73.2158757656077</v>
      </c>
      <c r="P1997" s="88" t="b">
        <f aca="false">FALSE()</f>
        <v>0</v>
      </c>
      <c r="Q1997" s="88" t="b">
        <f aca="false">FALSE()</f>
        <v>0</v>
      </c>
      <c r="R1997" s="0" t="n">
        <v>0.2733</v>
      </c>
      <c r="S1997" s="0" t="n">
        <v>2.12823655896726</v>
      </c>
      <c r="T1997" s="0" t="n">
        <v>73.57685</v>
      </c>
      <c r="U1997" s="0" t="n">
        <v>2</v>
      </c>
      <c r="V1997" s="0" t="n">
        <v>0</v>
      </c>
      <c r="W1997" s="0" t="n">
        <v>-0.0282599999999995</v>
      </c>
      <c r="X1997" s="0" t="n">
        <v>0.0869824446897779</v>
      </c>
      <c r="Y1997" s="0" t="n">
        <v>0.324893144826965</v>
      </c>
      <c r="Z1997" s="0" t="n">
        <v>0.18048711719615</v>
      </c>
      <c r="AA1997" s="89" t="s">
        <v>154</v>
      </c>
      <c r="AB1997" s="0" t="n">
        <v>73.9378242343923</v>
      </c>
      <c r="AC1997" s="0" t="n">
        <v>-1.95720340314427</v>
      </c>
      <c r="AD1997" s="89" t="s">
        <v>98</v>
      </c>
      <c r="AE1997" s="0" t="n">
        <v>202512</v>
      </c>
      <c r="AF1997" s="90" t="n">
        <v>46012</v>
      </c>
      <c r="AG1997" s="0" t="n">
        <v>1.95720340314427</v>
      </c>
    </row>
    <row r="1998" customFormat="false" ht="15" hidden="false" customHeight="false" outlineLevel="0" collapsed="false">
      <c r="A1998" s="87" t="n">
        <v>46012.0816782407</v>
      </c>
      <c r="B1998" s="0" t="n">
        <v>73.2236</v>
      </c>
      <c r="C1998" s="88" t="b">
        <f aca="false">FALSE()</f>
        <v>0</v>
      </c>
      <c r="D1998" s="88" t="b">
        <f aca="false">FALSE()</f>
        <v>0</v>
      </c>
      <c r="E1998" s="0" t="n">
        <v>-0.0541576862652277</v>
      </c>
      <c r="F1998" s="0" t="n">
        <v>-0.0740168088653885</v>
      </c>
      <c r="G1998" s="0" t="n">
        <v>-0.704137686265227</v>
      </c>
      <c r="H1998" s="0" t="n">
        <v>-0.952467515309949</v>
      </c>
      <c r="I1998" s="0" t="n">
        <v>0</v>
      </c>
      <c r="J1998" s="87"/>
      <c r="K1998" s="87" t="n">
        <v>46012.060775463</v>
      </c>
      <c r="L1998" s="89" t="s">
        <v>326</v>
      </c>
      <c r="M1998" s="88" t="b">
        <f aca="false">FALSE()</f>
        <v>0</v>
      </c>
      <c r="N1998" s="0" t="n">
        <v>1</v>
      </c>
      <c r="O1998" s="0" t="n">
        <v>73.1694423137348</v>
      </c>
      <c r="P1998" s="88" t="b">
        <f aca="false">FALSE()</f>
        <v>0</v>
      </c>
      <c r="Q1998" s="88" t="b">
        <f aca="false">FALSE()</f>
        <v>0</v>
      </c>
      <c r="R1998" s="0" t="n">
        <v>0.3143</v>
      </c>
      <c r="S1998" s="0" t="n">
        <v>1.99026396689423</v>
      </c>
      <c r="T1998" s="0" t="n">
        <v>73.54859</v>
      </c>
      <c r="U1998" s="0" t="n">
        <v>3</v>
      </c>
      <c r="V1998" s="0" t="n">
        <v>0</v>
      </c>
      <c r="W1998" s="0" t="n">
        <v>-0.0282599999999995</v>
      </c>
      <c r="X1998" s="0" t="n">
        <v>0.0869824446897779</v>
      </c>
      <c r="Y1998" s="0" t="n">
        <v>0.324893144826965</v>
      </c>
      <c r="Z1998" s="0" t="n">
        <v>0.189573843132614</v>
      </c>
      <c r="AA1998" s="89" t="s">
        <v>153</v>
      </c>
      <c r="AB1998" s="0" t="n">
        <v>73.9277376862652</v>
      </c>
      <c r="AC1998" s="0" t="n">
        <v>-1.71431878274819</v>
      </c>
      <c r="AD1998" s="89" t="s">
        <v>98</v>
      </c>
      <c r="AE1998" s="0" t="n">
        <v>202512</v>
      </c>
      <c r="AF1998" s="90" t="n">
        <v>46012</v>
      </c>
      <c r="AG1998" s="0" t="n">
        <v>1.71431878274819</v>
      </c>
    </row>
    <row r="1999" customFormat="false" ht="15" hidden="false" customHeight="false" outlineLevel="0" collapsed="false">
      <c r="A1999" s="87" t="n">
        <v>46012.0921180556</v>
      </c>
      <c r="B1999" s="0" t="n">
        <v>73.2236</v>
      </c>
      <c r="C1999" s="88" t="b">
        <f aca="false">FALSE()</f>
        <v>0</v>
      </c>
      <c r="D1999" s="88" t="b">
        <f aca="false">FALSE()</f>
        <v>0</v>
      </c>
      <c r="E1999" s="0" t="n">
        <v>-0.0911852653000551</v>
      </c>
      <c r="F1999" s="0" t="n">
        <v>-0.12468515586535</v>
      </c>
      <c r="G1999" s="0" t="n">
        <v>-0.684645265300048</v>
      </c>
      <c r="H1999" s="0" t="n">
        <v>-0.926344906231307</v>
      </c>
      <c r="I1999" s="0" t="n">
        <v>0</v>
      </c>
      <c r="J1999" s="87"/>
      <c r="K1999" s="87" t="n">
        <v>46012.060775463</v>
      </c>
      <c r="L1999" s="89" t="s">
        <v>326</v>
      </c>
      <c r="M1999" s="88" t="b">
        <f aca="false">FALSE()</f>
        <v>0</v>
      </c>
      <c r="N1999" s="0" t="n">
        <v>1</v>
      </c>
      <c r="O1999" s="0" t="n">
        <v>73.1324147347</v>
      </c>
      <c r="P1999" s="88" t="b">
        <f aca="false">FALSE()</f>
        <v>0</v>
      </c>
      <c r="Q1999" s="88" t="b">
        <f aca="false">FALSE()</f>
        <v>0</v>
      </c>
      <c r="R1999" s="0" t="n">
        <v>0.3591</v>
      </c>
      <c r="S1999" s="0" t="n">
        <v>1.87516552226562</v>
      </c>
      <c r="T1999" s="0" t="n">
        <v>73.52033</v>
      </c>
      <c r="U1999" s="0" t="n">
        <v>4</v>
      </c>
      <c r="V1999" s="0" t="n">
        <v>0</v>
      </c>
      <c r="W1999" s="0" t="n">
        <v>-0.0282599999999995</v>
      </c>
      <c r="X1999" s="0" t="n">
        <v>0.0869824446897779</v>
      </c>
      <c r="Y1999" s="0" t="n">
        <v>0.324893144826965</v>
      </c>
      <c r="Z1999" s="0" t="n">
        <v>0.193957632650028</v>
      </c>
      <c r="AA1999" s="89" t="s">
        <v>153</v>
      </c>
      <c r="AB1999" s="0" t="n">
        <v>73.9082452653001</v>
      </c>
      <c r="AC1999" s="0" t="n">
        <v>-1.52987018837979</v>
      </c>
      <c r="AD1999" s="89" t="s">
        <v>98</v>
      </c>
      <c r="AE1999" s="0" t="n">
        <v>202512</v>
      </c>
      <c r="AF1999" s="90" t="n">
        <v>46012</v>
      </c>
      <c r="AG1999" s="0" t="n">
        <v>1.52987018837979</v>
      </c>
    </row>
    <row r="2000" customFormat="false" ht="15" hidden="false" customHeight="false" outlineLevel="0" collapsed="false">
      <c r="A2000" s="87" t="n">
        <v>46012.1022222222</v>
      </c>
      <c r="B2000" s="0" t="n">
        <v>73.2236</v>
      </c>
      <c r="C2000" s="88" t="b">
        <f aca="false">FALSE()</f>
        <v>0</v>
      </c>
      <c r="D2000" s="88" t="b">
        <f aca="false">FALSE()</f>
        <v>0</v>
      </c>
      <c r="E2000" s="0" t="n">
        <v>-0.119445265299944</v>
      </c>
      <c r="F2000" s="0" t="n">
        <v>-0.163390529216047</v>
      </c>
      <c r="G2000" s="0" t="n">
        <v>-0.656385265299932</v>
      </c>
      <c r="H2000" s="0" t="n">
        <v>-0.888448018692586</v>
      </c>
      <c r="I2000" s="0" t="n">
        <v>0</v>
      </c>
      <c r="J2000" s="87"/>
      <c r="K2000" s="87" t="n">
        <v>46012.060775463</v>
      </c>
      <c r="L2000" s="89" t="s">
        <v>326</v>
      </c>
      <c r="M2000" s="88" t="b">
        <f aca="false">FALSE()</f>
        <v>0</v>
      </c>
      <c r="N2000" s="0" t="n">
        <v>1</v>
      </c>
      <c r="O2000" s="0" t="n">
        <v>73.1041547347001</v>
      </c>
      <c r="P2000" s="88" t="b">
        <f aca="false">FALSE()</f>
        <v>0</v>
      </c>
      <c r="Q2000" s="88" t="b">
        <f aca="false">FALSE()</f>
        <v>0</v>
      </c>
      <c r="R2000" s="0" t="n">
        <v>0.4066</v>
      </c>
      <c r="S2000" s="0" t="n">
        <v>1.77696607094797</v>
      </c>
      <c r="T2000" s="0" t="n">
        <v>73.49207</v>
      </c>
      <c r="U2000" s="0" t="n">
        <v>5</v>
      </c>
      <c r="V2000" s="0" t="n">
        <v>0</v>
      </c>
      <c r="W2000" s="0" t="n">
        <v>-0.0282599999999995</v>
      </c>
      <c r="X2000" s="0" t="n">
        <v>0.0869824446897779</v>
      </c>
      <c r="Y2000" s="0" t="n">
        <v>0.324893144826965</v>
      </c>
      <c r="Z2000" s="0" t="n">
        <v>0.193957632649967</v>
      </c>
      <c r="AA2000" s="89" t="s">
        <v>153</v>
      </c>
      <c r="AB2000" s="0" t="n">
        <v>73.8799852652999</v>
      </c>
      <c r="AC2000" s="0" t="n">
        <v>-1.38416826567737</v>
      </c>
      <c r="AD2000" s="89" t="s">
        <v>98</v>
      </c>
      <c r="AE2000" s="0" t="n">
        <v>202512</v>
      </c>
      <c r="AF2000" s="90" t="n">
        <v>46012</v>
      </c>
      <c r="AG2000" s="0" t="n">
        <v>1.38416826567737</v>
      </c>
    </row>
    <row r="2001" customFormat="false" ht="15" hidden="false" customHeight="false" outlineLevel="0" collapsed="false">
      <c r="A2001" s="87" t="n">
        <v>46012.1126736111</v>
      </c>
      <c r="B2001" s="0" t="n">
        <v>73.2236</v>
      </c>
      <c r="C2001" s="88" t="b">
        <f aca="false">FALSE()</f>
        <v>0</v>
      </c>
      <c r="D2001" s="88" t="b">
        <f aca="false">FALSE()</f>
        <v>0</v>
      </c>
      <c r="E2001" s="0" t="n">
        <v>-0.138937686264853</v>
      </c>
      <c r="F2001" s="0" t="n">
        <v>-0.190105121740081</v>
      </c>
      <c r="G2001" s="0" t="n">
        <v>-0.619357686264863</v>
      </c>
      <c r="H2001" s="0" t="n">
        <v>-0.838749835693629</v>
      </c>
      <c r="I2001" s="0" t="n">
        <v>0</v>
      </c>
      <c r="J2001" s="87"/>
      <c r="K2001" s="87" t="n">
        <v>46012.060775463</v>
      </c>
      <c r="L2001" s="89" t="s">
        <v>326</v>
      </c>
      <c r="M2001" s="88" t="b">
        <f aca="false">FALSE()</f>
        <v>0</v>
      </c>
      <c r="N2001" s="0" t="n">
        <v>1</v>
      </c>
      <c r="O2001" s="0" t="n">
        <v>73.0846623137352</v>
      </c>
      <c r="P2001" s="88" t="b">
        <f aca="false">FALSE()</f>
        <v>0</v>
      </c>
      <c r="Q2001" s="88" t="b">
        <f aca="false">FALSE()</f>
        <v>0</v>
      </c>
      <c r="R2001" s="0" t="n">
        <v>0.4559</v>
      </c>
      <c r="S2001" s="0" t="n">
        <v>1.6919892569983</v>
      </c>
      <c r="T2001" s="0" t="n">
        <v>73.46381</v>
      </c>
      <c r="U2001" s="0" t="n">
        <v>6</v>
      </c>
      <c r="V2001" s="0" t="n">
        <v>0</v>
      </c>
      <c r="W2001" s="0" t="n">
        <v>-0.0282599999999995</v>
      </c>
      <c r="X2001" s="0" t="n">
        <v>0.0869824446897779</v>
      </c>
      <c r="Y2001" s="0" t="n">
        <v>0.324893144826965</v>
      </c>
      <c r="Z2001" s="0" t="n">
        <v>0.189573843132427</v>
      </c>
      <c r="AA2001" s="89" t="s">
        <v>153</v>
      </c>
      <c r="AB2001" s="0" t="n">
        <v>73.8429576862649</v>
      </c>
      <c r="AC2001" s="0" t="n">
        <v>-1.26710518724994</v>
      </c>
      <c r="AD2001" s="89" t="s">
        <v>98</v>
      </c>
      <c r="AE2001" s="0" t="n">
        <v>202512</v>
      </c>
      <c r="AF2001" s="90" t="n">
        <v>46012</v>
      </c>
      <c r="AG2001" s="0" t="n">
        <v>1.26710518724994</v>
      </c>
    </row>
    <row r="2002" customFormat="false" ht="15" hidden="false" customHeight="false" outlineLevel="0" collapsed="false">
      <c r="A2002" s="87" t="n">
        <v>46012.123125</v>
      </c>
      <c r="B2002" s="0" t="n">
        <v>73.2236</v>
      </c>
      <c r="C2002" s="88" t="b">
        <f aca="false">FALSE()</f>
        <v>0</v>
      </c>
      <c r="D2002" s="88" t="b">
        <f aca="false">TRUE()</f>
        <v>1</v>
      </c>
      <c r="E2002" s="0" t="n">
        <v>-0.149024234391646</v>
      </c>
      <c r="F2002" s="0" t="n">
        <v>-0.203934450293152</v>
      </c>
      <c r="G2002" s="0" t="n">
        <v>-0.57292423439165</v>
      </c>
      <c r="H2002" s="0" t="n">
        <v>-0.776356664945268</v>
      </c>
      <c r="I2002" s="0" t="n">
        <v>0</v>
      </c>
      <c r="J2002" s="87"/>
      <c r="K2002" s="87" t="n">
        <v>46012.060775463</v>
      </c>
      <c r="L2002" s="89" t="s">
        <v>326</v>
      </c>
      <c r="M2002" s="88" t="b">
        <f aca="false">FALSE()</f>
        <v>0</v>
      </c>
      <c r="N2002" s="0" t="n">
        <v>1</v>
      </c>
      <c r="O2002" s="0" t="n">
        <v>73.0745757656084</v>
      </c>
      <c r="P2002" s="88" t="b">
        <f aca="false">FALSE()</f>
        <v>0</v>
      </c>
      <c r="Q2002" s="88" t="b">
        <f aca="false">FALSE()</f>
        <v>0</v>
      </c>
      <c r="R2002" s="0" t="n">
        <v>0.5069</v>
      </c>
      <c r="S2002" s="0" t="n">
        <v>1.61803679769693</v>
      </c>
      <c r="T2002" s="0" t="n">
        <v>73.43555</v>
      </c>
      <c r="U2002" s="0" t="n">
        <v>7</v>
      </c>
      <c r="V2002" s="0" t="n">
        <v>0</v>
      </c>
      <c r="W2002" s="0" t="n">
        <v>-0.0282599999999995</v>
      </c>
      <c r="X2002" s="0" t="n">
        <v>0.0869824446897779</v>
      </c>
      <c r="Y2002" s="0" t="n">
        <v>0.324893144826965</v>
      </c>
      <c r="Z2002" s="0" t="n">
        <v>0.180487117195822</v>
      </c>
      <c r="AA2002" s="89" t="s">
        <v>15</v>
      </c>
      <c r="AB2002" s="0" t="n">
        <v>73.7965242343917</v>
      </c>
      <c r="AC2002" s="0" t="n">
        <v>-1.1743220418887</v>
      </c>
      <c r="AD2002" s="89" t="s">
        <v>98</v>
      </c>
      <c r="AE2002" s="0" t="n">
        <v>202512</v>
      </c>
      <c r="AF2002" s="90" t="n">
        <v>46012</v>
      </c>
      <c r="AG2002" s="0" t="n">
        <v>1.1743220418887</v>
      </c>
    </row>
    <row r="2003" customFormat="false" ht="15" hidden="false" customHeight="false" outlineLevel="0" collapsed="false">
      <c r="A2003" s="87" t="n">
        <v>46012.1335763889</v>
      </c>
      <c r="B2003" s="0" t="n">
        <v>73.2236</v>
      </c>
      <c r="C2003" s="88" t="b">
        <f aca="false">FALSE()</f>
        <v>0</v>
      </c>
      <c r="D2003" s="88" t="b">
        <f aca="false">TRUE()</f>
        <v>1</v>
      </c>
      <c r="E2003" s="0" t="n">
        <v>-0.148163194555423</v>
      </c>
      <c r="F2003" s="0" t="n">
        <v>-0.202753758352333</v>
      </c>
      <c r="G2003" s="0" t="n">
        <v>-0.51554319455542</v>
      </c>
      <c r="H2003" s="0" t="n">
        <v>-0.699144541448219</v>
      </c>
      <c r="I2003" s="0" t="n">
        <v>0</v>
      </c>
      <c r="J2003" s="87"/>
      <c r="K2003" s="87" t="n">
        <v>46012.060775463</v>
      </c>
      <c r="L2003" s="89" t="s">
        <v>326</v>
      </c>
      <c r="M2003" s="88" t="b">
        <f aca="false">FALSE()</f>
        <v>0</v>
      </c>
      <c r="N2003" s="0" t="n">
        <v>1</v>
      </c>
      <c r="O2003" s="0" t="n">
        <v>73.0754368054446</v>
      </c>
      <c r="P2003" s="88" t="b">
        <f aca="false">FALSE()</f>
        <v>0</v>
      </c>
      <c r="Q2003" s="88" t="b">
        <f aca="false">FALSE()</f>
        <v>0</v>
      </c>
      <c r="R2003" s="0" t="n">
        <v>0.5024</v>
      </c>
      <c r="S2003" s="0" t="n">
        <v>1.55416417156057</v>
      </c>
      <c r="T2003" s="0" t="n">
        <v>73.40729</v>
      </c>
      <c r="U2003" s="0" t="n">
        <v>8</v>
      </c>
      <c r="V2003" s="0" t="n">
        <v>0</v>
      </c>
      <c r="W2003" s="0" t="n">
        <v>-0.0282599999999995</v>
      </c>
      <c r="X2003" s="0" t="n">
        <v>0.0869824446897779</v>
      </c>
      <c r="Y2003" s="0" t="n">
        <v>0.324893144826965</v>
      </c>
      <c r="Z2003" s="0" t="n">
        <v>0.165926597277713</v>
      </c>
      <c r="AA2003" s="89" t="s">
        <v>15</v>
      </c>
      <c r="AB2003" s="0" t="n">
        <v>73.7391431945554</v>
      </c>
      <c r="AC2003" s="0" t="n">
        <v>-1.10705578860606</v>
      </c>
      <c r="AD2003" s="89" t="s">
        <v>98</v>
      </c>
      <c r="AE2003" s="0" t="n">
        <v>202512</v>
      </c>
      <c r="AF2003" s="90" t="n">
        <v>46012</v>
      </c>
      <c r="AG2003" s="0" t="n">
        <v>1.10705578860606</v>
      </c>
    </row>
    <row r="2004" customFormat="false" ht="15" hidden="false" customHeight="false" outlineLevel="0" collapsed="false">
      <c r="A2004" s="87" t="n">
        <v>46012.1436689815</v>
      </c>
      <c r="B2004" s="0" t="n">
        <v>72.941</v>
      </c>
      <c r="C2004" s="88" t="b">
        <f aca="false">TRUE()</f>
        <v>1</v>
      </c>
      <c r="D2004" s="88" t="b">
        <f aca="false">TRUE()</f>
        <v>1</v>
      </c>
      <c r="E2004" s="0" t="n">
        <v>0.0808366116579861</v>
      </c>
      <c r="F2004" s="0" t="n">
        <v>0.110701969998219</v>
      </c>
      <c r="G2004" s="0" t="n">
        <v>-0.76696338834202</v>
      </c>
      <c r="H2004" s="0" t="n">
        <v>-1.04054345430921</v>
      </c>
      <c r="I2004" s="0" t="n">
        <v>-0.282600000000002</v>
      </c>
      <c r="J2004" s="87"/>
      <c r="K2004" s="87" t="n">
        <v>46012.060775463</v>
      </c>
      <c r="L2004" s="89" t="s">
        <v>152</v>
      </c>
      <c r="M2004" s="88" t="b">
        <f aca="false">TRUE()</f>
        <v>1</v>
      </c>
      <c r="N2004" s="0" t="n">
        <v>2</v>
      </c>
      <c r="O2004" s="0" t="n">
        <v>73.021836611658</v>
      </c>
      <c r="P2004" s="88" t="b">
        <f aca="false">TRUE()</f>
        <v>1</v>
      </c>
      <c r="Q2004" s="88" t="b">
        <f aca="false">TRUE()</f>
        <v>1</v>
      </c>
      <c r="R2004" s="0" t="n">
        <v>0.6219</v>
      </c>
      <c r="S2004" s="0" t="n">
        <v>1.65606408729244</v>
      </c>
      <c r="T2004" s="0" t="n">
        <v>73.3649</v>
      </c>
      <c r="U2004" s="0" t="n">
        <v>9</v>
      </c>
      <c r="V2004" s="0" t="n">
        <v>-0.282600000000002</v>
      </c>
      <c r="W2004" s="0" t="n">
        <v>-0.0423899999999996</v>
      </c>
      <c r="X2004" s="0" t="n">
        <v>0.10352981721529</v>
      </c>
      <c r="Y2004" s="0" t="n">
        <v>-2.32020114070602</v>
      </c>
      <c r="Z2004" s="0" t="n">
        <v>0.171531694171009</v>
      </c>
      <c r="AA2004" s="89" t="s">
        <v>15</v>
      </c>
      <c r="AB2004" s="0" t="n">
        <v>73.707963388342</v>
      </c>
      <c r="AC2004" s="0" t="n">
        <v>-2.4712634131474</v>
      </c>
      <c r="AD2004" s="89" t="s">
        <v>98</v>
      </c>
      <c r="AE2004" s="0" t="n">
        <v>202512</v>
      </c>
      <c r="AF2004" s="90" t="n">
        <v>46012</v>
      </c>
      <c r="AG2004" s="0" t="n">
        <v>2.4712634131474</v>
      </c>
    </row>
    <row r="2005" customFormat="false" ht="15" hidden="false" customHeight="false" outlineLevel="0" collapsed="false">
      <c r="A2005" s="87" t="n">
        <v>46012.1541203704</v>
      </c>
      <c r="B2005" s="0" t="n">
        <v>72.941</v>
      </c>
      <c r="C2005" s="88" t="b">
        <f aca="false">FALSE()</f>
        <v>0</v>
      </c>
      <c r="D2005" s="88" t="b">
        <f aca="false">TRUE()</f>
        <v>1</v>
      </c>
      <c r="E2005" s="0" t="n">
        <v>0.01098915682212</v>
      </c>
      <c r="F2005" s="0" t="n">
        <v>0.0150635465175557</v>
      </c>
      <c r="G2005" s="0" t="n">
        <v>-0.78029084317788</v>
      </c>
      <c r="H2005" s="0" t="n">
        <v>-1.05843350578022</v>
      </c>
      <c r="I2005" s="0" t="n">
        <v>0</v>
      </c>
      <c r="J2005" s="87"/>
      <c r="K2005" s="87" t="n">
        <v>46012.060775463</v>
      </c>
      <c r="L2005" s="89" t="s">
        <v>152</v>
      </c>
      <c r="M2005" s="88" t="b">
        <f aca="false">TRUE()</f>
        <v>1</v>
      </c>
      <c r="N2005" s="0" t="n">
        <v>2</v>
      </c>
      <c r="O2005" s="0" t="n">
        <v>72.9519891568221</v>
      </c>
      <c r="P2005" s="88" t="b">
        <f aca="false">FALSE()</f>
        <v>0</v>
      </c>
      <c r="Q2005" s="88" t="b">
        <f aca="false">TRUE()</f>
        <v>1</v>
      </c>
      <c r="R2005" s="0" t="n">
        <v>0.5943</v>
      </c>
      <c r="S2005" s="0" t="n">
        <v>1.69617151333934</v>
      </c>
      <c r="T2005" s="0" t="n">
        <v>73.33664</v>
      </c>
      <c r="U2005" s="0" t="n">
        <v>10</v>
      </c>
      <c r="V2005" s="0" t="n">
        <v>0</v>
      </c>
      <c r="W2005" s="0" t="n">
        <v>-0.0282600000000002</v>
      </c>
      <c r="X2005" s="0" t="n">
        <v>0.0869824446897801</v>
      </c>
      <c r="Y2005" s="0" t="n">
        <v>0.324893144826965</v>
      </c>
      <c r="Z2005" s="0" t="n">
        <v>0.192325421588939</v>
      </c>
      <c r="AA2005" s="89" t="s">
        <v>15</v>
      </c>
      <c r="AB2005" s="0" t="n">
        <v>73.7212908431779</v>
      </c>
      <c r="AC2005" s="0" t="n">
        <v>-2.05713834776148</v>
      </c>
      <c r="AD2005" s="89" t="s">
        <v>98</v>
      </c>
      <c r="AE2005" s="0" t="n">
        <v>202512</v>
      </c>
      <c r="AF2005" s="90" t="n">
        <v>46012</v>
      </c>
      <c r="AG2005" s="0" t="n">
        <v>2.05713834776148</v>
      </c>
    </row>
    <row r="2006" customFormat="false" ht="15" hidden="false" customHeight="false" outlineLevel="0" collapsed="false">
      <c r="A2006" s="87" t="n">
        <v>46012.1645717593</v>
      </c>
      <c r="B2006" s="0" t="n">
        <v>72.941</v>
      </c>
      <c r="C2006" s="88" t="b">
        <f aca="false">FALSE()</f>
        <v>0</v>
      </c>
      <c r="D2006" s="88" t="b">
        <f aca="false">TRUE()</f>
        <v>1</v>
      </c>
      <c r="E2006" s="0" t="n">
        <v>-0.0467392688605201</v>
      </c>
      <c r="F2006" s="0" t="n">
        <v>-0.0641192713825736</v>
      </c>
      <c r="G2006" s="0" t="n">
        <v>-0.781499268860515</v>
      </c>
      <c r="H2006" s="0" t="n">
        <v>-1.06005531094442</v>
      </c>
      <c r="I2006" s="0" t="n">
        <v>0</v>
      </c>
      <c r="J2006" s="87"/>
      <c r="K2006" s="87" t="n">
        <v>46012.060775463</v>
      </c>
      <c r="L2006" s="89" t="s">
        <v>326</v>
      </c>
      <c r="M2006" s="88" t="b">
        <f aca="false">FALSE()</f>
        <v>0</v>
      </c>
      <c r="N2006" s="0" t="n">
        <v>1</v>
      </c>
      <c r="O2006" s="0" t="n">
        <v>72.8942607311395</v>
      </c>
      <c r="P2006" s="88" t="b">
        <f aca="false">FALSE()</f>
        <v>0</v>
      </c>
      <c r="Q2006" s="88" t="b">
        <f aca="false">FALSE()</f>
        <v>0</v>
      </c>
      <c r="R2006" s="0" t="n">
        <v>0.5469</v>
      </c>
      <c r="S2006" s="0" t="n">
        <v>1.70327150853964</v>
      </c>
      <c r="T2006" s="0" t="n">
        <v>73.30838</v>
      </c>
      <c r="U2006" s="0" t="n">
        <v>11</v>
      </c>
      <c r="V2006" s="0" t="n">
        <v>0</v>
      </c>
      <c r="W2006" s="0" t="n">
        <v>-0.0282600000000002</v>
      </c>
      <c r="X2006" s="0" t="n">
        <v>0.0869824446897801</v>
      </c>
      <c r="Y2006" s="0" t="n">
        <v>0.324893144826965</v>
      </c>
      <c r="Z2006" s="0" t="n">
        <v>0.207059634430259</v>
      </c>
      <c r="AA2006" s="89" t="s">
        <v>15</v>
      </c>
      <c r="AB2006" s="0" t="n">
        <v>73.7224992688605</v>
      </c>
      <c r="AC2006" s="0" t="n">
        <v>-1.77427146054262</v>
      </c>
      <c r="AD2006" s="89" t="s">
        <v>98</v>
      </c>
      <c r="AE2006" s="0" t="n">
        <v>202512</v>
      </c>
      <c r="AF2006" s="90" t="n">
        <v>46012</v>
      </c>
      <c r="AG2006" s="0" t="n">
        <v>1.77427146054262</v>
      </c>
    </row>
    <row r="2007" customFormat="false" ht="15" hidden="false" customHeight="false" outlineLevel="0" collapsed="false">
      <c r="A2007" s="87" t="n">
        <v>46012.1750231482</v>
      </c>
      <c r="B2007" s="0" t="n">
        <v>72.941</v>
      </c>
      <c r="C2007" s="88" t="b">
        <f aca="false">FALSE()</f>
        <v>0</v>
      </c>
      <c r="D2007" s="88" t="b">
        <f aca="false">TRUE()</f>
        <v>1</v>
      </c>
      <c r="E2007" s="0" t="n">
        <v>-0.0948246755901607</v>
      </c>
      <c r="F2007" s="0" t="n">
        <v>-0.13017111079322</v>
      </c>
      <c r="G2007" s="0" t="n">
        <v>-0.773064675590177</v>
      </c>
      <c r="H2007" s="0" t="n">
        <v>-1.04873429377742</v>
      </c>
      <c r="I2007" s="0" t="n">
        <v>0</v>
      </c>
      <c r="J2007" s="87"/>
      <c r="K2007" s="87" t="n">
        <v>46012.060775463</v>
      </c>
      <c r="L2007" s="89" t="s">
        <v>326</v>
      </c>
      <c r="M2007" s="88" t="b">
        <f aca="false">FALSE()</f>
        <v>0</v>
      </c>
      <c r="N2007" s="0" t="n">
        <v>1</v>
      </c>
      <c r="O2007" s="0" t="n">
        <v>72.8461753244098</v>
      </c>
      <c r="P2007" s="88" t="b">
        <f aca="false">FALSE()</f>
        <v>0</v>
      </c>
      <c r="Q2007" s="88" t="b">
        <f aca="false">FALSE()</f>
        <v>0</v>
      </c>
      <c r="R2007" s="0" t="n">
        <v>0.5328</v>
      </c>
      <c r="S2007" s="0" t="n">
        <v>1.69157923422449</v>
      </c>
      <c r="T2007" s="0" t="n">
        <v>73.28012</v>
      </c>
      <c r="U2007" s="0" t="n">
        <v>12</v>
      </c>
      <c r="V2007" s="0" t="n">
        <v>0</v>
      </c>
      <c r="W2007" s="0" t="n">
        <v>-0.0282600000000002</v>
      </c>
      <c r="X2007" s="0" t="n">
        <v>0.0869824446897801</v>
      </c>
      <c r="Y2007" s="0" t="n">
        <v>0.324893144826965</v>
      </c>
      <c r="Z2007" s="0" t="n">
        <v>0.216972337795085</v>
      </c>
      <c r="AA2007" s="89" t="s">
        <v>15</v>
      </c>
      <c r="AB2007" s="0" t="n">
        <v>73.7140646755902</v>
      </c>
      <c r="AC2007" s="0" t="n">
        <v>-1.56296421675782</v>
      </c>
      <c r="AD2007" s="89" t="s">
        <v>98</v>
      </c>
      <c r="AE2007" s="0" t="n">
        <v>202512</v>
      </c>
      <c r="AF2007" s="90" t="n">
        <v>46012</v>
      </c>
      <c r="AG2007" s="0" t="n">
        <v>1.56296421675782</v>
      </c>
    </row>
    <row r="2008" customFormat="false" ht="15" hidden="false" customHeight="false" outlineLevel="0" collapsed="false">
      <c r="A2008" s="87" t="n">
        <v>46012.1851157407</v>
      </c>
      <c r="B2008" s="0" t="n">
        <v>72.941</v>
      </c>
      <c r="C2008" s="88" t="b">
        <f aca="false">FALSE()</f>
        <v>0</v>
      </c>
      <c r="D2008" s="88" t="b">
        <f aca="false">TRUE()</f>
        <v>1</v>
      </c>
      <c r="E2008" s="0" t="n">
        <v>-0.134556556777937</v>
      </c>
      <c r="F2008" s="0" t="n">
        <v>-0.184814077455756</v>
      </c>
      <c r="G2008" s="0" t="n">
        <v>-0.756276556777948</v>
      </c>
      <c r="H2008" s="0" t="n">
        <v>-1.0261933576274</v>
      </c>
      <c r="I2008" s="0" t="n">
        <v>0</v>
      </c>
      <c r="J2008" s="87"/>
      <c r="K2008" s="87" t="n">
        <v>46012.060775463</v>
      </c>
      <c r="L2008" s="89" t="s">
        <v>326</v>
      </c>
      <c r="M2008" s="88" t="b">
        <f aca="false">FALSE()</f>
        <v>0</v>
      </c>
      <c r="N2008" s="0" t="n">
        <v>1</v>
      </c>
      <c r="O2008" s="0" t="n">
        <v>72.8064434432221</v>
      </c>
      <c r="P2008" s="88" t="b">
        <f aca="false">FALSE()</f>
        <v>0</v>
      </c>
      <c r="Q2008" s="88" t="b">
        <f aca="false">FALSE()</f>
        <v>0</v>
      </c>
      <c r="R2008" s="0" t="n">
        <v>0.5216</v>
      </c>
      <c r="S2008" s="0" t="n">
        <v>1.66882829277936</v>
      </c>
      <c r="T2008" s="0" t="n">
        <v>73.25186</v>
      </c>
      <c r="U2008" s="0" t="n">
        <v>13</v>
      </c>
      <c r="V2008" s="0" t="n">
        <v>0</v>
      </c>
      <c r="W2008" s="0" t="n">
        <v>-0.0282600000000002</v>
      </c>
      <c r="X2008" s="0" t="n">
        <v>0.0869824446897801</v>
      </c>
      <c r="Y2008" s="0" t="n">
        <v>0.324893144826965</v>
      </c>
      <c r="Z2008" s="0" t="n">
        <v>0.22270827838897</v>
      </c>
      <c r="AA2008" s="89" t="s">
        <v>15</v>
      </c>
      <c r="AB2008" s="0" t="n">
        <v>73.697276556778</v>
      </c>
      <c r="AC2008" s="0" t="n">
        <v>-1.39581699543775</v>
      </c>
      <c r="AD2008" s="89" t="s">
        <v>98</v>
      </c>
      <c r="AE2008" s="0" t="n">
        <v>202512</v>
      </c>
      <c r="AF2008" s="90" t="n">
        <v>46012</v>
      </c>
      <c r="AG2008" s="0" t="n">
        <v>1.39581699543775</v>
      </c>
    </row>
    <row r="2009" customFormat="false" ht="15" hidden="false" customHeight="false" outlineLevel="0" collapsed="false">
      <c r="A2009" s="87" t="n">
        <v>46012.1955671296</v>
      </c>
      <c r="B2009" s="0" t="n">
        <v>72.941</v>
      </c>
      <c r="C2009" s="88" t="b">
        <f aca="false">FALSE()</f>
        <v>0</v>
      </c>
      <c r="D2009" s="88" t="b">
        <f aca="false">TRUE()</f>
        <v>1</v>
      </c>
      <c r="E2009" s="0" t="n">
        <v>-0.166575412927003</v>
      </c>
      <c r="F2009" s="0" t="n">
        <v>-0.228892792862551</v>
      </c>
      <c r="G2009" s="0" t="n">
        <v>-0.731775412927007</v>
      </c>
      <c r="H2009" s="0" t="n">
        <v>-0.993277922306434</v>
      </c>
      <c r="I2009" s="0" t="n">
        <v>0</v>
      </c>
      <c r="J2009" s="87"/>
      <c r="K2009" s="87" t="n">
        <v>46012.060775463</v>
      </c>
      <c r="L2009" s="89" t="s">
        <v>326</v>
      </c>
      <c r="M2009" s="88" t="b">
        <f aca="false">FALSE()</f>
        <v>0</v>
      </c>
      <c r="N2009" s="0" t="n">
        <v>1</v>
      </c>
      <c r="O2009" s="0" t="n">
        <v>72.774424587073</v>
      </c>
      <c r="P2009" s="88" t="b">
        <f aca="false">FALSE()</f>
        <v>0</v>
      </c>
      <c r="Q2009" s="88" t="b">
        <f aca="false">FALSE()</f>
        <v>0</v>
      </c>
      <c r="R2009" s="0" t="n">
        <v>0.5125</v>
      </c>
      <c r="S2009" s="0" t="n">
        <v>1.639505253239</v>
      </c>
      <c r="T2009" s="0" t="n">
        <v>73.2236</v>
      </c>
      <c r="U2009" s="0" t="n">
        <v>14</v>
      </c>
      <c r="V2009" s="0" t="n">
        <v>0</v>
      </c>
      <c r="W2009" s="0" t="n">
        <v>-0.0282600000000002</v>
      </c>
      <c r="X2009" s="0" t="n">
        <v>0.0869824446897801</v>
      </c>
      <c r="Y2009" s="0" t="n">
        <v>0.324893144826965</v>
      </c>
      <c r="Z2009" s="0" t="n">
        <v>0.224587706463501</v>
      </c>
      <c r="AA2009" s="89" t="s">
        <v>15</v>
      </c>
      <c r="AB2009" s="0" t="n">
        <v>73.672775412927</v>
      </c>
      <c r="AC2009" s="0" t="n">
        <v>-1.25830573921431</v>
      </c>
      <c r="AD2009" s="89" t="s">
        <v>98</v>
      </c>
      <c r="AE2009" s="0" t="n">
        <v>202512</v>
      </c>
      <c r="AF2009" s="90" t="n">
        <v>46012</v>
      </c>
      <c r="AG2009" s="0" t="n">
        <v>1.25830573921431</v>
      </c>
    </row>
    <row r="2010" customFormat="false" ht="15" hidden="false" customHeight="false" outlineLevel="0" collapsed="false">
      <c r="A2010" s="87" t="n">
        <v>46012.2060185185</v>
      </c>
      <c r="B2010" s="0" t="n">
        <v>72.941</v>
      </c>
      <c r="C2010" s="88" t="b">
        <f aca="false">FALSE()</f>
        <v>0</v>
      </c>
      <c r="D2010" s="88" t="b">
        <f aca="false">TRUE()</f>
        <v>1</v>
      </c>
      <c r="E2010" s="0" t="n">
        <v>-0.19107655677773</v>
      </c>
      <c r="F2010" s="0" t="n">
        <v>-0.262648464402655</v>
      </c>
      <c r="G2010" s="0" t="n">
        <v>-0.699756556777757</v>
      </c>
      <c r="H2010" s="0" t="n">
        <v>-0.950229994226414</v>
      </c>
      <c r="I2010" s="0" t="n">
        <v>0</v>
      </c>
      <c r="J2010" s="87"/>
      <c r="K2010" s="87" t="n">
        <v>46012.060775463</v>
      </c>
      <c r="L2010" s="89" t="s">
        <v>326</v>
      </c>
      <c r="M2010" s="88" t="b">
        <f aca="false">FALSE()</f>
        <v>0</v>
      </c>
      <c r="N2010" s="0" t="n">
        <v>1</v>
      </c>
      <c r="O2010" s="0" t="n">
        <v>72.7499234432223</v>
      </c>
      <c r="P2010" s="88" t="b">
        <f aca="false">FALSE()</f>
        <v>0</v>
      </c>
      <c r="Q2010" s="88" t="b">
        <f aca="false">FALSE()</f>
        <v>0</v>
      </c>
      <c r="R2010" s="0" t="n">
        <v>0.5047</v>
      </c>
      <c r="S2010" s="0" t="n">
        <v>1.60634037550152</v>
      </c>
      <c r="T2010" s="0" t="n">
        <v>73.19534</v>
      </c>
      <c r="U2010" s="0" t="n">
        <v>15</v>
      </c>
      <c r="V2010" s="0" t="n">
        <v>0</v>
      </c>
      <c r="W2010" s="0" t="n">
        <v>-0.0282600000000002</v>
      </c>
      <c r="X2010" s="0" t="n">
        <v>0.0869824446897801</v>
      </c>
      <c r="Y2010" s="0" t="n">
        <v>0.324893144826965</v>
      </c>
      <c r="Z2010" s="0" t="n">
        <v>0.222708278388871</v>
      </c>
      <c r="AA2010" s="89" t="s">
        <v>15</v>
      </c>
      <c r="AB2010" s="0" t="n">
        <v>73.6407565567778</v>
      </c>
      <c r="AC2010" s="0" t="n">
        <v>-1.14203208717689</v>
      </c>
      <c r="AD2010" s="89" t="s">
        <v>98</v>
      </c>
      <c r="AE2010" s="0" t="n">
        <v>202512</v>
      </c>
      <c r="AF2010" s="90" t="n">
        <v>46012</v>
      </c>
      <c r="AG2010" s="0" t="n">
        <v>1.14203208717689</v>
      </c>
    </row>
    <row r="2011" customFormat="false" ht="15" hidden="false" customHeight="false" outlineLevel="0" collapsed="false">
      <c r="A2011" s="87" t="n">
        <v>46012.2164699074</v>
      </c>
      <c r="B2011" s="0" t="n">
        <v>72.941</v>
      </c>
      <c r="C2011" s="88" t="b">
        <f aca="false">FALSE()</f>
        <v>0</v>
      </c>
      <c r="D2011" s="88" t="b">
        <f aca="false">TRUE()</f>
        <v>1</v>
      </c>
      <c r="E2011" s="0" t="n">
        <v>-0.207864675589761</v>
      </c>
      <c r="F2011" s="0" t="n">
        <v>-0.285790891129093</v>
      </c>
      <c r="G2011" s="0" t="n">
        <v>-0.660024675589753</v>
      </c>
      <c r="H2011" s="0" t="n">
        <v>-0.896760172156481</v>
      </c>
      <c r="I2011" s="0" t="n">
        <v>0</v>
      </c>
      <c r="J2011" s="87"/>
      <c r="K2011" s="87" t="n">
        <v>46012.060775463</v>
      </c>
      <c r="L2011" s="89" t="s">
        <v>326</v>
      </c>
      <c r="M2011" s="88" t="b">
        <f aca="false">FALSE()</f>
        <v>0</v>
      </c>
      <c r="N2011" s="0" t="n">
        <v>1</v>
      </c>
      <c r="O2011" s="0" t="n">
        <v>72.7331353244102</v>
      </c>
      <c r="P2011" s="88" t="b">
        <f aca="false">FALSE()</f>
        <v>0</v>
      </c>
      <c r="Q2011" s="88" t="b">
        <f aca="false">FALSE()</f>
        <v>0</v>
      </c>
      <c r="R2011" s="0" t="n">
        <v>0.498</v>
      </c>
      <c r="S2011" s="0" t="n">
        <v>1.57106761106431</v>
      </c>
      <c r="T2011" s="0" t="n">
        <v>73.16708</v>
      </c>
      <c r="U2011" s="0" t="n">
        <v>16</v>
      </c>
      <c r="V2011" s="0" t="n">
        <v>0</v>
      </c>
      <c r="W2011" s="0" t="n">
        <v>-0.0282600000000002</v>
      </c>
      <c r="X2011" s="0" t="n">
        <v>0.0869824446897801</v>
      </c>
      <c r="Y2011" s="0" t="n">
        <v>0.324893144826965</v>
      </c>
      <c r="Z2011" s="0" t="n">
        <v>0.21697233779488</v>
      </c>
      <c r="AA2011" s="89" t="s">
        <v>15</v>
      </c>
      <c r="AB2011" s="0" t="n">
        <v>73.6010246755898</v>
      </c>
      <c r="AC2011" s="0" t="n">
        <v>-1.04197614450615</v>
      </c>
      <c r="AD2011" s="89" t="s">
        <v>98</v>
      </c>
      <c r="AE2011" s="0" t="n">
        <v>202512</v>
      </c>
      <c r="AF2011" s="90" t="n">
        <v>46012</v>
      </c>
      <c r="AG2011" s="0" t="n">
        <v>1.04197614450615</v>
      </c>
    </row>
    <row r="2012" customFormat="false" ht="15" hidden="false" customHeight="false" outlineLevel="0" collapsed="false">
      <c r="A2012" s="87" t="n">
        <v>46012.2265740741</v>
      </c>
      <c r="B2012" s="0" t="n">
        <v>72.941</v>
      </c>
      <c r="C2012" s="88" t="b">
        <f aca="false">FALSE()</f>
        <v>0</v>
      </c>
      <c r="D2012" s="88" t="b">
        <f aca="false">FALSE()</f>
        <v>0</v>
      </c>
      <c r="E2012" s="0" t="n">
        <v>-0.216299268859885</v>
      </c>
      <c r="F2012" s="0" t="n">
        <v>-0.297422012996015</v>
      </c>
      <c r="G2012" s="0" t="n">
        <v>-0.611939268859871</v>
      </c>
      <c r="H2012" s="0" t="n">
        <v>-0.83197119645081</v>
      </c>
      <c r="I2012" s="0" t="n">
        <v>0</v>
      </c>
      <c r="J2012" s="87"/>
      <c r="K2012" s="87"/>
      <c r="L2012" s="89" t="s">
        <v>326</v>
      </c>
      <c r="M2012" s="88" t="b">
        <f aca="false">FALSE()</f>
        <v>0</v>
      </c>
      <c r="N2012" s="0" t="n">
        <v>1</v>
      </c>
      <c r="O2012" s="0" t="n">
        <v>72.7247007311401</v>
      </c>
      <c r="P2012" s="88" t="b">
        <f aca="false">FALSE()</f>
        <v>0</v>
      </c>
      <c r="Q2012" s="88" t="b">
        <f aca="false">FALSE()</f>
        <v>0</v>
      </c>
      <c r="R2012" s="0" t="n">
        <v>0.0923</v>
      </c>
      <c r="T2012" s="0" t="n">
        <v>73.13882</v>
      </c>
      <c r="U2012" s="0" t="n">
        <v>0</v>
      </c>
      <c r="V2012" s="0" t="n">
        <v>0</v>
      </c>
      <c r="W2012" s="0" t="n">
        <v>-0.0282600000000002</v>
      </c>
      <c r="X2012" s="0" t="n">
        <v>0.0869824446897801</v>
      </c>
      <c r="Y2012" s="0" t="n">
        <v>0.324893144826965</v>
      </c>
      <c r="Z2012" s="0" t="n">
        <v>0.207059634429936</v>
      </c>
      <c r="AA2012" s="89" t="s">
        <v>328</v>
      </c>
      <c r="AB2012" s="0" t="n">
        <v>73.5529392688599</v>
      </c>
      <c r="AC2012" s="0" t="n">
        <v>-0.955376940293646</v>
      </c>
      <c r="AD2012" s="89" t="s">
        <v>98</v>
      </c>
      <c r="AE2012" s="0" t="n">
        <v>202512</v>
      </c>
      <c r="AF2012" s="90" t="n">
        <v>46012</v>
      </c>
      <c r="AG2012" s="0" t="n">
        <v>0.955376940293646</v>
      </c>
    </row>
    <row r="2013" customFormat="false" ht="15" hidden="false" customHeight="false" outlineLevel="0" collapsed="false">
      <c r="A2013" s="87" t="n">
        <v>46012.2370138889</v>
      </c>
      <c r="B2013" s="0" t="n">
        <v>72.941</v>
      </c>
      <c r="C2013" s="88" t="b">
        <f aca="false">FALSE()</f>
        <v>0</v>
      </c>
      <c r="D2013" s="88" t="b">
        <f aca="false">FALSE()</f>
        <v>0</v>
      </c>
      <c r="E2013" s="0" t="n">
        <v>-0.215090843176952</v>
      </c>
      <c r="F2013" s="0" t="n">
        <v>-0.295755454515033</v>
      </c>
      <c r="G2013" s="0" t="n">
        <v>-0.554210843176932</v>
      </c>
      <c r="H2013" s="0" t="n">
        <v>-0.754077492694728</v>
      </c>
      <c r="I2013" s="0" t="n">
        <v>0</v>
      </c>
      <c r="J2013" s="87"/>
      <c r="K2013" s="87"/>
      <c r="L2013" s="89" t="s">
        <v>326</v>
      </c>
      <c r="M2013" s="88" t="b">
        <f aca="false">FALSE()</f>
        <v>0</v>
      </c>
      <c r="N2013" s="0" t="n">
        <v>1</v>
      </c>
      <c r="O2013" s="0" t="n">
        <v>72.7259091568231</v>
      </c>
      <c r="P2013" s="88" t="b">
        <f aca="false">FALSE()</f>
        <v>0</v>
      </c>
      <c r="Q2013" s="88" t="b">
        <f aca="false">FALSE()</f>
        <v>0</v>
      </c>
      <c r="R2013" s="0" t="n">
        <v>0.0873</v>
      </c>
      <c r="T2013" s="0" t="n">
        <v>73.11056</v>
      </c>
      <c r="U2013" s="0" t="n">
        <v>0</v>
      </c>
      <c r="V2013" s="0" t="n">
        <v>0</v>
      </c>
      <c r="W2013" s="0" t="n">
        <v>-0.0282600000000002</v>
      </c>
      <c r="X2013" s="0" t="n">
        <v>0.0869824446897801</v>
      </c>
      <c r="Y2013" s="0" t="n">
        <v>0.324893144826965</v>
      </c>
      <c r="Z2013" s="0" t="n">
        <v>0.192325421588472</v>
      </c>
      <c r="AA2013" s="89" t="s">
        <v>327</v>
      </c>
      <c r="AB2013" s="0" t="n">
        <v>73.4952108431769</v>
      </c>
      <c r="AC2013" s="0" t="n">
        <v>-0.881630720471294</v>
      </c>
      <c r="AD2013" s="89" t="s">
        <v>98</v>
      </c>
      <c r="AE2013" s="0" t="n">
        <v>202512</v>
      </c>
      <c r="AF2013" s="90" t="n">
        <v>46012</v>
      </c>
      <c r="AG2013" s="0" t="n">
        <v>0.881630720471294</v>
      </c>
    </row>
    <row r="2014" customFormat="false" ht="15" hidden="false" customHeight="false" outlineLevel="0" collapsed="false">
      <c r="A2014" s="87" t="n">
        <v>46012.2474652778</v>
      </c>
      <c r="B2014" s="0" t="n">
        <v>72.6584</v>
      </c>
      <c r="C2014" s="88" t="b">
        <f aca="false">TRUE()</f>
        <v>1</v>
      </c>
      <c r="D2014" s="88" t="b">
        <f aca="false">FALSE()</f>
        <v>0</v>
      </c>
      <c r="E2014" s="0" t="n">
        <v>0.0218547347018471</v>
      </c>
      <c r="F2014" s="0" t="n">
        <v>0.0300697001979719</v>
      </c>
      <c r="G2014" s="0" t="n">
        <v>-0.797685265298142</v>
      </c>
      <c r="H2014" s="0" t="n">
        <v>-1.08593489894973</v>
      </c>
      <c r="I2014" s="0" t="n">
        <v>-0.282600000000002</v>
      </c>
      <c r="J2014" s="87" t="n">
        <v>46012.3199189815</v>
      </c>
      <c r="K2014" s="87" t="n">
        <v>46012.2474652778</v>
      </c>
      <c r="L2014" s="89" t="s">
        <v>152</v>
      </c>
      <c r="M2014" s="88" t="b">
        <f aca="false">TRUE()</f>
        <v>1</v>
      </c>
      <c r="N2014" s="0" t="n">
        <v>1</v>
      </c>
      <c r="O2014" s="0" t="n">
        <v>72.6802547347019</v>
      </c>
      <c r="P2014" s="88" t="b">
        <f aca="false">FALSE()</f>
        <v>0</v>
      </c>
      <c r="Q2014" s="88" t="b">
        <f aca="false">FALSE()</f>
        <v>0</v>
      </c>
      <c r="R2014" s="0" t="n">
        <v>0.2266</v>
      </c>
      <c r="S2014" s="0" t="n">
        <v>2.11267787920151</v>
      </c>
      <c r="T2014" s="0" t="n">
        <v>73.06817</v>
      </c>
      <c r="U2014" s="0" t="n">
        <v>1</v>
      </c>
      <c r="V2014" s="0" t="n">
        <v>-0.282600000000002</v>
      </c>
      <c r="W2014" s="0" t="n">
        <v>-0.0423900000000003</v>
      </c>
      <c r="X2014" s="0" t="n">
        <v>0.103529817215292</v>
      </c>
      <c r="Y2014" s="0" t="n">
        <v>-2.32020114070598</v>
      </c>
      <c r="Z2014" s="0" t="n">
        <v>0.193957632649076</v>
      </c>
      <c r="AA2014" s="89" t="s">
        <v>155</v>
      </c>
      <c r="AB2014" s="0" t="n">
        <v>73.4560852652981</v>
      </c>
      <c r="AC2014" s="0" t="n">
        <v>-2.11267787920151</v>
      </c>
      <c r="AD2014" s="89" t="s">
        <v>98</v>
      </c>
      <c r="AE2014" s="0" t="n">
        <v>202512</v>
      </c>
      <c r="AF2014" s="90" t="n">
        <v>46012</v>
      </c>
      <c r="AG2014" s="0" t="n">
        <v>2.11267787920151</v>
      </c>
    </row>
    <row r="2015" customFormat="false" ht="15" hidden="false" customHeight="false" outlineLevel="0" collapsed="false">
      <c r="A2015" s="87" t="n">
        <v>46012.2579166667</v>
      </c>
      <c r="B2015" s="0" t="n">
        <v>72.6584</v>
      </c>
      <c r="C2015" s="88" t="b">
        <f aca="false">FALSE()</f>
        <v>0</v>
      </c>
      <c r="D2015" s="88" t="b">
        <f aca="false">FALSE()</f>
        <v>0</v>
      </c>
      <c r="E2015" s="0" t="n">
        <v>-0.0039262665475803</v>
      </c>
      <c r="F2015" s="0" t="n">
        <v>-0.0054040258580423</v>
      </c>
      <c r="G2015" s="0" t="n">
        <v>-0.738686266547603</v>
      </c>
      <c r="H2015" s="0" t="n">
        <v>-1.00642451100171</v>
      </c>
      <c r="I2015" s="0" t="n">
        <v>0</v>
      </c>
      <c r="J2015" s="87"/>
      <c r="K2015" s="87" t="n">
        <v>46012.2474652778</v>
      </c>
      <c r="L2015" s="89" t="s">
        <v>326</v>
      </c>
      <c r="M2015" s="88" t="b">
        <f aca="false">FALSE()</f>
        <v>0</v>
      </c>
      <c r="N2015" s="0" t="n">
        <v>1</v>
      </c>
      <c r="O2015" s="0" t="n">
        <v>72.6544737334524</v>
      </c>
      <c r="P2015" s="88" t="b">
        <f aca="false">FALSE()</f>
        <v>0</v>
      </c>
      <c r="Q2015" s="88" t="b">
        <f aca="false">FALSE()</f>
        <v>0</v>
      </c>
      <c r="R2015" s="0" t="n">
        <v>0.2748</v>
      </c>
      <c r="S2015" s="0" t="n">
        <v>2.04576474007513</v>
      </c>
      <c r="T2015" s="0" t="n">
        <v>73.02578</v>
      </c>
      <c r="U2015" s="0" t="n">
        <v>2</v>
      </c>
      <c r="V2015" s="0" t="n">
        <v>0</v>
      </c>
      <c r="W2015" s="0" t="n">
        <v>-0.0423900000000003</v>
      </c>
      <c r="X2015" s="0" t="n">
        <v>0.103529817215292</v>
      </c>
      <c r="Y2015" s="0" t="n">
        <v>0.409447260124584</v>
      </c>
      <c r="Z2015" s="0" t="n">
        <v>0.185653133273799</v>
      </c>
      <c r="AA2015" s="89" t="s">
        <v>154</v>
      </c>
      <c r="AB2015" s="0" t="n">
        <v>73.3970862665476</v>
      </c>
      <c r="AC2015" s="0" t="n">
        <v>-1.97885160094876</v>
      </c>
      <c r="AD2015" s="89" t="s">
        <v>98</v>
      </c>
      <c r="AE2015" s="0" t="n">
        <v>202512</v>
      </c>
      <c r="AF2015" s="90" t="n">
        <v>46012</v>
      </c>
      <c r="AG2015" s="0" t="n">
        <v>1.97885160094876</v>
      </c>
    </row>
    <row r="2016" customFormat="false" ht="15" hidden="false" customHeight="false" outlineLevel="0" collapsed="false">
      <c r="A2016" s="87" t="n">
        <v>46012.2680208333</v>
      </c>
      <c r="B2016" s="0" t="n">
        <v>72.6584</v>
      </c>
      <c r="C2016" s="88" t="b">
        <f aca="false">FALSE()</f>
        <v>0</v>
      </c>
      <c r="D2016" s="88" t="b">
        <f aca="false">FALSE()</f>
        <v>0</v>
      </c>
      <c r="E2016" s="0" t="n">
        <v>-0.054175761748084</v>
      </c>
      <c r="F2016" s="0" t="n">
        <v>-0.0746179197098854</v>
      </c>
      <c r="G2016" s="0" t="n">
        <v>-0.732415761748101</v>
      </c>
      <c r="H2016" s="0" t="n">
        <v>-0.997966508678381</v>
      </c>
      <c r="I2016" s="0" t="n">
        <v>0</v>
      </c>
      <c r="J2016" s="87"/>
      <c r="K2016" s="87" t="n">
        <v>46012.2474652778</v>
      </c>
      <c r="L2016" s="89" t="s">
        <v>326</v>
      </c>
      <c r="M2016" s="88" t="b">
        <f aca="false">FALSE()</f>
        <v>0</v>
      </c>
      <c r="N2016" s="0" t="n">
        <v>1</v>
      </c>
      <c r="O2016" s="0" t="n">
        <v>72.6042242382519</v>
      </c>
      <c r="P2016" s="88" t="b">
        <f aca="false">FALSE()</f>
        <v>0</v>
      </c>
      <c r="Q2016" s="88" t="b">
        <f aca="false">FALSE()</f>
        <v>0</v>
      </c>
      <c r="R2016" s="0" t="n">
        <v>0.315</v>
      </c>
      <c r="S2016" s="0" t="n">
        <v>1.93867772982818</v>
      </c>
      <c r="T2016" s="0" t="n">
        <v>72.99752</v>
      </c>
      <c r="U2016" s="0" t="n">
        <v>3</v>
      </c>
      <c r="V2016" s="0" t="n">
        <v>0</v>
      </c>
      <c r="W2016" s="0" t="n">
        <v>-0.0282600000000002</v>
      </c>
      <c r="X2016" s="0" t="n">
        <v>0.0869824446897801</v>
      </c>
      <c r="Y2016" s="0" t="n">
        <v>0.324893144826965</v>
      </c>
      <c r="Z2016" s="0" t="n">
        <v>0.196647880874043</v>
      </c>
      <c r="AA2016" s="89" t="s">
        <v>153</v>
      </c>
      <c r="AB2016" s="0" t="n">
        <v>73.3908157617481</v>
      </c>
      <c r="AC2016" s="0" t="n">
        <v>-1.72450370933426</v>
      </c>
      <c r="AD2016" s="89" t="s">
        <v>98</v>
      </c>
      <c r="AE2016" s="0" t="n">
        <v>202512</v>
      </c>
      <c r="AF2016" s="90" t="n">
        <v>46012</v>
      </c>
      <c r="AG2016" s="0" t="n">
        <v>1.72450370933426</v>
      </c>
    </row>
    <row r="2017" customFormat="false" ht="15" hidden="false" customHeight="false" outlineLevel="0" collapsed="false">
      <c r="A2017" s="87" t="n">
        <v>46012.2784722222</v>
      </c>
      <c r="B2017" s="0" t="n">
        <v>72.6584</v>
      </c>
      <c r="C2017" s="88" t="b">
        <f aca="false">FALSE()</f>
        <v>0</v>
      </c>
      <c r="D2017" s="88" t="b">
        <f aca="false">FALSE()</f>
        <v>0</v>
      </c>
      <c r="E2017" s="0" t="n">
        <v>-0.0950580752169827</v>
      </c>
      <c r="F2017" s="0" t="n">
        <v>-0.131000134083567</v>
      </c>
      <c r="G2017" s="0" t="n">
        <v>-0.716778075216993</v>
      </c>
      <c r="H2017" s="0" t="n">
        <v>-0.976867237694774</v>
      </c>
      <c r="I2017" s="0" t="n">
        <v>0</v>
      </c>
      <c r="J2017" s="87"/>
      <c r="K2017" s="87" t="n">
        <v>46012.2474652778</v>
      </c>
      <c r="L2017" s="89" t="s">
        <v>326</v>
      </c>
      <c r="M2017" s="88" t="b">
        <f aca="false">FALSE()</f>
        <v>0</v>
      </c>
      <c r="N2017" s="0" t="n">
        <v>1</v>
      </c>
      <c r="O2017" s="0" t="n">
        <v>72.563341924783</v>
      </c>
      <c r="P2017" s="88" t="b">
        <f aca="false">FALSE()</f>
        <v>0</v>
      </c>
      <c r="Q2017" s="88" t="b">
        <f aca="false">FALSE()</f>
        <v>0</v>
      </c>
      <c r="R2017" s="0" t="n">
        <v>0.3593</v>
      </c>
      <c r="S2017" s="0" t="n">
        <v>1.83691807520478</v>
      </c>
      <c r="T2017" s="0" t="n">
        <v>72.96926</v>
      </c>
      <c r="U2017" s="0" t="n">
        <v>4</v>
      </c>
      <c r="V2017" s="0" t="n">
        <v>0</v>
      </c>
      <c r="W2017" s="0" t="n">
        <v>-0.0282600000000002</v>
      </c>
      <c r="X2017" s="0" t="n">
        <v>0.0869824446897801</v>
      </c>
      <c r="Y2017" s="0" t="n">
        <v>0.324893144826965</v>
      </c>
      <c r="Z2017" s="0" t="n">
        <v>0.202959037608497</v>
      </c>
      <c r="AA2017" s="89" t="s">
        <v>153</v>
      </c>
      <c r="AB2017" s="0" t="n">
        <v>73.375178075217</v>
      </c>
      <c r="AC2017" s="0" t="n">
        <v>-1.53163911133461</v>
      </c>
      <c r="AD2017" s="89" t="s">
        <v>98</v>
      </c>
      <c r="AE2017" s="0" t="n">
        <v>202512</v>
      </c>
      <c r="AF2017" s="90" t="n">
        <v>46012</v>
      </c>
      <c r="AG2017" s="0" t="n">
        <v>1.53163911133461</v>
      </c>
    </row>
    <row r="2018" customFormat="false" ht="15" hidden="false" customHeight="false" outlineLevel="0" collapsed="false">
      <c r="A2018" s="87" t="n">
        <v>46012.288912037</v>
      </c>
      <c r="B2018" s="0" t="n">
        <v>72.6584</v>
      </c>
      <c r="C2018" s="88" t="b">
        <f aca="false">FALSE()</f>
        <v>0</v>
      </c>
      <c r="D2018" s="88" t="b">
        <f aca="false">FALSE()</f>
        <v>0</v>
      </c>
      <c r="E2018" s="0" t="n">
        <v>-0.127439176560117</v>
      </c>
      <c r="F2018" s="0" t="n">
        <v>-0.175703141270027</v>
      </c>
      <c r="G2018" s="0" t="n">
        <v>-0.692639176560121</v>
      </c>
      <c r="H2018" s="0" t="n">
        <v>-0.944279977946732</v>
      </c>
      <c r="I2018" s="0" t="n">
        <v>0</v>
      </c>
      <c r="J2018" s="87"/>
      <c r="K2018" s="87" t="n">
        <v>46012.2474652778</v>
      </c>
      <c r="L2018" s="89" t="s">
        <v>326</v>
      </c>
      <c r="M2018" s="88" t="b">
        <f aca="false">FALSE()</f>
        <v>0</v>
      </c>
      <c r="N2018" s="0" t="n">
        <v>1</v>
      </c>
      <c r="O2018" s="0" t="n">
        <v>72.5309608234399</v>
      </c>
      <c r="P2018" s="88" t="b">
        <f aca="false">FALSE()</f>
        <v>0</v>
      </c>
      <c r="Q2018" s="88" t="b">
        <f aca="false">FALSE()</f>
        <v>0</v>
      </c>
      <c r="R2018" s="0" t="n">
        <v>0.4062</v>
      </c>
      <c r="S2018" s="0" t="n">
        <v>1.74521543520702</v>
      </c>
      <c r="T2018" s="0" t="n">
        <v>72.941</v>
      </c>
      <c r="U2018" s="0" t="n">
        <v>5</v>
      </c>
      <c r="V2018" s="0" t="n">
        <v>0</v>
      </c>
      <c r="W2018" s="0" t="n">
        <v>-0.0282600000000002</v>
      </c>
      <c r="X2018" s="0" t="n">
        <v>0.0869824446897801</v>
      </c>
      <c r="Y2018" s="0" t="n">
        <v>0.324893144826965</v>
      </c>
      <c r="Z2018" s="0" t="n">
        <v>0.205019588280058</v>
      </c>
      <c r="AA2018" s="89" t="s">
        <v>153</v>
      </c>
      <c r="AB2018" s="0" t="n">
        <v>73.3510391765601</v>
      </c>
      <c r="AC2018" s="0" t="n">
        <v>-1.37840487521597</v>
      </c>
      <c r="AD2018" s="89" t="s">
        <v>98</v>
      </c>
      <c r="AE2018" s="0" t="n">
        <v>202512</v>
      </c>
      <c r="AF2018" s="90" t="n">
        <v>46012</v>
      </c>
      <c r="AG2018" s="0" t="n">
        <v>1.37840487521597</v>
      </c>
    </row>
    <row r="2019" customFormat="false" ht="15" hidden="false" customHeight="false" outlineLevel="0" collapsed="false">
      <c r="A2019" s="87" t="n">
        <v>46012.2993634259</v>
      </c>
      <c r="B2019" s="0" t="n">
        <v>72.6584</v>
      </c>
      <c r="C2019" s="88" t="b">
        <f aca="false">FALSE()</f>
        <v>0</v>
      </c>
      <c r="D2019" s="88" t="b">
        <f aca="false">FALSE()</f>
        <v>0</v>
      </c>
      <c r="E2019" s="0" t="n">
        <v>-0.151578075216776</v>
      </c>
      <c r="F2019" s="0" t="n">
        <v>-0.209053536195558</v>
      </c>
      <c r="G2019" s="0" t="n">
        <v>-0.660258075216774</v>
      </c>
      <c r="H2019" s="0" t="n">
        <v>-0.900532132679546</v>
      </c>
      <c r="I2019" s="0" t="n">
        <v>0</v>
      </c>
      <c r="J2019" s="87"/>
      <c r="K2019" s="87" t="n">
        <v>46012.2474652778</v>
      </c>
      <c r="L2019" s="89" t="s">
        <v>326</v>
      </c>
      <c r="M2019" s="88" t="b">
        <f aca="false">FALSE()</f>
        <v>0</v>
      </c>
      <c r="N2019" s="0" t="n">
        <v>1</v>
      </c>
      <c r="O2019" s="0" t="n">
        <v>72.5068219247832</v>
      </c>
      <c r="P2019" s="88" t="b">
        <f aca="false">FALSE()</f>
        <v>0</v>
      </c>
      <c r="Q2019" s="88" t="b">
        <f aca="false">FALSE()</f>
        <v>0</v>
      </c>
      <c r="R2019" s="0" t="n">
        <v>0.455</v>
      </c>
      <c r="S2019" s="0" t="n">
        <v>1.66320607482431</v>
      </c>
      <c r="T2019" s="0" t="n">
        <v>72.91274</v>
      </c>
      <c r="U2019" s="0" t="n">
        <v>6</v>
      </c>
      <c r="V2019" s="0" t="n">
        <v>0</v>
      </c>
      <c r="W2019" s="0" t="n">
        <v>-0.0282600000000002</v>
      </c>
      <c r="X2019" s="0" t="n">
        <v>0.0869824446897801</v>
      </c>
      <c r="Y2019" s="0" t="n">
        <v>0.324893144826965</v>
      </c>
      <c r="Z2019" s="0" t="n">
        <v>0.202959037608389</v>
      </c>
      <c r="AA2019" s="89" t="s">
        <v>153</v>
      </c>
      <c r="AB2019" s="0" t="n">
        <v>73.3186580752168</v>
      </c>
      <c r="AC2019" s="0" t="n">
        <v>-1.25315927291077</v>
      </c>
      <c r="AD2019" s="89" t="s">
        <v>103</v>
      </c>
      <c r="AE2019" s="0" t="n">
        <v>202512</v>
      </c>
      <c r="AF2019" s="90" t="n">
        <v>46012</v>
      </c>
      <c r="AG2019" s="0" t="n">
        <v>1.25315927291077</v>
      </c>
    </row>
    <row r="2020" customFormat="false" ht="15" hidden="false" customHeight="false" outlineLevel="0" collapsed="false">
      <c r="A2020" s="87" t="n">
        <v>46012.3094675926</v>
      </c>
      <c r="B2020" s="0" t="n">
        <v>72.3758</v>
      </c>
      <c r="C2020" s="88" t="b">
        <f aca="false">TRUE()</f>
        <v>1</v>
      </c>
      <c r="D2020" s="88" t="b">
        <f aca="false">TRUE()</f>
        <v>1</v>
      </c>
      <c r="E2020" s="0" t="n">
        <v>0.0500781241527903</v>
      </c>
      <c r="F2020" s="0" t="n">
        <v>0.0691439654579626</v>
      </c>
      <c r="G2020" s="0" t="n">
        <v>-0.939021875847217</v>
      </c>
      <c r="H2020" s="0" t="n">
        <v>-1.28080768911555</v>
      </c>
      <c r="I2020" s="0" t="n">
        <v>-0.282600000000002</v>
      </c>
      <c r="J2020" s="87"/>
      <c r="K2020" s="87" t="n">
        <v>46012.2474652778</v>
      </c>
      <c r="L2020" s="89" t="s">
        <v>152</v>
      </c>
      <c r="M2020" s="88" t="b">
        <f aca="false">TRUE()</f>
        <v>1</v>
      </c>
      <c r="N2020" s="0" t="n">
        <v>2</v>
      </c>
      <c r="O2020" s="0" t="n">
        <v>72.4258781241528</v>
      </c>
      <c r="P2020" s="88" t="b">
        <f aca="false">TRUE()</f>
        <v>1</v>
      </c>
      <c r="Q2020" s="88" t="b">
        <f aca="false">TRUE()</f>
        <v>1</v>
      </c>
      <c r="R2020" s="0" t="n">
        <v>0.6055</v>
      </c>
      <c r="S2020" s="0" t="n">
        <v>1.74351058566368</v>
      </c>
      <c r="T2020" s="0" t="n">
        <v>72.87035</v>
      </c>
      <c r="U2020" s="0" t="n">
        <v>7</v>
      </c>
      <c r="V2020" s="0" t="n">
        <v>-0.282600000000002</v>
      </c>
      <c r="W2020" s="0" t="n">
        <v>-0.0423900000000003</v>
      </c>
      <c r="X2020" s="0" t="n">
        <v>0.103529817215292</v>
      </c>
      <c r="Y2020" s="0" t="n">
        <v>-2.32020114070598</v>
      </c>
      <c r="Z2020" s="0" t="n">
        <v>0.222235937923607</v>
      </c>
      <c r="AA2020" s="89" t="s">
        <v>15</v>
      </c>
      <c r="AB2020" s="0" t="n">
        <v>73.3148218758472</v>
      </c>
      <c r="AC2020" s="0" t="n">
        <v>-2.22533765069988</v>
      </c>
      <c r="AD2020" s="89" t="s">
        <v>103</v>
      </c>
      <c r="AE2020" s="0" t="n">
        <v>202512</v>
      </c>
      <c r="AF2020" s="90" t="n">
        <v>46012</v>
      </c>
      <c r="AG2020" s="0" t="n">
        <v>2.22533765069988</v>
      </c>
    </row>
    <row r="2021" customFormat="false" ht="15" hidden="false" customHeight="false" outlineLevel="0" collapsed="false">
      <c r="A2021" s="87" t="n">
        <v>46012.3199189815</v>
      </c>
      <c r="B2021" s="0" t="n">
        <v>72.6584</v>
      </c>
      <c r="C2021" s="88" t="b">
        <f aca="false">TRUE()</f>
        <v>1</v>
      </c>
      <c r="D2021" s="88" t="b">
        <f aca="false">FALSE()</f>
        <v>0</v>
      </c>
      <c r="E2021" s="0" t="n">
        <v>-0.237474330471088</v>
      </c>
      <c r="F2021" s="0" t="n">
        <v>-0.327908443969261</v>
      </c>
      <c r="G2021" s="0" t="n">
        <v>-0.604854330471085</v>
      </c>
      <c r="H2021" s="0" t="n">
        <v>-0.825590312631688</v>
      </c>
      <c r="I2021" s="0" t="n">
        <v>0.282600000000002</v>
      </c>
      <c r="J2021" s="87"/>
      <c r="K2021" s="87"/>
      <c r="L2021" s="89" t="s">
        <v>326</v>
      </c>
      <c r="M2021" s="88" t="b">
        <f aca="false">FALSE()</f>
        <v>0</v>
      </c>
      <c r="N2021" s="0" t="n">
        <v>3</v>
      </c>
      <c r="O2021" s="0" t="n">
        <v>72.4209256695289</v>
      </c>
      <c r="P2021" s="88" t="b">
        <f aca="false">TRUE()</f>
        <v>1</v>
      </c>
      <c r="Q2021" s="88" t="b">
        <f aca="false">FALSE()</f>
        <v>0</v>
      </c>
      <c r="R2021" s="0" t="n">
        <v>0.1439</v>
      </c>
      <c r="T2021" s="0" t="n">
        <v>72.84209</v>
      </c>
      <c r="U2021" s="0" t="n">
        <v>0</v>
      </c>
      <c r="V2021" s="0" t="n">
        <v>0.282600000000002</v>
      </c>
      <c r="W2021" s="0" t="n">
        <v>-0.0282600000000002</v>
      </c>
      <c r="X2021" s="0" t="n">
        <v>0.126382562088289</v>
      </c>
      <c r="Y2021" s="0" t="n">
        <v>2.45967477524977</v>
      </c>
      <c r="Z2021" s="0" t="n">
        <v>0.210582165235543</v>
      </c>
      <c r="AA2021" s="89" t="s">
        <v>328</v>
      </c>
      <c r="AB2021" s="0" t="n">
        <v>73.2632543304711</v>
      </c>
      <c r="AC2021" s="0" t="n">
        <v>-0.87229609304537</v>
      </c>
      <c r="AD2021" s="89" t="s">
        <v>103</v>
      </c>
      <c r="AE2021" s="0" t="n">
        <v>202512</v>
      </c>
      <c r="AF2021" s="90" t="n">
        <v>46012</v>
      </c>
      <c r="AG2021" s="0" t="n">
        <v>0.87229609304537</v>
      </c>
    </row>
    <row r="2022" customFormat="false" ht="15" hidden="false" customHeight="false" outlineLevel="0" collapsed="false">
      <c r="A2022" s="87" t="n">
        <v>46012.3303703704</v>
      </c>
      <c r="B2022" s="0" t="n">
        <v>72.6584</v>
      </c>
      <c r="C2022" s="88" t="b">
        <f aca="false">FALSE()</f>
        <v>0</v>
      </c>
      <c r="D2022" s="88" t="b">
        <f aca="false">FALSE()</f>
        <v>0</v>
      </c>
      <c r="E2022" s="0" t="n">
        <v>-0.232485265297129</v>
      </c>
      <c r="F2022" s="0" t="n">
        <v>-0.320997347632716</v>
      </c>
      <c r="G2022" s="0" t="n">
        <v>-0.54334526529712</v>
      </c>
      <c r="H2022" s="0" t="n">
        <v>-0.74225725538091</v>
      </c>
      <c r="I2022" s="0" t="n">
        <v>0</v>
      </c>
      <c r="J2022" s="87"/>
      <c r="K2022" s="87"/>
      <c r="L2022" s="89" t="s">
        <v>326</v>
      </c>
      <c r="M2022" s="88" t="b">
        <f aca="false">FALSE()</f>
        <v>0</v>
      </c>
      <c r="N2022" s="0" t="n">
        <v>3</v>
      </c>
      <c r="O2022" s="0" t="n">
        <v>72.4259147347029</v>
      </c>
      <c r="P2022" s="88" t="b">
        <f aca="false">FALSE()</f>
        <v>0</v>
      </c>
      <c r="Q2022" s="88" t="b">
        <f aca="false">FALSE()</f>
        <v>0</v>
      </c>
      <c r="R2022" s="0" t="n">
        <v>0.1391</v>
      </c>
      <c r="T2022" s="0" t="n">
        <v>72.81383</v>
      </c>
      <c r="U2022" s="0" t="n">
        <v>0</v>
      </c>
      <c r="V2022" s="0" t="n">
        <v>0</v>
      </c>
      <c r="W2022" s="0" t="n">
        <v>-0.0282600000000002</v>
      </c>
      <c r="X2022" s="0" t="n">
        <v>0.126382562088289</v>
      </c>
      <c r="Y2022" s="0" t="n">
        <v>0.223606797749979</v>
      </c>
      <c r="Z2022" s="0" t="n">
        <v>0.193957632648565</v>
      </c>
      <c r="AA2022" s="89" t="s">
        <v>327</v>
      </c>
      <c r="AB2022" s="0" t="n">
        <v>73.2017452652971</v>
      </c>
      <c r="AC2022" s="0" t="n">
        <v>-0.801360574871637</v>
      </c>
      <c r="AD2022" s="89" t="s">
        <v>103</v>
      </c>
      <c r="AE2022" s="0" t="n">
        <v>202512</v>
      </c>
      <c r="AF2022" s="90" t="n">
        <v>46012</v>
      </c>
      <c r="AG2022" s="0" t="n">
        <v>0.801360574871637</v>
      </c>
    </row>
    <row r="2023" customFormat="false" ht="15" hidden="false" customHeight="false" outlineLevel="0" collapsed="false">
      <c r="A2023" s="87" t="n">
        <v>46012.3408217593</v>
      </c>
      <c r="B2023" s="0" t="n">
        <v>72.6584</v>
      </c>
      <c r="C2023" s="88" t="b">
        <f aca="false">FALSE()</f>
        <v>0</v>
      </c>
      <c r="D2023" s="88" t="b">
        <f aca="false">FALSE()</f>
        <v>0</v>
      </c>
      <c r="E2023" s="0" t="n">
        <v>-0.214665966199121</v>
      </c>
      <c r="F2023" s="0" t="n">
        <v>-0.296320957308691</v>
      </c>
      <c r="G2023" s="0" t="n">
        <v>-0.469005966199134</v>
      </c>
      <c r="H2023" s="0" t="n">
        <v>-0.641354578358649</v>
      </c>
      <c r="I2023" s="0" t="n">
        <v>0</v>
      </c>
      <c r="J2023" s="87"/>
      <c r="K2023" s="87"/>
      <c r="L2023" s="89" t="s">
        <v>326</v>
      </c>
      <c r="M2023" s="88" t="b">
        <f aca="false">FALSE()</f>
        <v>0</v>
      </c>
      <c r="N2023" s="0" t="n">
        <v>3</v>
      </c>
      <c r="O2023" s="0" t="n">
        <v>72.4437340338009</v>
      </c>
      <c r="P2023" s="88" t="b">
        <f aca="false">FALSE()</f>
        <v>0</v>
      </c>
      <c r="Q2023" s="88" t="b">
        <f aca="false">FALSE()</f>
        <v>0</v>
      </c>
      <c r="R2023" s="0" t="n">
        <v>0.1353</v>
      </c>
      <c r="T2023" s="0" t="n">
        <v>72.78557</v>
      </c>
      <c r="U2023" s="0" t="n">
        <v>0</v>
      </c>
      <c r="V2023" s="0" t="n">
        <v>0</v>
      </c>
      <c r="W2023" s="0" t="n">
        <v>-0.0282600000000002</v>
      </c>
      <c r="X2023" s="0" t="n">
        <v>0.126382562088289</v>
      </c>
      <c r="Y2023" s="0" t="n">
        <v>0.223606797749979</v>
      </c>
      <c r="Z2023" s="0" t="n">
        <v>0.170917983099566</v>
      </c>
      <c r="AA2023" s="89" t="s">
        <v>327</v>
      </c>
      <c r="AB2023" s="0" t="n">
        <v>73.1274059661991</v>
      </c>
      <c r="AC2023" s="0" t="n">
        <v>-0.744041075689067</v>
      </c>
      <c r="AD2023" s="89" t="s">
        <v>103</v>
      </c>
      <c r="AE2023" s="0" t="n">
        <v>202512</v>
      </c>
      <c r="AF2023" s="90" t="n">
        <v>46012</v>
      </c>
      <c r="AG2023" s="0" t="n">
        <v>0.744041075689067</v>
      </c>
    </row>
    <row r="2024" customFormat="false" ht="15" hidden="false" customHeight="false" outlineLevel="0" collapsed="false">
      <c r="A2024" s="87" t="n">
        <v>46012.3509143519</v>
      </c>
      <c r="B2024" s="0" t="n">
        <v>72.941</v>
      </c>
      <c r="C2024" s="88" t="b">
        <f aca="false">TRUE()</f>
        <v>1</v>
      </c>
      <c r="D2024" s="88" t="b">
        <f aca="false">FALSE()</f>
        <v>0</v>
      </c>
      <c r="E2024" s="0" t="n">
        <v>-0.497265966199123</v>
      </c>
      <c r="F2024" s="0" t="n">
        <v>-0.68641680723844</v>
      </c>
      <c r="G2024" s="0" t="n">
        <v>-0.186405966199132</v>
      </c>
      <c r="H2024" s="0" t="n">
        <v>-0.254905754875665</v>
      </c>
      <c r="I2024" s="0" t="n">
        <v>0.282600000000002</v>
      </c>
      <c r="J2024" s="87"/>
      <c r="K2024" s="87"/>
      <c r="L2024" s="89" t="s">
        <v>326</v>
      </c>
      <c r="M2024" s="88" t="b">
        <f aca="false">FALSE()</f>
        <v>0</v>
      </c>
      <c r="N2024" s="0" t="n">
        <v>3</v>
      </c>
      <c r="O2024" s="0" t="n">
        <v>72.4437340338009</v>
      </c>
      <c r="P2024" s="88" t="b">
        <f aca="false">TRUE()</f>
        <v>1</v>
      </c>
      <c r="Q2024" s="88" t="b">
        <f aca="false">FALSE()</f>
        <v>0</v>
      </c>
      <c r="R2024" s="0" t="n">
        <v>0.1463</v>
      </c>
      <c r="T2024" s="0" t="n">
        <v>72.78557</v>
      </c>
      <c r="U2024" s="0" t="n">
        <v>0</v>
      </c>
      <c r="V2024" s="0" t="n">
        <v>0.282600000000002</v>
      </c>
      <c r="W2024" s="0" t="n">
        <v>0</v>
      </c>
      <c r="X2024" s="0" t="n">
        <v>0.129665772783643</v>
      </c>
      <c r="Y2024" s="0" t="n">
        <v>2.17944947177034</v>
      </c>
      <c r="Z2024" s="0" t="n">
        <v>0.170917983099566</v>
      </c>
      <c r="AA2024" s="89" t="s">
        <v>327</v>
      </c>
      <c r="AB2024" s="0" t="n">
        <v>73.1274059661991</v>
      </c>
      <c r="AC2024" s="0" t="n">
        <v>0.90938353695323</v>
      </c>
      <c r="AD2024" s="89" t="s">
        <v>103</v>
      </c>
      <c r="AE2024" s="0" t="n">
        <v>202512</v>
      </c>
      <c r="AF2024" s="90" t="n">
        <v>46012</v>
      </c>
      <c r="AG2024" s="0" t="n">
        <v>0.90938353695323</v>
      </c>
    </row>
    <row r="2025" customFormat="false" ht="15" hidden="false" customHeight="false" outlineLevel="0" collapsed="false">
      <c r="A2025" s="87" t="n">
        <v>46012.3544097222</v>
      </c>
      <c r="B2025" s="0" t="n">
        <v>72.941</v>
      </c>
      <c r="C2025" s="88" t="b">
        <f aca="false">FALSE()</f>
        <v>0</v>
      </c>
      <c r="D2025" s="88" t="b">
        <f aca="false">FALSE()</f>
        <v>0</v>
      </c>
      <c r="E2025" s="0" t="n">
        <v>-0.497265966199123</v>
      </c>
      <c r="F2025" s="0" t="n">
        <v>-0.68641680723844</v>
      </c>
      <c r="G2025" s="0" t="n">
        <v>-0.186405966199132</v>
      </c>
      <c r="H2025" s="0" t="n">
        <v>-0.254905754875665</v>
      </c>
      <c r="I2025" s="0" t="n">
        <v>0</v>
      </c>
      <c r="J2025" s="87"/>
      <c r="K2025" s="87"/>
      <c r="L2025" s="89" t="s">
        <v>326</v>
      </c>
      <c r="M2025" s="88" t="b">
        <f aca="false">FALSE()</f>
        <v>0</v>
      </c>
      <c r="N2025" s="0" t="n">
        <v>3</v>
      </c>
      <c r="O2025" s="0" t="n">
        <v>72.4437340338009</v>
      </c>
      <c r="P2025" s="88" t="b">
        <f aca="false">FALSE()</f>
        <v>0</v>
      </c>
      <c r="Q2025" s="88" t="b">
        <f aca="false">FALSE()</f>
        <v>0</v>
      </c>
      <c r="R2025" s="0" t="n">
        <v>0.1463</v>
      </c>
      <c r="T2025" s="0" t="n">
        <v>72.78557</v>
      </c>
      <c r="U2025" s="0" t="n">
        <v>0</v>
      </c>
      <c r="V2025" s="0" t="n">
        <v>0</v>
      </c>
      <c r="W2025" s="0" t="n">
        <v>0</v>
      </c>
      <c r="X2025" s="0" t="n">
        <v>0.129665772783643</v>
      </c>
      <c r="Y2025" s="0" t="n">
        <v>0</v>
      </c>
      <c r="Z2025" s="0" t="n">
        <v>0.170917983099566</v>
      </c>
      <c r="AA2025" s="89" t="s">
        <v>327</v>
      </c>
      <c r="AB2025" s="0" t="n">
        <v>73.1274059661991</v>
      </c>
      <c r="AC2025" s="0" t="n">
        <v>0.90938353695323</v>
      </c>
      <c r="AD2025" s="89" t="s">
        <v>103</v>
      </c>
      <c r="AE2025" s="0" t="n">
        <v>202512</v>
      </c>
      <c r="AF2025" s="90" t="n">
        <v>46012</v>
      </c>
      <c r="AG2025" s="0" t="n">
        <v>0.90938353695323</v>
      </c>
    </row>
    <row r="2026" customFormat="false" ht="15" hidden="false" customHeight="false" outlineLevel="0" collapsed="false">
      <c r="A2026" s="87" t="n">
        <v>46012.3648611111</v>
      </c>
      <c r="B2026" s="0" t="n">
        <v>73.2236</v>
      </c>
      <c r="C2026" s="88" t="b">
        <f aca="false">FALSE()</f>
        <v>0</v>
      </c>
      <c r="D2026" s="88" t="b">
        <f aca="false">FALSE()</f>
        <v>0</v>
      </c>
      <c r="E2026" s="0" t="n">
        <v>-0.812897318348192</v>
      </c>
      <c r="F2026" s="0" t="n">
        <v>-1.1226203975979</v>
      </c>
      <c r="G2026" s="0" t="n">
        <v>0.0349026816518147</v>
      </c>
      <c r="H2026" s="0" t="n">
        <v>0.0476886226024749</v>
      </c>
      <c r="I2026" s="0" t="n">
        <v>0.282600000000002</v>
      </c>
      <c r="J2026" s="87" t="n">
        <v>46012.4209722222</v>
      </c>
      <c r="K2026" s="87" t="n">
        <v>46012.3648611111</v>
      </c>
      <c r="L2026" s="89" t="s">
        <v>151</v>
      </c>
      <c r="M2026" s="88" t="b">
        <f aca="false">TRUE()</f>
        <v>1</v>
      </c>
      <c r="N2026" s="0" t="n">
        <v>3</v>
      </c>
      <c r="O2026" s="0" t="n">
        <v>72.4107026816518</v>
      </c>
      <c r="P2026" s="88" t="b">
        <f aca="false">FALSE()</f>
        <v>0</v>
      </c>
      <c r="Q2026" s="88" t="b">
        <f aca="false">FALSE()</f>
        <v>0</v>
      </c>
      <c r="R2026" s="0" t="n">
        <v>0.2882</v>
      </c>
      <c r="S2026" s="0" t="n">
        <v>2.17944947178572</v>
      </c>
      <c r="T2026" s="0" t="n">
        <v>72.7997</v>
      </c>
      <c r="U2026" s="0" t="n">
        <v>1</v>
      </c>
      <c r="V2026" s="0" t="n">
        <v>0.282600000000002</v>
      </c>
      <c r="W2026" s="0" t="n">
        <v>0.0141300000000001</v>
      </c>
      <c r="X2026" s="0" t="n">
        <v>0.144244066191921</v>
      </c>
      <c r="Y2026" s="0" t="n">
        <v>1.86122040987665</v>
      </c>
      <c r="Z2026" s="0" t="n">
        <v>0.194498659174091</v>
      </c>
      <c r="AA2026" s="89" t="s">
        <v>155</v>
      </c>
      <c r="AB2026" s="0" t="n">
        <v>73.1886973183482</v>
      </c>
      <c r="AC2026" s="0" t="n">
        <v>2.17944947178572</v>
      </c>
      <c r="AD2026" s="89" t="s">
        <v>103</v>
      </c>
      <c r="AE2026" s="0" t="n">
        <v>202512</v>
      </c>
      <c r="AF2026" s="90" t="n">
        <v>46012</v>
      </c>
      <c r="AG2026" s="0" t="n">
        <v>2.17944947178572</v>
      </c>
    </row>
    <row r="2027" customFormat="false" ht="15" hidden="false" customHeight="false" outlineLevel="0" collapsed="false">
      <c r="A2027" s="87" t="n">
        <v>46012.3753125</v>
      </c>
      <c r="B2027" s="0" t="n">
        <v>73.2236</v>
      </c>
      <c r="C2027" s="88" t="b">
        <f aca="false">FALSE()</f>
        <v>0</v>
      </c>
      <c r="D2027" s="88" t="b">
        <f aca="false">FALSE()</f>
        <v>0</v>
      </c>
      <c r="E2027" s="0" t="n">
        <v>-0.838844210730159</v>
      </c>
      <c r="F2027" s="0" t="n">
        <v>-1.15886860649533</v>
      </c>
      <c r="G2027" s="0" t="n">
        <v>-0.0193042107301408</v>
      </c>
      <c r="H2027" s="0" t="n">
        <v>-0.0263564244730109</v>
      </c>
      <c r="I2027" s="0" t="n">
        <v>0</v>
      </c>
      <c r="J2027" s="87"/>
      <c r="K2027" s="87" t="n">
        <v>46012.3648611111</v>
      </c>
      <c r="L2027" s="89" t="s">
        <v>326</v>
      </c>
      <c r="M2027" s="88" t="b">
        <f aca="false">FALSE()</f>
        <v>0</v>
      </c>
      <c r="N2027" s="0" t="n">
        <v>3</v>
      </c>
      <c r="O2027" s="0" t="n">
        <v>72.3847557892699</v>
      </c>
      <c r="P2027" s="88" t="b">
        <f aca="false">FALSE()</f>
        <v>0</v>
      </c>
      <c r="Q2027" s="88" t="b">
        <f aca="false">FALSE()</f>
        <v>0</v>
      </c>
      <c r="R2027" s="0" t="n">
        <v>0.3273</v>
      </c>
      <c r="S2027" s="0" t="n">
        <v>2.04473435836052</v>
      </c>
      <c r="T2027" s="0" t="n">
        <v>72.81383</v>
      </c>
      <c r="U2027" s="0" t="n">
        <v>2</v>
      </c>
      <c r="V2027" s="0" t="n">
        <v>0</v>
      </c>
      <c r="W2027" s="0" t="n">
        <v>0.0141300000000001</v>
      </c>
      <c r="X2027" s="0" t="n">
        <v>0.144244066191921</v>
      </c>
      <c r="Y2027" s="0" t="n">
        <v>-0.0979589689408764</v>
      </c>
      <c r="Z2027" s="0" t="n">
        <v>0.214537105365075</v>
      </c>
      <c r="AA2027" s="89" t="s">
        <v>154</v>
      </c>
      <c r="AB2027" s="0" t="n">
        <v>73.2429042107302</v>
      </c>
      <c r="AC2027" s="0" t="n">
        <v>1.91001924493532</v>
      </c>
      <c r="AD2027" s="89" t="s">
        <v>103</v>
      </c>
      <c r="AE2027" s="0" t="n">
        <v>202512</v>
      </c>
      <c r="AF2027" s="90" t="n">
        <v>46012</v>
      </c>
      <c r="AG2027" s="0" t="n">
        <v>1.91001924493532</v>
      </c>
    </row>
    <row r="2028" customFormat="false" ht="15" hidden="false" customHeight="false" outlineLevel="0" collapsed="false">
      <c r="A2028" s="87" t="n">
        <v>46012.3857638889</v>
      </c>
      <c r="B2028" s="0" t="n">
        <v>73.5062</v>
      </c>
      <c r="C2028" s="88" t="b">
        <f aca="false">FALSE()</f>
        <v>0</v>
      </c>
      <c r="D2028" s="88" t="b">
        <f aca="false">FALSE()</f>
        <v>0</v>
      </c>
      <c r="E2028" s="0" t="n">
        <v>-1.19161229293401</v>
      </c>
      <c r="F2028" s="0" t="n">
        <v>-1.64781730867502</v>
      </c>
      <c r="G2028" s="0" t="n">
        <v>0.136607707066005</v>
      </c>
      <c r="H2028" s="0" t="n">
        <v>0.1861911764762</v>
      </c>
      <c r="I2028" s="0" t="n">
        <v>0.282600000000002</v>
      </c>
      <c r="J2028" s="87"/>
      <c r="K2028" s="87" t="n">
        <v>46012.3648611111</v>
      </c>
      <c r="L2028" s="89" t="s">
        <v>151</v>
      </c>
      <c r="M2028" s="88" t="b">
        <f aca="false">TRUE()</f>
        <v>1</v>
      </c>
      <c r="N2028" s="0" t="n">
        <v>3</v>
      </c>
      <c r="O2028" s="0" t="n">
        <v>72.314587707066</v>
      </c>
      <c r="P2028" s="88" t="b">
        <f aca="false">FALSE()</f>
        <v>0</v>
      </c>
      <c r="Q2028" s="88" t="b">
        <f aca="false">TRUE()</f>
        <v>1</v>
      </c>
      <c r="R2028" s="0" t="n">
        <v>0.425</v>
      </c>
      <c r="S2028" s="0" t="n">
        <v>2.20247012612721</v>
      </c>
      <c r="T2028" s="0" t="n">
        <v>72.84209</v>
      </c>
      <c r="U2028" s="0" t="n">
        <v>3</v>
      </c>
      <c r="V2028" s="0" t="n">
        <v>0.282600000000002</v>
      </c>
      <c r="W2028" s="0" t="n">
        <v>0.0282600000000002</v>
      </c>
      <c r="X2028" s="0" t="n">
        <v>0.156138266660642</v>
      </c>
      <c r="Y2028" s="0" t="n">
        <v>1.62894084480133</v>
      </c>
      <c r="Z2028" s="0" t="n">
        <v>0.263751146467003</v>
      </c>
      <c r="AA2028" s="89" t="s">
        <v>153</v>
      </c>
      <c r="AB2028" s="0" t="n">
        <v>73.369592292934</v>
      </c>
      <c r="AC2028" s="0" t="n">
        <v>2.51794166166058</v>
      </c>
      <c r="AD2028" s="89" t="s">
        <v>103</v>
      </c>
      <c r="AE2028" s="0" t="n">
        <v>202512</v>
      </c>
      <c r="AF2028" s="90" t="n">
        <v>46012</v>
      </c>
      <c r="AG2028" s="0" t="n">
        <v>2.51794166166058</v>
      </c>
    </row>
    <row r="2029" customFormat="false" ht="15" hidden="false" customHeight="false" outlineLevel="0" collapsed="false">
      <c r="A2029" s="87" t="n">
        <v>46012.3955787037</v>
      </c>
      <c r="B2029" s="0" t="n">
        <v>74.0714</v>
      </c>
      <c r="C2029" s="88" t="b">
        <f aca="false">TRUE()</f>
        <v>1</v>
      </c>
      <c r="D2029" s="88" t="b">
        <f aca="false">FALSE()</f>
        <v>0</v>
      </c>
      <c r="E2029" s="0" t="n">
        <v>-1.93495566205731</v>
      </c>
      <c r="F2029" s="0" t="n">
        <v>-2.68235519482009</v>
      </c>
      <c r="G2029" s="0" t="n">
        <v>0.410624337942707</v>
      </c>
      <c r="H2029" s="0" t="n">
        <v>0.557453182174702</v>
      </c>
      <c r="I2029" s="0" t="n">
        <v>0.56519999999999</v>
      </c>
      <c r="J2029" s="87"/>
      <c r="K2029" s="87" t="n">
        <v>46012.3648611111</v>
      </c>
      <c r="L2029" s="89" t="s">
        <v>151</v>
      </c>
      <c r="M2029" s="88" t="b">
        <f aca="false">TRUE()</f>
        <v>1</v>
      </c>
      <c r="N2029" s="0" t="n">
        <v>4</v>
      </c>
      <c r="O2029" s="0" t="n">
        <v>72.1364443379427</v>
      </c>
      <c r="P2029" s="88" t="b">
        <f aca="false">TRUE()</f>
        <v>1</v>
      </c>
      <c r="Q2029" s="88" t="b">
        <f aca="false">TRUE()</f>
        <v>1</v>
      </c>
      <c r="R2029" s="0" t="n">
        <v>0.548</v>
      </c>
      <c r="S2029" s="0" t="n">
        <v>2.42123257219393</v>
      </c>
      <c r="T2029" s="0" t="n">
        <v>72.89861</v>
      </c>
      <c r="U2029" s="0" t="n">
        <v>4</v>
      </c>
      <c r="V2029" s="0" t="n">
        <v>0.56519999999999</v>
      </c>
      <c r="W2029" s="0" t="n">
        <v>0.0565199999999997</v>
      </c>
      <c r="X2029" s="0" t="n">
        <v>0.196647880875008</v>
      </c>
      <c r="Y2029" s="0" t="n">
        <v>2.58675556398858</v>
      </c>
      <c r="Z2029" s="0" t="n">
        <v>0.381082831028647</v>
      </c>
      <c r="AA2029" s="89" t="s">
        <v>153</v>
      </c>
      <c r="AB2029" s="0" t="n">
        <v>73.6607756620573</v>
      </c>
      <c r="AC2029" s="0" t="n">
        <v>3.07751991039409</v>
      </c>
      <c r="AD2029" s="89" t="s">
        <v>103</v>
      </c>
      <c r="AE2029" s="0" t="n">
        <v>202512</v>
      </c>
      <c r="AF2029" s="90" t="n">
        <v>46012</v>
      </c>
      <c r="AG2029" s="0" t="n">
        <v>3.07751991039409</v>
      </c>
    </row>
    <row r="2030" customFormat="false" ht="15" hidden="false" customHeight="false" outlineLevel="0" collapsed="false">
      <c r="A2030" s="87" t="n">
        <v>46012.3958912037</v>
      </c>
      <c r="B2030" s="0" t="n">
        <v>73.7888</v>
      </c>
      <c r="C2030" s="88" t="b">
        <f aca="false">FALSE()</f>
        <v>0</v>
      </c>
      <c r="D2030" s="88" t="b">
        <f aca="false">FALSE()</f>
        <v>0</v>
      </c>
      <c r="E2030" s="0" t="n">
        <v>-1.70790543294865</v>
      </c>
      <c r="F2030" s="0" t="n">
        <v>-2.36942874142595</v>
      </c>
      <c r="G2030" s="0" t="n">
        <v>-0.0123054329486649</v>
      </c>
      <c r="H2030" s="0" t="n">
        <v>-0.0166737786330923</v>
      </c>
      <c r="I2030" s="0" t="n">
        <v>-0.282600000000002</v>
      </c>
      <c r="J2030" s="87"/>
      <c r="K2030" s="87" t="n">
        <v>46012.3648611111</v>
      </c>
      <c r="L2030" s="89" t="s">
        <v>326</v>
      </c>
      <c r="M2030" s="88" t="b">
        <f aca="false">FALSE()</f>
        <v>0</v>
      </c>
      <c r="N2030" s="0" t="n">
        <v>3</v>
      </c>
      <c r="O2030" s="0" t="n">
        <v>72.0808945670514</v>
      </c>
      <c r="P2030" s="88" t="b">
        <f aca="false">FALSE()</f>
        <v>0</v>
      </c>
      <c r="Q2030" s="88" t="b">
        <f aca="false">FALSE()</f>
        <v>0</v>
      </c>
      <c r="R2030" s="0" t="n">
        <v>0.5029</v>
      </c>
      <c r="S2030" s="0" t="n">
        <v>2.33126330215925</v>
      </c>
      <c r="T2030" s="0" t="n">
        <v>72.941</v>
      </c>
      <c r="U2030" s="0" t="n">
        <v>5</v>
      </c>
      <c r="V2030" s="0" t="n">
        <v>-0.282600000000002</v>
      </c>
      <c r="W2030" s="0" t="n">
        <v>0.0423899999999996</v>
      </c>
      <c r="X2030" s="0" t="n">
        <v>0.21058216523673</v>
      </c>
      <c r="Y2030" s="0" t="n">
        <v>-1.54329308768698</v>
      </c>
      <c r="Z2030" s="0" t="n">
        <v>0.430052716474326</v>
      </c>
      <c r="AA2030" s="89" t="s">
        <v>153</v>
      </c>
      <c r="AB2030" s="0" t="n">
        <v>73.8011054329487</v>
      </c>
      <c r="AC2030" s="0" t="n">
        <v>1.97138622202054</v>
      </c>
      <c r="AD2030" s="89" t="s">
        <v>103</v>
      </c>
      <c r="AE2030" s="0" t="n">
        <v>202512</v>
      </c>
      <c r="AF2030" s="90" t="n">
        <v>46012</v>
      </c>
      <c r="AG2030" s="0" t="n">
        <v>1.97138622202054</v>
      </c>
    </row>
    <row r="2031" customFormat="false" ht="15" hidden="false" customHeight="false" outlineLevel="0" collapsed="false">
      <c r="A2031" s="87" t="n">
        <v>46012.3979861111</v>
      </c>
      <c r="B2031" s="0" t="n">
        <v>74.0714</v>
      </c>
      <c r="C2031" s="88" t="b">
        <f aca="false">FALSE()</f>
        <v>0</v>
      </c>
      <c r="D2031" s="88" t="b">
        <f aca="false">FALSE()</f>
        <v>0</v>
      </c>
      <c r="E2031" s="0" t="n">
        <v>-2.07154837565794</v>
      </c>
      <c r="F2031" s="0" t="n">
        <v>-2.87715645091355</v>
      </c>
      <c r="G2031" s="0" t="n">
        <v>0.0762116243420365</v>
      </c>
      <c r="H2031" s="0" t="n">
        <v>0.102995378503702</v>
      </c>
      <c r="I2031" s="0" t="n">
        <v>0.282600000000002</v>
      </c>
      <c r="J2031" s="87"/>
      <c r="K2031" s="87" t="n">
        <v>46012.3648611111</v>
      </c>
      <c r="L2031" s="89" t="s">
        <v>151</v>
      </c>
      <c r="M2031" s="88" t="b">
        <f aca="false">TRUE()</f>
        <v>1</v>
      </c>
      <c r="N2031" s="0" t="n">
        <v>2</v>
      </c>
      <c r="O2031" s="0" t="n">
        <v>71.9998516243421</v>
      </c>
      <c r="P2031" s="88" t="b">
        <f aca="false">FALSE()</f>
        <v>0</v>
      </c>
      <c r="Q2031" s="88" t="b">
        <f aca="false">TRUE()</f>
        <v>1</v>
      </c>
      <c r="R2031" s="0" t="n">
        <v>0.5435</v>
      </c>
      <c r="S2031" s="0" t="n">
        <v>2.3015159973031</v>
      </c>
      <c r="T2031" s="0" t="n">
        <v>72.99752</v>
      </c>
      <c r="U2031" s="0" t="n">
        <v>6</v>
      </c>
      <c r="V2031" s="0" t="n">
        <v>0.282600000000002</v>
      </c>
      <c r="W2031" s="0" t="n">
        <v>0.0565199999999997</v>
      </c>
      <c r="X2031" s="0" t="n">
        <v>0.216972337795446</v>
      </c>
      <c r="Y2031" s="0" t="n">
        <v>1.04197614450347</v>
      </c>
      <c r="Z2031" s="0" t="n">
        <v>0.498834187828973</v>
      </c>
      <c r="AA2031" s="89" t="s">
        <v>153</v>
      </c>
      <c r="AB2031" s="0" t="n">
        <v>73.995188375658</v>
      </c>
      <c r="AC2031" s="0" t="n">
        <v>2.15277947302235</v>
      </c>
      <c r="AD2031" s="89" t="s">
        <v>103</v>
      </c>
      <c r="AE2031" s="0" t="n">
        <v>202512</v>
      </c>
      <c r="AF2031" s="90" t="n">
        <v>46012</v>
      </c>
      <c r="AG2031" s="0" t="n">
        <v>2.15277947302235</v>
      </c>
    </row>
    <row r="2032" customFormat="false" ht="15" hidden="false" customHeight="false" outlineLevel="0" collapsed="false">
      <c r="A2032" s="87" t="n">
        <v>46012.4000694445</v>
      </c>
      <c r="B2032" s="0" t="n">
        <v>74.0714</v>
      </c>
      <c r="C2032" s="88" t="b">
        <f aca="false">FALSE()</f>
        <v>0</v>
      </c>
      <c r="D2032" s="88" t="b">
        <f aca="false">TRUE()</f>
        <v>1</v>
      </c>
      <c r="E2032" s="0" t="n">
        <v>-2.1237061843282</v>
      </c>
      <c r="F2032" s="0" t="n">
        <v>-2.95173628465296</v>
      </c>
      <c r="G2032" s="0" t="n">
        <v>-0.0889861843282346</v>
      </c>
      <c r="H2032" s="0" t="n">
        <v>-0.119991533090263</v>
      </c>
      <c r="I2032" s="0" t="n">
        <v>0</v>
      </c>
      <c r="J2032" s="87"/>
      <c r="K2032" s="87" t="n">
        <v>46012.3648611111</v>
      </c>
      <c r="L2032" s="89" t="s">
        <v>326</v>
      </c>
      <c r="M2032" s="88" t="b">
        <f aca="false">FALSE()</f>
        <v>0</v>
      </c>
      <c r="N2032" s="0" t="n">
        <v>2</v>
      </c>
      <c r="O2032" s="0" t="n">
        <v>71.9476938156718</v>
      </c>
      <c r="P2032" s="88" t="b">
        <f aca="false">FALSE()</f>
        <v>0</v>
      </c>
      <c r="Q2032" s="88" t="b">
        <f aca="false">FALSE()</f>
        <v>0</v>
      </c>
      <c r="R2032" s="0" t="n">
        <v>0.5798</v>
      </c>
      <c r="S2032" s="0" t="n">
        <v>2.23546157044506</v>
      </c>
      <c r="T2032" s="0" t="n">
        <v>73.05404</v>
      </c>
      <c r="U2032" s="0" t="n">
        <v>7</v>
      </c>
      <c r="V2032" s="0" t="n">
        <v>0</v>
      </c>
      <c r="W2032" s="0" t="n">
        <v>0.0565199999999997</v>
      </c>
      <c r="X2032" s="0" t="n">
        <v>0.216972337795446</v>
      </c>
      <c r="Y2032" s="0" t="n">
        <v>-0.260494036125863</v>
      </c>
      <c r="Z2032" s="0" t="n">
        <v>0.55317309216411</v>
      </c>
      <c r="AA2032" s="89" t="s">
        <v>15</v>
      </c>
      <c r="AB2032" s="0" t="n">
        <v>74.1603861843282</v>
      </c>
      <c r="AC2032" s="0" t="n">
        <v>1.8391350092968</v>
      </c>
      <c r="AD2032" s="89" t="s">
        <v>103</v>
      </c>
      <c r="AE2032" s="0" t="n">
        <v>202512</v>
      </c>
      <c r="AF2032" s="90" t="n">
        <v>46012</v>
      </c>
      <c r="AG2032" s="0" t="n">
        <v>1.8391350092968</v>
      </c>
    </row>
    <row r="2033" customFormat="false" ht="15" hidden="false" customHeight="false" outlineLevel="0" collapsed="false">
      <c r="A2033" s="87" t="n">
        <v>46012.4105208333</v>
      </c>
      <c r="B2033" s="0" t="n">
        <v>74.0714</v>
      </c>
      <c r="C2033" s="88" t="b">
        <f aca="false">FALSE()</f>
        <v>0</v>
      </c>
      <c r="D2033" s="88" t="b">
        <f aca="false">TRUE()</f>
        <v>1</v>
      </c>
      <c r="E2033" s="0" t="n">
        <v>-2.15489210571262</v>
      </c>
      <c r="F2033" s="0" t="n">
        <v>-2.99638034271655</v>
      </c>
      <c r="G2033" s="0" t="n">
        <v>-0.23321210571261</v>
      </c>
      <c r="H2033" s="0" t="n">
        <v>-0.31385952917811</v>
      </c>
      <c r="I2033" s="0" t="n">
        <v>0</v>
      </c>
      <c r="J2033" s="87"/>
      <c r="K2033" s="87" t="n">
        <v>46012.3648611111</v>
      </c>
      <c r="L2033" s="89" t="s">
        <v>326</v>
      </c>
      <c r="M2033" s="88" t="b">
        <f aca="false">FALSE()</f>
        <v>0</v>
      </c>
      <c r="N2033" s="0" t="n">
        <v>2</v>
      </c>
      <c r="O2033" s="0" t="n">
        <v>71.9165078942874</v>
      </c>
      <c r="P2033" s="88" t="b">
        <f aca="false">FALSE()</f>
        <v>0</v>
      </c>
      <c r="Q2033" s="88" t="b">
        <f aca="false">FALSE()</f>
        <v>0</v>
      </c>
      <c r="R2033" s="0" t="n">
        <v>0.5644</v>
      </c>
      <c r="S2033" s="0" t="n">
        <v>2.15720099958586</v>
      </c>
      <c r="T2033" s="0" t="n">
        <v>73.11056</v>
      </c>
      <c r="U2033" s="0" t="n">
        <v>8</v>
      </c>
      <c r="V2033" s="0" t="n">
        <v>0</v>
      </c>
      <c r="W2033" s="0" t="n">
        <v>0.0565199999999997</v>
      </c>
      <c r="X2033" s="0" t="n">
        <v>0.216972337795446</v>
      </c>
      <c r="Y2033" s="0" t="n">
        <v>-0.260494036125863</v>
      </c>
      <c r="Z2033" s="0" t="n">
        <v>0.597026052856308</v>
      </c>
      <c r="AA2033" s="89" t="s">
        <v>15</v>
      </c>
      <c r="AB2033" s="0" t="n">
        <v>74.3046121057126</v>
      </c>
      <c r="AC2033" s="0" t="n">
        <v>1.6093770035715</v>
      </c>
      <c r="AD2033" s="89" t="s">
        <v>103</v>
      </c>
      <c r="AE2033" s="0" t="n">
        <v>202512</v>
      </c>
      <c r="AF2033" s="90" t="n">
        <v>46012</v>
      </c>
      <c r="AG2033" s="0" t="n">
        <v>1.6093770035715</v>
      </c>
    </row>
    <row r="2034" customFormat="false" ht="15" hidden="false" customHeight="false" outlineLevel="0" collapsed="false">
      <c r="A2034" s="87" t="n">
        <v>46012.4209722222</v>
      </c>
      <c r="B2034" s="0" t="n">
        <v>73.5062</v>
      </c>
      <c r="C2034" s="88" t="b">
        <f aca="false">TRUE()</f>
        <v>1</v>
      </c>
      <c r="D2034" s="88" t="b">
        <f aca="false">FALSE()</f>
        <v>0</v>
      </c>
      <c r="E2034" s="0" t="n">
        <v>-1.53988665790911</v>
      </c>
      <c r="F2034" s="0" t="n">
        <v>-2.1397325865357</v>
      </c>
      <c r="G2034" s="0" t="n">
        <v>-0.833386657909102</v>
      </c>
      <c r="H2034" s="0" t="n">
        <v>-1.12105366114574</v>
      </c>
      <c r="I2034" s="0" t="n">
        <v>-0.56519999999999</v>
      </c>
      <c r="J2034" s="87"/>
      <c r="K2034" s="87"/>
      <c r="L2034" s="89" t="s">
        <v>326</v>
      </c>
      <c r="M2034" s="88" t="b">
        <f aca="false">FALSE()</f>
        <v>0</v>
      </c>
      <c r="N2034" s="0" t="n">
        <v>2</v>
      </c>
      <c r="O2034" s="0" t="n">
        <v>71.9663133420909</v>
      </c>
      <c r="P2034" s="88" t="b">
        <f aca="false">TRUE()</f>
        <v>1</v>
      </c>
      <c r="Q2034" s="88" t="b">
        <f aca="false">FALSE()</f>
        <v>0</v>
      </c>
      <c r="R2034" s="0" t="n">
        <v>0.0968</v>
      </c>
      <c r="T2034" s="0" t="n">
        <v>73.15295</v>
      </c>
      <c r="U2034" s="0" t="n">
        <v>0</v>
      </c>
      <c r="V2034" s="0" t="n">
        <v>-0.56519999999999</v>
      </c>
      <c r="W2034" s="0" t="n">
        <v>0.0423900000000003</v>
      </c>
      <c r="X2034" s="0" t="n">
        <v>0.247301558724096</v>
      </c>
      <c r="Y2034" s="0" t="n">
        <v>-2.45687897453915</v>
      </c>
      <c r="Z2034" s="0" t="n">
        <v>0.593318328954556</v>
      </c>
      <c r="AA2034" s="89" t="s">
        <v>328</v>
      </c>
      <c r="AB2034" s="0" t="n">
        <v>74.3395866579091</v>
      </c>
      <c r="AC2034" s="0" t="n">
        <v>0.595380224680467</v>
      </c>
      <c r="AD2034" s="89" t="s">
        <v>103</v>
      </c>
      <c r="AE2034" s="0" t="n">
        <v>202512</v>
      </c>
      <c r="AF2034" s="90" t="n">
        <v>46012</v>
      </c>
      <c r="AG2034" s="0" t="n">
        <v>0.595380224680467</v>
      </c>
    </row>
    <row r="2035" customFormat="false" ht="15" hidden="false" customHeight="false" outlineLevel="0" collapsed="false">
      <c r="A2035" s="87" t="n">
        <v>46012.4314236111</v>
      </c>
      <c r="B2035" s="0" t="n">
        <v>73.2236</v>
      </c>
      <c r="C2035" s="88" t="b">
        <f aca="false">FALSE()</f>
        <v>0</v>
      </c>
      <c r="D2035" s="88" t="b">
        <f aca="false">FALSE()</f>
        <v>0</v>
      </c>
      <c r="E2035" s="0" t="n">
        <v>-1.20613579589907</v>
      </c>
      <c r="F2035" s="0" t="n">
        <v>-1.67478237289892</v>
      </c>
      <c r="G2035" s="0" t="n">
        <v>-1.12135579589905</v>
      </c>
      <c r="H2035" s="0" t="n">
        <v>-1.50831456404054</v>
      </c>
      <c r="I2035" s="0" t="n">
        <v>-0.282600000000002</v>
      </c>
      <c r="J2035" s="87"/>
      <c r="K2035" s="87"/>
      <c r="L2035" s="89" t="s">
        <v>326</v>
      </c>
      <c r="M2035" s="88" t="b">
        <f aca="false">FALSE()</f>
        <v>0</v>
      </c>
      <c r="N2035" s="0" t="n">
        <v>2</v>
      </c>
      <c r="O2035" s="0" t="n">
        <v>72.0174642041009</v>
      </c>
      <c r="P2035" s="88" t="b">
        <f aca="false">FALSE()</f>
        <v>0</v>
      </c>
      <c r="Q2035" s="88" t="b">
        <f aca="false">FALSE()</f>
        <v>0</v>
      </c>
      <c r="R2035" s="0" t="n">
        <v>0.062</v>
      </c>
      <c r="T2035" s="0" t="n">
        <v>73.18121</v>
      </c>
      <c r="U2035" s="0" t="n">
        <v>0</v>
      </c>
      <c r="V2035" s="0" t="n">
        <v>-0.282600000000002</v>
      </c>
      <c r="W2035" s="0" t="n">
        <v>0.0282600000000002</v>
      </c>
      <c r="X2035" s="0" t="n">
        <v>0.257705626432052</v>
      </c>
      <c r="Y2035" s="0" t="n">
        <v>-1.20626004291748</v>
      </c>
      <c r="Z2035" s="0" t="n">
        <v>0.581872897949531</v>
      </c>
      <c r="AA2035" s="89" t="s">
        <v>327</v>
      </c>
      <c r="AB2035" s="0" t="n">
        <v>74.3449557958991</v>
      </c>
      <c r="AC2035" s="0" t="n">
        <v>0.0728509613515088</v>
      </c>
      <c r="AD2035" s="89" t="s">
        <v>103</v>
      </c>
      <c r="AE2035" s="0" t="n">
        <v>202512</v>
      </c>
      <c r="AF2035" s="90" t="n">
        <v>46012</v>
      </c>
      <c r="AG2035" s="0" t="n">
        <v>0.0728509613515088</v>
      </c>
    </row>
    <row r="2036" customFormat="false" ht="15" hidden="false" customHeight="false" outlineLevel="0" collapsed="false">
      <c r="A2036" s="87" t="n">
        <v>46012.4372569445</v>
      </c>
      <c r="B2036" s="0" t="n">
        <v>73.2236</v>
      </c>
      <c r="C2036" s="88" t="b">
        <f aca="false">FALSE()</f>
        <v>0</v>
      </c>
      <c r="D2036" s="88" t="b">
        <f aca="false">FALSE()</f>
        <v>0</v>
      </c>
      <c r="E2036" s="0" t="n">
        <v>-1.15157305879423</v>
      </c>
      <c r="F2036" s="0" t="n">
        <v>-1.59780861961</v>
      </c>
      <c r="G2036" s="0" t="n">
        <v>-1.12331305879421</v>
      </c>
      <c r="H2036" s="0" t="n">
        <v>-1.51090746418198</v>
      </c>
      <c r="I2036" s="0" t="n">
        <v>0</v>
      </c>
      <c r="J2036" s="87"/>
      <c r="K2036" s="87"/>
      <c r="L2036" s="89" t="s">
        <v>326</v>
      </c>
      <c r="M2036" s="88" t="b">
        <f aca="false">FALSE()</f>
        <v>0</v>
      </c>
      <c r="N2036" s="0" t="n">
        <v>2</v>
      </c>
      <c r="O2036" s="0" t="n">
        <v>72.0720269412058</v>
      </c>
      <c r="P2036" s="88" t="b">
        <f aca="false">FALSE()</f>
        <v>0</v>
      </c>
      <c r="Q2036" s="88" t="b">
        <f aca="false">FALSE()</f>
        <v>0</v>
      </c>
      <c r="R2036" s="0" t="n">
        <v>0.0588</v>
      </c>
      <c r="T2036" s="0" t="n">
        <v>73.20947</v>
      </c>
      <c r="U2036" s="0" t="n">
        <v>0</v>
      </c>
      <c r="V2036" s="0" t="n">
        <v>0</v>
      </c>
      <c r="W2036" s="0" t="n">
        <v>0.0282600000000002</v>
      </c>
      <c r="X2036" s="0" t="n">
        <v>0.257705626432052</v>
      </c>
      <c r="Y2036" s="0" t="n">
        <v>-0.109660003901589</v>
      </c>
      <c r="Z2036" s="0" t="n">
        <v>0.568721529397108</v>
      </c>
      <c r="AA2036" s="89" t="s">
        <v>327</v>
      </c>
      <c r="AB2036" s="0" t="n">
        <v>74.3469130587942</v>
      </c>
      <c r="AC2036" s="0" t="n">
        <v>0.024845199750021</v>
      </c>
      <c r="AD2036" s="89" t="s">
        <v>103</v>
      </c>
      <c r="AE2036" s="0" t="n">
        <v>202512</v>
      </c>
      <c r="AF2036" s="90" t="n">
        <v>46012</v>
      </c>
      <c r="AG2036" s="0" t="n">
        <v>0.024845199750021</v>
      </c>
    </row>
    <row r="2037" customFormat="false" ht="15" hidden="false" customHeight="false" outlineLevel="0" collapsed="false">
      <c r="A2037" s="87" t="n">
        <v>46012.4476967593</v>
      </c>
      <c r="B2037" s="0" t="n">
        <v>72.6584</v>
      </c>
      <c r="C2037" s="88" t="b">
        <f aca="false">FALSE()</f>
        <v>0</v>
      </c>
      <c r="D2037" s="88" t="b">
        <f aca="false">FALSE()</f>
        <v>0</v>
      </c>
      <c r="E2037" s="0" t="n">
        <v>-0.586373058794223</v>
      </c>
      <c r="F2037" s="0" t="n">
        <v>-0.813593128541492</v>
      </c>
      <c r="G2037" s="0" t="n">
        <v>-1.68851305879421</v>
      </c>
      <c r="H2037" s="0" t="n">
        <v>-2.27112732637456</v>
      </c>
      <c r="I2037" s="0" t="n">
        <v>-0.565200000000004</v>
      </c>
      <c r="J2037" s="87"/>
      <c r="K2037" s="87"/>
      <c r="L2037" s="89" t="s">
        <v>326</v>
      </c>
      <c r="M2037" s="88" t="b">
        <f aca="false">FALSE()</f>
        <v>0</v>
      </c>
      <c r="N2037" s="0" t="n">
        <v>2</v>
      </c>
      <c r="O2037" s="0" t="n">
        <v>72.0720269412058</v>
      </c>
      <c r="P2037" s="88" t="b">
        <f aca="false">FALSE()</f>
        <v>0</v>
      </c>
      <c r="Q2037" s="88" t="b">
        <f aca="false">FALSE()</f>
        <v>0</v>
      </c>
      <c r="R2037" s="0" t="n">
        <v>0.1217</v>
      </c>
      <c r="T2037" s="0" t="n">
        <v>73.20947</v>
      </c>
      <c r="U2037" s="0" t="n">
        <v>0</v>
      </c>
      <c r="V2037" s="0" t="n">
        <v>-0.565200000000004</v>
      </c>
      <c r="W2037" s="0" t="n">
        <v>0</v>
      </c>
      <c r="X2037" s="0" t="n">
        <v>0.289941482299264</v>
      </c>
      <c r="Y2037" s="0" t="n">
        <v>-1.94935886896181</v>
      </c>
      <c r="Z2037" s="0" t="n">
        <v>0.568721529397108</v>
      </c>
      <c r="AA2037" s="89" t="s">
        <v>327</v>
      </c>
      <c r="AB2037" s="0" t="n">
        <v>74.3469130587942</v>
      </c>
      <c r="AC2037" s="0" t="n">
        <v>-0.968962790250223</v>
      </c>
      <c r="AD2037" s="89" t="s">
        <v>103</v>
      </c>
      <c r="AE2037" s="0" t="n">
        <v>202512</v>
      </c>
      <c r="AF2037" s="90" t="n">
        <v>46012</v>
      </c>
      <c r="AG2037" s="0" t="n">
        <v>0.968962790250223</v>
      </c>
    </row>
    <row r="2038" customFormat="false" ht="15" hidden="false" customHeight="false" outlineLevel="0" collapsed="false">
      <c r="A2038" s="87" t="n">
        <v>46012.4581481482</v>
      </c>
      <c r="B2038" s="0" t="n">
        <v>72.6584</v>
      </c>
      <c r="C2038" s="88" t="b">
        <f aca="false">FALSE()</f>
        <v>0</v>
      </c>
      <c r="D2038" s="88" t="b">
        <f aca="false">FALSE()</f>
        <v>0</v>
      </c>
      <c r="E2038" s="0" t="n">
        <v>-0.586373058794223</v>
      </c>
      <c r="F2038" s="0" t="n">
        <v>-0.813593128541492</v>
      </c>
      <c r="G2038" s="0" t="n">
        <v>-1.68851305879421</v>
      </c>
      <c r="H2038" s="0" t="n">
        <v>-2.27112732637456</v>
      </c>
      <c r="I2038" s="0" t="n">
        <v>0</v>
      </c>
      <c r="J2038" s="87"/>
      <c r="K2038" s="87"/>
      <c r="L2038" s="89" t="s">
        <v>326</v>
      </c>
      <c r="M2038" s="88" t="b">
        <f aca="false">FALSE()</f>
        <v>0</v>
      </c>
      <c r="N2038" s="0" t="n">
        <v>2</v>
      </c>
      <c r="O2038" s="0" t="n">
        <v>72.0720269412058</v>
      </c>
      <c r="P2038" s="88" t="b">
        <f aca="false">FALSE()</f>
        <v>0</v>
      </c>
      <c r="Q2038" s="88" t="b">
        <f aca="false">FALSE()</f>
        <v>0</v>
      </c>
      <c r="R2038" s="0" t="n">
        <v>0.1217</v>
      </c>
      <c r="T2038" s="0" t="n">
        <v>73.20947</v>
      </c>
      <c r="U2038" s="0" t="n">
        <v>0</v>
      </c>
      <c r="V2038" s="0" t="n">
        <v>0</v>
      </c>
      <c r="W2038" s="0" t="n">
        <v>0</v>
      </c>
      <c r="X2038" s="0" t="n">
        <v>0.289941482299264</v>
      </c>
      <c r="Y2038" s="0" t="n">
        <v>0</v>
      </c>
      <c r="Z2038" s="0" t="n">
        <v>0.568721529397108</v>
      </c>
      <c r="AA2038" s="89" t="s">
        <v>327</v>
      </c>
      <c r="AB2038" s="0" t="n">
        <v>74.3469130587942</v>
      </c>
      <c r="AC2038" s="0" t="n">
        <v>-0.968962790250223</v>
      </c>
      <c r="AD2038" s="89" t="s">
        <v>103</v>
      </c>
      <c r="AE2038" s="0" t="n">
        <v>202512</v>
      </c>
      <c r="AF2038" s="90" t="n">
        <v>46012</v>
      </c>
      <c r="AG2038" s="0" t="n">
        <v>0.968962790250223</v>
      </c>
    </row>
    <row r="2039" customFormat="false" ht="15" hidden="false" customHeight="false" outlineLevel="0" collapsed="false">
      <c r="A2039" s="87" t="n">
        <v>46012.468599537</v>
      </c>
      <c r="B2039" s="0" t="n">
        <v>72.6584</v>
      </c>
      <c r="C2039" s="88" t="b">
        <f aca="false">FALSE()</f>
        <v>0</v>
      </c>
      <c r="D2039" s="88" t="b">
        <f aca="false">FALSE()</f>
        <v>0</v>
      </c>
      <c r="E2039" s="0" t="n">
        <v>-0.586373058794209</v>
      </c>
      <c r="F2039" s="0" t="n">
        <v>-0.813593128541472</v>
      </c>
      <c r="G2039" s="0" t="n">
        <v>-1.68851305879423</v>
      </c>
      <c r="H2039" s="0" t="n">
        <v>-2.27112732637458</v>
      </c>
      <c r="I2039" s="0" t="n">
        <v>0</v>
      </c>
      <c r="J2039" s="87"/>
      <c r="K2039" s="87"/>
      <c r="L2039" s="89" t="s">
        <v>326</v>
      </c>
      <c r="M2039" s="88" t="b">
        <f aca="false">FALSE()</f>
        <v>0</v>
      </c>
      <c r="N2039" s="0" t="n">
        <v>1</v>
      </c>
      <c r="O2039" s="0" t="n">
        <v>72.0720269412058</v>
      </c>
      <c r="P2039" s="88" t="b">
        <f aca="false">FALSE()</f>
        <v>0</v>
      </c>
      <c r="Q2039" s="88" t="b">
        <f aca="false">FALSE()</f>
        <v>0</v>
      </c>
      <c r="R2039" s="0" t="n">
        <v>0.0932</v>
      </c>
      <c r="T2039" s="0" t="n">
        <v>73.20947</v>
      </c>
      <c r="U2039" s="0" t="n">
        <v>0</v>
      </c>
      <c r="V2039" s="0" t="n">
        <v>0</v>
      </c>
      <c r="W2039" s="0" t="n">
        <v>0</v>
      </c>
      <c r="X2039" s="0" t="n">
        <v>0.289941482299264</v>
      </c>
      <c r="Y2039" s="0" t="n">
        <v>0</v>
      </c>
      <c r="Z2039" s="0" t="n">
        <v>0.568721529397108</v>
      </c>
      <c r="AA2039" s="89" t="s">
        <v>327</v>
      </c>
      <c r="AB2039" s="0" t="n">
        <v>74.3469130587942</v>
      </c>
      <c r="AC2039" s="0" t="n">
        <v>-0.968962790250248</v>
      </c>
      <c r="AD2039" s="89" t="s">
        <v>103</v>
      </c>
      <c r="AE2039" s="0" t="n">
        <v>202512</v>
      </c>
      <c r="AF2039" s="90" t="n">
        <v>46012</v>
      </c>
      <c r="AG2039" s="0" t="n">
        <v>0.968962790250248</v>
      </c>
    </row>
    <row r="2040" customFormat="false" ht="15" hidden="false" customHeight="false" outlineLevel="0" collapsed="false">
      <c r="A2040" s="87" t="n">
        <v>46012.4787037037</v>
      </c>
      <c r="B2040" s="0" t="n">
        <v>72.6584</v>
      </c>
      <c r="C2040" s="88" t="b">
        <f aca="false">FALSE()</f>
        <v>0</v>
      </c>
      <c r="D2040" s="88" t="b">
        <f aca="false">FALSE()</f>
        <v>0</v>
      </c>
      <c r="E2040" s="0" t="n">
        <v>-0.535050566676915</v>
      </c>
      <c r="F2040" s="0" t="n">
        <v>-0.741854851280252</v>
      </c>
      <c r="G2040" s="0" t="n">
        <v>-1.66545056667692</v>
      </c>
      <c r="H2040" s="0" t="n">
        <v>-2.24080231847356</v>
      </c>
      <c r="I2040" s="0" t="n">
        <v>0</v>
      </c>
      <c r="J2040" s="87"/>
      <c r="K2040" s="87"/>
      <c r="L2040" s="89" t="s">
        <v>326</v>
      </c>
      <c r="M2040" s="88" t="b">
        <f aca="false">FALSE()</f>
        <v>0</v>
      </c>
      <c r="N2040" s="0" t="n">
        <v>1</v>
      </c>
      <c r="O2040" s="0" t="n">
        <v>72.1233494333231</v>
      </c>
      <c r="P2040" s="88" t="b">
        <f aca="false">FALSE()</f>
        <v>0</v>
      </c>
      <c r="Q2040" s="88" t="b">
        <f aca="false">FALSE()</f>
        <v>0</v>
      </c>
      <c r="R2040" s="0" t="n">
        <v>0.0971</v>
      </c>
      <c r="T2040" s="0" t="n">
        <v>73.2236</v>
      </c>
      <c r="U2040" s="0" t="n">
        <v>0</v>
      </c>
      <c r="V2040" s="0" t="n">
        <v>0</v>
      </c>
      <c r="W2040" s="0" t="n">
        <v>0.0141300000000001</v>
      </c>
      <c r="X2040" s="0" t="n">
        <v>0.282227912939356</v>
      </c>
      <c r="Y2040" s="0" t="n">
        <v>-0.050065919606741</v>
      </c>
      <c r="Z2040" s="0" t="n">
        <v>0.550125283338457</v>
      </c>
      <c r="AA2040" s="89" t="s">
        <v>327</v>
      </c>
      <c r="AB2040" s="0" t="n">
        <v>74.3238505666769</v>
      </c>
      <c r="AC2040" s="0" t="n">
        <v>-1.02740233382852</v>
      </c>
      <c r="AD2040" s="89" t="s">
        <v>103</v>
      </c>
      <c r="AE2040" s="0" t="n">
        <v>202512</v>
      </c>
      <c r="AF2040" s="90" t="n">
        <v>46012</v>
      </c>
      <c r="AG2040" s="0" t="n">
        <v>1.02740233382852</v>
      </c>
    </row>
    <row r="2041" customFormat="false" ht="15" hidden="false" customHeight="false" outlineLevel="0" collapsed="false">
      <c r="A2041" s="87" t="n">
        <v>46012.4891550926</v>
      </c>
      <c r="B2041" s="0" t="n">
        <v>72.941</v>
      </c>
      <c r="C2041" s="88" t="b">
        <f aca="false">FALSE()</f>
        <v>0</v>
      </c>
      <c r="D2041" s="88" t="b">
        <f aca="false">FALSE()</f>
        <v>0</v>
      </c>
      <c r="E2041" s="0" t="n">
        <v>-0.779964483568392</v>
      </c>
      <c r="F2041" s="0" t="n">
        <v>-1.08086653411562</v>
      </c>
      <c r="G2041" s="0" t="n">
        <v>-1.37342448356839</v>
      </c>
      <c r="H2041" s="0" t="n">
        <v>-1.84812638072984</v>
      </c>
      <c r="I2041" s="0" t="n">
        <v>0.282600000000002</v>
      </c>
      <c r="J2041" s="87"/>
      <c r="K2041" s="87"/>
      <c r="L2041" s="89" t="s">
        <v>326</v>
      </c>
      <c r="M2041" s="88" t="b">
        <f aca="false">FALSE()</f>
        <v>0</v>
      </c>
      <c r="N2041" s="0" t="n">
        <v>1</v>
      </c>
      <c r="O2041" s="0" t="n">
        <v>72.1610355164316</v>
      </c>
      <c r="P2041" s="88" t="b">
        <f aca="false">FALSE()</f>
        <v>0</v>
      </c>
      <c r="Q2041" s="88" t="b">
        <f aca="false">FALSE()</f>
        <v>0</v>
      </c>
      <c r="R2041" s="0" t="n">
        <v>0.0653</v>
      </c>
      <c r="T2041" s="0" t="n">
        <v>73.23773</v>
      </c>
      <c r="U2041" s="0" t="n">
        <v>0</v>
      </c>
      <c r="V2041" s="0" t="n">
        <v>0.282600000000002</v>
      </c>
      <c r="W2041" s="0" t="n">
        <v>0.0141300000000001</v>
      </c>
      <c r="X2041" s="0" t="n">
        <v>0.282227912939356</v>
      </c>
      <c r="Y2041" s="0" t="n">
        <v>0.951252472528079</v>
      </c>
      <c r="Z2041" s="0" t="n">
        <v>0.538347241784193</v>
      </c>
      <c r="AA2041" s="89" t="s">
        <v>327</v>
      </c>
      <c r="AB2041" s="0" t="n">
        <v>74.3144244835684</v>
      </c>
      <c r="AC2041" s="0" t="n">
        <v>-0.551186997850258</v>
      </c>
      <c r="AD2041" s="89" t="s">
        <v>103</v>
      </c>
      <c r="AE2041" s="0" t="n">
        <v>202512</v>
      </c>
      <c r="AF2041" s="90" t="n">
        <v>46012</v>
      </c>
      <c r="AG2041" s="0" t="n">
        <v>0.551186997850258</v>
      </c>
    </row>
    <row r="2042" customFormat="false" ht="15" hidden="false" customHeight="false" outlineLevel="0" collapsed="false">
      <c r="A2042" s="87" t="n">
        <v>46012.4996064815</v>
      </c>
      <c r="B2042" s="0" t="n">
        <v>72.941</v>
      </c>
      <c r="C2042" s="88" t="b">
        <f aca="false">FALSE()</f>
        <v>0</v>
      </c>
      <c r="D2042" s="88" t="b">
        <f aca="false">FALSE()</f>
        <v>0</v>
      </c>
      <c r="E2042" s="0" t="n">
        <v>-0.740952431547171</v>
      </c>
      <c r="F2042" s="0" t="n">
        <v>-1.02624922905304</v>
      </c>
      <c r="G2042" s="0" t="n">
        <v>-1.36267243154715</v>
      </c>
      <c r="H2042" s="0" t="n">
        <v>-1.83392339430131</v>
      </c>
      <c r="I2042" s="0" t="n">
        <v>0</v>
      </c>
      <c r="J2042" s="87"/>
      <c r="K2042" s="87"/>
      <c r="L2042" s="89" t="s">
        <v>326</v>
      </c>
      <c r="M2042" s="88" t="b">
        <f aca="false">FALSE()</f>
        <v>0</v>
      </c>
      <c r="N2042" s="0" t="n">
        <v>1</v>
      </c>
      <c r="O2042" s="0" t="n">
        <v>72.2000475684528</v>
      </c>
      <c r="P2042" s="88" t="b">
        <f aca="false">FALSE()</f>
        <v>0</v>
      </c>
      <c r="Q2042" s="88" t="b">
        <f aca="false">FALSE()</f>
        <v>0</v>
      </c>
      <c r="R2042" s="0" t="n">
        <v>0.068</v>
      </c>
      <c r="T2042" s="0" t="n">
        <v>73.25186</v>
      </c>
      <c r="U2042" s="0" t="n">
        <v>0</v>
      </c>
      <c r="V2042" s="0" t="n">
        <v>0</v>
      </c>
      <c r="W2042" s="0" t="n">
        <v>0.0141300000000001</v>
      </c>
      <c r="X2042" s="0" t="n">
        <v>0.282227912939356</v>
      </c>
      <c r="Y2042" s="0" t="n">
        <v>-0.050065919606741</v>
      </c>
      <c r="Z2042" s="0" t="n">
        <v>0.525906215773583</v>
      </c>
      <c r="AA2042" s="89" t="s">
        <v>327</v>
      </c>
      <c r="AB2042" s="0" t="n">
        <v>74.3036724315472</v>
      </c>
      <c r="AC2042" s="0" t="n">
        <v>-0.591093983444806</v>
      </c>
      <c r="AD2042" s="89" t="s">
        <v>103</v>
      </c>
      <c r="AE2042" s="0" t="n">
        <v>202512</v>
      </c>
      <c r="AF2042" s="90" t="n">
        <v>46012</v>
      </c>
      <c r="AG2042" s="0" t="n">
        <v>0.591093983444806</v>
      </c>
    </row>
    <row r="2043" customFormat="false" ht="15" hidden="false" customHeight="false" outlineLevel="0" collapsed="false">
      <c r="A2043" s="87" t="n">
        <v>46012.5100578704</v>
      </c>
      <c r="B2043" s="0" t="n">
        <v>72.941</v>
      </c>
      <c r="C2043" s="88" t="b">
        <f aca="false">FALSE()</f>
        <v>0</v>
      </c>
      <c r="D2043" s="88" t="b">
        <f aca="false">FALSE()</f>
        <v>0</v>
      </c>
      <c r="E2043" s="0" t="n">
        <v>-0.70051789860662</v>
      </c>
      <c r="F2043" s="0" t="n">
        <v>-0.969702690554315</v>
      </c>
      <c r="G2043" s="0" t="n">
        <v>-1.35049789860662</v>
      </c>
      <c r="H2043" s="0" t="n">
        <v>-1.81783641036527</v>
      </c>
      <c r="I2043" s="0" t="n">
        <v>0</v>
      </c>
      <c r="J2043" s="87"/>
      <c r="K2043" s="87"/>
      <c r="L2043" s="89" t="s">
        <v>326</v>
      </c>
      <c r="M2043" s="88" t="b">
        <f aca="false">FALSE()</f>
        <v>0</v>
      </c>
      <c r="N2043" s="0" t="n">
        <v>1</v>
      </c>
      <c r="O2043" s="0" t="n">
        <v>72.2404821013934</v>
      </c>
      <c r="P2043" s="88" t="b">
        <f aca="false">FALSE()</f>
        <v>0</v>
      </c>
      <c r="Q2043" s="88" t="b">
        <f aca="false">FALSE()</f>
        <v>0</v>
      </c>
      <c r="R2043" s="0" t="n">
        <v>0.0708</v>
      </c>
      <c r="T2043" s="0" t="n">
        <v>73.26599</v>
      </c>
      <c r="U2043" s="0" t="n">
        <v>0</v>
      </c>
      <c r="V2043" s="0" t="n">
        <v>0</v>
      </c>
      <c r="W2043" s="0" t="n">
        <v>0.0141300000000001</v>
      </c>
      <c r="X2043" s="0" t="n">
        <v>0.282227912939356</v>
      </c>
      <c r="Y2043" s="0" t="n">
        <v>-0.050065919606741</v>
      </c>
      <c r="Z2043" s="0" t="n">
        <v>0.512753949303312</v>
      </c>
      <c r="AA2043" s="89" t="s">
        <v>327</v>
      </c>
      <c r="AB2043" s="0" t="n">
        <v>74.2914978986066</v>
      </c>
      <c r="AC2043" s="0" t="n">
        <v>-0.633812768173838</v>
      </c>
      <c r="AD2043" s="89" t="s">
        <v>103</v>
      </c>
      <c r="AE2043" s="0" t="n">
        <v>202512</v>
      </c>
      <c r="AF2043" s="90" t="n">
        <v>46012</v>
      </c>
      <c r="AG2043" s="0" t="n">
        <v>0.633812768173838</v>
      </c>
    </row>
    <row r="2044" customFormat="false" ht="15" hidden="false" customHeight="false" outlineLevel="0" collapsed="false">
      <c r="A2044" s="87" t="n">
        <v>46012.5201736111</v>
      </c>
      <c r="B2044" s="0" t="n">
        <v>72.941</v>
      </c>
      <c r="C2044" s="88" t="b">
        <f aca="false">FALSE()</f>
        <v>0</v>
      </c>
      <c r="D2044" s="88" t="b">
        <f aca="false">FALSE()</f>
        <v>0</v>
      </c>
      <c r="E2044" s="0" t="n">
        <v>-0.70051789860662</v>
      </c>
      <c r="F2044" s="0" t="n">
        <v>-0.969702690554315</v>
      </c>
      <c r="G2044" s="0" t="n">
        <v>-1.35049789860662</v>
      </c>
      <c r="H2044" s="0" t="n">
        <v>-1.81783641036527</v>
      </c>
      <c r="I2044" s="0" t="n">
        <v>0</v>
      </c>
      <c r="J2044" s="87"/>
      <c r="K2044" s="87"/>
      <c r="L2044" s="89" t="s">
        <v>326</v>
      </c>
      <c r="M2044" s="88" t="b">
        <f aca="false">FALSE()</f>
        <v>0</v>
      </c>
      <c r="N2044" s="0" t="n">
        <v>0</v>
      </c>
      <c r="O2044" s="0" t="n">
        <v>72.2404821013934</v>
      </c>
      <c r="P2044" s="88" t="b">
        <f aca="false">FALSE()</f>
        <v>0</v>
      </c>
      <c r="Q2044" s="88" t="b">
        <f aca="false">FALSE()</f>
        <v>0</v>
      </c>
      <c r="R2044" s="0" t="n">
        <v>0.0423</v>
      </c>
      <c r="T2044" s="0" t="n">
        <v>73.26599</v>
      </c>
      <c r="U2044" s="0" t="n">
        <v>0</v>
      </c>
      <c r="V2044" s="0" t="n">
        <v>0</v>
      </c>
      <c r="W2044" s="0" t="n">
        <v>0</v>
      </c>
      <c r="X2044" s="0" t="n">
        <v>0.27506264166932</v>
      </c>
      <c r="Y2044" s="0" t="n">
        <v>0</v>
      </c>
      <c r="Z2044" s="0" t="n">
        <v>0.512753949303312</v>
      </c>
      <c r="AA2044" s="89" t="s">
        <v>327</v>
      </c>
      <c r="AB2044" s="0" t="n">
        <v>74.2914978986066</v>
      </c>
      <c r="AC2044" s="0" t="n">
        <v>-0.633812768173838</v>
      </c>
      <c r="AD2044" s="89" t="s">
        <v>103</v>
      </c>
      <c r="AE2044" s="0" t="n">
        <v>202512</v>
      </c>
      <c r="AF2044" s="90" t="n">
        <v>46012</v>
      </c>
      <c r="AG2044" s="0" t="n">
        <v>0.633812768173838</v>
      </c>
    </row>
    <row r="2045" customFormat="false" ht="15" hidden="false" customHeight="false" outlineLevel="0" collapsed="false">
      <c r="A2045" s="87" t="n">
        <v>46012.530625</v>
      </c>
      <c r="B2045" s="0" t="n">
        <v>73.2236</v>
      </c>
      <c r="C2045" s="88" t="b">
        <f aca="false">FALSE()</f>
        <v>0</v>
      </c>
      <c r="D2045" s="88" t="b">
        <f aca="false">FALSE()</f>
        <v>0</v>
      </c>
      <c r="E2045" s="0" t="n">
        <v>-0.957860901363986</v>
      </c>
      <c r="F2045" s="0" t="n">
        <v>-1.32547028967156</v>
      </c>
      <c r="G2045" s="0" t="n">
        <v>-1.07090090136397</v>
      </c>
      <c r="H2045" s="0" t="n">
        <v>-1.44142687328331</v>
      </c>
      <c r="I2045" s="0" t="n">
        <v>0.282600000000002</v>
      </c>
      <c r="J2045" s="87"/>
      <c r="K2045" s="87"/>
      <c r="L2045" s="89" t="s">
        <v>326</v>
      </c>
      <c r="M2045" s="88" t="b">
        <f aca="false">FALSE()</f>
        <v>0</v>
      </c>
      <c r="N2045" s="0" t="n">
        <v>0</v>
      </c>
      <c r="O2045" s="0" t="n">
        <v>72.265739098636</v>
      </c>
      <c r="P2045" s="88" t="b">
        <f aca="false">FALSE()</f>
        <v>0</v>
      </c>
      <c r="Q2045" s="88" t="b">
        <f aca="false">FALSE()</f>
        <v>0</v>
      </c>
      <c r="R2045" s="0" t="n">
        <v>0.0074</v>
      </c>
      <c r="T2045" s="0" t="n">
        <v>73.28012</v>
      </c>
      <c r="U2045" s="0" t="n">
        <v>0</v>
      </c>
      <c r="V2045" s="0" t="n">
        <v>0.282600000000002</v>
      </c>
      <c r="W2045" s="0" t="n">
        <v>0.0141300000000001</v>
      </c>
      <c r="X2045" s="0" t="n">
        <v>0.282227912939356</v>
      </c>
      <c r="Y2045" s="0" t="n">
        <v>0.951252472528079</v>
      </c>
      <c r="Z2045" s="0" t="n">
        <v>0.507190450681986</v>
      </c>
      <c r="AA2045" s="89" t="s">
        <v>327</v>
      </c>
      <c r="AB2045" s="0" t="n">
        <v>74.294500901364</v>
      </c>
      <c r="AC2045" s="0" t="n">
        <v>-0.111437429320669</v>
      </c>
      <c r="AD2045" s="89" t="s">
        <v>103</v>
      </c>
      <c r="AE2045" s="0" t="n">
        <v>202512</v>
      </c>
      <c r="AF2045" s="90" t="n">
        <v>46012</v>
      </c>
      <c r="AG2045" s="0" t="n">
        <v>0.111437429320669</v>
      </c>
    </row>
    <row r="2046" customFormat="false" ht="15" hidden="false" customHeight="false" outlineLevel="0" collapsed="false">
      <c r="A2046" s="87" t="n">
        <v>46012.5410763889</v>
      </c>
      <c r="B2046" s="0" t="n">
        <v>72.941</v>
      </c>
      <c r="C2046" s="88" t="b">
        <f aca="false">FALSE()</f>
        <v>0</v>
      </c>
      <c r="D2046" s="88" t="b">
        <f aca="false">FALSE()</f>
        <v>0</v>
      </c>
      <c r="E2046" s="0" t="n">
        <v>-0.70051789860662</v>
      </c>
      <c r="F2046" s="0" t="n">
        <v>-0.969702690554315</v>
      </c>
      <c r="G2046" s="0" t="n">
        <v>-1.35049789860662</v>
      </c>
      <c r="H2046" s="0" t="n">
        <v>-1.81783641036527</v>
      </c>
      <c r="I2046" s="0" t="n">
        <v>-0.282600000000002</v>
      </c>
      <c r="J2046" s="87"/>
      <c r="K2046" s="87"/>
      <c r="L2046" s="89" t="s">
        <v>326</v>
      </c>
      <c r="M2046" s="88" t="b">
        <f aca="false">FALSE()</f>
        <v>0</v>
      </c>
      <c r="N2046" s="0" t="n">
        <v>0</v>
      </c>
      <c r="O2046" s="0" t="n">
        <v>72.2404821013934</v>
      </c>
      <c r="P2046" s="88" t="b">
        <f aca="false">FALSE()</f>
        <v>0</v>
      </c>
      <c r="Q2046" s="88" t="b">
        <f aca="false">FALSE()</f>
        <v>0</v>
      </c>
      <c r="R2046" s="0" t="n">
        <v>0.0423</v>
      </c>
      <c r="T2046" s="0" t="n">
        <v>73.26599</v>
      </c>
      <c r="U2046" s="0" t="n">
        <v>0</v>
      </c>
      <c r="V2046" s="0" t="n">
        <v>-0.282600000000002</v>
      </c>
      <c r="W2046" s="0" t="n">
        <v>-0.0141300000000001</v>
      </c>
      <c r="X2046" s="0" t="n">
        <v>0.282227912939356</v>
      </c>
      <c r="Y2046" s="0" t="n">
        <v>-0.951252472528079</v>
      </c>
      <c r="Z2046" s="0" t="n">
        <v>0.512753949303312</v>
      </c>
      <c r="AA2046" s="89" t="s">
        <v>327</v>
      </c>
      <c r="AB2046" s="0" t="n">
        <v>74.2914978986066</v>
      </c>
      <c r="AC2046" s="0" t="n">
        <v>-0.633812768173838</v>
      </c>
      <c r="AD2046" s="89" t="s">
        <v>103</v>
      </c>
      <c r="AE2046" s="0" t="n">
        <v>202512</v>
      </c>
      <c r="AF2046" s="90" t="n">
        <v>46012</v>
      </c>
      <c r="AG2046" s="0" t="n">
        <v>0.633812768173838</v>
      </c>
    </row>
    <row r="2047" customFormat="false" ht="15" hidden="false" customHeight="false" outlineLevel="0" collapsed="false">
      <c r="A2047" s="87" t="n">
        <v>46012.5515277778</v>
      </c>
      <c r="B2047" s="0" t="n">
        <v>72.941</v>
      </c>
      <c r="C2047" s="88" t="b">
        <f aca="false">FALSE()</f>
        <v>0</v>
      </c>
      <c r="D2047" s="88" t="b">
        <f aca="false">FALSE()</f>
        <v>0</v>
      </c>
      <c r="E2047" s="0" t="n">
        <v>-0.724844091859254</v>
      </c>
      <c r="F2047" s="0" t="n">
        <v>-1.00371458816121</v>
      </c>
      <c r="G2047" s="0" t="n">
        <v>-1.34656409185926</v>
      </c>
      <c r="H2047" s="0" t="n">
        <v>-1.81263729443893</v>
      </c>
      <c r="I2047" s="0" t="n">
        <v>0</v>
      </c>
      <c r="J2047" s="87"/>
      <c r="K2047" s="87"/>
      <c r="L2047" s="89" t="s">
        <v>326</v>
      </c>
      <c r="M2047" s="88" t="b">
        <f aca="false">FALSE()</f>
        <v>0</v>
      </c>
      <c r="N2047" s="0" t="n">
        <v>0</v>
      </c>
      <c r="O2047" s="0" t="n">
        <v>72.2161559081408</v>
      </c>
      <c r="P2047" s="88" t="b">
        <f aca="false">FALSE()</f>
        <v>0</v>
      </c>
      <c r="Q2047" s="88" t="b">
        <f aca="false">FALSE()</f>
        <v>0</v>
      </c>
      <c r="R2047" s="0" t="n">
        <v>0.04</v>
      </c>
      <c r="T2047" s="0" t="n">
        <v>73.25186</v>
      </c>
      <c r="U2047" s="0" t="n">
        <v>0</v>
      </c>
      <c r="V2047" s="0" t="n">
        <v>0</v>
      </c>
      <c r="W2047" s="0" t="n">
        <v>-0.0141300000000001</v>
      </c>
      <c r="X2047" s="0" t="n">
        <v>0.282227912939356</v>
      </c>
      <c r="Y2047" s="0" t="n">
        <v>0.050065919606741</v>
      </c>
      <c r="Z2047" s="0" t="n">
        <v>0.517852045929627</v>
      </c>
      <c r="AA2047" s="89" t="s">
        <v>327</v>
      </c>
      <c r="AB2047" s="0" t="n">
        <v>74.2875640918593</v>
      </c>
      <c r="AC2047" s="0" t="n">
        <v>-0.600287287543611</v>
      </c>
      <c r="AD2047" s="89" t="s">
        <v>103</v>
      </c>
      <c r="AE2047" s="0" t="n">
        <v>202512</v>
      </c>
      <c r="AF2047" s="90" t="n">
        <v>46012</v>
      </c>
      <c r="AG2047" s="0" t="n">
        <v>0.600287287543611</v>
      </c>
    </row>
    <row r="2048" customFormat="false" ht="15" hidden="false" customHeight="false" outlineLevel="0" collapsed="false">
      <c r="A2048" s="87" t="n">
        <v>46012.5616319445</v>
      </c>
      <c r="B2048" s="0" t="n">
        <v>73.2236</v>
      </c>
      <c r="C2048" s="88" t="b">
        <f aca="false">FALSE()</f>
        <v>0</v>
      </c>
      <c r="D2048" s="88" t="b">
        <f aca="false">FALSE()</f>
        <v>0</v>
      </c>
      <c r="E2048" s="0" t="n">
        <v>-1.01465167516587</v>
      </c>
      <c r="F2048" s="0" t="n">
        <v>-1.40516057733098</v>
      </c>
      <c r="G2048" s="0" t="n">
        <v>-1.04291167516588</v>
      </c>
      <c r="H2048" s="0" t="n">
        <v>-1.40428256510481</v>
      </c>
      <c r="I2048" s="0" t="n">
        <v>0.282600000000002</v>
      </c>
      <c r="J2048" s="87"/>
      <c r="K2048" s="87"/>
      <c r="L2048" s="89" t="s">
        <v>326</v>
      </c>
      <c r="M2048" s="88" t="b">
        <f aca="false">FALSE()</f>
        <v>0</v>
      </c>
      <c r="N2048" s="0" t="n">
        <v>0</v>
      </c>
      <c r="O2048" s="0" t="n">
        <v>72.2089483248341</v>
      </c>
      <c r="P2048" s="88" t="b">
        <f aca="false">FALSE()</f>
        <v>0</v>
      </c>
      <c r="Q2048" s="88" t="b">
        <f aca="false">FALSE()</f>
        <v>0</v>
      </c>
      <c r="R2048" s="0" t="n">
        <v>0.0018</v>
      </c>
      <c r="T2048" s="0" t="n">
        <v>73.23773</v>
      </c>
      <c r="U2048" s="0" t="n">
        <v>0</v>
      </c>
      <c r="V2048" s="0" t="n">
        <v>0.282600000000002</v>
      </c>
      <c r="W2048" s="0" t="n">
        <v>-0.0141300000000001</v>
      </c>
      <c r="X2048" s="0" t="n">
        <v>0.282227912939356</v>
      </c>
      <c r="Y2048" s="0" t="n">
        <v>1.05138431174156</v>
      </c>
      <c r="Z2048" s="0" t="n">
        <v>0.51439083758294</v>
      </c>
      <c r="AA2048" s="89" t="s">
        <v>327</v>
      </c>
      <c r="AB2048" s="0" t="n">
        <v>74.2665116751659</v>
      </c>
      <c r="AC2048" s="0" t="n">
        <v>-0.0274693850815923</v>
      </c>
      <c r="AD2048" s="89" t="s">
        <v>103</v>
      </c>
      <c r="AE2048" s="0" t="n">
        <v>202512</v>
      </c>
      <c r="AF2048" s="90" t="n">
        <v>46012</v>
      </c>
      <c r="AG2048" s="0" t="n">
        <v>0.0274693850815923</v>
      </c>
    </row>
    <row r="2049" customFormat="false" ht="15" hidden="false" customHeight="false" outlineLevel="0" collapsed="false">
      <c r="A2049" s="87" t="n">
        <v>46012.5720717593</v>
      </c>
      <c r="B2049" s="0" t="n">
        <v>73.5062</v>
      </c>
      <c r="C2049" s="88" t="b">
        <f aca="false">FALSE()</f>
        <v>0</v>
      </c>
      <c r="D2049" s="88" t="b">
        <f aca="false">FALSE()</f>
        <v>0</v>
      </c>
      <c r="E2049" s="0" t="n">
        <v>-1.25791990532798</v>
      </c>
      <c r="F2049" s="0" t="n">
        <v>-1.74110705982155</v>
      </c>
      <c r="G2049" s="0" t="n">
        <v>-0.664459905327959</v>
      </c>
      <c r="H2049" s="0" t="n">
        <v>-0.895852761962859</v>
      </c>
      <c r="I2049" s="0" t="n">
        <v>0.282600000000002</v>
      </c>
      <c r="J2049" s="87"/>
      <c r="K2049" s="87"/>
      <c r="L2049" s="89" t="s">
        <v>326</v>
      </c>
      <c r="M2049" s="88" t="b">
        <f aca="false">FALSE()</f>
        <v>0</v>
      </c>
      <c r="N2049" s="0" t="n">
        <v>0</v>
      </c>
      <c r="O2049" s="0" t="n">
        <v>72.248280094672</v>
      </c>
      <c r="P2049" s="88" t="b">
        <f aca="false">FALSE()</f>
        <v>0</v>
      </c>
      <c r="Q2049" s="88" t="b">
        <f aca="false">FALSE()</f>
        <v>0</v>
      </c>
      <c r="R2049" s="0" t="n">
        <v>0.0412</v>
      </c>
      <c r="T2049" s="0" t="n">
        <v>73.20947</v>
      </c>
      <c r="U2049" s="0" t="n">
        <v>0</v>
      </c>
      <c r="V2049" s="0" t="n">
        <v>0.282600000000002</v>
      </c>
      <c r="W2049" s="0" t="n">
        <v>-0.0282599999999995</v>
      </c>
      <c r="X2049" s="0" t="n">
        <v>0.257705626432053</v>
      </c>
      <c r="Y2049" s="0" t="n">
        <v>1.20626004291747</v>
      </c>
      <c r="Z2049" s="0" t="n">
        <v>0.480594952663986</v>
      </c>
      <c r="AA2049" s="89" t="s">
        <v>327</v>
      </c>
      <c r="AB2049" s="0" t="n">
        <v>74.170659905328</v>
      </c>
      <c r="AC2049" s="0" t="n">
        <v>0.617422214601311</v>
      </c>
      <c r="AD2049" s="89" t="s">
        <v>103</v>
      </c>
      <c r="AE2049" s="0" t="n">
        <v>202512</v>
      </c>
      <c r="AF2049" s="90" t="n">
        <v>46012</v>
      </c>
      <c r="AG2049" s="0" t="n">
        <v>0.617422214601311</v>
      </c>
    </row>
    <row r="2050" customFormat="false" ht="15" hidden="false" customHeight="false" outlineLevel="0" collapsed="false">
      <c r="A2050" s="87" t="n">
        <v>46012.5825347222</v>
      </c>
      <c r="B2050" s="0" t="n">
        <v>73.5062</v>
      </c>
      <c r="C2050" s="88" t="b">
        <f aca="false">FALSE()</f>
        <v>0</v>
      </c>
      <c r="D2050" s="88" t="b">
        <f aca="false">FALSE()</f>
        <v>0</v>
      </c>
      <c r="E2050" s="0" t="n">
        <v>-1.24409331183306</v>
      </c>
      <c r="F2050" s="0" t="n">
        <v>-1.72163996989694</v>
      </c>
      <c r="G2050" s="0" t="n">
        <v>-0.622373311833044</v>
      </c>
      <c r="H2050" s="0" t="n">
        <v>-0.839586254027765</v>
      </c>
      <c r="I2050" s="0" t="n">
        <v>0</v>
      </c>
      <c r="J2050" s="87"/>
      <c r="K2050" s="87"/>
      <c r="L2050" s="89" t="s">
        <v>326</v>
      </c>
      <c r="M2050" s="88" t="b">
        <f aca="false">FALSE()</f>
        <v>0</v>
      </c>
      <c r="N2050" s="0" t="n">
        <v>0</v>
      </c>
      <c r="O2050" s="0" t="n">
        <v>72.262106688167</v>
      </c>
      <c r="P2050" s="88" t="b">
        <f aca="false">FALSE()</f>
        <v>0</v>
      </c>
      <c r="Q2050" s="88" t="b">
        <f aca="false">FALSE()</f>
        <v>0</v>
      </c>
      <c r="R2050" s="0" t="n">
        <v>0.0444</v>
      </c>
      <c r="T2050" s="0" t="n">
        <v>73.19534</v>
      </c>
      <c r="U2050" s="0" t="n">
        <v>0</v>
      </c>
      <c r="V2050" s="0" t="n">
        <v>0</v>
      </c>
      <c r="W2050" s="0" t="n">
        <v>-0.0141299999999993</v>
      </c>
      <c r="X2050" s="0" t="n">
        <v>0.250677845472085</v>
      </c>
      <c r="Y2050" s="0" t="n">
        <v>0.0563671670840688</v>
      </c>
      <c r="Z2050" s="0" t="n">
        <v>0.466616655916525</v>
      </c>
      <c r="AA2050" s="89" t="s">
        <v>327</v>
      </c>
      <c r="AB2050" s="0" t="n">
        <v>74.1285733118331</v>
      </c>
      <c r="AC2050" s="0" t="n">
        <v>0.666199965342893</v>
      </c>
      <c r="AD2050" s="89" t="s">
        <v>103</v>
      </c>
      <c r="AE2050" s="0" t="n">
        <v>202512</v>
      </c>
      <c r="AF2050" s="90" t="n">
        <v>46012</v>
      </c>
      <c r="AG2050" s="0" t="n">
        <v>0.666199965342893</v>
      </c>
    </row>
    <row r="2051" customFormat="false" ht="15" hidden="false" customHeight="false" outlineLevel="0" collapsed="false">
      <c r="A2051" s="87" t="n">
        <v>46012.5929861111</v>
      </c>
      <c r="B2051" s="0" t="n">
        <v>73.5062</v>
      </c>
      <c r="C2051" s="88" t="b">
        <f aca="false">FALSE()</f>
        <v>0</v>
      </c>
      <c r="D2051" s="88" t="b">
        <f aca="false">FALSE()</f>
        <v>0</v>
      </c>
      <c r="E2051" s="0" t="n">
        <v>-1.1913704242787</v>
      </c>
      <c r="F2051" s="0" t="n">
        <v>-1.64747733109322</v>
      </c>
      <c r="G2051" s="0" t="n">
        <v>-0.513130424278685</v>
      </c>
      <c r="H2051" s="0" t="n">
        <v>-0.693238403181199</v>
      </c>
      <c r="I2051" s="0" t="n">
        <v>0</v>
      </c>
      <c r="J2051" s="87"/>
      <c r="K2051" s="87"/>
      <c r="L2051" s="89" t="s">
        <v>326</v>
      </c>
      <c r="M2051" s="88" t="b">
        <f aca="false">FALSE()</f>
        <v>0</v>
      </c>
      <c r="N2051" s="0" t="n">
        <v>0</v>
      </c>
      <c r="O2051" s="0" t="n">
        <v>72.3148295757213</v>
      </c>
      <c r="P2051" s="88" t="b">
        <f aca="false">FALSE()</f>
        <v>0</v>
      </c>
      <c r="Q2051" s="88" t="b">
        <f aca="false">FALSE()</f>
        <v>0</v>
      </c>
      <c r="R2051" s="0" t="n">
        <v>0.0531</v>
      </c>
      <c r="T2051" s="0" t="n">
        <v>73.16708</v>
      </c>
      <c r="U2051" s="0" t="n">
        <v>0</v>
      </c>
      <c r="V2051" s="0" t="n">
        <v>0</v>
      </c>
      <c r="W2051" s="0" t="n">
        <v>-0.0282599999999995</v>
      </c>
      <c r="X2051" s="0" t="n">
        <v>0.240843483571691</v>
      </c>
      <c r="Y2051" s="0" t="n">
        <v>0.117337615205136</v>
      </c>
      <c r="Z2051" s="0" t="n">
        <v>0.426125212139347</v>
      </c>
      <c r="AA2051" s="89" t="s">
        <v>327</v>
      </c>
      <c r="AB2051" s="0" t="n">
        <v>74.0193304242787</v>
      </c>
      <c r="AC2051" s="0" t="n">
        <v>0.795822425754787</v>
      </c>
      <c r="AD2051" s="89" t="s">
        <v>103</v>
      </c>
      <c r="AE2051" s="0" t="n">
        <v>202512</v>
      </c>
      <c r="AF2051" s="90" t="n">
        <v>46012</v>
      </c>
      <c r="AG2051" s="0" t="n">
        <v>0.795822425754787</v>
      </c>
    </row>
    <row r="2052" customFormat="false" ht="15" hidden="false" customHeight="false" outlineLevel="0" collapsed="false">
      <c r="A2052" s="87" t="n">
        <v>46012.6030902778</v>
      </c>
      <c r="B2052" s="0" t="n">
        <v>73.5062</v>
      </c>
      <c r="C2052" s="88" t="b">
        <f aca="false">FALSE()</f>
        <v>0</v>
      </c>
      <c r="D2052" s="88" t="b">
        <f aca="false">FALSE()</f>
        <v>0</v>
      </c>
      <c r="E2052" s="0" t="n">
        <v>-1.12567537252903</v>
      </c>
      <c r="F2052" s="0" t="n">
        <v>-1.55521858721344</v>
      </c>
      <c r="G2052" s="0" t="n">
        <v>-0.390915372529008</v>
      </c>
      <c r="H2052" s="0" t="n">
        <v>-0.52899950229225</v>
      </c>
      <c r="I2052" s="0" t="n">
        <v>0</v>
      </c>
      <c r="J2052" s="87"/>
      <c r="K2052" s="87"/>
      <c r="L2052" s="89" t="s">
        <v>326</v>
      </c>
      <c r="M2052" s="88" t="b">
        <f aca="false">FALSE()</f>
        <v>0</v>
      </c>
      <c r="N2052" s="0" t="n">
        <v>0</v>
      </c>
      <c r="O2052" s="0" t="n">
        <v>72.380524627471</v>
      </c>
      <c r="P2052" s="88" t="b">
        <f aca="false">FALSE()</f>
        <v>0</v>
      </c>
      <c r="Q2052" s="88" t="b">
        <f aca="false">FALSE()</f>
        <v>0</v>
      </c>
      <c r="R2052" s="0" t="n">
        <v>0.0646</v>
      </c>
      <c r="T2052" s="0" t="n">
        <v>73.13882</v>
      </c>
      <c r="U2052" s="0" t="n">
        <v>0</v>
      </c>
      <c r="V2052" s="0" t="n">
        <v>0</v>
      </c>
      <c r="W2052" s="0" t="n">
        <v>-0.0282599999999995</v>
      </c>
      <c r="X2052" s="0" t="n">
        <v>0.240843483571691</v>
      </c>
      <c r="Y2052" s="0" t="n">
        <v>0.117337615205136</v>
      </c>
      <c r="Z2052" s="0" t="n">
        <v>0.379147686264507</v>
      </c>
      <c r="AA2052" s="89" t="s">
        <v>327</v>
      </c>
      <c r="AB2052" s="0" t="n">
        <v>73.897115372529</v>
      </c>
      <c r="AC2052" s="0" t="n">
        <v>0.968962790250853</v>
      </c>
      <c r="AD2052" s="89" t="s">
        <v>103</v>
      </c>
      <c r="AE2052" s="0" t="n">
        <v>202512</v>
      </c>
      <c r="AF2052" s="90" t="n">
        <v>46012</v>
      </c>
      <c r="AG2052" s="0" t="n">
        <v>0.968962790250853</v>
      </c>
    </row>
    <row r="2053" customFormat="false" ht="15" hidden="false" customHeight="false" outlineLevel="0" collapsed="false">
      <c r="A2053" s="87" t="n">
        <v>46012.6135300926</v>
      </c>
      <c r="B2053" s="0" t="n">
        <v>73.5062</v>
      </c>
      <c r="C2053" s="88" t="b">
        <f aca="false">FALSE()</f>
        <v>0</v>
      </c>
      <c r="D2053" s="88" t="b">
        <f aca="false">FALSE()</f>
        <v>0</v>
      </c>
      <c r="E2053" s="0" t="n">
        <v>-1.04137034097987</v>
      </c>
      <c r="F2053" s="0" t="n">
        <v>-1.43707001849033</v>
      </c>
      <c r="G2053" s="0" t="n">
        <v>-0.250090340979867</v>
      </c>
      <c r="H2053" s="0" t="n">
        <v>-0.339076626310358</v>
      </c>
      <c r="I2053" s="0" t="n">
        <v>0</v>
      </c>
      <c r="J2053" s="87"/>
      <c r="K2053" s="87"/>
      <c r="L2053" s="89" t="s">
        <v>326</v>
      </c>
      <c r="M2053" s="88" t="b">
        <f aca="false">FALSE()</f>
        <v>0</v>
      </c>
      <c r="N2053" s="0" t="n">
        <v>0</v>
      </c>
      <c r="O2053" s="0" t="n">
        <v>72.4648296590201</v>
      </c>
      <c r="P2053" s="88" t="b">
        <f aca="false">FALSE()</f>
        <v>0</v>
      </c>
      <c r="Q2053" s="88" t="b">
        <f aca="false">FALSE()</f>
        <v>0</v>
      </c>
      <c r="R2053" s="0" t="n">
        <v>0.0817</v>
      </c>
      <c r="T2053" s="0" t="n">
        <v>73.11056</v>
      </c>
      <c r="U2053" s="0" t="n">
        <v>0</v>
      </c>
      <c r="V2053" s="0" t="n">
        <v>0</v>
      </c>
      <c r="W2053" s="0" t="n">
        <v>-0.0282599999999995</v>
      </c>
      <c r="X2053" s="0" t="n">
        <v>0.240843483571691</v>
      </c>
      <c r="Y2053" s="0" t="n">
        <v>0.117337615205136</v>
      </c>
      <c r="Z2053" s="0" t="n">
        <v>0.322865170489936</v>
      </c>
      <c r="AA2053" s="89" t="s">
        <v>327</v>
      </c>
      <c r="AB2053" s="0" t="n">
        <v>73.7562903409799</v>
      </c>
      <c r="AC2053" s="0" t="n">
        <v>1.22540315946632</v>
      </c>
      <c r="AD2053" s="89" t="s">
        <v>103</v>
      </c>
      <c r="AE2053" s="0" t="n">
        <v>202512</v>
      </c>
      <c r="AF2053" s="90" t="n">
        <v>46012</v>
      </c>
      <c r="AG2053" s="0" t="n">
        <v>1.22540315946632</v>
      </c>
    </row>
    <row r="2054" customFormat="false" ht="15" hidden="false" customHeight="false" outlineLevel="0" collapsed="false">
      <c r="A2054" s="87" t="n">
        <v>46012.6239814815</v>
      </c>
      <c r="B2054" s="0" t="n">
        <v>73.5062</v>
      </c>
      <c r="C2054" s="88" t="b">
        <f aca="false">FALSE()</f>
        <v>0</v>
      </c>
      <c r="D2054" s="88" t="b">
        <f aca="false">FALSE()</f>
        <v>0</v>
      </c>
      <c r="E2054" s="0" t="n">
        <v>-1.04137034097987</v>
      </c>
      <c r="F2054" s="0" t="n">
        <v>-1.43707001849033</v>
      </c>
      <c r="G2054" s="0" t="n">
        <v>-0.250090340979867</v>
      </c>
      <c r="H2054" s="0" t="n">
        <v>-0.339076626310358</v>
      </c>
      <c r="I2054" s="0" t="n">
        <v>0</v>
      </c>
      <c r="J2054" s="87"/>
      <c r="K2054" s="87"/>
      <c r="L2054" s="89" t="s">
        <v>326</v>
      </c>
      <c r="M2054" s="88" t="b">
        <f aca="false">FALSE()</f>
        <v>0</v>
      </c>
      <c r="N2054" s="0" t="n">
        <v>0</v>
      </c>
      <c r="O2054" s="0" t="n">
        <v>72.4648296590201</v>
      </c>
      <c r="P2054" s="88" t="b">
        <f aca="false">FALSE()</f>
        <v>0</v>
      </c>
      <c r="Q2054" s="88" t="b">
        <f aca="false">FALSE()</f>
        <v>0</v>
      </c>
      <c r="R2054" s="0" t="n">
        <v>0.0817</v>
      </c>
      <c r="T2054" s="0" t="n">
        <v>73.11056</v>
      </c>
      <c r="U2054" s="0" t="n">
        <v>0</v>
      </c>
      <c r="V2054" s="0" t="n">
        <v>0</v>
      </c>
      <c r="W2054" s="0" t="n">
        <v>0</v>
      </c>
      <c r="X2054" s="0" t="n">
        <v>0.205019588281091</v>
      </c>
      <c r="Y2054" s="0" t="n">
        <v>0</v>
      </c>
      <c r="Z2054" s="0" t="n">
        <v>0.322865170489936</v>
      </c>
      <c r="AA2054" s="89" t="s">
        <v>327</v>
      </c>
      <c r="AB2054" s="0" t="n">
        <v>73.7562903409799</v>
      </c>
      <c r="AC2054" s="0" t="n">
        <v>1.22540315946632</v>
      </c>
      <c r="AD2054" s="89" t="s">
        <v>103</v>
      </c>
      <c r="AE2054" s="0" t="n">
        <v>202512</v>
      </c>
      <c r="AF2054" s="90" t="n">
        <v>46012</v>
      </c>
      <c r="AG2054" s="0" t="n">
        <v>1.22540315946632</v>
      </c>
    </row>
    <row r="2055" customFormat="false" ht="15" hidden="false" customHeight="false" outlineLevel="0" collapsed="false">
      <c r="A2055" s="87" t="n">
        <v>46012.6344328704</v>
      </c>
      <c r="B2055" s="0" t="n">
        <v>73.5062</v>
      </c>
      <c r="C2055" s="88" t="b">
        <f aca="false">FALSE()</f>
        <v>0</v>
      </c>
      <c r="D2055" s="88" t="b">
        <f aca="false">FALSE()</f>
        <v>0</v>
      </c>
      <c r="E2055" s="0" t="n">
        <v>-1.04963483516727</v>
      </c>
      <c r="F2055" s="0" t="n">
        <v>-1.44864006840434</v>
      </c>
      <c r="G2055" s="0" t="n">
        <v>-0.286614835167285</v>
      </c>
      <c r="H2055" s="0" t="n">
        <v>-0.388404800396221</v>
      </c>
      <c r="I2055" s="0" t="n">
        <v>0</v>
      </c>
      <c r="J2055" s="87"/>
      <c r="K2055" s="87"/>
      <c r="L2055" s="89" t="s">
        <v>326</v>
      </c>
      <c r="M2055" s="88" t="b">
        <f aca="false">FALSE()</f>
        <v>0</v>
      </c>
      <c r="N2055" s="0" t="n">
        <v>0</v>
      </c>
      <c r="O2055" s="0" t="n">
        <v>72.4565651648327</v>
      </c>
      <c r="P2055" s="88" t="b">
        <f aca="false">FALSE()</f>
        <v>0</v>
      </c>
      <c r="Q2055" s="88" t="b">
        <f aca="false">FALSE()</f>
        <v>0</v>
      </c>
      <c r="R2055" s="0" t="n">
        <v>0.0761</v>
      </c>
      <c r="T2055" s="0" t="n">
        <v>73.12469</v>
      </c>
      <c r="U2055" s="0" t="n">
        <v>0</v>
      </c>
      <c r="V2055" s="0" t="n">
        <v>0</v>
      </c>
      <c r="W2055" s="0" t="n">
        <v>0.0141300000000001</v>
      </c>
      <c r="X2055" s="0" t="n">
        <v>0.193957632649913</v>
      </c>
      <c r="Y2055" s="0" t="n">
        <v>-0.0728509613514633</v>
      </c>
      <c r="Z2055" s="0" t="n">
        <v>0.334062417583635</v>
      </c>
      <c r="AA2055" s="89" t="s">
        <v>327</v>
      </c>
      <c r="AB2055" s="0" t="n">
        <v>73.7928148351673</v>
      </c>
      <c r="AC2055" s="0" t="n">
        <v>1.14203208717568</v>
      </c>
      <c r="AD2055" s="89" t="s">
        <v>103</v>
      </c>
      <c r="AE2055" s="0" t="n">
        <v>202512</v>
      </c>
      <c r="AF2055" s="90" t="n">
        <v>46012</v>
      </c>
      <c r="AG2055" s="0" t="n">
        <v>1.14203208717568</v>
      </c>
    </row>
    <row r="2056" customFormat="false" ht="15" hidden="false" customHeight="false" outlineLevel="0" collapsed="false">
      <c r="A2056" s="87" t="n">
        <v>46012.644537037</v>
      </c>
      <c r="B2056" s="0" t="n">
        <v>73.2236</v>
      </c>
      <c r="C2056" s="88" t="b">
        <f aca="false">FALSE()</f>
        <v>0</v>
      </c>
      <c r="D2056" s="88" t="b">
        <f aca="false">FALSE()</f>
        <v>0</v>
      </c>
      <c r="E2056" s="0" t="n">
        <v>-0.767034835167266</v>
      </c>
      <c r="F2056" s="0" t="n">
        <v>-1.05861329946061</v>
      </c>
      <c r="G2056" s="0" t="n">
        <v>-0.569214835167287</v>
      </c>
      <c r="H2056" s="0" t="n">
        <v>-0.771368915034283</v>
      </c>
      <c r="I2056" s="0" t="n">
        <v>-0.282600000000002</v>
      </c>
      <c r="J2056" s="87"/>
      <c r="K2056" s="87"/>
      <c r="L2056" s="89" t="s">
        <v>326</v>
      </c>
      <c r="M2056" s="88" t="b">
        <f aca="false">FALSE()</f>
        <v>0</v>
      </c>
      <c r="N2056" s="0" t="n">
        <v>0</v>
      </c>
      <c r="O2056" s="0" t="n">
        <v>72.4565651648327</v>
      </c>
      <c r="P2056" s="88" t="b">
        <f aca="false">FALSE()</f>
        <v>0</v>
      </c>
      <c r="Q2056" s="88" t="b">
        <f aca="false">FALSE()</f>
        <v>0</v>
      </c>
      <c r="R2056" s="0" t="n">
        <v>0.0197</v>
      </c>
      <c r="T2056" s="0" t="n">
        <v>73.12469</v>
      </c>
      <c r="U2056" s="0" t="n">
        <v>0</v>
      </c>
      <c r="V2056" s="0" t="n">
        <v>-0.282600000000002</v>
      </c>
      <c r="W2056" s="0" t="n">
        <v>0</v>
      </c>
      <c r="X2056" s="0" t="n">
        <v>0.205019588281091</v>
      </c>
      <c r="Y2056" s="0" t="n">
        <v>-1.37840487520902</v>
      </c>
      <c r="Z2056" s="0" t="n">
        <v>0.334062417583635</v>
      </c>
      <c r="AA2056" s="89" t="s">
        <v>327</v>
      </c>
      <c r="AB2056" s="0" t="n">
        <v>73.7928148351673</v>
      </c>
      <c r="AC2056" s="0" t="n">
        <v>0.296082392971447</v>
      </c>
      <c r="AD2056" s="89" t="s">
        <v>103</v>
      </c>
      <c r="AE2056" s="0" t="n">
        <v>202512</v>
      </c>
      <c r="AF2056" s="90" t="n">
        <v>46012</v>
      </c>
      <c r="AG2056" s="0" t="n">
        <v>0.296082392971447</v>
      </c>
    </row>
    <row r="2057" customFormat="false" ht="15" hidden="false" customHeight="false" outlineLevel="0" collapsed="false">
      <c r="A2057" s="87" t="n">
        <v>46012.6549884259</v>
      </c>
      <c r="B2057" s="0" t="n">
        <v>73.2236</v>
      </c>
      <c r="C2057" s="88" t="b">
        <f aca="false">FALSE()</f>
        <v>0</v>
      </c>
      <c r="D2057" s="88" t="b">
        <f aca="false">FALSE()</f>
        <v>0</v>
      </c>
      <c r="E2057" s="0" t="n">
        <v>-0.702562810440625</v>
      </c>
      <c r="F2057" s="0" t="n">
        <v>-0.968771045847329</v>
      </c>
      <c r="G2057" s="0" t="n">
        <v>-0.561262810440624</v>
      </c>
      <c r="H2057" s="0" t="n">
        <v>-0.760674736066874</v>
      </c>
      <c r="I2057" s="0" t="n">
        <v>0</v>
      </c>
      <c r="J2057" s="87"/>
      <c r="K2057" s="87"/>
      <c r="L2057" s="89" t="s">
        <v>326</v>
      </c>
      <c r="M2057" s="88" t="b">
        <f aca="false">FALSE()</f>
        <v>0</v>
      </c>
      <c r="N2057" s="0" t="n">
        <v>0</v>
      </c>
      <c r="O2057" s="0" t="n">
        <v>72.5210371895594</v>
      </c>
      <c r="P2057" s="88" t="b">
        <f aca="false">FALSE()</f>
        <v>0</v>
      </c>
      <c r="Q2057" s="88" t="b">
        <f aca="false">FALSE()</f>
        <v>0</v>
      </c>
      <c r="R2057" s="0" t="n">
        <v>0.0149</v>
      </c>
      <c r="T2057" s="0" t="n">
        <v>73.15295</v>
      </c>
      <c r="U2057" s="0" t="n">
        <v>0</v>
      </c>
      <c r="V2057" s="0" t="n">
        <v>0</v>
      </c>
      <c r="W2057" s="0" t="n">
        <v>0.0282600000000002</v>
      </c>
      <c r="X2057" s="0" t="n">
        <v>0.156138266660642</v>
      </c>
      <c r="Y2057" s="0" t="n">
        <v>-0.180993427200148</v>
      </c>
      <c r="Z2057" s="0" t="n">
        <v>0.31595640522031</v>
      </c>
      <c r="AA2057" s="89" t="s">
        <v>327</v>
      </c>
      <c r="AB2057" s="0" t="n">
        <v>73.7848628104406</v>
      </c>
      <c r="AC2057" s="0" t="n">
        <v>0.223606797750271</v>
      </c>
      <c r="AD2057" s="89" t="s">
        <v>103</v>
      </c>
      <c r="AE2057" s="0" t="n">
        <v>202512</v>
      </c>
      <c r="AF2057" s="90" t="n">
        <v>46012</v>
      </c>
      <c r="AG2057" s="0" t="n">
        <v>0.223606797750271</v>
      </c>
    </row>
    <row r="2058" customFormat="false" ht="15" hidden="false" customHeight="false" outlineLevel="0" collapsed="false">
      <c r="A2058" s="87" t="n">
        <v>46012.6654398148</v>
      </c>
      <c r="B2058" s="0" t="n">
        <v>73.2236</v>
      </c>
      <c r="C2058" s="88" t="b">
        <f aca="false">FALSE()</f>
        <v>0</v>
      </c>
      <c r="D2058" s="88" t="b">
        <f aca="false">FALSE()</f>
        <v>0</v>
      </c>
      <c r="E2058" s="0" t="n">
        <v>-0.630192279323595</v>
      </c>
      <c r="F2058" s="0" t="n">
        <v>-0.868112269571966</v>
      </c>
      <c r="G2058" s="0" t="n">
        <v>-0.545412279323571</v>
      </c>
      <c r="H2058" s="0" t="n">
        <v>-0.739351473567774</v>
      </c>
      <c r="I2058" s="0" t="n">
        <v>0</v>
      </c>
      <c r="J2058" s="87"/>
      <c r="K2058" s="87"/>
      <c r="L2058" s="89" t="s">
        <v>326</v>
      </c>
      <c r="M2058" s="88" t="b">
        <f aca="false">FALSE()</f>
        <v>0</v>
      </c>
      <c r="N2058" s="0" t="n">
        <v>0</v>
      </c>
      <c r="O2058" s="0" t="n">
        <v>72.5934077206764</v>
      </c>
      <c r="P2058" s="88" t="b">
        <f aca="false">FALSE()</f>
        <v>0</v>
      </c>
      <c r="Q2058" s="88" t="b">
        <f aca="false">FALSE()</f>
        <v>0</v>
      </c>
      <c r="R2058" s="0" t="n">
        <v>0.0096</v>
      </c>
      <c r="T2058" s="0" t="n">
        <v>73.18121</v>
      </c>
      <c r="U2058" s="0" t="n">
        <v>0</v>
      </c>
      <c r="V2058" s="0" t="n">
        <v>0</v>
      </c>
      <c r="W2058" s="0" t="n">
        <v>0.0282600000000002</v>
      </c>
      <c r="X2058" s="0" t="n">
        <v>0.156138266660642</v>
      </c>
      <c r="Y2058" s="0" t="n">
        <v>-0.180993427200148</v>
      </c>
      <c r="Z2058" s="0" t="n">
        <v>0.293901139661792</v>
      </c>
      <c r="AA2058" s="89" t="s">
        <v>327</v>
      </c>
      <c r="AB2058" s="0" t="n">
        <v>73.7690122793236</v>
      </c>
      <c r="AC2058" s="0" t="n">
        <v>0.144232172929959</v>
      </c>
      <c r="AD2058" s="89" t="s">
        <v>103</v>
      </c>
      <c r="AE2058" s="0" t="n">
        <v>202512</v>
      </c>
      <c r="AF2058" s="90" t="n">
        <v>46012</v>
      </c>
      <c r="AG2058" s="0" t="n">
        <v>0.144232172929959</v>
      </c>
    </row>
    <row r="2059" customFormat="false" ht="15" hidden="false" customHeight="false" outlineLevel="0" collapsed="false">
      <c r="A2059" s="87" t="n">
        <v>46012.6758912037</v>
      </c>
      <c r="B2059" s="0" t="n">
        <v>73.2236</v>
      </c>
      <c r="C2059" s="88" t="b">
        <f aca="false">FALSE()</f>
        <v>0</v>
      </c>
      <c r="D2059" s="88" t="b">
        <f aca="false">FALSE()</f>
        <v>0</v>
      </c>
      <c r="E2059" s="0" t="n">
        <v>-0.547968884031889</v>
      </c>
      <c r="F2059" s="0" t="n">
        <v>-0.753992604697849</v>
      </c>
      <c r="G2059" s="0" t="n">
        <v>-0.519708884031871</v>
      </c>
      <c r="H2059" s="0" t="n">
        <v>-0.704753952455756</v>
      </c>
      <c r="I2059" s="0" t="n">
        <v>0</v>
      </c>
      <c r="J2059" s="87"/>
      <c r="K2059" s="87"/>
      <c r="L2059" s="89" t="s">
        <v>326</v>
      </c>
      <c r="M2059" s="88" t="b">
        <f aca="false">FALSE()</f>
        <v>0</v>
      </c>
      <c r="N2059" s="0" t="n">
        <v>0</v>
      </c>
      <c r="O2059" s="0" t="n">
        <v>72.6756311159681</v>
      </c>
      <c r="P2059" s="88" t="b">
        <f aca="false">FALSE()</f>
        <v>0</v>
      </c>
      <c r="Q2059" s="88" t="b">
        <f aca="false">FALSE()</f>
        <v>0</v>
      </c>
      <c r="R2059" s="0" t="n">
        <v>0.0035</v>
      </c>
      <c r="T2059" s="0" t="n">
        <v>73.20947</v>
      </c>
      <c r="U2059" s="0" t="n">
        <v>0</v>
      </c>
      <c r="V2059" s="0" t="n">
        <v>0</v>
      </c>
      <c r="W2059" s="0" t="n">
        <v>0.0282600000000002</v>
      </c>
      <c r="X2059" s="0" t="n">
        <v>0.156138266660642</v>
      </c>
      <c r="Y2059" s="0" t="n">
        <v>-0.180993427200148</v>
      </c>
      <c r="Z2059" s="0" t="n">
        <v>0.266919442015941</v>
      </c>
      <c r="AA2059" s="89" t="s">
        <v>327</v>
      </c>
      <c r="AB2059" s="0" t="n">
        <v>73.7433088840319</v>
      </c>
      <c r="AC2059" s="0" t="n">
        <v>0.0529373203139123</v>
      </c>
      <c r="AD2059" s="89" t="s">
        <v>103</v>
      </c>
      <c r="AE2059" s="0" t="n">
        <v>202512</v>
      </c>
      <c r="AF2059" s="90" t="n">
        <v>46012</v>
      </c>
      <c r="AG2059" s="0" t="n">
        <v>0.0529373203139123</v>
      </c>
    </row>
    <row r="2060" customFormat="false" ht="15" hidden="false" customHeight="false" outlineLevel="0" collapsed="false">
      <c r="A2060" s="87" t="n">
        <v>46012.6859953704</v>
      </c>
      <c r="B2060" s="0" t="n">
        <v>73.2236</v>
      </c>
      <c r="C2060" s="88" t="b">
        <f aca="false">FALSE()</f>
        <v>0</v>
      </c>
      <c r="D2060" s="88" t="b">
        <f aca="false">FALSE()</f>
        <v>0</v>
      </c>
      <c r="E2060" s="0" t="n">
        <v>-0.452486655915948</v>
      </c>
      <c r="F2060" s="0" t="n">
        <v>-0.621794328989379</v>
      </c>
      <c r="G2060" s="0" t="n">
        <v>-0.480746655915937</v>
      </c>
      <c r="H2060" s="0" t="n">
        <v>-0.652263642143484</v>
      </c>
      <c r="I2060" s="0" t="n">
        <v>0</v>
      </c>
      <c r="J2060" s="87"/>
      <c r="K2060" s="87"/>
      <c r="L2060" s="89" t="s">
        <v>326</v>
      </c>
      <c r="M2060" s="88" t="b">
        <f aca="false">FALSE()</f>
        <v>0</v>
      </c>
      <c r="N2060" s="0" t="n">
        <v>0</v>
      </c>
      <c r="O2060" s="0" t="n">
        <v>72.7711133440841</v>
      </c>
      <c r="P2060" s="88" t="b">
        <f aca="false">FALSE()</f>
        <v>0</v>
      </c>
      <c r="Q2060" s="88" t="b">
        <f aca="false">FALSE()</f>
        <v>0</v>
      </c>
      <c r="R2060" s="0" t="n">
        <v>0.004</v>
      </c>
      <c r="T2060" s="0" t="n">
        <v>73.23773</v>
      </c>
      <c r="U2060" s="0" t="n">
        <v>0</v>
      </c>
      <c r="V2060" s="0" t="n">
        <v>0</v>
      </c>
      <c r="W2060" s="0" t="n">
        <v>0.0282600000000002</v>
      </c>
      <c r="X2060" s="0" t="n">
        <v>0.156138266660642</v>
      </c>
      <c r="Y2060" s="0" t="n">
        <v>-0.180993427200148</v>
      </c>
      <c r="Z2060" s="0" t="n">
        <v>0.233308327957972</v>
      </c>
      <c r="AA2060" s="89" t="s">
        <v>327</v>
      </c>
      <c r="AB2060" s="0" t="n">
        <v>73.7043466559159</v>
      </c>
      <c r="AC2060" s="0" t="n">
        <v>-0.0605636332130406</v>
      </c>
      <c r="AD2060" s="89" t="s">
        <v>103</v>
      </c>
      <c r="AE2060" s="0" t="n">
        <v>202512</v>
      </c>
      <c r="AF2060" s="90" t="n">
        <v>46012</v>
      </c>
      <c r="AG2060" s="0" t="n">
        <v>0.0605636332130406</v>
      </c>
    </row>
    <row r="2061" customFormat="false" ht="15" hidden="false" customHeight="false" outlineLevel="0" collapsed="false">
      <c r="A2061" s="87" t="n">
        <v>46012.6964351852</v>
      </c>
      <c r="B2061" s="0" t="n">
        <v>72.941</v>
      </c>
      <c r="C2061" s="88" t="b">
        <f aca="false">FALSE()</f>
        <v>0</v>
      </c>
      <c r="D2061" s="88" t="b">
        <f aca="false">FALSE()</f>
        <v>0</v>
      </c>
      <c r="E2061" s="0" t="n">
        <v>-0.169886655915931</v>
      </c>
      <c r="F2061" s="0" t="n">
        <v>-0.233453424180355</v>
      </c>
      <c r="G2061" s="0" t="n">
        <v>-0.763346655915953</v>
      </c>
      <c r="H2061" s="0" t="n">
        <v>-1.03568743303511</v>
      </c>
      <c r="I2061" s="0" t="n">
        <v>-0.282600000000002</v>
      </c>
      <c r="J2061" s="87"/>
      <c r="K2061" s="87"/>
      <c r="L2061" s="89" t="s">
        <v>326</v>
      </c>
      <c r="M2061" s="88" t="b">
        <f aca="false">FALSE()</f>
        <v>0</v>
      </c>
      <c r="N2061" s="0" t="n">
        <v>0</v>
      </c>
      <c r="O2061" s="0" t="n">
        <v>72.7711133440841</v>
      </c>
      <c r="P2061" s="88" t="b">
        <f aca="false">FALSE()</f>
        <v>0</v>
      </c>
      <c r="Q2061" s="88" t="b">
        <f aca="false">FALSE()</f>
        <v>0</v>
      </c>
      <c r="R2061" s="0" t="n">
        <v>0.0848</v>
      </c>
      <c r="T2061" s="0" t="n">
        <v>73.23773</v>
      </c>
      <c r="U2061" s="0" t="n">
        <v>0</v>
      </c>
      <c r="V2061" s="0" t="n">
        <v>-0.282600000000002</v>
      </c>
      <c r="W2061" s="0" t="n">
        <v>0</v>
      </c>
      <c r="X2061" s="0" t="n">
        <v>0.158807490211793</v>
      </c>
      <c r="Y2061" s="0" t="n">
        <v>-1.77951304200522</v>
      </c>
      <c r="Z2061" s="0" t="n">
        <v>0.233308327957972</v>
      </c>
      <c r="AA2061" s="89" t="s">
        <v>327</v>
      </c>
      <c r="AB2061" s="0" t="n">
        <v>73.704346655916</v>
      </c>
      <c r="AC2061" s="0" t="n">
        <v>-1.2718362974744</v>
      </c>
      <c r="AD2061" s="89" t="s">
        <v>103</v>
      </c>
      <c r="AE2061" s="0" t="n">
        <v>202512</v>
      </c>
      <c r="AF2061" s="90" t="n">
        <v>46012</v>
      </c>
      <c r="AG2061" s="0" t="n">
        <v>1.2718362974744</v>
      </c>
    </row>
    <row r="2062" customFormat="false" ht="15" hidden="false" customHeight="false" outlineLevel="0" collapsed="false">
      <c r="A2062" s="87" t="n">
        <v>46012.7068865741</v>
      </c>
      <c r="B2062" s="0" t="n">
        <v>72.941</v>
      </c>
      <c r="C2062" s="88" t="b">
        <f aca="false">FALSE()</f>
        <v>0</v>
      </c>
      <c r="D2062" s="88" t="b">
        <f aca="false">FALSE()</f>
        <v>0</v>
      </c>
      <c r="E2062" s="0" t="n">
        <v>-0.169886655915931</v>
      </c>
      <c r="F2062" s="0" t="n">
        <v>-0.233453424180355</v>
      </c>
      <c r="G2062" s="0" t="n">
        <v>-0.763346655915953</v>
      </c>
      <c r="H2062" s="0" t="n">
        <v>-1.03568743303511</v>
      </c>
      <c r="I2062" s="0" t="n">
        <v>0</v>
      </c>
      <c r="J2062" s="87"/>
      <c r="K2062" s="87"/>
      <c r="L2062" s="89" t="s">
        <v>326</v>
      </c>
      <c r="M2062" s="88" t="b">
        <f aca="false">FALSE()</f>
        <v>0</v>
      </c>
      <c r="N2062" s="0" t="n">
        <v>0</v>
      </c>
      <c r="O2062" s="0" t="n">
        <v>72.7711133440841</v>
      </c>
      <c r="P2062" s="88" t="b">
        <f aca="false">FALSE()</f>
        <v>0</v>
      </c>
      <c r="Q2062" s="88" t="b">
        <f aca="false">FALSE()</f>
        <v>0</v>
      </c>
      <c r="R2062" s="0" t="n">
        <v>0.0848</v>
      </c>
      <c r="T2062" s="0" t="n">
        <v>73.23773</v>
      </c>
      <c r="U2062" s="0" t="n">
        <v>0</v>
      </c>
      <c r="V2062" s="0" t="n">
        <v>0</v>
      </c>
      <c r="W2062" s="0" t="n">
        <v>0</v>
      </c>
      <c r="X2062" s="0" t="n">
        <v>0.158807490211793</v>
      </c>
      <c r="Y2062" s="0" t="n">
        <v>0</v>
      </c>
      <c r="Z2062" s="0" t="n">
        <v>0.233308327957972</v>
      </c>
      <c r="AA2062" s="89" t="s">
        <v>327</v>
      </c>
      <c r="AB2062" s="0" t="n">
        <v>73.704346655916</v>
      </c>
      <c r="AC2062" s="0" t="n">
        <v>-1.2718362974744</v>
      </c>
      <c r="AD2062" s="89" t="s">
        <v>103</v>
      </c>
      <c r="AE2062" s="0" t="n">
        <v>202512</v>
      </c>
      <c r="AF2062" s="90" t="n">
        <v>46012</v>
      </c>
      <c r="AG2062" s="0" t="n">
        <v>1.2718362974744</v>
      </c>
    </row>
    <row r="2063" customFormat="false" ht="15" hidden="false" customHeight="false" outlineLevel="0" collapsed="false">
      <c r="A2063" s="87" t="n">
        <v>46012.717337963</v>
      </c>
      <c r="B2063" s="0" t="n">
        <v>72.6584</v>
      </c>
      <c r="C2063" s="88" t="b">
        <f aca="false">FALSE()</f>
        <v>0</v>
      </c>
      <c r="D2063" s="88" t="b">
        <f aca="false">FALSE()</f>
        <v>0</v>
      </c>
      <c r="E2063" s="0" t="n">
        <v>0.0465369088662157</v>
      </c>
      <c r="F2063" s="0" t="n">
        <v>0.0640079076398189</v>
      </c>
      <c r="G2063" s="0" t="n">
        <v>-1.08386309113379</v>
      </c>
      <c r="H2063" s="0" t="n">
        <v>-1.46979906189523</v>
      </c>
      <c r="I2063" s="0" t="n">
        <v>-0.282600000000002</v>
      </c>
      <c r="J2063" s="87" t="n">
        <v>46012.7400347222</v>
      </c>
      <c r="K2063" s="87" t="n">
        <v>46012.717337963</v>
      </c>
      <c r="L2063" s="89" t="s">
        <v>152</v>
      </c>
      <c r="M2063" s="88" t="b">
        <f aca="false">TRUE()</f>
        <v>1</v>
      </c>
      <c r="N2063" s="0" t="n">
        <v>0</v>
      </c>
      <c r="O2063" s="0" t="n">
        <v>72.7049369088662</v>
      </c>
      <c r="P2063" s="88" t="b">
        <f aca="false">FALSE()</f>
        <v>0</v>
      </c>
      <c r="Q2063" s="88" t="b">
        <f aca="false">FALSE()</f>
        <v>0</v>
      </c>
      <c r="R2063" s="0" t="n">
        <v>0.2024</v>
      </c>
      <c r="S2063" s="0" t="n">
        <v>2.17944947177364</v>
      </c>
      <c r="T2063" s="0" t="n">
        <v>73.2236</v>
      </c>
      <c r="U2063" s="0" t="n">
        <v>1</v>
      </c>
      <c r="V2063" s="0" t="n">
        <v>-0.282600000000002</v>
      </c>
      <c r="W2063" s="0" t="n">
        <v>-0.0141300000000001</v>
      </c>
      <c r="X2063" s="0" t="n">
        <v>0.170917983101161</v>
      </c>
      <c r="Y2063" s="0" t="n">
        <v>-1.57075338199552</v>
      </c>
      <c r="Z2063" s="0" t="n">
        <v>0.259331545566892</v>
      </c>
      <c r="AA2063" s="89" t="s">
        <v>155</v>
      </c>
      <c r="AB2063" s="0" t="n">
        <v>73.7422630911338</v>
      </c>
      <c r="AC2063" s="0" t="n">
        <v>-2.17944947177364</v>
      </c>
      <c r="AD2063" s="89" t="s">
        <v>103</v>
      </c>
      <c r="AE2063" s="0" t="n">
        <v>202512</v>
      </c>
      <c r="AF2063" s="90" t="n">
        <v>46012</v>
      </c>
      <c r="AG2063" s="0" t="n">
        <v>2.17944947177364</v>
      </c>
    </row>
    <row r="2064" customFormat="false" ht="15" hidden="false" customHeight="false" outlineLevel="0" collapsed="false">
      <c r="A2064" s="87" t="n">
        <v>46012.7274421296</v>
      </c>
      <c r="B2064" s="0" t="n">
        <v>72.6584</v>
      </c>
      <c r="C2064" s="88" t="b">
        <f aca="false">FALSE()</f>
        <v>0</v>
      </c>
      <c r="D2064" s="88" t="b">
        <f aca="false">FALSE()</f>
        <v>0</v>
      </c>
      <c r="E2064" s="0" t="n">
        <v>-0.0133858258779469</v>
      </c>
      <c r="F2064" s="0" t="n">
        <v>-0.0184263518014637</v>
      </c>
      <c r="G2064" s="0" t="n">
        <v>-1.11552582587797</v>
      </c>
      <c r="H2064" s="0" t="n">
        <v>-1.51208684286484</v>
      </c>
      <c r="I2064" s="0" t="n">
        <v>0</v>
      </c>
      <c r="J2064" s="87"/>
      <c r="K2064" s="87" t="n">
        <v>46012.717337963</v>
      </c>
      <c r="L2064" s="89" t="s">
        <v>326</v>
      </c>
      <c r="M2064" s="88" t="b">
        <f aca="false">FALSE()</f>
        <v>0</v>
      </c>
      <c r="N2064" s="0" t="n">
        <v>0</v>
      </c>
      <c r="O2064" s="0" t="n">
        <v>72.6450141741221</v>
      </c>
      <c r="P2064" s="88" t="b">
        <f aca="false">FALSE()</f>
        <v>0</v>
      </c>
      <c r="Q2064" s="88" t="b">
        <f aca="false">FALSE()</f>
        <v>0</v>
      </c>
      <c r="R2064" s="0" t="n">
        <v>0.2445</v>
      </c>
      <c r="S2064" s="0" t="n">
        <v>2.06601016821959</v>
      </c>
      <c r="T2064" s="0" t="n">
        <v>73.20947</v>
      </c>
      <c r="U2064" s="0" t="n">
        <v>2</v>
      </c>
      <c r="V2064" s="0" t="n">
        <v>0</v>
      </c>
      <c r="W2064" s="0" t="n">
        <v>-0.0141300000000001</v>
      </c>
      <c r="X2064" s="0" t="n">
        <v>0.170917983101161</v>
      </c>
      <c r="Y2064" s="0" t="n">
        <v>0.082671230631343</v>
      </c>
      <c r="Z2064" s="0" t="n">
        <v>0.282227912938979</v>
      </c>
      <c r="AA2064" s="89" t="s">
        <v>154</v>
      </c>
      <c r="AB2064" s="0" t="n">
        <v>73.773925825878</v>
      </c>
      <c r="AC2064" s="0" t="n">
        <v>-1.95257086466553</v>
      </c>
      <c r="AD2064" s="89" t="s">
        <v>103</v>
      </c>
      <c r="AE2064" s="0" t="n">
        <v>202512</v>
      </c>
      <c r="AF2064" s="90" t="n">
        <v>46012</v>
      </c>
      <c r="AG2064" s="0" t="n">
        <v>1.95257086466553</v>
      </c>
    </row>
    <row r="2065" customFormat="false" ht="15" hidden="false" customHeight="false" outlineLevel="0" collapsed="false">
      <c r="A2065" s="87" t="n">
        <v>46012.7292361111</v>
      </c>
      <c r="B2065" s="0" t="n">
        <v>72.6584</v>
      </c>
      <c r="C2065" s="88" t="b">
        <f aca="false">FALSE()</f>
        <v>0</v>
      </c>
      <c r="D2065" s="88" t="b">
        <f aca="false">FALSE()</f>
        <v>0</v>
      </c>
      <c r="E2065" s="0" t="n">
        <v>-0.0929317842254704</v>
      </c>
      <c r="F2065" s="0" t="n">
        <v>-0.128066126369</v>
      </c>
      <c r="G2065" s="0" t="n">
        <v>-1.13855178422546</v>
      </c>
      <c r="H2065" s="0" t="n">
        <v>-1.54281681925625</v>
      </c>
      <c r="I2065" s="0" t="n">
        <v>0</v>
      </c>
      <c r="J2065" s="87"/>
      <c r="K2065" s="87" t="n">
        <v>46012.717337963</v>
      </c>
      <c r="L2065" s="89" t="s">
        <v>326</v>
      </c>
      <c r="M2065" s="88" t="b">
        <f aca="false">FALSE()</f>
        <v>0</v>
      </c>
      <c r="N2065" s="0" t="n">
        <v>0</v>
      </c>
      <c r="O2065" s="0" t="n">
        <v>72.5654682157745</v>
      </c>
      <c r="P2065" s="88" t="b">
        <f aca="false">FALSE()</f>
        <v>0</v>
      </c>
      <c r="Q2065" s="88" t="b">
        <f aca="false">FALSE()</f>
        <v>0</v>
      </c>
      <c r="R2065" s="0" t="n">
        <v>0.2846</v>
      </c>
      <c r="S2065" s="0" t="n">
        <v>1.94338907768544</v>
      </c>
      <c r="T2065" s="0" t="n">
        <v>73.18121</v>
      </c>
      <c r="U2065" s="0" t="n">
        <v>3</v>
      </c>
      <c r="V2065" s="0" t="n">
        <v>0</v>
      </c>
      <c r="W2065" s="0" t="n">
        <v>-0.0282600000000002</v>
      </c>
      <c r="X2065" s="0" t="n">
        <v>0.156138266660642</v>
      </c>
      <c r="Y2065" s="0" t="n">
        <v>0.180993427200148</v>
      </c>
      <c r="Z2065" s="0" t="n">
        <v>0.307870892112735</v>
      </c>
      <c r="AA2065" s="89" t="s">
        <v>153</v>
      </c>
      <c r="AB2065" s="0" t="n">
        <v>73.7969517842255</v>
      </c>
      <c r="AC2065" s="0" t="n">
        <v>-1.69814689661715</v>
      </c>
      <c r="AD2065" s="89" t="s">
        <v>103</v>
      </c>
      <c r="AE2065" s="0" t="n">
        <v>202512</v>
      </c>
      <c r="AF2065" s="90" t="n">
        <v>46012</v>
      </c>
      <c r="AG2065" s="0" t="n">
        <v>1.69814689661715</v>
      </c>
    </row>
    <row r="2066" customFormat="false" ht="15" hidden="false" customHeight="false" outlineLevel="0" collapsed="false">
      <c r="A2066" s="87" t="n">
        <v>46012.7295833333</v>
      </c>
      <c r="B2066" s="0" t="n">
        <v>72.6584</v>
      </c>
      <c r="C2066" s="88" t="b">
        <f aca="false">FALSE()</f>
        <v>0</v>
      </c>
      <c r="D2066" s="88" t="b">
        <f aca="false">FALSE()</f>
        <v>0</v>
      </c>
      <c r="E2066" s="0" t="n">
        <v>-0.142237013385582</v>
      </c>
      <c r="F2066" s="0" t="n">
        <v>-0.196145255798817</v>
      </c>
      <c r="G2066" s="0" t="n">
        <v>-1.15959701338558</v>
      </c>
      <c r="H2066" s="0" t="n">
        <v>-1.57088658633654</v>
      </c>
      <c r="I2066" s="0" t="n">
        <v>0</v>
      </c>
      <c r="J2066" s="87"/>
      <c r="K2066" s="87" t="n">
        <v>46012.717337963</v>
      </c>
      <c r="L2066" s="89" t="s">
        <v>326</v>
      </c>
      <c r="M2066" s="88" t="b">
        <f aca="false">FALSE()</f>
        <v>0</v>
      </c>
      <c r="N2066" s="0" t="n">
        <v>0</v>
      </c>
      <c r="O2066" s="0" t="n">
        <v>72.5161629866144</v>
      </c>
      <c r="P2066" s="88" t="b">
        <f aca="false">FALSE()</f>
        <v>0</v>
      </c>
      <c r="Q2066" s="88" t="b">
        <f aca="false">FALSE()</f>
        <v>0</v>
      </c>
      <c r="R2066" s="0" t="n">
        <v>0.3328</v>
      </c>
      <c r="S2066" s="0" t="n">
        <v>1.84828286245333</v>
      </c>
      <c r="T2066" s="0" t="n">
        <v>73.16708</v>
      </c>
      <c r="U2066" s="0" t="n">
        <v>4</v>
      </c>
      <c r="V2066" s="0" t="n">
        <v>0</v>
      </c>
      <c r="W2066" s="0" t="n">
        <v>-0.0141300000000001</v>
      </c>
      <c r="X2066" s="0" t="n">
        <v>0.144244066191921</v>
      </c>
      <c r="Y2066" s="0" t="n">
        <v>0.0979589689408764</v>
      </c>
      <c r="Z2066" s="0" t="n">
        <v>0.325458506692791</v>
      </c>
      <c r="AA2066" s="89" t="s">
        <v>153</v>
      </c>
      <c r="AB2066" s="0" t="n">
        <v>73.8179970133856</v>
      </c>
      <c r="AC2066" s="0" t="n">
        <v>-1.56296421675699</v>
      </c>
      <c r="AD2066" s="89" t="s">
        <v>103</v>
      </c>
      <c r="AE2066" s="0" t="n">
        <v>202512</v>
      </c>
      <c r="AF2066" s="90" t="n">
        <v>46012</v>
      </c>
      <c r="AG2066" s="0" t="n">
        <v>1.56296421675699</v>
      </c>
    </row>
    <row r="2067" customFormat="false" ht="15" hidden="false" customHeight="false" outlineLevel="0" collapsed="false">
      <c r="A2067" s="87" t="n">
        <v>46012.7400347222</v>
      </c>
      <c r="B2067" s="0" t="n">
        <v>73.2236</v>
      </c>
      <c r="C2067" s="88" t="b">
        <f aca="false">TRUE()</f>
        <v>1</v>
      </c>
      <c r="D2067" s="88" t="b">
        <f aca="false">FALSE()</f>
        <v>0</v>
      </c>
      <c r="E2067" s="0" t="n">
        <v>-0.68485740781486</v>
      </c>
      <c r="F2067" s="0" t="n">
        <v>-0.944126384524126</v>
      </c>
      <c r="G2067" s="0" t="n">
        <v>-0.600077407814837</v>
      </c>
      <c r="H2067" s="0" t="n">
        <v>-0.812852229644298</v>
      </c>
      <c r="I2067" s="0" t="n">
        <v>0.565200000000004</v>
      </c>
      <c r="J2067" s="87"/>
      <c r="K2067" s="87"/>
      <c r="L2067" s="89" t="s">
        <v>326</v>
      </c>
      <c r="M2067" s="88" t="b">
        <f aca="false">FALSE()</f>
        <v>0</v>
      </c>
      <c r="N2067" s="0" t="n">
        <v>1</v>
      </c>
      <c r="O2067" s="0" t="n">
        <v>72.5387425921851</v>
      </c>
      <c r="P2067" s="88" t="b">
        <f aca="false">FALSE()</f>
        <v>0</v>
      </c>
      <c r="Q2067" s="88" t="b">
        <f aca="false">FALSE()</f>
        <v>0</v>
      </c>
      <c r="R2067" s="0" t="n">
        <v>0.0374</v>
      </c>
      <c r="T2067" s="0" t="n">
        <v>73.18121</v>
      </c>
      <c r="U2067" s="0" t="n">
        <v>0</v>
      </c>
      <c r="V2067" s="0" t="n">
        <v>0.565200000000004</v>
      </c>
      <c r="W2067" s="0" t="n">
        <v>0.0141300000000001</v>
      </c>
      <c r="X2067" s="0" t="n">
        <v>0.193957632649913</v>
      </c>
      <c r="Y2067" s="0" t="n">
        <v>2.84118749270707</v>
      </c>
      <c r="Z2067" s="0" t="n">
        <v>0.321233703907421</v>
      </c>
      <c r="AA2067" s="89" t="s">
        <v>328</v>
      </c>
      <c r="AB2067" s="0" t="n">
        <v>73.8236774078148</v>
      </c>
      <c r="AC2067" s="0" t="n">
        <v>0.131960001346024</v>
      </c>
      <c r="AD2067" s="89" t="s">
        <v>98</v>
      </c>
      <c r="AE2067" s="0" t="n">
        <v>202512</v>
      </c>
      <c r="AF2067" s="90" t="n">
        <v>46012</v>
      </c>
      <c r="AG2067" s="0" t="n">
        <v>0.131960001346024</v>
      </c>
    </row>
    <row r="2068" customFormat="false" ht="15" hidden="false" customHeight="false" outlineLevel="0" collapsed="false">
      <c r="A2068" s="87" t="n">
        <v>46012.7504861111</v>
      </c>
      <c r="B2068" s="0" t="n">
        <v>73.7888</v>
      </c>
      <c r="C2068" s="88" t="b">
        <f aca="false">TRUE()</f>
        <v>1</v>
      </c>
      <c r="D2068" s="88" t="b">
        <f aca="false">FALSE()</f>
        <v>0</v>
      </c>
      <c r="E2068" s="0" t="n">
        <v>-1.2769993383569</v>
      </c>
      <c r="F2068" s="0" t="n">
        <v>-1.7610917487978</v>
      </c>
      <c r="G2068" s="0" t="n">
        <v>-0.118339338356904</v>
      </c>
      <c r="H2068" s="0" t="n">
        <v>-0.160118953887703</v>
      </c>
      <c r="I2068" s="0" t="n">
        <v>0.56519999999999</v>
      </c>
      <c r="J2068" s="87"/>
      <c r="K2068" s="87"/>
      <c r="L2068" s="89" t="s">
        <v>326</v>
      </c>
      <c r="M2068" s="88" t="b">
        <f aca="false">FALSE()</f>
        <v>0</v>
      </c>
      <c r="N2068" s="0" t="n">
        <v>2</v>
      </c>
      <c r="O2068" s="0" t="n">
        <v>72.5118006616431</v>
      </c>
      <c r="P2068" s="88" t="b">
        <f aca="false">TRUE()</f>
        <v>1</v>
      </c>
      <c r="Q2068" s="88" t="b">
        <f aca="false">FALSE()</f>
        <v>0</v>
      </c>
      <c r="R2068" s="0" t="n">
        <v>0.1679</v>
      </c>
      <c r="T2068" s="0" t="n">
        <v>73.20947</v>
      </c>
      <c r="U2068" s="0" t="n">
        <v>0</v>
      </c>
      <c r="V2068" s="0" t="n">
        <v>0.56519999999999</v>
      </c>
      <c r="W2068" s="0" t="n">
        <v>0.0282599999999995</v>
      </c>
      <c r="X2068" s="0" t="n">
        <v>0.222708278389372</v>
      </c>
      <c r="Y2068" s="0" t="n">
        <v>2.41095662847895</v>
      </c>
      <c r="Z2068" s="0" t="n">
        <v>0.348834669178449</v>
      </c>
      <c r="AA2068" s="89" t="s">
        <v>327</v>
      </c>
      <c r="AB2068" s="0" t="n">
        <v>73.9071393383569</v>
      </c>
      <c r="AC2068" s="0" t="n">
        <v>1.66075809312302</v>
      </c>
      <c r="AD2068" s="89" t="s">
        <v>98</v>
      </c>
      <c r="AE2068" s="0" t="n">
        <v>202512</v>
      </c>
      <c r="AF2068" s="90" t="n">
        <v>46012</v>
      </c>
      <c r="AG2068" s="0" t="n">
        <v>1.66075809312302</v>
      </c>
    </row>
    <row r="2069" customFormat="false" ht="15" hidden="false" customHeight="false" outlineLevel="0" collapsed="false">
      <c r="A2069" s="87" t="n">
        <v>46012.7609375</v>
      </c>
      <c r="B2069" s="0" t="n">
        <v>74.0714</v>
      </c>
      <c r="C2069" s="88" t="b">
        <f aca="false">FALSE()</f>
        <v>0</v>
      </c>
      <c r="D2069" s="88" t="b">
        <f aca="false">FALSE()</f>
        <v>0</v>
      </c>
      <c r="E2069" s="0" t="n">
        <v>-1.62186300094332</v>
      </c>
      <c r="F2069" s="0" t="n">
        <v>-2.23861058071971</v>
      </c>
      <c r="G2069" s="0" t="n">
        <v>0.0454769990566461</v>
      </c>
      <c r="H2069" s="0" t="n">
        <v>0.0614338831763929</v>
      </c>
      <c r="I2069" s="0" t="n">
        <v>0.282600000000002</v>
      </c>
      <c r="J2069" s="87" t="n">
        <v>46012.8949768519</v>
      </c>
      <c r="K2069" s="87" t="n">
        <v>46012.7609375</v>
      </c>
      <c r="L2069" s="89" t="s">
        <v>151</v>
      </c>
      <c r="M2069" s="88" t="b">
        <f aca="false">TRUE()</f>
        <v>1</v>
      </c>
      <c r="N2069" s="0" t="n">
        <v>2</v>
      </c>
      <c r="O2069" s="0" t="n">
        <v>72.4495369990567</v>
      </c>
      <c r="P2069" s="88" t="b">
        <f aca="false">FALSE()</f>
        <v>0</v>
      </c>
      <c r="Q2069" s="88" t="b">
        <f aca="false">FALSE()</f>
        <v>0</v>
      </c>
      <c r="R2069" s="0" t="n">
        <v>0.2553</v>
      </c>
      <c r="S2069" s="0" t="n">
        <v>2.11539559220195</v>
      </c>
      <c r="T2069" s="0" t="n">
        <v>73.23773</v>
      </c>
      <c r="U2069" s="0" t="n">
        <v>1</v>
      </c>
      <c r="V2069" s="0" t="n">
        <v>0.282600000000002</v>
      </c>
      <c r="W2069" s="0" t="n">
        <v>0.0282599999999995</v>
      </c>
      <c r="X2069" s="0" t="n">
        <v>0.222708278389372</v>
      </c>
      <c r="Y2069" s="0" t="n">
        <v>1.14203208717427</v>
      </c>
      <c r="Z2069" s="0" t="n">
        <v>0.394096500471669</v>
      </c>
      <c r="AA2069" s="89" t="s">
        <v>155</v>
      </c>
      <c r="AB2069" s="0" t="n">
        <v>74.0259230009434</v>
      </c>
      <c r="AC2069" s="0" t="n">
        <v>2.11539559220195</v>
      </c>
      <c r="AD2069" s="89" t="s">
        <v>98</v>
      </c>
      <c r="AE2069" s="0" t="n">
        <v>202512</v>
      </c>
      <c r="AF2069" s="90" t="n">
        <v>46012</v>
      </c>
      <c r="AG2069" s="0" t="n">
        <v>2.11539559220195</v>
      </c>
    </row>
    <row r="2070" customFormat="false" ht="15" hidden="false" customHeight="false" outlineLevel="0" collapsed="false">
      <c r="A2070" s="87" t="n">
        <v>46012.7706018519</v>
      </c>
      <c r="B2070" s="0" t="n">
        <v>74.3522</v>
      </c>
      <c r="C2070" s="88" t="b">
        <f aca="false">FALSE()</f>
        <v>0</v>
      </c>
      <c r="D2070" s="88" t="b">
        <f aca="false">FALSE()</f>
        <v>0</v>
      </c>
      <c r="E2070" s="0" t="n">
        <v>-1.99954438326502</v>
      </c>
      <c r="F2070" s="0" t="n">
        <v>-2.76360883539226</v>
      </c>
      <c r="G2070" s="0" t="n">
        <v>0.144795616734953</v>
      </c>
      <c r="H2070" s="0" t="n">
        <v>0.19512286939335</v>
      </c>
      <c r="I2070" s="0" t="n">
        <v>0.280799999999999</v>
      </c>
      <c r="J2070" s="87"/>
      <c r="K2070" s="87" t="n">
        <v>46012.7609375</v>
      </c>
      <c r="L2070" s="89" t="s">
        <v>151</v>
      </c>
      <c r="M2070" s="88" t="b">
        <f aca="false">TRUE()</f>
        <v>1</v>
      </c>
      <c r="N2070" s="0" t="n">
        <v>2</v>
      </c>
      <c r="O2070" s="0" t="n">
        <v>72.352655616735</v>
      </c>
      <c r="P2070" s="88" t="b">
        <f aca="false">FALSE()</f>
        <v>0</v>
      </c>
      <c r="Q2070" s="88" t="b">
        <f aca="false">FALSE()</f>
        <v>0</v>
      </c>
      <c r="R2070" s="0" t="n">
        <v>0.3256</v>
      </c>
      <c r="S2070" s="0" t="n">
        <v>2.2138328148678</v>
      </c>
      <c r="T2070" s="0" t="n">
        <v>73.28003</v>
      </c>
      <c r="U2070" s="0" t="n">
        <v>2</v>
      </c>
      <c r="V2070" s="0" t="n">
        <v>0.280799999999999</v>
      </c>
      <c r="W2070" s="0" t="n">
        <v>0.0422999999999994</v>
      </c>
      <c r="X2070" s="0" t="n">
        <v>0.229578098166821</v>
      </c>
      <c r="Y2070" s="0" t="n">
        <v>1.0388621645724</v>
      </c>
      <c r="Z2070" s="0" t="n">
        <v>0.463687191632514</v>
      </c>
      <c r="AA2070" s="89" t="s">
        <v>154</v>
      </c>
      <c r="AB2070" s="0" t="n">
        <v>74.207404383265</v>
      </c>
      <c r="AC2070" s="0" t="n">
        <v>2.31227003753365</v>
      </c>
      <c r="AD2070" s="89" t="s">
        <v>98</v>
      </c>
      <c r="AE2070" s="0" t="n">
        <v>202512</v>
      </c>
      <c r="AF2070" s="90" t="n">
        <v>46012</v>
      </c>
      <c r="AG2070" s="0" t="n">
        <v>2.31227003753365</v>
      </c>
    </row>
    <row r="2071" customFormat="false" ht="15" hidden="false" customHeight="false" outlineLevel="0" collapsed="false">
      <c r="A2071" s="87" t="n">
        <v>46012.7810416667</v>
      </c>
      <c r="B2071" s="0" t="n">
        <v>74.3522</v>
      </c>
      <c r="C2071" s="88" t="b">
        <f aca="false">FALSE()</f>
        <v>0</v>
      </c>
      <c r="D2071" s="88" t="b">
        <f aca="false">FALSE()</f>
        <v>0</v>
      </c>
      <c r="E2071" s="0" t="n">
        <v>-2.07089381407592</v>
      </c>
      <c r="F2071" s="0" t="n">
        <v>-2.86504758055852</v>
      </c>
      <c r="G2071" s="0" t="n">
        <v>-0.0111538140759108</v>
      </c>
      <c r="H2071" s="0" t="n">
        <v>-0.0149990734734715</v>
      </c>
      <c r="I2071" s="0" t="n">
        <v>0</v>
      </c>
      <c r="J2071" s="87"/>
      <c r="K2071" s="87" t="n">
        <v>46012.7609375</v>
      </c>
      <c r="L2071" s="89" t="s">
        <v>326</v>
      </c>
      <c r="M2071" s="88" t="b">
        <f aca="false">FALSE()</f>
        <v>0</v>
      </c>
      <c r="N2071" s="0" t="n">
        <v>2</v>
      </c>
      <c r="O2071" s="0" t="n">
        <v>72.2813061859241</v>
      </c>
      <c r="P2071" s="88" t="b">
        <f aca="false">FALSE()</f>
        <v>0</v>
      </c>
      <c r="Q2071" s="88" t="b">
        <f aca="false">FALSE()</f>
        <v>0</v>
      </c>
      <c r="R2071" s="0" t="n">
        <v>0.3605</v>
      </c>
      <c r="S2071" s="0" t="n">
        <v>2.13541236077617</v>
      </c>
      <c r="T2071" s="0" t="n">
        <v>73.32233</v>
      </c>
      <c r="U2071" s="0" t="n">
        <v>3</v>
      </c>
      <c r="V2071" s="0" t="n">
        <v>0</v>
      </c>
      <c r="W2071" s="0" t="n">
        <v>0.0422999999999994</v>
      </c>
      <c r="X2071" s="0" t="n">
        <v>0.229578098166821</v>
      </c>
      <c r="Y2071" s="0" t="n">
        <v>-0.184251025414726</v>
      </c>
      <c r="Z2071" s="0" t="n">
        <v>0.520511907037957</v>
      </c>
      <c r="AA2071" s="89" t="s">
        <v>153</v>
      </c>
      <c r="AB2071" s="0" t="n">
        <v>74.3633538140759</v>
      </c>
      <c r="AC2071" s="0" t="n">
        <v>1.97857145259292</v>
      </c>
      <c r="AD2071" s="89" t="s">
        <v>98</v>
      </c>
      <c r="AE2071" s="0" t="n">
        <v>202512</v>
      </c>
      <c r="AF2071" s="90" t="n">
        <v>46012</v>
      </c>
      <c r="AG2071" s="0" t="n">
        <v>1.97857145259292</v>
      </c>
    </row>
    <row r="2072" customFormat="false" ht="15" hidden="false" customHeight="false" outlineLevel="0" collapsed="false">
      <c r="A2072" s="87" t="n">
        <v>46012.7914930556</v>
      </c>
      <c r="B2072" s="0" t="n">
        <v>74.3522</v>
      </c>
      <c r="C2072" s="88" t="b">
        <f aca="false">FALSE()</f>
        <v>0</v>
      </c>
      <c r="D2072" s="88" t="b">
        <f aca="false">FALSE()</f>
        <v>0</v>
      </c>
      <c r="E2072" s="0" t="n">
        <v>-2.12439461749689</v>
      </c>
      <c r="F2072" s="0" t="n">
        <v>-2.94124209678883</v>
      </c>
      <c r="G2072" s="0" t="n">
        <v>-0.149254617496908</v>
      </c>
      <c r="H2072" s="0" t="n">
        <v>-0.200337856842133</v>
      </c>
      <c r="I2072" s="0" t="n">
        <v>0</v>
      </c>
      <c r="J2072" s="87"/>
      <c r="K2072" s="87" t="n">
        <v>46012.7609375</v>
      </c>
      <c r="L2072" s="89" t="s">
        <v>326</v>
      </c>
      <c r="M2072" s="88" t="b">
        <f aca="false">FALSE()</f>
        <v>0</v>
      </c>
      <c r="N2072" s="0" t="n">
        <v>2</v>
      </c>
      <c r="O2072" s="0" t="n">
        <v>72.2278053825031</v>
      </c>
      <c r="P2072" s="88" t="b">
        <f aca="false">FALSE()</f>
        <v>0</v>
      </c>
      <c r="Q2072" s="88" t="b">
        <f aca="false">FALSE()</f>
        <v>0</v>
      </c>
      <c r="R2072" s="0" t="n">
        <v>0.4015</v>
      </c>
      <c r="S2072" s="0" t="n">
        <v>2.03591386882019</v>
      </c>
      <c r="T2072" s="0" t="n">
        <v>73.36463</v>
      </c>
      <c r="U2072" s="0" t="n">
        <v>4</v>
      </c>
      <c r="V2072" s="0" t="n">
        <v>0</v>
      </c>
      <c r="W2072" s="0" t="n">
        <v>0.0422999999999994</v>
      </c>
      <c r="X2072" s="0" t="n">
        <v>0.229578098166821</v>
      </c>
      <c r="Y2072" s="0" t="n">
        <v>-0.184251025414726</v>
      </c>
      <c r="Z2072" s="0" t="n">
        <v>0.568412308748449</v>
      </c>
      <c r="AA2072" s="89" t="s">
        <v>153</v>
      </c>
      <c r="AB2072" s="0" t="n">
        <v>74.5014546174969</v>
      </c>
      <c r="AC2072" s="0" t="n">
        <v>1.73741839295222</v>
      </c>
      <c r="AD2072" s="89" t="s">
        <v>98</v>
      </c>
      <c r="AE2072" s="0" t="n">
        <v>202512</v>
      </c>
      <c r="AF2072" s="90" t="n">
        <v>46012</v>
      </c>
      <c r="AG2072" s="0" t="n">
        <v>1.73741839295222</v>
      </c>
    </row>
    <row r="2073" customFormat="false" ht="15" hidden="false" customHeight="false" outlineLevel="0" collapsed="false">
      <c r="A2073" s="87" t="n">
        <v>46012.8019560185</v>
      </c>
      <c r="B2073" s="0" t="n">
        <v>74.3522</v>
      </c>
      <c r="C2073" s="88" t="b">
        <f aca="false">FALSE()</f>
        <v>0</v>
      </c>
      <c r="D2073" s="88" t="b">
        <f aca="false">FALSE()</f>
        <v>0</v>
      </c>
      <c r="E2073" s="0" t="n">
        <v>-2.16426226214017</v>
      </c>
      <c r="F2073" s="0" t="n">
        <v>-2.99809404446402</v>
      </c>
      <c r="G2073" s="0" t="n">
        <v>-0.273722262140183</v>
      </c>
      <c r="H2073" s="0" t="n">
        <v>-0.366792468143539</v>
      </c>
      <c r="I2073" s="0" t="n">
        <v>0</v>
      </c>
      <c r="J2073" s="87"/>
      <c r="K2073" s="87" t="n">
        <v>46012.7609375</v>
      </c>
      <c r="L2073" s="89" t="s">
        <v>326</v>
      </c>
      <c r="M2073" s="88" t="b">
        <f aca="false">FALSE()</f>
        <v>0</v>
      </c>
      <c r="N2073" s="0" t="n">
        <v>2</v>
      </c>
      <c r="O2073" s="0" t="n">
        <v>72.1879377378598</v>
      </c>
      <c r="P2073" s="88" t="b">
        <f aca="false">FALSE()</f>
        <v>0</v>
      </c>
      <c r="Q2073" s="88" t="b">
        <f aca="false">FALSE()</f>
        <v>0</v>
      </c>
      <c r="R2073" s="0" t="n">
        <v>0.4463</v>
      </c>
      <c r="S2073" s="0" t="n">
        <v>1.93891189910503</v>
      </c>
      <c r="T2073" s="0" t="n">
        <v>73.40693</v>
      </c>
      <c r="U2073" s="0" t="n">
        <v>5</v>
      </c>
      <c r="V2073" s="0" t="n">
        <v>0</v>
      </c>
      <c r="W2073" s="0" t="n">
        <v>0.0422999999999994</v>
      </c>
      <c r="X2073" s="0" t="n">
        <v>0.229578098166821</v>
      </c>
      <c r="Y2073" s="0" t="n">
        <v>-0.184251025414726</v>
      </c>
      <c r="Z2073" s="0" t="n">
        <v>0.609496131070087</v>
      </c>
      <c r="AA2073" s="89" t="s">
        <v>153</v>
      </c>
      <c r="AB2073" s="0" t="n">
        <v>74.6259222621402</v>
      </c>
      <c r="AC2073" s="0" t="n">
        <v>1.55090402024438</v>
      </c>
      <c r="AD2073" s="89" t="s">
        <v>98</v>
      </c>
      <c r="AE2073" s="0" t="n">
        <v>202512</v>
      </c>
      <c r="AF2073" s="90" t="n">
        <v>46012</v>
      </c>
      <c r="AG2073" s="0" t="n">
        <v>1.55090402024438</v>
      </c>
    </row>
    <row r="2074" customFormat="false" ht="15" hidden="false" customHeight="false" outlineLevel="0" collapsed="false">
      <c r="A2074" s="87" t="n">
        <v>46012.8120833333</v>
      </c>
      <c r="B2074" s="0" t="n">
        <v>74.6348</v>
      </c>
      <c r="C2074" s="88" t="b">
        <f aca="false">FALSE()</f>
        <v>0</v>
      </c>
      <c r="D2074" s="88" t="b">
        <f aca="false">FALSE()</f>
        <v>0</v>
      </c>
      <c r="E2074" s="0" t="n">
        <v>-2.5085498799866</v>
      </c>
      <c r="F2074" s="0" t="n">
        <v>-3.477998476023</v>
      </c>
      <c r="G2074" s="0" t="n">
        <v>-0.165669879986595</v>
      </c>
      <c r="H2074" s="0" t="n">
        <v>-0.221482405461361</v>
      </c>
      <c r="I2074" s="0" t="n">
        <v>0.282600000000002</v>
      </c>
      <c r="J2074" s="87"/>
      <c r="K2074" s="87" t="n">
        <v>46012.7609375</v>
      </c>
      <c r="L2074" s="89" t="s">
        <v>326</v>
      </c>
      <c r="M2074" s="88" t="b">
        <f aca="false">FALSE()</f>
        <v>0</v>
      </c>
      <c r="N2074" s="0" t="n">
        <v>2</v>
      </c>
      <c r="O2074" s="0" t="n">
        <v>72.1262501200134</v>
      </c>
      <c r="P2074" s="88" t="b">
        <f aca="false">FALSE()</f>
        <v>0</v>
      </c>
      <c r="Q2074" s="88" t="b">
        <f aca="false">FALSE()</f>
        <v>0</v>
      </c>
      <c r="R2074" s="0" t="n">
        <v>0.5168</v>
      </c>
      <c r="S2074" s="0" t="n">
        <v>1.90779275917822</v>
      </c>
      <c r="T2074" s="0" t="n">
        <v>73.46336</v>
      </c>
      <c r="U2074" s="0" t="n">
        <v>6</v>
      </c>
      <c r="V2074" s="0" t="n">
        <v>0.282600000000002</v>
      </c>
      <c r="W2074" s="0" t="n">
        <v>0.0564299999999995</v>
      </c>
      <c r="X2074" s="0" t="n">
        <v>0.235458971954106</v>
      </c>
      <c r="Y2074" s="0" t="n">
        <v>0.96054950942403</v>
      </c>
      <c r="Z2074" s="0" t="n">
        <v>0.6685549399933</v>
      </c>
      <c r="AA2074" s="89" t="s">
        <v>153</v>
      </c>
      <c r="AB2074" s="0" t="n">
        <v>74.8004698799866</v>
      </c>
      <c r="AC2074" s="0" t="n">
        <v>1.75219705954419</v>
      </c>
      <c r="AD2074" s="89" t="s">
        <v>98</v>
      </c>
      <c r="AE2074" s="0" t="n">
        <v>202512</v>
      </c>
      <c r="AF2074" s="90" t="n">
        <v>46012</v>
      </c>
      <c r="AG2074" s="0" t="n">
        <v>1.75219705954419</v>
      </c>
    </row>
    <row r="2075" customFormat="false" ht="15" hidden="false" customHeight="false" outlineLevel="0" collapsed="false">
      <c r="A2075" s="87" t="n">
        <v>46012.8225347222</v>
      </c>
      <c r="B2075" s="0" t="n">
        <v>74.6348</v>
      </c>
      <c r="C2075" s="88" t="b">
        <f aca="false">FALSE()</f>
        <v>0</v>
      </c>
      <c r="D2075" s="88" t="b">
        <f aca="false">TRUE()</f>
        <v>1</v>
      </c>
      <c r="E2075" s="0" t="n">
        <v>-2.55131358600052</v>
      </c>
      <c r="F2075" s="0" t="n">
        <v>-3.53938705371085</v>
      </c>
      <c r="G2075" s="0" t="n">
        <v>-0.321293586000522</v>
      </c>
      <c r="H2075" s="0" t="n">
        <v>-0.428642383333234</v>
      </c>
      <c r="I2075" s="0" t="n">
        <v>0</v>
      </c>
      <c r="J2075" s="87"/>
      <c r="K2075" s="87" t="n">
        <v>46012.7609375</v>
      </c>
      <c r="L2075" s="89" t="s">
        <v>326</v>
      </c>
      <c r="M2075" s="88" t="b">
        <f aca="false">FALSE()</f>
        <v>0</v>
      </c>
      <c r="N2075" s="0" t="n">
        <v>2</v>
      </c>
      <c r="O2075" s="0" t="n">
        <v>72.0834864139995</v>
      </c>
      <c r="P2075" s="88" t="b">
        <f aca="false">FALSE()</f>
        <v>0</v>
      </c>
      <c r="Q2075" s="88" t="b">
        <f aca="false">FALSE()</f>
        <v>0</v>
      </c>
      <c r="R2075" s="0" t="n">
        <v>0.5607</v>
      </c>
      <c r="S2075" s="0" t="n">
        <v>1.85705243357278</v>
      </c>
      <c r="T2075" s="0" t="n">
        <v>73.51979</v>
      </c>
      <c r="U2075" s="0" t="n">
        <v>7</v>
      </c>
      <c r="V2075" s="0" t="n">
        <v>0</v>
      </c>
      <c r="W2075" s="0" t="n">
        <v>0.0564299999999995</v>
      </c>
      <c r="X2075" s="0" t="n">
        <v>0.235458971954106</v>
      </c>
      <c r="Y2075" s="0" t="n">
        <v>-0.239659587110567</v>
      </c>
      <c r="Z2075" s="0" t="n">
        <v>0.718151793000258</v>
      </c>
      <c r="AA2075" s="89" t="s">
        <v>15</v>
      </c>
      <c r="AB2075" s="0" t="n">
        <v>74.9560935860005</v>
      </c>
      <c r="AC2075" s="0" t="n">
        <v>1.55261047994013</v>
      </c>
      <c r="AD2075" s="89" t="s">
        <v>98</v>
      </c>
      <c r="AE2075" s="0" t="n">
        <v>202512</v>
      </c>
      <c r="AF2075" s="90" t="n">
        <v>46012</v>
      </c>
      <c r="AG2075" s="0" t="n">
        <v>1.55261047994013</v>
      </c>
    </row>
    <row r="2076" customFormat="false" ht="15" hidden="false" customHeight="false" outlineLevel="0" collapsed="false">
      <c r="A2076" s="87" t="n">
        <v>46012.8329861111</v>
      </c>
      <c r="B2076" s="0" t="n">
        <v>74.6348</v>
      </c>
      <c r="C2076" s="88" t="b">
        <f aca="false">FALSE()</f>
        <v>0</v>
      </c>
      <c r="D2076" s="88" t="b">
        <f aca="false">TRUE()</f>
        <v>1</v>
      </c>
      <c r="E2076" s="0" t="n">
        <v>-2.55616164543628</v>
      </c>
      <c r="F2076" s="0" t="n">
        <v>-3.54635118502406</v>
      </c>
      <c r="G2076" s="0" t="n">
        <v>-0.467261645436253</v>
      </c>
      <c r="H2076" s="0" t="n">
        <v>-0.622168866205348</v>
      </c>
      <c r="I2076" s="0" t="n">
        <v>0</v>
      </c>
      <c r="J2076" s="87"/>
      <c r="K2076" s="87" t="n">
        <v>46012.7609375</v>
      </c>
      <c r="L2076" s="89" t="s">
        <v>326</v>
      </c>
      <c r="M2076" s="88" t="b">
        <f aca="false">FALSE()</f>
        <v>0</v>
      </c>
      <c r="N2076" s="0" t="n">
        <v>2</v>
      </c>
      <c r="O2076" s="0" t="n">
        <v>72.0786383545637</v>
      </c>
      <c r="P2076" s="88" t="b">
        <f aca="false">FALSE()</f>
        <v>0</v>
      </c>
      <c r="Q2076" s="88" t="b">
        <f aca="false">FALSE()</f>
        <v>0</v>
      </c>
      <c r="R2076" s="0" t="n">
        <v>0.5493</v>
      </c>
      <c r="S2076" s="0" t="n">
        <v>1.79764727252681</v>
      </c>
      <c r="T2076" s="0" t="n">
        <v>73.59035</v>
      </c>
      <c r="U2076" s="0" t="n">
        <v>8</v>
      </c>
      <c r="V2076" s="0" t="n">
        <v>0</v>
      </c>
      <c r="W2076" s="0" t="n">
        <v>0.0705599999999996</v>
      </c>
      <c r="X2076" s="0" t="n">
        <v>0.22214593212097</v>
      </c>
      <c r="Y2076" s="0" t="n">
        <v>-0.317629043783597</v>
      </c>
      <c r="Z2076" s="0" t="n">
        <v>0.755855822718133</v>
      </c>
      <c r="AA2076" s="89" t="s">
        <v>15</v>
      </c>
      <c r="AB2076" s="0" t="n">
        <v>75.1020616454363</v>
      </c>
      <c r="AC2076" s="0" t="n">
        <v>1.381811145205</v>
      </c>
      <c r="AD2076" s="89" t="s">
        <v>98</v>
      </c>
      <c r="AE2076" s="0" t="n">
        <v>202512</v>
      </c>
      <c r="AF2076" s="90" t="n">
        <v>46012</v>
      </c>
      <c r="AG2076" s="0" t="n">
        <v>1.381811145205</v>
      </c>
    </row>
    <row r="2077" customFormat="false" ht="15" hidden="false" customHeight="false" outlineLevel="0" collapsed="false">
      <c r="A2077" s="87" t="n">
        <v>46012.8434259259</v>
      </c>
      <c r="B2077" s="0" t="n">
        <v>74.6348</v>
      </c>
      <c r="C2077" s="88" t="b">
        <f aca="false">FALSE()</f>
        <v>0</v>
      </c>
      <c r="D2077" s="88" t="b">
        <f aca="false">TRUE()</f>
        <v>1</v>
      </c>
      <c r="E2077" s="0" t="n">
        <v>-2.54412889821712</v>
      </c>
      <c r="F2077" s="0" t="n">
        <v>-3.52906812952974</v>
      </c>
      <c r="G2077" s="0" t="n">
        <v>-0.59634889821713</v>
      </c>
      <c r="H2077" s="0" t="n">
        <v>-0.792688809025037</v>
      </c>
      <c r="I2077" s="0" t="n">
        <v>0</v>
      </c>
      <c r="J2077" s="87"/>
      <c r="K2077" s="87" t="n">
        <v>46012.7609375</v>
      </c>
      <c r="L2077" s="89" t="s">
        <v>326</v>
      </c>
      <c r="M2077" s="88" t="b">
        <f aca="false">FALSE()</f>
        <v>0</v>
      </c>
      <c r="N2077" s="0" t="n">
        <v>1</v>
      </c>
      <c r="O2077" s="0" t="n">
        <v>72.0906711017829</v>
      </c>
      <c r="P2077" s="88" t="b">
        <f aca="false">FALSE()</f>
        <v>0</v>
      </c>
      <c r="Q2077" s="88" t="b">
        <f aca="false">FALSE()</f>
        <v>0</v>
      </c>
      <c r="R2077" s="0" t="n">
        <v>0.5113</v>
      </c>
      <c r="S2077" s="0" t="n">
        <v>1.73573484820371</v>
      </c>
      <c r="T2077" s="0" t="n">
        <v>73.66091</v>
      </c>
      <c r="U2077" s="0" t="n">
        <v>9</v>
      </c>
      <c r="V2077" s="0" t="n">
        <v>0</v>
      </c>
      <c r="W2077" s="0" t="n">
        <v>0.0705599999999996</v>
      </c>
      <c r="X2077" s="0" t="n">
        <v>0.22214593212097</v>
      </c>
      <c r="Y2077" s="0" t="n">
        <v>-0.317629043783597</v>
      </c>
      <c r="Z2077" s="0" t="n">
        <v>0.785119449108564</v>
      </c>
      <c r="AA2077" s="89" t="s">
        <v>15</v>
      </c>
      <c r="AB2077" s="0" t="n">
        <v>75.2311488982171</v>
      </c>
      <c r="AC2077" s="0" t="n">
        <v>1.24043545361889</v>
      </c>
      <c r="AD2077" s="89" t="s">
        <v>98</v>
      </c>
      <c r="AE2077" s="0" t="n">
        <v>202512</v>
      </c>
      <c r="AF2077" s="90" t="n">
        <v>46012</v>
      </c>
      <c r="AG2077" s="0" t="n">
        <v>1.24043545361889</v>
      </c>
    </row>
    <row r="2078" customFormat="false" ht="15" hidden="false" customHeight="false" outlineLevel="0" collapsed="false">
      <c r="A2078" s="87" t="n">
        <v>46012.8535300926</v>
      </c>
      <c r="B2078" s="0" t="n">
        <v>74.9174</v>
      </c>
      <c r="C2078" s="88" t="b">
        <f aca="false">FALSE()</f>
        <v>0</v>
      </c>
      <c r="D2078" s="88" t="b">
        <f aca="false">TRUE()</f>
        <v>1</v>
      </c>
      <c r="E2078" s="0" t="n">
        <v>-2.82333310593542</v>
      </c>
      <c r="F2078" s="0" t="n">
        <v>-3.91617955203448</v>
      </c>
      <c r="G2078" s="0" t="n">
        <v>-0.479733105935409</v>
      </c>
      <c r="H2078" s="0" t="n">
        <v>-0.636274996373362</v>
      </c>
      <c r="I2078" s="0" t="n">
        <v>0.282600000000002</v>
      </c>
      <c r="J2078" s="87"/>
      <c r="K2078" s="87" t="n">
        <v>46012.7609375</v>
      </c>
      <c r="L2078" s="89" t="s">
        <v>326</v>
      </c>
      <c r="M2078" s="88" t="b">
        <f aca="false">FALSE()</f>
        <v>0</v>
      </c>
      <c r="N2078" s="0" t="n">
        <v>0</v>
      </c>
      <c r="O2078" s="0" t="n">
        <v>72.0940668940646</v>
      </c>
      <c r="P2078" s="88" t="b">
        <f aca="false">FALSE()</f>
        <v>0</v>
      </c>
      <c r="Q2078" s="88" t="b">
        <f aca="false">FALSE()</f>
        <v>0</v>
      </c>
      <c r="R2078" s="0" t="n">
        <v>0.4946</v>
      </c>
      <c r="S2078" s="0" t="n">
        <v>1.7040658757166</v>
      </c>
      <c r="T2078" s="0" t="n">
        <v>73.7456</v>
      </c>
      <c r="U2078" s="0" t="n">
        <v>10</v>
      </c>
      <c r="V2078" s="0" t="n">
        <v>0.282600000000002</v>
      </c>
      <c r="W2078" s="0" t="n">
        <v>0.0846899999999998</v>
      </c>
      <c r="X2078" s="0" t="n">
        <v>0.226369120778664</v>
      </c>
      <c r="Y2078" s="0" t="n">
        <v>0.874280022466104</v>
      </c>
      <c r="Z2078" s="0" t="n">
        <v>0.82576655296771</v>
      </c>
      <c r="AA2078" s="89" t="s">
        <v>15</v>
      </c>
      <c r="AB2078" s="0" t="n">
        <v>75.3971331059354</v>
      </c>
      <c r="AC2078" s="0" t="n">
        <v>1.41904512333261</v>
      </c>
      <c r="AD2078" s="89" t="s">
        <v>98</v>
      </c>
      <c r="AE2078" s="0" t="n">
        <v>202512</v>
      </c>
      <c r="AF2078" s="90" t="n">
        <v>46012</v>
      </c>
      <c r="AG2078" s="0" t="n">
        <v>1.41904512333261</v>
      </c>
    </row>
    <row r="2079" customFormat="false" ht="15" hidden="false" customHeight="false" outlineLevel="0" collapsed="false">
      <c r="A2079" s="87" t="n">
        <v>46012.8639814815</v>
      </c>
      <c r="B2079" s="0" t="n">
        <v>74.9174</v>
      </c>
      <c r="C2079" s="88" t="b">
        <f aca="false">FALSE()</f>
        <v>0</v>
      </c>
      <c r="D2079" s="88" t="b">
        <f aca="false">TRUE()</f>
        <v>1</v>
      </c>
      <c r="E2079" s="0" t="n">
        <v>-2.79856373220389</v>
      </c>
      <c r="F2079" s="0" t="n">
        <v>-3.88048931046542</v>
      </c>
      <c r="G2079" s="0" t="n">
        <v>-0.624343732203897</v>
      </c>
      <c r="H2079" s="0" t="n">
        <v>-0.826488377627608</v>
      </c>
      <c r="I2079" s="0" t="n">
        <v>0</v>
      </c>
      <c r="J2079" s="87"/>
      <c r="K2079" s="87" t="n">
        <v>46012.7609375</v>
      </c>
      <c r="L2079" s="89" t="s">
        <v>326</v>
      </c>
      <c r="M2079" s="88" t="b">
        <f aca="false">FALSE()</f>
        <v>0</v>
      </c>
      <c r="N2079" s="0" t="n">
        <v>0</v>
      </c>
      <c r="O2079" s="0" t="n">
        <v>72.1188362677961</v>
      </c>
      <c r="P2079" s="88" t="b">
        <f aca="false">FALSE()</f>
        <v>0</v>
      </c>
      <c r="Q2079" s="88" t="b">
        <f aca="false">FALSE()</f>
        <v>0</v>
      </c>
      <c r="R2079" s="0" t="n">
        <v>0.4847</v>
      </c>
      <c r="S2079" s="0" t="n">
        <v>1.66464113038563</v>
      </c>
      <c r="T2079" s="0" t="n">
        <v>73.83029</v>
      </c>
      <c r="U2079" s="0" t="n">
        <v>11</v>
      </c>
      <c r="V2079" s="0" t="n">
        <v>0</v>
      </c>
      <c r="W2079" s="0" t="n">
        <v>0.0846899999999998</v>
      </c>
      <c r="X2079" s="0" t="n">
        <v>0.226369120778664</v>
      </c>
      <c r="Y2079" s="0" t="n">
        <v>-0.374123465730146</v>
      </c>
      <c r="Z2079" s="0" t="n">
        <v>0.855726866101944</v>
      </c>
      <c r="AA2079" s="89" t="s">
        <v>15</v>
      </c>
      <c r="AB2079" s="0" t="n">
        <v>75.5417437322039</v>
      </c>
      <c r="AC2079" s="0" t="n">
        <v>1.27039367707603</v>
      </c>
      <c r="AD2079" s="89" t="s">
        <v>98</v>
      </c>
      <c r="AE2079" s="0" t="n">
        <v>202512</v>
      </c>
      <c r="AF2079" s="90" t="n">
        <v>46012</v>
      </c>
      <c r="AG2079" s="0" t="n">
        <v>1.27039367707603</v>
      </c>
    </row>
    <row r="2080" customFormat="false" ht="15" hidden="false" customHeight="false" outlineLevel="0" collapsed="false">
      <c r="A2080" s="87" t="n">
        <v>46012.8744328704</v>
      </c>
      <c r="B2080" s="0" t="n">
        <v>74.9174</v>
      </c>
      <c r="C2080" s="88" t="b">
        <f aca="false">FALSE()</f>
        <v>0</v>
      </c>
      <c r="D2080" s="88" t="b">
        <f aca="false">TRUE()</f>
        <v>1</v>
      </c>
      <c r="E2080" s="0" t="n">
        <v>-2.75461491778053</v>
      </c>
      <c r="F2080" s="0" t="n">
        <v>-3.81722367650033</v>
      </c>
      <c r="G2080" s="0" t="n">
        <v>-0.749774917780528</v>
      </c>
      <c r="H2080" s="0" t="n">
        <v>-0.990885306072584</v>
      </c>
      <c r="I2080" s="0" t="n">
        <v>0</v>
      </c>
      <c r="J2080" s="87"/>
      <c r="K2080" s="87" t="n">
        <v>46012.7609375</v>
      </c>
      <c r="L2080" s="89" t="s">
        <v>326</v>
      </c>
      <c r="M2080" s="88" t="b">
        <f aca="false">FALSE()</f>
        <v>0</v>
      </c>
      <c r="N2080" s="0" t="n">
        <v>0</v>
      </c>
      <c r="O2080" s="0" t="n">
        <v>72.1627850822195</v>
      </c>
      <c r="P2080" s="88" t="b">
        <f aca="false">FALSE()</f>
        <v>0</v>
      </c>
      <c r="Q2080" s="88" t="b">
        <f aca="false">FALSE()</f>
        <v>0</v>
      </c>
      <c r="R2080" s="0" t="n">
        <v>0.4763</v>
      </c>
      <c r="S2080" s="0" t="n">
        <v>1.62127001723035</v>
      </c>
      <c r="T2080" s="0" t="n">
        <v>73.91498</v>
      </c>
      <c r="U2080" s="0" t="n">
        <v>12</v>
      </c>
      <c r="V2080" s="0" t="n">
        <v>0</v>
      </c>
      <c r="W2080" s="0" t="n">
        <v>0.0846899999999998</v>
      </c>
      <c r="X2080" s="0" t="n">
        <v>0.226369120778664</v>
      </c>
      <c r="Y2080" s="0" t="n">
        <v>-0.374123465730146</v>
      </c>
      <c r="Z2080" s="0" t="n">
        <v>0.876097458890264</v>
      </c>
      <c r="AA2080" s="89" t="s">
        <v>15</v>
      </c>
      <c r="AB2080" s="0" t="n">
        <v>75.6671749177805</v>
      </c>
      <c r="AC2080" s="0" t="n">
        <v>1.14418777252219</v>
      </c>
      <c r="AD2080" s="89" t="s">
        <v>98</v>
      </c>
      <c r="AE2080" s="0" t="n">
        <v>202512</v>
      </c>
      <c r="AF2080" s="90" t="n">
        <v>46012</v>
      </c>
      <c r="AG2080" s="0" t="n">
        <v>1.14418777252219</v>
      </c>
    </row>
    <row r="2081" customFormat="false" ht="15" hidden="false" customHeight="false" outlineLevel="0" collapsed="false">
      <c r="A2081" s="87" t="n">
        <v>46012.8848842593</v>
      </c>
      <c r="B2081" s="0" t="n">
        <v>74.9174</v>
      </c>
      <c r="C2081" s="88" t="b">
        <f aca="false">FALSE()</f>
        <v>0</v>
      </c>
      <c r="D2081" s="88" t="b">
        <f aca="false">TRUE()</f>
        <v>1</v>
      </c>
      <c r="E2081" s="0" t="n">
        <v>-2.64741851783934</v>
      </c>
      <c r="F2081" s="0" t="n">
        <v>-3.663233978402</v>
      </c>
      <c r="G2081" s="0" t="n">
        <v>-0.840218517839318</v>
      </c>
      <c r="H2081" s="0" t="n">
        <v>-1.10908781753939</v>
      </c>
      <c r="I2081" s="0" t="n">
        <v>0</v>
      </c>
      <c r="J2081" s="87"/>
      <c r="K2081" s="87" t="n">
        <v>46012.7609375</v>
      </c>
      <c r="L2081" s="89" t="s">
        <v>326</v>
      </c>
      <c r="M2081" s="88" t="b">
        <f aca="false">FALSE()</f>
        <v>0</v>
      </c>
      <c r="N2081" s="0" t="n">
        <v>0</v>
      </c>
      <c r="O2081" s="0" t="n">
        <v>72.2699814821607</v>
      </c>
      <c r="P2081" s="88" t="b">
        <f aca="false">FALSE()</f>
        <v>0</v>
      </c>
      <c r="Q2081" s="88" t="b">
        <f aca="false">FALSE()</f>
        <v>0</v>
      </c>
      <c r="R2081" s="0" t="n">
        <v>0.4691</v>
      </c>
      <c r="S2081" s="0" t="n">
        <v>1.57627589092167</v>
      </c>
      <c r="T2081" s="0" t="n">
        <v>74.0138</v>
      </c>
      <c r="U2081" s="0" t="n">
        <v>13</v>
      </c>
      <c r="V2081" s="0" t="n">
        <v>0</v>
      </c>
      <c r="W2081" s="0" t="n">
        <v>0.0988199999999999</v>
      </c>
      <c r="X2081" s="0" t="n">
        <v>0.210499895236878</v>
      </c>
      <c r="Y2081" s="0" t="n">
        <v>-0.469453915351342</v>
      </c>
      <c r="Z2081" s="0" t="n">
        <v>0.871909258919663</v>
      </c>
      <c r="AA2081" s="89" t="s">
        <v>15</v>
      </c>
      <c r="AB2081" s="0" t="n">
        <v>75.7576185178393</v>
      </c>
      <c r="AC2081" s="0" t="n">
        <v>1.03634637521755</v>
      </c>
      <c r="AD2081" s="89" t="s">
        <v>98</v>
      </c>
      <c r="AE2081" s="0" t="n">
        <v>202512</v>
      </c>
      <c r="AF2081" s="90" t="n">
        <v>46012</v>
      </c>
      <c r="AG2081" s="0" t="n">
        <v>1.03634637521755</v>
      </c>
    </row>
    <row r="2082" customFormat="false" ht="15" hidden="false" customHeight="false" outlineLevel="0" collapsed="false">
      <c r="A2082" s="87" t="n">
        <v>46012.8949768519</v>
      </c>
      <c r="B2082" s="0" t="n">
        <v>74.9174</v>
      </c>
      <c r="C2082" s="88" t="b">
        <f aca="false">FALSE()</f>
        <v>0</v>
      </c>
      <c r="D2082" s="88" t="b">
        <f aca="false">FALSE()</f>
        <v>0</v>
      </c>
      <c r="E2082" s="0" t="n">
        <v>-2.51632437075244</v>
      </c>
      <c r="F2082" s="0" t="n">
        <v>-3.47553451227448</v>
      </c>
      <c r="G2082" s="0" t="n">
        <v>-0.906764370752427</v>
      </c>
      <c r="H2082" s="0" t="n">
        <v>-1.19587782902385</v>
      </c>
      <c r="I2082" s="0" t="n">
        <v>0</v>
      </c>
      <c r="J2082" s="87"/>
      <c r="K2082" s="87"/>
      <c r="L2082" s="89" t="s">
        <v>326</v>
      </c>
      <c r="M2082" s="88" t="b">
        <f aca="false">FALSE()</f>
        <v>0</v>
      </c>
      <c r="N2082" s="0" t="n">
        <v>0</v>
      </c>
      <c r="O2082" s="0" t="n">
        <v>72.4010756292476</v>
      </c>
      <c r="P2082" s="88" t="b">
        <f aca="false">FALSE()</f>
        <v>0</v>
      </c>
      <c r="Q2082" s="88" t="b">
        <f aca="false">FALSE()</f>
        <v>0</v>
      </c>
      <c r="R2082" s="0" t="n">
        <v>0.0627</v>
      </c>
      <c r="T2082" s="0" t="n">
        <v>74.11262</v>
      </c>
      <c r="U2082" s="0" t="n">
        <v>0</v>
      </c>
      <c r="V2082" s="0" t="n">
        <v>0</v>
      </c>
      <c r="W2082" s="0" t="n">
        <v>0.0988199999999999</v>
      </c>
      <c r="X2082" s="0" t="n">
        <v>0.210499895236878</v>
      </c>
      <c r="Y2082" s="0" t="n">
        <v>-0.469453915351342</v>
      </c>
      <c r="Z2082" s="0" t="n">
        <v>0.855772185376219</v>
      </c>
      <c r="AA2082" s="89" t="s">
        <v>328</v>
      </c>
      <c r="AB2082" s="0" t="n">
        <v>75.8241643707524</v>
      </c>
      <c r="AC2082" s="0" t="n">
        <v>0.940413831802919</v>
      </c>
      <c r="AD2082" s="89" t="s">
        <v>98</v>
      </c>
      <c r="AE2082" s="0" t="n">
        <v>202512</v>
      </c>
      <c r="AF2082" s="90" t="n">
        <v>46012</v>
      </c>
      <c r="AG2082" s="0" t="n">
        <v>0.940413831802919</v>
      </c>
    </row>
    <row r="2083" customFormat="false" ht="15" hidden="false" customHeight="false" outlineLevel="0" collapsed="false">
      <c r="A2083" s="87" t="n">
        <v>46012.9054282407</v>
      </c>
      <c r="B2083" s="0" t="n">
        <v>74.9174</v>
      </c>
      <c r="C2083" s="88" t="b">
        <f aca="false">FALSE()</f>
        <v>0</v>
      </c>
      <c r="D2083" s="88" t="b">
        <f aca="false">FALSE()</f>
        <v>0</v>
      </c>
      <c r="E2083" s="0" t="n">
        <v>-2.29395593118348</v>
      </c>
      <c r="F2083" s="0" t="n">
        <v>-3.15869890308393</v>
      </c>
      <c r="G2083" s="0" t="n">
        <v>-0.910295931183455</v>
      </c>
      <c r="H2083" s="0" t="n">
        <v>-1.20047948181042</v>
      </c>
      <c r="I2083" s="0" t="n">
        <v>0</v>
      </c>
      <c r="J2083" s="87"/>
      <c r="K2083" s="87"/>
      <c r="L2083" s="89" t="s">
        <v>326</v>
      </c>
      <c r="M2083" s="88" t="b">
        <f aca="false">FALSE()</f>
        <v>0</v>
      </c>
      <c r="N2083" s="0" t="n">
        <v>0</v>
      </c>
      <c r="O2083" s="0" t="n">
        <v>72.6234440688165</v>
      </c>
      <c r="P2083" s="88" t="b">
        <f aca="false">FALSE()</f>
        <v>0</v>
      </c>
      <c r="Q2083" s="88" t="b">
        <f aca="false">FALSE()</f>
        <v>0</v>
      </c>
      <c r="R2083" s="0" t="n">
        <v>0.0576</v>
      </c>
      <c r="T2083" s="0" t="n">
        <v>74.22557</v>
      </c>
      <c r="U2083" s="0" t="n">
        <v>0</v>
      </c>
      <c r="V2083" s="0" t="n">
        <v>0</v>
      </c>
      <c r="W2083" s="0" t="n">
        <v>0.11295</v>
      </c>
      <c r="X2083" s="0" t="n">
        <v>0.19224230187859</v>
      </c>
      <c r="Y2083" s="0" t="n">
        <v>-0.587539781287749</v>
      </c>
      <c r="Z2083" s="0" t="n">
        <v>0.801062965591729</v>
      </c>
      <c r="AA2083" s="89" t="s">
        <v>327</v>
      </c>
      <c r="AB2083" s="0" t="n">
        <v>75.8276959311835</v>
      </c>
      <c r="AC2083" s="0" t="n">
        <v>0.863639975527977</v>
      </c>
      <c r="AD2083" s="89" t="s">
        <v>98</v>
      </c>
      <c r="AE2083" s="0" t="n">
        <v>202512</v>
      </c>
      <c r="AF2083" s="90" t="n">
        <v>46012</v>
      </c>
      <c r="AG2083" s="0" t="n">
        <v>0.863639975527977</v>
      </c>
    </row>
    <row r="2084" customFormat="false" ht="15" hidden="false" customHeight="false" outlineLevel="0" collapsed="false">
      <c r="A2084" s="87" t="n">
        <v>46012.9158796296</v>
      </c>
      <c r="B2084" s="0" t="n">
        <v>74.9174</v>
      </c>
      <c r="C2084" s="88" t="b">
        <f aca="false">FALSE()</f>
        <v>0</v>
      </c>
      <c r="D2084" s="88" t="b">
        <f aca="false">FALSE()</f>
        <v>0</v>
      </c>
      <c r="E2084" s="0" t="n">
        <v>-2.02691231368503</v>
      </c>
      <c r="F2084" s="0" t="n">
        <v>-2.78076382532639</v>
      </c>
      <c r="G2084" s="0" t="n">
        <v>-0.869152313685035</v>
      </c>
      <c r="H2084" s="0" t="n">
        <v>-1.14684239769552</v>
      </c>
      <c r="I2084" s="0" t="n">
        <v>0</v>
      </c>
      <c r="J2084" s="87"/>
      <c r="K2084" s="87"/>
      <c r="L2084" s="89" t="s">
        <v>326</v>
      </c>
      <c r="M2084" s="88" t="b">
        <f aca="false">FALSE()</f>
        <v>0</v>
      </c>
      <c r="N2084" s="0" t="n">
        <v>0</v>
      </c>
      <c r="O2084" s="0" t="n">
        <v>72.890487686315</v>
      </c>
      <c r="P2084" s="88" t="b">
        <f aca="false">FALSE()</f>
        <v>0</v>
      </c>
      <c r="Q2084" s="88" t="b">
        <f aca="false">FALSE()</f>
        <v>0</v>
      </c>
      <c r="R2084" s="0" t="n">
        <v>0.0533</v>
      </c>
      <c r="T2084" s="0" t="n">
        <v>74.33852</v>
      </c>
      <c r="U2084" s="0" t="n">
        <v>0</v>
      </c>
      <c r="V2084" s="0" t="n">
        <v>0</v>
      </c>
      <c r="W2084" s="0" t="n">
        <v>0.11295</v>
      </c>
      <c r="X2084" s="0" t="n">
        <v>0.19224230187859</v>
      </c>
      <c r="Y2084" s="0" t="n">
        <v>-0.587539781287749</v>
      </c>
      <c r="Z2084" s="0" t="n">
        <v>0.724016156842518</v>
      </c>
      <c r="AA2084" s="89" t="s">
        <v>327</v>
      </c>
      <c r="AB2084" s="0" t="n">
        <v>75.786552313685</v>
      </c>
      <c r="AC2084" s="0" t="n">
        <v>0.799540168446699</v>
      </c>
      <c r="AD2084" s="89" t="s">
        <v>98</v>
      </c>
      <c r="AE2084" s="0" t="n">
        <v>202512</v>
      </c>
      <c r="AF2084" s="90" t="n">
        <v>46012</v>
      </c>
      <c r="AG2084" s="0" t="n">
        <v>0.799540168446699</v>
      </c>
    </row>
    <row r="2085" customFormat="false" ht="15" hidden="false" customHeight="false" outlineLevel="0" collapsed="false">
      <c r="A2085" s="87" t="n">
        <v>46012.9263310185</v>
      </c>
      <c r="B2085" s="0" t="n">
        <v>74.9174</v>
      </c>
      <c r="C2085" s="88" t="b">
        <f aca="false">FALSE()</f>
        <v>0</v>
      </c>
      <c r="D2085" s="88" t="b">
        <f aca="false">FALSE()</f>
        <v>0</v>
      </c>
      <c r="E2085" s="0" t="n">
        <v>-1.69855093904455</v>
      </c>
      <c r="F2085" s="0" t="n">
        <v>-2.3198274226224</v>
      </c>
      <c r="G2085" s="0" t="n">
        <v>-0.766690939044551</v>
      </c>
      <c r="H2085" s="0" t="n">
        <v>-1.01301466336173</v>
      </c>
      <c r="I2085" s="0" t="n">
        <v>0</v>
      </c>
      <c r="J2085" s="87"/>
      <c r="K2085" s="87"/>
      <c r="L2085" s="89" t="s">
        <v>326</v>
      </c>
      <c r="M2085" s="88" t="b">
        <f aca="false">FALSE()</f>
        <v>0</v>
      </c>
      <c r="N2085" s="0" t="n">
        <v>0</v>
      </c>
      <c r="O2085" s="0" t="n">
        <v>73.2188490609555</v>
      </c>
      <c r="P2085" s="88" t="b">
        <f aca="false">FALSE()</f>
        <v>0</v>
      </c>
      <c r="Q2085" s="88" t="b">
        <f aca="false">FALSE()</f>
        <v>0</v>
      </c>
      <c r="R2085" s="0" t="n">
        <v>0.0504</v>
      </c>
      <c r="T2085" s="0" t="n">
        <v>74.45147</v>
      </c>
      <c r="U2085" s="0" t="n">
        <v>0</v>
      </c>
      <c r="V2085" s="0" t="n">
        <v>0</v>
      </c>
      <c r="W2085" s="0" t="n">
        <v>0.11295</v>
      </c>
      <c r="X2085" s="0" t="n">
        <v>0.19224230187859</v>
      </c>
      <c r="Y2085" s="0" t="n">
        <v>-0.587539781287749</v>
      </c>
      <c r="Z2085" s="0" t="n">
        <v>0.616310469522278</v>
      </c>
      <c r="AA2085" s="89" t="s">
        <v>327</v>
      </c>
      <c r="AB2085" s="0" t="n">
        <v>75.6840909390446</v>
      </c>
      <c r="AC2085" s="0" t="n">
        <v>0.755998839937212</v>
      </c>
      <c r="AD2085" s="89" t="s">
        <v>98</v>
      </c>
      <c r="AE2085" s="0" t="n">
        <v>202512</v>
      </c>
      <c r="AF2085" s="90" t="n">
        <v>46012</v>
      </c>
      <c r="AG2085" s="0" t="n">
        <v>0.755998839937212</v>
      </c>
    </row>
    <row r="2086" customFormat="false" ht="15" hidden="false" customHeight="false" outlineLevel="0" collapsed="false">
      <c r="A2086" s="87" t="n">
        <v>46012.9364236111</v>
      </c>
      <c r="B2086" s="0" t="n">
        <v>74.9174</v>
      </c>
      <c r="C2086" s="88" t="b">
        <f aca="false">FALSE()</f>
        <v>0</v>
      </c>
      <c r="D2086" s="88" t="b">
        <f aca="false">FALSE()</f>
        <v>0</v>
      </c>
      <c r="E2086" s="0" t="n">
        <v>-1.2664776152435</v>
      </c>
      <c r="F2086" s="0" t="n">
        <v>-1.71956789438068</v>
      </c>
      <c r="G2086" s="0" t="n">
        <v>-0.560517615243526</v>
      </c>
      <c r="H2086" s="0" t="n">
        <v>-0.742624641687682</v>
      </c>
      <c r="I2086" s="0" t="n">
        <v>0</v>
      </c>
      <c r="J2086" s="87"/>
      <c r="K2086" s="87"/>
      <c r="L2086" s="89" t="s">
        <v>326</v>
      </c>
      <c r="M2086" s="88" t="b">
        <f aca="false">FALSE()</f>
        <v>0</v>
      </c>
      <c r="N2086" s="0" t="n">
        <v>0</v>
      </c>
      <c r="O2086" s="0" t="n">
        <v>73.6509223847565</v>
      </c>
      <c r="P2086" s="88" t="b">
        <f aca="false">FALSE()</f>
        <v>0</v>
      </c>
      <c r="Q2086" s="88" t="b">
        <f aca="false">FALSE()</f>
        <v>0</v>
      </c>
      <c r="R2086" s="0" t="n">
        <v>0.0515</v>
      </c>
      <c r="T2086" s="0" t="n">
        <v>74.56442</v>
      </c>
      <c r="U2086" s="0" t="n">
        <v>0</v>
      </c>
      <c r="V2086" s="0" t="n">
        <v>0</v>
      </c>
      <c r="W2086" s="0" t="n">
        <v>0.11295</v>
      </c>
      <c r="X2086" s="0" t="n">
        <v>0.19224230187859</v>
      </c>
      <c r="Y2086" s="0" t="n">
        <v>-0.587539781287749</v>
      </c>
      <c r="Z2086" s="0" t="n">
        <v>0.45674880762176</v>
      </c>
      <c r="AA2086" s="89" t="s">
        <v>327</v>
      </c>
      <c r="AB2086" s="0" t="n">
        <v>75.4779176152435</v>
      </c>
      <c r="AC2086" s="0" t="n">
        <v>0.772809899248375</v>
      </c>
      <c r="AD2086" s="89" t="s">
        <v>98</v>
      </c>
      <c r="AE2086" s="0" t="n">
        <v>202512</v>
      </c>
      <c r="AF2086" s="90" t="n">
        <v>46012</v>
      </c>
      <c r="AG2086" s="0" t="n">
        <v>0.772809899248375</v>
      </c>
    </row>
    <row r="2087" customFormat="false" ht="15" hidden="false" customHeight="false" outlineLevel="0" collapsed="false">
      <c r="A2087" s="87" t="n">
        <v>46012.946875</v>
      </c>
      <c r="B2087" s="0" t="n">
        <v>74.9174</v>
      </c>
      <c r="C2087" s="88" t="b">
        <f aca="false">FALSE()</f>
        <v>0</v>
      </c>
      <c r="D2087" s="88" t="b">
        <f aca="false">FALSE()</f>
        <v>0</v>
      </c>
      <c r="E2087" s="0" t="n">
        <v>-0.940618033660144</v>
      </c>
      <c r="F2087" s="0" t="n">
        <v>-1.27150439456549</v>
      </c>
      <c r="G2087" s="0" t="n">
        <v>-0.404038033660129</v>
      </c>
      <c r="H2087" s="0" t="n">
        <v>-0.536418374645967</v>
      </c>
      <c r="I2087" s="0" t="n">
        <v>0</v>
      </c>
      <c r="J2087" s="87"/>
      <c r="K2087" s="87"/>
      <c r="L2087" s="89" t="s">
        <v>326</v>
      </c>
      <c r="M2087" s="88" t="b">
        <f aca="false">FALSE()</f>
        <v>0</v>
      </c>
      <c r="N2087" s="0" t="n">
        <v>0</v>
      </c>
      <c r="O2087" s="0" t="n">
        <v>73.9767819663399</v>
      </c>
      <c r="P2087" s="88" t="b">
        <f aca="false">FALSE()</f>
        <v>0</v>
      </c>
      <c r="Q2087" s="88" t="b">
        <f aca="false">FALSE()</f>
        <v>0</v>
      </c>
      <c r="R2087" s="0" t="n">
        <v>0.0532</v>
      </c>
      <c r="T2087" s="0" t="n">
        <v>74.64911</v>
      </c>
      <c r="U2087" s="0" t="n">
        <v>0</v>
      </c>
      <c r="V2087" s="0" t="n">
        <v>0</v>
      </c>
      <c r="W2087" s="0" t="n">
        <v>0.0846899999999998</v>
      </c>
      <c r="X2087" s="0" t="n">
        <v>0.161316954765259</v>
      </c>
      <c r="Y2087" s="0" t="n">
        <v>-0.524991313673364</v>
      </c>
      <c r="Z2087" s="0" t="n">
        <v>0.336164016830067</v>
      </c>
      <c r="AA2087" s="89" t="s">
        <v>327</v>
      </c>
      <c r="AB2087" s="0" t="n">
        <v>75.3214380336601</v>
      </c>
      <c r="AC2087" s="0" t="n">
        <v>0.798092557704145</v>
      </c>
      <c r="AD2087" s="89" t="s">
        <v>98</v>
      </c>
      <c r="AE2087" s="0" t="n">
        <v>202512</v>
      </c>
      <c r="AF2087" s="90" t="n">
        <v>46012</v>
      </c>
      <c r="AG2087" s="0" t="n">
        <v>0.798092557704145</v>
      </c>
    </row>
    <row r="2088" customFormat="false" ht="15" hidden="false" customHeight="false" outlineLevel="0" collapsed="false">
      <c r="A2088" s="87" t="n">
        <v>46012.9573263889</v>
      </c>
      <c r="B2088" s="0" t="n">
        <v>74.9174</v>
      </c>
      <c r="C2088" s="88" t="b">
        <f aca="false">FALSE()</f>
        <v>0</v>
      </c>
      <c r="D2088" s="88" t="b">
        <f aca="false">FALSE()</f>
        <v>0</v>
      </c>
      <c r="E2088" s="0" t="n">
        <v>-0.757710954790269</v>
      </c>
      <c r="F2088" s="0" t="n">
        <v>-1.02172887257975</v>
      </c>
      <c r="G2088" s="0" t="n">
        <v>-0.333990954790266</v>
      </c>
      <c r="H2088" s="0" t="n">
        <v>-0.443833596366242</v>
      </c>
      <c r="I2088" s="0" t="n">
        <v>0</v>
      </c>
      <c r="J2088" s="87"/>
      <c r="K2088" s="87"/>
      <c r="L2088" s="89" t="s">
        <v>326</v>
      </c>
      <c r="M2088" s="88" t="b">
        <f aca="false">FALSE()</f>
        <v>0</v>
      </c>
      <c r="N2088" s="0" t="n">
        <v>0</v>
      </c>
      <c r="O2088" s="0" t="n">
        <v>74.1596890452097</v>
      </c>
      <c r="P2088" s="88" t="b">
        <f aca="false">FALSE()</f>
        <v>0</v>
      </c>
      <c r="Q2088" s="88" t="b">
        <f aca="false">FALSE()</f>
        <v>0</v>
      </c>
      <c r="R2088" s="0" t="n">
        <v>0.0518</v>
      </c>
      <c r="T2088" s="0" t="n">
        <v>74.70554</v>
      </c>
      <c r="U2088" s="0" t="n">
        <v>0</v>
      </c>
      <c r="V2088" s="0" t="n">
        <v>0</v>
      </c>
      <c r="W2088" s="0" t="n">
        <v>0.0564300000000002</v>
      </c>
      <c r="X2088" s="0" t="n">
        <v>0.115792469076089</v>
      </c>
      <c r="Y2088" s="0" t="n">
        <v>-0.487337392925954</v>
      </c>
      <c r="Z2088" s="0" t="n">
        <v>0.272925477395137</v>
      </c>
      <c r="AA2088" s="89" t="s">
        <v>327</v>
      </c>
      <c r="AB2088" s="0" t="n">
        <v>75.2513909547903</v>
      </c>
      <c r="AC2088" s="0" t="n">
        <v>0.776255855708458</v>
      </c>
      <c r="AD2088" s="89" t="s">
        <v>98</v>
      </c>
      <c r="AE2088" s="0" t="n">
        <v>202512</v>
      </c>
      <c r="AF2088" s="90" t="n">
        <v>46012</v>
      </c>
      <c r="AG2088" s="0" t="n">
        <v>0.776255855708458</v>
      </c>
    </row>
    <row r="2089" customFormat="false" ht="15" hidden="false" customHeight="false" outlineLevel="0" collapsed="false">
      <c r="A2089" s="87" t="n">
        <v>46012.9677777778</v>
      </c>
      <c r="B2089" s="0" t="n">
        <v>74.9174</v>
      </c>
      <c r="C2089" s="88" t="b">
        <f aca="false">FALSE()</f>
        <v>0</v>
      </c>
      <c r="D2089" s="88" t="b">
        <f aca="false">FALSE()</f>
        <v>0</v>
      </c>
      <c r="E2089" s="0" t="n">
        <v>-0.633466371682559</v>
      </c>
      <c r="F2089" s="0" t="n">
        <v>-0.8527636337248</v>
      </c>
      <c r="G2089" s="0" t="n">
        <v>-0.294346371682551</v>
      </c>
      <c r="H2089" s="0" t="n">
        <v>-0.39135691681449</v>
      </c>
      <c r="I2089" s="0" t="n">
        <v>0</v>
      </c>
      <c r="J2089" s="87"/>
      <c r="K2089" s="87"/>
      <c r="L2089" s="89" t="s">
        <v>326</v>
      </c>
      <c r="M2089" s="88" t="b">
        <f aca="false">FALSE()</f>
        <v>0</v>
      </c>
      <c r="N2089" s="0" t="n">
        <v>0</v>
      </c>
      <c r="O2089" s="0" t="n">
        <v>74.2839336283174</v>
      </c>
      <c r="P2089" s="88" t="b">
        <f aca="false">FALSE()</f>
        <v>0</v>
      </c>
      <c r="Q2089" s="88" t="b">
        <f aca="false">FALSE()</f>
        <v>0</v>
      </c>
      <c r="R2089" s="0" t="n">
        <v>0.0487</v>
      </c>
      <c r="T2089" s="0" t="n">
        <v>74.74784</v>
      </c>
      <c r="U2089" s="0" t="n">
        <v>0</v>
      </c>
      <c r="V2089" s="0" t="n">
        <v>0</v>
      </c>
      <c r="W2089" s="0" t="n">
        <v>0.0423000000000001</v>
      </c>
      <c r="X2089" s="0" t="n">
        <v>0.103310558893791</v>
      </c>
      <c r="Y2089" s="0" t="n">
        <v>-0.409445079505251</v>
      </c>
      <c r="Z2089" s="0" t="n">
        <v>0.231953185841279</v>
      </c>
      <c r="AA2089" s="89" t="s">
        <v>327</v>
      </c>
      <c r="AB2089" s="0" t="n">
        <v>75.2117463716826</v>
      </c>
      <c r="AC2089" s="0" t="n">
        <v>0.731009575854806</v>
      </c>
      <c r="AD2089" s="89" t="s">
        <v>98</v>
      </c>
      <c r="AE2089" s="0" t="n">
        <v>202512</v>
      </c>
      <c r="AF2089" s="90" t="n">
        <v>46012</v>
      </c>
      <c r="AG2089" s="0" t="n">
        <v>0.731009575854806</v>
      </c>
    </row>
    <row r="2090" customFormat="false" ht="15" hidden="false" customHeight="false" outlineLevel="0" collapsed="false">
      <c r="A2090" s="87" t="n">
        <v>46012.9778819445</v>
      </c>
      <c r="B2090" s="0" t="n">
        <v>74.9174</v>
      </c>
      <c r="C2090" s="88" t="b">
        <f aca="false">FALSE()</f>
        <v>0</v>
      </c>
      <c r="D2090" s="88" t="b">
        <f aca="false">FALSE()</f>
        <v>0</v>
      </c>
      <c r="E2090" s="0" t="n">
        <v>-0.571352716478941</v>
      </c>
      <c r="F2090" s="0" t="n">
        <v>-0.768504496681672</v>
      </c>
      <c r="G2090" s="0" t="n">
        <v>-0.288752716478939</v>
      </c>
      <c r="H2090" s="0" t="n">
        <v>-0.38394826227518</v>
      </c>
      <c r="I2090" s="0" t="n">
        <v>0</v>
      </c>
      <c r="J2090" s="87"/>
      <c r="K2090" s="87"/>
      <c r="L2090" s="89" t="s">
        <v>326</v>
      </c>
      <c r="M2090" s="88" t="b">
        <f aca="false">FALSE()</f>
        <v>0</v>
      </c>
      <c r="N2090" s="0" t="n">
        <v>0</v>
      </c>
      <c r="O2090" s="0" t="n">
        <v>74.3460472835211</v>
      </c>
      <c r="P2090" s="88" t="b">
        <f aca="false">FALSE()</f>
        <v>0</v>
      </c>
      <c r="Q2090" s="88" t="b">
        <f aca="false">FALSE()</f>
        <v>0</v>
      </c>
      <c r="R2090" s="0" t="n">
        <v>0.0438</v>
      </c>
      <c r="T2090" s="0" t="n">
        <v>74.7761</v>
      </c>
      <c r="U2090" s="0" t="n">
        <v>0</v>
      </c>
      <c r="V2090" s="0" t="n">
        <v>0</v>
      </c>
      <c r="W2090" s="0" t="n">
        <v>0.0282600000000002</v>
      </c>
      <c r="X2090" s="0" t="n">
        <v>0.0869824446897802</v>
      </c>
      <c r="Y2090" s="0" t="n">
        <v>-0.324893144826965</v>
      </c>
      <c r="Z2090" s="0" t="n">
        <v>0.215026358239467</v>
      </c>
      <c r="AA2090" s="89" t="s">
        <v>327</v>
      </c>
      <c r="AB2090" s="0" t="n">
        <v>75.2061527164789</v>
      </c>
      <c r="AC2090" s="0" t="n">
        <v>0.657128740666484</v>
      </c>
      <c r="AD2090" s="89" t="s">
        <v>98</v>
      </c>
      <c r="AE2090" s="0" t="n">
        <v>202512</v>
      </c>
      <c r="AF2090" s="90" t="n">
        <v>46012</v>
      </c>
      <c r="AG2090" s="0" t="n">
        <v>0.657128740666484</v>
      </c>
    </row>
    <row r="2091" customFormat="false" ht="15" hidden="false" customHeight="false" outlineLevel="0" collapsed="false">
      <c r="A2091" s="87" t="n">
        <v>46012.9883217593</v>
      </c>
      <c r="B2091" s="0" t="n">
        <v>74.9174</v>
      </c>
      <c r="C2091" s="88" t="b">
        <f aca="false">FALSE()</f>
        <v>0</v>
      </c>
      <c r="D2091" s="88" t="b">
        <f aca="false">FALSE()</f>
        <v>0</v>
      </c>
      <c r="E2091" s="0" t="n">
        <v>-0.49769084318315</v>
      </c>
      <c r="F2091" s="0" t="n">
        <v>-0.668762144896883</v>
      </c>
      <c r="G2091" s="0" t="n">
        <v>-0.271610843183154</v>
      </c>
      <c r="H2091" s="0" t="n">
        <v>-0.361237420385321</v>
      </c>
      <c r="I2091" s="0" t="n">
        <v>0</v>
      </c>
      <c r="J2091" s="87"/>
      <c r="K2091" s="87"/>
      <c r="L2091" s="89" t="s">
        <v>326</v>
      </c>
      <c r="M2091" s="88" t="b">
        <f aca="false">FALSE()</f>
        <v>0</v>
      </c>
      <c r="N2091" s="0" t="n">
        <v>0</v>
      </c>
      <c r="O2091" s="0" t="n">
        <v>74.4197091568169</v>
      </c>
      <c r="P2091" s="88" t="b">
        <f aca="false">FALSE()</f>
        <v>0</v>
      </c>
      <c r="Q2091" s="88" t="b">
        <f aca="false">FALSE()</f>
        <v>0</v>
      </c>
      <c r="R2091" s="0" t="n">
        <v>0.0392</v>
      </c>
      <c r="T2091" s="0" t="n">
        <v>74.80436</v>
      </c>
      <c r="U2091" s="0" t="n">
        <v>0</v>
      </c>
      <c r="V2091" s="0" t="n">
        <v>0</v>
      </c>
      <c r="W2091" s="0" t="n">
        <v>0.0282600000000002</v>
      </c>
      <c r="X2091" s="0" t="n">
        <v>0.0869824446897802</v>
      </c>
      <c r="Y2091" s="0" t="n">
        <v>-0.324893144826965</v>
      </c>
      <c r="Z2091" s="0" t="n">
        <v>0.192325421591578</v>
      </c>
      <c r="AA2091" s="89" t="s">
        <v>327</v>
      </c>
      <c r="AB2091" s="0" t="n">
        <v>75.1890108431832</v>
      </c>
      <c r="AC2091" s="0" t="n">
        <v>0.587753813638062</v>
      </c>
      <c r="AD2091" s="89" t="s">
        <v>98</v>
      </c>
      <c r="AE2091" s="0" t="n">
        <v>202512</v>
      </c>
      <c r="AF2091" s="90" t="n">
        <v>46012</v>
      </c>
      <c r="AG2091" s="0" t="n">
        <v>0.587753813638062</v>
      </c>
    </row>
    <row r="2092" customFormat="false" ht="15" hidden="false" customHeight="false" outlineLevel="0" collapsed="false">
      <c r="A2092" s="87" t="n">
        <v>46012.9987731482</v>
      </c>
      <c r="B2092" s="0" t="n">
        <v>74.9174</v>
      </c>
      <c r="C2092" s="88" t="b">
        <f aca="false">FALSE()</f>
        <v>0</v>
      </c>
      <c r="D2092" s="88" t="b">
        <f aca="false">FALSE()</f>
        <v>0</v>
      </c>
      <c r="E2092" s="0" t="n">
        <v>-0.407645170496124</v>
      </c>
      <c r="F2092" s="0" t="n">
        <v>-0.547103089292018</v>
      </c>
      <c r="G2092" s="0" t="n">
        <v>-0.238085170496106</v>
      </c>
      <c r="H2092" s="0" t="n">
        <v>-0.316790145065249</v>
      </c>
      <c r="I2092" s="0" t="n">
        <v>0</v>
      </c>
      <c r="J2092" s="87"/>
      <c r="K2092" s="87"/>
      <c r="L2092" s="89" t="s">
        <v>326</v>
      </c>
      <c r="M2092" s="88" t="b">
        <f aca="false">FALSE()</f>
        <v>0</v>
      </c>
      <c r="N2092" s="0" t="n">
        <v>0</v>
      </c>
      <c r="O2092" s="0" t="n">
        <v>74.5097548295039</v>
      </c>
      <c r="P2092" s="88" t="b">
        <f aca="false">FALSE()</f>
        <v>0</v>
      </c>
      <c r="Q2092" s="88" t="b">
        <f aca="false">FALSE()</f>
        <v>0</v>
      </c>
      <c r="R2092" s="0" t="n">
        <v>0.035</v>
      </c>
      <c r="T2092" s="0" t="n">
        <v>74.83262</v>
      </c>
      <c r="U2092" s="0" t="n">
        <v>0</v>
      </c>
      <c r="V2092" s="0" t="n">
        <v>0</v>
      </c>
      <c r="W2092" s="0" t="n">
        <v>0.0282600000000002</v>
      </c>
      <c r="X2092" s="0" t="n">
        <v>0.0869824446897802</v>
      </c>
      <c r="Y2092" s="0" t="n">
        <v>-0.324893144826965</v>
      </c>
      <c r="Z2092" s="0" t="n">
        <v>0.161432585248056</v>
      </c>
      <c r="AA2092" s="89" t="s">
        <v>327</v>
      </c>
      <c r="AB2092" s="0" t="n">
        <v>75.1554851704961</v>
      </c>
      <c r="AC2092" s="0" t="n">
        <v>0.525172782618434</v>
      </c>
      <c r="AD2092" s="89" t="s">
        <v>98</v>
      </c>
      <c r="AE2092" s="0" t="n">
        <v>202512</v>
      </c>
      <c r="AF2092" s="90" t="n">
        <v>46012</v>
      </c>
      <c r="AG2092" s="0" t="n">
        <v>0.525172782618434</v>
      </c>
    </row>
    <row r="2093" customFormat="false" ht="15" hidden="false" customHeight="false" outlineLevel="0" collapsed="false">
      <c r="A2093" s="87" t="n">
        <v>46013.009224537</v>
      </c>
      <c r="B2093" s="0" t="n">
        <v>74.9174</v>
      </c>
      <c r="C2093" s="88" t="b">
        <f aca="false">FALSE()</f>
        <v>0</v>
      </c>
      <c r="D2093" s="88" t="b">
        <f aca="false">FALSE()</f>
        <v>0</v>
      </c>
      <c r="E2093" s="0" t="n">
        <v>-0.288473185847536</v>
      </c>
      <c r="F2093" s="0" t="n">
        <v>-0.386543392974038</v>
      </c>
      <c r="G2093" s="0" t="n">
        <v>-0.175433185847524</v>
      </c>
      <c r="H2093" s="0" t="n">
        <v>-0.233621743120737</v>
      </c>
      <c r="I2093" s="0" t="n">
        <v>0</v>
      </c>
      <c r="J2093" s="87"/>
      <c r="K2093" s="87"/>
      <c r="L2093" s="89" t="s">
        <v>326</v>
      </c>
      <c r="M2093" s="88" t="b">
        <f aca="false">FALSE()</f>
        <v>0</v>
      </c>
      <c r="N2093" s="0" t="n">
        <v>0</v>
      </c>
      <c r="O2093" s="0" t="n">
        <v>74.6289268141525</v>
      </c>
      <c r="P2093" s="88" t="b">
        <f aca="false">FALSE()</f>
        <v>0</v>
      </c>
      <c r="Q2093" s="88" t="b">
        <f aca="false">FALSE()</f>
        <v>0</v>
      </c>
      <c r="R2093" s="0" t="n">
        <v>0.0325</v>
      </c>
      <c r="T2093" s="0" t="n">
        <v>74.86088</v>
      </c>
      <c r="U2093" s="0" t="n">
        <v>0</v>
      </c>
      <c r="V2093" s="0" t="n">
        <v>0</v>
      </c>
      <c r="W2093" s="0" t="n">
        <v>0.0282600000000002</v>
      </c>
      <c r="X2093" s="0" t="n">
        <v>0.0869824446897802</v>
      </c>
      <c r="Y2093" s="0" t="n">
        <v>-0.324893144826965</v>
      </c>
      <c r="Z2093" s="0" t="n">
        <v>0.115976592923768</v>
      </c>
      <c r="AA2093" s="89" t="s">
        <v>327</v>
      </c>
      <c r="AB2093" s="0" t="n">
        <v>75.0928331858475</v>
      </c>
      <c r="AC2093" s="0" t="n">
        <v>0.48733971722343</v>
      </c>
      <c r="AD2093" s="89" t="s">
        <v>98</v>
      </c>
      <c r="AE2093" s="0" t="n">
        <v>202512</v>
      </c>
      <c r="AF2093" s="90" t="n">
        <v>46013</v>
      </c>
      <c r="AG2093" s="0" t="n">
        <v>0.48733971722343</v>
      </c>
    </row>
    <row r="2094" customFormat="false" ht="15" hidden="false" customHeight="false" outlineLevel="0" collapsed="false">
      <c r="A2094" s="87" t="n">
        <v>46013.0193287037</v>
      </c>
      <c r="B2094" s="0" t="n">
        <v>74.9174</v>
      </c>
      <c r="C2094" s="88" t="b">
        <f aca="false">FALSE()</f>
        <v>0</v>
      </c>
      <c r="D2094" s="88" t="b">
        <f aca="false">FALSE()</f>
        <v>0</v>
      </c>
      <c r="E2094" s="0" t="n">
        <v>-0.24944963443977</v>
      </c>
      <c r="F2094" s="0" t="n">
        <v>-0.334078588227629</v>
      </c>
      <c r="G2094" s="0" t="n">
        <v>-0.164669634439775</v>
      </c>
      <c r="H2094" s="0" t="n">
        <v>-0.219319519615696</v>
      </c>
      <c r="I2094" s="0" t="n">
        <v>0</v>
      </c>
      <c r="J2094" s="87"/>
      <c r="K2094" s="87"/>
      <c r="L2094" s="89" t="s">
        <v>326</v>
      </c>
      <c r="M2094" s="88" t="b">
        <f aca="false">FALSE()</f>
        <v>0</v>
      </c>
      <c r="N2094" s="0" t="n">
        <v>0</v>
      </c>
      <c r="O2094" s="0" t="n">
        <v>74.6679503655602</v>
      </c>
      <c r="P2094" s="88" t="b">
        <f aca="false">FALSE()</f>
        <v>0</v>
      </c>
      <c r="Q2094" s="88" t="b">
        <f aca="false">FALSE()</f>
        <v>0</v>
      </c>
      <c r="R2094" s="0" t="n">
        <v>0.0273</v>
      </c>
      <c r="T2094" s="0" t="n">
        <v>74.87501</v>
      </c>
      <c r="U2094" s="0" t="n">
        <v>0</v>
      </c>
      <c r="V2094" s="0" t="n">
        <v>0</v>
      </c>
      <c r="W2094" s="0" t="n">
        <v>0.0141300000000001</v>
      </c>
      <c r="X2094" s="0" t="n">
        <v>0.0631912810441447</v>
      </c>
      <c r="Y2094" s="0" t="n">
        <v>-0.223606797749978</v>
      </c>
      <c r="Z2094" s="0" t="n">
        <v>0.103529817219887</v>
      </c>
      <c r="AA2094" s="89" t="s">
        <v>327</v>
      </c>
      <c r="AB2094" s="0" t="n">
        <v>75.0820696344398</v>
      </c>
      <c r="AC2094" s="0" t="n">
        <v>0.409447260106384</v>
      </c>
      <c r="AD2094" s="89" t="s">
        <v>98</v>
      </c>
      <c r="AE2094" s="0" t="n">
        <v>202512</v>
      </c>
      <c r="AF2094" s="90" t="n">
        <v>46013</v>
      </c>
      <c r="AG2094" s="0" t="n">
        <v>0.409447260106384</v>
      </c>
    </row>
    <row r="2095" customFormat="false" ht="15" hidden="false" customHeight="false" outlineLevel="0" collapsed="false">
      <c r="A2095" s="87" t="n">
        <v>46013.0297800926</v>
      </c>
      <c r="B2095" s="0" t="n">
        <v>74.9174</v>
      </c>
      <c r="C2095" s="88" t="b">
        <f aca="false">FALSE()</f>
        <v>0</v>
      </c>
      <c r="D2095" s="88" t="b">
        <f aca="false">FALSE()</f>
        <v>0</v>
      </c>
      <c r="E2095" s="0" t="n">
        <v>-0.202224889390607</v>
      </c>
      <c r="F2095" s="0" t="n">
        <v>-0.270661065963146</v>
      </c>
      <c r="G2095" s="0" t="n">
        <v>-0.145704889390601</v>
      </c>
      <c r="H2095" s="0" t="n">
        <v>-0.194109862102433</v>
      </c>
      <c r="I2095" s="0" t="n">
        <v>0</v>
      </c>
      <c r="J2095" s="87"/>
      <c r="K2095" s="87"/>
      <c r="L2095" s="89" t="s">
        <v>326</v>
      </c>
      <c r="M2095" s="88" t="b">
        <f aca="false">FALSE()</f>
        <v>0</v>
      </c>
      <c r="N2095" s="0" t="n">
        <v>0</v>
      </c>
      <c r="O2095" s="0" t="n">
        <v>74.7151751106094</v>
      </c>
      <c r="P2095" s="88" t="b">
        <f aca="false">FALSE()</f>
        <v>0</v>
      </c>
      <c r="Q2095" s="88" t="b">
        <f aca="false">FALSE()</f>
        <v>0</v>
      </c>
      <c r="R2095" s="0" t="n">
        <v>0.0217</v>
      </c>
      <c r="T2095" s="0" t="n">
        <v>74.88914</v>
      </c>
      <c r="U2095" s="0" t="n">
        <v>0</v>
      </c>
      <c r="V2095" s="0" t="n">
        <v>0</v>
      </c>
      <c r="W2095" s="0" t="n">
        <v>0.0141300000000001</v>
      </c>
      <c r="X2095" s="0" t="n">
        <v>0.0631912810441447</v>
      </c>
      <c r="Y2095" s="0" t="n">
        <v>-0.223606797749978</v>
      </c>
      <c r="Z2095" s="0" t="n">
        <v>0.0869824446953027</v>
      </c>
      <c r="AA2095" s="89" t="s">
        <v>327</v>
      </c>
      <c r="AB2095" s="0" t="n">
        <v>75.0631048893906</v>
      </c>
      <c r="AC2095" s="0" t="n">
        <v>0.32489314480637</v>
      </c>
      <c r="AD2095" s="89" t="s">
        <v>98</v>
      </c>
      <c r="AE2095" s="0" t="n">
        <v>202512</v>
      </c>
      <c r="AF2095" s="90" t="n">
        <v>46013</v>
      </c>
      <c r="AG2095" s="0" t="n">
        <v>0.32489314480637</v>
      </c>
    </row>
    <row r="2096" customFormat="false" ht="15" hidden="false" customHeight="false" outlineLevel="0" collapsed="false">
      <c r="A2096" s="87" t="n">
        <v>46013.0402199074</v>
      </c>
      <c r="B2096" s="0" t="n">
        <v>74.9174</v>
      </c>
      <c r="C2096" s="88" t="b">
        <f aca="false">FALSE()</f>
        <v>0</v>
      </c>
      <c r="D2096" s="88" t="b">
        <f aca="false">FALSE()</f>
        <v>0</v>
      </c>
      <c r="E2096" s="0" t="n">
        <v>-0.140512562103638</v>
      </c>
      <c r="F2096" s="0" t="n">
        <v>-0.187909081158715</v>
      </c>
      <c r="G2096" s="0" t="n">
        <v>-0.112252562103649</v>
      </c>
      <c r="H2096" s="0" t="n">
        <v>-0.149610931505694</v>
      </c>
      <c r="I2096" s="0" t="n">
        <v>0</v>
      </c>
      <c r="J2096" s="87"/>
      <c r="K2096" s="87"/>
      <c r="L2096" s="89" t="s">
        <v>326</v>
      </c>
      <c r="M2096" s="88" t="b">
        <f aca="false">FALSE()</f>
        <v>0</v>
      </c>
      <c r="N2096" s="0" t="n">
        <v>0</v>
      </c>
      <c r="O2096" s="0" t="n">
        <v>74.7768874378964</v>
      </c>
      <c r="P2096" s="88" t="b">
        <f aca="false">FALSE()</f>
        <v>0</v>
      </c>
      <c r="Q2096" s="88" t="b">
        <f aca="false">FALSE()</f>
        <v>0</v>
      </c>
      <c r="R2096" s="0" t="n">
        <v>0.0149</v>
      </c>
      <c r="T2096" s="0" t="n">
        <v>74.90327</v>
      </c>
      <c r="U2096" s="0" t="n">
        <v>0</v>
      </c>
      <c r="V2096" s="0" t="n">
        <v>0</v>
      </c>
      <c r="W2096" s="0" t="n">
        <v>0.0141300000000001</v>
      </c>
      <c r="X2096" s="0" t="n">
        <v>0.0631912810441447</v>
      </c>
      <c r="Y2096" s="0" t="n">
        <v>-0.223606797749978</v>
      </c>
      <c r="Z2096" s="0" t="n">
        <v>0.0631912810518203</v>
      </c>
      <c r="AA2096" s="89" t="s">
        <v>327</v>
      </c>
      <c r="AB2096" s="0" t="n">
        <v>75.0296525621037</v>
      </c>
      <c r="AC2096" s="0" t="n">
        <v>0.223606797722728</v>
      </c>
      <c r="AD2096" s="89" t="s">
        <v>98</v>
      </c>
      <c r="AE2096" s="0" t="n">
        <v>202512</v>
      </c>
      <c r="AF2096" s="90" t="n">
        <v>46013</v>
      </c>
      <c r="AG2096" s="0" t="n">
        <v>0.223606797722728</v>
      </c>
    </row>
    <row r="2097" customFormat="false" ht="15" hidden="false" customHeight="false" outlineLevel="0" collapsed="false">
      <c r="A2097" s="87" t="n">
        <v>46013.0506712963</v>
      </c>
      <c r="B2097" s="0" t="n">
        <v>74.6348</v>
      </c>
      <c r="C2097" s="88" t="b">
        <f aca="false">TRUE()</f>
        <v>1</v>
      </c>
      <c r="D2097" s="88" t="b">
        <f aca="false">FALSE()</f>
        <v>0</v>
      </c>
      <c r="E2097" s="0" t="n">
        <v>0.14208743789635</v>
      </c>
      <c r="F2097" s="0" t="n">
        <v>0.190015180846297</v>
      </c>
      <c r="G2097" s="0" t="n">
        <v>-0.394852562103637</v>
      </c>
      <c r="H2097" s="0" t="n">
        <v>-0.526262015910055</v>
      </c>
      <c r="I2097" s="0" t="n">
        <v>-0.282600000000002</v>
      </c>
      <c r="J2097" s="87" t="n">
        <v>46013.1648611111</v>
      </c>
      <c r="K2097" s="87" t="n">
        <v>46013.0506712963</v>
      </c>
      <c r="L2097" s="89" t="s">
        <v>152</v>
      </c>
      <c r="M2097" s="88" t="b">
        <f aca="false">TRUE()</f>
        <v>1</v>
      </c>
      <c r="N2097" s="0" t="n">
        <v>1</v>
      </c>
      <c r="O2097" s="0" t="n">
        <v>74.7768874378964</v>
      </c>
      <c r="P2097" s="88" t="b">
        <f aca="false">FALSE()</f>
        <v>0</v>
      </c>
      <c r="Q2097" s="88" t="b">
        <f aca="false">FALSE()</f>
        <v>0</v>
      </c>
      <c r="R2097" s="0" t="n">
        <v>0.3689</v>
      </c>
      <c r="S2097" s="0" t="n">
        <v>4.2485291567334</v>
      </c>
      <c r="T2097" s="0" t="n">
        <v>74.90327</v>
      </c>
      <c r="U2097" s="0" t="n">
        <v>1</v>
      </c>
      <c r="V2097" s="0" t="n">
        <v>-0.282600000000002</v>
      </c>
      <c r="W2097" s="0" t="n">
        <v>0</v>
      </c>
      <c r="X2097" s="0" t="n">
        <v>0.0916875472231078</v>
      </c>
      <c r="Y2097" s="0" t="n">
        <v>-3.08220700148448</v>
      </c>
      <c r="Z2097" s="0" t="n">
        <v>0.0631912810518203</v>
      </c>
      <c r="AA2097" s="89" t="s">
        <v>155</v>
      </c>
      <c r="AB2097" s="0" t="n">
        <v>75.0296525621036</v>
      </c>
      <c r="AC2097" s="0" t="n">
        <v>-4.2485291567334</v>
      </c>
      <c r="AD2097" s="89" t="s">
        <v>98</v>
      </c>
      <c r="AE2097" s="0" t="n">
        <v>202512</v>
      </c>
      <c r="AF2097" s="90" t="n">
        <v>46013</v>
      </c>
      <c r="AG2097" s="0" t="n">
        <v>4.2485291567334</v>
      </c>
    </row>
    <row r="2098" customFormat="false" ht="15" hidden="false" customHeight="false" outlineLevel="0" collapsed="false">
      <c r="A2098" s="87" t="n">
        <v>46013.060775463</v>
      </c>
      <c r="B2098" s="0" t="n">
        <v>74.6348</v>
      </c>
      <c r="C2098" s="88" t="b">
        <f aca="false">FALSE()</f>
        <v>0</v>
      </c>
      <c r="D2098" s="88" t="b">
        <f aca="false">FALSE()</f>
        <v>0</v>
      </c>
      <c r="E2098" s="0" t="n">
        <v>0.0803751106093955</v>
      </c>
      <c r="F2098" s="0" t="n">
        <v>0.107575349305422</v>
      </c>
      <c r="G2098" s="0" t="n">
        <v>-0.428304889390603</v>
      </c>
      <c r="H2098" s="0" t="n">
        <v>-0.570593089669995</v>
      </c>
      <c r="I2098" s="0" t="n">
        <v>0</v>
      </c>
      <c r="J2098" s="87"/>
      <c r="K2098" s="87" t="n">
        <v>46013.0506712963</v>
      </c>
      <c r="L2098" s="89" t="s">
        <v>152</v>
      </c>
      <c r="M2098" s="88" t="b">
        <f aca="false">TRUE()</f>
        <v>1</v>
      </c>
      <c r="N2098" s="0" t="n">
        <v>1</v>
      </c>
      <c r="O2098" s="0" t="n">
        <v>74.7151751106094</v>
      </c>
      <c r="P2098" s="88" t="b">
        <f aca="false">FALSE()</f>
        <v>0</v>
      </c>
      <c r="Q2098" s="88" t="b">
        <f aca="false">FALSE()</f>
        <v>0</v>
      </c>
      <c r="R2098" s="0" t="n">
        <v>0.3378</v>
      </c>
      <c r="S2098" s="0" t="n">
        <v>3.5862837299952</v>
      </c>
      <c r="T2098" s="0" t="n">
        <v>74.88914</v>
      </c>
      <c r="U2098" s="0" t="n">
        <v>2</v>
      </c>
      <c r="V2098" s="0" t="n">
        <v>0</v>
      </c>
      <c r="W2098" s="0" t="n">
        <v>-0.0141300000000001</v>
      </c>
      <c r="X2098" s="0" t="n">
        <v>0.0631912810441447</v>
      </c>
      <c r="Y2098" s="0" t="n">
        <v>0.223606797749978</v>
      </c>
      <c r="Z2098" s="0" t="n">
        <v>0.0869824446953027</v>
      </c>
      <c r="AA2098" s="89" t="s">
        <v>154</v>
      </c>
      <c r="AB2098" s="0" t="n">
        <v>75.0631048893906</v>
      </c>
      <c r="AC2098" s="0" t="n">
        <v>-2.924038303257</v>
      </c>
      <c r="AD2098" s="89" t="s">
        <v>98</v>
      </c>
      <c r="AE2098" s="0" t="n">
        <v>202512</v>
      </c>
      <c r="AF2098" s="90" t="n">
        <v>46013</v>
      </c>
      <c r="AG2098" s="0" t="n">
        <v>2.924038303257</v>
      </c>
    </row>
    <row r="2099" customFormat="false" ht="15" hidden="false" customHeight="false" outlineLevel="0" collapsed="false">
      <c r="A2099" s="87" t="n">
        <v>46013.0712268519</v>
      </c>
      <c r="B2099" s="0" t="n">
        <v>74.6348</v>
      </c>
      <c r="C2099" s="88" t="b">
        <f aca="false">FALSE()</f>
        <v>0</v>
      </c>
      <c r="D2099" s="88" t="b">
        <f aca="false">FALSE()</f>
        <v>0</v>
      </c>
      <c r="E2099" s="0" t="n">
        <v>0.0331503655602318</v>
      </c>
      <c r="F2099" s="0" t="n">
        <v>0.0443970477265465</v>
      </c>
      <c r="G2099" s="0" t="n">
        <v>-0.447269634439778</v>
      </c>
      <c r="H2099" s="0" t="n">
        <v>-0.595707652462762</v>
      </c>
      <c r="I2099" s="0" t="n">
        <v>0</v>
      </c>
      <c r="J2099" s="87"/>
      <c r="K2099" s="87" t="n">
        <v>46013.0506712963</v>
      </c>
      <c r="L2099" s="89" t="s">
        <v>152</v>
      </c>
      <c r="M2099" s="88" t="b">
        <f aca="false">TRUE()</f>
        <v>1</v>
      </c>
      <c r="N2099" s="0" t="n">
        <v>1</v>
      </c>
      <c r="O2099" s="0" t="n">
        <v>74.6679503655602</v>
      </c>
      <c r="P2099" s="88" t="b">
        <f aca="false">FALSE()</f>
        <v>0</v>
      </c>
      <c r="Q2099" s="88" t="b">
        <f aca="false">TRUE()</f>
        <v>1</v>
      </c>
      <c r="R2099" s="0" t="n">
        <v>0.3547</v>
      </c>
      <c r="S2099" s="0" t="n">
        <v>3.16425620019781</v>
      </c>
      <c r="T2099" s="0" t="n">
        <v>74.87501</v>
      </c>
      <c r="U2099" s="0" t="n">
        <v>3</v>
      </c>
      <c r="V2099" s="0" t="n">
        <v>0</v>
      </c>
      <c r="W2099" s="0" t="n">
        <v>-0.0141300000000001</v>
      </c>
      <c r="X2099" s="0" t="n">
        <v>0.0631912810441447</v>
      </c>
      <c r="Y2099" s="0" t="n">
        <v>0.223606797749978</v>
      </c>
      <c r="Z2099" s="0" t="n">
        <v>0.103529817219887</v>
      </c>
      <c r="AA2099" s="89" t="s">
        <v>153</v>
      </c>
      <c r="AB2099" s="0" t="n">
        <v>75.0820696344398</v>
      </c>
      <c r="AC2099" s="0" t="n">
        <v>-2.32020114060302</v>
      </c>
      <c r="AD2099" s="89" t="s">
        <v>98</v>
      </c>
      <c r="AE2099" s="0" t="n">
        <v>202512</v>
      </c>
      <c r="AF2099" s="90" t="n">
        <v>46013</v>
      </c>
      <c r="AG2099" s="0" t="n">
        <v>2.32020114060302</v>
      </c>
    </row>
    <row r="2100" customFormat="false" ht="15" hidden="false" customHeight="false" outlineLevel="0" collapsed="false">
      <c r="A2100" s="87" t="n">
        <v>46013.0816782407</v>
      </c>
      <c r="B2100" s="0" t="n">
        <v>74.3522</v>
      </c>
      <c r="C2100" s="88" t="b">
        <f aca="false">TRUE()</f>
        <v>1</v>
      </c>
      <c r="D2100" s="88" t="b">
        <f aca="false">FALSE()</f>
        <v>0</v>
      </c>
      <c r="E2100" s="0" t="n">
        <v>0.183622399688758</v>
      </c>
      <c r="F2100" s="0" t="n">
        <v>0.246354563184541</v>
      </c>
      <c r="G2100" s="0" t="n">
        <v>-0.805477600311249</v>
      </c>
      <c r="H2100" s="0" t="n">
        <v>-1.07171699023855</v>
      </c>
      <c r="I2100" s="0" t="n">
        <v>-0.282600000000002</v>
      </c>
      <c r="J2100" s="87"/>
      <c r="K2100" s="87" t="n">
        <v>46013.0506712963</v>
      </c>
      <c r="L2100" s="89" t="s">
        <v>152</v>
      </c>
      <c r="M2100" s="88" t="b">
        <f aca="false">TRUE()</f>
        <v>1</v>
      </c>
      <c r="N2100" s="0" t="n">
        <v>2</v>
      </c>
      <c r="O2100" s="0" t="n">
        <v>74.5358223996888</v>
      </c>
      <c r="P2100" s="88" t="b">
        <f aca="false">TRUE()</f>
        <v>1</v>
      </c>
      <c r="Q2100" s="88" t="b">
        <f aca="false">TRUE()</f>
        <v>1</v>
      </c>
      <c r="R2100" s="0" t="n">
        <v>0.4978</v>
      </c>
      <c r="S2100" s="0" t="n">
        <v>3.1684737518861</v>
      </c>
      <c r="T2100" s="0" t="n">
        <v>74.84675</v>
      </c>
      <c r="U2100" s="0" t="n">
        <v>4</v>
      </c>
      <c r="V2100" s="0" t="n">
        <v>-0.282600000000002</v>
      </c>
      <c r="W2100" s="0" t="n">
        <v>-0.0282600000000002</v>
      </c>
      <c r="X2100" s="0" t="n">
        <v>0.0869824446897802</v>
      </c>
      <c r="Y2100" s="0" t="n">
        <v>-2.92403830344268</v>
      </c>
      <c r="Z2100" s="0" t="n">
        <v>0.155463800155624</v>
      </c>
      <c r="AA2100" s="89" t="s">
        <v>153</v>
      </c>
      <c r="AB2100" s="0" t="n">
        <v>75.1576776003113</v>
      </c>
      <c r="AC2100" s="0" t="n">
        <v>-3.18112640695096</v>
      </c>
      <c r="AD2100" s="89" t="s">
        <v>98</v>
      </c>
      <c r="AE2100" s="0" t="n">
        <v>202512</v>
      </c>
      <c r="AF2100" s="90" t="n">
        <v>46013</v>
      </c>
      <c r="AG2100" s="0" t="n">
        <v>3.18112640695096</v>
      </c>
    </row>
    <row r="2101" customFormat="false" ht="15" hidden="false" customHeight="false" outlineLevel="0" collapsed="false">
      <c r="A2101" s="87" t="n">
        <v>46013.0921412037</v>
      </c>
      <c r="B2101" s="0" t="n">
        <v>74.3522</v>
      </c>
      <c r="C2101" s="88" t="b">
        <f aca="false">FALSE()</f>
        <v>0</v>
      </c>
      <c r="D2101" s="88" t="b">
        <f aca="false">FALSE()</f>
        <v>0</v>
      </c>
      <c r="E2101" s="0" t="n">
        <v>0.0871423137303253</v>
      </c>
      <c r="F2101" s="0" t="n">
        <v>0.117064862506519</v>
      </c>
      <c r="G2101" s="0" t="n">
        <v>-0.845437686269705</v>
      </c>
      <c r="H2101" s="0" t="n">
        <v>-1.12428756046425</v>
      </c>
      <c r="I2101" s="0" t="n">
        <v>0</v>
      </c>
      <c r="J2101" s="87"/>
      <c r="K2101" s="87" t="n">
        <v>46013.0506712963</v>
      </c>
      <c r="L2101" s="89" t="s">
        <v>152</v>
      </c>
      <c r="M2101" s="88" t="b">
        <f aca="false">TRUE()</f>
        <v>1</v>
      </c>
      <c r="N2101" s="0" t="n">
        <v>2</v>
      </c>
      <c r="O2101" s="0" t="n">
        <v>74.4393423137303</v>
      </c>
      <c r="P2101" s="88" t="b">
        <f aca="false">FALSE()</f>
        <v>0</v>
      </c>
      <c r="Q2101" s="88" t="b">
        <f aca="false">TRUE()</f>
        <v>1</v>
      </c>
      <c r="R2101" s="0" t="n">
        <v>0.5068</v>
      </c>
      <c r="S2101" s="0" t="n">
        <v>3.02671395655259</v>
      </c>
      <c r="T2101" s="0" t="n">
        <v>74.81849</v>
      </c>
      <c r="U2101" s="0" t="n">
        <v>5</v>
      </c>
      <c r="V2101" s="0" t="n">
        <v>0</v>
      </c>
      <c r="W2101" s="0" t="n">
        <v>-0.0282600000000002</v>
      </c>
      <c r="X2101" s="0" t="n">
        <v>0.0869824446897802</v>
      </c>
      <c r="Y2101" s="0" t="n">
        <v>0.324893144826965</v>
      </c>
      <c r="Z2101" s="0" t="n">
        <v>0.189573843134844</v>
      </c>
      <c r="AA2101" s="89" t="s">
        <v>153</v>
      </c>
      <c r="AB2101" s="0" t="n">
        <v>75.1976376862697</v>
      </c>
      <c r="AC2101" s="0" t="n">
        <v>-2.45967477521855</v>
      </c>
      <c r="AD2101" s="89" t="s">
        <v>98</v>
      </c>
      <c r="AE2101" s="0" t="n">
        <v>202512</v>
      </c>
      <c r="AF2101" s="90" t="n">
        <v>46013</v>
      </c>
      <c r="AG2101" s="0" t="n">
        <v>2.45967477521855</v>
      </c>
    </row>
    <row r="2102" customFormat="false" ht="15" hidden="false" customHeight="false" outlineLevel="0" collapsed="false">
      <c r="A2102" s="87" t="n">
        <v>46013.1022569445</v>
      </c>
      <c r="B2102" s="0" t="n">
        <v>74.3522</v>
      </c>
      <c r="C2102" s="88" t="b">
        <f aca="false">FALSE()</f>
        <v>0</v>
      </c>
      <c r="D2102" s="88" t="b">
        <f aca="false">FALSE()</f>
        <v>0</v>
      </c>
      <c r="E2102" s="0" t="n">
        <v>0.0089557892632541</v>
      </c>
      <c r="F2102" s="0" t="n">
        <v>0.0120436391395455</v>
      </c>
      <c r="G2102" s="0" t="n">
        <v>-0.86710421073677</v>
      </c>
      <c r="H2102" s="0" t="n">
        <v>-1.15276818874509</v>
      </c>
      <c r="I2102" s="0" t="n">
        <v>0</v>
      </c>
      <c r="J2102" s="87"/>
      <c r="K2102" s="87" t="n">
        <v>46013.0506712963</v>
      </c>
      <c r="L2102" s="89" t="s">
        <v>152</v>
      </c>
      <c r="M2102" s="88" t="b">
        <f aca="false">TRUE()</f>
        <v>1</v>
      </c>
      <c r="N2102" s="0" t="n">
        <v>2</v>
      </c>
      <c r="O2102" s="0" t="n">
        <v>74.3611557892633</v>
      </c>
      <c r="P2102" s="88" t="b">
        <f aca="false">FALSE()</f>
        <v>0</v>
      </c>
      <c r="Q2102" s="88" t="b">
        <f aca="false">TRUE()</f>
        <v>1</v>
      </c>
      <c r="R2102" s="0" t="n">
        <v>0.5361</v>
      </c>
      <c r="S2102" s="0" t="n">
        <v>2.86255241547246</v>
      </c>
      <c r="T2102" s="0" t="n">
        <v>74.79023</v>
      </c>
      <c r="U2102" s="0" t="n">
        <v>6</v>
      </c>
      <c r="V2102" s="0" t="n">
        <v>0</v>
      </c>
      <c r="W2102" s="0" t="n">
        <v>-0.0282600000000002</v>
      </c>
      <c r="X2102" s="0" t="n">
        <v>0.0869824446897802</v>
      </c>
      <c r="Y2102" s="0" t="n">
        <v>0.324893144826965</v>
      </c>
      <c r="Z2102" s="0" t="n">
        <v>0.214537105368379</v>
      </c>
      <c r="AA2102" s="89" t="s">
        <v>153</v>
      </c>
      <c r="AB2102" s="0" t="n">
        <v>75.2193042107368</v>
      </c>
      <c r="AC2102" s="0" t="n">
        <v>-2.04174471007183</v>
      </c>
      <c r="AD2102" s="89" t="s">
        <v>98</v>
      </c>
      <c r="AE2102" s="0" t="n">
        <v>202512</v>
      </c>
      <c r="AF2102" s="90" t="n">
        <v>46013</v>
      </c>
      <c r="AG2102" s="0" t="n">
        <v>2.04174471007183</v>
      </c>
    </row>
    <row r="2103" customFormat="false" ht="15" hidden="false" customHeight="false" outlineLevel="0" collapsed="false">
      <c r="A2103" s="87" t="n">
        <v>46013.1025115741</v>
      </c>
      <c r="B2103" s="0" t="n">
        <v>74.3522</v>
      </c>
      <c r="C2103" s="88" t="b">
        <f aca="false">FALSE()</f>
        <v>0</v>
      </c>
      <c r="D2103" s="88" t="b">
        <f aca="false">TRUE()</f>
        <v>1</v>
      </c>
      <c r="E2103" s="0" t="n">
        <v>-0.0568466559205376</v>
      </c>
      <c r="F2103" s="0" t="n">
        <v>-0.0765144162613605</v>
      </c>
      <c r="G2103" s="0" t="n">
        <v>-0.876386655920527</v>
      </c>
      <c r="H2103" s="0" t="n">
        <v>-1.16496493537614</v>
      </c>
      <c r="I2103" s="0" t="n">
        <v>0</v>
      </c>
      <c r="J2103" s="87"/>
      <c r="K2103" s="87" t="n">
        <v>46013.0506712963</v>
      </c>
      <c r="L2103" s="89" t="s">
        <v>326</v>
      </c>
      <c r="M2103" s="88" t="b">
        <f aca="false">FALSE()</f>
        <v>0</v>
      </c>
      <c r="N2103" s="0" t="n">
        <v>2</v>
      </c>
      <c r="O2103" s="0" t="n">
        <v>74.2953533440795</v>
      </c>
      <c r="P2103" s="88" t="b">
        <f aca="false">FALSE()</f>
        <v>0</v>
      </c>
      <c r="Q2103" s="88" t="b">
        <f aca="false">FALSE()</f>
        <v>0</v>
      </c>
      <c r="R2103" s="0" t="n">
        <v>0.5742</v>
      </c>
      <c r="S2103" s="0" t="n">
        <v>2.70452283657091</v>
      </c>
      <c r="T2103" s="0" t="n">
        <v>74.76197</v>
      </c>
      <c r="U2103" s="0" t="n">
        <v>7</v>
      </c>
      <c r="V2103" s="0" t="n">
        <v>0</v>
      </c>
      <c r="W2103" s="0" t="n">
        <v>-0.0282600000000002</v>
      </c>
      <c r="X2103" s="0" t="n">
        <v>0.0869824446897802</v>
      </c>
      <c r="Y2103" s="0" t="n">
        <v>0.324893144826965</v>
      </c>
      <c r="Z2103" s="0" t="n">
        <v>0.233308327960263</v>
      </c>
      <c r="AA2103" s="89" t="s">
        <v>15</v>
      </c>
      <c r="AB2103" s="0" t="n">
        <v>75.2285866559205</v>
      </c>
      <c r="AC2103" s="0" t="n">
        <v>-1.75634536316161</v>
      </c>
      <c r="AD2103" s="89" t="s">
        <v>98</v>
      </c>
      <c r="AE2103" s="0" t="n">
        <v>202512</v>
      </c>
      <c r="AF2103" s="90" t="n">
        <v>46013</v>
      </c>
      <c r="AG2103" s="0" t="n">
        <v>1.75634536316161</v>
      </c>
    </row>
    <row r="2104" customFormat="false" ht="15" hidden="false" customHeight="false" outlineLevel="0" collapsed="false">
      <c r="A2104" s="87" t="n">
        <v>46013.112962963</v>
      </c>
      <c r="B2104" s="0" t="n">
        <v>74.3522</v>
      </c>
      <c r="C2104" s="88" t="b">
        <f aca="false">FALSE()</f>
        <v>0</v>
      </c>
      <c r="D2104" s="88" t="b">
        <f aca="false">TRUE()</f>
        <v>1</v>
      </c>
      <c r="E2104" s="0" t="n">
        <v>-0.113093117451655</v>
      </c>
      <c r="F2104" s="0" t="n">
        <v>-0.152336311952912</v>
      </c>
      <c r="G2104" s="0" t="n">
        <v>-0.876113117451666</v>
      </c>
      <c r="H2104" s="0" t="n">
        <v>-1.16460556025471</v>
      </c>
      <c r="I2104" s="0" t="n">
        <v>0</v>
      </c>
      <c r="J2104" s="87"/>
      <c r="K2104" s="87" t="n">
        <v>46013.0506712963</v>
      </c>
      <c r="L2104" s="89" t="s">
        <v>326</v>
      </c>
      <c r="M2104" s="88" t="b">
        <f aca="false">FALSE()</f>
        <v>0</v>
      </c>
      <c r="N2104" s="0" t="n">
        <v>2</v>
      </c>
      <c r="O2104" s="0" t="n">
        <v>74.2391068825483</v>
      </c>
      <c r="P2104" s="88" t="b">
        <f aca="false">FALSE()</f>
        <v>0</v>
      </c>
      <c r="Q2104" s="88" t="b">
        <f aca="false">FALSE()</f>
        <v>0</v>
      </c>
      <c r="R2104" s="0" t="n">
        <v>0.56</v>
      </c>
      <c r="S2104" s="0" t="n">
        <v>2.55929391313935</v>
      </c>
      <c r="T2104" s="0" t="n">
        <v>74.73371</v>
      </c>
      <c r="U2104" s="0" t="n">
        <v>8</v>
      </c>
      <c r="V2104" s="0" t="n">
        <v>0</v>
      </c>
      <c r="W2104" s="0" t="n">
        <v>-0.0282600000000002</v>
      </c>
      <c r="X2104" s="0" t="n">
        <v>0.0869824446897802</v>
      </c>
      <c r="Y2104" s="0" t="n">
        <v>0.324893144826965</v>
      </c>
      <c r="Z2104" s="0" t="n">
        <v>0.247301558725832</v>
      </c>
      <c r="AA2104" s="89" t="s">
        <v>15</v>
      </c>
      <c r="AB2104" s="0" t="n">
        <v>75.2283131174517</v>
      </c>
      <c r="AC2104" s="0" t="n">
        <v>-1.54269144911846</v>
      </c>
      <c r="AD2104" s="89" t="s">
        <v>98</v>
      </c>
      <c r="AE2104" s="0" t="n">
        <v>202512</v>
      </c>
      <c r="AF2104" s="90" t="n">
        <v>46013</v>
      </c>
      <c r="AG2104" s="0" t="n">
        <v>1.54269144911846</v>
      </c>
    </row>
    <row r="2105" customFormat="false" ht="15" hidden="false" customHeight="false" outlineLevel="0" collapsed="false">
      <c r="A2105" s="87" t="n">
        <v>46013.1234143519</v>
      </c>
      <c r="B2105" s="0" t="n">
        <v>74.3522</v>
      </c>
      <c r="C2105" s="88" t="b">
        <f aca="false">FALSE()</f>
        <v>0</v>
      </c>
      <c r="D2105" s="88" t="b">
        <f aca="false">TRUE()</f>
        <v>1</v>
      </c>
      <c r="E2105" s="0" t="n">
        <v>-0.161345082517045</v>
      </c>
      <c r="F2105" s="0" t="n">
        <v>-0.217473006203388</v>
      </c>
      <c r="G2105" s="0" t="n">
        <v>-0.86784508251705</v>
      </c>
      <c r="H2105" s="0" t="n">
        <v>-1.15374177397131</v>
      </c>
      <c r="I2105" s="0" t="n">
        <v>0</v>
      </c>
      <c r="J2105" s="87"/>
      <c r="K2105" s="87" t="n">
        <v>46013.0506712963</v>
      </c>
      <c r="L2105" s="89" t="s">
        <v>326</v>
      </c>
      <c r="M2105" s="88" t="b">
        <f aca="false">FALSE()</f>
        <v>0</v>
      </c>
      <c r="N2105" s="0" t="n">
        <v>2</v>
      </c>
      <c r="O2105" s="0" t="n">
        <v>74.190854917483</v>
      </c>
      <c r="P2105" s="88" t="b">
        <f aca="false">FALSE()</f>
        <v>0</v>
      </c>
      <c r="Q2105" s="88" t="b">
        <f aca="false">FALSE()</f>
        <v>0</v>
      </c>
      <c r="R2105" s="0" t="n">
        <v>0.5487</v>
      </c>
      <c r="S2105" s="0" t="n">
        <v>2.4274750470577</v>
      </c>
      <c r="T2105" s="0" t="n">
        <v>74.70545</v>
      </c>
      <c r="U2105" s="0" t="n">
        <v>9</v>
      </c>
      <c r="V2105" s="0" t="n">
        <v>0</v>
      </c>
      <c r="W2105" s="0" t="n">
        <v>-0.0282600000000002</v>
      </c>
      <c r="X2105" s="0" t="n">
        <v>0.0869824446897802</v>
      </c>
      <c r="Y2105" s="0" t="n">
        <v>0.324893144826965</v>
      </c>
      <c r="Z2105" s="0" t="n">
        <v>0.257297541258521</v>
      </c>
      <c r="AA2105" s="89" t="s">
        <v>15</v>
      </c>
      <c r="AB2105" s="0" t="n">
        <v>75.2200450825171</v>
      </c>
      <c r="AC2105" s="0" t="n">
        <v>-1.37292411840451</v>
      </c>
      <c r="AD2105" s="89" t="s">
        <v>98</v>
      </c>
      <c r="AE2105" s="0" t="n">
        <v>202512</v>
      </c>
      <c r="AF2105" s="90" t="n">
        <v>46013</v>
      </c>
      <c r="AG2105" s="0" t="n">
        <v>1.37292411840451</v>
      </c>
    </row>
    <row r="2106" customFormat="false" ht="15" hidden="false" customHeight="false" outlineLevel="0" collapsed="false">
      <c r="A2106" s="87" t="n">
        <v>46013.1338541667</v>
      </c>
      <c r="B2106" s="0" t="n">
        <v>74.3522</v>
      </c>
      <c r="C2106" s="88" t="b">
        <f aca="false">FALSE()</f>
        <v>0</v>
      </c>
      <c r="D2106" s="88" t="b">
        <f aca="false">TRUE()</f>
        <v>1</v>
      </c>
      <c r="E2106" s="0" t="n">
        <v>-0.202512292939005</v>
      </c>
      <c r="F2106" s="0" t="n">
        <v>-0.27311280627244</v>
      </c>
      <c r="G2106" s="0" t="n">
        <v>-0.852492292939004</v>
      </c>
      <c r="H2106" s="0" t="n">
        <v>-1.13356263678117</v>
      </c>
      <c r="I2106" s="0" t="n">
        <v>0</v>
      </c>
      <c r="J2106" s="87"/>
      <c r="K2106" s="87" t="n">
        <v>46013.0506712963</v>
      </c>
      <c r="L2106" s="89" t="s">
        <v>326</v>
      </c>
      <c r="M2106" s="88" t="b">
        <f aca="false">FALSE()</f>
        <v>0</v>
      </c>
      <c r="N2106" s="0" t="n">
        <v>2</v>
      </c>
      <c r="O2106" s="0" t="n">
        <v>74.149687707061</v>
      </c>
      <c r="P2106" s="88" t="b">
        <f aca="false">FALSE()</f>
        <v>0</v>
      </c>
      <c r="Q2106" s="88" t="b">
        <f aca="false">FALSE()</f>
        <v>0</v>
      </c>
      <c r="R2106" s="0" t="n">
        <v>0.5393</v>
      </c>
      <c r="S2106" s="0" t="n">
        <v>2.3079459640916</v>
      </c>
      <c r="T2106" s="0" t="n">
        <v>74.67719</v>
      </c>
      <c r="U2106" s="0" t="n">
        <v>10</v>
      </c>
      <c r="V2106" s="0" t="n">
        <v>0</v>
      </c>
      <c r="W2106" s="0" t="n">
        <v>-0.0282600000000002</v>
      </c>
      <c r="X2106" s="0" t="n">
        <v>0.0869824446897802</v>
      </c>
      <c r="Y2106" s="0" t="n">
        <v>0.324893144826965</v>
      </c>
      <c r="Z2106" s="0" t="n">
        <v>0.263751146469501</v>
      </c>
      <c r="AA2106" s="89" t="s">
        <v>15</v>
      </c>
      <c r="AB2106" s="0" t="n">
        <v>75.204692292939</v>
      </c>
      <c r="AC2106" s="0" t="n">
        <v>-1.23218421739668</v>
      </c>
      <c r="AD2106" s="89" t="s">
        <v>98</v>
      </c>
      <c r="AE2106" s="0" t="n">
        <v>202512</v>
      </c>
      <c r="AF2106" s="90" t="n">
        <v>46013</v>
      </c>
      <c r="AG2106" s="0" t="n">
        <v>1.23218421739668</v>
      </c>
    </row>
    <row r="2107" customFormat="false" ht="15" hidden="false" customHeight="false" outlineLevel="0" collapsed="false">
      <c r="A2107" s="87" t="n">
        <v>46013.1439583333</v>
      </c>
      <c r="B2107" s="0" t="n">
        <v>74.3522</v>
      </c>
      <c r="C2107" s="88" t="b">
        <f aca="false">FALSE()</f>
        <v>0</v>
      </c>
      <c r="D2107" s="88" t="b">
        <f aca="false">TRUE()</f>
        <v>1</v>
      </c>
      <c r="E2107" s="0" t="n">
        <v>-0.237108884035663</v>
      </c>
      <c r="F2107" s="0" t="n">
        <v>-0.31991984421185</v>
      </c>
      <c r="G2107" s="0" t="n">
        <v>-0.830568884035685</v>
      </c>
      <c r="H2107" s="0" t="n">
        <v>-1.10473303439619</v>
      </c>
      <c r="I2107" s="0" t="n">
        <v>0</v>
      </c>
      <c r="J2107" s="87"/>
      <c r="K2107" s="87" t="n">
        <v>46013.0506712963</v>
      </c>
      <c r="L2107" s="89" t="s">
        <v>326</v>
      </c>
      <c r="M2107" s="88" t="b">
        <f aca="false">FALSE()</f>
        <v>0</v>
      </c>
      <c r="N2107" s="0" t="n">
        <v>1</v>
      </c>
      <c r="O2107" s="0" t="n">
        <v>74.1150911159643</v>
      </c>
      <c r="P2107" s="88" t="b">
        <f aca="false">FALSE()</f>
        <v>0</v>
      </c>
      <c r="Q2107" s="88" t="b">
        <f aca="false">FALSE()</f>
        <v>0</v>
      </c>
      <c r="R2107" s="0" t="n">
        <v>0.5027</v>
      </c>
      <c r="S2107" s="0" t="n">
        <v>2.19919485159088</v>
      </c>
      <c r="T2107" s="0" t="n">
        <v>74.64893</v>
      </c>
      <c r="U2107" s="0" t="n">
        <v>11</v>
      </c>
      <c r="V2107" s="0" t="n">
        <v>0</v>
      </c>
      <c r="W2107" s="0" t="n">
        <v>-0.0282600000000002</v>
      </c>
      <c r="X2107" s="0" t="n">
        <v>0.0869824446897802</v>
      </c>
      <c r="Y2107" s="0" t="n">
        <v>0.324893144826965</v>
      </c>
      <c r="Z2107" s="0" t="n">
        <v>0.266919442017839</v>
      </c>
      <c r="AA2107" s="89" t="s">
        <v>15</v>
      </c>
      <c r="AB2107" s="0" t="n">
        <v>75.1827688840357</v>
      </c>
      <c r="AC2107" s="0" t="n">
        <v>-1.11168372658362</v>
      </c>
      <c r="AD2107" s="89" t="s">
        <v>98</v>
      </c>
      <c r="AE2107" s="0" t="n">
        <v>202512</v>
      </c>
      <c r="AF2107" s="90" t="n">
        <v>46013</v>
      </c>
      <c r="AG2107" s="0" t="n">
        <v>1.11168372658362</v>
      </c>
    </row>
    <row r="2108" customFormat="false" ht="15" hidden="false" customHeight="false" outlineLevel="0" collapsed="false">
      <c r="A2108" s="87" t="n">
        <v>46013.1544097222</v>
      </c>
      <c r="B2108" s="0" t="n">
        <v>74.3522</v>
      </c>
      <c r="C2108" s="88" t="b">
        <f aca="false">FALSE()</f>
        <v>0</v>
      </c>
      <c r="D2108" s="88" t="b">
        <f aca="false">TRUE()</f>
        <v>1</v>
      </c>
      <c r="E2108" s="0" t="n">
        <v>-0.26536888403561</v>
      </c>
      <c r="F2108" s="0" t="n">
        <v>-0.358186306578886</v>
      </c>
      <c r="G2108" s="0" t="n">
        <v>-0.802308884035597</v>
      </c>
      <c r="H2108" s="0" t="n">
        <v>-1.06754590768941</v>
      </c>
      <c r="I2108" s="0" t="n">
        <v>0</v>
      </c>
      <c r="J2108" s="87"/>
      <c r="K2108" s="87" t="n">
        <v>46013.0506712963</v>
      </c>
      <c r="L2108" s="89" t="s">
        <v>326</v>
      </c>
      <c r="M2108" s="88" t="b">
        <f aca="false">FALSE()</f>
        <v>0</v>
      </c>
      <c r="N2108" s="0" t="n">
        <v>1</v>
      </c>
      <c r="O2108" s="0" t="n">
        <v>74.0868311159644</v>
      </c>
      <c r="P2108" s="88" t="b">
        <f aca="false">FALSE()</f>
        <v>0</v>
      </c>
      <c r="Q2108" s="88" t="b">
        <f aca="false">FALSE()</f>
        <v>0</v>
      </c>
      <c r="R2108" s="0" t="n">
        <v>0.4956</v>
      </c>
      <c r="S2108" s="0" t="n">
        <v>2.09974603778803</v>
      </c>
      <c r="T2108" s="0" t="n">
        <v>74.62067</v>
      </c>
      <c r="U2108" s="0" t="n">
        <v>12</v>
      </c>
      <c r="V2108" s="0" t="n">
        <v>0</v>
      </c>
      <c r="W2108" s="0" t="n">
        <v>-0.0282600000000002</v>
      </c>
      <c r="X2108" s="0" t="n">
        <v>0.0869824446897802</v>
      </c>
      <c r="Y2108" s="0" t="n">
        <v>0.324893144826965</v>
      </c>
      <c r="Z2108" s="0" t="n">
        <v>0.266919442017802</v>
      </c>
      <c r="AA2108" s="89" t="s">
        <v>15</v>
      </c>
      <c r="AB2108" s="0" t="n">
        <v>75.1545088840356</v>
      </c>
      <c r="AC2108" s="0" t="n">
        <v>-1.00580908595669</v>
      </c>
      <c r="AD2108" s="89" t="s">
        <v>98</v>
      </c>
      <c r="AE2108" s="0" t="n">
        <v>202512</v>
      </c>
      <c r="AF2108" s="90" t="n">
        <v>46013</v>
      </c>
      <c r="AG2108" s="0" t="n">
        <v>1.00580908595669</v>
      </c>
    </row>
    <row r="2109" customFormat="false" ht="15" hidden="false" customHeight="false" outlineLevel="0" collapsed="false">
      <c r="A2109" s="87" t="n">
        <v>46013.1648611111</v>
      </c>
      <c r="B2109" s="0" t="n">
        <v>74.3522</v>
      </c>
      <c r="C2109" s="88" t="b">
        <f aca="false">FALSE()</f>
        <v>0</v>
      </c>
      <c r="D2109" s="88" t="b">
        <f aca="false">FALSE()</f>
        <v>0</v>
      </c>
      <c r="E2109" s="0" t="n">
        <v>-0.287292292938773</v>
      </c>
      <c r="F2109" s="0" t="n">
        <v>-0.387892595606897</v>
      </c>
      <c r="G2109" s="0" t="n">
        <v>-0.767712292938782</v>
      </c>
      <c r="H2109" s="0" t="n">
        <v>-1.02198241385719</v>
      </c>
      <c r="I2109" s="0" t="n">
        <v>0</v>
      </c>
      <c r="J2109" s="87"/>
      <c r="K2109" s="87"/>
      <c r="L2109" s="89" t="s">
        <v>326</v>
      </c>
      <c r="M2109" s="88" t="b">
        <f aca="false">FALSE()</f>
        <v>0</v>
      </c>
      <c r="N2109" s="0" t="n">
        <v>1</v>
      </c>
      <c r="O2109" s="0" t="n">
        <v>74.0649077070612</v>
      </c>
      <c r="P2109" s="88" t="b">
        <f aca="false">FALSE()</f>
        <v>0</v>
      </c>
      <c r="Q2109" s="88" t="b">
        <f aca="false">FALSE()</f>
        <v>0</v>
      </c>
      <c r="R2109" s="0" t="n">
        <v>0.0893</v>
      </c>
      <c r="T2109" s="0" t="n">
        <v>74.59241</v>
      </c>
      <c r="U2109" s="0" t="n">
        <v>0</v>
      </c>
      <c r="V2109" s="0" t="n">
        <v>0</v>
      </c>
      <c r="W2109" s="0" t="n">
        <v>-0.0282600000000002</v>
      </c>
      <c r="X2109" s="0" t="n">
        <v>0.0869824446897802</v>
      </c>
      <c r="Y2109" s="0" t="n">
        <v>0.324893144826965</v>
      </c>
      <c r="Z2109" s="0" t="n">
        <v>0.263751146469388</v>
      </c>
      <c r="AA2109" s="89" t="s">
        <v>328</v>
      </c>
      <c r="AB2109" s="0" t="n">
        <v>75.1199122929388</v>
      </c>
      <c r="AC2109" s="0" t="n">
        <v>-0.910744856337087</v>
      </c>
      <c r="AD2109" s="89" t="s">
        <v>98</v>
      </c>
      <c r="AE2109" s="0" t="n">
        <v>202512</v>
      </c>
      <c r="AF2109" s="90" t="n">
        <v>46013</v>
      </c>
      <c r="AG2109" s="0" t="n">
        <v>0.910744856337087</v>
      </c>
    </row>
    <row r="2110" customFormat="false" ht="15" hidden="false" customHeight="false" outlineLevel="0" collapsed="false">
      <c r="A2110" s="87" t="n">
        <v>46013.1753125</v>
      </c>
      <c r="B2110" s="0" t="n">
        <v>74.3522</v>
      </c>
      <c r="C2110" s="88" t="b">
        <f aca="false">FALSE()</f>
        <v>0</v>
      </c>
      <c r="D2110" s="88" t="b">
        <f aca="false">FALSE()</f>
        <v>0</v>
      </c>
      <c r="E2110" s="0" t="n">
        <v>-0.302645082516648</v>
      </c>
      <c r="F2110" s="0" t="n">
        <v>-0.408706146652601</v>
      </c>
      <c r="G2110" s="0" t="n">
        <v>-0.726545082516651</v>
      </c>
      <c r="H2110" s="0" t="n">
        <v>-0.967710743857171</v>
      </c>
      <c r="I2110" s="0" t="n">
        <v>0</v>
      </c>
      <c r="J2110" s="87"/>
      <c r="K2110" s="87"/>
      <c r="L2110" s="89" t="s">
        <v>326</v>
      </c>
      <c r="M2110" s="88" t="b">
        <f aca="false">FALSE()</f>
        <v>0</v>
      </c>
      <c r="N2110" s="0" t="n">
        <v>0</v>
      </c>
      <c r="O2110" s="0" t="n">
        <v>74.0495549174834</v>
      </c>
      <c r="P2110" s="88" t="b">
        <f aca="false">FALSE()</f>
        <v>0</v>
      </c>
      <c r="Q2110" s="88" t="b">
        <f aca="false">FALSE()</f>
        <v>0</v>
      </c>
      <c r="R2110" s="0" t="n">
        <v>0.0549</v>
      </c>
      <c r="T2110" s="0" t="n">
        <v>74.56415</v>
      </c>
      <c r="U2110" s="0" t="n">
        <v>0</v>
      </c>
      <c r="V2110" s="0" t="n">
        <v>0</v>
      </c>
      <c r="W2110" s="0" t="n">
        <v>-0.0282600000000002</v>
      </c>
      <c r="X2110" s="0" t="n">
        <v>0.0869824446897802</v>
      </c>
      <c r="Y2110" s="0" t="n">
        <v>0.324893144826965</v>
      </c>
      <c r="Z2110" s="0" t="n">
        <v>0.257297541258327</v>
      </c>
      <c r="AA2110" s="89" t="s">
        <v>327</v>
      </c>
      <c r="AB2110" s="0" t="n">
        <v>75.0787450825167</v>
      </c>
      <c r="AC2110" s="0" t="n">
        <v>-0.823754471043327</v>
      </c>
      <c r="AD2110" s="89" t="s">
        <v>98</v>
      </c>
      <c r="AE2110" s="0" t="n">
        <v>202512</v>
      </c>
      <c r="AF2110" s="90" t="n">
        <v>46013</v>
      </c>
      <c r="AG2110" s="0" t="n">
        <v>0.823754471043327</v>
      </c>
    </row>
    <row r="2111" customFormat="false" ht="15" hidden="false" customHeight="false" outlineLevel="0" collapsed="false">
      <c r="A2111" s="87" t="n">
        <v>46013.1854050926</v>
      </c>
      <c r="B2111" s="0" t="n">
        <v>74.3522</v>
      </c>
      <c r="C2111" s="88" t="b">
        <f aca="false">FALSE()</f>
        <v>0</v>
      </c>
      <c r="D2111" s="88" t="b">
        <f aca="false">FALSE()</f>
        <v>0</v>
      </c>
      <c r="E2111" s="0" t="n">
        <v>-0.310913117451094</v>
      </c>
      <c r="F2111" s="0" t="n">
        <v>-0.419918575894409</v>
      </c>
      <c r="G2111" s="0" t="n">
        <v>-0.678293117451091</v>
      </c>
      <c r="H2111" s="0" t="n">
        <v>-0.904023270098073</v>
      </c>
      <c r="I2111" s="0" t="n">
        <v>0</v>
      </c>
      <c r="J2111" s="87"/>
      <c r="K2111" s="87"/>
      <c r="L2111" s="89" t="s">
        <v>326</v>
      </c>
      <c r="M2111" s="88" t="b">
        <f aca="false">FALSE()</f>
        <v>0</v>
      </c>
      <c r="N2111" s="0" t="n">
        <v>0</v>
      </c>
      <c r="O2111" s="0" t="n">
        <v>74.0412868825489</v>
      </c>
      <c r="P2111" s="88" t="b">
        <f aca="false">FALSE()</f>
        <v>0</v>
      </c>
      <c r="Q2111" s="88" t="b">
        <f aca="false">FALSE()</f>
        <v>0</v>
      </c>
      <c r="R2111" s="0" t="n">
        <v>0.0495</v>
      </c>
      <c r="T2111" s="0" t="n">
        <v>74.53589</v>
      </c>
      <c r="U2111" s="0" t="n">
        <v>0</v>
      </c>
      <c r="V2111" s="0" t="n">
        <v>0</v>
      </c>
      <c r="W2111" s="0" t="n">
        <v>-0.0282600000000002</v>
      </c>
      <c r="X2111" s="0" t="n">
        <v>0.0869824446897802</v>
      </c>
      <c r="Y2111" s="0" t="n">
        <v>0.324893144826965</v>
      </c>
      <c r="Z2111" s="0" t="n">
        <v>0.247301558725549</v>
      </c>
      <c r="AA2111" s="89" t="s">
        <v>327</v>
      </c>
      <c r="AB2111" s="0" t="n">
        <v>75.0304931174511</v>
      </c>
      <c r="AC2111" s="0" t="n">
        <v>-0.742777364391199</v>
      </c>
      <c r="AD2111" s="89" t="s">
        <v>98</v>
      </c>
      <c r="AE2111" s="0" t="n">
        <v>202512</v>
      </c>
      <c r="AF2111" s="90" t="n">
        <v>46013</v>
      </c>
      <c r="AG2111" s="0" t="n">
        <v>0.742777364391199</v>
      </c>
    </row>
    <row r="2112" customFormat="false" ht="15" hidden="false" customHeight="false" outlineLevel="0" collapsed="false">
      <c r="A2112" s="87" t="n">
        <v>46013.1958564815</v>
      </c>
      <c r="B2112" s="0" t="n">
        <v>74.3522</v>
      </c>
      <c r="C2112" s="88" t="b">
        <f aca="false">FALSE()</f>
        <v>0</v>
      </c>
      <c r="D2112" s="88" t="b">
        <f aca="false">FALSE()</f>
        <v>0</v>
      </c>
      <c r="E2112" s="0" t="n">
        <v>-0.311186655919741</v>
      </c>
      <c r="F2112" s="0" t="n">
        <v>-0.420289569071141</v>
      </c>
      <c r="G2112" s="0" t="n">
        <v>-0.62204665591976</v>
      </c>
      <c r="H2112" s="0" t="n">
        <v>-0.829680435169328</v>
      </c>
      <c r="I2112" s="0" t="n">
        <v>0</v>
      </c>
      <c r="J2112" s="87"/>
      <c r="K2112" s="87"/>
      <c r="L2112" s="89" t="s">
        <v>326</v>
      </c>
      <c r="M2112" s="88" t="b">
        <f aca="false">FALSE()</f>
        <v>0</v>
      </c>
      <c r="N2112" s="0" t="n">
        <v>0</v>
      </c>
      <c r="O2112" s="0" t="n">
        <v>74.0410133440803</v>
      </c>
      <c r="P2112" s="88" t="b">
        <f aca="false">FALSE()</f>
        <v>0</v>
      </c>
      <c r="Q2112" s="88" t="b">
        <f aca="false">FALSE()</f>
        <v>0</v>
      </c>
      <c r="R2112" s="0" t="n">
        <v>0.0444</v>
      </c>
      <c r="T2112" s="0" t="n">
        <v>74.50763</v>
      </c>
      <c r="U2112" s="0" t="n">
        <v>0</v>
      </c>
      <c r="V2112" s="0" t="n">
        <v>0</v>
      </c>
      <c r="W2112" s="0" t="n">
        <v>-0.0282600000000002</v>
      </c>
      <c r="X2112" s="0" t="n">
        <v>0.0869824446897802</v>
      </c>
      <c r="Y2112" s="0" t="n">
        <v>0.324893144826965</v>
      </c>
      <c r="Z2112" s="0" t="n">
        <v>0.233308327959878</v>
      </c>
      <c r="AA2112" s="89" t="s">
        <v>327</v>
      </c>
      <c r="AB2112" s="0" t="n">
        <v>74.9742466559198</v>
      </c>
      <c r="AC2112" s="0" t="n">
        <v>-0.666199965338311</v>
      </c>
      <c r="AD2112" s="89" t="s">
        <v>98</v>
      </c>
      <c r="AE2112" s="0" t="n">
        <v>202512</v>
      </c>
      <c r="AF2112" s="90" t="n">
        <v>46013</v>
      </c>
      <c r="AG2112" s="0" t="n">
        <v>0.666199965338311</v>
      </c>
    </row>
    <row r="2113" customFormat="false" ht="15" hidden="false" customHeight="false" outlineLevel="0" collapsed="false">
      <c r="A2113" s="87" t="n">
        <v>46013.2063078704</v>
      </c>
      <c r="B2113" s="0" t="n">
        <v>74.0714</v>
      </c>
      <c r="C2113" s="88" t="b">
        <f aca="false">TRUE()</f>
        <v>1</v>
      </c>
      <c r="D2113" s="88" t="b">
        <f aca="false">FALSE()</f>
        <v>0</v>
      </c>
      <c r="E2113" s="0" t="n">
        <v>-0.0696537747518704</v>
      </c>
      <c r="F2113" s="0" t="n">
        <v>-0.0941245015217029</v>
      </c>
      <c r="G2113" s="0" t="n">
        <v>-0.857513774751865</v>
      </c>
      <c r="H2113" s="0" t="n">
        <v>-1.14443641519973</v>
      </c>
      <c r="I2113" s="0" t="n">
        <v>-0.280799999999999</v>
      </c>
      <c r="J2113" s="87"/>
      <c r="K2113" s="87"/>
      <c r="L2113" s="89" t="s">
        <v>326</v>
      </c>
      <c r="M2113" s="88" t="b">
        <f aca="false">FALSE()</f>
        <v>0</v>
      </c>
      <c r="N2113" s="0" t="n">
        <v>1</v>
      </c>
      <c r="O2113" s="0" t="n">
        <v>74.0017462252481</v>
      </c>
      <c r="P2113" s="88" t="b">
        <f aca="false">FALSE()</f>
        <v>0</v>
      </c>
      <c r="Q2113" s="88" t="b">
        <f aca="false">FALSE()</f>
        <v>0</v>
      </c>
      <c r="R2113" s="0" t="n">
        <v>0.1419</v>
      </c>
      <c r="T2113" s="0" t="n">
        <v>74.46533</v>
      </c>
      <c r="U2113" s="0" t="n">
        <v>0</v>
      </c>
      <c r="V2113" s="0" t="n">
        <v>-0.280799999999999</v>
      </c>
      <c r="W2113" s="0" t="n">
        <v>-0.0423000000000001</v>
      </c>
      <c r="X2113" s="0" t="n">
        <v>0.103310558893791</v>
      </c>
      <c r="Y2113" s="0" t="n">
        <v>-2.30857332061469</v>
      </c>
      <c r="Z2113" s="0" t="n">
        <v>0.231791887375933</v>
      </c>
      <c r="AA2113" s="89" t="s">
        <v>327</v>
      </c>
      <c r="AB2113" s="0" t="n">
        <v>74.9289137747519</v>
      </c>
      <c r="AC2113" s="0" t="n">
        <v>-1.69949865139629</v>
      </c>
      <c r="AD2113" s="89" t="s">
        <v>98</v>
      </c>
      <c r="AE2113" s="0" t="n">
        <v>202512</v>
      </c>
      <c r="AF2113" s="90" t="n">
        <v>46013</v>
      </c>
      <c r="AG2113" s="0" t="n">
        <v>1.69949865139629</v>
      </c>
    </row>
    <row r="2114" customFormat="false" ht="15" hidden="false" customHeight="false" outlineLevel="0" collapsed="false">
      <c r="A2114" s="87" t="n">
        <v>46013.2167592593</v>
      </c>
      <c r="B2114" s="0" t="n">
        <v>74.0714</v>
      </c>
      <c r="C2114" s="88" t="b">
        <f aca="false">FALSE()</f>
        <v>0</v>
      </c>
      <c r="D2114" s="88" t="b">
        <f aca="false">FALSE()</f>
        <v>0</v>
      </c>
      <c r="E2114" s="0" t="n">
        <v>-0.092240503166721</v>
      </c>
      <c r="F2114" s="0" t="n">
        <v>-0.124684443286585</v>
      </c>
      <c r="G2114" s="0" t="n">
        <v>-0.795500503166721</v>
      </c>
      <c r="H2114" s="0" t="n">
        <v>-1.06255300783164</v>
      </c>
      <c r="I2114" s="0" t="n">
        <v>0</v>
      </c>
      <c r="J2114" s="87"/>
      <c r="K2114" s="87"/>
      <c r="L2114" s="89" t="s">
        <v>326</v>
      </c>
      <c r="M2114" s="88" t="b">
        <f aca="false">FALSE()</f>
        <v>0</v>
      </c>
      <c r="N2114" s="0" t="n">
        <v>1</v>
      </c>
      <c r="O2114" s="0" t="n">
        <v>73.9791594968333</v>
      </c>
      <c r="P2114" s="88" t="b">
        <f aca="false">FALSE()</f>
        <v>0</v>
      </c>
      <c r="Q2114" s="88" t="b">
        <f aca="false">FALSE()</f>
        <v>0</v>
      </c>
      <c r="R2114" s="0" t="n">
        <v>0.1342</v>
      </c>
      <c r="T2114" s="0" t="n">
        <v>74.42303</v>
      </c>
      <c r="U2114" s="0" t="n">
        <v>0</v>
      </c>
      <c r="V2114" s="0" t="n">
        <v>0</v>
      </c>
      <c r="W2114" s="0" t="n">
        <v>-0.0423000000000001</v>
      </c>
      <c r="X2114" s="0" t="n">
        <v>0.103310558893791</v>
      </c>
      <c r="Y2114" s="0" t="n">
        <v>0.409445079505251</v>
      </c>
      <c r="Z2114" s="0" t="n">
        <v>0.221935251583362</v>
      </c>
      <c r="AA2114" s="89" t="s">
        <v>327</v>
      </c>
      <c r="AB2114" s="0" t="n">
        <v>74.8669005031667</v>
      </c>
      <c r="AC2114" s="0" t="n">
        <v>-1.58438101874917</v>
      </c>
      <c r="AD2114" s="89" t="s">
        <v>98</v>
      </c>
      <c r="AE2114" s="0" t="n">
        <v>202512</v>
      </c>
      <c r="AF2114" s="90" t="n">
        <v>46013</v>
      </c>
      <c r="AG2114" s="0" t="n">
        <v>1.58438101874917</v>
      </c>
    </row>
    <row r="2115" customFormat="false" ht="15" hidden="false" customHeight="false" outlineLevel="0" collapsed="false">
      <c r="A2115" s="87" t="n">
        <v>46013.2268634259</v>
      </c>
      <c r="B2115" s="0" t="n">
        <v>74.0714</v>
      </c>
      <c r="C2115" s="88" t="b">
        <f aca="false">FALSE()</f>
        <v>0</v>
      </c>
      <c r="D2115" s="88" t="b">
        <f aca="false">FALSE()</f>
        <v>0</v>
      </c>
      <c r="E2115" s="0" t="n">
        <v>-0.0957186707626789</v>
      </c>
      <c r="F2115" s="0" t="n">
        <v>-0.129392077291822</v>
      </c>
      <c r="G2115" s="0" t="n">
        <v>-0.714378670762685</v>
      </c>
      <c r="H2115" s="0" t="n">
        <v>-0.955233312348955</v>
      </c>
      <c r="I2115" s="0" t="n">
        <v>0</v>
      </c>
      <c r="J2115" s="87"/>
      <c r="K2115" s="87"/>
      <c r="L2115" s="89" t="s">
        <v>326</v>
      </c>
      <c r="M2115" s="88" t="b">
        <f aca="false">FALSE()</f>
        <v>0</v>
      </c>
      <c r="N2115" s="0" t="n">
        <v>1</v>
      </c>
      <c r="O2115" s="0" t="n">
        <v>73.9756813292373</v>
      </c>
      <c r="P2115" s="88" t="b">
        <f aca="false">FALSE()</f>
        <v>0</v>
      </c>
      <c r="Q2115" s="88" t="b">
        <f aca="false">FALSE()</f>
        <v>0</v>
      </c>
      <c r="R2115" s="0" t="n">
        <v>0.1304</v>
      </c>
      <c r="T2115" s="0" t="n">
        <v>74.38073</v>
      </c>
      <c r="U2115" s="0" t="n">
        <v>0</v>
      </c>
      <c r="V2115" s="0" t="n">
        <v>0</v>
      </c>
      <c r="W2115" s="0" t="n">
        <v>-0.0423000000000001</v>
      </c>
      <c r="X2115" s="0" t="n">
        <v>0.103310558893791</v>
      </c>
      <c r="Y2115" s="0" t="n">
        <v>0.409445079505251</v>
      </c>
      <c r="Z2115" s="0" t="n">
        <v>0.202524335381342</v>
      </c>
      <c r="AA2115" s="89" t="s">
        <v>327</v>
      </c>
      <c r="AB2115" s="0" t="n">
        <v>74.7857786707627</v>
      </c>
      <c r="AC2115" s="0" t="n">
        <v>-1.52737200404856</v>
      </c>
      <c r="AD2115" s="89" t="s">
        <v>98</v>
      </c>
      <c r="AE2115" s="0" t="n">
        <v>202512</v>
      </c>
      <c r="AF2115" s="90" t="n">
        <v>46013</v>
      </c>
      <c r="AG2115" s="0" t="n">
        <v>1.52737200404856</v>
      </c>
    </row>
    <row r="2116" customFormat="false" ht="15" hidden="false" customHeight="false" outlineLevel="0" collapsed="false">
      <c r="A2116" s="87" t="n">
        <v>46013.2373032407</v>
      </c>
      <c r="B2116" s="0" t="n">
        <v>74.0714</v>
      </c>
      <c r="C2116" s="88" t="b">
        <f aca="false">FALSE()</f>
        <v>0</v>
      </c>
      <c r="D2116" s="88" t="b">
        <f aca="false">FALSE()</f>
        <v>0</v>
      </c>
      <c r="E2116" s="0" t="n">
        <v>-0.073616624126231</v>
      </c>
      <c r="F2116" s="0" t="n">
        <v>-0.0994849045035489</v>
      </c>
      <c r="G2116" s="0" t="n">
        <v>-0.607676624126214</v>
      </c>
      <c r="H2116" s="0" t="n">
        <v>-0.813717377873811</v>
      </c>
      <c r="I2116" s="0" t="n">
        <v>0</v>
      </c>
      <c r="J2116" s="87"/>
      <c r="K2116" s="87"/>
      <c r="L2116" s="89" t="s">
        <v>326</v>
      </c>
      <c r="M2116" s="88" t="b">
        <f aca="false">FALSE()</f>
        <v>0</v>
      </c>
      <c r="N2116" s="0" t="n">
        <v>1</v>
      </c>
      <c r="O2116" s="0" t="n">
        <v>73.9977833758738</v>
      </c>
      <c r="P2116" s="88" t="b">
        <f aca="false">FALSE()</f>
        <v>0</v>
      </c>
      <c r="Q2116" s="88" t="b">
        <f aca="false">FALSE()</f>
        <v>0</v>
      </c>
      <c r="R2116" s="0" t="n">
        <v>0.1331</v>
      </c>
      <c r="T2116" s="0" t="n">
        <v>74.33843</v>
      </c>
      <c r="U2116" s="0" t="n">
        <v>0</v>
      </c>
      <c r="V2116" s="0" t="n">
        <v>0</v>
      </c>
      <c r="W2116" s="0" t="n">
        <v>-0.0423000000000001</v>
      </c>
      <c r="X2116" s="0" t="n">
        <v>0.103310558893791</v>
      </c>
      <c r="Y2116" s="0" t="n">
        <v>0.409445079505251</v>
      </c>
      <c r="Z2116" s="0" t="n">
        <v>0.170323312063114</v>
      </c>
      <c r="AA2116" s="89" t="s">
        <v>327</v>
      </c>
      <c r="AB2116" s="0" t="n">
        <v>74.6790766241262</v>
      </c>
      <c r="AC2116" s="0" t="n">
        <v>-1.56778304018091</v>
      </c>
      <c r="AD2116" s="89" t="s">
        <v>98</v>
      </c>
      <c r="AE2116" s="0" t="n">
        <v>202512</v>
      </c>
      <c r="AF2116" s="90" t="n">
        <v>46013</v>
      </c>
      <c r="AG2116" s="0" t="n">
        <v>1.56778304018091</v>
      </c>
    </row>
    <row r="2117" customFormat="false" ht="15" hidden="false" customHeight="false" outlineLevel="0" collapsed="false">
      <c r="A2117" s="87" t="n">
        <v>46013.2477546296</v>
      </c>
      <c r="B2117" s="0" t="n">
        <v>74.0714</v>
      </c>
      <c r="C2117" s="88" t="b">
        <f aca="false">FALSE()</f>
        <v>0</v>
      </c>
      <c r="D2117" s="88" t="b">
        <f aca="false">FALSE()</f>
        <v>0</v>
      </c>
      <c r="E2117" s="0" t="n">
        <v>-0.0916227244503034</v>
      </c>
      <c r="F2117" s="0" t="n">
        <v>-0.123848337781607</v>
      </c>
      <c r="G2117" s="0" t="n">
        <v>-0.569342724450308</v>
      </c>
      <c r="H2117" s="0" t="n">
        <v>-0.762777410391184</v>
      </c>
      <c r="I2117" s="0" t="n">
        <v>0</v>
      </c>
      <c r="J2117" s="87"/>
      <c r="K2117" s="87"/>
      <c r="L2117" s="89" t="s">
        <v>326</v>
      </c>
      <c r="M2117" s="88" t="b">
        <f aca="false">FALSE()</f>
        <v>0</v>
      </c>
      <c r="N2117" s="0" t="n">
        <v>1</v>
      </c>
      <c r="O2117" s="0" t="n">
        <v>73.9797772755497</v>
      </c>
      <c r="P2117" s="88" t="b">
        <f aca="false">FALSE()</f>
        <v>0</v>
      </c>
      <c r="Q2117" s="88" t="b">
        <f aca="false">FALSE()</f>
        <v>0</v>
      </c>
      <c r="R2117" s="0" t="n">
        <v>0.1249</v>
      </c>
      <c r="T2117" s="0" t="n">
        <v>74.31026</v>
      </c>
      <c r="U2117" s="0" t="n">
        <v>0</v>
      </c>
      <c r="V2117" s="0" t="n">
        <v>0</v>
      </c>
      <c r="W2117" s="0" t="n">
        <v>-0.02817</v>
      </c>
      <c r="X2117" s="0" t="n">
        <v>0.086705922216239</v>
      </c>
      <c r="Y2117" s="0" t="n">
        <v>0.324891302461969</v>
      </c>
      <c r="Z2117" s="0" t="n">
        <v>0.16524136222515</v>
      </c>
      <c r="AA2117" s="89" t="s">
        <v>327</v>
      </c>
      <c r="AB2117" s="0" t="n">
        <v>74.6407427244503</v>
      </c>
      <c r="AC2117" s="0" t="n">
        <v>-1.44552185229836</v>
      </c>
      <c r="AD2117" s="89" t="s">
        <v>98</v>
      </c>
      <c r="AE2117" s="0" t="n">
        <v>202512</v>
      </c>
      <c r="AF2117" s="90" t="n">
        <v>46013</v>
      </c>
      <c r="AG2117" s="0" t="n">
        <v>1.44552185229836</v>
      </c>
    </row>
    <row r="2118" customFormat="false" ht="15" hidden="false" customHeight="false" outlineLevel="0" collapsed="false">
      <c r="A2118" s="87" t="n">
        <v>46013.2582060185</v>
      </c>
      <c r="B2118" s="0" t="n">
        <v>74.0714</v>
      </c>
      <c r="C2118" s="88" t="b">
        <f aca="false">FALSE()</f>
        <v>0</v>
      </c>
      <c r="D2118" s="88" t="b">
        <f aca="false">FALSE()</f>
        <v>0</v>
      </c>
      <c r="E2118" s="0" t="n">
        <v>-0.0986884458215371</v>
      </c>
      <c r="F2118" s="0" t="n">
        <v>-0.133411961989871</v>
      </c>
      <c r="G2118" s="0" t="n">
        <v>-0.520068445821565</v>
      </c>
      <c r="H2118" s="0" t="n">
        <v>-0.6972224259123</v>
      </c>
      <c r="I2118" s="0" t="n">
        <v>0</v>
      </c>
      <c r="J2118" s="87"/>
      <c r="K2118" s="87"/>
      <c r="L2118" s="89" t="s">
        <v>326</v>
      </c>
      <c r="M2118" s="88" t="b">
        <f aca="false">FALSE()</f>
        <v>0</v>
      </c>
      <c r="N2118" s="0" t="n">
        <v>1</v>
      </c>
      <c r="O2118" s="0" t="n">
        <v>73.9727115541785</v>
      </c>
      <c r="P2118" s="88" t="b">
        <f aca="false">FALSE()</f>
        <v>0</v>
      </c>
      <c r="Q2118" s="88" t="b">
        <f aca="false">FALSE()</f>
        <v>0</v>
      </c>
      <c r="R2118" s="0" t="n">
        <v>0.1194</v>
      </c>
      <c r="T2118" s="0" t="n">
        <v>74.28209</v>
      </c>
      <c r="U2118" s="0" t="n">
        <v>0</v>
      </c>
      <c r="V2118" s="0" t="n">
        <v>0</v>
      </c>
      <c r="W2118" s="0" t="n">
        <v>-0.02817</v>
      </c>
      <c r="X2118" s="0" t="n">
        <v>0.086705922216239</v>
      </c>
      <c r="Y2118" s="0" t="n">
        <v>0.324891302461969</v>
      </c>
      <c r="Z2118" s="0" t="n">
        <v>0.154689222910777</v>
      </c>
      <c r="AA2118" s="89" t="s">
        <v>327</v>
      </c>
      <c r="AB2118" s="0" t="n">
        <v>74.5914684458216</v>
      </c>
      <c r="AC2118" s="0" t="n">
        <v>-1.36202119343206</v>
      </c>
      <c r="AD2118" s="89" t="s">
        <v>98</v>
      </c>
      <c r="AE2118" s="0" t="n">
        <v>202512</v>
      </c>
      <c r="AF2118" s="90" t="n">
        <v>46013</v>
      </c>
      <c r="AG2118" s="0" t="n">
        <v>1.36202119343206</v>
      </c>
    </row>
    <row r="2119" customFormat="false" ht="15" hidden="false" customHeight="false" outlineLevel="0" collapsed="false">
      <c r="A2119" s="87" t="n">
        <v>46013.2683101852</v>
      </c>
      <c r="B2119" s="0" t="n">
        <v>74.0714</v>
      </c>
      <c r="C2119" s="88" t="b">
        <f aca="false">FALSE()</f>
        <v>0</v>
      </c>
      <c r="D2119" s="88" t="b">
        <f aca="false">FALSE()</f>
        <v>0</v>
      </c>
      <c r="E2119" s="0" t="n">
        <v>-0.0923048483401629</v>
      </c>
      <c r="F2119" s="0" t="n">
        <v>-0.124771529242058</v>
      </c>
      <c r="G2119" s="0" t="n">
        <v>-0.457344848340156</v>
      </c>
      <c r="H2119" s="0" t="n">
        <v>-0.613648934073444</v>
      </c>
      <c r="I2119" s="0" t="n">
        <v>0</v>
      </c>
      <c r="J2119" s="87"/>
      <c r="K2119" s="87"/>
      <c r="L2119" s="89" t="s">
        <v>326</v>
      </c>
      <c r="M2119" s="88" t="b">
        <f aca="false">FALSE()</f>
        <v>0</v>
      </c>
      <c r="N2119" s="0" t="n">
        <v>1</v>
      </c>
      <c r="O2119" s="0" t="n">
        <v>73.9790951516598</v>
      </c>
      <c r="P2119" s="88" t="b">
        <f aca="false">FALSE()</f>
        <v>0</v>
      </c>
      <c r="Q2119" s="88" t="b">
        <f aca="false">FALSE()</f>
        <v>0</v>
      </c>
      <c r="R2119" s="0" t="n">
        <v>0.1171</v>
      </c>
      <c r="T2119" s="0" t="n">
        <v>74.25392</v>
      </c>
      <c r="U2119" s="0" t="n">
        <v>0</v>
      </c>
      <c r="V2119" s="0" t="n">
        <v>0</v>
      </c>
      <c r="W2119" s="0" t="n">
        <v>-0.02817</v>
      </c>
      <c r="X2119" s="0" t="n">
        <v>0.086705922216239</v>
      </c>
      <c r="Y2119" s="0" t="n">
        <v>0.324891302461969</v>
      </c>
      <c r="Z2119" s="0" t="n">
        <v>0.137412424170082</v>
      </c>
      <c r="AA2119" s="89" t="s">
        <v>327</v>
      </c>
      <c r="AB2119" s="0" t="n">
        <v>74.5287448483402</v>
      </c>
      <c r="AC2119" s="0" t="n">
        <v>-1.3282641733624</v>
      </c>
      <c r="AD2119" s="89" t="s">
        <v>98</v>
      </c>
      <c r="AE2119" s="0" t="n">
        <v>202512</v>
      </c>
      <c r="AF2119" s="90" t="n">
        <v>46013</v>
      </c>
      <c r="AG2119" s="0" t="n">
        <v>1.3282641733624</v>
      </c>
    </row>
    <row r="2120" customFormat="false" ht="15" hidden="false" customHeight="false" outlineLevel="0" collapsed="false">
      <c r="A2120" s="87" t="n">
        <v>46013.2787615741</v>
      </c>
      <c r="B2120" s="0" t="n">
        <v>74.0714</v>
      </c>
      <c r="C2120" s="88" t="b">
        <f aca="false">FALSE()</f>
        <v>0</v>
      </c>
      <c r="D2120" s="88" t="b">
        <f aca="false">FALSE()</f>
        <v>0</v>
      </c>
      <c r="E2120" s="0" t="n">
        <v>-0.113794025879471</v>
      </c>
      <c r="F2120" s="0" t="n">
        <v>-0.153863858058481</v>
      </c>
      <c r="G2120" s="0" t="n">
        <v>-0.450754025879476</v>
      </c>
      <c r="H2120" s="0" t="n">
        <v>-0.604859094280799</v>
      </c>
      <c r="I2120" s="0" t="n">
        <v>0</v>
      </c>
      <c r="J2120" s="87"/>
      <c r="K2120" s="87"/>
      <c r="L2120" s="89" t="s">
        <v>326</v>
      </c>
      <c r="M2120" s="88" t="b">
        <f aca="false">FALSE()</f>
        <v>0</v>
      </c>
      <c r="N2120" s="0" t="n">
        <v>1</v>
      </c>
      <c r="O2120" s="0" t="n">
        <v>73.9576059741205</v>
      </c>
      <c r="P2120" s="88" t="b">
        <f aca="false">FALSE()</f>
        <v>0</v>
      </c>
      <c r="Q2120" s="88" t="b">
        <f aca="false">FALSE()</f>
        <v>0</v>
      </c>
      <c r="R2120" s="0" t="n">
        <v>0.1082</v>
      </c>
      <c r="T2120" s="0" t="n">
        <v>74.23988</v>
      </c>
      <c r="U2120" s="0" t="n">
        <v>0</v>
      </c>
      <c r="V2120" s="0" t="n">
        <v>0</v>
      </c>
      <c r="W2120" s="0" t="n">
        <v>-0.0140399999999999</v>
      </c>
      <c r="X2120" s="0" t="n">
        <v>0.0627887888081941</v>
      </c>
      <c r="Y2120" s="0" t="n">
        <v>0.223606797749978</v>
      </c>
      <c r="Z2120" s="0" t="n">
        <v>0.141137012939736</v>
      </c>
      <c r="AA2120" s="89" t="s">
        <v>327</v>
      </c>
      <c r="AB2120" s="0" t="n">
        <v>74.5221540258795</v>
      </c>
      <c r="AC2120" s="0" t="n">
        <v>-1.19373363861641</v>
      </c>
      <c r="AD2120" s="89" t="s">
        <v>98</v>
      </c>
      <c r="AE2120" s="0" t="n">
        <v>202512</v>
      </c>
      <c r="AF2120" s="90" t="n">
        <v>46013</v>
      </c>
      <c r="AG2120" s="0" t="n">
        <v>1.19373363861641</v>
      </c>
    </row>
    <row r="2121" customFormat="false" ht="15" hidden="false" customHeight="false" outlineLevel="0" collapsed="false">
      <c r="A2121" s="87" t="n">
        <v>46013.2892013889</v>
      </c>
      <c r="B2121" s="0" t="n">
        <v>74.0714</v>
      </c>
      <c r="C2121" s="88" t="b">
        <f aca="false">FALSE()</f>
        <v>0</v>
      </c>
      <c r="D2121" s="88" t="b">
        <f aca="false">FALSE()</f>
        <v>0</v>
      </c>
      <c r="E2121" s="0" t="n">
        <v>-0.132210628359331</v>
      </c>
      <c r="F2121" s="0" t="n">
        <v>-0.178809951100222</v>
      </c>
      <c r="G2121" s="0" t="n">
        <v>-0.441090628359319</v>
      </c>
      <c r="H2121" s="0" t="n">
        <v>-0.591968708386512</v>
      </c>
      <c r="I2121" s="0" t="n">
        <v>0</v>
      </c>
      <c r="J2121" s="87"/>
      <c r="K2121" s="87"/>
      <c r="L2121" s="89" t="s">
        <v>326</v>
      </c>
      <c r="M2121" s="88" t="b">
        <f aca="false">FALSE()</f>
        <v>0</v>
      </c>
      <c r="N2121" s="0" t="n">
        <v>1</v>
      </c>
      <c r="O2121" s="0" t="n">
        <v>73.9391893716407</v>
      </c>
      <c r="P2121" s="88" t="b">
        <f aca="false">FALSE()</f>
        <v>0</v>
      </c>
      <c r="Q2121" s="88" t="b">
        <f aca="false">FALSE()</f>
        <v>0</v>
      </c>
      <c r="R2121" s="0" t="n">
        <v>0.1004</v>
      </c>
      <c r="T2121" s="0" t="n">
        <v>74.22584</v>
      </c>
      <c r="U2121" s="0" t="n">
        <v>0</v>
      </c>
      <c r="V2121" s="0" t="n">
        <v>0</v>
      </c>
      <c r="W2121" s="0" t="n">
        <v>-0.0140399999999999</v>
      </c>
      <c r="X2121" s="0" t="n">
        <v>0.0627887888081941</v>
      </c>
      <c r="Y2121" s="0" t="n">
        <v>0.223606797749978</v>
      </c>
      <c r="Z2121" s="0" t="n">
        <v>0.143325314179661</v>
      </c>
      <c r="AA2121" s="89" t="s">
        <v>327</v>
      </c>
      <c r="AB2121" s="0" t="n">
        <v>74.5124906283593</v>
      </c>
      <c r="AC2121" s="0" t="n">
        <v>-1.0775486583368</v>
      </c>
      <c r="AD2121" s="89" t="s">
        <v>98</v>
      </c>
      <c r="AE2121" s="0" t="n">
        <v>202512</v>
      </c>
      <c r="AF2121" s="90" t="n">
        <v>46013</v>
      </c>
      <c r="AG2121" s="0" t="n">
        <v>1.0775486583368</v>
      </c>
    </row>
    <row r="2122" customFormat="false" ht="15" hidden="false" customHeight="false" outlineLevel="0" collapsed="false">
      <c r="A2122" s="87" t="n">
        <v>46013.2996527778</v>
      </c>
      <c r="B2122" s="0" t="n">
        <v>74.0714</v>
      </c>
      <c r="C2122" s="88" t="b">
        <f aca="false">FALSE()</f>
        <v>0</v>
      </c>
      <c r="D2122" s="88" t="b">
        <f aca="false">FALSE()</f>
        <v>0</v>
      </c>
      <c r="E2122" s="0" t="n">
        <v>-0.14769472126882</v>
      </c>
      <c r="F2122" s="0" t="n">
        <v>-0.199793450168567</v>
      </c>
      <c r="G2122" s="0" t="n">
        <v>-0.42849472126882</v>
      </c>
      <c r="H2122" s="0" t="n">
        <v>-0.575161512471895</v>
      </c>
      <c r="I2122" s="0" t="n">
        <v>0</v>
      </c>
      <c r="J2122" s="87"/>
      <c r="K2122" s="87"/>
      <c r="L2122" s="89" t="s">
        <v>326</v>
      </c>
      <c r="M2122" s="88" t="b">
        <f aca="false">FALSE()</f>
        <v>0</v>
      </c>
      <c r="N2122" s="0" t="n">
        <v>1</v>
      </c>
      <c r="O2122" s="0" t="n">
        <v>73.9237052787312</v>
      </c>
      <c r="P2122" s="88" t="b">
        <f aca="false">FALSE()</f>
        <v>0</v>
      </c>
      <c r="Q2122" s="88" t="b">
        <f aca="false">FALSE()</f>
        <v>0</v>
      </c>
      <c r="R2122" s="0" t="n">
        <v>0.0936</v>
      </c>
      <c r="T2122" s="0" t="n">
        <v>74.2118</v>
      </c>
      <c r="U2122" s="0" t="n">
        <v>0</v>
      </c>
      <c r="V2122" s="0" t="n">
        <v>0</v>
      </c>
      <c r="W2122" s="0" t="n">
        <v>-0.0140399999999999</v>
      </c>
      <c r="X2122" s="0" t="n">
        <v>0.0627887888081941</v>
      </c>
      <c r="Y2122" s="0" t="n">
        <v>0.223606797749978</v>
      </c>
      <c r="Z2122" s="0" t="n">
        <v>0.144047360634413</v>
      </c>
      <c r="AA2122" s="89" t="s">
        <v>327</v>
      </c>
      <c r="AB2122" s="0" t="n">
        <v>74.4998947212688</v>
      </c>
      <c r="AC2122" s="0" t="n">
        <v>-0.974679434469679</v>
      </c>
      <c r="AD2122" s="89" t="s">
        <v>103</v>
      </c>
      <c r="AE2122" s="0" t="n">
        <v>202512</v>
      </c>
      <c r="AF2122" s="90" t="n">
        <v>46013</v>
      </c>
      <c r="AG2122" s="0" t="n">
        <v>0.974679434469679</v>
      </c>
    </row>
    <row r="2123" customFormat="false" ht="15" hidden="false" customHeight="false" outlineLevel="0" collapsed="false">
      <c r="A2123" s="87" t="n">
        <v>46013.3097569444</v>
      </c>
      <c r="B2123" s="0" t="n">
        <v>74.0714</v>
      </c>
      <c r="C2123" s="88" t="b">
        <f aca="false">FALSE()</f>
        <v>0</v>
      </c>
      <c r="D2123" s="88" t="b">
        <f aca="false">FALSE()</f>
        <v>0</v>
      </c>
      <c r="E2123" s="0" t="n">
        <v>-0.160290628359164</v>
      </c>
      <c r="F2123" s="0" t="n">
        <v>-0.216869466203231</v>
      </c>
      <c r="G2123" s="0" t="n">
        <v>-0.413010628359174</v>
      </c>
      <c r="H2123" s="0" t="n">
        <v>-0.554492711796963</v>
      </c>
      <c r="I2123" s="0" t="n">
        <v>0</v>
      </c>
      <c r="J2123" s="87"/>
      <c r="K2123" s="87"/>
      <c r="L2123" s="89" t="s">
        <v>326</v>
      </c>
      <c r="M2123" s="88" t="b">
        <f aca="false">FALSE()</f>
        <v>0</v>
      </c>
      <c r="N2123" s="0" t="n">
        <v>0</v>
      </c>
      <c r="O2123" s="0" t="n">
        <v>73.9111093716408</v>
      </c>
      <c r="P2123" s="88" t="b">
        <f aca="false">FALSE()</f>
        <v>0</v>
      </c>
      <c r="Q2123" s="88" t="b">
        <f aca="false">FALSE()</f>
        <v>0</v>
      </c>
      <c r="R2123" s="0" t="n">
        <v>0.0588</v>
      </c>
      <c r="T2123" s="0" t="n">
        <v>74.19776</v>
      </c>
      <c r="U2123" s="0" t="n">
        <v>0</v>
      </c>
      <c r="V2123" s="0" t="n">
        <v>0</v>
      </c>
      <c r="W2123" s="0" t="n">
        <v>-0.0140399999999999</v>
      </c>
      <c r="X2123" s="0" t="n">
        <v>0.0627887888081941</v>
      </c>
      <c r="Y2123" s="0" t="n">
        <v>0.223606797749978</v>
      </c>
      <c r="Z2123" s="0" t="n">
        <v>0.143325314179588</v>
      </c>
      <c r="AA2123" s="89" t="s">
        <v>327</v>
      </c>
      <c r="AB2123" s="0" t="n">
        <v>74.4844106283592</v>
      </c>
      <c r="AC2123" s="0" t="n">
        <v>-0.881630720457903</v>
      </c>
      <c r="AD2123" s="89" t="s">
        <v>103</v>
      </c>
      <c r="AE2123" s="0" t="n">
        <v>202512</v>
      </c>
      <c r="AF2123" s="90" t="n">
        <v>46013</v>
      </c>
      <c r="AG2123" s="0" t="n">
        <v>0.881630720457903</v>
      </c>
    </row>
    <row r="2124" customFormat="false" ht="15" hidden="false" customHeight="false" outlineLevel="0" collapsed="false">
      <c r="A2124" s="87" t="n">
        <v>46013.3127777778</v>
      </c>
      <c r="B2124" s="0" t="n">
        <v>74.0714</v>
      </c>
      <c r="C2124" s="88" t="b">
        <f aca="false">FALSE()</f>
        <v>0</v>
      </c>
      <c r="D2124" s="88" t="b">
        <f aca="false">FALSE()</f>
        <v>0</v>
      </c>
      <c r="E2124" s="0" t="n">
        <v>-0.169954025879179</v>
      </c>
      <c r="F2124" s="0" t="n">
        <v>-0.229973884325205</v>
      </c>
      <c r="G2124" s="0" t="n">
        <v>-0.394594025879172</v>
      </c>
      <c r="H2124" s="0" t="n">
        <v>-0.529898285843118</v>
      </c>
      <c r="I2124" s="0" t="n">
        <v>0</v>
      </c>
      <c r="J2124" s="87"/>
      <c r="K2124" s="87"/>
      <c r="L2124" s="89" t="s">
        <v>326</v>
      </c>
      <c r="M2124" s="88" t="b">
        <f aca="false">FALSE()</f>
        <v>0</v>
      </c>
      <c r="N2124" s="0" t="n">
        <v>0</v>
      </c>
      <c r="O2124" s="0" t="n">
        <v>73.9014459741208</v>
      </c>
      <c r="P2124" s="88" t="b">
        <f aca="false">FALSE()</f>
        <v>0</v>
      </c>
      <c r="Q2124" s="88" t="b">
        <f aca="false">FALSE()</f>
        <v>0</v>
      </c>
      <c r="R2124" s="0" t="n">
        <v>0.0531</v>
      </c>
      <c r="T2124" s="0" t="n">
        <v>74.18372</v>
      </c>
      <c r="U2124" s="0" t="n">
        <v>0</v>
      </c>
      <c r="V2124" s="0" t="n">
        <v>0</v>
      </c>
      <c r="W2124" s="0" t="n">
        <v>-0.0140399999999999</v>
      </c>
      <c r="X2124" s="0" t="n">
        <v>0.0627887888081941</v>
      </c>
      <c r="Y2124" s="0" t="n">
        <v>0.223606797749978</v>
      </c>
      <c r="Z2124" s="0" t="n">
        <v>0.141137012939588</v>
      </c>
      <c r="AA2124" s="89" t="s">
        <v>327</v>
      </c>
      <c r="AB2124" s="0" t="n">
        <v>74.4659940258792</v>
      </c>
      <c r="AC2124" s="0" t="n">
        <v>-0.795822425745074</v>
      </c>
      <c r="AD2124" s="89" t="s">
        <v>103</v>
      </c>
      <c r="AE2124" s="0" t="n">
        <v>202512</v>
      </c>
      <c r="AF2124" s="90" t="n">
        <v>46013</v>
      </c>
      <c r="AG2124" s="0" t="n">
        <v>0.795822425745074</v>
      </c>
    </row>
    <row r="2125" customFormat="false" ht="15" hidden="false" customHeight="false" outlineLevel="0" collapsed="false">
      <c r="A2125" s="87" t="n">
        <v>46013.3232291667</v>
      </c>
      <c r="B2125" s="0" t="n">
        <v>74.0714</v>
      </c>
      <c r="C2125" s="88" t="b">
        <f aca="false">FALSE()</f>
        <v>0</v>
      </c>
      <c r="D2125" s="88" t="b">
        <f aca="false">FALSE()</f>
        <v>0</v>
      </c>
      <c r="E2125" s="0" t="n">
        <v>-0.176544848339702</v>
      </c>
      <c r="F2125" s="0" t="n">
        <v>-0.238913586037032</v>
      </c>
      <c r="G2125" s="0" t="n">
        <v>-0.373104848339708</v>
      </c>
      <c r="H2125" s="0" t="n">
        <v>-0.501185210513263</v>
      </c>
      <c r="I2125" s="0" t="n">
        <v>0</v>
      </c>
      <c r="J2125" s="87"/>
      <c r="K2125" s="87"/>
      <c r="L2125" s="89" t="s">
        <v>326</v>
      </c>
      <c r="M2125" s="88" t="b">
        <f aca="false">FALSE()</f>
        <v>0</v>
      </c>
      <c r="N2125" s="0" t="n">
        <v>0</v>
      </c>
      <c r="O2125" s="0" t="n">
        <v>73.8948551516603</v>
      </c>
      <c r="P2125" s="88" t="b">
        <f aca="false">FALSE()</f>
        <v>0</v>
      </c>
      <c r="Q2125" s="88" t="b">
        <f aca="false">FALSE()</f>
        <v>0</v>
      </c>
      <c r="R2125" s="0" t="n">
        <v>0.0477</v>
      </c>
      <c r="T2125" s="0" t="n">
        <v>74.16968</v>
      </c>
      <c r="U2125" s="0" t="n">
        <v>0</v>
      </c>
      <c r="V2125" s="0" t="n">
        <v>0</v>
      </c>
      <c r="W2125" s="0" t="n">
        <v>-0.0140399999999999</v>
      </c>
      <c r="X2125" s="0" t="n">
        <v>0.0627887888081941</v>
      </c>
      <c r="Y2125" s="0" t="n">
        <v>0.223606797749978</v>
      </c>
      <c r="Z2125" s="0" t="n">
        <v>0.137412424169855</v>
      </c>
      <c r="AA2125" s="89" t="s">
        <v>327</v>
      </c>
      <c r="AB2125" s="0" t="n">
        <v>74.4445048483397</v>
      </c>
      <c r="AC2125" s="0" t="n">
        <v>-0.71521917027327</v>
      </c>
      <c r="AD2125" s="89" t="s">
        <v>103</v>
      </c>
      <c r="AE2125" s="0" t="n">
        <v>202512</v>
      </c>
      <c r="AF2125" s="90" t="n">
        <v>46013</v>
      </c>
      <c r="AG2125" s="0" t="n">
        <v>0.71521917027327</v>
      </c>
    </row>
    <row r="2126" customFormat="false" ht="15" hidden="false" customHeight="false" outlineLevel="0" collapsed="false">
      <c r="A2126" s="87" t="n">
        <v>46013.3336805556</v>
      </c>
      <c r="B2126" s="0" t="n">
        <v>74.0714</v>
      </c>
      <c r="C2126" s="88" t="b">
        <f aca="false">FALSE()</f>
        <v>0</v>
      </c>
      <c r="D2126" s="88" t="b">
        <f aca="false">FALSE()</f>
        <v>0</v>
      </c>
      <c r="E2126" s="0" t="n">
        <v>-0.179803173506599</v>
      </c>
      <c r="F2126" s="0" t="n">
        <v>-0.243333722952015</v>
      </c>
      <c r="G2126" s="0" t="n">
        <v>-0.348283173506587</v>
      </c>
      <c r="H2126" s="0" t="n">
        <v>-0.467998731860466</v>
      </c>
      <c r="I2126" s="0" t="n">
        <v>0</v>
      </c>
      <c r="J2126" s="87"/>
      <c r="K2126" s="87"/>
      <c r="L2126" s="89" t="s">
        <v>326</v>
      </c>
      <c r="M2126" s="88" t="b">
        <f aca="false">FALSE()</f>
        <v>0</v>
      </c>
      <c r="N2126" s="0" t="n">
        <v>0</v>
      </c>
      <c r="O2126" s="0" t="n">
        <v>73.8915968264934</v>
      </c>
      <c r="P2126" s="88" t="b">
        <f aca="false">FALSE()</f>
        <v>0</v>
      </c>
      <c r="Q2126" s="88" t="b">
        <f aca="false">FALSE()</f>
        <v>0</v>
      </c>
      <c r="R2126" s="0" t="n">
        <v>0.0425</v>
      </c>
      <c r="T2126" s="0" t="n">
        <v>74.15564</v>
      </c>
      <c r="U2126" s="0" t="n">
        <v>0</v>
      </c>
      <c r="V2126" s="0" t="n">
        <v>0</v>
      </c>
      <c r="W2126" s="0" t="n">
        <v>-0.0140399999999999</v>
      </c>
      <c r="X2126" s="0" t="n">
        <v>0.0627887888081941</v>
      </c>
      <c r="Y2126" s="0" t="n">
        <v>0.223606797749978</v>
      </c>
      <c r="Z2126" s="0" t="n">
        <v>0.132021586753295</v>
      </c>
      <c r="AA2126" s="89" t="s">
        <v>327</v>
      </c>
      <c r="AB2126" s="0" t="n">
        <v>74.4196831735066</v>
      </c>
      <c r="AC2126" s="0" t="n">
        <v>-0.638077469538457</v>
      </c>
      <c r="AD2126" s="89" t="s">
        <v>103</v>
      </c>
      <c r="AE2126" s="0" t="n">
        <v>202512</v>
      </c>
      <c r="AF2126" s="90" t="n">
        <v>46013</v>
      </c>
      <c r="AG2126" s="0" t="n">
        <v>0.638077469538457</v>
      </c>
    </row>
    <row r="2127" customFormat="false" ht="15" hidden="false" customHeight="false" outlineLevel="0" collapsed="false">
      <c r="A2127" s="87" t="n">
        <v>46013.3441319445</v>
      </c>
      <c r="B2127" s="0" t="n">
        <v>74.0714</v>
      </c>
      <c r="C2127" s="88" t="b">
        <f aca="false">FALSE()</f>
        <v>0</v>
      </c>
      <c r="D2127" s="88" t="b">
        <f aca="false">FALSE()</f>
        <v>0</v>
      </c>
      <c r="E2127" s="0" t="n">
        <v>-0.179297347315554</v>
      </c>
      <c r="F2127" s="0" t="n">
        <v>-0.242647510192404</v>
      </c>
      <c r="G2127" s="0" t="n">
        <v>-0.319697347315554</v>
      </c>
      <c r="H2127" s="0" t="n">
        <v>-0.429752159486178</v>
      </c>
      <c r="I2127" s="0" t="n">
        <v>0</v>
      </c>
      <c r="J2127" s="87"/>
      <c r="K2127" s="87"/>
      <c r="L2127" s="89" t="s">
        <v>326</v>
      </c>
      <c r="M2127" s="88" t="b">
        <f aca="false">FALSE()</f>
        <v>0</v>
      </c>
      <c r="N2127" s="0" t="n">
        <v>0</v>
      </c>
      <c r="O2127" s="0" t="n">
        <v>73.8921026526844</v>
      </c>
      <c r="P2127" s="88" t="b">
        <f aca="false">FALSE()</f>
        <v>0</v>
      </c>
      <c r="Q2127" s="88" t="b">
        <f aca="false">FALSE()</f>
        <v>0</v>
      </c>
      <c r="R2127" s="0" t="n">
        <v>0.0375</v>
      </c>
      <c r="T2127" s="0" t="n">
        <v>74.1416</v>
      </c>
      <c r="U2127" s="0" t="n">
        <v>0</v>
      </c>
      <c r="V2127" s="0" t="n">
        <v>0</v>
      </c>
      <c r="W2127" s="0" t="n">
        <v>-0.0140399999999999</v>
      </c>
      <c r="X2127" s="0" t="n">
        <v>0.0627887888081941</v>
      </c>
      <c r="Y2127" s="0" t="n">
        <v>0.223606797749978</v>
      </c>
      <c r="Z2127" s="0" t="n">
        <v>0.124748673657774</v>
      </c>
      <c r="AA2127" s="89" t="s">
        <v>327</v>
      </c>
      <c r="AB2127" s="0" t="n">
        <v>74.3910973473156</v>
      </c>
      <c r="AC2127" s="0" t="n">
        <v>-0.562731433863428</v>
      </c>
      <c r="AD2127" s="89" t="s">
        <v>103</v>
      </c>
      <c r="AE2127" s="0" t="n">
        <v>202512</v>
      </c>
      <c r="AF2127" s="90" t="n">
        <v>46013</v>
      </c>
      <c r="AG2127" s="0" t="n">
        <v>0.562731433863428</v>
      </c>
    </row>
    <row r="2128" customFormat="false" ht="15" hidden="false" customHeight="false" outlineLevel="0" collapsed="false">
      <c r="A2128" s="87" t="n">
        <v>46013.3539467593</v>
      </c>
      <c r="B2128" s="0" t="n">
        <v>74.0714</v>
      </c>
      <c r="C2128" s="88" t="b">
        <f aca="false">FALSE()</f>
        <v>0</v>
      </c>
      <c r="D2128" s="88" t="b">
        <f aca="false">FALSE()</f>
        <v>0</v>
      </c>
      <c r="E2128" s="0" t="n">
        <v>-0.174315777016005</v>
      </c>
      <c r="F2128" s="0" t="n">
        <v>-0.235889925629553</v>
      </c>
      <c r="G2128" s="0" t="n">
        <v>-0.286635777016016</v>
      </c>
      <c r="H2128" s="0" t="n">
        <v>-0.385480565779839</v>
      </c>
      <c r="I2128" s="0" t="n">
        <v>0</v>
      </c>
      <c r="J2128" s="87"/>
      <c r="K2128" s="87"/>
      <c r="L2128" s="89" t="s">
        <v>326</v>
      </c>
      <c r="M2128" s="88" t="b">
        <f aca="false">FALSE()</f>
        <v>0</v>
      </c>
      <c r="N2128" s="0" t="n">
        <v>0</v>
      </c>
      <c r="O2128" s="0" t="n">
        <v>73.897084222984</v>
      </c>
      <c r="P2128" s="88" t="b">
        <f aca="false">FALSE()</f>
        <v>0</v>
      </c>
      <c r="Q2128" s="88" t="b">
        <f aca="false">FALSE()</f>
        <v>0</v>
      </c>
      <c r="R2128" s="0" t="n">
        <v>0.0325</v>
      </c>
      <c r="T2128" s="0" t="n">
        <v>74.12756</v>
      </c>
      <c r="U2128" s="0" t="n">
        <v>0</v>
      </c>
      <c r="V2128" s="0" t="n">
        <v>0</v>
      </c>
      <c r="W2128" s="0" t="n">
        <v>-0.0140399999999999</v>
      </c>
      <c r="X2128" s="0" t="n">
        <v>0.0627887888081941</v>
      </c>
      <c r="Y2128" s="0" t="n">
        <v>0.223606797749978</v>
      </c>
      <c r="Z2128" s="0" t="n">
        <v>0.115237888508009</v>
      </c>
      <c r="AA2128" s="89" t="s">
        <v>327</v>
      </c>
      <c r="AB2128" s="0" t="n">
        <v>74.358035777016</v>
      </c>
      <c r="AC2128" s="0" t="n">
        <v>-0.487339717232865</v>
      </c>
      <c r="AD2128" s="89" t="s">
        <v>103</v>
      </c>
      <c r="AE2128" s="0" t="n">
        <v>202512</v>
      </c>
      <c r="AF2128" s="90" t="n">
        <v>46013</v>
      </c>
      <c r="AG2128" s="0" t="n">
        <v>0.487339717232865</v>
      </c>
    </row>
    <row r="2129" customFormat="false" ht="15" hidden="false" customHeight="false" outlineLevel="0" collapsed="false">
      <c r="A2129" s="87" t="n">
        <v>46013.354224537</v>
      </c>
      <c r="B2129" s="0" t="n">
        <v>74.0714</v>
      </c>
      <c r="C2129" s="88" t="b">
        <f aca="false">FALSE()</f>
        <v>0</v>
      </c>
      <c r="D2129" s="88" t="b">
        <f aca="false">FALSE()</f>
        <v>0</v>
      </c>
      <c r="E2129" s="0" t="n">
        <v>-0.163620783259816</v>
      </c>
      <c r="F2129" s="0" t="n">
        <v>-0.221385062565587</v>
      </c>
      <c r="G2129" s="0" t="n">
        <v>-0.24786078325981</v>
      </c>
      <c r="H2129" s="0" t="n">
        <v>-0.333508138600378</v>
      </c>
      <c r="I2129" s="0" t="n">
        <v>0</v>
      </c>
      <c r="J2129" s="87"/>
      <c r="K2129" s="87"/>
      <c r="L2129" s="89" t="s">
        <v>326</v>
      </c>
      <c r="M2129" s="88" t="b">
        <f aca="false">FALSE()</f>
        <v>0</v>
      </c>
      <c r="N2129" s="0" t="n">
        <v>0</v>
      </c>
      <c r="O2129" s="0" t="n">
        <v>73.9077792167402</v>
      </c>
      <c r="P2129" s="88" t="b">
        <f aca="false">FALSE()</f>
        <v>0</v>
      </c>
      <c r="Q2129" s="88" t="b">
        <f aca="false">FALSE()</f>
        <v>0</v>
      </c>
      <c r="R2129" s="0" t="n">
        <v>0.0273</v>
      </c>
      <c r="T2129" s="0" t="n">
        <v>74.11352</v>
      </c>
      <c r="U2129" s="0" t="n">
        <v>0</v>
      </c>
      <c r="V2129" s="0" t="n">
        <v>0</v>
      </c>
      <c r="W2129" s="0" t="n">
        <v>-0.0140399999999999</v>
      </c>
      <c r="X2129" s="0" t="n">
        <v>0.0627887888081941</v>
      </c>
      <c r="Y2129" s="0" t="n">
        <v>0.223606797749978</v>
      </c>
      <c r="Z2129" s="0" t="n">
        <v>0.102870391629904</v>
      </c>
      <c r="AA2129" s="89" t="s">
        <v>327</v>
      </c>
      <c r="AB2129" s="0" t="n">
        <v>74.3192607832598</v>
      </c>
      <c r="AC2129" s="0" t="n">
        <v>-0.409447260116709</v>
      </c>
      <c r="AD2129" s="89" t="s">
        <v>103</v>
      </c>
      <c r="AE2129" s="0" t="n">
        <v>202512</v>
      </c>
      <c r="AF2129" s="90" t="n">
        <v>46013</v>
      </c>
      <c r="AG2129" s="0" t="n">
        <v>0.409447260116709</v>
      </c>
    </row>
    <row r="2130" customFormat="false" ht="15" hidden="false" customHeight="false" outlineLevel="0" collapsed="false">
      <c r="A2130" s="87" t="n">
        <v>46013.3563078704</v>
      </c>
      <c r="B2130" s="0" t="n">
        <v>74.3522</v>
      </c>
      <c r="C2130" s="88" t="b">
        <f aca="false">TRUE()</f>
        <v>1</v>
      </c>
      <c r="D2130" s="88" t="b">
        <f aca="false">FALSE()</f>
        <v>0</v>
      </c>
      <c r="E2130" s="0" t="n">
        <v>-0.444420783259815</v>
      </c>
      <c r="F2130" s="0" t="n">
        <v>-0.601318004639968</v>
      </c>
      <c r="G2130" s="0" t="n">
        <v>0.0329392167401891</v>
      </c>
      <c r="H2130" s="0" t="n">
        <v>0.0443212383883245</v>
      </c>
      <c r="I2130" s="0" t="n">
        <v>0.280799999999999</v>
      </c>
      <c r="J2130" s="87" t="n">
        <v>46013.4579282407</v>
      </c>
      <c r="K2130" s="87" t="n">
        <v>46013.3563078704</v>
      </c>
      <c r="L2130" s="89" t="s">
        <v>151</v>
      </c>
      <c r="M2130" s="88" t="b">
        <f aca="false">TRUE()</f>
        <v>1</v>
      </c>
      <c r="N2130" s="0" t="n">
        <v>1</v>
      </c>
      <c r="O2130" s="0" t="n">
        <v>73.9077792167402</v>
      </c>
      <c r="P2130" s="88" t="b">
        <f aca="false">FALSE()</f>
        <v>0</v>
      </c>
      <c r="Q2130" s="88" t="b">
        <f aca="false">FALSE()</f>
        <v>0</v>
      </c>
      <c r="R2130" s="0" t="n">
        <v>0.2404</v>
      </c>
      <c r="S2130" s="0" t="n">
        <v>2.32020114066154</v>
      </c>
      <c r="T2130" s="0" t="n">
        <v>74.11352</v>
      </c>
      <c r="U2130" s="0" t="n">
        <v>1</v>
      </c>
      <c r="V2130" s="0" t="n">
        <v>0.280799999999999</v>
      </c>
      <c r="W2130" s="0" t="n">
        <v>0</v>
      </c>
      <c r="X2130" s="0" t="n">
        <v>0.0911035501070361</v>
      </c>
      <c r="Y2130" s="0" t="n">
        <v>3.08220700148448</v>
      </c>
      <c r="Z2130" s="0" t="n">
        <v>0.102870391629904</v>
      </c>
      <c r="AA2130" s="89" t="s">
        <v>155</v>
      </c>
      <c r="AB2130" s="0" t="n">
        <v>74.3192607832598</v>
      </c>
      <c r="AC2130" s="0" t="n">
        <v>2.32020114066154</v>
      </c>
      <c r="AD2130" s="89" t="s">
        <v>103</v>
      </c>
      <c r="AE2130" s="0" t="n">
        <v>202512</v>
      </c>
      <c r="AF2130" s="90" t="n">
        <v>46013</v>
      </c>
      <c r="AG2130" s="0" t="n">
        <v>2.32020114066154</v>
      </c>
    </row>
    <row r="2131" customFormat="false" ht="15" hidden="false" customHeight="false" outlineLevel="0" collapsed="false">
      <c r="A2131" s="87" t="n">
        <v>46013.3667592593</v>
      </c>
      <c r="B2131" s="0" t="n">
        <v>73.7888</v>
      </c>
      <c r="C2131" s="88" t="b">
        <f aca="false">TRUE()</f>
        <v>1</v>
      </c>
      <c r="D2131" s="88" t="b">
        <f aca="false">FALSE()</f>
        <v>0</v>
      </c>
      <c r="E2131" s="0" t="n">
        <v>0.0747544611490695</v>
      </c>
      <c r="F2131" s="0" t="n">
        <v>0.101206151930299</v>
      </c>
      <c r="G2131" s="0" t="n">
        <v>-0.518345538850923</v>
      </c>
      <c r="H2131" s="0" t="n">
        <v>-0.697571593003677</v>
      </c>
      <c r="I2131" s="0" t="n">
        <v>-0.563400000000002</v>
      </c>
      <c r="J2131" s="87"/>
      <c r="K2131" s="87" t="n">
        <v>46013.3563078704</v>
      </c>
      <c r="L2131" s="89" t="s">
        <v>152</v>
      </c>
      <c r="M2131" s="88" t="b">
        <f aca="false">TRUE()</f>
        <v>1</v>
      </c>
      <c r="N2131" s="0" t="n">
        <v>2</v>
      </c>
      <c r="O2131" s="0" t="n">
        <v>73.8635544611491</v>
      </c>
      <c r="P2131" s="88" t="b">
        <f aca="false">TRUE()</f>
        <v>1</v>
      </c>
      <c r="Q2131" s="88" t="b">
        <f aca="false">FALSE()</f>
        <v>0</v>
      </c>
      <c r="R2131" s="0" t="n">
        <v>0.3497</v>
      </c>
      <c r="S2131" s="0" t="n">
        <v>2.49714279190273</v>
      </c>
      <c r="T2131" s="0" t="n">
        <v>74.08535</v>
      </c>
      <c r="U2131" s="0" t="n">
        <v>2</v>
      </c>
      <c r="V2131" s="0" t="n">
        <v>-0.563400000000002</v>
      </c>
      <c r="W2131" s="0" t="n">
        <v>-0.02817</v>
      </c>
      <c r="X2131" s="0" t="n">
        <v>0.15546972323287</v>
      </c>
      <c r="Y2131" s="0" t="n">
        <v>-3.44266387609314</v>
      </c>
      <c r="Z2131" s="0" t="n">
        <v>0.110897769425465</v>
      </c>
      <c r="AA2131" s="89" t="s">
        <v>154</v>
      </c>
      <c r="AB2131" s="0" t="n">
        <v>74.3071455388509</v>
      </c>
      <c r="AC2131" s="0" t="n">
        <v>-2.67408444314392</v>
      </c>
      <c r="AD2131" s="89" t="s">
        <v>103</v>
      </c>
      <c r="AE2131" s="0" t="n">
        <v>202512</v>
      </c>
      <c r="AF2131" s="90" t="n">
        <v>46013</v>
      </c>
      <c r="AG2131" s="0" t="n">
        <v>2.67408444314392</v>
      </c>
    </row>
    <row r="2132" customFormat="false" ht="15" hidden="false" customHeight="false" outlineLevel="0" collapsed="false">
      <c r="A2132" s="87" t="n">
        <v>46013.3772106482</v>
      </c>
      <c r="B2132" s="0" t="n">
        <v>73.5062</v>
      </c>
      <c r="C2132" s="88" t="b">
        <f aca="false">FALSE()</f>
        <v>0</v>
      </c>
      <c r="D2132" s="88" t="b">
        <f aca="false">FALSE()</f>
        <v>0</v>
      </c>
      <c r="E2132" s="0" t="n">
        <v>0.22494988440738</v>
      </c>
      <c r="F2132" s="0" t="n">
        <v>0.305094773050531</v>
      </c>
      <c r="G2132" s="0" t="n">
        <v>-0.848750115592594</v>
      </c>
      <c r="H2132" s="0" t="n">
        <v>-1.14148434539075</v>
      </c>
      <c r="I2132" s="0" t="n">
        <v>-0.282599999999988</v>
      </c>
      <c r="J2132" s="87"/>
      <c r="K2132" s="87" t="n">
        <v>46013.3563078704</v>
      </c>
      <c r="L2132" s="89" t="s">
        <v>152</v>
      </c>
      <c r="M2132" s="88" t="b">
        <f aca="false">TRUE()</f>
        <v>1</v>
      </c>
      <c r="N2132" s="0" t="n">
        <v>2</v>
      </c>
      <c r="O2132" s="0" t="n">
        <v>73.7311498844074</v>
      </c>
      <c r="P2132" s="88" t="b">
        <f aca="false">FALSE()</f>
        <v>0</v>
      </c>
      <c r="Q2132" s="88" t="b">
        <f aca="false">TRUE()</f>
        <v>1</v>
      </c>
      <c r="R2132" s="0" t="n">
        <v>0.4581</v>
      </c>
      <c r="S2132" s="0" t="n">
        <v>2.81224460368421</v>
      </c>
      <c r="T2132" s="0" t="n">
        <v>74.04305</v>
      </c>
      <c r="U2132" s="0" t="n">
        <v>3</v>
      </c>
      <c r="V2132" s="0" t="n">
        <v>-0.282599999999988</v>
      </c>
      <c r="W2132" s="0" t="n">
        <v>-0.0422999999999994</v>
      </c>
      <c r="X2132" s="0" t="n">
        <v>0.165305745434585</v>
      </c>
      <c r="Y2132" s="0" t="n">
        <v>-1.45366998205806</v>
      </c>
      <c r="Z2132" s="0" t="n">
        <v>0.155950057796306</v>
      </c>
      <c r="AA2132" s="89" t="s">
        <v>153</v>
      </c>
      <c r="AB2132" s="0" t="n">
        <v>74.3549501155926</v>
      </c>
      <c r="AC2132" s="0" t="n">
        <v>-3.44244822724716</v>
      </c>
      <c r="AD2132" s="89" t="s">
        <v>103</v>
      </c>
      <c r="AE2132" s="0" t="n">
        <v>202512</v>
      </c>
      <c r="AF2132" s="90" t="n">
        <v>46013</v>
      </c>
      <c r="AG2132" s="0" t="n">
        <v>3.44244822724716</v>
      </c>
    </row>
    <row r="2133" customFormat="false" ht="15" hidden="false" customHeight="false" outlineLevel="0" collapsed="false">
      <c r="A2133" s="87" t="n">
        <v>46013.387662037</v>
      </c>
      <c r="B2133" s="0" t="n">
        <v>72.941</v>
      </c>
      <c r="C2133" s="88" t="b">
        <f aca="false">TRUE()</f>
        <v>1</v>
      </c>
      <c r="D2133" s="88" t="b">
        <f aca="false">FALSE()</f>
        <v>0</v>
      </c>
      <c r="E2133" s="0" t="n">
        <v>0.462993213358388</v>
      </c>
      <c r="F2133" s="0" t="n">
        <v>0.630746629836114</v>
      </c>
      <c r="G2133" s="0" t="n">
        <v>-1.62806678664161</v>
      </c>
      <c r="H2133" s="0" t="n">
        <v>-2.18330047136015</v>
      </c>
      <c r="I2133" s="0" t="n">
        <v>-0.565200000000004</v>
      </c>
      <c r="J2133" s="87"/>
      <c r="K2133" s="87" t="n">
        <v>46013.3563078704</v>
      </c>
      <c r="L2133" s="89" t="s">
        <v>152</v>
      </c>
      <c r="M2133" s="88" t="b">
        <f aca="false">TRUE()</f>
        <v>1</v>
      </c>
      <c r="N2133" s="0" t="n">
        <v>3</v>
      </c>
      <c r="O2133" s="0" t="n">
        <v>73.4039932133584</v>
      </c>
      <c r="P2133" s="88" t="b">
        <f aca="false">TRUE()</f>
        <v>1</v>
      </c>
      <c r="Q2133" s="88" t="b">
        <f aca="false">TRUE()</f>
        <v>1</v>
      </c>
      <c r="R2133" s="0" t="n">
        <v>0.5536</v>
      </c>
      <c r="S2133" s="0" t="n">
        <v>3.00657742338911</v>
      </c>
      <c r="T2133" s="0" t="n">
        <v>73.98653</v>
      </c>
      <c r="U2133" s="0" t="n">
        <v>4</v>
      </c>
      <c r="V2133" s="0" t="n">
        <v>-0.565200000000004</v>
      </c>
      <c r="W2133" s="0" t="n">
        <v>-0.0565199999999997</v>
      </c>
      <c r="X2133" s="0" t="n">
        <v>0.196239889716106</v>
      </c>
      <c r="Y2133" s="0" t="n">
        <v>-2.5921335399031</v>
      </c>
      <c r="Z2133" s="0" t="n">
        <v>0.291268393320805</v>
      </c>
      <c r="AA2133" s="89" t="s">
        <v>153</v>
      </c>
      <c r="AB2133" s="0" t="n">
        <v>74.5690667866416</v>
      </c>
      <c r="AC2133" s="0" t="n">
        <v>-3.58957588250382</v>
      </c>
      <c r="AD2133" s="89" t="s">
        <v>103</v>
      </c>
      <c r="AE2133" s="0" t="n">
        <v>202512</v>
      </c>
      <c r="AF2133" s="90" t="n">
        <v>46013</v>
      </c>
      <c r="AG2133" s="0" t="n">
        <v>3.58957588250382</v>
      </c>
    </row>
    <row r="2134" customFormat="false" ht="15" hidden="false" customHeight="false" outlineLevel="0" collapsed="false">
      <c r="A2134" s="87" t="n">
        <v>46013.3955787037</v>
      </c>
      <c r="B2134" s="0" t="n">
        <v>72.6584</v>
      </c>
      <c r="C2134" s="88" t="b">
        <f aca="false">FALSE()</f>
        <v>0</v>
      </c>
      <c r="D2134" s="88" t="b">
        <f aca="false">FALSE()</f>
        <v>0</v>
      </c>
      <c r="E2134" s="0" t="n">
        <v>0.42792004156864</v>
      </c>
      <c r="F2134" s="0" t="n">
        <v>0.585499504319353</v>
      </c>
      <c r="G2134" s="0" t="n">
        <v>-2.08703995843136</v>
      </c>
      <c r="H2134" s="0" t="n">
        <v>-2.79219703515297</v>
      </c>
      <c r="I2134" s="0" t="n">
        <v>-0.282600000000002</v>
      </c>
      <c r="J2134" s="87"/>
      <c r="K2134" s="87" t="n">
        <v>46013.3563078704</v>
      </c>
      <c r="L2134" s="89" t="s">
        <v>152</v>
      </c>
      <c r="M2134" s="88" t="b">
        <f aca="false">TRUE()</f>
        <v>1</v>
      </c>
      <c r="N2134" s="0" t="n">
        <v>3</v>
      </c>
      <c r="O2134" s="0" t="n">
        <v>73.0863200415686</v>
      </c>
      <c r="P2134" s="88" t="b">
        <f aca="false">FALSE()</f>
        <v>0</v>
      </c>
      <c r="Q2134" s="88" t="b">
        <f aca="false">TRUE()</f>
        <v>1</v>
      </c>
      <c r="R2134" s="0" t="n">
        <v>0.5735</v>
      </c>
      <c r="S2134" s="0" t="n">
        <v>3.0115978579993</v>
      </c>
      <c r="T2134" s="0" t="n">
        <v>73.91588</v>
      </c>
      <c r="U2134" s="0" t="n">
        <v>5</v>
      </c>
      <c r="V2134" s="0" t="n">
        <v>-0.282600000000002</v>
      </c>
      <c r="W2134" s="0" t="n">
        <v>-0.0706499999999998</v>
      </c>
      <c r="X2134" s="0" t="n">
        <v>0.202044329424589</v>
      </c>
      <c r="Y2134" s="0" t="n">
        <v>-1.04902721399618</v>
      </c>
      <c r="Z2134" s="0" t="n">
        <v>0.414779979215678</v>
      </c>
      <c r="AA2134" s="89" t="s">
        <v>153</v>
      </c>
      <c r="AB2134" s="0" t="n">
        <v>74.7454399584314</v>
      </c>
      <c r="AC2134" s="0" t="n">
        <v>-3.03167959644005</v>
      </c>
      <c r="AD2134" s="89" t="s">
        <v>103</v>
      </c>
      <c r="AE2134" s="0" t="n">
        <v>202512</v>
      </c>
      <c r="AF2134" s="90" t="n">
        <v>46013</v>
      </c>
      <c r="AG2134" s="0" t="n">
        <v>3.03167959644005</v>
      </c>
    </row>
    <row r="2135" customFormat="false" ht="15" hidden="false" customHeight="false" outlineLevel="0" collapsed="false">
      <c r="A2135" s="87" t="n">
        <v>46013.4060300926</v>
      </c>
      <c r="B2135" s="0" t="n">
        <v>72.6584</v>
      </c>
      <c r="C2135" s="88" t="b">
        <f aca="false">FALSE()</f>
        <v>0</v>
      </c>
      <c r="D2135" s="88" t="b">
        <f aca="false">FALSE()</f>
        <v>0</v>
      </c>
      <c r="E2135" s="0" t="n">
        <v>0.189354531682312</v>
      </c>
      <c r="F2135" s="0" t="n">
        <v>0.259931871475819</v>
      </c>
      <c r="G2135" s="0" t="n">
        <v>-2.18430546831769</v>
      </c>
      <c r="H2135" s="0" t="n">
        <v>-2.9185282047859</v>
      </c>
      <c r="I2135" s="0" t="n">
        <v>0</v>
      </c>
      <c r="J2135" s="87"/>
      <c r="K2135" s="87" t="n">
        <v>46013.3563078704</v>
      </c>
      <c r="L2135" s="89" t="s">
        <v>152</v>
      </c>
      <c r="M2135" s="88" t="b">
        <f aca="false">TRUE()</f>
        <v>1</v>
      </c>
      <c r="N2135" s="0" t="n">
        <v>3</v>
      </c>
      <c r="O2135" s="0" t="n">
        <v>72.8477545316823</v>
      </c>
      <c r="P2135" s="88" t="b">
        <f aca="false">FALSE()</f>
        <v>0</v>
      </c>
      <c r="Q2135" s="88" t="b">
        <f aca="false">TRUE()</f>
        <v>1</v>
      </c>
      <c r="R2135" s="0" t="n">
        <v>0.5872</v>
      </c>
      <c r="S2135" s="0" t="n">
        <v>2.90627613935167</v>
      </c>
      <c r="T2135" s="0" t="n">
        <v>73.84523</v>
      </c>
      <c r="U2135" s="0" t="n">
        <v>6</v>
      </c>
      <c r="V2135" s="0" t="n">
        <v>0</v>
      </c>
      <c r="W2135" s="0" t="n">
        <v>-0.0706499999999998</v>
      </c>
      <c r="X2135" s="0" t="n">
        <v>0.202044329424589</v>
      </c>
      <c r="Y2135" s="0" t="n">
        <v>0.349675737998722</v>
      </c>
      <c r="Z2135" s="0" t="n">
        <v>0.498737734158844</v>
      </c>
      <c r="AA2135" s="89" t="s">
        <v>153</v>
      </c>
      <c r="AB2135" s="0" t="n">
        <v>74.8427054683177</v>
      </c>
      <c r="AC2135" s="0" t="n">
        <v>-2.37966754611354</v>
      </c>
      <c r="AD2135" s="89" t="s">
        <v>103</v>
      </c>
      <c r="AE2135" s="0" t="n">
        <v>202512</v>
      </c>
      <c r="AF2135" s="90" t="n">
        <v>46013</v>
      </c>
      <c r="AG2135" s="0" t="n">
        <v>2.37966754611354</v>
      </c>
    </row>
    <row r="2136" customFormat="false" ht="15" hidden="false" customHeight="false" outlineLevel="0" collapsed="false">
      <c r="A2136" s="87" t="n">
        <v>46013.4164814815</v>
      </c>
      <c r="B2136" s="0" t="n">
        <v>72.941</v>
      </c>
      <c r="C2136" s="88" t="b">
        <f aca="false">FALSE()</f>
        <v>0</v>
      </c>
      <c r="D2136" s="88" t="b">
        <f aca="false">TRUE()</f>
        <v>1</v>
      </c>
      <c r="E2136" s="0" t="n">
        <v>-0.22134132937704</v>
      </c>
      <c r="F2136" s="0" t="n">
        <v>-0.304376194035213</v>
      </c>
      <c r="G2136" s="0" t="n">
        <v>-1.91676132937702</v>
      </c>
      <c r="H2136" s="0" t="n">
        <v>-2.56053787254364</v>
      </c>
      <c r="I2136" s="0" t="n">
        <v>0.282600000000002</v>
      </c>
      <c r="J2136" s="87"/>
      <c r="K2136" s="87" t="n">
        <v>46013.3563078704</v>
      </c>
      <c r="L2136" s="89" t="s">
        <v>326</v>
      </c>
      <c r="M2136" s="88" t="b">
        <f aca="false">FALSE()</f>
        <v>0</v>
      </c>
      <c r="N2136" s="0" t="n">
        <v>3</v>
      </c>
      <c r="O2136" s="0" t="n">
        <v>72.719658670623</v>
      </c>
      <c r="P2136" s="88" t="b">
        <f aca="false">FALSE()</f>
        <v>0</v>
      </c>
      <c r="Q2136" s="88" t="b">
        <f aca="false">FALSE()</f>
        <v>0</v>
      </c>
      <c r="R2136" s="0" t="n">
        <v>0.5914</v>
      </c>
      <c r="S2136" s="0" t="n">
        <v>2.71765251289464</v>
      </c>
      <c r="T2136" s="0" t="n">
        <v>73.78871</v>
      </c>
      <c r="U2136" s="0" t="n">
        <v>7</v>
      </c>
      <c r="V2136" s="0" t="n">
        <v>0.282600000000002</v>
      </c>
      <c r="W2136" s="0" t="n">
        <v>-0.0565199999999997</v>
      </c>
      <c r="X2136" s="0" t="n">
        <v>0.216602633020883</v>
      </c>
      <c r="Y2136" s="0" t="n">
        <v>1.56563193748115</v>
      </c>
      <c r="Z2136" s="0" t="n">
        <v>0.534525664688516</v>
      </c>
      <c r="AA2136" s="89" t="s">
        <v>15</v>
      </c>
      <c r="AB2136" s="0" t="n">
        <v>74.857761329377</v>
      </c>
      <c r="AC2136" s="0" t="n">
        <v>-1.58591075415243</v>
      </c>
      <c r="AD2136" s="89" t="s">
        <v>103</v>
      </c>
      <c r="AE2136" s="0" t="n">
        <v>202512</v>
      </c>
      <c r="AF2136" s="90" t="n">
        <v>46013</v>
      </c>
      <c r="AG2136" s="0" t="n">
        <v>1.58591075415243</v>
      </c>
    </row>
    <row r="2137" customFormat="false" ht="15" hidden="false" customHeight="false" outlineLevel="0" collapsed="false">
      <c r="A2137" s="87" t="n">
        <v>46013.4269328704</v>
      </c>
      <c r="B2137" s="0" t="n">
        <v>72.6584</v>
      </c>
      <c r="C2137" s="88" t="b">
        <f aca="false">FALSE()</f>
        <v>0</v>
      </c>
      <c r="D2137" s="88" t="b">
        <f aca="false">TRUE()</f>
        <v>1</v>
      </c>
      <c r="E2137" s="0" t="n">
        <v>-0.11251698035052</v>
      </c>
      <c r="F2137" s="0" t="n">
        <v>-0.155097678416905</v>
      </c>
      <c r="G2137" s="0" t="n">
        <v>-2.23183698035051</v>
      </c>
      <c r="H2137" s="0" t="n">
        <v>-2.98014410200904</v>
      </c>
      <c r="I2137" s="0" t="n">
        <v>-0.282600000000002</v>
      </c>
      <c r="J2137" s="87"/>
      <c r="K2137" s="87" t="n">
        <v>46013.3563078704</v>
      </c>
      <c r="L2137" s="89" t="s">
        <v>326</v>
      </c>
      <c r="M2137" s="88" t="b">
        <f aca="false">FALSE()</f>
        <v>0</v>
      </c>
      <c r="N2137" s="0" t="n">
        <v>3</v>
      </c>
      <c r="O2137" s="0" t="n">
        <v>72.5458830196495</v>
      </c>
      <c r="P2137" s="88" t="b">
        <f aca="false">FALSE()</f>
        <v>0</v>
      </c>
      <c r="Q2137" s="88" t="b">
        <f aca="false">FALSE()</f>
        <v>0</v>
      </c>
      <c r="R2137" s="0" t="n">
        <v>0.6062</v>
      </c>
      <c r="S2137" s="0" t="n">
        <v>2.60394851020555</v>
      </c>
      <c r="T2137" s="0" t="n">
        <v>73.71806</v>
      </c>
      <c r="U2137" s="0" t="n">
        <v>8</v>
      </c>
      <c r="V2137" s="0" t="n">
        <v>-0.282600000000002</v>
      </c>
      <c r="W2137" s="0" t="n">
        <v>-0.0706499999999998</v>
      </c>
      <c r="X2137" s="0" t="n">
        <v>0.221875003928837</v>
      </c>
      <c r="Y2137" s="0" t="n">
        <v>-0.955267588718477</v>
      </c>
      <c r="Z2137" s="0" t="n">
        <v>0.586088490175258</v>
      </c>
      <c r="AA2137" s="89" t="s">
        <v>15</v>
      </c>
      <c r="AB2137" s="0" t="n">
        <v>74.8902369803505</v>
      </c>
      <c r="AC2137" s="0" t="n">
        <v>-1.80802049138198</v>
      </c>
      <c r="AD2137" s="89" t="s">
        <v>103</v>
      </c>
      <c r="AE2137" s="0" t="n">
        <v>202512</v>
      </c>
      <c r="AF2137" s="90" t="n">
        <v>46013</v>
      </c>
      <c r="AG2137" s="0" t="n">
        <v>1.80802049138198</v>
      </c>
    </row>
    <row r="2138" customFormat="false" ht="15" hidden="false" customHeight="false" outlineLevel="0" collapsed="false">
      <c r="A2138" s="87" t="n">
        <v>46013.437037037</v>
      </c>
      <c r="B2138" s="0" t="n">
        <v>72.6584</v>
      </c>
      <c r="C2138" s="88" t="b">
        <f aca="false">FALSE()</f>
        <v>0</v>
      </c>
      <c r="D2138" s="88" t="b">
        <f aca="false">TRUE()</f>
        <v>1</v>
      </c>
      <c r="E2138" s="0" t="n">
        <v>-0.261227565467294</v>
      </c>
      <c r="F2138" s="0" t="n">
        <v>-0.360825646476065</v>
      </c>
      <c r="G2138" s="0" t="n">
        <v>-2.23924756546728</v>
      </c>
      <c r="H2138" s="0" t="n">
        <v>-2.98974352099641</v>
      </c>
      <c r="I2138" s="0" t="n">
        <v>0</v>
      </c>
      <c r="J2138" s="87"/>
      <c r="K2138" s="87" t="n">
        <v>46013.3563078704</v>
      </c>
      <c r="L2138" s="89" t="s">
        <v>326</v>
      </c>
      <c r="M2138" s="88" t="b">
        <f aca="false">FALSE()</f>
        <v>0</v>
      </c>
      <c r="N2138" s="0" t="n">
        <v>3</v>
      </c>
      <c r="O2138" s="0" t="n">
        <v>72.3971724345327</v>
      </c>
      <c r="P2138" s="88" t="b">
        <f aca="false">FALSE()</f>
        <v>0</v>
      </c>
      <c r="Q2138" s="88" t="b">
        <f aca="false">FALSE()</f>
        <v>0</v>
      </c>
      <c r="R2138" s="0" t="n">
        <v>0.5912</v>
      </c>
      <c r="S2138" s="0" t="n">
        <v>2.49041148854146</v>
      </c>
      <c r="T2138" s="0" t="n">
        <v>73.64741</v>
      </c>
      <c r="U2138" s="0" t="n">
        <v>9</v>
      </c>
      <c r="V2138" s="0" t="n">
        <v>0</v>
      </c>
      <c r="W2138" s="0" t="n">
        <v>-0.0706499999999998</v>
      </c>
      <c r="X2138" s="0" t="n">
        <v>0.221875003928837</v>
      </c>
      <c r="Y2138" s="0" t="n">
        <v>0.318422529572821</v>
      </c>
      <c r="Z2138" s="0" t="n">
        <v>0.625118782733642</v>
      </c>
      <c r="AA2138" s="89" t="s">
        <v>15</v>
      </c>
      <c r="AB2138" s="0" t="n">
        <v>74.8976475654673</v>
      </c>
      <c r="AC2138" s="0" t="n">
        <v>-1.58211531522866</v>
      </c>
      <c r="AD2138" s="89" t="s">
        <v>103</v>
      </c>
      <c r="AE2138" s="0" t="n">
        <v>202512</v>
      </c>
      <c r="AF2138" s="90" t="n">
        <v>46013</v>
      </c>
      <c r="AG2138" s="0" t="n">
        <v>1.58211531522866</v>
      </c>
    </row>
    <row r="2139" customFormat="false" ht="15" hidden="false" customHeight="false" outlineLevel="0" collapsed="false">
      <c r="A2139" s="87" t="n">
        <v>46013.4474884259</v>
      </c>
      <c r="B2139" s="0" t="n">
        <v>72.6584</v>
      </c>
      <c r="C2139" s="88" t="b">
        <f aca="false">FALSE()</f>
        <v>0</v>
      </c>
      <c r="D2139" s="88" t="b">
        <f aca="false">TRUE()</f>
        <v>1</v>
      </c>
      <c r="E2139" s="0" t="n">
        <v>-0.389369343315551</v>
      </c>
      <c r="F2139" s="0" t="n">
        <v>-0.538777592251455</v>
      </c>
      <c r="G2139" s="0" t="n">
        <v>-2.22608934331556</v>
      </c>
      <c r="H2139" s="0" t="n">
        <v>-2.97269750096022</v>
      </c>
      <c r="I2139" s="0" t="n">
        <v>0</v>
      </c>
      <c r="J2139" s="87"/>
      <c r="K2139" s="87" t="n">
        <v>46013.3563078704</v>
      </c>
      <c r="L2139" s="89" t="s">
        <v>326</v>
      </c>
      <c r="M2139" s="88" t="b">
        <f aca="false">FALSE()</f>
        <v>0</v>
      </c>
      <c r="N2139" s="0" t="n">
        <v>3</v>
      </c>
      <c r="O2139" s="0" t="n">
        <v>72.2690306566845</v>
      </c>
      <c r="P2139" s="88" t="b">
        <f aca="false">FALSE()</f>
        <v>0</v>
      </c>
      <c r="Q2139" s="88" t="b">
        <f aca="false">FALSE()</f>
        <v>0</v>
      </c>
      <c r="R2139" s="0" t="n">
        <v>0.5793</v>
      </c>
      <c r="S2139" s="0" t="n">
        <v>2.38182142074536</v>
      </c>
      <c r="T2139" s="0" t="n">
        <v>73.57676</v>
      </c>
      <c r="U2139" s="0" t="n">
        <v>10</v>
      </c>
      <c r="V2139" s="0" t="n">
        <v>0</v>
      </c>
      <c r="W2139" s="0" t="n">
        <v>-0.0706499999999998</v>
      </c>
      <c r="X2139" s="0" t="n">
        <v>0.221875003928837</v>
      </c>
      <c r="Y2139" s="0" t="n">
        <v>0.318422529572821</v>
      </c>
      <c r="Z2139" s="0" t="n">
        <v>0.653864671657776</v>
      </c>
      <c r="AA2139" s="89" t="s">
        <v>15</v>
      </c>
      <c r="AB2139" s="0" t="n">
        <v>74.8844893433156</v>
      </c>
      <c r="AC2139" s="0" t="n">
        <v>-1.40451081058049</v>
      </c>
      <c r="AD2139" s="89" t="s">
        <v>103</v>
      </c>
      <c r="AE2139" s="0" t="n">
        <v>202512</v>
      </c>
      <c r="AF2139" s="90" t="n">
        <v>46013</v>
      </c>
      <c r="AG2139" s="0" t="n">
        <v>1.40451081058049</v>
      </c>
    </row>
    <row r="2140" customFormat="false" ht="15" hidden="false" customHeight="false" outlineLevel="0" collapsed="false">
      <c r="A2140" s="87" t="n">
        <v>46013.4579282407</v>
      </c>
      <c r="B2140" s="0" t="n">
        <v>72.941</v>
      </c>
      <c r="C2140" s="88" t="b">
        <f aca="false">FALSE()</f>
        <v>0</v>
      </c>
      <c r="D2140" s="88" t="b">
        <f aca="false">FALSE()</f>
        <v>0</v>
      </c>
      <c r="E2140" s="0" t="n">
        <v>-0.73616452117048</v>
      </c>
      <c r="F2140" s="0" t="n">
        <v>-1.01955016764261</v>
      </c>
      <c r="G2140" s="0" t="n">
        <v>-1.89464452117048</v>
      </c>
      <c r="H2140" s="0" t="n">
        <v>-2.5317407677761</v>
      </c>
      <c r="I2140" s="0" t="n">
        <v>0.282600000000002</v>
      </c>
      <c r="J2140" s="87"/>
      <c r="K2140" s="87"/>
      <c r="L2140" s="89" t="s">
        <v>326</v>
      </c>
      <c r="M2140" s="88" t="b">
        <f aca="false">FALSE()</f>
        <v>0</v>
      </c>
      <c r="N2140" s="0" t="n">
        <v>2</v>
      </c>
      <c r="O2140" s="0" t="n">
        <v>72.2048354788295</v>
      </c>
      <c r="P2140" s="88" t="b">
        <f aca="false">FALSE()</f>
        <v>0</v>
      </c>
      <c r="Q2140" s="88" t="b">
        <f aca="false">FALSE()</f>
        <v>0</v>
      </c>
      <c r="R2140" s="0" t="n">
        <v>0.1159</v>
      </c>
      <c r="T2140" s="0" t="n">
        <v>73.52024</v>
      </c>
      <c r="U2140" s="0" t="n">
        <v>0</v>
      </c>
      <c r="V2140" s="0" t="n">
        <v>0.282600000000002</v>
      </c>
      <c r="W2140" s="0" t="n">
        <v>-0.0565199999999997</v>
      </c>
      <c r="X2140" s="0" t="n">
        <v>0.235209070716605</v>
      </c>
      <c r="Y2140" s="0" t="n">
        <v>1.44178113100322</v>
      </c>
      <c r="Z2140" s="0" t="n">
        <v>0.657702260585239</v>
      </c>
      <c r="AA2140" s="89" t="s">
        <v>328</v>
      </c>
      <c r="AB2140" s="0" t="n">
        <v>74.8356445211705</v>
      </c>
      <c r="AC2140" s="0" t="n">
        <v>-0.880702461756141</v>
      </c>
      <c r="AD2140" s="89" t="s">
        <v>103</v>
      </c>
      <c r="AE2140" s="0" t="n">
        <v>202512</v>
      </c>
      <c r="AF2140" s="90" t="n">
        <v>46013</v>
      </c>
      <c r="AG2140" s="0" t="n">
        <v>0.880702461756141</v>
      </c>
    </row>
    <row r="2141" customFormat="false" ht="15" hidden="false" customHeight="false" outlineLevel="0" collapsed="false">
      <c r="A2141" s="87" t="n">
        <v>46013.4683796296</v>
      </c>
      <c r="B2141" s="0" t="n">
        <v>72.6584</v>
      </c>
      <c r="C2141" s="88" t="b">
        <f aca="false">FALSE()</f>
        <v>0</v>
      </c>
      <c r="D2141" s="88" t="b">
        <f aca="false">FALSE()</f>
        <v>0</v>
      </c>
      <c r="E2141" s="0" t="n">
        <v>-0.551081083923279</v>
      </c>
      <c r="F2141" s="0" t="n">
        <v>-0.764251246901391</v>
      </c>
      <c r="G2141" s="0" t="n">
        <v>-2.13346108392328</v>
      </c>
      <c r="H2141" s="0" t="n">
        <v>-2.85253108159635</v>
      </c>
      <c r="I2141" s="0" t="n">
        <v>-0.282600000000002</v>
      </c>
      <c r="J2141" s="87"/>
      <c r="K2141" s="87"/>
      <c r="L2141" s="89" t="s">
        <v>326</v>
      </c>
      <c r="M2141" s="88" t="b">
        <f aca="false">FALSE()</f>
        <v>0</v>
      </c>
      <c r="N2141" s="0" t="n">
        <v>1</v>
      </c>
      <c r="O2141" s="0" t="n">
        <v>72.1073189160767</v>
      </c>
      <c r="P2141" s="88" t="b">
        <f aca="false">FALSE()</f>
        <v>0</v>
      </c>
      <c r="Q2141" s="88" t="b">
        <f aca="false">FALSE()</f>
        <v>0</v>
      </c>
      <c r="R2141" s="0" t="n">
        <v>0.1072</v>
      </c>
      <c r="T2141" s="0" t="n">
        <v>73.44959</v>
      </c>
      <c r="U2141" s="0" t="n">
        <v>0</v>
      </c>
      <c r="V2141" s="0" t="n">
        <v>-0.282600000000002</v>
      </c>
      <c r="W2141" s="0" t="n">
        <v>-0.0706499999999998</v>
      </c>
      <c r="X2141" s="0" t="n">
        <v>0.24007316319033</v>
      </c>
      <c r="Y2141" s="0" t="n">
        <v>-0.882855864368181</v>
      </c>
      <c r="Z2141" s="0" t="n">
        <v>0.671135541961641</v>
      </c>
      <c r="AA2141" s="89" t="s">
        <v>327</v>
      </c>
      <c r="AB2141" s="0" t="n">
        <v>74.7918610839233</v>
      </c>
      <c r="AC2141" s="0" t="n">
        <v>-1.17888258113623</v>
      </c>
      <c r="AD2141" s="89" t="s">
        <v>103</v>
      </c>
      <c r="AE2141" s="0" t="n">
        <v>202512</v>
      </c>
      <c r="AF2141" s="90" t="n">
        <v>46013</v>
      </c>
      <c r="AG2141" s="0" t="n">
        <v>1.17888258113623</v>
      </c>
    </row>
    <row r="2142" customFormat="false" ht="15" hidden="false" customHeight="false" outlineLevel="0" collapsed="false">
      <c r="A2142" s="87" t="n">
        <v>46013.4784837963</v>
      </c>
      <c r="B2142" s="0" t="n">
        <v>72.6584</v>
      </c>
      <c r="C2142" s="88" t="b">
        <f aca="false">FALSE()</f>
        <v>0</v>
      </c>
      <c r="D2142" s="88" t="b">
        <f aca="false">FALSE()</f>
        <v>0</v>
      </c>
      <c r="E2142" s="0" t="n">
        <v>-0.632627114431358</v>
      </c>
      <c r="F2142" s="0" t="n">
        <v>-0.878334364334345</v>
      </c>
      <c r="G2142" s="0" t="n">
        <v>-2.07370711443136</v>
      </c>
      <c r="H2142" s="0" t="n">
        <v>-2.77485433570882</v>
      </c>
      <c r="I2142" s="0" t="n">
        <v>0</v>
      </c>
      <c r="J2142" s="87"/>
      <c r="K2142" s="87"/>
      <c r="L2142" s="89" t="s">
        <v>326</v>
      </c>
      <c r="M2142" s="88" t="b">
        <f aca="false">FALSE()</f>
        <v>0</v>
      </c>
      <c r="N2142" s="0" t="n">
        <v>1</v>
      </c>
      <c r="O2142" s="0" t="n">
        <v>72.0257728855686</v>
      </c>
      <c r="P2142" s="88" t="b">
        <f aca="false">FALSE()</f>
        <v>0</v>
      </c>
      <c r="Q2142" s="88" t="b">
        <f aca="false">FALSE()</f>
        <v>0</v>
      </c>
      <c r="R2142" s="0" t="n">
        <v>0.0996</v>
      </c>
      <c r="T2142" s="0" t="n">
        <v>73.37894</v>
      </c>
      <c r="U2142" s="0" t="n">
        <v>0</v>
      </c>
      <c r="V2142" s="0" t="n">
        <v>0</v>
      </c>
      <c r="W2142" s="0" t="n">
        <v>-0.0706499999999998</v>
      </c>
      <c r="X2142" s="0" t="n">
        <v>0.24007316319033</v>
      </c>
      <c r="Y2142" s="0" t="n">
        <v>0.294285288122723</v>
      </c>
      <c r="Z2142" s="0" t="n">
        <v>0.676583557215679</v>
      </c>
      <c r="AA2142" s="89" t="s">
        <v>327</v>
      </c>
      <c r="AB2142" s="0" t="n">
        <v>74.7321071144314</v>
      </c>
      <c r="AC2142" s="0" t="n">
        <v>-1.06496823979172</v>
      </c>
      <c r="AD2142" s="89" t="s">
        <v>103</v>
      </c>
      <c r="AE2142" s="0" t="n">
        <v>202512</v>
      </c>
      <c r="AF2142" s="90" t="n">
        <v>46013</v>
      </c>
      <c r="AG2142" s="0" t="n">
        <v>1.06496823979172</v>
      </c>
    </row>
    <row r="2143" customFormat="false" ht="15" hidden="false" customHeight="false" outlineLevel="0" collapsed="false">
      <c r="A2143" s="87" t="n">
        <v>46013.4889351852</v>
      </c>
      <c r="B2143" s="0" t="n">
        <v>72.941</v>
      </c>
      <c r="C2143" s="88" t="b">
        <f aca="false">FALSE()</f>
        <v>0</v>
      </c>
      <c r="D2143" s="88" t="b">
        <f aca="false">FALSE()</f>
        <v>0</v>
      </c>
      <c r="E2143" s="0" t="n">
        <v>-0.944113955728355</v>
      </c>
      <c r="F2143" s="0" t="n">
        <v>-1.31132609700343</v>
      </c>
      <c r="G2143" s="0" t="n">
        <v>-1.70695395572834</v>
      </c>
      <c r="H2143" s="0" t="n">
        <v>-2.28667212599114</v>
      </c>
      <c r="I2143" s="0" t="n">
        <v>0.282600000000002</v>
      </c>
      <c r="J2143" s="87"/>
      <c r="K2143" s="87"/>
      <c r="L2143" s="89" t="s">
        <v>326</v>
      </c>
      <c r="M2143" s="88" t="b">
        <f aca="false">FALSE()</f>
        <v>0</v>
      </c>
      <c r="N2143" s="0" t="n">
        <v>0</v>
      </c>
      <c r="O2143" s="0" t="n">
        <v>71.9968860442717</v>
      </c>
      <c r="P2143" s="88" t="b">
        <f aca="false">FALSE()</f>
        <v>0</v>
      </c>
      <c r="Q2143" s="88" t="b">
        <f aca="false">FALSE()</f>
        <v>0</v>
      </c>
      <c r="R2143" s="0" t="n">
        <v>0.0384</v>
      </c>
      <c r="T2143" s="0" t="n">
        <v>73.32242</v>
      </c>
      <c r="U2143" s="0" t="n">
        <v>0</v>
      </c>
      <c r="V2143" s="0" t="n">
        <v>0.282600000000002</v>
      </c>
      <c r="W2143" s="0" t="n">
        <v>-0.0565199999999997</v>
      </c>
      <c r="X2143" s="0" t="n">
        <v>0.252447842658951</v>
      </c>
      <c r="Y2143" s="0" t="n">
        <v>1.34332698757954</v>
      </c>
      <c r="Z2143" s="0" t="n">
        <v>0.662766977864176</v>
      </c>
      <c r="AA2143" s="89" t="s">
        <v>327</v>
      </c>
      <c r="AB2143" s="0" t="n">
        <v>74.6479539557283</v>
      </c>
      <c r="AC2143" s="0" t="n">
        <v>-0.575496385213926</v>
      </c>
      <c r="AD2143" s="89" t="s">
        <v>103</v>
      </c>
      <c r="AE2143" s="0" t="n">
        <v>202512</v>
      </c>
      <c r="AF2143" s="90" t="n">
        <v>46013</v>
      </c>
      <c r="AG2143" s="0" t="n">
        <v>0.575496385213926</v>
      </c>
    </row>
    <row r="2144" customFormat="false" ht="15" hidden="false" customHeight="false" outlineLevel="0" collapsed="false">
      <c r="A2144" s="87" t="n">
        <v>46013.4993865741</v>
      </c>
      <c r="B2144" s="0" t="n">
        <v>73.2236</v>
      </c>
      <c r="C2144" s="88" t="b">
        <f aca="false">FALSE()</f>
        <v>0</v>
      </c>
      <c r="D2144" s="88" t="b">
        <f aca="false">FALSE()</f>
        <v>0</v>
      </c>
      <c r="E2144" s="0" t="n">
        <v>-1.22162752131456</v>
      </c>
      <c r="F2144" s="0" t="n">
        <v>-1.69665840984592</v>
      </c>
      <c r="G2144" s="0" t="n">
        <v>-1.33448752131457</v>
      </c>
      <c r="H2144" s="0" t="n">
        <v>-1.78986286488782</v>
      </c>
      <c r="I2144" s="0" t="n">
        <v>0.282600000000002</v>
      </c>
      <c r="J2144" s="87"/>
      <c r="K2144" s="87"/>
      <c r="L2144" s="89" t="s">
        <v>326</v>
      </c>
      <c r="M2144" s="88" t="b">
        <f aca="false">FALSE()</f>
        <v>0</v>
      </c>
      <c r="N2144" s="0" t="n">
        <v>0</v>
      </c>
      <c r="O2144" s="0" t="n">
        <v>72.0019724786855</v>
      </c>
      <c r="P2144" s="88" t="b">
        <f aca="false">FALSE()</f>
        <v>0</v>
      </c>
      <c r="Q2144" s="88" t="b">
        <f aca="false">FALSE()</f>
        <v>0</v>
      </c>
      <c r="R2144" s="0" t="n">
        <v>0.0059</v>
      </c>
      <c r="T2144" s="0" t="n">
        <v>73.28003</v>
      </c>
      <c r="U2144" s="0" t="n">
        <v>0</v>
      </c>
      <c r="V2144" s="0" t="n">
        <v>0.282600000000002</v>
      </c>
      <c r="W2144" s="0" t="n">
        <v>-0.0423899999999996</v>
      </c>
      <c r="X2144" s="0" t="n">
        <v>0.263447096257135</v>
      </c>
      <c r="Y2144" s="0" t="n">
        <v>1.23360630888411</v>
      </c>
      <c r="Z2144" s="0" t="n">
        <v>0.639028760657282</v>
      </c>
      <c r="AA2144" s="89" t="s">
        <v>327</v>
      </c>
      <c r="AB2144" s="0" t="n">
        <v>74.5580875213146</v>
      </c>
      <c r="AC2144" s="0" t="n">
        <v>-0.0883058846083298</v>
      </c>
      <c r="AD2144" s="89" t="s">
        <v>103</v>
      </c>
      <c r="AE2144" s="0" t="n">
        <v>202512</v>
      </c>
      <c r="AF2144" s="90" t="n">
        <v>46013</v>
      </c>
      <c r="AG2144" s="0" t="n">
        <v>0.0883058846083298</v>
      </c>
    </row>
    <row r="2145" customFormat="false" ht="15" hidden="false" customHeight="false" outlineLevel="0" collapsed="false">
      <c r="A2145" s="87" t="n">
        <v>46013.509837963</v>
      </c>
      <c r="B2145" s="0" t="n">
        <v>73.2236</v>
      </c>
      <c r="C2145" s="88" t="b">
        <f aca="false">FALSE()</f>
        <v>0</v>
      </c>
      <c r="D2145" s="88" t="b">
        <f aca="false">FALSE()</f>
        <v>0</v>
      </c>
      <c r="E2145" s="0" t="n">
        <v>-1.20853510870302</v>
      </c>
      <c r="F2145" s="0" t="n">
        <v>-1.67816985310954</v>
      </c>
      <c r="G2145" s="0" t="n">
        <v>-1.23661510870301</v>
      </c>
      <c r="H2145" s="0" t="n">
        <v>-1.66077294686524</v>
      </c>
      <c r="I2145" s="0" t="n">
        <v>0</v>
      </c>
      <c r="J2145" s="87"/>
      <c r="K2145" s="87"/>
      <c r="L2145" s="89" t="s">
        <v>326</v>
      </c>
      <c r="M2145" s="88" t="b">
        <f aca="false">FALSE()</f>
        <v>0</v>
      </c>
      <c r="N2145" s="0" t="n">
        <v>0</v>
      </c>
      <c r="O2145" s="0" t="n">
        <v>72.015064891297</v>
      </c>
      <c r="P2145" s="88" t="b">
        <f aca="false">FALSE()</f>
        <v>0</v>
      </c>
      <c r="Q2145" s="88" t="b">
        <f aca="false">FALSE()</f>
        <v>0</v>
      </c>
      <c r="R2145" s="0" t="n">
        <v>0.0015</v>
      </c>
      <c r="T2145" s="0" t="n">
        <v>73.23764</v>
      </c>
      <c r="U2145" s="0" t="n">
        <v>0</v>
      </c>
      <c r="V2145" s="0" t="n">
        <v>0</v>
      </c>
      <c r="W2145" s="0" t="n">
        <v>-0.0423899999999996</v>
      </c>
      <c r="X2145" s="0" t="n">
        <v>0.263447096257135</v>
      </c>
      <c r="Y2145" s="0" t="n">
        <v>0.160905170724012</v>
      </c>
      <c r="Z2145" s="0" t="n">
        <v>0.611287554351507</v>
      </c>
      <c r="AA2145" s="89" t="s">
        <v>327</v>
      </c>
      <c r="AB2145" s="0" t="n">
        <v>74.460215108703</v>
      </c>
      <c r="AC2145" s="0" t="n">
        <v>-0.0229679140366088</v>
      </c>
      <c r="AD2145" s="89" t="s">
        <v>103</v>
      </c>
      <c r="AE2145" s="0" t="n">
        <v>202512</v>
      </c>
      <c r="AF2145" s="90" t="n">
        <v>46013</v>
      </c>
      <c r="AG2145" s="0" t="n">
        <v>0.0229679140366088</v>
      </c>
    </row>
    <row r="2146" customFormat="false" ht="15" hidden="false" customHeight="false" outlineLevel="0" collapsed="false">
      <c r="A2146" s="87" t="n">
        <v>46013.5199305556</v>
      </c>
      <c r="B2146" s="0" t="n">
        <v>73.2236</v>
      </c>
      <c r="C2146" s="88" t="b">
        <f aca="false">FALSE()</f>
        <v>0</v>
      </c>
      <c r="D2146" s="88" t="b">
        <f aca="false">FALSE()</f>
        <v>0</v>
      </c>
      <c r="E2146" s="0" t="n">
        <v>-1.18628647221392</v>
      </c>
      <c r="F2146" s="0" t="n">
        <v>-1.64676667426854</v>
      </c>
      <c r="G2146" s="0" t="n">
        <v>-1.12958647221392</v>
      </c>
      <c r="H2146" s="0" t="n">
        <v>-1.51921730030501</v>
      </c>
      <c r="I2146" s="0" t="n">
        <v>0</v>
      </c>
      <c r="J2146" s="87"/>
      <c r="K2146" s="87"/>
      <c r="L2146" s="89" t="s">
        <v>326</v>
      </c>
      <c r="M2146" s="88" t="b">
        <f aca="false">FALSE()</f>
        <v>0</v>
      </c>
      <c r="N2146" s="0" t="n">
        <v>0</v>
      </c>
      <c r="O2146" s="0" t="n">
        <v>72.0373135277861</v>
      </c>
      <c r="P2146" s="88" t="b">
        <f aca="false">FALSE()</f>
        <v>0</v>
      </c>
      <c r="Q2146" s="88" t="b">
        <f aca="false">FALSE()</f>
        <v>0</v>
      </c>
      <c r="R2146" s="0" t="n">
        <v>0.0033</v>
      </c>
      <c r="T2146" s="0" t="n">
        <v>73.19525</v>
      </c>
      <c r="U2146" s="0" t="n">
        <v>0</v>
      </c>
      <c r="V2146" s="0" t="n">
        <v>0</v>
      </c>
      <c r="W2146" s="0" t="n">
        <v>-0.0423899999999996</v>
      </c>
      <c r="X2146" s="0" t="n">
        <v>0.263447096257135</v>
      </c>
      <c r="Y2146" s="0" t="n">
        <v>0.160905170724012</v>
      </c>
      <c r="Z2146" s="0" t="n">
        <v>0.578968236106961</v>
      </c>
      <c r="AA2146" s="89" t="s">
        <v>327</v>
      </c>
      <c r="AB2146" s="0" t="n">
        <v>74.3531864722139</v>
      </c>
      <c r="AC2146" s="0" t="n">
        <v>0.0489664168636113</v>
      </c>
      <c r="AD2146" s="89" t="s">
        <v>103</v>
      </c>
      <c r="AE2146" s="0" t="n">
        <v>202512</v>
      </c>
      <c r="AF2146" s="90" t="n">
        <v>46013</v>
      </c>
      <c r="AG2146" s="0" t="n">
        <v>0.0489664168636113</v>
      </c>
    </row>
    <row r="2147" customFormat="false" ht="15" hidden="false" customHeight="false" outlineLevel="0" collapsed="false">
      <c r="A2147" s="87" t="n">
        <v>46013.5303819445</v>
      </c>
      <c r="B2147" s="0" t="n">
        <v>73.2236</v>
      </c>
      <c r="C2147" s="88" t="b">
        <f aca="false">FALSE()</f>
        <v>0</v>
      </c>
      <c r="D2147" s="88" t="b">
        <f aca="false">FALSE()</f>
        <v>0</v>
      </c>
      <c r="E2147" s="0" t="n">
        <v>-1.15324263721519</v>
      </c>
      <c r="F2147" s="0" t="n">
        <v>-1.60016222954195</v>
      </c>
      <c r="G2147" s="0" t="n">
        <v>-1.01176263721519</v>
      </c>
      <c r="H2147" s="0" t="n">
        <v>-1.36291196172857</v>
      </c>
      <c r="I2147" s="0" t="n">
        <v>0</v>
      </c>
      <c r="J2147" s="87"/>
      <c r="K2147" s="87"/>
      <c r="L2147" s="89" t="s">
        <v>326</v>
      </c>
      <c r="M2147" s="88" t="b">
        <f aca="false">FALSE()</f>
        <v>0</v>
      </c>
      <c r="N2147" s="0" t="n">
        <v>0</v>
      </c>
      <c r="O2147" s="0" t="n">
        <v>72.0703573627848</v>
      </c>
      <c r="P2147" s="88" t="b">
        <f aca="false">FALSE()</f>
        <v>0</v>
      </c>
      <c r="Q2147" s="88" t="b">
        <f aca="false">FALSE()</f>
        <v>0</v>
      </c>
      <c r="R2147" s="0" t="n">
        <v>0.0087</v>
      </c>
      <c r="T2147" s="0" t="n">
        <v>73.15286</v>
      </c>
      <c r="U2147" s="0" t="n">
        <v>0</v>
      </c>
      <c r="V2147" s="0" t="n">
        <v>0</v>
      </c>
      <c r="W2147" s="0" t="n">
        <v>-0.0423899999999996</v>
      </c>
      <c r="X2147" s="0" t="n">
        <v>0.263447096257135</v>
      </c>
      <c r="Y2147" s="0" t="n">
        <v>0.160905170724012</v>
      </c>
      <c r="Z2147" s="0" t="n">
        <v>0.541251318607595</v>
      </c>
      <c r="AA2147" s="89" t="s">
        <v>327</v>
      </c>
      <c r="AB2147" s="0" t="n">
        <v>74.2353626372152</v>
      </c>
      <c r="AC2147" s="0" t="n">
        <v>0.130697141176458</v>
      </c>
      <c r="AD2147" s="89" t="s">
        <v>103</v>
      </c>
      <c r="AE2147" s="0" t="n">
        <v>202512</v>
      </c>
      <c r="AF2147" s="90" t="n">
        <v>46013</v>
      </c>
      <c r="AG2147" s="0" t="n">
        <v>0.130697141176458</v>
      </c>
    </row>
    <row r="2148" customFormat="false" ht="15" hidden="false" customHeight="false" outlineLevel="0" collapsed="false">
      <c r="A2148" s="87" t="n">
        <v>46013.5408333333</v>
      </c>
      <c r="B2148" s="0" t="n">
        <v>73.5062</v>
      </c>
      <c r="C2148" s="88" t="b">
        <f aca="false">FALSE()</f>
        <v>0</v>
      </c>
      <c r="D2148" s="88" t="b">
        <f aca="false">FALSE()</f>
        <v>0</v>
      </c>
      <c r="E2148" s="0" t="n">
        <v>-1.39011821265756</v>
      </c>
      <c r="F2148" s="0" t="n">
        <v>-1.92761195312409</v>
      </c>
      <c r="G2148" s="0" t="n">
        <v>-0.626918212657543</v>
      </c>
      <c r="H2148" s="0" t="n">
        <v>-0.84566551060104</v>
      </c>
      <c r="I2148" s="0" t="n">
        <v>0.282600000000002</v>
      </c>
      <c r="J2148" s="87"/>
      <c r="K2148" s="87"/>
      <c r="L2148" s="89" t="s">
        <v>326</v>
      </c>
      <c r="M2148" s="88" t="b">
        <f aca="false">FALSE()</f>
        <v>0</v>
      </c>
      <c r="N2148" s="0" t="n">
        <v>0</v>
      </c>
      <c r="O2148" s="0" t="n">
        <v>72.1160817873425</v>
      </c>
      <c r="P2148" s="88" t="b">
        <f aca="false">FALSE()</f>
        <v>0</v>
      </c>
      <c r="Q2148" s="88" t="b">
        <f aca="false">FALSE()</f>
        <v>0</v>
      </c>
      <c r="R2148" s="0" t="n">
        <v>0.0505</v>
      </c>
      <c r="T2148" s="0" t="n">
        <v>73.1246</v>
      </c>
      <c r="U2148" s="0" t="n">
        <v>0</v>
      </c>
      <c r="V2148" s="0" t="n">
        <v>0.282600000000002</v>
      </c>
      <c r="W2148" s="0" t="n">
        <v>-0.0282599999999995</v>
      </c>
      <c r="X2148" s="0" t="n">
        <v>0.273237079243804</v>
      </c>
      <c r="Y2148" s="0" t="n">
        <v>1.13769332061491</v>
      </c>
      <c r="Z2148" s="0" t="n">
        <v>0.504259106328773</v>
      </c>
      <c r="AA2148" s="89" t="s">
        <v>327</v>
      </c>
      <c r="AB2148" s="0" t="n">
        <v>74.1331182126576</v>
      </c>
      <c r="AC2148" s="0" t="n">
        <v>0.756753810116035</v>
      </c>
      <c r="AD2148" s="89" t="s">
        <v>103</v>
      </c>
      <c r="AE2148" s="0" t="n">
        <v>202512</v>
      </c>
      <c r="AF2148" s="90" t="n">
        <v>46013</v>
      </c>
      <c r="AG2148" s="0" t="n">
        <v>0.756753810116035</v>
      </c>
    </row>
    <row r="2149" customFormat="false" ht="15" hidden="false" customHeight="false" outlineLevel="0" collapsed="false">
      <c r="A2149" s="87" t="n">
        <v>46013.5512962963</v>
      </c>
      <c r="B2149" s="0" t="n">
        <v>73.2236</v>
      </c>
      <c r="C2149" s="88" t="b">
        <f aca="false">FALSE()</f>
        <v>0</v>
      </c>
      <c r="D2149" s="88" t="b">
        <f aca="false">FALSE()</f>
        <v>0</v>
      </c>
      <c r="E2149" s="0" t="n">
        <v>-1.04851967772487</v>
      </c>
      <c r="F2149" s="0" t="n">
        <v>-1.45274473272913</v>
      </c>
      <c r="G2149" s="0" t="n">
        <v>-0.765739677724866</v>
      </c>
      <c r="H2149" s="0" t="n">
        <v>-1.03493243899756</v>
      </c>
      <c r="I2149" s="0" t="n">
        <v>-0.282600000000002</v>
      </c>
      <c r="J2149" s="87"/>
      <c r="K2149" s="87"/>
      <c r="L2149" s="89" t="s">
        <v>326</v>
      </c>
      <c r="M2149" s="88" t="b">
        <f aca="false">FALSE()</f>
        <v>0</v>
      </c>
      <c r="N2149" s="0" t="n">
        <v>0</v>
      </c>
      <c r="O2149" s="0" t="n">
        <v>72.1750803222751</v>
      </c>
      <c r="P2149" s="88" t="b">
        <f aca="false">FALSE()</f>
        <v>0</v>
      </c>
      <c r="Q2149" s="88" t="b">
        <f aca="false">FALSE()</f>
        <v>0</v>
      </c>
      <c r="R2149" s="0" t="n">
        <v>0.0208</v>
      </c>
      <c r="T2149" s="0" t="n">
        <v>73.08221</v>
      </c>
      <c r="U2149" s="0" t="n">
        <v>0</v>
      </c>
      <c r="V2149" s="0" t="n">
        <v>-0.282600000000002</v>
      </c>
      <c r="W2149" s="0" t="n">
        <v>-0.0423899999999996</v>
      </c>
      <c r="X2149" s="0" t="n">
        <v>0.278946193453336</v>
      </c>
      <c r="Y2149" s="0" t="n">
        <v>-0.861133815902695</v>
      </c>
      <c r="Z2149" s="0" t="n">
        <v>0.453564838862433</v>
      </c>
      <c r="AA2149" s="89" t="s">
        <v>327</v>
      </c>
      <c r="AB2149" s="0" t="n">
        <v>73.9893396777249</v>
      </c>
      <c r="AC2149" s="0" t="n">
        <v>0.311730513226324</v>
      </c>
      <c r="AD2149" s="89" t="s">
        <v>103</v>
      </c>
      <c r="AE2149" s="0" t="n">
        <v>202512</v>
      </c>
      <c r="AF2149" s="90" t="n">
        <v>46013</v>
      </c>
      <c r="AG2149" s="0" t="n">
        <v>0.311730513226324</v>
      </c>
    </row>
    <row r="2150" customFormat="false" ht="15" hidden="false" customHeight="false" outlineLevel="0" collapsed="false">
      <c r="A2150" s="87" t="n">
        <v>46013.561400463</v>
      </c>
      <c r="B2150" s="0" t="n">
        <v>73.2236</v>
      </c>
      <c r="C2150" s="88" t="b">
        <f aca="false">FALSE()</f>
        <v>0</v>
      </c>
      <c r="D2150" s="88" t="b">
        <f aca="false">FALSE()</f>
        <v>0</v>
      </c>
      <c r="E2150" s="0" t="n">
        <v>-0.886392869207796</v>
      </c>
      <c r="F2150" s="0" t="n">
        <v>-1.22536230574277</v>
      </c>
      <c r="G2150" s="0" t="n">
        <v>-0.49075286920781</v>
      </c>
      <c r="H2150" s="0" t="n">
        <v>-0.665749409858564</v>
      </c>
      <c r="I2150" s="0" t="n">
        <v>0</v>
      </c>
      <c r="J2150" s="87"/>
      <c r="K2150" s="87"/>
      <c r="L2150" s="89" t="s">
        <v>326</v>
      </c>
      <c r="M2150" s="88" t="b">
        <f aca="false">FALSE()</f>
        <v>0</v>
      </c>
      <c r="N2150" s="0" t="n">
        <v>0</v>
      </c>
      <c r="O2150" s="0" t="n">
        <v>72.3372071307922</v>
      </c>
      <c r="P2150" s="88" t="b">
        <f aca="false">FALSE()</f>
        <v>0</v>
      </c>
      <c r="Q2150" s="88" t="b">
        <f aca="false">FALSE()</f>
        <v>0</v>
      </c>
      <c r="R2150" s="0" t="n">
        <v>0.0383</v>
      </c>
      <c r="T2150" s="0" t="n">
        <v>73.02578</v>
      </c>
      <c r="U2150" s="0" t="n">
        <v>0</v>
      </c>
      <c r="V2150" s="0" t="n">
        <v>0</v>
      </c>
      <c r="W2150" s="0" t="n">
        <v>-0.0564299999999995</v>
      </c>
      <c r="X2150" s="0" t="n">
        <v>0.268701683735152</v>
      </c>
      <c r="Y2150" s="0" t="n">
        <v>0.210009848898529</v>
      </c>
      <c r="Z2150" s="0" t="n">
        <v>0.344286434603899</v>
      </c>
      <c r="AA2150" s="89" t="s">
        <v>327</v>
      </c>
      <c r="AB2150" s="0" t="n">
        <v>73.7143528692078</v>
      </c>
      <c r="AC2150" s="0" t="n">
        <v>0.574579710721348</v>
      </c>
      <c r="AD2150" s="89" t="s">
        <v>103</v>
      </c>
      <c r="AE2150" s="0" t="n">
        <v>202512</v>
      </c>
      <c r="AF2150" s="90" t="n">
        <v>46013</v>
      </c>
      <c r="AG2150" s="0" t="n">
        <v>0.574579710721348</v>
      </c>
    </row>
    <row r="2151" customFormat="false" ht="15" hidden="false" customHeight="false" outlineLevel="0" collapsed="false">
      <c r="A2151" s="87" t="n">
        <v>46013.5718518519</v>
      </c>
      <c r="B2151" s="0" t="n">
        <v>73.5062</v>
      </c>
      <c r="C2151" s="88" t="b">
        <f aca="false">FALSE()</f>
        <v>0</v>
      </c>
      <c r="D2151" s="88" t="b">
        <f aca="false">FALSE()</f>
        <v>0</v>
      </c>
      <c r="E2151" s="0" t="n">
        <v>-1.12646281044026</v>
      </c>
      <c r="F2151" s="0" t="n">
        <v>-1.55632343274485</v>
      </c>
      <c r="G2151" s="0" t="n">
        <v>-0.137362810440251</v>
      </c>
      <c r="H2151" s="0" t="n">
        <v>-0.186523852456494</v>
      </c>
      <c r="I2151" s="0" t="n">
        <v>0.282600000000002</v>
      </c>
      <c r="J2151" s="87"/>
      <c r="K2151" s="87"/>
      <c r="L2151" s="89" t="s">
        <v>326</v>
      </c>
      <c r="M2151" s="88" t="b">
        <f aca="false">FALSE()</f>
        <v>0</v>
      </c>
      <c r="N2151" s="0" t="n">
        <v>0</v>
      </c>
      <c r="O2151" s="0" t="n">
        <v>72.3797371895598</v>
      </c>
      <c r="P2151" s="88" t="b">
        <f aca="false">FALSE()</f>
        <v>0</v>
      </c>
      <c r="Q2151" s="88" t="b">
        <f aca="false">FALSE()</f>
        <v>0</v>
      </c>
      <c r="R2151" s="0" t="n">
        <v>0.1043</v>
      </c>
      <c r="T2151" s="0" t="n">
        <v>73.01165</v>
      </c>
      <c r="U2151" s="0" t="n">
        <v>0</v>
      </c>
      <c r="V2151" s="0" t="n">
        <v>0.282600000000002</v>
      </c>
      <c r="W2151" s="0" t="n">
        <v>-0.0141299999999993</v>
      </c>
      <c r="X2151" s="0" t="n">
        <v>0.250677845472086</v>
      </c>
      <c r="Y2151" s="0" t="n">
        <v>1.1837105087655</v>
      </c>
      <c r="Z2151" s="0" t="n">
        <v>0.315956405220125</v>
      </c>
      <c r="AA2151" s="89" t="s">
        <v>327</v>
      </c>
      <c r="AB2151" s="0" t="n">
        <v>73.6435628104403</v>
      </c>
      <c r="AC2151" s="0" t="n">
        <v>1.56524758425281</v>
      </c>
      <c r="AD2151" s="89" t="s">
        <v>103</v>
      </c>
      <c r="AE2151" s="0" t="n">
        <v>202512</v>
      </c>
      <c r="AF2151" s="90" t="n">
        <v>46013</v>
      </c>
      <c r="AG2151" s="0" t="n">
        <v>1.56524758425281</v>
      </c>
    </row>
    <row r="2152" customFormat="false" ht="15" hidden="false" customHeight="false" outlineLevel="0" collapsed="false">
      <c r="A2152" s="87" t="n">
        <v>46013.5823032407</v>
      </c>
      <c r="B2152" s="0" t="n">
        <v>73.2236</v>
      </c>
      <c r="C2152" s="88" t="b">
        <f aca="false">FALSE()</f>
        <v>0</v>
      </c>
      <c r="D2152" s="88" t="b">
        <f aca="false">FALSE()</f>
        <v>0</v>
      </c>
      <c r="E2152" s="0" t="n">
        <v>-0.823106052855252</v>
      </c>
      <c r="F2152" s="0" t="n">
        <v>-1.13687905700775</v>
      </c>
      <c r="G2152" s="0" t="n">
        <v>-0.37094605285526</v>
      </c>
      <c r="H2152" s="0" t="n">
        <v>-0.504040139861516</v>
      </c>
      <c r="I2152" s="0" t="n">
        <v>-0.282600000000002</v>
      </c>
      <c r="J2152" s="87"/>
      <c r="K2152" s="87"/>
      <c r="L2152" s="89" t="s">
        <v>326</v>
      </c>
      <c r="M2152" s="88" t="b">
        <f aca="false">FALSE()</f>
        <v>0</v>
      </c>
      <c r="N2152" s="0" t="n">
        <v>0</v>
      </c>
      <c r="O2152" s="0" t="n">
        <v>72.4004939471448</v>
      </c>
      <c r="P2152" s="88" t="b">
        <f aca="false">FALSE()</f>
        <v>0</v>
      </c>
      <c r="Q2152" s="88" t="b">
        <f aca="false">FALSE()</f>
        <v>0</v>
      </c>
      <c r="R2152" s="0" t="n">
        <v>0.0505</v>
      </c>
      <c r="T2152" s="0" t="n">
        <v>72.99752</v>
      </c>
      <c r="U2152" s="0" t="n">
        <v>0</v>
      </c>
      <c r="V2152" s="0" t="n">
        <v>-0.282600000000002</v>
      </c>
      <c r="W2152" s="0" t="n">
        <v>-0.0141300000000001</v>
      </c>
      <c r="X2152" s="0" t="n">
        <v>0.250677845472087</v>
      </c>
      <c r="Y2152" s="0" t="n">
        <v>-1.07097617459736</v>
      </c>
      <c r="Z2152" s="0" t="n">
        <v>0.298513026427629</v>
      </c>
      <c r="AA2152" s="89" t="s">
        <v>327</v>
      </c>
      <c r="AB2152" s="0" t="n">
        <v>73.5945460528553</v>
      </c>
      <c r="AC2152" s="0" t="n">
        <v>0.757353884034963</v>
      </c>
      <c r="AD2152" s="89" t="s">
        <v>103</v>
      </c>
      <c r="AE2152" s="0" t="n">
        <v>202512</v>
      </c>
      <c r="AF2152" s="90" t="n">
        <v>46013</v>
      </c>
      <c r="AG2152" s="0" t="n">
        <v>0.757353884034963</v>
      </c>
    </row>
    <row r="2153" customFormat="false" ht="15" hidden="false" customHeight="false" outlineLevel="0" collapsed="false">
      <c r="A2153" s="87" t="n">
        <v>46013.5927546296</v>
      </c>
      <c r="B2153" s="0" t="n">
        <v>73.5062</v>
      </c>
      <c r="C2153" s="88" t="b">
        <f aca="false">FALSE()</f>
        <v>0</v>
      </c>
      <c r="D2153" s="88" t="b">
        <f aca="false">FALSE()</f>
        <v>0</v>
      </c>
      <c r="E2153" s="0" t="n">
        <v>-1.11829126105725</v>
      </c>
      <c r="F2153" s="0" t="n">
        <v>-1.54485919062839</v>
      </c>
      <c r="G2153" s="0" t="n">
        <v>-0.157451261057233</v>
      </c>
      <c r="H2153" s="0" t="n">
        <v>-0.213743492702038</v>
      </c>
      <c r="I2153" s="0" t="n">
        <v>0.282600000000002</v>
      </c>
      <c r="J2153" s="87"/>
      <c r="K2153" s="87"/>
      <c r="L2153" s="89" t="s">
        <v>326</v>
      </c>
      <c r="M2153" s="88" t="b">
        <f aca="false">FALSE()</f>
        <v>0</v>
      </c>
      <c r="N2153" s="0" t="n">
        <v>0</v>
      </c>
      <c r="O2153" s="0" t="n">
        <v>72.3879087389428</v>
      </c>
      <c r="P2153" s="88" t="b">
        <f aca="false">FALSE()</f>
        <v>0</v>
      </c>
      <c r="Q2153" s="88" t="b">
        <f aca="false">FALSE()</f>
        <v>0</v>
      </c>
      <c r="R2153" s="0" t="n">
        <v>0.1004</v>
      </c>
      <c r="T2153" s="0" t="n">
        <v>73.02578</v>
      </c>
      <c r="U2153" s="0" t="n">
        <v>0</v>
      </c>
      <c r="V2153" s="0" t="n">
        <v>0.282600000000002</v>
      </c>
      <c r="W2153" s="0" t="n">
        <v>0.0282600000000002</v>
      </c>
      <c r="X2153" s="0" t="n">
        <v>0.222708278389373</v>
      </c>
      <c r="Y2153" s="0" t="n">
        <v>1.14203208717426</v>
      </c>
      <c r="Z2153" s="0" t="n">
        <v>0.318935630528618</v>
      </c>
      <c r="AA2153" s="89" t="s">
        <v>327</v>
      </c>
      <c r="AB2153" s="0" t="n">
        <v>73.6636512610572</v>
      </c>
      <c r="AC2153" s="0" t="n">
        <v>1.5063227623823</v>
      </c>
      <c r="AD2153" s="89" t="s">
        <v>103</v>
      </c>
      <c r="AE2153" s="0" t="n">
        <v>202512</v>
      </c>
      <c r="AF2153" s="90" t="n">
        <v>46013</v>
      </c>
      <c r="AG2153" s="0" t="n">
        <v>1.5063227623823</v>
      </c>
    </row>
    <row r="2154" customFormat="false" ht="15" hidden="false" customHeight="false" outlineLevel="0" collapsed="false">
      <c r="A2154" s="87" t="n">
        <v>46013.6028703704</v>
      </c>
      <c r="B2154" s="0" t="n">
        <v>73.5062</v>
      </c>
      <c r="C2154" s="88" t="b">
        <f aca="false">FALSE()</f>
        <v>0</v>
      </c>
      <c r="D2154" s="88" t="b">
        <f aca="false">FALSE()</f>
        <v>0</v>
      </c>
      <c r="E2154" s="0" t="n">
        <v>-1.08571021056426</v>
      </c>
      <c r="F2154" s="0" t="n">
        <v>-1.49917545948803</v>
      </c>
      <c r="G2154" s="0" t="n">
        <v>-0.209650210564234</v>
      </c>
      <c r="H2154" s="0" t="n">
        <v>-0.284403164265735</v>
      </c>
      <c r="I2154" s="0" t="n">
        <v>0</v>
      </c>
      <c r="J2154" s="87"/>
      <c r="K2154" s="87"/>
      <c r="L2154" s="89" t="s">
        <v>326</v>
      </c>
      <c r="M2154" s="88" t="b">
        <f aca="false">FALSE()</f>
        <v>0</v>
      </c>
      <c r="N2154" s="0" t="n">
        <v>0</v>
      </c>
      <c r="O2154" s="0" t="n">
        <v>72.4204897894358</v>
      </c>
      <c r="P2154" s="88" t="b">
        <f aca="false">FALSE()</f>
        <v>0</v>
      </c>
      <c r="Q2154" s="88" t="b">
        <f aca="false">FALSE()</f>
        <v>0</v>
      </c>
      <c r="R2154" s="0" t="n">
        <v>0.0902</v>
      </c>
      <c r="T2154" s="0" t="n">
        <v>73.06817</v>
      </c>
      <c r="U2154" s="0" t="n">
        <v>0</v>
      </c>
      <c r="V2154" s="0" t="n">
        <v>0</v>
      </c>
      <c r="W2154" s="0" t="n">
        <v>0.0423900000000003</v>
      </c>
      <c r="X2154" s="0" t="n">
        <v>0.210582165236732</v>
      </c>
      <c r="Y2154" s="0" t="n">
        <v>-0.201299098393952</v>
      </c>
      <c r="Z2154" s="0" t="n">
        <v>0.323840105282126</v>
      </c>
      <c r="AA2154" s="89" t="s">
        <v>327</v>
      </c>
      <c r="AB2154" s="0" t="n">
        <v>73.7158502105642</v>
      </c>
      <c r="AC2154" s="0" t="n">
        <v>1.35261196144438</v>
      </c>
      <c r="AD2154" s="89" t="s">
        <v>103</v>
      </c>
      <c r="AE2154" s="0" t="n">
        <v>202512</v>
      </c>
      <c r="AF2154" s="90" t="n">
        <v>46013</v>
      </c>
      <c r="AG2154" s="0" t="n">
        <v>1.35261196144438</v>
      </c>
    </row>
    <row r="2155" customFormat="false" ht="15" hidden="false" customHeight="false" outlineLevel="0" collapsed="false">
      <c r="A2155" s="87" t="n">
        <v>46013.6133217593</v>
      </c>
      <c r="B2155" s="0" t="n">
        <v>73.5062</v>
      </c>
      <c r="C2155" s="88" t="b">
        <f aca="false">FALSE()</f>
        <v>0</v>
      </c>
      <c r="D2155" s="88" t="b">
        <f aca="false">FALSE()</f>
        <v>0</v>
      </c>
      <c r="E2155" s="0" t="n">
        <v>-1.04137034097985</v>
      </c>
      <c r="F2155" s="0" t="n">
        <v>-1.43707001849031</v>
      </c>
      <c r="G2155" s="0" t="n">
        <v>-0.250090340979824</v>
      </c>
      <c r="H2155" s="0" t="n">
        <v>-0.3390766263103</v>
      </c>
      <c r="I2155" s="0" t="n">
        <v>0</v>
      </c>
      <c r="J2155" s="87"/>
      <c r="K2155" s="87"/>
      <c r="L2155" s="89" t="s">
        <v>326</v>
      </c>
      <c r="M2155" s="88" t="b">
        <f aca="false">FALSE()</f>
        <v>0</v>
      </c>
      <c r="N2155" s="0" t="n">
        <v>0</v>
      </c>
      <c r="O2155" s="0" t="n">
        <v>72.4648296590202</v>
      </c>
      <c r="P2155" s="88" t="b">
        <f aca="false">FALSE()</f>
        <v>0</v>
      </c>
      <c r="Q2155" s="88" t="b">
        <f aca="false">FALSE()</f>
        <v>0</v>
      </c>
      <c r="R2155" s="0" t="n">
        <v>0.0817</v>
      </c>
      <c r="T2155" s="0" t="n">
        <v>73.11056</v>
      </c>
      <c r="U2155" s="0" t="n">
        <v>0</v>
      </c>
      <c r="V2155" s="0" t="n">
        <v>0</v>
      </c>
      <c r="W2155" s="0" t="n">
        <v>0.0423900000000003</v>
      </c>
      <c r="X2155" s="0" t="n">
        <v>0.210582165236732</v>
      </c>
      <c r="Y2155" s="0" t="n">
        <v>-0.201299098393952</v>
      </c>
      <c r="Z2155" s="0" t="n">
        <v>0.322865170489919</v>
      </c>
      <c r="AA2155" s="89" t="s">
        <v>327</v>
      </c>
      <c r="AB2155" s="0" t="n">
        <v>73.7562903409798</v>
      </c>
      <c r="AC2155" s="0" t="n">
        <v>1.22540315946643</v>
      </c>
      <c r="AD2155" s="89" t="s">
        <v>103</v>
      </c>
      <c r="AE2155" s="0" t="n">
        <v>202512</v>
      </c>
      <c r="AF2155" s="90" t="n">
        <v>46013</v>
      </c>
      <c r="AG2155" s="0" t="n">
        <v>1.22540315946643</v>
      </c>
    </row>
    <row r="2156" customFormat="false" ht="15" hidden="false" customHeight="false" outlineLevel="0" collapsed="false">
      <c r="A2156" s="87" t="n">
        <v>46013.6237731482</v>
      </c>
      <c r="B2156" s="0" t="n">
        <v>73.5062</v>
      </c>
      <c r="C2156" s="88" t="b">
        <f aca="false">FALSE()</f>
        <v>0</v>
      </c>
      <c r="D2156" s="88" t="b">
        <f aca="false">FALSE()</f>
        <v>0</v>
      </c>
      <c r="E2156" s="0" t="n">
        <v>-1.03108638911061</v>
      </c>
      <c r="F2156" s="0" t="n">
        <v>-1.4226764716043</v>
      </c>
      <c r="G2156" s="0" t="n">
        <v>-0.29632638911059</v>
      </c>
      <c r="H2156" s="0" t="n">
        <v>-0.401512527563436</v>
      </c>
      <c r="I2156" s="0" t="n">
        <v>0</v>
      </c>
      <c r="J2156" s="87"/>
      <c r="K2156" s="87"/>
      <c r="L2156" s="89" t="s">
        <v>326</v>
      </c>
      <c r="M2156" s="88" t="b">
        <f aca="false">FALSE()</f>
        <v>0</v>
      </c>
      <c r="N2156" s="0" t="n">
        <v>0</v>
      </c>
      <c r="O2156" s="0" t="n">
        <v>72.4751136108894</v>
      </c>
      <c r="P2156" s="88" t="b">
        <f aca="false">FALSE()</f>
        <v>0</v>
      </c>
      <c r="Q2156" s="88" t="b">
        <f aca="false">FALSE()</f>
        <v>0</v>
      </c>
      <c r="R2156" s="0" t="n">
        <v>0.0738</v>
      </c>
      <c r="T2156" s="0" t="n">
        <v>73.13882</v>
      </c>
      <c r="U2156" s="0" t="n">
        <v>0</v>
      </c>
      <c r="V2156" s="0" t="n">
        <v>0</v>
      </c>
      <c r="W2156" s="0" t="n">
        <v>0.0282600000000002</v>
      </c>
      <c r="X2156" s="0" t="n">
        <v>0.202959037609487</v>
      </c>
      <c r="Y2156" s="0" t="n">
        <v>-0.139239919211557</v>
      </c>
      <c r="Z2156" s="0" t="n">
        <v>0.331853194555299</v>
      </c>
      <c r="AA2156" s="89" t="s">
        <v>327</v>
      </c>
      <c r="AB2156" s="0" t="n">
        <v>73.8025263891106</v>
      </c>
      <c r="AC2156" s="0" t="n">
        <v>1.10705578860653</v>
      </c>
      <c r="AD2156" s="89" t="s">
        <v>103</v>
      </c>
      <c r="AE2156" s="0" t="n">
        <v>202512</v>
      </c>
      <c r="AF2156" s="90" t="n">
        <v>46013</v>
      </c>
      <c r="AG2156" s="0" t="n">
        <v>1.10705578860653</v>
      </c>
    </row>
    <row r="2157" customFormat="false" ht="15" hidden="false" customHeight="false" outlineLevel="0" collapsed="false">
      <c r="A2157" s="87" t="n">
        <v>46013.6342361111</v>
      </c>
      <c r="B2157" s="0" t="n">
        <v>73.5062</v>
      </c>
      <c r="C2157" s="88" t="b">
        <f aca="false">FALSE()</f>
        <v>0</v>
      </c>
      <c r="D2157" s="88" t="b">
        <f aca="false">FALSE()</f>
        <v>0</v>
      </c>
      <c r="E2157" s="0" t="n">
        <v>-0.967457407814777</v>
      </c>
      <c r="F2157" s="0" t="n">
        <v>-1.33371130135774</v>
      </c>
      <c r="G2157" s="0" t="n">
        <v>-0.317477407814778</v>
      </c>
      <c r="H2157" s="0" t="n">
        <v>-0.430048216185408</v>
      </c>
      <c r="I2157" s="0" t="n">
        <v>0</v>
      </c>
      <c r="J2157" s="87"/>
      <c r="K2157" s="87"/>
      <c r="L2157" s="89" t="s">
        <v>326</v>
      </c>
      <c r="M2157" s="88" t="b">
        <f aca="false">FALSE()</f>
        <v>0</v>
      </c>
      <c r="N2157" s="0" t="n">
        <v>0</v>
      </c>
      <c r="O2157" s="0" t="n">
        <v>72.5387425921852</v>
      </c>
      <c r="P2157" s="88" t="b">
        <f aca="false">FALSE()</f>
        <v>0</v>
      </c>
      <c r="Q2157" s="88" t="b">
        <f aca="false">FALSE()</f>
        <v>0</v>
      </c>
      <c r="R2157" s="0" t="n">
        <v>0.0674</v>
      </c>
      <c r="T2157" s="0" t="n">
        <v>73.18121</v>
      </c>
      <c r="U2157" s="0" t="n">
        <v>0</v>
      </c>
      <c r="V2157" s="0" t="n">
        <v>0</v>
      </c>
      <c r="W2157" s="0" t="n">
        <v>0.0423900000000003</v>
      </c>
      <c r="X2157" s="0" t="n">
        <v>0.189573843132434</v>
      </c>
      <c r="Y2157" s="0" t="n">
        <v>-0.223606797749979</v>
      </c>
      <c r="Z2157" s="0" t="n">
        <v>0.321233703907389</v>
      </c>
      <c r="AA2157" s="89" t="s">
        <v>327</v>
      </c>
      <c r="AB2157" s="0" t="n">
        <v>73.8236774078148</v>
      </c>
      <c r="AC2157" s="0" t="n">
        <v>1.01169334365267</v>
      </c>
      <c r="AD2157" s="89" t="s">
        <v>103</v>
      </c>
      <c r="AE2157" s="0" t="n">
        <v>202512</v>
      </c>
      <c r="AF2157" s="90" t="n">
        <v>46013</v>
      </c>
      <c r="AG2157" s="0" t="n">
        <v>1.01169334365267</v>
      </c>
    </row>
    <row r="2158" customFormat="false" ht="15" hidden="false" customHeight="false" outlineLevel="0" collapsed="false">
      <c r="A2158" s="87" t="n">
        <v>46013.6443518519</v>
      </c>
      <c r="B2158" s="0" t="n">
        <v>73.5062</v>
      </c>
      <c r="C2158" s="88" t="b">
        <f aca="false">FALSE()</f>
        <v>0</v>
      </c>
      <c r="D2158" s="88" t="b">
        <f aca="false">FALSE()</f>
        <v>0</v>
      </c>
      <c r="E2158" s="0" t="n">
        <v>-0.890786384173339</v>
      </c>
      <c r="F2158" s="0" t="n">
        <v>-1.22671804761185</v>
      </c>
      <c r="G2158" s="0" t="n">
        <v>-0.325586384173334</v>
      </c>
      <c r="H2158" s="0" t="n">
        <v>-0.440984026147209</v>
      </c>
      <c r="I2158" s="0" t="n">
        <v>0</v>
      </c>
      <c r="J2158" s="87"/>
      <c r="K2158" s="87"/>
      <c r="L2158" s="89" t="s">
        <v>326</v>
      </c>
      <c r="M2158" s="88" t="b">
        <f aca="false">FALSE()</f>
        <v>0</v>
      </c>
      <c r="N2158" s="0" t="n">
        <v>0</v>
      </c>
      <c r="O2158" s="0" t="n">
        <v>72.6154136158267</v>
      </c>
      <c r="P2158" s="88" t="b">
        <f aca="false">FALSE()</f>
        <v>0</v>
      </c>
      <c r="Q2158" s="88" t="b">
        <f aca="false">FALSE()</f>
        <v>0</v>
      </c>
      <c r="R2158" s="0" t="n">
        <v>0.062</v>
      </c>
      <c r="T2158" s="0" t="n">
        <v>73.2236</v>
      </c>
      <c r="U2158" s="0" t="n">
        <v>0</v>
      </c>
      <c r="V2158" s="0" t="n">
        <v>0</v>
      </c>
      <c r="W2158" s="0" t="n">
        <v>0.0423900000000003</v>
      </c>
      <c r="X2158" s="0" t="n">
        <v>0.189573843132434</v>
      </c>
      <c r="Y2158" s="0" t="n">
        <v>-0.223606797749979</v>
      </c>
      <c r="Z2158" s="0" t="n">
        <v>0.304093192086665</v>
      </c>
      <c r="AA2158" s="89" t="s">
        <v>327</v>
      </c>
      <c r="AB2158" s="0" t="n">
        <v>73.8317863841733</v>
      </c>
      <c r="AC2158" s="0" t="n">
        <v>0.929320377285732</v>
      </c>
      <c r="AD2158" s="89" t="s">
        <v>103</v>
      </c>
      <c r="AE2158" s="0" t="n">
        <v>202512</v>
      </c>
      <c r="AF2158" s="90" t="n">
        <v>46013</v>
      </c>
      <c r="AG2158" s="0" t="n">
        <v>0.929320377285732</v>
      </c>
    </row>
    <row r="2159" customFormat="false" ht="15" hidden="false" customHeight="false" outlineLevel="0" collapsed="false">
      <c r="A2159" s="87" t="n">
        <v>46013.6548032407</v>
      </c>
      <c r="B2159" s="0" t="n">
        <v>73.2236</v>
      </c>
      <c r="C2159" s="88" t="b">
        <f aca="false">FALSE()</f>
        <v>0</v>
      </c>
      <c r="D2159" s="88" t="b">
        <f aca="false">FALSE()</f>
        <v>0</v>
      </c>
      <c r="E2159" s="0" t="n">
        <v>-0.518800494681599</v>
      </c>
      <c r="F2159" s="0" t="n">
        <v>-0.713571178534986</v>
      </c>
      <c r="G2159" s="0" t="n">
        <v>-0.575320494681606</v>
      </c>
      <c r="H2159" s="0" t="n">
        <v>-0.779578469204121</v>
      </c>
      <c r="I2159" s="0" t="n">
        <v>-0.282600000000002</v>
      </c>
      <c r="J2159" s="87"/>
      <c r="K2159" s="87"/>
      <c r="L2159" s="89" t="s">
        <v>326</v>
      </c>
      <c r="M2159" s="88" t="b">
        <f aca="false">FALSE()</f>
        <v>0</v>
      </c>
      <c r="N2159" s="0" t="n">
        <v>0</v>
      </c>
      <c r="O2159" s="0" t="n">
        <v>72.7047995053184</v>
      </c>
      <c r="P2159" s="88" t="b">
        <f aca="false">FALSE()</f>
        <v>0</v>
      </c>
      <c r="Q2159" s="88" t="b">
        <f aca="false">FALSE()</f>
        <v>0</v>
      </c>
      <c r="R2159" s="0" t="n">
        <v>0.0069</v>
      </c>
      <c r="T2159" s="0" t="n">
        <v>73.25186</v>
      </c>
      <c r="U2159" s="0" t="n">
        <v>0</v>
      </c>
      <c r="V2159" s="0" t="n">
        <v>-0.282600000000002</v>
      </c>
      <c r="W2159" s="0" t="n">
        <v>0.0282600000000002</v>
      </c>
      <c r="X2159" s="0" t="n">
        <v>0.202959037609487</v>
      </c>
      <c r="Y2159" s="0" t="n">
        <v>-1.53163911132712</v>
      </c>
      <c r="Z2159" s="0" t="n">
        <v>0.273530247340799</v>
      </c>
      <c r="AA2159" s="89" t="s">
        <v>327</v>
      </c>
      <c r="AB2159" s="0" t="n">
        <v>73.7989204946816</v>
      </c>
      <c r="AC2159" s="0" t="n">
        <v>-0.103315813423709</v>
      </c>
      <c r="AD2159" s="89" t="s">
        <v>103</v>
      </c>
      <c r="AE2159" s="0" t="n">
        <v>202512</v>
      </c>
      <c r="AF2159" s="90" t="n">
        <v>46013</v>
      </c>
      <c r="AG2159" s="0" t="n">
        <v>0.103315813423709</v>
      </c>
    </row>
    <row r="2160" customFormat="false" ht="15" hidden="false" customHeight="false" outlineLevel="0" collapsed="false">
      <c r="A2160" s="87" t="n">
        <v>46013.6652546296</v>
      </c>
      <c r="B2160" s="0" t="n">
        <v>73.2236</v>
      </c>
      <c r="C2160" s="88" t="b">
        <f aca="false">FALSE()</f>
        <v>0</v>
      </c>
      <c r="D2160" s="88" t="b">
        <f aca="false">FALSE()</f>
        <v>0</v>
      </c>
      <c r="E2160" s="0" t="n">
        <v>-0.485112292935142</v>
      </c>
      <c r="F2160" s="0" t="n">
        <v>-0.666926558727484</v>
      </c>
      <c r="G2160" s="0" t="n">
        <v>-0.569892292935165</v>
      </c>
      <c r="H2160" s="0" t="n">
        <v>-0.772279878926025</v>
      </c>
      <c r="I2160" s="0" t="n">
        <v>0</v>
      </c>
      <c r="J2160" s="87"/>
      <c r="K2160" s="87"/>
      <c r="L2160" s="89" t="s">
        <v>326</v>
      </c>
      <c r="M2160" s="88" t="b">
        <f aca="false">FALSE()</f>
        <v>0</v>
      </c>
      <c r="N2160" s="0" t="n">
        <v>0</v>
      </c>
      <c r="O2160" s="0" t="n">
        <v>72.7384877070649</v>
      </c>
      <c r="P2160" s="88" t="b">
        <f aca="false">FALSE()</f>
        <v>0</v>
      </c>
      <c r="Q2160" s="88" t="b">
        <f aca="false">FALSE()</f>
        <v>0</v>
      </c>
      <c r="R2160" s="0" t="n">
        <v>0.0107</v>
      </c>
      <c r="T2160" s="0" t="n">
        <v>73.26599</v>
      </c>
      <c r="U2160" s="0" t="n">
        <v>0</v>
      </c>
      <c r="V2160" s="0" t="n">
        <v>0</v>
      </c>
      <c r="W2160" s="0" t="n">
        <v>0.0141300000000001</v>
      </c>
      <c r="X2160" s="0" t="n">
        <v>0.193957632649913</v>
      </c>
      <c r="Y2160" s="0" t="n">
        <v>-0.0728509613514633</v>
      </c>
      <c r="Z2160" s="0" t="n">
        <v>0.263751146467574</v>
      </c>
      <c r="AA2160" s="89" t="s">
        <v>327</v>
      </c>
      <c r="AB2160" s="0" t="n">
        <v>73.7934922929352</v>
      </c>
      <c r="AC2160" s="0" t="n">
        <v>-0.160719680531221</v>
      </c>
      <c r="AD2160" s="89" t="s">
        <v>103</v>
      </c>
      <c r="AE2160" s="0" t="n">
        <v>202512</v>
      </c>
      <c r="AF2160" s="90" t="n">
        <v>46013</v>
      </c>
      <c r="AG2160" s="0" t="n">
        <v>0.160719680531221</v>
      </c>
    </row>
    <row r="2161" customFormat="false" ht="15" hidden="false" customHeight="false" outlineLevel="0" collapsed="false">
      <c r="A2161" s="87" t="n">
        <v>46013.6757060185</v>
      </c>
      <c r="B2161" s="0" t="n">
        <v>73.2236</v>
      </c>
      <c r="C2161" s="88" t="b">
        <f aca="false">FALSE()</f>
        <v>0</v>
      </c>
      <c r="D2161" s="88" t="b">
        <f aca="false">FALSE()</f>
        <v>0</v>
      </c>
      <c r="E2161" s="0" t="n">
        <v>-0.373821875848549</v>
      </c>
      <c r="F2161" s="0" t="n">
        <v>-0.513140719813144</v>
      </c>
      <c r="G2161" s="0" t="n">
        <v>-0.51512187584855</v>
      </c>
      <c r="H2161" s="0" t="n">
        <v>-0.69857716915116</v>
      </c>
      <c r="I2161" s="0" t="n">
        <v>0</v>
      </c>
      <c r="J2161" s="87"/>
      <c r="K2161" s="87"/>
      <c r="L2161" s="89" t="s">
        <v>326</v>
      </c>
      <c r="M2161" s="88" t="b">
        <f aca="false">FALSE()</f>
        <v>0</v>
      </c>
      <c r="N2161" s="0" t="n">
        <v>0</v>
      </c>
      <c r="O2161" s="0" t="n">
        <v>72.8497781241515</v>
      </c>
      <c r="P2161" s="88" t="b">
        <f aca="false">FALSE()</f>
        <v>0</v>
      </c>
      <c r="Q2161" s="88" t="b">
        <f aca="false">FALSE()</f>
        <v>0</v>
      </c>
      <c r="R2161" s="0" t="n">
        <v>0.0212</v>
      </c>
      <c r="T2161" s="0" t="n">
        <v>73.29425</v>
      </c>
      <c r="U2161" s="0" t="n">
        <v>0</v>
      </c>
      <c r="V2161" s="0" t="n">
        <v>0</v>
      </c>
      <c r="W2161" s="0" t="n">
        <v>0.0282600000000002</v>
      </c>
      <c r="X2161" s="0" t="n">
        <v>0.181068397661159</v>
      </c>
      <c r="Y2161" s="0" t="n">
        <v>-0.156073618395212</v>
      </c>
      <c r="Z2161" s="0" t="n">
        <v>0.222235937924278</v>
      </c>
      <c r="AA2161" s="89" t="s">
        <v>327</v>
      </c>
      <c r="AB2161" s="0" t="n">
        <v>73.7387218758486</v>
      </c>
      <c r="AC2161" s="0" t="n">
        <v>-0.317905378670452</v>
      </c>
      <c r="AD2161" s="89" t="s">
        <v>103</v>
      </c>
      <c r="AE2161" s="0" t="n">
        <v>202512</v>
      </c>
      <c r="AF2161" s="90" t="n">
        <v>46013</v>
      </c>
      <c r="AG2161" s="0" t="n">
        <v>0.317905378670452</v>
      </c>
    </row>
    <row r="2162" customFormat="false" ht="15" hidden="false" customHeight="false" outlineLevel="0" collapsed="false">
      <c r="A2162" s="87" t="n">
        <v>46013.6858101852</v>
      </c>
      <c r="B2162" s="0" t="n">
        <v>72.941</v>
      </c>
      <c r="C2162" s="88" t="b">
        <f aca="false">FALSE()</f>
        <v>0</v>
      </c>
      <c r="D2162" s="88" t="b">
        <f aca="false">FALSE()</f>
        <v>0</v>
      </c>
      <c r="E2162" s="0" t="n">
        <v>-0.0039262665486035</v>
      </c>
      <c r="F2162" s="0" t="n">
        <v>-0.0053830875679932</v>
      </c>
      <c r="G2162" s="0" t="n">
        <v>-0.738686266548598</v>
      </c>
      <c r="H2162" s="0" t="n">
        <v>-1.00256434843693</v>
      </c>
      <c r="I2162" s="0" t="n">
        <v>-0.282600000000002</v>
      </c>
      <c r="J2162" s="87"/>
      <c r="K2162" s="87"/>
      <c r="L2162" s="89" t="s">
        <v>326</v>
      </c>
      <c r="M2162" s="88" t="b">
        <f aca="false">FALSE()</f>
        <v>0</v>
      </c>
      <c r="N2162" s="0" t="n">
        <v>0</v>
      </c>
      <c r="O2162" s="0" t="n">
        <v>72.9370737334514</v>
      </c>
      <c r="P2162" s="88" t="b">
        <f aca="false">FALSE()</f>
        <v>0</v>
      </c>
      <c r="Q2162" s="88" t="b">
        <f aca="false">FALSE()</f>
        <v>0</v>
      </c>
      <c r="R2162" s="0" t="n">
        <v>0.1319</v>
      </c>
      <c r="T2162" s="0" t="n">
        <v>73.30838</v>
      </c>
      <c r="U2162" s="0" t="n">
        <v>0</v>
      </c>
      <c r="V2162" s="0" t="n">
        <v>-0.282600000000002</v>
      </c>
      <c r="W2162" s="0" t="n">
        <v>0.0141300000000001</v>
      </c>
      <c r="X2162" s="0" t="n">
        <v>0.193957632649913</v>
      </c>
      <c r="Y2162" s="0" t="n">
        <v>-1.52987018838073</v>
      </c>
      <c r="Z2162" s="0" t="n">
        <v>0.185653133274303</v>
      </c>
      <c r="AA2162" s="89" t="s">
        <v>327</v>
      </c>
      <c r="AB2162" s="0" t="n">
        <v>73.6796862665486</v>
      </c>
      <c r="AC2162" s="0" t="n">
        <v>-1.97885160094332</v>
      </c>
      <c r="AD2162" s="89" t="s">
        <v>103</v>
      </c>
      <c r="AE2162" s="0" t="n">
        <v>202512</v>
      </c>
      <c r="AF2162" s="90" t="n">
        <v>46013</v>
      </c>
      <c r="AG2162" s="0" t="n">
        <v>1.97885160094332</v>
      </c>
    </row>
    <row r="2163" customFormat="false" ht="15" hidden="false" customHeight="false" outlineLevel="0" collapsed="false">
      <c r="A2163" s="87" t="n">
        <v>46013.6962615741</v>
      </c>
      <c r="B2163" s="0" t="n">
        <v>72.941</v>
      </c>
      <c r="C2163" s="88" t="b">
        <f aca="false">FALSE()</f>
        <v>0</v>
      </c>
      <c r="D2163" s="88" t="b">
        <f aca="false">FALSE()</f>
        <v>0</v>
      </c>
      <c r="E2163" s="0" t="n">
        <v>-0.0039262665486035</v>
      </c>
      <c r="F2163" s="0" t="n">
        <v>-0.0053830875679932</v>
      </c>
      <c r="G2163" s="0" t="n">
        <v>-0.738686266548598</v>
      </c>
      <c r="H2163" s="0" t="n">
        <v>-1.00256434843693</v>
      </c>
      <c r="I2163" s="0" t="n">
        <v>0</v>
      </c>
      <c r="J2163" s="87"/>
      <c r="K2163" s="87"/>
      <c r="L2163" s="89" t="s">
        <v>326</v>
      </c>
      <c r="M2163" s="88" t="b">
        <f aca="false">FALSE()</f>
        <v>0</v>
      </c>
      <c r="N2163" s="0" t="n">
        <v>0</v>
      </c>
      <c r="O2163" s="0" t="n">
        <v>72.9370737334514</v>
      </c>
      <c r="P2163" s="88" t="b">
        <f aca="false">FALSE()</f>
        <v>0</v>
      </c>
      <c r="Q2163" s="88" t="b">
        <f aca="false">FALSE()</f>
        <v>0</v>
      </c>
      <c r="R2163" s="0" t="n">
        <v>0.1319</v>
      </c>
      <c r="T2163" s="0" t="n">
        <v>73.30838</v>
      </c>
      <c r="U2163" s="0" t="n">
        <v>0</v>
      </c>
      <c r="V2163" s="0" t="n">
        <v>0</v>
      </c>
      <c r="W2163" s="0" t="n">
        <v>0</v>
      </c>
      <c r="X2163" s="0" t="n">
        <v>0.183375094446215</v>
      </c>
      <c r="Y2163" s="0" t="n">
        <v>0</v>
      </c>
      <c r="Z2163" s="0" t="n">
        <v>0.185653133274303</v>
      </c>
      <c r="AA2163" s="89" t="s">
        <v>327</v>
      </c>
      <c r="AB2163" s="0" t="n">
        <v>73.6796862665486</v>
      </c>
      <c r="AC2163" s="0" t="n">
        <v>-1.97885160094332</v>
      </c>
      <c r="AD2163" s="89" t="s">
        <v>103</v>
      </c>
      <c r="AE2163" s="0" t="n">
        <v>202512</v>
      </c>
      <c r="AF2163" s="90" t="n">
        <v>46013</v>
      </c>
      <c r="AG2163" s="0" t="n">
        <v>1.97885160094332</v>
      </c>
    </row>
    <row r="2164" customFormat="false" ht="15" hidden="false" customHeight="false" outlineLevel="0" collapsed="false">
      <c r="A2164" s="87" t="n">
        <v>46013.7067013889</v>
      </c>
      <c r="B2164" s="0" t="n">
        <v>72.6584</v>
      </c>
      <c r="C2164" s="88" t="b">
        <f aca="false">FALSE()</f>
        <v>0</v>
      </c>
      <c r="D2164" s="88" t="b">
        <f aca="false">FALSE()</f>
        <v>0</v>
      </c>
      <c r="E2164" s="0" t="n">
        <v>0.150620852541536</v>
      </c>
      <c r="F2164" s="0" t="n">
        <v>0.206871141484769</v>
      </c>
      <c r="G2164" s="0" t="n">
        <v>-1.09281914745846</v>
      </c>
      <c r="H2164" s="0" t="n">
        <v>-1.48176417975338</v>
      </c>
      <c r="I2164" s="0" t="n">
        <v>-0.282600000000002</v>
      </c>
      <c r="J2164" s="87" t="n">
        <v>46013.7712384259</v>
      </c>
      <c r="K2164" s="87" t="n">
        <v>46013.7067013889</v>
      </c>
      <c r="L2164" s="89" t="s">
        <v>152</v>
      </c>
      <c r="M2164" s="88" t="b">
        <f aca="false">TRUE()</f>
        <v>1</v>
      </c>
      <c r="N2164" s="0" t="n">
        <v>0</v>
      </c>
      <c r="O2164" s="0" t="n">
        <v>72.8090208525415</v>
      </c>
      <c r="P2164" s="88" t="b">
        <f aca="false">FALSE()</f>
        <v>0</v>
      </c>
      <c r="Q2164" s="88" t="b">
        <f aca="false">FALSE()</f>
        <v>0</v>
      </c>
      <c r="R2164" s="0" t="n">
        <v>0.2331</v>
      </c>
      <c r="S2164" s="0" t="n">
        <v>2.63944438598171</v>
      </c>
      <c r="T2164" s="0" t="n">
        <v>73.28012</v>
      </c>
      <c r="U2164" s="0" t="n">
        <v>1</v>
      </c>
      <c r="V2164" s="0" t="n">
        <v>-0.282600000000002</v>
      </c>
      <c r="W2164" s="0" t="n">
        <v>-0.0282600000000002</v>
      </c>
      <c r="X2164" s="0" t="n">
        <v>0.181068397661159</v>
      </c>
      <c r="Y2164" s="0" t="n">
        <v>-1.40466256555691</v>
      </c>
      <c r="Z2164" s="0" t="n">
        <v>0.235549573729228</v>
      </c>
      <c r="AA2164" s="89" t="s">
        <v>155</v>
      </c>
      <c r="AB2164" s="0" t="n">
        <v>73.7512191474585</v>
      </c>
      <c r="AC2164" s="0" t="n">
        <v>-2.63944438598171</v>
      </c>
      <c r="AD2164" s="89" t="s">
        <v>103</v>
      </c>
      <c r="AE2164" s="0" t="n">
        <v>202512</v>
      </c>
      <c r="AF2164" s="90" t="n">
        <v>46013</v>
      </c>
      <c r="AG2164" s="0" t="n">
        <v>2.63944438598171</v>
      </c>
    </row>
    <row r="2165" customFormat="false" ht="15" hidden="false" customHeight="false" outlineLevel="0" collapsed="false">
      <c r="A2165" s="87" t="n">
        <v>46013.7171527778</v>
      </c>
      <c r="B2165" s="0" t="n">
        <v>72.3758</v>
      </c>
      <c r="C2165" s="88" t="b">
        <f aca="false">FALSE()</f>
        <v>0</v>
      </c>
      <c r="D2165" s="88" t="b">
        <f aca="false">FALSE()</f>
        <v>0</v>
      </c>
      <c r="E2165" s="0" t="n">
        <v>0.240751096708962</v>
      </c>
      <c r="F2165" s="0" t="n">
        <v>0.331537498095077</v>
      </c>
      <c r="G2165" s="0" t="n">
        <v>-1.48310890329107</v>
      </c>
      <c r="H2165" s="0" t="n">
        <v>-2.00802980346354</v>
      </c>
      <c r="I2165" s="0" t="n">
        <v>-0.282600000000002</v>
      </c>
      <c r="J2165" s="87"/>
      <c r="K2165" s="87" t="n">
        <v>46013.7067013889</v>
      </c>
      <c r="L2165" s="89" t="s">
        <v>152</v>
      </c>
      <c r="M2165" s="88" t="b">
        <f aca="false">TRUE()</f>
        <v>1</v>
      </c>
      <c r="N2165" s="0" t="n">
        <v>0</v>
      </c>
      <c r="O2165" s="0" t="n">
        <v>72.616551096709</v>
      </c>
      <c r="P2165" s="88" t="b">
        <f aca="false">FALSE()</f>
        <v>0</v>
      </c>
      <c r="Q2165" s="88" t="b">
        <f aca="false">FALSE()</f>
        <v>0</v>
      </c>
      <c r="R2165" s="0" t="n">
        <v>0.2993</v>
      </c>
      <c r="S2165" s="0" t="n">
        <v>2.70729346341465</v>
      </c>
      <c r="T2165" s="0" t="n">
        <v>73.23773</v>
      </c>
      <c r="U2165" s="0" t="n">
        <v>2</v>
      </c>
      <c r="V2165" s="0" t="n">
        <v>-0.282600000000002</v>
      </c>
      <c r="W2165" s="0" t="n">
        <v>-0.0423900000000003</v>
      </c>
      <c r="X2165" s="0" t="n">
        <v>0.189573843132434</v>
      </c>
      <c r="Y2165" s="0" t="n">
        <v>-1.26710518724988</v>
      </c>
      <c r="Z2165" s="0" t="n">
        <v>0.310589451645524</v>
      </c>
      <c r="AA2165" s="89" t="s">
        <v>154</v>
      </c>
      <c r="AB2165" s="0" t="n">
        <v>73.8589089032911</v>
      </c>
      <c r="AC2165" s="0" t="n">
        <v>-2.77514254084758</v>
      </c>
      <c r="AD2165" s="89" t="s">
        <v>103</v>
      </c>
      <c r="AE2165" s="0" t="n">
        <v>202512</v>
      </c>
      <c r="AF2165" s="90" t="n">
        <v>46013</v>
      </c>
      <c r="AG2165" s="0" t="n">
        <v>2.77514254084758</v>
      </c>
    </row>
    <row r="2166" customFormat="false" ht="15" hidden="false" customHeight="false" outlineLevel="0" collapsed="false">
      <c r="A2166" s="87" t="n">
        <v>46013.7272569445</v>
      </c>
      <c r="B2166" s="0" t="n">
        <v>72.3758</v>
      </c>
      <c r="C2166" s="88" t="b">
        <f aca="false">FALSE()</f>
        <v>0</v>
      </c>
      <c r="D2166" s="88" t="b">
        <f aca="false">FALSE()</f>
        <v>0</v>
      </c>
      <c r="E2166" s="0" t="n">
        <v>0.0883354036774619</v>
      </c>
      <c r="F2166" s="0" t="n">
        <v>0.121902239204774</v>
      </c>
      <c r="G2166" s="0" t="n">
        <v>-1.55074459632257</v>
      </c>
      <c r="H2166" s="0" t="n">
        <v>-2.09768305118337</v>
      </c>
      <c r="I2166" s="0" t="n">
        <v>0</v>
      </c>
      <c r="J2166" s="87"/>
      <c r="K2166" s="87" t="n">
        <v>46013.7067013889</v>
      </c>
      <c r="L2166" s="89" t="s">
        <v>152</v>
      </c>
      <c r="M2166" s="88" t="b">
        <f aca="false">TRUE()</f>
        <v>1</v>
      </c>
      <c r="N2166" s="0" t="n">
        <v>0</v>
      </c>
      <c r="O2166" s="0" t="n">
        <v>72.4641354036775</v>
      </c>
      <c r="P2166" s="88" t="b">
        <f aca="false">FALSE()</f>
        <v>0</v>
      </c>
      <c r="Q2166" s="88" t="b">
        <f aca="false">TRUE()</f>
        <v>1</v>
      </c>
      <c r="R2166" s="0" t="n">
        <v>0.3209</v>
      </c>
      <c r="S2166" s="0" t="n">
        <v>2.55206767765634</v>
      </c>
      <c r="T2166" s="0" t="n">
        <v>73.19534</v>
      </c>
      <c r="U2166" s="0" t="n">
        <v>3</v>
      </c>
      <c r="V2166" s="0" t="n">
        <v>0</v>
      </c>
      <c r="W2166" s="0" t="n">
        <v>-0.0423900000000003</v>
      </c>
      <c r="X2166" s="0" t="n">
        <v>0.189573843132434</v>
      </c>
      <c r="Y2166" s="0" t="n">
        <v>0.223606797749979</v>
      </c>
      <c r="Z2166" s="0" t="n">
        <v>0.365602298161277</v>
      </c>
      <c r="AA2166" s="89" t="s">
        <v>153</v>
      </c>
      <c r="AB2166" s="0" t="n">
        <v>73.9265445963226</v>
      </c>
      <c r="AC2166" s="0" t="n">
        <v>-2.24161610613973</v>
      </c>
      <c r="AD2166" s="89" t="s">
        <v>103</v>
      </c>
      <c r="AE2166" s="0" t="n">
        <v>202512</v>
      </c>
      <c r="AF2166" s="90" t="n">
        <v>46013</v>
      </c>
      <c r="AG2166" s="0" t="n">
        <v>2.24161610613973</v>
      </c>
    </row>
    <row r="2167" customFormat="false" ht="15" hidden="false" customHeight="false" outlineLevel="0" collapsed="false">
      <c r="A2167" s="87" t="n">
        <v>46013.7377083333</v>
      </c>
      <c r="B2167" s="0" t="n">
        <v>72.3758</v>
      </c>
      <c r="C2167" s="88" t="b">
        <f aca="false">FALSE()</f>
        <v>0</v>
      </c>
      <c r="D2167" s="88" t="b">
        <f aca="false">FALSE()</f>
        <v>0</v>
      </c>
      <c r="E2167" s="0" t="n">
        <v>-0.0403615914188293</v>
      </c>
      <c r="F2167" s="0" t="n">
        <v>-0.0557978112897442</v>
      </c>
      <c r="G2167" s="0" t="n">
        <v>-1.59466159141884</v>
      </c>
      <c r="H2167" s="0" t="n">
        <v>-2.15580862564718</v>
      </c>
      <c r="I2167" s="0" t="n">
        <v>0</v>
      </c>
      <c r="J2167" s="87"/>
      <c r="K2167" s="87" t="n">
        <v>46013.7067013889</v>
      </c>
      <c r="L2167" s="89" t="s">
        <v>326</v>
      </c>
      <c r="M2167" s="88" t="b">
        <f aca="false">FALSE()</f>
        <v>0</v>
      </c>
      <c r="N2167" s="0" t="n">
        <v>0</v>
      </c>
      <c r="O2167" s="0" t="n">
        <v>72.3354384085812</v>
      </c>
      <c r="P2167" s="88" t="b">
        <f aca="false">FALSE()</f>
        <v>0</v>
      </c>
      <c r="Q2167" s="88" t="b">
        <f aca="false">FALSE()</f>
        <v>0</v>
      </c>
      <c r="R2167" s="0" t="n">
        <v>0.3553</v>
      </c>
      <c r="S2167" s="0" t="n">
        <v>2.38936511962716</v>
      </c>
      <c r="T2167" s="0" t="n">
        <v>73.15295</v>
      </c>
      <c r="U2167" s="0" t="n">
        <v>4</v>
      </c>
      <c r="V2167" s="0" t="n">
        <v>0</v>
      </c>
      <c r="W2167" s="0" t="n">
        <v>-0.0423900000000003</v>
      </c>
      <c r="X2167" s="0" t="n">
        <v>0.189573843132434</v>
      </c>
      <c r="Y2167" s="0" t="n">
        <v>0.223606797749979</v>
      </c>
      <c r="Z2167" s="0" t="n">
        <v>0.40875579570942</v>
      </c>
      <c r="AA2167" s="89" t="s">
        <v>153</v>
      </c>
      <c r="AB2167" s="0" t="n">
        <v>73.9704615914188</v>
      </c>
      <c r="AC2167" s="0" t="n">
        <v>-1.90125744553962</v>
      </c>
      <c r="AD2167" s="89" t="s">
        <v>98</v>
      </c>
      <c r="AE2167" s="0" t="n">
        <v>202512</v>
      </c>
      <c r="AF2167" s="90" t="n">
        <v>46013</v>
      </c>
      <c r="AG2167" s="0" t="n">
        <v>1.90125744553962</v>
      </c>
    </row>
    <row r="2168" customFormat="false" ht="15" hidden="false" customHeight="false" outlineLevel="0" collapsed="false">
      <c r="A2168" s="87" t="n">
        <v>46013.7481597222</v>
      </c>
      <c r="B2168" s="0" t="n">
        <v>72.095</v>
      </c>
      <c r="C2168" s="88" t="b">
        <f aca="false">FALSE()</f>
        <v>0</v>
      </c>
      <c r="D2168" s="88" t="b">
        <f aca="false">FALSE()</f>
        <v>0</v>
      </c>
      <c r="E2168" s="0" t="n">
        <v>0.0617956728107031</v>
      </c>
      <c r="F2168" s="0" t="n">
        <v>0.0856408218165767</v>
      </c>
      <c r="G2168" s="0" t="n">
        <v>-1.91298432718931</v>
      </c>
      <c r="H2168" s="0" t="n">
        <v>-2.58483506148742</v>
      </c>
      <c r="I2168" s="0" t="n">
        <v>-0.280799999999999</v>
      </c>
      <c r="J2168" s="87"/>
      <c r="K2168" s="87" t="n">
        <v>46013.7067013889</v>
      </c>
      <c r="L2168" s="89" t="s">
        <v>152</v>
      </c>
      <c r="M2168" s="88" t="b">
        <f aca="false">TRUE()</f>
        <v>1</v>
      </c>
      <c r="N2168" s="0" t="n">
        <v>0</v>
      </c>
      <c r="O2168" s="0" t="n">
        <v>72.1567956728107</v>
      </c>
      <c r="P2168" s="88" t="b">
        <f aca="false">FALSE()</f>
        <v>0</v>
      </c>
      <c r="Q2168" s="88" t="b">
        <f aca="false">TRUE()</f>
        <v>1</v>
      </c>
      <c r="R2168" s="0" t="n">
        <v>0.4279</v>
      </c>
      <c r="S2168" s="0" t="n">
        <v>2.33819739023323</v>
      </c>
      <c r="T2168" s="0" t="n">
        <v>73.08239</v>
      </c>
      <c r="U2168" s="0" t="n">
        <v>5</v>
      </c>
      <c r="V2168" s="0" t="n">
        <v>-0.280799999999999</v>
      </c>
      <c r="W2168" s="0" t="n">
        <v>-0.0705600000000004</v>
      </c>
      <c r="X2168" s="0" t="n">
        <v>0.180376280387185</v>
      </c>
      <c r="Y2168" s="0" t="n">
        <v>-1.16556345185027</v>
      </c>
      <c r="Z2168" s="0" t="n">
        <v>0.462797163594653</v>
      </c>
      <c r="AA2168" s="89" t="s">
        <v>153</v>
      </c>
      <c r="AB2168" s="0" t="n">
        <v>74.0079843271893</v>
      </c>
      <c r="AC2168" s="0" t="n">
        <v>-2.13352647265752</v>
      </c>
      <c r="AD2168" s="89" t="s">
        <v>98</v>
      </c>
      <c r="AE2168" s="0" t="n">
        <v>202512</v>
      </c>
      <c r="AF2168" s="90" t="n">
        <v>46013</v>
      </c>
      <c r="AG2168" s="0" t="n">
        <v>2.13352647265752</v>
      </c>
    </row>
    <row r="2169" customFormat="false" ht="15" hidden="false" customHeight="false" outlineLevel="0" collapsed="false">
      <c r="A2169" s="87" t="n">
        <v>46013.7586111111</v>
      </c>
      <c r="B2169" s="0" t="n">
        <v>72.095</v>
      </c>
      <c r="C2169" s="88" t="b">
        <f aca="false">FALSE()</f>
        <v>0</v>
      </c>
      <c r="D2169" s="88" t="b">
        <f aca="false">FALSE()</f>
        <v>0</v>
      </c>
      <c r="E2169" s="0" t="n">
        <v>-0.0909839605599103</v>
      </c>
      <c r="F2169" s="0" t="n">
        <v>-0.12635956376388</v>
      </c>
      <c r="G2169" s="0" t="n">
        <v>-1.95290396055991</v>
      </c>
      <c r="H2169" s="0" t="n">
        <v>-2.63735211411262</v>
      </c>
      <c r="I2169" s="0" t="n">
        <v>0</v>
      </c>
      <c r="J2169" s="87"/>
      <c r="K2169" s="87" t="n">
        <v>46013.7067013889</v>
      </c>
      <c r="L2169" s="89" t="s">
        <v>326</v>
      </c>
      <c r="M2169" s="88" t="b">
        <f aca="false">FALSE()</f>
        <v>0</v>
      </c>
      <c r="N2169" s="0" t="n">
        <v>0</v>
      </c>
      <c r="O2169" s="0" t="n">
        <v>72.0040160394401</v>
      </c>
      <c r="P2169" s="88" t="b">
        <f aca="false">FALSE()</f>
        <v>0</v>
      </c>
      <c r="Q2169" s="88" t="b">
        <f aca="false">FALSE()</f>
        <v>0</v>
      </c>
      <c r="R2169" s="0" t="n">
        <v>0.4643</v>
      </c>
      <c r="S2169" s="0" t="n">
        <v>2.25215439735119</v>
      </c>
      <c r="T2169" s="0" t="n">
        <v>73.02596</v>
      </c>
      <c r="U2169" s="0" t="n">
        <v>6</v>
      </c>
      <c r="V2169" s="0" t="n">
        <v>0</v>
      </c>
      <c r="W2169" s="0" t="n">
        <v>-0.0564300000000002</v>
      </c>
      <c r="X2169" s="0" t="n">
        <v>0.173842194320931</v>
      </c>
      <c r="Y2169" s="0" t="n">
        <v>0.324604738340018</v>
      </c>
      <c r="Z2169" s="0" t="n">
        <v>0.510971980279954</v>
      </c>
      <c r="AA2169" s="89" t="s">
        <v>153</v>
      </c>
      <c r="AB2169" s="0" t="n">
        <v>74.0479039605599</v>
      </c>
      <c r="AC2169" s="0" t="n">
        <v>-1.821939432941</v>
      </c>
      <c r="AD2169" s="89" t="s">
        <v>98</v>
      </c>
      <c r="AE2169" s="0" t="n">
        <v>202512</v>
      </c>
      <c r="AF2169" s="90" t="n">
        <v>46013</v>
      </c>
      <c r="AG2169" s="0" t="n">
        <v>1.821939432941</v>
      </c>
    </row>
    <row r="2170" customFormat="false" ht="15" hidden="false" customHeight="false" outlineLevel="0" collapsed="false">
      <c r="A2170" s="87" t="n">
        <v>46013.7687152778</v>
      </c>
      <c r="B2170" s="0" t="n">
        <v>72.095</v>
      </c>
      <c r="C2170" s="88" t="b">
        <f aca="false">FALSE()</f>
        <v>0</v>
      </c>
      <c r="D2170" s="88" t="b">
        <f aca="false">TRUE()</f>
        <v>1</v>
      </c>
      <c r="E2170" s="0" t="n">
        <v>-0.223285340813163</v>
      </c>
      <c r="F2170" s="0" t="n">
        <v>-0.310672066016477</v>
      </c>
      <c r="G2170" s="0" t="n">
        <v>-1.97234534081315</v>
      </c>
      <c r="H2170" s="0" t="n">
        <v>-2.66290810307512</v>
      </c>
      <c r="I2170" s="0" t="n">
        <v>0</v>
      </c>
      <c r="J2170" s="87"/>
      <c r="K2170" s="87" t="n">
        <v>46013.7067013889</v>
      </c>
      <c r="L2170" s="89" t="s">
        <v>326</v>
      </c>
      <c r="M2170" s="88" t="b">
        <f aca="false">FALSE()</f>
        <v>0</v>
      </c>
      <c r="N2170" s="0" t="n">
        <v>0</v>
      </c>
      <c r="O2170" s="0" t="n">
        <v>71.8717146591868</v>
      </c>
      <c r="P2170" s="88" t="b">
        <f aca="false">FALSE()</f>
        <v>0</v>
      </c>
      <c r="Q2170" s="88" t="b">
        <f aca="false">FALSE()</f>
        <v>0</v>
      </c>
      <c r="R2170" s="0" t="n">
        <v>0.5062</v>
      </c>
      <c r="S2170" s="0" t="n">
        <v>2.15802073539305</v>
      </c>
      <c r="T2170" s="0" t="n">
        <v>72.96953</v>
      </c>
      <c r="U2170" s="0" t="n">
        <v>7</v>
      </c>
      <c r="V2170" s="0" t="n">
        <v>0</v>
      </c>
      <c r="W2170" s="0" t="n">
        <v>-0.0564300000000002</v>
      </c>
      <c r="X2170" s="0" t="n">
        <v>0.173842194320931</v>
      </c>
      <c r="Y2170" s="0" t="n">
        <v>0.324604738340018</v>
      </c>
      <c r="Z2170" s="0" t="n">
        <v>0.548907670406579</v>
      </c>
      <c r="AA2170" s="89" t="s">
        <v>15</v>
      </c>
      <c r="AB2170" s="0" t="n">
        <v>74.0673453408132</v>
      </c>
      <c r="AC2170" s="0" t="n">
        <v>-1.59321876364421</v>
      </c>
      <c r="AD2170" s="89" t="s">
        <v>98</v>
      </c>
      <c r="AE2170" s="0" t="n">
        <v>202512</v>
      </c>
      <c r="AF2170" s="90" t="n">
        <v>46013</v>
      </c>
      <c r="AG2170" s="0" t="n">
        <v>1.59321876364421</v>
      </c>
    </row>
    <row r="2171" customFormat="false" ht="15" hidden="false" customHeight="false" outlineLevel="0" collapsed="false">
      <c r="A2171" s="87" t="n">
        <v>46013.7708912037</v>
      </c>
      <c r="B2171" s="0" t="n">
        <v>72.095</v>
      </c>
      <c r="C2171" s="88" t="b">
        <f aca="false">FALSE()</f>
        <v>0</v>
      </c>
      <c r="D2171" s="88" t="b">
        <f aca="false">TRUE()</f>
        <v>1</v>
      </c>
      <c r="E2171" s="0" t="n">
        <v>-0.329437228529272</v>
      </c>
      <c r="F2171" s="0" t="n">
        <v>-0.459046394687</v>
      </c>
      <c r="G2171" s="0" t="n">
        <v>-1.93737722852926</v>
      </c>
      <c r="H2171" s="0" t="n">
        <v>-2.616932349138</v>
      </c>
      <c r="I2171" s="0" t="n">
        <v>0</v>
      </c>
      <c r="J2171" s="87"/>
      <c r="K2171" s="87" t="n">
        <v>46013.7067013889</v>
      </c>
      <c r="L2171" s="89" t="s">
        <v>326</v>
      </c>
      <c r="M2171" s="88" t="b">
        <f aca="false">FALSE()</f>
        <v>0</v>
      </c>
      <c r="N2171" s="0" t="n">
        <v>0</v>
      </c>
      <c r="O2171" s="0" t="n">
        <v>71.7655627714707</v>
      </c>
      <c r="P2171" s="88" t="b">
        <f aca="false">FALSE()</f>
        <v>0</v>
      </c>
      <c r="Q2171" s="88" t="b">
        <f aca="false">FALSE()</f>
        <v>0</v>
      </c>
      <c r="R2171" s="0" t="n">
        <v>0.4946</v>
      </c>
      <c r="S2171" s="0" t="n">
        <v>2.06560290448047</v>
      </c>
      <c r="T2171" s="0" t="n">
        <v>72.89897</v>
      </c>
      <c r="U2171" s="0" t="n">
        <v>8</v>
      </c>
      <c r="V2171" s="0" t="n">
        <v>0</v>
      </c>
      <c r="W2171" s="0" t="n">
        <v>-0.0705600000000004</v>
      </c>
      <c r="X2171" s="0" t="n">
        <v>0.15533510939426</v>
      </c>
      <c r="Y2171" s="0" t="n">
        <v>0.454243733275459</v>
      </c>
      <c r="Z2171" s="0" t="n">
        <v>0.566703614264636</v>
      </c>
      <c r="AA2171" s="89" t="s">
        <v>15</v>
      </c>
      <c r="AB2171" s="0" t="n">
        <v>74.0323772285293</v>
      </c>
      <c r="AC2171" s="0" t="n">
        <v>-1.41867808809238</v>
      </c>
      <c r="AD2171" s="89" t="s">
        <v>98</v>
      </c>
      <c r="AE2171" s="0" t="n">
        <v>202512</v>
      </c>
      <c r="AF2171" s="90" t="n">
        <v>46013</v>
      </c>
      <c r="AG2171" s="0" t="n">
        <v>1.41867808809238</v>
      </c>
    </row>
    <row r="2172" customFormat="false" ht="15" hidden="false" customHeight="false" outlineLevel="0" collapsed="false">
      <c r="A2172" s="87" t="n">
        <v>46013.7712384259</v>
      </c>
      <c r="B2172" s="0" t="n">
        <v>72.3758</v>
      </c>
      <c r="C2172" s="88" t="b">
        <f aca="false">FALSE()</f>
        <v>0</v>
      </c>
      <c r="D2172" s="88" t="b">
        <f aca="false">FALSE()</f>
        <v>0</v>
      </c>
      <c r="E2172" s="0" t="n">
        <v>-0.66485617922794</v>
      </c>
      <c r="F2172" s="0" t="n">
        <v>-0.92713349428174</v>
      </c>
      <c r="G2172" s="0" t="n">
        <v>-1.62641617922793</v>
      </c>
      <c r="H2172" s="0" t="n">
        <v>-2.19779388131954</v>
      </c>
      <c r="I2172" s="0" t="n">
        <v>0.280799999999999</v>
      </c>
      <c r="J2172" s="87"/>
      <c r="K2172" s="87"/>
      <c r="L2172" s="89" t="s">
        <v>326</v>
      </c>
      <c r="M2172" s="88" t="b">
        <f aca="false">FALSE()</f>
        <v>0</v>
      </c>
      <c r="N2172" s="0" t="n">
        <v>0</v>
      </c>
      <c r="O2172" s="0" t="n">
        <v>71.7109438207721</v>
      </c>
      <c r="P2172" s="88" t="b">
        <f aca="false">FALSE()</f>
        <v>0</v>
      </c>
      <c r="Q2172" s="88" t="b">
        <f aca="false">FALSE()</f>
        <v>0</v>
      </c>
      <c r="R2172" s="0" t="n">
        <v>0.056</v>
      </c>
      <c r="T2172" s="0" t="n">
        <v>72.85658</v>
      </c>
      <c r="U2172" s="0" t="n">
        <v>0</v>
      </c>
      <c r="V2172" s="0" t="n">
        <v>0.280799999999999</v>
      </c>
      <c r="W2172" s="0" t="n">
        <v>-0.0423900000000003</v>
      </c>
      <c r="X2172" s="0" t="n">
        <v>0.165604608059458</v>
      </c>
      <c r="Y2172" s="0" t="n">
        <v>1.95157612935483</v>
      </c>
      <c r="Z2172" s="0" t="n">
        <v>0.572818089613965</v>
      </c>
      <c r="AA2172" s="89" t="s">
        <v>328</v>
      </c>
      <c r="AB2172" s="0" t="n">
        <v>74.0022161792279</v>
      </c>
      <c r="AC2172" s="0" t="n">
        <v>-0.839324051941174</v>
      </c>
      <c r="AD2172" s="89" t="s">
        <v>98</v>
      </c>
      <c r="AE2172" s="0" t="n">
        <v>202512</v>
      </c>
      <c r="AF2172" s="90" t="n">
        <v>46013</v>
      </c>
      <c r="AG2172" s="0" t="n">
        <v>0.839324051941174</v>
      </c>
    </row>
    <row r="2173" customFormat="false" ht="15" hidden="false" customHeight="false" outlineLevel="0" collapsed="false">
      <c r="A2173" s="87" t="n">
        <v>46013.7816898148</v>
      </c>
      <c r="B2173" s="0" t="n">
        <v>72.941</v>
      </c>
      <c r="C2173" s="88" t="b">
        <f aca="false">TRUE()</f>
        <v>1</v>
      </c>
      <c r="D2173" s="88" t="b">
        <f aca="false">FALSE()</f>
        <v>0</v>
      </c>
      <c r="E2173" s="0" t="n">
        <v>-1.21802002884471</v>
      </c>
      <c r="F2173" s="0" t="n">
        <v>-1.6982284190291</v>
      </c>
      <c r="G2173" s="0" t="n">
        <v>-0.99266002884471</v>
      </c>
      <c r="H2173" s="0" t="n">
        <v>-1.34263612603168</v>
      </c>
      <c r="I2173" s="0" t="n">
        <v>0.565200000000004</v>
      </c>
      <c r="J2173" s="87"/>
      <c r="K2173" s="87"/>
      <c r="L2173" s="89" t="s">
        <v>326</v>
      </c>
      <c r="M2173" s="88" t="b">
        <f aca="false">FALSE()</f>
        <v>0</v>
      </c>
      <c r="N2173" s="0" t="n">
        <v>1</v>
      </c>
      <c r="O2173" s="0" t="n">
        <v>71.7229799711553</v>
      </c>
      <c r="P2173" s="88" t="b">
        <f aca="false">FALSE()</f>
        <v>0</v>
      </c>
      <c r="Q2173" s="88" t="b">
        <f aca="false">FALSE()</f>
        <v>0</v>
      </c>
      <c r="R2173" s="0" t="n">
        <v>0.0422</v>
      </c>
      <c r="T2173" s="0" t="n">
        <v>72.82832</v>
      </c>
      <c r="U2173" s="0" t="n">
        <v>0</v>
      </c>
      <c r="V2173" s="0" t="n">
        <v>0.565200000000004</v>
      </c>
      <c r="W2173" s="0" t="n">
        <v>-0.0282600000000002</v>
      </c>
      <c r="X2173" s="0" t="n">
        <v>0.202695884205094</v>
      </c>
      <c r="Y2173" s="0" t="n">
        <v>2.92783448626675</v>
      </c>
      <c r="Z2173" s="0" t="n">
        <v>0.552670014422353</v>
      </c>
      <c r="AA2173" s="89" t="s">
        <v>327</v>
      </c>
      <c r="AB2173" s="0" t="n">
        <v>73.9336600288447</v>
      </c>
      <c r="AC2173" s="0" t="n">
        <v>0.203882962816012</v>
      </c>
      <c r="AD2173" s="89" t="s">
        <v>98</v>
      </c>
      <c r="AE2173" s="0" t="n">
        <v>202512</v>
      </c>
      <c r="AF2173" s="90" t="n">
        <v>46013</v>
      </c>
      <c r="AG2173" s="0" t="n">
        <v>0.203882962816012</v>
      </c>
    </row>
    <row r="2174" customFormat="false" ht="15" hidden="false" customHeight="false" outlineLevel="0" collapsed="false">
      <c r="A2174" s="87" t="n">
        <v>46013.7921412037</v>
      </c>
      <c r="B2174" s="0" t="n">
        <v>73.2236</v>
      </c>
      <c r="C2174" s="88" t="b">
        <f aca="false">FALSE()</f>
        <v>0</v>
      </c>
      <c r="D2174" s="88" t="b">
        <f aca="false">FALSE()</f>
        <v>0</v>
      </c>
      <c r="E2174" s="0" t="n">
        <v>-1.48509050412068</v>
      </c>
      <c r="F2174" s="0" t="n">
        <v>-2.07014407541598</v>
      </c>
      <c r="G2174" s="0" t="n">
        <v>-0.666270504120689</v>
      </c>
      <c r="H2174" s="0" t="n">
        <v>-0.901707500060556</v>
      </c>
      <c r="I2174" s="0" t="n">
        <v>0.282600000000002</v>
      </c>
      <c r="J2174" s="87"/>
      <c r="K2174" s="87"/>
      <c r="L2174" s="89" t="s">
        <v>326</v>
      </c>
      <c r="M2174" s="88" t="b">
        <f aca="false">FALSE()</f>
        <v>0</v>
      </c>
      <c r="N2174" s="0" t="n">
        <v>1</v>
      </c>
      <c r="O2174" s="0" t="n">
        <v>71.7385094958793</v>
      </c>
      <c r="P2174" s="88" t="b">
        <f aca="false">FALSE()</f>
        <v>0</v>
      </c>
      <c r="Q2174" s="88" t="b">
        <f aca="false">FALSE()</f>
        <v>0</v>
      </c>
      <c r="R2174" s="0" t="n">
        <v>0.0793</v>
      </c>
      <c r="T2174" s="0" t="n">
        <v>72.81419</v>
      </c>
      <c r="U2174" s="0" t="n">
        <v>0</v>
      </c>
      <c r="V2174" s="0" t="n">
        <v>0.282600000000002</v>
      </c>
      <c r="W2174" s="0" t="n">
        <v>-0.0141300000000001</v>
      </c>
      <c r="X2174" s="0" t="n">
        <v>0.214288170707727</v>
      </c>
      <c r="Y2174" s="0" t="n">
        <v>1.38472412648816</v>
      </c>
      <c r="Z2174" s="0" t="n">
        <v>0.53784025206034</v>
      </c>
      <c r="AA2174" s="89" t="s">
        <v>327</v>
      </c>
      <c r="AB2174" s="0" t="n">
        <v>73.8898705041207</v>
      </c>
      <c r="AC2174" s="0" t="n">
        <v>0.761211155973619</v>
      </c>
      <c r="AD2174" s="89" t="s">
        <v>98</v>
      </c>
      <c r="AE2174" s="0" t="n">
        <v>202512</v>
      </c>
      <c r="AF2174" s="90" t="n">
        <v>46013</v>
      </c>
      <c r="AG2174" s="0" t="n">
        <v>0.761211155973619</v>
      </c>
    </row>
    <row r="2175" customFormat="false" ht="15" hidden="false" customHeight="false" outlineLevel="0" collapsed="false">
      <c r="A2175" s="87" t="n">
        <v>46013.8026041667</v>
      </c>
      <c r="B2175" s="0" t="n">
        <v>73.5062</v>
      </c>
      <c r="C2175" s="88" t="b">
        <f aca="false">FALSE()</f>
        <v>0</v>
      </c>
      <c r="D2175" s="88" t="b">
        <f aca="false">FALSE()</f>
        <v>0</v>
      </c>
      <c r="E2175" s="0" t="n">
        <v>-1.76769050412068</v>
      </c>
      <c r="F2175" s="0" t="n">
        <v>-2.464074757815</v>
      </c>
      <c r="G2175" s="0" t="n">
        <v>-0.383670504120687</v>
      </c>
      <c r="H2175" s="0" t="n">
        <v>-0.519246415649477</v>
      </c>
      <c r="I2175" s="0" t="n">
        <v>0.282600000000002</v>
      </c>
      <c r="J2175" s="87"/>
      <c r="K2175" s="87"/>
      <c r="L2175" s="89" t="s">
        <v>326</v>
      </c>
      <c r="M2175" s="88" t="b">
        <f aca="false">FALSE()</f>
        <v>0</v>
      </c>
      <c r="N2175" s="0" t="n">
        <v>1</v>
      </c>
      <c r="O2175" s="0" t="n">
        <v>71.7385094958793</v>
      </c>
      <c r="P2175" s="88" t="b">
        <f aca="false">FALSE()</f>
        <v>0</v>
      </c>
      <c r="Q2175" s="88" t="b">
        <f aca="false">FALSE()</f>
        <v>0</v>
      </c>
      <c r="R2175" s="0" t="n">
        <v>0.1143</v>
      </c>
      <c r="T2175" s="0" t="n">
        <v>72.81419</v>
      </c>
      <c r="U2175" s="0" t="n">
        <v>0</v>
      </c>
      <c r="V2175" s="0" t="n">
        <v>0.282600000000002</v>
      </c>
      <c r="W2175" s="0" t="n">
        <v>0</v>
      </c>
      <c r="X2175" s="0" t="n">
        <v>0.224349924049582</v>
      </c>
      <c r="Y2175" s="0" t="n">
        <v>1.25963938341939</v>
      </c>
      <c r="Z2175" s="0" t="n">
        <v>0.53784025206034</v>
      </c>
      <c r="AA2175" s="89" t="s">
        <v>327</v>
      </c>
      <c r="AB2175" s="0" t="n">
        <v>73.8898705041207</v>
      </c>
      <c r="AC2175" s="0" t="n">
        <v>1.28664598335485</v>
      </c>
      <c r="AD2175" s="89" t="s">
        <v>98</v>
      </c>
      <c r="AE2175" s="0" t="n">
        <v>202512</v>
      </c>
      <c r="AF2175" s="90" t="n">
        <v>46013</v>
      </c>
      <c r="AG2175" s="0" t="n">
        <v>1.28664598335485</v>
      </c>
    </row>
    <row r="2176" customFormat="false" ht="15" hidden="false" customHeight="false" outlineLevel="0" collapsed="false">
      <c r="A2176" s="87" t="n">
        <v>46013.8122569445</v>
      </c>
      <c r="B2176" s="0" t="n">
        <v>73.5062</v>
      </c>
      <c r="C2176" s="88" t="b">
        <f aca="false">FALSE()</f>
        <v>0</v>
      </c>
      <c r="D2176" s="88" t="b">
        <f aca="false">FALSE()</f>
        <v>0</v>
      </c>
      <c r="E2176" s="0" t="n">
        <v>-1.76769050412068</v>
      </c>
      <c r="F2176" s="0" t="n">
        <v>-2.464074757815</v>
      </c>
      <c r="G2176" s="0" t="n">
        <v>-0.383670504120687</v>
      </c>
      <c r="H2176" s="0" t="n">
        <v>-0.519246415649477</v>
      </c>
      <c r="I2176" s="0" t="n">
        <v>0</v>
      </c>
      <c r="J2176" s="87"/>
      <c r="K2176" s="87"/>
      <c r="L2176" s="89" t="s">
        <v>326</v>
      </c>
      <c r="M2176" s="88" t="b">
        <f aca="false">FALSE()</f>
        <v>0</v>
      </c>
      <c r="N2176" s="0" t="n">
        <v>1</v>
      </c>
      <c r="O2176" s="0" t="n">
        <v>71.7385094958793</v>
      </c>
      <c r="P2176" s="88" t="b">
        <f aca="false">FALSE()</f>
        <v>0</v>
      </c>
      <c r="Q2176" s="88" t="b">
        <f aca="false">FALSE()</f>
        <v>0</v>
      </c>
      <c r="R2176" s="0" t="n">
        <v>0.1143</v>
      </c>
      <c r="T2176" s="0" t="n">
        <v>72.81419</v>
      </c>
      <c r="U2176" s="0" t="n">
        <v>0</v>
      </c>
      <c r="V2176" s="0" t="n">
        <v>0</v>
      </c>
      <c r="W2176" s="0" t="n">
        <v>0</v>
      </c>
      <c r="X2176" s="0" t="n">
        <v>0.224349924049582</v>
      </c>
      <c r="Y2176" s="0" t="n">
        <v>0</v>
      </c>
      <c r="Z2176" s="0" t="n">
        <v>0.53784025206034</v>
      </c>
      <c r="AA2176" s="89" t="s">
        <v>327</v>
      </c>
      <c r="AB2176" s="0" t="n">
        <v>73.8898705041207</v>
      </c>
      <c r="AC2176" s="0" t="n">
        <v>1.28664598335485</v>
      </c>
      <c r="AD2176" s="89" t="s">
        <v>98</v>
      </c>
      <c r="AE2176" s="0" t="n">
        <v>202512</v>
      </c>
      <c r="AF2176" s="90" t="n">
        <v>46013</v>
      </c>
      <c r="AG2176" s="0" t="n">
        <v>1.28664598335485</v>
      </c>
    </row>
    <row r="2177" customFormat="false" ht="15" hidden="false" customHeight="false" outlineLevel="0" collapsed="false">
      <c r="A2177" s="87" t="n">
        <v>46013.8227083333</v>
      </c>
      <c r="B2177" s="0" t="n">
        <v>73.7888</v>
      </c>
      <c r="C2177" s="88" t="b">
        <f aca="false">FALSE()</f>
        <v>0</v>
      </c>
      <c r="D2177" s="88" t="b">
        <f aca="false">FALSE()</f>
        <v>0</v>
      </c>
      <c r="E2177" s="0" t="n">
        <v>-2.08092768045169</v>
      </c>
      <c r="F2177" s="0" t="n">
        <v>-2.90195150565695</v>
      </c>
      <c r="G2177" s="0" t="n">
        <v>-0.159967680451686</v>
      </c>
      <c r="H2177" s="0" t="n">
        <v>-0.216322307280279</v>
      </c>
      <c r="I2177" s="0" t="n">
        <v>0.282599999999988</v>
      </c>
      <c r="J2177" s="87"/>
      <c r="K2177" s="87"/>
      <c r="L2177" s="89" t="s">
        <v>326</v>
      </c>
      <c r="M2177" s="88" t="b">
        <f aca="false">FALSE()</f>
        <v>0</v>
      </c>
      <c r="N2177" s="0" t="n">
        <v>1</v>
      </c>
      <c r="O2177" s="0" t="n">
        <v>71.7078723195483</v>
      </c>
      <c r="P2177" s="88" t="b">
        <f aca="false">FALSE()</f>
        <v>0</v>
      </c>
      <c r="Q2177" s="88" t="b">
        <f aca="false">FALSE()</f>
        <v>0</v>
      </c>
      <c r="R2177" s="0" t="n">
        <v>0.1429</v>
      </c>
      <c r="T2177" s="0" t="n">
        <v>72.82832</v>
      </c>
      <c r="U2177" s="0" t="n">
        <v>0</v>
      </c>
      <c r="V2177" s="0" t="n">
        <v>0.282599999999988</v>
      </c>
      <c r="W2177" s="0" t="n">
        <v>0.0141299999999993</v>
      </c>
      <c r="X2177" s="0" t="n">
        <v>0.233079442296083</v>
      </c>
      <c r="Y2177" s="0" t="n">
        <v>1.15183903546049</v>
      </c>
      <c r="Z2177" s="0" t="n">
        <v>0.560223840225844</v>
      </c>
      <c r="AA2177" s="89" t="s">
        <v>327</v>
      </c>
      <c r="AB2177" s="0" t="n">
        <v>73.9487676804517</v>
      </c>
      <c r="AC2177" s="0" t="n">
        <v>1.71445756327115</v>
      </c>
      <c r="AD2177" s="89" t="s">
        <v>98</v>
      </c>
      <c r="AE2177" s="0" t="n">
        <v>202512</v>
      </c>
      <c r="AF2177" s="90" t="n">
        <v>46013</v>
      </c>
      <c r="AG2177" s="0" t="n">
        <v>1.71445756327115</v>
      </c>
    </row>
    <row r="2178" customFormat="false" ht="15" hidden="false" customHeight="false" outlineLevel="0" collapsed="false">
      <c r="A2178" s="87" t="n">
        <v>46013.8331597222</v>
      </c>
      <c r="B2178" s="0" t="n">
        <v>73.7888</v>
      </c>
      <c r="C2178" s="88" t="b">
        <f aca="false">FALSE()</f>
        <v>0</v>
      </c>
      <c r="D2178" s="88" t="b">
        <f aca="false">FALSE()</f>
        <v>0</v>
      </c>
      <c r="E2178" s="0" t="n">
        <v>-2.10912088932027</v>
      </c>
      <c r="F2178" s="0" t="n">
        <v>-2.94242512729947</v>
      </c>
      <c r="G2178" s="0" t="n">
        <v>-0.216420889320275</v>
      </c>
      <c r="H2178" s="0" t="n">
        <v>-0.292440028851407</v>
      </c>
      <c r="I2178" s="0" t="n">
        <v>0</v>
      </c>
      <c r="J2178" s="87"/>
      <c r="K2178" s="87"/>
      <c r="L2178" s="89" t="s">
        <v>326</v>
      </c>
      <c r="M2178" s="88" t="b">
        <f aca="false">FALSE()</f>
        <v>0</v>
      </c>
      <c r="N2178" s="0" t="n">
        <v>1</v>
      </c>
      <c r="O2178" s="0" t="n">
        <v>71.6796791106797</v>
      </c>
      <c r="P2178" s="88" t="b">
        <f aca="false">FALSE()</f>
        <v>0</v>
      </c>
      <c r="Q2178" s="88" t="b">
        <f aca="false">FALSE()</f>
        <v>0</v>
      </c>
      <c r="R2178" s="0" t="n">
        <v>0.1371</v>
      </c>
      <c r="T2178" s="0" t="n">
        <v>72.84245</v>
      </c>
      <c r="U2178" s="0" t="n">
        <v>0</v>
      </c>
      <c r="V2178" s="0" t="n">
        <v>0</v>
      </c>
      <c r="W2178" s="0" t="n">
        <v>0.0141299999999993</v>
      </c>
      <c r="X2178" s="0" t="n">
        <v>0.233079442296083</v>
      </c>
      <c r="Y2178" s="0" t="n">
        <v>-0.0606231071294994</v>
      </c>
      <c r="Z2178" s="0" t="n">
        <v>0.581385444660136</v>
      </c>
      <c r="AA2178" s="89" t="s">
        <v>327</v>
      </c>
      <c r="AB2178" s="0" t="n">
        <v>74.0052208893203</v>
      </c>
      <c r="AC2178" s="0" t="n">
        <v>1.62774972901705</v>
      </c>
      <c r="AD2178" s="89" t="s">
        <v>98</v>
      </c>
      <c r="AE2178" s="0" t="n">
        <v>202512</v>
      </c>
      <c r="AF2178" s="90" t="n">
        <v>46013</v>
      </c>
      <c r="AG2178" s="0" t="n">
        <v>1.62774972901705</v>
      </c>
    </row>
    <row r="2179" customFormat="false" ht="15" hidden="false" customHeight="false" outlineLevel="0" collapsed="false">
      <c r="A2179" s="87" t="n">
        <v>46013.8436111111</v>
      </c>
      <c r="B2179" s="0" t="n">
        <v>73.7888</v>
      </c>
      <c r="C2179" s="88" t="b">
        <f aca="false">FALSE()</f>
        <v>0</v>
      </c>
      <c r="D2179" s="88" t="b">
        <f aca="false">FALSE()</f>
        <v>0</v>
      </c>
      <c r="E2179" s="0" t="n">
        <v>-2.14553939807725</v>
      </c>
      <c r="F2179" s="0" t="n">
        <v>-2.99475397971999</v>
      </c>
      <c r="G2179" s="0" t="n">
        <v>-0.309359398077262</v>
      </c>
      <c r="H2179" s="0" t="n">
        <v>-0.417499436680056</v>
      </c>
      <c r="I2179" s="0" t="n">
        <v>0</v>
      </c>
      <c r="J2179" s="87"/>
      <c r="K2179" s="87"/>
      <c r="L2179" s="89" t="s">
        <v>326</v>
      </c>
      <c r="M2179" s="88" t="b">
        <f aca="false">FALSE()</f>
        <v>0</v>
      </c>
      <c r="N2179" s="0" t="n">
        <v>1</v>
      </c>
      <c r="O2179" s="0" t="n">
        <v>71.6432606019228</v>
      </c>
      <c r="P2179" s="88" t="b">
        <f aca="false">FALSE()</f>
        <v>0</v>
      </c>
      <c r="Q2179" s="88" t="b">
        <f aca="false">FALSE()</f>
        <v>0</v>
      </c>
      <c r="R2179" s="0" t="n">
        <v>0.1283</v>
      </c>
      <c r="T2179" s="0" t="n">
        <v>72.87071</v>
      </c>
      <c r="U2179" s="0" t="n">
        <v>0</v>
      </c>
      <c r="V2179" s="0" t="n">
        <v>0</v>
      </c>
      <c r="W2179" s="0" t="n">
        <v>0.0282599999999995</v>
      </c>
      <c r="X2179" s="0" t="n">
        <v>0.222468487182958</v>
      </c>
      <c r="Y2179" s="0" t="n">
        <v>-0.127029227185595</v>
      </c>
      <c r="Z2179" s="0" t="n">
        <v>0.613724699038626</v>
      </c>
      <c r="AA2179" s="89" t="s">
        <v>327</v>
      </c>
      <c r="AB2179" s="0" t="n">
        <v>74.0981593980773</v>
      </c>
      <c r="AC2179" s="0" t="n">
        <v>1.49593132138586</v>
      </c>
      <c r="AD2179" s="89" t="s">
        <v>98</v>
      </c>
      <c r="AE2179" s="0" t="n">
        <v>202512</v>
      </c>
      <c r="AF2179" s="90" t="n">
        <v>46013</v>
      </c>
      <c r="AG2179" s="0" t="n">
        <v>1.49593132138586</v>
      </c>
    </row>
    <row r="2180" customFormat="false" ht="15" hidden="false" customHeight="false" outlineLevel="0" collapsed="false">
      <c r="A2180" s="87" t="n">
        <v>46013.8537152778</v>
      </c>
      <c r="B2180" s="0" t="n">
        <v>73.7888</v>
      </c>
      <c r="C2180" s="88" t="b">
        <f aca="false">FALSE()</f>
        <v>0</v>
      </c>
      <c r="D2180" s="88" t="b">
        <f aca="false">FALSE()</f>
        <v>0</v>
      </c>
      <c r="E2180" s="0" t="n">
        <v>-2.17610470766439</v>
      </c>
      <c r="F2180" s="0" t="n">
        <v>-3.03871359509812</v>
      </c>
      <c r="G2180" s="0" t="n">
        <v>-0.396444707664386</v>
      </c>
      <c r="H2180" s="0" t="n">
        <v>-0.534398328436636</v>
      </c>
      <c r="I2180" s="0" t="n">
        <v>0</v>
      </c>
      <c r="J2180" s="87"/>
      <c r="K2180" s="87"/>
      <c r="L2180" s="89" t="s">
        <v>326</v>
      </c>
      <c r="M2180" s="88" t="b">
        <f aca="false">FALSE()</f>
        <v>0</v>
      </c>
      <c r="N2180" s="0" t="n">
        <v>1</v>
      </c>
      <c r="O2180" s="0" t="n">
        <v>71.6126952923356</v>
      </c>
      <c r="P2180" s="88" t="b">
        <f aca="false">FALSE()</f>
        <v>0</v>
      </c>
      <c r="Q2180" s="88" t="b">
        <f aca="false">FALSE()</f>
        <v>0</v>
      </c>
      <c r="R2180" s="0" t="n">
        <v>0.1208</v>
      </c>
      <c r="T2180" s="0" t="n">
        <v>72.89897</v>
      </c>
      <c r="U2180" s="0" t="n">
        <v>0</v>
      </c>
      <c r="V2180" s="0" t="n">
        <v>0</v>
      </c>
      <c r="W2180" s="0" t="n">
        <v>0.0282599999999995</v>
      </c>
      <c r="X2180" s="0" t="n">
        <v>0.222468487182958</v>
      </c>
      <c r="Y2180" s="0" t="n">
        <v>-0.127029227185595</v>
      </c>
      <c r="Z2180" s="0" t="n">
        <v>0.643137353832198</v>
      </c>
      <c r="AA2180" s="89" t="s">
        <v>327</v>
      </c>
      <c r="AB2180" s="0" t="n">
        <v>74.1852447076644</v>
      </c>
      <c r="AC2180" s="0" t="n">
        <v>1.38357692131838</v>
      </c>
      <c r="AD2180" s="89" t="s">
        <v>98</v>
      </c>
      <c r="AE2180" s="0" t="n">
        <v>202512</v>
      </c>
      <c r="AF2180" s="90" t="n">
        <v>46013</v>
      </c>
      <c r="AG2180" s="0" t="n">
        <v>1.38357692131838</v>
      </c>
    </row>
    <row r="2181" customFormat="false" ht="15" hidden="false" customHeight="false" outlineLevel="0" collapsed="false">
      <c r="A2181" s="87" t="n">
        <v>46013.8641550926</v>
      </c>
      <c r="B2181" s="0" t="n">
        <v>73.7888</v>
      </c>
      <c r="C2181" s="88" t="b">
        <f aca="false">FALSE()</f>
        <v>0</v>
      </c>
      <c r="D2181" s="88" t="b">
        <f aca="false">FALSE()</f>
        <v>0</v>
      </c>
      <c r="E2181" s="0" t="n">
        <v>-2.20158788691845</v>
      </c>
      <c r="F2181" s="0" t="n">
        <v>-3.07539268806941</v>
      </c>
      <c r="G2181" s="0" t="n">
        <v>-0.478447886918474</v>
      </c>
      <c r="H2181" s="0" t="n">
        <v>-0.644224608466673</v>
      </c>
      <c r="I2181" s="0" t="n">
        <v>0</v>
      </c>
      <c r="J2181" s="87"/>
      <c r="K2181" s="87"/>
      <c r="L2181" s="89" t="s">
        <v>326</v>
      </c>
      <c r="M2181" s="88" t="b">
        <f aca="false">FALSE()</f>
        <v>0</v>
      </c>
      <c r="N2181" s="0" t="n">
        <v>1</v>
      </c>
      <c r="O2181" s="0" t="n">
        <v>71.5872121130816</v>
      </c>
      <c r="P2181" s="88" t="b">
        <f aca="false">FALSE()</f>
        <v>0</v>
      </c>
      <c r="Q2181" s="88" t="b">
        <f aca="false">FALSE()</f>
        <v>0</v>
      </c>
      <c r="R2181" s="0" t="n">
        <v>0.1143</v>
      </c>
      <c r="T2181" s="0" t="n">
        <v>72.92723</v>
      </c>
      <c r="U2181" s="0" t="n">
        <v>0</v>
      </c>
      <c r="V2181" s="0" t="n">
        <v>0</v>
      </c>
      <c r="W2181" s="0" t="n">
        <v>0.0282599999999995</v>
      </c>
      <c r="X2181" s="0" t="n">
        <v>0.222468487182958</v>
      </c>
      <c r="Y2181" s="0" t="n">
        <v>-0.127029227185595</v>
      </c>
      <c r="Z2181" s="0" t="n">
        <v>0.67000894345923</v>
      </c>
      <c r="AA2181" s="89" t="s">
        <v>327</v>
      </c>
      <c r="AB2181" s="0" t="n">
        <v>74.2672478869185</v>
      </c>
      <c r="AC2181" s="0" t="n">
        <v>1.28590820825724</v>
      </c>
      <c r="AD2181" s="89" t="s">
        <v>98</v>
      </c>
      <c r="AE2181" s="0" t="n">
        <v>202512</v>
      </c>
      <c r="AF2181" s="90" t="n">
        <v>46013</v>
      </c>
      <c r="AG2181" s="0" t="n">
        <v>1.28590820825724</v>
      </c>
    </row>
    <row r="2182" customFormat="false" ht="15" hidden="false" customHeight="false" outlineLevel="0" collapsed="false">
      <c r="A2182" s="87" t="n">
        <v>46013.8746064815</v>
      </c>
      <c r="B2182" s="0" t="n">
        <v>74.0714</v>
      </c>
      <c r="C2182" s="88" t="b">
        <f aca="false">FALSE()</f>
        <v>0</v>
      </c>
      <c r="D2182" s="88" t="b">
        <f aca="false">FALSE()</f>
        <v>0</v>
      </c>
      <c r="E2182" s="0" t="n">
        <v>-2.5221404006204</v>
      </c>
      <c r="F2182" s="0" t="n">
        <v>-3.52504053115634</v>
      </c>
      <c r="G2182" s="0" t="n">
        <v>-0.346840400620408</v>
      </c>
      <c r="H2182" s="0" t="n">
        <v>-0.466069069563108</v>
      </c>
      <c r="I2182" s="0" t="n">
        <v>0.282600000000002</v>
      </c>
      <c r="J2182" s="87"/>
      <c r="K2182" s="87"/>
      <c r="L2182" s="89" t="s">
        <v>326</v>
      </c>
      <c r="M2182" s="88" t="b">
        <f aca="false">FALSE()</f>
        <v>0</v>
      </c>
      <c r="N2182" s="0" t="n">
        <v>1</v>
      </c>
      <c r="O2182" s="0" t="n">
        <v>71.5492595993796</v>
      </c>
      <c r="P2182" s="88" t="b">
        <f aca="false">FALSE()</f>
        <v>0</v>
      </c>
      <c r="Q2182" s="88" t="b">
        <f aca="false">FALSE()</f>
        <v>0</v>
      </c>
      <c r="R2182" s="0" t="n">
        <v>0.1297</v>
      </c>
      <c r="T2182" s="0" t="n">
        <v>72.98375</v>
      </c>
      <c r="U2182" s="0" t="n">
        <v>0</v>
      </c>
      <c r="V2182" s="0" t="n">
        <v>0.282600000000002</v>
      </c>
      <c r="W2182" s="0" t="n">
        <v>0.0565199999999997</v>
      </c>
      <c r="X2182" s="0" t="n">
        <v>0.216726200295989</v>
      </c>
      <c r="Y2182" s="0" t="n">
        <v>1.04315952428105</v>
      </c>
      <c r="Z2182" s="0" t="n">
        <v>0.717245200310203</v>
      </c>
      <c r="AA2182" s="89" t="s">
        <v>327</v>
      </c>
      <c r="AB2182" s="0" t="n">
        <v>74.4182404006204</v>
      </c>
      <c r="AC2182" s="0" t="n">
        <v>1.51642701760792</v>
      </c>
      <c r="AD2182" s="89" t="s">
        <v>98</v>
      </c>
      <c r="AE2182" s="0" t="n">
        <v>202512</v>
      </c>
      <c r="AF2182" s="90" t="n">
        <v>46013</v>
      </c>
      <c r="AG2182" s="0" t="n">
        <v>1.51642701760792</v>
      </c>
    </row>
    <row r="2183" customFormat="false" ht="15" hidden="false" customHeight="false" outlineLevel="0" collapsed="false">
      <c r="A2183" s="87" t="n">
        <v>46013.8850578704</v>
      </c>
      <c r="B2183" s="0" t="n">
        <v>74.0714</v>
      </c>
      <c r="C2183" s="88" t="b">
        <f aca="false">FALSE()</f>
        <v>0</v>
      </c>
      <c r="D2183" s="88" t="b">
        <f aca="false">FALSE()</f>
        <v>0</v>
      </c>
      <c r="E2183" s="0" t="n">
        <v>-2.54538768661489</v>
      </c>
      <c r="F2183" s="0" t="n">
        <v>-3.55868809722327</v>
      </c>
      <c r="G2183" s="0" t="n">
        <v>-0.483127686614878</v>
      </c>
      <c r="H2183" s="0" t="n">
        <v>-0.648019243909202</v>
      </c>
      <c r="I2183" s="0" t="n">
        <v>0</v>
      </c>
      <c r="J2183" s="87"/>
      <c r="K2183" s="87"/>
      <c r="L2183" s="89" t="s">
        <v>326</v>
      </c>
      <c r="M2183" s="88" t="b">
        <f aca="false">FALSE()</f>
        <v>0</v>
      </c>
      <c r="N2183" s="0" t="n">
        <v>0</v>
      </c>
      <c r="O2183" s="0" t="n">
        <v>71.5260123133851</v>
      </c>
      <c r="P2183" s="88" t="b">
        <f aca="false">FALSE()</f>
        <v>0</v>
      </c>
      <c r="Q2183" s="88" t="b">
        <f aca="false">FALSE()</f>
        <v>0</v>
      </c>
      <c r="R2183" s="0" t="n">
        <v>0.0908</v>
      </c>
      <c r="T2183" s="0" t="n">
        <v>73.04027</v>
      </c>
      <c r="U2183" s="0" t="n">
        <v>0</v>
      </c>
      <c r="V2183" s="0" t="n">
        <v>0</v>
      </c>
      <c r="W2183" s="0" t="n">
        <v>0.0565199999999997</v>
      </c>
      <c r="X2183" s="0" t="n">
        <v>0.216726200295989</v>
      </c>
      <c r="Y2183" s="0" t="n">
        <v>-0.260789881070257</v>
      </c>
      <c r="Z2183" s="0" t="n">
        <v>0.757128843307439</v>
      </c>
      <c r="AA2183" s="89" t="s">
        <v>327</v>
      </c>
      <c r="AB2183" s="0" t="n">
        <v>74.5545276866149</v>
      </c>
      <c r="AC2183" s="0" t="n">
        <v>1.36189501841671</v>
      </c>
      <c r="AD2183" s="89" t="s">
        <v>98</v>
      </c>
      <c r="AE2183" s="0" t="n">
        <v>202512</v>
      </c>
      <c r="AF2183" s="90" t="n">
        <v>46013</v>
      </c>
      <c r="AG2183" s="0" t="n">
        <v>1.36189501841671</v>
      </c>
    </row>
    <row r="2184" customFormat="false" ht="15" hidden="false" customHeight="false" outlineLevel="0" collapsed="false">
      <c r="A2184" s="87" t="n">
        <v>46013.895162037</v>
      </c>
      <c r="B2184" s="0" t="n">
        <v>74.0714</v>
      </c>
      <c r="C2184" s="88" t="b">
        <f aca="false">FALSE()</f>
        <v>0</v>
      </c>
      <c r="D2184" s="88" t="b">
        <f aca="false">FALSE()</f>
        <v>0</v>
      </c>
      <c r="E2184" s="0" t="n">
        <v>-2.53054292545666</v>
      </c>
      <c r="F2184" s="0" t="n">
        <v>-3.53719962121772</v>
      </c>
      <c r="G2184" s="0" t="n">
        <v>-0.60958292545665</v>
      </c>
      <c r="H2184" s="0" t="n">
        <v>-0.816249199699352</v>
      </c>
      <c r="I2184" s="0" t="n">
        <v>0</v>
      </c>
      <c r="J2184" s="87"/>
      <c r="K2184" s="87"/>
      <c r="L2184" s="89" t="s">
        <v>326</v>
      </c>
      <c r="M2184" s="88" t="b">
        <f aca="false">FALSE()</f>
        <v>0</v>
      </c>
      <c r="N2184" s="0" t="n">
        <v>0</v>
      </c>
      <c r="O2184" s="0" t="n">
        <v>71.5408570745433</v>
      </c>
      <c r="P2184" s="88" t="b">
        <f aca="false">FALSE()</f>
        <v>0</v>
      </c>
      <c r="Q2184" s="88" t="b">
        <f aca="false">FALSE()</f>
        <v>0</v>
      </c>
      <c r="R2184" s="0" t="n">
        <v>0.0816</v>
      </c>
      <c r="T2184" s="0" t="n">
        <v>73.11092</v>
      </c>
      <c r="U2184" s="0" t="n">
        <v>0</v>
      </c>
      <c r="V2184" s="0" t="n">
        <v>0</v>
      </c>
      <c r="W2184" s="0" t="n">
        <v>0.0706499999999998</v>
      </c>
      <c r="X2184" s="0" t="n">
        <v>0.202176794701542</v>
      </c>
      <c r="Y2184" s="0" t="n">
        <v>-0.349446632113714</v>
      </c>
      <c r="Z2184" s="0" t="n">
        <v>0.785031462728324</v>
      </c>
      <c r="AA2184" s="89" t="s">
        <v>327</v>
      </c>
      <c r="AB2184" s="0" t="n">
        <v>74.6809829254567</v>
      </c>
      <c r="AC2184" s="0" t="n">
        <v>1.22349236381166</v>
      </c>
      <c r="AD2184" s="89" t="s">
        <v>98</v>
      </c>
      <c r="AE2184" s="0" t="n">
        <v>202512</v>
      </c>
      <c r="AF2184" s="90" t="n">
        <v>46013</v>
      </c>
      <c r="AG2184" s="0" t="n">
        <v>1.22349236381166</v>
      </c>
    </row>
    <row r="2185" customFormat="false" ht="15" hidden="false" customHeight="false" outlineLevel="0" collapsed="false">
      <c r="A2185" s="87" t="n">
        <v>46013.9056134259</v>
      </c>
      <c r="B2185" s="0" t="n">
        <v>74.0714</v>
      </c>
      <c r="C2185" s="88" t="b">
        <f aca="false">FALSE()</f>
        <v>0</v>
      </c>
      <c r="D2185" s="88" t="b">
        <f aca="false">FALSE()</f>
        <v>0</v>
      </c>
      <c r="E2185" s="0" t="n">
        <v>-2.4616634959624</v>
      </c>
      <c r="F2185" s="0" t="n">
        <v>-3.43761004597971</v>
      </c>
      <c r="G2185" s="0" t="n">
        <v>-0.710263495962408</v>
      </c>
      <c r="H2185" s="0" t="n">
        <v>-0.949782958493236</v>
      </c>
      <c r="I2185" s="0" t="n">
        <v>0</v>
      </c>
      <c r="J2185" s="87"/>
      <c r="K2185" s="87"/>
      <c r="L2185" s="89" t="s">
        <v>326</v>
      </c>
      <c r="M2185" s="88" t="b">
        <f aca="false">FALSE()</f>
        <v>0</v>
      </c>
      <c r="N2185" s="0" t="n">
        <v>0</v>
      </c>
      <c r="O2185" s="0" t="n">
        <v>71.6097365040376</v>
      </c>
      <c r="P2185" s="88" t="b">
        <f aca="false">FALSE()</f>
        <v>0</v>
      </c>
      <c r="Q2185" s="88" t="b">
        <f aca="false">FALSE()</f>
        <v>0</v>
      </c>
      <c r="R2185" s="0" t="n">
        <v>0.0736</v>
      </c>
      <c r="T2185" s="0" t="n">
        <v>73.1957</v>
      </c>
      <c r="U2185" s="0" t="n">
        <v>0</v>
      </c>
      <c r="V2185" s="0" t="n">
        <v>0</v>
      </c>
      <c r="W2185" s="0" t="n">
        <v>0.0847799999999999</v>
      </c>
      <c r="X2185" s="0" t="n">
        <v>0.185365413227637</v>
      </c>
      <c r="Y2185" s="0" t="n">
        <v>-0.457366876181406</v>
      </c>
      <c r="Z2185" s="0" t="n">
        <v>0.792981747981202</v>
      </c>
      <c r="AA2185" s="89" t="s">
        <v>327</v>
      </c>
      <c r="AB2185" s="0" t="n">
        <v>74.7816634959624</v>
      </c>
      <c r="AC2185" s="0" t="n">
        <v>1.10431293309005</v>
      </c>
      <c r="AD2185" s="89" t="s">
        <v>98</v>
      </c>
      <c r="AE2185" s="0" t="n">
        <v>202512</v>
      </c>
      <c r="AF2185" s="90" t="n">
        <v>46013</v>
      </c>
      <c r="AG2185" s="0" t="n">
        <v>1.10431293309005</v>
      </c>
    </row>
    <row r="2186" customFormat="false" ht="15" hidden="false" customHeight="false" outlineLevel="0" collapsed="false">
      <c r="A2186" s="87" t="n">
        <v>46013.9160532407</v>
      </c>
      <c r="B2186" s="0" t="n">
        <v>74.0714</v>
      </c>
      <c r="C2186" s="88" t="b">
        <f aca="false">FALSE()</f>
        <v>0</v>
      </c>
      <c r="D2186" s="88" t="b">
        <f aca="false">FALSE()</f>
        <v>0</v>
      </c>
      <c r="E2186" s="0" t="n">
        <v>-2.37361872865414</v>
      </c>
      <c r="F2186" s="0" t="n">
        <v>-3.31058881678778</v>
      </c>
      <c r="G2186" s="0" t="n">
        <v>-0.791778728654137</v>
      </c>
      <c r="H2186" s="0" t="n">
        <v>-1.05763439664242</v>
      </c>
      <c r="I2186" s="0" t="n">
        <v>0</v>
      </c>
      <c r="J2186" s="87"/>
      <c r="K2186" s="87"/>
      <c r="L2186" s="89" t="s">
        <v>326</v>
      </c>
      <c r="M2186" s="88" t="b">
        <f aca="false">FALSE()</f>
        <v>0</v>
      </c>
      <c r="N2186" s="0" t="n">
        <v>0</v>
      </c>
      <c r="O2186" s="0" t="n">
        <v>71.6977812713459</v>
      </c>
      <c r="P2186" s="88" t="b">
        <f aca="false">FALSE()</f>
        <v>0</v>
      </c>
      <c r="Q2186" s="88" t="b">
        <f aca="false">FALSE()</f>
        <v>0</v>
      </c>
      <c r="R2186" s="0" t="n">
        <v>0.0666</v>
      </c>
      <c r="T2186" s="0" t="n">
        <v>73.28048</v>
      </c>
      <c r="U2186" s="0" t="n">
        <v>0</v>
      </c>
      <c r="V2186" s="0" t="n">
        <v>0</v>
      </c>
      <c r="W2186" s="0" t="n">
        <v>0.0847799999999999</v>
      </c>
      <c r="X2186" s="0" t="n">
        <v>0.185365413227637</v>
      </c>
      <c r="Y2186" s="0" t="n">
        <v>-0.457366876181406</v>
      </c>
      <c r="Z2186" s="0" t="n">
        <v>0.791349364327066</v>
      </c>
      <c r="AA2186" s="89" t="s">
        <v>327</v>
      </c>
      <c r="AB2186" s="0" t="n">
        <v>74.8631787286541</v>
      </c>
      <c r="AC2186" s="0" t="n">
        <v>0.999457427595926</v>
      </c>
      <c r="AD2186" s="89" t="s">
        <v>98</v>
      </c>
      <c r="AE2186" s="0" t="n">
        <v>202512</v>
      </c>
      <c r="AF2186" s="90" t="n">
        <v>46013</v>
      </c>
      <c r="AG2186" s="0" t="n">
        <v>0.999457427595926</v>
      </c>
    </row>
    <row r="2187" customFormat="false" ht="15" hidden="false" customHeight="false" outlineLevel="0" collapsed="false">
      <c r="A2187" s="87" t="n">
        <v>46013.9265046296</v>
      </c>
      <c r="B2187" s="0" t="n">
        <v>74.0714</v>
      </c>
      <c r="C2187" s="88" t="b">
        <f aca="false">FALSE()</f>
        <v>0</v>
      </c>
      <c r="D2187" s="88" t="b">
        <f aca="false">FALSE()</f>
        <v>0</v>
      </c>
      <c r="E2187" s="0" t="n">
        <v>-2.26628831197802</v>
      </c>
      <c r="F2187" s="0" t="n">
        <v>-3.15616570840327</v>
      </c>
      <c r="G2187" s="0" t="n">
        <v>-0.854008311978006</v>
      </c>
      <c r="H2187" s="0" t="n">
        <v>-1.1398113553443</v>
      </c>
      <c r="I2187" s="0" t="n">
        <v>0</v>
      </c>
      <c r="J2187" s="87"/>
      <c r="K2187" s="87"/>
      <c r="L2187" s="89" t="s">
        <v>326</v>
      </c>
      <c r="M2187" s="88" t="b">
        <f aca="false">FALSE()</f>
        <v>0</v>
      </c>
      <c r="N2187" s="0" t="n">
        <v>0</v>
      </c>
      <c r="O2187" s="0" t="n">
        <v>71.805111688022</v>
      </c>
      <c r="P2187" s="88" t="b">
        <f aca="false">FALSE()</f>
        <v>0</v>
      </c>
      <c r="Q2187" s="88" t="b">
        <f aca="false">FALSE()</f>
        <v>0</v>
      </c>
      <c r="R2187" s="0" t="n">
        <v>0.0603</v>
      </c>
      <c r="T2187" s="0" t="n">
        <v>73.36526</v>
      </c>
      <c r="U2187" s="0" t="n">
        <v>0</v>
      </c>
      <c r="V2187" s="0" t="n">
        <v>0</v>
      </c>
      <c r="W2187" s="0" t="n">
        <v>0.0847799999999999</v>
      </c>
      <c r="X2187" s="0" t="n">
        <v>0.185365413227637</v>
      </c>
      <c r="Y2187" s="0" t="n">
        <v>-0.457366876181406</v>
      </c>
      <c r="Z2187" s="0" t="n">
        <v>0.780074155989003</v>
      </c>
      <c r="AA2187" s="89" t="s">
        <v>327</v>
      </c>
      <c r="AB2187" s="0" t="n">
        <v>74.925408311978</v>
      </c>
      <c r="AC2187" s="0" t="n">
        <v>0.905221631275218</v>
      </c>
      <c r="AD2187" s="89" t="s">
        <v>98</v>
      </c>
      <c r="AE2187" s="0" t="n">
        <v>202512</v>
      </c>
      <c r="AF2187" s="90" t="n">
        <v>46013</v>
      </c>
      <c r="AG2187" s="0" t="n">
        <v>0.905221631275218</v>
      </c>
    </row>
    <row r="2188" customFormat="false" ht="15" hidden="false" customHeight="false" outlineLevel="0" collapsed="false">
      <c r="A2188" s="87" t="n">
        <v>46013.9366087963</v>
      </c>
      <c r="B2188" s="0" t="n">
        <v>74.0714</v>
      </c>
      <c r="C2188" s="88" t="b">
        <f aca="false">FALSE()</f>
        <v>0</v>
      </c>
      <c r="D2188" s="88" t="b">
        <f aca="false">FALSE()</f>
        <v>0</v>
      </c>
      <c r="E2188" s="0" t="n">
        <v>-2.07640947611837</v>
      </c>
      <c r="F2188" s="0" t="n">
        <v>-2.88410271465985</v>
      </c>
      <c r="G2188" s="0" t="n">
        <v>-0.861769476118369</v>
      </c>
      <c r="H2188" s="0" t="n">
        <v>-1.15005074807762</v>
      </c>
      <c r="I2188" s="0" t="n">
        <v>0</v>
      </c>
      <c r="J2188" s="87"/>
      <c r="K2188" s="87"/>
      <c r="L2188" s="89" t="s">
        <v>326</v>
      </c>
      <c r="M2188" s="88" t="b">
        <f aca="false">FALSE()</f>
        <v>0</v>
      </c>
      <c r="N2188" s="0" t="n">
        <v>0</v>
      </c>
      <c r="O2188" s="0" t="n">
        <v>71.9949905238816</v>
      </c>
      <c r="P2188" s="88" t="b">
        <f aca="false">FALSE()</f>
        <v>0</v>
      </c>
      <c r="Q2188" s="88" t="b">
        <f aca="false">FALSE()</f>
        <v>0</v>
      </c>
      <c r="R2188" s="0" t="n">
        <v>0.0551</v>
      </c>
      <c r="T2188" s="0" t="n">
        <v>73.46408</v>
      </c>
      <c r="U2188" s="0" t="n">
        <v>0</v>
      </c>
      <c r="V2188" s="0" t="n">
        <v>0</v>
      </c>
      <c r="W2188" s="0" t="n">
        <v>0.0988199999999999</v>
      </c>
      <c r="X2188" s="0" t="n">
        <v>0.165822173617276</v>
      </c>
      <c r="Y2188" s="0" t="n">
        <v>-0.595939601105943</v>
      </c>
      <c r="Z2188" s="0" t="n">
        <v>0.734544738059186</v>
      </c>
      <c r="AA2188" s="89" t="s">
        <v>327</v>
      </c>
      <c r="AB2188" s="0" t="n">
        <v>74.9331694761184</v>
      </c>
      <c r="AC2188" s="0" t="n">
        <v>0.826797836173549</v>
      </c>
      <c r="AD2188" s="89" t="s">
        <v>98</v>
      </c>
      <c r="AE2188" s="0" t="n">
        <v>202512</v>
      </c>
      <c r="AF2188" s="90" t="n">
        <v>46013</v>
      </c>
      <c r="AG2188" s="0" t="n">
        <v>0.826797836173549</v>
      </c>
    </row>
    <row r="2189" customFormat="false" ht="15" hidden="false" customHeight="false" outlineLevel="0" collapsed="false">
      <c r="A2189" s="87" t="n">
        <v>46013.9470601852</v>
      </c>
      <c r="B2189" s="0" t="n">
        <v>74.3522</v>
      </c>
      <c r="C2189" s="88" t="b">
        <f aca="false">FALSE()</f>
        <v>0</v>
      </c>
      <c r="D2189" s="88" t="b">
        <f aca="false">FALSE()</f>
        <v>0</v>
      </c>
      <c r="E2189" s="0" t="n">
        <v>-2.14494632352157</v>
      </c>
      <c r="F2189" s="0" t="n">
        <v>-2.97054134357735</v>
      </c>
      <c r="G2189" s="0" t="n">
        <v>-0.594426323521589</v>
      </c>
      <c r="H2189" s="0" t="n">
        <v>-0.793132863586991</v>
      </c>
      <c r="I2189" s="0" t="n">
        <v>0.280799999999999</v>
      </c>
      <c r="J2189" s="87"/>
      <c r="K2189" s="87"/>
      <c r="L2189" s="89" t="s">
        <v>326</v>
      </c>
      <c r="M2189" s="88" t="b">
        <f aca="false">FALSE()</f>
        <v>0</v>
      </c>
      <c r="N2189" s="0" t="n">
        <v>0</v>
      </c>
      <c r="O2189" s="0" t="n">
        <v>72.2072536764784</v>
      </c>
      <c r="P2189" s="88" t="b">
        <f aca="false">FALSE()</f>
        <v>0</v>
      </c>
      <c r="Q2189" s="88" t="b">
        <f aca="false">FALSE()</f>
        <v>0</v>
      </c>
      <c r="R2189" s="0" t="n">
        <v>0.0755</v>
      </c>
      <c r="T2189" s="0" t="n">
        <v>73.57694</v>
      </c>
      <c r="U2189" s="0" t="n">
        <v>0</v>
      </c>
      <c r="V2189" s="0" t="n">
        <v>0.280799999999999</v>
      </c>
      <c r="W2189" s="0" t="n">
        <v>0.11286</v>
      </c>
      <c r="X2189" s="0" t="n">
        <v>0.168874255306317</v>
      </c>
      <c r="Y2189" s="0" t="n">
        <v>0.994467745811087</v>
      </c>
      <c r="Z2189" s="0" t="n">
        <v>0.684843161760786</v>
      </c>
      <c r="AA2189" s="89" t="s">
        <v>327</v>
      </c>
      <c r="AB2189" s="0" t="n">
        <v>74.9466263235216</v>
      </c>
      <c r="AC2189" s="0" t="n">
        <v>1.13202561299836</v>
      </c>
      <c r="AD2189" s="89" t="s">
        <v>98</v>
      </c>
      <c r="AE2189" s="0" t="n">
        <v>202512</v>
      </c>
      <c r="AF2189" s="90" t="n">
        <v>46013</v>
      </c>
      <c r="AG2189" s="0" t="n">
        <v>1.13202561299836</v>
      </c>
    </row>
    <row r="2190" customFormat="false" ht="15" hidden="false" customHeight="false" outlineLevel="0" collapsed="false">
      <c r="A2190" s="87" t="n">
        <v>46013.9575115741</v>
      </c>
      <c r="B2190" s="0" t="n">
        <v>74.3522</v>
      </c>
      <c r="C2190" s="88" t="b">
        <f aca="false">FALSE()</f>
        <v>0</v>
      </c>
      <c r="D2190" s="88" t="b">
        <f aca="false">FALSE()</f>
        <v>0</v>
      </c>
      <c r="E2190" s="0" t="n">
        <v>-1.88166011041217</v>
      </c>
      <c r="F2190" s="0" t="n">
        <v>-2.59644831303722</v>
      </c>
      <c r="G2190" s="0" t="n">
        <v>-0.556860110412188</v>
      </c>
      <c r="H2190" s="0" t="n">
        <v>-0.743381520995464</v>
      </c>
      <c r="I2190" s="0" t="n">
        <v>0</v>
      </c>
      <c r="J2190" s="87"/>
      <c r="K2190" s="87"/>
      <c r="L2190" s="89" t="s">
        <v>326</v>
      </c>
      <c r="M2190" s="88" t="b">
        <f aca="false">FALSE()</f>
        <v>0</v>
      </c>
      <c r="N2190" s="0" t="n">
        <v>0</v>
      </c>
      <c r="O2190" s="0" t="n">
        <v>72.4705398895878</v>
      </c>
      <c r="P2190" s="88" t="b">
        <f aca="false">FALSE()</f>
        <v>0</v>
      </c>
      <c r="Q2190" s="88" t="b">
        <f aca="false">FALSE()</f>
        <v>0</v>
      </c>
      <c r="R2190" s="0" t="n">
        <v>0.0724</v>
      </c>
      <c r="T2190" s="0" t="n">
        <v>73.6898</v>
      </c>
      <c r="U2190" s="0" t="n">
        <v>0</v>
      </c>
      <c r="V2190" s="0" t="n">
        <v>0</v>
      </c>
      <c r="W2190" s="0" t="n">
        <v>0.11286</v>
      </c>
      <c r="X2190" s="0" t="n">
        <v>0.168874255306317</v>
      </c>
      <c r="Y2190" s="0" t="n">
        <v>-0.668307906348931</v>
      </c>
      <c r="Z2190" s="0" t="n">
        <v>0.609630055206092</v>
      </c>
      <c r="AA2190" s="89" t="s">
        <v>327</v>
      </c>
      <c r="AB2190" s="0" t="n">
        <v>74.9090601104122</v>
      </c>
      <c r="AC2190" s="0" t="n">
        <v>1.08656060235754</v>
      </c>
      <c r="AD2190" s="89" t="s">
        <v>98</v>
      </c>
      <c r="AE2190" s="0" t="n">
        <v>202512</v>
      </c>
      <c r="AF2190" s="90" t="n">
        <v>46013</v>
      </c>
      <c r="AG2190" s="0" t="n">
        <v>1.08656060235754</v>
      </c>
    </row>
    <row r="2191" customFormat="false" ht="15" hidden="false" customHeight="false" outlineLevel="0" collapsed="false">
      <c r="A2191" s="87" t="n">
        <v>46013.9679513889</v>
      </c>
      <c r="B2191" s="0" t="n">
        <v>74.3522</v>
      </c>
      <c r="C2191" s="88" t="b">
        <f aca="false">FALSE()</f>
        <v>0</v>
      </c>
      <c r="D2191" s="88" t="b">
        <f aca="false">FALSE()</f>
        <v>0</v>
      </c>
      <c r="E2191" s="0" t="n">
        <v>-1.54447098496459</v>
      </c>
      <c r="F2191" s="0" t="n">
        <v>-2.12130086442559</v>
      </c>
      <c r="G2191" s="0" t="n">
        <v>-0.445390984964604</v>
      </c>
      <c r="H2191" s="0" t="n">
        <v>-0.595461670756394</v>
      </c>
      <c r="I2191" s="0" t="n">
        <v>0</v>
      </c>
      <c r="J2191" s="87"/>
      <c r="K2191" s="87"/>
      <c r="L2191" s="89" t="s">
        <v>326</v>
      </c>
      <c r="M2191" s="88" t="b">
        <f aca="false">FALSE()</f>
        <v>0</v>
      </c>
      <c r="N2191" s="0" t="n">
        <v>0</v>
      </c>
      <c r="O2191" s="0" t="n">
        <v>72.8077290150354</v>
      </c>
      <c r="P2191" s="88" t="b">
        <f aca="false">FALSE()</f>
        <v>0</v>
      </c>
      <c r="Q2191" s="88" t="b">
        <f aca="false">FALSE()</f>
        <v>0</v>
      </c>
      <c r="R2191" s="0" t="n">
        <v>0.0736</v>
      </c>
      <c r="T2191" s="0" t="n">
        <v>73.80266</v>
      </c>
      <c r="U2191" s="0" t="n">
        <v>0</v>
      </c>
      <c r="V2191" s="0" t="n">
        <v>0</v>
      </c>
      <c r="W2191" s="0" t="n">
        <v>0.11286</v>
      </c>
      <c r="X2191" s="0" t="n">
        <v>0.168874255306317</v>
      </c>
      <c r="Y2191" s="0" t="n">
        <v>-0.668307906348931</v>
      </c>
      <c r="Z2191" s="0" t="n">
        <v>0.497465492482298</v>
      </c>
      <c r="AA2191" s="89" t="s">
        <v>327</v>
      </c>
      <c r="AB2191" s="0" t="n">
        <v>74.7975909849646</v>
      </c>
      <c r="AC2191" s="0" t="n">
        <v>1.10467963769276</v>
      </c>
      <c r="AD2191" s="89" t="s">
        <v>98</v>
      </c>
      <c r="AE2191" s="0" t="n">
        <v>202512</v>
      </c>
      <c r="AF2191" s="90" t="n">
        <v>46013</v>
      </c>
      <c r="AG2191" s="0" t="n">
        <v>1.10467963769276</v>
      </c>
    </row>
    <row r="2192" customFormat="false" ht="15" hidden="false" customHeight="false" outlineLevel="0" collapsed="false">
      <c r="A2192" s="87" t="n">
        <v>46013.9780555556</v>
      </c>
      <c r="B2192" s="0" t="n">
        <v>74.3522</v>
      </c>
      <c r="C2192" s="88" t="b">
        <f aca="false">FALSE()</f>
        <v>0</v>
      </c>
      <c r="D2192" s="88" t="b">
        <f aca="false">FALSE()</f>
        <v>0</v>
      </c>
      <c r="E2192" s="0" t="n">
        <v>-1.21474305173321</v>
      </c>
      <c r="F2192" s="0" t="n">
        <v>-1.66090414189879</v>
      </c>
      <c r="G2192" s="0" t="n">
        <v>-0.3133030517332</v>
      </c>
      <c r="H2192" s="0" t="n">
        <v>-0.419608840666517</v>
      </c>
      <c r="I2192" s="0" t="n">
        <v>0</v>
      </c>
      <c r="J2192" s="87"/>
      <c r="K2192" s="87"/>
      <c r="L2192" s="89" t="s">
        <v>326</v>
      </c>
      <c r="M2192" s="88" t="b">
        <f aca="false">FALSE()</f>
        <v>0</v>
      </c>
      <c r="N2192" s="0" t="n">
        <v>0</v>
      </c>
      <c r="O2192" s="0" t="n">
        <v>73.1374569482668</v>
      </c>
      <c r="P2192" s="88" t="b">
        <f aca="false">FALSE()</f>
        <v>0</v>
      </c>
      <c r="Q2192" s="88" t="b">
        <f aca="false">FALSE()</f>
        <v>0</v>
      </c>
      <c r="R2192" s="0" t="n">
        <v>0.0787</v>
      </c>
      <c r="T2192" s="0" t="n">
        <v>73.90148</v>
      </c>
      <c r="U2192" s="0" t="n">
        <v>0</v>
      </c>
      <c r="V2192" s="0" t="n">
        <v>0</v>
      </c>
      <c r="W2192" s="0" t="n">
        <v>0.0988199999999999</v>
      </c>
      <c r="X2192" s="0" t="n">
        <v>0.165822173617276</v>
      </c>
      <c r="Y2192" s="0" t="n">
        <v>-0.595939601105943</v>
      </c>
      <c r="Z2192" s="0" t="n">
        <v>0.382011525866602</v>
      </c>
      <c r="AA2192" s="89" t="s">
        <v>327</v>
      </c>
      <c r="AB2192" s="0" t="n">
        <v>74.6655030517332</v>
      </c>
      <c r="AC2192" s="0" t="n">
        <v>1.17985968872938</v>
      </c>
      <c r="AD2192" s="89" t="s">
        <v>98</v>
      </c>
      <c r="AE2192" s="0" t="n">
        <v>202512</v>
      </c>
      <c r="AF2192" s="90" t="n">
        <v>46013</v>
      </c>
      <c r="AG2192" s="0" t="n">
        <v>1.17985968872938</v>
      </c>
    </row>
    <row r="2193" customFormat="false" ht="15" hidden="false" customHeight="false" outlineLevel="0" collapsed="false">
      <c r="A2193" s="87" t="n">
        <v>46013.9885069444</v>
      </c>
      <c r="B2193" s="0" t="n">
        <v>74.3522</v>
      </c>
      <c r="C2193" s="88" t="b">
        <f aca="false">FALSE()</f>
        <v>0</v>
      </c>
      <c r="D2193" s="88" t="b">
        <f aca="false">FALSE()</f>
        <v>0</v>
      </c>
      <c r="E2193" s="0" t="n">
        <v>-1.02150328241254</v>
      </c>
      <c r="F2193" s="0" t="n">
        <v>-1.39300910551358</v>
      </c>
      <c r="G2193" s="0" t="n">
        <v>-0.261183282412532</v>
      </c>
      <c r="H2193" s="0" t="n">
        <v>-0.350048839661847</v>
      </c>
      <c r="I2193" s="0" t="n">
        <v>0</v>
      </c>
      <c r="J2193" s="87"/>
      <c r="K2193" s="87"/>
      <c r="L2193" s="89" t="s">
        <v>326</v>
      </c>
      <c r="M2193" s="88" t="b">
        <f aca="false">FALSE()</f>
        <v>0</v>
      </c>
      <c r="N2193" s="0" t="n">
        <v>0</v>
      </c>
      <c r="O2193" s="0" t="n">
        <v>73.3306967175875</v>
      </c>
      <c r="P2193" s="88" t="b">
        <f aca="false">FALSE()</f>
        <v>0</v>
      </c>
      <c r="Q2193" s="88" t="b">
        <f aca="false">FALSE()</f>
        <v>0</v>
      </c>
      <c r="R2193" s="0" t="n">
        <v>0.079</v>
      </c>
      <c r="T2193" s="0" t="n">
        <v>73.97204</v>
      </c>
      <c r="U2193" s="0" t="n">
        <v>0</v>
      </c>
      <c r="V2193" s="0" t="n">
        <v>0</v>
      </c>
      <c r="W2193" s="0" t="n">
        <v>0.0705599999999996</v>
      </c>
      <c r="X2193" s="0" t="n">
        <v>0.125388954436731</v>
      </c>
      <c r="Y2193" s="0" t="n">
        <v>-0.562728992493535</v>
      </c>
      <c r="Z2193" s="0" t="n">
        <v>0.32067164120627</v>
      </c>
      <c r="AA2193" s="89" t="s">
        <v>327</v>
      </c>
      <c r="AB2193" s="0" t="n">
        <v>74.6133832824125</v>
      </c>
      <c r="AC2193" s="0" t="n">
        <v>1.18551175454729</v>
      </c>
      <c r="AD2193" s="89" t="s">
        <v>98</v>
      </c>
      <c r="AE2193" s="0" t="n">
        <v>202512</v>
      </c>
      <c r="AF2193" s="90" t="n">
        <v>46013</v>
      </c>
      <c r="AG2193" s="0" t="n">
        <v>1.18551175454729</v>
      </c>
    </row>
    <row r="2194" customFormat="false" ht="15" hidden="false" customHeight="false" outlineLevel="0" collapsed="false">
      <c r="A2194" s="87" t="n">
        <v>46013.9989699074</v>
      </c>
      <c r="B2194" s="0" t="n">
        <v>74.6348</v>
      </c>
      <c r="C2194" s="88" t="b">
        <f aca="false">FALSE()</f>
        <v>0</v>
      </c>
      <c r="D2194" s="88" t="b">
        <f aca="false">FALSE()</f>
        <v>0</v>
      </c>
      <c r="E2194" s="0" t="n">
        <v>-1.19627211838626</v>
      </c>
      <c r="F2194" s="0" t="n">
        <v>-1.62894348905619</v>
      </c>
      <c r="G2194" s="0" t="n">
        <v>-0.0118721183862504</v>
      </c>
      <c r="H2194" s="0" t="n">
        <v>-0.0159044175035985</v>
      </c>
      <c r="I2194" s="0" t="n">
        <v>0.282600000000002</v>
      </c>
      <c r="J2194" s="87"/>
      <c r="K2194" s="87"/>
      <c r="L2194" s="89" t="s">
        <v>326</v>
      </c>
      <c r="M2194" s="88" t="b">
        <f aca="false">FALSE()</f>
        <v>0</v>
      </c>
      <c r="N2194" s="0" t="n">
        <v>0</v>
      </c>
      <c r="O2194" s="0" t="n">
        <v>73.4385278816137</v>
      </c>
      <c r="P2194" s="88" t="b">
        <f aca="false">FALSE()</f>
        <v>0</v>
      </c>
      <c r="Q2194" s="88" t="b">
        <f aca="false">FALSE()</f>
        <v>0</v>
      </c>
      <c r="R2194" s="0" t="n">
        <v>0.1307</v>
      </c>
      <c r="T2194" s="0" t="n">
        <v>74.0426</v>
      </c>
      <c r="U2194" s="0" t="n">
        <v>0</v>
      </c>
      <c r="V2194" s="0" t="n">
        <v>0.282600000000002</v>
      </c>
      <c r="W2194" s="0" t="n">
        <v>0.0705599999999996</v>
      </c>
      <c r="X2194" s="0" t="n">
        <v>0.125388954436731</v>
      </c>
      <c r="Y2194" s="0" t="n">
        <v>1.69105804376887</v>
      </c>
      <c r="Z2194" s="0" t="n">
        <v>0.302036059193131</v>
      </c>
      <c r="AA2194" s="89" t="s">
        <v>327</v>
      </c>
      <c r="AB2194" s="0" t="n">
        <v>74.6466721183863</v>
      </c>
      <c r="AC2194" s="0" t="n">
        <v>1.96069304301621</v>
      </c>
      <c r="AD2194" s="89" t="s">
        <v>98</v>
      </c>
      <c r="AE2194" s="0" t="n">
        <v>202512</v>
      </c>
      <c r="AF2194" s="90" t="n">
        <v>46013</v>
      </c>
      <c r="AG2194" s="0" t="n">
        <v>1.96069304301621</v>
      </c>
    </row>
    <row r="2195" customFormat="false" ht="15" hidden="false" customHeight="false" outlineLevel="0" collapsed="false">
      <c r="A2195" s="87" t="n">
        <v>46014.0094212963</v>
      </c>
      <c r="B2195" s="0" t="n">
        <v>74.6348</v>
      </c>
      <c r="C2195" s="88" t="b">
        <f aca="false">FALSE()</f>
        <v>0</v>
      </c>
      <c r="D2195" s="88" t="b">
        <f aca="false">FALSE()</f>
        <v>0</v>
      </c>
      <c r="E2195" s="0" t="n">
        <v>-1.13971820656396</v>
      </c>
      <c r="F2195" s="0" t="n">
        <v>-1.55074078258356</v>
      </c>
      <c r="G2195" s="0" t="n">
        <v>-0.0681782065639566</v>
      </c>
      <c r="H2195" s="0" t="n">
        <v>-0.0912657141666221</v>
      </c>
      <c r="I2195" s="0" t="n">
        <v>0</v>
      </c>
      <c r="J2195" s="87"/>
      <c r="K2195" s="87"/>
      <c r="L2195" s="89" t="s">
        <v>326</v>
      </c>
      <c r="M2195" s="88" t="b">
        <f aca="false">FALSE()</f>
        <v>0</v>
      </c>
      <c r="N2195" s="0" t="n">
        <v>0</v>
      </c>
      <c r="O2195" s="0" t="n">
        <v>73.495081793436</v>
      </c>
      <c r="P2195" s="88" t="b">
        <f aca="false">FALSE()</f>
        <v>0</v>
      </c>
      <c r="Q2195" s="88" t="b">
        <f aca="false">FALSE()</f>
        <v>0</v>
      </c>
      <c r="R2195" s="0" t="n">
        <v>0.1183</v>
      </c>
      <c r="T2195" s="0" t="n">
        <v>74.09903</v>
      </c>
      <c r="U2195" s="0" t="n">
        <v>0</v>
      </c>
      <c r="V2195" s="0" t="n">
        <v>0</v>
      </c>
      <c r="W2195" s="0" t="n">
        <v>0.0564299999999995</v>
      </c>
      <c r="X2195" s="0" t="n">
        <v>0.115792469076087</v>
      </c>
      <c r="Y2195" s="0" t="n">
        <v>-0.487337392925954</v>
      </c>
      <c r="Z2195" s="0" t="n">
        <v>0.301974103281978</v>
      </c>
      <c r="AA2195" s="89" t="s">
        <v>327</v>
      </c>
      <c r="AB2195" s="0" t="n">
        <v>74.702978206564</v>
      </c>
      <c r="AC2195" s="0" t="n">
        <v>1.77422498875577</v>
      </c>
      <c r="AD2195" s="89" t="s">
        <v>98</v>
      </c>
      <c r="AE2195" s="0" t="n">
        <v>202512</v>
      </c>
      <c r="AF2195" s="90" t="n">
        <v>46014</v>
      </c>
      <c r="AG2195" s="0" t="n">
        <v>1.77422498875577</v>
      </c>
    </row>
    <row r="2196" customFormat="false" ht="15" hidden="false" customHeight="false" outlineLevel="0" collapsed="false">
      <c r="A2196" s="87" t="n">
        <v>46014.019537037</v>
      </c>
      <c r="B2196" s="0" t="n">
        <v>74.3522</v>
      </c>
      <c r="C2196" s="88" t="b">
        <f aca="false">TRUE()</f>
        <v>1</v>
      </c>
      <c r="D2196" s="88" t="b">
        <f aca="false">FALSE()</f>
        <v>0</v>
      </c>
      <c r="E2196" s="0" t="n">
        <v>-0.755594104383249</v>
      </c>
      <c r="F2196" s="0" t="n">
        <v>-1.02666976987352</v>
      </c>
      <c r="G2196" s="0" t="n">
        <v>-0.333854104383278</v>
      </c>
      <c r="H2196" s="0" t="n">
        <v>-0.447009965095591</v>
      </c>
      <c r="I2196" s="0" t="n">
        <v>-0.282600000000002</v>
      </c>
      <c r="J2196" s="87"/>
      <c r="K2196" s="87"/>
      <c r="L2196" s="89" t="s">
        <v>326</v>
      </c>
      <c r="M2196" s="88" t="b">
        <f aca="false">FALSE()</f>
        <v>0</v>
      </c>
      <c r="N2196" s="0" t="n">
        <v>1</v>
      </c>
      <c r="O2196" s="0" t="n">
        <v>73.5966058956168</v>
      </c>
      <c r="P2196" s="88" t="b">
        <f aca="false">FALSE()</f>
        <v>0</v>
      </c>
      <c r="Q2196" s="88" t="b">
        <f aca="false">FALSE()</f>
        <v>0</v>
      </c>
      <c r="R2196" s="0" t="n">
        <v>0.0802</v>
      </c>
      <c r="T2196" s="0" t="n">
        <v>74.14133</v>
      </c>
      <c r="U2196" s="0" t="n">
        <v>0</v>
      </c>
      <c r="V2196" s="0" t="n">
        <v>-0.282600000000002</v>
      </c>
      <c r="W2196" s="0" t="n">
        <v>0.0422999999999994</v>
      </c>
      <c r="X2196" s="0" t="n">
        <v>0.138129207247188</v>
      </c>
      <c r="Y2196" s="0" t="n">
        <v>-2.3521455489032</v>
      </c>
      <c r="Z2196" s="0" t="n">
        <v>0.272362052191629</v>
      </c>
      <c r="AA2196" s="89" t="s">
        <v>327</v>
      </c>
      <c r="AB2196" s="0" t="n">
        <v>74.6860541043833</v>
      </c>
      <c r="AC2196" s="0" t="n">
        <v>0.774226799596962</v>
      </c>
      <c r="AD2196" s="89" t="s">
        <v>98</v>
      </c>
      <c r="AE2196" s="0" t="n">
        <v>202512</v>
      </c>
      <c r="AF2196" s="90" t="n">
        <v>46014</v>
      </c>
      <c r="AG2196" s="0" t="n">
        <v>0.774226799596962</v>
      </c>
    </row>
    <row r="2197" customFormat="false" ht="15" hidden="false" customHeight="false" outlineLevel="0" collapsed="false">
      <c r="A2197" s="87" t="n">
        <v>46014.0299884259</v>
      </c>
      <c r="B2197" s="0" t="n">
        <v>74.3522</v>
      </c>
      <c r="C2197" s="88" t="b">
        <f aca="false">FALSE()</f>
        <v>0</v>
      </c>
      <c r="D2197" s="88" t="b">
        <f aca="false">FALSE()</f>
        <v>0</v>
      </c>
      <c r="E2197" s="0" t="n">
        <v>-0.708609425863429</v>
      </c>
      <c r="F2197" s="0" t="n">
        <v>-0.962214661641295</v>
      </c>
      <c r="G2197" s="0" t="n">
        <v>-0.343209425863435</v>
      </c>
      <c r="H2197" s="0" t="n">
        <v>-0.459478605849368</v>
      </c>
      <c r="I2197" s="0" t="n">
        <v>0</v>
      </c>
      <c r="J2197" s="87"/>
      <c r="K2197" s="87"/>
      <c r="L2197" s="89" t="s">
        <v>326</v>
      </c>
      <c r="M2197" s="88" t="b">
        <f aca="false">FALSE()</f>
        <v>0</v>
      </c>
      <c r="N2197" s="0" t="n">
        <v>1</v>
      </c>
      <c r="O2197" s="0" t="n">
        <v>73.6435905741366</v>
      </c>
      <c r="P2197" s="88" t="b">
        <f aca="false">FALSE()</f>
        <v>0</v>
      </c>
      <c r="Q2197" s="88" t="b">
        <f aca="false">FALSE()</f>
        <v>0</v>
      </c>
      <c r="R2197" s="0" t="n">
        <v>0.0749</v>
      </c>
      <c r="T2197" s="0" t="n">
        <v>74.1695</v>
      </c>
      <c r="U2197" s="0" t="n">
        <v>0</v>
      </c>
      <c r="V2197" s="0" t="n">
        <v>0</v>
      </c>
      <c r="W2197" s="0" t="n">
        <v>0.02817</v>
      </c>
      <c r="X2197" s="0" t="n">
        <v>0.126192405726962</v>
      </c>
      <c r="Y2197" s="0" t="n">
        <v>-0.223230548920278</v>
      </c>
      <c r="Z2197" s="0" t="n">
        <v>0.262954712931716</v>
      </c>
      <c r="AA2197" s="89" t="s">
        <v>327</v>
      </c>
      <c r="AB2197" s="0" t="n">
        <v>74.6954094258634</v>
      </c>
      <c r="AC2197" s="0" t="n">
        <v>0.694796445985132</v>
      </c>
      <c r="AD2197" s="89" t="s">
        <v>98</v>
      </c>
      <c r="AE2197" s="0" t="n">
        <v>202512</v>
      </c>
      <c r="AF2197" s="90" t="n">
        <v>46014</v>
      </c>
      <c r="AG2197" s="0" t="n">
        <v>0.694796445985132</v>
      </c>
    </row>
    <row r="2198" customFormat="false" ht="15" hidden="false" customHeight="false" outlineLevel="0" collapsed="false">
      <c r="A2198" s="87" t="n">
        <v>46014.0404513889</v>
      </c>
      <c r="B2198" s="0" t="n">
        <v>74.6348</v>
      </c>
      <c r="C2198" s="88" t="b">
        <f aca="false">FALSE()</f>
        <v>0</v>
      </c>
      <c r="D2198" s="88" t="b">
        <f aca="false">FALSE()</f>
        <v>0</v>
      </c>
      <c r="E2198" s="0" t="n">
        <v>-0.956023992746765</v>
      </c>
      <c r="F2198" s="0" t="n">
        <v>-1.29755683326315</v>
      </c>
      <c r="G2198" s="0" t="n">
        <v>-0.110023992746761</v>
      </c>
      <c r="H2198" s="0" t="n">
        <v>-0.147199480672318</v>
      </c>
      <c r="I2198" s="0" t="n">
        <v>0.282600000000002</v>
      </c>
      <c r="J2198" s="87"/>
      <c r="K2198" s="87"/>
      <c r="L2198" s="89" t="s">
        <v>326</v>
      </c>
      <c r="M2198" s="88" t="b">
        <f aca="false">FALSE()</f>
        <v>0</v>
      </c>
      <c r="N2198" s="0" t="n">
        <v>1</v>
      </c>
      <c r="O2198" s="0" t="n">
        <v>73.6787760072532</v>
      </c>
      <c r="P2198" s="88" t="b">
        <f aca="false">FALSE()</f>
        <v>0</v>
      </c>
      <c r="Q2198" s="88" t="b">
        <f aca="false">FALSE()</f>
        <v>0</v>
      </c>
      <c r="R2198" s="0" t="n">
        <v>0.1344</v>
      </c>
      <c r="T2198" s="0" t="n">
        <v>74.2118</v>
      </c>
      <c r="U2198" s="0" t="n">
        <v>0</v>
      </c>
      <c r="V2198" s="0" t="n">
        <v>0.282600000000002</v>
      </c>
      <c r="W2198" s="0" t="n">
        <v>0.0423000000000001</v>
      </c>
      <c r="X2198" s="0" t="n">
        <v>0.13812920724719</v>
      </c>
      <c r="Y2198" s="0" t="n">
        <v>1.73967551677881</v>
      </c>
      <c r="Z2198" s="0" t="n">
        <v>0.266511996373379</v>
      </c>
      <c r="AA2198" s="89" t="s">
        <v>327</v>
      </c>
      <c r="AB2198" s="0" t="n">
        <v>74.7448239927468</v>
      </c>
      <c r="AC2198" s="0" t="n">
        <v>1.58717058052196</v>
      </c>
      <c r="AD2198" s="89" t="s">
        <v>98</v>
      </c>
      <c r="AE2198" s="0" t="n">
        <v>202512</v>
      </c>
      <c r="AF2198" s="90" t="n">
        <v>46014</v>
      </c>
      <c r="AG2198" s="0" t="n">
        <v>1.58717058052196</v>
      </c>
    </row>
    <row r="2199" customFormat="false" ht="15" hidden="false" customHeight="false" outlineLevel="0" collapsed="false">
      <c r="A2199" s="87" t="n">
        <v>46014.0509143519</v>
      </c>
      <c r="B2199" s="0" t="n">
        <v>74.6348</v>
      </c>
      <c r="C2199" s="88" t="b">
        <f aca="false">FALSE()</f>
        <v>0</v>
      </c>
      <c r="D2199" s="88" t="b">
        <f aca="false">FALSE()</f>
        <v>0</v>
      </c>
      <c r="E2199" s="0" t="n">
        <v>-0.90660942586365</v>
      </c>
      <c r="F2199" s="0" t="n">
        <v>-1.22966455409213</v>
      </c>
      <c r="G2199" s="0" t="n">
        <v>-0.145209425863641</v>
      </c>
      <c r="H2199" s="0" t="n">
        <v>-0.194182144370549</v>
      </c>
      <c r="I2199" s="0" t="n">
        <v>0</v>
      </c>
      <c r="J2199" s="87"/>
      <c r="K2199" s="87"/>
      <c r="L2199" s="89" t="s">
        <v>326</v>
      </c>
      <c r="M2199" s="88" t="b">
        <f aca="false">FALSE()</f>
        <v>0</v>
      </c>
      <c r="N2199" s="0" t="n">
        <v>1</v>
      </c>
      <c r="O2199" s="0" t="n">
        <v>73.7281905741364</v>
      </c>
      <c r="P2199" s="88" t="b">
        <f aca="false">FALSE()</f>
        <v>0</v>
      </c>
      <c r="Q2199" s="88" t="b">
        <f aca="false">FALSE()</f>
        <v>0</v>
      </c>
      <c r="R2199" s="0" t="n">
        <v>0.1251</v>
      </c>
      <c r="T2199" s="0" t="n">
        <v>74.2541</v>
      </c>
      <c r="U2199" s="0" t="n">
        <v>0</v>
      </c>
      <c r="V2199" s="0" t="n">
        <v>0</v>
      </c>
      <c r="W2199" s="0" t="n">
        <v>0.0423000000000001</v>
      </c>
      <c r="X2199" s="0" t="n">
        <v>0.13812920724719</v>
      </c>
      <c r="Y2199" s="0" t="n">
        <v>-0.306235016062186</v>
      </c>
      <c r="Z2199" s="0" t="n">
        <v>0.262954712931821</v>
      </c>
      <c r="AA2199" s="89" t="s">
        <v>327</v>
      </c>
      <c r="AB2199" s="0" t="n">
        <v>74.7800094258636</v>
      </c>
      <c r="AC2199" s="0" t="n">
        <v>1.44777781601774</v>
      </c>
      <c r="AD2199" s="89" t="s">
        <v>98</v>
      </c>
      <c r="AE2199" s="0" t="n">
        <v>202512</v>
      </c>
      <c r="AF2199" s="90" t="n">
        <v>46014</v>
      </c>
      <c r="AG2199" s="0" t="n">
        <v>1.44777781601774</v>
      </c>
    </row>
    <row r="2200" customFormat="false" ht="15" hidden="false" customHeight="false" outlineLevel="0" collapsed="false">
      <c r="A2200" s="87" t="n">
        <v>46014.0610185185</v>
      </c>
      <c r="B2200" s="0" t="n">
        <v>74.6348</v>
      </c>
      <c r="C2200" s="88" t="b">
        <f aca="false">FALSE()</f>
        <v>0</v>
      </c>
      <c r="D2200" s="88" t="b">
        <f aca="false">FALSE()</f>
        <v>0</v>
      </c>
      <c r="E2200" s="0" t="n">
        <v>-0.842363457323643</v>
      </c>
      <c r="F2200" s="0" t="n">
        <v>-1.1415308896007</v>
      </c>
      <c r="G2200" s="0" t="n">
        <v>-0.165563457323628</v>
      </c>
      <c r="H2200" s="0" t="n">
        <v>-0.22134044498071</v>
      </c>
      <c r="I2200" s="0" t="n">
        <v>0</v>
      </c>
      <c r="J2200" s="87"/>
      <c r="K2200" s="87"/>
      <c r="L2200" s="89" t="s">
        <v>326</v>
      </c>
      <c r="M2200" s="88" t="b">
        <f aca="false">FALSE()</f>
        <v>0</v>
      </c>
      <c r="N2200" s="0" t="n">
        <v>1</v>
      </c>
      <c r="O2200" s="0" t="n">
        <v>73.7924365426764</v>
      </c>
      <c r="P2200" s="88" t="b">
        <f aca="false">FALSE()</f>
        <v>0</v>
      </c>
      <c r="Q2200" s="88" t="b">
        <f aca="false">FALSE()</f>
        <v>0</v>
      </c>
      <c r="R2200" s="0" t="n">
        <v>0.1181</v>
      </c>
      <c r="T2200" s="0" t="n">
        <v>74.2964</v>
      </c>
      <c r="U2200" s="0" t="n">
        <v>0</v>
      </c>
      <c r="V2200" s="0" t="n">
        <v>0</v>
      </c>
      <c r="W2200" s="0" t="n">
        <v>0.0423000000000001</v>
      </c>
      <c r="X2200" s="0" t="n">
        <v>0.13812920724719</v>
      </c>
      <c r="Y2200" s="0" t="n">
        <v>-0.306235016062186</v>
      </c>
      <c r="Z2200" s="0" t="n">
        <v>0.25198172866182</v>
      </c>
      <c r="AA2200" s="89" t="s">
        <v>327</v>
      </c>
      <c r="AB2200" s="0" t="n">
        <v>74.8003634573236</v>
      </c>
      <c r="AC2200" s="0" t="n">
        <v>1.34295451419086</v>
      </c>
      <c r="AD2200" s="89" t="s">
        <v>98</v>
      </c>
      <c r="AE2200" s="0" t="n">
        <v>202512</v>
      </c>
      <c r="AF2200" s="90" t="n">
        <v>46014</v>
      </c>
      <c r="AG2200" s="0" t="n">
        <v>1.34295451419086</v>
      </c>
    </row>
    <row r="2201" customFormat="false" ht="15" hidden="false" customHeight="false" outlineLevel="0" collapsed="false">
      <c r="A2201" s="87" t="n">
        <v>46014.0714814815</v>
      </c>
      <c r="B2201" s="0" t="n">
        <v>74.3522</v>
      </c>
      <c r="C2201" s="88" t="b">
        <f aca="false">FALSE()</f>
        <v>0</v>
      </c>
      <c r="D2201" s="88" t="b">
        <f aca="false">FALSE()</f>
        <v>0</v>
      </c>
      <c r="E2201" s="0" t="n">
        <v>-0.471532773140567</v>
      </c>
      <c r="F2201" s="0" t="n">
        <v>-0.638235672253296</v>
      </c>
      <c r="G2201" s="0" t="n">
        <v>-0.416272773140562</v>
      </c>
      <c r="H2201" s="0" t="n">
        <v>-0.556749065082017</v>
      </c>
      <c r="I2201" s="0" t="n">
        <v>-0.282600000000002</v>
      </c>
      <c r="J2201" s="87"/>
      <c r="K2201" s="87"/>
      <c r="L2201" s="89" t="s">
        <v>326</v>
      </c>
      <c r="M2201" s="88" t="b">
        <f aca="false">FALSE()</f>
        <v>0</v>
      </c>
      <c r="N2201" s="0" t="n">
        <v>1</v>
      </c>
      <c r="O2201" s="0" t="n">
        <v>73.8806672268594</v>
      </c>
      <c r="P2201" s="88" t="b">
        <f aca="false">FALSE()</f>
        <v>0</v>
      </c>
      <c r="Q2201" s="88" t="b">
        <f aca="false">FALSE()</f>
        <v>0</v>
      </c>
      <c r="R2201" s="0" t="n">
        <v>0.0369</v>
      </c>
      <c r="T2201" s="0" t="n">
        <v>74.32457</v>
      </c>
      <c r="U2201" s="0" t="n">
        <v>0</v>
      </c>
      <c r="V2201" s="0" t="n">
        <v>-0.282600000000002</v>
      </c>
      <c r="W2201" s="0" t="n">
        <v>0.02817</v>
      </c>
      <c r="X2201" s="0" t="n">
        <v>0.155984388895004</v>
      </c>
      <c r="Y2201" s="0" t="n">
        <v>-1.99231475791586</v>
      </c>
      <c r="Z2201" s="0" t="n">
        <v>0.221951386570279</v>
      </c>
      <c r="AA2201" s="89" t="s">
        <v>327</v>
      </c>
      <c r="AB2201" s="0" t="n">
        <v>74.7684727731406</v>
      </c>
      <c r="AC2201" s="0" t="n">
        <v>0.124486719488248</v>
      </c>
      <c r="AD2201" s="89" t="s">
        <v>98</v>
      </c>
      <c r="AE2201" s="0" t="n">
        <v>202512</v>
      </c>
      <c r="AF2201" s="90" t="n">
        <v>46014</v>
      </c>
      <c r="AG2201" s="0" t="n">
        <v>0.124486719488248</v>
      </c>
    </row>
    <row r="2202" customFormat="false" ht="15" hidden="false" customHeight="false" outlineLevel="0" collapsed="false">
      <c r="A2202" s="87" t="n">
        <v>46014.0819444444</v>
      </c>
      <c r="B2202" s="0" t="n">
        <v>74.3522</v>
      </c>
      <c r="C2202" s="88" t="b">
        <f aca="false">FALSE()</f>
        <v>0</v>
      </c>
      <c r="D2202" s="88" t="b">
        <f aca="false">FALSE()</f>
        <v>0</v>
      </c>
      <c r="E2202" s="0" t="n">
        <v>-0.441242558930497</v>
      </c>
      <c r="F2202" s="0" t="n">
        <v>-0.596992075609774</v>
      </c>
      <c r="G2202" s="0" t="n">
        <v>-0.41406255893051</v>
      </c>
      <c r="H2202" s="0" t="n">
        <v>-0.553809358337456</v>
      </c>
      <c r="I2202" s="0" t="n">
        <v>0</v>
      </c>
      <c r="J2202" s="87"/>
      <c r="K2202" s="87"/>
      <c r="L2202" s="89" t="s">
        <v>326</v>
      </c>
      <c r="M2202" s="88" t="b">
        <f aca="false">FALSE()</f>
        <v>0</v>
      </c>
      <c r="N2202" s="0" t="n">
        <v>1</v>
      </c>
      <c r="O2202" s="0" t="n">
        <v>73.9109574410695</v>
      </c>
      <c r="P2202" s="88" t="b">
        <f aca="false">FALSE()</f>
        <v>0</v>
      </c>
      <c r="Q2202" s="88" t="b">
        <f aca="false">FALSE()</f>
        <v>0</v>
      </c>
      <c r="R2202" s="0" t="n">
        <v>0.0328</v>
      </c>
      <c r="T2202" s="0" t="n">
        <v>74.33861</v>
      </c>
      <c r="U2202" s="0" t="n">
        <v>0</v>
      </c>
      <c r="V2202" s="0" t="n">
        <v>0</v>
      </c>
      <c r="W2202" s="0" t="n">
        <v>0.0140399999999999</v>
      </c>
      <c r="X2202" s="0" t="n">
        <v>0.14406819437884</v>
      </c>
      <c r="Y2202" s="0" t="n">
        <v>-0.0974538485786845</v>
      </c>
      <c r="Z2202" s="0" t="n">
        <v>0.213826279465252</v>
      </c>
      <c r="AA2202" s="89" t="s">
        <v>327</v>
      </c>
      <c r="AB2202" s="0" t="n">
        <v>74.7662625589305</v>
      </c>
      <c r="AC2202" s="0" t="n">
        <v>0.0635562664887597</v>
      </c>
      <c r="AD2202" s="89" t="s">
        <v>98</v>
      </c>
      <c r="AE2202" s="0" t="n">
        <v>202512</v>
      </c>
      <c r="AF2202" s="90" t="n">
        <v>46014</v>
      </c>
      <c r="AG2202" s="0" t="n">
        <v>0.0635562664887597</v>
      </c>
    </row>
    <row r="2203" customFormat="false" ht="15" hidden="false" customHeight="false" outlineLevel="0" collapsed="false">
      <c r="A2203" s="87" t="n">
        <v>46014.0923958333</v>
      </c>
      <c r="B2203" s="0" t="n">
        <v>74.6348</v>
      </c>
      <c r="C2203" s="88" t="b">
        <f aca="false">FALSE()</f>
        <v>0</v>
      </c>
      <c r="D2203" s="88" t="b">
        <f aca="false">FALSE()</f>
        <v>0</v>
      </c>
      <c r="E2203" s="0" t="n">
        <v>-0.695784871963795</v>
      </c>
      <c r="F2203" s="0" t="n">
        <v>-0.941025344682969</v>
      </c>
      <c r="G2203" s="0" t="n">
        <v>-0.159744871963781</v>
      </c>
      <c r="H2203" s="0" t="n">
        <v>-0.213578239211481</v>
      </c>
      <c r="I2203" s="0" t="n">
        <v>0.282600000000002</v>
      </c>
      <c r="J2203" s="87"/>
      <c r="K2203" s="87"/>
      <c r="L2203" s="89" t="s">
        <v>326</v>
      </c>
      <c r="M2203" s="88" t="b">
        <f aca="false">FALSE()</f>
        <v>0</v>
      </c>
      <c r="N2203" s="0" t="n">
        <v>1</v>
      </c>
      <c r="O2203" s="0" t="n">
        <v>73.9390151280362</v>
      </c>
      <c r="P2203" s="88" t="b">
        <f aca="false">FALSE()</f>
        <v>0</v>
      </c>
      <c r="Q2203" s="88" t="b">
        <f aca="false">FALSE()</f>
        <v>0</v>
      </c>
      <c r="R2203" s="0" t="n">
        <v>0.1121</v>
      </c>
      <c r="T2203" s="0" t="n">
        <v>74.36678</v>
      </c>
      <c r="U2203" s="0" t="n">
        <v>0</v>
      </c>
      <c r="V2203" s="0" t="n">
        <v>0.282600000000002</v>
      </c>
      <c r="W2203" s="0" t="n">
        <v>0.02817</v>
      </c>
      <c r="X2203" s="0" t="n">
        <v>0.155984388895004</v>
      </c>
      <c r="Y2203" s="0" t="n">
        <v>1.6311247670513</v>
      </c>
      <c r="Z2203" s="0" t="n">
        <v>0.213882435981892</v>
      </c>
      <c r="AA2203" s="89" t="s">
        <v>327</v>
      </c>
      <c r="AB2203" s="0" t="n">
        <v>74.7945448719638</v>
      </c>
      <c r="AC2203" s="0" t="n">
        <v>1.2531183253528</v>
      </c>
      <c r="AD2203" s="89" t="s">
        <v>98</v>
      </c>
      <c r="AE2203" s="0" t="n">
        <v>202512</v>
      </c>
      <c r="AF2203" s="90" t="n">
        <v>46014</v>
      </c>
      <c r="AG2203" s="0" t="n">
        <v>1.2531183253528</v>
      </c>
    </row>
    <row r="2204" customFormat="false" ht="15" hidden="false" customHeight="false" outlineLevel="0" collapsed="false">
      <c r="A2204" s="87" t="n">
        <v>46014.1025115741</v>
      </c>
      <c r="B2204" s="0" t="n">
        <v>74.6348</v>
      </c>
      <c r="C2204" s="88" t="b">
        <f aca="false">FALSE()</f>
        <v>0</v>
      </c>
      <c r="D2204" s="88" t="b">
        <f aca="false">FALSE()</f>
        <v>0</v>
      </c>
      <c r="E2204" s="0" t="n">
        <v>-0.659845646596423</v>
      </c>
      <c r="F2204" s="0" t="n">
        <v>-0.891985202781087</v>
      </c>
      <c r="G2204" s="0" t="n">
        <v>-0.180145646596415</v>
      </c>
      <c r="H2204" s="0" t="n">
        <v>-0.240788314473113</v>
      </c>
      <c r="I2204" s="0" t="n">
        <v>0</v>
      </c>
      <c r="J2204" s="87"/>
      <c r="K2204" s="87"/>
      <c r="L2204" s="89" t="s">
        <v>326</v>
      </c>
      <c r="M2204" s="88" t="b">
        <f aca="false">FALSE()</f>
        <v>0</v>
      </c>
      <c r="N2204" s="0" t="n">
        <v>1</v>
      </c>
      <c r="O2204" s="0" t="n">
        <v>73.9749543534036</v>
      </c>
      <c r="P2204" s="88" t="b">
        <f aca="false">FALSE()</f>
        <v>0</v>
      </c>
      <c r="Q2204" s="88" t="b">
        <f aca="false">FALSE()</f>
        <v>0</v>
      </c>
      <c r="R2204" s="0" t="n">
        <v>0.1047</v>
      </c>
      <c r="T2204" s="0" t="n">
        <v>74.39495</v>
      </c>
      <c r="U2204" s="0" t="n">
        <v>0</v>
      </c>
      <c r="V2204" s="0" t="n">
        <v>0</v>
      </c>
      <c r="W2204" s="0" t="n">
        <v>0.02817</v>
      </c>
      <c r="X2204" s="0" t="n">
        <v>0.155984388895004</v>
      </c>
      <c r="Y2204" s="0" t="n">
        <v>-0.18059499543228</v>
      </c>
      <c r="Z2204" s="0" t="n">
        <v>0.20999782329821</v>
      </c>
      <c r="AA2204" s="89" t="s">
        <v>327</v>
      </c>
      <c r="AB2204" s="0" t="n">
        <v>74.8149456465964</v>
      </c>
      <c r="AC2204" s="0" t="n">
        <v>1.14215469585798</v>
      </c>
      <c r="AD2204" s="89" t="s">
        <v>98</v>
      </c>
      <c r="AE2204" s="0" t="n">
        <v>202512</v>
      </c>
      <c r="AF2204" s="90" t="n">
        <v>46014</v>
      </c>
      <c r="AG2204" s="0" t="n">
        <v>1.14215469585798</v>
      </c>
    </row>
    <row r="2205" customFormat="false" ht="15" hidden="false" customHeight="false" outlineLevel="0" collapsed="false">
      <c r="A2205" s="87" t="n">
        <v>46014.112962963</v>
      </c>
      <c r="B2205" s="0" t="n">
        <v>74.6348</v>
      </c>
      <c r="C2205" s="88" t="b">
        <f aca="false">FALSE()</f>
        <v>0</v>
      </c>
      <c r="D2205" s="88" t="b">
        <f aca="false">FALSE()</f>
        <v>0</v>
      </c>
      <c r="E2205" s="0" t="n">
        <v>-0.615570311323594</v>
      </c>
      <c r="F2205" s="0" t="n">
        <v>-0.831635662668569</v>
      </c>
      <c r="G2205" s="0" t="n">
        <v>-0.192210311323592</v>
      </c>
      <c r="H2205" s="0" t="n">
        <v>-0.256872899937985</v>
      </c>
      <c r="I2205" s="0" t="n">
        <v>0</v>
      </c>
      <c r="J2205" s="87"/>
      <c r="K2205" s="87"/>
      <c r="L2205" s="89" t="s">
        <v>326</v>
      </c>
      <c r="M2205" s="88" t="b">
        <f aca="false">FALSE()</f>
        <v>0</v>
      </c>
      <c r="N2205" s="0" t="n">
        <v>1</v>
      </c>
      <c r="O2205" s="0" t="n">
        <v>74.0192296886764</v>
      </c>
      <c r="P2205" s="88" t="b">
        <f aca="false">FALSE()</f>
        <v>0</v>
      </c>
      <c r="Q2205" s="88" t="b">
        <f aca="false">FALSE()</f>
        <v>0</v>
      </c>
      <c r="R2205" s="0" t="n">
        <v>0.0985</v>
      </c>
      <c r="T2205" s="0" t="n">
        <v>74.42312</v>
      </c>
      <c r="U2205" s="0" t="n">
        <v>0</v>
      </c>
      <c r="V2205" s="0" t="n">
        <v>0</v>
      </c>
      <c r="W2205" s="0" t="n">
        <v>0.02817</v>
      </c>
      <c r="X2205" s="0" t="n">
        <v>0.155984388895004</v>
      </c>
      <c r="Y2205" s="0" t="n">
        <v>-0.18059499543228</v>
      </c>
      <c r="Z2205" s="0" t="n">
        <v>0.201945155661795</v>
      </c>
      <c r="AA2205" s="89" t="s">
        <v>327</v>
      </c>
      <c r="AB2205" s="0" t="n">
        <v>74.8270103113236</v>
      </c>
      <c r="AC2205" s="0" t="n">
        <v>1.04820538678585</v>
      </c>
      <c r="AD2205" s="89" t="s">
        <v>98</v>
      </c>
      <c r="AE2205" s="0" t="n">
        <v>202512</v>
      </c>
      <c r="AF2205" s="90" t="n">
        <v>46014</v>
      </c>
      <c r="AG2205" s="0" t="n">
        <v>1.04820538678585</v>
      </c>
    </row>
    <row r="2206" customFormat="false" ht="15" hidden="false" customHeight="false" outlineLevel="0" collapsed="false">
      <c r="A2206" s="87" t="n">
        <v>46014.1234259259</v>
      </c>
      <c r="B2206" s="0" t="n">
        <v>74.6348</v>
      </c>
      <c r="C2206" s="88" t="b">
        <f aca="false">FALSE()</f>
        <v>0</v>
      </c>
      <c r="D2206" s="88" t="b">
        <f aca="false">FALSE()</f>
        <v>0</v>
      </c>
      <c r="E2206" s="0" t="n">
        <v>-0.5618959232973</v>
      </c>
      <c r="F2206" s="0" t="n">
        <v>-0.758571478060932</v>
      </c>
      <c r="G2206" s="0" t="n">
        <v>-0.194875923297303</v>
      </c>
      <c r="H2206" s="0" t="n">
        <v>-0.260425988610531</v>
      </c>
      <c r="I2206" s="0" t="n">
        <v>0</v>
      </c>
      <c r="J2206" s="87"/>
      <c r="K2206" s="87"/>
      <c r="L2206" s="89" t="s">
        <v>326</v>
      </c>
      <c r="M2206" s="88" t="b">
        <f aca="false">FALSE()</f>
        <v>0</v>
      </c>
      <c r="N2206" s="0" t="n">
        <v>0</v>
      </c>
      <c r="O2206" s="0" t="n">
        <v>74.0729040767027</v>
      </c>
      <c r="P2206" s="88" t="b">
        <f aca="false">FALSE()</f>
        <v>0</v>
      </c>
      <c r="Q2206" s="88" t="b">
        <f aca="false">FALSE()</f>
        <v>0</v>
      </c>
      <c r="R2206" s="0" t="n">
        <v>0.0647</v>
      </c>
      <c r="T2206" s="0" t="n">
        <v>74.45129</v>
      </c>
      <c r="U2206" s="0" t="n">
        <v>0</v>
      </c>
      <c r="V2206" s="0" t="n">
        <v>0</v>
      </c>
      <c r="W2206" s="0" t="n">
        <v>0.02817</v>
      </c>
      <c r="X2206" s="0" t="n">
        <v>0.155984388895004</v>
      </c>
      <c r="Y2206" s="0" t="n">
        <v>-0.18059499543228</v>
      </c>
      <c r="Z2206" s="0" t="n">
        <v>0.189192961648653</v>
      </c>
      <c r="AA2206" s="89" t="s">
        <v>327</v>
      </c>
      <c r="AB2206" s="0" t="n">
        <v>74.8296759232973</v>
      </c>
      <c r="AC2206" s="0" t="n">
        <v>0.969962087388809</v>
      </c>
      <c r="AD2206" s="89" t="s">
        <v>98</v>
      </c>
      <c r="AE2206" s="0" t="n">
        <v>202512</v>
      </c>
      <c r="AF2206" s="90" t="n">
        <v>46014</v>
      </c>
      <c r="AG2206" s="0" t="n">
        <v>0.969962087388809</v>
      </c>
    </row>
    <row r="2207" customFormat="false" ht="15" hidden="false" customHeight="false" outlineLevel="0" collapsed="false">
      <c r="A2207" s="87" t="n">
        <v>46014.1338888889</v>
      </c>
      <c r="B2207" s="0" t="n">
        <v>74.3522</v>
      </c>
      <c r="C2207" s="88" t="b">
        <f aca="false">FALSE()</f>
        <v>0</v>
      </c>
      <c r="D2207" s="88" t="b">
        <f aca="false">FALSE()</f>
        <v>0</v>
      </c>
      <c r="E2207" s="0" t="n">
        <v>-0.224554231825039</v>
      </c>
      <c r="F2207" s="0" t="n">
        <v>-0.302929129204109</v>
      </c>
      <c r="G2207" s="0" t="n">
        <v>-0.450814231825063</v>
      </c>
      <c r="H2207" s="0" t="n">
        <v>-0.60266853743076</v>
      </c>
      <c r="I2207" s="0" t="n">
        <v>-0.282600000000002</v>
      </c>
      <c r="J2207" s="87"/>
      <c r="K2207" s="87"/>
      <c r="L2207" s="89" t="s">
        <v>326</v>
      </c>
      <c r="M2207" s="88" t="b">
        <f aca="false">FALSE()</f>
        <v>0</v>
      </c>
      <c r="N2207" s="0" t="n">
        <v>0</v>
      </c>
      <c r="O2207" s="0" t="n">
        <v>74.127645768175</v>
      </c>
      <c r="P2207" s="88" t="b">
        <f aca="false">FALSE()</f>
        <v>0</v>
      </c>
      <c r="Q2207" s="88" t="b">
        <f aca="false">FALSE()</f>
        <v>0</v>
      </c>
      <c r="R2207" s="0" t="n">
        <v>0.0447</v>
      </c>
      <c r="T2207" s="0" t="n">
        <v>74.46533</v>
      </c>
      <c r="U2207" s="0" t="n">
        <v>0</v>
      </c>
      <c r="V2207" s="0" t="n">
        <v>-0.282600000000002</v>
      </c>
      <c r="W2207" s="0" t="n">
        <v>0.0140399999999999</v>
      </c>
      <c r="X2207" s="0" t="n">
        <v>0.170769584374293</v>
      </c>
      <c r="Y2207" s="0" t="n">
        <v>-1.73707748418375</v>
      </c>
      <c r="Z2207" s="0" t="n">
        <v>0.168842115912524</v>
      </c>
      <c r="AA2207" s="89" t="s">
        <v>327</v>
      </c>
      <c r="AB2207" s="0" t="n">
        <v>74.8030142318251</v>
      </c>
      <c r="AC2207" s="0" t="n">
        <v>-0.670034247015861</v>
      </c>
      <c r="AD2207" s="89" t="s">
        <v>98</v>
      </c>
      <c r="AE2207" s="0" t="n">
        <v>202512</v>
      </c>
      <c r="AF2207" s="90" t="n">
        <v>46014</v>
      </c>
      <c r="AG2207" s="0" t="n">
        <v>0.670034247015861</v>
      </c>
    </row>
    <row r="2208" customFormat="false" ht="15" hidden="false" customHeight="false" outlineLevel="0" collapsed="false">
      <c r="A2208" s="87" t="n">
        <v>46014.1439930556</v>
      </c>
      <c r="B2208" s="0" t="n">
        <v>74.3522</v>
      </c>
      <c r="C2208" s="88" t="b">
        <f aca="false">FALSE()</f>
        <v>0</v>
      </c>
      <c r="D2208" s="88" t="b">
        <f aca="false">FALSE()</f>
        <v>0</v>
      </c>
      <c r="E2208" s="0" t="n">
        <v>-0.161318132387748</v>
      </c>
      <c r="F2208" s="0" t="n">
        <v>-0.217436601812616</v>
      </c>
      <c r="G2208" s="0" t="n">
        <v>-0.415658132387733</v>
      </c>
      <c r="H2208" s="0" t="n">
        <v>-0.555931576442578</v>
      </c>
      <c r="I2208" s="0" t="n">
        <v>0</v>
      </c>
      <c r="J2208" s="87"/>
      <c r="K2208" s="87"/>
      <c r="L2208" s="89" t="s">
        <v>326</v>
      </c>
      <c r="M2208" s="88" t="b">
        <f aca="false">FALSE()</f>
        <v>0</v>
      </c>
      <c r="N2208" s="0" t="n">
        <v>0</v>
      </c>
      <c r="O2208" s="0" t="n">
        <v>74.1908818676123</v>
      </c>
      <c r="P2208" s="88" t="b">
        <f aca="false">FALSE()</f>
        <v>0</v>
      </c>
      <c r="Q2208" s="88" t="b">
        <f aca="false">FALSE()</f>
        <v>0</v>
      </c>
      <c r="R2208" s="0" t="n">
        <v>0.0588</v>
      </c>
      <c r="T2208" s="0" t="n">
        <v>74.47937</v>
      </c>
      <c r="U2208" s="0" t="n">
        <v>0</v>
      </c>
      <c r="V2208" s="0" t="n">
        <v>0</v>
      </c>
      <c r="W2208" s="0" t="n">
        <v>0.0140399999999999</v>
      </c>
      <c r="X2208" s="0" t="n">
        <v>0.170769584374293</v>
      </c>
      <c r="Y2208" s="0" t="n">
        <v>-0.0822160459747156</v>
      </c>
      <c r="Z2208" s="0" t="n">
        <v>0.144244066193871</v>
      </c>
      <c r="AA2208" s="89" t="s">
        <v>327</v>
      </c>
      <c r="AB2208" s="0" t="n">
        <v>74.7678581323877</v>
      </c>
      <c r="AC2208" s="0" t="n">
        <v>-0.881630720455909</v>
      </c>
      <c r="AD2208" s="89" t="s">
        <v>98</v>
      </c>
      <c r="AE2208" s="0" t="n">
        <v>202512</v>
      </c>
      <c r="AF2208" s="90" t="n">
        <v>46014</v>
      </c>
      <c r="AG2208" s="0" t="n">
        <v>0.881630720455909</v>
      </c>
    </row>
    <row r="2209" customFormat="false" ht="15" hidden="false" customHeight="false" outlineLevel="0" collapsed="false">
      <c r="A2209" s="87" t="n">
        <v>46014.1544444444</v>
      </c>
      <c r="B2209" s="0" t="n">
        <v>74.3522</v>
      </c>
      <c r="C2209" s="88" t="b">
        <f aca="false">FALSE()</f>
        <v>0</v>
      </c>
      <c r="D2209" s="88" t="b">
        <f aca="false">FALSE()</f>
        <v>0</v>
      </c>
      <c r="E2209" s="0" t="n">
        <v>-0.161318132387748</v>
      </c>
      <c r="F2209" s="0" t="n">
        <v>-0.217436601812616</v>
      </c>
      <c r="G2209" s="0" t="n">
        <v>-0.415658132387733</v>
      </c>
      <c r="H2209" s="0" t="n">
        <v>-0.555931576442578</v>
      </c>
      <c r="I2209" s="0" t="n">
        <v>0</v>
      </c>
      <c r="J2209" s="87"/>
      <c r="K2209" s="87"/>
      <c r="L2209" s="89" t="s">
        <v>326</v>
      </c>
      <c r="M2209" s="88" t="b">
        <f aca="false">FALSE()</f>
        <v>0</v>
      </c>
      <c r="N2209" s="0" t="n">
        <v>0</v>
      </c>
      <c r="O2209" s="0" t="n">
        <v>74.1908818676123</v>
      </c>
      <c r="P2209" s="88" t="b">
        <f aca="false">FALSE()</f>
        <v>0</v>
      </c>
      <c r="Q2209" s="88" t="b">
        <f aca="false">FALSE()</f>
        <v>0</v>
      </c>
      <c r="R2209" s="0" t="n">
        <v>0.0588</v>
      </c>
      <c r="T2209" s="0" t="n">
        <v>74.47937</v>
      </c>
      <c r="U2209" s="0" t="n">
        <v>0</v>
      </c>
      <c r="V2209" s="0" t="n">
        <v>0</v>
      </c>
      <c r="W2209" s="0" t="n">
        <v>0</v>
      </c>
      <c r="X2209" s="0" t="n">
        <v>0.158807490211793</v>
      </c>
      <c r="Y2209" s="0" t="n">
        <v>0</v>
      </c>
      <c r="Z2209" s="0" t="n">
        <v>0.144244066193871</v>
      </c>
      <c r="AA2209" s="89" t="s">
        <v>327</v>
      </c>
      <c r="AB2209" s="0" t="n">
        <v>74.7678581323877</v>
      </c>
      <c r="AC2209" s="0" t="n">
        <v>-0.881630720455909</v>
      </c>
      <c r="AD2209" s="89" t="s">
        <v>98</v>
      </c>
      <c r="AE2209" s="0" t="n">
        <v>202512</v>
      </c>
      <c r="AF2209" s="90" t="n">
        <v>46014</v>
      </c>
      <c r="AG2209" s="0" t="n">
        <v>0.881630720455909</v>
      </c>
    </row>
    <row r="2210" customFormat="false" ht="15" hidden="false" customHeight="false" outlineLevel="0" collapsed="false">
      <c r="A2210" s="87" t="n">
        <v>46014.1649074074</v>
      </c>
      <c r="B2210" s="0" t="n">
        <v>74.3522</v>
      </c>
      <c r="C2210" s="88" t="b">
        <f aca="false">FALSE()</f>
        <v>0</v>
      </c>
      <c r="D2210" s="88" t="b">
        <f aca="false">FALSE()</f>
        <v>0</v>
      </c>
      <c r="E2210" s="0" t="n">
        <v>-0.161318132387748</v>
      </c>
      <c r="F2210" s="0" t="n">
        <v>-0.217436601812616</v>
      </c>
      <c r="G2210" s="0" t="n">
        <v>-0.415658132387733</v>
      </c>
      <c r="H2210" s="0" t="n">
        <v>-0.555931576442578</v>
      </c>
      <c r="I2210" s="0" t="n">
        <v>0</v>
      </c>
      <c r="J2210" s="87"/>
      <c r="K2210" s="87"/>
      <c r="L2210" s="89" t="s">
        <v>326</v>
      </c>
      <c r="M2210" s="88" t="b">
        <f aca="false">FALSE()</f>
        <v>0</v>
      </c>
      <c r="N2210" s="0" t="n">
        <v>0</v>
      </c>
      <c r="O2210" s="0" t="n">
        <v>74.1908818676123</v>
      </c>
      <c r="P2210" s="88" t="b">
        <f aca="false">FALSE()</f>
        <v>0</v>
      </c>
      <c r="Q2210" s="88" t="b">
        <f aca="false">FALSE()</f>
        <v>0</v>
      </c>
      <c r="R2210" s="0" t="n">
        <v>0.0588</v>
      </c>
      <c r="T2210" s="0" t="n">
        <v>74.47937</v>
      </c>
      <c r="U2210" s="0" t="n">
        <v>0</v>
      </c>
      <c r="V2210" s="0" t="n">
        <v>0</v>
      </c>
      <c r="W2210" s="0" t="n">
        <v>0</v>
      </c>
      <c r="X2210" s="0" t="n">
        <v>0.158807490211793</v>
      </c>
      <c r="Y2210" s="0" t="n">
        <v>0</v>
      </c>
      <c r="Z2210" s="0" t="n">
        <v>0.144244066193871</v>
      </c>
      <c r="AA2210" s="89" t="s">
        <v>327</v>
      </c>
      <c r="AB2210" s="0" t="n">
        <v>74.7678581323877</v>
      </c>
      <c r="AC2210" s="0" t="n">
        <v>-0.881630720455909</v>
      </c>
      <c r="AD2210" s="89" t="s">
        <v>98</v>
      </c>
      <c r="AE2210" s="0" t="n">
        <v>202512</v>
      </c>
      <c r="AF2210" s="90" t="n">
        <v>46014</v>
      </c>
      <c r="AG2210" s="0" t="n">
        <v>0.881630720455909</v>
      </c>
    </row>
    <row r="2211" customFormat="false" ht="15" hidden="false" customHeight="false" outlineLevel="0" collapsed="false">
      <c r="A2211" s="87" t="n">
        <v>46014.1753587963</v>
      </c>
      <c r="B2211" s="0" t="n">
        <v>74.6348</v>
      </c>
      <c r="C2211" s="88" t="b">
        <f aca="false">FALSE()</f>
        <v>0</v>
      </c>
      <c r="D2211" s="88" t="b">
        <f aca="false">FALSE()</f>
        <v>0</v>
      </c>
      <c r="E2211" s="0" t="n">
        <v>-0.431241482303207</v>
      </c>
      <c r="F2211" s="0" t="n">
        <v>-0.581160109997097</v>
      </c>
      <c r="G2211" s="0" t="n">
        <v>-0.148641482303205</v>
      </c>
      <c r="H2211" s="0" t="n">
        <v>-0.198762559407459</v>
      </c>
      <c r="I2211" s="0" t="n">
        <v>0.282600000000002</v>
      </c>
      <c r="J2211" s="87"/>
      <c r="K2211" s="87"/>
      <c r="L2211" s="89" t="s">
        <v>326</v>
      </c>
      <c r="M2211" s="88" t="b">
        <f aca="false">FALSE()</f>
        <v>0</v>
      </c>
      <c r="N2211" s="0" t="n">
        <v>0</v>
      </c>
      <c r="O2211" s="0" t="n">
        <v>74.2035585176968</v>
      </c>
      <c r="P2211" s="88" t="b">
        <f aca="false">FALSE()</f>
        <v>0</v>
      </c>
      <c r="Q2211" s="88" t="b">
        <f aca="false">FALSE()</f>
        <v>0</v>
      </c>
      <c r="R2211" s="0" t="n">
        <v>0.065</v>
      </c>
      <c r="T2211" s="0" t="n">
        <v>74.4935</v>
      </c>
      <c r="U2211" s="0" t="n">
        <v>0</v>
      </c>
      <c r="V2211" s="0" t="n">
        <v>0.282600000000002</v>
      </c>
      <c r="W2211" s="0" t="n">
        <v>0.0141300000000001</v>
      </c>
      <c r="X2211" s="0" t="n">
        <v>0.170917983101161</v>
      </c>
      <c r="Y2211" s="0" t="n">
        <v>1.57075338199552</v>
      </c>
      <c r="Z2211" s="0" t="n">
        <v>0.144970741151602</v>
      </c>
      <c r="AA2211" s="89" t="s">
        <v>327</v>
      </c>
      <c r="AB2211" s="0" t="n">
        <v>74.7834414823032</v>
      </c>
      <c r="AC2211" s="0" t="n">
        <v>0.974679434467664</v>
      </c>
      <c r="AD2211" s="89" t="s">
        <v>98</v>
      </c>
      <c r="AE2211" s="0" t="n">
        <v>202512</v>
      </c>
      <c r="AF2211" s="90" t="n">
        <v>46014</v>
      </c>
      <c r="AG2211" s="0" t="n">
        <v>0.974679434467664</v>
      </c>
    </row>
    <row r="2212" customFormat="false" ht="15" hidden="false" customHeight="false" outlineLevel="0" collapsed="false">
      <c r="A2212" s="87" t="n">
        <v>46014.185462963</v>
      </c>
      <c r="B2212" s="0" t="n">
        <v>74.3522</v>
      </c>
      <c r="C2212" s="88" t="b">
        <f aca="false">FALSE()</f>
        <v>0</v>
      </c>
      <c r="D2212" s="88" t="b">
        <f aca="false">FALSE()</f>
        <v>0</v>
      </c>
      <c r="E2212" s="0" t="n">
        <v>-0.148641482303191</v>
      </c>
      <c r="F2212" s="0" t="n">
        <v>-0.200315841008813</v>
      </c>
      <c r="G2212" s="0" t="n">
        <v>-0.431241482303221</v>
      </c>
      <c r="H2212" s="0" t="n">
        <v>-0.576653700010945</v>
      </c>
      <c r="I2212" s="0" t="n">
        <v>-0.282600000000002</v>
      </c>
      <c r="J2212" s="87"/>
      <c r="K2212" s="87"/>
      <c r="L2212" s="89" t="s">
        <v>326</v>
      </c>
      <c r="M2212" s="88" t="b">
        <f aca="false">FALSE()</f>
        <v>0</v>
      </c>
      <c r="N2212" s="0" t="n">
        <v>0</v>
      </c>
      <c r="O2212" s="0" t="n">
        <v>74.2035585176968</v>
      </c>
      <c r="P2212" s="88" t="b">
        <f aca="false">FALSE()</f>
        <v>0</v>
      </c>
      <c r="Q2212" s="88" t="b">
        <f aca="false">FALSE()</f>
        <v>0</v>
      </c>
      <c r="R2212" s="0" t="n">
        <v>0.065</v>
      </c>
      <c r="T2212" s="0" t="n">
        <v>74.4935</v>
      </c>
      <c r="U2212" s="0" t="n">
        <v>0</v>
      </c>
      <c r="V2212" s="0" t="n">
        <v>-0.282600000000002</v>
      </c>
      <c r="W2212" s="0" t="n">
        <v>0</v>
      </c>
      <c r="X2212" s="0" t="n">
        <v>0.183375094446215</v>
      </c>
      <c r="Y2212" s="0" t="n">
        <v>-1.54110350074224</v>
      </c>
      <c r="Z2212" s="0" t="n">
        <v>0.144970741151602</v>
      </c>
      <c r="AA2212" s="89" t="s">
        <v>327</v>
      </c>
      <c r="AB2212" s="0" t="n">
        <v>74.7834414823032</v>
      </c>
      <c r="AC2212" s="0" t="n">
        <v>-0.974679434467762</v>
      </c>
      <c r="AD2212" s="89" t="s">
        <v>98</v>
      </c>
      <c r="AE2212" s="0" t="n">
        <v>202512</v>
      </c>
      <c r="AF2212" s="90" t="n">
        <v>46014</v>
      </c>
      <c r="AG2212" s="0" t="n">
        <v>0.974679434467762</v>
      </c>
    </row>
    <row r="2213" customFormat="false" ht="15" hidden="false" customHeight="false" outlineLevel="0" collapsed="false">
      <c r="A2213" s="87" t="n">
        <v>46014.1959143519</v>
      </c>
      <c r="B2213" s="0" t="n">
        <v>74.3522</v>
      </c>
      <c r="C2213" s="88" t="b">
        <f aca="false">FALSE()</f>
        <v>0</v>
      </c>
      <c r="D2213" s="88" t="b">
        <f aca="false">FALSE()</f>
        <v>0</v>
      </c>
      <c r="E2213" s="0" t="n">
        <v>-0.148641482303191</v>
      </c>
      <c r="F2213" s="0" t="n">
        <v>-0.200315841008813</v>
      </c>
      <c r="G2213" s="0" t="n">
        <v>-0.431241482303221</v>
      </c>
      <c r="H2213" s="0" t="n">
        <v>-0.576653700010945</v>
      </c>
      <c r="I2213" s="0" t="n">
        <v>0</v>
      </c>
      <c r="J2213" s="87"/>
      <c r="K2213" s="87"/>
      <c r="L2213" s="89" t="s">
        <v>326</v>
      </c>
      <c r="M2213" s="88" t="b">
        <f aca="false">FALSE()</f>
        <v>0</v>
      </c>
      <c r="N2213" s="0" t="n">
        <v>0</v>
      </c>
      <c r="O2213" s="0" t="n">
        <v>74.2035585176968</v>
      </c>
      <c r="P2213" s="88" t="b">
        <f aca="false">FALSE()</f>
        <v>0</v>
      </c>
      <c r="Q2213" s="88" t="b">
        <f aca="false">FALSE()</f>
        <v>0</v>
      </c>
      <c r="R2213" s="0" t="n">
        <v>0.065</v>
      </c>
      <c r="T2213" s="0" t="n">
        <v>74.4935</v>
      </c>
      <c r="U2213" s="0" t="n">
        <v>0</v>
      </c>
      <c r="V2213" s="0" t="n">
        <v>0</v>
      </c>
      <c r="W2213" s="0" t="n">
        <v>0</v>
      </c>
      <c r="X2213" s="0" t="n">
        <v>0.183375094446215</v>
      </c>
      <c r="Y2213" s="0" t="n">
        <v>0</v>
      </c>
      <c r="Z2213" s="0" t="n">
        <v>0.144970741151602</v>
      </c>
      <c r="AA2213" s="89" t="s">
        <v>327</v>
      </c>
      <c r="AB2213" s="0" t="n">
        <v>74.7834414823032</v>
      </c>
      <c r="AC2213" s="0" t="n">
        <v>-0.974679434467762</v>
      </c>
      <c r="AD2213" s="89" t="s">
        <v>98</v>
      </c>
      <c r="AE2213" s="0" t="n">
        <v>202512</v>
      </c>
      <c r="AF2213" s="90" t="n">
        <v>46014</v>
      </c>
      <c r="AG2213" s="0" t="n">
        <v>0.974679434467762</v>
      </c>
    </row>
    <row r="2214" customFormat="false" ht="15" hidden="false" customHeight="false" outlineLevel="0" collapsed="false">
      <c r="A2214" s="87" t="n">
        <v>46014.2063541667</v>
      </c>
      <c r="B2214" s="0" t="n">
        <v>74.3522</v>
      </c>
      <c r="C2214" s="88" t="b">
        <f aca="false">FALSE()</f>
        <v>0</v>
      </c>
      <c r="D2214" s="88" t="b">
        <f aca="false">FALSE()</f>
        <v>0</v>
      </c>
      <c r="E2214" s="0" t="n">
        <v>-0.161318132387748</v>
      </c>
      <c r="F2214" s="0" t="n">
        <v>-0.217436601812616</v>
      </c>
      <c r="G2214" s="0" t="n">
        <v>-0.415658132387733</v>
      </c>
      <c r="H2214" s="0" t="n">
        <v>-0.555931576442578</v>
      </c>
      <c r="I2214" s="0" t="n">
        <v>0</v>
      </c>
      <c r="J2214" s="87"/>
      <c r="K2214" s="87"/>
      <c r="L2214" s="89" t="s">
        <v>326</v>
      </c>
      <c r="M2214" s="88" t="b">
        <f aca="false">FALSE()</f>
        <v>0</v>
      </c>
      <c r="N2214" s="0" t="n">
        <v>0</v>
      </c>
      <c r="O2214" s="0" t="n">
        <v>74.1908818676123</v>
      </c>
      <c r="P2214" s="88" t="b">
        <f aca="false">FALSE()</f>
        <v>0</v>
      </c>
      <c r="Q2214" s="88" t="b">
        <f aca="false">FALSE()</f>
        <v>0</v>
      </c>
      <c r="R2214" s="0" t="n">
        <v>0.0588</v>
      </c>
      <c r="T2214" s="0" t="n">
        <v>74.47937</v>
      </c>
      <c r="U2214" s="0" t="n">
        <v>0</v>
      </c>
      <c r="V2214" s="0" t="n">
        <v>0</v>
      </c>
      <c r="W2214" s="0" t="n">
        <v>-0.0141300000000001</v>
      </c>
      <c r="X2214" s="0" t="n">
        <v>0.170917983101161</v>
      </c>
      <c r="Y2214" s="0" t="n">
        <v>0.082671230631343</v>
      </c>
      <c r="Z2214" s="0" t="n">
        <v>0.144244066193871</v>
      </c>
      <c r="AA2214" s="89" t="s">
        <v>327</v>
      </c>
      <c r="AB2214" s="0" t="n">
        <v>74.7678581323877</v>
      </c>
      <c r="AC2214" s="0" t="n">
        <v>-0.881630720455909</v>
      </c>
      <c r="AD2214" s="89" t="s">
        <v>98</v>
      </c>
      <c r="AE2214" s="0" t="n">
        <v>202512</v>
      </c>
      <c r="AF2214" s="90" t="n">
        <v>46014</v>
      </c>
      <c r="AG2214" s="0" t="n">
        <v>0.881630720455909</v>
      </c>
    </row>
    <row r="2215" customFormat="false" ht="15" hidden="false" customHeight="false" outlineLevel="0" collapsed="false">
      <c r="A2215" s="87" t="n">
        <v>46014.2168055556</v>
      </c>
      <c r="B2215" s="0" t="n">
        <v>74.3522</v>
      </c>
      <c r="C2215" s="88" t="b">
        <f aca="false">FALSE()</f>
        <v>0</v>
      </c>
      <c r="D2215" s="88" t="b">
        <f aca="false">FALSE()</f>
        <v>0</v>
      </c>
      <c r="E2215" s="0" t="n">
        <v>-0.171043474763664</v>
      </c>
      <c r="F2215" s="0" t="n">
        <v>-0.230575368160343</v>
      </c>
      <c r="G2215" s="0" t="n">
        <v>-0.39712347476366</v>
      </c>
      <c r="H2215" s="0" t="n">
        <v>-0.531273670855007</v>
      </c>
      <c r="I2215" s="0" t="n">
        <v>0</v>
      </c>
      <c r="J2215" s="87"/>
      <c r="K2215" s="87"/>
      <c r="L2215" s="89" t="s">
        <v>326</v>
      </c>
      <c r="M2215" s="88" t="b">
        <f aca="false">FALSE()</f>
        <v>0</v>
      </c>
      <c r="N2215" s="0" t="n">
        <v>0</v>
      </c>
      <c r="O2215" s="0" t="n">
        <v>74.1811565252363</v>
      </c>
      <c r="P2215" s="88" t="b">
        <f aca="false">FALSE()</f>
        <v>0</v>
      </c>
      <c r="Q2215" s="88" t="b">
        <f aca="false">FALSE()</f>
        <v>0</v>
      </c>
      <c r="R2215" s="0" t="n">
        <v>0.0531</v>
      </c>
      <c r="T2215" s="0" t="n">
        <v>74.46524</v>
      </c>
      <c r="U2215" s="0" t="n">
        <v>0</v>
      </c>
      <c r="V2215" s="0" t="n">
        <v>0</v>
      </c>
      <c r="W2215" s="0" t="n">
        <v>-0.0141300000000001</v>
      </c>
      <c r="X2215" s="0" t="n">
        <v>0.170917983101161</v>
      </c>
      <c r="Y2215" s="0" t="n">
        <v>0.082671230631343</v>
      </c>
      <c r="Z2215" s="0" t="n">
        <v>0.142041737381834</v>
      </c>
      <c r="AA2215" s="89" t="s">
        <v>327</v>
      </c>
      <c r="AB2215" s="0" t="n">
        <v>74.7493234747637</v>
      </c>
      <c r="AC2215" s="0" t="n">
        <v>-0.795822425743258</v>
      </c>
      <c r="AD2215" s="89" t="s">
        <v>98</v>
      </c>
      <c r="AE2215" s="0" t="n">
        <v>202512</v>
      </c>
      <c r="AF2215" s="90" t="n">
        <v>46014</v>
      </c>
      <c r="AG2215" s="0" t="n">
        <v>0.795822425743258</v>
      </c>
    </row>
    <row r="2216" customFormat="false" ht="15" hidden="false" customHeight="false" outlineLevel="0" collapsed="false">
      <c r="A2216" s="87" t="n">
        <v>46014.2269097222</v>
      </c>
      <c r="B2216" s="0" t="n">
        <v>74.3522</v>
      </c>
      <c r="C2216" s="88" t="b">
        <f aca="false">FALSE()</f>
        <v>0</v>
      </c>
      <c r="D2216" s="88" t="b">
        <f aca="false">FALSE()</f>
        <v>0</v>
      </c>
      <c r="E2216" s="0" t="n">
        <v>-0.171043474763664</v>
      </c>
      <c r="F2216" s="0" t="n">
        <v>-0.230575368160343</v>
      </c>
      <c r="G2216" s="0" t="n">
        <v>-0.39712347476366</v>
      </c>
      <c r="H2216" s="0" t="n">
        <v>-0.531273670855007</v>
      </c>
      <c r="I2216" s="0" t="n">
        <v>0</v>
      </c>
      <c r="J2216" s="87"/>
      <c r="K2216" s="87"/>
      <c r="L2216" s="89" t="s">
        <v>326</v>
      </c>
      <c r="M2216" s="88" t="b">
        <f aca="false">FALSE()</f>
        <v>0</v>
      </c>
      <c r="N2216" s="0" t="n">
        <v>0</v>
      </c>
      <c r="O2216" s="0" t="n">
        <v>74.1811565252363</v>
      </c>
      <c r="P2216" s="88" t="b">
        <f aca="false">FALSE()</f>
        <v>0</v>
      </c>
      <c r="Q2216" s="88" t="b">
        <f aca="false">FALSE()</f>
        <v>0</v>
      </c>
      <c r="R2216" s="0" t="n">
        <v>0.0531</v>
      </c>
      <c r="T2216" s="0" t="n">
        <v>74.46524</v>
      </c>
      <c r="U2216" s="0" t="n">
        <v>0</v>
      </c>
      <c r="V2216" s="0" t="n">
        <v>0</v>
      </c>
      <c r="W2216" s="0" t="n">
        <v>0</v>
      </c>
      <c r="X2216" s="0" t="n">
        <v>0.158807490211793</v>
      </c>
      <c r="Y2216" s="0" t="n">
        <v>0</v>
      </c>
      <c r="Z2216" s="0" t="n">
        <v>0.142041737381834</v>
      </c>
      <c r="AA2216" s="89" t="s">
        <v>327</v>
      </c>
      <c r="AB2216" s="0" t="n">
        <v>74.7493234747637</v>
      </c>
      <c r="AC2216" s="0" t="n">
        <v>-0.795822425743258</v>
      </c>
      <c r="AD2216" s="89" t="s">
        <v>98</v>
      </c>
      <c r="AE2216" s="0" t="n">
        <v>202512</v>
      </c>
      <c r="AF2216" s="90" t="n">
        <v>46014</v>
      </c>
      <c r="AG2216" s="0" t="n">
        <v>0.795822425743258</v>
      </c>
    </row>
    <row r="2217" customFormat="false" ht="15" hidden="false" customHeight="false" outlineLevel="0" collapsed="false">
      <c r="A2217" s="87" t="n">
        <v>46014.2373611111</v>
      </c>
      <c r="B2217" s="0" t="n">
        <v>74.3522</v>
      </c>
      <c r="C2217" s="88" t="b">
        <f aca="false">FALSE()</f>
        <v>0</v>
      </c>
      <c r="D2217" s="88" t="b">
        <f aca="false">FALSE()</f>
        <v>0</v>
      </c>
      <c r="E2217" s="0" t="n">
        <v>-0.171043474763664</v>
      </c>
      <c r="F2217" s="0" t="n">
        <v>-0.230575368160343</v>
      </c>
      <c r="G2217" s="0" t="n">
        <v>-0.39712347476366</v>
      </c>
      <c r="H2217" s="0" t="n">
        <v>-0.531273670855007</v>
      </c>
      <c r="I2217" s="0" t="n">
        <v>0</v>
      </c>
      <c r="J2217" s="87"/>
      <c r="K2217" s="87"/>
      <c r="L2217" s="89" t="s">
        <v>326</v>
      </c>
      <c r="M2217" s="88" t="b">
        <f aca="false">FALSE()</f>
        <v>0</v>
      </c>
      <c r="N2217" s="0" t="n">
        <v>0</v>
      </c>
      <c r="O2217" s="0" t="n">
        <v>74.1811565252363</v>
      </c>
      <c r="P2217" s="88" t="b">
        <f aca="false">FALSE()</f>
        <v>0</v>
      </c>
      <c r="Q2217" s="88" t="b">
        <f aca="false">FALSE()</f>
        <v>0</v>
      </c>
      <c r="R2217" s="0" t="n">
        <v>0.0531</v>
      </c>
      <c r="T2217" s="0" t="n">
        <v>74.46524</v>
      </c>
      <c r="U2217" s="0" t="n">
        <v>0</v>
      </c>
      <c r="V2217" s="0" t="n">
        <v>0</v>
      </c>
      <c r="W2217" s="0" t="n">
        <v>0</v>
      </c>
      <c r="X2217" s="0" t="n">
        <v>0.158807490211793</v>
      </c>
      <c r="Y2217" s="0" t="n">
        <v>0</v>
      </c>
      <c r="Z2217" s="0" t="n">
        <v>0.142041737381834</v>
      </c>
      <c r="AA2217" s="89" t="s">
        <v>327</v>
      </c>
      <c r="AB2217" s="0" t="n">
        <v>74.7493234747637</v>
      </c>
      <c r="AC2217" s="0" t="n">
        <v>-0.795822425743258</v>
      </c>
      <c r="AD2217" s="89" t="s">
        <v>98</v>
      </c>
      <c r="AE2217" s="0" t="n">
        <v>202512</v>
      </c>
      <c r="AF2217" s="90" t="n">
        <v>46014</v>
      </c>
      <c r="AG2217" s="0" t="n">
        <v>0.795822425743258</v>
      </c>
    </row>
    <row r="2218" customFormat="false" ht="15" hidden="false" customHeight="false" outlineLevel="0" collapsed="false">
      <c r="A2218" s="87" t="n">
        <v>46014.2478125</v>
      </c>
      <c r="B2218" s="0" t="n">
        <v>74.3522</v>
      </c>
      <c r="C2218" s="88" t="b">
        <f aca="false">FALSE()</f>
        <v>0</v>
      </c>
      <c r="D2218" s="88" t="b">
        <f aca="false">FALSE()</f>
        <v>0</v>
      </c>
      <c r="E2218" s="0" t="n">
        <v>-0.177676546086161</v>
      </c>
      <c r="F2218" s="0" t="n">
        <v>-0.239538507040838</v>
      </c>
      <c r="G2218" s="0" t="n">
        <v>-0.375496546086168</v>
      </c>
      <c r="H2218" s="0" t="n">
        <v>-0.502486445376503</v>
      </c>
      <c r="I2218" s="0" t="n">
        <v>0</v>
      </c>
      <c r="J2218" s="87"/>
      <c r="K2218" s="87"/>
      <c r="L2218" s="89" t="s">
        <v>326</v>
      </c>
      <c r="M2218" s="88" t="b">
        <f aca="false">FALSE()</f>
        <v>0</v>
      </c>
      <c r="N2218" s="0" t="n">
        <v>0</v>
      </c>
      <c r="O2218" s="0" t="n">
        <v>74.1745234539138</v>
      </c>
      <c r="P2218" s="88" t="b">
        <f aca="false">FALSE()</f>
        <v>0</v>
      </c>
      <c r="Q2218" s="88" t="b">
        <f aca="false">FALSE()</f>
        <v>0</v>
      </c>
      <c r="R2218" s="0" t="n">
        <v>0.0477</v>
      </c>
      <c r="T2218" s="0" t="n">
        <v>74.45111</v>
      </c>
      <c r="U2218" s="0" t="n">
        <v>0</v>
      </c>
      <c r="V2218" s="0" t="n">
        <v>0</v>
      </c>
      <c r="W2218" s="0" t="n">
        <v>-0.0141300000000001</v>
      </c>
      <c r="X2218" s="0" t="n">
        <v>0.144244066191921</v>
      </c>
      <c r="Y2218" s="0" t="n">
        <v>0.0979589689408763</v>
      </c>
      <c r="Z2218" s="0" t="n">
        <v>0.138293273043082</v>
      </c>
      <c r="AA2218" s="89" t="s">
        <v>327</v>
      </c>
      <c r="AB2218" s="0" t="n">
        <v>74.7276965460862</v>
      </c>
      <c r="AC2218" s="0" t="n">
        <v>-0.715219170271501</v>
      </c>
      <c r="AD2218" s="89" t="s">
        <v>98</v>
      </c>
      <c r="AE2218" s="0" t="n">
        <v>202512</v>
      </c>
      <c r="AF2218" s="90" t="n">
        <v>46014</v>
      </c>
      <c r="AG2218" s="0" t="n">
        <v>0.715219170271501</v>
      </c>
    </row>
    <row r="2219" customFormat="false" ht="15" hidden="false" customHeight="false" outlineLevel="0" collapsed="false">
      <c r="A2219" s="87" t="n">
        <v>46014.2582523148</v>
      </c>
      <c r="B2219" s="0" t="n">
        <v>74.3522</v>
      </c>
      <c r="C2219" s="88" t="b">
        <f aca="false">FALSE()</f>
        <v>0</v>
      </c>
      <c r="D2219" s="88" t="b">
        <f aca="false">FALSE()</f>
        <v>0</v>
      </c>
      <c r="E2219" s="0" t="n">
        <v>-0.180955757952887</v>
      </c>
      <c r="F2219" s="0" t="n">
        <v>-0.243970233750379</v>
      </c>
      <c r="G2219" s="0" t="n">
        <v>-0.350515757952877</v>
      </c>
      <c r="H2219" s="0" t="n">
        <v>-0.469214210482784</v>
      </c>
      <c r="I2219" s="0" t="n">
        <v>0</v>
      </c>
      <c r="J2219" s="87"/>
      <c r="K2219" s="87"/>
      <c r="L2219" s="89" t="s">
        <v>326</v>
      </c>
      <c r="M2219" s="88" t="b">
        <f aca="false">FALSE()</f>
        <v>0</v>
      </c>
      <c r="N2219" s="0" t="n">
        <v>0</v>
      </c>
      <c r="O2219" s="0" t="n">
        <v>74.1712442420471</v>
      </c>
      <c r="P2219" s="88" t="b">
        <f aca="false">FALSE()</f>
        <v>0</v>
      </c>
      <c r="Q2219" s="88" t="b">
        <f aca="false">FALSE()</f>
        <v>0</v>
      </c>
      <c r="R2219" s="0" t="n">
        <v>0.0425</v>
      </c>
      <c r="T2219" s="0" t="n">
        <v>74.43698</v>
      </c>
      <c r="U2219" s="0" t="n">
        <v>0</v>
      </c>
      <c r="V2219" s="0" t="n">
        <v>0</v>
      </c>
      <c r="W2219" s="0" t="n">
        <v>-0.0141300000000001</v>
      </c>
      <c r="X2219" s="0" t="n">
        <v>0.144244066191921</v>
      </c>
      <c r="Y2219" s="0" t="n">
        <v>0.0979589689408763</v>
      </c>
      <c r="Z2219" s="0" t="n">
        <v>0.13286787897644</v>
      </c>
      <c r="AA2219" s="89" t="s">
        <v>327</v>
      </c>
      <c r="AB2219" s="0" t="n">
        <v>74.7027157579529</v>
      </c>
      <c r="AC2219" s="0" t="n">
        <v>-0.638077469536697</v>
      </c>
      <c r="AD2219" s="89" t="s">
        <v>98</v>
      </c>
      <c r="AE2219" s="0" t="n">
        <v>202512</v>
      </c>
      <c r="AF2219" s="90" t="n">
        <v>46014</v>
      </c>
      <c r="AG2219" s="0" t="n">
        <v>0.638077469536697</v>
      </c>
    </row>
    <row r="2220" customFormat="false" ht="15" hidden="false" customHeight="false" outlineLevel="0" collapsed="false">
      <c r="A2220" s="87" t="n">
        <v>46014.2683564815</v>
      </c>
      <c r="B2220" s="0" t="n">
        <v>74.0714</v>
      </c>
      <c r="C2220" s="88" t="b">
        <f aca="false">FALSE()</f>
        <v>0</v>
      </c>
      <c r="D2220" s="88" t="b">
        <f aca="false">FALSE()</f>
        <v>0</v>
      </c>
      <c r="E2220" s="0" t="n">
        <v>0.0421603828568777</v>
      </c>
      <c r="F2220" s="0" t="n">
        <v>0.0568861928088261</v>
      </c>
      <c r="G2220" s="0" t="n">
        <v>-0.632659617143105</v>
      </c>
      <c r="H2220" s="0" t="n">
        <v>-0.846887867119235</v>
      </c>
      <c r="I2220" s="0" t="n">
        <v>-0.280799999999999</v>
      </c>
      <c r="J2220" s="87" t="n">
        <v>46014.2788078704</v>
      </c>
      <c r="K2220" s="87" t="n">
        <v>46014.2683564815</v>
      </c>
      <c r="L2220" s="89" t="s">
        <v>152</v>
      </c>
      <c r="M2220" s="88" t="b">
        <f aca="false">TRUE()</f>
        <v>1</v>
      </c>
      <c r="N2220" s="0" t="n">
        <v>0</v>
      </c>
      <c r="O2220" s="0" t="n">
        <v>74.1135603828569</v>
      </c>
      <c r="P2220" s="88" t="b">
        <f aca="false">FALSE()</f>
        <v>0</v>
      </c>
      <c r="Q2220" s="88" t="b">
        <f aca="false">FALSE()</f>
        <v>0</v>
      </c>
      <c r="R2220" s="0" t="n">
        <v>0.2095</v>
      </c>
      <c r="S2220" s="0" t="n">
        <v>2.28559144810979</v>
      </c>
      <c r="T2220" s="0" t="n">
        <v>74.40881</v>
      </c>
      <c r="U2220" s="0" t="n">
        <v>1</v>
      </c>
      <c r="V2220" s="0" t="n">
        <v>-0.280799999999999</v>
      </c>
      <c r="W2220" s="0" t="n">
        <v>-0.02817</v>
      </c>
      <c r="X2220" s="0" t="n">
        <v>0.155984388895004</v>
      </c>
      <c r="Y2220" s="0" t="n">
        <v>-1.61958515072973</v>
      </c>
      <c r="Z2220" s="0" t="n">
        <v>0.147624808571555</v>
      </c>
      <c r="AA2220" s="89" t="s">
        <v>155</v>
      </c>
      <c r="AB2220" s="0" t="n">
        <v>74.7040596171431</v>
      </c>
      <c r="AC2220" s="0" t="n">
        <v>-2.28559144810979</v>
      </c>
      <c r="AD2220" s="89" t="s">
        <v>98</v>
      </c>
      <c r="AE2220" s="0" t="n">
        <v>202512</v>
      </c>
      <c r="AF2220" s="90" t="n">
        <v>46014</v>
      </c>
      <c r="AG2220" s="0" t="n">
        <v>2.28559144810979</v>
      </c>
    </row>
    <row r="2221" customFormat="false" ht="15" hidden="false" customHeight="false" outlineLevel="0" collapsed="false">
      <c r="A2221" s="87" t="n">
        <v>46014.2788078704</v>
      </c>
      <c r="B2221" s="0" t="n">
        <v>74.3522</v>
      </c>
      <c r="C2221" s="88" t="b">
        <f aca="false">FALSE()</f>
        <v>0</v>
      </c>
      <c r="D2221" s="88" t="b">
        <f aca="false">FALSE()</f>
        <v>0</v>
      </c>
      <c r="E2221" s="0" t="n">
        <v>-0.238639617143122</v>
      </c>
      <c r="F2221" s="0" t="n">
        <v>-0.321991840508476</v>
      </c>
      <c r="G2221" s="0" t="n">
        <v>-0.351859617143106</v>
      </c>
      <c r="H2221" s="0" t="n">
        <v>-0.471004680262866</v>
      </c>
      <c r="I2221" s="0" t="n">
        <v>0.280799999999999</v>
      </c>
      <c r="J2221" s="87"/>
      <c r="K2221" s="87"/>
      <c r="L2221" s="89" t="s">
        <v>326</v>
      </c>
      <c r="M2221" s="88" t="b">
        <f aca="false">FALSE()</f>
        <v>0</v>
      </c>
      <c r="N2221" s="0" t="n">
        <v>0</v>
      </c>
      <c r="O2221" s="0" t="n">
        <v>74.1135603828569</v>
      </c>
      <c r="P2221" s="88" t="b">
        <f aca="false">FALSE()</f>
        <v>0</v>
      </c>
      <c r="Q2221" s="88" t="b">
        <f aca="false">FALSE()</f>
        <v>0</v>
      </c>
      <c r="R2221" s="0" t="n">
        <v>0.0256</v>
      </c>
      <c r="T2221" s="0" t="n">
        <v>74.40881</v>
      </c>
      <c r="U2221" s="0" t="n">
        <v>0</v>
      </c>
      <c r="V2221" s="0" t="n">
        <v>0.280799999999999</v>
      </c>
      <c r="W2221" s="0" t="n">
        <v>0</v>
      </c>
      <c r="X2221" s="0" t="n">
        <v>0.158471036702877</v>
      </c>
      <c r="Y2221" s="0" t="n">
        <v>1.77193262467565</v>
      </c>
      <c r="Z2221" s="0" t="n">
        <v>0.147624808571555</v>
      </c>
      <c r="AA2221" s="89" t="s">
        <v>328</v>
      </c>
      <c r="AB2221" s="0" t="n">
        <v>74.7040596171431</v>
      </c>
      <c r="AC2221" s="0" t="n">
        <v>-0.383472131464628</v>
      </c>
      <c r="AD2221" s="89" t="s">
        <v>98</v>
      </c>
      <c r="AE2221" s="0" t="n">
        <v>202512</v>
      </c>
      <c r="AF2221" s="90" t="n">
        <v>46014</v>
      </c>
      <c r="AG2221" s="0" t="n">
        <v>0.383472131464628</v>
      </c>
    </row>
    <row r="2222" customFormat="false" ht="15" hidden="false" customHeight="false" outlineLevel="0" collapsed="false">
      <c r="A2222" s="87" t="n">
        <v>46014.2892592593</v>
      </c>
      <c r="B2222" s="0" t="n">
        <v>74.3522</v>
      </c>
      <c r="C2222" s="88" t="b">
        <f aca="false">FALSE()</f>
        <v>0</v>
      </c>
      <c r="D2222" s="88" t="b">
        <f aca="false">FALSE()</f>
        <v>0</v>
      </c>
      <c r="E2222" s="0" t="n">
        <v>-0.238639617143122</v>
      </c>
      <c r="F2222" s="0" t="n">
        <v>-0.321991840508476</v>
      </c>
      <c r="G2222" s="0" t="n">
        <v>-0.351859617143106</v>
      </c>
      <c r="H2222" s="0" t="n">
        <v>-0.471004680262866</v>
      </c>
      <c r="I2222" s="0" t="n">
        <v>0</v>
      </c>
      <c r="J2222" s="87"/>
      <c r="K2222" s="87"/>
      <c r="L2222" s="89" t="s">
        <v>326</v>
      </c>
      <c r="M2222" s="88" t="b">
        <f aca="false">FALSE()</f>
        <v>0</v>
      </c>
      <c r="N2222" s="0" t="n">
        <v>0</v>
      </c>
      <c r="O2222" s="0" t="n">
        <v>74.1135603828569</v>
      </c>
      <c r="P2222" s="88" t="b">
        <f aca="false">FALSE()</f>
        <v>0</v>
      </c>
      <c r="Q2222" s="88" t="b">
        <f aca="false">FALSE()</f>
        <v>0</v>
      </c>
      <c r="R2222" s="0" t="n">
        <v>0.0256</v>
      </c>
      <c r="T2222" s="0" t="n">
        <v>74.40881</v>
      </c>
      <c r="U2222" s="0" t="n">
        <v>0</v>
      </c>
      <c r="V2222" s="0" t="n">
        <v>0</v>
      </c>
      <c r="W2222" s="0" t="n">
        <v>0</v>
      </c>
      <c r="X2222" s="0" t="n">
        <v>0.158471036702877</v>
      </c>
      <c r="Y2222" s="0" t="n">
        <v>0</v>
      </c>
      <c r="Z2222" s="0" t="n">
        <v>0.147624808571555</v>
      </c>
      <c r="AA2222" s="89" t="s">
        <v>327</v>
      </c>
      <c r="AB2222" s="0" t="n">
        <v>74.7040596171431</v>
      </c>
      <c r="AC2222" s="0" t="n">
        <v>-0.383472131464628</v>
      </c>
      <c r="AD2222" s="89" t="s">
        <v>98</v>
      </c>
      <c r="AE2222" s="0" t="n">
        <v>202512</v>
      </c>
      <c r="AF2222" s="90" t="n">
        <v>46014</v>
      </c>
      <c r="AG2222" s="0" t="n">
        <v>0.383472131464628</v>
      </c>
    </row>
    <row r="2223" customFormat="false" ht="15" hidden="false" customHeight="false" outlineLevel="0" collapsed="false">
      <c r="A2223" s="87" t="n">
        <v>46014.2997106482</v>
      </c>
      <c r="B2223" s="0" t="n">
        <v>74.0714</v>
      </c>
      <c r="C2223" s="88" t="b">
        <f aca="false">FALSE()</f>
        <v>0</v>
      </c>
      <c r="D2223" s="88" t="b">
        <f aca="false">FALSE()</f>
        <v>0</v>
      </c>
      <c r="E2223" s="0" t="n">
        <v>-0.0022831335533197</v>
      </c>
      <c r="F2223" s="0" t="n">
        <v>-0.0030824365807364</v>
      </c>
      <c r="G2223" s="0" t="n">
        <v>-0.620763133553325</v>
      </c>
      <c r="H2223" s="0" t="n">
        <v>-0.83109540212856</v>
      </c>
      <c r="I2223" s="0" t="n">
        <v>-0.280799999999999</v>
      </c>
      <c r="J2223" s="87"/>
      <c r="K2223" s="87"/>
      <c r="L2223" s="89" t="s">
        <v>326</v>
      </c>
      <c r="M2223" s="88" t="b">
        <f aca="false">FALSE()</f>
        <v>0</v>
      </c>
      <c r="N2223" s="0" t="n">
        <v>0</v>
      </c>
      <c r="O2223" s="0" t="n">
        <v>74.0691168664467</v>
      </c>
      <c r="P2223" s="88" t="b">
        <f aca="false">FALSE()</f>
        <v>0</v>
      </c>
      <c r="Q2223" s="88" t="b">
        <f aca="false">FALSE()</f>
        <v>0</v>
      </c>
      <c r="R2223" s="0" t="n">
        <v>0.1324</v>
      </c>
      <c r="T2223" s="0" t="n">
        <v>74.38064</v>
      </c>
      <c r="U2223" s="0" t="n">
        <v>0</v>
      </c>
      <c r="V2223" s="0" t="n">
        <v>-0.280799999999999</v>
      </c>
      <c r="W2223" s="0" t="n">
        <v>-0.02817</v>
      </c>
      <c r="X2223" s="0" t="n">
        <v>0.155641832761193</v>
      </c>
      <c r="Y2223" s="0" t="n">
        <v>-1.623149737562</v>
      </c>
      <c r="Z2223" s="0" t="n">
        <v>0.155761566776662</v>
      </c>
      <c r="AA2223" s="89" t="s">
        <v>327</v>
      </c>
      <c r="AB2223" s="0" t="n">
        <v>74.6921631335533</v>
      </c>
      <c r="AC2223" s="0" t="n">
        <v>-1.98534212514313</v>
      </c>
      <c r="AD2223" s="89" t="s">
        <v>103</v>
      </c>
      <c r="AE2223" s="0" t="n">
        <v>202512</v>
      </c>
      <c r="AF2223" s="90" t="n">
        <v>46014</v>
      </c>
      <c r="AG2223" s="0" t="n">
        <v>1.98534212514313</v>
      </c>
    </row>
    <row r="2224" customFormat="false" ht="15" hidden="false" customHeight="false" outlineLevel="0" collapsed="false">
      <c r="A2224" s="87" t="n">
        <v>46014.3098032407</v>
      </c>
      <c r="B2224" s="0" t="n">
        <v>74.0714</v>
      </c>
      <c r="C2224" s="88" t="b">
        <f aca="false">FALSE()</f>
        <v>0</v>
      </c>
      <c r="D2224" s="88" t="b">
        <f aca="false">FALSE()</f>
        <v>0</v>
      </c>
      <c r="E2224" s="0" t="n">
        <v>-0.0355345988326405</v>
      </c>
      <c r="F2224" s="0" t="n">
        <v>-0.0479964658211184</v>
      </c>
      <c r="G2224" s="0" t="n">
        <v>-0.59767459883264</v>
      </c>
      <c r="H2224" s="0" t="n">
        <v>-0.800431238827733</v>
      </c>
      <c r="I2224" s="0" t="n">
        <v>0</v>
      </c>
      <c r="J2224" s="87"/>
      <c r="K2224" s="87"/>
      <c r="L2224" s="89" t="s">
        <v>326</v>
      </c>
      <c r="M2224" s="88" t="b">
        <f aca="false">FALSE()</f>
        <v>0</v>
      </c>
      <c r="N2224" s="0" t="n">
        <v>0</v>
      </c>
      <c r="O2224" s="0" t="n">
        <v>74.0358654011674</v>
      </c>
      <c r="P2224" s="88" t="b">
        <f aca="false">FALSE()</f>
        <v>0</v>
      </c>
      <c r="Q2224" s="88" t="b">
        <f aca="false">FALSE()</f>
        <v>0</v>
      </c>
      <c r="R2224" s="0" t="n">
        <v>0.1184</v>
      </c>
      <c r="T2224" s="0" t="n">
        <v>74.35247</v>
      </c>
      <c r="U2224" s="0" t="n">
        <v>0</v>
      </c>
      <c r="V2224" s="0" t="n">
        <v>0</v>
      </c>
      <c r="W2224" s="0" t="n">
        <v>-0.02817</v>
      </c>
      <c r="X2224" s="0" t="n">
        <v>0.155641832761193</v>
      </c>
      <c r="Y2224" s="0" t="n">
        <v>0.180992471626971</v>
      </c>
      <c r="Z2224" s="0" t="n">
        <v>0.158302299416323</v>
      </c>
      <c r="AA2224" s="89" t="s">
        <v>327</v>
      </c>
      <c r="AB2224" s="0" t="n">
        <v>74.6690745988326</v>
      </c>
      <c r="AC2224" s="0" t="n">
        <v>-1.7755269571973</v>
      </c>
      <c r="AD2224" s="89" t="s">
        <v>103</v>
      </c>
      <c r="AE2224" s="0" t="n">
        <v>202512</v>
      </c>
      <c r="AF2224" s="90" t="n">
        <v>46014</v>
      </c>
      <c r="AG2224" s="0" t="n">
        <v>1.7755269571973</v>
      </c>
    </row>
    <row r="2225" customFormat="false" ht="15" hidden="false" customHeight="false" outlineLevel="0" collapsed="false">
      <c r="A2225" s="87" t="n">
        <v>46014.3127546296</v>
      </c>
      <c r="B2225" s="0" t="n">
        <v>74.0714</v>
      </c>
      <c r="C2225" s="88" t="b">
        <f aca="false">FALSE()</f>
        <v>0</v>
      </c>
      <c r="D2225" s="88" t="b">
        <f aca="false">FALSE()</f>
        <v>0</v>
      </c>
      <c r="E2225" s="0" t="n">
        <v>-0.0581430263041511</v>
      </c>
      <c r="F2225" s="0" t="n">
        <v>-0.0785575837107331</v>
      </c>
      <c r="G2225" s="0" t="n">
        <v>-0.563943026304145</v>
      </c>
      <c r="H2225" s="0" t="n">
        <v>-0.755597821939924</v>
      </c>
      <c r="I2225" s="0" t="n">
        <v>0</v>
      </c>
      <c r="J2225" s="87"/>
      <c r="K2225" s="87"/>
      <c r="L2225" s="89" t="s">
        <v>326</v>
      </c>
      <c r="M2225" s="88" t="b">
        <f aca="false">FALSE()</f>
        <v>0</v>
      </c>
      <c r="N2225" s="0" t="n">
        <v>0</v>
      </c>
      <c r="O2225" s="0" t="n">
        <v>74.0132569736959</v>
      </c>
      <c r="P2225" s="88" t="b">
        <f aca="false">FALSE()</f>
        <v>0</v>
      </c>
      <c r="Q2225" s="88" t="b">
        <f aca="false">FALSE()</f>
        <v>0</v>
      </c>
      <c r="R2225" s="0" t="n">
        <v>0.1084</v>
      </c>
      <c r="T2225" s="0" t="n">
        <v>74.3243</v>
      </c>
      <c r="U2225" s="0" t="n">
        <v>0</v>
      </c>
      <c r="V2225" s="0" t="n">
        <v>0</v>
      </c>
      <c r="W2225" s="0" t="n">
        <v>-0.02817</v>
      </c>
      <c r="X2225" s="0" t="n">
        <v>0.155641832761193</v>
      </c>
      <c r="Y2225" s="0" t="n">
        <v>0.180992471626971</v>
      </c>
      <c r="Z2225" s="0" t="n">
        <v>0.155521513152076</v>
      </c>
      <c r="AA2225" s="89" t="s">
        <v>327</v>
      </c>
      <c r="AB2225" s="0" t="n">
        <v>74.6353430263041</v>
      </c>
      <c r="AC2225" s="0" t="n">
        <v>-1.62614158565124</v>
      </c>
      <c r="AD2225" s="89" t="s">
        <v>103</v>
      </c>
      <c r="AE2225" s="0" t="n">
        <v>202512</v>
      </c>
      <c r="AF2225" s="90" t="n">
        <v>46014</v>
      </c>
      <c r="AG2225" s="0" t="n">
        <v>1.62614158565124</v>
      </c>
    </row>
    <row r="2226" customFormat="false" ht="15" hidden="false" customHeight="false" outlineLevel="0" collapsed="false">
      <c r="A2226" s="87" t="n">
        <v>46014.3232060185</v>
      </c>
      <c r="B2226" s="0" t="n">
        <v>74.0714</v>
      </c>
      <c r="C2226" s="88" t="b">
        <f aca="false">FALSE()</f>
        <v>0</v>
      </c>
      <c r="D2226" s="88" t="b">
        <f aca="false">FALSE()</f>
        <v>0</v>
      </c>
      <c r="E2226" s="0" t="n">
        <v>-0.0695055168403087</v>
      </c>
      <c r="F2226" s="0" t="n">
        <v>-0.0939239695493549</v>
      </c>
      <c r="G2226" s="0" t="n">
        <v>-0.518965516840297</v>
      </c>
      <c r="H2226" s="0" t="n">
        <v>-0.695754087333343</v>
      </c>
      <c r="I2226" s="0" t="n">
        <v>0</v>
      </c>
      <c r="J2226" s="87"/>
      <c r="K2226" s="87"/>
      <c r="L2226" s="89" t="s">
        <v>326</v>
      </c>
      <c r="M2226" s="88" t="b">
        <f aca="false">FALSE()</f>
        <v>0</v>
      </c>
      <c r="N2226" s="0" t="n">
        <v>0</v>
      </c>
      <c r="O2226" s="0" t="n">
        <v>74.0018944831597</v>
      </c>
      <c r="P2226" s="88" t="b">
        <f aca="false">FALSE()</f>
        <v>0</v>
      </c>
      <c r="Q2226" s="88" t="b">
        <f aca="false">FALSE()</f>
        <v>0</v>
      </c>
      <c r="R2226" s="0" t="n">
        <v>0.1018</v>
      </c>
      <c r="T2226" s="0" t="n">
        <v>74.29613</v>
      </c>
      <c r="U2226" s="0" t="n">
        <v>0</v>
      </c>
      <c r="V2226" s="0" t="n">
        <v>0</v>
      </c>
      <c r="W2226" s="0" t="n">
        <v>-0.02817</v>
      </c>
      <c r="X2226" s="0" t="n">
        <v>0.155641832761193</v>
      </c>
      <c r="Y2226" s="0" t="n">
        <v>0.180992471626971</v>
      </c>
      <c r="Z2226" s="0" t="n">
        <v>0.147117758420149</v>
      </c>
      <c r="AA2226" s="89" t="s">
        <v>327</v>
      </c>
      <c r="AB2226" s="0" t="n">
        <v>74.5903655168403</v>
      </c>
      <c r="AC2226" s="0" t="n">
        <v>-1.52755182252162</v>
      </c>
      <c r="AD2226" s="89" t="s">
        <v>103</v>
      </c>
      <c r="AE2226" s="0" t="n">
        <v>202512</v>
      </c>
      <c r="AF2226" s="90" t="n">
        <v>46014</v>
      </c>
      <c r="AG2226" s="0" t="n">
        <v>1.52755182252162</v>
      </c>
    </row>
    <row r="2227" customFormat="false" ht="15" hidden="false" customHeight="false" outlineLevel="0" collapsed="false">
      <c r="A2227" s="87" t="n">
        <v>46014.3336574074</v>
      </c>
      <c r="B2227" s="0" t="n">
        <v>74.0714</v>
      </c>
      <c r="C2227" s="88" t="b">
        <f aca="false">FALSE()</f>
        <v>0</v>
      </c>
      <c r="D2227" s="88" t="b">
        <f aca="false">FALSE()</f>
        <v>0</v>
      </c>
      <c r="E2227" s="0" t="n">
        <v>-0.0986884458210823</v>
      </c>
      <c r="F2227" s="0" t="n">
        <v>-0.133411961989255</v>
      </c>
      <c r="G2227" s="0" t="n">
        <v>-0.520068445821082</v>
      </c>
      <c r="H2227" s="0" t="n">
        <v>-0.697222425911657</v>
      </c>
      <c r="I2227" s="0" t="n">
        <v>0</v>
      </c>
      <c r="J2227" s="87"/>
      <c r="K2227" s="87"/>
      <c r="L2227" s="89" t="s">
        <v>326</v>
      </c>
      <c r="M2227" s="88" t="b">
        <f aca="false">FALSE()</f>
        <v>0</v>
      </c>
      <c r="N2227" s="0" t="n">
        <v>0</v>
      </c>
      <c r="O2227" s="0" t="n">
        <v>73.9727115541789</v>
      </c>
      <c r="P2227" s="88" t="b">
        <f aca="false">FALSE()</f>
        <v>0</v>
      </c>
      <c r="Q2227" s="88" t="b">
        <f aca="false">FALSE()</f>
        <v>0</v>
      </c>
      <c r="R2227" s="0" t="n">
        <v>0.0908</v>
      </c>
      <c r="T2227" s="0" t="n">
        <v>74.28209</v>
      </c>
      <c r="U2227" s="0" t="n">
        <v>0</v>
      </c>
      <c r="V2227" s="0" t="n">
        <v>0</v>
      </c>
      <c r="W2227" s="0" t="n">
        <v>-0.0140399999999999</v>
      </c>
      <c r="X2227" s="0" t="n">
        <v>0.143697234343236</v>
      </c>
      <c r="Y2227" s="0" t="n">
        <v>0.0977054295037019</v>
      </c>
      <c r="Z2227" s="0" t="n">
        <v>0.154689222910541</v>
      </c>
      <c r="AA2227" s="89" t="s">
        <v>327</v>
      </c>
      <c r="AB2227" s="0" t="n">
        <v>74.5914684458211</v>
      </c>
      <c r="AC2227" s="0" t="n">
        <v>-1.36202119343404</v>
      </c>
      <c r="AD2227" s="89" t="s">
        <v>103</v>
      </c>
      <c r="AE2227" s="0" t="n">
        <v>202512</v>
      </c>
      <c r="AF2227" s="90" t="n">
        <v>46014</v>
      </c>
      <c r="AG2227" s="0" t="n">
        <v>1.36202119343404</v>
      </c>
    </row>
    <row r="2228" customFormat="false" ht="15" hidden="false" customHeight="false" outlineLevel="0" collapsed="false">
      <c r="A2228" s="87" t="n">
        <v>46014.3441087963</v>
      </c>
      <c r="B2228" s="0" t="n">
        <v>74.0714</v>
      </c>
      <c r="C2228" s="88" t="b">
        <f aca="false">FALSE()</f>
        <v>0</v>
      </c>
      <c r="D2228" s="88" t="b">
        <f aca="false">FALSE()</f>
        <v>0</v>
      </c>
      <c r="E2228" s="0" t="n">
        <v>-0.124590618133254</v>
      </c>
      <c r="F2228" s="0" t="n">
        <v>-0.168486807172246</v>
      </c>
      <c r="G2228" s="0" t="n">
        <v>-0.517890618133265</v>
      </c>
      <c r="H2228" s="0" t="n">
        <v>-0.694323023910569</v>
      </c>
      <c r="I2228" s="0" t="n">
        <v>0</v>
      </c>
      <c r="J2228" s="87"/>
      <c r="K2228" s="87"/>
      <c r="L2228" s="89" t="s">
        <v>326</v>
      </c>
      <c r="M2228" s="88" t="b">
        <f aca="false">FALSE()</f>
        <v>0</v>
      </c>
      <c r="N2228" s="0" t="n">
        <v>0</v>
      </c>
      <c r="O2228" s="0" t="n">
        <v>73.9468093818667</v>
      </c>
      <c r="P2228" s="88" t="b">
        <f aca="false">FALSE()</f>
        <v>0</v>
      </c>
      <c r="Q2228" s="88" t="b">
        <f aca="false">FALSE()</f>
        <v>0</v>
      </c>
      <c r="R2228" s="0" t="n">
        <v>0.0816</v>
      </c>
      <c r="T2228" s="0" t="n">
        <v>74.26805</v>
      </c>
      <c r="U2228" s="0" t="n">
        <v>0</v>
      </c>
      <c r="V2228" s="0" t="n">
        <v>0</v>
      </c>
      <c r="W2228" s="0" t="n">
        <v>-0.0140399999999999</v>
      </c>
      <c r="X2228" s="0" t="n">
        <v>0.143697234343236</v>
      </c>
      <c r="Y2228" s="0" t="n">
        <v>0.0977054295037019</v>
      </c>
      <c r="Z2228" s="0" t="n">
        <v>0.160620309066629</v>
      </c>
      <c r="AA2228" s="89" t="s">
        <v>327</v>
      </c>
      <c r="AB2228" s="0" t="n">
        <v>74.5892906181333</v>
      </c>
      <c r="AC2228" s="0" t="n">
        <v>-1.22431591087545</v>
      </c>
      <c r="AD2228" s="89" t="s">
        <v>103</v>
      </c>
      <c r="AE2228" s="0" t="n">
        <v>202512</v>
      </c>
      <c r="AF2228" s="90" t="n">
        <v>46014</v>
      </c>
      <c r="AG2228" s="0" t="n">
        <v>1.22431591087545</v>
      </c>
    </row>
    <row r="2229" customFormat="false" ht="15" hidden="false" customHeight="false" outlineLevel="0" collapsed="false">
      <c r="A2229" s="87" t="n">
        <v>46014.353912037</v>
      </c>
      <c r="B2229" s="0" t="n">
        <v>74.0714</v>
      </c>
      <c r="C2229" s="88" t="b">
        <f aca="false">FALSE()</f>
        <v>0</v>
      </c>
      <c r="D2229" s="88" t="b">
        <f aca="false">FALSE()</f>
        <v>0</v>
      </c>
      <c r="E2229" s="0" t="n">
        <v>-0.147565824932983</v>
      </c>
      <c r="F2229" s="0" t="n">
        <v>-0.199618738096723</v>
      </c>
      <c r="G2229" s="0" t="n">
        <v>-0.512785824933005</v>
      </c>
      <c r="H2229" s="0" t="n">
        <v>-0.687526208486925</v>
      </c>
      <c r="I2229" s="0" t="n">
        <v>0</v>
      </c>
      <c r="J2229" s="87"/>
      <c r="K2229" s="87"/>
      <c r="L2229" s="89" t="s">
        <v>326</v>
      </c>
      <c r="M2229" s="88" t="b">
        <f aca="false">FALSE()</f>
        <v>0</v>
      </c>
      <c r="N2229" s="0" t="n">
        <v>0</v>
      </c>
      <c r="O2229" s="0" t="n">
        <v>73.923834175067</v>
      </c>
      <c r="P2229" s="88" t="b">
        <f aca="false">FALSE()</f>
        <v>0</v>
      </c>
      <c r="Q2229" s="88" t="b">
        <f aca="false">FALSE()</f>
        <v>0</v>
      </c>
      <c r="R2229" s="0" t="n">
        <v>0.0737</v>
      </c>
      <c r="T2229" s="0" t="n">
        <v>74.25401</v>
      </c>
      <c r="U2229" s="0" t="n">
        <v>0</v>
      </c>
      <c r="V2229" s="0" t="n">
        <v>0</v>
      </c>
      <c r="W2229" s="0" t="n">
        <v>-0.0140399999999999</v>
      </c>
      <c r="X2229" s="0" t="n">
        <v>0.143697234343236</v>
      </c>
      <c r="Y2229" s="0" t="n">
        <v>0.0977054295037019</v>
      </c>
      <c r="Z2229" s="0" t="n">
        <v>0.165087912466498</v>
      </c>
      <c r="AA2229" s="89" t="s">
        <v>327</v>
      </c>
      <c r="AB2229" s="0" t="n">
        <v>74.584185824933</v>
      </c>
      <c r="AC2229" s="0" t="n">
        <v>-1.10613791931659</v>
      </c>
      <c r="AD2229" s="89" t="s">
        <v>103</v>
      </c>
      <c r="AE2229" s="0" t="n">
        <v>202512</v>
      </c>
      <c r="AF2229" s="90" t="n">
        <v>46014</v>
      </c>
      <c r="AG2229" s="0" t="n">
        <v>1.10613791931659</v>
      </c>
    </row>
    <row r="2230" customFormat="false" ht="15" hidden="false" customHeight="false" outlineLevel="0" collapsed="false">
      <c r="A2230" s="87" t="n">
        <v>46014.354224537</v>
      </c>
      <c r="B2230" s="0" t="n">
        <v>74.0714</v>
      </c>
      <c r="C2230" s="88" t="b">
        <f aca="false">FALSE()</f>
        <v>0</v>
      </c>
      <c r="D2230" s="88" t="b">
        <f aca="false">FALSE()</f>
        <v>0</v>
      </c>
      <c r="E2230" s="0" t="n">
        <v>-0.167847366723706</v>
      </c>
      <c r="F2230" s="0" t="n">
        <v>-0.22711677685726</v>
      </c>
      <c r="G2230" s="0" t="n">
        <v>-0.504987366723711</v>
      </c>
      <c r="H2230" s="0" t="n">
        <v>-0.677141095934929</v>
      </c>
      <c r="I2230" s="0" t="n">
        <v>0</v>
      </c>
      <c r="J2230" s="87"/>
      <c r="K2230" s="87"/>
      <c r="L2230" s="89" t="s">
        <v>326</v>
      </c>
      <c r="M2230" s="88" t="b">
        <f aca="false">FALSE()</f>
        <v>0</v>
      </c>
      <c r="N2230" s="0" t="n">
        <v>0</v>
      </c>
      <c r="O2230" s="0" t="n">
        <v>73.9035526332763</v>
      </c>
      <c r="P2230" s="88" t="b">
        <f aca="false">FALSE()</f>
        <v>0</v>
      </c>
      <c r="Q2230" s="88" t="b">
        <f aca="false">FALSE()</f>
        <v>0</v>
      </c>
      <c r="R2230" s="0" t="n">
        <v>0.0668</v>
      </c>
      <c r="T2230" s="0" t="n">
        <v>74.23997</v>
      </c>
      <c r="U2230" s="0" t="n">
        <v>0</v>
      </c>
      <c r="V2230" s="0" t="n">
        <v>0</v>
      </c>
      <c r="W2230" s="0" t="n">
        <v>-0.0140399999999999</v>
      </c>
      <c r="X2230" s="0" t="n">
        <v>0.143697234343236</v>
      </c>
      <c r="Y2230" s="0" t="n">
        <v>0.0977054295037019</v>
      </c>
      <c r="Z2230" s="0" t="n">
        <v>0.168208683361851</v>
      </c>
      <c r="AA2230" s="89" t="s">
        <v>327</v>
      </c>
      <c r="AB2230" s="0" t="n">
        <v>74.5763873667237</v>
      </c>
      <c r="AC2230" s="0" t="n">
        <v>-1.00214802607648</v>
      </c>
      <c r="AD2230" s="89" t="s">
        <v>103</v>
      </c>
      <c r="AE2230" s="0" t="n">
        <v>202512</v>
      </c>
      <c r="AF2230" s="90" t="n">
        <v>46014</v>
      </c>
      <c r="AG2230" s="0" t="n">
        <v>1.00214802607648</v>
      </c>
    </row>
    <row r="2231" customFormat="false" ht="15" hidden="false" customHeight="false" outlineLevel="0" collapsed="false">
      <c r="A2231" s="87" t="n">
        <v>46014.3563078704</v>
      </c>
      <c r="B2231" s="0" t="n">
        <v>74.0714</v>
      </c>
      <c r="C2231" s="88" t="b">
        <f aca="false">FALSE()</f>
        <v>0</v>
      </c>
      <c r="D2231" s="88" t="b">
        <f aca="false">FALSE()</f>
        <v>0</v>
      </c>
      <c r="E2231" s="0" t="n">
        <v>-0.147694721268408</v>
      </c>
      <c r="F2231" s="0" t="n">
        <v>-0.199793450168009</v>
      </c>
      <c r="G2231" s="0" t="n">
        <v>-0.428494721268407</v>
      </c>
      <c r="H2231" s="0" t="n">
        <v>-0.575161512471345</v>
      </c>
      <c r="I2231" s="0" t="n">
        <v>0</v>
      </c>
      <c r="J2231" s="87"/>
      <c r="K2231" s="87"/>
      <c r="L2231" s="89" t="s">
        <v>326</v>
      </c>
      <c r="M2231" s="88" t="b">
        <f aca="false">FALSE()</f>
        <v>0</v>
      </c>
      <c r="N2231" s="0" t="n">
        <v>0</v>
      </c>
      <c r="O2231" s="0" t="n">
        <v>73.9237052787316</v>
      </c>
      <c r="P2231" s="88" t="b">
        <f aca="false">FALSE()</f>
        <v>0</v>
      </c>
      <c r="Q2231" s="88" t="b">
        <f aca="false">FALSE()</f>
        <v>0</v>
      </c>
      <c r="R2231" s="0" t="n">
        <v>0.065</v>
      </c>
      <c r="T2231" s="0" t="n">
        <v>74.2118</v>
      </c>
      <c r="U2231" s="0" t="n">
        <v>0</v>
      </c>
      <c r="V2231" s="0" t="n">
        <v>0</v>
      </c>
      <c r="W2231" s="0" t="n">
        <v>-0.02817</v>
      </c>
      <c r="X2231" s="0" t="n">
        <v>0.125768731366241</v>
      </c>
      <c r="Y2231" s="0" t="n">
        <v>0.223982540763399</v>
      </c>
      <c r="Z2231" s="0" t="n">
        <v>0.144047360634203</v>
      </c>
      <c r="AA2231" s="89" t="s">
        <v>327</v>
      </c>
      <c r="AB2231" s="0" t="n">
        <v>74.4998947212684</v>
      </c>
      <c r="AC2231" s="0" t="n">
        <v>-0.974679434471103</v>
      </c>
      <c r="AD2231" s="89" t="s">
        <v>103</v>
      </c>
      <c r="AE2231" s="0" t="n">
        <v>202512</v>
      </c>
      <c r="AF2231" s="90" t="n">
        <v>46014</v>
      </c>
      <c r="AG2231" s="0" t="n">
        <v>0.974679434471103</v>
      </c>
    </row>
    <row r="2232" customFormat="false" ht="15" hidden="false" customHeight="false" outlineLevel="0" collapsed="false">
      <c r="A2232" s="87" t="n">
        <v>46014.3667592593</v>
      </c>
      <c r="B2232" s="0" t="n">
        <v>73.5062</v>
      </c>
      <c r="C2232" s="88" t="b">
        <f aca="false">TRUE()</f>
        <v>1</v>
      </c>
      <c r="D2232" s="88" t="b">
        <f aca="false">FALSE()</f>
        <v>0</v>
      </c>
      <c r="E2232" s="0" t="n">
        <v>0.2436217773962</v>
      </c>
      <c r="F2232" s="0" t="n">
        <v>0.330335411699759</v>
      </c>
      <c r="G2232" s="0" t="n">
        <v>-1.08297822260379</v>
      </c>
      <c r="H2232" s="0" t="n">
        <v>-1.45192405709545</v>
      </c>
      <c r="I2232" s="0" t="n">
        <v>-0.56519999999999</v>
      </c>
      <c r="J2232" s="87" t="n">
        <v>46014.4474884259</v>
      </c>
      <c r="K2232" s="87" t="n">
        <v>46014.3667592593</v>
      </c>
      <c r="L2232" s="89" t="s">
        <v>152</v>
      </c>
      <c r="M2232" s="88" t="b">
        <f aca="false">TRUE()</f>
        <v>1</v>
      </c>
      <c r="N2232" s="0" t="n">
        <v>1</v>
      </c>
      <c r="O2232" s="0" t="n">
        <v>73.7498217773962</v>
      </c>
      <c r="P2232" s="88" t="b">
        <f aca="false">FALSE()</f>
        <v>0</v>
      </c>
      <c r="Q2232" s="88" t="b">
        <f aca="false">FALSE()</f>
        <v>0</v>
      </c>
      <c r="R2232" s="0" t="n">
        <v>0.2964</v>
      </c>
      <c r="S2232" s="0" t="n">
        <v>3.16099318132209</v>
      </c>
      <c r="T2232" s="0" t="n">
        <v>74.1695</v>
      </c>
      <c r="U2232" s="0" t="n">
        <v>1</v>
      </c>
      <c r="V2232" s="0" t="n">
        <v>-0.56519999999999</v>
      </c>
      <c r="W2232" s="0" t="n">
        <v>-0.0422999999999994</v>
      </c>
      <c r="X2232" s="0" t="n">
        <v>0.165467624437053</v>
      </c>
      <c r="Y2232" s="0" t="n">
        <v>-3.16013481053457</v>
      </c>
      <c r="Z2232" s="0" t="n">
        <v>0.2098391113019</v>
      </c>
      <c r="AA2232" s="89" t="s">
        <v>155</v>
      </c>
      <c r="AB2232" s="0" t="n">
        <v>74.5891782226038</v>
      </c>
      <c r="AC2232" s="0" t="n">
        <v>-3.16099318132209</v>
      </c>
      <c r="AD2232" s="89" t="s">
        <v>103</v>
      </c>
      <c r="AE2232" s="0" t="n">
        <v>202512</v>
      </c>
      <c r="AF2232" s="90" t="n">
        <v>46014</v>
      </c>
      <c r="AG2232" s="0" t="n">
        <v>3.16099318132209</v>
      </c>
    </row>
    <row r="2233" customFormat="false" ht="15" hidden="false" customHeight="false" outlineLevel="0" collapsed="false">
      <c r="A2233" s="87" t="n">
        <v>46014.3772106482</v>
      </c>
      <c r="B2233" s="0" t="n">
        <v>72.3758</v>
      </c>
      <c r="C2233" s="88" t="b">
        <f aca="false">TRUE()</f>
        <v>1</v>
      </c>
      <c r="D2233" s="88" t="b">
        <f aca="false">FALSE()</f>
        <v>0</v>
      </c>
      <c r="E2233" s="0" t="n">
        <v>0.797481519947056</v>
      </c>
      <c r="F2233" s="0" t="n">
        <v>1.08985343199302</v>
      </c>
      <c r="G2233" s="0" t="n">
        <v>-2.59227848005294</v>
      </c>
      <c r="H2233" s="0" t="n">
        <v>-3.45784303480938</v>
      </c>
      <c r="I2233" s="0" t="n">
        <v>-1.13040000000001</v>
      </c>
      <c r="J2233" s="87"/>
      <c r="K2233" s="87" t="n">
        <v>46014.3667592593</v>
      </c>
      <c r="L2233" s="89" t="s">
        <v>152</v>
      </c>
      <c r="M2233" s="88" t="b">
        <f aca="false">TRUE()</f>
        <v>1</v>
      </c>
      <c r="N2233" s="0" t="n">
        <v>2</v>
      </c>
      <c r="O2233" s="0" t="n">
        <v>73.1732815199471</v>
      </c>
      <c r="P2233" s="88" t="b">
        <f aca="false">TRUE()</f>
        <v>1</v>
      </c>
      <c r="Q2233" s="88" t="b">
        <f aca="false">FALSE()</f>
        <v>0</v>
      </c>
      <c r="R2233" s="0" t="n">
        <v>0.4232</v>
      </c>
      <c r="S2233" s="0" t="n">
        <v>3.46915590720011</v>
      </c>
      <c r="T2233" s="0" t="n">
        <v>74.07068</v>
      </c>
      <c r="U2233" s="0" t="n">
        <v>2</v>
      </c>
      <c r="V2233" s="0" t="n">
        <v>-1.13040000000001</v>
      </c>
      <c r="W2233" s="0" t="n">
        <v>-0.0988199999999999</v>
      </c>
      <c r="X2233" s="0" t="n">
        <v>0.293660497854241</v>
      </c>
      <c r="Y2233" s="0" t="n">
        <v>-3.51283202043755</v>
      </c>
      <c r="Z2233" s="0" t="n">
        <v>0.448699240026475</v>
      </c>
      <c r="AA2233" s="89" t="s">
        <v>154</v>
      </c>
      <c r="AB2233" s="0" t="n">
        <v>74.9680784800529</v>
      </c>
      <c r="AC2233" s="0" t="n">
        <v>-3.77731863307813</v>
      </c>
      <c r="AD2233" s="89" t="s">
        <v>103</v>
      </c>
      <c r="AE2233" s="0" t="n">
        <v>202512</v>
      </c>
      <c r="AF2233" s="90" t="n">
        <v>46014</v>
      </c>
      <c r="AG2233" s="0" t="n">
        <v>3.77731863307813</v>
      </c>
    </row>
    <row r="2234" customFormat="false" ht="15" hidden="false" customHeight="false" outlineLevel="0" collapsed="false">
      <c r="A2234" s="87" t="n">
        <v>46014.387662037</v>
      </c>
      <c r="B2234" s="0" t="n">
        <v>72.095</v>
      </c>
      <c r="C2234" s="88" t="b">
        <f aca="false">FALSE()</f>
        <v>0</v>
      </c>
      <c r="D2234" s="88" t="b">
        <f aca="false">FALSE()</f>
        <v>0</v>
      </c>
      <c r="E2234" s="0" t="n">
        <v>0.615118997355097</v>
      </c>
      <c r="F2234" s="0" t="n">
        <v>0.845988159333741</v>
      </c>
      <c r="G2234" s="0" t="n">
        <v>-3.1105210026449</v>
      </c>
      <c r="H2234" s="0" t="n">
        <v>-4.13602746337667</v>
      </c>
      <c r="I2234" s="0" t="n">
        <v>-0.280799999999999</v>
      </c>
      <c r="J2234" s="87"/>
      <c r="K2234" s="87" t="n">
        <v>46014.3667592593</v>
      </c>
      <c r="L2234" s="89" t="s">
        <v>152</v>
      </c>
      <c r="M2234" s="88" t="b">
        <f aca="false">TRUE()</f>
        <v>1</v>
      </c>
      <c r="N2234" s="0" t="n">
        <v>2</v>
      </c>
      <c r="O2234" s="0" t="n">
        <v>72.7101189973551</v>
      </c>
      <c r="P2234" s="88" t="b">
        <f aca="false">FALSE()</f>
        <v>0</v>
      </c>
      <c r="Q2234" s="88" t="b">
        <f aca="false">TRUE()</f>
        <v>1</v>
      </c>
      <c r="R2234" s="0" t="n">
        <v>0.4276</v>
      </c>
      <c r="S2234" s="0" t="n">
        <v>3.3081052221222</v>
      </c>
      <c r="T2234" s="0" t="n">
        <v>73.95782</v>
      </c>
      <c r="U2234" s="0" t="n">
        <v>3</v>
      </c>
      <c r="V2234" s="0" t="n">
        <v>-0.280799999999999</v>
      </c>
      <c r="W2234" s="0" t="n">
        <v>-0.11286</v>
      </c>
      <c r="X2234" s="0" t="n">
        <v>0.295394666238417</v>
      </c>
      <c r="Y2234" s="0" t="n">
        <v>-0.568527530095797</v>
      </c>
      <c r="Z2234" s="0" t="n">
        <v>0.623850501322449</v>
      </c>
      <c r="AA2234" s="89" t="s">
        <v>153</v>
      </c>
      <c r="AB2234" s="0" t="n">
        <v>75.2055210026449</v>
      </c>
      <c r="AC2234" s="0" t="n">
        <v>-2.98600385196639</v>
      </c>
      <c r="AD2234" s="89" t="s">
        <v>103</v>
      </c>
      <c r="AE2234" s="0" t="n">
        <v>202512</v>
      </c>
      <c r="AF2234" s="90" t="n">
        <v>46014</v>
      </c>
      <c r="AG2234" s="0" t="n">
        <v>2.98600385196639</v>
      </c>
    </row>
    <row r="2235" customFormat="false" ht="15" hidden="false" customHeight="false" outlineLevel="0" collapsed="false">
      <c r="A2235" s="87" t="n">
        <v>46014.3955787037</v>
      </c>
      <c r="B2235" s="0" t="n">
        <v>72.095</v>
      </c>
      <c r="C2235" s="88" t="b">
        <f aca="false">FALSE()</f>
        <v>0</v>
      </c>
      <c r="D2235" s="88" t="b">
        <f aca="false">FALSE()</f>
        <v>0</v>
      </c>
      <c r="E2235" s="0" t="n">
        <v>0.266407032290104</v>
      </c>
      <c r="F2235" s="0" t="n">
        <v>0.368161763592054</v>
      </c>
      <c r="G2235" s="0" t="n">
        <v>-3.2335129677099</v>
      </c>
      <c r="H2235" s="0" t="n">
        <v>-4.29254851890674</v>
      </c>
      <c r="I2235" s="0" t="n">
        <v>0</v>
      </c>
      <c r="J2235" s="87"/>
      <c r="K2235" s="87" t="n">
        <v>46014.3667592593</v>
      </c>
      <c r="L2235" s="89" t="s">
        <v>152</v>
      </c>
      <c r="M2235" s="88" t="b">
        <f aca="false">TRUE()</f>
        <v>1</v>
      </c>
      <c r="N2235" s="0" t="n">
        <v>2</v>
      </c>
      <c r="O2235" s="0" t="n">
        <v>72.3614070322901</v>
      </c>
      <c r="P2235" s="88" t="b">
        <f aca="false">FALSE()</f>
        <v>0</v>
      </c>
      <c r="Q2235" s="88" t="b">
        <f aca="false">TRUE()</f>
        <v>1</v>
      </c>
      <c r="R2235" s="0" t="n">
        <v>0.443</v>
      </c>
      <c r="S2235" s="0" t="n">
        <v>3.07086574526867</v>
      </c>
      <c r="T2235" s="0" t="n">
        <v>73.84496</v>
      </c>
      <c r="U2235" s="0" t="n">
        <v>4</v>
      </c>
      <c r="V2235" s="0" t="n">
        <v>0</v>
      </c>
      <c r="W2235" s="0" t="n">
        <v>-0.11286</v>
      </c>
      <c r="X2235" s="0" t="n">
        <v>0.295394666238417</v>
      </c>
      <c r="Y2235" s="0" t="n">
        <v>0.382065124726758</v>
      </c>
      <c r="Z2235" s="0" t="n">
        <v>0.741776483854947</v>
      </c>
      <c r="AA2235" s="89" t="s">
        <v>153</v>
      </c>
      <c r="AB2235" s="0" t="n">
        <v>75.3285129677099</v>
      </c>
      <c r="AC2235" s="0" t="n">
        <v>-2.35914731470808</v>
      </c>
      <c r="AD2235" s="89" t="s">
        <v>103</v>
      </c>
      <c r="AE2235" s="0" t="n">
        <v>202512</v>
      </c>
      <c r="AF2235" s="90" t="n">
        <v>46014</v>
      </c>
      <c r="AG2235" s="0" t="n">
        <v>2.35914731470808</v>
      </c>
    </row>
    <row r="2236" customFormat="false" ht="15" hidden="false" customHeight="false" outlineLevel="0" collapsed="false">
      <c r="A2236" s="87" t="n">
        <v>46014.4060300926</v>
      </c>
      <c r="B2236" s="0" t="n">
        <v>72.095</v>
      </c>
      <c r="C2236" s="88" t="b">
        <f aca="false">FALSE()</f>
        <v>0</v>
      </c>
      <c r="D2236" s="88" t="b">
        <f aca="false">FALSE()</f>
        <v>0</v>
      </c>
      <c r="E2236" s="0" t="n">
        <v>-0.0175416167861186</v>
      </c>
      <c r="F2236" s="0" t="n">
        <v>-0.0243371744503742</v>
      </c>
      <c r="G2236" s="0" t="n">
        <v>-3.29174161678613</v>
      </c>
      <c r="H2236" s="0" t="n">
        <v>-4.36647286537341</v>
      </c>
      <c r="I2236" s="0" t="n">
        <v>0</v>
      </c>
      <c r="J2236" s="87"/>
      <c r="K2236" s="87" t="n">
        <v>46014.3667592593</v>
      </c>
      <c r="L2236" s="89" t="s">
        <v>326</v>
      </c>
      <c r="M2236" s="88" t="b">
        <f aca="false">FALSE()</f>
        <v>0</v>
      </c>
      <c r="N2236" s="0" t="n">
        <v>2</v>
      </c>
      <c r="O2236" s="0" t="n">
        <v>72.0774583832139</v>
      </c>
      <c r="P2236" s="88" t="b">
        <f aca="false">FALSE()</f>
        <v>0</v>
      </c>
      <c r="Q2236" s="88" t="b">
        <f aca="false">FALSE()</f>
        <v>0</v>
      </c>
      <c r="R2236" s="0" t="n">
        <v>0.4748</v>
      </c>
      <c r="S2236" s="0" t="n">
        <v>2.85245201224602</v>
      </c>
      <c r="T2236" s="0" t="n">
        <v>73.7321</v>
      </c>
      <c r="U2236" s="0" t="n">
        <v>5</v>
      </c>
      <c r="V2236" s="0" t="n">
        <v>0</v>
      </c>
      <c r="W2236" s="0" t="n">
        <v>-0.11286</v>
      </c>
      <c r="X2236" s="0" t="n">
        <v>0.295394666238417</v>
      </c>
      <c r="Y2236" s="0" t="n">
        <v>0.382065124726758</v>
      </c>
      <c r="Z2236" s="0" t="n">
        <v>0.827320808393059</v>
      </c>
      <c r="AA2236" s="89" t="s">
        <v>153</v>
      </c>
      <c r="AB2236" s="0" t="n">
        <v>75.3867416167861</v>
      </c>
      <c r="AC2236" s="0" t="n">
        <v>-1.97879708015542</v>
      </c>
      <c r="AD2236" s="89" t="s">
        <v>103</v>
      </c>
      <c r="AE2236" s="0" t="n">
        <v>202512</v>
      </c>
      <c r="AF2236" s="90" t="n">
        <v>46014</v>
      </c>
      <c r="AG2236" s="0" t="n">
        <v>1.97879708015542</v>
      </c>
    </row>
    <row r="2237" customFormat="false" ht="15" hidden="false" customHeight="false" outlineLevel="0" collapsed="false">
      <c r="A2237" s="87" t="n">
        <v>46014.4164814815</v>
      </c>
      <c r="B2237" s="0" t="n">
        <v>72.3758</v>
      </c>
      <c r="C2237" s="88" t="b">
        <f aca="false">FALSE()</f>
        <v>0</v>
      </c>
      <c r="D2237" s="88" t="b">
        <f aca="false">FALSE()</f>
        <v>0</v>
      </c>
      <c r="E2237" s="0" t="n">
        <v>-0.475448917787929</v>
      </c>
      <c r="F2237" s="0" t="n">
        <v>-0.661260912682183</v>
      </c>
      <c r="G2237" s="0" t="n">
        <v>-2.9904089177879</v>
      </c>
      <c r="H2237" s="0" t="n">
        <v>-3.96783778928027</v>
      </c>
      <c r="I2237" s="0" t="n">
        <v>0.280799999999999</v>
      </c>
      <c r="J2237" s="87"/>
      <c r="K2237" s="87" t="n">
        <v>46014.3667592593</v>
      </c>
      <c r="L2237" s="89" t="s">
        <v>326</v>
      </c>
      <c r="M2237" s="88" t="b">
        <f aca="false">FALSE()</f>
        <v>0</v>
      </c>
      <c r="N2237" s="0" t="n">
        <v>2</v>
      </c>
      <c r="O2237" s="0" t="n">
        <v>71.9003510822121</v>
      </c>
      <c r="P2237" s="88" t="b">
        <f aca="false">FALSE()</f>
        <v>0</v>
      </c>
      <c r="Q2237" s="88" t="b">
        <f aca="false">FALSE()</f>
        <v>0</v>
      </c>
      <c r="R2237" s="0" t="n">
        <v>0.4968</v>
      </c>
      <c r="S2237" s="0" t="n">
        <v>2.61892285498136</v>
      </c>
      <c r="T2237" s="0" t="n">
        <v>73.63328</v>
      </c>
      <c r="U2237" s="0" t="n">
        <v>6</v>
      </c>
      <c r="V2237" s="0" t="n">
        <v>0.280799999999999</v>
      </c>
      <c r="W2237" s="0" t="n">
        <v>-0.0988199999999999</v>
      </c>
      <c r="X2237" s="0" t="n">
        <v>0.307467632186066</v>
      </c>
      <c r="Y2237" s="0" t="n">
        <v>1.23466654782794</v>
      </c>
      <c r="Z2237" s="0" t="n">
        <v>0.866464458893961</v>
      </c>
      <c r="AA2237" s="89" t="s">
        <v>153</v>
      </c>
      <c r="AB2237" s="0" t="n">
        <v>75.3662089177879</v>
      </c>
      <c r="AC2237" s="0" t="n">
        <v>-1.45127706865802</v>
      </c>
      <c r="AD2237" s="89" t="s">
        <v>103</v>
      </c>
      <c r="AE2237" s="0" t="n">
        <v>202512</v>
      </c>
      <c r="AF2237" s="90" t="n">
        <v>46014</v>
      </c>
      <c r="AG2237" s="0" t="n">
        <v>1.45127706865802</v>
      </c>
    </row>
    <row r="2238" customFormat="false" ht="15" hidden="false" customHeight="false" outlineLevel="0" collapsed="false">
      <c r="A2238" s="87" t="n">
        <v>46014.4269328704</v>
      </c>
      <c r="B2238" s="0" t="n">
        <v>72.3758</v>
      </c>
      <c r="C2238" s="88" t="b">
        <f aca="false">FALSE()</f>
        <v>0</v>
      </c>
      <c r="D2238" s="88" t="b">
        <f aca="false">TRUE()</f>
        <v>1</v>
      </c>
      <c r="E2238" s="0" t="n">
        <v>-0.626280196432987</v>
      </c>
      <c r="F2238" s="0" t="n">
        <v>-0.872870227072727</v>
      </c>
      <c r="G2238" s="0" t="n">
        <v>-2.94360019643298</v>
      </c>
      <c r="H2238" s="0" t="n">
        <v>-3.90815671494472</v>
      </c>
      <c r="I2238" s="0" t="n">
        <v>0</v>
      </c>
      <c r="J2238" s="87"/>
      <c r="K2238" s="87" t="n">
        <v>46014.3667592593</v>
      </c>
      <c r="L2238" s="89" t="s">
        <v>326</v>
      </c>
      <c r="M2238" s="88" t="b">
        <f aca="false">FALSE()</f>
        <v>0</v>
      </c>
      <c r="N2238" s="0" t="n">
        <v>2</v>
      </c>
      <c r="O2238" s="0" t="n">
        <v>71.749519803567</v>
      </c>
      <c r="P2238" s="88" t="b">
        <f aca="false">FALSE()</f>
        <v>0</v>
      </c>
      <c r="Q2238" s="88" t="b">
        <f aca="false">FALSE()</f>
        <v>0</v>
      </c>
      <c r="R2238" s="0" t="n">
        <v>0.5437</v>
      </c>
      <c r="S2238" s="0" t="n">
        <v>2.43025701621031</v>
      </c>
      <c r="T2238" s="0" t="n">
        <v>73.53446</v>
      </c>
      <c r="U2238" s="0" t="n">
        <v>7</v>
      </c>
      <c r="V2238" s="0" t="n">
        <v>0</v>
      </c>
      <c r="W2238" s="0" t="n">
        <v>-0.0988199999999999</v>
      </c>
      <c r="X2238" s="0" t="n">
        <v>0.307467632186066</v>
      </c>
      <c r="Y2238" s="0" t="n">
        <v>0.321399684569719</v>
      </c>
      <c r="Z2238" s="0" t="n">
        <v>0.892470098216495</v>
      </c>
      <c r="AA2238" s="89" t="s">
        <v>15</v>
      </c>
      <c r="AB2238" s="0" t="n">
        <v>75.319400196433</v>
      </c>
      <c r="AC2238" s="0" t="n">
        <v>-1.29826198358405</v>
      </c>
      <c r="AD2238" s="89" t="s">
        <v>103</v>
      </c>
      <c r="AE2238" s="0" t="n">
        <v>202512</v>
      </c>
      <c r="AF2238" s="90" t="n">
        <v>46014</v>
      </c>
      <c r="AG2238" s="0" t="n">
        <v>1.29826198358405</v>
      </c>
    </row>
    <row r="2239" customFormat="false" ht="15" hidden="false" customHeight="false" outlineLevel="0" collapsed="false">
      <c r="A2239" s="87" t="n">
        <v>46014.437037037</v>
      </c>
      <c r="B2239" s="0" t="n">
        <v>72.3758</v>
      </c>
      <c r="C2239" s="88" t="b">
        <f aca="false">FALSE()</f>
        <v>0</v>
      </c>
      <c r="D2239" s="88" t="b">
        <f aca="false">TRUE()</f>
        <v>1</v>
      </c>
      <c r="E2239" s="0" t="n">
        <v>-0.753098358635072</v>
      </c>
      <c r="F2239" s="0" t="n">
        <v>-1.05147996567631</v>
      </c>
      <c r="G2239" s="0" t="n">
        <v>-2.87277835863509</v>
      </c>
      <c r="H2239" s="0" t="n">
        <v>-3.81771778457184</v>
      </c>
      <c r="I2239" s="0" t="n">
        <v>0</v>
      </c>
      <c r="J2239" s="87"/>
      <c r="K2239" s="87" t="n">
        <v>46014.3667592593</v>
      </c>
      <c r="L2239" s="89" t="s">
        <v>326</v>
      </c>
      <c r="M2239" s="88" t="b">
        <f aca="false">FALSE()</f>
        <v>0</v>
      </c>
      <c r="N2239" s="0" t="n">
        <v>2</v>
      </c>
      <c r="O2239" s="0" t="n">
        <v>71.6227016413649</v>
      </c>
      <c r="P2239" s="88" t="b">
        <f aca="false">FALSE()</f>
        <v>0</v>
      </c>
      <c r="Q2239" s="88" t="b">
        <f aca="false">FALSE()</f>
        <v>0</v>
      </c>
      <c r="R2239" s="0" t="n">
        <v>0.5351</v>
      </c>
      <c r="S2239" s="0" t="n">
        <v>2.27262437007398</v>
      </c>
      <c r="T2239" s="0" t="n">
        <v>73.43564</v>
      </c>
      <c r="U2239" s="0" t="n">
        <v>8</v>
      </c>
      <c r="V2239" s="0" t="n">
        <v>0</v>
      </c>
      <c r="W2239" s="0" t="n">
        <v>-0.0988199999999999</v>
      </c>
      <c r="X2239" s="0" t="n">
        <v>0.307467632186066</v>
      </c>
      <c r="Y2239" s="0" t="n">
        <v>0.321399684569719</v>
      </c>
      <c r="Z2239" s="0" t="n">
        <v>0.906469179317537</v>
      </c>
      <c r="AA2239" s="89" t="s">
        <v>15</v>
      </c>
      <c r="AB2239" s="0" t="n">
        <v>75.2485783586351</v>
      </c>
      <c r="AC2239" s="0" t="n">
        <v>-1.16919584711964</v>
      </c>
      <c r="AD2239" s="89" t="s">
        <v>103</v>
      </c>
      <c r="AE2239" s="0" t="n">
        <v>202512</v>
      </c>
      <c r="AF2239" s="90" t="n">
        <v>46014</v>
      </c>
      <c r="AG2239" s="0" t="n">
        <v>1.16919584711964</v>
      </c>
    </row>
    <row r="2240" customFormat="false" ht="15" hidden="false" customHeight="false" outlineLevel="0" collapsed="false">
      <c r="A2240" s="87" t="n">
        <v>46014.4474884259</v>
      </c>
      <c r="B2240" s="0" t="n">
        <v>72.6584</v>
      </c>
      <c r="C2240" s="88" t="b">
        <f aca="false">FALSE()</f>
        <v>0</v>
      </c>
      <c r="D2240" s="88" t="b">
        <f aca="false">FALSE()</f>
        <v>0</v>
      </c>
      <c r="E2240" s="0" t="n">
        <v>-1.11215010052644</v>
      </c>
      <c r="F2240" s="0" t="n">
        <v>-1.55444918788765</v>
      </c>
      <c r="G2240" s="0" t="n">
        <v>-2.52533010052645</v>
      </c>
      <c r="H2240" s="0" t="n">
        <v>-3.35887843972344</v>
      </c>
      <c r="I2240" s="0" t="n">
        <v>0.282600000000002</v>
      </c>
      <c r="J2240" s="87"/>
      <c r="K2240" s="87"/>
      <c r="L2240" s="89" t="s">
        <v>326</v>
      </c>
      <c r="M2240" s="88" t="b">
        <f aca="false">FALSE()</f>
        <v>0</v>
      </c>
      <c r="N2240" s="0" t="n">
        <v>2</v>
      </c>
      <c r="O2240" s="0" t="n">
        <v>71.5462498994736</v>
      </c>
      <c r="P2240" s="88" t="b">
        <f aca="false">FALSE()</f>
        <v>0</v>
      </c>
      <c r="Q2240" s="88" t="b">
        <f aca="false">FALSE()</f>
        <v>0</v>
      </c>
      <c r="R2240" s="0" t="n">
        <v>0.1089</v>
      </c>
      <c r="T2240" s="0" t="n">
        <v>73.36499</v>
      </c>
      <c r="U2240" s="0" t="n">
        <v>0</v>
      </c>
      <c r="V2240" s="0" t="n">
        <v>0.282600000000002</v>
      </c>
      <c r="W2240" s="0" t="n">
        <v>-0.0706499999999998</v>
      </c>
      <c r="X2240" s="0" t="n">
        <v>0.315618362983892</v>
      </c>
      <c r="Y2240" s="0" t="n">
        <v>1.11923145618124</v>
      </c>
      <c r="Z2240" s="0" t="n">
        <v>0.909370050263218</v>
      </c>
      <c r="AA2240" s="89" t="s">
        <v>328</v>
      </c>
      <c r="AB2240" s="0" t="n">
        <v>75.1837301005265</v>
      </c>
      <c r="AC2240" s="0" t="n">
        <v>-0.777010414842101</v>
      </c>
      <c r="AD2240" s="89" t="s">
        <v>103</v>
      </c>
      <c r="AE2240" s="0" t="n">
        <v>202512</v>
      </c>
      <c r="AF2240" s="90" t="n">
        <v>46014</v>
      </c>
      <c r="AG2240" s="0" t="n">
        <v>0.777010414842101</v>
      </c>
    </row>
    <row r="2241" customFormat="false" ht="15" hidden="false" customHeight="false" outlineLevel="0" collapsed="false">
      <c r="A2241" s="87" t="n">
        <v>46014.4579513889</v>
      </c>
      <c r="B2241" s="0" t="n">
        <v>72.6584</v>
      </c>
      <c r="C2241" s="88" t="b">
        <f aca="false">FALSE()</f>
        <v>0</v>
      </c>
      <c r="D2241" s="88" t="b">
        <f aca="false">FALSE()</f>
        <v>0</v>
      </c>
      <c r="E2241" s="0" t="n">
        <v>-1.16066833042416</v>
      </c>
      <c r="F2241" s="0" t="n">
        <v>-1.62336385130111</v>
      </c>
      <c r="G2241" s="0" t="n">
        <v>-2.40446833042415</v>
      </c>
      <c r="H2241" s="0" t="n">
        <v>-3.20327264852146</v>
      </c>
      <c r="I2241" s="0" t="n">
        <v>0</v>
      </c>
      <c r="J2241" s="87"/>
      <c r="K2241" s="87"/>
      <c r="L2241" s="89" t="s">
        <v>326</v>
      </c>
      <c r="M2241" s="88" t="b">
        <f aca="false">FALSE()</f>
        <v>0</v>
      </c>
      <c r="N2241" s="0" t="n">
        <v>2</v>
      </c>
      <c r="O2241" s="0" t="n">
        <v>71.4977316695758</v>
      </c>
      <c r="P2241" s="88" t="b">
        <f aca="false">FALSE()</f>
        <v>0</v>
      </c>
      <c r="Q2241" s="88" t="b">
        <f aca="false">FALSE()</f>
        <v>0</v>
      </c>
      <c r="R2241" s="0" t="n">
        <v>0.1037</v>
      </c>
      <c r="T2241" s="0" t="n">
        <v>73.2803</v>
      </c>
      <c r="U2241" s="0" t="n">
        <v>0</v>
      </c>
      <c r="V2241" s="0" t="n">
        <v>0</v>
      </c>
      <c r="W2241" s="0" t="n">
        <v>-0.0846899999999998</v>
      </c>
      <c r="X2241" s="0" t="n">
        <v>0.305236401740305</v>
      </c>
      <c r="Y2241" s="0" t="n">
        <v>0.27745707758688</v>
      </c>
      <c r="Z2241" s="0" t="n">
        <v>0.891284165212076</v>
      </c>
      <c r="AA2241" s="89" t="s">
        <v>327</v>
      </c>
      <c r="AB2241" s="0" t="n">
        <v>75.0628683304242</v>
      </c>
      <c r="AC2241" s="0" t="n">
        <v>-0.697757263366189</v>
      </c>
      <c r="AD2241" s="89" t="s">
        <v>103</v>
      </c>
      <c r="AE2241" s="0" t="n">
        <v>202512</v>
      </c>
      <c r="AF2241" s="90" t="n">
        <v>46014</v>
      </c>
      <c r="AG2241" s="0" t="n">
        <v>0.697757263366189</v>
      </c>
    </row>
    <row r="2242" customFormat="false" ht="15" hidden="false" customHeight="false" outlineLevel="0" collapsed="false">
      <c r="A2242" s="87" t="n">
        <v>46014.4684027778</v>
      </c>
      <c r="B2242" s="0" t="n">
        <v>72.6584</v>
      </c>
      <c r="C2242" s="88" t="b">
        <f aca="false">FALSE()</f>
        <v>0</v>
      </c>
      <c r="D2242" s="88" t="b">
        <f aca="false">FALSE()</f>
        <v>0</v>
      </c>
      <c r="E2242" s="0" t="n">
        <v>-1.19105069415085</v>
      </c>
      <c r="F2242" s="0" t="n">
        <v>-1.66656620921208</v>
      </c>
      <c r="G2242" s="0" t="n">
        <v>-2.26547069415085</v>
      </c>
      <c r="H2242" s="0" t="n">
        <v>-3.0236968180659</v>
      </c>
      <c r="I2242" s="0" t="n">
        <v>0</v>
      </c>
      <c r="J2242" s="87"/>
      <c r="K2242" s="87"/>
      <c r="L2242" s="89" t="s">
        <v>326</v>
      </c>
      <c r="M2242" s="88" t="b">
        <f aca="false">FALSE()</f>
        <v>0</v>
      </c>
      <c r="N2242" s="0" t="n">
        <v>1</v>
      </c>
      <c r="O2242" s="0" t="n">
        <v>71.4673493058492</v>
      </c>
      <c r="P2242" s="88" t="b">
        <f aca="false">FALSE()</f>
        <v>0</v>
      </c>
      <c r="Q2242" s="88" t="b">
        <f aca="false">FALSE()</f>
        <v>0</v>
      </c>
      <c r="R2242" s="0" t="n">
        <v>0.07</v>
      </c>
      <c r="T2242" s="0" t="n">
        <v>73.19561</v>
      </c>
      <c r="U2242" s="0" t="n">
        <v>0</v>
      </c>
      <c r="V2242" s="0" t="n">
        <v>0</v>
      </c>
      <c r="W2242" s="0" t="n">
        <v>-0.0846899999999998</v>
      </c>
      <c r="X2242" s="0" t="n">
        <v>0.305236401740305</v>
      </c>
      <c r="Y2242" s="0" t="n">
        <v>0.27745707758688</v>
      </c>
      <c r="Z2242" s="0" t="n">
        <v>0.864130347075421</v>
      </c>
      <c r="AA2242" s="89" t="s">
        <v>327</v>
      </c>
      <c r="AB2242" s="0" t="n">
        <v>74.9238706941509</v>
      </c>
      <c r="AC2242" s="0" t="n">
        <v>-0.621677044230822</v>
      </c>
      <c r="AD2242" s="89" t="s">
        <v>103</v>
      </c>
      <c r="AE2242" s="0" t="n">
        <v>202512</v>
      </c>
      <c r="AF2242" s="90" t="n">
        <v>46014</v>
      </c>
      <c r="AG2242" s="0" t="n">
        <v>0.621677044230822</v>
      </c>
    </row>
    <row r="2243" customFormat="false" ht="15" hidden="false" customHeight="false" outlineLevel="0" collapsed="false">
      <c r="A2243" s="87" t="n">
        <v>46014.4784953704</v>
      </c>
      <c r="B2243" s="0" t="n">
        <v>72.941</v>
      </c>
      <c r="C2243" s="88" t="b">
        <f aca="false">FALSE()</f>
        <v>0</v>
      </c>
      <c r="D2243" s="88" t="b">
        <f aca="false">FALSE()</f>
        <v>0</v>
      </c>
      <c r="E2243" s="0" t="n">
        <v>-1.48286410238205</v>
      </c>
      <c r="F2243" s="0" t="n">
        <v>-2.07515083307887</v>
      </c>
      <c r="G2243" s="0" t="n">
        <v>-1.87904410238204</v>
      </c>
      <c r="H2243" s="0" t="n">
        <v>-2.51141806306716</v>
      </c>
      <c r="I2243" s="0" t="n">
        <v>0.282600000000002</v>
      </c>
      <c r="J2243" s="87"/>
      <c r="K2243" s="87"/>
      <c r="L2243" s="89" t="s">
        <v>326</v>
      </c>
      <c r="M2243" s="88" t="b">
        <f aca="false">FALSE()</f>
        <v>0</v>
      </c>
      <c r="N2243" s="0" t="n">
        <v>0</v>
      </c>
      <c r="O2243" s="0" t="n">
        <v>71.458135897618</v>
      </c>
      <c r="P2243" s="88" t="b">
        <f aca="false">FALSE()</f>
        <v>0</v>
      </c>
      <c r="Q2243" s="88" t="b">
        <f aca="false">FALSE()</f>
        <v>0</v>
      </c>
      <c r="R2243" s="0" t="n">
        <v>0.0157</v>
      </c>
      <c r="T2243" s="0" t="n">
        <v>73.13909</v>
      </c>
      <c r="U2243" s="0" t="n">
        <v>0</v>
      </c>
      <c r="V2243" s="0" t="n">
        <v>0.282600000000002</v>
      </c>
      <c r="W2243" s="0" t="n">
        <v>-0.0565199999999997</v>
      </c>
      <c r="X2243" s="0" t="n">
        <v>0.312105565136981</v>
      </c>
      <c r="Y2243" s="0" t="n">
        <v>1.08655544110905</v>
      </c>
      <c r="Z2243" s="0" t="n">
        <v>0.840477051191025</v>
      </c>
      <c r="AA2243" s="89" t="s">
        <v>327</v>
      </c>
      <c r="AB2243" s="0" t="n">
        <v>74.820044102382</v>
      </c>
      <c r="AC2243" s="0" t="n">
        <v>-0.235687577333948</v>
      </c>
      <c r="AD2243" s="89" t="s">
        <v>103</v>
      </c>
      <c r="AE2243" s="0" t="n">
        <v>202512</v>
      </c>
      <c r="AF2243" s="90" t="n">
        <v>46014</v>
      </c>
      <c r="AG2243" s="0" t="n">
        <v>0.235687577333948</v>
      </c>
    </row>
    <row r="2244" customFormat="false" ht="15" hidden="false" customHeight="false" outlineLevel="0" collapsed="false">
      <c r="A2244" s="87" t="n">
        <v>46014.4889467593</v>
      </c>
      <c r="B2244" s="0" t="n">
        <v>72.941</v>
      </c>
      <c r="C2244" s="88" t="b">
        <f aca="false">FALSE()</f>
        <v>0</v>
      </c>
      <c r="D2244" s="88" t="b">
        <f aca="false">FALSE()</f>
        <v>0</v>
      </c>
      <c r="E2244" s="0" t="n">
        <v>-1.48244577008131</v>
      </c>
      <c r="F2244" s="0" t="n">
        <v>-2.07455326525573</v>
      </c>
      <c r="G2244" s="0" t="n">
        <v>-1.76558577008132</v>
      </c>
      <c r="H2244" s="0" t="n">
        <v>-2.3633602739056</v>
      </c>
      <c r="I2244" s="0" t="n">
        <v>0</v>
      </c>
      <c r="J2244" s="87"/>
      <c r="K2244" s="87"/>
      <c r="L2244" s="89" t="s">
        <v>326</v>
      </c>
      <c r="M2244" s="88" t="b">
        <f aca="false">FALSE()</f>
        <v>0</v>
      </c>
      <c r="N2244" s="0" t="n">
        <v>0</v>
      </c>
      <c r="O2244" s="0" t="n">
        <v>71.4585542299187</v>
      </c>
      <c r="P2244" s="88" t="b">
        <f aca="false">FALSE()</f>
        <v>0</v>
      </c>
      <c r="Q2244" s="88" t="b">
        <f aca="false">FALSE()</f>
        <v>0</v>
      </c>
      <c r="R2244" s="0" t="n">
        <v>0.0116</v>
      </c>
      <c r="T2244" s="0" t="n">
        <v>73.08257</v>
      </c>
      <c r="U2244" s="0" t="n">
        <v>0</v>
      </c>
      <c r="V2244" s="0" t="n">
        <v>0</v>
      </c>
      <c r="W2244" s="0" t="n">
        <v>-0.0565199999999997</v>
      </c>
      <c r="X2244" s="0" t="n">
        <v>0.312105565136981</v>
      </c>
      <c r="Y2244" s="0" t="n">
        <v>0.181092573518173</v>
      </c>
      <c r="Z2244" s="0" t="n">
        <v>0.812007885040658</v>
      </c>
      <c r="AA2244" s="89" t="s">
        <v>327</v>
      </c>
      <c r="AB2244" s="0" t="n">
        <v>74.7065857700813</v>
      </c>
      <c r="AC2244" s="0" t="n">
        <v>-0.174345597632852</v>
      </c>
      <c r="AD2244" s="89" t="s">
        <v>103</v>
      </c>
      <c r="AE2244" s="0" t="n">
        <v>202512</v>
      </c>
      <c r="AF2244" s="90" t="n">
        <v>46014</v>
      </c>
      <c r="AG2244" s="0" t="n">
        <v>0.174345597632852</v>
      </c>
    </row>
    <row r="2245" customFormat="false" ht="15" hidden="false" customHeight="false" outlineLevel="0" collapsed="false">
      <c r="A2245" s="87" t="n">
        <v>46014.4993981482</v>
      </c>
      <c r="B2245" s="0" t="n">
        <v>73.2236</v>
      </c>
      <c r="C2245" s="88" t="b">
        <f aca="false">FALSE()</f>
        <v>0</v>
      </c>
      <c r="D2245" s="88" t="b">
        <f aca="false">FALSE()</f>
        <v>0</v>
      </c>
      <c r="E2245" s="0" t="n">
        <v>-1.74168798262792</v>
      </c>
      <c r="F2245" s="0" t="n">
        <v>-2.43654364226386</v>
      </c>
      <c r="G2245" s="0" t="n">
        <v>-1.3748479826279</v>
      </c>
      <c r="H2245" s="0" t="n">
        <v>-1.84299810493117</v>
      </c>
      <c r="I2245" s="0" t="n">
        <v>0.282600000000002</v>
      </c>
      <c r="J2245" s="87"/>
      <c r="K2245" s="87"/>
      <c r="L2245" s="89" t="s">
        <v>326</v>
      </c>
      <c r="M2245" s="88" t="b">
        <f aca="false">FALSE()</f>
        <v>0</v>
      </c>
      <c r="N2245" s="0" t="n">
        <v>0</v>
      </c>
      <c r="O2245" s="0" t="n">
        <v>71.4819120173721</v>
      </c>
      <c r="P2245" s="88" t="b">
        <f aca="false">FALSE()</f>
        <v>0</v>
      </c>
      <c r="Q2245" s="88" t="b">
        <f aca="false">FALSE()</f>
        <v>0</v>
      </c>
      <c r="R2245" s="0" t="n">
        <v>0.0157</v>
      </c>
      <c r="T2245" s="0" t="n">
        <v>73.04018</v>
      </c>
      <c r="U2245" s="0" t="n">
        <v>0</v>
      </c>
      <c r="V2245" s="0" t="n">
        <v>0.282600000000002</v>
      </c>
      <c r="W2245" s="0" t="n">
        <v>-0.0423899999999996</v>
      </c>
      <c r="X2245" s="0" t="n">
        <v>0.321067505444933</v>
      </c>
      <c r="Y2245" s="0" t="n">
        <v>1.01221703999485</v>
      </c>
      <c r="Z2245" s="0" t="n">
        <v>0.779133991313952</v>
      </c>
      <c r="AA2245" s="89" t="s">
        <v>327</v>
      </c>
      <c r="AB2245" s="0" t="n">
        <v>74.5984479826279</v>
      </c>
      <c r="AC2245" s="0" t="n">
        <v>0.235415220032549</v>
      </c>
      <c r="AD2245" s="89" t="s">
        <v>103</v>
      </c>
      <c r="AE2245" s="0" t="n">
        <v>202512</v>
      </c>
      <c r="AF2245" s="90" t="n">
        <v>46014</v>
      </c>
      <c r="AG2245" s="0" t="n">
        <v>0.235415220032549</v>
      </c>
    </row>
    <row r="2246" customFormat="false" ht="15" hidden="false" customHeight="false" outlineLevel="0" collapsed="false">
      <c r="A2246" s="87" t="n">
        <v>46014.509849537</v>
      </c>
      <c r="B2246" s="0" t="n">
        <v>73.2236</v>
      </c>
      <c r="C2246" s="88" t="b">
        <f aca="false">FALSE()</f>
        <v>0</v>
      </c>
      <c r="D2246" s="88" t="b">
        <f aca="false">FALSE()</f>
        <v>0</v>
      </c>
      <c r="E2246" s="0" t="n">
        <v>-1.71034329316835</v>
      </c>
      <c r="F2246" s="0" t="n">
        <v>-2.39164509061571</v>
      </c>
      <c r="G2246" s="0" t="n">
        <v>-1.25872329316833</v>
      </c>
      <c r="H2246" s="0" t="n">
        <v>-1.68996244681291</v>
      </c>
      <c r="I2246" s="0" t="n">
        <v>0</v>
      </c>
      <c r="J2246" s="87"/>
      <c r="K2246" s="87"/>
      <c r="L2246" s="89" t="s">
        <v>326</v>
      </c>
      <c r="M2246" s="88" t="b">
        <f aca="false">FALSE()</f>
        <v>0</v>
      </c>
      <c r="N2246" s="0" t="n">
        <v>0</v>
      </c>
      <c r="O2246" s="0" t="n">
        <v>71.5132567068317</v>
      </c>
      <c r="P2246" s="88" t="b">
        <f aca="false">FALSE()</f>
        <v>0</v>
      </c>
      <c r="Q2246" s="88" t="b">
        <f aca="false">FALSE()</f>
        <v>0</v>
      </c>
      <c r="R2246" s="0" t="n">
        <v>0.0203</v>
      </c>
      <c r="T2246" s="0" t="n">
        <v>72.99779</v>
      </c>
      <c r="U2246" s="0" t="n">
        <v>0</v>
      </c>
      <c r="V2246" s="0" t="n">
        <v>0</v>
      </c>
      <c r="W2246" s="0" t="n">
        <v>-0.0423899999999996</v>
      </c>
      <c r="X2246" s="0" t="n">
        <v>0.321067505444933</v>
      </c>
      <c r="Y2246" s="0" t="n">
        <v>0.132028309564544</v>
      </c>
      <c r="Z2246" s="0" t="n">
        <v>0.742266646584171</v>
      </c>
      <c r="AA2246" s="89" t="s">
        <v>327</v>
      </c>
      <c r="AB2246" s="0" t="n">
        <v>74.4823232931683</v>
      </c>
      <c r="AC2246" s="0" t="n">
        <v>0.304216821595262</v>
      </c>
      <c r="AD2246" s="89" t="s">
        <v>103</v>
      </c>
      <c r="AE2246" s="0" t="n">
        <v>202512</v>
      </c>
      <c r="AF2246" s="90" t="n">
        <v>46014</v>
      </c>
      <c r="AG2246" s="0" t="n">
        <v>0.304216821595262</v>
      </c>
    </row>
    <row r="2247" customFormat="false" ht="15" hidden="false" customHeight="false" outlineLevel="0" collapsed="false">
      <c r="A2247" s="87" t="n">
        <v>46014.5199537037</v>
      </c>
      <c r="B2247" s="0" t="n">
        <v>73.2236</v>
      </c>
      <c r="C2247" s="88" t="b">
        <f aca="false">FALSE()</f>
        <v>0</v>
      </c>
      <c r="D2247" s="88" t="b">
        <f aca="false">FALSE()</f>
        <v>0</v>
      </c>
      <c r="E2247" s="0" t="n">
        <v>-1.66975171149653</v>
      </c>
      <c r="F2247" s="0" t="n">
        <v>-2.3335596217888</v>
      </c>
      <c r="G2247" s="0" t="n">
        <v>-1.13335171149652</v>
      </c>
      <c r="H2247" s="0" t="n">
        <v>-1.52420410655603</v>
      </c>
      <c r="I2247" s="0" t="n">
        <v>0</v>
      </c>
      <c r="J2247" s="87"/>
      <c r="K2247" s="87"/>
      <c r="L2247" s="89" t="s">
        <v>326</v>
      </c>
      <c r="M2247" s="88" t="b">
        <f aca="false">FALSE()</f>
        <v>0</v>
      </c>
      <c r="N2247" s="0" t="n">
        <v>0</v>
      </c>
      <c r="O2247" s="0" t="n">
        <v>71.5538482885035</v>
      </c>
      <c r="P2247" s="88" t="b">
        <f aca="false">FALSE()</f>
        <v>0</v>
      </c>
      <c r="Q2247" s="88" t="b">
        <f aca="false">FALSE()</f>
        <v>0</v>
      </c>
      <c r="R2247" s="0" t="n">
        <v>0.0255</v>
      </c>
      <c r="T2247" s="0" t="n">
        <v>72.9554</v>
      </c>
      <c r="U2247" s="0" t="n">
        <v>0</v>
      </c>
      <c r="V2247" s="0" t="n">
        <v>0</v>
      </c>
      <c r="W2247" s="0" t="n">
        <v>-0.0423899999999996</v>
      </c>
      <c r="X2247" s="0" t="n">
        <v>0.321067505444933</v>
      </c>
      <c r="Y2247" s="0" t="n">
        <v>0.132028309564544</v>
      </c>
      <c r="Z2247" s="0" t="n">
        <v>0.700775855748261</v>
      </c>
      <c r="AA2247" s="89" t="s">
        <v>327</v>
      </c>
      <c r="AB2247" s="0" t="n">
        <v>74.3569517114965</v>
      </c>
      <c r="AC2247" s="0" t="n">
        <v>0.382718665033963</v>
      </c>
      <c r="AD2247" s="89" t="s">
        <v>103</v>
      </c>
      <c r="AE2247" s="0" t="n">
        <v>202512</v>
      </c>
      <c r="AF2247" s="90" t="n">
        <v>46014</v>
      </c>
      <c r="AG2247" s="0" t="n">
        <v>0.382718665033963</v>
      </c>
    </row>
    <row r="2248" customFormat="false" ht="15" hidden="false" customHeight="false" outlineLevel="0" collapsed="false">
      <c r="A2248" s="87" t="n">
        <v>46014.5304050926</v>
      </c>
      <c r="B2248" s="0" t="n">
        <v>72.941</v>
      </c>
      <c r="C2248" s="88" t="b">
        <f aca="false">FALSE()</f>
        <v>0</v>
      </c>
      <c r="D2248" s="88" t="b">
        <f aca="false">FALSE()</f>
        <v>0</v>
      </c>
      <c r="E2248" s="0" t="n">
        <v>-1.34163491775678</v>
      </c>
      <c r="F2248" s="0" t="n">
        <v>-1.87380840069699</v>
      </c>
      <c r="G2248" s="0" t="n">
        <v>-1.25739491775676</v>
      </c>
      <c r="H2248" s="0" t="n">
        <v>-1.69463897318868</v>
      </c>
      <c r="I2248" s="0" t="n">
        <v>-0.282600000000002</v>
      </c>
      <c r="J2248" s="87"/>
      <c r="K2248" s="87"/>
      <c r="L2248" s="89" t="s">
        <v>326</v>
      </c>
      <c r="M2248" s="88" t="b">
        <f aca="false">FALSE()</f>
        <v>0</v>
      </c>
      <c r="N2248" s="0" t="n">
        <v>0</v>
      </c>
      <c r="O2248" s="0" t="n">
        <v>71.5993650822432</v>
      </c>
      <c r="P2248" s="88" t="b">
        <f aca="false">FALSE()</f>
        <v>0</v>
      </c>
      <c r="Q2248" s="88" t="b">
        <f aca="false">FALSE()</f>
        <v>0</v>
      </c>
      <c r="R2248" s="0" t="n">
        <v>0.0043</v>
      </c>
      <c r="T2248" s="0" t="n">
        <v>72.89888</v>
      </c>
      <c r="U2248" s="0" t="n">
        <v>0</v>
      </c>
      <c r="V2248" s="0" t="n">
        <v>-0.282600000000002</v>
      </c>
      <c r="W2248" s="0" t="n">
        <v>-0.0565199999999997</v>
      </c>
      <c r="X2248" s="0" t="n">
        <v>0.325294466760909</v>
      </c>
      <c r="Y2248" s="0" t="n">
        <v>-0.695001062425606</v>
      </c>
      <c r="Z2248" s="0" t="n">
        <v>0.649757458878384</v>
      </c>
      <c r="AA2248" s="89" t="s">
        <v>327</v>
      </c>
      <c r="AB2248" s="0" t="n">
        <v>74.1983949177568</v>
      </c>
      <c r="AC2248" s="0" t="n">
        <v>0.0648241885098465</v>
      </c>
      <c r="AD2248" s="89" t="s">
        <v>103</v>
      </c>
      <c r="AE2248" s="0" t="n">
        <v>202512</v>
      </c>
      <c r="AF2248" s="90" t="n">
        <v>46014</v>
      </c>
      <c r="AG2248" s="0" t="n">
        <v>0.0648241885098465</v>
      </c>
    </row>
    <row r="2249" customFormat="false" ht="15" hidden="false" customHeight="false" outlineLevel="0" collapsed="false">
      <c r="A2249" s="87" t="n">
        <v>46014.5408564815</v>
      </c>
      <c r="B2249" s="0" t="n">
        <v>72.6584</v>
      </c>
      <c r="C2249" s="88" t="b">
        <f aca="false">FALSE()</f>
        <v>0</v>
      </c>
      <c r="D2249" s="88" t="b">
        <f aca="false">FALSE()</f>
        <v>0</v>
      </c>
      <c r="E2249" s="0" t="n">
        <v>-1.00934985610813</v>
      </c>
      <c r="F2249" s="0" t="n">
        <v>-1.40874143353061</v>
      </c>
      <c r="G2249" s="0" t="n">
        <v>-1.34900985610811</v>
      </c>
      <c r="H2249" s="0" t="n">
        <v>-1.82280376888068</v>
      </c>
      <c r="I2249" s="0" t="n">
        <v>-0.282600000000002</v>
      </c>
      <c r="J2249" s="87"/>
      <c r="K2249" s="87"/>
      <c r="L2249" s="89" t="s">
        <v>326</v>
      </c>
      <c r="M2249" s="88" t="b">
        <f aca="false">FALSE()</f>
        <v>0</v>
      </c>
      <c r="N2249" s="0" t="n">
        <v>0</v>
      </c>
      <c r="O2249" s="0" t="n">
        <v>71.6490501438919</v>
      </c>
      <c r="P2249" s="88" t="b">
        <f aca="false">FALSE()</f>
        <v>0</v>
      </c>
      <c r="Q2249" s="88" t="b">
        <f aca="false">FALSE()</f>
        <v>0</v>
      </c>
      <c r="R2249" s="0" t="n">
        <v>0.0192</v>
      </c>
      <c r="T2249" s="0" t="n">
        <v>72.82823</v>
      </c>
      <c r="U2249" s="0" t="n">
        <v>0</v>
      </c>
      <c r="V2249" s="0" t="n">
        <v>-0.282600000000002</v>
      </c>
      <c r="W2249" s="0" t="n">
        <v>-0.0706499999999998</v>
      </c>
      <c r="X2249" s="0" t="n">
        <v>0.328828689201697</v>
      </c>
      <c r="Y2249" s="0" t="n">
        <v>-0.644560547665586</v>
      </c>
      <c r="Z2249" s="0" t="n">
        <v>0.58958992805406</v>
      </c>
      <c r="AA2249" s="89" t="s">
        <v>327</v>
      </c>
      <c r="AB2249" s="0" t="n">
        <v>74.0074098561081</v>
      </c>
      <c r="AC2249" s="0" t="n">
        <v>-0.288047661466189</v>
      </c>
      <c r="AD2249" s="89" t="s">
        <v>103</v>
      </c>
      <c r="AE2249" s="0" t="n">
        <v>202512</v>
      </c>
      <c r="AF2249" s="90" t="n">
        <v>46014</v>
      </c>
      <c r="AG2249" s="0" t="n">
        <v>0.288047661466189</v>
      </c>
    </row>
    <row r="2250" customFormat="false" ht="15" hidden="false" customHeight="false" outlineLevel="0" collapsed="false">
      <c r="A2250" s="87" t="n">
        <v>46014.5513078704</v>
      </c>
      <c r="B2250" s="0" t="n">
        <v>72.941</v>
      </c>
      <c r="C2250" s="88" t="b">
        <f aca="false">FALSE()</f>
        <v>0</v>
      </c>
      <c r="D2250" s="88" t="b">
        <f aca="false">FALSE()</f>
        <v>0</v>
      </c>
      <c r="E2250" s="0" t="n">
        <v>-1.19609542901321</v>
      </c>
      <c r="F2250" s="0" t="n">
        <v>-1.66715035188284</v>
      </c>
      <c r="G2250" s="0" t="n">
        <v>-0.857515429013233</v>
      </c>
      <c r="H2250" s="0" t="n">
        <v>-1.16196840007991</v>
      </c>
      <c r="I2250" s="0" t="n">
        <v>0.282600000000002</v>
      </c>
      <c r="J2250" s="87"/>
      <c r="K2250" s="87"/>
      <c r="L2250" s="89" t="s">
        <v>326</v>
      </c>
      <c r="M2250" s="88" t="b">
        <f aca="false">FALSE()</f>
        <v>0</v>
      </c>
      <c r="N2250" s="0" t="n">
        <v>0</v>
      </c>
      <c r="O2250" s="0" t="n">
        <v>71.7449045709868</v>
      </c>
      <c r="P2250" s="88" t="b">
        <f aca="false">FALSE()</f>
        <v>0</v>
      </c>
      <c r="Q2250" s="88" t="b">
        <f aca="false">FALSE()</f>
        <v>0</v>
      </c>
      <c r="R2250" s="0" t="n">
        <v>0.022</v>
      </c>
      <c r="T2250" s="0" t="n">
        <v>72.77171</v>
      </c>
      <c r="U2250" s="0" t="n">
        <v>0</v>
      </c>
      <c r="V2250" s="0" t="n">
        <v>0.282600000000002</v>
      </c>
      <c r="W2250" s="0" t="n">
        <v>-0.0565199999999997</v>
      </c>
      <c r="X2250" s="0" t="n">
        <v>0.337969076131313</v>
      </c>
      <c r="Y2250" s="0" t="n">
        <v>1.00340541176685</v>
      </c>
      <c r="Z2250" s="0" t="n">
        <v>0.513402714506613</v>
      </c>
      <c r="AA2250" s="89" t="s">
        <v>327</v>
      </c>
      <c r="AB2250" s="0" t="n">
        <v>73.7985154290132</v>
      </c>
      <c r="AC2250" s="0" t="n">
        <v>0.329741147088947</v>
      </c>
      <c r="AD2250" s="89" t="s">
        <v>103</v>
      </c>
      <c r="AE2250" s="0" t="n">
        <v>202512</v>
      </c>
      <c r="AF2250" s="90" t="n">
        <v>46014</v>
      </c>
      <c r="AG2250" s="0" t="n">
        <v>0.329741147088947</v>
      </c>
    </row>
    <row r="2251" customFormat="false" ht="15" hidden="false" customHeight="false" outlineLevel="0" collapsed="false">
      <c r="A2251" s="87" t="n">
        <v>46014.561412037</v>
      </c>
      <c r="B2251" s="0" t="n">
        <v>72.941</v>
      </c>
      <c r="C2251" s="88" t="b">
        <f aca="false">FALSE()</f>
        <v>0</v>
      </c>
      <c r="D2251" s="88" t="b">
        <f aca="false">FALSE()</f>
        <v>0</v>
      </c>
      <c r="E2251" s="0" t="n">
        <v>-1.0572500187869</v>
      </c>
      <c r="F2251" s="0" t="n">
        <v>-1.47077749708831</v>
      </c>
      <c r="G2251" s="0" t="n">
        <v>-0.605630018786911</v>
      </c>
      <c r="H2251" s="0" t="n">
        <v>-0.823463996422688</v>
      </c>
      <c r="I2251" s="0" t="n">
        <v>0</v>
      </c>
      <c r="J2251" s="87"/>
      <c r="K2251" s="87"/>
      <c r="L2251" s="89" t="s">
        <v>326</v>
      </c>
      <c r="M2251" s="88" t="b">
        <f aca="false">FALSE()</f>
        <v>0</v>
      </c>
      <c r="N2251" s="0" t="n">
        <v>0</v>
      </c>
      <c r="O2251" s="0" t="n">
        <v>71.8837499812131</v>
      </c>
      <c r="P2251" s="88" t="b">
        <f aca="false">FALSE()</f>
        <v>0</v>
      </c>
      <c r="Q2251" s="88" t="b">
        <f aca="false">FALSE()</f>
        <v>0</v>
      </c>
      <c r="R2251" s="0" t="n">
        <v>0.0362</v>
      </c>
      <c r="T2251" s="0" t="n">
        <v>72.71519</v>
      </c>
      <c r="U2251" s="0" t="n">
        <v>0</v>
      </c>
      <c r="V2251" s="0" t="n">
        <v>0</v>
      </c>
      <c r="W2251" s="0" t="n">
        <v>-0.0565199999999997</v>
      </c>
      <c r="X2251" s="0" t="n">
        <v>0.337969076131313</v>
      </c>
      <c r="Y2251" s="0" t="n">
        <v>0.167234235294473</v>
      </c>
      <c r="Z2251" s="0" t="n">
        <v>0.415720009393453</v>
      </c>
      <c r="AA2251" s="89" t="s">
        <v>327</v>
      </c>
      <c r="AB2251" s="0" t="n">
        <v>73.5466300187869</v>
      </c>
      <c r="AC2251" s="0" t="n">
        <v>0.543178088371206</v>
      </c>
      <c r="AD2251" s="89" t="s">
        <v>103</v>
      </c>
      <c r="AE2251" s="0" t="n">
        <v>202512</v>
      </c>
      <c r="AF2251" s="90" t="n">
        <v>46014</v>
      </c>
      <c r="AG2251" s="0" t="n">
        <v>0.543178088371206</v>
      </c>
    </row>
    <row r="2252" customFormat="false" ht="15" hidden="false" customHeight="false" outlineLevel="0" collapsed="false">
      <c r="A2252" s="87" t="n">
        <v>46014.5718634259</v>
      </c>
      <c r="B2252" s="0" t="n">
        <v>72.941</v>
      </c>
      <c r="C2252" s="88" t="b">
        <f aca="false">FALSE()</f>
        <v>0</v>
      </c>
      <c r="D2252" s="88" t="b">
        <f aca="false">FALSE()</f>
        <v>0</v>
      </c>
      <c r="E2252" s="0" t="n">
        <v>-1.00702350831404</v>
      </c>
      <c r="F2252" s="0" t="n">
        <v>-1.3999274854914</v>
      </c>
      <c r="G2252" s="0" t="n">
        <v>-0.498883508314037</v>
      </c>
      <c r="H2252" s="0" t="n">
        <v>-0.679308686890223</v>
      </c>
      <c r="I2252" s="0" t="n">
        <v>0</v>
      </c>
      <c r="J2252" s="87"/>
      <c r="K2252" s="87"/>
      <c r="L2252" s="89" t="s">
        <v>326</v>
      </c>
      <c r="M2252" s="88" t="b">
        <f aca="false">FALSE()</f>
        <v>0</v>
      </c>
      <c r="N2252" s="0" t="n">
        <v>0</v>
      </c>
      <c r="O2252" s="0" t="n">
        <v>71.933976491686</v>
      </c>
      <c r="P2252" s="88" t="b">
        <f aca="false">FALSE()</f>
        <v>0</v>
      </c>
      <c r="Q2252" s="88" t="b">
        <f aca="false">FALSE()</f>
        <v>0</v>
      </c>
      <c r="R2252" s="0" t="n">
        <v>0.045</v>
      </c>
      <c r="T2252" s="0" t="n">
        <v>72.68693</v>
      </c>
      <c r="U2252" s="0" t="n">
        <v>0</v>
      </c>
      <c r="V2252" s="0" t="n">
        <v>0</v>
      </c>
      <c r="W2252" s="0" t="n">
        <v>-0.0282600000000002</v>
      </c>
      <c r="X2252" s="0" t="n">
        <v>0.316120017847988</v>
      </c>
      <c r="Y2252" s="0" t="n">
        <v>0.0893964266875044</v>
      </c>
      <c r="Z2252" s="0" t="n">
        <v>0.376476754157015</v>
      </c>
      <c r="AA2252" s="89" t="s">
        <v>327</v>
      </c>
      <c r="AB2252" s="0" t="n">
        <v>73.439883508314</v>
      </c>
      <c r="AC2252" s="0" t="n">
        <v>0.674862384448936</v>
      </c>
      <c r="AD2252" s="89" t="s">
        <v>103</v>
      </c>
      <c r="AE2252" s="0" t="n">
        <v>202512</v>
      </c>
      <c r="AF2252" s="90" t="n">
        <v>46014</v>
      </c>
      <c r="AG2252" s="0" t="n">
        <v>0.674862384448936</v>
      </c>
    </row>
    <row r="2253" customFormat="false" ht="15" hidden="false" customHeight="false" outlineLevel="0" collapsed="false">
      <c r="A2253" s="87" t="n">
        <v>46014.5823148148</v>
      </c>
      <c r="B2253" s="0" t="n">
        <v>73.2236</v>
      </c>
      <c r="C2253" s="88" t="b">
        <f aca="false">FALSE()</f>
        <v>0</v>
      </c>
      <c r="D2253" s="88" t="b">
        <f aca="false">FALSE()</f>
        <v>0</v>
      </c>
      <c r="E2253" s="0" t="n">
        <v>-1.26863674520237</v>
      </c>
      <c r="F2253" s="0" t="n">
        <v>-1.76309831569233</v>
      </c>
      <c r="G2253" s="0" t="n">
        <v>-0.280076745202365</v>
      </c>
      <c r="H2253" s="0" t="n">
        <v>-0.381037735259476</v>
      </c>
      <c r="I2253" s="0" t="n">
        <v>0.282600000000002</v>
      </c>
      <c r="J2253" s="87"/>
      <c r="K2253" s="87"/>
      <c r="L2253" s="89" t="s">
        <v>326</v>
      </c>
      <c r="M2253" s="88" t="b">
        <f aca="false">FALSE()</f>
        <v>0</v>
      </c>
      <c r="N2253" s="0" t="n">
        <v>0</v>
      </c>
      <c r="O2253" s="0" t="n">
        <v>71.9549632547976</v>
      </c>
      <c r="P2253" s="88" t="b">
        <f aca="false">FALSE()</f>
        <v>0</v>
      </c>
      <c r="Q2253" s="88" t="b">
        <f aca="false">FALSE()</f>
        <v>0</v>
      </c>
      <c r="R2253" s="0" t="n">
        <v>0.0851</v>
      </c>
      <c r="T2253" s="0" t="n">
        <v>72.72932</v>
      </c>
      <c r="U2253" s="0" t="n">
        <v>0</v>
      </c>
      <c r="V2253" s="0" t="n">
        <v>0.282600000000002</v>
      </c>
      <c r="W2253" s="0" t="n">
        <v>0.0423900000000003</v>
      </c>
      <c r="X2253" s="0" t="n">
        <v>0.189292082576943</v>
      </c>
      <c r="Y2253" s="0" t="n">
        <v>1.26899126857227</v>
      </c>
      <c r="Z2253" s="0" t="n">
        <v>0.387178372601184</v>
      </c>
      <c r="AA2253" s="89" t="s">
        <v>327</v>
      </c>
      <c r="AB2253" s="0" t="n">
        <v>73.5036767452024</v>
      </c>
      <c r="AC2253" s="0" t="n">
        <v>1.27662089356716</v>
      </c>
      <c r="AD2253" s="89" t="s">
        <v>103</v>
      </c>
      <c r="AE2253" s="0" t="n">
        <v>202512</v>
      </c>
      <c r="AF2253" s="90" t="n">
        <v>46014</v>
      </c>
      <c r="AG2253" s="0" t="n">
        <v>1.27662089356716</v>
      </c>
    </row>
    <row r="2254" customFormat="false" ht="15" hidden="false" customHeight="false" outlineLevel="0" collapsed="false">
      <c r="A2254" s="87" t="n">
        <v>46014.5927662037</v>
      </c>
      <c r="B2254" s="0" t="n">
        <v>73.2236</v>
      </c>
      <c r="C2254" s="88" t="b">
        <f aca="false">FALSE()</f>
        <v>0</v>
      </c>
      <c r="D2254" s="88" t="b">
        <f aca="false">FALSE()</f>
        <v>0</v>
      </c>
      <c r="E2254" s="0" t="n">
        <v>-1.18145412642788</v>
      </c>
      <c r="F2254" s="0" t="n">
        <v>-1.63994854970205</v>
      </c>
      <c r="G2254" s="0" t="n">
        <v>-0.305754126427857</v>
      </c>
      <c r="H2254" s="0" t="n">
        <v>-0.415825937899763</v>
      </c>
      <c r="I2254" s="0" t="n">
        <v>0</v>
      </c>
      <c r="J2254" s="87"/>
      <c r="K2254" s="87"/>
      <c r="L2254" s="89" t="s">
        <v>326</v>
      </c>
      <c r="M2254" s="88" t="b">
        <f aca="false">FALSE()</f>
        <v>0</v>
      </c>
      <c r="N2254" s="0" t="n">
        <v>0</v>
      </c>
      <c r="O2254" s="0" t="n">
        <v>72.0421458735721</v>
      </c>
      <c r="P2254" s="88" t="b">
        <f aca="false">FALSE()</f>
        <v>0</v>
      </c>
      <c r="Q2254" s="88" t="b">
        <f aca="false">FALSE()</f>
        <v>0</v>
      </c>
      <c r="R2254" s="0" t="n">
        <v>0.0785</v>
      </c>
      <c r="T2254" s="0" t="n">
        <v>72.78575</v>
      </c>
      <c r="U2254" s="0" t="n">
        <v>0</v>
      </c>
      <c r="V2254" s="0" t="n">
        <v>0</v>
      </c>
      <c r="W2254" s="0" t="n">
        <v>0.0564300000000002</v>
      </c>
      <c r="X2254" s="0" t="n">
        <v>0.173842194320931</v>
      </c>
      <c r="Y2254" s="0" t="n">
        <v>-0.324604738340018</v>
      </c>
      <c r="Z2254" s="0" t="n">
        <v>0.371802063213932</v>
      </c>
      <c r="AA2254" s="89" t="s">
        <v>327</v>
      </c>
      <c r="AB2254" s="0" t="n">
        <v>73.5293541264279</v>
      </c>
      <c r="AC2254" s="0" t="n">
        <v>1.17764273876037</v>
      </c>
      <c r="AD2254" s="89" t="s">
        <v>103</v>
      </c>
      <c r="AE2254" s="0" t="n">
        <v>202512</v>
      </c>
      <c r="AF2254" s="90" t="n">
        <v>46014</v>
      </c>
      <c r="AG2254" s="0" t="n">
        <v>1.17764273876037</v>
      </c>
    </row>
    <row r="2255" customFormat="false" ht="15" hidden="false" customHeight="false" outlineLevel="0" collapsed="false">
      <c r="A2255" s="87" t="n">
        <v>46014.6028703704</v>
      </c>
      <c r="B2255" s="0" t="n">
        <v>73.2236</v>
      </c>
      <c r="C2255" s="88" t="b">
        <f aca="false">FALSE()</f>
        <v>0</v>
      </c>
      <c r="D2255" s="88" t="b">
        <f aca="false">FALSE()</f>
        <v>0</v>
      </c>
      <c r="E2255" s="0" t="n">
        <v>-1.07384348952118</v>
      </c>
      <c r="F2255" s="0" t="n">
        <v>-1.48835358767319</v>
      </c>
      <c r="G2255" s="0" t="n">
        <v>-0.31100348952117</v>
      </c>
      <c r="H2255" s="0" t="n">
        <v>-0.422934883391992</v>
      </c>
      <c r="I2255" s="0" t="n">
        <v>0</v>
      </c>
      <c r="J2255" s="87"/>
      <c r="K2255" s="87"/>
      <c r="L2255" s="89" t="s">
        <v>326</v>
      </c>
      <c r="M2255" s="88" t="b">
        <f aca="false">FALSE()</f>
        <v>0</v>
      </c>
      <c r="N2255" s="0" t="n">
        <v>0</v>
      </c>
      <c r="O2255" s="0" t="n">
        <v>72.1497565104788</v>
      </c>
      <c r="P2255" s="88" t="b">
        <f aca="false">FALSE()</f>
        <v>0</v>
      </c>
      <c r="Q2255" s="88" t="b">
        <f aca="false">FALSE()</f>
        <v>0</v>
      </c>
      <c r="R2255" s="0" t="n">
        <v>0.0734</v>
      </c>
      <c r="T2255" s="0" t="n">
        <v>72.84218</v>
      </c>
      <c r="U2255" s="0" t="n">
        <v>0</v>
      </c>
      <c r="V2255" s="0" t="n">
        <v>0</v>
      </c>
      <c r="W2255" s="0" t="n">
        <v>0.0564300000000002</v>
      </c>
      <c r="X2255" s="0" t="n">
        <v>0.173842194320931</v>
      </c>
      <c r="Y2255" s="0" t="n">
        <v>-0.324604738340018</v>
      </c>
      <c r="Z2255" s="0" t="n">
        <v>0.34621174476059</v>
      </c>
      <c r="AA2255" s="89" t="s">
        <v>327</v>
      </c>
      <c r="AB2255" s="0" t="n">
        <v>73.5346034895212</v>
      </c>
      <c r="AC2255" s="0" t="n">
        <v>1.10169572746229</v>
      </c>
      <c r="AD2255" s="89" t="s">
        <v>103</v>
      </c>
      <c r="AE2255" s="0" t="n">
        <v>202512</v>
      </c>
      <c r="AF2255" s="90" t="n">
        <v>46014</v>
      </c>
      <c r="AG2255" s="0" t="n">
        <v>1.10169572746229</v>
      </c>
    </row>
    <row r="2256" customFormat="false" ht="15" hidden="false" customHeight="false" outlineLevel="0" collapsed="false">
      <c r="A2256" s="87" t="n">
        <v>46014.6133217593</v>
      </c>
      <c r="B2256" s="0" t="n">
        <v>73.2236</v>
      </c>
      <c r="C2256" s="88" t="b">
        <f aca="false">FALSE()</f>
        <v>0</v>
      </c>
      <c r="D2256" s="88" t="b">
        <f aca="false">FALSE()</f>
        <v>0</v>
      </c>
      <c r="E2256" s="0" t="n">
        <v>-0.940731784225207</v>
      </c>
      <c r="F2256" s="0" t="n">
        <v>-1.30145884833594</v>
      </c>
      <c r="G2256" s="0" t="n">
        <v>-0.290751784225179</v>
      </c>
      <c r="H2256" s="0" t="n">
        <v>-0.395503431872155</v>
      </c>
      <c r="I2256" s="0" t="n">
        <v>0</v>
      </c>
      <c r="J2256" s="87"/>
      <c r="K2256" s="87"/>
      <c r="L2256" s="89" t="s">
        <v>326</v>
      </c>
      <c r="M2256" s="88" t="b">
        <f aca="false">FALSE()</f>
        <v>0</v>
      </c>
      <c r="N2256" s="0" t="n">
        <v>0</v>
      </c>
      <c r="O2256" s="0" t="n">
        <v>72.2828682157748</v>
      </c>
      <c r="P2256" s="88" t="b">
        <f aca="false">FALSE()</f>
        <v>0</v>
      </c>
      <c r="Q2256" s="88" t="b">
        <f aca="false">FALSE()</f>
        <v>0</v>
      </c>
      <c r="R2256" s="0" t="n">
        <v>0.0704</v>
      </c>
      <c r="T2256" s="0" t="n">
        <v>72.89861</v>
      </c>
      <c r="U2256" s="0" t="n">
        <v>0</v>
      </c>
      <c r="V2256" s="0" t="n">
        <v>0</v>
      </c>
      <c r="W2256" s="0" t="n">
        <v>0.0564300000000002</v>
      </c>
      <c r="X2256" s="0" t="n">
        <v>0.173842194320931</v>
      </c>
      <c r="Y2256" s="0" t="n">
        <v>-0.324604738340018</v>
      </c>
      <c r="Z2256" s="0" t="n">
        <v>0.307870892112599</v>
      </c>
      <c r="AA2256" s="89" t="s">
        <v>327</v>
      </c>
      <c r="AB2256" s="0" t="n">
        <v>73.5143517842252</v>
      </c>
      <c r="AC2256" s="0" t="n">
        <v>1.0556048276274</v>
      </c>
      <c r="AD2256" s="89" t="s">
        <v>103</v>
      </c>
      <c r="AE2256" s="0" t="n">
        <v>202512</v>
      </c>
      <c r="AF2256" s="90" t="n">
        <v>46014</v>
      </c>
      <c r="AG2256" s="0" t="n">
        <v>1.0556048276274</v>
      </c>
    </row>
    <row r="2257" customFormat="false" ht="15" hidden="false" customHeight="false" outlineLevel="0" collapsed="false">
      <c r="A2257" s="87" t="n">
        <v>46014.6237731482</v>
      </c>
      <c r="B2257" s="0" t="n">
        <v>72.941</v>
      </c>
      <c r="C2257" s="88" t="b">
        <f aca="false">FALSE()</f>
        <v>0</v>
      </c>
      <c r="D2257" s="88" t="b">
        <f aca="false">FALSE()</f>
        <v>0</v>
      </c>
      <c r="E2257" s="0" t="n">
        <v>-0.578585825877639</v>
      </c>
      <c r="F2257" s="0" t="n">
        <v>-0.799566781292584</v>
      </c>
      <c r="G2257" s="0" t="n">
        <v>-0.55032582587765</v>
      </c>
      <c r="H2257" s="0" t="n">
        <v>-0.748830994261189</v>
      </c>
      <c r="I2257" s="0" t="n">
        <v>-0.282600000000002</v>
      </c>
      <c r="J2257" s="87"/>
      <c r="K2257" s="87"/>
      <c r="L2257" s="89" t="s">
        <v>326</v>
      </c>
      <c r="M2257" s="88" t="b">
        <f aca="false">FALSE()</f>
        <v>0</v>
      </c>
      <c r="N2257" s="0" t="n">
        <v>0</v>
      </c>
      <c r="O2257" s="0" t="n">
        <v>72.3624141741224</v>
      </c>
      <c r="P2257" s="88" t="b">
        <f aca="false">FALSE()</f>
        <v>0</v>
      </c>
      <c r="Q2257" s="88" t="b">
        <f aca="false">FALSE()</f>
        <v>0</v>
      </c>
      <c r="R2257" s="0" t="n">
        <v>0.0033</v>
      </c>
      <c r="T2257" s="0" t="n">
        <v>72.92687</v>
      </c>
      <c r="U2257" s="0" t="n">
        <v>0</v>
      </c>
      <c r="V2257" s="0" t="n">
        <v>-0.282600000000002</v>
      </c>
      <c r="W2257" s="0" t="n">
        <v>0.0282600000000002</v>
      </c>
      <c r="X2257" s="0" t="n">
        <v>0.181068397661159</v>
      </c>
      <c r="Y2257" s="0" t="n">
        <v>-1.71680980234734</v>
      </c>
      <c r="Z2257" s="0" t="n">
        <v>0.282227912938823</v>
      </c>
      <c r="AA2257" s="89" t="s">
        <v>327</v>
      </c>
      <c r="AB2257" s="0" t="n">
        <v>73.4913258258777</v>
      </c>
      <c r="AC2257" s="0" t="n">
        <v>0.0500659196068154</v>
      </c>
      <c r="AD2257" s="89" t="s">
        <v>103</v>
      </c>
      <c r="AE2257" s="0" t="n">
        <v>202512</v>
      </c>
      <c r="AF2257" s="90" t="n">
        <v>46014</v>
      </c>
      <c r="AG2257" s="0" t="n">
        <v>0.0500659196068154</v>
      </c>
    </row>
    <row r="2258" customFormat="false" ht="15" hidden="false" customHeight="false" outlineLevel="0" collapsed="false">
      <c r="A2258" s="87" t="n">
        <v>46014.634224537</v>
      </c>
      <c r="B2258" s="0" t="n">
        <v>72.941</v>
      </c>
      <c r="C2258" s="88" t="b">
        <f aca="false">FALSE()</f>
        <v>0</v>
      </c>
      <c r="D2258" s="88" t="b">
        <f aca="false">FALSE()</f>
        <v>0</v>
      </c>
      <c r="E2258" s="0" t="n">
        <v>-0.487225690943021</v>
      </c>
      <c r="F2258" s="0" t="n">
        <v>-0.672464196088285</v>
      </c>
      <c r="G2258" s="0" t="n">
        <v>-0.515485690943038</v>
      </c>
      <c r="H2258" s="0" t="n">
        <v>-0.701756538029692</v>
      </c>
      <c r="I2258" s="0" t="n">
        <v>0</v>
      </c>
      <c r="J2258" s="87"/>
      <c r="K2258" s="87"/>
      <c r="L2258" s="89" t="s">
        <v>326</v>
      </c>
      <c r="M2258" s="88" t="b">
        <f aca="false">FALSE()</f>
        <v>0</v>
      </c>
      <c r="N2258" s="0" t="n">
        <v>0</v>
      </c>
      <c r="O2258" s="0" t="n">
        <v>72.453774309057</v>
      </c>
      <c r="P2258" s="88" t="b">
        <f aca="false">FALSE()</f>
        <v>0</v>
      </c>
      <c r="Q2258" s="88" t="b">
        <f aca="false">FALSE()</f>
        <v>0</v>
      </c>
      <c r="R2258" s="0" t="n">
        <v>0.0038</v>
      </c>
      <c r="T2258" s="0" t="n">
        <v>72.95513</v>
      </c>
      <c r="U2258" s="0" t="n">
        <v>0</v>
      </c>
      <c r="V2258" s="0" t="n">
        <v>0</v>
      </c>
      <c r="W2258" s="0" t="n">
        <v>0.0282600000000002</v>
      </c>
      <c r="X2258" s="0" t="n">
        <v>0.181068397661159</v>
      </c>
      <c r="Y2258" s="0" t="n">
        <v>-0.156073618395212</v>
      </c>
      <c r="Z2258" s="0" t="n">
        <v>0.250677845471518</v>
      </c>
      <c r="AA2258" s="89" t="s">
        <v>327</v>
      </c>
      <c r="AB2258" s="0" t="n">
        <v>73.456485690943</v>
      </c>
      <c r="AC2258" s="0" t="n">
        <v>-0.0563671670842332</v>
      </c>
      <c r="AD2258" s="89" t="s">
        <v>103</v>
      </c>
      <c r="AE2258" s="0" t="n">
        <v>202512</v>
      </c>
      <c r="AF2258" s="90" t="n">
        <v>46014</v>
      </c>
      <c r="AG2258" s="0" t="n">
        <v>0.0563671670842332</v>
      </c>
    </row>
    <row r="2259" customFormat="false" ht="15" hidden="false" customHeight="false" outlineLevel="0" collapsed="false">
      <c r="A2259" s="87" t="n">
        <v>46014.6443171296</v>
      </c>
      <c r="B2259" s="0" t="n">
        <v>72.941</v>
      </c>
      <c r="C2259" s="88" t="b">
        <f aca="false">FALSE()</f>
        <v>0</v>
      </c>
      <c r="D2259" s="88" t="b">
        <f aca="false">FALSE()</f>
        <v>0</v>
      </c>
      <c r="E2259" s="0" t="n">
        <v>-0.378774330472183</v>
      </c>
      <c r="F2259" s="0" t="n">
        <v>-0.521999328131479</v>
      </c>
      <c r="G2259" s="0" t="n">
        <v>-0.463554330472206</v>
      </c>
      <c r="H2259" s="0" t="n">
        <v>-0.631506225601825</v>
      </c>
      <c r="I2259" s="0" t="n">
        <v>0</v>
      </c>
      <c r="J2259" s="87"/>
      <c r="K2259" s="87"/>
      <c r="L2259" s="89" t="s">
        <v>326</v>
      </c>
      <c r="M2259" s="88" t="b">
        <f aca="false">FALSE()</f>
        <v>0</v>
      </c>
      <c r="N2259" s="0" t="n">
        <v>0</v>
      </c>
      <c r="O2259" s="0" t="n">
        <v>72.5622256695278</v>
      </c>
      <c r="P2259" s="88" t="b">
        <f aca="false">FALSE()</f>
        <v>0</v>
      </c>
      <c r="Q2259" s="88" t="b">
        <f aca="false">FALSE()</f>
        <v>0</v>
      </c>
      <c r="R2259" s="0" t="n">
        <v>0.0134</v>
      </c>
      <c r="T2259" s="0" t="n">
        <v>72.98339</v>
      </c>
      <c r="U2259" s="0" t="n">
        <v>0</v>
      </c>
      <c r="V2259" s="0" t="n">
        <v>0</v>
      </c>
      <c r="W2259" s="0" t="n">
        <v>0.0282600000000002</v>
      </c>
      <c r="X2259" s="0" t="n">
        <v>0.181068397661159</v>
      </c>
      <c r="Y2259" s="0" t="n">
        <v>-0.156073618395212</v>
      </c>
      <c r="Z2259" s="0" t="n">
        <v>0.210582165236096</v>
      </c>
      <c r="AA2259" s="89" t="s">
        <v>327</v>
      </c>
      <c r="AB2259" s="0" t="n">
        <v>73.4045543304722</v>
      </c>
      <c r="AC2259" s="0" t="n">
        <v>-0.201299098394614</v>
      </c>
      <c r="AD2259" s="89" t="s">
        <v>103</v>
      </c>
      <c r="AE2259" s="0" t="n">
        <v>202512</v>
      </c>
      <c r="AF2259" s="90" t="n">
        <v>46014</v>
      </c>
      <c r="AG2259" s="0" t="n">
        <v>0.201299098394614</v>
      </c>
    </row>
    <row r="2260" customFormat="false" ht="15" hidden="false" customHeight="false" outlineLevel="0" collapsed="false">
      <c r="A2260" s="87" t="n">
        <v>46014.6547685185</v>
      </c>
      <c r="B2260" s="0" t="n">
        <v>72.941</v>
      </c>
      <c r="C2260" s="88" t="b">
        <f aca="false">FALSE()</f>
        <v>0</v>
      </c>
      <c r="D2260" s="88" t="b">
        <f aca="false">FALSE()</f>
        <v>0</v>
      </c>
      <c r="E2260" s="0" t="n">
        <v>-0.336775761748697</v>
      </c>
      <c r="F2260" s="0" t="n">
        <v>-0.463851470464811</v>
      </c>
      <c r="G2260" s="0" t="n">
        <v>-0.44981576174871</v>
      </c>
      <c r="H2260" s="0" t="n">
        <v>-0.612904703510808</v>
      </c>
      <c r="I2260" s="0" t="n">
        <v>0</v>
      </c>
      <c r="J2260" s="87"/>
      <c r="K2260" s="87"/>
      <c r="L2260" s="89" t="s">
        <v>326</v>
      </c>
      <c r="M2260" s="88" t="b">
        <f aca="false">FALSE()</f>
        <v>0</v>
      </c>
      <c r="N2260" s="0" t="n">
        <v>0</v>
      </c>
      <c r="O2260" s="0" t="n">
        <v>72.6042242382513</v>
      </c>
      <c r="P2260" s="88" t="b">
        <f aca="false">FALSE()</f>
        <v>0</v>
      </c>
      <c r="Q2260" s="88" t="b">
        <f aca="false">FALSE()</f>
        <v>0</v>
      </c>
      <c r="R2260" s="0" t="n">
        <v>0.0192</v>
      </c>
      <c r="T2260" s="0" t="n">
        <v>72.99752</v>
      </c>
      <c r="U2260" s="0" t="n">
        <v>0</v>
      </c>
      <c r="V2260" s="0" t="n">
        <v>0</v>
      </c>
      <c r="W2260" s="0" t="n">
        <v>0.0141300000000001</v>
      </c>
      <c r="X2260" s="0" t="n">
        <v>0.170917983101161</v>
      </c>
      <c r="Y2260" s="0" t="n">
        <v>-0.082671230631343</v>
      </c>
      <c r="Z2260" s="0" t="n">
        <v>0.196647880874351</v>
      </c>
      <c r="AA2260" s="89" t="s">
        <v>327</v>
      </c>
      <c r="AB2260" s="0" t="n">
        <v>73.3908157617487</v>
      </c>
      <c r="AC2260" s="0" t="n">
        <v>-0.287417284888617</v>
      </c>
      <c r="AD2260" s="89" t="s">
        <v>103</v>
      </c>
      <c r="AE2260" s="0" t="n">
        <v>202512</v>
      </c>
      <c r="AF2260" s="90" t="n">
        <v>46014</v>
      </c>
      <c r="AG2260" s="0" t="n">
        <v>0.287417284888617</v>
      </c>
    </row>
    <row r="2261" customFormat="false" ht="15" hidden="false" customHeight="false" outlineLevel="0" collapsed="false">
      <c r="A2261" s="87" t="n">
        <v>46014.6652199074</v>
      </c>
      <c r="B2261" s="0" t="n">
        <v>72.941</v>
      </c>
      <c r="C2261" s="88" t="b">
        <f aca="false">FALSE()</f>
        <v>0</v>
      </c>
      <c r="D2261" s="88" t="b">
        <f aca="false">FALSE()</f>
        <v>0</v>
      </c>
      <c r="E2261" s="0" t="n">
        <v>-0.290324234390397</v>
      </c>
      <c r="F2261" s="0" t="n">
        <v>-0.399616701883215</v>
      </c>
      <c r="G2261" s="0" t="n">
        <v>-0.431624234390398</v>
      </c>
      <c r="H2261" s="0" t="n">
        <v>-0.588263318770725</v>
      </c>
      <c r="I2261" s="0" t="n">
        <v>0</v>
      </c>
      <c r="J2261" s="87"/>
      <c r="K2261" s="87"/>
      <c r="L2261" s="89" t="s">
        <v>326</v>
      </c>
      <c r="M2261" s="88" t="b">
        <f aca="false">FALSE()</f>
        <v>0</v>
      </c>
      <c r="N2261" s="0" t="n">
        <v>0</v>
      </c>
      <c r="O2261" s="0" t="n">
        <v>72.6506757656096</v>
      </c>
      <c r="P2261" s="88" t="b">
        <f aca="false">FALSE()</f>
        <v>0</v>
      </c>
      <c r="Q2261" s="88" t="b">
        <f aca="false">FALSE()</f>
        <v>0</v>
      </c>
      <c r="R2261" s="0" t="n">
        <v>0.0261</v>
      </c>
      <c r="T2261" s="0" t="n">
        <v>73.01165</v>
      </c>
      <c r="U2261" s="0" t="n">
        <v>0</v>
      </c>
      <c r="V2261" s="0" t="n">
        <v>0</v>
      </c>
      <c r="W2261" s="0" t="n">
        <v>0.0141300000000001</v>
      </c>
      <c r="X2261" s="0" t="n">
        <v>0.170917983101161</v>
      </c>
      <c r="Y2261" s="0" t="n">
        <v>-0.082671230631343</v>
      </c>
      <c r="Z2261" s="0" t="n">
        <v>0.180487117195201</v>
      </c>
      <c r="AA2261" s="89" t="s">
        <v>327</v>
      </c>
      <c r="AB2261" s="0" t="n">
        <v>73.3726242343904</v>
      </c>
      <c r="AC2261" s="0" t="n">
        <v>-0.391440680630912</v>
      </c>
      <c r="AD2261" s="89" t="s">
        <v>103</v>
      </c>
      <c r="AE2261" s="0" t="n">
        <v>202512</v>
      </c>
      <c r="AF2261" s="90" t="n">
        <v>46014</v>
      </c>
      <c r="AG2261" s="0" t="n">
        <v>0.391440680630912</v>
      </c>
    </row>
    <row r="2262" customFormat="false" ht="15" hidden="false" customHeight="false" outlineLevel="0" collapsed="false">
      <c r="A2262" s="87" t="n">
        <v>46014.6756712963</v>
      </c>
      <c r="B2262" s="0" t="n">
        <v>72.6584</v>
      </c>
      <c r="C2262" s="88" t="b">
        <f aca="false">FALSE()</f>
        <v>0</v>
      </c>
      <c r="D2262" s="88" t="b">
        <f aca="false">FALSE()</f>
        <v>0</v>
      </c>
      <c r="E2262" s="0" t="n">
        <v>-0.0077242343903947</v>
      </c>
      <c r="F2262" s="0" t="n">
        <v>-0.010632020017701</v>
      </c>
      <c r="G2262" s="0" t="n">
        <v>-0.7142242343904</v>
      </c>
      <c r="H2262" s="0" t="n">
        <v>-0.973420593638297</v>
      </c>
      <c r="I2262" s="0" t="n">
        <v>-0.282600000000002</v>
      </c>
      <c r="J2262" s="87"/>
      <c r="K2262" s="87"/>
      <c r="L2262" s="89" t="s">
        <v>326</v>
      </c>
      <c r="M2262" s="88" t="b">
        <f aca="false">FALSE()</f>
        <v>0</v>
      </c>
      <c r="N2262" s="0" t="n">
        <v>0</v>
      </c>
      <c r="O2262" s="0" t="n">
        <v>72.6506757656096</v>
      </c>
      <c r="P2262" s="88" t="b">
        <f aca="false">FALSE()</f>
        <v>0</v>
      </c>
      <c r="Q2262" s="88" t="b">
        <f aca="false">FALSE()</f>
        <v>0</v>
      </c>
      <c r="R2262" s="0" t="n">
        <v>0.1305</v>
      </c>
      <c r="T2262" s="0" t="n">
        <v>73.01165</v>
      </c>
      <c r="U2262" s="0" t="n">
        <v>0</v>
      </c>
      <c r="V2262" s="0" t="n">
        <v>-0.282600000000002</v>
      </c>
      <c r="W2262" s="0" t="n">
        <v>0</v>
      </c>
      <c r="X2262" s="0" t="n">
        <v>0.183375094446216</v>
      </c>
      <c r="Y2262" s="0" t="n">
        <v>-1.54110350074224</v>
      </c>
      <c r="Z2262" s="0" t="n">
        <v>0.180487117195201</v>
      </c>
      <c r="AA2262" s="89" t="s">
        <v>327</v>
      </c>
      <c r="AB2262" s="0" t="n">
        <v>73.3726242343904</v>
      </c>
      <c r="AC2262" s="0" t="n">
        <v>-1.95720340315456</v>
      </c>
      <c r="AD2262" s="89" t="s">
        <v>103</v>
      </c>
      <c r="AE2262" s="0" t="n">
        <v>202512</v>
      </c>
      <c r="AF2262" s="90" t="n">
        <v>46014</v>
      </c>
      <c r="AG2262" s="0" t="n">
        <v>1.95720340315456</v>
      </c>
    </row>
    <row r="2263" customFormat="false" ht="15" hidden="false" customHeight="false" outlineLevel="0" collapsed="false">
      <c r="A2263" s="87" t="n">
        <v>46014.685775463</v>
      </c>
      <c r="B2263" s="0" t="n">
        <v>72.6584</v>
      </c>
      <c r="C2263" s="88" t="b">
        <f aca="false">FALSE()</f>
        <v>0</v>
      </c>
      <c r="D2263" s="88" t="b">
        <f aca="false">FALSE()</f>
        <v>0</v>
      </c>
      <c r="E2263" s="0" t="n">
        <v>-0.0541757617487093</v>
      </c>
      <c r="F2263" s="0" t="n">
        <v>-0.0746179197107473</v>
      </c>
      <c r="G2263" s="0" t="n">
        <v>-0.732415761748698</v>
      </c>
      <c r="H2263" s="0" t="n">
        <v>-0.997966508679186</v>
      </c>
      <c r="I2263" s="0" t="n">
        <v>0</v>
      </c>
      <c r="J2263" s="87"/>
      <c r="K2263" s="87"/>
      <c r="L2263" s="89" t="s">
        <v>326</v>
      </c>
      <c r="M2263" s="88" t="b">
        <f aca="false">FALSE()</f>
        <v>0</v>
      </c>
      <c r="N2263" s="0" t="n">
        <v>0</v>
      </c>
      <c r="O2263" s="0" t="n">
        <v>72.6042242382513</v>
      </c>
      <c r="P2263" s="88" t="b">
        <f aca="false">FALSE()</f>
        <v>0</v>
      </c>
      <c r="Q2263" s="88" t="b">
        <f aca="false">FALSE()</f>
        <v>0</v>
      </c>
      <c r="R2263" s="0" t="n">
        <v>0.115</v>
      </c>
      <c r="T2263" s="0" t="n">
        <v>72.99752</v>
      </c>
      <c r="U2263" s="0" t="n">
        <v>0</v>
      </c>
      <c r="V2263" s="0" t="n">
        <v>0</v>
      </c>
      <c r="W2263" s="0" t="n">
        <v>-0.0141300000000001</v>
      </c>
      <c r="X2263" s="0" t="n">
        <v>0.170917983101161</v>
      </c>
      <c r="Y2263" s="0" t="n">
        <v>0.082671230631343</v>
      </c>
      <c r="Z2263" s="0" t="n">
        <v>0.196647880874351</v>
      </c>
      <c r="AA2263" s="89" t="s">
        <v>327</v>
      </c>
      <c r="AB2263" s="0" t="n">
        <v>73.3908157617487</v>
      </c>
      <c r="AC2263" s="0" t="n">
        <v>-1.72450370933149</v>
      </c>
      <c r="AD2263" s="89" t="s">
        <v>103</v>
      </c>
      <c r="AE2263" s="0" t="n">
        <v>202512</v>
      </c>
      <c r="AF2263" s="90" t="n">
        <v>46014</v>
      </c>
      <c r="AG2263" s="0" t="n">
        <v>1.72450370933149</v>
      </c>
    </row>
    <row r="2264" customFormat="false" ht="15" hidden="false" customHeight="false" outlineLevel="0" collapsed="false">
      <c r="A2264" s="87" t="n">
        <v>46014.6962268519</v>
      </c>
      <c r="B2264" s="0" t="n">
        <v>72.6584</v>
      </c>
      <c r="C2264" s="88" t="b">
        <f aca="false">FALSE()</f>
        <v>0</v>
      </c>
      <c r="D2264" s="88" t="b">
        <f aca="false">FALSE()</f>
        <v>0</v>
      </c>
      <c r="E2264" s="0" t="n">
        <v>-0.0961743304721949</v>
      </c>
      <c r="F2264" s="0" t="n">
        <v>-0.132540491398657</v>
      </c>
      <c r="G2264" s="0" t="n">
        <v>-0.746154330472194</v>
      </c>
      <c r="H2264" s="0" t="n">
        <v>-1.01649596169872</v>
      </c>
      <c r="I2264" s="0" t="n">
        <v>0</v>
      </c>
      <c r="J2264" s="87"/>
      <c r="K2264" s="87"/>
      <c r="L2264" s="89" t="s">
        <v>326</v>
      </c>
      <c r="M2264" s="88" t="b">
        <f aca="false">FALSE()</f>
        <v>0</v>
      </c>
      <c r="N2264" s="0" t="n">
        <v>0</v>
      </c>
      <c r="O2264" s="0" t="n">
        <v>72.5622256695278</v>
      </c>
      <c r="P2264" s="88" t="b">
        <f aca="false">FALSE()</f>
        <v>0</v>
      </c>
      <c r="Q2264" s="88" t="b">
        <f aca="false">FALSE()</f>
        <v>0</v>
      </c>
      <c r="R2264" s="0" t="n">
        <v>0.1029</v>
      </c>
      <c r="T2264" s="0" t="n">
        <v>72.98339</v>
      </c>
      <c r="U2264" s="0" t="n">
        <v>0</v>
      </c>
      <c r="V2264" s="0" t="n">
        <v>0</v>
      </c>
      <c r="W2264" s="0" t="n">
        <v>-0.0141300000000001</v>
      </c>
      <c r="X2264" s="0" t="n">
        <v>0.170917983101161</v>
      </c>
      <c r="Y2264" s="0" t="n">
        <v>0.082671230631343</v>
      </c>
      <c r="Z2264" s="0" t="n">
        <v>0.210582165236096</v>
      </c>
      <c r="AA2264" s="89" t="s">
        <v>327</v>
      </c>
      <c r="AB2264" s="0" t="n">
        <v>73.4045543304722</v>
      </c>
      <c r="AC2264" s="0" t="n">
        <v>-1.54329308769161</v>
      </c>
      <c r="AD2264" s="89" t="s">
        <v>103</v>
      </c>
      <c r="AE2264" s="0" t="n">
        <v>202512</v>
      </c>
      <c r="AF2264" s="90" t="n">
        <v>46014</v>
      </c>
      <c r="AG2264" s="0" t="n">
        <v>1.54329308769161</v>
      </c>
    </row>
    <row r="2265" customFormat="false" ht="15" hidden="false" customHeight="false" outlineLevel="0" collapsed="false">
      <c r="A2265" s="87" t="n">
        <v>46014.7066782407</v>
      </c>
      <c r="B2265" s="0" t="n">
        <v>72.3758</v>
      </c>
      <c r="C2265" s="88" t="b">
        <f aca="false">FALSE()</f>
        <v>0</v>
      </c>
      <c r="D2265" s="88" t="b">
        <f aca="false">FALSE()</f>
        <v>0</v>
      </c>
      <c r="E2265" s="0" t="n">
        <v>0.0800351034535395</v>
      </c>
      <c r="F2265" s="0" t="n">
        <v>0.110460535496229</v>
      </c>
      <c r="G2265" s="0" t="n">
        <v>-1.05036489654647</v>
      </c>
      <c r="H2265" s="0" t="n">
        <v>-1.43050491337302</v>
      </c>
      <c r="I2265" s="0" t="n">
        <v>-0.282600000000002</v>
      </c>
      <c r="J2265" s="87" t="n">
        <v>46014.7791435185</v>
      </c>
      <c r="K2265" s="87" t="n">
        <v>46014.7066782407</v>
      </c>
      <c r="L2265" s="89" t="s">
        <v>152</v>
      </c>
      <c r="M2265" s="88" t="b">
        <f aca="false">TRUE()</f>
        <v>1</v>
      </c>
      <c r="N2265" s="0" t="n">
        <v>0</v>
      </c>
      <c r="O2265" s="0" t="n">
        <v>72.4558351034535</v>
      </c>
      <c r="P2265" s="88" t="b">
        <f aca="false">FALSE()</f>
        <v>0</v>
      </c>
      <c r="Q2265" s="88" t="b">
        <f aca="false">FALSE()</f>
        <v>0</v>
      </c>
      <c r="R2265" s="0" t="n">
        <v>0.2125</v>
      </c>
      <c r="S2265" s="0" t="n">
        <v>2.32992949004867</v>
      </c>
      <c r="T2265" s="0" t="n">
        <v>72.941</v>
      </c>
      <c r="U2265" s="0" t="n">
        <v>1</v>
      </c>
      <c r="V2265" s="0" t="n">
        <v>-0.282600000000002</v>
      </c>
      <c r="W2265" s="0" t="n">
        <v>-0.0423900000000003</v>
      </c>
      <c r="X2265" s="0" t="n">
        <v>0.165926597277866</v>
      </c>
      <c r="Y2265" s="0" t="n">
        <v>-1.44768833894508</v>
      </c>
      <c r="Z2265" s="0" t="n">
        <v>0.24258244827323</v>
      </c>
      <c r="AA2265" s="89" t="s">
        <v>155</v>
      </c>
      <c r="AB2265" s="0" t="n">
        <v>73.4261648965465</v>
      </c>
      <c r="AC2265" s="0" t="n">
        <v>-2.32992949004867</v>
      </c>
      <c r="AD2265" s="89" t="s">
        <v>103</v>
      </c>
      <c r="AE2265" s="0" t="n">
        <v>202512</v>
      </c>
      <c r="AF2265" s="90" t="n">
        <v>46014</v>
      </c>
      <c r="AG2265" s="0" t="n">
        <v>2.32992949004867</v>
      </c>
    </row>
    <row r="2266" customFormat="false" ht="15" hidden="false" customHeight="false" outlineLevel="0" collapsed="false">
      <c r="A2266" s="87" t="n">
        <v>46014.7171296296</v>
      </c>
      <c r="B2266" s="0" t="n">
        <v>72.3758</v>
      </c>
      <c r="C2266" s="88" t="b">
        <f aca="false">FALSE()</f>
        <v>0</v>
      </c>
      <c r="D2266" s="88" t="b">
        <f aca="false">FALSE()</f>
        <v>0</v>
      </c>
      <c r="E2266" s="0" t="n">
        <v>-0.0046922929346919</v>
      </c>
      <c r="F2266" s="0" t="n">
        <v>-0.0064836549879612</v>
      </c>
      <c r="G2266" s="0" t="n">
        <v>-1.05031229293471</v>
      </c>
      <c r="H2266" s="0" t="n">
        <v>-1.43043429664976</v>
      </c>
      <c r="I2266" s="0" t="n">
        <v>0</v>
      </c>
      <c r="J2266" s="87"/>
      <c r="K2266" s="87" t="n">
        <v>46014.7066782407</v>
      </c>
      <c r="L2266" s="89" t="s">
        <v>326</v>
      </c>
      <c r="M2266" s="88" t="b">
        <f aca="false">FALSE()</f>
        <v>0</v>
      </c>
      <c r="N2266" s="0" t="n">
        <v>0</v>
      </c>
      <c r="O2266" s="0" t="n">
        <v>72.3711077070653</v>
      </c>
      <c r="P2266" s="88" t="b">
        <f aca="false">FALSE()</f>
        <v>0</v>
      </c>
      <c r="Q2266" s="88" t="b">
        <f aca="false">FALSE()</f>
        <v>0</v>
      </c>
      <c r="R2266" s="0" t="n">
        <v>0.2464</v>
      </c>
      <c r="S2266" s="0" t="n">
        <v>2.15606944163412</v>
      </c>
      <c r="T2266" s="0" t="n">
        <v>72.89861</v>
      </c>
      <c r="U2266" s="0" t="n">
        <v>2</v>
      </c>
      <c r="V2266" s="0" t="n">
        <v>0</v>
      </c>
      <c r="W2266" s="0" t="n">
        <v>-0.0423900000000003</v>
      </c>
      <c r="X2266" s="0" t="n">
        <v>0.165926597277866</v>
      </c>
      <c r="Y2266" s="0" t="n">
        <v>0.255474412755013</v>
      </c>
      <c r="Z2266" s="0" t="n">
        <v>0.263751146467348</v>
      </c>
      <c r="AA2266" s="89" t="s">
        <v>154</v>
      </c>
      <c r="AB2266" s="0" t="n">
        <v>73.4261122929347</v>
      </c>
      <c r="AC2266" s="0" t="n">
        <v>-1.98220939321957</v>
      </c>
      <c r="AD2266" s="89" t="s">
        <v>103</v>
      </c>
      <c r="AE2266" s="0" t="n">
        <v>202512</v>
      </c>
      <c r="AF2266" s="90" t="n">
        <v>46014</v>
      </c>
      <c r="AG2266" s="0" t="n">
        <v>1.98220939321957</v>
      </c>
    </row>
    <row r="2267" customFormat="false" ht="15" hidden="false" customHeight="false" outlineLevel="0" collapsed="false">
      <c r="A2267" s="87" t="n">
        <v>46014.7272337963</v>
      </c>
      <c r="B2267" s="0" t="n">
        <v>72.095</v>
      </c>
      <c r="C2267" s="88" t="b">
        <f aca="false">FALSE()</f>
        <v>0</v>
      </c>
      <c r="D2267" s="88" t="b">
        <f aca="false">FALSE()</f>
        <v>0</v>
      </c>
      <c r="E2267" s="0" t="n">
        <v>0.131898752885149</v>
      </c>
      <c r="F2267" s="0" t="n">
        <v>0.182617217633037</v>
      </c>
      <c r="G2267" s="0" t="n">
        <v>-1.36246124711488</v>
      </c>
      <c r="H2267" s="0" t="n">
        <v>-1.8547622310707</v>
      </c>
      <c r="I2267" s="0" t="n">
        <v>-0.280799999999999</v>
      </c>
      <c r="J2267" s="87"/>
      <c r="K2267" s="87" t="n">
        <v>46014.7066782407</v>
      </c>
      <c r="L2267" s="89" t="s">
        <v>152</v>
      </c>
      <c r="M2267" s="88" t="b">
        <f aca="false">TRUE()</f>
        <v>1</v>
      </c>
      <c r="N2267" s="0" t="n">
        <v>0</v>
      </c>
      <c r="O2267" s="0" t="n">
        <v>72.2268987528852</v>
      </c>
      <c r="P2267" s="88" t="b">
        <f aca="false">FALSE()</f>
        <v>0</v>
      </c>
      <c r="Q2267" s="88" t="b">
        <f aca="false">TRUE()</f>
        <v>1</v>
      </c>
      <c r="R2267" s="0" t="n">
        <v>0.3333</v>
      </c>
      <c r="S2267" s="0" t="n">
        <v>2.24696061585828</v>
      </c>
      <c r="T2267" s="0" t="n">
        <v>72.84218</v>
      </c>
      <c r="U2267" s="0" t="n">
        <v>3</v>
      </c>
      <c r="V2267" s="0" t="n">
        <v>-0.280799999999999</v>
      </c>
      <c r="W2267" s="0" t="n">
        <v>-0.0564300000000002</v>
      </c>
      <c r="X2267" s="0" t="n">
        <v>0.173842194320931</v>
      </c>
      <c r="Y2267" s="0" t="n">
        <v>-1.29065328976341</v>
      </c>
      <c r="Z2267" s="0" t="n">
        <v>0.307640623557436</v>
      </c>
      <c r="AA2267" s="89" t="s">
        <v>153</v>
      </c>
      <c r="AB2267" s="0" t="n">
        <v>73.4574612471149</v>
      </c>
      <c r="AC2267" s="0" t="n">
        <v>-2.42874296430659</v>
      </c>
      <c r="AD2267" s="89" t="s">
        <v>103</v>
      </c>
      <c r="AE2267" s="0" t="n">
        <v>202512</v>
      </c>
      <c r="AF2267" s="90" t="n">
        <v>46014</v>
      </c>
      <c r="AG2267" s="0" t="n">
        <v>2.42874296430659</v>
      </c>
    </row>
    <row r="2268" customFormat="false" ht="15" hidden="false" customHeight="false" outlineLevel="0" collapsed="false">
      <c r="A2268" s="87" t="n">
        <v>46014.7376851852</v>
      </c>
      <c r="B2268" s="0" t="n">
        <v>72.095</v>
      </c>
      <c r="C2268" s="88" t="b">
        <f aca="false">FALSE()</f>
        <v>0</v>
      </c>
      <c r="D2268" s="88" t="b">
        <f aca="false">FALSE()</f>
        <v>0</v>
      </c>
      <c r="E2268" s="0" t="n">
        <v>0.0073748108862474</v>
      </c>
      <c r="F2268" s="0" t="n">
        <v>0.0102282496319857</v>
      </c>
      <c r="G2268" s="0" t="n">
        <v>-1.40238518911376</v>
      </c>
      <c r="H2268" s="0" t="n">
        <v>-1.90807494104086</v>
      </c>
      <c r="I2268" s="0" t="n">
        <v>0</v>
      </c>
      <c r="J2268" s="87"/>
      <c r="K2268" s="87" t="n">
        <v>46014.7066782407</v>
      </c>
      <c r="L2268" s="89" t="s">
        <v>152</v>
      </c>
      <c r="M2268" s="88" t="b">
        <f aca="false">TRUE()</f>
        <v>1</v>
      </c>
      <c r="N2268" s="0" t="n">
        <v>0</v>
      </c>
      <c r="O2268" s="0" t="n">
        <v>72.1023748108863</v>
      </c>
      <c r="P2268" s="88" t="b">
        <f aca="false">FALSE()</f>
        <v>0</v>
      </c>
      <c r="Q2268" s="88" t="b">
        <f aca="false">TRUE()</f>
        <v>1</v>
      </c>
      <c r="R2268" s="0" t="n">
        <v>0.3633</v>
      </c>
      <c r="S2268" s="0" t="n">
        <v>2.19050702534969</v>
      </c>
      <c r="T2268" s="0" t="n">
        <v>72.79988</v>
      </c>
      <c r="U2268" s="0" t="n">
        <v>4</v>
      </c>
      <c r="V2268" s="0" t="n">
        <v>0</v>
      </c>
      <c r="W2268" s="0" t="n">
        <v>-0.0423000000000001</v>
      </c>
      <c r="X2268" s="0" t="n">
        <v>0.165789879698752</v>
      </c>
      <c r="Y2268" s="0" t="n">
        <v>0.255142232305502</v>
      </c>
      <c r="Z2268" s="0" t="n">
        <v>0.348752594556876</v>
      </c>
      <c r="AA2268" s="89" t="s">
        <v>153</v>
      </c>
      <c r="AB2268" s="0" t="n">
        <v>73.4973851891138</v>
      </c>
      <c r="AC2268" s="0" t="n">
        <v>-2.02114625382392</v>
      </c>
      <c r="AD2268" s="89" t="s">
        <v>98</v>
      </c>
      <c r="AE2268" s="0" t="n">
        <v>202512</v>
      </c>
      <c r="AF2268" s="90" t="n">
        <v>46014</v>
      </c>
      <c r="AG2268" s="0" t="n">
        <v>2.02114625382392</v>
      </c>
    </row>
    <row r="2269" customFormat="false" ht="15" hidden="false" customHeight="false" outlineLevel="0" collapsed="false">
      <c r="A2269" s="87" t="n">
        <v>46014.7481365741</v>
      </c>
      <c r="B2269" s="0" t="n">
        <v>71.8124</v>
      </c>
      <c r="C2269" s="88" t="b">
        <f aca="false">FALSE()</f>
        <v>0</v>
      </c>
      <c r="D2269" s="88" t="b">
        <f aca="false">FALSE()</f>
        <v>0</v>
      </c>
      <c r="E2269" s="0" t="n">
        <v>0.120526524833807</v>
      </c>
      <c r="F2269" s="0" t="n">
        <v>0.167554040488255</v>
      </c>
      <c r="G2269" s="0" t="n">
        <v>-1.76983347516618</v>
      </c>
      <c r="H2269" s="0" t="n">
        <v>-2.40524565724618</v>
      </c>
      <c r="I2269" s="0" t="n">
        <v>-0.282600000000002</v>
      </c>
      <c r="J2269" s="87"/>
      <c r="K2269" s="87" t="n">
        <v>46014.7066782407</v>
      </c>
      <c r="L2269" s="89" t="s">
        <v>152</v>
      </c>
      <c r="M2269" s="88" t="b">
        <f aca="false">TRUE()</f>
        <v>1</v>
      </c>
      <c r="N2269" s="0" t="n">
        <v>0</v>
      </c>
      <c r="O2269" s="0" t="n">
        <v>71.9329265248338</v>
      </c>
      <c r="P2269" s="88" t="b">
        <f aca="false">FALSE()</f>
        <v>0</v>
      </c>
      <c r="Q2269" s="88" t="b">
        <f aca="false">TRUE()</f>
        <v>1</v>
      </c>
      <c r="R2269" s="0" t="n">
        <v>0.4385</v>
      </c>
      <c r="S2269" s="0" t="n">
        <v>2.21086727888588</v>
      </c>
      <c r="T2269" s="0" t="n">
        <v>72.75758</v>
      </c>
      <c r="U2269" s="0" t="n">
        <v>5</v>
      </c>
      <c r="V2269" s="0" t="n">
        <v>-0.282600000000002</v>
      </c>
      <c r="W2269" s="0" t="n">
        <v>-0.0423000000000001</v>
      </c>
      <c r="X2269" s="0" t="n">
        <v>0.165789879698752</v>
      </c>
      <c r="Y2269" s="0" t="n">
        <v>-1.44942502182062</v>
      </c>
      <c r="Z2269" s="0" t="n">
        <v>0.412326737583095</v>
      </c>
      <c r="AA2269" s="89" t="s">
        <v>153</v>
      </c>
      <c r="AB2269" s="0" t="n">
        <v>73.5822334751662</v>
      </c>
      <c r="AC2269" s="0" t="n">
        <v>-2.29230829303063</v>
      </c>
      <c r="AD2269" s="89" t="s">
        <v>98</v>
      </c>
      <c r="AE2269" s="0" t="n">
        <v>202512</v>
      </c>
      <c r="AF2269" s="90" t="n">
        <v>46014</v>
      </c>
      <c r="AG2269" s="0" t="n">
        <v>2.29230829303063</v>
      </c>
    </row>
    <row r="2270" customFormat="false" ht="15" hidden="false" customHeight="false" outlineLevel="0" collapsed="false">
      <c r="A2270" s="87" t="n">
        <v>46014.758587963</v>
      </c>
      <c r="B2270" s="0" t="n">
        <v>72.095</v>
      </c>
      <c r="C2270" s="88" t="b">
        <f aca="false">FALSE()</f>
        <v>0</v>
      </c>
      <c r="D2270" s="88" t="b">
        <f aca="false">FALSE()</f>
        <v>0</v>
      </c>
      <c r="E2270" s="0" t="n">
        <v>-0.250271790169165</v>
      </c>
      <c r="F2270" s="0" t="n">
        <v>-0.348350945720356</v>
      </c>
      <c r="G2270" s="0" t="n">
        <v>-1.49083179016915</v>
      </c>
      <c r="H2270" s="0" t="n">
        <v>-2.02597667771192</v>
      </c>
      <c r="I2270" s="0" t="n">
        <v>0.282600000000002</v>
      </c>
      <c r="J2270" s="87"/>
      <c r="K2270" s="87" t="n">
        <v>46014.7066782407</v>
      </c>
      <c r="L2270" s="89" t="s">
        <v>326</v>
      </c>
      <c r="M2270" s="88" t="b">
        <f aca="false">FALSE()</f>
        <v>0</v>
      </c>
      <c r="N2270" s="0" t="n">
        <v>0</v>
      </c>
      <c r="O2270" s="0" t="n">
        <v>71.8447282098308</v>
      </c>
      <c r="P2270" s="88" t="b">
        <f aca="false">FALSE()</f>
        <v>0</v>
      </c>
      <c r="Q2270" s="88" t="b">
        <f aca="false">FALSE()</f>
        <v>0</v>
      </c>
      <c r="R2270" s="0" t="n">
        <v>0.4379</v>
      </c>
      <c r="S2270" s="0" t="n">
        <v>2.07989393623393</v>
      </c>
      <c r="T2270" s="0" t="n">
        <v>72.71528</v>
      </c>
      <c r="U2270" s="0" t="n">
        <v>6</v>
      </c>
      <c r="V2270" s="0" t="n">
        <v>0.282600000000002</v>
      </c>
      <c r="W2270" s="0" t="n">
        <v>-0.0423000000000001</v>
      </c>
      <c r="X2270" s="0" t="n">
        <v>0.165789879698752</v>
      </c>
      <c r="Y2270" s="0" t="n">
        <v>1.95970948643162</v>
      </c>
      <c r="Z2270" s="0" t="n">
        <v>0.435275895084583</v>
      </c>
      <c r="AA2270" s="89" t="s">
        <v>153</v>
      </c>
      <c r="AB2270" s="0" t="n">
        <v>73.5858317901692</v>
      </c>
      <c r="AC2270" s="0" t="n">
        <v>-1.4250272229742</v>
      </c>
      <c r="AD2270" s="89" t="s">
        <v>98</v>
      </c>
      <c r="AE2270" s="0" t="n">
        <v>202512</v>
      </c>
      <c r="AF2270" s="90" t="n">
        <v>46014</v>
      </c>
      <c r="AG2270" s="0" t="n">
        <v>1.4250272229742</v>
      </c>
    </row>
    <row r="2271" customFormat="false" ht="15" hidden="false" customHeight="false" outlineLevel="0" collapsed="false">
      <c r="A2271" s="87" t="n">
        <v>46014.7686921296</v>
      </c>
      <c r="B2271" s="0" t="n">
        <v>72.095</v>
      </c>
      <c r="C2271" s="88" t="b">
        <f aca="false">FALSE()</f>
        <v>0</v>
      </c>
      <c r="D2271" s="88" t="b">
        <f aca="false">TRUE()</f>
        <v>1</v>
      </c>
      <c r="E2271" s="0" t="n">
        <v>-0.327889626031606</v>
      </c>
      <c r="F2271" s="0" t="n">
        <v>-0.456880072672592</v>
      </c>
      <c r="G2271" s="0" t="n">
        <v>-1.4838496260316</v>
      </c>
      <c r="H2271" s="0" t="n">
        <v>-2.01667956698609</v>
      </c>
      <c r="I2271" s="0" t="n">
        <v>0</v>
      </c>
      <c r="J2271" s="87"/>
      <c r="K2271" s="87" t="n">
        <v>46014.7066782407</v>
      </c>
      <c r="L2271" s="89" t="s">
        <v>326</v>
      </c>
      <c r="M2271" s="88" t="b">
        <f aca="false">FALSE()</f>
        <v>0</v>
      </c>
      <c r="N2271" s="0" t="n">
        <v>0</v>
      </c>
      <c r="O2271" s="0" t="n">
        <v>71.7671103739684</v>
      </c>
      <c r="P2271" s="88" t="b">
        <f aca="false">FALSE()</f>
        <v>0</v>
      </c>
      <c r="Q2271" s="88" t="b">
        <f aca="false">FALSE()</f>
        <v>0</v>
      </c>
      <c r="R2271" s="0" t="n">
        <v>0.4851</v>
      </c>
      <c r="S2271" s="0" t="n">
        <v>1.96506304078796</v>
      </c>
      <c r="T2271" s="0" t="n">
        <v>72.67298</v>
      </c>
      <c r="U2271" s="0" t="n">
        <v>7</v>
      </c>
      <c r="V2271" s="0" t="n">
        <v>0</v>
      </c>
      <c r="W2271" s="0" t="n">
        <v>-0.0423000000000001</v>
      </c>
      <c r="X2271" s="0" t="n">
        <v>0.165789879698752</v>
      </c>
      <c r="Y2271" s="0" t="n">
        <v>0.255142232305502</v>
      </c>
      <c r="Z2271" s="0" t="n">
        <v>0.452934813015804</v>
      </c>
      <c r="AA2271" s="89" t="s">
        <v>15</v>
      </c>
      <c r="AB2271" s="0" t="n">
        <v>73.5788496260316</v>
      </c>
      <c r="AC2271" s="0" t="n">
        <v>-1.2760776681121</v>
      </c>
      <c r="AD2271" s="89" t="s">
        <v>98</v>
      </c>
      <c r="AE2271" s="0" t="n">
        <v>202512</v>
      </c>
      <c r="AF2271" s="90" t="n">
        <v>46014</v>
      </c>
      <c r="AG2271" s="0" t="n">
        <v>1.2760776681121</v>
      </c>
    </row>
    <row r="2272" customFormat="false" ht="15" hidden="false" customHeight="false" outlineLevel="0" collapsed="false">
      <c r="A2272" s="87" t="n">
        <v>46014.7791435185</v>
      </c>
      <c r="B2272" s="0" t="n">
        <v>72.3758</v>
      </c>
      <c r="C2272" s="88" t="b">
        <f aca="false">FALSE()</f>
        <v>0</v>
      </c>
      <c r="D2272" s="88" t="b">
        <f aca="false">FALSE()</f>
        <v>0</v>
      </c>
      <c r="E2272" s="0" t="n">
        <v>-0.637008733341048</v>
      </c>
      <c r="F2272" s="0" t="n">
        <v>-0.887955765763093</v>
      </c>
      <c r="G2272" s="0" t="n">
        <v>-1.17484873334104</v>
      </c>
      <c r="H2272" s="0" t="n">
        <v>-1.59733293121651</v>
      </c>
      <c r="I2272" s="0" t="n">
        <v>0.280799999999999</v>
      </c>
      <c r="J2272" s="87"/>
      <c r="K2272" s="87"/>
      <c r="L2272" s="89" t="s">
        <v>326</v>
      </c>
      <c r="M2272" s="88" t="b">
        <f aca="false">FALSE()</f>
        <v>0</v>
      </c>
      <c r="N2272" s="0" t="n">
        <v>0</v>
      </c>
      <c r="O2272" s="0" t="n">
        <v>71.738791266659</v>
      </c>
      <c r="P2272" s="88" t="b">
        <f aca="false">FALSE()</f>
        <v>0</v>
      </c>
      <c r="Q2272" s="88" t="b">
        <f aca="false">FALSE()</f>
        <v>0</v>
      </c>
      <c r="R2272" s="0" t="n">
        <v>0.0396</v>
      </c>
      <c r="T2272" s="0" t="n">
        <v>72.64472</v>
      </c>
      <c r="U2272" s="0" t="n">
        <v>0</v>
      </c>
      <c r="V2272" s="0" t="n">
        <v>0.280799999999999</v>
      </c>
      <c r="W2272" s="0" t="n">
        <v>-0.0282600000000002</v>
      </c>
      <c r="X2272" s="0" t="n">
        <v>0.180773380667329</v>
      </c>
      <c r="Y2272" s="0" t="n">
        <v>1.70965436868579</v>
      </c>
      <c r="Z2272" s="0" t="n">
        <v>0.452964366670518</v>
      </c>
      <c r="AA2272" s="89" t="s">
        <v>328</v>
      </c>
      <c r="AB2272" s="0" t="n">
        <v>73.550648733341</v>
      </c>
      <c r="AC2272" s="0" t="n">
        <v>-0.593689084147328</v>
      </c>
      <c r="AD2272" s="89" t="s">
        <v>98</v>
      </c>
      <c r="AE2272" s="0" t="n">
        <v>202512</v>
      </c>
      <c r="AF2272" s="90" t="n">
        <v>46014</v>
      </c>
      <c r="AG2272" s="0" t="n">
        <v>0.593689084147328</v>
      </c>
    </row>
    <row r="2273" customFormat="false" ht="15" hidden="false" customHeight="false" outlineLevel="0" collapsed="false">
      <c r="A2273" s="87" t="n">
        <v>46014.7792361111</v>
      </c>
      <c r="B2273" s="0" t="n">
        <v>72.3758</v>
      </c>
      <c r="C2273" s="88" t="b">
        <f aca="false">FALSE()</f>
        <v>0</v>
      </c>
      <c r="D2273" s="88" t="b">
        <f aca="false">FALSE()</f>
        <v>0</v>
      </c>
      <c r="E2273" s="0" t="n">
        <v>-0.643997402391122</v>
      </c>
      <c r="F2273" s="0" t="n">
        <v>-0.897785053588754</v>
      </c>
      <c r="G2273" s="0" t="n">
        <v>-1.09705740239114</v>
      </c>
      <c r="H2273" s="0" t="n">
        <v>-1.4931465049506</v>
      </c>
      <c r="I2273" s="0" t="n">
        <v>0</v>
      </c>
      <c r="J2273" s="87"/>
      <c r="K2273" s="87"/>
      <c r="L2273" s="89" t="s">
        <v>326</v>
      </c>
      <c r="M2273" s="88" t="b">
        <f aca="false">FALSE()</f>
        <v>0</v>
      </c>
      <c r="N2273" s="0" t="n">
        <v>0</v>
      </c>
      <c r="O2273" s="0" t="n">
        <v>71.7318025976089</v>
      </c>
      <c r="P2273" s="88" t="b">
        <f aca="false">FALSE()</f>
        <v>0</v>
      </c>
      <c r="Q2273" s="88" t="b">
        <f aca="false">FALSE()</f>
        <v>0</v>
      </c>
      <c r="R2273" s="0" t="n">
        <v>0.0347</v>
      </c>
      <c r="T2273" s="0" t="n">
        <v>72.60233</v>
      </c>
      <c r="U2273" s="0" t="n">
        <v>0</v>
      </c>
      <c r="V2273" s="0" t="n">
        <v>0</v>
      </c>
      <c r="W2273" s="0" t="n">
        <v>-0.0423900000000003</v>
      </c>
      <c r="X2273" s="0" t="n">
        <v>0.165604608059458</v>
      </c>
      <c r="Y2273" s="0" t="n">
        <v>0.255971138102515</v>
      </c>
      <c r="Z2273" s="0" t="n">
        <v>0.435263701195564</v>
      </c>
      <c r="AA2273" s="89" t="s">
        <v>327</v>
      </c>
      <c r="AB2273" s="0" t="n">
        <v>73.4728574023911</v>
      </c>
      <c r="AC2273" s="0" t="n">
        <v>-0.520443123048827</v>
      </c>
      <c r="AD2273" s="89" t="s">
        <v>98</v>
      </c>
      <c r="AE2273" s="0" t="n">
        <v>202512</v>
      </c>
      <c r="AF2273" s="90" t="n">
        <v>46014</v>
      </c>
      <c r="AG2273" s="0" t="n">
        <v>0.520443123048827</v>
      </c>
    </row>
    <row r="2274" customFormat="false" ht="15" hidden="false" customHeight="false" outlineLevel="0" collapsed="false">
      <c r="A2274" s="87" t="n">
        <v>46014.7795833333</v>
      </c>
      <c r="B2274" s="0" t="n">
        <v>72.3758</v>
      </c>
      <c r="C2274" s="88" t="b">
        <f aca="false">FALSE()</f>
        <v>0</v>
      </c>
      <c r="D2274" s="88" t="b">
        <f aca="false">FALSE()</f>
        <v>0</v>
      </c>
      <c r="E2274" s="0" t="n">
        <v>-0.640358123324944</v>
      </c>
      <c r="F2274" s="0" t="n">
        <v>-0.89266631189897</v>
      </c>
      <c r="G2274" s="0" t="n">
        <v>-1.00863812332497</v>
      </c>
      <c r="H2274" s="0" t="n">
        <v>-1.37445778576368</v>
      </c>
      <c r="I2274" s="0" t="n">
        <v>0</v>
      </c>
      <c r="J2274" s="87"/>
      <c r="K2274" s="87"/>
      <c r="L2274" s="89" t="s">
        <v>326</v>
      </c>
      <c r="M2274" s="88" t="b">
        <f aca="false">FALSE()</f>
        <v>0</v>
      </c>
      <c r="N2274" s="0" t="n">
        <v>0</v>
      </c>
      <c r="O2274" s="0" t="n">
        <v>71.7354418766751</v>
      </c>
      <c r="P2274" s="88" t="b">
        <f aca="false">FALSE()</f>
        <v>0</v>
      </c>
      <c r="Q2274" s="88" t="b">
        <f aca="false">FALSE()</f>
        <v>0</v>
      </c>
      <c r="R2274" s="0" t="n">
        <v>0.0298</v>
      </c>
      <c r="T2274" s="0" t="n">
        <v>72.55994</v>
      </c>
      <c r="U2274" s="0" t="n">
        <v>0</v>
      </c>
      <c r="V2274" s="0" t="n">
        <v>0</v>
      </c>
      <c r="W2274" s="0" t="n">
        <v>-0.0423900000000003</v>
      </c>
      <c r="X2274" s="0" t="n">
        <v>0.165604608059458</v>
      </c>
      <c r="Y2274" s="0" t="n">
        <v>0.255971138102515</v>
      </c>
      <c r="Z2274" s="0" t="n">
        <v>0.412249061662479</v>
      </c>
      <c r="AA2274" s="89" t="s">
        <v>327</v>
      </c>
      <c r="AB2274" s="0" t="n">
        <v>73.384438123325</v>
      </c>
      <c r="AC2274" s="0" t="n">
        <v>-0.446671726207043</v>
      </c>
      <c r="AD2274" s="89" t="s">
        <v>98</v>
      </c>
      <c r="AE2274" s="0" t="n">
        <v>202512</v>
      </c>
      <c r="AF2274" s="90" t="n">
        <v>46014</v>
      </c>
      <c r="AG2274" s="0" t="n">
        <v>0.446671726207043</v>
      </c>
    </row>
    <row r="2275" customFormat="false" ht="15" hidden="false" customHeight="false" outlineLevel="0" collapsed="false">
      <c r="A2275" s="87" t="n">
        <v>46014.7900347222</v>
      </c>
      <c r="B2275" s="0" t="n">
        <v>72.941</v>
      </c>
      <c r="C2275" s="88" t="b">
        <f aca="false">TRUE()</f>
        <v>1</v>
      </c>
      <c r="D2275" s="88" t="b">
        <f aca="false">FALSE()</f>
        <v>0</v>
      </c>
      <c r="E2275" s="0" t="n">
        <v>-1.18055689086125</v>
      </c>
      <c r="F2275" s="0" t="n">
        <v>-1.64513601046997</v>
      </c>
      <c r="G2275" s="0" t="n">
        <v>-0.390176890861255</v>
      </c>
      <c r="H2275" s="0" t="n">
        <v>-0.532075042845631</v>
      </c>
      <c r="I2275" s="0" t="n">
        <v>0.565200000000004</v>
      </c>
      <c r="J2275" s="87"/>
      <c r="K2275" s="87"/>
      <c r="L2275" s="89" t="s">
        <v>326</v>
      </c>
      <c r="M2275" s="88" t="b">
        <f aca="false">FALSE()</f>
        <v>0</v>
      </c>
      <c r="N2275" s="0" t="n">
        <v>1</v>
      </c>
      <c r="O2275" s="0" t="n">
        <v>71.7604431091388</v>
      </c>
      <c r="P2275" s="88" t="b">
        <f aca="false">FALSE()</f>
        <v>0</v>
      </c>
      <c r="Q2275" s="88" t="b">
        <f aca="false">FALSE()</f>
        <v>0</v>
      </c>
      <c r="R2275" s="0" t="n">
        <v>0.0957</v>
      </c>
      <c r="T2275" s="0" t="n">
        <v>72.54581</v>
      </c>
      <c r="U2275" s="0" t="n">
        <v>0</v>
      </c>
      <c r="V2275" s="0" t="n">
        <v>0.565200000000004</v>
      </c>
      <c r="W2275" s="0" t="n">
        <v>-0.0141300000000001</v>
      </c>
      <c r="X2275" s="0" t="n">
        <v>0.214288170707727</v>
      </c>
      <c r="Y2275" s="0" t="n">
        <v>2.70350900885784</v>
      </c>
      <c r="Z2275" s="0" t="n">
        <v>0.39268344543063</v>
      </c>
      <c r="AA2275" s="89" t="s">
        <v>327</v>
      </c>
      <c r="AB2275" s="0" t="n">
        <v>73.3311768908613</v>
      </c>
      <c r="AC2275" s="0" t="n">
        <v>1.00638314295786</v>
      </c>
      <c r="AD2275" s="89" t="s">
        <v>98</v>
      </c>
      <c r="AE2275" s="0" t="n">
        <v>202512</v>
      </c>
      <c r="AF2275" s="90" t="n">
        <v>46014</v>
      </c>
      <c r="AG2275" s="0" t="n">
        <v>1.00638314295786</v>
      </c>
    </row>
    <row r="2276" customFormat="false" ht="15" hidden="false" customHeight="false" outlineLevel="0" collapsed="false">
      <c r="A2276" s="87" t="n">
        <v>46014.800474537</v>
      </c>
      <c r="B2276" s="0" t="n">
        <v>73.2236</v>
      </c>
      <c r="C2276" s="88" t="b">
        <f aca="false">FALSE()</f>
        <v>0</v>
      </c>
      <c r="D2276" s="88" t="b">
        <f aca="false">FALSE()</f>
        <v>0</v>
      </c>
      <c r="E2276" s="0" t="n">
        <v>-1.46315689086126</v>
      </c>
      <c r="F2276" s="0" t="n">
        <v>-2.03894628777024</v>
      </c>
      <c r="G2276" s="0" t="n">
        <v>-0.107576890861253</v>
      </c>
      <c r="H2276" s="0" t="n">
        <v>-0.14670007413267</v>
      </c>
      <c r="I2276" s="0" t="n">
        <v>0.282600000000002</v>
      </c>
      <c r="J2276" s="87"/>
      <c r="K2276" s="87"/>
      <c r="L2276" s="89" t="s">
        <v>326</v>
      </c>
      <c r="M2276" s="88" t="b">
        <f aca="false">FALSE()</f>
        <v>0</v>
      </c>
      <c r="N2276" s="0" t="n">
        <v>1</v>
      </c>
      <c r="O2276" s="0" t="n">
        <v>71.7604431091388</v>
      </c>
      <c r="P2276" s="88" t="b">
        <f aca="false">FALSE()</f>
        <v>0</v>
      </c>
      <c r="Q2276" s="88" t="b">
        <f aca="false">FALSE()</f>
        <v>0</v>
      </c>
      <c r="R2276" s="0" t="n">
        <v>0.1436</v>
      </c>
      <c r="T2276" s="0" t="n">
        <v>72.54581</v>
      </c>
      <c r="U2276" s="0" t="n">
        <v>0</v>
      </c>
      <c r="V2276" s="0" t="n">
        <v>0.282600000000002</v>
      </c>
      <c r="W2276" s="0" t="n">
        <v>0</v>
      </c>
      <c r="X2276" s="0" t="n">
        <v>0.224349924049582</v>
      </c>
      <c r="Y2276" s="0" t="n">
        <v>1.25963938341939</v>
      </c>
      <c r="Z2276" s="0" t="n">
        <v>0.39268344543063</v>
      </c>
      <c r="AA2276" s="89" t="s">
        <v>327</v>
      </c>
      <c r="AB2276" s="0" t="n">
        <v>73.3311768908613</v>
      </c>
      <c r="AC2276" s="0" t="n">
        <v>1.72604678879884</v>
      </c>
      <c r="AD2276" s="89" t="s">
        <v>98</v>
      </c>
      <c r="AE2276" s="0" t="n">
        <v>202512</v>
      </c>
      <c r="AF2276" s="90" t="n">
        <v>46014</v>
      </c>
      <c r="AG2276" s="0" t="n">
        <v>1.72604678879884</v>
      </c>
    </row>
    <row r="2277" customFormat="false" ht="15" hidden="false" customHeight="false" outlineLevel="0" collapsed="false">
      <c r="A2277" s="87" t="n">
        <v>46014.8109259259</v>
      </c>
      <c r="B2277" s="0" t="n">
        <v>73.2236</v>
      </c>
      <c r="C2277" s="88" t="b">
        <f aca="false">FALSE()</f>
        <v>0</v>
      </c>
      <c r="D2277" s="88" t="b">
        <f aca="false">FALSE()</f>
        <v>0</v>
      </c>
      <c r="E2277" s="0" t="n">
        <v>-1.48815812332497</v>
      </c>
      <c r="F2277" s="0" t="n">
        <v>-2.07450889601175</v>
      </c>
      <c r="G2277" s="0" t="n">
        <v>-0.16083812332495</v>
      </c>
      <c r="H2277" s="0" t="n">
        <v>-0.219171976291018</v>
      </c>
      <c r="I2277" s="0" t="n">
        <v>0</v>
      </c>
      <c r="J2277" s="87"/>
      <c r="K2277" s="87"/>
      <c r="L2277" s="89" t="s">
        <v>326</v>
      </c>
      <c r="M2277" s="88" t="b">
        <f aca="false">FALSE()</f>
        <v>0</v>
      </c>
      <c r="N2277" s="0" t="n">
        <v>1</v>
      </c>
      <c r="O2277" s="0" t="n">
        <v>71.735441876675</v>
      </c>
      <c r="P2277" s="88" t="b">
        <f aca="false">FALSE()</f>
        <v>0</v>
      </c>
      <c r="Q2277" s="88" t="b">
        <f aca="false">FALSE()</f>
        <v>0</v>
      </c>
      <c r="R2277" s="0" t="n">
        <v>0.1359</v>
      </c>
      <c r="T2277" s="0" t="n">
        <v>72.55994</v>
      </c>
      <c r="U2277" s="0" t="n">
        <v>0</v>
      </c>
      <c r="V2277" s="0" t="n">
        <v>0</v>
      </c>
      <c r="W2277" s="0" t="n">
        <v>0.0141300000000001</v>
      </c>
      <c r="X2277" s="0" t="n">
        <v>0.214288170707727</v>
      </c>
      <c r="Y2277" s="0" t="n">
        <v>-0.0659392441184838</v>
      </c>
      <c r="Z2277" s="0" t="n">
        <v>0.412249061662479</v>
      </c>
      <c r="AA2277" s="89" t="s">
        <v>327</v>
      </c>
      <c r="AB2277" s="0" t="n">
        <v>73.384438123325</v>
      </c>
      <c r="AC2277" s="0" t="n">
        <v>1.60985205720945</v>
      </c>
      <c r="AD2277" s="89" t="s">
        <v>98</v>
      </c>
      <c r="AE2277" s="0" t="n">
        <v>202512</v>
      </c>
      <c r="AF2277" s="90" t="n">
        <v>46014</v>
      </c>
      <c r="AG2277" s="0" t="n">
        <v>1.60985205720945</v>
      </c>
    </row>
    <row r="2278" customFormat="false" ht="15" hidden="false" customHeight="false" outlineLevel="0" collapsed="false">
      <c r="A2278" s="87" t="n">
        <v>46014.8205902778</v>
      </c>
      <c r="B2278" s="0" t="n">
        <v>73.2236</v>
      </c>
      <c r="C2278" s="88" t="b">
        <f aca="false">FALSE()</f>
        <v>0</v>
      </c>
      <c r="D2278" s="88" t="b">
        <f aca="false">FALSE()</f>
        <v>0</v>
      </c>
      <c r="E2278" s="0" t="n">
        <v>-1.5104085258145</v>
      </c>
      <c r="F2278" s="0" t="n">
        <v>-2.10617948353086</v>
      </c>
      <c r="G2278" s="0" t="n">
        <v>-0.211348525814472</v>
      </c>
      <c r="H2278" s="0" t="n">
        <v>-0.287803736582149</v>
      </c>
      <c r="I2278" s="0" t="n">
        <v>0</v>
      </c>
      <c r="J2278" s="87"/>
      <c r="K2278" s="87"/>
      <c r="L2278" s="89" t="s">
        <v>326</v>
      </c>
      <c r="M2278" s="88" t="b">
        <f aca="false">FALSE()</f>
        <v>0</v>
      </c>
      <c r="N2278" s="0" t="n">
        <v>1</v>
      </c>
      <c r="O2278" s="0" t="n">
        <v>71.7131914741855</v>
      </c>
      <c r="P2278" s="88" t="b">
        <f aca="false">FALSE()</f>
        <v>0</v>
      </c>
      <c r="Q2278" s="88" t="b">
        <f aca="false">FALSE()</f>
        <v>0</v>
      </c>
      <c r="R2278" s="0" t="n">
        <v>0.1292</v>
      </c>
      <c r="T2278" s="0" t="n">
        <v>72.57407</v>
      </c>
      <c r="U2278" s="0" t="n">
        <v>0</v>
      </c>
      <c r="V2278" s="0" t="n">
        <v>0</v>
      </c>
      <c r="W2278" s="0" t="n">
        <v>0.0141300000000001</v>
      </c>
      <c r="X2278" s="0" t="n">
        <v>0.214288170707727</v>
      </c>
      <c r="Y2278" s="0" t="n">
        <v>-0.0659392441184838</v>
      </c>
      <c r="Z2278" s="0" t="n">
        <v>0.430439262907242</v>
      </c>
      <c r="AA2278" s="89" t="s">
        <v>327</v>
      </c>
      <c r="AB2278" s="0" t="n">
        <v>73.4349485258145</v>
      </c>
      <c r="AC2278" s="0" t="n">
        <v>1.50899338413741</v>
      </c>
      <c r="AD2278" s="89" t="s">
        <v>98</v>
      </c>
      <c r="AE2278" s="0" t="n">
        <v>202512</v>
      </c>
      <c r="AF2278" s="90" t="n">
        <v>46014</v>
      </c>
      <c r="AG2278" s="0" t="n">
        <v>1.50899338413741</v>
      </c>
    </row>
    <row r="2279" customFormat="false" ht="15" hidden="false" customHeight="false" outlineLevel="0" collapsed="false">
      <c r="A2279" s="87" t="n">
        <v>46014.8310416667</v>
      </c>
      <c r="B2279" s="0" t="n">
        <v>73.2236</v>
      </c>
      <c r="C2279" s="88" t="b">
        <f aca="false">FALSE()</f>
        <v>0</v>
      </c>
      <c r="D2279" s="88" t="b">
        <f aca="false">FALSE()</f>
        <v>0</v>
      </c>
      <c r="E2279" s="0" t="n">
        <v>-1.53024367114458</v>
      </c>
      <c r="F2279" s="0" t="n">
        <v>-2.1344288362305</v>
      </c>
      <c r="G2279" s="0" t="n">
        <v>-0.259443671144567</v>
      </c>
      <c r="H2279" s="0" t="n">
        <v>-0.353066038344361</v>
      </c>
      <c r="I2279" s="0" t="n">
        <v>0</v>
      </c>
      <c r="J2279" s="87"/>
      <c r="K2279" s="87"/>
      <c r="L2279" s="89" t="s">
        <v>326</v>
      </c>
      <c r="M2279" s="88" t="b">
        <f aca="false">FALSE()</f>
        <v>0</v>
      </c>
      <c r="N2279" s="0" t="n">
        <v>1</v>
      </c>
      <c r="O2279" s="0" t="n">
        <v>71.6933563288554</v>
      </c>
      <c r="P2279" s="88" t="b">
        <f aca="false">FALSE()</f>
        <v>0</v>
      </c>
      <c r="Q2279" s="88" t="b">
        <f aca="false">FALSE()</f>
        <v>0</v>
      </c>
      <c r="R2279" s="0" t="n">
        <v>0.1232</v>
      </c>
      <c r="T2279" s="0" t="n">
        <v>72.5882</v>
      </c>
      <c r="U2279" s="0" t="n">
        <v>0</v>
      </c>
      <c r="V2279" s="0" t="n">
        <v>0</v>
      </c>
      <c r="W2279" s="0" t="n">
        <v>0.0141300000000001</v>
      </c>
      <c r="X2279" s="0" t="n">
        <v>0.214288170707727</v>
      </c>
      <c r="Y2279" s="0" t="n">
        <v>-0.0659392441184838</v>
      </c>
      <c r="Z2279" s="0" t="n">
        <v>0.447421835572287</v>
      </c>
      <c r="AA2279" s="89" t="s">
        <v>327</v>
      </c>
      <c r="AB2279" s="0" t="n">
        <v>73.4830436711446</v>
      </c>
      <c r="AC2279" s="0" t="n">
        <v>1.42013632210703</v>
      </c>
      <c r="AD2279" s="89" t="s">
        <v>98</v>
      </c>
      <c r="AE2279" s="0" t="n">
        <v>202512</v>
      </c>
      <c r="AF2279" s="90" t="n">
        <v>46014</v>
      </c>
      <c r="AG2279" s="0" t="n">
        <v>1.42013632210703</v>
      </c>
    </row>
    <row r="2280" customFormat="false" ht="15" hidden="false" customHeight="false" outlineLevel="0" collapsed="false">
      <c r="A2280" s="87" t="n">
        <v>46014.8414814815</v>
      </c>
      <c r="B2280" s="0" t="n">
        <v>73.2236</v>
      </c>
      <c r="C2280" s="88" t="b">
        <f aca="false">FALSE()</f>
        <v>0</v>
      </c>
      <c r="D2280" s="88" t="b">
        <f aca="false">FALSE()</f>
        <v>0</v>
      </c>
      <c r="E2280" s="0" t="n">
        <v>-1.5479291790423</v>
      </c>
      <c r="F2280" s="0" t="n">
        <v>-2.15962984554264</v>
      </c>
      <c r="G2280" s="0" t="n">
        <v>-0.30538917904228</v>
      </c>
      <c r="H2280" s="0" t="n">
        <v>-0.415331670477151</v>
      </c>
      <c r="I2280" s="0" t="n">
        <v>0</v>
      </c>
      <c r="J2280" s="87"/>
      <c r="K2280" s="87"/>
      <c r="L2280" s="89" t="s">
        <v>326</v>
      </c>
      <c r="M2280" s="88" t="b">
        <f aca="false">FALSE()</f>
        <v>0</v>
      </c>
      <c r="N2280" s="0" t="n">
        <v>1</v>
      </c>
      <c r="O2280" s="0" t="n">
        <v>71.6756708209577</v>
      </c>
      <c r="P2280" s="88" t="b">
        <f aca="false">FALSE()</f>
        <v>0</v>
      </c>
      <c r="Q2280" s="88" t="b">
        <f aca="false">FALSE()</f>
        <v>0</v>
      </c>
      <c r="R2280" s="0" t="n">
        <v>0.118</v>
      </c>
      <c r="T2280" s="0" t="n">
        <v>72.60233</v>
      </c>
      <c r="U2280" s="0" t="n">
        <v>0</v>
      </c>
      <c r="V2280" s="0" t="n">
        <v>0</v>
      </c>
      <c r="W2280" s="0" t="n">
        <v>0.0141300000000001</v>
      </c>
      <c r="X2280" s="0" t="n">
        <v>0.214288170707727</v>
      </c>
      <c r="Y2280" s="0" t="n">
        <v>-0.0659392441184838</v>
      </c>
      <c r="Z2280" s="0" t="n">
        <v>0.463329589521143</v>
      </c>
      <c r="AA2280" s="89" t="s">
        <v>327</v>
      </c>
      <c r="AB2280" s="0" t="n">
        <v>73.5289891790423</v>
      </c>
      <c r="AC2280" s="0" t="n">
        <v>1.34088133814657</v>
      </c>
      <c r="AD2280" s="89" t="s">
        <v>98</v>
      </c>
      <c r="AE2280" s="0" t="n">
        <v>202512</v>
      </c>
      <c r="AF2280" s="90" t="n">
        <v>46014</v>
      </c>
      <c r="AG2280" s="0" t="n">
        <v>1.34088133814657</v>
      </c>
    </row>
    <row r="2281" customFormat="false" ht="15" hidden="false" customHeight="false" outlineLevel="0" collapsed="false">
      <c r="A2281" s="87" t="n">
        <v>46014.8519328704</v>
      </c>
      <c r="B2281" s="0" t="n">
        <v>73.2236</v>
      </c>
      <c r="C2281" s="88" t="b">
        <f aca="false">FALSE()</f>
        <v>0</v>
      </c>
      <c r="D2281" s="88" t="b">
        <f aca="false">FALSE()</f>
        <v>0</v>
      </c>
      <c r="E2281" s="0" t="n">
        <v>-1.56367957113963</v>
      </c>
      <c r="F2281" s="0" t="n">
        <v>-2.18208387866123</v>
      </c>
      <c r="G2281" s="0" t="n">
        <v>-0.349399571139628</v>
      </c>
      <c r="H2281" s="0" t="n">
        <v>-0.474901897674818</v>
      </c>
      <c r="I2281" s="0" t="n">
        <v>0</v>
      </c>
      <c r="J2281" s="87"/>
      <c r="K2281" s="87"/>
      <c r="L2281" s="89" t="s">
        <v>326</v>
      </c>
      <c r="M2281" s="88" t="b">
        <f aca="false">FALSE()</f>
        <v>0</v>
      </c>
      <c r="N2281" s="0" t="n">
        <v>1</v>
      </c>
      <c r="O2281" s="0" t="n">
        <v>71.6599204288604</v>
      </c>
      <c r="P2281" s="88" t="b">
        <f aca="false">FALSE()</f>
        <v>0</v>
      </c>
      <c r="Q2281" s="88" t="b">
        <f aca="false">FALSE()</f>
        <v>0</v>
      </c>
      <c r="R2281" s="0" t="n">
        <v>0.1132</v>
      </c>
      <c r="T2281" s="0" t="n">
        <v>72.61646</v>
      </c>
      <c r="U2281" s="0" t="n">
        <v>0</v>
      </c>
      <c r="V2281" s="0" t="n">
        <v>0</v>
      </c>
      <c r="W2281" s="0" t="n">
        <v>0.0141300000000001</v>
      </c>
      <c r="X2281" s="0" t="n">
        <v>0.214288170707727</v>
      </c>
      <c r="Y2281" s="0" t="n">
        <v>-0.0659392441184838</v>
      </c>
      <c r="Z2281" s="0" t="n">
        <v>0.478269785569815</v>
      </c>
      <c r="AA2281" s="89" t="s">
        <v>327</v>
      </c>
      <c r="AB2281" s="0" t="n">
        <v>73.5729995711396</v>
      </c>
      <c r="AC2281" s="0" t="n">
        <v>1.26945087964662</v>
      </c>
      <c r="AD2281" s="89" t="s">
        <v>98</v>
      </c>
      <c r="AE2281" s="0" t="n">
        <v>202512</v>
      </c>
      <c r="AF2281" s="90" t="n">
        <v>46014</v>
      </c>
      <c r="AG2281" s="0" t="n">
        <v>1.26945087964662</v>
      </c>
    </row>
    <row r="2282" customFormat="false" ht="15" hidden="false" customHeight="false" outlineLevel="0" collapsed="false">
      <c r="A2282" s="87" t="n">
        <v>46014.862037037</v>
      </c>
      <c r="B2282" s="0" t="n">
        <v>73.2236</v>
      </c>
      <c r="C2282" s="88" t="b">
        <f aca="false">FALSE()</f>
        <v>0</v>
      </c>
      <c r="D2282" s="88" t="b">
        <f aca="false">FALSE()</f>
        <v>0</v>
      </c>
      <c r="E2282" s="0" t="n">
        <v>-1.57328383959872</v>
      </c>
      <c r="F2282" s="0" t="n">
        <v>-2.19578073609146</v>
      </c>
      <c r="G2282" s="0" t="n">
        <v>-0.41552383959872</v>
      </c>
      <c r="H2282" s="0" t="n">
        <v>-0.564270482771926</v>
      </c>
      <c r="I2282" s="0" t="n">
        <v>0</v>
      </c>
      <c r="J2282" s="87"/>
      <c r="K2282" s="87"/>
      <c r="L2282" s="89" t="s">
        <v>326</v>
      </c>
      <c r="M2282" s="88" t="b">
        <f aca="false">FALSE()</f>
        <v>0</v>
      </c>
      <c r="N2282" s="0" t="n">
        <v>1</v>
      </c>
      <c r="O2282" s="0" t="n">
        <v>71.6503161604013</v>
      </c>
      <c r="P2282" s="88" t="b">
        <f aca="false">FALSE()</f>
        <v>0</v>
      </c>
      <c r="Q2282" s="88" t="b">
        <f aca="false">FALSE()</f>
        <v>0</v>
      </c>
      <c r="R2282" s="0" t="n">
        <v>0.1062</v>
      </c>
      <c r="T2282" s="0" t="n">
        <v>72.64472</v>
      </c>
      <c r="U2282" s="0" t="n">
        <v>0</v>
      </c>
      <c r="V2282" s="0" t="n">
        <v>0</v>
      </c>
      <c r="W2282" s="0" t="n">
        <v>0.0282600000000002</v>
      </c>
      <c r="X2282" s="0" t="n">
        <v>0.202695884205094</v>
      </c>
      <c r="Y2282" s="0" t="n">
        <v>-0.139420689822226</v>
      </c>
      <c r="Z2282" s="0" t="n">
        <v>0.497201919799361</v>
      </c>
      <c r="AA2282" s="89" t="s">
        <v>327</v>
      </c>
      <c r="AB2282" s="0" t="n">
        <v>73.6391238395987</v>
      </c>
      <c r="AC2282" s="0" t="n">
        <v>1.16427547229423</v>
      </c>
      <c r="AD2282" s="89" t="s">
        <v>98</v>
      </c>
      <c r="AE2282" s="0" t="n">
        <v>202512</v>
      </c>
      <c r="AF2282" s="90" t="n">
        <v>46014</v>
      </c>
      <c r="AG2282" s="0" t="n">
        <v>1.16427547229423</v>
      </c>
    </row>
    <row r="2283" customFormat="false" ht="15" hidden="false" customHeight="false" outlineLevel="0" collapsed="false">
      <c r="A2283" s="87" t="n">
        <v>46014.8724884259</v>
      </c>
      <c r="B2283" s="0" t="n">
        <v>73.2236</v>
      </c>
      <c r="C2283" s="88" t="b">
        <f aca="false">FALSE()</f>
        <v>0</v>
      </c>
      <c r="D2283" s="88" t="b">
        <f aca="false">FALSE()</f>
        <v>0</v>
      </c>
      <c r="E2283" s="0" t="n">
        <v>-1.57823118921931</v>
      </c>
      <c r="F2283" s="0" t="n">
        <v>-2.20283769267418</v>
      </c>
      <c r="G2283" s="0" t="n">
        <v>-0.476991189219319</v>
      </c>
      <c r="H2283" s="0" t="n">
        <v>-0.64720130669602</v>
      </c>
      <c r="I2283" s="0" t="n">
        <v>0</v>
      </c>
      <c r="J2283" s="87"/>
      <c r="K2283" s="87"/>
      <c r="L2283" s="89" t="s">
        <v>326</v>
      </c>
      <c r="M2283" s="88" t="b">
        <f aca="false">FALSE()</f>
        <v>0</v>
      </c>
      <c r="N2283" s="0" t="n">
        <v>1</v>
      </c>
      <c r="O2283" s="0" t="n">
        <v>71.6453688107807</v>
      </c>
      <c r="P2283" s="88" t="b">
        <f aca="false">FALSE()</f>
        <v>0</v>
      </c>
      <c r="Q2283" s="88" t="b">
        <f aca="false">FALSE()</f>
        <v>0</v>
      </c>
      <c r="R2283" s="0" t="n">
        <v>0.1</v>
      </c>
      <c r="T2283" s="0" t="n">
        <v>72.67298</v>
      </c>
      <c r="U2283" s="0" t="n">
        <v>0</v>
      </c>
      <c r="V2283" s="0" t="n">
        <v>0</v>
      </c>
      <c r="W2283" s="0" t="n">
        <v>0.0282600000000002</v>
      </c>
      <c r="X2283" s="0" t="n">
        <v>0.202695884205094</v>
      </c>
      <c r="Y2283" s="0" t="n">
        <v>-0.139420689822226</v>
      </c>
      <c r="Z2283" s="0" t="n">
        <v>0.51380559460966</v>
      </c>
      <c r="AA2283" s="89" t="s">
        <v>327</v>
      </c>
      <c r="AB2283" s="0" t="n">
        <v>73.7005911892193</v>
      </c>
      <c r="AC2283" s="0" t="n">
        <v>1.07165045646944</v>
      </c>
      <c r="AD2283" s="89" t="s">
        <v>98</v>
      </c>
      <c r="AE2283" s="0" t="n">
        <v>202512</v>
      </c>
      <c r="AF2283" s="90" t="n">
        <v>46014</v>
      </c>
      <c r="AG2283" s="0" t="n">
        <v>1.07165045646944</v>
      </c>
    </row>
    <row r="2284" customFormat="false" ht="15" hidden="false" customHeight="false" outlineLevel="0" collapsed="false">
      <c r="A2284" s="87" t="n">
        <v>46014.8829398148</v>
      </c>
      <c r="B2284" s="0" t="n">
        <v>73.2236</v>
      </c>
      <c r="C2284" s="88" t="b">
        <f aca="false">FALSE()</f>
        <v>0</v>
      </c>
      <c r="D2284" s="88" t="b">
        <f aca="false">FALSE()</f>
        <v>0</v>
      </c>
      <c r="E2284" s="0" t="n">
        <v>-1.57896079081749</v>
      </c>
      <c r="F2284" s="0" t="n">
        <v>-2.20387848727574</v>
      </c>
      <c r="G2284" s="0" t="n">
        <v>-0.534240790817506</v>
      </c>
      <c r="H2284" s="0" t="n">
        <v>-0.724317286256591</v>
      </c>
      <c r="I2284" s="0" t="n">
        <v>0</v>
      </c>
      <c r="J2284" s="87"/>
      <c r="K2284" s="87"/>
      <c r="L2284" s="89" t="s">
        <v>326</v>
      </c>
      <c r="M2284" s="88" t="b">
        <f aca="false">FALSE()</f>
        <v>0</v>
      </c>
      <c r="N2284" s="0" t="n">
        <v>1</v>
      </c>
      <c r="O2284" s="0" t="n">
        <v>71.6446392091825</v>
      </c>
      <c r="P2284" s="88" t="b">
        <f aca="false">FALSE()</f>
        <v>0</v>
      </c>
      <c r="Q2284" s="88" t="b">
        <f aca="false">FALSE()</f>
        <v>0</v>
      </c>
      <c r="R2284" s="0" t="n">
        <v>0.0945</v>
      </c>
      <c r="T2284" s="0" t="n">
        <v>72.70124</v>
      </c>
      <c r="U2284" s="0" t="n">
        <v>0</v>
      </c>
      <c r="V2284" s="0" t="n">
        <v>0</v>
      </c>
      <c r="W2284" s="0" t="n">
        <v>0.0282600000000002</v>
      </c>
      <c r="X2284" s="0" t="n">
        <v>0.202695884205094</v>
      </c>
      <c r="Y2284" s="0" t="n">
        <v>-0.139420689822226</v>
      </c>
      <c r="Z2284" s="0" t="n">
        <v>0.528300395408752</v>
      </c>
      <c r="AA2284" s="89" t="s">
        <v>327</v>
      </c>
      <c r="AB2284" s="0" t="n">
        <v>73.7578407908175</v>
      </c>
      <c r="AC2284" s="0" t="n">
        <v>0.988755648376594</v>
      </c>
      <c r="AD2284" s="89" t="s">
        <v>98</v>
      </c>
      <c r="AE2284" s="0" t="n">
        <v>202512</v>
      </c>
      <c r="AF2284" s="90" t="n">
        <v>46014</v>
      </c>
      <c r="AG2284" s="0" t="n">
        <v>0.988755648376594</v>
      </c>
    </row>
    <row r="2285" customFormat="false" ht="15" hidden="false" customHeight="false" outlineLevel="0" collapsed="false">
      <c r="A2285" s="87" t="n">
        <v>46014.8933796296</v>
      </c>
      <c r="B2285" s="0" t="n">
        <v>73.2236</v>
      </c>
      <c r="C2285" s="88" t="b">
        <f aca="false">FALSE()</f>
        <v>0</v>
      </c>
      <c r="D2285" s="88" t="b">
        <f aca="false">FALSE()</f>
        <v>0</v>
      </c>
      <c r="E2285" s="0" t="n">
        <v>-1.54954299713901</v>
      </c>
      <c r="F2285" s="0" t="n">
        <v>-2.1619300789366</v>
      </c>
      <c r="G2285" s="0" t="n">
        <v>-0.589602997138996</v>
      </c>
      <c r="H2285" s="0" t="n">
        <v>-0.798777147174943</v>
      </c>
      <c r="I2285" s="0" t="n">
        <v>0</v>
      </c>
      <c r="J2285" s="87"/>
      <c r="K2285" s="87"/>
      <c r="L2285" s="89" t="s">
        <v>326</v>
      </c>
      <c r="M2285" s="88" t="b">
        <f aca="false">FALSE()</f>
        <v>0</v>
      </c>
      <c r="N2285" s="0" t="n">
        <v>0</v>
      </c>
      <c r="O2285" s="0" t="n">
        <v>71.674057002861</v>
      </c>
      <c r="P2285" s="88" t="b">
        <f aca="false">FALSE()</f>
        <v>0</v>
      </c>
      <c r="Q2285" s="88" t="b">
        <f aca="false">FALSE()</f>
        <v>0</v>
      </c>
      <c r="R2285" s="0" t="n">
        <v>0.0598</v>
      </c>
      <c r="T2285" s="0" t="n">
        <v>72.74363</v>
      </c>
      <c r="U2285" s="0" t="n">
        <v>0</v>
      </c>
      <c r="V2285" s="0" t="n">
        <v>0</v>
      </c>
      <c r="W2285" s="0" t="n">
        <v>0.0423900000000003</v>
      </c>
      <c r="X2285" s="0" t="n">
        <v>0.189292082576943</v>
      </c>
      <c r="Y2285" s="0" t="n">
        <v>-0.223939635630401</v>
      </c>
      <c r="Z2285" s="0" t="n">
        <v>0.534786498569499</v>
      </c>
      <c r="AA2285" s="89" t="s">
        <v>327</v>
      </c>
      <c r="AB2285" s="0" t="n">
        <v>73.813202997139</v>
      </c>
      <c r="AC2285" s="0" t="n">
        <v>0.897498349872109</v>
      </c>
      <c r="AD2285" s="89" t="s">
        <v>98</v>
      </c>
      <c r="AE2285" s="0" t="n">
        <v>202512</v>
      </c>
      <c r="AF2285" s="90" t="n">
        <v>46014</v>
      </c>
      <c r="AG2285" s="0" t="n">
        <v>0.897498349872109</v>
      </c>
    </row>
    <row r="2286" customFormat="false" ht="15" hidden="false" customHeight="false" outlineLevel="0" collapsed="false">
      <c r="A2286" s="87" t="n">
        <v>46014.9034837963</v>
      </c>
      <c r="B2286" s="0" t="n">
        <v>73.2236</v>
      </c>
      <c r="C2286" s="88" t="b">
        <f aca="false">FALSE()</f>
        <v>0</v>
      </c>
      <c r="D2286" s="88" t="b">
        <f aca="false">FALSE()</f>
        <v>0</v>
      </c>
      <c r="E2286" s="0" t="n">
        <v>-1.5129569896614</v>
      </c>
      <c r="F2286" s="0" t="n">
        <v>-2.10980814862207</v>
      </c>
      <c r="G2286" s="0" t="n">
        <v>-0.637796989661382</v>
      </c>
      <c r="H2286" s="0" t="n">
        <v>-0.863505180860114</v>
      </c>
      <c r="I2286" s="0" t="n">
        <v>0</v>
      </c>
      <c r="J2286" s="87"/>
      <c r="K2286" s="87"/>
      <c r="L2286" s="89" t="s">
        <v>326</v>
      </c>
      <c r="M2286" s="88" t="b">
        <f aca="false">FALSE()</f>
        <v>0</v>
      </c>
      <c r="N2286" s="0" t="n">
        <v>0</v>
      </c>
      <c r="O2286" s="0" t="n">
        <v>71.7106430103386</v>
      </c>
      <c r="P2286" s="88" t="b">
        <f aca="false">FALSE()</f>
        <v>0</v>
      </c>
      <c r="Q2286" s="88" t="b">
        <f aca="false">FALSE()</f>
        <v>0</v>
      </c>
      <c r="R2286" s="0" t="n">
        <v>0.0543</v>
      </c>
      <c r="T2286" s="0" t="n">
        <v>72.78602</v>
      </c>
      <c r="U2286" s="0" t="n">
        <v>0</v>
      </c>
      <c r="V2286" s="0" t="n">
        <v>0</v>
      </c>
      <c r="W2286" s="0" t="n">
        <v>0.0423900000000003</v>
      </c>
      <c r="X2286" s="0" t="n">
        <v>0.189292082576943</v>
      </c>
      <c r="Y2286" s="0" t="n">
        <v>-0.223939635630401</v>
      </c>
      <c r="Z2286" s="0" t="n">
        <v>0.537688494830698</v>
      </c>
      <c r="AA2286" s="89" t="s">
        <v>327</v>
      </c>
      <c r="AB2286" s="0" t="n">
        <v>73.8613969896614</v>
      </c>
      <c r="AC2286" s="0" t="n">
        <v>0.813816929703493</v>
      </c>
      <c r="AD2286" s="89" t="s">
        <v>98</v>
      </c>
      <c r="AE2286" s="0" t="n">
        <v>202512</v>
      </c>
      <c r="AF2286" s="90" t="n">
        <v>46014</v>
      </c>
      <c r="AG2286" s="0" t="n">
        <v>0.813816929703493</v>
      </c>
    </row>
    <row r="2287" customFormat="false" ht="15" hidden="false" customHeight="false" outlineLevel="0" collapsed="false">
      <c r="A2287" s="87" t="n">
        <v>46014.9139351852</v>
      </c>
      <c r="B2287" s="0" t="n">
        <v>73.2236</v>
      </c>
      <c r="C2287" s="88" t="b">
        <f aca="false">FALSE()</f>
        <v>0</v>
      </c>
      <c r="D2287" s="88" t="b">
        <f aca="false">FALSE()</f>
        <v>0</v>
      </c>
      <c r="E2287" s="0" t="n">
        <v>-1.42173183623073</v>
      </c>
      <c r="F2287" s="0" t="n">
        <v>-1.98007638601823</v>
      </c>
      <c r="G2287" s="0" t="n">
        <v>-0.659431836230723</v>
      </c>
      <c r="H2287" s="0" t="n">
        <v>-0.892534889056017</v>
      </c>
      <c r="I2287" s="0" t="n">
        <v>0</v>
      </c>
      <c r="J2287" s="87"/>
      <c r="K2287" s="87"/>
      <c r="L2287" s="89" t="s">
        <v>326</v>
      </c>
      <c r="M2287" s="88" t="b">
        <f aca="false">FALSE()</f>
        <v>0</v>
      </c>
      <c r="N2287" s="0" t="n">
        <v>0</v>
      </c>
      <c r="O2287" s="0" t="n">
        <v>71.8018681637693</v>
      </c>
      <c r="P2287" s="88" t="b">
        <f aca="false">FALSE()</f>
        <v>0</v>
      </c>
      <c r="Q2287" s="88" t="b">
        <f aca="false">FALSE()</f>
        <v>0</v>
      </c>
      <c r="R2287" s="0" t="n">
        <v>0.0488</v>
      </c>
      <c r="T2287" s="0" t="n">
        <v>72.84245</v>
      </c>
      <c r="U2287" s="0" t="n">
        <v>0</v>
      </c>
      <c r="V2287" s="0" t="n">
        <v>0</v>
      </c>
      <c r="W2287" s="0" t="n">
        <v>0.0564300000000002</v>
      </c>
      <c r="X2287" s="0" t="n">
        <v>0.173842194320931</v>
      </c>
      <c r="Y2287" s="0" t="n">
        <v>-0.324604738340018</v>
      </c>
      <c r="Z2287" s="0" t="n">
        <v>0.520290918115368</v>
      </c>
      <c r="AA2287" s="89" t="s">
        <v>327</v>
      </c>
      <c r="AB2287" s="0" t="n">
        <v>73.8830318362307</v>
      </c>
      <c r="AC2287" s="0" t="n">
        <v>0.732570926628187</v>
      </c>
      <c r="AD2287" s="89" t="s">
        <v>98</v>
      </c>
      <c r="AE2287" s="0" t="n">
        <v>202512</v>
      </c>
      <c r="AF2287" s="90" t="n">
        <v>46014</v>
      </c>
      <c r="AG2287" s="0" t="n">
        <v>0.732570926628187</v>
      </c>
    </row>
    <row r="2288" customFormat="false" ht="15" hidden="false" customHeight="false" outlineLevel="0" collapsed="false">
      <c r="A2288" s="87" t="n">
        <v>46014.9243865741</v>
      </c>
      <c r="B2288" s="0" t="n">
        <v>73.2236</v>
      </c>
      <c r="C2288" s="88" t="b">
        <f aca="false">FALSE()</f>
        <v>0</v>
      </c>
      <c r="D2288" s="88" t="b">
        <f aca="false">FALSE()</f>
        <v>0</v>
      </c>
      <c r="E2288" s="0" t="n">
        <v>-1.31586575612948</v>
      </c>
      <c r="F2288" s="0" t="n">
        <v>-1.82993633434035</v>
      </c>
      <c r="G2288" s="0" t="n">
        <v>-0.666425756129456</v>
      </c>
      <c r="H2288" s="0" t="n">
        <v>-0.901915717730243</v>
      </c>
      <c r="I2288" s="0" t="n">
        <v>0</v>
      </c>
      <c r="J2288" s="87"/>
      <c r="K2288" s="87"/>
      <c r="L2288" s="89" t="s">
        <v>326</v>
      </c>
      <c r="M2288" s="88" t="b">
        <f aca="false">FALSE()</f>
        <v>0</v>
      </c>
      <c r="N2288" s="0" t="n">
        <v>0</v>
      </c>
      <c r="O2288" s="0" t="n">
        <v>71.9077342438705</v>
      </c>
      <c r="P2288" s="88" t="b">
        <f aca="false">FALSE()</f>
        <v>0</v>
      </c>
      <c r="Q2288" s="88" t="b">
        <f aca="false">FALSE()</f>
        <v>0</v>
      </c>
      <c r="R2288" s="0" t="n">
        <v>0.0437</v>
      </c>
      <c r="T2288" s="0" t="n">
        <v>72.89888</v>
      </c>
      <c r="U2288" s="0" t="n">
        <v>0</v>
      </c>
      <c r="V2288" s="0" t="n">
        <v>0</v>
      </c>
      <c r="W2288" s="0" t="n">
        <v>0.0564300000000002</v>
      </c>
      <c r="X2288" s="0" t="n">
        <v>0.173842194320931</v>
      </c>
      <c r="Y2288" s="0" t="n">
        <v>-0.324604738340018</v>
      </c>
      <c r="Z2288" s="0" t="n">
        <v>0.495572878064733</v>
      </c>
      <c r="AA2288" s="89" t="s">
        <v>327</v>
      </c>
      <c r="AB2288" s="0" t="n">
        <v>73.8900257561295</v>
      </c>
      <c r="AC2288" s="0" t="n">
        <v>0.655241669536236</v>
      </c>
      <c r="AD2288" s="89" t="s">
        <v>98</v>
      </c>
      <c r="AE2288" s="0" t="n">
        <v>202512</v>
      </c>
      <c r="AF2288" s="90" t="n">
        <v>46014</v>
      </c>
      <c r="AG2288" s="0" t="n">
        <v>0.655241669536236</v>
      </c>
    </row>
    <row r="2289" customFormat="false" ht="15" hidden="false" customHeight="false" outlineLevel="0" collapsed="false">
      <c r="A2289" s="87" t="n">
        <v>46014.934837963</v>
      </c>
      <c r="B2289" s="0" t="n">
        <v>73.2236</v>
      </c>
      <c r="C2289" s="88" t="b">
        <f aca="false">FALSE()</f>
        <v>0</v>
      </c>
      <c r="D2289" s="88" t="b">
        <f aca="false">FALSE()</f>
        <v>0</v>
      </c>
      <c r="E2289" s="0" t="n">
        <v>-1.11153507458823</v>
      </c>
      <c r="F2289" s="0" t="n">
        <v>-1.54139959206263</v>
      </c>
      <c r="G2289" s="0" t="n">
        <v>-0.603215074588235</v>
      </c>
      <c r="H2289" s="0" t="n">
        <v>-0.81706771987766</v>
      </c>
      <c r="I2289" s="0" t="n">
        <v>0</v>
      </c>
      <c r="J2289" s="87"/>
      <c r="K2289" s="87"/>
      <c r="L2289" s="89" t="s">
        <v>326</v>
      </c>
      <c r="M2289" s="88" t="b">
        <f aca="false">FALSE()</f>
        <v>0</v>
      </c>
      <c r="N2289" s="0" t="n">
        <v>0</v>
      </c>
      <c r="O2289" s="0" t="n">
        <v>72.1120649254118</v>
      </c>
      <c r="P2289" s="88" t="b">
        <f aca="false">FALSE()</f>
        <v>0</v>
      </c>
      <c r="Q2289" s="88" t="b">
        <f aca="false">FALSE()</f>
        <v>0</v>
      </c>
      <c r="R2289" s="0" t="n">
        <v>0.0395</v>
      </c>
      <c r="T2289" s="0" t="n">
        <v>72.96944</v>
      </c>
      <c r="U2289" s="0" t="n">
        <v>0</v>
      </c>
      <c r="V2289" s="0" t="n">
        <v>0</v>
      </c>
      <c r="W2289" s="0" t="n">
        <v>0.0705600000000004</v>
      </c>
      <c r="X2289" s="0" t="n">
        <v>0.15533510939426</v>
      </c>
      <c r="Y2289" s="0" t="n">
        <v>-0.454243733275459</v>
      </c>
      <c r="Z2289" s="0" t="n">
        <v>0.428687537294119</v>
      </c>
      <c r="AA2289" s="89" t="s">
        <v>327</v>
      </c>
      <c r="AB2289" s="0" t="n">
        <v>73.8268150745882</v>
      </c>
      <c r="AC2289" s="0" t="n">
        <v>0.592879376909952</v>
      </c>
      <c r="AD2289" s="89" t="s">
        <v>98</v>
      </c>
      <c r="AE2289" s="0" t="n">
        <v>202512</v>
      </c>
      <c r="AF2289" s="90" t="n">
        <v>46014</v>
      </c>
      <c r="AG2289" s="0" t="n">
        <v>0.592879376909952</v>
      </c>
    </row>
    <row r="2290" customFormat="false" ht="15" hidden="false" customHeight="false" outlineLevel="0" collapsed="false">
      <c r="A2290" s="87" t="n">
        <v>46014.9449305556</v>
      </c>
      <c r="B2290" s="0" t="n">
        <v>73.2236</v>
      </c>
      <c r="C2290" s="88" t="b">
        <f aca="false">FALSE()</f>
        <v>0</v>
      </c>
      <c r="D2290" s="88" t="b">
        <f aca="false">FALSE()</f>
        <v>0</v>
      </c>
      <c r="E2290" s="0" t="n">
        <v>-0.955559613122432</v>
      </c>
      <c r="F2290" s="0" t="n">
        <v>-1.32224370275846</v>
      </c>
      <c r="G2290" s="0" t="n">
        <v>-0.560099613122446</v>
      </c>
      <c r="H2290" s="0" t="n">
        <v>-0.759110231743967</v>
      </c>
      <c r="I2290" s="0" t="n">
        <v>0</v>
      </c>
      <c r="J2290" s="87"/>
      <c r="K2290" s="87"/>
      <c r="L2290" s="89" t="s">
        <v>326</v>
      </c>
      <c r="M2290" s="88" t="b">
        <f aca="false">FALSE()</f>
        <v>0</v>
      </c>
      <c r="N2290" s="0" t="n">
        <v>0</v>
      </c>
      <c r="O2290" s="0" t="n">
        <v>72.2680403868776</v>
      </c>
      <c r="P2290" s="88" t="b">
        <f aca="false">FALSE()</f>
        <v>0</v>
      </c>
      <c r="Q2290" s="88" t="b">
        <f aca="false">FALSE()</f>
        <v>0</v>
      </c>
      <c r="R2290" s="0" t="n">
        <v>0.0348</v>
      </c>
      <c r="T2290" s="0" t="n">
        <v>73.02587</v>
      </c>
      <c r="U2290" s="0" t="n">
        <v>0</v>
      </c>
      <c r="V2290" s="0" t="n">
        <v>0</v>
      </c>
      <c r="W2290" s="0" t="n">
        <v>0.0564300000000002</v>
      </c>
      <c r="X2290" s="0" t="n">
        <v>0.147697333119209</v>
      </c>
      <c r="Y2290" s="0" t="n">
        <v>-0.382065124726759</v>
      </c>
      <c r="Z2290" s="0" t="n">
        <v>0.378914806561221</v>
      </c>
      <c r="AA2290" s="89" t="s">
        <v>327</v>
      </c>
      <c r="AB2290" s="0" t="n">
        <v>73.7836996131225</v>
      </c>
      <c r="AC2290" s="0" t="n">
        <v>0.521832339555318</v>
      </c>
      <c r="AD2290" s="89" t="s">
        <v>98</v>
      </c>
      <c r="AE2290" s="0" t="n">
        <v>202512</v>
      </c>
      <c r="AF2290" s="90" t="n">
        <v>46014</v>
      </c>
      <c r="AG2290" s="0" t="n">
        <v>0.521832339555318</v>
      </c>
    </row>
    <row r="2291" customFormat="false" ht="15" hidden="false" customHeight="false" outlineLevel="0" collapsed="false">
      <c r="A2291" s="87" t="n">
        <v>46014.9553819444</v>
      </c>
      <c r="B2291" s="0" t="n">
        <v>73.2236</v>
      </c>
      <c r="C2291" s="88" t="b">
        <f aca="false">FALSE()</f>
        <v>0</v>
      </c>
      <c r="D2291" s="88" t="b">
        <f aca="false">FALSE()</f>
        <v>0</v>
      </c>
      <c r="E2291" s="0" t="n">
        <v>-0.763155200609788</v>
      </c>
      <c r="F2291" s="0" t="n">
        <v>-1.05320247856967</v>
      </c>
      <c r="G2291" s="0" t="n">
        <v>-0.480555200609786</v>
      </c>
      <c r="H2291" s="0" t="n">
        <v>-0.652005574586397</v>
      </c>
      <c r="I2291" s="0" t="n">
        <v>0</v>
      </c>
      <c r="J2291" s="87"/>
      <c r="K2291" s="87"/>
      <c r="L2291" s="89" t="s">
        <v>326</v>
      </c>
      <c r="M2291" s="88" t="b">
        <f aca="false">FALSE()</f>
        <v>0</v>
      </c>
      <c r="N2291" s="0" t="n">
        <v>0</v>
      </c>
      <c r="O2291" s="0" t="n">
        <v>72.4604447993902</v>
      </c>
      <c r="P2291" s="88" t="b">
        <f aca="false">FALSE()</f>
        <v>0</v>
      </c>
      <c r="Q2291" s="88" t="b">
        <f aca="false">FALSE()</f>
        <v>0</v>
      </c>
      <c r="R2291" s="0" t="n">
        <v>0.0303</v>
      </c>
      <c r="T2291" s="0" t="n">
        <v>73.0823</v>
      </c>
      <c r="U2291" s="0" t="n">
        <v>0</v>
      </c>
      <c r="V2291" s="0" t="n">
        <v>0</v>
      </c>
      <c r="W2291" s="0" t="n">
        <v>0.0564300000000002</v>
      </c>
      <c r="X2291" s="0" t="n">
        <v>0.147697333119209</v>
      </c>
      <c r="Y2291" s="0" t="n">
        <v>-0.382065124726759</v>
      </c>
      <c r="Z2291" s="0" t="n">
        <v>0.310927600304891</v>
      </c>
      <c r="AA2291" s="89" t="s">
        <v>327</v>
      </c>
      <c r="AB2291" s="0" t="n">
        <v>73.7041552006098</v>
      </c>
      <c r="AC2291" s="0" t="n">
        <v>0.454446629573715</v>
      </c>
      <c r="AD2291" s="89" t="s">
        <v>98</v>
      </c>
      <c r="AE2291" s="0" t="n">
        <v>202512</v>
      </c>
      <c r="AF2291" s="90" t="n">
        <v>46014</v>
      </c>
      <c r="AG2291" s="0" t="n">
        <v>0.454446629573715</v>
      </c>
    </row>
    <row r="2292" customFormat="false" ht="15" hidden="false" customHeight="false" outlineLevel="0" collapsed="false">
      <c r="A2292" s="87" t="n">
        <v>46014.9658333333</v>
      </c>
      <c r="B2292" s="0" t="n">
        <v>72.941</v>
      </c>
      <c r="C2292" s="88" t="b">
        <f aca="false">FALSE()</f>
        <v>0</v>
      </c>
      <c r="D2292" s="88" t="b">
        <f aca="false">FALSE()</f>
        <v>0</v>
      </c>
      <c r="E2292" s="0" t="n">
        <v>-0.36191151589685</v>
      </c>
      <c r="F2292" s="0" t="n">
        <v>-0.498644338825113</v>
      </c>
      <c r="G2292" s="0" t="n">
        <v>-0.701031515896858</v>
      </c>
      <c r="H2292" s="0" t="n">
        <v>-0.951944835668376</v>
      </c>
      <c r="I2292" s="0" t="n">
        <v>-0.282600000000002</v>
      </c>
      <c r="J2292" s="87"/>
      <c r="K2292" s="87"/>
      <c r="L2292" s="89" t="s">
        <v>326</v>
      </c>
      <c r="M2292" s="88" t="b">
        <f aca="false">FALSE()</f>
        <v>0</v>
      </c>
      <c r="N2292" s="0" t="n">
        <v>0</v>
      </c>
      <c r="O2292" s="0" t="n">
        <v>72.5790884841032</v>
      </c>
      <c r="P2292" s="88" t="b">
        <f aca="false">FALSE()</f>
        <v>0</v>
      </c>
      <c r="Q2292" s="88" t="b">
        <f aca="false">FALSE()</f>
        <v>0</v>
      </c>
      <c r="R2292" s="0" t="n">
        <v>0.0425</v>
      </c>
      <c r="T2292" s="0" t="n">
        <v>73.11056</v>
      </c>
      <c r="U2292" s="0" t="n">
        <v>0</v>
      </c>
      <c r="V2292" s="0" t="n">
        <v>-0.282600000000002</v>
      </c>
      <c r="W2292" s="0" t="n">
        <v>0.0282600000000002</v>
      </c>
      <c r="X2292" s="0" t="n">
        <v>0.156138266660642</v>
      </c>
      <c r="Y2292" s="0" t="n">
        <v>-1.99092769920162</v>
      </c>
      <c r="Z2292" s="0" t="n">
        <v>0.265735757948428</v>
      </c>
      <c r="AA2292" s="89" t="s">
        <v>327</v>
      </c>
      <c r="AB2292" s="0" t="n">
        <v>73.6420315158969</v>
      </c>
      <c r="AC2292" s="0" t="n">
        <v>-0.638077469547441</v>
      </c>
      <c r="AD2292" s="89" t="s">
        <v>98</v>
      </c>
      <c r="AE2292" s="0" t="n">
        <v>202512</v>
      </c>
      <c r="AF2292" s="90" t="n">
        <v>46014</v>
      </c>
      <c r="AG2292" s="0" t="n">
        <v>0.638077469547441</v>
      </c>
    </row>
    <row r="2293" customFormat="false" ht="15" hidden="false" customHeight="false" outlineLevel="0" collapsed="false">
      <c r="A2293" s="87" t="n">
        <v>46014.9762847222</v>
      </c>
      <c r="B2293" s="0" t="n">
        <v>72.941</v>
      </c>
      <c r="C2293" s="88" t="b">
        <f aca="false">FALSE()</f>
        <v>0</v>
      </c>
      <c r="D2293" s="88" t="b">
        <f aca="false">FALSE()</f>
        <v>0</v>
      </c>
      <c r="E2293" s="0" t="n">
        <v>-0.21629926886024</v>
      </c>
      <c r="F2293" s="0" t="n">
        <v>-0.297422012996505</v>
      </c>
      <c r="G2293" s="0" t="n">
        <v>-0.611939268860226</v>
      </c>
      <c r="H2293" s="0" t="n">
        <v>-0.831971196451289</v>
      </c>
      <c r="I2293" s="0" t="n">
        <v>0</v>
      </c>
      <c r="J2293" s="87"/>
      <c r="K2293" s="87"/>
      <c r="L2293" s="89" t="s">
        <v>326</v>
      </c>
      <c r="M2293" s="88" t="b">
        <f aca="false">FALSE()</f>
        <v>0</v>
      </c>
      <c r="N2293" s="0" t="n">
        <v>0</v>
      </c>
      <c r="O2293" s="0" t="n">
        <v>72.7247007311398</v>
      </c>
      <c r="P2293" s="88" t="b">
        <f aca="false">FALSE()</f>
        <v>0</v>
      </c>
      <c r="Q2293" s="88" t="b">
        <f aca="false">FALSE()</f>
        <v>0</v>
      </c>
      <c r="R2293" s="0" t="n">
        <v>0.0637</v>
      </c>
      <c r="T2293" s="0" t="n">
        <v>73.13882</v>
      </c>
      <c r="U2293" s="0" t="n">
        <v>0</v>
      </c>
      <c r="V2293" s="0" t="n">
        <v>0</v>
      </c>
      <c r="W2293" s="0" t="n">
        <v>0.0282600000000002</v>
      </c>
      <c r="X2293" s="0" t="n">
        <v>0.156138266660642</v>
      </c>
      <c r="Y2293" s="0" t="n">
        <v>-0.180993427200148</v>
      </c>
      <c r="Z2293" s="0" t="n">
        <v>0.20705963443012</v>
      </c>
      <c r="AA2293" s="89" t="s">
        <v>327</v>
      </c>
      <c r="AB2293" s="0" t="n">
        <v>73.5529392688602</v>
      </c>
      <c r="AC2293" s="0" t="n">
        <v>-0.955376940292797</v>
      </c>
      <c r="AD2293" s="89" t="s">
        <v>98</v>
      </c>
      <c r="AE2293" s="0" t="n">
        <v>202512</v>
      </c>
      <c r="AF2293" s="90" t="n">
        <v>46014</v>
      </c>
      <c r="AG2293" s="0" t="n">
        <v>0.955376940292797</v>
      </c>
    </row>
    <row r="2294" customFormat="false" ht="15" hidden="false" customHeight="false" outlineLevel="0" collapsed="false">
      <c r="A2294" s="87" t="n">
        <v>46014.9863888889</v>
      </c>
      <c r="B2294" s="0" t="n">
        <v>72.941</v>
      </c>
      <c r="C2294" s="88" t="b">
        <f aca="false">FALSE()</f>
        <v>0</v>
      </c>
      <c r="D2294" s="88" t="b">
        <f aca="false">FALSE()</f>
        <v>0</v>
      </c>
      <c r="E2294" s="0" t="n">
        <v>-0.0058731858378848</v>
      </c>
      <c r="F2294" s="0" t="n">
        <v>-0.0080526162007638</v>
      </c>
      <c r="G2294" s="0" t="n">
        <v>-0.458033185837877</v>
      </c>
      <c r="H2294" s="0" t="n">
        <v>-0.624031633602298</v>
      </c>
      <c r="I2294" s="0" t="n">
        <v>0</v>
      </c>
      <c r="J2294" s="87"/>
      <c r="K2294" s="87"/>
      <c r="L2294" s="89" t="s">
        <v>326</v>
      </c>
      <c r="M2294" s="88" t="b">
        <f aca="false">FALSE()</f>
        <v>0</v>
      </c>
      <c r="N2294" s="0" t="n">
        <v>0</v>
      </c>
      <c r="O2294" s="0" t="n">
        <v>72.9351268141621</v>
      </c>
      <c r="P2294" s="88" t="b">
        <f aca="false">FALSE()</f>
        <v>0</v>
      </c>
      <c r="Q2294" s="88" t="b">
        <f aca="false">FALSE()</f>
        <v>0</v>
      </c>
      <c r="R2294" s="0" t="n">
        <v>0.13</v>
      </c>
      <c r="T2294" s="0" t="n">
        <v>73.16708</v>
      </c>
      <c r="U2294" s="0" t="n">
        <v>0</v>
      </c>
      <c r="V2294" s="0" t="n">
        <v>0</v>
      </c>
      <c r="W2294" s="0" t="n">
        <v>0.0282600000000002</v>
      </c>
      <c r="X2294" s="0" t="n">
        <v>0.156138266660642</v>
      </c>
      <c r="Y2294" s="0" t="n">
        <v>-0.180993427200148</v>
      </c>
      <c r="Z2294" s="0" t="n">
        <v>0.115976592918942</v>
      </c>
      <c r="AA2294" s="89" t="s">
        <v>327</v>
      </c>
      <c r="AB2294" s="0" t="n">
        <v>73.3990331858379</v>
      </c>
      <c r="AC2294" s="0" t="n">
        <v>-1.94935886897459</v>
      </c>
      <c r="AD2294" s="89" t="s">
        <v>98</v>
      </c>
      <c r="AE2294" s="0" t="n">
        <v>202512</v>
      </c>
      <c r="AF2294" s="90" t="n">
        <v>46014</v>
      </c>
      <c r="AG2294" s="0" t="n">
        <v>1.94935886897459</v>
      </c>
    </row>
    <row r="2295" customFormat="false" ht="15" hidden="false" customHeight="false" outlineLevel="0" collapsed="false">
      <c r="A2295" s="87" t="n">
        <v>46014.9968287037</v>
      </c>
      <c r="B2295" s="0" t="n">
        <v>72.941</v>
      </c>
      <c r="C2295" s="88" t="b">
        <f aca="false">FALSE()</f>
        <v>0</v>
      </c>
      <c r="D2295" s="88" t="b">
        <f aca="false">FALSE()</f>
        <v>0</v>
      </c>
      <c r="E2295" s="0" t="n">
        <v>-0.0058731858378848</v>
      </c>
      <c r="F2295" s="0" t="n">
        <v>-0.0080526162007638</v>
      </c>
      <c r="G2295" s="0" t="n">
        <v>-0.458033185837877</v>
      </c>
      <c r="H2295" s="0" t="n">
        <v>-0.624031633602298</v>
      </c>
      <c r="I2295" s="0" t="n">
        <v>0</v>
      </c>
      <c r="J2295" s="87"/>
      <c r="K2295" s="87"/>
      <c r="L2295" s="89" t="s">
        <v>326</v>
      </c>
      <c r="M2295" s="88" t="b">
        <f aca="false">FALSE()</f>
        <v>0</v>
      </c>
      <c r="N2295" s="0" t="n">
        <v>0</v>
      </c>
      <c r="O2295" s="0" t="n">
        <v>72.9351268141621</v>
      </c>
      <c r="P2295" s="88" t="b">
        <f aca="false">FALSE()</f>
        <v>0</v>
      </c>
      <c r="Q2295" s="88" t="b">
        <f aca="false">FALSE()</f>
        <v>0</v>
      </c>
      <c r="R2295" s="0" t="n">
        <v>0.13</v>
      </c>
      <c r="T2295" s="0" t="n">
        <v>73.16708</v>
      </c>
      <c r="U2295" s="0" t="n">
        <v>0</v>
      </c>
      <c r="V2295" s="0" t="n">
        <v>0</v>
      </c>
      <c r="W2295" s="0" t="n">
        <v>0</v>
      </c>
      <c r="X2295" s="0" t="n">
        <v>0.0916875472231079</v>
      </c>
      <c r="Y2295" s="0" t="n">
        <v>0</v>
      </c>
      <c r="Z2295" s="0" t="n">
        <v>0.115976592918942</v>
      </c>
      <c r="AA2295" s="89" t="s">
        <v>327</v>
      </c>
      <c r="AB2295" s="0" t="n">
        <v>73.3990331858379</v>
      </c>
      <c r="AC2295" s="0" t="n">
        <v>-1.94935886897459</v>
      </c>
      <c r="AD2295" s="89" t="s">
        <v>98</v>
      </c>
      <c r="AE2295" s="0" t="n">
        <v>202512</v>
      </c>
      <c r="AF2295" s="90" t="n">
        <v>46014</v>
      </c>
      <c r="AG2295" s="0" t="n">
        <v>1.94935886897459</v>
      </c>
    </row>
    <row r="2296" customFormat="false" ht="15" hidden="false" customHeight="false" outlineLevel="0" collapsed="false">
      <c r="A2296" s="87" t="n">
        <v>46015.0072800926</v>
      </c>
      <c r="B2296" s="0" t="n">
        <v>72.941</v>
      </c>
      <c r="C2296" s="88" t="b">
        <f aca="false">FALSE()</f>
        <v>0</v>
      </c>
      <c r="D2296" s="88" t="b">
        <f aca="false">FALSE()</f>
        <v>0</v>
      </c>
      <c r="E2296" s="0" t="n">
        <v>-0.0391466892806136</v>
      </c>
      <c r="F2296" s="0" t="n">
        <v>-0.05369779711054</v>
      </c>
      <c r="G2296" s="0" t="n">
        <v>-0.463046689280617</v>
      </c>
      <c r="H2296" s="0" t="n">
        <v>-0.630819021791392</v>
      </c>
      <c r="I2296" s="0" t="n">
        <v>0</v>
      </c>
      <c r="J2296" s="87"/>
      <c r="K2296" s="87"/>
      <c r="L2296" s="89" t="s">
        <v>326</v>
      </c>
      <c r="M2296" s="88" t="b">
        <f aca="false">FALSE()</f>
        <v>0</v>
      </c>
      <c r="N2296" s="0" t="n">
        <v>0</v>
      </c>
      <c r="O2296" s="0" t="n">
        <v>72.9018533107194</v>
      </c>
      <c r="P2296" s="88" t="b">
        <f aca="false">FALSE()</f>
        <v>0</v>
      </c>
      <c r="Q2296" s="88" t="b">
        <f aca="false">FALSE()</f>
        <v>0</v>
      </c>
      <c r="R2296" s="0" t="n">
        <v>0.1125</v>
      </c>
      <c r="T2296" s="0" t="n">
        <v>73.15295</v>
      </c>
      <c r="U2296" s="0" t="n">
        <v>0</v>
      </c>
      <c r="V2296" s="0" t="n">
        <v>0</v>
      </c>
      <c r="W2296" s="0" t="n">
        <v>-0.0141300000000001</v>
      </c>
      <c r="X2296" s="0" t="n">
        <v>0.0631912810441448</v>
      </c>
      <c r="Y2296" s="0" t="n">
        <v>0.223606797749978</v>
      </c>
      <c r="Z2296" s="0" t="n">
        <v>0.125548344640305</v>
      </c>
      <c r="AA2296" s="89" t="s">
        <v>327</v>
      </c>
      <c r="AB2296" s="0" t="n">
        <v>73.4040466892806</v>
      </c>
      <c r="AC2296" s="0" t="n">
        <v>-1.68819430162331</v>
      </c>
      <c r="AD2296" s="89" t="s">
        <v>98</v>
      </c>
      <c r="AE2296" s="0" t="n">
        <v>202512</v>
      </c>
      <c r="AF2296" s="90" t="n">
        <v>46015</v>
      </c>
      <c r="AG2296" s="0" t="n">
        <v>1.68819430162331</v>
      </c>
    </row>
    <row r="2297" customFormat="false" ht="15" hidden="false" customHeight="false" outlineLevel="0" collapsed="false">
      <c r="A2297" s="87" t="n">
        <v>46015.0177314815</v>
      </c>
      <c r="B2297" s="0" t="n">
        <v>72.941</v>
      </c>
      <c r="C2297" s="88" t="b">
        <f aca="false">FALSE()</f>
        <v>0</v>
      </c>
      <c r="D2297" s="88" t="b">
        <f aca="false">FALSE()</f>
        <v>0</v>
      </c>
      <c r="E2297" s="0" t="n">
        <v>-0.067915757947361</v>
      </c>
      <c r="F2297" s="0" t="n">
        <v>-0.0931973151044005</v>
      </c>
      <c r="G2297" s="0" t="n">
        <v>-0.463555757947375</v>
      </c>
      <c r="H2297" s="0" t="n">
        <v>-0.631508157989482</v>
      </c>
      <c r="I2297" s="0" t="n">
        <v>0</v>
      </c>
      <c r="J2297" s="87"/>
      <c r="K2297" s="87"/>
      <c r="L2297" s="89" t="s">
        <v>326</v>
      </c>
      <c r="M2297" s="88" t="b">
        <f aca="false">FALSE()</f>
        <v>0</v>
      </c>
      <c r="N2297" s="0" t="n">
        <v>0</v>
      </c>
      <c r="O2297" s="0" t="n">
        <v>72.8730842420526</v>
      </c>
      <c r="P2297" s="88" t="b">
        <f aca="false">FALSE()</f>
        <v>0</v>
      </c>
      <c r="Q2297" s="88" t="b">
        <f aca="false">FALSE()</f>
        <v>0</v>
      </c>
      <c r="R2297" s="0" t="n">
        <v>0.0993</v>
      </c>
      <c r="T2297" s="0" t="n">
        <v>73.13882</v>
      </c>
      <c r="U2297" s="0" t="n">
        <v>0</v>
      </c>
      <c r="V2297" s="0" t="n">
        <v>0</v>
      </c>
      <c r="W2297" s="0" t="n">
        <v>-0.0141300000000001</v>
      </c>
      <c r="X2297" s="0" t="n">
        <v>0.0631912810441448</v>
      </c>
      <c r="Y2297" s="0" t="n">
        <v>0.223606797749978</v>
      </c>
      <c r="Z2297" s="0" t="n">
        <v>0.132867878973686</v>
      </c>
      <c r="AA2297" s="89" t="s">
        <v>327</v>
      </c>
      <c r="AB2297" s="0" t="n">
        <v>73.4045557579474</v>
      </c>
      <c r="AC2297" s="0" t="n">
        <v>-1.48884742894997</v>
      </c>
      <c r="AD2297" s="89" t="s">
        <v>98</v>
      </c>
      <c r="AE2297" s="0" t="n">
        <v>202512</v>
      </c>
      <c r="AF2297" s="90" t="n">
        <v>46015</v>
      </c>
      <c r="AG2297" s="0" t="n">
        <v>1.48884742894997</v>
      </c>
    </row>
    <row r="2298" customFormat="false" ht="15" hidden="false" customHeight="false" outlineLevel="0" collapsed="false">
      <c r="A2298" s="87" t="n">
        <v>46015.0278356482</v>
      </c>
      <c r="B2298" s="0" t="n">
        <v>72.6584</v>
      </c>
      <c r="C2298" s="88" t="b">
        <f aca="false">TRUE()</f>
        <v>1</v>
      </c>
      <c r="D2298" s="88" t="b">
        <f aca="false">FALSE()</f>
        <v>0</v>
      </c>
      <c r="E2298" s="0" t="n">
        <v>0.114033032879803</v>
      </c>
      <c r="F2298" s="0" t="n">
        <v>0.156698117854986</v>
      </c>
      <c r="G2298" s="0" t="n">
        <v>-0.79028696712021</v>
      </c>
      <c r="H2298" s="0" t="n">
        <v>-1.0759715384347</v>
      </c>
      <c r="I2298" s="0" t="n">
        <v>-0.282600000000002</v>
      </c>
      <c r="J2298" s="87" t="n">
        <v>46015.2559953704</v>
      </c>
      <c r="K2298" s="87" t="n">
        <v>46015.0278356482</v>
      </c>
      <c r="L2298" s="89" t="s">
        <v>152</v>
      </c>
      <c r="M2298" s="88" t="b">
        <f aca="false">TRUE()</f>
        <v>1</v>
      </c>
      <c r="N2298" s="0" t="n">
        <v>1</v>
      </c>
      <c r="O2298" s="0" t="n">
        <v>72.7724330328798</v>
      </c>
      <c r="P2298" s="88" t="b">
        <f aca="false">FALSE()</f>
        <v>0</v>
      </c>
      <c r="Q2298" s="88" t="b">
        <f aca="false">FALSE()</f>
        <v>0</v>
      </c>
      <c r="R2298" s="0" t="n">
        <v>0.264</v>
      </c>
      <c r="S2298" s="0" t="n">
        <v>2.6744983037053</v>
      </c>
      <c r="T2298" s="0" t="n">
        <v>73.11056</v>
      </c>
      <c r="U2298" s="0" t="n">
        <v>1</v>
      </c>
      <c r="V2298" s="0" t="n">
        <v>-0.282600000000002</v>
      </c>
      <c r="W2298" s="0" t="n">
        <v>-0.0282600000000002</v>
      </c>
      <c r="X2298" s="0" t="n">
        <v>0.0869824446897802</v>
      </c>
      <c r="Y2298" s="0" t="n">
        <v>-2.92403830344268</v>
      </c>
      <c r="Z2298" s="0" t="n">
        <v>0.169063483560104</v>
      </c>
      <c r="AA2298" s="89" t="s">
        <v>155</v>
      </c>
      <c r="AB2298" s="0" t="n">
        <v>73.4486869671202</v>
      </c>
      <c r="AC2298" s="0" t="n">
        <v>-2.6744983037053</v>
      </c>
      <c r="AD2298" s="89" t="s">
        <v>98</v>
      </c>
      <c r="AE2298" s="0" t="n">
        <v>202512</v>
      </c>
      <c r="AF2298" s="90" t="n">
        <v>46015</v>
      </c>
      <c r="AG2298" s="0" t="n">
        <v>2.6744983037053</v>
      </c>
    </row>
    <row r="2299" customFormat="false" ht="15" hidden="false" customHeight="false" outlineLevel="0" collapsed="false">
      <c r="A2299" s="87" t="n">
        <v>46015.038275463</v>
      </c>
      <c r="B2299" s="0" t="n">
        <v>72.6584</v>
      </c>
      <c r="C2299" s="88" t="b">
        <f aca="false">FALSE()</f>
        <v>0</v>
      </c>
      <c r="D2299" s="88" t="b">
        <f aca="false">FALSE()</f>
        <v>0</v>
      </c>
      <c r="E2299" s="0" t="n">
        <v>0.0349026816502231</v>
      </c>
      <c r="F2299" s="0" t="n">
        <v>0.0480136138580391</v>
      </c>
      <c r="G2299" s="0" t="n">
        <v>-0.812897318349783</v>
      </c>
      <c r="H2299" s="0" t="n">
        <v>-1.10641481506379</v>
      </c>
      <c r="I2299" s="0" t="n">
        <v>0</v>
      </c>
      <c r="J2299" s="87"/>
      <c r="K2299" s="87" t="n">
        <v>46015.0278356482</v>
      </c>
      <c r="L2299" s="89" t="s">
        <v>152</v>
      </c>
      <c r="M2299" s="88" t="b">
        <f aca="false">TRUE()</f>
        <v>1</v>
      </c>
      <c r="N2299" s="0" t="n">
        <v>1</v>
      </c>
      <c r="O2299" s="0" t="n">
        <v>72.6933026816502</v>
      </c>
      <c r="P2299" s="88" t="b">
        <f aca="false">FALSE()</f>
        <v>0</v>
      </c>
      <c r="Q2299" s="88" t="b">
        <f aca="false">FALSE()</f>
        <v>0</v>
      </c>
      <c r="R2299" s="0" t="n">
        <v>0.2882</v>
      </c>
      <c r="S2299" s="0" t="n">
        <v>2.42697388774102</v>
      </c>
      <c r="T2299" s="0" t="n">
        <v>73.0823</v>
      </c>
      <c r="U2299" s="0" t="n">
        <v>2</v>
      </c>
      <c r="V2299" s="0" t="n">
        <v>0</v>
      </c>
      <c r="W2299" s="0" t="n">
        <v>-0.0282600000000002</v>
      </c>
      <c r="X2299" s="0" t="n">
        <v>0.0869824446897802</v>
      </c>
      <c r="Y2299" s="0" t="n">
        <v>0.324893144826965</v>
      </c>
      <c r="Z2299" s="0" t="n">
        <v>0.194498659174892</v>
      </c>
      <c r="AA2299" s="89" t="s">
        <v>154</v>
      </c>
      <c r="AB2299" s="0" t="n">
        <v>73.4712973183498</v>
      </c>
      <c r="AC2299" s="0" t="n">
        <v>-2.17944947177674</v>
      </c>
      <c r="AD2299" s="89" t="s">
        <v>98</v>
      </c>
      <c r="AE2299" s="0" t="n">
        <v>202512</v>
      </c>
      <c r="AF2299" s="90" t="n">
        <v>46015</v>
      </c>
      <c r="AG2299" s="0" t="n">
        <v>2.17944947177674</v>
      </c>
    </row>
    <row r="2300" customFormat="false" ht="15" hidden="false" customHeight="false" outlineLevel="0" collapsed="false">
      <c r="A2300" s="87" t="n">
        <v>46015.0487268519</v>
      </c>
      <c r="B2300" s="0" t="n">
        <v>72.6584</v>
      </c>
      <c r="C2300" s="88" t="b">
        <f aca="false">FALSE()</f>
        <v>0</v>
      </c>
      <c r="D2300" s="88" t="b">
        <f aca="false">FALSE()</f>
        <v>0</v>
      </c>
      <c r="E2300" s="0" t="n">
        <v>-0.0304852121385152</v>
      </c>
      <c r="F2300" s="0" t="n">
        <v>-0.0419745110782257</v>
      </c>
      <c r="G2300" s="0" t="n">
        <v>-0.821765212138544</v>
      </c>
      <c r="H2300" s="0" t="n">
        <v>-1.11834970670805</v>
      </c>
      <c r="I2300" s="0" t="n">
        <v>0</v>
      </c>
      <c r="J2300" s="87"/>
      <c r="K2300" s="87" t="n">
        <v>46015.0278356482</v>
      </c>
      <c r="L2300" s="89" t="s">
        <v>326</v>
      </c>
      <c r="M2300" s="88" t="b">
        <f aca="false">FALSE()</f>
        <v>0</v>
      </c>
      <c r="N2300" s="0" t="n">
        <v>1</v>
      </c>
      <c r="O2300" s="0" t="n">
        <v>72.6279147878615</v>
      </c>
      <c r="P2300" s="88" t="b">
        <f aca="false">FALSE()</f>
        <v>0</v>
      </c>
      <c r="Q2300" s="88" t="b">
        <f aca="false">FALSE()</f>
        <v>0</v>
      </c>
      <c r="R2300" s="0" t="n">
        <v>0.3238</v>
      </c>
      <c r="S2300" s="0" t="n">
        <v>2.23695558963783</v>
      </c>
      <c r="T2300" s="0" t="n">
        <v>73.05404</v>
      </c>
      <c r="U2300" s="0" t="n">
        <v>3</v>
      </c>
      <c r="V2300" s="0" t="n">
        <v>0</v>
      </c>
      <c r="W2300" s="0" t="n">
        <v>-0.0282600000000002</v>
      </c>
      <c r="X2300" s="0" t="n">
        <v>0.0869824446897802</v>
      </c>
      <c r="Y2300" s="0" t="n">
        <v>0.324893144826965</v>
      </c>
      <c r="Z2300" s="0" t="n">
        <v>0.213062606069264</v>
      </c>
      <c r="AA2300" s="89" t="s">
        <v>153</v>
      </c>
      <c r="AB2300" s="0" t="n">
        <v>73.4801652121385</v>
      </c>
      <c r="AC2300" s="0" t="n">
        <v>-1.85691899343143</v>
      </c>
      <c r="AD2300" s="89" t="s">
        <v>98</v>
      </c>
      <c r="AE2300" s="0" t="n">
        <v>202512</v>
      </c>
      <c r="AF2300" s="90" t="n">
        <v>46015</v>
      </c>
      <c r="AG2300" s="0" t="n">
        <v>1.85691899343143</v>
      </c>
    </row>
    <row r="2301" customFormat="false" ht="15" hidden="false" customHeight="false" outlineLevel="0" collapsed="false">
      <c r="A2301" s="87" t="n">
        <v>46015.0591782407</v>
      </c>
      <c r="B2301" s="0" t="n">
        <v>72.6584</v>
      </c>
      <c r="C2301" s="88" t="b">
        <f aca="false">FALSE()</f>
        <v>0</v>
      </c>
      <c r="D2301" s="88" t="b">
        <f aca="false">FALSE()</f>
        <v>0</v>
      </c>
      <c r="E2301" s="0" t="n">
        <v>-0.0855230736308385</v>
      </c>
      <c r="F2301" s="0" t="n">
        <v>-0.117844403106147</v>
      </c>
      <c r="G2301" s="0" t="n">
        <v>-0.820283073630833</v>
      </c>
      <c r="H2301" s="0" t="n">
        <v>-1.11635516495152</v>
      </c>
      <c r="I2301" s="0" t="n">
        <v>0</v>
      </c>
      <c r="J2301" s="87"/>
      <c r="K2301" s="87" t="n">
        <v>46015.0278356482</v>
      </c>
      <c r="L2301" s="89" t="s">
        <v>326</v>
      </c>
      <c r="M2301" s="88" t="b">
        <f aca="false">FALSE()</f>
        <v>0</v>
      </c>
      <c r="N2301" s="0" t="n">
        <v>1</v>
      </c>
      <c r="O2301" s="0" t="n">
        <v>72.5728769263692</v>
      </c>
      <c r="P2301" s="88" t="b">
        <f aca="false">FALSE()</f>
        <v>0</v>
      </c>
      <c r="Q2301" s="88" t="b">
        <f aca="false">FALSE()</f>
        <v>0</v>
      </c>
      <c r="R2301" s="0" t="n">
        <v>0.3653</v>
      </c>
      <c r="S2301" s="0" t="n">
        <v>2.08330016183787</v>
      </c>
      <c r="T2301" s="0" t="n">
        <v>73.02578</v>
      </c>
      <c r="U2301" s="0" t="n">
        <v>4</v>
      </c>
      <c r="V2301" s="0" t="n">
        <v>0</v>
      </c>
      <c r="W2301" s="0" t="n">
        <v>-0.0282600000000002</v>
      </c>
      <c r="X2301" s="0" t="n">
        <v>0.0869824446897802</v>
      </c>
      <c r="Y2301" s="0" t="n">
        <v>0.324893144826965</v>
      </c>
      <c r="Z2301" s="0" t="n">
        <v>0.226451536815415</v>
      </c>
      <c r="AA2301" s="89" t="s">
        <v>153</v>
      </c>
      <c r="AB2301" s="0" t="n">
        <v>73.4786830736308</v>
      </c>
      <c r="AC2301" s="0" t="n">
        <v>-1.622333878438</v>
      </c>
      <c r="AD2301" s="89" t="s">
        <v>98</v>
      </c>
      <c r="AE2301" s="0" t="n">
        <v>202512</v>
      </c>
      <c r="AF2301" s="90" t="n">
        <v>46015</v>
      </c>
      <c r="AG2301" s="0" t="n">
        <v>1.622333878438</v>
      </c>
    </row>
    <row r="2302" customFormat="false" ht="15" hidden="false" customHeight="false" outlineLevel="0" collapsed="false">
      <c r="A2302" s="87" t="n">
        <v>46015.0692824074</v>
      </c>
      <c r="B2302" s="0" t="n">
        <v>72.6584</v>
      </c>
      <c r="C2302" s="88" t="b">
        <f aca="false">FALSE()</f>
        <v>0</v>
      </c>
      <c r="D2302" s="88" t="b">
        <f aca="false">FALSE()</f>
        <v>0</v>
      </c>
      <c r="E2302" s="0" t="n">
        <v>-0.131979147458125</v>
      </c>
      <c r="F2302" s="0" t="n">
        <v>-0.181973887456077</v>
      </c>
      <c r="G2302" s="0" t="n">
        <v>-0.810219147458113</v>
      </c>
      <c r="H2302" s="0" t="n">
        <v>-1.10280982119989</v>
      </c>
      <c r="I2302" s="0" t="n">
        <v>0</v>
      </c>
      <c r="J2302" s="87"/>
      <c r="K2302" s="87" t="n">
        <v>46015.0278356482</v>
      </c>
      <c r="L2302" s="89" t="s">
        <v>326</v>
      </c>
      <c r="M2302" s="88" t="b">
        <f aca="false">FALSE()</f>
        <v>0</v>
      </c>
      <c r="N2302" s="0" t="n">
        <v>1</v>
      </c>
      <c r="O2302" s="0" t="n">
        <v>72.5264208525419</v>
      </c>
      <c r="P2302" s="88" t="b">
        <f aca="false">FALSE()</f>
        <v>0</v>
      </c>
      <c r="Q2302" s="88" t="b">
        <f aca="false">FALSE()</f>
        <v>0</v>
      </c>
      <c r="R2302" s="0" t="n">
        <v>0.4103</v>
      </c>
      <c r="S2302" s="0" t="n">
        <v>1.95457951703214</v>
      </c>
      <c r="T2302" s="0" t="n">
        <v>72.99752</v>
      </c>
      <c r="U2302" s="0" t="n">
        <v>5</v>
      </c>
      <c r="V2302" s="0" t="n">
        <v>0</v>
      </c>
      <c r="W2302" s="0" t="n">
        <v>-0.0282600000000002</v>
      </c>
      <c r="X2302" s="0" t="n">
        <v>0.0869824446897802</v>
      </c>
      <c r="Y2302" s="0" t="n">
        <v>0.324893144826965</v>
      </c>
      <c r="Z2302" s="0" t="n">
        <v>0.235549573729061</v>
      </c>
      <c r="AA2302" s="89" t="s">
        <v>153</v>
      </c>
      <c r="AB2302" s="0" t="n">
        <v>73.4686191474581</v>
      </c>
      <c r="AC2302" s="0" t="n">
        <v>-1.43969693780921</v>
      </c>
      <c r="AD2302" s="89" t="s">
        <v>98</v>
      </c>
      <c r="AE2302" s="0" t="n">
        <v>202512</v>
      </c>
      <c r="AF2302" s="90" t="n">
        <v>46015</v>
      </c>
      <c r="AG2302" s="0" t="n">
        <v>1.43969693780921</v>
      </c>
    </row>
    <row r="2303" customFormat="false" ht="15" hidden="false" customHeight="false" outlineLevel="0" collapsed="false">
      <c r="A2303" s="87" t="n">
        <v>46015.0797337963</v>
      </c>
      <c r="B2303" s="0" t="n">
        <v>72.6584</v>
      </c>
      <c r="C2303" s="88" t="b">
        <f aca="false">FALSE()</f>
        <v>0</v>
      </c>
      <c r="D2303" s="88" t="b">
        <f aca="false">FALSE()</f>
        <v>0</v>
      </c>
      <c r="E2303" s="0" t="n">
        <v>-0.170826967142219</v>
      </c>
      <c r="F2303" s="0" t="n">
        <v>-0.235663797248095</v>
      </c>
      <c r="G2303" s="0" t="n">
        <v>-0.792546967142201</v>
      </c>
      <c r="H2303" s="0" t="n">
        <v>-1.07901531548224</v>
      </c>
      <c r="I2303" s="0" t="n">
        <v>0</v>
      </c>
      <c r="J2303" s="87"/>
      <c r="K2303" s="87" t="n">
        <v>46015.0278356482</v>
      </c>
      <c r="L2303" s="89" t="s">
        <v>326</v>
      </c>
      <c r="M2303" s="88" t="b">
        <f aca="false">FALSE()</f>
        <v>0</v>
      </c>
      <c r="N2303" s="0" t="n">
        <v>1</v>
      </c>
      <c r="O2303" s="0" t="n">
        <v>72.4875730328578</v>
      </c>
      <c r="P2303" s="88" t="b">
        <f aca="false">FALSE()</f>
        <v>0</v>
      </c>
      <c r="Q2303" s="88" t="b">
        <f aca="false">FALSE()</f>
        <v>0</v>
      </c>
      <c r="R2303" s="0" t="n">
        <v>0.4575</v>
      </c>
      <c r="S2303" s="0" t="n">
        <v>1.84393522540339</v>
      </c>
      <c r="T2303" s="0" t="n">
        <v>72.96926</v>
      </c>
      <c r="U2303" s="0" t="n">
        <v>6</v>
      </c>
      <c r="V2303" s="0" t="n">
        <v>0</v>
      </c>
      <c r="W2303" s="0" t="n">
        <v>-0.0282600000000002</v>
      </c>
      <c r="X2303" s="0" t="n">
        <v>0.0869824446897802</v>
      </c>
      <c r="Y2303" s="0" t="n">
        <v>0.324893144826965</v>
      </c>
      <c r="Z2303" s="0" t="n">
        <v>0.240843483571102</v>
      </c>
      <c r="AA2303" s="89" t="s">
        <v>153</v>
      </c>
      <c r="AB2303" s="0" t="n">
        <v>73.4509469671422</v>
      </c>
      <c r="AC2303" s="0" t="n">
        <v>-1.29071376725964</v>
      </c>
      <c r="AD2303" s="89" t="s">
        <v>98</v>
      </c>
      <c r="AE2303" s="0" t="n">
        <v>202512</v>
      </c>
      <c r="AF2303" s="90" t="n">
        <v>46015</v>
      </c>
      <c r="AG2303" s="0" t="n">
        <v>1.29071376725964</v>
      </c>
    </row>
    <row r="2304" customFormat="false" ht="15" hidden="false" customHeight="false" outlineLevel="0" collapsed="false">
      <c r="A2304" s="87" t="n">
        <v>46015.0901736111</v>
      </c>
      <c r="B2304" s="0" t="n">
        <v>72.6584</v>
      </c>
      <c r="C2304" s="88" t="b">
        <f aca="false">FALSE()</f>
        <v>0</v>
      </c>
      <c r="D2304" s="88" t="b">
        <f aca="false">TRUE()</f>
        <v>1</v>
      </c>
      <c r="E2304" s="0" t="n">
        <v>-0.20256489654642</v>
      </c>
      <c r="F2304" s="0" t="n">
        <v>-0.2795701633377</v>
      </c>
      <c r="G2304" s="0" t="n">
        <v>-0.767764896546424</v>
      </c>
      <c r="H2304" s="0" t="n">
        <v>-1.04562848628709</v>
      </c>
      <c r="I2304" s="0" t="n">
        <v>0</v>
      </c>
      <c r="J2304" s="87"/>
      <c r="K2304" s="87" t="n">
        <v>46015.0278356482</v>
      </c>
      <c r="L2304" s="89" t="s">
        <v>326</v>
      </c>
      <c r="M2304" s="88" t="b">
        <f aca="false">FALSE()</f>
        <v>0</v>
      </c>
      <c r="N2304" s="0" t="n">
        <v>1</v>
      </c>
      <c r="O2304" s="0" t="n">
        <v>72.4558351034536</v>
      </c>
      <c r="P2304" s="88" t="b">
        <f aca="false">FALSE()</f>
        <v>0</v>
      </c>
      <c r="Q2304" s="88" t="b">
        <f aca="false">FALSE()</f>
        <v>0</v>
      </c>
      <c r="R2304" s="0" t="n">
        <v>0.5062</v>
      </c>
      <c r="S2304" s="0" t="n">
        <v>1.7469394424921</v>
      </c>
      <c r="T2304" s="0" t="n">
        <v>72.941</v>
      </c>
      <c r="U2304" s="0" t="n">
        <v>7</v>
      </c>
      <c r="V2304" s="0" t="n">
        <v>0</v>
      </c>
      <c r="W2304" s="0" t="n">
        <v>-0.0282600000000002</v>
      </c>
      <c r="X2304" s="0" t="n">
        <v>0.0869824446897802</v>
      </c>
      <c r="Y2304" s="0" t="n">
        <v>0.324893144826965</v>
      </c>
      <c r="Z2304" s="0" t="n">
        <v>0.242582448273214</v>
      </c>
      <c r="AA2304" s="89" t="s">
        <v>15</v>
      </c>
      <c r="AB2304" s="0" t="n">
        <v>73.4261648965464</v>
      </c>
      <c r="AC2304" s="0" t="n">
        <v>-1.16496474502441</v>
      </c>
      <c r="AD2304" s="89" t="s">
        <v>98</v>
      </c>
      <c r="AE2304" s="0" t="n">
        <v>202512</v>
      </c>
      <c r="AF2304" s="90" t="n">
        <v>46015</v>
      </c>
      <c r="AG2304" s="0" t="n">
        <v>1.16496474502441</v>
      </c>
    </row>
    <row r="2305" customFormat="false" ht="15" hidden="false" customHeight="false" outlineLevel="0" collapsed="false">
      <c r="A2305" s="87" t="n">
        <v>46015.1006365741</v>
      </c>
      <c r="B2305" s="0" t="n">
        <v>72.3758</v>
      </c>
      <c r="C2305" s="88" t="b">
        <f aca="false">TRUE()</f>
        <v>1</v>
      </c>
      <c r="D2305" s="88" t="b">
        <f aca="false">TRUE()</f>
        <v>1</v>
      </c>
      <c r="E2305" s="0" t="n">
        <v>-0.0046922929346635</v>
      </c>
      <c r="F2305" s="0" t="n">
        <v>-0.006483654987922</v>
      </c>
      <c r="G2305" s="0" t="n">
        <v>-1.05031229293468</v>
      </c>
      <c r="H2305" s="0" t="n">
        <v>-1.43043429664973</v>
      </c>
      <c r="I2305" s="0" t="n">
        <v>-0.282600000000002</v>
      </c>
      <c r="J2305" s="87"/>
      <c r="K2305" s="87" t="n">
        <v>46015.0278356482</v>
      </c>
      <c r="L2305" s="89" t="s">
        <v>326</v>
      </c>
      <c r="M2305" s="88" t="b">
        <f aca="false">FALSE()</f>
        <v>0</v>
      </c>
      <c r="N2305" s="0" t="n">
        <v>2</v>
      </c>
      <c r="O2305" s="0" t="n">
        <v>72.3711077070653</v>
      </c>
      <c r="P2305" s="88" t="b">
        <f aca="false">TRUE()</f>
        <v>1</v>
      </c>
      <c r="Q2305" s="88" t="b">
        <f aca="false">FALSE()</f>
        <v>0</v>
      </c>
      <c r="R2305" s="0" t="n">
        <v>0.5893</v>
      </c>
      <c r="S2305" s="0" t="n">
        <v>1.77634818633305</v>
      </c>
      <c r="T2305" s="0" t="n">
        <v>72.89861</v>
      </c>
      <c r="U2305" s="0" t="n">
        <v>8</v>
      </c>
      <c r="V2305" s="0" t="n">
        <v>-0.282600000000002</v>
      </c>
      <c r="W2305" s="0" t="n">
        <v>-0.0423900000000003</v>
      </c>
      <c r="X2305" s="0" t="n">
        <v>0.103529817215292</v>
      </c>
      <c r="Y2305" s="0" t="n">
        <v>-2.32020114070598</v>
      </c>
      <c r="Z2305" s="0" t="n">
        <v>0.263751146467336</v>
      </c>
      <c r="AA2305" s="89" t="s">
        <v>15</v>
      </c>
      <c r="AB2305" s="0" t="n">
        <v>73.4261122929347</v>
      </c>
      <c r="AC2305" s="0" t="n">
        <v>-1.98220939321966</v>
      </c>
      <c r="AD2305" s="89" t="s">
        <v>98</v>
      </c>
      <c r="AE2305" s="0" t="n">
        <v>202512</v>
      </c>
      <c r="AF2305" s="90" t="n">
        <v>46015</v>
      </c>
      <c r="AG2305" s="0" t="n">
        <v>1.98220939321966</v>
      </c>
    </row>
    <row r="2306" customFormat="false" ht="15" hidden="false" customHeight="false" outlineLevel="0" collapsed="false">
      <c r="A2306" s="87" t="n">
        <v>46015.1107407407</v>
      </c>
      <c r="B2306" s="0" t="n">
        <v>72.3758</v>
      </c>
      <c r="C2306" s="88" t="b">
        <f aca="false">FALSE()</f>
        <v>0</v>
      </c>
      <c r="D2306" s="88" t="b">
        <f aca="false">TRUE()</f>
        <v>1</v>
      </c>
      <c r="E2306" s="0" t="n">
        <v>-0.072753092163154</v>
      </c>
      <c r="F2306" s="0" t="n">
        <v>-0.100622443001456</v>
      </c>
      <c r="G2306" s="0" t="n">
        <v>-1.03359309216317</v>
      </c>
      <c r="H2306" s="0" t="n">
        <v>-1.40798479407878</v>
      </c>
      <c r="I2306" s="0" t="n">
        <v>0</v>
      </c>
      <c r="J2306" s="87"/>
      <c r="K2306" s="87" t="n">
        <v>46015.0278356482</v>
      </c>
      <c r="L2306" s="89" t="s">
        <v>326</v>
      </c>
      <c r="M2306" s="88" t="b">
        <f aca="false">FALSE()</f>
        <v>0</v>
      </c>
      <c r="N2306" s="0" t="n">
        <v>2</v>
      </c>
      <c r="O2306" s="0" t="n">
        <v>72.3030469078368</v>
      </c>
      <c r="P2306" s="88" t="b">
        <f aca="false">FALSE()</f>
        <v>0</v>
      </c>
      <c r="Q2306" s="88" t="b">
        <f aca="false">FALSE()</f>
        <v>0</v>
      </c>
      <c r="R2306" s="0" t="n">
        <v>0.5729</v>
      </c>
      <c r="S2306" s="0" t="n">
        <v>1.77197181475345</v>
      </c>
      <c r="T2306" s="0" t="n">
        <v>72.85622</v>
      </c>
      <c r="U2306" s="0" t="n">
        <v>9</v>
      </c>
      <c r="V2306" s="0" t="n">
        <v>0</v>
      </c>
      <c r="W2306" s="0" t="n">
        <v>-0.0423900000000003</v>
      </c>
      <c r="X2306" s="0" t="n">
        <v>0.103529817215292</v>
      </c>
      <c r="Y2306" s="0" t="n">
        <v>0.409447260124584</v>
      </c>
      <c r="Z2306" s="0" t="n">
        <v>0.276586546081579</v>
      </c>
      <c r="AA2306" s="89" t="s">
        <v>15</v>
      </c>
      <c r="AB2306" s="0" t="n">
        <v>73.4093930921632</v>
      </c>
      <c r="AC2306" s="0" t="n">
        <v>-1.7369608421167</v>
      </c>
      <c r="AD2306" s="89" t="s">
        <v>98</v>
      </c>
      <c r="AE2306" s="0" t="n">
        <v>202512</v>
      </c>
      <c r="AF2306" s="90" t="n">
        <v>46015</v>
      </c>
      <c r="AG2306" s="0" t="n">
        <v>1.7369608421167</v>
      </c>
    </row>
    <row r="2307" customFormat="false" ht="15" hidden="false" customHeight="false" outlineLevel="0" collapsed="false">
      <c r="A2307" s="87" t="n">
        <v>46015.1212037037</v>
      </c>
      <c r="B2307" s="0" t="n">
        <v>72.3758</v>
      </c>
      <c r="C2307" s="88" t="b">
        <f aca="false">FALSE()</f>
        <v>0</v>
      </c>
      <c r="D2307" s="88" t="b">
        <f aca="false">TRUE()</f>
        <v>1</v>
      </c>
      <c r="E2307" s="0" t="n">
        <v>-0.126425825877391</v>
      </c>
      <c r="F2307" s="0" t="n">
        <v>-0.174985357759227</v>
      </c>
      <c r="G2307" s="0" t="n">
        <v>-1.00248582587741</v>
      </c>
      <c r="H2307" s="0" t="n">
        <v>-1.36618866820664</v>
      </c>
      <c r="I2307" s="0" t="n">
        <v>0</v>
      </c>
      <c r="J2307" s="87"/>
      <c r="K2307" s="87" t="n">
        <v>46015.0278356482</v>
      </c>
      <c r="L2307" s="89" t="s">
        <v>326</v>
      </c>
      <c r="M2307" s="88" t="b">
        <f aca="false">FALSE()</f>
        <v>0</v>
      </c>
      <c r="N2307" s="0" t="n">
        <v>2</v>
      </c>
      <c r="O2307" s="0" t="n">
        <v>72.2493741741226</v>
      </c>
      <c r="P2307" s="88" t="b">
        <f aca="false">FALSE()</f>
        <v>0</v>
      </c>
      <c r="Q2307" s="88" t="b">
        <f aca="false">FALSE()</f>
        <v>0</v>
      </c>
      <c r="R2307" s="0" t="n">
        <v>0.5606</v>
      </c>
      <c r="S2307" s="0" t="n">
        <v>1.74997898405937</v>
      </c>
      <c r="T2307" s="0" t="n">
        <v>72.81383</v>
      </c>
      <c r="U2307" s="0" t="n">
        <v>10</v>
      </c>
      <c r="V2307" s="0" t="n">
        <v>0</v>
      </c>
      <c r="W2307" s="0" t="n">
        <v>-0.0423900000000003</v>
      </c>
      <c r="X2307" s="0" t="n">
        <v>0.103529817215292</v>
      </c>
      <c r="Y2307" s="0" t="n">
        <v>0.409447260124584</v>
      </c>
      <c r="Z2307" s="0" t="n">
        <v>0.2822279129387</v>
      </c>
      <c r="AA2307" s="89" t="s">
        <v>15</v>
      </c>
      <c r="AB2307" s="0" t="n">
        <v>73.3782858258774</v>
      </c>
      <c r="AC2307" s="0" t="n">
        <v>-1.55204350781261</v>
      </c>
      <c r="AD2307" s="89" t="s">
        <v>98</v>
      </c>
      <c r="AE2307" s="0" t="n">
        <v>202512</v>
      </c>
      <c r="AF2307" s="90" t="n">
        <v>46015</v>
      </c>
      <c r="AG2307" s="0" t="n">
        <v>1.55204350781261</v>
      </c>
    </row>
    <row r="2308" customFormat="false" ht="15" hidden="false" customHeight="false" outlineLevel="0" collapsed="false">
      <c r="A2308" s="87" t="n">
        <v>46015.1316550926</v>
      </c>
      <c r="B2308" s="0" t="n">
        <v>72.3758</v>
      </c>
      <c r="C2308" s="88" t="b">
        <f aca="false">FALSE()</f>
        <v>0</v>
      </c>
      <c r="D2308" s="88" t="b">
        <f aca="false">TRUE()</f>
        <v>1</v>
      </c>
      <c r="E2308" s="0" t="n">
        <v>-0.166577393427218</v>
      </c>
      <c r="F2308" s="0" t="n">
        <v>-0.230687144126733</v>
      </c>
      <c r="G2308" s="0" t="n">
        <v>-0.957857393427247</v>
      </c>
      <c r="H2308" s="0" t="n">
        <v>-1.3061634009176</v>
      </c>
      <c r="I2308" s="0" t="n">
        <v>0</v>
      </c>
      <c r="J2308" s="87"/>
      <c r="K2308" s="87" t="n">
        <v>46015.0278356482</v>
      </c>
      <c r="L2308" s="89" t="s">
        <v>326</v>
      </c>
      <c r="M2308" s="88" t="b">
        <f aca="false">FALSE()</f>
        <v>0</v>
      </c>
      <c r="N2308" s="0" t="n">
        <v>1</v>
      </c>
      <c r="O2308" s="0" t="n">
        <v>72.2092226065728</v>
      </c>
      <c r="P2308" s="88" t="b">
        <f aca="false">FALSE()</f>
        <v>0</v>
      </c>
      <c r="Q2308" s="88" t="b">
        <f aca="false">FALSE()</f>
        <v>0</v>
      </c>
      <c r="R2308" s="0" t="n">
        <v>0.5224</v>
      </c>
      <c r="S2308" s="0" t="n">
        <v>1.71883790440167</v>
      </c>
      <c r="T2308" s="0" t="n">
        <v>72.77144</v>
      </c>
      <c r="U2308" s="0" t="n">
        <v>11</v>
      </c>
      <c r="V2308" s="0" t="n">
        <v>0</v>
      </c>
      <c r="W2308" s="0" t="n">
        <v>-0.0423900000000003</v>
      </c>
      <c r="X2308" s="0" t="n">
        <v>0.103529817215292</v>
      </c>
      <c r="Y2308" s="0" t="n">
        <v>0.409447260124584</v>
      </c>
      <c r="Z2308" s="0" t="n">
        <v>0.281108696713615</v>
      </c>
      <c r="AA2308" s="89" t="s">
        <v>15</v>
      </c>
      <c r="AB2308" s="0" t="n">
        <v>73.3336573934273</v>
      </c>
      <c r="AC2308" s="0" t="n">
        <v>-1.4074271078247</v>
      </c>
      <c r="AD2308" s="89" t="s">
        <v>98</v>
      </c>
      <c r="AE2308" s="0" t="n">
        <v>202512</v>
      </c>
      <c r="AF2308" s="90" t="n">
        <v>46015</v>
      </c>
      <c r="AG2308" s="0" t="n">
        <v>1.4074271078247</v>
      </c>
    </row>
    <row r="2309" customFormat="false" ht="15" hidden="false" customHeight="false" outlineLevel="0" collapsed="false">
      <c r="A2309" s="87" t="n">
        <v>46015.1421064815</v>
      </c>
      <c r="B2309" s="0" t="n">
        <v>72.3758</v>
      </c>
      <c r="C2309" s="88" t="b">
        <f aca="false">FALSE()</f>
        <v>0</v>
      </c>
      <c r="D2309" s="88" t="b">
        <f aca="false">TRUE()</f>
        <v>1</v>
      </c>
      <c r="E2309" s="0" t="n">
        <v>-0.193041610963277</v>
      </c>
      <c r="F2309" s="0" t="n">
        <v>-0.267434516595859</v>
      </c>
      <c r="G2309" s="0" t="n">
        <v>-0.899541610963283</v>
      </c>
      <c r="H2309" s="0" t="n">
        <v>-1.22761844733412</v>
      </c>
      <c r="I2309" s="0" t="n">
        <v>0</v>
      </c>
      <c r="J2309" s="87"/>
      <c r="K2309" s="87" t="n">
        <v>46015.0278356482</v>
      </c>
      <c r="L2309" s="89" t="s">
        <v>326</v>
      </c>
      <c r="M2309" s="88" t="b">
        <f aca="false">FALSE()</f>
        <v>0</v>
      </c>
      <c r="N2309" s="0" t="n">
        <v>1</v>
      </c>
      <c r="O2309" s="0" t="n">
        <v>72.1827583890367</v>
      </c>
      <c r="P2309" s="88" t="b">
        <f aca="false">FALSE()</f>
        <v>0</v>
      </c>
      <c r="Q2309" s="88" t="b">
        <f aca="false">FALSE()</f>
        <v>0</v>
      </c>
      <c r="R2309" s="0" t="n">
        <v>0.5148</v>
      </c>
      <c r="S2309" s="0" t="n">
        <v>1.68337352312089</v>
      </c>
      <c r="T2309" s="0" t="n">
        <v>72.72905</v>
      </c>
      <c r="U2309" s="0" t="n">
        <v>12</v>
      </c>
      <c r="V2309" s="0" t="n">
        <v>0</v>
      </c>
      <c r="W2309" s="0" t="n">
        <v>-0.0423900000000003</v>
      </c>
      <c r="X2309" s="0" t="n">
        <v>0.103529817215292</v>
      </c>
      <c r="Y2309" s="0" t="n">
        <v>0.409447260124584</v>
      </c>
      <c r="Z2309" s="0" t="n">
        <v>0.273145805481641</v>
      </c>
      <c r="AA2309" s="89" t="s">
        <v>15</v>
      </c>
      <c r="AB2309" s="0" t="n">
        <v>73.2753416109633</v>
      </c>
      <c r="AC2309" s="0" t="n">
        <v>-1.29326532903228</v>
      </c>
      <c r="AD2309" s="89" t="s">
        <v>98</v>
      </c>
      <c r="AE2309" s="0" t="n">
        <v>202512</v>
      </c>
      <c r="AF2309" s="90" t="n">
        <v>46015</v>
      </c>
      <c r="AG2309" s="0" t="n">
        <v>1.29326532903228</v>
      </c>
    </row>
    <row r="2310" customFormat="false" ht="15" hidden="false" customHeight="false" outlineLevel="0" collapsed="false">
      <c r="A2310" s="87" t="n">
        <v>46015.1521990741</v>
      </c>
      <c r="B2310" s="0" t="n">
        <v>72.3758</v>
      </c>
      <c r="C2310" s="88" t="b">
        <f aca="false">FALSE()</f>
        <v>0</v>
      </c>
      <c r="D2310" s="88" t="b">
        <f aca="false">TRUE()</f>
        <v>1</v>
      </c>
      <c r="E2310" s="0" t="n">
        <v>-0.204551252862416</v>
      </c>
      <c r="F2310" s="0" t="n">
        <v>-0.283424849110053</v>
      </c>
      <c r="G2310" s="0" t="n">
        <v>-0.826271252862398</v>
      </c>
      <c r="H2310" s="0" t="n">
        <v>-1.12875392556613</v>
      </c>
      <c r="I2310" s="0" t="n">
        <v>0</v>
      </c>
      <c r="J2310" s="87"/>
      <c r="K2310" s="87" t="n">
        <v>46015.0278356482</v>
      </c>
      <c r="L2310" s="89" t="s">
        <v>326</v>
      </c>
      <c r="M2310" s="88" t="b">
        <f aca="false">FALSE()</f>
        <v>0</v>
      </c>
      <c r="N2310" s="0" t="n">
        <v>1</v>
      </c>
      <c r="O2310" s="0" t="n">
        <v>72.1712487471376</v>
      </c>
      <c r="P2310" s="88" t="b">
        <f aca="false">FALSE()</f>
        <v>0</v>
      </c>
      <c r="Q2310" s="88" t="b">
        <f aca="false">FALSE()</f>
        <v>0</v>
      </c>
      <c r="R2310" s="0" t="n">
        <v>0.509</v>
      </c>
      <c r="S2310" s="0" t="n">
        <v>1.64667248618247</v>
      </c>
      <c r="T2310" s="0" t="n">
        <v>72.68666</v>
      </c>
      <c r="U2310" s="0" t="n">
        <v>13</v>
      </c>
      <c r="V2310" s="0" t="n">
        <v>0</v>
      </c>
      <c r="W2310" s="0" t="n">
        <v>-0.0423900000000003</v>
      </c>
      <c r="X2310" s="0" t="n">
        <v>0.103529817215292</v>
      </c>
      <c r="Y2310" s="0" t="n">
        <v>0.409447260124584</v>
      </c>
      <c r="Z2310" s="0" t="n">
        <v>0.2577056264312</v>
      </c>
      <c r="AA2310" s="89" t="s">
        <v>15</v>
      </c>
      <c r="AB2310" s="0" t="n">
        <v>73.2020712528624</v>
      </c>
      <c r="AC2310" s="0" t="n">
        <v>-1.20626004292142</v>
      </c>
      <c r="AD2310" s="89" t="s">
        <v>98</v>
      </c>
      <c r="AE2310" s="0" t="n">
        <v>202512</v>
      </c>
      <c r="AF2310" s="90" t="n">
        <v>46015</v>
      </c>
      <c r="AG2310" s="0" t="n">
        <v>1.20626004292142</v>
      </c>
    </row>
    <row r="2311" customFormat="false" ht="15" hidden="false" customHeight="false" outlineLevel="0" collapsed="false">
      <c r="A2311" s="87" t="n">
        <v>46015.162650463</v>
      </c>
      <c r="B2311" s="0" t="n">
        <v>72.3758</v>
      </c>
      <c r="C2311" s="88" t="b">
        <f aca="false">FALSE()</f>
        <v>0</v>
      </c>
      <c r="D2311" s="88" t="b">
        <f aca="false">TRUE()</f>
        <v>1</v>
      </c>
      <c r="E2311" s="0" t="n">
        <v>-0.198146655914798</v>
      </c>
      <c r="F2311" s="0" t="n">
        <v>-0.274526320452943</v>
      </c>
      <c r="G2311" s="0" t="n">
        <v>-0.735086655914785</v>
      </c>
      <c r="H2311" s="0" t="n">
        <v>-1.0054407620227</v>
      </c>
      <c r="I2311" s="0" t="n">
        <v>0</v>
      </c>
      <c r="J2311" s="87"/>
      <c r="K2311" s="87" t="n">
        <v>46015.0278356482</v>
      </c>
      <c r="L2311" s="89" t="s">
        <v>326</v>
      </c>
      <c r="M2311" s="88" t="b">
        <f aca="false">FALSE()</f>
        <v>0</v>
      </c>
      <c r="N2311" s="0" t="n">
        <v>1</v>
      </c>
      <c r="O2311" s="0" t="n">
        <v>72.1776533440852</v>
      </c>
      <c r="P2311" s="88" t="b">
        <f aca="false">FALSE()</f>
        <v>0</v>
      </c>
      <c r="Q2311" s="88" t="b">
        <f aca="false">FALSE()</f>
        <v>0</v>
      </c>
      <c r="R2311" s="0" t="n">
        <v>0.5053</v>
      </c>
      <c r="S2311" s="0" t="n">
        <v>1.61124652510165</v>
      </c>
      <c r="T2311" s="0" t="n">
        <v>72.64427</v>
      </c>
      <c r="U2311" s="0" t="n">
        <v>14</v>
      </c>
      <c r="V2311" s="0" t="n">
        <v>0</v>
      </c>
      <c r="W2311" s="0" t="n">
        <v>-0.0423900000000003</v>
      </c>
      <c r="X2311" s="0" t="n">
        <v>0.103529817215292</v>
      </c>
      <c r="Y2311" s="0" t="n">
        <v>0.409447260124584</v>
      </c>
      <c r="Z2311" s="0" t="n">
        <v>0.233308327957393</v>
      </c>
      <c r="AA2311" s="89" t="s">
        <v>15</v>
      </c>
      <c r="AB2311" s="0" t="n">
        <v>73.1108866559148</v>
      </c>
      <c r="AC2311" s="0" t="n">
        <v>-1.15070903105106</v>
      </c>
      <c r="AD2311" s="89" t="s">
        <v>98</v>
      </c>
      <c r="AE2311" s="0" t="n">
        <v>202512</v>
      </c>
      <c r="AF2311" s="90" t="n">
        <v>46015</v>
      </c>
      <c r="AG2311" s="0" t="n">
        <v>1.15070903105106</v>
      </c>
    </row>
    <row r="2312" customFormat="false" ht="15" hidden="false" customHeight="false" outlineLevel="0" collapsed="false">
      <c r="A2312" s="87" t="n">
        <v>46015.1731018519</v>
      </c>
      <c r="B2312" s="0" t="n">
        <v>72.095</v>
      </c>
      <c r="C2312" s="88" t="b">
        <f aca="false">TRUE()</f>
        <v>1</v>
      </c>
      <c r="D2312" s="88" t="b">
        <f aca="false">TRUE()</f>
        <v>1</v>
      </c>
      <c r="E2312" s="0" t="n">
        <v>0.0018205626021909</v>
      </c>
      <c r="F2312" s="0" t="n">
        <v>0.0025251635064963</v>
      </c>
      <c r="G2312" s="0" t="n">
        <v>-1.0121194373978</v>
      </c>
      <c r="H2312" s="0" t="n">
        <v>-1.38443347951151</v>
      </c>
      <c r="I2312" s="0" t="n">
        <v>-0.280799999999999</v>
      </c>
      <c r="J2312" s="87"/>
      <c r="K2312" s="87" t="n">
        <v>46015.0278356482</v>
      </c>
      <c r="L2312" s="89" t="s">
        <v>152</v>
      </c>
      <c r="M2312" s="88" t="b">
        <f aca="false">TRUE()</f>
        <v>1</v>
      </c>
      <c r="N2312" s="0" t="n">
        <v>2</v>
      </c>
      <c r="O2312" s="0" t="n">
        <v>72.0968205626022</v>
      </c>
      <c r="P2312" s="88" t="b">
        <f aca="false">TRUE()</f>
        <v>1</v>
      </c>
      <c r="Q2312" s="88" t="b">
        <f aca="false">TRUE()</f>
        <v>1</v>
      </c>
      <c r="R2312" s="0" t="n">
        <v>0.591</v>
      </c>
      <c r="S2312" s="0" t="n">
        <v>1.6376439578252</v>
      </c>
      <c r="T2312" s="0" t="n">
        <v>72.60197</v>
      </c>
      <c r="U2312" s="0" t="n">
        <v>15</v>
      </c>
      <c r="V2312" s="0" t="n">
        <v>-0.280799999999999</v>
      </c>
      <c r="W2312" s="0" t="n">
        <v>-0.0423000000000001</v>
      </c>
      <c r="X2312" s="0" t="n">
        <v>0.103310558893791</v>
      </c>
      <c r="Y2312" s="0" t="n">
        <v>-2.30857332061469</v>
      </c>
      <c r="Z2312" s="0" t="n">
        <v>0.252574718698906</v>
      </c>
      <c r="AA2312" s="89" t="s">
        <v>15</v>
      </c>
      <c r="AB2312" s="0" t="n">
        <v>73.1071194373978</v>
      </c>
      <c r="AC2312" s="0" t="n">
        <v>-2.00720801595489</v>
      </c>
      <c r="AD2312" s="89" t="s">
        <v>98</v>
      </c>
      <c r="AE2312" s="0" t="n">
        <v>202512</v>
      </c>
      <c r="AF2312" s="90" t="n">
        <v>46015</v>
      </c>
      <c r="AG2312" s="0" t="n">
        <v>2.00720801595489</v>
      </c>
    </row>
    <row r="2313" customFormat="false" ht="15" hidden="false" customHeight="false" outlineLevel="0" collapsed="false">
      <c r="A2313" s="87" t="n">
        <v>46015.1835532407</v>
      </c>
      <c r="B2313" s="0" t="n">
        <v>72.095</v>
      </c>
      <c r="C2313" s="88" t="b">
        <f aca="false">FALSE()</f>
        <v>0</v>
      </c>
      <c r="D2313" s="88" t="b">
        <f aca="false">TRUE()</f>
        <v>1</v>
      </c>
      <c r="E2313" s="0" t="n">
        <v>-0.0621630849200585</v>
      </c>
      <c r="F2313" s="0" t="n">
        <v>-0.0862982600467937</v>
      </c>
      <c r="G2313" s="0" t="n">
        <v>-0.991503084920083</v>
      </c>
      <c r="H2313" s="0" t="n">
        <v>-1.35661584980751</v>
      </c>
      <c r="I2313" s="0" t="n">
        <v>0</v>
      </c>
      <c r="J2313" s="87"/>
      <c r="K2313" s="87" t="n">
        <v>46015.0278356482</v>
      </c>
      <c r="L2313" s="89" t="s">
        <v>326</v>
      </c>
      <c r="M2313" s="88" t="b">
        <f aca="false">FALSE()</f>
        <v>0</v>
      </c>
      <c r="N2313" s="0" t="n">
        <v>2</v>
      </c>
      <c r="O2313" s="0" t="n">
        <v>72.0328369150799</v>
      </c>
      <c r="P2313" s="88" t="b">
        <f aca="false">FALSE()</f>
        <v>0</v>
      </c>
      <c r="Q2313" s="88" t="b">
        <f aca="false">FALSE()</f>
        <v>0</v>
      </c>
      <c r="R2313" s="0" t="n">
        <v>0.5747</v>
      </c>
      <c r="S2313" s="0" t="n">
        <v>1.6455419742468</v>
      </c>
      <c r="T2313" s="0" t="n">
        <v>72.55967</v>
      </c>
      <c r="U2313" s="0" t="n">
        <v>16</v>
      </c>
      <c r="V2313" s="0" t="n">
        <v>0</v>
      </c>
      <c r="W2313" s="0" t="n">
        <v>-0.0423000000000001</v>
      </c>
      <c r="X2313" s="0" t="n">
        <v>0.103310558893791</v>
      </c>
      <c r="Y2313" s="0" t="n">
        <v>0.40944507950525</v>
      </c>
      <c r="Z2313" s="0" t="n">
        <v>0.263416542460034</v>
      </c>
      <c r="AA2313" s="89" t="s">
        <v>15</v>
      </c>
      <c r="AB2313" s="0" t="n">
        <v>73.0865030849201</v>
      </c>
      <c r="AC2313" s="0" t="n">
        <v>-1.76401222057082</v>
      </c>
      <c r="AD2313" s="89" t="s">
        <v>98</v>
      </c>
      <c r="AE2313" s="0" t="n">
        <v>202512</v>
      </c>
      <c r="AF2313" s="90" t="n">
        <v>46015</v>
      </c>
      <c r="AG2313" s="0" t="n">
        <v>1.76401222057082</v>
      </c>
    </row>
    <row r="2314" customFormat="false" ht="15" hidden="false" customHeight="false" outlineLevel="0" collapsed="false">
      <c r="A2314" s="87" t="n">
        <v>46015.1936574074</v>
      </c>
      <c r="B2314" s="0" t="n">
        <v>72.095</v>
      </c>
      <c r="C2314" s="88" t="b">
        <f aca="false">FALSE()</f>
        <v>0</v>
      </c>
      <c r="D2314" s="88" t="b">
        <f aca="false">TRUE()</f>
        <v>1</v>
      </c>
      <c r="E2314" s="0" t="n">
        <v>-0.111355153394797</v>
      </c>
      <c r="F2314" s="0" t="n">
        <v>-0.154695075016125</v>
      </c>
      <c r="G2314" s="0" t="n">
        <v>-0.956095153394799</v>
      </c>
      <c r="H2314" s="0" t="n">
        <v>-1.30880331278698</v>
      </c>
      <c r="I2314" s="0" t="n">
        <v>0</v>
      </c>
      <c r="J2314" s="87"/>
      <c r="K2314" s="87" t="n">
        <v>46015.0278356482</v>
      </c>
      <c r="L2314" s="89" t="s">
        <v>326</v>
      </c>
      <c r="M2314" s="88" t="b">
        <f aca="false">FALSE()</f>
        <v>0</v>
      </c>
      <c r="N2314" s="0" t="n">
        <v>2</v>
      </c>
      <c r="O2314" s="0" t="n">
        <v>71.9836448466052</v>
      </c>
      <c r="P2314" s="88" t="b">
        <f aca="false">FALSE()</f>
        <v>0</v>
      </c>
      <c r="Q2314" s="88" t="b">
        <f aca="false">FALSE()</f>
        <v>0</v>
      </c>
      <c r="R2314" s="0" t="n">
        <v>0.5627</v>
      </c>
      <c r="S2314" s="0" t="n">
        <v>1.64184684230933</v>
      </c>
      <c r="T2314" s="0" t="n">
        <v>72.51737</v>
      </c>
      <c r="U2314" s="0" t="n">
        <v>17</v>
      </c>
      <c r="V2314" s="0" t="n">
        <v>0</v>
      </c>
      <c r="W2314" s="0" t="n">
        <v>-0.0423000000000001</v>
      </c>
      <c r="X2314" s="0" t="n">
        <v>0.103310558893791</v>
      </c>
      <c r="Y2314" s="0" t="n">
        <v>0.40944507950525</v>
      </c>
      <c r="Z2314" s="0" t="n">
        <v>0.266862576697402</v>
      </c>
      <c r="AA2314" s="89" t="s">
        <v>15</v>
      </c>
      <c r="AB2314" s="0" t="n">
        <v>73.0510951533948</v>
      </c>
      <c r="AC2314" s="0" t="n">
        <v>-1.58272473130967</v>
      </c>
      <c r="AD2314" s="89" t="s">
        <v>98</v>
      </c>
      <c r="AE2314" s="0" t="n">
        <v>202512</v>
      </c>
      <c r="AF2314" s="90" t="n">
        <v>46015</v>
      </c>
      <c r="AG2314" s="0" t="n">
        <v>1.58272473130967</v>
      </c>
    </row>
    <row r="2315" customFormat="false" ht="15" hidden="false" customHeight="false" outlineLevel="0" collapsed="false">
      <c r="A2315" s="87" t="n">
        <v>46015.2040972222</v>
      </c>
      <c r="B2315" s="0" t="n">
        <v>72.095</v>
      </c>
      <c r="C2315" s="88" t="b">
        <f aca="false">FALSE()</f>
        <v>0</v>
      </c>
      <c r="D2315" s="88" t="b">
        <f aca="false">TRUE()</f>
        <v>1</v>
      </c>
      <c r="E2315" s="0" t="n">
        <v>-0.146336947240485</v>
      </c>
      <c r="F2315" s="0" t="n">
        <v>-0.203390780358458</v>
      </c>
      <c r="G2315" s="0" t="n">
        <v>-0.906476947240492</v>
      </c>
      <c r="H2315" s="0" t="n">
        <v>-1.2417241200416</v>
      </c>
      <c r="I2315" s="0" t="n">
        <v>0</v>
      </c>
      <c r="J2315" s="87"/>
      <c r="K2315" s="87" t="n">
        <v>46015.0278356482</v>
      </c>
      <c r="L2315" s="89" t="s">
        <v>326</v>
      </c>
      <c r="M2315" s="88" t="b">
        <f aca="false">FALSE()</f>
        <v>0</v>
      </c>
      <c r="N2315" s="0" t="n">
        <v>1</v>
      </c>
      <c r="O2315" s="0" t="n">
        <v>71.9486630527595</v>
      </c>
      <c r="P2315" s="88" t="b">
        <f aca="false">FALSE()</f>
        <v>0</v>
      </c>
      <c r="Q2315" s="88" t="b">
        <f aca="false">FALSE()</f>
        <v>0</v>
      </c>
      <c r="R2315" s="0" t="n">
        <v>0.5248</v>
      </c>
      <c r="S2315" s="0" t="n">
        <v>1.63085623422534</v>
      </c>
      <c r="T2315" s="0" t="n">
        <v>72.47507</v>
      </c>
      <c r="U2315" s="0" t="n">
        <v>18</v>
      </c>
      <c r="V2315" s="0" t="n">
        <v>0</v>
      </c>
      <c r="W2315" s="0" t="n">
        <v>-0.0423000000000001</v>
      </c>
      <c r="X2315" s="0" t="n">
        <v>0.103310558893791</v>
      </c>
      <c r="Y2315" s="0" t="n">
        <v>0.40944507950525</v>
      </c>
      <c r="Z2315" s="0" t="n">
        <v>0.263203473620248</v>
      </c>
      <c r="AA2315" s="89" t="s">
        <v>15</v>
      </c>
      <c r="AB2315" s="0" t="n">
        <v>73.0014769472405</v>
      </c>
      <c r="AC2315" s="0" t="n">
        <v>-1.44401589679767</v>
      </c>
      <c r="AD2315" s="89" t="s">
        <v>98</v>
      </c>
      <c r="AE2315" s="0" t="n">
        <v>202512</v>
      </c>
      <c r="AF2315" s="90" t="n">
        <v>46015</v>
      </c>
      <c r="AG2315" s="0" t="n">
        <v>1.44401589679767</v>
      </c>
    </row>
    <row r="2316" customFormat="false" ht="15" hidden="false" customHeight="false" outlineLevel="0" collapsed="false">
      <c r="A2316" s="87" t="n">
        <v>46015.2145486111</v>
      </c>
      <c r="B2316" s="0" t="n">
        <v>72.095</v>
      </c>
      <c r="C2316" s="88" t="b">
        <f aca="false">FALSE()</f>
        <v>0</v>
      </c>
      <c r="D2316" s="88" t="b">
        <f aca="false">TRUE()</f>
        <v>1</v>
      </c>
      <c r="E2316" s="0" t="n">
        <v>-0.166490154658931</v>
      </c>
      <c r="F2316" s="0" t="n">
        <v>-0.231466153013476</v>
      </c>
      <c r="G2316" s="0" t="n">
        <v>-0.842030154658943</v>
      </c>
      <c r="H2316" s="0" t="n">
        <v>-1.15446180475605</v>
      </c>
      <c r="I2316" s="0" t="n">
        <v>0</v>
      </c>
      <c r="J2316" s="87"/>
      <c r="K2316" s="87" t="n">
        <v>46015.0278356482</v>
      </c>
      <c r="L2316" s="89" t="s">
        <v>326</v>
      </c>
      <c r="M2316" s="88" t="b">
        <f aca="false">FALSE()</f>
        <v>0</v>
      </c>
      <c r="N2316" s="0" t="n">
        <v>1</v>
      </c>
      <c r="O2316" s="0" t="n">
        <v>71.9285098453411</v>
      </c>
      <c r="P2316" s="88" t="b">
        <f aca="false">FALSE()</f>
        <v>0</v>
      </c>
      <c r="Q2316" s="88" t="b">
        <f aca="false">FALSE()</f>
        <v>0</v>
      </c>
      <c r="R2316" s="0" t="n">
        <v>0.5179</v>
      </c>
      <c r="S2316" s="0" t="n">
        <v>1.61553041318255</v>
      </c>
      <c r="T2316" s="0" t="n">
        <v>72.43277</v>
      </c>
      <c r="U2316" s="0" t="n">
        <v>19</v>
      </c>
      <c r="V2316" s="0" t="n">
        <v>0</v>
      </c>
      <c r="W2316" s="0" t="n">
        <v>-0.0423000000000001</v>
      </c>
      <c r="X2316" s="0" t="n">
        <v>0.103310558893791</v>
      </c>
      <c r="Y2316" s="0" t="n">
        <v>0.40944507950525</v>
      </c>
      <c r="Z2316" s="0" t="n">
        <v>0.252130077329466</v>
      </c>
      <c r="AA2316" s="89" t="s">
        <v>15</v>
      </c>
      <c r="AB2316" s="0" t="n">
        <v>72.9370301546589</v>
      </c>
      <c r="AC2316" s="0" t="n">
        <v>-1.33966563441232</v>
      </c>
      <c r="AD2316" s="89" t="s">
        <v>98</v>
      </c>
      <c r="AE2316" s="0" t="n">
        <v>202512</v>
      </c>
      <c r="AF2316" s="90" t="n">
        <v>46015</v>
      </c>
      <c r="AG2316" s="0" t="n">
        <v>1.33966563441232</v>
      </c>
    </row>
    <row r="2317" customFormat="false" ht="15" hidden="false" customHeight="false" outlineLevel="0" collapsed="false">
      <c r="A2317" s="87" t="n">
        <v>46015.225</v>
      </c>
      <c r="B2317" s="0" t="n">
        <v>72.095</v>
      </c>
      <c r="C2317" s="88" t="b">
        <f aca="false">FALSE()</f>
        <v>0</v>
      </c>
      <c r="D2317" s="88" t="b">
        <f aca="false">TRUE()</f>
        <v>1</v>
      </c>
      <c r="E2317" s="0" t="n">
        <v>-0.169701611114746</v>
      </c>
      <c r="F2317" s="0" t="n">
        <v>-0.235941476665421</v>
      </c>
      <c r="G2317" s="0" t="n">
        <v>-0.760641611114735</v>
      </c>
      <c r="H2317" s="0" t="n">
        <v>-1.04403941039302</v>
      </c>
      <c r="I2317" s="0" t="n">
        <v>0</v>
      </c>
      <c r="J2317" s="87"/>
      <c r="K2317" s="87" t="n">
        <v>46015.0278356482</v>
      </c>
      <c r="L2317" s="89" t="s">
        <v>326</v>
      </c>
      <c r="M2317" s="88" t="b">
        <f aca="false">FALSE()</f>
        <v>0</v>
      </c>
      <c r="N2317" s="0" t="n">
        <v>1</v>
      </c>
      <c r="O2317" s="0" t="n">
        <v>71.9252983888853</v>
      </c>
      <c r="P2317" s="88" t="b">
        <f aca="false">FALSE()</f>
        <v>0</v>
      </c>
      <c r="Q2317" s="88" t="b">
        <f aca="false">FALSE()</f>
        <v>0</v>
      </c>
      <c r="R2317" s="0" t="n">
        <v>0.5133</v>
      </c>
      <c r="S2317" s="0" t="n">
        <v>1.59827238611591</v>
      </c>
      <c r="T2317" s="0" t="n">
        <v>72.39047</v>
      </c>
      <c r="U2317" s="0" t="n">
        <v>20</v>
      </c>
      <c r="V2317" s="0" t="n">
        <v>0</v>
      </c>
      <c r="W2317" s="0" t="n">
        <v>-0.0423000000000001</v>
      </c>
      <c r="X2317" s="0" t="n">
        <v>0.103310558893791</v>
      </c>
      <c r="Y2317" s="0" t="n">
        <v>0.40944507950525</v>
      </c>
      <c r="Z2317" s="0" t="n">
        <v>0.232585805557373</v>
      </c>
      <c r="AA2317" s="89" t="s">
        <v>15</v>
      </c>
      <c r="AB2317" s="0" t="n">
        <v>72.8556416111147</v>
      </c>
      <c r="AC2317" s="0" t="n">
        <v>-1.27036987184977</v>
      </c>
      <c r="AD2317" s="89" t="s">
        <v>98</v>
      </c>
      <c r="AE2317" s="0" t="n">
        <v>202512</v>
      </c>
      <c r="AF2317" s="90" t="n">
        <v>46015</v>
      </c>
      <c r="AG2317" s="0" t="n">
        <v>1.27036987184977</v>
      </c>
    </row>
    <row r="2318" customFormat="false" ht="15" hidden="false" customHeight="false" outlineLevel="0" collapsed="false">
      <c r="A2318" s="87" t="n">
        <v>46015.2351041667</v>
      </c>
      <c r="B2318" s="0" t="n">
        <v>72.095</v>
      </c>
      <c r="C2318" s="88" t="b">
        <f aca="false">FALSE()</f>
        <v>0</v>
      </c>
      <c r="D2318" s="88" t="b">
        <f aca="false">TRUE()</f>
        <v>1</v>
      </c>
      <c r="E2318" s="0" t="n">
        <v>-0.197791284755439</v>
      </c>
      <c r="F2318" s="0" t="n">
        <v>-0.27510287018069</v>
      </c>
      <c r="G2318" s="0" t="n">
        <v>-0.732391284755423</v>
      </c>
      <c r="H2318" s="0" t="n">
        <v>-1.00565360345226</v>
      </c>
      <c r="I2318" s="0" t="n">
        <v>0</v>
      </c>
      <c r="J2318" s="87"/>
      <c r="K2318" s="87" t="n">
        <v>46015.0278356482</v>
      </c>
      <c r="L2318" s="89" t="s">
        <v>326</v>
      </c>
      <c r="M2318" s="88" t="b">
        <f aca="false">FALSE()</f>
        <v>0</v>
      </c>
      <c r="N2318" s="0" t="n">
        <v>1</v>
      </c>
      <c r="O2318" s="0" t="n">
        <v>71.8972087152446</v>
      </c>
      <c r="P2318" s="88" t="b">
        <f aca="false">FALSE()</f>
        <v>0</v>
      </c>
      <c r="Q2318" s="88" t="b">
        <f aca="false">FALSE()</f>
        <v>0</v>
      </c>
      <c r="R2318" s="0" t="n">
        <v>0.5052</v>
      </c>
      <c r="S2318" s="0" t="n">
        <v>1.57689997577618</v>
      </c>
      <c r="T2318" s="0" t="n">
        <v>72.3623</v>
      </c>
      <c r="U2318" s="0" t="n">
        <v>21</v>
      </c>
      <c r="V2318" s="0" t="n">
        <v>0</v>
      </c>
      <c r="W2318" s="0" t="n">
        <v>-0.02817</v>
      </c>
      <c r="X2318" s="0" t="n">
        <v>0.086705922216239</v>
      </c>
      <c r="Y2318" s="0" t="n">
        <v>0.324891302461969</v>
      </c>
      <c r="Z2318" s="0" t="n">
        <v>0.232545642377712</v>
      </c>
      <c r="AA2318" s="89" t="s">
        <v>15</v>
      </c>
      <c r="AB2318" s="0" t="n">
        <v>72.8273912847554</v>
      </c>
      <c r="AC2318" s="0" t="n">
        <v>-1.14945176898146</v>
      </c>
      <c r="AD2318" s="89" t="s">
        <v>98</v>
      </c>
      <c r="AE2318" s="0" t="n">
        <v>202512</v>
      </c>
      <c r="AF2318" s="90" t="n">
        <v>46015</v>
      </c>
      <c r="AG2318" s="0" t="n">
        <v>1.14945176898146</v>
      </c>
    </row>
    <row r="2319" customFormat="false" ht="15" hidden="false" customHeight="false" outlineLevel="0" collapsed="false">
      <c r="A2319" s="87" t="n">
        <v>46015.2455439815</v>
      </c>
      <c r="B2319" s="0" t="n">
        <v>72.095</v>
      </c>
      <c r="C2319" s="88" t="b">
        <f aca="false">FALSE()</f>
        <v>0</v>
      </c>
      <c r="D2319" s="88" t="b">
        <f aca="false">TRUE()</f>
        <v>1</v>
      </c>
      <c r="E2319" s="0" t="n">
        <v>-0.218639222940112</v>
      </c>
      <c r="F2319" s="0" t="n">
        <v>-0.304187942428345</v>
      </c>
      <c r="G2319" s="0" t="n">
        <v>-0.69689922294009</v>
      </c>
      <c r="H2319" s="0" t="n">
        <v>-0.957385684917621</v>
      </c>
      <c r="I2319" s="0" t="n">
        <v>0</v>
      </c>
      <c r="J2319" s="87"/>
      <c r="K2319" s="87" t="n">
        <v>46015.0278356482</v>
      </c>
      <c r="L2319" s="89" t="s">
        <v>326</v>
      </c>
      <c r="M2319" s="88" t="b">
        <f aca="false">FALSE()</f>
        <v>0</v>
      </c>
      <c r="N2319" s="0" t="n">
        <v>1</v>
      </c>
      <c r="O2319" s="0" t="n">
        <v>71.8763607770599</v>
      </c>
      <c r="P2319" s="88" t="b">
        <f aca="false">FALSE()</f>
        <v>0</v>
      </c>
      <c r="Q2319" s="88" t="b">
        <f aca="false">FALSE()</f>
        <v>0</v>
      </c>
      <c r="R2319" s="0" t="n">
        <v>0.4982</v>
      </c>
      <c r="S2319" s="0" t="n">
        <v>1.55271189700019</v>
      </c>
      <c r="T2319" s="0" t="n">
        <v>72.33413</v>
      </c>
      <c r="U2319" s="0" t="n">
        <v>22</v>
      </c>
      <c r="V2319" s="0" t="n">
        <v>0</v>
      </c>
      <c r="W2319" s="0" t="n">
        <v>-0.02817</v>
      </c>
      <c r="X2319" s="0" t="n">
        <v>0.086705922216239</v>
      </c>
      <c r="Y2319" s="0" t="n">
        <v>0.324891302461969</v>
      </c>
      <c r="Z2319" s="0" t="n">
        <v>0.228884611470051</v>
      </c>
      <c r="AA2319" s="89" t="s">
        <v>15</v>
      </c>
      <c r="AB2319" s="0" t="n">
        <v>72.7918992229401</v>
      </c>
      <c r="AC2319" s="0" t="n">
        <v>-1.04476224270446</v>
      </c>
      <c r="AD2319" s="89" t="s">
        <v>98</v>
      </c>
      <c r="AE2319" s="0" t="n">
        <v>202512</v>
      </c>
      <c r="AF2319" s="90" t="n">
        <v>46015</v>
      </c>
      <c r="AG2319" s="0" t="n">
        <v>1.04476224270446</v>
      </c>
    </row>
    <row r="2320" customFormat="false" ht="15" hidden="false" customHeight="false" outlineLevel="0" collapsed="false">
      <c r="A2320" s="87" t="n">
        <v>46015.2559953704</v>
      </c>
      <c r="B2320" s="0" t="n">
        <v>72.095</v>
      </c>
      <c r="C2320" s="88" t="b">
        <f aca="false">FALSE()</f>
        <v>0</v>
      </c>
      <c r="D2320" s="88" t="b">
        <f aca="false">FALSE()</f>
        <v>0</v>
      </c>
      <c r="E2320" s="0" t="n">
        <v>-0.231886364707094</v>
      </c>
      <c r="F2320" s="0" t="n">
        <v>-0.322677870435622</v>
      </c>
      <c r="G2320" s="0" t="n">
        <v>-0.653806364707094</v>
      </c>
      <c r="H2320" s="0" t="n">
        <v>-0.898717652396119</v>
      </c>
      <c r="I2320" s="0" t="n">
        <v>0</v>
      </c>
      <c r="J2320" s="87"/>
      <c r="K2320" s="87"/>
      <c r="L2320" s="89" t="s">
        <v>326</v>
      </c>
      <c r="M2320" s="88" t="b">
        <f aca="false">FALSE()</f>
        <v>0</v>
      </c>
      <c r="N2320" s="0" t="n">
        <v>1</v>
      </c>
      <c r="O2320" s="0" t="n">
        <v>71.8631136352929</v>
      </c>
      <c r="P2320" s="88" t="b">
        <f aca="false">FALSE()</f>
        <v>0</v>
      </c>
      <c r="Q2320" s="88" t="b">
        <f aca="false">FALSE()</f>
        <v>0</v>
      </c>
      <c r="R2320" s="0" t="n">
        <v>0.0921</v>
      </c>
      <c r="T2320" s="0" t="n">
        <v>72.30596</v>
      </c>
      <c r="U2320" s="0" t="n">
        <v>0</v>
      </c>
      <c r="V2320" s="0" t="n">
        <v>0</v>
      </c>
      <c r="W2320" s="0" t="n">
        <v>-0.02817</v>
      </c>
      <c r="X2320" s="0" t="n">
        <v>0.086705922216239</v>
      </c>
      <c r="Y2320" s="0" t="n">
        <v>0.324891302461969</v>
      </c>
      <c r="Z2320" s="0" t="n">
        <v>0.221423182353545</v>
      </c>
      <c r="AA2320" s="89" t="s">
        <v>328</v>
      </c>
      <c r="AB2320" s="0" t="n">
        <v>72.7488063647071</v>
      </c>
      <c r="AC2320" s="0" t="n">
        <v>-0.952745768341281</v>
      </c>
      <c r="AD2320" s="89" t="s">
        <v>98</v>
      </c>
      <c r="AE2320" s="0" t="n">
        <v>202512</v>
      </c>
      <c r="AF2320" s="90" t="n">
        <v>46015</v>
      </c>
      <c r="AG2320" s="0" t="n">
        <v>0.952745768341281</v>
      </c>
    </row>
    <row r="2321" customFormat="false" ht="15" hidden="false" customHeight="false" outlineLevel="0" collapsed="false">
      <c r="A2321" s="87" t="n">
        <v>46015.2664467593</v>
      </c>
      <c r="B2321" s="0" t="n">
        <v>72.095</v>
      </c>
      <c r="C2321" s="88" t="b">
        <f aca="false">FALSE()</f>
        <v>0</v>
      </c>
      <c r="D2321" s="88" t="b">
        <f aca="false">FALSE()</f>
        <v>0</v>
      </c>
      <c r="E2321" s="0" t="n">
        <v>-0.23672236804741</v>
      </c>
      <c r="F2321" s="0" t="n">
        <v>-0.329429504642272</v>
      </c>
      <c r="G2321" s="0" t="n">
        <v>-0.602302368047432</v>
      </c>
      <c r="H2321" s="0" t="n">
        <v>-0.828507177609058</v>
      </c>
      <c r="I2321" s="0" t="n">
        <v>0</v>
      </c>
      <c r="J2321" s="87"/>
      <c r="K2321" s="87"/>
      <c r="L2321" s="89" t="s">
        <v>326</v>
      </c>
      <c r="M2321" s="88" t="b">
        <f aca="false">FALSE()</f>
        <v>0</v>
      </c>
      <c r="N2321" s="0" t="n">
        <v>1</v>
      </c>
      <c r="O2321" s="0" t="n">
        <v>71.8582776319526</v>
      </c>
      <c r="P2321" s="88" t="b">
        <f aca="false">FALSE()</f>
        <v>0</v>
      </c>
      <c r="Q2321" s="88" t="b">
        <f aca="false">FALSE()</f>
        <v>0</v>
      </c>
      <c r="R2321" s="0" t="n">
        <v>0.0867</v>
      </c>
      <c r="T2321" s="0" t="n">
        <v>72.27779</v>
      </c>
      <c r="U2321" s="0" t="n">
        <v>0</v>
      </c>
      <c r="V2321" s="0" t="n">
        <v>0</v>
      </c>
      <c r="W2321" s="0" t="n">
        <v>-0.02817</v>
      </c>
      <c r="X2321" s="0" t="n">
        <v>0.086705922216239</v>
      </c>
      <c r="Y2321" s="0" t="n">
        <v>0.324891302461969</v>
      </c>
      <c r="Z2321" s="0" t="n">
        <v>0.209756184023711</v>
      </c>
      <c r="AA2321" s="89" t="s">
        <v>327</v>
      </c>
      <c r="AB2321" s="0" t="n">
        <v>72.6973023680474</v>
      </c>
      <c r="AC2321" s="0" t="n">
        <v>-0.871440338461481</v>
      </c>
      <c r="AD2321" s="89" t="s">
        <v>98</v>
      </c>
      <c r="AE2321" s="0" t="n">
        <v>202512</v>
      </c>
      <c r="AF2321" s="90" t="n">
        <v>46015</v>
      </c>
      <c r="AG2321" s="0" t="n">
        <v>0.871440338461481</v>
      </c>
    </row>
    <row r="2322" customFormat="false" ht="15" hidden="false" customHeight="false" outlineLevel="0" collapsed="false">
      <c r="A2322" s="87" t="n">
        <v>46015.2765509259</v>
      </c>
      <c r="B2322" s="0" t="n">
        <v>71.8124</v>
      </c>
      <c r="C2322" s="88" t="b">
        <f aca="false">TRUE()</f>
        <v>1</v>
      </c>
      <c r="D2322" s="88" t="b">
        <f aca="false">FALSE()</f>
        <v>0</v>
      </c>
      <c r="E2322" s="0" t="n">
        <v>-0.00534498751108</v>
      </c>
      <c r="F2322" s="0" t="n">
        <v>-0.0074435409029801</v>
      </c>
      <c r="G2322" s="0" t="n">
        <v>-0.851524987511084</v>
      </c>
      <c r="H2322" s="0" t="n">
        <v>-1.17186759132188</v>
      </c>
      <c r="I2322" s="0" t="n">
        <v>-0.282600000000002</v>
      </c>
      <c r="J2322" s="87"/>
      <c r="K2322" s="87"/>
      <c r="L2322" s="89" t="s">
        <v>326</v>
      </c>
      <c r="M2322" s="88" t="b">
        <f aca="false">FALSE()</f>
        <v>0</v>
      </c>
      <c r="N2322" s="0" t="n">
        <v>1</v>
      </c>
      <c r="O2322" s="0" t="n">
        <v>71.8070550124889</v>
      </c>
      <c r="P2322" s="88" t="b">
        <f aca="false">FALSE()</f>
        <v>0</v>
      </c>
      <c r="Q2322" s="88" t="b">
        <f aca="false">FALSE()</f>
        <v>0</v>
      </c>
      <c r="R2322" s="0" t="n">
        <v>0.1602</v>
      </c>
      <c r="T2322" s="0" t="n">
        <v>72.23549</v>
      </c>
      <c r="U2322" s="0" t="n">
        <v>0</v>
      </c>
      <c r="V2322" s="0" t="n">
        <v>-0.282600000000002</v>
      </c>
      <c r="W2322" s="0" t="n">
        <v>-0.0423000000000001</v>
      </c>
      <c r="X2322" s="0" t="n">
        <v>0.103310558893791</v>
      </c>
      <c r="Y2322" s="0" t="n">
        <v>-2.32599651548728</v>
      </c>
      <c r="Z2322" s="0" t="n">
        <v>0.214217493755541</v>
      </c>
      <c r="AA2322" s="89" t="s">
        <v>327</v>
      </c>
      <c r="AB2322" s="0" t="n">
        <v>72.6639249875111</v>
      </c>
      <c r="AC2322" s="0" t="n">
        <v>-1.97504878141661</v>
      </c>
      <c r="AD2322" s="89" t="s">
        <v>98</v>
      </c>
      <c r="AE2322" s="0" t="n">
        <v>202512</v>
      </c>
      <c r="AF2322" s="90" t="n">
        <v>46015</v>
      </c>
      <c r="AG2322" s="0" t="n">
        <v>1.97504878141661</v>
      </c>
    </row>
    <row r="2323" customFormat="false" ht="15" hidden="false" customHeight="false" outlineLevel="0" collapsed="false">
      <c r="A2323" s="87" t="n">
        <v>46015.2870023148</v>
      </c>
      <c r="B2323" s="0" t="n">
        <v>71.8124</v>
      </c>
      <c r="C2323" s="88" t="b">
        <f aca="false">FALSE()</f>
        <v>0</v>
      </c>
      <c r="D2323" s="88" t="b">
        <f aca="false">FALSE()</f>
        <v>0</v>
      </c>
      <c r="E2323" s="0" t="n">
        <v>-0.0387987806404339</v>
      </c>
      <c r="F2323" s="0" t="n">
        <v>-0.0540571741995422</v>
      </c>
      <c r="G2323" s="0" t="n">
        <v>-0.800378780640443</v>
      </c>
      <c r="H2323" s="0" t="n">
        <v>-1.1022560960769</v>
      </c>
      <c r="I2323" s="0" t="n">
        <v>0</v>
      </c>
      <c r="J2323" s="87"/>
      <c r="K2323" s="87"/>
      <c r="L2323" s="89" t="s">
        <v>326</v>
      </c>
      <c r="M2323" s="88" t="b">
        <f aca="false">FALSE()</f>
        <v>0</v>
      </c>
      <c r="N2323" s="0" t="n">
        <v>1</v>
      </c>
      <c r="O2323" s="0" t="n">
        <v>71.7736012193596</v>
      </c>
      <c r="P2323" s="88" t="b">
        <f aca="false">FALSE()</f>
        <v>0</v>
      </c>
      <c r="Q2323" s="88" t="b">
        <f aca="false">FALSE()</f>
        <v>0</v>
      </c>
      <c r="R2323" s="0" t="n">
        <v>0.1496</v>
      </c>
      <c r="T2323" s="0" t="n">
        <v>72.19319</v>
      </c>
      <c r="U2323" s="0" t="n">
        <v>0</v>
      </c>
      <c r="V2323" s="0" t="n">
        <v>0</v>
      </c>
      <c r="W2323" s="0" t="n">
        <v>-0.0423000000000001</v>
      </c>
      <c r="X2323" s="0" t="n">
        <v>0.103310558893791</v>
      </c>
      <c r="Y2323" s="0" t="n">
        <v>0.40944507950525</v>
      </c>
      <c r="Z2323" s="0" t="n">
        <v>0.20979439032022</v>
      </c>
      <c r="AA2323" s="89" t="s">
        <v>327</v>
      </c>
      <c r="AB2323" s="0" t="n">
        <v>72.6127787806404</v>
      </c>
      <c r="AC2323" s="0" t="n">
        <v>-1.8150628308926</v>
      </c>
      <c r="AD2323" s="89" t="s">
        <v>98</v>
      </c>
      <c r="AE2323" s="0" t="n">
        <v>202512</v>
      </c>
      <c r="AF2323" s="90" t="n">
        <v>46015</v>
      </c>
      <c r="AG2323" s="0" t="n">
        <v>1.8150628308926</v>
      </c>
    </row>
    <row r="2324" customFormat="false" ht="15" hidden="false" customHeight="false" outlineLevel="0" collapsed="false">
      <c r="A2324" s="87" t="n">
        <v>46015.2974421296</v>
      </c>
      <c r="B2324" s="0" t="n">
        <v>71.8124</v>
      </c>
      <c r="C2324" s="88" t="b">
        <f aca="false">FALSE()</f>
        <v>0</v>
      </c>
      <c r="D2324" s="88" t="b">
        <f aca="false">FALSE()</f>
        <v>0</v>
      </c>
      <c r="E2324" s="0" t="n">
        <v>-0.0532819309647862</v>
      </c>
      <c r="F2324" s="0" t="n">
        <v>-0.0742510950504253</v>
      </c>
      <c r="G2324" s="0" t="n">
        <v>-0.730261930964801</v>
      </c>
      <c r="H2324" s="0" t="n">
        <v>-1.00666547315255</v>
      </c>
      <c r="I2324" s="0" t="n">
        <v>0</v>
      </c>
      <c r="J2324" s="87"/>
      <c r="K2324" s="87"/>
      <c r="L2324" s="89" t="s">
        <v>326</v>
      </c>
      <c r="M2324" s="88" t="b">
        <f aca="false">FALSE()</f>
        <v>0</v>
      </c>
      <c r="N2324" s="0" t="n">
        <v>1</v>
      </c>
      <c r="O2324" s="0" t="n">
        <v>71.7591180690352</v>
      </c>
      <c r="P2324" s="88" t="b">
        <f aca="false">FALSE()</f>
        <v>0</v>
      </c>
      <c r="Q2324" s="88" t="b">
        <f aca="false">FALSE()</f>
        <v>0</v>
      </c>
      <c r="R2324" s="0" t="n">
        <v>0.1438</v>
      </c>
      <c r="T2324" s="0" t="n">
        <v>72.15089</v>
      </c>
      <c r="U2324" s="0" t="n">
        <v>0</v>
      </c>
      <c r="V2324" s="0" t="n">
        <v>0</v>
      </c>
      <c r="W2324" s="0" t="n">
        <v>-0.0423000000000001</v>
      </c>
      <c r="X2324" s="0" t="n">
        <v>0.103310558893791</v>
      </c>
      <c r="Y2324" s="0" t="n">
        <v>0.40944507950525</v>
      </c>
      <c r="Z2324" s="0" t="n">
        <v>0.195885965482397</v>
      </c>
      <c r="AA2324" s="89" t="s">
        <v>327</v>
      </c>
      <c r="AB2324" s="0" t="n">
        <v>72.5426619309648</v>
      </c>
      <c r="AC2324" s="0" t="n">
        <v>-1.72799515864461</v>
      </c>
      <c r="AD2324" s="89" t="s">
        <v>98</v>
      </c>
      <c r="AE2324" s="0" t="n">
        <v>202512</v>
      </c>
      <c r="AF2324" s="90" t="n">
        <v>46015</v>
      </c>
      <c r="AG2324" s="0" t="n">
        <v>1.72799515864461</v>
      </c>
    </row>
    <row r="2325" customFormat="false" ht="15" hidden="false" customHeight="false" outlineLevel="0" collapsed="false">
      <c r="A2325" s="87" t="n">
        <v>46015.3078935185</v>
      </c>
      <c r="B2325" s="0" t="n">
        <v>71.8124</v>
      </c>
      <c r="C2325" s="88" t="b">
        <f aca="false">FALSE()</f>
        <v>0</v>
      </c>
      <c r="D2325" s="88" t="b">
        <f aca="false">FALSE()</f>
        <v>0</v>
      </c>
      <c r="E2325" s="0" t="n">
        <v>-0.0941744634287005</v>
      </c>
      <c r="F2325" s="0" t="n">
        <v>-0.131311758934524</v>
      </c>
      <c r="G2325" s="0" t="n">
        <v>-0.714814463428681</v>
      </c>
      <c r="H2325" s="0" t="n">
        <v>-0.985581024608522</v>
      </c>
      <c r="I2325" s="0" t="n">
        <v>0</v>
      </c>
      <c r="J2325" s="87"/>
      <c r="K2325" s="87"/>
      <c r="L2325" s="89" t="s">
        <v>326</v>
      </c>
      <c r="M2325" s="88" t="b">
        <f aca="false">FALSE()</f>
        <v>0</v>
      </c>
      <c r="N2325" s="0" t="n">
        <v>1</v>
      </c>
      <c r="O2325" s="0" t="n">
        <v>71.7182255365713</v>
      </c>
      <c r="P2325" s="88" t="b">
        <f aca="false">FALSE()</f>
        <v>0</v>
      </c>
      <c r="Q2325" s="88" t="b">
        <f aca="false">FALSE()</f>
        <v>0</v>
      </c>
      <c r="R2325" s="0" t="n">
        <v>0.1309</v>
      </c>
      <c r="T2325" s="0" t="n">
        <v>72.12272</v>
      </c>
      <c r="U2325" s="0" t="n">
        <v>0</v>
      </c>
      <c r="V2325" s="0" t="n">
        <v>0</v>
      </c>
      <c r="W2325" s="0" t="n">
        <v>-0.02817</v>
      </c>
      <c r="X2325" s="0" t="n">
        <v>0.086705922216239</v>
      </c>
      <c r="Y2325" s="0" t="n">
        <v>0.324891302461969</v>
      </c>
      <c r="Z2325" s="0" t="n">
        <v>0.202247231714344</v>
      </c>
      <c r="AA2325" s="89" t="s">
        <v>327</v>
      </c>
      <c r="AB2325" s="0" t="n">
        <v>72.5272144634287</v>
      </c>
      <c r="AC2325" s="0" t="n">
        <v>-1.53435969120354</v>
      </c>
      <c r="AD2325" s="89" t="s">
        <v>103</v>
      </c>
      <c r="AE2325" s="0" t="n">
        <v>202512</v>
      </c>
      <c r="AF2325" s="90" t="n">
        <v>46015</v>
      </c>
      <c r="AG2325" s="0" t="n">
        <v>1.53435969120354</v>
      </c>
    </row>
    <row r="2326" customFormat="false" ht="15" hidden="false" customHeight="false" outlineLevel="0" collapsed="false">
      <c r="A2326" s="87" t="n">
        <v>46015.3127546296</v>
      </c>
      <c r="B2326" s="0" t="n">
        <v>71.8124</v>
      </c>
      <c r="C2326" s="88" t="b">
        <f aca="false">FALSE()</f>
        <v>0</v>
      </c>
      <c r="D2326" s="88" t="b">
        <f aca="false">FALSE()</f>
        <v>0</v>
      </c>
      <c r="E2326" s="0" t="n">
        <v>-0.126584362323996</v>
      </c>
      <c r="F2326" s="0" t="n">
        <v>-0.176582160917015</v>
      </c>
      <c r="G2326" s="0" t="n">
        <v>-0.690884362323999</v>
      </c>
      <c r="H2326" s="0" t="n">
        <v>-0.952900780151435</v>
      </c>
      <c r="I2326" s="0" t="n">
        <v>0</v>
      </c>
      <c r="J2326" s="87"/>
      <c r="K2326" s="87"/>
      <c r="L2326" s="89" t="s">
        <v>326</v>
      </c>
      <c r="M2326" s="88" t="b">
        <f aca="false">FALSE()</f>
        <v>0</v>
      </c>
      <c r="N2326" s="0" t="n">
        <v>1</v>
      </c>
      <c r="O2326" s="0" t="n">
        <v>71.685815637676</v>
      </c>
      <c r="P2326" s="88" t="b">
        <f aca="false">FALSE()</f>
        <v>0</v>
      </c>
      <c r="Q2326" s="88" t="b">
        <f aca="false">FALSE()</f>
        <v>0</v>
      </c>
      <c r="R2326" s="0" t="n">
        <v>0.1206</v>
      </c>
      <c r="T2326" s="0" t="n">
        <v>72.09455</v>
      </c>
      <c r="U2326" s="0" t="n">
        <v>0</v>
      </c>
      <c r="V2326" s="0" t="n">
        <v>0</v>
      </c>
      <c r="W2326" s="0" t="n">
        <v>-0.02817</v>
      </c>
      <c r="X2326" s="0" t="n">
        <v>0.086705922216239</v>
      </c>
      <c r="Y2326" s="0" t="n">
        <v>0.324891302461969</v>
      </c>
      <c r="Z2326" s="0" t="n">
        <v>0.204367181162001</v>
      </c>
      <c r="AA2326" s="89" t="s">
        <v>327</v>
      </c>
      <c r="AB2326" s="0" t="n">
        <v>72.503284362324</v>
      </c>
      <c r="AC2326" s="0" t="n">
        <v>-1.38060327688496</v>
      </c>
      <c r="AD2326" s="89" t="s">
        <v>103</v>
      </c>
      <c r="AE2326" s="0" t="n">
        <v>202512</v>
      </c>
      <c r="AF2326" s="90" t="n">
        <v>46015</v>
      </c>
      <c r="AG2326" s="0" t="n">
        <v>1.38060327688496</v>
      </c>
    </row>
    <row r="2327" customFormat="false" ht="15" hidden="false" customHeight="false" outlineLevel="0" collapsed="false">
      <c r="A2327" s="87" t="n">
        <v>46015.3232060185</v>
      </c>
      <c r="B2327" s="0" t="n">
        <v>71.8124</v>
      </c>
      <c r="C2327" s="88" t="b">
        <f aca="false">FALSE()</f>
        <v>0</v>
      </c>
      <c r="D2327" s="88" t="b">
        <f aca="false">FALSE()</f>
        <v>0</v>
      </c>
      <c r="E2327" s="0" t="n">
        <v>-0.150778285760438</v>
      </c>
      <c r="F2327" s="0" t="n">
        <v>-0.210403116973388</v>
      </c>
      <c r="G2327" s="0" t="n">
        <v>-0.658738285760435</v>
      </c>
      <c r="H2327" s="0" t="n">
        <v>-0.908966384884102</v>
      </c>
      <c r="I2327" s="0" t="n">
        <v>0</v>
      </c>
      <c r="J2327" s="87"/>
      <c r="K2327" s="87"/>
      <c r="L2327" s="89" t="s">
        <v>326</v>
      </c>
      <c r="M2327" s="88" t="b">
        <f aca="false">FALSE()</f>
        <v>0</v>
      </c>
      <c r="N2327" s="0" t="n">
        <v>1</v>
      </c>
      <c r="O2327" s="0" t="n">
        <v>71.6616217142396</v>
      </c>
      <c r="P2327" s="88" t="b">
        <f aca="false">FALSE()</f>
        <v>0</v>
      </c>
      <c r="Q2327" s="88" t="b">
        <f aca="false">FALSE()</f>
        <v>0</v>
      </c>
      <c r="R2327" s="0" t="n">
        <v>0.1122</v>
      </c>
      <c r="T2327" s="0" t="n">
        <v>72.06638</v>
      </c>
      <c r="U2327" s="0" t="n">
        <v>0</v>
      </c>
      <c r="V2327" s="0" t="n">
        <v>0</v>
      </c>
      <c r="W2327" s="0" t="n">
        <v>-0.02817</v>
      </c>
      <c r="X2327" s="0" t="n">
        <v>0.086705922216239</v>
      </c>
      <c r="Y2327" s="0" t="n">
        <v>0.324891302461969</v>
      </c>
      <c r="Z2327" s="0" t="n">
        <v>0.202379142880216</v>
      </c>
      <c r="AA2327" s="89" t="s">
        <v>327</v>
      </c>
      <c r="AB2327" s="0" t="n">
        <v>72.4711382857604</v>
      </c>
      <c r="AC2327" s="0" t="n">
        <v>-1.25497122077607</v>
      </c>
      <c r="AD2327" s="89" t="s">
        <v>103</v>
      </c>
      <c r="AE2327" s="0" t="n">
        <v>202512</v>
      </c>
      <c r="AF2327" s="90" t="n">
        <v>46015</v>
      </c>
      <c r="AG2327" s="0" t="n">
        <v>1.25497122077607</v>
      </c>
    </row>
    <row r="2328" customFormat="false" ht="15" hidden="false" customHeight="false" outlineLevel="0" collapsed="false">
      <c r="A2328" s="87" t="n">
        <v>46015.3336458333</v>
      </c>
      <c r="B2328" s="0" t="n">
        <v>71.8124</v>
      </c>
      <c r="C2328" s="88" t="b">
        <f aca="false">FALSE()</f>
        <v>0</v>
      </c>
      <c r="D2328" s="88" t="b">
        <f aca="false">FALSE()</f>
        <v>0</v>
      </c>
      <c r="E2328" s="0" t="n">
        <v>-0.166506509704107</v>
      </c>
      <c r="F2328" s="0" t="n">
        <v>-0.232402028354436</v>
      </c>
      <c r="G2328" s="0" t="n">
        <v>-0.618126509704098</v>
      </c>
      <c r="H2328" s="0" t="n">
        <v>-0.853406069913467</v>
      </c>
      <c r="I2328" s="0" t="n">
        <v>0</v>
      </c>
      <c r="J2328" s="87"/>
      <c r="K2328" s="87"/>
      <c r="L2328" s="89" t="s">
        <v>326</v>
      </c>
      <c r="M2328" s="88" t="b">
        <f aca="false">FALSE()</f>
        <v>0</v>
      </c>
      <c r="N2328" s="0" t="n">
        <v>1</v>
      </c>
      <c r="O2328" s="0" t="n">
        <v>71.6458934902959</v>
      </c>
      <c r="P2328" s="88" t="b">
        <f aca="false">FALSE()</f>
        <v>0</v>
      </c>
      <c r="Q2328" s="88" t="b">
        <f aca="false">FALSE()</f>
        <v>0</v>
      </c>
      <c r="R2328" s="0" t="n">
        <v>0.1053</v>
      </c>
      <c r="T2328" s="0" t="n">
        <v>72.03821</v>
      </c>
      <c r="U2328" s="0" t="n">
        <v>0</v>
      </c>
      <c r="V2328" s="0" t="n">
        <v>0</v>
      </c>
      <c r="W2328" s="0" t="n">
        <v>-0.02817</v>
      </c>
      <c r="X2328" s="0" t="n">
        <v>0.086705922216239</v>
      </c>
      <c r="Y2328" s="0" t="n">
        <v>0.324891302461969</v>
      </c>
      <c r="Z2328" s="0" t="n">
        <v>0.196158254852049</v>
      </c>
      <c r="AA2328" s="89" t="s">
        <v>327</v>
      </c>
      <c r="AB2328" s="0" t="n">
        <v>72.4305265097041</v>
      </c>
      <c r="AC2328" s="0" t="n">
        <v>-1.1511623620954</v>
      </c>
      <c r="AD2328" s="89" t="s">
        <v>103</v>
      </c>
      <c r="AE2328" s="0" t="n">
        <v>202512</v>
      </c>
      <c r="AF2328" s="90" t="n">
        <v>46015</v>
      </c>
      <c r="AG2328" s="0" t="n">
        <v>1.1511623620954</v>
      </c>
    </row>
    <row r="2329" customFormat="false" ht="15" hidden="false" customHeight="false" outlineLevel="0" collapsed="false">
      <c r="A2329" s="87" t="n">
        <v>46015.3440972222</v>
      </c>
      <c r="B2329" s="0" t="n">
        <v>71.8124</v>
      </c>
      <c r="C2329" s="88" t="b">
        <f aca="false">FALSE()</f>
        <v>0</v>
      </c>
      <c r="D2329" s="88" t="b">
        <f aca="false">FALSE()</f>
        <v>0</v>
      </c>
      <c r="E2329" s="0" t="n">
        <v>-0.172917283869111</v>
      </c>
      <c r="F2329" s="0" t="n">
        <v>-0.24137148582478</v>
      </c>
      <c r="G2329" s="0" t="n">
        <v>-0.568197283869125</v>
      </c>
      <c r="H2329" s="0" t="n">
        <v>-0.785013256578576</v>
      </c>
      <c r="I2329" s="0" t="n">
        <v>0</v>
      </c>
      <c r="J2329" s="87"/>
      <c r="K2329" s="87"/>
      <c r="L2329" s="89" t="s">
        <v>326</v>
      </c>
      <c r="M2329" s="88" t="b">
        <f aca="false">FALSE()</f>
        <v>0</v>
      </c>
      <c r="N2329" s="0" t="n">
        <v>1</v>
      </c>
      <c r="O2329" s="0" t="n">
        <v>71.6394827161309</v>
      </c>
      <c r="P2329" s="88" t="b">
        <f aca="false">FALSE()</f>
        <v>0</v>
      </c>
      <c r="Q2329" s="88" t="b">
        <f aca="false">FALSE()</f>
        <v>0</v>
      </c>
      <c r="R2329" s="0" t="n">
        <v>0.0997</v>
      </c>
      <c r="T2329" s="0" t="n">
        <v>72.01004</v>
      </c>
      <c r="U2329" s="0" t="n">
        <v>0</v>
      </c>
      <c r="V2329" s="0" t="n">
        <v>0</v>
      </c>
      <c r="W2329" s="0" t="n">
        <v>-0.02817</v>
      </c>
      <c r="X2329" s="0" t="n">
        <v>0.086705922216239</v>
      </c>
      <c r="Y2329" s="0" t="n">
        <v>0.324891302461969</v>
      </c>
      <c r="Z2329" s="0" t="n">
        <v>0.185278641934558</v>
      </c>
      <c r="AA2329" s="89" t="s">
        <v>327</v>
      </c>
      <c r="AB2329" s="0" t="n">
        <v>72.3805972838691</v>
      </c>
      <c r="AC2329" s="0" t="n">
        <v>-1.06671766338732</v>
      </c>
      <c r="AD2329" s="89" t="s">
        <v>103</v>
      </c>
      <c r="AE2329" s="0" t="n">
        <v>202512</v>
      </c>
      <c r="AF2329" s="90" t="n">
        <v>46015</v>
      </c>
      <c r="AG2329" s="0" t="n">
        <v>1.06671766338732</v>
      </c>
    </row>
    <row r="2330" customFormat="false" ht="15" hidden="false" customHeight="false" outlineLevel="0" collapsed="false">
      <c r="A2330" s="87" t="n">
        <v>46015.353912037</v>
      </c>
      <c r="B2330" s="0" t="n">
        <v>72.095</v>
      </c>
      <c r="C2330" s="88" t="b">
        <f aca="false">TRUE()</f>
        <v>1</v>
      </c>
      <c r="D2330" s="88" t="b">
        <f aca="false">FALSE()</f>
        <v>0</v>
      </c>
      <c r="E2330" s="0" t="n">
        <v>-0.430418234731633</v>
      </c>
      <c r="F2330" s="0" t="n">
        <v>-0.600601055820619</v>
      </c>
      <c r="G2330" s="0" t="n">
        <v>-0.232418234731654</v>
      </c>
      <c r="H2330" s="0" t="n">
        <v>-0.321341809792467</v>
      </c>
      <c r="I2330" s="0" t="n">
        <v>0.282600000000002</v>
      </c>
      <c r="J2330" s="87"/>
      <c r="K2330" s="87"/>
      <c r="L2330" s="89" t="s">
        <v>326</v>
      </c>
      <c r="M2330" s="88" t="b">
        <f aca="false">FALSE()</f>
        <v>0</v>
      </c>
      <c r="N2330" s="0" t="n">
        <v>2</v>
      </c>
      <c r="O2330" s="0" t="n">
        <v>71.6645817652684</v>
      </c>
      <c r="P2330" s="88" t="b">
        <f aca="false">TRUE()</f>
        <v>1</v>
      </c>
      <c r="Q2330" s="88" t="b">
        <f aca="false">FALSE()</f>
        <v>0</v>
      </c>
      <c r="R2330" s="0" t="n">
        <v>0.097</v>
      </c>
      <c r="T2330" s="0" t="n">
        <v>71.996</v>
      </c>
      <c r="U2330" s="0" t="n">
        <v>0</v>
      </c>
      <c r="V2330" s="0" t="n">
        <v>0.282600000000002</v>
      </c>
      <c r="W2330" s="0" t="n">
        <v>-0.0140399999999999</v>
      </c>
      <c r="X2330" s="0" t="n">
        <v>0.11112622694841</v>
      </c>
      <c r="Y2330" s="0" t="n">
        <v>2.66939684848398</v>
      </c>
      <c r="Z2330" s="0" t="n">
        <v>0.165709117365823</v>
      </c>
      <c r="AA2330" s="89" t="s">
        <v>327</v>
      </c>
      <c r="AB2330" s="0" t="n">
        <v>72.3274182347317</v>
      </c>
      <c r="AC2330" s="0" t="n">
        <v>0.597432426010906</v>
      </c>
      <c r="AD2330" s="89" t="s">
        <v>103</v>
      </c>
      <c r="AE2330" s="0" t="n">
        <v>202512</v>
      </c>
      <c r="AF2330" s="90" t="n">
        <v>46015</v>
      </c>
      <c r="AG2330" s="0" t="n">
        <v>0.597432426010906</v>
      </c>
    </row>
    <row r="2331" customFormat="false" ht="15" hidden="false" customHeight="false" outlineLevel="0" collapsed="false">
      <c r="A2331" s="87" t="n">
        <v>46015.3643634259</v>
      </c>
      <c r="B2331" s="0" t="n">
        <v>72.095</v>
      </c>
      <c r="C2331" s="88" t="b">
        <f aca="false">FALSE()</f>
        <v>0</v>
      </c>
      <c r="D2331" s="88" t="b">
        <f aca="false">FALSE()</f>
        <v>0</v>
      </c>
      <c r="E2331" s="0" t="n">
        <v>-0.397123474754167</v>
      </c>
      <c r="F2331" s="0" t="n">
        <v>-0.553884569530221</v>
      </c>
      <c r="G2331" s="0" t="n">
        <v>-0.171043474754171</v>
      </c>
      <c r="H2331" s="0" t="n">
        <v>-0.236685816089993</v>
      </c>
      <c r="I2331" s="0" t="n">
        <v>0</v>
      </c>
      <c r="J2331" s="87"/>
      <c r="K2331" s="87"/>
      <c r="L2331" s="89" t="s">
        <v>326</v>
      </c>
      <c r="M2331" s="88" t="b">
        <f aca="false">FALSE()</f>
        <v>0</v>
      </c>
      <c r="N2331" s="0" t="n">
        <v>2</v>
      </c>
      <c r="O2331" s="0" t="n">
        <v>71.6978765252458</v>
      </c>
      <c r="P2331" s="88" t="b">
        <f aca="false">FALSE()</f>
        <v>0</v>
      </c>
      <c r="Q2331" s="88" t="b">
        <f aca="false">FALSE()</f>
        <v>0</v>
      </c>
      <c r="R2331" s="0" t="n">
        <v>0.1102</v>
      </c>
      <c r="T2331" s="0" t="n">
        <v>71.98196</v>
      </c>
      <c r="U2331" s="0" t="n">
        <v>0</v>
      </c>
      <c r="V2331" s="0" t="n">
        <v>0</v>
      </c>
      <c r="W2331" s="0" t="n">
        <v>-0.0140399999999999</v>
      </c>
      <c r="X2331" s="0" t="n">
        <v>0.11112622694841</v>
      </c>
      <c r="Y2331" s="0" t="n">
        <v>0.126342812003488</v>
      </c>
      <c r="Z2331" s="0" t="n">
        <v>0.142041737377086</v>
      </c>
      <c r="AA2331" s="89" t="s">
        <v>327</v>
      </c>
      <c r="AB2331" s="0" t="n">
        <v>72.2660434747542</v>
      </c>
      <c r="AC2331" s="0" t="n">
        <v>0.795822425769861</v>
      </c>
      <c r="AD2331" s="89" t="s">
        <v>103</v>
      </c>
      <c r="AE2331" s="0" t="n">
        <v>202512</v>
      </c>
      <c r="AF2331" s="90" t="n">
        <v>46015</v>
      </c>
      <c r="AG2331" s="0" t="n">
        <v>0.795822425769861</v>
      </c>
    </row>
    <row r="2332" customFormat="false" ht="15" hidden="false" customHeight="false" outlineLevel="0" collapsed="false">
      <c r="A2332" s="87" t="n">
        <v>46015.3644560185</v>
      </c>
      <c r="B2332" s="0" t="n">
        <v>72.095</v>
      </c>
      <c r="C2332" s="88" t="b">
        <f aca="false">FALSE()</f>
        <v>0</v>
      </c>
      <c r="D2332" s="88" t="b">
        <f aca="false">FALSE()</f>
        <v>0</v>
      </c>
      <c r="E2332" s="0" t="n">
        <v>-0.397123474754167</v>
      </c>
      <c r="F2332" s="0" t="n">
        <v>-0.553884569530221</v>
      </c>
      <c r="G2332" s="0" t="n">
        <v>-0.171043474754171</v>
      </c>
      <c r="H2332" s="0" t="n">
        <v>-0.236685816089993</v>
      </c>
      <c r="I2332" s="0" t="n">
        <v>0</v>
      </c>
      <c r="J2332" s="87"/>
      <c r="K2332" s="87"/>
      <c r="L2332" s="89" t="s">
        <v>326</v>
      </c>
      <c r="M2332" s="88" t="b">
        <f aca="false">FALSE()</f>
        <v>0</v>
      </c>
      <c r="N2332" s="0" t="n">
        <v>1</v>
      </c>
      <c r="O2332" s="0" t="n">
        <v>71.6978765252458</v>
      </c>
      <c r="P2332" s="88" t="b">
        <f aca="false">FALSE()</f>
        <v>0</v>
      </c>
      <c r="Q2332" s="88" t="b">
        <f aca="false">FALSE()</f>
        <v>0</v>
      </c>
      <c r="R2332" s="0" t="n">
        <v>0.0816</v>
      </c>
      <c r="T2332" s="0" t="n">
        <v>71.98196</v>
      </c>
      <c r="U2332" s="0" t="n">
        <v>0</v>
      </c>
      <c r="V2332" s="0" t="n">
        <v>0</v>
      </c>
      <c r="W2332" s="0" t="n">
        <v>0</v>
      </c>
      <c r="X2332" s="0" t="n">
        <v>0.0916875472231079</v>
      </c>
      <c r="Y2332" s="0" t="n">
        <v>0</v>
      </c>
      <c r="Z2332" s="0" t="n">
        <v>0.142041737377086</v>
      </c>
      <c r="AA2332" s="89" t="s">
        <v>327</v>
      </c>
      <c r="AB2332" s="0" t="n">
        <v>72.2660434747542</v>
      </c>
      <c r="AC2332" s="0" t="n">
        <v>0.795822425769861</v>
      </c>
      <c r="AD2332" s="89" t="s">
        <v>103</v>
      </c>
      <c r="AE2332" s="0" t="n">
        <v>202512</v>
      </c>
      <c r="AF2332" s="90" t="n">
        <v>46015</v>
      </c>
      <c r="AG2332" s="0" t="n">
        <v>0.795822425769861</v>
      </c>
    </row>
    <row r="2333" customFormat="false" ht="15" hidden="false" customHeight="false" outlineLevel="0" collapsed="false">
      <c r="A2333" s="87" t="n">
        <v>46015.3749074074</v>
      </c>
      <c r="B2333" s="0" t="n">
        <v>72.3758</v>
      </c>
      <c r="C2333" s="88" t="b">
        <f aca="false">TRUE()</f>
        <v>1</v>
      </c>
      <c r="D2333" s="88" t="b">
        <f aca="false">FALSE()</f>
        <v>0</v>
      </c>
      <c r="E2333" s="0" t="n">
        <v>-0.711218234731646</v>
      </c>
      <c r="F2333" s="0" t="n">
        <v>-0.99242640815401</v>
      </c>
      <c r="G2333" s="0" t="n">
        <v>0.0483817652683598</v>
      </c>
      <c r="H2333" s="0" t="n">
        <v>0.0668927032779484</v>
      </c>
      <c r="I2333" s="0" t="n">
        <v>0.280799999999999</v>
      </c>
      <c r="J2333" s="87" t="n">
        <v>46015.511875</v>
      </c>
      <c r="K2333" s="87" t="n">
        <v>46015.3749074074</v>
      </c>
      <c r="L2333" s="89" t="s">
        <v>151</v>
      </c>
      <c r="M2333" s="88" t="b">
        <f aca="false">TRUE()</f>
        <v>1</v>
      </c>
      <c r="N2333" s="0" t="n">
        <v>2</v>
      </c>
      <c r="O2333" s="0" t="n">
        <v>71.6645817652684</v>
      </c>
      <c r="P2333" s="88" t="b">
        <f aca="false">TRUE()</f>
        <v>1</v>
      </c>
      <c r="Q2333" s="88" t="b">
        <f aca="false">FALSE()</f>
        <v>0</v>
      </c>
      <c r="R2333" s="0" t="n">
        <v>0.2671</v>
      </c>
      <c r="S2333" s="0" t="n">
        <v>2.29196803433301</v>
      </c>
      <c r="T2333" s="0" t="n">
        <v>71.996</v>
      </c>
      <c r="U2333" s="0" t="n">
        <v>1</v>
      </c>
      <c r="V2333" s="0" t="n">
        <v>0.280799999999999</v>
      </c>
      <c r="W2333" s="0" t="n">
        <v>0.0140399999999999</v>
      </c>
      <c r="X2333" s="0" t="n">
        <v>0.11112622694841</v>
      </c>
      <c r="Y2333" s="0" t="n">
        <v>2.40051342806627</v>
      </c>
      <c r="Z2333" s="0" t="n">
        <v>0.165709117365823</v>
      </c>
      <c r="AA2333" s="89" t="s">
        <v>155</v>
      </c>
      <c r="AB2333" s="0" t="n">
        <v>72.3274182347316</v>
      </c>
      <c r="AC2333" s="0" t="n">
        <v>2.29196803433301</v>
      </c>
      <c r="AD2333" s="89" t="s">
        <v>103</v>
      </c>
      <c r="AE2333" s="0" t="n">
        <v>202512</v>
      </c>
      <c r="AF2333" s="90" t="n">
        <v>46015</v>
      </c>
      <c r="AG2333" s="0" t="n">
        <v>2.29196803433301</v>
      </c>
    </row>
    <row r="2334" customFormat="false" ht="15" hidden="false" customHeight="false" outlineLevel="0" collapsed="false">
      <c r="A2334" s="87" t="n">
        <v>46015.3853587963</v>
      </c>
      <c r="B2334" s="0" t="n">
        <v>72.3758</v>
      </c>
      <c r="C2334" s="88" t="b">
        <f aca="false">FALSE()</f>
        <v>0</v>
      </c>
      <c r="D2334" s="88" t="b">
        <f aca="false">FALSE()</f>
        <v>0</v>
      </c>
      <c r="E2334" s="0" t="n">
        <v>-0.736317283869127</v>
      </c>
      <c r="F2334" s="0" t="n">
        <v>-1.02780932518282</v>
      </c>
      <c r="G2334" s="0" t="n">
        <v>-0.0047972838691094</v>
      </c>
      <c r="H2334" s="0" t="n">
        <v>-0.0066278589140333</v>
      </c>
      <c r="I2334" s="0" t="n">
        <v>0</v>
      </c>
      <c r="J2334" s="87"/>
      <c r="K2334" s="87" t="n">
        <v>46015.3749074074</v>
      </c>
      <c r="L2334" s="89" t="s">
        <v>326</v>
      </c>
      <c r="M2334" s="88" t="b">
        <f aca="false">FALSE()</f>
        <v>0</v>
      </c>
      <c r="N2334" s="0" t="n">
        <v>2</v>
      </c>
      <c r="O2334" s="0" t="n">
        <v>71.6394827161309</v>
      </c>
      <c r="P2334" s="88" t="b">
        <f aca="false">FALSE()</f>
        <v>0</v>
      </c>
      <c r="Q2334" s="88" t="b">
        <f aca="false">FALSE()</f>
        <v>0</v>
      </c>
      <c r="R2334" s="0" t="n">
        <v>0.303</v>
      </c>
      <c r="S2334" s="0" t="n">
        <v>2.13303788419884</v>
      </c>
      <c r="T2334" s="0" t="n">
        <v>72.01004</v>
      </c>
      <c r="U2334" s="0" t="n">
        <v>2</v>
      </c>
      <c r="V2334" s="0" t="n">
        <v>0</v>
      </c>
      <c r="W2334" s="0" t="n">
        <v>0.0140399999999999</v>
      </c>
      <c r="X2334" s="0" t="n">
        <v>0.11112622694841</v>
      </c>
      <c r="Y2334" s="0" t="n">
        <v>-0.126342812003488</v>
      </c>
      <c r="Z2334" s="0" t="n">
        <v>0.185278641934558</v>
      </c>
      <c r="AA2334" s="89" t="s">
        <v>154</v>
      </c>
      <c r="AB2334" s="0" t="n">
        <v>72.3805972838691</v>
      </c>
      <c r="AC2334" s="0" t="n">
        <v>1.97410773406467</v>
      </c>
      <c r="AD2334" s="89" t="s">
        <v>103</v>
      </c>
      <c r="AE2334" s="0" t="n">
        <v>202512</v>
      </c>
      <c r="AF2334" s="90" t="n">
        <v>46015</v>
      </c>
      <c r="AG2334" s="0" t="n">
        <v>1.97410773406467</v>
      </c>
    </row>
    <row r="2335" customFormat="false" ht="15" hidden="false" customHeight="false" outlineLevel="0" collapsed="false">
      <c r="A2335" s="87" t="n">
        <v>46015.3958101852</v>
      </c>
      <c r="B2335" s="0" t="n">
        <v>72.6584</v>
      </c>
      <c r="C2335" s="88" t="b">
        <f aca="false">TRUE()</f>
        <v>1</v>
      </c>
      <c r="D2335" s="88" t="b">
        <f aca="false">FALSE()</f>
        <v>0</v>
      </c>
      <c r="E2335" s="0" t="n">
        <v>-1.09024415992212</v>
      </c>
      <c r="F2335" s="0" t="n">
        <v>-1.52336489200353</v>
      </c>
      <c r="G2335" s="0" t="n">
        <v>0.150135840077894</v>
      </c>
      <c r="H2335" s="0" t="n">
        <v>0.20706031487219</v>
      </c>
      <c r="I2335" s="0" t="n">
        <v>0.282600000000002</v>
      </c>
      <c r="J2335" s="87"/>
      <c r="K2335" s="87" t="n">
        <v>46015.3749074074</v>
      </c>
      <c r="L2335" s="89" t="s">
        <v>151</v>
      </c>
      <c r="M2335" s="88" t="b">
        <f aca="false">TRUE()</f>
        <v>1</v>
      </c>
      <c r="N2335" s="0" t="n">
        <v>3</v>
      </c>
      <c r="O2335" s="0" t="n">
        <v>71.5681558400779</v>
      </c>
      <c r="P2335" s="88" t="b">
        <f aca="false">TRUE()</f>
        <v>1</v>
      </c>
      <c r="Q2335" s="88" t="b">
        <f aca="false">TRUE()</f>
        <v>1</v>
      </c>
      <c r="R2335" s="0" t="n">
        <v>0.4331</v>
      </c>
      <c r="S2335" s="0" t="n">
        <v>2.30162602398559</v>
      </c>
      <c r="T2335" s="0" t="n">
        <v>72.03821</v>
      </c>
      <c r="U2335" s="0" t="n">
        <v>3</v>
      </c>
      <c r="V2335" s="0" t="n">
        <v>0.282600000000002</v>
      </c>
      <c r="W2335" s="0" t="n">
        <v>0.02817</v>
      </c>
      <c r="X2335" s="0" t="n">
        <v>0.126192405726962</v>
      </c>
      <c r="Y2335" s="0" t="n">
        <v>2.01620690670169</v>
      </c>
      <c r="Z2335" s="0" t="n">
        <v>0.235027079961058</v>
      </c>
      <c r="AA2335" s="89" t="s">
        <v>153</v>
      </c>
      <c r="AB2335" s="0" t="n">
        <v>72.5082641599221</v>
      </c>
      <c r="AC2335" s="0" t="n">
        <v>2.63880230355909</v>
      </c>
      <c r="AD2335" s="89" t="s">
        <v>103</v>
      </c>
      <c r="AE2335" s="0" t="n">
        <v>202512</v>
      </c>
      <c r="AF2335" s="90" t="n">
        <v>46015</v>
      </c>
      <c r="AG2335" s="0" t="n">
        <v>2.63880230355909</v>
      </c>
    </row>
    <row r="2336" customFormat="false" ht="15" hidden="false" customHeight="false" outlineLevel="0" collapsed="false">
      <c r="A2336" s="87" t="n">
        <v>46015.4058217593</v>
      </c>
      <c r="B2336" s="0" t="n">
        <v>72.941</v>
      </c>
      <c r="C2336" s="88" t="b">
        <f aca="false">FALSE()</f>
        <v>0</v>
      </c>
      <c r="D2336" s="88" t="b">
        <f aca="false">FALSE()</f>
        <v>0</v>
      </c>
      <c r="E2336" s="0" t="n">
        <v>-1.48042814937432</v>
      </c>
      <c r="F2336" s="0" t="n">
        <v>-2.07167128814595</v>
      </c>
      <c r="G2336" s="0" t="n">
        <v>0.240551850625707</v>
      </c>
      <c r="H2336" s="0" t="n">
        <v>0.330880836018309</v>
      </c>
      <c r="I2336" s="0" t="n">
        <v>0.282600000000002</v>
      </c>
      <c r="J2336" s="87"/>
      <c r="K2336" s="87" t="n">
        <v>46015.3749074074</v>
      </c>
      <c r="L2336" s="89" t="s">
        <v>151</v>
      </c>
      <c r="M2336" s="88" t="b">
        <f aca="false">TRUE()</f>
        <v>1</v>
      </c>
      <c r="N2336" s="0" t="n">
        <v>3</v>
      </c>
      <c r="O2336" s="0" t="n">
        <v>71.4605718506257</v>
      </c>
      <c r="P2336" s="88" t="b">
        <f aca="false">FALSE()</f>
        <v>0</v>
      </c>
      <c r="Q2336" s="88" t="b">
        <f aca="false">TRUE()</f>
        <v>1</v>
      </c>
      <c r="R2336" s="0" t="n">
        <v>0.4994</v>
      </c>
      <c r="S2336" s="0" t="n">
        <v>2.42023230044861</v>
      </c>
      <c r="T2336" s="0" t="n">
        <v>72.08051</v>
      </c>
      <c r="U2336" s="0" t="n">
        <v>4</v>
      </c>
      <c r="V2336" s="0" t="n">
        <v>0.282600000000002</v>
      </c>
      <c r="W2336" s="0" t="n">
        <v>0.0423000000000001</v>
      </c>
      <c r="X2336" s="0" t="n">
        <v>0.13812920724719</v>
      </c>
      <c r="Y2336" s="0" t="n">
        <v>1.73967551677881</v>
      </c>
      <c r="Z2336" s="0" t="n">
        <v>0.309969074687154</v>
      </c>
      <c r="AA2336" s="89" t="s">
        <v>153</v>
      </c>
      <c r="AB2336" s="0" t="n">
        <v>72.7004481493743</v>
      </c>
      <c r="AC2336" s="0" t="n">
        <v>2.77605112983768</v>
      </c>
      <c r="AD2336" s="89" t="s">
        <v>103</v>
      </c>
      <c r="AE2336" s="0" t="n">
        <v>202512</v>
      </c>
      <c r="AF2336" s="90" t="n">
        <v>46015</v>
      </c>
      <c r="AG2336" s="0" t="n">
        <v>2.77605112983768</v>
      </c>
    </row>
    <row r="2337" customFormat="false" ht="15" hidden="false" customHeight="false" outlineLevel="0" collapsed="false">
      <c r="A2337" s="87" t="n">
        <v>46015.4162731482</v>
      </c>
      <c r="B2337" s="0" t="n">
        <v>72.941</v>
      </c>
      <c r="C2337" s="88" t="b">
        <f aca="false">FALSE()</f>
        <v>0</v>
      </c>
      <c r="D2337" s="88" t="b">
        <f aca="false">FALSE()</f>
        <v>0</v>
      </c>
      <c r="E2337" s="0" t="n">
        <v>-1.54800367456088</v>
      </c>
      <c r="F2337" s="0" t="n">
        <v>-2.16828506189098</v>
      </c>
      <c r="G2337" s="0" t="n">
        <v>0.0883763254391283</v>
      </c>
      <c r="H2337" s="0" t="n">
        <v>0.121308363352723</v>
      </c>
      <c r="I2337" s="0" t="n">
        <v>0</v>
      </c>
      <c r="J2337" s="87"/>
      <c r="K2337" s="87" t="n">
        <v>46015.3749074074</v>
      </c>
      <c r="L2337" s="89" t="s">
        <v>151</v>
      </c>
      <c r="M2337" s="88" t="b">
        <f aca="false">TRUE()</f>
        <v>1</v>
      </c>
      <c r="N2337" s="0" t="n">
        <v>3</v>
      </c>
      <c r="O2337" s="0" t="n">
        <v>71.3929963254391</v>
      </c>
      <c r="P2337" s="88" t="b">
        <f aca="false">FALSE()</f>
        <v>0</v>
      </c>
      <c r="Q2337" s="88" t="b">
        <f aca="false">TRUE()</f>
        <v>1</v>
      </c>
      <c r="R2337" s="0" t="n">
        <v>0.5209</v>
      </c>
      <c r="S2337" s="0" t="n">
        <v>2.38462358742758</v>
      </c>
      <c r="T2337" s="0" t="n">
        <v>72.12281</v>
      </c>
      <c r="U2337" s="0" t="n">
        <v>5</v>
      </c>
      <c r="V2337" s="0" t="n">
        <v>0</v>
      </c>
      <c r="W2337" s="0" t="n">
        <v>0.0423000000000001</v>
      </c>
      <c r="X2337" s="0" t="n">
        <v>0.13812920724719</v>
      </c>
      <c r="Y2337" s="0" t="n">
        <v>-0.306235016062186</v>
      </c>
      <c r="Z2337" s="0" t="n">
        <v>0.364906837280435</v>
      </c>
      <c r="AA2337" s="89" t="s">
        <v>153</v>
      </c>
      <c r="AB2337" s="0" t="n">
        <v>72.8526236745609</v>
      </c>
      <c r="AC2337" s="0" t="n">
        <v>2.24218873534346</v>
      </c>
      <c r="AD2337" s="89" t="s">
        <v>103</v>
      </c>
      <c r="AE2337" s="0" t="n">
        <v>202512</v>
      </c>
      <c r="AF2337" s="90" t="n">
        <v>46015</v>
      </c>
      <c r="AG2337" s="0" t="n">
        <v>2.24218873534346</v>
      </c>
    </row>
    <row r="2338" customFormat="false" ht="15" hidden="false" customHeight="false" outlineLevel="0" collapsed="false">
      <c r="A2338" s="87" t="n">
        <v>46015.426712963</v>
      </c>
      <c r="B2338" s="0" t="n">
        <v>73.2236</v>
      </c>
      <c r="C2338" s="88" t="b">
        <f aca="false">FALSE()</f>
        <v>0</v>
      </c>
      <c r="D2338" s="88" t="b">
        <f aca="false">FALSE()</f>
        <v>0</v>
      </c>
      <c r="E2338" s="0" t="n">
        <v>-1.92422378467133</v>
      </c>
      <c r="F2338" s="0" t="n">
        <v>-2.6987946975301</v>
      </c>
      <c r="G2338" s="0" t="n">
        <v>0.164496215328668</v>
      </c>
      <c r="H2338" s="0" t="n">
        <v>0.22515498658934</v>
      </c>
      <c r="I2338" s="0" t="n">
        <v>0.282600000000002</v>
      </c>
      <c r="J2338" s="87"/>
      <c r="K2338" s="87" t="n">
        <v>46015.3749074074</v>
      </c>
      <c r="L2338" s="89" t="s">
        <v>151</v>
      </c>
      <c r="M2338" s="88" t="b">
        <f aca="false">TRUE()</f>
        <v>1</v>
      </c>
      <c r="N2338" s="0" t="n">
        <v>3</v>
      </c>
      <c r="O2338" s="0" t="n">
        <v>71.2993762153287</v>
      </c>
      <c r="P2338" s="88" t="b">
        <f aca="false">FALSE()</f>
        <v>0</v>
      </c>
      <c r="Q2338" s="88" t="b">
        <f aca="false">TRUE()</f>
        <v>1</v>
      </c>
      <c r="R2338" s="0" t="n">
        <v>0.5868</v>
      </c>
      <c r="S2338" s="0" t="n">
        <v>2.38283847500171</v>
      </c>
      <c r="T2338" s="0" t="n">
        <v>72.17924</v>
      </c>
      <c r="U2338" s="0" t="n">
        <v>6</v>
      </c>
      <c r="V2338" s="0" t="n">
        <v>0.282600000000002</v>
      </c>
      <c r="W2338" s="0" t="n">
        <v>0.0564300000000002</v>
      </c>
      <c r="X2338" s="0" t="n">
        <v>0.147697333119209</v>
      </c>
      <c r="Y2338" s="0" t="n">
        <v>1.5313072702366</v>
      </c>
      <c r="Z2338" s="0" t="n">
        <v>0.439931892335662</v>
      </c>
      <c r="AA2338" s="89" t="s">
        <v>153</v>
      </c>
      <c r="AB2338" s="0" t="n">
        <v>73.0591037846713</v>
      </c>
      <c r="AC2338" s="0" t="n">
        <v>2.37391291287235</v>
      </c>
      <c r="AD2338" s="89" t="s">
        <v>103</v>
      </c>
      <c r="AE2338" s="0" t="n">
        <v>202512</v>
      </c>
      <c r="AF2338" s="90" t="n">
        <v>46015</v>
      </c>
      <c r="AG2338" s="0" t="n">
        <v>2.37391291287235</v>
      </c>
    </row>
    <row r="2339" customFormat="false" ht="15" hidden="false" customHeight="false" outlineLevel="0" collapsed="false">
      <c r="A2339" s="87" t="n">
        <v>46015.4371643519</v>
      </c>
      <c r="B2339" s="0" t="n">
        <v>73.2236</v>
      </c>
      <c r="C2339" s="88" t="b">
        <f aca="false">FALSE()</f>
        <v>0</v>
      </c>
      <c r="D2339" s="88" t="b">
        <f aca="false">TRUE()</f>
        <v>1</v>
      </c>
      <c r="E2339" s="0" t="n">
        <v>-1.98235296010111</v>
      </c>
      <c r="F2339" s="0" t="n">
        <v>-2.78259160594267</v>
      </c>
      <c r="G2339" s="0" t="n">
        <v>-0.0064929601010987</v>
      </c>
      <c r="H2339" s="0" t="n">
        <v>-0.0088665189932729</v>
      </c>
      <c r="I2339" s="0" t="n">
        <v>0</v>
      </c>
      <c r="J2339" s="87"/>
      <c r="K2339" s="87" t="n">
        <v>46015.3749074074</v>
      </c>
      <c r="L2339" s="89" t="s">
        <v>326</v>
      </c>
      <c r="M2339" s="88" t="b">
        <f aca="false">FALSE()</f>
        <v>0</v>
      </c>
      <c r="N2339" s="0" t="n">
        <v>3</v>
      </c>
      <c r="O2339" s="0" t="n">
        <v>71.2412470398989</v>
      </c>
      <c r="P2339" s="88" t="b">
        <f aca="false">FALSE()</f>
        <v>0</v>
      </c>
      <c r="Q2339" s="88" t="b">
        <f aca="false">FALSE()</f>
        <v>0</v>
      </c>
      <c r="R2339" s="0" t="n">
        <v>0.6182</v>
      </c>
      <c r="S2339" s="0" t="n">
        <v>2.32628172866311</v>
      </c>
      <c r="T2339" s="0" t="n">
        <v>72.23567</v>
      </c>
      <c r="U2339" s="0" t="n">
        <v>7</v>
      </c>
      <c r="V2339" s="0" t="n">
        <v>0</v>
      </c>
      <c r="W2339" s="0" t="n">
        <v>0.0564300000000002</v>
      </c>
      <c r="X2339" s="0" t="n">
        <v>0.147697333119209</v>
      </c>
      <c r="Y2339" s="0" t="n">
        <v>-0.382065124726759</v>
      </c>
      <c r="Z2339" s="0" t="n">
        <v>0.497211480050555</v>
      </c>
      <c r="AA2339" s="89" t="s">
        <v>15</v>
      </c>
      <c r="AB2339" s="0" t="n">
        <v>73.2300929601011</v>
      </c>
      <c r="AC2339" s="0" t="n">
        <v>1.98694125063153</v>
      </c>
      <c r="AD2339" s="89" t="s">
        <v>103</v>
      </c>
      <c r="AE2339" s="0" t="n">
        <v>202512</v>
      </c>
      <c r="AF2339" s="90" t="n">
        <v>46015</v>
      </c>
      <c r="AG2339" s="0" t="n">
        <v>1.98694125063153</v>
      </c>
    </row>
    <row r="2340" customFormat="false" ht="15" hidden="false" customHeight="false" outlineLevel="0" collapsed="false">
      <c r="A2340" s="87" t="n">
        <v>46015.4472685185</v>
      </c>
      <c r="B2340" s="0" t="n">
        <v>73.2236</v>
      </c>
      <c r="C2340" s="88" t="b">
        <f aca="false">FALSE()</f>
        <v>0</v>
      </c>
      <c r="D2340" s="88" t="b">
        <f aca="false">TRUE()</f>
        <v>1</v>
      </c>
      <c r="E2340" s="0" t="n">
        <v>-2.01629409639635</v>
      </c>
      <c r="F2340" s="0" t="n">
        <v>-2.83158317929609</v>
      </c>
      <c r="G2340" s="0" t="n">
        <v>-0.153294096396351</v>
      </c>
      <c r="H2340" s="0" t="n">
        <v>-0.208913307498361</v>
      </c>
      <c r="I2340" s="0" t="n">
        <v>0</v>
      </c>
      <c r="J2340" s="87"/>
      <c r="K2340" s="87" t="n">
        <v>46015.3749074074</v>
      </c>
      <c r="L2340" s="89" t="s">
        <v>326</v>
      </c>
      <c r="M2340" s="88" t="b">
        <f aca="false">FALSE()</f>
        <v>0</v>
      </c>
      <c r="N2340" s="0" t="n">
        <v>2</v>
      </c>
      <c r="O2340" s="0" t="n">
        <v>71.2073059036037</v>
      </c>
      <c r="P2340" s="88" t="b">
        <f aca="false">FALSE()</f>
        <v>0</v>
      </c>
      <c r="Q2340" s="88" t="b">
        <f aca="false">FALSE()</f>
        <v>0</v>
      </c>
      <c r="R2340" s="0" t="n">
        <v>0.5716</v>
      </c>
      <c r="S2340" s="0" t="n">
        <v>2.25016858792946</v>
      </c>
      <c r="T2340" s="0" t="n">
        <v>72.2921</v>
      </c>
      <c r="U2340" s="0" t="n">
        <v>8</v>
      </c>
      <c r="V2340" s="0" t="n">
        <v>0</v>
      </c>
      <c r="W2340" s="0" t="n">
        <v>0.0564300000000002</v>
      </c>
      <c r="X2340" s="0" t="n">
        <v>0.147697333119209</v>
      </c>
      <c r="Y2340" s="0" t="n">
        <v>-0.382065124726759</v>
      </c>
      <c r="Z2340" s="0" t="n">
        <v>0.542397048198173</v>
      </c>
      <c r="AA2340" s="89" t="s">
        <v>15</v>
      </c>
      <c r="AB2340" s="0" t="n">
        <v>73.3768940963964</v>
      </c>
      <c r="AC2340" s="0" t="n">
        <v>1.71737660279387</v>
      </c>
      <c r="AD2340" s="89" t="s">
        <v>103</v>
      </c>
      <c r="AE2340" s="0" t="n">
        <v>202512</v>
      </c>
      <c r="AF2340" s="90" t="n">
        <v>46015</v>
      </c>
      <c r="AG2340" s="0" t="n">
        <v>1.71737660279387</v>
      </c>
    </row>
    <row r="2341" customFormat="false" ht="15" hidden="false" customHeight="false" outlineLevel="0" collapsed="false">
      <c r="A2341" s="87" t="n">
        <v>46015.4577199074</v>
      </c>
      <c r="B2341" s="0" t="n">
        <v>73.5062</v>
      </c>
      <c r="C2341" s="88" t="b">
        <f aca="false">FALSE()</f>
        <v>0</v>
      </c>
      <c r="D2341" s="88" t="b">
        <f aca="false">TRUE()</f>
        <v>1</v>
      </c>
      <c r="E2341" s="0" t="n">
        <v>-2.35100038208853</v>
      </c>
      <c r="F2341" s="0" t="n">
        <v>-3.30404579667109</v>
      </c>
      <c r="G2341" s="0" t="n">
        <v>-0.0639203820884972</v>
      </c>
      <c r="H2341" s="0" t="n">
        <v>-0.0868836176378738</v>
      </c>
      <c r="I2341" s="0" t="n">
        <v>0.282600000000002</v>
      </c>
      <c r="J2341" s="87"/>
      <c r="K2341" s="87" t="n">
        <v>46015.3749074074</v>
      </c>
      <c r="L2341" s="89" t="s">
        <v>326</v>
      </c>
      <c r="M2341" s="88" t="b">
        <f aca="false">FALSE()</f>
        <v>0</v>
      </c>
      <c r="N2341" s="0" t="n">
        <v>2</v>
      </c>
      <c r="O2341" s="0" t="n">
        <v>71.1551996179115</v>
      </c>
      <c r="P2341" s="88" t="b">
        <f aca="false">FALSE()</f>
        <v>0</v>
      </c>
      <c r="Q2341" s="88" t="b">
        <f aca="false">FALSE()</f>
        <v>0</v>
      </c>
      <c r="R2341" s="0" t="n">
        <v>0.5834</v>
      </c>
      <c r="S2341" s="0" t="n">
        <v>2.2106081067997</v>
      </c>
      <c r="T2341" s="0" t="n">
        <v>72.36266</v>
      </c>
      <c r="U2341" s="0" t="n">
        <v>9</v>
      </c>
      <c r="V2341" s="0" t="n">
        <v>0.282600000000002</v>
      </c>
      <c r="W2341" s="0" t="n">
        <v>0.0705600000000004</v>
      </c>
      <c r="X2341" s="0" t="n">
        <v>0.15533510939426</v>
      </c>
      <c r="Y2341" s="0" t="n">
        <v>1.36504876989411</v>
      </c>
      <c r="Z2341" s="0" t="n">
        <v>0.603730191044257</v>
      </c>
      <c r="AA2341" s="89" t="s">
        <v>15</v>
      </c>
      <c r="AB2341" s="0" t="n">
        <v>73.5701203820885</v>
      </c>
      <c r="AC2341" s="0" t="n">
        <v>1.89412425776167</v>
      </c>
      <c r="AD2341" s="89" t="s">
        <v>103</v>
      </c>
      <c r="AE2341" s="0" t="n">
        <v>202512</v>
      </c>
      <c r="AF2341" s="90" t="n">
        <v>46015</v>
      </c>
      <c r="AG2341" s="0" t="n">
        <v>1.89412425776167</v>
      </c>
    </row>
    <row r="2342" customFormat="false" ht="15" hidden="false" customHeight="false" outlineLevel="0" collapsed="false">
      <c r="A2342" s="87" t="n">
        <v>46015.4681712963</v>
      </c>
      <c r="B2342" s="0" t="n">
        <v>73.5062</v>
      </c>
      <c r="C2342" s="88" t="b">
        <f aca="false">FALSE()</f>
        <v>0</v>
      </c>
      <c r="D2342" s="88" t="b">
        <f aca="false">TRUE()</f>
        <v>1</v>
      </c>
      <c r="E2342" s="0" t="n">
        <v>-2.33920870549412</v>
      </c>
      <c r="F2342" s="0" t="n">
        <v>-3.28692932347514</v>
      </c>
      <c r="G2342" s="0" t="n">
        <v>-0.221508705494102</v>
      </c>
      <c r="H2342" s="0" t="n">
        <v>-0.300441597037717</v>
      </c>
      <c r="I2342" s="0" t="n">
        <v>0</v>
      </c>
      <c r="J2342" s="87"/>
      <c r="K2342" s="87" t="n">
        <v>46015.3749074074</v>
      </c>
      <c r="L2342" s="89" t="s">
        <v>326</v>
      </c>
      <c r="M2342" s="88" t="b">
        <f aca="false">FALSE()</f>
        <v>0</v>
      </c>
      <c r="N2342" s="0" t="n">
        <v>2</v>
      </c>
      <c r="O2342" s="0" t="n">
        <v>71.1669912945059</v>
      </c>
      <c r="P2342" s="88" t="b">
        <f aca="false">FALSE()</f>
        <v>0</v>
      </c>
      <c r="Q2342" s="88" t="b">
        <f aca="false">FALSE()</f>
        <v>0</v>
      </c>
      <c r="R2342" s="0" t="n">
        <v>0.5674</v>
      </c>
      <c r="S2342" s="0" t="n">
        <v>2.15494625743525</v>
      </c>
      <c r="T2342" s="0" t="n">
        <v>72.44735</v>
      </c>
      <c r="U2342" s="0" t="n">
        <v>10</v>
      </c>
      <c r="V2342" s="0" t="n">
        <v>0</v>
      </c>
      <c r="W2342" s="0" t="n">
        <v>0.0846900000000005</v>
      </c>
      <c r="X2342" s="0" t="n">
        <v>0.132727365599365</v>
      </c>
      <c r="Y2342" s="0" t="n">
        <v>-0.638074895991196</v>
      </c>
      <c r="Z2342" s="0" t="n">
        <v>0.640179352747054</v>
      </c>
      <c r="AA2342" s="89" t="s">
        <v>15</v>
      </c>
      <c r="AB2342" s="0" t="n">
        <v>73.7277087054941</v>
      </c>
      <c r="AC2342" s="0" t="n">
        <v>1.65398961315514</v>
      </c>
      <c r="AD2342" s="89" t="s">
        <v>103</v>
      </c>
      <c r="AE2342" s="0" t="n">
        <v>202512</v>
      </c>
      <c r="AF2342" s="90" t="n">
        <v>46015</v>
      </c>
      <c r="AG2342" s="0" t="n">
        <v>1.65398961315514</v>
      </c>
    </row>
    <row r="2343" customFormat="false" ht="15" hidden="false" customHeight="false" outlineLevel="0" collapsed="false">
      <c r="A2343" s="87" t="n">
        <v>46015.4786226852</v>
      </c>
      <c r="B2343" s="0" t="n">
        <v>73.7888</v>
      </c>
      <c r="C2343" s="88" t="b">
        <f aca="false">FALSE()</f>
        <v>0</v>
      </c>
      <c r="D2343" s="88" t="b">
        <f aca="false">TRUE()</f>
        <v>1</v>
      </c>
      <c r="E2343" s="0" t="n">
        <v>-2.61818969255695</v>
      </c>
      <c r="F2343" s="0" t="n">
        <v>-3.6787512166144</v>
      </c>
      <c r="G2343" s="0" t="n">
        <v>-0.132929692556942</v>
      </c>
      <c r="H2343" s="0" t="n">
        <v>-0.179824921724372</v>
      </c>
      <c r="I2343" s="0" t="n">
        <v>0.282599999999988</v>
      </c>
      <c r="J2343" s="87"/>
      <c r="K2343" s="87" t="n">
        <v>46015.3749074074</v>
      </c>
      <c r="L2343" s="89" t="s">
        <v>326</v>
      </c>
      <c r="M2343" s="88" t="b">
        <f aca="false">FALSE()</f>
        <v>0</v>
      </c>
      <c r="N2343" s="0" t="n">
        <v>1</v>
      </c>
      <c r="O2343" s="0" t="n">
        <v>71.170610307443</v>
      </c>
      <c r="P2343" s="88" t="b">
        <f aca="false">FALSE()</f>
        <v>0</v>
      </c>
      <c r="Q2343" s="88" t="b">
        <f aca="false">FALSE()</f>
        <v>0</v>
      </c>
      <c r="R2343" s="0" t="n">
        <v>0.549</v>
      </c>
      <c r="S2343" s="0" t="n">
        <v>2.12328990601129</v>
      </c>
      <c r="T2343" s="0" t="n">
        <v>72.54617</v>
      </c>
      <c r="U2343" s="0" t="n">
        <v>11</v>
      </c>
      <c r="V2343" s="0" t="n">
        <v>0.282599999999988</v>
      </c>
      <c r="W2343" s="0" t="n">
        <v>0.0988199999999999</v>
      </c>
      <c r="X2343" s="0" t="n">
        <v>0.13816796642988</v>
      </c>
      <c r="Y2343" s="0" t="n">
        <v>1.33012017726451</v>
      </c>
      <c r="Z2343" s="0" t="n">
        <v>0.687779846278473</v>
      </c>
      <c r="AA2343" s="89" t="s">
        <v>15</v>
      </c>
      <c r="AB2343" s="0" t="n">
        <v>73.9217296925569</v>
      </c>
      <c r="AC2343" s="0" t="n">
        <v>1.80672639177171</v>
      </c>
      <c r="AD2343" s="89" t="s">
        <v>103</v>
      </c>
      <c r="AE2343" s="0" t="n">
        <v>202512</v>
      </c>
      <c r="AF2343" s="90" t="n">
        <v>46015</v>
      </c>
      <c r="AG2343" s="0" t="n">
        <v>1.80672639177171</v>
      </c>
    </row>
    <row r="2344" customFormat="false" ht="15" hidden="false" customHeight="false" outlineLevel="0" collapsed="false">
      <c r="A2344" s="87" t="n">
        <v>46015.4887268519</v>
      </c>
      <c r="B2344" s="0" t="n">
        <v>73.7888</v>
      </c>
      <c r="C2344" s="88" t="b">
        <f aca="false">FALSE()</f>
        <v>0</v>
      </c>
      <c r="D2344" s="88" t="b">
        <f aca="false">TRUE()</f>
        <v>1</v>
      </c>
      <c r="E2344" s="0" t="n">
        <v>-2.58004662307845</v>
      </c>
      <c r="F2344" s="0" t="n">
        <v>-3.62321554686088</v>
      </c>
      <c r="G2344" s="0" t="n">
        <v>-0.292426623078441</v>
      </c>
      <c r="H2344" s="0" t="n">
        <v>-0.394737825503745</v>
      </c>
      <c r="I2344" s="0" t="n">
        <v>0</v>
      </c>
      <c r="J2344" s="87"/>
      <c r="K2344" s="87" t="n">
        <v>46015.3749074074</v>
      </c>
      <c r="L2344" s="89" t="s">
        <v>326</v>
      </c>
      <c r="M2344" s="88" t="b">
        <f aca="false">FALSE()</f>
        <v>0</v>
      </c>
      <c r="N2344" s="0" t="n">
        <v>1</v>
      </c>
      <c r="O2344" s="0" t="n">
        <v>71.2087533769216</v>
      </c>
      <c r="P2344" s="88" t="b">
        <f aca="false">FALSE()</f>
        <v>0</v>
      </c>
      <c r="Q2344" s="88" t="b">
        <f aca="false">FALSE()</f>
        <v>0</v>
      </c>
      <c r="R2344" s="0" t="n">
        <v>0.5348</v>
      </c>
      <c r="S2344" s="0" t="n">
        <v>2.0790813872464</v>
      </c>
      <c r="T2344" s="0" t="n">
        <v>72.64499</v>
      </c>
      <c r="U2344" s="0" t="n">
        <v>12</v>
      </c>
      <c r="V2344" s="0" t="n">
        <v>0</v>
      </c>
      <c r="W2344" s="0" t="n">
        <v>0.0988199999999999</v>
      </c>
      <c r="X2344" s="0" t="n">
        <v>0.13816796642988</v>
      </c>
      <c r="Y2344" s="0" t="n">
        <v>-0.715216432241195</v>
      </c>
      <c r="Z2344" s="0" t="n">
        <v>0.71811831153922</v>
      </c>
      <c r="AA2344" s="89" t="s">
        <v>15</v>
      </c>
      <c r="AB2344" s="0" t="n">
        <v>74.0812266230784</v>
      </c>
      <c r="AC2344" s="0" t="n">
        <v>1.59278768083264</v>
      </c>
      <c r="AD2344" s="89" t="s">
        <v>103</v>
      </c>
      <c r="AE2344" s="0" t="n">
        <v>202512</v>
      </c>
      <c r="AF2344" s="90" t="n">
        <v>46015</v>
      </c>
      <c r="AG2344" s="0" t="n">
        <v>1.59278768083264</v>
      </c>
    </row>
    <row r="2345" customFormat="false" ht="15" hidden="false" customHeight="false" outlineLevel="0" collapsed="false">
      <c r="A2345" s="87" t="n">
        <v>46015.4890740741</v>
      </c>
      <c r="B2345" s="0" t="n">
        <v>74.0714</v>
      </c>
      <c r="C2345" s="88" t="b">
        <f aca="false">FALSE()</f>
        <v>0</v>
      </c>
      <c r="D2345" s="88" t="b">
        <f aca="false">TRUE()</f>
        <v>1</v>
      </c>
      <c r="E2345" s="0" t="n">
        <v>-2.82721932231415</v>
      </c>
      <c r="F2345" s="0" t="n">
        <v>-3.96835123293046</v>
      </c>
      <c r="G2345" s="0" t="n">
        <v>-0.200299322314166</v>
      </c>
      <c r="H2345" s="0" t="n">
        <v>-0.269684582609231</v>
      </c>
      <c r="I2345" s="0" t="n">
        <v>0.282600000000002</v>
      </c>
      <c r="J2345" s="87"/>
      <c r="K2345" s="87" t="n">
        <v>46015.3749074074</v>
      </c>
      <c r="L2345" s="89" t="s">
        <v>326</v>
      </c>
      <c r="M2345" s="88" t="b">
        <f aca="false">FALSE()</f>
        <v>0</v>
      </c>
      <c r="N2345" s="0" t="n">
        <v>0</v>
      </c>
      <c r="O2345" s="0" t="n">
        <v>71.2441806776859</v>
      </c>
      <c r="P2345" s="88" t="b">
        <f aca="false">FALSE()</f>
        <v>0</v>
      </c>
      <c r="Q2345" s="88" t="b">
        <f aca="false">FALSE()</f>
        <v>0</v>
      </c>
      <c r="R2345" s="0" t="n">
        <v>0.5157</v>
      </c>
      <c r="S2345" s="0" t="n">
        <v>2.05264141379628</v>
      </c>
      <c r="T2345" s="0" t="n">
        <v>72.75794</v>
      </c>
      <c r="U2345" s="0" t="n">
        <v>13</v>
      </c>
      <c r="V2345" s="0" t="n">
        <v>0.282600000000002</v>
      </c>
      <c r="W2345" s="0" t="n">
        <v>0.11295</v>
      </c>
      <c r="X2345" s="0" t="n">
        <v>0.141929172476979</v>
      </c>
      <c r="Y2345" s="0" t="n">
        <v>1.19531451525598</v>
      </c>
      <c r="Z2345" s="0" t="n">
        <v>0.75687966115708</v>
      </c>
      <c r="AA2345" s="89" t="s">
        <v>15</v>
      </c>
      <c r="AB2345" s="0" t="n">
        <v>74.2716993223142</v>
      </c>
      <c r="AC2345" s="0" t="n">
        <v>1.73536173239487</v>
      </c>
      <c r="AD2345" s="89" t="s">
        <v>103</v>
      </c>
      <c r="AE2345" s="0" t="n">
        <v>202512</v>
      </c>
      <c r="AF2345" s="90" t="n">
        <v>46015</v>
      </c>
      <c r="AG2345" s="0" t="n">
        <v>1.73536173239487</v>
      </c>
    </row>
    <row r="2346" customFormat="false" ht="15" hidden="false" customHeight="false" outlineLevel="0" collapsed="false">
      <c r="A2346" s="87" t="n">
        <v>46015.4909722222</v>
      </c>
      <c r="B2346" s="0" t="n">
        <v>74.0714</v>
      </c>
      <c r="C2346" s="88" t="b">
        <f aca="false">FALSE()</f>
        <v>0</v>
      </c>
      <c r="D2346" s="88" t="b">
        <f aca="false">TRUE()</f>
        <v>1</v>
      </c>
      <c r="E2346" s="0" t="n">
        <v>-2.75380509434098</v>
      </c>
      <c r="F2346" s="0" t="n">
        <v>-3.86132636410943</v>
      </c>
      <c r="G2346" s="0" t="n">
        <v>-0.352785094340987</v>
      </c>
      <c r="H2346" s="0" t="n">
        <v>-0.474019425128798</v>
      </c>
      <c r="I2346" s="0" t="n">
        <v>0</v>
      </c>
      <c r="J2346" s="87"/>
      <c r="K2346" s="87" t="n">
        <v>46015.3749074074</v>
      </c>
      <c r="L2346" s="89" t="s">
        <v>326</v>
      </c>
      <c r="M2346" s="88" t="b">
        <f aca="false">FALSE()</f>
        <v>0</v>
      </c>
      <c r="N2346" s="0" t="n">
        <v>0</v>
      </c>
      <c r="O2346" s="0" t="n">
        <v>71.317594905659</v>
      </c>
      <c r="P2346" s="88" t="b">
        <f aca="false">FALSE()</f>
        <v>0</v>
      </c>
      <c r="Q2346" s="88" t="b">
        <f aca="false">FALSE()</f>
        <v>0</v>
      </c>
      <c r="R2346" s="0" t="n">
        <v>0.5031</v>
      </c>
      <c r="S2346" s="0" t="n">
        <v>2.01643553299491</v>
      </c>
      <c r="T2346" s="0" t="n">
        <v>72.87089</v>
      </c>
      <c r="U2346" s="0" t="n">
        <v>14</v>
      </c>
      <c r="V2346" s="0" t="n">
        <v>0</v>
      </c>
      <c r="W2346" s="0" t="n">
        <v>0.11295</v>
      </c>
      <c r="X2346" s="0" t="n">
        <v>0.141929172476979</v>
      </c>
      <c r="Y2346" s="0" t="n">
        <v>-0.795819478326914</v>
      </c>
      <c r="Z2346" s="0" t="n">
        <v>0.776647547170491</v>
      </c>
      <c r="AA2346" s="89" t="s">
        <v>15</v>
      </c>
      <c r="AB2346" s="0" t="n">
        <v>74.424185094341</v>
      </c>
      <c r="AC2346" s="0" t="n">
        <v>1.54575908257708</v>
      </c>
      <c r="AD2346" s="89" t="s">
        <v>103</v>
      </c>
      <c r="AE2346" s="0" t="n">
        <v>202512</v>
      </c>
      <c r="AF2346" s="90" t="n">
        <v>46015</v>
      </c>
      <c r="AG2346" s="0" t="n">
        <v>1.54575908257708</v>
      </c>
    </row>
    <row r="2347" customFormat="false" ht="15" hidden="false" customHeight="false" outlineLevel="0" collapsed="false">
      <c r="A2347" s="87" t="n">
        <v>46015.5014236111</v>
      </c>
      <c r="B2347" s="0" t="n">
        <v>73.7888</v>
      </c>
      <c r="C2347" s="88" t="b">
        <f aca="false">TRUE()</f>
        <v>1</v>
      </c>
      <c r="D2347" s="88" t="b">
        <f aca="false">TRUE()</f>
        <v>1</v>
      </c>
      <c r="E2347" s="0" t="n">
        <v>-2.33998285950851</v>
      </c>
      <c r="F2347" s="0" t="n">
        <v>-3.27504772389352</v>
      </c>
      <c r="G2347" s="0" t="n">
        <v>-0.701802859508504</v>
      </c>
      <c r="H2347" s="0" t="n">
        <v>-0.942136098471542</v>
      </c>
      <c r="I2347" s="0" t="n">
        <v>-0.282600000000002</v>
      </c>
      <c r="J2347" s="87"/>
      <c r="K2347" s="87" t="n">
        <v>46015.3749074074</v>
      </c>
      <c r="L2347" s="89" t="s">
        <v>326</v>
      </c>
      <c r="M2347" s="88" t="b">
        <f aca="false">FALSE()</f>
        <v>0</v>
      </c>
      <c r="N2347" s="0" t="n">
        <v>1</v>
      </c>
      <c r="O2347" s="0" t="n">
        <v>71.4488171404915</v>
      </c>
      <c r="P2347" s="88" t="b">
        <f aca="false">FALSE()</f>
        <v>0</v>
      </c>
      <c r="Q2347" s="88" t="b">
        <f aca="false">FALSE()</f>
        <v>0</v>
      </c>
      <c r="R2347" s="0" t="n">
        <v>0.5004</v>
      </c>
      <c r="S2347" s="0" t="n">
        <v>1.95381431700503</v>
      </c>
      <c r="T2347" s="0" t="n">
        <v>72.96971</v>
      </c>
      <c r="U2347" s="0" t="n">
        <v>15</v>
      </c>
      <c r="V2347" s="0" t="n">
        <v>-0.282600000000002</v>
      </c>
      <c r="W2347" s="0" t="n">
        <v>0.0988199999999999</v>
      </c>
      <c r="X2347" s="0" t="n">
        <v>0.165822173617276</v>
      </c>
      <c r="Y2347" s="0" t="n">
        <v>-2.30017489024317</v>
      </c>
      <c r="Z2347" s="0" t="n">
        <v>0.76044642975425</v>
      </c>
      <c r="AA2347" s="89" t="s">
        <v>15</v>
      </c>
      <c r="AB2347" s="0" t="n">
        <v>74.4906028595085</v>
      </c>
      <c r="AC2347" s="0" t="n">
        <v>1.07711729314674</v>
      </c>
      <c r="AD2347" s="89" t="s">
        <v>103</v>
      </c>
      <c r="AE2347" s="0" t="n">
        <v>202512</v>
      </c>
      <c r="AF2347" s="90" t="n">
        <v>46015</v>
      </c>
      <c r="AG2347" s="0" t="n">
        <v>1.07711729314674</v>
      </c>
    </row>
    <row r="2348" customFormat="false" ht="15" hidden="false" customHeight="false" outlineLevel="0" collapsed="false">
      <c r="A2348" s="87" t="n">
        <v>46015.511875</v>
      </c>
      <c r="B2348" s="0" t="n">
        <v>73.5062</v>
      </c>
      <c r="C2348" s="88" t="b">
        <f aca="false">FALSE()</f>
        <v>0</v>
      </c>
      <c r="D2348" s="88" t="b">
        <f aca="false">FALSE()</f>
        <v>0</v>
      </c>
      <c r="E2348" s="0" t="n">
        <v>-1.88760557546109</v>
      </c>
      <c r="F2348" s="0" t="n">
        <v>-2.63563616492079</v>
      </c>
      <c r="G2348" s="0" t="n">
        <v>-0.984005575461083</v>
      </c>
      <c r="H2348" s="0" t="n">
        <v>-1.32098652146188</v>
      </c>
      <c r="I2348" s="0" t="n">
        <v>-0.282599999999988</v>
      </c>
      <c r="J2348" s="87"/>
      <c r="K2348" s="87"/>
      <c r="L2348" s="89" t="s">
        <v>326</v>
      </c>
      <c r="M2348" s="88" t="b">
        <f aca="false">FALSE()</f>
        <v>0</v>
      </c>
      <c r="N2348" s="0" t="n">
        <v>1</v>
      </c>
      <c r="O2348" s="0" t="n">
        <v>71.6185944245389</v>
      </c>
      <c r="P2348" s="88" t="b">
        <f aca="false">FALSE()</f>
        <v>0</v>
      </c>
      <c r="Q2348" s="88" t="b">
        <f aca="false">FALSE()</f>
        <v>0</v>
      </c>
      <c r="R2348" s="0" t="n">
        <v>0.0705</v>
      </c>
      <c r="T2348" s="0" t="n">
        <v>73.0544</v>
      </c>
      <c r="U2348" s="0" t="n">
        <v>0</v>
      </c>
      <c r="V2348" s="0" t="n">
        <v>-0.282599999999988</v>
      </c>
      <c r="W2348" s="0" t="n">
        <v>0.0846900000000005</v>
      </c>
      <c r="X2348" s="0" t="n">
        <v>0.18555259688435</v>
      </c>
      <c r="Y2348" s="0" t="n">
        <v>-1.97943874765014</v>
      </c>
      <c r="Z2348" s="0" t="n">
        <v>0.717902787730545</v>
      </c>
      <c r="AA2348" s="89" t="s">
        <v>328</v>
      </c>
      <c r="AB2348" s="0" t="n">
        <v>74.4902055754611</v>
      </c>
      <c r="AC2348" s="0" t="n">
        <v>0.629333118246063</v>
      </c>
      <c r="AD2348" s="89" t="s">
        <v>103</v>
      </c>
      <c r="AE2348" s="0" t="n">
        <v>202512</v>
      </c>
      <c r="AF2348" s="90" t="n">
        <v>46015</v>
      </c>
      <c r="AG2348" s="0" t="n">
        <v>0.629333118246063</v>
      </c>
    </row>
    <row r="2349" customFormat="false" ht="15" hidden="false" customHeight="false" outlineLevel="0" collapsed="false">
      <c r="A2349" s="87" t="n">
        <v>46015.5223263889</v>
      </c>
      <c r="B2349" s="0" t="n">
        <v>73.5062</v>
      </c>
      <c r="C2349" s="88" t="b">
        <f aca="false">FALSE()</f>
        <v>0</v>
      </c>
      <c r="D2349" s="88" t="b">
        <f aca="false">FALSE()</f>
        <v>0</v>
      </c>
      <c r="E2349" s="0" t="n">
        <v>-1.68981975119024</v>
      </c>
      <c r="F2349" s="0" t="n">
        <v>-2.35297260226124</v>
      </c>
      <c r="G2349" s="0" t="n">
        <v>-0.955599751190221</v>
      </c>
      <c r="H2349" s="0" t="n">
        <v>-1.28334226997373</v>
      </c>
      <c r="I2349" s="0" t="n">
        <v>0</v>
      </c>
      <c r="J2349" s="87"/>
      <c r="K2349" s="87"/>
      <c r="L2349" s="89" t="s">
        <v>326</v>
      </c>
      <c r="M2349" s="88" t="b">
        <f aca="false">FALSE()</f>
        <v>0</v>
      </c>
      <c r="N2349" s="0" t="n">
        <v>1</v>
      </c>
      <c r="O2349" s="0" t="n">
        <v>71.8163802488098</v>
      </c>
      <c r="P2349" s="88" t="b">
        <f aca="false">FALSE()</f>
        <v>0</v>
      </c>
      <c r="Q2349" s="88" t="b">
        <f aca="false">FALSE()</f>
        <v>0</v>
      </c>
      <c r="R2349" s="0" t="n">
        <v>0.0656</v>
      </c>
      <c r="T2349" s="0" t="n">
        <v>73.13909</v>
      </c>
      <c r="U2349" s="0" t="n">
        <v>0</v>
      </c>
      <c r="V2349" s="0" t="n">
        <v>0</v>
      </c>
      <c r="W2349" s="0" t="n">
        <v>0.0846900000000005</v>
      </c>
      <c r="X2349" s="0" t="n">
        <v>0.18555259688435</v>
      </c>
      <c r="Y2349" s="0" t="n">
        <v>-0.456420451246962</v>
      </c>
      <c r="Z2349" s="0" t="n">
        <v>0.661354875595117</v>
      </c>
      <c r="AA2349" s="89" t="s">
        <v>327</v>
      </c>
      <c r="AB2349" s="0" t="n">
        <v>74.4617997511902</v>
      </c>
      <c r="AC2349" s="0" t="n">
        <v>0.555087765353916</v>
      </c>
      <c r="AD2349" s="89" t="s">
        <v>103</v>
      </c>
      <c r="AE2349" s="0" t="n">
        <v>202512</v>
      </c>
      <c r="AF2349" s="90" t="n">
        <v>46015</v>
      </c>
      <c r="AG2349" s="0" t="n">
        <v>0.555087765353916</v>
      </c>
    </row>
    <row r="2350" customFormat="false" ht="15" hidden="false" customHeight="false" outlineLevel="0" collapsed="false">
      <c r="A2350" s="87" t="n">
        <v>46015.5301851852</v>
      </c>
      <c r="B2350" s="0" t="n">
        <v>73.2236</v>
      </c>
      <c r="C2350" s="88" t="b">
        <f aca="false">FALSE()</f>
        <v>0</v>
      </c>
      <c r="D2350" s="88" t="b">
        <f aca="false">FALSE()</f>
        <v>0</v>
      </c>
      <c r="E2350" s="0" t="n">
        <v>-1.25615048246175</v>
      </c>
      <c r="F2350" s="0" t="n">
        <v>-1.74544254504341</v>
      </c>
      <c r="G2350" s="0" t="n">
        <v>-1.19999048246174</v>
      </c>
      <c r="H2350" s="0" t="n">
        <v>-1.61237918606537</v>
      </c>
      <c r="I2350" s="0" t="n">
        <v>-0.282600000000002</v>
      </c>
      <c r="J2350" s="87"/>
      <c r="K2350" s="87"/>
      <c r="L2350" s="89" t="s">
        <v>326</v>
      </c>
      <c r="M2350" s="88" t="b">
        <f aca="false">FALSE()</f>
        <v>0</v>
      </c>
      <c r="N2350" s="0" t="n">
        <v>1</v>
      </c>
      <c r="O2350" s="0" t="n">
        <v>71.9674495175383</v>
      </c>
      <c r="P2350" s="88" t="b">
        <f aca="false">FALSE()</f>
        <v>0</v>
      </c>
      <c r="Q2350" s="88" t="b">
        <f aca="false">FALSE()</f>
        <v>0</v>
      </c>
      <c r="R2350" s="0" t="n">
        <v>0.0316</v>
      </c>
      <c r="T2350" s="0" t="n">
        <v>73.19552</v>
      </c>
      <c r="U2350" s="0" t="n">
        <v>0</v>
      </c>
      <c r="V2350" s="0" t="n">
        <v>-0.282600000000002</v>
      </c>
      <c r="W2350" s="0" t="n">
        <v>0.0564300000000002</v>
      </c>
      <c r="X2350" s="0" t="n">
        <v>0.196539346803903</v>
      </c>
      <c r="Y2350" s="0" t="n">
        <v>-1.7249981009567</v>
      </c>
      <c r="Z2350" s="0" t="n">
        <v>0.614035241230875</v>
      </c>
      <c r="AA2350" s="89" t="s">
        <v>327</v>
      </c>
      <c r="AB2350" s="0" t="n">
        <v>74.4235904824618</v>
      </c>
      <c r="AC2350" s="0" t="n">
        <v>0.0457302742815127</v>
      </c>
      <c r="AD2350" s="89" t="s">
        <v>103</v>
      </c>
      <c r="AE2350" s="0" t="n">
        <v>202512</v>
      </c>
      <c r="AF2350" s="90" t="n">
        <v>46015</v>
      </c>
      <c r="AG2350" s="0" t="n">
        <v>0.0457302742815127</v>
      </c>
    </row>
    <row r="2351" customFormat="false" ht="15" hidden="false" customHeight="false" outlineLevel="0" collapsed="false">
      <c r="A2351" s="87" t="n">
        <v>46015.5406365741</v>
      </c>
      <c r="B2351" s="0" t="n">
        <v>73.2236</v>
      </c>
      <c r="C2351" s="88" t="b">
        <f aca="false">FALSE()</f>
        <v>0</v>
      </c>
      <c r="D2351" s="88" t="b">
        <f aca="false">FALSE()</f>
        <v>0</v>
      </c>
      <c r="E2351" s="0" t="n">
        <v>-1.08517485284072</v>
      </c>
      <c r="F2351" s="0" t="n">
        <v>-1.50429518058789</v>
      </c>
      <c r="G2351" s="0" t="n">
        <v>-1.1418748528407</v>
      </c>
      <c r="H2351" s="0" t="n">
        <v>-1.53549056884303</v>
      </c>
      <c r="I2351" s="0" t="n">
        <v>0</v>
      </c>
      <c r="J2351" s="87"/>
      <c r="K2351" s="87"/>
      <c r="L2351" s="89" t="s">
        <v>326</v>
      </c>
      <c r="M2351" s="88" t="b">
        <f aca="false">FALSE()</f>
        <v>0</v>
      </c>
      <c r="N2351" s="0" t="n">
        <v>1</v>
      </c>
      <c r="O2351" s="0" t="n">
        <v>72.1384251471593</v>
      </c>
      <c r="P2351" s="88" t="b">
        <f aca="false">FALSE()</f>
        <v>0</v>
      </c>
      <c r="Q2351" s="88" t="b">
        <f aca="false">FALSE()</f>
        <v>0</v>
      </c>
      <c r="R2351" s="0" t="n">
        <v>0.032</v>
      </c>
      <c r="T2351" s="0" t="n">
        <v>73.25195</v>
      </c>
      <c r="U2351" s="0" t="n">
        <v>0</v>
      </c>
      <c r="V2351" s="0" t="n">
        <v>0</v>
      </c>
      <c r="W2351" s="0" t="n">
        <v>0.0564300000000002</v>
      </c>
      <c r="X2351" s="0" t="n">
        <v>0.196539346803903</v>
      </c>
      <c r="Y2351" s="0" t="n">
        <v>-0.287118080514958</v>
      </c>
      <c r="Z2351" s="0" t="n">
        <v>0.556762426420359</v>
      </c>
      <c r="AA2351" s="89" t="s">
        <v>327</v>
      </c>
      <c r="AB2351" s="0" t="n">
        <v>74.3654748528407</v>
      </c>
      <c r="AC2351" s="0" t="n">
        <v>-0.0509193843813457</v>
      </c>
      <c r="AD2351" s="89" t="s">
        <v>103</v>
      </c>
      <c r="AE2351" s="0" t="n">
        <v>202512</v>
      </c>
      <c r="AF2351" s="90" t="n">
        <v>46015</v>
      </c>
      <c r="AG2351" s="0" t="n">
        <v>0.0509193843813457</v>
      </c>
    </row>
    <row r="2352" customFormat="false" ht="15" hidden="false" customHeight="false" outlineLevel="0" collapsed="false">
      <c r="A2352" s="87" t="n">
        <v>46015.5510763889</v>
      </c>
      <c r="B2352" s="0" t="n">
        <v>73.2236</v>
      </c>
      <c r="C2352" s="88" t="b">
        <f aca="false">FALSE()</f>
        <v>0</v>
      </c>
      <c r="D2352" s="88" t="b">
        <f aca="false">FALSE()</f>
        <v>0</v>
      </c>
      <c r="E2352" s="0" t="n">
        <v>-0.887280980542911</v>
      </c>
      <c r="F2352" s="0" t="n">
        <v>-1.2266051031768</v>
      </c>
      <c r="G2352" s="0" t="n">
        <v>-1.0568409805429</v>
      </c>
      <c r="H2352" s="0" t="n">
        <v>-1.42277154873075</v>
      </c>
      <c r="I2352" s="0" t="n">
        <v>0</v>
      </c>
      <c r="J2352" s="87"/>
      <c r="K2352" s="87"/>
      <c r="L2352" s="89" t="s">
        <v>326</v>
      </c>
      <c r="M2352" s="88" t="b">
        <f aca="false">FALSE()</f>
        <v>0</v>
      </c>
      <c r="N2352" s="0" t="n">
        <v>1</v>
      </c>
      <c r="O2352" s="0" t="n">
        <v>72.3363190194571</v>
      </c>
      <c r="P2352" s="88" t="b">
        <f aca="false">FALSE()</f>
        <v>0</v>
      </c>
      <c r="Q2352" s="88" t="b">
        <f aca="false">FALSE()</f>
        <v>0</v>
      </c>
      <c r="R2352" s="0" t="n">
        <v>0.0402</v>
      </c>
      <c r="T2352" s="0" t="n">
        <v>73.30838</v>
      </c>
      <c r="U2352" s="0" t="n">
        <v>0</v>
      </c>
      <c r="V2352" s="0" t="n">
        <v>0</v>
      </c>
      <c r="W2352" s="0" t="n">
        <v>0.0564300000000002</v>
      </c>
      <c r="X2352" s="0" t="n">
        <v>0.196539346803903</v>
      </c>
      <c r="Y2352" s="0" t="n">
        <v>-0.287118080514958</v>
      </c>
      <c r="Z2352" s="0" t="n">
        <v>0.486030490271456</v>
      </c>
      <c r="AA2352" s="89" t="s">
        <v>327</v>
      </c>
      <c r="AB2352" s="0" t="n">
        <v>74.2804409805429</v>
      </c>
      <c r="AC2352" s="0" t="n">
        <v>-0.174433500977776</v>
      </c>
      <c r="AD2352" s="89" t="s">
        <v>103</v>
      </c>
      <c r="AE2352" s="0" t="n">
        <v>202512</v>
      </c>
      <c r="AF2352" s="90" t="n">
        <v>46015</v>
      </c>
      <c r="AG2352" s="0" t="n">
        <v>0.174433500977776</v>
      </c>
    </row>
    <row r="2353" customFormat="false" ht="15" hidden="false" customHeight="false" outlineLevel="0" collapsed="false">
      <c r="A2353" s="87" t="n">
        <v>46015.5615277778</v>
      </c>
      <c r="B2353" s="0" t="n">
        <v>72.941</v>
      </c>
      <c r="C2353" s="88" t="b">
        <f aca="false">FALSE()</f>
        <v>0</v>
      </c>
      <c r="D2353" s="88" t="b">
        <f aca="false">FALSE()</f>
        <v>0</v>
      </c>
      <c r="E2353" s="0" t="n">
        <v>-0.49141036562601</v>
      </c>
      <c r="F2353" s="0" t="n">
        <v>-0.678279018702486</v>
      </c>
      <c r="G2353" s="0" t="n">
        <v>-1.28269036562604</v>
      </c>
      <c r="H2353" s="0" t="n">
        <v>-1.72814145902407</v>
      </c>
      <c r="I2353" s="0" t="n">
        <v>-0.282600000000002</v>
      </c>
      <c r="J2353" s="87"/>
      <c r="K2353" s="87"/>
      <c r="L2353" s="89" t="s">
        <v>326</v>
      </c>
      <c r="M2353" s="88" t="b">
        <f aca="false">FALSE()</f>
        <v>0</v>
      </c>
      <c r="N2353" s="0" t="n">
        <v>1</v>
      </c>
      <c r="O2353" s="0" t="n">
        <v>72.449589634374</v>
      </c>
      <c r="P2353" s="88" t="b">
        <f aca="false">FALSE()</f>
        <v>0</v>
      </c>
      <c r="Q2353" s="88" t="b">
        <f aca="false">FALSE()</f>
        <v>0</v>
      </c>
      <c r="R2353" s="0" t="n">
        <v>0.088</v>
      </c>
      <c r="T2353" s="0" t="n">
        <v>73.33664</v>
      </c>
      <c r="U2353" s="0" t="n">
        <v>0</v>
      </c>
      <c r="V2353" s="0" t="n">
        <v>-0.282600000000002</v>
      </c>
      <c r="W2353" s="0" t="n">
        <v>0.0282600000000002</v>
      </c>
      <c r="X2353" s="0" t="n">
        <v>0.202959037609485</v>
      </c>
      <c r="Y2353" s="0" t="n">
        <v>-1.53163911132714</v>
      </c>
      <c r="Z2353" s="0" t="n">
        <v>0.44352518281301</v>
      </c>
      <c r="AA2353" s="89" t="s">
        <v>327</v>
      </c>
      <c r="AB2353" s="0" t="n">
        <v>74.223690365626</v>
      </c>
      <c r="AC2353" s="0" t="n">
        <v>-0.892035030549362</v>
      </c>
      <c r="AD2353" s="89" t="s">
        <v>103</v>
      </c>
      <c r="AE2353" s="0" t="n">
        <v>202512</v>
      </c>
      <c r="AF2353" s="90" t="n">
        <v>46015</v>
      </c>
      <c r="AG2353" s="0" t="n">
        <v>0.892035030549362</v>
      </c>
    </row>
    <row r="2354" customFormat="false" ht="15" hidden="false" customHeight="false" outlineLevel="0" collapsed="false">
      <c r="A2354" s="87" t="n">
        <v>46015.5716319445</v>
      </c>
      <c r="B2354" s="0" t="n">
        <v>72.941</v>
      </c>
      <c r="C2354" s="88" t="b">
        <f aca="false">FALSE()</f>
        <v>0</v>
      </c>
      <c r="D2354" s="88" t="b">
        <f aca="false">FALSE()</f>
        <v>0</v>
      </c>
      <c r="E2354" s="0" t="n">
        <v>-0.364826104150126</v>
      </c>
      <c r="F2354" s="0" t="n">
        <v>-0.502680266217489</v>
      </c>
      <c r="G2354" s="0" t="n">
        <v>-1.21262610415013</v>
      </c>
      <c r="H2354" s="0" t="n">
        <v>-1.63528901802722</v>
      </c>
      <c r="I2354" s="0" t="n">
        <v>0</v>
      </c>
      <c r="J2354" s="87"/>
      <c r="K2354" s="87"/>
      <c r="L2354" s="89" t="s">
        <v>326</v>
      </c>
      <c r="M2354" s="88" t="b">
        <f aca="false">FALSE()</f>
        <v>0</v>
      </c>
      <c r="N2354" s="0" t="n">
        <v>1</v>
      </c>
      <c r="O2354" s="0" t="n">
        <v>72.5761738958499</v>
      </c>
      <c r="P2354" s="88" t="b">
        <f aca="false">FALSE()</f>
        <v>0</v>
      </c>
      <c r="Q2354" s="88" t="b">
        <f aca="false">FALSE()</f>
        <v>0</v>
      </c>
      <c r="R2354" s="0" t="n">
        <v>0.1002</v>
      </c>
      <c r="T2354" s="0" t="n">
        <v>73.3649</v>
      </c>
      <c r="U2354" s="0" t="n">
        <v>0</v>
      </c>
      <c r="V2354" s="0" t="n">
        <v>0</v>
      </c>
      <c r="W2354" s="0" t="n">
        <v>0.0282600000000002</v>
      </c>
      <c r="X2354" s="0" t="n">
        <v>0.202959037609485</v>
      </c>
      <c r="Y2354" s="0" t="n">
        <v>-0.139239919211558</v>
      </c>
      <c r="Z2354" s="0" t="n">
        <v>0.394363052075061</v>
      </c>
      <c r="AA2354" s="89" t="s">
        <v>327</v>
      </c>
      <c r="AB2354" s="0" t="n">
        <v>74.1536261041501</v>
      </c>
      <c r="AC2354" s="0" t="n">
        <v>-1.07489785812724</v>
      </c>
      <c r="AD2354" s="89" t="s">
        <v>103</v>
      </c>
      <c r="AE2354" s="0" t="n">
        <v>202512</v>
      </c>
      <c r="AF2354" s="90" t="n">
        <v>46015</v>
      </c>
      <c r="AG2354" s="0" t="n">
        <v>1.07489785812724</v>
      </c>
    </row>
    <row r="2355" customFormat="false" ht="15" hidden="false" customHeight="false" outlineLevel="0" collapsed="false">
      <c r="A2355" s="87" t="n">
        <v>46015.5820833333</v>
      </c>
      <c r="B2355" s="0" t="n">
        <v>72.941</v>
      </c>
      <c r="C2355" s="88" t="b">
        <f aca="false">FALSE()</f>
        <v>0</v>
      </c>
      <c r="D2355" s="88" t="b">
        <f aca="false">FALSE()</f>
        <v>0</v>
      </c>
      <c r="E2355" s="0" t="n">
        <v>-0.306278643111156</v>
      </c>
      <c r="F2355" s="0" t="n">
        <v>-0.421669743326011</v>
      </c>
      <c r="G2355" s="0" t="n">
        <v>-1.18233864311115</v>
      </c>
      <c r="H2355" s="0" t="n">
        <v>-1.59509631481101</v>
      </c>
      <c r="I2355" s="0" t="n">
        <v>0</v>
      </c>
      <c r="J2355" s="87"/>
      <c r="K2355" s="87"/>
      <c r="L2355" s="89" t="s">
        <v>326</v>
      </c>
      <c r="M2355" s="88" t="b">
        <f aca="false">FALSE()</f>
        <v>0</v>
      </c>
      <c r="N2355" s="0" t="n">
        <v>1</v>
      </c>
      <c r="O2355" s="0" t="n">
        <v>72.6347213568889</v>
      </c>
      <c r="P2355" s="88" t="b">
        <f aca="false">FALSE()</f>
        <v>0</v>
      </c>
      <c r="Q2355" s="88" t="b">
        <f aca="false">FALSE()</f>
        <v>0</v>
      </c>
      <c r="R2355" s="0" t="n">
        <v>0.107</v>
      </c>
      <c r="T2355" s="0" t="n">
        <v>73.37903</v>
      </c>
      <c r="U2355" s="0" t="n">
        <v>0</v>
      </c>
      <c r="V2355" s="0" t="n">
        <v>0</v>
      </c>
      <c r="W2355" s="0" t="n">
        <v>0.0141300000000001</v>
      </c>
      <c r="X2355" s="0" t="n">
        <v>0.193957632649911</v>
      </c>
      <c r="Y2355" s="0" t="n">
        <v>-0.0728509613514641</v>
      </c>
      <c r="Z2355" s="0" t="n">
        <v>0.372154321555574</v>
      </c>
      <c r="AA2355" s="89" t="s">
        <v>327</v>
      </c>
      <c r="AB2355" s="0" t="n">
        <v>74.1233386431112</v>
      </c>
      <c r="AC2355" s="0" t="n">
        <v>-1.17701172505285</v>
      </c>
      <c r="AD2355" s="89" t="s">
        <v>103</v>
      </c>
      <c r="AE2355" s="0" t="n">
        <v>202512</v>
      </c>
      <c r="AF2355" s="90" t="n">
        <v>46015</v>
      </c>
      <c r="AG2355" s="0" t="n">
        <v>1.17701172505285</v>
      </c>
    </row>
    <row r="2356" customFormat="false" ht="15" hidden="false" customHeight="false" outlineLevel="0" collapsed="false">
      <c r="A2356" s="87" t="n">
        <v>46015.5925347222</v>
      </c>
      <c r="B2356" s="0" t="n">
        <v>72.6584</v>
      </c>
      <c r="C2356" s="88" t="b">
        <f aca="false">FALSE()</f>
        <v>0</v>
      </c>
      <c r="D2356" s="88" t="b">
        <f aca="false">FALSE()</f>
        <v>0</v>
      </c>
      <c r="E2356" s="0" t="n">
        <v>-0.0822261041501235</v>
      </c>
      <c r="F2356" s="0" t="n">
        <v>-0.11329627856674</v>
      </c>
      <c r="G2356" s="0" t="n">
        <v>-1.49522610415013</v>
      </c>
      <c r="H2356" s="0" t="n">
        <v>-2.01638973399637</v>
      </c>
      <c r="I2356" s="0" t="n">
        <v>-0.282600000000002</v>
      </c>
      <c r="J2356" s="87"/>
      <c r="K2356" s="87"/>
      <c r="L2356" s="89" t="s">
        <v>326</v>
      </c>
      <c r="M2356" s="88" t="b">
        <f aca="false">FALSE()</f>
        <v>0</v>
      </c>
      <c r="N2356" s="0" t="n">
        <v>1</v>
      </c>
      <c r="O2356" s="0" t="n">
        <v>72.5761738958499</v>
      </c>
      <c r="P2356" s="88" t="b">
        <f aca="false">FALSE()</f>
        <v>0</v>
      </c>
      <c r="Q2356" s="88" t="b">
        <f aca="false">FALSE()</f>
        <v>0</v>
      </c>
      <c r="R2356" s="0" t="n">
        <v>0.148</v>
      </c>
      <c r="T2356" s="0" t="n">
        <v>73.3649</v>
      </c>
      <c r="U2356" s="0" t="n">
        <v>0</v>
      </c>
      <c r="V2356" s="0" t="n">
        <v>-0.282600000000002</v>
      </c>
      <c r="W2356" s="0" t="n">
        <v>-0.0141300000000001</v>
      </c>
      <c r="X2356" s="0" t="n">
        <v>0.193957632649911</v>
      </c>
      <c r="Y2356" s="0" t="n">
        <v>-1.38416826567782</v>
      </c>
      <c r="Z2356" s="0" t="n">
        <v>0.394363052075061</v>
      </c>
      <c r="AA2356" s="89" t="s">
        <v>327</v>
      </c>
      <c r="AB2356" s="0" t="n">
        <v>74.1536261041501</v>
      </c>
      <c r="AC2356" s="0" t="n">
        <v>-1.79149643021206</v>
      </c>
      <c r="AD2356" s="89" t="s">
        <v>103</v>
      </c>
      <c r="AE2356" s="0" t="n">
        <v>202512</v>
      </c>
      <c r="AF2356" s="90" t="n">
        <v>46015</v>
      </c>
      <c r="AG2356" s="0" t="n">
        <v>1.79149643021206</v>
      </c>
    </row>
    <row r="2357" customFormat="false" ht="15" hidden="false" customHeight="false" outlineLevel="0" collapsed="false">
      <c r="A2357" s="87" t="n">
        <v>46015.6029861111</v>
      </c>
      <c r="B2357" s="0" t="n">
        <v>72.6584</v>
      </c>
      <c r="C2357" s="88" t="b">
        <f aca="false">FALSE()</f>
        <v>0</v>
      </c>
      <c r="D2357" s="88" t="b">
        <f aca="false">FALSE()</f>
        <v>0</v>
      </c>
      <c r="E2357" s="0" t="n">
        <v>-0.137389638246248</v>
      </c>
      <c r="F2357" s="0" t="n">
        <v>-0.189448047622216</v>
      </c>
      <c r="G2357" s="0" t="n">
        <v>-1.52212963824624</v>
      </c>
      <c r="H2357" s="0" t="n">
        <v>-2.0519260858195</v>
      </c>
      <c r="I2357" s="0" t="n">
        <v>0</v>
      </c>
      <c r="J2357" s="87"/>
      <c r="K2357" s="87"/>
      <c r="L2357" s="89" t="s">
        <v>326</v>
      </c>
      <c r="M2357" s="88" t="b">
        <f aca="false">FALSE()</f>
        <v>0</v>
      </c>
      <c r="N2357" s="0" t="n">
        <v>0</v>
      </c>
      <c r="O2357" s="0" t="n">
        <v>72.5210103617538</v>
      </c>
      <c r="P2357" s="88" t="b">
        <f aca="false">FALSE()</f>
        <v>0</v>
      </c>
      <c r="Q2357" s="88" t="b">
        <f aca="false">FALSE()</f>
        <v>0</v>
      </c>
      <c r="R2357" s="0" t="n">
        <v>0.1113</v>
      </c>
      <c r="T2357" s="0" t="n">
        <v>73.35077</v>
      </c>
      <c r="U2357" s="0" t="n">
        <v>0</v>
      </c>
      <c r="V2357" s="0" t="n">
        <v>0</v>
      </c>
      <c r="W2357" s="0" t="n">
        <v>-0.0141300000000001</v>
      </c>
      <c r="X2357" s="0" t="n">
        <v>0.193957632649911</v>
      </c>
      <c r="Y2357" s="0" t="n">
        <v>0.072850961351464</v>
      </c>
      <c r="Z2357" s="0" t="n">
        <v>0.414879819123124</v>
      </c>
      <c r="AA2357" s="89" t="s">
        <v>327</v>
      </c>
      <c r="AB2357" s="0" t="n">
        <v>74.1805296382462</v>
      </c>
      <c r="AC2357" s="0" t="n">
        <v>-1.66884473065807</v>
      </c>
      <c r="AD2357" s="89" t="s">
        <v>103</v>
      </c>
      <c r="AE2357" s="0" t="n">
        <v>202512</v>
      </c>
      <c r="AF2357" s="90" t="n">
        <v>46015</v>
      </c>
      <c r="AG2357" s="0" t="n">
        <v>1.66884473065807</v>
      </c>
    </row>
    <row r="2358" customFormat="false" ht="15" hidden="false" customHeight="false" outlineLevel="0" collapsed="false">
      <c r="A2358" s="87" t="n">
        <v>46015.6130787037</v>
      </c>
      <c r="B2358" s="0" t="n">
        <v>72.6584</v>
      </c>
      <c r="C2358" s="88" t="b">
        <f aca="false">FALSE()</f>
        <v>0</v>
      </c>
      <c r="D2358" s="88" t="b">
        <f aca="false">FALSE()</f>
        <v>0</v>
      </c>
      <c r="E2358" s="0" t="n">
        <v>-0.220567934617648</v>
      </c>
      <c r="F2358" s="0" t="n">
        <v>-0.304492733049442</v>
      </c>
      <c r="G2358" s="0" t="n">
        <v>-1.54878793461764</v>
      </c>
      <c r="H2358" s="0" t="n">
        <v>-2.08711309203933</v>
      </c>
      <c r="I2358" s="0" t="n">
        <v>0</v>
      </c>
      <c r="J2358" s="87"/>
      <c r="K2358" s="87"/>
      <c r="L2358" s="89" t="s">
        <v>326</v>
      </c>
      <c r="M2358" s="88" t="b">
        <f aca="false">FALSE()</f>
        <v>0</v>
      </c>
      <c r="N2358" s="0" t="n">
        <v>0</v>
      </c>
      <c r="O2358" s="0" t="n">
        <v>72.4378320653824</v>
      </c>
      <c r="P2358" s="88" t="b">
        <f aca="false">FALSE()</f>
        <v>0</v>
      </c>
      <c r="Q2358" s="88" t="b">
        <f aca="false">FALSE()</f>
        <v>0</v>
      </c>
      <c r="R2358" s="0" t="n">
        <v>0.1001</v>
      </c>
      <c r="T2358" s="0" t="n">
        <v>73.32251</v>
      </c>
      <c r="U2358" s="0" t="n">
        <v>0</v>
      </c>
      <c r="V2358" s="0" t="n">
        <v>0</v>
      </c>
      <c r="W2358" s="0" t="n">
        <v>-0.0282600000000002</v>
      </c>
      <c r="X2358" s="0" t="n">
        <v>0.181068397661156</v>
      </c>
      <c r="Y2358" s="0" t="n">
        <v>0.156073618395214</v>
      </c>
      <c r="Z2358" s="0" t="n">
        <v>0.442338967308821</v>
      </c>
      <c r="AA2358" s="89" t="s">
        <v>327</v>
      </c>
      <c r="AB2358" s="0" t="n">
        <v>74.2071879346176</v>
      </c>
      <c r="AC2358" s="0" t="n">
        <v>-1.50135992775048</v>
      </c>
      <c r="AD2358" s="89" t="s">
        <v>103</v>
      </c>
      <c r="AE2358" s="0" t="n">
        <v>202512</v>
      </c>
      <c r="AF2358" s="90" t="n">
        <v>46015</v>
      </c>
      <c r="AG2358" s="0" t="n">
        <v>1.50135992775048</v>
      </c>
    </row>
    <row r="2359" customFormat="false" ht="15" hidden="false" customHeight="false" outlineLevel="0" collapsed="false">
      <c r="A2359" s="87" t="n">
        <v>46015.6235300926</v>
      </c>
      <c r="B2359" s="0" t="n">
        <v>72.3758</v>
      </c>
      <c r="C2359" s="88" t="b">
        <f aca="false">FALSE()</f>
        <v>0</v>
      </c>
      <c r="D2359" s="88" t="b">
        <f aca="false">FALSE()</f>
        <v>0</v>
      </c>
      <c r="E2359" s="0" t="n">
        <v>-0.0763510776430536</v>
      </c>
      <c r="F2359" s="0" t="n">
        <v>-0.105603955190651</v>
      </c>
      <c r="G2359" s="0" t="n">
        <v>-1.88499107764305</v>
      </c>
      <c r="H2359" s="0" t="n">
        <v>-2.5383396140666</v>
      </c>
      <c r="I2359" s="0" t="n">
        <v>-0.282600000000002</v>
      </c>
      <c r="J2359" s="87"/>
      <c r="K2359" s="87"/>
      <c r="L2359" s="89" t="s">
        <v>326</v>
      </c>
      <c r="M2359" s="88" t="b">
        <f aca="false">FALSE()</f>
        <v>0</v>
      </c>
      <c r="N2359" s="0" t="n">
        <v>0</v>
      </c>
      <c r="O2359" s="0" t="n">
        <v>72.2994489223569</v>
      </c>
      <c r="P2359" s="88" t="b">
        <f aca="false">FALSE()</f>
        <v>0</v>
      </c>
      <c r="Q2359" s="88" t="b">
        <f aca="false">FALSE()</f>
        <v>0</v>
      </c>
      <c r="R2359" s="0" t="n">
        <v>0.123</v>
      </c>
      <c r="T2359" s="0" t="n">
        <v>73.28012</v>
      </c>
      <c r="U2359" s="0" t="n">
        <v>0</v>
      </c>
      <c r="V2359" s="0" t="n">
        <v>-0.282600000000002</v>
      </c>
      <c r="W2359" s="0" t="n">
        <v>-0.0423900000000003</v>
      </c>
      <c r="X2359" s="0" t="n">
        <v>0.189573843132432</v>
      </c>
      <c r="Y2359" s="0" t="n">
        <v>-1.2671051872499</v>
      </c>
      <c r="Z2359" s="0" t="n">
        <v>0.490335538821525</v>
      </c>
      <c r="AA2359" s="89" t="s">
        <v>327</v>
      </c>
      <c r="AB2359" s="0" t="n">
        <v>74.2607910776431</v>
      </c>
      <c r="AC2359" s="0" t="n">
        <v>-1.84428810151809</v>
      </c>
      <c r="AD2359" s="89" t="s">
        <v>103</v>
      </c>
      <c r="AE2359" s="0" t="n">
        <v>202512</v>
      </c>
      <c r="AF2359" s="90" t="n">
        <v>46015</v>
      </c>
      <c r="AG2359" s="0" t="n">
        <v>1.84428810151809</v>
      </c>
    </row>
    <row r="2360" customFormat="false" ht="15" hidden="false" customHeight="false" outlineLevel="0" collapsed="false">
      <c r="A2360" s="87" t="n">
        <v>46015.6339814815</v>
      </c>
      <c r="B2360" s="0" t="n">
        <v>72.3758</v>
      </c>
      <c r="C2360" s="88" t="b">
        <f aca="false">FALSE()</f>
        <v>0</v>
      </c>
      <c r="D2360" s="88" t="b">
        <f aca="false">FALSE()</f>
        <v>0</v>
      </c>
      <c r="E2360" s="0" t="n">
        <v>-0.199033988872102</v>
      </c>
      <c r="F2360" s="0" t="n">
        <v>-0.275759084081734</v>
      </c>
      <c r="G2360" s="0" t="n">
        <v>-1.9228939888721</v>
      </c>
      <c r="H2360" s="0" t="n">
        <v>-2.58805893567941</v>
      </c>
      <c r="I2360" s="0" t="n">
        <v>0</v>
      </c>
      <c r="J2360" s="87"/>
      <c r="K2360" s="87"/>
      <c r="L2360" s="89" t="s">
        <v>326</v>
      </c>
      <c r="M2360" s="88" t="b">
        <f aca="false">FALSE()</f>
        <v>0</v>
      </c>
      <c r="N2360" s="0" t="n">
        <v>0</v>
      </c>
      <c r="O2360" s="0" t="n">
        <v>72.1767660111279</v>
      </c>
      <c r="P2360" s="88" t="b">
        <f aca="false">FALSE()</f>
        <v>0</v>
      </c>
      <c r="Q2360" s="88" t="b">
        <f aca="false">FALSE()</f>
        <v>0</v>
      </c>
      <c r="R2360" s="0" t="n">
        <v>0.1083</v>
      </c>
      <c r="T2360" s="0" t="n">
        <v>73.23773</v>
      </c>
      <c r="U2360" s="0" t="n">
        <v>0</v>
      </c>
      <c r="V2360" s="0" t="n">
        <v>0</v>
      </c>
      <c r="W2360" s="0" t="n">
        <v>-0.0423900000000003</v>
      </c>
      <c r="X2360" s="0" t="n">
        <v>0.189573843132432</v>
      </c>
      <c r="Y2360" s="0" t="n">
        <v>0.223606797749981</v>
      </c>
      <c r="Z2360" s="0" t="n">
        <v>0.530481994436052</v>
      </c>
      <c r="AA2360" s="89" t="s">
        <v>327</v>
      </c>
      <c r="AB2360" s="0" t="n">
        <v>74.2986939888721</v>
      </c>
      <c r="AC2360" s="0" t="n">
        <v>-1.62480538272804</v>
      </c>
      <c r="AD2360" s="89" t="s">
        <v>103</v>
      </c>
      <c r="AE2360" s="0" t="n">
        <v>202512</v>
      </c>
      <c r="AF2360" s="90" t="n">
        <v>46015</v>
      </c>
      <c r="AG2360" s="0" t="n">
        <v>1.62480538272804</v>
      </c>
    </row>
    <row r="2361" customFormat="false" ht="15" hidden="false" customHeight="false" outlineLevel="0" collapsed="false">
      <c r="A2361" s="87" t="n">
        <v>46015.6444328704</v>
      </c>
      <c r="B2361" s="0" t="n">
        <v>72.6584</v>
      </c>
      <c r="C2361" s="88" t="b">
        <f aca="false">FALSE()</f>
        <v>0</v>
      </c>
      <c r="D2361" s="88" t="b">
        <f aca="false">FALSE()</f>
        <v>0</v>
      </c>
      <c r="E2361" s="0" t="n">
        <v>-0.546370777977998</v>
      </c>
      <c r="F2361" s="0" t="n">
        <v>-0.757669398396494</v>
      </c>
      <c r="G2361" s="0" t="n">
        <v>-1.62025077797803</v>
      </c>
      <c r="H2361" s="0" t="n">
        <v>-2.1813142282579</v>
      </c>
      <c r="I2361" s="0" t="n">
        <v>0.282600000000002</v>
      </c>
      <c r="J2361" s="87"/>
      <c r="K2361" s="87"/>
      <c r="L2361" s="89" t="s">
        <v>326</v>
      </c>
      <c r="M2361" s="88" t="b">
        <f aca="false">FALSE()</f>
        <v>0</v>
      </c>
      <c r="N2361" s="0" t="n">
        <v>0</v>
      </c>
      <c r="O2361" s="0" t="n">
        <v>72.112029222022</v>
      </c>
      <c r="P2361" s="88" t="b">
        <f aca="false">FALSE()</f>
        <v>0</v>
      </c>
      <c r="Q2361" s="88" t="b">
        <f aca="false">FALSE()</f>
        <v>0</v>
      </c>
      <c r="R2361" s="0" t="n">
        <v>0.0661</v>
      </c>
      <c r="T2361" s="0" t="n">
        <v>73.19534</v>
      </c>
      <c r="U2361" s="0" t="n">
        <v>0</v>
      </c>
      <c r="V2361" s="0" t="n">
        <v>0.282600000000002</v>
      </c>
      <c r="W2361" s="0" t="n">
        <v>-0.0423900000000003</v>
      </c>
      <c r="X2361" s="0" t="n">
        <v>0.189573843132432</v>
      </c>
      <c r="Y2361" s="0" t="n">
        <v>1.71431878274986</v>
      </c>
      <c r="Z2361" s="0" t="n">
        <v>0.541655388989008</v>
      </c>
      <c r="AA2361" s="89" t="s">
        <v>327</v>
      </c>
      <c r="AB2361" s="0" t="n">
        <v>74.278650777978</v>
      </c>
      <c r="AC2361" s="0" t="n">
        <v>-0.991294485230188</v>
      </c>
      <c r="AD2361" s="89" t="s">
        <v>103</v>
      </c>
      <c r="AE2361" s="0" t="n">
        <v>202512</v>
      </c>
      <c r="AF2361" s="90" t="n">
        <v>46015</v>
      </c>
      <c r="AG2361" s="0" t="n">
        <v>0.991294485230188</v>
      </c>
    </row>
    <row r="2362" customFormat="false" ht="15" hidden="false" customHeight="false" outlineLevel="0" collapsed="false">
      <c r="A2362" s="87" t="n">
        <v>46015.654537037</v>
      </c>
      <c r="B2362" s="0" t="n">
        <v>72.3758</v>
      </c>
      <c r="C2362" s="88" t="b">
        <f aca="false">FALSE()</f>
        <v>0</v>
      </c>
      <c r="D2362" s="88" t="b">
        <f aca="false">FALSE()</f>
        <v>0</v>
      </c>
      <c r="E2362" s="0" t="n">
        <v>-0.36886639117418</v>
      </c>
      <c r="F2362" s="0" t="n">
        <v>-0.512265100994341</v>
      </c>
      <c r="G2362" s="0" t="n">
        <v>-1.8949063911742</v>
      </c>
      <c r="H2362" s="0" t="n">
        <v>-2.55135097435855</v>
      </c>
      <c r="I2362" s="0" t="n">
        <v>-0.282600000000002</v>
      </c>
      <c r="J2362" s="87"/>
      <c r="K2362" s="87"/>
      <c r="L2362" s="89" t="s">
        <v>326</v>
      </c>
      <c r="M2362" s="88" t="b">
        <f aca="false">FALSE()</f>
        <v>0</v>
      </c>
      <c r="N2362" s="0" t="n">
        <v>0</v>
      </c>
      <c r="O2362" s="0" t="n">
        <v>72.0069336088258</v>
      </c>
      <c r="P2362" s="88" t="b">
        <f aca="false">FALSE()</f>
        <v>0</v>
      </c>
      <c r="Q2362" s="88" t="b">
        <f aca="false">FALSE()</f>
        <v>0</v>
      </c>
      <c r="R2362" s="0" t="n">
        <v>0.0899</v>
      </c>
      <c r="T2362" s="0" t="n">
        <v>73.13882</v>
      </c>
      <c r="U2362" s="0" t="n">
        <v>0</v>
      </c>
      <c r="V2362" s="0" t="n">
        <v>-0.282600000000002</v>
      </c>
      <c r="W2362" s="0" t="n">
        <v>-0.0565200000000004</v>
      </c>
      <c r="X2362" s="0" t="n">
        <v>0.196647880875008</v>
      </c>
      <c r="Y2362" s="0" t="n">
        <v>-1.14966913955051</v>
      </c>
      <c r="Z2362" s="0" t="n">
        <v>0.565943195587097</v>
      </c>
      <c r="AA2362" s="89" t="s">
        <v>327</v>
      </c>
      <c r="AB2362" s="0" t="n">
        <v>74.2707063911742</v>
      </c>
      <c r="AC2362" s="0" t="n">
        <v>-1.3482271824268</v>
      </c>
      <c r="AD2362" s="89" t="s">
        <v>103</v>
      </c>
      <c r="AE2362" s="0" t="n">
        <v>202512</v>
      </c>
      <c r="AF2362" s="90" t="n">
        <v>46015</v>
      </c>
      <c r="AG2362" s="0" t="n">
        <v>1.3482271824268</v>
      </c>
    </row>
    <row r="2363" customFormat="false" ht="15" hidden="false" customHeight="false" outlineLevel="0" collapsed="false">
      <c r="A2363" s="87" t="n">
        <v>46015.6649884259</v>
      </c>
      <c r="B2363" s="0" t="n">
        <v>72.3758</v>
      </c>
      <c r="C2363" s="88" t="b">
        <f aca="false">FALSE()</f>
        <v>0</v>
      </c>
      <c r="D2363" s="88" t="b">
        <f aca="false">FALSE()</f>
        <v>0</v>
      </c>
      <c r="E2363" s="0" t="n">
        <v>-0.445073058794122</v>
      </c>
      <c r="F2363" s="0" t="n">
        <v>-0.618752343706901</v>
      </c>
      <c r="G2363" s="0" t="n">
        <v>-1.82981305879412</v>
      </c>
      <c r="H2363" s="0" t="n">
        <v>-2.46586879801711</v>
      </c>
      <c r="I2363" s="0" t="n">
        <v>0</v>
      </c>
      <c r="J2363" s="87"/>
      <c r="K2363" s="87"/>
      <c r="L2363" s="89" t="s">
        <v>326</v>
      </c>
      <c r="M2363" s="88" t="b">
        <f aca="false">FALSE()</f>
        <v>0</v>
      </c>
      <c r="N2363" s="0" t="n">
        <v>0</v>
      </c>
      <c r="O2363" s="0" t="n">
        <v>71.9307269412059</v>
      </c>
      <c r="P2363" s="88" t="b">
        <f aca="false">FALSE()</f>
        <v>0</v>
      </c>
      <c r="Q2363" s="88" t="b">
        <f aca="false">FALSE()</f>
        <v>0</v>
      </c>
      <c r="R2363" s="0" t="n">
        <v>0.0812</v>
      </c>
      <c r="T2363" s="0" t="n">
        <v>73.06817</v>
      </c>
      <c r="U2363" s="0" t="n">
        <v>0</v>
      </c>
      <c r="V2363" s="0" t="n">
        <v>0</v>
      </c>
      <c r="W2363" s="0" t="n">
        <v>-0.0706499999999998</v>
      </c>
      <c r="X2363" s="0" t="n">
        <v>0.180487117195894</v>
      </c>
      <c r="Y2363" s="0" t="n">
        <v>0.391440680629404</v>
      </c>
      <c r="Z2363" s="0" t="n">
        <v>0.568721529397057</v>
      </c>
      <c r="AA2363" s="89" t="s">
        <v>327</v>
      </c>
      <c r="AB2363" s="0" t="n">
        <v>74.2056130587941</v>
      </c>
      <c r="AC2363" s="0" t="n">
        <v>-1.21741478775039</v>
      </c>
      <c r="AD2363" s="89" t="s">
        <v>103</v>
      </c>
      <c r="AE2363" s="0" t="n">
        <v>202512</v>
      </c>
      <c r="AF2363" s="90" t="n">
        <v>46015</v>
      </c>
      <c r="AG2363" s="0" t="n">
        <v>1.21741478775039</v>
      </c>
    </row>
    <row r="2364" customFormat="false" ht="15" hidden="false" customHeight="false" outlineLevel="0" collapsed="false">
      <c r="A2364" s="87" t="n">
        <v>46015.6754398148</v>
      </c>
      <c r="B2364" s="0" t="n">
        <v>72.3758</v>
      </c>
      <c r="C2364" s="88" t="b">
        <f aca="false">FALSE()</f>
        <v>0</v>
      </c>
      <c r="D2364" s="88" t="b">
        <f aca="false">FALSE()</f>
        <v>0</v>
      </c>
      <c r="E2364" s="0" t="n">
        <v>-0.502714786856728</v>
      </c>
      <c r="F2364" s="0" t="n">
        <v>-0.699447902321018</v>
      </c>
      <c r="G2364" s="0" t="n">
        <v>-1.74615478685672</v>
      </c>
      <c r="H2364" s="0" t="n">
        <v>-2.35578620649971</v>
      </c>
      <c r="I2364" s="0" t="n">
        <v>0</v>
      </c>
      <c r="J2364" s="87"/>
      <c r="K2364" s="87"/>
      <c r="L2364" s="89" t="s">
        <v>326</v>
      </c>
      <c r="M2364" s="88" t="b">
        <f aca="false">FALSE()</f>
        <v>0</v>
      </c>
      <c r="N2364" s="0" t="n">
        <v>0</v>
      </c>
      <c r="O2364" s="0" t="n">
        <v>71.8730852131433</v>
      </c>
      <c r="P2364" s="88" t="b">
        <f aca="false">FALSE()</f>
        <v>0</v>
      </c>
      <c r="Q2364" s="88" t="b">
        <f aca="false">FALSE()</f>
        <v>0</v>
      </c>
      <c r="R2364" s="0" t="n">
        <v>0.0737</v>
      </c>
      <c r="T2364" s="0" t="n">
        <v>72.99752</v>
      </c>
      <c r="U2364" s="0" t="n">
        <v>0</v>
      </c>
      <c r="V2364" s="0" t="n">
        <v>0</v>
      </c>
      <c r="W2364" s="0" t="n">
        <v>-0.0706499999999998</v>
      </c>
      <c r="X2364" s="0" t="n">
        <v>0.180487117195894</v>
      </c>
      <c r="Y2364" s="0" t="n">
        <v>0.391440680629404</v>
      </c>
      <c r="Z2364" s="0" t="n">
        <v>0.562217393428364</v>
      </c>
      <c r="AA2364" s="89" t="s">
        <v>327</v>
      </c>
      <c r="AB2364" s="0" t="n">
        <v>74.1219547868567</v>
      </c>
      <c r="AC2364" s="0" t="n">
        <v>-1.10583558471713</v>
      </c>
      <c r="AD2364" s="89" t="s">
        <v>103</v>
      </c>
      <c r="AE2364" s="0" t="n">
        <v>202512</v>
      </c>
      <c r="AF2364" s="90" t="n">
        <v>46015</v>
      </c>
      <c r="AG2364" s="0" t="n">
        <v>1.10583558471713</v>
      </c>
    </row>
    <row r="2365" customFormat="false" ht="15" hidden="false" customHeight="false" outlineLevel="0" collapsed="false">
      <c r="A2365" s="87" t="n">
        <v>46015.6858796296</v>
      </c>
      <c r="B2365" s="0" t="n">
        <v>72.095</v>
      </c>
      <c r="C2365" s="88" t="b">
        <f aca="false">FALSE()</f>
        <v>0</v>
      </c>
      <c r="D2365" s="88" t="b">
        <f aca="false">FALSE()</f>
        <v>0</v>
      </c>
      <c r="E2365" s="0" t="n">
        <v>-0.269582794930301</v>
      </c>
      <c r="F2365" s="0" t="n">
        <v>-0.375330635616931</v>
      </c>
      <c r="G2365" s="0" t="n">
        <v>-1.87698279493029</v>
      </c>
      <c r="H2365" s="0" t="n">
        <v>-2.53742393269865</v>
      </c>
      <c r="I2365" s="0" t="n">
        <v>-0.280799999999999</v>
      </c>
      <c r="J2365" s="87"/>
      <c r="K2365" s="87"/>
      <c r="L2365" s="89" t="s">
        <v>326</v>
      </c>
      <c r="M2365" s="88" t="b">
        <f aca="false">FALSE()</f>
        <v>0</v>
      </c>
      <c r="N2365" s="0" t="n">
        <v>0</v>
      </c>
      <c r="O2365" s="0" t="n">
        <v>71.8254172050697</v>
      </c>
      <c r="P2365" s="88" t="b">
        <f aca="false">FALSE()</f>
        <v>0</v>
      </c>
      <c r="Q2365" s="88" t="b">
        <f aca="false">FALSE()</f>
        <v>0</v>
      </c>
      <c r="R2365" s="0" t="n">
        <v>0.0998</v>
      </c>
      <c r="T2365" s="0" t="n">
        <v>72.8987</v>
      </c>
      <c r="U2365" s="0" t="n">
        <v>0</v>
      </c>
      <c r="V2365" s="0" t="n">
        <v>-0.280799999999999</v>
      </c>
      <c r="W2365" s="0" t="n">
        <v>-0.0988199999999999</v>
      </c>
      <c r="X2365" s="0" t="n">
        <v>0.165822173617276</v>
      </c>
      <c r="Y2365" s="0" t="n">
        <v>-1.09744068618963</v>
      </c>
      <c r="Z2365" s="0" t="n">
        <v>0.536641397465147</v>
      </c>
      <c r="AA2365" s="89" t="s">
        <v>327</v>
      </c>
      <c r="AB2365" s="0" t="n">
        <v>73.9719827949303</v>
      </c>
      <c r="AC2365" s="0" t="n">
        <v>-1.49764815721692</v>
      </c>
      <c r="AD2365" s="89" t="s">
        <v>103</v>
      </c>
      <c r="AE2365" s="0" t="n">
        <v>202512</v>
      </c>
      <c r="AF2365" s="90" t="n">
        <v>46015</v>
      </c>
      <c r="AG2365" s="0" t="n">
        <v>1.49764815721692</v>
      </c>
    </row>
    <row r="2366" customFormat="false" ht="15" hidden="false" customHeight="false" outlineLevel="0" collapsed="false">
      <c r="A2366" s="87" t="n">
        <v>46015.6959837963</v>
      </c>
      <c r="B2366" s="0" t="n">
        <v>72.095</v>
      </c>
      <c r="C2366" s="88" t="b">
        <f aca="false">FALSE()</f>
        <v>0</v>
      </c>
      <c r="D2366" s="88" t="b">
        <f aca="false">FALSE()</f>
        <v>0</v>
      </c>
      <c r="E2366" s="0" t="n">
        <v>-0.27352862758093</v>
      </c>
      <c r="F2366" s="0" t="n">
        <v>-0.3808452017957</v>
      </c>
      <c r="G2366" s="0" t="n">
        <v>-1.68328862758094</v>
      </c>
      <c r="H2366" s="0" t="n">
        <v>-2.28155011303917</v>
      </c>
      <c r="I2366" s="0" t="n">
        <v>0</v>
      </c>
      <c r="J2366" s="87"/>
      <c r="K2366" s="87"/>
      <c r="L2366" s="89" t="s">
        <v>326</v>
      </c>
      <c r="M2366" s="88" t="b">
        <f aca="false">FALSE()</f>
        <v>0</v>
      </c>
      <c r="N2366" s="0" t="n">
        <v>0</v>
      </c>
      <c r="O2366" s="0" t="n">
        <v>71.8214713724191</v>
      </c>
      <c r="P2366" s="88" t="b">
        <f aca="false">FALSE()</f>
        <v>0</v>
      </c>
      <c r="Q2366" s="88" t="b">
        <f aca="false">FALSE()</f>
        <v>0</v>
      </c>
      <c r="R2366" s="0" t="n">
        <v>0.0961</v>
      </c>
      <c r="T2366" s="0" t="n">
        <v>72.79988</v>
      </c>
      <c r="U2366" s="0" t="n">
        <v>0</v>
      </c>
      <c r="V2366" s="0" t="n">
        <v>0</v>
      </c>
      <c r="W2366" s="0" t="n">
        <v>-0.0988199999999999</v>
      </c>
      <c r="X2366" s="0" t="n">
        <v>0.165822173617276</v>
      </c>
      <c r="Y2366" s="0" t="n">
        <v>0.595939601105943</v>
      </c>
      <c r="Z2366" s="0" t="n">
        <v>0.48920431379047</v>
      </c>
      <c r="AA2366" s="89" t="s">
        <v>327</v>
      </c>
      <c r="AB2366" s="0" t="n">
        <v>73.7782886275809</v>
      </c>
      <c r="AC2366" s="0" t="n">
        <v>-1.44087036873904</v>
      </c>
      <c r="AD2366" s="89" t="s">
        <v>103</v>
      </c>
      <c r="AE2366" s="0" t="n">
        <v>202512</v>
      </c>
      <c r="AF2366" s="90" t="n">
        <v>46015</v>
      </c>
      <c r="AG2366" s="0" t="n">
        <v>1.44087036873904</v>
      </c>
    </row>
    <row r="2367" customFormat="false" ht="15" hidden="false" customHeight="false" outlineLevel="0" collapsed="false">
      <c r="A2367" s="87" t="n">
        <v>46015.705787037</v>
      </c>
      <c r="B2367" s="0" t="n">
        <v>71.8124</v>
      </c>
      <c r="C2367" s="88" t="b">
        <f aca="false">FALSE()</f>
        <v>0</v>
      </c>
      <c r="D2367" s="88" t="b">
        <f aca="false">FALSE()</f>
        <v>0</v>
      </c>
      <c r="E2367" s="0" t="n">
        <v>-0.0681925694051699</v>
      </c>
      <c r="F2367" s="0" t="n">
        <v>-0.095049582185627</v>
      </c>
      <c r="G2367" s="0" t="n">
        <v>-1.8455125694052</v>
      </c>
      <c r="H2367" s="0" t="n">
        <v>-2.50551842297491</v>
      </c>
      <c r="I2367" s="0" t="n">
        <v>-0.282600000000002</v>
      </c>
      <c r="J2367" s="87"/>
      <c r="K2367" s="87"/>
      <c r="L2367" s="89" t="s">
        <v>326</v>
      </c>
      <c r="M2367" s="88" t="b">
        <f aca="false">FALSE()</f>
        <v>0</v>
      </c>
      <c r="N2367" s="0" t="n">
        <v>0</v>
      </c>
      <c r="O2367" s="0" t="n">
        <v>71.7442074305948</v>
      </c>
      <c r="P2367" s="88" t="b">
        <f aca="false">FALSE()</f>
        <v>0</v>
      </c>
      <c r="Q2367" s="88" t="b">
        <f aca="false">FALSE()</f>
        <v>0</v>
      </c>
      <c r="R2367" s="0" t="n">
        <v>0.1238</v>
      </c>
      <c r="T2367" s="0" t="n">
        <v>72.70106</v>
      </c>
      <c r="U2367" s="0" t="n">
        <v>0</v>
      </c>
      <c r="V2367" s="0" t="n">
        <v>-0.282600000000002</v>
      </c>
      <c r="W2367" s="0" t="n">
        <v>-0.0988199999999999</v>
      </c>
      <c r="X2367" s="0" t="n">
        <v>0.165822173617276</v>
      </c>
      <c r="Y2367" s="0" t="n">
        <v>-1.10829568803129</v>
      </c>
      <c r="Z2367" s="0" t="n">
        <v>0.478426284702594</v>
      </c>
      <c r="AA2367" s="89" t="s">
        <v>327</v>
      </c>
      <c r="AB2367" s="0" t="n">
        <v>73.6579125694052</v>
      </c>
      <c r="AC2367" s="0" t="n">
        <v>-1.85746483505278</v>
      </c>
      <c r="AD2367" s="89" t="s">
        <v>103</v>
      </c>
      <c r="AE2367" s="0" t="n">
        <v>202512</v>
      </c>
      <c r="AF2367" s="90" t="n">
        <v>46015</v>
      </c>
      <c r="AG2367" s="0" t="n">
        <v>1.85746483505278</v>
      </c>
    </row>
    <row r="2368" customFormat="false" ht="15" hidden="false" customHeight="false" outlineLevel="0" collapsed="false">
      <c r="A2368" s="87" t="n">
        <v>46015.7161921296</v>
      </c>
      <c r="B2368" s="0" t="n">
        <v>72.941</v>
      </c>
      <c r="C2368" s="88" t="b">
        <f aca="false">TRUE()</f>
        <v>1</v>
      </c>
      <c r="D2368" s="88" t="b">
        <f aca="false">FALSE()</f>
        <v>0</v>
      </c>
      <c r="E2368" s="0" t="n">
        <v>-1.15580953008237</v>
      </c>
      <c r="F2368" s="0" t="n">
        <v>-1.61009467623649</v>
      </c>
      <c r="G2368" s="0" t="n">
        <v>-0.619409530082379</v>
      </c>
      <c r="H2368" s="0" t="n">
        <v>-0.842041981602988</v>
      </c>
      <c r="I2368" s="0" t="n">
        <v>1.12860000000001</v>
      </c>
      <c r="J2368" s="87"/>
      <c r="K2368" s="87"/>
      <c r="L2368" s="89" t="s">
        <v>326</v>
      </c>
      <c r="M2368" s="88" t="b">
        <f aca="false">FALSE()</f>
        <v>0</v>
      </c>
      <c r="N2368" s="0" t="n">
        <v>1</v>
      </c>
      <c r="O2368" s="0" t="n">
        <v>71.7851904699176</v>
      </c>
      <c r="P2368" s="88" t="b">
        <f aca="false">FALSE()</f>
        <v>0</v>
      </c>
      <c r="Q2368" s="88" t="b">
        <f aca="false">FALSE()</f>
        <v>0</v>
      </c>
      <c r="R2368" s="0" t="n">
        <v>0.0689</v>
      </c>
      <c r="T2368" s="0" t="n">
        <v>72.6728</v>
      </c>
      <c r="U2368" s="0" t="n">
        <v>0</v>
      </c>
      <c r="V2368" s="0" t="n">
        <v>1.12860000000001</v>
      </c>
      <c r="W2368" s="0" t="n">
        <v>-0.0282600000000002</v>
      </c>
      <c r="X2368" s="0" t="n">
        <v>0.315865841608012</v>
      </c>
      <c r="Y2368" s="0" t="n">
        <v>3.66250429014626</v>
      </c>
      <c r="Z2368" s="0" t="n">
        <v>0.443804765041188</v>
      </c>
      <c r="AA2368" s="89" t="s">
        <v>327</v>
      </c>
      <c r="AB2368" s="0" t="n">
        <v>73.5604095300824</v>
      </c>
      <c r="AC2368" s="0" t="n">
        <v>0.604319784568114</v>
      </c>
      <c r="AD2368" s="89" t="s">
        <v>103</v>
      </c>
      <c r="AE2368" s="0" t="n">
        <v>202512</v>
      </c>
      <c r="AF2368" s="90" t="n">
        <v>46015</v>
      </c>
      <c r="AG2368" s="0" t="n">
        <v>0.604319784568114</v>
      </c>
    </row>
    <row r="2369" customFormat="false" ht="15" hidden="false" customHeight="false" outlineLevel="0" collapsed="false">
      <c r="A2369" s="87" t="n">
        <v>46015.7266435185</v>
      </c>
      <c r="B2369" s="0" t="n">
        <v>73.2236</v>
      </c>
      <c r="C2369" s="88" t="b">
        <f aca="false">FALSE()</f>
        <v>0</v>
      </c>
      <c r="D2369" s="88" t="b">
        <f aca="false">FALSE()</f>
        <v>0</v>
      </c>
      <c r="E2369" s="0" t="n">
        <v>-1.40436874256828</v>
      </c>
      <c r="F2369" s="0" t="n">
        <v>-1.95542157438918</v>
      </c>
      <c r="G2369" s="0" t="n">
        <v>-0.274508742568273</v>
      </c>
      <c r="H2369" s="0" t="n">
        <v>-0.373490892846994</v>
      </c>
      <c r="I2369" s="0" t="n">
        <v>0.282600000000002</v>
      </c>
      <c r="J2369" s="87"/>
      <c r="K2369" s="87"/>
      <c r="L2369" s="89" t="s">
        <v>326</v>
      </c>
      <c r="M2369" s="88" t="b">
        <f aca="false">FALSE()</f>
        <v>0</v>
      </c>
      <c r="N2369" s="0" t="n">
        <v>1</v>
      </c>
      <c r="O2369" s="0" t="n">
        <v>71.8192312574317</v>
      </c>
      <c r="P2369" s="88" t="b">
        <f aca="false">FALSE()</f>
        <v>0</v>
      </c>
      <c r="Q2369" s="88" t="b">
        <f aca="false">FALSE()</f>
        <v>0</v>
      </c>
      <c r="R2369" s="0" t="n">
        <v>0.1183</v>
      </c>
      <c r="T2369" s="0" t="n">
        <v>72.65867</v>
      </c>
      <c r="U2369" s="0" t="n">
        <v>0</v>
      </c>
      <c r="V2369" s="0" t="n">
        <v>0.282600000000002</v>
      </c>
      <c r="W2369" s="0" t="n">
        <v>-0.0141300000000001</v>
      </c>
      <c r="X2369" s="0" t="n">
        <v>0.323427006488817</v>
      </c>
      <c r="Y2369" s="0" t="n">
        <v>0.917455852624547</v>
      </c>
      <c r="Z2369" s="0" t="n">
        <v>0.419719371284139</v>
      </c>
      <c r="AA2369" s="89" t="s">
        <v>327</v>
      </c>
      <c r="AB2369" s="0" t="n">
        <v>73.4981087425683</v>
      </c>
      <c r="AC2369" s="0" t="n">
        <v>1.34597075725047</v>
      </c>
      <c r="AD2369" s="89" t="s">
        <v>103</v>
      </c>
      <c r="AE2369" s="0" t="n">
        <v>202512</v>
      </c>
      <c r="AF2369" s="90" t="n">
        <v>46015</v>
      </c>
      <c r="AG2369" s="0" t="n">
        <v>1.34597075725047</v>
      </c>
    </row>
    <row r="2370" customFormat="false" ht="15" hidden="false" customHeight="false" outlineLevel="0" collapsed="false">
      <c r="A2370" s="87" t="n">
        <v>46015.7370949074</v>
      </c>
      <c r="B2370" s="0" t="n">
        <v>73.5062</v>
      </c>
      <c r="C2370" s="88" t="b">
        <f aca="false">FALSE()</f>
        <v>0</v>
      </c>
      <c r="D2370" s="88" t="b">
        <f aca="false">FALSE()</f>
        <v>0</v>
      </c>
      <c r="E2370" s="0" t="n">
        <v>-1.72100953008237</v>
      </c>
      <c r="F2370" s="0" t="n">
        <v>-2.39744370505443</v>
      </c>
      <c r="G2370" s="0" t="n">
        <v>-0.0542095300823746</v>
      </c>
      <c r="H2370" s="0" t="n">
        <v>-0.0736938938060231</v>
      </c>
      <c r="I2370" s="0" t="n">
        <v>0.282600000000002</v>
      </c>
      <c r="J2370" s="87"/>
      <c r="K2370" s="87"/>
      <c r="L2370" s="89" t="s">
        <v>326</v>
      </c>
      <c r="M2370" s="88" t="b">
        <f aca="false">FALSE()</f>
        <v>0</v>
      </c>
      <c r="N2370" s="0" t="n">
        <v>1</v>
      </c>
      <c r="O2370" s="0" t="n">
        <v>71.7851904699176</v>
      </c>
      <c r="P2370" s="88" t="b">
        <f aca="false">FALSE()</f>
        <v>0</v>
      </c>
      <c r="Q2370" s="88" t="b">
        <f aca="false">FALSE()</f>
        <v>0</v>
      </c>
      <c r="R2370" s="0" t="n">
        <v>0.1538</v>
      </c>
      <c r="T2370" s="0" t="n">
        <v>72.6728</v>
      </c>
      <c r="U2370" s="0" t="n">
        <v>0</v>
      </c>
      <c r="V2370" s="0" t="n">
        <v>0.282600000000002</v>
      </c>
      <c r="W2370" s="0" t="n">
        <v>0.0141300000000001</v>
      </c>
      <c r="X2370" s="0" t="n">
        <v>0.323427006488817</v>
      </c>
      <c r="Y2370" s="0" t="n">
        <v>0.830079104755543</v>
      </c>
      <c r="Z2370" s="0" t="n">
        <v>0.443804765041187</v>
      </c>
      <c r="AA2370" s="89" t="s">
        <v>327</v>
      </c>
      <c r="AB2370" s="0" t="n">
        <v>73.5604095300824</v>
      </c>
      <c r="AC2370" s="0" t="n">
        <v>1.87785275338955</v>
      </c>
      <c r="AD2370" s="89" t="s">
        <v>98</v>
      </c>
      <c r="AE2370" s="0" t="n">
        <v>202512</v>
      </c>
      <c r="AF2370" s="90" t="n">
        <v>46015</v>
      </c>
      <c r="AG2370" s="0" t="n">
        <v>1.87785275338955</v>
      </c>
    </row>
    <row r="2371" customFormat="false" ht="15" hidden="false" customHeight="false" outlineLevel="0" collapsed="false">
      <c r="A2371" s="87" t="n">
        <v>46015.7374421296</v>
      </c>
      <c r="B2371" s="0" t="n">
        <v>73.5062</v>
      </c>
      <c r="C2371" s="88" t="b">
        <f aca="false">FALSE()</f>
        <v>0</v>
      </c>
      <c r="D2371" s="88" t="b">
        <f aca="false">FALSE()</f>
        <v>0</v>
      </c>
      <c r="E2371" s="0" t="n">
        <v>-1.75166617759747</v>
      </c>
      <c r="F2371" s="0" t="n">
        <v>-2.44119233208729</v>
      </c>
      <c r="G2371" s="0" t="n">
        <v>-0.113126177597437</v>
      </c>
      <c r="H2371" s="0" t="n">
        <v>-0.153663696030759</v>
      </c>
      <c r="I2371" s="0" t="n">
        <v>0</v>
      </c>
      <c r="J2371" s="87"/>
      <c r="K2371" s="87"/>
      <c r="L2371" s="89" t="s">
        <v>326</v>
      </c>
      <c r="M2371" s="88" t="b">
        <f aca="false">FALSE()</f>
        <v>0</v>
      </c>
      <c r="N2371" s="0" t="n">
        <v>1</v>
      </c>
      <c r="O2371" s="0" t="n">
        <v>71.7545338224025</v>
      </c>
      <c r="P2371" s="88" t="b">
        <f aca="false">FALSE()</f>
        <v>0</v>
      </c>
      <c r="Q2371" s="88" t="b">
        <f aca="false">FALSE()</f>
        <v>0</v>
      </c>
      <c r="R2371" s="0" t="n">
        <v>0.1457</v>
      </c>
      <c r="T2371" s="0" t="n">
        <v>72.68693</v>
      </c>
      <c r="U2371" s="0" t="n">
        <v>0</v>
      </c>
      <c r="V2371" s="0" t="n">
        <v>0</v>
      </c>
      <c r="W2371" s="0" t="n">
        <v>0.0141300000000001</v>
      </c>
      <c r="X2371" s="0" t="n">
        <v>0.323427006488817</v>
      </c>
      <c r="Y2371" s="0" t="n">
        <v>-0.0436883739345022</v>
      </c>
      <c r="Z2371" s="0" t="n">
        <v>0.466198088798726</v>
      </c>
      <c r="AA2371" s="89" t="s">
        <v>327</v>
      </c>
      <c r="AB2371" s="0" t="n">
        <v>73.6193261775974</v>
      </c>
      <c r="AC2371" s="0" t="n">
        <v>1.75734311161821</v>
      </c>
      <c r="AD2371" s="89" t="s">
        <v>98</v>
      </c>
      <c r="AE2371" s="0" t="n">
        <v>202512</v>
      </c>
      <c r="AF2371" s="90" t="n">
        <v>46015</v>
      </c>
      <c r="AG2371" s="0" t="n">
        <v>1.75734311161821</v>
      </c>
    </row>
    <row r="2372" customFormat="false" ht="15" hidden="false" customHeight="false" outlineLevel="0" collapsed="false">
      <c r="A2372" s="87" t="n">
        <v>46015.7478935185</v>
      </c>
      <c r="B2372" s="0" t="n">
        <v>73.5062</v>
      </c>
      <c r="C2372" s="88" t="b">
        <f aca="false">FALSE()</f>
        <v>0</v>
      </c>
      <c r="D2372" s="88" t="b">
        <f aca="false">FALSE()</f>
        <v>0</v>
      </c>
      <c r="E2372" s="0" t="n">
        <v>-1.77940550017974</v>
      </c>
      <c r="F2372" s="0" t="n">
        <v>-2.48081001331266</v>
      </c>
      <c r="G2372" s="0" t="n">
        <v>-0.169125500179717</v>
      </c>
      <c r="H2372" s="0" t="n">
        <v>-0.229555144862312</v>
      </c>
      <c r="I2372" s="0" t="n">
        <v>0</v>
      </c>
      <c r="J2372" s="87"/>
      <c r="K2372" s="87"/>
      <c r="L2372" s="89" t="s">
        <v>326</v>
      </c>
      <c r="M2372" s="88" t="b">
        <f aca="false">FALSE()</f>
        <v>0</v>
      </c>
      <c r="N2372" s="0" t="n">
        <v>1</v>
      </c>
      <c r="O2372" s="0" t="n">
        <v>71.7267944998203</v>
      </c>
      <c r="P2372" s="88" t="b">
        <f aca="false">FALSE()</f>
        <v>0</v>
      </c>
      <c r="Q2372" s="88" t="b">
        <f aca="false">FALSE()</f>
        <v>0</v>
      </c>
      <c r="R2372" s="0" t="n">
        <v>0.1388</v>
      </c>
      <c r="T2372" s="0" t="n">
        <v>72.70106</v>
      </c>
      <c r="U2372" s="0" t="n">
        <v>0</v>
      </c>
      <c r="V2372" s="0" t="n">
        <v>0</v>
      </c>
      <c r="W2372" s="0" t="n">
        <v>0.0141300000000001</v>
      </c>
      <c r="X2372" s="0" t="n">
        <v>0.323427006488817</v>
      </c>
      <c r="Y2372" s="0" t="n">
        <v>-0.0436883739345022</v>
      </c>
      <c r="Z2372" s="0" t="n">
        <v>0.487132750089866</v>
      </c>
      <c r="AA2372" s="89" t="s">
        <v>327</v>
      </c>
      <c r="AB2372" s="0" t="n">
        <v>73.6753255001797</v>
      </c>
      <c r="AC2372" s="0" t="n">
        <v>1.65281435060869</v>
      </c>
      <c r="AD2372" s="89" t="s">
        <v>98</v>
      </c>
      <c r="AE2372" s="0" t="n">
        <v>202512</v>
      </c>
      <c r="AF2372" s="90" t="n">
        <v>46015</v>
      </c>
      <c r="AG2372" s="0" t="n">
        <v>1.65281435060869</v>
      </c>
    </row>
    <row r="2373" customFormat="false" ht="15" hidden="false" customHeight="false" outlineLevel="0" collapsed="false">
      <c r="A2373" s="87" t="n">
        <v>46015.7583449074</v>
      </c>
      <c r="B2373" s="0" t="n">
        <v>72.6584</v>
      </c>
      <c r="C2373" s="88" t="b">
        <f aca="false">TRUE()</f>
        <v>1</v>
      </c>
      <c r="D2373" s="88" t="b">
        <f aca="false">FALSE()</f>
        <v>0</v>
      </c>
      <c r="E2373" s="0" t="n">
        <v>-0.939258965903562</v>
      </c>
      <c r="F2373" s="0" t="n">
        <v>-1.30963499054879</v>
      </c>
      <c r="G2373" s="0" t="n">
        <v>-0.996318965903541</v>
      </c>
      <c r="H2373" s="0" t="n">
        <v>-1.35268857161041</v>
      </c>
      <c r="I2373" s="0" t="n">
        <v>-0.847800000000007</v>
      </c>
      <c r="J2373" s="87"/>
      <c r="K2373" s="87"/>
      <c r="L2373" s="89" t="s">
        <v>326</v>
      </c>
      <c r="M2373" s="88" t="b">
        <f aca="false">FALSE()</f>
        <v>0</v>
      </c>
      <c r="N2373" s="0" t="n">
        <v>2</v>
      </c>
      <c r="O2373" s="0" t="n">
        <v>71.7191410340964</v>
      </c>
      <c r="P2373" s="88" t="b">
        <f aca="false">TRUE()</f>
        <v>1</v>
      </c>
      <c r="Q2373" s="88" t="b">
        <f aca="false">FALSE()</f>
        <v>0</v>
      </c>
      <c r="R2373" s="0" t="n">
        <v>0.0611</v>
      </c>
      <c r="T2373" s="0" t="n">
        <v>72.68693</v>
      </c>
      <c r="U2373" s="0" t="n">
        <v>0</v>
      </c>
      <c r="V2373" s="0" t="n">
        <v>-0.847800000000007</v>
      </c>
      <c r="W2373" s="0" t="n">
        <v>-0.0141300000000001</v>
      </c>
      <c r="X2373" s="0" t="n">
        <v>0.371794908235005</v>
      </c>
      <c r="Y2373" s="0" t="n">
        <v>-2.24228460781679</v>
      </c>
      <c r="Z2373" s="0" t="n">
        <v>0.483894482951773</v>
      </c>
      <c r="AA2373" s="89" t="s">
        <v>327</v>
      </c>
      <c r="AB2373" s="0" t="n">
        <v>73.6547189659035</v>
      </c>
      <c r="AC2373" s="0" t="n">
        <v>-0.0589591346980344</v>
      </c>
      <c r="AD2373" s="89" t="s">
        <v>98</v>
      </c>
      <c r="AE2373" s="0" t="n">
        <v>202512</v>
      </c>
      <c r="AF2373" s="90" t="n">
        <v>46015</v>
      </c>
      <c r="AG2373" s="0" t="n">
        <v>0.0589591346980344</v>
      </c>
    </row>
    <row r="2374" customFormat="false" ht="15" hidden="false" customHeight="false" outlineLevel="0" collapsed="false">
      <c r="A2374" s="87" t="n">
        <v>46015.7687962963</v>
      </c>
      <c r="B2374" s="0" t="n">
        <v>72.095</v>
      </c>
      <c r="C2374" s="88" t="b">
        <f aca="false">FALSE()</f>
        <v>0</v>
      </c>
      <c r="D2374" s="88" t="b">
        <f aca="false">FALSE()</f>
        <v>0</v>
      </c>
      <c r="E2374" s="0" t="n">
        <v>-0.444983630563925</v>
      </c>
      <c r="F2374" s="0" t="n">
        <v>-0.62105168025299</v>
      </c>
      <c r="G2374" s="0" t="n">
        <v>-1.54424363056391</v>
      </c>
      <c r="H2374" s="0" t="n">
        <v>-2.09703896241946</v>
      </c>
      <c r="I2374" s="0" t="n">
        <v>-0.563400000000002</v>
      </c>
      <c r="J2374" s="87"/>
      <c r="K2374" s="87"/>
      <c r="L2374" s="89" t="s">
        <v>326</v>
      </c>
      <c r="M2374" s="88" t="b">
        <f aca="false">FALSE()</f>
        <v>0</v>
      </c>
      <c r="N2374" s="0" t="n">
        <v>2</v>
      </c>
      <c r="O2374" s="0" t="n">
        <v>71.6500163694361</v>
      </c>
      <c r="P2374" s="88" t="b">
        <f aca="false">FALSE()</f>
        <v>0</v>
      </c>
      <c r="Q2374" s="88" t="b">
        <f aca="false">FALSE()</f>
        <v>0</v>
      </c>
      <c r="R2374" s="0" t="n">
        <v>0.1308</v>
      </c>
      <c r="T2374" s="0" t="n">
        <v>72.64463</v>
      </c>
      <c r="U2374" s="0" t="n">
        <v>0</v>
      </c>
      <c r="V2374" s="0" t="n">
        <v>-0.563400000000002</v>
      </c>
      <c r="W2374" s="0" t="n">
        <v>-0.0423000000000001</v>
      </c>
      <c r="X2374" s="0" t="n">
        <v>0.391490036170851</v>
      </c>
      <c r="Y2374" s="0" t="n">
        <v>-1.33106835897245</v>
      </c>
      <c r="Z2374" s="0" t="n">
        <v>0.497306815281961</v>
      </c>
      <c r="AA2374" s="89" t="s">
        <v>327</v>
      </c>
      <c r="AB2374" s="0" t="n">
        <v>73.6392436305639</v>
      </c>
      <c r="AC2374" s="0" t="n">
        <v>-1.1052130859867</v>
      </c>
      <c r="AD2374" s="89" t="s">
        <v>98</v>
      </c>
      <c r="AE2374" s="0" t="n">
        <v>202512</v>
      </c>
      <c r="AF2374" s="90" t="n">
        <v>46015</v>
      </c>
      <c r="AG2374" s="0" t="n">
        <v>1.1052130859867</v>
      </c>
    </row>
    <row r="2375" customFormat="false" ht="15" hidden="false" customHeight="false" outlineLevel="0" collapsed="false">
      <c r="A2375" s="87" t="n">
        <v>46015.7708912037</v>
      </c>
      <c r="B2375" s="0" t="n">
        <v>72.095</v>
      </c>
      <c r="C2375" s="88" t="b">
        <f aca="false">FALSE()</f>
        <v>0</v>
      </c>
      <c r="D2375" s="88" t="b">
        <f aca="false">FALSE()</f>
        <v>0</v>
      </c>
      <c r="E2375" s="0" t="n">
        <v>-0.505995890530414</v>
      </c>
      <c r="F2375" s="0" t="n">
        <v>-0.706806718189117</v>
      </c>
      <c r="G2375" s="0" t="n">
        <v>-1.52065589053044</v>
      </c>
      <c r="H2375" s="0" t="n">
        <v>-2.06566914623666</v>
      </c>
      <c r="I2375" s="0" t="n">
        <v>0</v>
      </c>
      <c r="J2375" s="87"/>
      <c r="K2375" s="87"/>
      <c r="L2375" s="89" t="s">
        <v>326</v>
      </c>
      <c r="M2375" s="88" t="b">
        <f aca="false">FALSE()</f>
        <v>0</v>
      </c>
      <c r="N2375" s="0" t="n">
        <v>2</v>
      </c>
      <c r="O2375" s="0" t="n">
        <v>71.5890041094696</v>
      </c>
      <c r="P2375" s="88" t="b">
        <f aca="false">FALSE()</f>
        <v>0</v>
      </c>
      <c r="Q2375" s="88" t="b">
        <f aca="false">FALSE()</f>
        <v>0</v>
      </c>
      <c r="R2375" s="0" t="n">
        <v>0.1239</v>
      </c>
      <c r="T2375" s="0" t="n">
        <v>72.60233</v>
      </c>
      <c r="U2375" s="0" t="n">
        <v>0</v>
      </c>
      <c r="V2375" s="0" t="n">
        <v>0</v>
      </c>
      <c r="W2375" s="0" t="n">
        <v>-0.0423000000000001</v>
      </c>
      <c r="X2375" s="0" t="n">
        <v>0.391490036170851</v>
      </c>
      <c r="Y2375" s="0" t="n">
        <v>0.108048726894137</v>
      </c>
      <c r="Z2375" s="0" t="n">
        <v>0.506662945265212</v>
      </c>
      <c r="AA2375" s="89" t="s">
        <v>327</v>
      </c>
      <c r="AB2375" s="0" t="n">
        <v>73.6156558905304</v>
      </c>
      <c r="AC2375" s="0" t="n">
        <v>-1.00131656506763</v>
      </c>
      <c r="AD2375" s="89" t="s">
        <v>98</v>
      </c>
      <c r="AE2375" s="0" t="n">
        <v>202512</v>
      </c>
      <c r="AF2375" s="90" t="n">
        <v>46015</v>
      </c>
      <c r="AG2375" s="0" t="n">
        <v>1.00131656506763</v>
      </c>
    </row>
    <row r="2376" customFormat="false" ht="15" hidden="false" customHeight="false" outlineLevel="0" collapsed="false">
      <c r="A2376" s="87" t="n">
        <v>46015.7712384259</v>
      </c>
      <c r="B2376" s="0" t="n">
        <v>72.095</v>
      </c>
      <c r="C2376" s="88" t="b">
        <f aca="false">FALSE()</f>
        <v>0</v>
      </c>
      <c r="D2376" s="88" t="b">
        <f aca="false">FALSE()</f>
        <v>0</v>
      </c>
      <c r="E2376" s="0" t="n">
        <v>-0.558632025406908</v>
      </c>
      <c r="F2376" s="0" t="n">
        <v>-0.780906329498462</v>
      </c>
      <c r="G2376" s="0" t="n">
        <v>-1.51695202540692</v>
      </c>
      <c r="H2376" s="0" t="n">
        <v>-2.06074147426949</v>
      </c>
      <c r="I2376" s="0" t="n">
        <v>0</v>
      </c>
      <c r="J2376" s="87"/>
      <c r="K2376" s="87"/>
      <c r="L2376" s="89" t="s">
        <v>326</v>
      </c>
      <c r="M2376" s="88" t="b">
        <f aca="false">FALSE()</f>
        <v>0</v>
      </c>
      <c r="N2376" s="0" t="n">
        <v>2</v>
      </c>
      <c r="O2376" s="0" t="n">
        <v>71.5363679745931</v>
      </c>
      <c r="P2376" s="88" t="b">
        <f aca="false">FALSE()</f>
        <v>0</v>
      </c>
      <c r="Q2376" s="88" t="b">
        <f aca="false">FALSE()</f>
        <v>0</v>
      </c>
      <c r="R2376" s="0" t="n">
        <v>0.1187</v>
      </c>
      <c r="T2376" s="0" t="n">
        <v>72.57416</v>
      </c>
      <c r="U2376" s="0" t="n">
        <v>0</v>
      </c>
      <c r="V2376" s="0" t="n">
        <v>0</v>
      </c>
      <c r="W2376" s="0" t="n">
        <v>-0.02817</v>
      </c>
      <c r="X2376" s="0" t="n">
        <v>0.387439406603762</v>
      </c>
      <c r="Y2376" s="0" t="n">
        <v>0.0727081435699435</v>
      </c>
      <c r="Z2376" s="0" t="n">
        <v>0.518896012703457</v>
      </c>
      <c r="AA2376" s="89" t="s">
        <v>327</v>
      </c>
      <c r="AB2376" s="0" t="n">
        <v>73.6119520254069</v>
      </c>
      <c r="AC2376" s="0" t="n">
        <v>-0.923422011866262</v>
      </c>
      <c r="AD2376" s="89" t="s">
        <v>98</v>
      </c>
      <c r="AE2376" s="0" t="n">
        <v>202512</v>
      </c>
      <c r="AF2376" s="90" t="n">
        <v>46015</v>
      </c>
      <c r="AG2376" s="0" t="n">
        <v>0.923422011866262</v>
      </c>
    </row>
    <row r="2377" customFormat="false" ht="15" hidden="false" customHeight="false" outlineLevel="0" collapsed="false">
      <c r="A2377" s="87" t="n">
        <v>46015.7816898148</v>
      </c>
      <c r="B2377" s="0" t="n">
        <v>72.3758</v>
      </c>
      <c r="C2377" s="88" t="b">
        <f aca="false">FALSE()</f>
        <v>0</v>
      </c>
      <c r="D2377" s="88" t="b">
        <f aca="false">FALSE()</f>
        <v>0</v>
      </c>
      <c r="E2377" s="0" t="n">
        <v>-0.856424201324813</v>
      </c>
      <c r="F2377" s="0" t="n">
        <v>-1.19747158271574</v>
      </c>
      <c r="G2377" s="0" t="n">
        <v>-1.22488420132484</v>
      </c>
      <c r="H2377" s="0" t="n">
        <v>-1.66422936772481</v>
      </c>
      <c r="I2377" s="0" t="n">
        <v>0.280799999999999</v>
      </c>
      <c r="J2377" s="87"/>
      <c r="K2377" s="87"/>
      <c r="L2377" s="89" t="s">
        <v>326</v>
      </c>
      <c r="M2377" s="88" t="b">
        <f aca="false">FALSE()</f>
        <v>0</v>
      </c>
      <c r="N2377" s="0" t="n">
        <v>2</v>
      </c>
      <c r="O2377" s="0" t="n">
        <v>71.5193757986752</v>
      </c>
      <c r="P2377" s="88" t="b">
        <f aca="false">FALSE()</f>
        <v>0</v>
      </c>
      <c r="Q2377" s="88" t="b">
        <f aca="false">FALSE()</f>
        <v>0</v>
      </c>
      <c r="R2377" s="0" t="n">
        <v>0.0807</v>
      </c>
      <c r="T2377" s="0" t="n">
        <v>72.56003</v>
      </c>
      <c r="U2377" s="0" t="n">
        <v>0</v>
      </c>
      <c r="V2377" s="0" t="n">
        <v>0.280799999999999</v>
      </c>
      <c r="W2377" s="0" t="n">
        <v>-0.0141300000000001</v>
      </c>
      <c r="X2377" s="0" t="n">
        <v>0.393553518195699</v>
      </c>
      <c r="Y2377" s="0" t="n">
        <v>0.749402524343188</v>
      </c>
      <c r="Z2377" s="0" t="n">
        <v>0.520327100662412</v>
      </c>
      <c r="AA2377" s="89" t="s">
        <v>327</v>
      </c>
      <c r="AB2377" s="0" t="n">
        <v>73.6006842013248</v>
      </c>
      <c r="AC2377" s="0" t="n">
        <v>-0.354065740119007</v>
      </c>
      <c r="AD2377" s="89" t="s">
        <v>98</v>
      </c>
      <c r="AE2377" s="0" t="n">
        <v>202512</v>
      </c>
      <c r="AF2377" s="90" t="n">
        <v>46015</v>
      </c>
      <c r="AG2377" s="0" t="n">
        <v>0.354065740119007</v>
      </c>
    </row>
    <row r="2378" customFormat="false" ht="15" hidden="false" customHeight="false" outlineLevel="0" collapsed="false">
      <c r="A2378" s="87" t="n">
        <v>46015.7921412037</v>
      </c>
      <c r="B2378" s="0" t="n">
        <v>72.941</v>
      </c>
      <c r="C2378" s="88" t="b">
        <f aca="false">FALSE()</f>
        <v>0</v>
      </c>
      <c r="D2378" s="88" t="b">
        <f aca="false">FALSE()</f>
        <v>0</v>
      </c>
      <c r="E2378" s="0" t="n">
        <v>-1.42070845159219</v>
      </c>
      <c r="F2378" s="0" t="n">
        <v>-1.98644107963486</v>
      </c>
      <c r="G2378" s="0" t="n">
        <v>-0.687028451592198</v>
      </c>
      <c r="H2378" s="0" t="n">
        <v>-0.933107222942816</v>
      </c>
      <c r="I2378" s="0" t="n">
        <v>0.565200000000004</v>
      </c>
      <c r="J2378" s="87"/>
      <c r="K2378" s="87"/>
      <c r="L2378" s="89" t="s">
        <v>326</v>
      </c>
      <c r="M2378" s="88" t="b">
        <f aca="false">FALSE()</f>
        <v>0</v>
      </c>
      <c r="N2378" s="0" t="n">
        <v>1</v>
      </c>
      <c r="O2378" s="0" t="n">
        <v>71.5202915484078</v>
      </c>
      <c r="P2378" s="88" t="b">
        <f aca="false">FALSE()</f>
        <v>0</v>
      </c>
      <c r="Q2378" s="88" t="b">
        <f aca="false">FALSE()</f>
        <v>0</v>
      </c>
      <c r="R2378" s="0" t="n">
        <v>0.075</v>
      </c>
      <c r="T2378" s="0" t="n">
        <v>72.57416</v>
      </c>
      <c r="U2378" s="0" t="n">
        <v>0</v>
      </c>
      <c r="V2378" s="0" t="n">
        <v>0.565200000000004</v>
      </c>
      <c r="W2378" s="0" t="n">
        <v>0.0141300000000001</v>
      </c>
      <c r="X2378" s="0" t="n">
        <v>0.414364072182654</v>
      </c>
      <c r="Y2378" s="0" t="n">
        <v>1.32991742526628</v>
      </c>
      <c r="Z2378" s="0" t="n">
        <v>0.5269342257961</v>
      </c>
      <c r="AA2378" s="89" t="s">
        <v>327</v>
      </c>
      <c r="AB2378" s="0" t="n">
        <v>73.6280284515922</v>
      </c>
      <c r="AC2378" s="0" t="n">
        <v>0.69617797068651</v>
      </c>
      <c r="AD2378" s="89" t="s">
        <v>98</v>
      </c>
      <c r="AE2378" s="0" t="n">
        <v>202512</v>
      </c>
      <c r="AF2378" s="90" t="n">
        <v>46015</v>
      </c>
      <c r="AG2378" s="0" t="n">
        <v>0.69617797068651</v>
      </c>
    </row>
    <row r="2379" customFormat="false" ht="15" hidden="false" customHeight="false" outlineLevel="0" collapsed="false">
      <c r="A2379" s="87" t="n">
        <v>46015.8025925926</v>
      </c>
      <c r="B2379" s="0" t="n">
        <v>73.2236</v>
      </c>
      <c r="C2379" s="88" t="b">
        <f aca="false">FALSE()</f>
        <v>0</v>
      </c>
      <c r="D2379" s="88" t="b">
        <f aca="false">FALSE()</f>
        <v>0</v>
      </c>
      <c r="E2379" s="0" t="n">
        <v>-1.69497620395937</v>
      </c>
      <c r="F2379" s="0" t="n">
        <v>-2.3696474418304</v>
      </c>
      <c r="G2379" s="0" t="n">
        <v>-0.48087620395934</v>
      </c>
      <c r="H2379" s="0" t="n">
        <v>-0.652438262540028</v>
      </c>
      <c r="I2379" s="0" t="n">
        <v>0.282600000000002</v>
      </c>
      <c r="J2379" s="87"/>
      <c r="K2379" s="87"/>
      <c r="L2379" s="89" t="s">
        <v>326</v>
      </c>
      <c r="M2379" s="88" t="b">
        <f aca="false">FALSE()</f>
        <v>0</v>
      </c>
      <c r="N2379" s="0" t="n">
        <v>1</v>
      </c>
      <c r="O2379" s="0" t="n">
        <v>71.5286237960406</v>
      </c>
      <c r="P2379" s="88" t="b">
        <f aca="false">FALSE()</f>
        <v>0</v>
      </c>
      <c r="Q2379" s="88" t="b">
        <f aca="false">FALSE()</f>
        <v>0</v>
      </c>
      <c r="R2379" s="0" t="n">
        <v>0.103</v>
      </c>
      <c r="T2379" s="0" t="n">
        <v>72.61655</v>
      </c>
      <c r="U2379" s="0" t="n">
        <v>0</v>
      </c>
      <c r="V2379" s="0" t="n">
        <v>0.282600000000002</v>
      </c>
      <c r="W2379" s="0" t="n">
        <v>0.0423900000000003</v>
      </c>
      <c r="X2379" s="0" t="n">
        <v>0.412330283938293</v>
      </c>
      <c r="Y2379" s="0" t="n">
        <v>0.582566959927567</v>
      </c>
      <c r="Z2379" s="0" t="n">
        <v>0.543963101979675</v>
      </c>
      <c r="AA2379" s="89" t="s">
        <v>327</v>
      </c>
      <c r="AB2379" s="0" t="n">
        <v>73.7044762039594</v>
      </c>
      <c r="AC2379" s="0" t="n">
        <v>1.11597642889884</v>
      </c>
      <c r="AD2379" s="89" t="s">
        <v>98</v>
      </c>
      <c r="AE2379" s="0" t="n">
        <v>202512</v>
      </c>
      <c r="AF2379" s="90" t="n">
        <v>46015</v>
      </c>
      <c r="AG2379" s="0" t="n">
        <v>1.11597642889884</v>
      </c>
    </row>
    <row r="2380" customFormat="false" ht="15" hidden="false" customHeight="false" outlineLevel="0" collapsed="false">
      <c r="A2380" s="87" t="n">
        <v>46015.8122569445</v>
      </c>
      <c r="B2380" s="0" t="n">
        <v>73.5062</v>
      </c>
      <c r="C2380" s="88" t="b">
        <f aca="false">FALSE()</f>
        <v>0</v>
      </c>
      <c r="D2380" s="88" t="b">
        <f aca="false">FALSE()</f>
        <v>0</v>
      </c>
      <c r="E2380" s="0" t="n">
        <v>-1.9840241715482</v>
      </c>
      <c r="F2380" s="0" t="n">
        <v>-2.7739986215002</v>
      </c>
      <c r="G2380" s="0" t="n">
        <v>-0.317764171548177</v>
      </c>
      <c r="H2380" s="0" t="n">
        <v>-0.430434988305117</v>
      </c>
      <c r="I2380" s="0" t="n">
        <v>0.282600000000002</v>
      </c>
      <c r="J2380" s="87"/>
      <c r="K2380" s="87"/>
      <c r="L2380" s="89" t="s">
        <v>326</v>
      </c>
      <c r="M2380" s="88" t="b">
        <f aca="false">FALSE()</f>
        <v>0</v>
      </c>
      <c r="N2380" s="0" t="n">
        <v>1</v>
      </c>
      <c r="O2380" s="0" t="n">
        <v>71.5221758284518</v>
      </c>
      <c r="P2380" s="88" t="b">
        <f aca="false">FALSE()</f>
        <v>0</v>
      </c>
      <c r="Q2380" s="88" t="b">
        <f aca="false">FALSE()</f>
        <v>0</v>
      </c>
      <c r="R2380" s="0" t="n">
        <v>0.1251</v>
      </c>
      <c r="T2380" s="0" t="n">
        <v>72.67307</v>
      </c>
      <c r="U2380" s="0" t="n">
        <v>0</v>
      </c>
      <c r="V2380" s="0" t="n">
        <v>0.282600000000002</v>
      </c>
      <c r="W2380" s="0" t="n">
        <v>0.0565200000000004</v>
      </c>
      <c r="X2380" s="0" t="n">
        <v>0.415630136185125</v>
      </c>
      <c r="Y2380" s="0" t="n">
        <v>0.543945157767155</v>
      </c>
      <c r="Z2380" s="0" t="n">
        <v>0.575447085774093</v>
      </c>
      <c r="AA2380" s="89" t="s">
        <v>327</v>
      </c>
      <c r="AB2380" s="0" t="n">
        <v>73.8239641715482</v>
      </c>
      <c r="AC2380" s="0" t="n">
        <v>1.4477960191236</v>
      </c>
      <c r="AD2380" s="89" t="s">
        <v>98</v>
      </c>
      <c r="AE2380" s="0" t="n">
        <v>202512</v>
      </c>
      <c r="AF2380" s="90" t="n">
        <v>46015</v>
      </c>
      <c r="AG2380" s="0" t="n">
        <v>1.4477960191236</v>
      </c>
    </row>
    <row r="2381" customFormat="false" ht="15" hidden="false" customHeight="false" outlineLevel="0" collapsed="false">
      <c r="A2381" s="87" t="n">
        <v>46015.8227083333</v>
      </c>
      <c r="B2381" s="0" t="n">
        <v>73.7888</v>
      </c>
      <c r="C2381" s="88" t="b">
        <f aca="false">FALSE()</f>
        <v>0</v>
      </c>
      <c r="D2381" s="88" t="b">
        <f aca="false">FALSE()</f>
        <v>0</v>
      </c>
      <c r="E2381" s="0" t="n">
        <v>-2.31345715418766</v>
      </c>
      <c r="F2381" s="0" t="n">
        <v>-3.2367206117196</v>
      </c>
      <c r="G2381" s="0" t="n">
        <v>-0.195037154187673</v>
      </c>
      <c r="H2381" s="0" t="n">
        <v>-0.263621301205562</v>
      </c>
      <c r="I2381" s="0" t="n">
        <v>0.282599999999988</v>
      </c>
      <c r="J2381" s="87"/>
      <c r="K2381" s="87"/>
      <c r="L2381" s="89" t="s">
        <v>326</v>
      </c>
      <c r="M2381" s="88" t="b">
        <f aca="false">FALSE()</f>
        <v>0</v>
      </c>
      <c r="N2381" s="0" t="n">
        <v>1</v>
      </c>
      <c r="O2381" s="0" t="n">
        <v>71.4753428458123</v>
      </c>
      <c r="P2381" s="88" t="b">
        <f aca="false">FALSE()</f>
        <v>0</v>
      </c>
      <c r="Q2381" s="88" t="b">
        <f aca="false">FALSE()</f>
        <v>0</v>
      </c>
      <c r="R2381" s="0" t="n">
        <v>0.1412</v>
      </c>
      <c r="T2381" s="0" t="n">
        <v>72.72959</v>
      </c>
      <c r="U2381" s="0" t="n">
        <v>0</v>
      </c>
      <c r="V2381" s="0" t="n">
        <v>0.282599999999988</v>
      </c>
      <c r="W2381" s="0" t="n">
        <v>0.0565199999999997</v>
      </c>
      <c r="X2381" s="0" t="n">
        <v>0.415630136185124</v>
      </c>
      <c r="Y2381" s="0" t="n">
        <v>0.543945157767123</v>
      </c>
      <c r="Z2381" s="0" t="n">
        <v>0.627123577093835</v>
      </c>
      <c r="AA2381" s="89" t="s">
        <v>327</v>
      </c>
      <c r="AB2381" s="0" t="n">
        <v>73.9838371541877</v>
      </c>
      <c r="AC2381" s="0" t="n">
        <v>1.68899725458975</v>
      </c>
      <c r="AD2381" s="89" t="s">
        <v>98</v>
      </c>
      <c r="AE2381" s="0" t="n">
        <v>202512</v>
      </c>
      <c r="AF2381" s="90" t="n">
        <v>46015</v>
      </c>
      <c r="AG2381" s="0" t="n">
        <v>1.68899725458975</v>
      </c>
    </row>
    <row r="2382" customFormat="false" ht="15" hidden="false" customHeight="false" outlineLevel="0" collapsed="false">
      <c r="A2382" s="87" t="n">
        <v>46015.8331597222</v>
      </c>
      <c r="B2382" s="0" t="n">
        <v>73.7888</v>
      </c>
      <c r="C2382" s="88" t="b">
        <f aca="false">FALSE()</f>
        <v>0</v>
      </c>
      <c r="D2382" s="88" t="b">
        <f aca="false">FALSE()</f>
        <v>0</v>
      </c>
      <c r="E2382" s="0" t="n">
        <v>-2.3159496542893</v>
      </c>
      <c r="F2382" s="0" t="n">
        <v>-3.24032082544234</v>
      </c>
      <c r="G2382" s="0" t="n">
        <v>-0.338829654289313</v>
      </c>
      <c r="H2382" s="0" t="n">
        <v>-0.457089557388413</v>
      </c>
      <c r="I2382" s="0" t="n">
        <v>0</v>
      </c>
      <c r="J2382" s="87"/>
      <c r="K2382" s="87"/>
      <c r="L2382" s="89" t="s">
        <v>326</v>
      </c>
      <c r="M2382" s="88" t="b">
        <f aca="false">FALSE()</f>
        <v>0</v>
      </c>
      <c r="N2382" s="0" t="n">
        <v>1</v>
      </c>
      <c r="O2382" s="0" t="n">
        <v>71.4728503457107</v>
      </c>
      <c r="P2382" s="88" t="b">
        <f aca="false">FALSE()</f>
        <v>0</v>
      </c>
      <c r="Q2382" s="88" t="b">
        <f aca="false">FALSE()</f>
        <v>0</v>
      </c>
      <c r="R2382" s="0" t="n">
        <v>0.1279</v>
      </c>
      <c r="T2382" s="0" t="n">
        <v>72.80024</v>
      </c>
      <c r="U2382" s="0" t="n">
        <v>0</v>
      </c>
      <c r="V2382" s="0" t="n">
        <v>0</v>
      </c>
      <c r="W2382" s="0" t="n">
        <v>0.0706499999999998</v>
      </c>
      <c r="X2382" s="0" t="n">
        <v>0.408232311957686</v>
      </c>
      <c r="Y2382" s="0" t="n">
        <v>-0.173063223881511</v>
      </c>
      <c r="Z2382" s="0" t="n">
        <v>0.663694827144651</v>
      </c>
      <c r="AA2382" s="89" t="s">
        <v>327</v>
      </c>
      <c r="AB2382" s="0" t="n">
        <v>74.1276296542893</v>
      </c>
      <c r="AC2382" s="0" t="n">
        <v>1.48947974214742</v>
      </c>
      <c r="AD2382" s="89" t="s">
        <v>98</v>
      </c>
      <c r="AE2382" s="0" t="n">
        <v>202512</v>
      </c>
      <c r="AF2382" s="90" t="n">
        <v>46015</v>
      </c>
      <c r="AG2382" s="0" t="n">
        <v>1.48947974214742</v>
      </c>
    </row>
    <row r="2383" customFormat="false" ht="15" hidden="false" customHeight="false" outlineLevel="0" collapsed="false">
      <c r="A2383" s="87" t="n">
        <v>46015.843599537</v>
      </c>
      <c r="B2383" s="0" t="n">
        <v>73.7888</v>
      </c>
      <c r="C2383" s="88" t="b">
        <f aca="false">FALSE()</f>
        <v>0</v>
      </c>
      <c r="D2383" s="88" t="b">
        <f aca="false">FALSE()</f>
        <v>0</v>
      </c>
      <c r="E2383" s="0" t="n">
        <v>-2.29948795048333</v>
      </c>
      <c r="F2383" s="0" t="n">
        <v>-3.21654787906002</v>
      </c>
      <c r="G2383" s="0" t="n">
        <v>-0.463667950483341</v>
      </c>
      <c r="H2383" s="0" t="n">
        <v>-0.62444786453771</v>
      </c>
      <c r="I2383" s="0" t="n">
        <v>0</v>
      </c>
      <c r="J2383" s="87"/>
      <c r="K2383" s="87"/>
      <c r="L2383" s="89" t="s">
        <v>326</v>
      </c>
      <c r="M2383" s="88" t="b">
        <f aca="false">FALSE()</f>
        <v>0</v>
      </c>
      <c r="N2383" s="0" t="n">
        <v>0</v>
      </c>
      <c r="O2383" s="0" t="n">
        <v>71.4893120495167</v>
      </c>
      <c r="P2383" s="88" t="b">
        <f aca="false">FALSE()</f>
        <v>0</v>
      </c>
      <c r="Q2383" s="88" t="b">
        <f aca="false">FALSE()</f>
        <v>0</v>
      </c>
      <c r="R2383" s="0" t="n">
        <v>0.0886</v>
      </c>
      <c r="T2383" s="0" t="n">
        <v>72.87089</v>
      </c>
      <c r="U2383" s="0" t="n">
        <v>0</v>
      </c>
      <c r="V2383" s="0" t="n">
        <v>0</v>
      </c>
      <c r="W2383" s="0" t="n">
        <v>0.0706499999999998</v>
      </c>
      <c r="X2383" s="0" t="n">
        <v>0.408232311957686</v>
      </c>
      <c r="Y2383" s="0" t="n">
        <v>-0.173063223881511</v>
      </c>
      <c r="Z2383" s="0" t="n">
        <v>0.690788975241667</v>
      </c>
      <c r="AA2383" s="89" t="s">
        <v>327</v>
      </c>
      <c r="AB2383" s="0" t="n">
        <v>74.2524679504833</v>
      </c>
      <c r="AC2383" s="0" t="n">
        <v>1.32878495879131</v>
      </c>
      <c r="AD2383" s="89" t="s">
        <v>98</v>
      </c>
      <c r="AE2383" s="0" t="n">
        <v>202512</v>
      </c>
      <c r="AF2383" s="90" t="n">
        <v>46015</v>
      </c>
      <c r="AG2383" s="0" t="n">
        <v>1.32878495879131</v>
      </c>
    </row>
    <row r="2384" customFormat="false" ht="15" hidden="false" customHeight="false" outlineLevel="0" collapsed="false">
      <c r="A2384" s="87" t="n">
        <v>46015.8537037037</v>
      </c>
      <c r="B2384" s="0" t="n">
        <v>73.7888</v>
      </c>
      <c r="C2384" s="88" t="b">
        <f aca="false">FALSE()</f>
        <v>0</v>
      </c>
      <c r="D2384" s="88" t="b">
        <f aca="false">FALSE()</f>
        <v>0</v>
      </c>
      <c r="E2384" s="0" t="n">
        <v>-2.2662451798487</v>
      </c>
      <c r="F2384" s="0" t="n">
        <v>-3.16857414496355</v>
      </c>
      <c r="G2384" s="0" t="n">
        <v>-0.571725179848713</v>
      </c>
      <c r="H2384" s="0" t="n">
        <v>-0.768855758436261</v>
      </c>
      <c r="I2384" s="0" t="n">
        <v>0</v>
      </c>
      <c r="J2384" s="87"/>
      <c r="K2384" s="87"/>
      <c r="L2384" s="89" t="s">
        <v>326</v>
      </c>
      <c r="M2384" s="88" t="b">
        <f aca="false">FALSE()</f>
        <v>0</v>
      </c>
      <c r="N2384" s="0" t="n">
        <v>0</v>
      </c>
      <c r="O2384" s="0" t="n">
        <v>71.5225548201513</v>
      </c>
      <c r="P2384" s="88" t="b">
        <f aca="false">FALSE()</f>
        <v>0</v>
      </c>
      <c r="Q2384" s="88" t="b">
        <f aca="false">FALSE()</f>
        <v>0</v>
      </c>
      <c r="R2384" s="0" t="n">
        <v>0.0796</v>
      </c>
      <c r="T2384" s="0" t="n">
        <v>72.94154</v>
      </c>
      <c r="U2384" s="0" t="n">
        <v>0</v>
      </c>
      <c r="V2384" s="0" t="n">
        <v>0</v>
      </c>
      <c r="W2384" s="0" t="n">
        <v>0.0706499999999998</v>
      </c>
      <c r="X2384" s="0" t="n">
        <v>0.408232311957686</v>
      </c>
      <c r="Y2384" s="0" t="n">
        <v>-0.173063223881511</v>
      </c>
      <c r="Z2384" s="0" t="n">
        <v>0.709492589924349</v>
      </c>
      <c r="AA2384" s="89" t="s">
        <v>327</v>
      </c>
      <c r="AB2384" s="0" t="n">
        <v>74.3605251798487</v>
      </c>
      <c r="AC2384" s="0" t="n">
        <v>1.19417737694813</v>
      </c>
      <c r="AD2384" s="89" t="s">
        <v>98</v>
      </c>
      <c r="AE2384" s="0" t="n">
        <v>202512</v>
      </c>
      <c r="AF2384" s="90" t="n">
        <v>46015</v>
      </c>
      <c r="AG2384" s="0" t="n">
        <v>1.19417737694813</v>
      </c>
    </row>
    <row r="2385" customFormat="false" ht="15" hidden="false" customHeight="false" outlineLevel="0" collapsed="false">
      <c r="A2385" s="87" t="n">
        <v>46015.8641550926</v>
      </c>
      <c r="B2385" s="0" t="n">
        <v>73.7888</v>
      </c>
      <c r="C2385" s="88" t="b">
        <f aca="false">FALSE()</f>
        <v>0</v>
      </c>
      <c r="D2385" s="88" t="b">
        <f aca="false">FALSE()</f>
        <v>0</v>
      </c>
      <c r="E2385" s="0" t="n">
        <v>-2.17096487450256</v>
      </c>
      <c r="F2385" s="0" t="n">
        <v>-3.03131876396198</v>
      </c>
      <c r="G2385" s="0" t="n">
        <v>-0.645824874502566</v>
      </c>
      <c r="H2385" s="0" t="n">
        <v>-0.867640396645287</v>
      </c>
      <c r="I2385" s="0" t="n">
        <v>0</v>
      </c>
      <c r="J2385" s="87"/>
      <c r="K2385" s="87"/>
      <c r="L2385" s="89" t="s">
        <v>326</v>
      </c>
      <c r="M2385" s="88" t="b">
        <f aca="false">FALSE()</f>
        <v>0</v>
      </c>
      <c r="N2385" s="0" t="n">
        <v>0</v>
      </c>
      <c r="O2385" s="0" t="n">
        <v>71.6178351254974</v>
      </c>
      <c r="P2385" s="88" t="b">
        <f aca="false">FALSE()</f>
        <v>0</v>
      </c>
      <c r="Q2385" s="88" t="b">
        <f aca="false">FALSE()</f>
        <v>0</v>
      </c>
      <c r="R2385" s="0" t="n">
        <v>0.0722</v>
      </c>
      <c r="T2385" s="0" t="n">
        <v>73.02623</v>
      </c>
      <c r="U2385" s="0" t="n">
        <v>0</v>
      </c>
      <c r="V2385" s="0" t="n">
        <v>0</v>
      </c>
      <c r="W2385" s="0" t="n">
        <v>0.0846899999999998</v>
      </c>
      <c r="X2385" s="0" t="n">
        <v>0.400259828637667</v>
      </c>
      <c r="Y2385" s="0" t="n">
        <v>-0.211587558732168</v>
      </c>
      <c r="Z2385" s="0" t="n">
        <v>0.70419743725128</v>
      </c>
      <c r="AA2385" s="89" t="s">
        <v>327</v>
      </c>
      <c r="AB2385" s="0" t="n">
        <v>74.4346248745026</v>
      </c>
      <c r="AC2385" s="0" t="n">
        <v>1.0828923248806</v>
      </c>
      <c r="AD2385" s="89" t="s">
        <v>98</v>
      </c>
      <c r="AE2385" s="0" t="n">
        <v>202512</v>
      </c>
      <c r="AF2385" s="90" t="n">
        <v>46015</v>
      </c>
      <c r="AG2385" s="0" t="n">
        <v>1.0828923248806</v>
      </c>
    </row>
    <row r="2386" customFormat="false" ht="15" hidden="false" customHeight="false" outlineLevel="0" collapsed="false">
      <c r="A2386" s="87" t="n">
        <v>46015.8746064815</v>
      </c>
      <c r="B2386" s="0" t="n">
        <v>73.7888</v>
      </c>
      <c r="C2386" s="88" t="b">
        <f aca="false">FALSE()</f>
        <v>0</v>
      </c>
      <c r="D2386" s="88" t="b">
        <f aca="false">FALSE()</f>
        <v>0</v>
      </c>
      <c r="E2386" s="0" t="n">
        <v>-2.05382846537481</v>
      </c>
      <c r="F2386" s="0" t="n">
        <v>-2.8630783862282</v>
      </c>
      <c r="G2386" s="0" t="n">
        <v>-0.698068465374803</v>
      </c>
      <c r="H2386" s="0" t="n">
        <v>-0.937169839136545</v>
      </c>
      <c r="I2386" s="0" t="n">
        <v>0</v>
      </c>
      <c r="J2386" s="87"/>
      <c r="K2386" s="87"/>
      <c r="L2386" s="89" t="s">
        <v>326</v>
      </c>
      <c r="M2386" s="88" t="b">
        <f aca="false">FALSE()</f>
        <v>0</v>
      </c>
      <c r="N2386" s="0" t="n">
        <v>0</v>
      </c>
      <c r="O2386" s="0" t="n">
        <v>71.7349715346252</v>
      </c>
      <c r="P2386" s="88" t="b">
        <f aca="false">FALSE()</f>
        <v>0</v>
      </c>
      <c r="Q2386" s="88" t="b">
        <f aca="false">FALSE()</f>
        <v>0</v>
      </c>
      <c r="R2386" s="0" t="n">
        <v>0.0657</v>
      </c>
      <c r="T2386" s="0" t="n">
        <v>73.11092</v>
      </c>
      <c r="U2386" s="0" t="n">
        <v>0</v>
      </c>
      <c r="V2386" s="0" t="n">
        <v>0</v>
      </c>
      <c r="W2386" s="0" t="n">
        <v>0.0846899999999998</v>
      </c>
      <c r="X2386" s="0" t="n">
        <v>0.400259828637667</v>
      </c>
      <c r="Y2386" s="0" t="n">
        <v>-0.211587558732168</v>
      </c>
      <c r="Z2386" s="0" t="n">
        <v>0.687974232687404</v>
      </c>
      <c r="AA2386" s="89" t="s">
        <v>327</v>
      </c>
      <c r="AB2386" s="0" t="n">
        <v>74.4868684653748</v>
      </c>
      <c r="AC2386" s="0" t="n">
        <v>0.985327600645781</v>
      </c>
      <c r="AD2386" s="89" t="s">
        <v>98</v>
      </c>
      <c r="AE2386" s="0" t="n">
        <v>202512</v>
      </c>
      <c r="AF2386" s="90" t="n">
        <v>46015</v>
      </c>
      <c r="AG2386" s="0" t="n">
        <v>0.985327600645781</v>
      </c>
    </row>
    <row r="2387" customFormat="false" ht="15" hidden="false" customHeight="false" outlineLevel="0" collapsed="false">
      <c r="A2387" s="87" t="n">
        <v>46015.8850578704</v>
      </c>
      <c r="B2387" s="0" t="n">
        <v>73.7888</v>
      </c>
      <c r="C2387" s="88" t="b">
        <f aca="false">FALSE()</f>
        <v>0</v>
      </c>
      <c r="D2387" s="88" t="b">
        <f aca="false">FALSE()</f>
        <v>0</v>
      </c>
      <c r="E2387" s="0" t="n">
        <v>-1.84154890421348</v>
      </c>
      <c r="F2387" s="0" t="n">
        <v>-2.55958202178114</v>
      </c>
      <c r="G2387" s="0" t="n">
        <v>-0.683428904213486</v>
      </c>
      <c r="H2387" s="0" t="n">
        <v>-0.917696320184689</v>
      </c>
      <c r="I2387" s="0" t="n">
        <v>0</v>
      </c>
      <c r="J2387" s="87"/>
      <c r="K2387" s="87"/>
      <c r="L2387" s="89" t="s">
        <v>326</v>
      </c>
      <c r="M2387" s="88" t="b">
        <f aca="false">FALSE()</f>
        <v>0</v>
      </c>
      <c r="N2387" s="0" t="n">
        <v>0</v>
      </c>
      <c r="O2387" s="0" t="n">
        <v>71.9472510957865</v>
      </c>
      <c r="P2387" s="88" t="b">
        <f aca="false">FALSE()</f>
        <v>0</v>
      </c>
      <c r="Q2387" s="88" t="b">
        <f aca="false">FALSE()</f>
        <v>0</v>
      </c>
      <c r="R2387" s="0" t="n">
        <v>0.0612</v>
      </c>
      <c r="T2387" s="0" t="n">
        <v>73.20974</v>
      </c>
      <c r="U2387" s="0" t="n">
        <v>0</v>
      </c>
      <c r="V2387" s="0" t="n">
        <v>0</v>
      </c>
      <c r="W2387" s="0" t="n">
        <v>0.0988199999999999</v>
      </c>
      <c r="X2387" s="0" t="n">
        <v>0.391503713231031</v>
      </c>
      <c r="Y2387" s="0" t="n">
        <v>-0.25241139907576</v>
      </c>
      <c r="Z2387" s="0" t="n">
        <v>0.631244452106739</v>
      </c>
      <c r="AA2387" s="89" t="s">
        <v>327</v>
      </c>
      <c r="AB2387" s="0" t="n">
        <v>74.4722289042135</v>
      </c>
      <c r="AC2387" s="0" t="n">
        <v>0.917330834461075</v>
      </c>
      <c r="AD2387" s="89" t="s">
        <v>98</v>
      </c>
      <c r="AE2387" s="0" t="n">
        <v>202512</v>
      </c>
      <c r="AF2387" s="90" t="n">
        <v>46015</v>
      </c>
      <c r="AG2387" s="0" t="n">
        <v>0.917330834461075</v>
      </c>
    </row>
    <row r="2388" customFormat="false" ht="15" hidden="false" customHeight="false" outlineLevel="0" collapsed="false">
      <c r="A2388" s="87" t="n">
        <v>46015.895150463</v>
      </c>
      <c r="B2388" s="0" t="n">
        <v>73.7888</v>
      </c>
      <c r="C2388" s="88" t="b">
        <f aca="false">FALSE()</f>
        <v>0</v>
      </c>
      <c r="D2388" s="88" t="b">
        <f aca="false">FALSE()</f>
        <v>0</v>
      </c>
      <c r="E2388" s="0" t="n">
        <v>-1.8179582219815</v>
      </c>
      <c r="F2388" s="0" t="n">
        <v>-2.52596492839235</v>
      </c>
      <c r="G2388" s="0" t="n">
        <v>-0.744618221981497</v>
      </c>
      <c r="H2388" s="0" t="n">
        <v>-0.99903941043441</v>
      </c>
      <c r="I2388" s="0" t="n">
        <v>0</v>
      </c>
      <c r="J2388" s="87"/>
      <c r="K2388" s="87"/>
      <c r="L2388" s="89" t="s">
        <v>326</v>
      </c>
      <c r="M2388" s="88" t="b">
        <f aca="false">FALSE()</f>
        <v>0</v>
      </c>
      <c r="N2388" s="0" t="n">
        <v>0</v>
      </c>
      <c r="O2388" s="0" t="n">
        <v>71.9708417780185</v>
      </c>
      <c r="P2388" s="88" t="b">
        <f aca="false">FALSE()</f>
        <v>0</v>
      </c>
      <c r="Q2388" s="88" t="b">
        <f aca="false">FALSE()</f>
        <v>0</v>
      </c>
      <c r="R2388" s="0" t="n">
        <v>0.0558</v>
      </c>
      <c r="T2388" s="0" t="n">
        <v>73.25213</v>
      </c>
      <c r="U2388" s="0" t="n">
        <v>0</v>
      </c>
      <c r="V2388" s="0" t="n">
        <v>0</v>
      </c>
      <c r="W2388" s="0" t="n">
        <v>0.0423899999999996</v>
      </c>
      <c r="X2388" s="0" t="n">
        <v>0.307610454103376</v>
      </c>
      <c r="Y2388" s="0" t="n">
        <v>-0.137804159236259</v>
      </c>
      <c r="Z2388" s="0" t="n">
        <v>0.64064411099075</v>
      </c>
      <c r="AA2388" s="89" t="s">
        <v>327</v>
      </c>
      <c r="AB2388" s="0" t="n">
        <v>74.5334182219815</v>
      </c>
      <c r="AC2388" s="0" t="n">
        <v>0.837703790283885</v>
      </c>
      <c r="AD2388" s="89" t="s">
        <v>98</v>
      </c>
      <c r="AE2388" s="0" t="n">
        <v>202512</v>
      </c>
      <c r="AF2388" s="90" t="n">
        <v>46015</v>
      </c>
      <c r="AG2388" s="0" t="n">
        <v>0.837703790283885</v>
      </c>
    </row>
    <row r="2389" customFormat="false" ht="15" hidden="false" customHeight="false" outlineLevel="0" collapsed="false">
      <c r="A2389" s="87" t="n">
        <v>46015.9056018519</v>
      </c>
      <c r="B2389" s="0" t="n">
        <v>73.7888</v>
      </c>
      <c r="C2389" s="88" t="b">
        <f aca="false">FALSE()</f>
        <v>0</v>
      </c>
      <c r="D2389" s="88" t="b">
        <f aca="false">FALSE()</f>
        <v>0</v>
      </c>
      <c r="E2389" s="0" t="n">
        <v>-1.81179028848841</v>
      </c>
      <c r="F2389" s="0" t="n">
        <v>-2.51717916005427</v>
      </c>
      <c r="G2389" s="0" t="n">
        <v>-0.794970288488415</v>
      </c>
      <c r="H2389" s="0" t="n">
        <v>-1.06587570648881</v>
      </c>
      <c r="I2389" s="0" t="n">
        <v>0</v>
      </c>
      <c r="J2389" s="87"/>
      <c r="K2389" s="87"/>
      <c r="L2389" s="89" t="s">
        <v>326</v>
      </c>
      <c r="M2389" s="88" t="b">
        <f aca="false">FALSE()</f>
        <v>0</v>
      </c>
      <c r="N2389" s="0" t="n">
        <v>0</v>
      </c>
      <c r="O2389" s="0" t="n">
        <v>71.9770097115116</v>
      </c>
      <c r="P2389" s="88" t="b">
        <f aca="false">FALSE()</f>
        <v>0</v>
      </c>
      <c r="Q2389" s="88" t="b">
        <f aca="false">FALSE()</f>
        <v>0</v>
      </c>
      <c r="R2389" s="0" t="n">
        <v>0.052</v>
      </c>
      <c r="T2389" s="0" t="n">
        <v>73.28039</v>
      </c>
      <c r="U2389" s="0" t="n">
        <v>0</v>
      </c>
      <c r="V2389" s="0" t="n">
        <v>0</v>
      </c>
      <c r="W2389" s="0" t="n">
        <v>0.0282599999999995</v>
      </c>
      <c r="X2389" s="0" t="n">
        <v>0.302442910489342</v>
      </c>
      <c r="Y2389" s="0" t="n">
        <v>-0.0934391219628056</v>
      </c>
      <c r="Z2389" s="0" t="n">
        <v>0.651690144244204</v>
      </c>
      <c r="AA2389" s="89" t="s">
        <v>327</v>
      </c>
      <c r="AB2389" s="0" t="n">
        <v>74.5837702884884</v>
      </c>
      <c r="AC2389" s="0" t="n">
        <v>0.780140691846161</v>
      </c>
      <c r="AD2389" s="89" t="s">
        <v>98</v>
      </c>
      <c r="AE2389" s="0" t="n">
        <v>202512</v>
      </c>
      <c r="AF2389" s="90" t="n">
        <v>46015</v>
      </c>
      <c r="AG2389" s="0" t="n">
        <v>0.780140691846161</v>
      </c>
    </row>
    <row r="2390" customFormat="false" ht="15" hidden="false" customHeight="false" outlineLevel="0" collapsed="false">
      <c r="A2390" s="87" t="n">
        <v>46015.9160532407</v>
      </c>
      <c r="B2390" s="0" t="n">
        <v>73.7888</v>
      </c>
      <c r="C2390" s="88" t="b">
        <f aca="false">FALSE()</f>
        <v>0</v>
      </c>
      <c r="D2390" s="88" t="b">
        <f aca="false">FALSE()</f>
        <v>0</v>
      </c>
      <c r="E2390" s="0" t="n">
        <v>-1.81399274960606</v>
      </c>
      <c r="F2390" s="0" t="n">
        <v>-2.52031623133819</v>
      </c>
      <c r="G2390" s="0" t="n">
        <v>-0.825432749606051</v>
      </c>
      <c r="H2390" s="0" t="n">
        <v>-1.1062671546541</v>
      </c>
      <c r="I2390" s="0" t="n">
        <v>0</v>
      </c>
      <c r="J2390" s="87"/>
      <c r="K2390" s="87"/>
      <c r="L2390" s="89" t="s">
        <v>326</v>
      </c>
      <c r="M2390" s="88" t="b">
        <f aca="false">FALSE()</f>
        <v>0</v>
      </c>
      <c r="N2390" s="0" t="n">
        <v>0</v>
      </c>
      <c r="O2390" s="0" t="n">
        <v>71.9748072503939</v>
      </c>
      <c r="P2390" s="88" t="b">
        <f aca="false">FALSE()</f>
        <v>0</v>
      </c>
      <c r="Q2390" s="88" t="b">
        <f aca="false">FALSE()</f>
        <v>0</v>
      </c>
      <c r="R2390" s="0" t="n">
        <v>0.0499</v>
      </c>
      <c r="T2390" s="0" t="n">
        <v>73.29452</v>
      </c>
      <c r="U2390" s="0" t="n">
        <v>0</v>
      </c>
      <c r="V2390" s="0" t="n">
        <v>0</v>
      </c>
      <c r="W2390" s="0" t="n">
        <v>0.0141299999999993</v>
      </c>
      <c r="X2390" s="0" t="n">
        <v>0.296477497326616</v>
      </c>
      <c r="Y2390" s="0" t="n">
        <v>-0.047659603603686</v>
      </c>
      <c r="Z2390" s="0" t="n">
        <v>0.659856374803028</v>
      </c>
      <c r="AA2390" s="89" t="s">
        <v>327</v>
      </c>
      <c r="AB2390" s="0" t="n">
        <v>74.6142327496061</v>
      </c>
      <c r="AC2390" s="0" t="n">
        <v>0.749072099436108</v>
      </c>
      <c r="AD2390" s="89" t="s">
        <v>98</v>
      </c>
      <c r="AE2390" s="0" t="n">
        <v>202512</v>
      </c>
      <c r="AF2390" s="90" t="n">
        <v>46015</v>
      </c>
      <c r="AG2390" s="0" t="n">
        <v>0.749072099436108</v>
      </c>
    </row>
    <row r="2391" customFormat="false" ht="15" hidden="false" customHeight="false" outlineLevel="0" collapsed="false">
      <c r="A2391" s="87" t="n">
        <v>46015.9265046296</v>
      </c>
      <c r="B2391" s="0" t="n">
        <v>73.7888</v>
      </c>
      <c r="C2391" s="88" t="b">
        <f aca="false">FALSE()</f>
        <v>0</v>
      </c>
      <c r="D2391" s="88" t="b">
        <f aca="false">FALSE()</f>
        <v>0</v>
      </c>
      <c r="E2391" s="0" t="n">
        <v>-1.81536608186175</v>
      </c>
      <c r="F2391" s="0" t="n">
        <v>-2.52227243169547</v>
      </c>
      <c r="G2391" s="0" t="n">
        <v>-0.855066081861764</v>
      </c>
      <c r="H2391" s="0" t="n">
        <v>-1.14552759221235</v>
      </c>
      <c r="I2391" s="0" t="n">
        <v>0</v>
      </c>
      <c r="J2391" s="87"/>
      <c r="K2391" s="87"/>
      <c r="L2391" s="89" t="s">
        <v>326</v>
      </c>
      <c r="M2391" s="88" t="b">
        <f aca="false">FALSE()</f>
        <v>0</v>
      </c>
      <c r="N2391" s="0" t="n">
        <v>0</v>
      </c>
      <c r="O2391" s="0" t="n">
        <v>71.9734339181382</v>
      </c>
      <c r="P2391" s="88" t="b">
        <f aca="false">FALSE()</f>
        <v>0</v>
      </c>
      <c r="Q2391" s="88" t="b">
        <f aca="false">FALSE()</f>
        <v>0</v>
      </c>
      <c r="R2391" s="0" t="n">
        <v>0.0479</v>
      </c>
      <c r="T2391" s="0" t="n">
        <v>73.30865</v>
      </c>
      <c r="U2391" s="0" t="n">
        <v>0</v>
      </c>
      <c r="V2391" s="0" t="n">
        <v>0</v>
      </c>
      <c r="W2391" s="0" t="n">
        <v>0.0141299999999993</v>
      </c>
      <c r="X2391" s="0" t="n">
        <v>0.296477497326616</v>
      </c>
      <c r="Y2391" s="0" t="n">
        <v>-0.047659603603686</v>
      </c>
      <c r="Z2391" s="0" t="n">
        <v>0.66760804093088</v>
      </c>
      <c r="AA2391" s="89" t="s">
        <v>327</v>
      </c>
      <c r="AB2391" s="0" t="n">
        <v>74.6438660818618</v>
      </c>
      <c r="AC2391" s="0" t="n">
        <v>0.719209432125019</v>
      </c>
      <c r="AD2391" s="89" t="s">
        <v>98</v>
      </c>
      <c r="AE2391" s="0" t="n">
        <v>202512</v>
      </c>
      <c r="AF2391" s="90" t="n">
        <v>46015</v>
      </c>
      <c r="AG2391" s="0" t="n">
        <v>0.719209432125019</v>
      </c>
    </row>
    <row r="2392" customFormat="false" ht="15" hidden="false" customHeight="false" outlineLevel="0" collapsed="false">
      <c r="A2392" s="87" t="n">
        <v>46015.9365972222</v>
      </c>
      <c r="B2392" s="0" t="n">
        <v>73.5062</v>
      </c>
      <c r="C2392" s="88" t="b">
        <f aca="false">FALSE()</f>
        <v>0</v>
      </c>
      <c r="D2392" s="88" t="b">
        <f aca="false">FALSE()</f>
        <v>0</v>
      </c>
      <c r="E2392" s="0" t="n">
        <v>-1.53276608186177</v>
      </c>
      <c r="F2392" s="0" t="n">
        <v>-2.1296275561968</v>
      </c>
      <c r="G2392" s="0" t="n">
        <v>-1.13766608186175</v>
      </c>
      <c r="H2392" s="0" t="n">
        <v>-1.52412534556299</v>
      </c>
      <c r="I2392" s="0" t="n">
        <v>-0.282599999999988</v>
      </c>
      <c r="J2392" s="87"/>
      <c r="K2392" s="87"/>
      <c r="L2392" s="89" t="s">
        <v>326</v>
      </c>
      <c r="M2392" s="88" t="b">
        <f aca="false">FALSE()</f>
        <v>0</v>
      </c>
      <c r="N2392" s="0" t="n">
        <v>0</v>
      </c>
      <c r="O2392" s="0" t="n">
        <v>71.9734339181382</v>
      </c>
      <c r="P2392" s="88" t="b">
        <f aca="false">FALSE()</f>
        <v>0</v>
      </c>
      <c r="Q2392" s="88" t="b">
        <f aca="false">FALSE()</f>
        <v>0</v>
      </c>
      <c r="R2392" s="0" t="n">
        <v>0.0197</v>
      </c>
      <c r="T2392" s="0" t="n">
        <v>73.30865</v>
      </c>
      <c r="U2392" s="0" t="n">
        <v>0</v>
      </c>
      <c r="V2392" s="0" t="n">
        <v>-0.282599999999988</v>
      </c>
      <c r="W2392" s="0" t="n">
        <v>0</v>
      </c>
      <c r="X2392" s="0" t="n">
        <v>0.303829515907922</v>
      </c>
      <c r="Y2392" s="0" t="n">
        <v>-0.930126881042169</v>
      </c>
      <c r="Z2392" s="0" t="n">
        <v>0.66760804093088</v>
      </c>
      <c r="AA2392" s="89" t="s">
        <v>327</v>
      </c>
      <c r="AB2392" s="0" t="n">
        <v>74.6438660818618</v>
      </c>
      <c r="AC2392" s="0" t="n">
        <v>0.295907160921179</v>
      </c>
      <c r="AD2392" s="89" t="s">
        <v>98</v>
      </c>
      <c r="AE2392" s="0" t="n">
        <v>202512</v>
      </c>
      <c r="AF2392" s="90" t="n">
        <v>46015</v>
      </c>
      <c r="AG2392" s="0" t="n">
        <v>0.295907160921179</v>
      </c>
    </row>
    <row r="2393" customFormat="false" ht="15" hidden="false" customHeight="false" outlineLevel="0" collapsed="false">
      <c r="A2393" s="87" t="n">
        <v>46015.9470486111</v>
      </c>
      <c r="B2393" s="0" t="n">
        <v>73.5062</v>
      </c>
      <c r="C2393" s="88" t="b">
        <f aca="false">FALSE()</f>
        <v>0</v>
      </c>
      <c r="D2393" s="88" t="b">
        <f aca="false">FALSE()</f>
        <v>0</v>
      </c>
      <c r="E2393" s="0" t="n">
        <v>-1.45686512692886</v>
      </c>
      <c r="F2393" s="0" t="n">
        <v>-2.02203827349053</v>
      </c>
      <c r="G2393" s="0" t="n">
        <v>-1.14654512692884</v>
      </c>
      <c r="H2393" s="0" t="n">
        <v>-1.53583786501008</v>
      </c>
      <c r="I2393" s="0" t="n">
        <v>0</v>
      </c>
      <c r="J2393" s="87"/>
      <c r="K2393" s="87"/>
      <c r="L2393" s="89" t="s">
        <v>326</v>
      </c>
      <c r="M2393" s="88" t="b">
        <f aca="false">FALSE()</f>
        <v>0</v>
      </c>
      <c r="N2393" s="0" t="n">
        <v>0</v>
      </c>
      <c r="O2393" s="0" t="n">
        <v>72.0493348730712</v>
      </c>
      <c r="P2393" s="88" t="b">
        <f aca="false">FALSE()</f>
        <v>0</v>
      </c>
      <c r="Q2393" s="88" t="b">
        <f aca="false">FALSE()</f>
        <v>0</v>
      </c>
      <c r="R2393" s="0" t="n">
        <v>0.0159</v>
      </c>
      <c r="T2393" s="0" t="n">
        <v>73.35104</v>
      </c>
      <c r="U2393" s="0" t="n">
        <v>0</v>
      </c>
      <c r="V2393" s="0" t="n">
        <v>0</v>
      </c>
      <c r="W2393" s="0" t="n">
        <v>0.0423900000000003</v>
      </c>
      <c r="X2393" s="0" t="n">
        <v>0.229327625668467</v>
      </c>
      <c r="Y2393" s="0" t="n">
        <v>-0.184844716707975</v>
      </c>
      <c r="Z2393" s="0" t="n">
        <v>0.650852563464426</v>
      </c>
      <c r="AA2393" s="89" t="s">
        <v>327</v>
      </c>
      <c r="AB2393" s="0" t="n">
        <v>74.6527451269289</v>
      </c>
      <c r="AC2393" s="0" t="n">
        <v>0.238395004813544</v>
      </c>
      <c r="AD2393" s="89" t="s">
        <v>98</v>
      </c>
      <c r="AE2393" s="0" t="n">
        <v>202512</v>
      </c>
      <c r="AF2393" s="90" t="n">
        <v>46015</v>
      </c>
      <c r="AG2393" s="0" t="n">
        <v>0.238395004813544</v>
      </c>
    </row>
    <row r="2394" customFormat="false" ht="15" hidden="false" customHeight="false" outlineLevel="0" collapsed="false">
      <c r="A2394" s="87" t="n">
        <v>46015.9575</v>
      </c>
      <c r="B2394" s="0" t="n">
        <v>73.5062</v>
      </c>
      <c r="C2394" s="88" t="b">
        <f aca="false">FALSE()</f>
        <v>0</v>
      </c>
      <c r="D2394" s="88" t="b">
        <f aca="false">FALSE()</f>
        <v>0</v>
      </c>
      <c r="E2394" s="0" t="n">
        <v>-1.24494804216091</v>
      </c>
      <c r="F2394" s="0" t="n">
        <v>-1.72284316757656</v>
      </c>
      <c r="G2394" s="0" t="n">
        <v>-1.0757480421609</v>
      </c>
      <c r="H2394" s="0" t="n">
        <v>-1.44237053388949</v>
      </c>
      <c r="I2394" s="0" t="n">
        <v>0</v>
      </c>
      <c r="J2394" s="87"/>
      <c r="K2394" s="87"/>
      <c r="L2394" s="89" t="s">
        <v>326</v>
      </c>
      <c r="M2394" s="88" t="b">
        <f aca="false">FALSE()</f>
        <v>0</v>
      </c>
      <c r="N2394" s="0" t="n">
        <v>0</v>
      </c>
      <c r="O2394" s="0" t="n">
        <v>72.2612519578391</v>
      </c>
      <c r="P2394" s="88" t="b">
        <f aca="false">FALSE()</f>
        <v>0</v>
      </c>
      <c r="Q2394" s="88" t="b">
        <f aca="false">FALSE()</f>
        <v>0</v>
      </c>
      <c r="R2394" s="0" t="n">
        <v>0.0097</v>
      </c>
      <c r="T2394" s="0" t="n">
        <v>73.4216</v>
      </c>
      <c r="U2394" s="0" t="n">
        <v>0</v>
      </c>
      <c r="V2394" s="0" t="n">
        <v>0</v>
      </c>
      <c r="W2394" s="0" t="n">
        <v>0.0705600000000004</v>
      </c>
      <c r="X2394" s="0" t="n">
        <v>0.180376280387182</v>
      </c>
      <c r="Y2394" s="0" t="n">
        <v>-0.391182254388114</v>
      </c>
      <c r="Z2394" s="0" t="n">
        <v>0.580174021080452</v>
      </c>
      <c r="AA2394" s="89" t="s">
        <v>327</v>
      </c>
      <c r="AB2394" s="0" t="n">
        <v>74.5819480421609</v>
      </c>
      <c r="AC2394" s="0" t="n">
        <v>0.145818318170226</v>
      </c>
      <c r="AD2394" s="89" t="s">
        <v>98</v>
      </c>
      <c r="AE2394" s="0" t="n">
        <v>202512</v>
      </c>
      <c r="AF2394" s="90" t="n">
        <v>46015</v>
      </c>
      <c r="AG2394" s="0" t="n">
        <v>0.145818318170226</v>
      </c>
    </row>
    <row r="2395" customFormat="false" ht="15" hidden="false" customHeight="false" outlineLevel="0" collapsed="false">
      <c r="A2395" s="87" t="n">
        <v>46015.9679513889</v>
      </c>
      <c r="B2395" s="0" t="n">
        <v>73.5062</v>
      </c>
      <c r="C2395" s="88" t="b">
        <f aca="false">FALSE()</f>
        <v>0</v>
      </c>
      <c r="D2395" s="88" t="b">
        <f aca="false">FALSE()</f>
        <v>0</v>
      </c>
      <c r="E2395" s="0" t="n">
        <v>-0.992024105779478</v>
      </c>
      <c r="F2395" s="0" t="n">
        <v>-1.36804161882304</v>
      </c>
      <c r="G2395" s="0" t="n">
        <v>-0.963944105779461</v>
      </c>
      <c r="H2395" s="0" t="n">
        <v>-1.29440343825607</v>
      </c>
      <c r="I2395" s="0" t="n">
        <v>0</v>
      </c>
      <c r="J2395" s="87"/>
      <c r="K2395" s="87"/>
      <c r="L2395" s="89" t="s">
        <v>326</v>
      </c>
      <c r="M2395" s="88" t="b">
        <f aca="false">FALSE()</f>
        <v>0</v>
      </c>
      <c r="N2395" s="0" t="n">
        <v>0</v>
      </c>
      <c r="O2395" s="0" t="n">
        <v>72.5141758942205</v>
      </c>
      <c r="P2395" s="88" t="b">
        <f aca="false">FALSE()</f>
        <v>0</v>
      </c>
      <c r="Q2395" s="88" t="b">
        <f aca="false">FALSE()</f>
        <v>0</v>
      </c>
      <c r="R2395" s="0" t="n">
        <v>0.0019</v>
      </c>
      <c r="T2395" s="0" t="n">
        <v>73.49216</v>
      </c>
      <c r="U2395" s="0" t="n">
        <v>0</v>
      </c>
      <c r="V2395" s="0" t="n">
        <v>0</v>
      </c>
      <c r="W2395" s="0" t="n">
        <v>0.0705600000000004</v>
      </c>
      <c r="X2395" s="0" t="n">
        <v>0.180376280387182</v>
      </c>
      <c r="Y2395" s="0" t="n">
        <v>-0.391182254388114</v>
      </c>
      <c r="Z2395" s="0" t="n">
        <v>0.488992052889736</v>
      </c>
      <c r="AA2395" s="89" t="s">
        <v>327</v>
      </c>
      <c r="AB2395" s="0" t="n">
        <v>74.4701441057795</v>
      </c>
      <c r="AC2395" s="0" t="n">
        <v>0.0287121230642462</v>
      </c>
      <c r="AD2395" s="89" t="s">
        <v>98</v>
      </c>
      <c r="AE2395" s="0" t="n">
        <v>202512</v>
      </c>
      <c r="AF2395" s="90" t="n">
        <v>46015</v>
      </c>
      <c r="AG2395" s="0" t="n">
        <v>0.0287121230642462</v>
      </c>
    </row>
    <row r="2396" customFormat="false" ht="15" hidden="false" customHeight="false" outlineLevel="0" collapsed="false">
      <c r="A2396" s="87" t="n">
        <v>46015.9780555556</v>
      </c>
      <c r="B2396" s="0" t="n">
        <v>73.5062</v>
      </c>
      <c r="C2396" s="88" t="b">
        <f aca="false">FALSE()</f>
        <v>0</v>
      </c>
      <c r="D2396" s="88" t="b">
        <f aca="false">FALSE()</f>
        <v>0</v>
      </c>
      <c r="E2396" s="0" t="n">
        <v>-0.667753590644281</v>
      </c>
      <c r="F2396" s="0" t="n">
        <v>-0.916759793161255</v>
      </c>
      <c r="G2396" s="0" t="n">
        <v>-0.780793590644265</v>
      </c>
      <c r="H2396" s="0" t="n">
        <v>-1.05105019452907</v>
      </c>
      <c r="I2396" s="0" t="n">
        <v>0</v>
      </c>
      <c r="J2396" s="87"/>
      <c r="K2396" s="87"/>
      <c r="L2396" s="89" t="s">
        <v>326</v>
      </c>
      <c r="M2396" s="88" t="b">
        <f aca="false">FALSE()</f>
        <v>0</v>
      </c>
      <c r="N2396" s="0" t="n">
        <v>0</v>
      </c>
      <c r="O2396" s="0" t="n">
        <v>72.8384464093557</v>
      </c>
      <c r="P2396" s="88" t="b">
        <f aca="false">FALSE()</f>
        <v>0</v>
      </c>
      <c r="Q2396" s="88" t="b">
        <f aca="false">FALSE()</f>
        <v>0</v>
      </c>
      <c r="R2396" s="0" t="n">
        <v>0.0104</v>
      </c>
      <c r="T2396" s="0" t="n">
        <v>73.56272</v>
      </c>
      <c r="U2396" s="0" t="n">
        <v>0</v>
      </c>
      <c r="V2396" s="0" t="n">
        <v>0</v>
      </c>
      <c r="W2396" s="0" t="n">
        <v>0.0705600000000004</v>
      </c>
      <c r="X2396" s="0" t="n">
        <v>0.180376280387182</v>
      </c>
      <c r="Y2396" s="0" t="n">
        <v>-0.391182254388114</v>
      </c>
      <c r="Z2396" s="0" t="n">
        <v>0.362136795322135</v>
      </c>
      <c r="AA2396" s="89" t="s">
        <v>327</v>
      </c>
      <c r="AB2396" s="0" t="n">
        <v>74.2869935906443</v>
      </c>
      <c r="AC2396" s="0" t="n">
        <v>-0.156073618395267</v>
      </c>
      <c r="AD2396" s="89" t="s">
        <v>98</v>
      </c>
      <c r="AE2396" s="0" t="n">
        <v>202512</v>
      </c>
      <c r="AF2396" s="90" t="n">
        <v>46015</v>
      </c>
      <c r="AG2396" s="0" t="n">
        <v>0.156073618395267</v>
      </c>
    </row>
    <row r="2397" customFormat="false" ht="15" hidden="false" customHeight="false" outlineLevel="0" collapsed="false">
      <c r="A2397" s="87" t="n">
        <v>46015.9885185185</v>
      </c>
      <c r="B2397" s="0" t="n">
        <v>73.5062</v>
      </c>
      <c r="C2397" s="88" t="b">
        <f aca="false">FALSE()</f>
        <v>0</v>
      </c>
      <c r="D2397" s="88" t="b">
        <f aca="false">FALSE()</f>
        <v>0</v>
      </c>
      <c r="E2397" s="0" t="n">
        <v>-0.350866371678364</v>
      </c>
      <c r="F2397" s="0" t="n">
        <v>-0.479618305701402</v>
      </c>
      <c r="G2397" s="0" t="n">
        <v>-0.576946371678332</v>
      </c>
      <c r="H2397" s="0" t="n">
        <v>-0.778782219620867</v>
      </c>
      <c r="I2397" s="0" t="n">
        <v>0</v>
      </c>
      <c r="J2397" s="87"/>
      <c r="K2397" s="87"/>
      <c r="L2397" s="89" t="s">
        <v>326</v>
      </c>
      <c r="M2397" s="88" t="b">
        <f aca="false">FALSE()</f>
        <v>0</v>
      </c>
      <c r="N2397" s="0" t="n">
        <v>0</v>
      </c>
      <c r="O2397" s="0" t="n">
        <v>73.1553336283216</v>
      </c>
      <c r="P2397" s="88" t="b">
        <f aca="false">FALSE()</f>
        <v>0</v>
      </c>
      <c r="Q2397" s="88" t="b">
        <f aca="false">FALSE()</f>
        <v>0</v>
      </c>
      <c r="R2397" s="0" t="n">
        <v>0.0325</v>
      </c>
      <c r="T2397" s="0" t="n">
        <v>73.61924</v>
      </c>
      <c r="U2397" s="0" t="n">
        <v>0</v>
      </c>
      <c r="V2397" s="0" t="n">
        <v>0</v>
      </c>
      <c r="W2397" s="0" t="n">
        <v>0.0565200000000004</v>
      </c>
      <c r="X2397" s="0" t="n">
        <v>0.173964889379558</v>
      </c>
      <c r="Y2397" s="0" t="n">
        <v>-0.32489314482697</v>
      </c>
      <c r="Z2397" s="0" t="n">
        <v>0.231953185839175</v>
      </c>
      <c r="AA2397" s="89" t="s">
        <v>327</v>
      </c>
      <c r="AB2397" s="0" t="n">
        <v>74.0831463716783</v>
      </c>
      <c r="AC2397" s="0" t="n">
        <v>-0.487339717240876</v>
      </c>
      <c r="AD2397" s="89" t="s">
        <v>98</v>
      </c>
      <c r="AE2397" s="0" t="n">
        <v>202512</v>
      </c>
      <c r="AF2397" s="90" t="n">
        <v>46015</v>
      </c>
      <c r="AG2397" s="0" t="n">
        <v>0.487339717240876</v>
      </c>
    </row>
    <row r="2398" customFormat="false" ht="15" hidden="false" customHeight="false" outlineLevel="0" collapsed="false">
      <c r="A2398" s="87" t="n">
        <v>46015.9989583333</v>
      </c>
      <c r="B2398" s="0" t="n">
        <v>73.5062</v>
      </c>
      <c r="C2398" s="88" t="b">
        <f aca="false">FALSE()</f>
        <v>0</v>
      </c>
      <c r="D2398" s="88" t="b">
        <f aca="false">FALSE()</f>
        <v>0</v>
      </c>
      <c r="E2398" s="0" t="n">
        <v>-0.201763388341945</v>
      </c>
      <c r="F2398" s="0" t="n">
        <v>-0.275240350609089</v>
      </c>
      <c r="G2398" s="0" t="n">
        <v>-0.484363388341947</v>
      </c>
      <c r="H2398" s="0" t="n">
        <v>-0.654628598784618</v>
      </c>
      <c r="I2398" s="0" t="n">
        <v>0</v>
      </c>
      <c r="J2398" s="87"/>
      <c r="K2398" s="87"/>
      <c r="L2398" s="89" t="s">
        <v>326</v>
      </c>
      <c r="M2398" s="88" t="b">
        <f aca="false">FALSE()</f>
        <v>0</v>
      </c>
      <c r="N2398" s="0" t="n">
        <v>0</v>
      </c>
      <c r="O2398" s="0" t="n">
        <v>73.3044366116581</v>
      </c>
      <c r="P2398" s="88" t="b">
        <f aca="false">FALSE()</f>
        <v>0</v>
      </c>
      <c r="Q2398" s="88" t="b">
        <f aca="false">FALSE()</f>
        <v>0</v>
      </c>
      <c r="R2398" s="0" t="n">
        <v>0.0549</v>
      </c>
      <c r="T2398" s="0" t="n">
        <v>73.6475</v>
      </c>
      <c r="U2398" s="0" t="n">
        <v>0</v>
      </c>
      <c r="V2398" s="0" t="n">
        <v>0</v>
      </c>
      <c r="W2398" s="0" t="n">
        <v>0.0282600000000002</v>
      </c>
      <c r="X2398" s="0" t="n">
        <v>0.126382562088286</v>
      </c>
      <c r="Y2398" s="0" t="n">
        <v>-0.223606797749985</v>
      </c>
      <c r="Z2398" s="0" t="n">
        <v>0.17153169417097</v>
      </c>
      <c r="AA2398" s="89" t="s">
        <v>327</v>
      </c>
      <c r="AB2398" s="0" t="n">
        <v>73.990563388342</v>
      </c>
      <c r="AC2398" s="0" t="n">
        <v>-0.823754471049318</v>
      </c>
      <c r="AD2398" s="89" t="s">
        <v>98</v>
      </c>
      <c r="AE2398" s="0" t="n">
        <v>202512</v>
      </c>
      <c r="AF2398" s="90" t="n">
        <v>46015</v>
      </c>
      <c r="AG2398" s="0" t="n">
        <v>0.823754471049318</v>
      </c>
    </row>
    <row r="2399" customFormat="false" ht="15" hidden="false" customHeight="false" outlineLevel="0" collapsed="false">
      <c r="A2399" s="87" t="n">
        <v>46016.0094097222</v>
      </c>
      <c r="B2399" s="0" t="n">
        <v>73.2236</v>
      </c>
      <c r="C2399" s="88" t="b">
        <f aca="false">TRUE()</f>
        <v>1</v>
      </c>
      <c r="D2399" s="88" t="b">
        <f aca="false">FALSE()</f>
        <v>0</v>
      </c>
      <c r="E2399" s="0" t="n">
        <v>0.0808366116580572</v>
      </c>
      <c r="F2399" s="0" t="n">
        <v>0.110275196692803</v>
      </c>
      <c r="G2399" s="0" t="n">
        <v>-0.766963388341949</v>
      </c>
      <c r="H2399" s="0" t="n">
        <v>-1.03656919642106</v>
      </c>
      <c r="I2399" s="0" t="n">
        <v>-0.282600000000002</v>
      </c>
      <c r="J2399" s="87" t="n">
        <v>46016.2891203704</v>
      </c>
      <c r="K2399" s="87" t="n">
        <v>46016.0094097222</v>
      </c>
      <c r="L2399" s="89" t="s">
        <v>152</v>
      </c>
      <c r="M2399" s="88" t="b">
        <f aca="false">TRUE()</f>
        <v>1</v>
      </c>
      <c r="N2399" s="0" t="n">
        <v>1</v>
      </c>
      <c r="O2399" s="0" t="n">
        <v>73.3044366116581</v>
      </c>
      <c r="P2399" s="88" t="b">
        <f aca="false">FALSE()</f>
        <v>0</v>
      </c>
      <c r="Q2399" s="88" t="b">
        <f aca="false">FALSE()</f>
        <v>0</v>
      </c>
      <c r="R2399" s="0" t="n">
        <v>0.2505</v>
      </c>
      <c r="S2399" s="0" t="n">
        <v>2.47126341314795</v>
      </c>
      <c r="T2399" s="0" t="n">
        <v>73.6475</v>
      </c>
      <c r="U2399" s="0" t="n">
        <v>1</v>
      </c>
      <c r="V2399" s="0" t="n">
        <v>-0.282600000000002</v>
      </c>
      <c r="W2399" s="0" t="n">
        <v>0</v>
      </c>
      <c r="X2399" s="0" t="n">
        <v>0.129665772783639</v>
      </c>
      <c r="Y2399" s="0" t="n">
        <v>-2.17944947177039</v>
      </c>
      <c r="Z2399" s="0" t="n">
        <v>0.17153169417097</v>
      </c>
      <c r="AA2399" s="89" t="s">
        <v>155</v>
      </c>
      <c r="AB2399" s="0" t="n">
        <v>73.990563388342</v>
      </c>
      <c r="AC2399" s="0" t="n">
        <v>-2.47126341314795</v>
      </c>
      <c r="AD2399" s="89" t="s">
        <v>98</v>
      </c>
      <c r="AE2399" s="0" t="n">
        <v>202512</v>
      </c>
      <c r="AF2399" s="90" t="n">
        <v>46016</v>
      </c>
      <c r="AG2399" s="0" t="n">
        <v>2.47126341314795</v>
      </c>
    </row>
    <row r="2400" customFormat="false" ht="15" hidden="false" customHeight="false" outlineLevel="0" collapsed="false">
      <c r="A2400" s="87" t="n">
        <v>46016.0195138889</v>
      </c>
      <c r="B2400" s="0" t="n">
        <v>73.2236</v>
      </c>
      <c r="C2400" s="88" t="b">
        <f aca="false">FALSE()</f>
        <v>0</v>
      </c>
      <c r="D2400" s="88" t="b">
        <f aca="false">FALSE()</f>
        <v>0</v>
      </c>
      <c r="E2400" s="0" t="n">
        <v>0.0218547347007103</v>
      </c>
      <c r="F2400" s="0" t="n">
        <v>0.0298376667601688</v>
      </c>
      <c r="G2400" s="0" t="n">
        <v>-0.797685265299279</v>
      </c>
      <c r="H2400" s="0" t="n">
        <v>-1.07764308933613</v>
      </c>
      <c r="I2400" s="0" t="n">
        <v>0</v>
      </c>
      <c r="J2400" s="87"/>
      <c r="K2400" s="87" t="n">
        <v>46016.0094097222</v>
      </c>
      <c r="L2400" s="89" t="s">
        <v>152</v>
      </c>
      <c r="M2400" s="88" t="b">
        <f aca="false">TRUE()</f>
        <v>1</v>
      </c>
      <c r="N2400" s="0" t="n">
        <v>1</v>
      </c>
      <c r="O2400" s="0" t="n">
        <v>73.2454547347007</v>
      </c>
      <c r="P2400" s="88" t="b">
        <f aca="false">FALSE()</f>
        <v>0</v>
      </c>
      <c r="Q2400" s="88" t="b">
        <f aca="false">FALSE()</f>
        <v>0</v>
      </c>
      <c r="R2400" s="0" t="n">
        <v>0.2837</v>
      </c>
      <c r="S2400" s="0" t="n">
        <v>2.29197064617166</v>
      </c>
      <c r="T2400" s="0" t="n">
        <v>73.63337</v>
      </c>
      <c r="U2400" s="0" t="n">
        <v>2</v>
      </c>
      <c r="V2400" s="0" t="n">
        <v>0</v>
      </c>
      <c r="W2400" s="0" t="n">
        <v>-0.0141300000000001</v>
      </c>
      <c r="X2400" s="0" t="n">
        <v>0.111354139194683</v>
      </c>
      <c r="Y2400" s="0" t="n">
        <v>0.126892454130478</v>
      </c>
      <c r="Z2400" s="0" t="n">
        <v>0.19395763264964</v>
      </c>
      <c r="AA2400" s="89" t="s">
        <v>154</v>
      </c>
      <c r="AB2400" s="0" t="n">
        <v>74.0212852652993</v>
      </c>
      <c r="AC2400" s="0" t="n">
        <v>-2.11267787919536</v>
      </c>
      <c r="AD2400" s="89" t="s">
        <v>98</v>
      </c>
      <c r="AE2400" s="0" t="n">
        <v>202512</v>
      </c>
      <c r="AF2400" s="90" t="n">
        <v>46016</v>
      </c>
      <c r="AG2400" s="0" t="n">
        <v>2.11267787919536</v>
      </c>
    </row>
    <row r="2401" customFormat="false" ht="15" hidden="false" customHeight="false" outlineLevel="0" collapsed="false">
      <c r="A2401" s="87" t="n">
        <v>46016.0299652778</v>
      </c>
      <c r="B2401" s="0" t="n">
        <v>73.2236</v>
      </c>
      <c r="C2401" s="88" t="b">
        <f aca="false">FALSE()</f>
        <v>0</v>
      </c>
      <c r="D2401" s="88" t="b">
        <f aca="false">FALSE()</f>
        <v>0</v>
      </c>
      <c r="E2401" s="0" t="n">
        <v>-0.0396543304729277</v>
      </c>
      <c r="F2401" s="0" t="n">
        <v>-0.0541844664292804</v>
      </c>
      <c r="G2401" s="0" t="n">
        <v>-0.802674330472911</v>
      </c>
      <c r="H2401" s="0" t="n">
        <v>-1.08431004765897</v>
      </c>
      <c r="I2401" s="0" t="n">
        <v>0</v>
      </c>
      <c r="J2401" s="87"/>
      <c r="K2401" s="87" t="n">
        <v>46016.0094097222</v>
      </c>
      <c r="L2401" s="89" t="s">
        <v>326</v>
      </c>
      <c r="M2401" s="88" t="b">
        <f aca="false">FALSE()</f>
        <v>0</v>
      </c>
      <c r="N2401" s="0" t="n">
        <v>1</v>
      </c>
      <c r="O2401" s="0" t="n">
        <v>73.1839456695271</v>
      </c>
      <c r="P2401" s="88" t="b">
        <f aca="false">FALSE()</f>
        <v>0</v>
      </c>
      <c r="Q2401" s="88" t="b">
        <f aca="false">FALSE()</f>
        <v>0</v>
      </c>
      <c r="R2401" s="0" t="n">
        <v>0.3208</v>
      </c>
      <c r="S2401" s="0" t="n">
        <v>2.13187772596373</v>
      </c>
      <c r="T2401" s="0" t="n">
        <v>73.60511</v>
      </c>
      <c r="U2401" s="0" t="n">
        <v>3</v>
      </c>
      <c r="V2401" s="0" t="n">
        <v>0</v>
      </c>
      <c r="W2401" s="0" t="n">
        <v>-0.0282599999999995</v>
      </c>
      <c r="X2401" s="0" t="n">
        <v>0.0869824446897777</v>
      </c>
      <c r="Y2401" s="0" t="n">
        <v>0.324893144826966</v>
      </c>
      <c r="Z2401" s="0" t="n">
        <v>0.210582165236456</v>
      </c>
      <c r="AA2401" s="89" t="s">
        <v>153</v>
      </c>
      <c r="AB2401" s="0" t="n">
        <v>74.0262743304729</v>
      </c>
      <c r="AC2401" s="0" t="n">
        <v>-1.81169188554789</v>
      </c>
      <c r="AD2401" s="89" t="s">
        <v>98</v>
      </c>
      <c r="AE2401" s="0" t="n">
        <v>202512</v>
      </c>
      <c r="AF2401" s="90" t="n">
        <v>46016</v>
      </c>
      <c r="AG2401" s="0" t="n">
        <v>1.81169188554789</v>
      </c>
    </row>
    <row r="2402" customFormat="false" ht="15" hidden="false" customHeight="false" outlineLevel="0" collapsed="false">
      <c r="A2402" s="87" t="n">
        <v>46016.0404166667</v>
      </c>
      <c r="B2402" s="0" t="n">
        <v>73.2236</v>
      </c>
      <c r="C2402" s="88" t="b">
        <f aca="false">FALSE()</f>
        <v>0</v>
      </c>
      <c r="D2402" s="88" t="b">
        <f aca="false">FALSE()</f>
        <v>0</v>
      </c>
      <c r="E2402" s="0" t="n">
        <v>-0.0912218758487881</v>
      </c>
      <c r="F2402" s="0" t="n">
        <v>-0.124735278940236</v>
      </c>
      <c r="G2402" s="0" t="n">
        <v>-0.797721875848794</v>
      </c>
      <c r="H2402" s="0" t="n">
        <v>-1.07769201580426</v>
      </c>
      <c r="I2402" s="0" t="n">
        <v>0</v>
      </c>
      <c r="J2402" s="87"/>
      <c r="K2402" s="87" t="n">
        <v>46016.0094097222</v>
      </c>
      <c r="L2402" s="89" t="s">
        <v>326</v>
      </c>
      <c r="M2402" s="88" t="b">
        <f aca="false">FALSE()</f>
        <v>0</v>
      </c>
      <c r="N2402" s="0" t="n">
        <v>1</v>
      </c>
      <c r="O2402" s="0" t="n">
        <v>73.1323781241512</v>
      </c>
      <c r="P2402" s="88" t="b">
        <f aca="false">FALSE()</f>
        <v>0</v>
      </c>
      <c r="Q2402" s="88" t="b">
        <f aca="false">FALSE()</f>
        <v>0</v>
      </c>
      <c r="R2402" s="0" t="n">
        <v>0.3631</v>
      </c>
      <c r="S2402" s="0" t="n">
        <v>1.99629001781065</v>
      </c>
      <c r="T2402" s="0" t="n">
        <v>73.57685</v>
      </c>
      <c r="U2402" s="0" t="n">
        <v>4</v>
      </c>
      <c r="V2402" s="0" t="n">
        <v>0</v>
      </c>
      <c r="W2402" s="0" t="n">
        <v>-0.0282599999999995</v>
      </c>
      <c r="X2402" s="0" t="n">
        <v>0.0869824446897777</v>
      </c>
      <c r="Y2402" s="0" t="n">
        <v>0.324893144826966</v>
      </c>
      <c r="Z2402" s="0" t="n">
        <v>0.222235937924399</v>
      </c>
      <c r="AA2402" s="89" t="s">
        <v>153</v>
      </c>
      <c r="AB2402" s="0" t="n">
        <v>74.0213218758488</v>
      </c>
      <c r="AC2402" s="0" t="n">
        <v>-1.58952689335139</v>
      </c>
      <c r="AD2402" s="89" t="s">
        <v>98</v>
      </c>
      <c r="AE2402" s="0" t="n">
        <v>202512</v>
      </c>
      <c r="AF2402" s="90" t="n">
        <v>46016</v>
      </c>
      <c r="AG2402" s="0" t="n">
        <v>1.58952689335139</v>
      </c>
    </row>
    <row r="2403" customFormat="false" ht="15" hidden="false" customHeight="false" outlineLevel="0" collapsed="false">
      <c r="A2403" s="87" t="n">
        <v>46016.0508564815</v>
      </c>
      <c r="B2403" s="0" t="n">
        <v>73.2236</v>
      </c>
      <c r="C2403" s="88" t="b">
        <f aca="false">FALSE()</f>
        <v>0</v>
      </c>
      <c r="D2403" s="88" t="b">
        <f aca="false">FALSE()</f>
        <v>0</v>
      </c>
      <c r="E2403" s="0" t="n">
        <v>-0.134363696540873</v>
      </c>
      <c r="F2403" s="0" t="n">
        <v>-0.183835135426794</v>
      </c>
      <c r="G2403" s="0" t="n">
        <v>-0.784343696540873</v>
      </c>
      <c r="H2403" s="0" t="n">
        <v>-1.05981014653908</v>
      </c>
      <c r="I2403" s="0" t="n">
        <v>0</v>
      </c>
      <c r="J2403" s="87"/>
      <c r="K2403" s="87" t="n">
        <v>46016.0094097222</v>
      </c>
      <c r="L2403" s="89" t="s">
        <v>326</v>
      </c>
      <c r="M2403" s="88" t="b">
        <f aca="false">FALSE()</f>
        <v>0</v>
      </c>
      <c r="N2403" s="0" t="n">
        <v>1</v>
      </c>
      <c r="O2403" s="0" t="n">
        <v>73.0892363034591</v>
      </c>
      <c r="P2403" s="88" t="b">
        <f aca="false">FALSE()</f>
        <v>0</v>
      </c>
      <c r="Q2403" s="88" t="b">
        <f aca="false">FALSE()</f>
        <v>0</v>
      </c>
      <c r="R2403" s="0" t="n">
        <v>0.4086</v>
      </c>
      <c r="S2403" s="0" t="n">
        <v>1.88002962802397</v>
      </c>
      <c r="T2403" s="0" t="n">
        <v>73.54859</v>
      </c>
      <c r="U2403" s="0" t="n">
        <v>5</v>
      </c>
      <c r="V2403" s="0" t="n">
        <v>0</v>
      </c>
      <c r="W2403" s="0" t="n">
        <v>-0.0282599999999995</v>
      </c>
      <c r="X2403" s="0" t="n">
        <v>0.0869824446897777</v>
      </c>
      <c r="Y2403" s="0" t="n">
        <v>0.324893144826966</v>
      </c>
      <c r="Z2403" s="0" t="n">
        <v>0.22967684827044</v>
      </c>
      <c r="AA2403" s="89" t="s">
        <v>153</v>
      </c>
      <c r="AB2403" s="0" t="n">
        <v>74.0079436965409</v>
      </c>
      <c r="AC2403" s="0" t="n">
        <v>-1.41498806887724</v>
      </c>
      <c r="AD2403" s="89" t="s">
        <v>98</v>
      </c>
      <c r="AE2403" s="0" t="n">
        <v>202512</v>
      </c>
      <c r="AF2403" s="90" t="n">
        <v>46016</v>
      </c>
      <c r="AG2403" s="0" t="n">
        <v>1.41498806887724</v>
      </c>
    </row>
    <row r="2404" customFormat="false" ht="15" hidden="false" customHeight="false" outlineLevel="0" collapsed="false">
      <c r="A2404" s="87" t="n">
        <v>46016.0609606481</v>
      </c>
      <c r="B2404" s="0" t="n">
        <v>73.2236</v>
      </c>
      <c r="C2404" s="88" t="b">
        <f aca="false">FALSE()</f>
        <v>0</v>
      </c>
      <c r="D2404" s="88" t="b">
        <f aca="false">FALSE()</f>
        <v>0</v>
      </c>
      <c r="E2404" s="0" t="n">
        <v>-0.169886655916145</v>
      </c>
      <c r="F2404" s="0" t="n">
        <v>-0.232550336101296</v>
      </c>
      <c r="G2404" s="0" t="n">
        <v>-0.763346655916138</v>
      </c>
      <c r="H2404" s="0" t="n">
        <v>-1.03173152889544</v>
      </c>
      <c r="I2404" s="0" t="n">
        <v>0</v>
      </c>
      <c r="J2404" s="87"/>
      <c r="K2404" s="87" t="n">
        <v>46016.0094097222</v>
      </c>
      <c r="L2404" s="89" t="s">
        <v>326</v>
      </c>
      <c r="M2404" s="88" t="b">
        <f aca="false">FALSE()</f>
        <v>0</v>
      </c>
      <c r="N2404" s="0" t="n">
        <v>1</v>
      </c>
      <c r="O2404" s="0" t="n">
        <v>73.0537133440839</v>
      </c>
      <c r="P2404" s="88" t="b">
        <f aca="false">FALSE()</f>
        <v>0</v>
      </c>
      <c r="Q2404" s="88" t="b">
        <f aca="false">FALSE()</f>
        <v>0</v>
      </c>
      <c r="R2404" s="0" t="n">
        <v>0.4562</v>
      </c>
      <c r="S2404" s="0" t="n">
        <v>1.77866407293227</v>
      </c>
      <c r="T2404" s="0" t="n">
        <v>73.52033</v>
      </c>
      <c r="U2404" s="0" t="n">
        <v>6</v>
      </c>
      <c r="V2404" s="0" t="n">
        <v>0</v>
      </c>
      <c r="W2404" s="0" t="n">
        <v>-0.0282599999999995</v>
      </c>
      <c r="X2404" s="0" t="n">
        <v>0.0869824446897777</v>
      </c>
      <c r="Y2404" s="0" t="n">
        <v>0.324893144826966</v>
      </c>
      <c r="Z2404" s="0" t="n">
        <v>0.233308327958068</v>
      </c>
      <c r="AA2404" s="89" t="s">
        <v>153</v>
      </c>
      <c r="AB2404" s="0" t="n">
        <v>73.9869466559161</v>
      </c>
      <c r="AC2404" s="0" t="n">
        <v>-1.27183629747382</v>
      </c>
      <c r="AD2404" s="89" t="s">
        <v>98</v>
      </c>
      <c r="AE2404" s="0" t="n">
        <v>202512</v>
      </c>
      <c r="AF2404" s="90" t="n">
        <v>46016</v>
      </c>
      <c r="AG2404" s="0" t="n">
        <v>1.27183629747382</v>
      </c>
    </row>
    <row r="2405" customFormat="false" ht="15" hidden="false" customHeight="false" outlineLevel="0" collapsed="false">
      <c r="A2405" s="87" t="n">
        <v>46016.071412037</v>
      </c>
      <c r="B2405" s="0" t="n">
        <v>72.941</v>
      </c>
      <c r="C2405" s="88" t="b">
        <f aca="false">TRUE()</f>
        <v>1</v>
      </c>
      <c r="D2405" s="88" t="b">
        <f aca="false">TRUE()</f>
        <v>1</v>
      </c>
      <c r="E2405" s="0" t="n">
        <v>0.0215287471365286</v>
      </c>
      <c r="F2405" s="0" t="n">
        <v>0.0295065803038981</v>
      </c>
      <c r="G2405" s="0" t="n">
        <v>-1.05235125286347</v>
      </c>
      <c r="H2405" s="0" t="n">
        <v>-1.42222407154825</v>
      </c>
      <c r="I2405" s="0" t="n">
        <v>-0.282600000000002</v>
      </c>
      <c r="J2405" s="87"/>
      <c r="K2405" s="87" t="n">
        <v>46016.0094097222</v>
      </c>
      <c r="L2405" s="89" t="s">
        <v>152</v>
      </c>
      <c r="M2405" s="88" t="b">
        <f aca="false">TRUE()</f>
        <v>1</v>
      </c>
      <c r="N2405" s="0" t="n">
        <v>2</v>
      </c>
      <c r="O2405" s="0" t="n">
        <v>72.9625287471365</v>
      </c>
      <c r="P2405" s="88" t="b">
        <f aca="false">TRUE()</f>
        <v>1</v>
      </c>
      <c r="Q2405" s="88" t="b">
        <f aca="false">TRUE()</f>
        <v>1</v>
      </c>
      <c r="R2405" s="0" t="n">
        <v>0.596</v>
      </c>
      <c r="S2405" s="0" t="n">
        <v>1.82221778738948</v>
      </c>
      <c r="T2405" s="0" t="n">
        <v>73.47794</v>
      </c>
      <c r="U2405" s="0" t="n">
        <v>7</v>
      </c>
      <c r="V2405" s="0" t="n">
        <v>-0.282600000000002</v>
      </c>
      <c r="W2405" s="0" t="n">
        <v>-0.0423899999999996</v>
      </c>
      <c r="X2405" s="0" t="n">
        <v>0.10352981721529</v>
      </c>
      <c r="Y2405" s="0" t="n">
        <v>-2.32020114070603</v>
      </c>
      <c r="Z2405" s="0" t="n">
        <v>0.257705626431736</v>
      </c>
      <c r="AA2405" s="89" t="s">
        <v>15</v>
      </c>
      <c r="AB2405" s="0" t="n">
        <v>73.9933512528635</v>
      </c>
      <c r="AC2405" s="0" t="n">
        <v>-2.08354007413273</v>
      </c>
      <c r="AD2405" s="89" t="s">
        <v>98</v>
      </c>
      <c r="AE2405" s="0" t="n">
        <v>202512</v>
      </c>
      <c r="AF2405" s="90" t="n">
        <v>46016</v>
      </c>
      <c r="AG2405" s="0" t="n">
        <v>2.08354007413273</v>
      </c>
    </row>
    <row r="2406" customFormat="false" ht="15" hidden="false" customHeight="false" outlineLevel="0" collapsed="false">
      <c r="A2406" s="87" t="n">
        <v>46016.0818634259</v>
      </c>
      <c r="B2406" s="0" t="n">
        <v>72.941</v>
      </c>
      <c r="C2406" s="88" t="b">
        <f aca="false">FALSE()</f>
        <v>0</v>
      </c>
      <c r="D2406" s="88" t="b">
        <f aca="false">TRUE()</f>
        <v>1</v>
      </c>
      <c r="E2406" s="0" t="n">
        <v>-0.051741610964143</v>
      </c>
      <c r="F2406" s="0" t="n">
        <v>-0.0709866064049928</v>
      </c>
      <c r="G2406" s="0" t="n">
        <v>-1.04084161096415</v>
      </c>
      <c r="H2406" s="0" t="n">
        <v>-1.40688794479793</v>
      </c>
      <c r="I2406" s="0" t="n">
        <v>0</v>
      </c>
      <c r="J2406" s="87"/>
      <c r="K2406" s="87" t="n">
        <v>46016.0094097222</v>
      </c>
      <c r="L2406" s="89" t="s">
        <v>326</v>
      </c>
      <c r="M2406" s="88" t="b">
        <f aca="false">FALSE()</f>
        <v>0</v>
      </c>
      <c r="N2406" s="0" t="n">
        <v>2</v>
      </c>
      <c r="O2406" s="0" t="n">
        <v>72.8892583890359</v>
      </c>
      <c r="P2406" s="88" t="b">
        <f aca="false">FALSE()</f>
        <v>0</v>
      </c>
      <c r="Q2406" s="88" t="b">
        <f aca="false">FALSE()</f>
        <v>0</v>
      </c>
      <c r="R2406" s="0" t="n">
        <v>0.5778</v>
      </c>
      <c r="S2406" s="0" t="n">
        <v>1.82076199654609</v>
      </c>
      <c r="T2406" s="0" t="n">
        <v>73.43555</v>
      </c>
      <c r="U2406" s="0" t="n">
        <v>8</v>
      </c>
      <c r="V2406" s="0" t="n">
        <v>0</v>
      </c>
      <c r="W2406" s="0" t="n">
        <v>-0.0423899999999996</v>
      </c>
      <c r="X2406" s="0" t="n">
        <v>0.10352981721529</v>
      </c>
      <c r="Y2406" s="0" t="n">
        <v>0.409447260124585</v>
      </c>
      <c r="Z2406" s="0" t="n">
        <v>0.273145805482075</v>
      </c>
      <c r="AA2406" s="89" t="s">
        <v>15</v>
      </c>
      <c r="AB2406" s="0" t="n">
        <v>73.9818416109642</v>
      </c>
      <c r="AC2406" s="0" t="n">
        <v>-1.81057146064232</v>
      </c>
      <c r="AD2406" s="89" t="s">
        <v>98</v>
      </c>
      <c r="AE2406" s="0" t="n">
        <v>202512</v>
      </c>
      <c r="AF2406" s="90" t="n">
        <v>46016</v>
      </c>
      <c r="AG2406" s="0" t="n">
        <v>1.81057146064232</v>
      </c>
    </row>
    <row r="2407" customFormat="false" ht="15" hidden="false" customHeight="false" outlineLevel="0" collapsed="false">
      <c r="A2407" s="87" t="n">
        <v>46016.0923148148</v>
      </c>
      <c r="B2407" s="0" t="n">
        <v>72.941</v>
      </c>
      <c r="C2407" s="88" t="b">
        <f aca="false">FALSE()</f>
        <v>0</v>
      </c>
      <c r="D2407" s="88" t="b">
        <f aca="false">TRUE()</f>
        <v>1</v>
      </c>
      <c r="E2407" s="0" t="n">
        <v>-0.110057393427937</v>
      </c>
      <c r="F2407" s="0" t="n">
        <v>-0.151113509573066</v>
      </c>
      <c r="G2407" s="0" t="n">
        <v>-1.01437739342792</v>
      </c>
      <c r="H2407" s="0" t="n">
        <v>-1.37160735186521</v>
      </c>
      <c r="I2407" s="0" t="n">
        <v>0</v>
      </c>
      <c r="J2407" s="87"/>
      <c r="K2407" s="87" t="n">
        <v>46016.0094097222</v>
      </c>
      <c r="L2407" s="89" t="s">
        <v>326</v>
      </c>
      <c r="M2407" s="88" t="b">
        <f aca="false">FALSE()</f>
        <v>0</v>
      </c>
      <c r="N2407" s="0" t="n">
        <v>2</v>
      </c>
      <c r="O2407" s="0" t="n">
        <v>72.8309426065721</v>
      </c>
      <c r="P2407" s="88" t="b">
        <f aca="false">FALSE()</f>
        <v>0</v>
      </c>
      <c r="Q2407" s="88" t="b">
        <f aca="false">FALSE()</f>
        <v>0</v>
      </c>
      <c r="R2407" s="0" t="n">
        <v>0.5644</v>
      </c>
      <c r="S2407" s="0" t="n">
        <v>1.79717601062165</v>
      </c>
      <c r="T2407" s="0" t="n">
        <v>73.39316</v>
      </c>
      <c r="U2407" s="0" t="n">
        <v>9</v>
      </c>
      <c r="V2407" s="0" t="n">
        <v>0</v>
      </c>
      <c r="W2407" s="0" t="n">
        <v>-0.0423899999999996</v>
      </c>
      <c r="X2407" s="0" t="n">
        <v>0.10352981721529</v>
      </c>
      <c r="Y2407" s="0" t="n">
        <v>0.409447260124585</v>
      </c>
      <c r="Z2407" s="0" t="n">
        <v>0.281108696713965</v>
      </c>
      <c r="AA2407" s="89" t="s">
        <v>15</v>
      </c>
      <c r="AB2407" s="0" t="n">
        <v>73.9553773934279</v>
      </c>
      <c r="AC2407" s="0" t="n">
        <v>-1.60848812322614</v>
      </c>
      <c r="AD2407" s="89" t="s">
        <v>98</v>
      </c>
      <c r="AE2407" s="0" t="n">
        <v>202512</v>
      </c>
      <c r="AF2407" s="90" t="n">
        <v>46016</v>
      </c>
      <c r="AG2407" s="0" t="n">
        <v>1.60848812322614</v>
      </c>
    </row>
    <row r="2408" customFormat="false" ht="15" hidden="false" customHeight="false" outlineLevel="0" collapsed="false">
      <c r="A2408" s="87" t="n">
        <v>46016.1024074074</v>
      </c>
      <c r="B2408" s="0" t="n">
        <v>72.941</v>
      </c>
      <c r="C2408" s="88" t="b">
        <f aca="false">FALSE()</f>
        <v>0</v>
      </c>
      <c r="D2408" s="88" t="b">
        <f aca="false">TRUE()</f>
        <v>1</v>
      </c>
      <c r="E2408" s="0" t="n">
        <v>-0.154685825877962</v>
      </c>
      <c r="F2408" s="0" t="n">
        <v>-0.212520482226806</v>
      </c>
      <c r="G2408" s="0" t="n">
        <v>-0.974225825877952</v>
      </c>
      <c r="H2408" s="0" t="n">
        <v>-1.31803131897741</v>
      </c>
      <c r="I2408" s="0" t="n">
        <v>0</v>
      </c>
      <c r="J2408" s="87"/>
      <c r="K2408" s="87" t="n">
        <v>46016.0094097222</v>
      </c>
      <c r="L2408" s="89" t="s">
        <v>326</v>
      </c>
      <c r="M2408" s="88" t="b">
        <f aca="false">FALSE()</f>
        <v>0</v>
      </c>
      <c r="N2408" s="0" t="n">
        <v>2</v>
      </c>
      <c r="O2408" s="0" t="n">
        <v>72.786314174122</v>
      </c>
      <c r="P2408" s="88" t="b">
        <f aca="false">FALSE()</f>
        <v>0</v>
      </c>
      <c r="Q2408" s="88" t="b">
        <f aca="false">FALSE()</f>
        <v>0</v>
      </c>
      <c r="R2408" s="0" t="n">
        <v>0.5539</v>
      </c>
      <c r="S2408" s="0" t="n">
        <v>1.76264957641923</v>
      </c>
      <c r="T2408" s="0" t="n">
        <v>73.35077</v>
      </c>
      <c r="U2408" s="0" t="n">
        <v>10</v>
      </c>
      <c r="V2408" s="0" t="n">
        <v>0</v>
      </c>
      <c r="W2408" s="0" t="n">
        <v>-0.0423899999999996</v>
      </c>
      <c r="X2408" s="0" t="n">
        <v>0.10352981721529</v>
      </c>
      <c r="Y2408" s="0" t="n">
        <v>0.409447260124585</v>
      </c>
      <c r="Z2408" s="0" t="n">
        <v>0.282227912938977</v>
      </c>
      <c r="AA2408" s="89" t="s">
        <v>15</v>
      </c>
      <c r="AB2408" s="0" t="n">
        <v>73.915225825878</v>
      </c>
      <c r="AC2408" s="0" t="n">
        <v>-1.45191166859741</v>
      </c>
      <c r="AD2408" s="89" t="s">
        <v>98</v>
      </c>
      <c r="AE2408" s="0" t="n">
        <v>202512</v>
      </c>
      <c r="AF2408" s="90" t="n">
        <v>46016</v>
      </c>
      <c r="AG2408" s="0" t="n">
        <v>1.45191166859741</v>
      </c>
    </row>
    <row r="2409" customFormat="false" ht="15" hidden="false" customHeight="false" outlineLevel="0" collapsed="false">
      <c r="A2409" s="87" t="n">
        <v>46016.1128587963</v>
      </c>
      <c r="B2409" s="0" t="n">
        <v>72.941</v>
      </c>
      <c r="C2409" s="88" t="b">
        <f aca="false">FALSE()</f>
        <v>0</v>
      </c>
      <c r="D2409" s="88" t="b">
        <f aca="false">TRUE()</f>
        <v>1</v>
      </c>
      <c r="E2409" s="0" t="n">
        <v>-0.185793092163578</v>
      </c>
      <c r="F2409" s="0" t="n">
        <v>-0.25536741638153</v>
      </c>
      <c r="G2409" s="0" t="n">
        <v>-0.920553092163573</v>
      </c>
      <c r="H2409" s="0" t="n">
        <v>-1.24632241487654</v>
      </c>
      <c r="I2409" s="0" t="n">
        <v>0</v>
      </c>
      <c r="J2409" s="87"/>
      <c r="K2409" s="87" t="n">
        <v>46016.0094097222</v>
      </c>
      <c r="L2409" s="89" t="s">
        <v>326</v>
      </c>
      <c r="M2409" s="88" t="b">
        <f aca="false">FALSE()</f>
        <v>0</v>
      </c>
      <c r="N2409" s="0" t="n">
        <v>1</v>
      </c>
      <c r="O2409" s="0" t="n">
        <v>72.7552069078364</v>
      </c>
      <c r="P2409" s="88" t="b">
        <f aca="false">FALSE()</f>
        <v>0</v>
      </c>
      <c r="Q2409" s="88" t="b">
        <f aca="false">FALSE()</f>
        <v>0</v>
      </c>
      <c r="R2409" s="0" t="n">
        <v>0.5171</v>
      </c>
      <c r="S2409" s="0" t="n">
        <v>1.72315999432496</v>
      </c>
      <c r="T2409" s="0" t="n">
        <v>73.30838</v>
      </c>
      <c r="U2409" s="0" t="n">
        <v>11</v>
      </c>
      <c r="V2409" s="0" t="n">
        <v>0</v>
      </c>
      <c r="W2409" s="0" t="n">
        <v>-0.0423899999999996</v>
      </c>
      <c r="X2409" s="0" t="n">
        <v>0.10352981721529</v>
      </c>
      <c r="Y2409" s="0" t="n">
        <v>0.409447260124585</v>
      </c>
      <c r="Z2409" s="0" t="n">
        <v>0.276586546081786</v>
      </c>
      <c r="AA2409" s="89" t="s">
        <v>15</v>
      </c>
      <c r="AB2409" s="0" t="n">
        <v>73.8615530921636</v>
      </c>
      <c r="AC2409" s="0" t="n">
        <v>-1.32826417338233</v>
      </c>
      <c r="AD2409" s="89" t="s">
        <v>98</v>
      </c>
      <c r="AE2409" s="0" t="n">
        <v>202512</v>
      </c>
      <c r="AF2409" s="90" t="n">
        <v>46016</v>
      </c>
      <c r="AG2409" s="0" t="n">
        <v>1.32826417338233</v>
      </c>
    </row>
    <row r="2410" customFormat="false" ht="15" hidden="false" customHeight="false" outlineLevel="0" collapsed="false">
      <c r="A2410" s="87" t="n">
        <v>46016.1233101852</v>
      </c>
      <c r="B2410" s="0" t="n">
        <v>72.6584</v>
      </c>
      <c r="C2410" s="88" t="b">
        <f aca="false">FALSE()</f>
        <v>0</v>
      </c>
      <c r="D2410" s="88" t="b">
        <f aca="false">TRUE()</f>
        <v>1</v>
      </c>
      <c r="E2410" s="0" t="n">
        <v>0.0164837352332227</v>
      </c>
      <c r="F2410" s="0" t="n">
        <v>0.0226814745150137</v>
      </c>
      <c r="G2410" s="0" t="n">
        <v>-1.17043626476679</v>
      </c>
      <c r="H2410" s="0" t="n">
        <v>-1.58533755099342</v>
      </c>
      <c r="I2410" s="0" t="n">
        <v>-0.282600000000002</v>
      </c>
      <c r="J2410" s="87"/>
      <c r="K2410" s="87" t="n">
        <v>46016.0094097222</v>
      </c>
      <c r="L2410" s="89" t="s">
        <v>152</v>
      </c>
      <c r="M2410" s="88" t="b">
        <f aca="false">TRUE()</f>
        <v>1</v>
      </c>
      <c r="N2410" s="0" t="n">
        <v>1</v>
      </c>
      <c r="O2410" s="0" t="n">
        <v>72.6748837352332</v>
      </c>
      <c r="P2410" s="88" t="b">
        <f aca="false">FALSE()</f>
        <v>0</v>
      </c>
      <c r="Q2410" s="88" t="b">
        <f aca="false">TRUE()</f>
        <v>1</v>
      </c>
      <c r="R2410" s="0" t="n">
        <v>0.5657</v>
      </c>
      <c r="S2410" s="0" t="n">
        <v>1.75099152377802</v>
      </c>
      <c r="T2410" s="0" t="n">
        <v>73.25186</v>
      </c>
      <c r="U2410" s="0" t="n">
        <v>12</v>
      </c>
      <c r="V2410" s="0" t="n">
        <v>-0.282600000000002</v>
      </c>
      <c r="W2410" s="0" t="n">
        <v>-0.0565199999999997</v>
      </c>
      <c r="X2410" s="0" t="n">
        <v>0.115976592919705</v>
      </c>
      <c r="Y2410" s="0" t="n">
        <v>-1.94935886896182</v>
      </c>
      <c r="Z2410" s="0" t="n">
        <v>0.288488132383395</v>
      </c>
      <c r="AA2410" s="89" t="s">
        <v>15</v>
      </c>
      <c r="AB2410" s="0" t="n">
        <v>73.8288362647668</v>
      </c>
      <c r="AC2410" s="0" t="n">
        <v>-2.0571383477616</v>
      </c>
      <c r="AD2410" s="89" t="s">
        <v>98</v>
      </c>
      <c r="AE2410" s="0" t="n">
        <v>202512</v>
      </c>
      <c r="AF2410" s="90" t="n">
        <v>46016</v>
      </c>
      <c r="AG2410" s="0" t="n">
        <v>2.0571383477616</v>
      </c>
    </row>
    <row r="2411" customFormat="false" ht="15" hidden="false" customHeight="false" outlineLevel="0" collapsed="false">
      <c r="A2411" s="87" t="n">
        <v>46016.1337615741</v>
      </c>
      <c r="B2411" s="0" t="n">
        <v>72.6584</v>
      </c>
      <c r="C2411" s="88" t="b">
        <f aca="false">FALSE()</f>
        <v>0</v>
      </c>
      <c r="D2411" s="88" t="b">
        <f aca="false">TRUE()</f>
        <v>1</v>
      </c>
      <c r="E2411" s="0" t="n">
        <v>-0.0400362647666838</v>
      </c>
      <c r="F2411" s="0" t="n">
        <v>-0.0551324247853561</v>
      </c>
      <c r="G2411" s="0" t="n">
        <v>-1.11391626476672</v>
      </c>
      <c r="H2411" s="0" t="n">
        <v>-1.50993803796115</v>
      </c>
      <c r="I2411" s="0" t="n">
        <v>0</v>
      </c>
      <c r="J2411" s="87"/>
      <c r="K2411" s="87" t="n">
        <v>46016.0094097222</v>
      </c>
      <c r="L2411" s="89" t="s">
        <v>326</v>
      </c>
      <c r="M2411" s="88" t="b">
        <f aca="false">FALSE()</f>
        <v>0</v>
      </c>
      <c r="N2411" s="0" t="n">
        <v>1</v>
      </c>
      <c r="O2411" s="0" t="n">
        <v>72.6183637352333</v>
      </c>
      <c r="P2411" s="88" t="b">
        <f aca="false">FALSE()</f>
        <v>0</v>
      </c>
      <c r="Q2411" s="88" t="b">
        <f aca="false">FALSE()</f>
        <v>0</v>
      </c>
      <c r="R2411" s="0" t="n">
        <v>0.5527</v>
      </c>
      <c r="S2411" s="0" t="n">
        <v>1.75947066886277</v>
      </c>
      <c r="T2411" s="0" t="n">
        <v>73.19534</v>
      </c>
      <c r="U2411" s="0" t="n">
        <v>13</v>
      </c>
      <c r="V2411" s="0" t="n">
        <v>0</v>
      </c>
      <c r="W2411" s="0" t="n">
        <v>-0.0565199999999997</v>
      </c>
      <c r="X2411" s="0" t="n">
        <v>0.115976592919705</v>
      </c>
      <c r="Y2411" s="0" t="n">
        <v>0.487339717240448</v>
      </c>
      <c r="Z2411" s="0" t="n">
        <v>0.288488132383352</v>
      </c>
      <c r="AA2411" s="89" t="s">
        <v>15</v>
      </c>
      <c r="AB2411" s="0" t="n">
        <v>73.7723162647667</v>
      </c>
      <c r="AC2411" s="0" t="n">
        <v>-1.86122040987985</v>
      </c>
      <c r="AD2411" s="89" t="s">
        <v>98</v>
      </c>
      <c r="AE2411" s="0" t="n">
        <v>202512</v>
      </c>
      <c r="AF2411" s="90" t="n">
        <v>46016</v>
      </c>
      <c r="AG2411" s="0" t="n">
        <v>1.86122040987985</v>
      </c>
    </row>
    <row r="2412" customFormat="false" ht="15" hidden="false" customHeight="false" outlineLevel="0" collapsed="false">
      <c r="A2412" s="87" t="n">
        <v>46016.1438541667</v>
      </c>
      <c r="B2412" s="0" t="n">
        <v>72.6584</v>
      </c>
      <c r="C2412" s="88" t="b">
        <f aca="false">FALSE()</f>
        <v>0</v>
      </c>
      <c r="D2412" s="88" t="b">
        <f aca="false">TRUE()</f>
        <v>1</v>
      </c>
      <c r="E2412" s="0" t="n">
        <v>-0.110170906481358</v>
      </c>
      <c r="F2412" s="0" t="n">
        <v>-0.151858850116577</v>
      </c>
      <c r="G2412" s="0" t="n">
        <v>-1.09927090648137</v>
      </c>
      <c r="H2412" s="0" t="n">
        <v>-1.49038180432128</v>
      </c>
      <c r="I2412" s="0" t="n">
        <v>0</v>
      </c>
      <c r="J2412" s="87"/>
      <c r="K2412" s="87" t="n">
        <v>46016.0094097222</v>
      </c>
      <c r="L2412" s="89" t="s">
        <v>326</v>
      </c>
      <c r="M2412" s="88" t="b">
        <f aca="false">FALSE()</f>
        <v>0</v>
      </c>
      <c r="N2412" s="0" t="n">
        <v>1</v>
      </c>
      <c r="O2412" s="0" t="n">
        <v>72.5482290935186</v>
      </c>
      <c r="P2412" s="88" t="b">
        <f aca="false">FALSE()</f>
        <v>0</v>
      </c>
      <c r="Q2412" s="88" t="b">
        <f aca="false">FALSE()</f>
        <v>0</v>
      </c>
      <c r="R2412" s="0" t="n">
        <v>0.5376</v>
      </c>
      <c r="S2412" s="0" t="n">
        <v>1.75062494740215</v>
      </c>
      <c r="T2412" s="0" t="n">
        <v>73.15295</v>
      </c>
      <c r="U2412" s="0" t="n">
        <v>14</v>
      </c>
      <c r="V2412" s="0" t="n">
        <v>0</v>
      </c>
      <c r="W2412" s="0" t="n">
        <v>-0.0423900000000003</v>
      </c>
      <c r="X2412" s="0" t="n">
        <v>0.103529817215292</v>
      </c>
      <c r="Y2412" s="0" t="n">
        <v>0.409447260124585</v>
      </c>
      <c r="Z2412" s="0" t="n">
        <v>0.302360453240681</v>
      </c>
      <c r="AA2412" s="89" t="s">
        <v>15</v>
      </c>
      <c r="AB2412" s="0" t="n">
        <v>73.7576709064814</v>
      </c>
      <c r="AC2412" s="0" t="n">
        <v>-1.63563056841412</v>
      </c>
      <c r="AD2412" s="89" t="s">
        <v>98</v>
      </c>
      <c r="AE2412" s="0" t="n">
        <v>202512</v>
      </c>
      <c r="AF2412" s="90" t="n">
        <v>46016</v>
      </c>
      <c r="AG2412" s="0" t="n">
        <v>1.63563056841412</v>
      </c>
    </row>
    <row r="2413" customFormat="false" ht="15" hidden="false" customHeight="false" outlineLevel="0" collapsed="false">
      <c r="A2413" s="87" t="n">
        <v>46016.1543055556</v>
      </c>
      <c r="B2413" s="0" t="n">
        <v>72.3758</v>
      </c>
      <c r="C2413" s="88" t="b">
        <f aca="false">FALSE()</f>
        <v>0</v>
      </c>
      <c r="D2413" s="88" t="b">
        <f aca="false">TRUE()</f>
        <v>1</v>
      </c>
      <c r="E2413" s="0" t="n">
        <v>0.0474910244386848</v>
      </c>
      <c r="F2413" s="0" t="n">
        <v>0.0655742424390232</v>
      </c>
      <c r="G2413" s="0" t="n">
        <v>-1.39376897556132</v>
      </c>
      <c r="H2413" s="0" t="n">
        <v>-1.88935491275955</v>
      </c>
      <c r="I2413" s="0" t="n">
        <v>-0.282600000000002</v>
      </c>
      <c r="J2413" s="87"/>
      <c r="K2413" s="87" t="n">
        <v>46016.0094097222</v>
      </c>
      <c r="L2413" s="89" t="s">
        <v>152</v>
      </c>
      <c r="M2413" s="88" t="b">
        <f aca="false">TRUE()</f>
        <v>1</v>
      </c>
      <c r="N2413" s="0" t="n">
        <v>1</v>
      </c>
      <c r="O2413" s="0" t="n">
        <v>72.4232910244387</v>
      </c>
      <c r="P2413" s="88" t="b">
        <f aca="false">FALSE()</f>
        <v>0</v>
      </c>
      <c r="Q2413" s="88" t="b">
        <f aca="false">TRUE()</f>
        <v>1</v>
      </c>
      <c r="R2413" s="0" t="n">
        <v>0.5713</v>
      </c>
      <c r="S2413" s="0" t="n">
        <v>1.77665682946083</v>
      </c>
      <c r="T2413" s="0" t="n">
        <v>73.09643</v>
      </c>
      <c r="U2413" s="0" t="n">
        <v>15</v>
      </c>
      <c r="V2413" s="0" t="n">
        <v>-0.282600000000002</v>
      </c>
      <c r="W2413" s="0" t="n">
        <v>-0.0565200000000004</v>
      </c>
      <c r="X2413" s="0" t="n">
        <v>0.115976592919707</v>
      </c>
      <c r="Y2413" s="0" t="n">
        <v>-1.94935886896179</v>
      </c>
      <c r="Z2413" s="0" t="n">
        <v>0.336569487780661</v>
      </c>
      <c r="AA2413" s="89" t="s">
        <v>15</v>
      </c>
      <c r="AB2413" s="0" t="n">
        <v>73.7695689755613</v>
      </c>
      <c r="AC2413" s="0" t="n">
        <v>-2.14110317828225</v>
      </c>
      <c r="AD2413" s="89" t="s">
        <v>98</v>
      </c>
      <c r="AE2413" s="0" t="n">
        <v>202512</v>
      </c>
      <c r="AF2413" s="90" t="n">
        <v>46016</v>
      </c>
      <c r="AG2413" s="0" t="n">
        <v>2.14110317828225</v>
      </c>
    </row>
    <row r="2414" customFormat="false" ht="15" hidden="false" customHeight="false" outlineLevel="0" collapsed="false">
      <c r="A2414" s="87" t="n">
        <v>46016.1647569445</v>
      </c>
      <c r="B2414" s="0" t="n">
        <v>72.3758</v>
      </c>
      <c r="C2414" s="88" t="b">
        <f aca="false">FALSE()</f>
        <v>0</v>
      </c>
      <c r="D2414" s="88" t="b">
        <f aca="false">TRUE()</f>
        <v>1</v>
      </c>
      <c r="E2414" s="0" t="n">
        <v>-0.0525793649924821</v>
      </c>
      <c r="F2414" s="0" t="n">
        <v>-0.0727005303840569</v>
      </c>
      <c r="G2414" s="0" t="n">
        <v>-1.38079936499247</v>
      </c>
      <c r="H2414" s="0" t="n">
        <v>-1.87210280419713</v>
      </c>
      <c r="I2414" s="0" t="n">
        <v>0</v>
      </c>
      <c r="J2414" s="87"/>
      <c r="K2414" s="87" t="n">
        <v>46016.0094097222</v>
      </c>
      <c r="L2414" s="89" t="s">
        <v>326</v>
      </c>
      <c r="M2414" s="88" t="b">
        <f aca="false">FALSE()</f>
        <v>0</v>
      </c>
      <c r="N2414" s="0" t="n">
        <v>1</v>
      </c>
      <c r="O2414" s="0" t="n">
        <v>72.3232206350075</v>
      </c>
      <c r="P2414" s="88" t="b">
        <f aca="false">FALSE()</f>
        <v>0</v>
      </c>
      <c r="Q2414" s="88" t="b">
        <f aca="false">FALSE()</f>
        <v>0</v>
      </c>
      <c r="R2414" s="0" t="n">
        <v>0.5521</v>
      </c>
      <c r="S2414" s="0" t="n">
        <v>1.78144524859384</v>
      </c>
      <c r="T2414" s="0" t="n">
        <v>73.03991</v>
      </c>
      <c r="U2414" s="0" t="n">
        <v>16</v>
      </c>
      <c r="V2414" s="0" t="n">
        <v>0</v>
      </c>
      <c r="W2414" s="0" t="n">
        <v>-0.0565200000000004</v>
      </c>
      <c r="X2414" s="0" t="n">
        <v>0.115976592919707</v>
      </c>
      <c r="Y2414" s="0" t="n">
        <v>0.487339717240448</v>
      </c>
      <c r="Z2414" s="0" t="n">
        <v>0.358344682496241</v>
      </c>
      <c r="AA2414" s="89" t="s">
        <v>15</v>
      </c>
      <c r="AB2414" s="0" t="n">
        <v>73.7565993649925</v>
      </c>
      <c r="AC2414" s="0" t="n">
        <v>-1.85327153558909</v>
      </c>
      <c r="AD2414" s="89" t="s">
        <v>98</v>
      </c>
      <c r="AE2414" s="0" t="n">
        <v>202512</v>
      </c>
      <c r="AF2414" s="90" t="n">
        <v>46016</v>
      </c>
      <c r="AG2414" s="0" t="n">
        <v>1.85327153558909</v>
      </c>
    </row>
    <row r="2415" customFormat="false" ht="15" hidden="false" customHeight="false" outlineLevel="0" collapsed="false">
      <c r="A2415" s="87" t="n">
        <v>46016.1752199074</v>
      </c>
      <c r="B2415" s="0" t="n">
        <v>72.3758</v>
      </c>
      <c r="C2415" s="88" t="b">
        <f aca="false">FALSE()</f>
        <v>0</v>
      </c>
      <c r="D2415" s="88" t="b">
        <f aca="false">TRUE()</f>
        <v>1</v>
      </c>
      <c r="E2415" s="0" t="n">
        <v>-0.132187041517497</v>
      </c>
      <c r="F2415" s="0" t="n">
        <v>-0.182974018192395</v>
      </c>
      <c r="G2415" s="0" t="n">
        <v>-1.3473670415175</v>
      </c>
      <c r="H2415" s="0" t="n">
        <v>-1.82760331058312</v>
      </c>
      <c r="I2415" s="0" t="n">
        <v>0</v>
      </c>
      <c r="J2415" s="87"/>
      <c r="K2415" s="87" t="n">
        <v>46016.0094097222</v>
      </c>
      <c r="L2415" s="89" t="s">
        <v>326</v>
      </c>
      <c r="M2415" s="88" t="b">
        <f aca="false">FALSE()</f>
        <v>0</v>
      </c>
      <c r="N2415" s="0" t="n">
        <v>0</v>
      </c>
      <c r="O2415" s="0" t="n">
        <v>72.2436129584825</v>
      </c>
      <c r="P2415" s="88" t="b">
        <f aca="false">FALSE()</f>
        <v>0</v>
      </c>
      <c r="Q2415" s="88" t="b">
        <f aca="false">FALSE()</f>
        <v>0</v>
      </c>
      <c r="R2415" s="0" t="n">
        <v>0.5095</v>
      </c>
      <c r="S2415" s="0" t="n">
        <v>1.77327964878019</v>
      </c>
      <c r="T2415" s="0" t="n">
        <v>72.98339</v>
      </c>
      <c r="U2415" s="0" t="n">
        <v>17</v>
      </c>
      <c r="V2415" s="0" t="n">
        <v>0</v>
      </c>
      <c r="W2415" s="0" t="n">
        <v>-0.0565200000000004</v>
      </c>
      <c r="X2415" s="0" t="n">
        <v>0.115976592919707</v>
      </c>
      <c r="Y2415" s="0" t="n">
        <v>0.487339717240448</v>
      </c>
      <c r="Z2415" s="0" t="n">
        <v>0.36988852075875</v>
      </c>
      <c r="AA2415" s="89" t="s">
        <v>15</v>
      </c>
      <c r="AB2415" s="0" t="n">
        <v>73.7231670415175</v>
      </c>
      <c r="AC2415" s="0" t="n">
        <v>-1.64263005176169</v>
      </c>
      <c r="AD2415" s="89" t="s">
        <v>98</v>
      </c>
      <c r="AE2415" s="0" t="n">
        <v>202512</v>
      </c>
      <c r="AF2415" s="90" t="n">
        <v>46016</v>
      </c>
      <c r="AG2415" s="0" t="n">
        <v>1.64263005176169</v>
      </c>
    </row>
    <row r="2416" customFormat="false" ht="15" hidden="false" customHeight="false" outlineLevel="0" collapsed="false">
      <c r="A2416" s="87" t="n">
        <v>46016.1853240741</v>
      </c>
      <c r="B2416" s="0" t="n">
        <v>72.3758</v>
      </c>
      <c r="C2416" s="88" t="b">
        <f aca="false">FALSE()</f>
        <v>0</v>
      </c>
      <c r="D2416" s="88" t="b">
        <f aca="false">TRUE()</f>
        <v>1</v>
      </c>
      <c r="E2416" s="0" t="n">
        <v>-0.193238643110448</v>
      </c>
      <c r="F2416" s="0" t="n">
        <v>-0.267708210235191</v>
      </c>
      <c r="G2416" s="0" t="n">
        <v>-1.29537864311044</v>
      </c>
      <c r="H2416" s="0" t="n">
        <v>-1.75832485236284</v>
      </c>
      <c r="I2416" s="0" t="n">
        <v>0</v>
      </c>
      <c r="J2416" s="87"/>
      <c r="K2416" s="87" t="n">
        <v>46016.0094097222</v>
      </c>
      <c r="L2416" s="89" t="s">
        <v>326</v>
      </c>
      <c r="M2416" s="88" t="b">
        <f aca="false">FALSE()</f>
        <v>0</v>
      </c>
      <c r="N2416" s="0" t="n">
        <v>0</v>
      </c>
      <c r="O2416" s="0" t="n">
        <v>72.1825613568896</v>
      </c>
      <c r="P2416" s="88" t="b">
        <f aca="false">FALSE()</f>
        <v>0</v>
      </c>
      <c r="Q2416" s="88" t="b">
        <f aca="false">FALSE()</f>
        <v>0</v>
      </c>
      <c r="R2416" s="0" t="n">
        <v>0.4987</v>
      </c>
      <c r="S2416" s="0" t="n">
        <v>1.75702837309008</v>
      </c>
      <c r="T2416" s="0" t="n">
        <v>72.92687</v>
      </c>
      <c r="U2416" s="0" t="n">
        <v>18</v>
      </c>
      <c r="V2416" s="0" t="n">
        <v>0</v>
      </c>
      <c r="W2416" s="0" t="n">
        <v>-0.0565200000000004</v>
      </c>
      <c r="X2416" s="0" t="n">
        <v>0.115976592919707</v>
      </c>
      <c r="Y2416" s="0" t="n">
        <v>0.487339717240448</v>
      </c>
      <c r="Z2416" s="0" t="n">
        <v>0.372154321555223</v>
      </c>
      <c r="AA2416" s="89" t="s">
        <v>15</v>
      </c>
      <c r="AB2416" s="0" t="n">
        <v>73.6711786431104</v>
      </c>
      <c r="AC2416" s="0" t="n">
        <v>-1.4807566863582</v>
      </c>
      <c r="AD2416" s="89" t="s">
        <v>98</v>
      </c>
      <c r="AE2416" s="0" t="n">
        <v>202512</v>
      </c>
      <c r="AF2416" s="90" t="n">
        <v>46016</v>
      </c>
      <c r="AG2416" s="0" t="n">
        <v>1.4807566863582</v>
      </c>
    </row>
    <row r="2417" customFormat="false" ht="15" hidden="false" customHeight="false" outlineLevel="0" collapsed="false">
      <c r="A2417" s="87" t="n">
        <v>46016.195775463</v>
      </c>
      <c r="B2417" s="0" t="n">
        <v>72.3758</v>
      </c>
      <c r="C2417" s="88" t="b">
        <f aca="false">FALSE()</f>
        <v>0</v>
      </c>
      <c r="D2417" s="88" t="b">
        <f aca="false">TRUE()</f>
        <v>1</v>
      </c>
      <c r="E2417" s="0" t="n">
        <v>-0.236079523801848</v>
      </c>
      <c r="F2417" s="0" t="n">
        <v>-0.327253172376431</v>
      </c>
      <c r="G2417" s="0" t="n">
        <v>-1.22517952380186</v>
      </c>
      <c r="H2417" s="0" t="n">
        <v>-1.66462393806273</v>
      </c>
      <c r="I2417" s="0" t="n">
        <v>0</v>
      </c>
      <c r="J2417" s="87"/>
      <c r="K2417" s="87" t="n">
        <v>46016.0094097222</v>
      </c>
      <c r="L2417" s="89" t="s">
        <v>326</v>
      </c>
      <c r="M2417" s="88" t="b">
        <f aca="false">FALSE()</f>
        <v>0</v>
      </c>
      <c r="N2417" s="0" t="n">
        <v>0</v>
      </c>
      <c r="O2417" s="0" t="n">
        <v>72.1397204761982</v>
      </c>
      <c r="P2417" s="88" t="b">
        <f aca="false">FALSE()</f>
        <v>0</v>
      </c>
      <c r="Q2417" s="88" t="b">
        <f aca="false">FALSE()</f>
        <v>0</v>
      </c>
      <c r="R2417" s="0" t="n">
        <v>0.4903</v>
      </c>
      <c r="S2417" s="0" t="n">
        <v>1.73580393624352</v>
      </c>
      <c r="T2417" s="0" t="n">
        <v>72.87035</v>
      </c>
      <c r="U2417" s="0" t="n">
        <v>19</v>
      </c>
      <c r="V2417" s="0" t="n">
        <v>0</v>
      </c>
      <c r="W2417" s="0" t="n">
        <v>-0.0565200000000004</v>
      </c>
      <c r="X2417" s="0" t="n">
        <v>0.115976592919707</v>
      </c>
      <c r="Y2417" s="0" t="n">
        <v>0.487339717240448</v>
      </c>
      <c r="Z2417" s="0" t="n">
        <v>0.365314761900923</v>
      </c>
      <c r="AA2417" s="89" t="s">
        <v>15</v>
      </c>
      <c r="AB2417" s="0" t="n">
        <v>73.6009795238019</v>
      </c>
      <c r="AC2417" s="0" t="n">
        <v>-1.35376407300543</v>
      </c>
      <c r="AD2417" s="89" t="s">
        <v>98</v>
      </c>
      <c r="AE2417" s="0" t="n">
        <v>202512</v>
      </c>
      <c r="AF2417" s="90" t="n">
        <v>46016</v>
      </c>
      <c r="AG2417" s="0" t="n">
        <v>1.35376407300543</v>
      </c>
    </row>
    <row r="2418" customFormat="false" ht="15" hidden="false" customHeight="false" outlineLevel="0" collapsed="false">
      <c r="A2418" s="87" t="n">
        <v>46016.2062268519</v>
      </c>
      <c r="B2418" s="0" t="n">
        <v>72.3758</v>
      </c>
      <c r="C2418" s="88" t="b">
        <f aca="false">FALSE()</f>
        <v>0</v>
      </c>
      <c r="D2418" s="88" t="b">
        <f aca="false">TRUE()</f>
        <v>1</v>
      </c>
      <c r="E2418" s="0" t="n">
        <v>-0.259639338356195</v>
      </c>
      <c r="F2418" s="0" t="n">
        <v>-0.360029341515248</v>
      </c>
      <c r="G2418" s="0" t="n">
        <v>-1.13569933835622</v>
      </c>
      <c r="H2418" s="0" t="n">
        <v>-1.54492745839513</v>
      </c>
      <c r="I2418" s="0" t="n">
        <v>0</v>
      </c>
      <c r="J2418" s="87"/>
      <c r="K2418" s="87" t="n">
        <v>46016.0094097222</v>
      </c>
      <c r="L2418" s="89" t="s">
        <v>326</v>
      </c>
      <c r="M2418" s="88" t="b">
        <f aca="false">FALSE()</f>
        <v>0</v>
      </c>
      <c r="N2418" s="0" t="n">
        <v>0</v>
      </c>
      <c r="O2418" s="0" t="n">
        <v>72.1161606616438</v>
      </c>
      <c r="P2418" s="88" t="b">
        <f aca="false">FALSE()</f>
        <v>0</v>
      </c>
      <c r="Q2418" s="88" t="b">
        <f aca="false">FALSE()</f>
        <v>0</v>
      </c>
      <c r="R2418" s="0" t="n">
        <v>0.4837</v>
      </c>
      <c r="S2418" s="0" t="n">
        <v>1.71179849661045</v>
      </c>
      <c r="T2418" s="0" t="n">
        <v>72.81383</v>
      </c>
      <c r="U2418" s="0" t="n">
        <v>20</v>
      </c>
      <c r="V2418" s="0" t="n">
        <v>0</v>
      </c>
      <c r="W2418" s="0" t="n">
        <v>-0.0565200000000004</v>
      </c>
      <c r="X2418" s="0" t="n">
        <v>0.115976592919707</v>
      </c>
      <c r="Y2418" s="0" t="n">
        <v>0.487339717240448</v>
      </c>
      <c r="Z2418" s="0" t="n">
        <v>0.348834669178102</v>
      </c>
      <c r="AA2418" s="89" t="s">
        <v>15</v>
      </c>
      <c r="AB2418" s="0" t="n">
        <v>73.5114993383562</v>
      </c>
      <c r="AC2418" s="0" t="n">
        <v>-1.2556951435821</v>
      </c>
      <c r="AD2418" s="89" t="s">
        <v>98</v>
      </c>
      <c r="AE2418" s="0" t="n">
        <v>202512</v>
      </c>
      <c r="AF2418" s="90" t="n">
        <v>46016</v>
      </c>
      <c r="AG2418" s="0" t="n">
        <v>1.2556951435821</v>
      </c>
    </row>
    <row r="2419" customFormat="false" ht="15" hidden="false" customHeight="false" outlineLevel="0" collapsed="false">
      <c r="A2419" s="87" t="n">
        <v>46016.2166666667</v>
      </c>
      <c r="B2419" s="0" t="n">
        <v>72.095</v>
      </c>
      <c r="C2419" s="88" t="b">
        <f aca="false">FALSE()</f>
        <v>0</v>
      </c>
      <c r="D2419" s="88" t="b">
        <f aca="false">TRUE()</f>
        <v>1</v>
      </c>
      <c r="E2419" s="0" t="n">
        <v>-0.0770372141583521</v>
      </c>
      <c r="F2419" s="0" t="n">
        <v>-0.106969443703144</v>
      </c>
      <c r="G2419" s="0" t="n">
        <v>-1.40183721415836</v>
      </c>
      <c r="H2419" s="0" t="n">
        <v>-1.9073435909543</v>
      </c>
      <c r="I2419" s="0" t="n">
        <v>-0.280799999999999</v>
      </c>
      <c r="J2419" s="87"/>
      <c r="K2419" s="87" t="n">
        <v>46016.0094097222</v>
      </c>
      <c r="L2419" s="89" t="s">
        <v>326</v>
      </c>
      <c r="M2419" s="88" t="b">
        <f aca="false">FALSE()</f>
        <v>0</v>
      </c>
      <c r="N2419" s="0" t="n">
        <v>0</v>
      </c>
      <c r="O2419" s="0" t="n">
        <v>72.0179627858417</v>
      </c>
      <c r="P2419" s="88" t="b">
        <f aca="false">FALSE()</f>
        <v>0</v>
      </c>
      <c r="Q2419" s="88" t="b">
        <f aca="false">FALSE()</f>
        <v>0</v>
      </c>
      <c r="R2419" s="0" t="n">
        <v>0.5194</v>
      </c>
      <c r="S2419" s="0" t="n">
        <v>1.71560013226727</v>
      </c>
      <c r="T2419" s="0" t="n">
        <v>72.7574</v>
      </c>
      <c r="U2419" s="0" t="n">
        <v>21</v>
      </c>
      <c r="V2419" s="0" t="n">
        <v>-0.280799999999999</v>
      </c>
      <c r="W2419" s="0" t="n">
        <v>-0.0564300000000002</v>
      </c>
      <c r="X2419" s="0" t="n">
        <v>0.115792469076089</v>
      </c>
      <c r="Y2419" s="0" t="n">
        <v>-1.93769078239935</v>
      </c>
      <c r="Z2419" s="0" t="n">
        <v>0.369718607079179</v>
      </c>
      <c r="AA2419" s="89" t="s">
        <v>15</v>
      </c>
      <c r="AB2419" s="0" t="n">
        <v>73.4968372141584</v>
      </c>
      <c r="AC2419" s="0" t="n">
        <v>-1.79163284540382</v>
      </c>
      <c r="AD2419" s="89" t="s">
        <v>98</v>
      </c>
      <c r="AE2419" s="0" t="n">
        <v>202512</v>
      </c>
      <c r="AF2419" s="90" t="n">
        <v>46016</v>
      </c>
      <c r="AG2419" s="0" t="n">
        <v>1.79163284540382</v>
      </c>
    </row>
    <row r="2420" customFormat="false" ht="15" hidden="false" customHeight="false" outlineLevel="0" collapsed="false">
      <c r="A2420" s="87" t="n">
        <v>46016.2267708333</v>
      </c>
      <c r="B2420" s="0" t="n">
        <v>72.095</v>
      </c>
      <c r="C2420" s="88" t="b">
        <f aca="false">FALSE()</f>
        <v>0</v>
      </c>
      <c r="D2420" s="88" t="b">
        <f aca="false">TRUE()</f>
        <v>1</v>
      </c>
      <c r="E2420" s="0" t="n">
        <v>-0.155592043225724</v>
      </c>
      <c r="F2420" s="0" t="n">
        <v>-0.216282073546134</v>
      </c>
      <c r="G2420" s="0" t="n">
        <v>-1.36753204322575</v>
      </c>
      <c r="H2420" s="0" t="n">
        <v>-1.86153676600895</v>
      </c>
      <c r="I2420" s="0" t="n">
        <v>0</v>
      </c>
      <c r="J2420" s="87"/>
      <c r="K2420" s="87" t="n">
        <v>46016.0094097222</v>
      </c>
      <c r="L2420" s="89" t="s">
        <v>326</v>
      </c>
      <c r="M2420" s="88" t="b">
        <f aca="false">FALSE()</f>
        <v>0</v>
      </c>
      <c r="N2420" s="0" t="n">
        <v>0</v>
      </c>
      <c r="O2420" s="0" t="n">
        <v>71.9394079567743</v>
      </c>
      <c r="P2420" s="88" t="b">
        <f aca="false">FALSE()</f>
        <v>0</v>
      </c>
      <c r="Q2420" s="88" t="b">
        <f aca="false">FALSE()</f>
        <v>0</v>
      </c>
      <c r="R2420" s="0" t="n">
        <v>0.5061</v>
      </c>
      <c r="S2420" s="0" t="n">
        <v>1.70995408466328</v>
      </c>
      <c r="T2420" s="0" t="n">
        <v>72.70097</v>
      </c>
      <c r="U2420" s="0" t="n">
        <v>22</v>
      </c>
      <c r="V2420" s="0" t="n">
        <v>0</v>
      </c>
      <c r="W2420" s="0" t="n">
        <v>-0.0564300000000002</v>
      </c>
      <c r="X2420" s="0" t="n">
        <v>0.115792469076089</v>
      </c>
      <c r="Y2420" s="0" t="n">
        <v>0.487337392925954</v>
      </c>
      <c r="Z2420" s="0" t="n">
        <v>0.380781021612871</v>
      </c>
      <c r="AA2420" s="89" t="s">
        <v>15</v>
      </c>
      <c r="AB2420" s="0" t="n">
        <v>73.4625320432258</v>
      </c>
      <c r="AC2420" s="0" t="n">
        <v>-1.59138708497948</v>
      </c>
      <c r="AD2420" s="89" t="s">
        <v>98</v>
      </c>
      <c r="AE2420" s="0" t="n">
        <v>202512</v>
      </c>
      <c r="AF2420" s="90" t="n">
        <v>46016</v>
      </c>
      <c r="AG2420" s="0" t="n">
        <v>1.59138708497948</v>
      </c>
    </row>
    <row r="2421" customFormat="false" ht="15" hidden="false" customHeight="false" outlineLevel="0" collapsed="false">
      <c r="A2421" s="87" t="n">
        <v>46016.2372222222</v>
      </c>
      <c r="B2421" s="0" t="n">
        <v>72.095</v>
      </c>
      <c r="C2421" s="88" t="b">
        <f aca="false">FALSE()</f>
        <v>0</v>
      </c>
      <c r="D2421" s="88" t="b">
        <f aca="false">TRUE()</f>
        <v>1</v>
      </c>
      <c r="E2421" s="0" t="n">
        <v>-0.216208367077641</v>
      </c>
      <c r="F2421" s="0" t="n">
        <v>-0.300795773225843</v>
      </c>
      <c r="G2421" s="0" t="n">
        <v>-1.31528836707763</v>
      </c>
      <c r="H2421" s="0" t="n">
        <v>-1.79169486503134</v>
      </c>
      <c r="I2421" s="0" t="n">
        <v>0</v>
      </c>
      <c r="J2421" s="87"/>
      <c r="K2421" s="87" t="n">
        <v>46016.0094097222</v>
      </c>
      <c r="L2421" s="89" t="s">
        <v>326</v>
      </c>
      <c r="M2421" s="88" t="b">
        <f aca="false">FALSE()</f>
        <v>0</v>
      </c>
      <c r="N2421" s="0" t="n">
        <v>0</v>
      </c>
      <c r="O2421" s="0" t="n">
        <v>71.8787916329224</v>
      </c>
      <c r="P2421" s="88" t="b">
        <f aca="false">FALSE()</f>
        <v>0</v>
      </c>
      <c r="Q2421" s="88" t="b">
        <f aca="false">FALSE()</f>
        <v>0</v>
      </c>
      <c r="R2421" s="0" t="n">
        <v>0.4957</v>
      </c>
      <c r="S2421" s="0" t="n">
        <v>1.69801268043642</v>
      </c>
      <c r="T2421" s="0" t="n">
        <v>72.64454</v>
      </c>
      <c r="U2421" s="0" t="n">
        <v>23</v>
      </c>
      <c r="V2421" s="0" t="n">
        <v>0</v>
      </c>
      <c r="W2421" s="0" t="n">
        <v>-0.0564300000000002</v>
      </c>
      <c r="X2421" s="0" t="n">
        <v>0.115792469076089</v>
      </c>
      <c r="Y2421" s="0" t="n">
        <v>0.487337392925954</v>
      </c>
      <c r="Z2421" s="0" t="n">
        <v>0.382874183538814</v>
      </c>
      <c r="AA2421" s="89" t="s">
        <v>15</v>
      </c>
      <c r="AB2421" s="0" t="n">
        <v>73.4102883670776</v>
      </c>
      <c r="AC2421" s="0" t="n">
        <v>-1.43530178744549</v>
      </c>
      <c r="AD2421" s="89" t="s">
        <v>98</v>
      </c>
      <c r="AE2421" s="0" t="n">
        <v>202512</v>
      </c>
      <c r="AF2421" s="90" t="n">
        <v>46016</v>
      </c>
      <c r="AG2421" s="0" t="n">
        <v>1.43530178744549</v>
      </c>
    </row>
    <row r="2422" customFormat="false" ht="15" hidden="false" customHeight="false" outlineLevel="0" collapsed="false">
      <c r="A2422" s="87" t="n">
        <v>46016.2476736111</v>
      </c>
      <c r="B2422" s="0" t="n">
        <v>72.095</v>
      </c>
      <c r="C2422" s="88" t="b">
        <f aca="false">FALSE()</f>
        <v>0</v>
      </c>
      <c r="D2422" s="88" t="b">
        <f aca="false">TRUE()</f>
        <v>1</v>
      </c>
      <c r="E2422" s="0" t="n">
        <v>-0.259185714252013</v>
      </c>
      <c r="F2422" s="0" t="n">
        <v>-0.360802918194851</v>
      </c>
      <c r="G2422" s="0" t="n">
        <v>-1.24540571425202</v>
      </c>
      <c r="H2422" s="0" t="n">
        <v>-1.69811675040952</v>
      </c>
      <c r="I2422" s="0" t="n">
        <v>0</v>
      </c>
      <c r="J2422" s="87"/>
      <c r="K2422" s="87" t="n">
        <v>46016.0094097222</v>
      </c>
      <c r="L2422" s="89" t="s">
        <v>326</v>
      </c>
      <c r="M2422" s="88" t="b">
        <f aca="false">FALSE()</f>
        <v>0</v>
      </c>
      <c r="N2422" s="0" t="n">
        <v>0</v>
      </c>
      <c r="O2422" s="0" t="n">
        <v>71.835814285748</v>
      </c>
      <c r="P2422" s="88" t="b">
        <f aca="false">FALSE()</f>
        <v>0</v>
      </c>
      <c r="Q2422" s="88" t="b">
        <f aca="false">FALSE()</f>
        <v>0</v>
      </c>
      <c r="R2422" s="0" t="n">
        <v>0.4874</v>
      </c>
      <c r="S2422" s="0" t="n">
        <v>1.68188495429089</v>
      </c>
      <c r="T2422" s="0" t="n">
        <v>72.58811</v>
      </c>
      <c r="U2422" s="0" t="n">
        <v>24</v>
      </c>
      <c r="V2422" s="0" t="n">
        <v>0</v>
      </c>
      <c r="W2422" s="0" t="n">
        <v>-0.0564300000000002</v>
      </c>
      <c r="X2422" s="0" t="n">
        <v>0.115792469076089</v>
      </c>
      <c r="Y2422" s="0" t="n">
        <v>0.487337392925954</v>
      </c>
      <c r="Z2422" s="0" t="n">
        <v>0.376147857126005</v>
      </c>
      <c r="AA2422" s="89" t="s">
        <v>15</v>
      </c>
      <c r="AB2422" s="0" t="n">
        <v>73.340405714252</v>
      </c>
      <c r="AC2422" s="0" t="n">
        <v>-1.31094725294372</v>
      </c>
      <c r="AD2422" s="89" t="s">
        <v>98</v>
      </c>
      <c r="AE2422" s="0" t="n">
        <v>202512</v>
      </c>
      <c r="AF2422" s="90" t="n">
        <v>46016</v>
      </c>
      <c r="AG2422" s="0" t="n">
        <v>1.31094725294372</v>
      </c>
    </row>
    <row r="2423" customFormat="false" ht="15" hidden="false" customHeight="false" outlineLevel="0" collapsed="false">
      <c r="A2423" s="87" t="n">
        <v>46016.258125</v>
      </c>
      <c r="B2423" s="0" t="n">
        <v>72.095</v>
      </c>
      <c r="C2423" s="88" t="b">
        <f aca="false">FALSE()</f>
        <v>0</v>
      </c>
      <c r="D2423" s="88" t="b">
        <f aca="false">TRUE()</f>
        <v>1</v>
      </c>
      <c r="E2423" s="0" t="n">
        <v>-0.283536346441707</v>
      </c>
      <c r="F2423" s="0" t="n">
        <v>-0.394834378825055</v>
      </c>
      <c r="G2423" s="0" t="n">
        <v>-1.1568963464417</v>
      </c>
      <c r="H2423" s="0" t="n">
        <v>-1.57933979070003</v>
      </c>
      <c r="I2423" s="0" t="n">
        <v>0</v>
      </c>
      <c r="J2423" s="87"/>
      <c r="K2423" s="87" t="n">
        <v>46016.0094097222</v>
      </c>
      <c r="L2423" s="89" t="s">
        <v>326</v>
      </c>
      <c r="M2423" s="88" t="b">
        <f aca="false">FALSE()</f>
        <v>0</v>
      </c>
      <c r="N2423" s="0" t="n">
        <v>0</v>
      </c>
      <c r="O2423" s="0" t="n">
        <v>71.8114636535583</v>
      </c>
      <c r="P2423" s="88" t="b">
        <f aca="false">FALSE()</f>
        <v>0</v>
      </c>
      <c r="Q2423" s="88" t="b">
        <f aca="false">FALSE()</f>
        <v>0</v>
      </c>
      <c r="R2423" s="0" t="n">
        <v>0.4808</v>
      </c>
      <c r="S2423" s="0" t="n">
        <v>1.66311498115244</v>
      </c>
      <c r="T2423" s="0" t="n">
        <v>72.53168</v>
      </c>
      <c r="U2423" s="0" t="n">
        <v>25</v>
      </c>
      <c r="V2423" s="0" t="n">
        <v>0</v>
      </c>
      <c r="W2423" s="0" t="n">
        <v>-0.0564300000000002</v>
      </c>
      <c r="X2423" s="0" t="n">
        <v>0.115792469076089</v>
      </c>
      <c r="Y2423" s="0" t="n">
        <v>0.487337392925954</v>
      </c>
      <c r="Z2423" s="0" t="n">
        <v>0.360108173220851</v>
      </c>
      <c r="AA2423" s="89" t="s">
        <v>15</v>
      </c>
      <c r="AB2423" s="0" t="n">
        <v>73.2518963464417</v>
      </c>
      <c r="AC2423" s="0" t="n">
        <v>-1.21263562582953</v>
      </c>
      <c r="AD2423" s="89" t="s">
        <v>98</v>
      </c>
      <c r="AE2423" s="0" t="n">
        <v>202512</v>
      </c>
      <c r="AF2423" s="90" t="n">
        <v>46016</v>
      </c>
      <c r="AG2423" s="0" t="n">
        <v>1.21263562582953</v>
      </c>
    </row>
    <row r="2424" customFormat="false" ht="15" hidden="false" customHeight="false" outlineLevel="0" collapsed="false">
      <c r="A2424" s="87" t="n">
        <v>46016.2682175926</v>
      </c>
      <c r="B2424" s="0" t="n">
        <v>72.095</v>
      </c>
      <c r="C2424" s="88" t="b">
        <f aca="false">FALSE()</f>
        <v>0</v>
      </c>
      <c r="D2424" s="88" t="b">
        <f aca="false">TRUE()</f>
        <v>1</v>
      </c>
      <c r="E2424" s="0" t="n">
        <v>-0.286577409216008</v>
      </c>
      <c r="F2424" s="0" t="n">
        <v>-0.399086066615238</v>
      </c>
      <c r="G2424" s="0" t="n">
        <v>-1.04707740921599</v>
      </c>
      <c r="H2424" s="0" t="n">
        <v>-1.43156640651289</v>
      </c>
      <c r="I2424" s="0" t="n">
        <v>0</v>
      </c>
      <c r="J2424" s="87"/>
      <c r="K2424" s="87" t="n">
        <v>46016.0094097222</v>
      </c>
      <c r="L2424" s="89" t="s">
        <v>326</v>
      </c>
      <c r="M2424" s="88" t="b">
        <f aca="false">FALSE()</f>
        <v>0</v>
      </c>
      <c r="N2424" s="0" t="n">
        <v>0</v>
      </c>
      <c r="O2424" s="0" t="n">
        <v>71.808422590784</v>
      </c>
      <c r="P2424" s="88" t="b">
        <f aca="false">FALSE()</f>
        <v>0</v>
      </c>
      <c r="Q2424" s="88" t="b">
        <f aca="false">FALSE()</f>
        <v>0</v>
      </c>
      <c r="R2424" s="0" t="n">
        <v>0.476</v>
      </c>
      <c r="S2424" s="0" t="n">
        <v>1.64301344401995</v>
      </c>
      <c r="T2424" s="0" t="n">
        <v>72.47525</v>
      </c>
      <c r="U2424" s="0" t="n">
        <v>26</v>
      </c>
      <c r="V2424" s="0" t="n">
        <v>0</v>
      </c>
      <c r="W2424" s="0" t="n">
        <v>-0.0564300000000002</v>
      </c>
      <c r="X2424" s="0" t="n">
        <v>0.115792469076089</v>
      </c>
      <c r="Y2424" s="0" t="n">
        <v>0.487337392925954</v>
      </c>
      <c r="Z2424" s="0" t="n">
        <v>0.333413704607998</v>
      </c>
      <c r="AA2424" s="89" t="s">
        <v>15</v>
      </c>
      <c r="AB2424" s="0" t="n">
        <v>73.142077409216</v>
      </c>
      <c r="AC2424" s="0" t="n">
        <v>-1.14047501570776</v>
      </c>
      <c r="AD2424" s="89" t="s">
        <v>98</v>
      </c>
      <c r="AE2424" s="0" t="n">
        <v>202512</v>
      </c>
      <c r="AF2424" s="90" t="n">
        <v>46016</v>
      </c>
      <c r="AG2424" s="0" t="n">
        <v>1.14047501570776</v>
      </c>
    </row>
    <row r="2425" customFormat="false" ht="15" hidden="false" customHeight="false" outlineLevel="0" collapsed="false">
      <c r="A2425" s="87" t="n">
        <v>46016.2786689815</v>
      </c>
      <c r="B2425" s="0" t="n">
        <v>72.095</v>
      </c>
      <c r="C2425" s="88" t="b">
        <f aca="false">FALSE()</f>
        <v>0</v>
      </c>
      <c r="D2425" s="88" t="b">
        <f aca="false">TRUE()</f>
        <v>1</v>
      </c>
      <c r="E2425" s="0" t="n">
        <v>-0.311585942846932</v>
      </c>
      <c r="F2425" s="0" t="n">
        <v>-0.434063978343035</v>
      </c>
      <c r="G2425" s="0" t="n">
        <v>-0.987485942846945</v>
      </c>
      <c r="H2425" s="0" t="n">
        <v>-1.3511936958729</v>
      </c>
      <c r="I2425" s="0" t="n">
        <v>0</v>
      </c>
      <c r="J2425" s="87"/>
      <c r="K2425" s="87" t="n">
        <v>46016.0094097222</v>
      </c>
      <c r="L2425" s="89" t="s">
        <v>326</v>
      </c>
      <c r="M2425" s="88" t="b">
        <f aca="false">FALSE()</f>
        <v>0</v>
      </c>
      <c r="N2425" s="0" t="n">
        <v>0</v>
      </c>
      <c r="O2425" s="0" t="n">
        <v>71.7834140571531</v>
      </c>
      <c r="P2425" s="88" t="b">
        <f aca="false">FALSE()</f>
        <v>0</v>
      </c>
      <c r="Q2425" s="88" t="b">
        <f aca="false">FALSE()</f>
        <v>0</v>
      </c>
      <c r="R2425" s="0" t="n">
        <v>0.4694</v>
      </c>
      <c r="S2425" s="0" t="n">
        <v>1.62070143001348</v>
      </c>
      <c r="T2425" s="0" t="n">
        <v>72.43295</v>
      </c>
      <c r="U2425" s="0" t="n">
        <v>27</v>
      </c>
      <c r="V2425" s="0" t="n">
        <v>0</v>
      </c>
      <c r="W2425" s="0" t="n">
        <v>-0.0423000000000001</v>
      </c>
      <c r="X2425" s="0" t="n">
        <v>0.103310558893791</v>
      </c>
      <c r="Y2425" s="0" t="n">
        <v>0.409445079505251</v>
      </c>
      <c r="Z2425" s="0" t="n">
        <v>0.324767971423467</v>
      </c>
      <c r="AA2425" s="89" t="s">
        <v>15</v>
      </c>
      <c r="AB2425" s="0" t="n">
        <v>73.0824859428469</v>
      </c>
      <c r="AC2425" s="0" t="n">
        <v>-1.04058906584526</v>
      </c>
      <c r="AD2425" s="89" t="s">
        <v>98</v>
      </c>
      <c r="AE2425" s="0" t="n">
        <v>202512</v>
      </c>
      <c r="AF2425" s="90" t="n">
        <v>46016</v>
      </c>
      <c r="AG2425" s="0" t="n">
        <v>1.04058906584526</v>
      </c>
    </row>
    <row r="2426" customFormat="false" ht="15" hidden="false" customHeight="false" outlineLevel="0" collapsed="false">
      <c r="A2426" s="87" t="n">
        <v>46016.2891203704</v>
      </c>
      <c r="B2426" s="0" t="n">
        <v>72.095</v>
      </c>
      <c r="C2426" s="88" t="b">
        <f aca="false">FALSE()</f>
        <v>0</v>
      </c>
      <c r="D2426" s="88" t="b">
        <f aca="false">FALSE()</f>
        <v>0</v>
      </c>
      <c r="E2426" s="0" t="n">
        <v>-0.324081702557834</v>
      </c>
      <c r="F2426" s="0" t="n">
        <v>-0.451550168572085</v>
      </c>
      <c r="G2426" s="0" t="n">
        <v>-0.915381702557852</v>
      </c>
      <c r="H2426" s="0" t="n">
        <v>-1.25376923282923</v>
      </c>
      <c r="I2426" s="0" t="n">
        <v>0</v>
      </c>
      <c r="J2426" s="87"/>
      <c r="K2426" s="87"/>
      <c r="L2426" s="89" t="s">
        <v>326</v>
      </c>
      <c r="M2426" s="88" t="b">
        <f aca="false">FALSE()</f>
        <v>0</v>
      </c>
      <c r="N2426" s="0" t="n">
        <v>0</v>
      </c>
      <c r="O2426" s="0" t="n">
        <v>71.7709182974422</v>
      </c>
      <c r="P2426" s="88" t="b">
        <f aca="false">FALSE()</f>
        <v>0</v>
      </c>
      <c r="Q2426" s="88" t="b">
        <f aca="false">FALSE()</f>
        <v>0</v>
      </c>
      <c r="R2426" s="0" t="n">
        <v>0.0636</v>
      </c>
      <c r="T2426" s="0" t="n">
        <v>72.39065</v>
      </c>
      <c r="U2426" s="0" t="n">
        <v>0</v>
      </c>
      <c r="V2426" s="0" t="n">
        <v>0</v>
      </c>
      <c r="W2426" s="0" t="n">
        <v>-0.0423000000000001</v>
      </c>
      <c r="X2426" s="0" t="n">
        <v>0.103310558893791</v>
      </c>
      <c r="Y2426" s="0" t="n">
        <v>0.409445079505251</v>
      </c>
      <c r="Z2426" s="0" t="n">
        <v>0.309865851278918</v>
      </c>
      <c r="AA2426" s="89" t="s">
        <v>328</v>
      </c>
      <c r="AB2426" s="0" t="n">
        <v>73.0103817025579</v>
      </c>
      <c r="AC2426" s="0" t="n">
        <v>-0.954122562327421</v>
      </c>
      <c r="AD2426" s="89" t="s">
        <v>98</v>
      </c>
      <c r="AE2426" s="0" t="n">
        <v>202512</v>
      </c>
      <c r="AF2426" s="90" t="n">
        <v>46016</v>
      </c>
      <c r="AG2426" s="0" t="n">
        <v>0.954122562327421</v>
      </c>
    </row>
    <row r="2427" customFormat="false" ht="15" hidden="false" customHeight="false" outlineLevel="0" collapsed="false">
      <c r="A2427" s="87" t="n">
        <v>46016.2995717593</v>
      </c>
      <c r="B2427" s="0" t="n">
        <v>72.095</v>
      </c>
      <c r="C2427" s="88" t="b">
        <f aca="false">FALSE()</f>
        <v>0</v>
      </c>
      <c r="D2427" s="88" t="b">
        <f aca="false">FALSE()</f>
        <v>0</v>
      </c>
      <c r="E2427" s="0" t="n">
        <v>-0.32212382216504</v>
      </c>
      <c r="F2427" s="0" t="n">
        <v>-0.448809967385031</v>
      </c>
      <c r="G2427" s="0" t="n">
        <v>-0.828823822165063</v>
      </c>
      <c r="H2427" s="0" t="n">
        <v>-1.13656111092894</v>
      </c>
      <c r="I2427" s="0" t="n">
        <v>0</v>
      </c>
      <c r="J2427" s="87"/>
      <c r="K2427" s="87"/>
      <c r="L2427" s="89" t="s">
        <v>326</v>
      </c>
      <c r="M2427" s="88" t="b">
        <f aca="false">FALSE()</f>
        <v>0</v>
      </c>
      <c r="N2427" s="0" t="n">
        <v>0</v>
      </c>
      <c r="O2427" s="0" t="n">
        <v>71.772876177835</v>
      </c>
      <c r="P2427" s="88" t="b">
        <f aca="false">FALSE()</f>
        <v>0</v>
      </c>
      <c r="Q2427" s="88" t="b">
        <f aca="false">FALSE()</f>
        <v>0</v>
      </c>
      <c r="R2427" s="0" t="n">
        <v>0.0587</v>
      </c>
      <c r="T2427" s="0" t="n">
        <v>72.34835</v>
      </c>
      <c r="U2427" s="0" t="n">
        <v>0</v>
      </c>
      <c r="V2427" s="0" t="n">
        <v>0</v>
      </c>
      <c r="W2427" s="0" t="n">
        <v>-0.0423000000000001</v>
      </c>
      <c r="X2427" s="0" t="n">
        <v>0.103310558893791</v>
      </c>
      <c r="Y2427" s="0" t="n">
        <v>0.409445079505251</v>
      </c>
      <c r="Z2427" s="0" t="n">
        <v>0.287736911082526</v>
      </c>
      <c r="AA2427" s="89" t="s">
        <v>327</v>
      </c>
      <c r="AB2427" s="0" t="n">
        <v>72.9238238221651</v>
      </c>
      <c r="AC2427" s="0" t="n">
        <v>-0.880491832093616</v>
      </c>
      <c r="AD2427" s="89" t="s">
        <v>103</v>
      </c>
      <c r="AE2427" s="0" t="n">
        <v>202512</v>
      </c>
      <c r="AF2427" s="90" t="n">
        <v>46016</v>
      </c>
      <c r="AG2427" s="0" t="n">
        <v>0.880491832093616</v>
      </c>
    </row>
    <row r="2428" customFormat="false" ht="15" hidden="false" customHeight="false" outlineLevel="0" collapsed="false">
      <c r="A2428" s="87" t="n">
        <v>46016.3096759259</v>
      </c>
      <c r="B2428" s="0" t="n">
        <v>71.8124</v>
      </c>
      <c r="C2428" s="88" t="b">
        <f aca="false">FALSE()</f>
        <v>0</v>
      </c>
      <c r="D2428" s="88" t="b">
        <f aca="false">FALSE()</f>
        <v>0</v>
      </c>
      <c r="E2428" s="0" t="n">
        <v>-0.072105264103385</v>
      </c>
      <c r="F2428" s="0" t="n">
        <v>-0.1005087369223</v>
      </c>
      <c r="G2428" s="0" t="n">
        <v>-1.0311452641034</v>
      </c>
      <c r="H2428" s="0" t="n">
        <v>-1.4155616127206</v>
      </c>
      <c r="I2428" s="0" t="n">
        <v>-0.282600000000002</v>
      </c>
      <c r="J2428" s="87"/>
      <c r="K2428" s="87"/>
      <c r="L2428" s="89" t="s">
        <v>326</v>
      </c>
      <c r="M2428" s="88" t="b">
        <f aca="false">FALSE()</f>
        <v>0</v>
      </c>
      <c r="N2428" s="0" t="n">
        <v>0</v>
      </c>
      <c r="O2428" s="0" t="n">
        <v>71.7402947358966</v>
      </c>
      <c r="P2428" s="88" t="b">
        <f aca="false">FALSE()</f>
        <v>0</v>
      </c>
      <c r="Q2428" s="88" t="b">
        <f aca="false">FALSE()</f>
        <v>0</v>
      </c>
      <c r="R2428" s="0" t="n">
        <v>0.1159</v>
      </c>
      <c r="T2428" s="0" t="n">
        <v>72.29192</v>
      </c>
      <c r="U2428" s="0" t="n">
        <v>0</v>
      </c>
      <c r="V2428" s="0" t="n">
        <v>-0.282600000000002</v>
      </c>
      <c r="W2428" s="0" t="n">
        <v>-0.0564300000000002</v>
      </c>
      <c r="X2428" s="0" t="n">
        <v>0.115792469076089</v>
      </c>
      <c r="Y2428" s="0" t="n">
        <v>-1.95323583480531</v>
      </c>
      <c r="Z2428" s="0" t="n">
        <v>0.275812632051696</v>
      </c>
      <c r="AA2428" s="89" t="s">
        <v>327</v>
      </c>
      <c r="AB2428" s="0" t="n">
        <v>72.8435452641034</v>
      </c>
      <c r="AC2428" s="0" t="n">
        <v>-1.73857156734624</v>
      </c>
      <c r="AD2428" s="89" t="s">
        <v>103</v>
      </c>
      <c r="AE2428" s="0" t="n">
        <v>202512</v>
      </c>
      <c r="AF2428" s="90" t="n">
        <v>46016</v>
      </c>
      <c r="AG2428" s="0" t="n">
        <v>1.73857156734624</v>
      </c>
    </row>
    <row r="2429" customFormat="false" ht="15" hidden="false" customHeight="false" outlineLevel="0" collapsed="false">
      <c r="A2429" s="87" t="n">
        <v>46016.3127546296</v>
      </c>
      <c r="B2429" s="0" t="n">
        <v>71.8124</v>
      </c>
      <c r="C2429" s="88" t="b">
        <f aca="false">FALSE()</f>
        <v>0</v>
      </c>
      <c r="D2429" s="88" t="b">
        <f aca="false">FALSE()</f>
        <v>0</v>
      </c>
      <c r="E2429" s="0" t="n">
        <v>-0.0775048541455589</v>
      </c>
      <c r="F2429" s="0" t="n">
        <v>-0.108043448015046</v>
      </c>
      <c r="G2429" s="0" t="n">
        <v>-0.923684854145563</v>
      </c>
      <c r="H2429" s="0" t="n">
        <v>-1.26991280324998</v>
      </c>
      <c r="I2429" s="0" t="n">
        <v>0</v>
      </c>
      <c r="J2429" s="87"/>
      <c r="K2429" s="87"/>
      <c r="L2429" s="89" t="s">
        <v>326</v>
      </c>
      <c r="M2429" s="88" t="b">
        <f aca="false">FALSE()</f>
        <v>0</v>
      </c>
      <c r="N2429" s="0" t="n">
        <v>0</v>
      </c>
      <c r="O2429" s="0" t="n">
        <v>71.7348951458544</v>
      </c>
      <c r="P2429" s="88" t="b">
        <f aca="false">FALSE()</f>
        <v>0</v>
      </c>
      <c r="Q2429" s="88" t="b">
        <f aca="false">FALSE()</f>
        <v>0</v>
      </c>
      <c r="R2429" s="0" t="n">
        <v>0.1127</v>
      </c>
      <c r="T2429" s="0" t="n">
        <v>72.23549</v>
      </c>
      <c r="U2429" s="0" t="n">
        <v>0</v>
      </c>
      <c r="V2429" s="0" t="n">
        <v>0</v>
      </c>
      <c r="W2429" s="0" t="n">
        <v>-0.0564300000000002</v>
      </c>
      <c r="X2429" s="0" t="n">
        <v>0.115792469076089</v>
      </c>
      <c r="Y2429" s="0" t="n">
        <v>0.487337392925954</v>
      </c>
      <c r="Z2429" s="0" t="n">
        <v>0.250297427072781</v>
      </c>
      <c r="AA2429" s="89" t="s">
        <v>327</v>
      </c>
      <c r="AB2429" s="0" t="n">
        <v>72.7360848541456</v>
      </c>
      <c r="AC2429" s="0" t="n">
        <v>-1.69034897780622</v>
      </c>
      <c r="AD2429" s="89" t="s">
        <v>103</v>
      </c>
      <c r="AE2429" s="0" t="n">
        <v>202512</v>
      </c>
      <c r="AF2429" s="90" t="n">
        <v>46016</v>
      </c>
      <c r="AG2429" s="0" t="n">
        <v>1.69034897780622</v>
      </c>
    </row>
    <row r="2430" customFormat="false" ht="15" hidden="false" customHeight="false" outlineLevel="0" collapsed="false">
      <c r="A2430" s="87" t="n">
        <v>46016.3231944444</v>
      </c>
      <c r="B2430" s="0" t="n">
        <v>72.095</v>
      </c>
      <c r="C2430" s="88" t="b">
        <f aca="false">TRUE()</f>
        <v>1</v>
      </c>
      <c r="D2430" s="88" t="b">
        <f aca="false">FALSE()</f>
        <v>0</v>
      </c>
      <c r="E2430" s="0" t="n">
        <v>-0.350017500781121</v>
      </c>
      <c r="F2430" s="0" t="n">
        <v>-0.487863385826224</v>
      </c>
      <c r="G2430" s="0" t="n">
        <v>-0.574657500781115</v>
      </c>
      <c r="H2430" s="0" t="n">
        <v>-0.790780527312844</v>
      </c>
      <c r="I2430" s="0" t="n">
        <v>0.282600000000002</v>
      </c>
      <c r="J2430" s="87"/>
      <c r="K2430" s="87"/>
      <c r="L2430" s="89" t="s">
        <v>326</v>
      </c>
      <c r="M2430" s="88" t="b">
        <f aca="false">FALSE()</f>
        <v>0</v>
      </c>
      <c r="N2430" s="0" t="n">
        <v>1</v>
      </c>
      <c r="O2430" s="0" t="n">
        <v>71.7449824992189</v>
      </c>
      <c r="P2430" s="88" t="b">
        <f aca="false">FALSE()</f>
        <v>0</v>
      </c>
      <c r="Q2430" s="88" t="b">
        <f aca="false">FALSE()</f>
        <v>0</v>
      </c>
      <c r="R2430" s="0" t="n">
        <v>0.061</v>
      </c>
      <c r="T2430" s="0" t="n">
        <v>72.20732</v>
      </c>
      <c r="U2430" s="0" t="n">
        <v>0</v>
      </c>
      <c r="V2430" s="0" t="n">
        <v>0.282600000000002</v>
      </c>
      <c r="W2430" s="0" t="n">
        <v>-0.02817</v>
      </c>
      <c r="X2430" s="0" t="n">
        <v>0.126192405726961</v>
      </c>
      <c r="Y2430" s="0" t="n">
        <v>2.46266800454225</v>
      </c>
      <c r="Z2430" s="0" t="n">
        <v>0.231168750390561</v>
      </c>
      <c r="AA2430" s="89" t="s">
        <v>327</v>
      </c>
      <c r="AB2430" s="0" t="n">
        <v>72.6696575007811</v>
      </c>
      <c r="AC2430" s="0" t="n">
        <v>-0.485878821468003</v>
      </c>
      <c r="AD2430" s="89" t="s">
        <v>103</v>
      </c>
      <c r="AE2430" s="0" t="n">
        <v>202512</v>
      </c>
      <c r="AF2430" s="90" t="n">
        <v>46016</v>
      </c>
      <c r="AG2430" s="0" t="n">
        <v>0.485878821468003</v>
      </c>
    </row>
    <row r="2431" customFormat="false" ht="15" hidden="false" customHeight="false" outlineLevel="0" collapsed="false">
      <c r="A2431" s="87" t="n">
        <v>46016.3336458333</v>
      </c>
      <c r="B2431" s="0" t="n">
        <v>72.095</v>
      </c>
      <c r="C2431" s="88" t="b">
        <f aca="false">FALSE()</f>
        <v>0</v>
      </c>
      <c r="D2431" s="88" t="b">
        <f aca="false">FALSE()</f>
        <v>0</v>
      </c>
      <c r="E2431" s="0" t="n">
        <v>-0.328444479128635</v>
      </c>
      <c r="F2431" s="0" t="n">
        <v>-0.457656741005378</v>
      </c>
      <c r="G2431" s="0" t="n">
        <v>-0.496744479128623</v>
      </c>
      <c r="H2431" s="0" t="n">
        <v>-0.684298858903226</v>
      </c>
      <c r="I2431" s="0" t="n">
        <v>0</v>
      </c>
      <c r="J2431" s="87"/>
      <c r="K2431" s="87"/>
      <c r="L2431" s="89" t="s">
        <v>326</v>
      </c>
      <c r="M2431" s="88" t="b">
        <f aca="false">FALSE()</f>
        <v>0</v>
      </c>
      <c r="N2431" s="0" t="n">
        <v>1</v>
      </c>
      <c r="O2431" s="0" t="n">
        <v>71.7665555208714</v>
      </c>
      <c r="P2431" s="88" t="b">
        <f aca="false">FALSE()</f>
        <v>0</v>
      </c>
      <c r="Q2431" s="88" t="b">
        <f aca="false">FALSE()</f>
        <v>0</v>
      </c>
      <c r="R2431" s="0" t="n">
        <v>0.0558</v>
      </c>
      <c r="T2431" s="0" t="n">
        <v>72.17915</v>
      </c>
      <c r="U2431" s="0" t="n">
        <v>0</v>
      </c>
      <c r="V2431" s="0" t="n">
        <v>0</v>
      </c>
      <c r="W2431" s="0" t="n">
        <v>-0.02817</v>
      </c>
      <c r="X2431" s="0" t="n">
        <v>0.126192405726961</v>
      </c>
      <c r="Y2431" s="0" t="n">
        <v>0.223230548920278</v>
      </c>
      <c r="Z2431" s="0" t="n">
        <v>0.206297239564314</v>
      </c>
      <c r="AA2431" s="89" t="s">
        <v>327</v>
      </c>
      <c r="AB2431" s="0" t="n">
        <v>72.5917444791286</v>
      </c>
      <c r="AC2431" s="0" t="n">
        <v>-0.407906572951307</v>
      </c>
      <c r="AD2431" s="89" t="s">
        <v>103</v>
      </c>
      <c r="AE2431" s="0" t="n">
        <v>202512</v>
      </c>
      <c r="AF2431" s="90" t="n">
        <v>46016</v>
      </c>
      <c r="AG2431" s="0" t="n">
        <v>0.407906572951307</v>
      </c>
    </row>
    <row r="2432" customFormat="false" ht="15" hidden="false" customHeight="false" outlineLevel="0" collapsed="false">
      <c r="A2432" s="87" t="n">
        <v>46016.3440972222</v>
      </c>
      <c r="B2432" s="0" t="n">
        <v>72.095</v>
      </c>
      <c r="C2432" s="88" t="b">
        <f aca="false">FALSE()</f>
        <v>0</v>
      </c>
      <c r="D2432" s="88" t="b">
        <f aca="false">FALSE()</f>
        <v>0</v>
      </c>
      <c r="E2432" s="0" t="n">
        <v>-0.290473354340364</v>
      </c>
      <c r="F2432" s="0" t="n">
        <v>-0.404533485435799</v>
      </c>
      <c r="G2432" s="0" t="n">
        <v>-0.402433354340346</v>
      </c>
      <c r="H2432" s="0" t="n">
        <v>-0.555100140405526</v>
      </c>
      <c r="I2432" s="0" t="n">
        <v>0</v>
      </c>
      <c r="J2432" s="87"/>
      <c r="K2432" s="87"/>
      <c r="L2432" s="89" t="s">
        <v>326</v>
      </c>
      <c r="M2432" s="88" t="b">
        <f aca="false">FALSE()</f>
        <v>0</v>
      </c>
      <c r="N2432" s="0" t="n">
        <v>1</v>
      </c>
      <c r="O2432" s="0" t="n">
        <v>71.8045266456596</v>
      </c>
      <c r="P2432" s="88" t="b">
        <f aca="false">FALSE()</f>
        <v>0</v>
      </c>
      <c r="Q2432" s="88" t="b">
        <f aca="false">FALSE()</f>
        <v>0</v>
      </c>
      <c r="R2432" s="0" t="n">
        <v>0.0501</v>
      </c>
      <c r="T2432" s="0" t="n">
        <v>72.15098</v>
      </c>
      <c r="U2432" s="0" t="n">
        <v>0</v>
      </c>
      <c r="V2432" s="0" t="n">
        <v>0</v>
      </c>
      <c r="W2432" s="0" t="n">
        <v>-0.02817</v>
      </c>
      <c r="X2432" s="0" t="n">
        <v>0.126192405726961</v>
      </c>
      <c r="Y2432" s="0" t="n">
        <v>0.223230548920278</v>
      </c>
      <c r="Z2432" s="0" t="n">
        <v>0.173226677170175</v>
      </c>
      <c r="AA2432" s="89" t="s">
        <v>327</v>
      </c>
      <c r="AB2432" s="0" t="n">
        <v>72.4974333543403</v>
      </c>
      <c r="AC2432" s="0" t="n">
        <v>-0.323160386809229</v>
      </c>
      <c r="AD2432" s="89" t="s">
        <v>103</v>
      </c>
      <c r="AE2432" s="0" t="n">
        <v>202512</v>
      </c>
      <c r="AF2432" s="90" t="n">
        <v>46016</v>
      </c>
      <c r="AG2432" s="0" t="n">
        <v>0.323160386809229</v>
      </c>
    </row>
    <row r="2433" customFormat="false" ht="15" hidden="false" customHeight="false" outlineLevel="0" collapsed="false">
      <c r="A2433" s="87" t="n">
        <v>46016.353912037</v>
      </c>
      <c r="B2433" s="0" t="n">
        <v>72.095</v>
      </c>
      <c r="C2433" s="88" t="b">
        <f aca="false">FALSE()</f>
        <v>0</v>
      </c>
      <c r="D2433" s="88" t="b">
        <f aca="false">FALSE()</f>
        <v>0</v>
      </c>
      <c r="E2433" s="0" t="n">
        <v>-0.288542724442138</v>
      </c>
      <c r="F2433" s="0" t="n">
        <v>-0.401833951137365</v>
      </c>
      <c r="G2433" s="0" t="n">
        <v>-0.37242272444216</v>
      </c>
      <c r="H2433" s="0" t="n">
        <v>-0.513917441024914</v>
      </c>
      <c r="I2433" s="0" t="n">
        <v>0</v>
      </c>
      <c r="J2433" s="87"/>
      <c r="K2433" s="87"/>
      <c r="L2433" s="89" t="s">
        <v>326</v>
      </c>
      <c r="M2433" s="88" t="b">
        <f aca="false">FALSE()</f>
        <v>0</v>
      </c>
      <c r="N2433" s="0" t="n">
        <v>1</v>
      </c>
      <c r="O2433" s="0" t="n">
        <v>71.8064572755579</v>
      </c>
      <c r="P2433" s="88" t="b">
        <f aca="false">FALSE()</f>
        <v>0</v>
      </c>
      <c r="Q2433" s="88" t="b">
        <f aca="false">FALSE()</f>
        <v>0</v>
      </c>
      <c r="R2433" s="0" t="n">
        <v>0.0455</v>
      </c>
      <c r="T2433" s="0" t="n">
        <v>72.13694</v>
      </c>
      <c r="U2433" s="0" t="n">
        <v>0</v>
      </c>
      <c r="V2433" s="0" t="n">
        <v>0</v>
      </c>
      <c r="W2433" s="0" t="n">
        <v>-0.0140399999999999</v>
      </c>
      <c r="X2433" s="0" t="n">
        <v>0.11112622694841</v>
      </c>
      <c r="Y2433" s="0" t="n">
        <v>0.126342812003488</v>
      </c>
      <c r="Z2433" s="0" t="n">
        <v>0.165241362221073</v>
      </c>
      <c r="AA2433" s="89" t="s">
        <v>327</v>
      </c>
      <c r="AB2433" s="0" t="n">
        <v>72.4674227244422</v>
      </c>
      <c r="AC2433" s="0" t="n">
        <v>-0.253810543778382</v>
      </c>
      <c r="AD2433" s="89" t="s">
        <v>103</v>
      </c>
      <c r="AE2433" s="0" t="n">
        <v>202512</v>
      </c>
      <c r="AF2433" s="90" t="n">
        <v>46016</v>
      </c>
      <c r="AG2433" s="0" t="n">
        <v>0.253810543778382</v>
      </c>
    </row>
    <row r="2434" customFormat="false" ht="15" hidden="false" customHeight="false" outlineLevel="0" collapsed="false">
      <c r="A2434" s="87" t="n">
        <v>46016.354212963</v>
      </c>
      <c r="B2434" s="0" t="n">
        <v>72.095</v>
      </c>
      <c r="C2434" s="88" t="b">
        <f aca="false">FALSE()</f>
        <v>0</v>
      </c>
      <c r="D2434" s="88" t="b">
        <f aca="false">FALSE()</f>
        <v>0</v>
      </c>
      <c r="E2434" s="0" t="n">
        <v>-0.283143026295889</v>
      </c>
      <c r="F2434" s="0" t="n">
        <v>-0.394284507082959</v>
      </c>
      <c r="G2434" s="0" t="n">
        <v>-0.338943026295894</v>
      </c>
      <c r="H2434" s="0" t="n">
        <v>-0.46793397147087</v>
      </c>
      <c r="I2434" s="0" t="n">
        <v>0</v>
      </c>
      <c r="J2434" s="87"/>
      <c r="K2434" s="87"/>
      <c r="L2434" s="89" t="s">
        <v>326</v>
      </c>
      <c r="M2434" s="88" t="b">
        <f aca="false">FALSE()</f>
        <v>0</v>
      </c>
      <c r="N2434" s="0" t="n">
        <v>1</v>
      </c>
      <c r="O2434" s="0" t="n">
        <v>71.8118569737041</v>
      </c>
      <c r="P2434" s="88" t="b">
        <f aca="false">FALSE()</f>
        <v>0</v>
      </c>
      <c r="Q2434" s="88" t="b">
        <f aca="false">FALSE()</f>
        <v>0</v>
      </c>
      <c r="R2434" s="0" t="n">
        <v>0.0405</v>
      </c>
      <c r="T2434" s="0" t="n">
        <v>72.1229</v>
      </c>
      <c r="U2434" s="0" t="n">
        <v>0</v>
      </c>
      <c r="V2434" s="0" t="n">
        <v>0</v>
      </c>
      <c r="W2434" s="0" t="n">
        <v>-0.0140399999999999</v>
      </c>
      <c r="X2434" s="0" t="n">
        <v>0.11112622694841</v>
      </c>
      <c r="Y2434" s="0" t="n">
        <v>0.126342812003488</v>
      </c>
      <c r="Z2434" s="0" t="n">
        <v>0.155521513147945</v>
      </c>
      <c r="AA2434" s="89" t="s">
        <v>327</v>
      </c>
      <c r="AB2434" s="0" t="n">
        <v>72.4339430262959</v>
      </c>
      <c r="AC2434" s="0" t="n">
        <v>-0.179396402692287</v>
      </c>
      <c r="AD2434" s="89" t="s">
        <v>103</v>
      </c>
      <c r="AE2434" s="0" t="n">
        <v>202512</v>
      </c>
      <c r="AF2434" s="90" t="n">
        <v>46016</v>
      </c>
      <c r="AG2434" s="0" t="n">
        <v>0.179396402692287</v>
      </c>
    </row>
    <row r="2435" customFormat="false" ht="15" hidden="false" customHeight="false" outlineLevel="0" collapsed="false">
      <c r="A2435" s="87" t="n">
        <v>46016.3646643519</v>
      </c>
      <c r="B2435" s="0" t="n">
        <v>72.3758</v>
      </c>
      <c r="C2435" s="88" t="b">
        <f aca="false">TRUE()</f>
        <v>1</v>
      </c>
      <c r="D2435" s="88" t="b">
        <f aca="false">FALSE()</f>
        <v>0</v>
      </c>
      <c r="E2435" s="0" t="n">
        <v>-0.563943026295888</v>
      </c>
      <c r="F2435" s="0" t="n">
        <v>-0.785306285147857</v>
      </c>
      <c r="G2435" s="0" t="n">
        <v>-0.0581430262958946</v>
      </c>
      <c r="H2435" s="0" t="n">
        <v>-0.0802704144861847</v>
      </c>
      <c r="I2435" s="0" t="n">
        <v>0.280799999999999</v>
      </c>
      <c r="J2435" s="87"/>
      <c r="K2435" s="87"/>
      <c r="L2435" s="89" t="s">
        <v>326</v>
      </c>
      <c r="M2435" s="88" t="b">
        <f aca="false">FALSE()</f>
        <v>0</v>
      </c>
      <c r="N2435" s="0" t="n">
        <v>2</v>
      </c>
      <c r="O2435" s="0" t="n">
        <v>71.8118569737041</v>
      </c>
      <c r="P2435" s="88" t="b">
        <f aca="false">TRUE()</f>
        <v>1</v>
      </c>
      <c r="Q2435" s="88" t="b">
        <f aca="false">FALSE()</f>
        <v>0</v>
      </c>
      <c r="R2435" s="0" t="n">
        <v>0.1656</v>
      </c>
      <c r="T2435" s="0" t="n">
        <v>72.1229</v>
      </c>
      <c r="U2435" s="0" t="n">
        <v>0</v>
      </c>
      <c r="V2435" s="0" t="n">
        <v>0.280799999999999</v>
      </c>
      <c r="W2435" s="0" t="n">
        <v>0</v>
      </c>
      <c r="X2435" s="0" t="n">
        <v>0.129253484122846</v>
      </c>
      <c r="Y2435" s="0" t="n">
        <v>2.17247528687984</v>
      </c>
      <c r="Z2435" s="0" t="n">
        <v>0.155521513147945</v>
      </c>
      <c r="AA2435" s="89" t="s">
        <v>327</v>
      </c>
      <c r="AB2435" s="0" t="n">
        <v>72.4339430262959</v>
      </c>
      <c r="AC2435" s="0" t="n">
        <v>1.62614158569444</v>
      </c>
      <c r="AD2435" s="89" t="s">
        <v>103</v>
      </c>
      <c r="AE2435" s="0" t="n">
        <v>202512</v>
      </c>
      <c r="AF2435" s="90" t="n">
        <v>46016</v>
      </c>
      <c r="AG2435" s="0" t="n">
        <v>1.62614158569444</v>
      </c>
    </row>
    <row r="2436" customFormat="false" ht="15" hidden="false" customHeight="false" outlineLevel="0" collapsed="false">
      <c r="A2436" s="87" t="n">
        <v>46016.3751157407</v>
      </c>
      <c r="B2436" s="0" t="n">
        <v>72.6584</v>
      </c>
      <c r="C2436" s="88" t="b">
        <f aca="false">FALSE()</f>
        <v>0</v>
      </c>
      <c r="D2436" s="88" t="b">
        <f aca="false">FALSE()</f>
        <v>0</v>
      </c>
      <c r="E2436" s="0" t="n">
        <v>-0.8992757476436</v>
      </c>
      <c r="F2436" s="0" t="n">
        <v>-1.25318662541241</v>
      </c>
      <c r="G2436" s="0" t="n">
        <v>0.143464252356381</v>
      </c>
      <c r="H2436" s="0" t="n">
        <v>0.197840970108069</v>
      </c>
      <c r="I2436" s="0" t="n">
        <v>0.282600000000002</v>
      </c>
      <c r="J2436" s="87" t="n">
        <v>46016.4994097222</v>
      </c>
      <c r="K2436" s="87" t="n">
        <v>46016.3751157407</v>
      </c>
      <c r="L2436" s="89" t="s">
        <v>151</v>
      </c>
      <c r="M2436" s="88" t="b">
        <f aca="false">TRUE()</f>
        <v>1</v>
      </c>
      <c r="N2436" s="0" t="n">
        <v>2</v>
      </c>
      <c r="O2436" s="0" t="n">
        <v>71.7591242523564</v>
      </c>
      <c r="P2436" s="88" t="b">
        <f aca="false">FALSE()</f>
        <v>0</v>
      </c>
      <c r="Q2436" s="88" t="b">
        <f aca="false">FALSE()</f>
        <v>0</v>
      </c>
      <c r="R2436" s="0" t="n">
        <v>0.2982</v>
      </c>
      <c r="S2436" s="0" t="n">
        <v>2.75925943572407</v>
      </c>
      <c r="T2436" s="0" t="n">
        <v>72.13703</v>
      </c>
      <c r="U2436" s="0" t="n">
        <v>1</v>
      </c>
      <c r="V2436" s="0" t="n">
        <v>0.282600000000002</v>
      </c>
      <c r="W2436" s="0" t="n">
        <v>0.0141300000000001</v>
      </c>
      <c r="X2436" s="0" t="n">
        <v>0.143873559620574</v>
      </c>
      <c r="Y2436" s="0" t="n">
        <v>1.86601346840946</v>
      </c>
      <c r="Z2436" s="0" t="n">
        <v>0.188952873821803</v>
      </c>
      <c r="AA2436" s="89" t="s">
        <v>155</v>
      </c>
      <c r="AB2436" s="0" t="n">
        <v>72.5149357476436</v>
      </c>
      <c r="AC2436" s="0" t="n">
        <v>2.75925943572407</v>
      </c>
      <c r="AD2436" s="89" t="s">
        <v>103</v>
      </c>
      <c r="AE2436" s="0" t="n">
        <v>202512</v>
      </c>
      <c r="AF2436" s="90" t="n">
        <v>46016</v>
      </c>
      <c r="AG2436" s="0" t="n">
        <v>2.75925943572407</v>
      </c>
    </row>
    <row r="2437" customFormat="false" ht="15" hidden="false" customHeight="false" outlineLevel="0" collapsed="false">
      <c r="A2437" s="87" t="n">
        <v>46016.3855671296</v>
      </c>
      <c r="B2437" s="0" t="n">
        <v>72.941</v>
      </c>
      <c r="C2437" s="88" t="b">
        <f aca="false">FALSE()</f>
        <v>0</v>
      </c>
      <c r="D2437" s="88" t="b">
        <f aca="false">FALSE()</f>
        <v>0</v>
      </c>
      <c r="E2437" s="0" t="n">
        <v>-1.28905705157943</v>
      </c>
      <c r="F2437" s="0" t="n">
        <v>-1.79905386865416</v>
      </c>
      <c r="G2437" s="0" t="n">
        <v>0.262362948420574</v>
      </c>
      <c r="H2437" s="0" t="n">
        <v>0.360990463035757</v>
      </c>
      <c r="I2437" s="0" t="n">
        <v>0.282600000000002</v>
      </c>
      <c r="J2437" s="87"/>
      <c r="K2437" s="87" t="n">
        <v>46016.3751157407</v>
      </c>
      <c r="L2437" s="89" t="s">
        <v>151</v>
      </c>
      <c r="M2437" s="88" t="b">
        <f aca="false">TRUE()</f>
        <v>1</v>
      </c>
      <c r="N2437" s="0" t="n">
        <v>2</v>
      </c>
      <c r="O2437" s="0" t="n">
        <v>71.6519429484206</v>
      </c>
      <c r="P2437" s="88" t="b">
        <f aca="false">FALSE()</f>
        <v>0</v>
      </c>
      <c r="Q2437" s="88" t="b">
        <f aca="false">FALSE()</f>
        <v>0</v>
      </c>
      <c r="R2437" s="0" t="n">
        <v>0.3729</v>
      </c>
      <c r="S2437" s="0" t="n">
        <v>2.89071271252102</v>
      </c>
      <c r="T2437" s="0" t="n">
        <v>72.16529</v>
      </c>
      <c r="U2437" s="0" t="n">
        <v>2</v>
      </c>
      <c r="V2437" s="0" t="n">
        <v>0.282600000000002</v>
      </c>
      <c r="W2437" s="0" t="n">
        <v>0.0282600000000002</v>
      </c>
      <c r="X2437" s="0" t="n">
        <v>0.155796048865513</v>
      </c>
      <c r="Y2437" s="0" t="n">
        <v>1.63251893646901</v>
      </c>
      <c r="Z2437" s="0" t="n">
        <v>0.256673525789715</v>
      </c>
      <c r="AA2437" s="89" t="s">
        <v>154</v>
      </c>
      <c r="AB2437" s="0" t="n">
        <v>72.6786370515794</v>
      </c>
      <c r="AC2437" s="0" t="n">
        <v>3.02216598931797</v>
      </c>
      <c r="AD2437" s="89" t="s">
        <v>103</v>
      </c>
      <c r="AE2437" s="0" t="n">
        <v>202512</v>
      </c>
      <c r="AF2437" s="90" t="n">
        <v>46016</v>
      </c>
      <c r="AG2437" s="0" t="n">
        <v>3.02216598931797</v>
      </c>
    </row>
    <row r="2438" customFormat="false" ht="15" hidden="false" customHeight="false" outlineLevel="0" collapsed="false">
      <c r="A2438" s="87" t="n">
        <v>46016.3955787037</v>
      </c>
      <c r="B2438" s="0" t="n">
        <v>73.2236</v>
      </c>
      <c r="C2438" s="88" t="b">
        <f aca="false">FALSE()</f>
        <v>0</v>
      </c>
      <c r="D2438" s="88" t="b">
        <f aca="false">FALSE()</f>
        <v>0</v>
      </c>
      <c r="E2438" s="0" t="n">
        <v>-1.71048719306427</v>
      </c>
      <c r="F2438" s="0" t="n">
        <v>-2.3918511248169</v>
      </c>
      <c r="G2438" s="0" t="n">
        <v>0.321352806935749</v>
      </c>
      <c r="H2438" s="0" t="n">
        <v>0.440799590285225</v>
      </c>
      <c r="I2438" s="0" t="n">
        <v>0.282600000000002</v>
      </c>
      <c r="J2438" s="87"/>
      <c r="K2438" s="87" t="n">
        <v>46016.3751157407</v>
      </c>
      <c r="L2438" s="89" t="s">
        <v>151</v>
      </c>
      <c r="M2438" s="88" t="b">
        <f aca="false">TRUE()</f>
        <v>1</v>
      </c>
      <c r="N2438" s="0" t="n">
        <v>2</v>
      </c>
      <c r="O2438" s="0" t="n">
        <v>71.5131128069357</v>
      </c>
      <c r="P2438" s="88" t="b">
        <f aca="false">FALSE()</f>
        <v>0</v>
      </c>
      <c r="Q2438" s="88" t="b">
        <f aca="false">TRUE()</f>
        <v>1</v>
      </c>
      <c r="R2438" s="0" t="n">
        <v>0.4236</v>
      </c>
      <c r="S2438" s="0" t="n">
        <v>2.90225264969303</v>
      </c>
      <c r="T2438" s="0" t="n">
        <v>72.20768</v>
      </c>
      <c r="U2438" s="0" t="n">
        <v>3</v>
      </c>
      <c r="V2438" s="0" t="n">
        <v>0.282600000000002</v>
      </c>
      <c r="W2438" s="0" t="n">
        <v>0.0423900000000003</v>
      </c>
      <c r="X2438" s="0" t="n">
        <v>0.165604608059458</v>
      </c>
      <c r="Y2438" s="0" t="n">
        <v>1.45050311591425</v>
      </c>
      <c r="Z2438" s="0" t="n">
        <v>0.347283596532133</v>
      </c>
      <c r="AA2438" s="89" t="s">
        <v>153</v>
      </c>
      <c r="AB2438" s="0" t="n">
        <v>72.9022471930643</v>
      </c>
      <c r="AC2438" s="0" t="n">
        <v>2.92533252403705</v>
      </c>
      <c r="AD2438" s="89" t="s">
        <v>103</v>
      </c>
      <c r="AE2438" s="0" t="n">
        <v>202512</v>
      </c>
      <c r="AF2438" s="90" t="n">
        <v>46016</v>
      </c>
      <c r="AG2438" s="0" t="n">
        <v>2.92533252403705</v>
      </c>
    </row>
    <row r="2439" customFormat="false" ht="15" hidden="false" customHeight="false" outlineLevel="0" collapsed="false">
      <c r="A2439" s="87" t="n">
        <v>46016.4060300926</v>
      </c>
      <c r="B2439" s="0" t="n">
        <v>72.941</v>
      </c>
      <c r="C2439" s="88" t="b">
        <f aca="false">FALSE()</f>
        <v>0</v>
      </c>
      <c r="D2439" s="88" t="b">
        <f aca="false">FALSE()</f>
        <v>0</v>
      </c>
      <c r="E2439" s="0" t="n">
        <v>-1.45615331098313</v>
      </c>
      <c r="F2439" s="0" t="n">
        <v>-2.03700976980182</v>
      </c>
      <c r="G2439" s="0" t="n">
        <v>-0.0741133109831082</v>
      </c>
      <c r="H2439" s="0" t="n">
        <v>-0.10150406898288</v>
      </c>
      <c r="I2439" s="0" t="n">
        <v>-0.282600000000002</v>
      </c>
      <c r="J2439" s="87"/>
      <c r="K2439" s="87" t="n">
        <v>46016.3751157407</v>
      </c>
      <c r="L2439" s="89" t="s">
        <v>326</v>
      </c>
      <c r="M2439" s="88" t="b">
        <f aca="false">FALSE()</f>
        <v>0</v>
      </c>
      <c r="N2439" s="0" t="n">
        <v>2</v>
      </c>
      <c r="O2439" s="0" t="n">
        <v>71.4848466890169</v>
      </c>
      <c r="P2439" s="88" t="b">
        <f aca="false">FALSE()</f>
        <v>0</v>
      </c>
      <c r="Q2439" s="88" t="b">
        <f aca="false">FALSE()</f>
        <v>0</v>
      </c>
      <c r="R2439" s="0" t="n">
        <v>0.4061</v>
      </c>
      <c r="S2439" s="0" t="n">
        <v>2.62825785455998</v>
      </c>
      <c r="T2439" s="0" t="n">
        <v>72.24998</v>
      </c>
      <c r="U2439" s="0" t="n">
        <v>4</v>
      </c>
      <c r="V2439" s="0" t="n">
        <v>-0.282600000000002</v>
      </c>
      <c r="W2439" s="0" t="n">
        <v>0.0423000000000001</v>
      </c>
      <c r="X2439" s="0" t="n">
        <v>0.165789879698752</v>
      </c>
      <c r="Y2439" s="0" t="n">
        <v>-1.95970948643163</v>
      </c>
      <c r="Z2439" s="0" t="n">
        <v>0.382566655491562</v>
      </c>
      <c r="AA2439" s="89" t="s">
        <v>153</v>
      </c>
      <c r="AB2439" s="0" t="n">
        <v>73.0151133109831</v>
      </c>
      <c r="AC2439" s="0" t="n">
        <v>1.80627346916085</v>
      </c>
      <c r="AD2439" s="89" t="s">
        <v>103</v>
      </c>
      <c r="AE2439" s="0" t="n">
        <v>202512</v>
      </c>
      <c r="AF2439" s="90" t="n">
        <v>46016</v>
      </c>
      <c r="AG2439" s="0" t="n">
        <v>1.80627346916085</v>
      </c>
    </row>
    <row r="2440" customFormat="false" ht="15" hidden="false" customHeight="false" outlineLevel="0" collapsed="false">
      <c r="A2440" s="87" t="n">
        <v>46016.4164699074</v>
      </c>
      <c r="B2440" s="0" t="n">
        <v>73.2236</v>
      </c>
      <c r="C2440" s="88" t="b">
        <f aca="false">FALSE()</f>
        <v>0</v>
      </c>
      <c r="D2440" s="88" t="b">
        <f aca="false">FALSE()</f>
        <v>0</v>
      </c>
      <c r="E2440" s="0" t="n">
        <v>-1.79270703557162</v>
      </c>
      <c r="F2440" s="0" t="n">
        <v>-2.50970828051158</v>
      </c>
      <c r="G2440" s="0" t="n">
        <v>0.0416729644283861</v>
      </c>
      <c r="H2440" s="0" t="n">
        <v>0.0569443387410803</v>
      </c>
      <c r="I2440" s="0" t="n">
        <v>0.282600000000002</v>
      </c>
      <c r="J2440" s="87"/>
      <c r="K2440" s="87" t="n">
        <v>46016.3751157407</v>
      </c>
      <c r="L2440" s="89" t="s">
        <v>151</v>
      </c>
      <c r="M2440" s="88" t="b">
        <f aca="false">TRUE()</f>
        <v>1</v>
      </c>
      <c r="N2440" s="0" t="n">
        <v>1</v>
      </c>
      <c r="O2440" s="0" t="n">
        <v>71.4308929644284</v>
      </c>
      <c r="P2440" s="88" t="b">
        <f aca="false">FALSE()</f>
        <v>0</v>
      </c>
      <c r="Q2440" s="88" t="b">
        <f aca="false">TRUE()</f>
        <v>1</v>
      </c>
      <c r="R2440" s="0" t="n">
        <v>0.454</v>
      </c>
      <c r="S2440" s="0" t="n">
        <v>2.52164553142284</v>
      </c>
      <c r="T2440" s="0" t="n">
        <v>72.30641</v>
      </c>
      <c r="U2440" s="0" t="n">
        <v>5</v>
      </c>
      <c r="V2440" s="0" t="n">
        <v>0.282600000000002</v>
      </c>
      <c r="W2440" s="0" t="n">
        <v>0.0564300000000002</v>
      </c>
      <c r="X2440" s="0" t="n">
        <v>0.173842194320931</v>
      </c>
      <c r="Y2440" s="0" t="n">
        <v>1.3010075078923</v>
      </c>
      <c r="Z2440" s="0" t="n">
        <v>0.43775851778581</v>
      </c>
      <c r="AA2440" s="89" t="s">
        <v>153</v>
      </c>
      <c r="AB2440" s="0" t="n">
        <v>73.1819270355716</v>
      </c>
      <c r="AC2440" s="0" t="n">
        <v>2.09519623887427</v>
      </c>
      <c r="AD2440" s="89" t="s">
        <v>103</v>
      </c>
      <c r="AE2440" s="0" t="n">
        <v>202512</v>
      </c>
      <c r="AF2440" s="90" t="n">
        <v>46016</v>
      </c>
      <c r="AG2440" s="0" t="n">
        <v>2.09519623887427</v>
      </c>
    </row>
    <row r="2441" customFormat="false" ht="15" hidden="false" customHeight="false" outlineLevel="0" collapsed="false">
      <c r="A2441" s="87" t="n">
        <v>46016.4269212963</v>
      </c>
      <c r="B2441" s="0" t="n">
        <v>73.2236</v>
      </c>
      <c r="C2441" s="88" t="b">
        <f aca="false">FALSE()</f>
        <v>0</v>
      </c>
      <c r="D2441" s="88" t="b">
        <f aca="false">FALSE()</f>
        <v>0</v>
      </c>
      <c r="E2441" s="0" t="n">
        <v>-1.82035139198736</v>
      </c>
      <c r="F2441" s="0" t="n">
        <v>-2.54939575926113</v>
      </c>
      <c r="G2441" s="0" t="n">
        <v>-0.0988313919873604</v>
      </c>
      <c r="H2441" s="0" t="n">
        <v>-0.134790118264082</v>
      </c>
      <c r="I2441" s="0" t="n">
        <v>0</v>
      </c>
      <c r="J2441" s="87"/>
      <c r="K2441" s="87" t="n">
        <v>46016.3751157407</v>
      </c>
      <c r="L2441" s="89" t="s">
        <v>326</v>
      </c>
      <c r="M2441" s="88" t="b">
        <f aca="false">FALSE()</f>
        <v>0</v>
      </c>
      <c r="N2441" s="0" t="n">
        <v>1</v>
      </c>
      <c r="O2441" s="0" t="n">
        <v>71.4032486080127</v>
      </c>
      <c r="P2441" s="88" t="b">
        <f aca="false">FALSE()</f>
        <v>0</v>
      </c>
      <c r="Q2441" s="88" t="b">
        <f aca="false">FALSE()</f>
        <v>0</v>
      </c>
      <c r="R2441" s="0" t="n">
        <v>0.491</v>
      </c>
      <c r="S2441" s="0" t="n">
        <v>2.40037354152051</v>
      </c>
      <c r="T2441" s="0" t="n">
        <v>72.36284</v>
      </c>
      <c r="U2441" s="0" t="n">
        <v>6</v>
      </c>
      <c r="V2441" s="0" t="n">
        <v>0</v>
      </c>
      <c r="W2441" s="0" t="n">
        <v>0.0564300000000002</v>
      </c>
      <c r="X2441" s="0" t="n">
        <v>0.173842194320931</v>
      </c>
      <c r="Y2441" s="0" t="n">
        <v>-0.324604738340018</v>
      </c>
      <c r="Z2441" s="0" t="n">
        <v>0.479795695993678</v>
      </c>
      <c r="AA2441" s="89" t="s">
        <v>153</v>
      </c>
      <c r="AB2441" s="0" t="n">
        <v>73.3224313919874</v>
      </c>
      <c r="AC2441" s="0" t="n">
        <v>1.79401359200884</v>
      </c>
      <c r="AD2441" s="89" t="s">
        <v>103</v>
      </c>
      <c r="AE2441" s="0" t="n">
        <v>202512</v>
      </c>
      <c r="AF2441" s="90" t="n">
        <v>46016</v>
      </c>
      <c r="AG2441" s="0" t="n">
        <v>1.79401359200884</v>
      </c>
    </row>
    <row r="2442" customFormat="false" ht="15" hidden="false" customHeight="false" outlineLevel="0" collapsed="false">
      <c r="A2442" s="87" t="n">
        <v>46016.4370486111</v>
      </c>
      <c r="B2442" s="0" t="n">
        <v>73.5062</v>
      </c>
      <c r="C2442" s="88" t="b">
        <f aca="false">FALSE()</f>
        <v>0</v>
      </c>
      <c r="D2442" s="88" t="b">
        <f aca="false">TRUE()</f>
        <v>1</v>
      </c>
      <c r="E2442" s="0" t="n">
        <v>-2.14981672175728</v>
      </c>
      <c r="F2442" s="0" t="n">
        <v>-3.01278823700244</v>
      </c>
      <c r="G2442" s="0" t="n">
        <v>-0.0042167217572739</v>
      </c>
      <c r="H2442" s="0" t="n">
        <v>-0.0057362234433176</v>
      </c>
      <c r="I2442" s="0" t="n">
        <v>0.282600000000002</v>
      </c>
      <c r="J2442" s="87"/>
      <c r="K2442" s="87" t="n">
        <v>46016.3751157407</v>
      </c>
      <c r="L2442" s="89" t="s">
        <v>326</v>
      </c>
      <c r="M2442" s="88" t="b">
        <f aca="false">FALSE()</f>
        <v>0</v>
      </c>
      <c r="N2442" s="0" t="n">
        <v>1</v>
      </c>
      <c r="O2442" s="0" t="n">
        <v>71.3563832782427</v>
      </c>
      <c r="P2442" s="88" t="b">
        <f aca="false">FALSE()</f>
        <v>0</v>
      </c>
      <c r="Q2442" s="88" t="b">
        <f aca="false">FALSE()</f>
        <v>0</v>
      </c>
      <c r="R2442" s="0" t="n">
        <v>0.5614</v>
      </c>
      <c r="S2442" s="0" t="n">
        <v>2.34205869647547</v>
      </c>
      <c r="T2442" s="0" t="n">
        <v>72.4334</v>
      </c>
      <c r="U2442" s="0" t="n">
        <v>7</v>
      </c>
      <c r="V2442" s="0" t="n">
        <v>0.282600000000002</v>
      </c>
      <c r="W2442" s="0" t="n">
        <v>0.0705600000000004</v>
      </c>
      <c r="X2442" s="0" t="n">
        <v>0.180376280387185</v>
      </c>
      <c r="Y2442" s="0" t="n">
        <v>1.17554259099284</v>
      </c>
      <c r="Z2442" s="0" t="n">
        <v>0.53850836087864</v>
      </c>
      <c r="AA2442" s="89" t="s">
        <v>15</v>
      </c>
      <c r="AB2442" s="0" t="n">
        <v>73.5104167217573</v>
      </c>
      <c r="AC2442" s="0" t="n">
        <v>1.99216962620525</v>
      </c>
      <c r="AD2442" s="89" t="s">
        <v>103</v>
      </c>
      <c r="AE2442" s="0" t="n">
        <v>202512</v>
      </c>
      <c r="AF2442" s="90" t="n">
        <v>46016</v>
      </c>
      <c r="AG2442" s="0" t="n">
        <v>1.99216962620525</v>
      </c>
    </row>
    <row r="2443" customFormat="false" ht="15" hidden="false" customHeight="false" outlineLevel="0" collapsed="false">
      <c r="A2443" s="87" t="n">
        <v>46016.4475</v>
      </c>
      <c r="B2443" s="0" t="n">
        <v>73.5062</v>
      </c>
      <c r="C2443" s="88" t="b">
        <f aca="false">FALSE()</f>
        <v>0</v>
      </c>
      <c r="D2443" s="88" t="b">
        <f aca="false">TRUE()</f>
        <v>1</v>
      </c>
      <c r="E2443" s="0" t="n">
        <v>-2.16722428704004</v>
      </c>
      <c r="F2443" s="0" t="n">
        <v>-3.03792459224548</v>
      </c>
      <c r="G2443" s="0" t="n">
        <v>-0.162744287040042</v>
      </c>
      <c r="H2443" s="0" t="n">
        <v>-0.220913016488919</v>
      </c>
      <c r="I2443" s="0" t="n">
        <v>0</v>
      </c>
      <c r="J2443" s="87"/>
      <c r="K2443" s="87" t="n">
        <v>46016.3751157407</v>
      </c>
      <c r="L2443" s="89" t="s">
        <v>326</v>
      </c>
      <c r="M2443" s="88" t="b">
        <f aca="false">FALSE()</f>
        <v>0</v>
      </c>
      <c r="N2443" s="0" t="n">
        <v>1</v>
      </c>
      <c r="O2443" s="0" t="n">
        <v>71.33897571296</v>
      </c>
      <c r="P2443" s="88" t="b">
        <f aca="false">FALSE()</f>
        <v>0</v>
      </c>
      <c r="Q2443" s="88" t="b">
        <f aca="false">FALSE()</f>
        <v>0</v>
      </c>
      <c r="R2443" s="0" t="n">
        <v>0.5433</v>
      </c>
      <c r="S2443" s="0" t="n">
        <v>2.26437722162927</v>
      </c>
      <c r="T2443" s="0" t="n">
        <v>72.50396</v>
      </c>
      <c r="U2443" s="0" t="n">
        <v>8</v>
      </c>
      <c r="V2443" s="0" t="n">
        <v>0</v>
      </c>
      <c r="W2443" s="0" t="n">
        <v>0.0705600000000004</v>
      </c>
      <c r="X2443" s="0" t="n">
        <v>0.180376280387185</v>
      </c>
      <c r="Y2443" s="0" t="n">
        <v>-0.391182254388109</v>
      </c>
      <c r="Z2443" s="0" t="n">
        <v>0.582492143520023</v>
      </c>
      <c r="AA2443" s="89" t="s">
        <v>15</v>
      </c>
      <c r="AB2443" s="0" t="n">
        <v>73.6689442870401</v>
      </c>
      <c r="AC2443" s="0" t="n">
        <v>1.72060689770582</v>
      </c>
      <c r="AD2443" s="89" t="s">
        <v>103</v>
      </c>
      <c r="AE2443" s="0" t="n">
        <v>202512</v>
      </c>
      <c r="AF2443" s="90" t="n">
        <v>46016</v>
      </c>
      <c r="AG2443" s="0" t="n">
        <v>1.72060689770582</v>
      </c>
    </row>
    <row r="2444" customFormat="false" ht="15" hidden="false" customHeight="false" outlineLevel="0" collapsed="false">
      <c r="A2444" s="87" t="n">
        <v>46016.4579513889</v>
      </c>
      <c r="B2444" s="0" t="n">
        <v>73.7888</v>
      </c>
      <c r="C2444" s="88" t="b">
        <f aca="false">FALSE()</f>
        <v>0</v>
      </c>
      <c r="D2444" s="88" t="b">
        <f aca="false">TRUE()</f>
        <v>1</v>
      </c>
      <c r="E2444" s="0" t="n">
        <v>-2.48050870549412</v>
      </c>
      <c r="F2444" s="0" t="n">
        <v>-3.47856982752472</v>
      </c>
      <c r="G2444" s="0" t="n">
        <v>-0.0802087054941296</v>
      </c>
      <c r="H2444" s="0" t="n">
        <v>-0.1085823498917</v>
      </c>
      <c r="I2444" s="0" t="n">
        <v>0.282599999999988</v>
      </c>
      <c r="J2444" s="87"/>
      <c r="K2444" s="87" t="n">
        <v>46016.3751157407</v>
      </c>
      <c r="L2444" s="89" t="s">
        <v>326</v>
      </c>
      <c r="M2444" s="88" t="b">
        <f aca="false">FALSE()</f>
        <v>0</v>
      </c>
      <c r="N2444" s="0" t="n">
        <v>1</v>
      </c>
      <c r="O2444" s="0" t="n">
        <v>71.3082912945059</v>
      </c>
      <c r="P2444" s="88" t="b">
        <f aca="false">FALSE()</f>
        <v>0</v>
      </c>
      <c r="Q2444" s="88" t="b">
        <f aca="false">FALSE()</f>
        <v>0</v>
      </c>
      <c r="R2444" s="0" t="n">
        <v>0.5536</v>
      </c>
      <c r="S2444" s="0" t="n">
        <v>2.22108075356443</v>
      </c>
      <c r="T2444" s="0" t="n">
        <v>72.58865</v>
      </c>
      <c r="U2444" s="0" t="n">
        <v>9</v>
      </c>
      <c r="V2444" s="0" t="n">
        <v>0.282599999999988</v>
      </c>
      <c r="W2444" s="0" t="n">
        <v>0.0846899999999998</v>
      </c>
      <c r="X2444" s="0" t="n">
        <v>0.185552596884351</v>
      </c>
      <c r="Y2444" s="0" t="n">
        <v>1.06659784515621</v>
      </c>
      <c r="Z2444" s="0" t="n">
        <v>0.640179352747059</v>
      </c>
      <c r="AA2444" s="89" t="s">
        <v>15</v>
      </c>
      <c r="AB2444" s="0" t="n">
        <v>73.8690087054941</v>
      </c>
      <c r="AC2444" s="0" t="n">
        <v>1.87470900904576</v>
      </c>
      <c r="AD2444" s="89" t="s">
        <v>103</v>
      </c>
      <c r="AE2444" s="0" t="n">
        <v>202512</v>
      </c>
      <c r="AF2444" s="90" t="n">
        <v>46016</v>
      </c>
      <c r="AG2444" s="0" t="n">
        <v>1.87470900904576</v>
      </c>
    </row>
    <row r="2445" customFormat="false" ht="15" hidden="false" customHeight="false" outlineLevel="0" collapsed="false">
      <c r="A2445" s="87" t="n">
        <v>46016.4684027778</v>
      </c>
      <c r="B2445" s="0" t="n">
        <v>73.7888</v>
      </c>
      <c r="C2445" s="88" t="b">
        <f aca="false">FALSE()</f>
        <v>0</v>
      </c>
      <c r="D2445" s="88" t="b">
        <f aca="false">TRUE()</f>
        <v>1</v>
      </c>
      <c r="E2445" s="0" t="n">
        <v>-2.47966281313532</v>
      </c>
      <c r="F2445" s="0" t="n">
        <v>-3.47734233081154</v>
      </c>
      <c r="G2445" s="0" t="n">
        <v>-0.248742813135323</v>
      </c>
      <c r="H2445" s="0" t="n">
        <v>-0.335968487991463</v>
      </c>
      <c r="I2445" s="0" t="n">
        <v>0</v>
      </c>
      <c r="J2445" s="87"/>
      <c r="K2445" s="87" t="n">
        <v>46016.3751157407</v>
      </c>
      <c r="L2445" s="89" t="s">
        <v>326</v>
      </c>
      <c r="M2445" s="88" t="b">
        <f aca="false">FALSE()</f>
        <v>0</v>
      </c>
      <c r="N2445" s="0" t="n">
        <v>0</v>
      </c>
      <c r="O2445" s="0" t="n">
        <v>71.3091371868647</v>
      </c>
      <c r="P2445" s="88" t="b">
        <f aca="false">FALSE()</f>
        <v>0</v>
      </c>
      <c r="Q2445" s="88" t="b">
        <f aca="false">FALSE()</f>
        <v>0</v>
      </c>
      <c r="R2445" s="0" t="n">
        <v>0.509</v>
      </c>
      <c r="S2445" s="0" t="n">
        <v>2.16250554725938</v>
      </c>
      <c r="T2445" s="0" t="n">
        <v>72.67334</v>
      </c>
      <c r="U2445" s="0" t="n">
        <v>10</v>
      </c>
      <c r="V2445" s="0" t="n">
        <v>0</v>
      </c>
      <c r="W2445" s="0" t="n">
        <v>0.0846899999999998</v>
      </c>
      <c r="X2445" s="0" t="n">
        <v>0.185552596884351</v>
      </c>
      <c r="Y2445" s="0" t="n">
        <v>-0.456420451246955</v>
      </c>
      <c r="Z2445" s="0" t="n">
        <v>0.682101406567659</v>
      </c>
      <c r="AA2445" s="89" t="s">
        <v>15</v>
      </c>
      <c r="AB2445" s="0" t="n">
        <v>74.0375428131353</v>
      </c>
      <c r="AC2445" s="0" t="n">
        <v>1.63532869051393</v>
      </c>
      <c r="AD2445" s="89" t="s">
        <v>103</v>
      </c>
      <c r="AE2445" s="0" t="n">
        <v>202512</v>
      </c>
      <c r="AF2445" s="90" t="n">
        <v>46016</v>
      </c>
      <c r="AG2445" s="0" t="n">
        <v>1.63532869051393</v>
      </c>
    </row>
    <row r="2446" customFormat="false" ht="15" hidden="false" customHeight="false" outlineLevel="0" collapsed="false">
      <c r="A2446" s="87" t="n">
        <v>46016.4732986111</v>
      </c>
      <c r="B2446" s="0" t="n">
        <v>74.0714</v>
      </c>
      <c r="C2446" s="88" t="b">
        <f aca="false">FALSE()</f>
        <v>0</v>
      </c>
      <c r="D2446" s="88" t="b">
        <f aca="false">TRUE()</f>
        <v>1</v>
      </c>
      <c r="E2446" s="0" t="n">
        <v>-2.76927551750796</v>
      </c>
      <c r="F2446" s="0" t="n">
        <v>-3.88386115786487</v>
      </c>
      <c r="G2446" s="0" t="n">
        <v>-0.170795517507969</v>
      </c>
      <c r="H2446" s="0" t="n">
        <v>-0.230051813954898</v>
      </c>
      <c r="I2446" s="0" t="n">
        <v>0.282600000000002</v>
      </c>
      <c r="J2446" s="87"/>
      <c r="K2446" s="87" t="n">
        <v>46016.3751157407</v>
      </c>
      <c r="L2446" s="89" t="s">
        <v>326</v>
      </c>
      <c r="M2446" s="88" t="b">
        <f aca="false">FALSE()</f>
        <v>0</v>
      </c>
      <c r="N2446" s="0" t="n">
        <v>0</v>
      </c>
      <c r="O2446" s="0" t="n">
        <v>71.302124482492</v>
      </c>
      <c r="P2446" s="88" t="b">
        <f aca="false">FALSE()</f>
        <v>0</v>
      </c>
      <c r="Q2446" s="88" t="b">
        <f aca="false">FALSE()</f>
        <v>0</v>
      </c>
      <c r="R2446" s="0" t="n">
        <v>0.5178</v>
      </c>
      <c r="S2446" s="0" t="n">
        <v>2.1266078393861</v>
      </c>
      <c r="T2446" s="0" t="n">
        <v>72.77216</v>
      </c>
      <c r="U2446" s="0" t="n">
        <v>11</v>
      </c>
      <c r="V2446" s="0" t="n">
        <v>0.282600000000002</v>
      </c>
      <c r="W2446" s="0" t="n">
        <v>0.0988199999999999</v>
      </c>
      <c r="X2446" s="0" t="n">
        <v>0.189482451902406</v>
      </c>
      <c r="Y2446" s="0" t="n">
        <v>0.96990511867906</v>
      </c>
      <c r="Z2446" s="0" t="n">
        <v>0.735017758753985</v>
      </c>
      <c r="AA2446" s="89" t="s">
        <v>15</v>
      </c>
      <c r="AB2446" s="0" t="n">
        <v>74.242195517508</v>
      </c>
      <c r="AC2446" s="0" t="n">
        <v>1.76763076065331</v>
      </c>
      <c r="AD2446" s="89" t="s">
        <v>103</v>
      </c>
      <c r="AE2446" s="0" t="n">
        <v>202512</v>
      </c>
      <c r="AF2446" s="90" t="n">
        <v>46016</v>
      </c>
      <c r="AG2446" s="0" t="n">
        <v>1.76763076065331</v>
      </c>
    </row>
    <row r="2447" customFormat="false" ht="15" hidden="false" customHeight="false" outlineLevel="0" collapsed="false">
      <c r="A2447" s="87" t="n">
        <v>46016.4753819444</v>
      </c>
      <c r="B2447" s="0" t="n">
        <v>73.7888</v>
      </c>
      <c r="C2447" s="88" t="b">
        <f aca="false">FALSE()</f>
        <v>0</v>
      </c>
      <c r="D2447" s="88" t="b">
        <f aca="false">TRUE()</f>
        <v>1</v>
      </c>
      <c r="E2447" s="0" t="n">
        <v>-2.43256982351797</v>
      </c>
      <c r="F2447" s="0" t="n">
        <v>-3.40905036252841</v>
      </c>
      <c r="G2447" s="0" t="n">
        <v>-0.568669823517965</v>
      </c>
      <c r="H2447" s="0" t="n">
        <v>-0.764778340182447</v>
      </c>
      <c r="I2447" s="0" t="n">
        <v>-0.282600000000002</v>
      </c>
      <c r="J2447" s="87"/>
      <c r="K2447" s="87" t="n">
        <v>46016.3751157407</v>
      </c>
      <c r="L2447" s="89" t="s">
        <v>326</v>
      </c>
      <c r="M2447" s="88" t="b">
        <f aca="false">FALSE()</f>
        <v>0</v>
      </c>
      <c r="N2447" s="0" t="n">
        <v>0</v>
      </c>
      <c r="O2447" s="0" t="n">
        <v>71.356230176482</v>
      </c>
      <c r="P2447" s="88" t="b">
        <f aca="false">FALSE()</f>
        <v>0</v>
      </c>
      <c r="Q2447" s="88" t="b">
        <f aca="false">FALSE()</f>
        <v>0</v>
      </c>
      <c r="R2447" s="0" t="n">
        <v>0.4828</v>
      </c>
      <c r="S2447" s="0" t="n">
        <v>2.05289774862731</v>
      </c>
      <c r="T2447" s="0" t="n">
        <v>72.85685</v>
      </c>
      <c r="U2447" s="0" t="n">
        <v>12</v>
      </c>
      <c r="V2447" s="0" t="n">
        <v>-0.282600000000002</v>
      </c>
      <c r="W2447" s="0" t="n">
        <v>0.0846899999999998</v>
      </c>
      <c r="X2447" s="0" t="n">
        <v>0.206969496608355</v>
      </c>
      <c r="Y2447" s="0" t="n">
        <v>-1.77460933141765</v>
      </c>
      <c r="Z2447" s="0" t="n">
        <v>0.750309911758982</v>
      </c>
      <c r="AA2447" s="89" t="s">
        <v>15</v>
      </c>
      <c r="AB2447" s="0" t="n">
        <v>74.357469823518</v>
      </c>
      <c r="AC2447" s="0" t="n">
        <v>1.24208675028055</v>
      </c>
      <c r="AD2447" s="89" t="s">
        <v>103</v>
      </c>
      <c r="AE2447" s="0" t="n">
        <v>202512</v>
      </c>
      <c r="AF2447" s="90" t="n">
        <v>46016</v>
      </c>
      <c r="AG2447" s="0" t="n">
        <v>1.24208675028055</v>
      </c>
    </row>
    <row r="2448" customFormat="false" ht="15" hidden="false" customHeight="false" outlineLevel="0" collapsed="false">
      <c r="A2448" s="87" t="n">
        <v>46016.4785069445</v>
      </c>
      <c r="B2448" s="0" t="n">
        <v>73.7888</v>
      </c>
      <c r="C2448" s="88" t="b">
        <f aca="false">FALSE()</f>
        <v>0</v>
      </c>
      <c r="D2448" s="88" t="b">
        <f aca="false">TRUE()</f>
        <v>1</v>
      </c>
      <c r="E2448" s="0" t="n">
        <v>-2.3041612503026</v>
      </c>
      <c r="F2448" s="0" t="n">
        <v>-3.22329564869257</v>
      </c>
      <c r="G2448" s="0" t="n">
        <v>-0.637901250302605</v>
      </c>
      <c r="H2448" s="0" t="n">
        <v>-0.857086555747372</v>
      </c>
      <c r="I2448" s="0" t="n">
        <v>0</v>
      </c>
      <c r="J2448" s="87"/>
      <c r="K2448" s="87" t="n">
        <v>46016.3751157407</v>
      </c>
      <c r="L2448" s="89" t="s">
        <v>326</v>
      </c>
      <c r="M2448" s="88" t="b">
        <f aca="false">FALSE()</f>
        <v>0</v>
      </c>
      <c r="N2448" s="0" t="n">
        <v>0</v>
      </c>
      <c r="O2448" s="0" t="n">
        <v>71.4846387496974</v>
      </c>
      <c r="P2448" s="88" t="b">
        <f aca="false">FALSE()</f>
        <v>0</v>
      </c>
      <c r="Q2448" s="88" t="b">
        <f aca="false">FALSE()</f>
        <v>0</v>
      </c>
      <c r="R2448" s="0" t="n">
        <v>0.4755</v>
      </c>
      <c r="S2448" s="0" t="n">
        <v>1.9821145040561</v>
      </c>
      <c r="T2448" s="0" t="n">
        <v>72.95567</v>
      </c>
      <c r="U2448" s="0" t="n">
        <v>13</v>
      </c>
      <c r="V2448" s="0" t="n">
        <v>0</v>
      </c>
      <c r="W2448" s="0" t="n">
        <v>0.0988199999999999</v>
      </c>
      <c r="X2448" s="0" t="n">
        <v>0.189482451902406</v>
      </c>
      <c r="Y2448" s="0" t="n">
        <v>-0.521525866948871</v>
      </c>
      <c r="Z2448" s="0" t="n">
        <v>0.735515625151304</v>
      </c>
      <c r="AA2448" s="89" t="s">
        <v>15</v>
      </c>
      <c r="AB2448" s="0" t="n">
        <v>74.4267012503026</v>
      </c>
      <c r="AC2448" s="0" t="n">
        <v>1.13271556920169</v>
      </c>
      <c r="AD2448" s="89" t="s">
        <v>103</v>
      </c>
      <c r="AE2448" s="0" t="n">
        <v>202512</v>
      </c>
      <c r="AF2448" s="90" t="n">
        <v>46016</v>
      </c>
      <c r="AG2448" s="0" t="n">
        <v>1.13271556920169</v>
      </c>
    </row>
    <row r="2449" customFormat="false" ht="15" hidden="false" customHeight="false" outlineLevel="0" collapsed="false">
      <c r="A2449" s="87" t="n">
        <v>46016.4889583333</v>
      </c>
      <c r="B2449" s="0" t="n">
        <v>73.7888</v>
      </c>
      <c r="C2449" s="88" t="b">
        <f aca="false">FALSE()</f>
        <v>0</v>
      </c>
      <c r="D2449" s="88" t="b">
        <f aca="false">TRUE()</f>
        <v>1</v>
      </c>
      <c r="E2449" s="0" t="n">
        <v>-2.14631961067202</v>
      </c>
      <c r="F2449" s="0" t="n">
        <v>-2.99587562994503</v>
      </c>
      <c r="G2449" s="0" t="n">
        <v>-0.677699610672065</v>
      </c>
      <c r="H2449" s="0" t="n">
        <v>-0.910073139217277</v>
      </c>
      <c r="I2449" s="0" t="n">
        <v>0</v>
      </c>
      <c r="J2449" s="87"/>
      <c r="K2449" s="87" t="n">
        <v>46016.3751157407</v>
      </c>
      <c r="L2449" s="89" t="s">
        <v>326</v>
      </c>
      <c r="M2449" s="88" t="b">
        <f aca="false">FALSE()</f>
        <v>0</v>
      </c>
      <c r="N2449" s="0" t="n">
        <v>0</v>
      </c>
      <c r="O2449" s="0" t="n">
        <v>71.642480389328</v>
      </c>
      <c r="P2449" s="88" t="b">
        <f aca="false">FALSE()</f>
        <v>0</v>
      </c>
      <c r="Q2449" s="88" t="b">
        <f aca="false">FALSE()</f>
        <v>0</v>
      </c>
      <c r="R2449" s="0" t="n">
        <v>0.4693</v>
      </c>
      <c r="S2449" s="0" t="n">
        <v>1.91482718739731</v>
      </c>
      <c r="T2449" s="0" t="n">
        <v>73.05449</v>
      </c>
      <c r="U2449" s="0" t="n">
        <v>14</v>
      </c>
      <c r="V2449" s="0" t="n">
        <v>0</v>
      </c>
      <c r="W2449" s="0" t="n">
        <v>0.0988199999999999</v>
      </c>
      <c r="X2449" s="0" t="n">
        <v>0.189482451902406</v>
      </c>
      <c r="Y2449" s="0" t="n">
        <v>-0.521525866948871</v>
      </c>
      <c r="Z2449" s="0" t="n">
        <v>0.706004805336019</v>
      </c>
      <c r="AA2449" s="89" t="s">
        <v>15</v>
      </c>
      <c r="AB2449" s="0" t="n">
        <v>74.4664996106721</v>
      </c>
      <c r="AC2449" s="0" t="n">
        <v>1.04009207083299</v>
      </c>
      <c r="AD2449" s="89" t="s">
        <v>103</v>
      </c>
      <c r="AE2449" s="0" t="n">
        <v>202512</v>
      </c>
      <c r="AF2449" s="90" t="n">
        <v>46016</v>
      </c>
      <c r="AG2449" s="0" t="n">
        <v>1.04009207083299</v>
      </c>
    </row>
    <row r="2450" customFormat="false" ht="15" hidden="false" customHeight="false" outlineLevel="0" collapsed="false">
      <c r="A2450" s="87" t="n">
        <v>46016.4994097222</v>
      </c>
      <c r="B2450" s="0" t="n">
        <v>73.5062</v>
      </c>
      <c r="C2450" s="88" t="b">
        <f aca="false">FALSE()</f>
        <v>0</v>
      </c>
      <c r="D2450" s="88" t="b">
        <f aca="false">FALSE()</f>
        <v>0</v>
      </c>
      <c r="E2450" s="0" t="n">
        <v>-1.73094604775132</v>
      </c>
      <c r="F2450" s="0" t="n">
        <v>-2.41161953798575</v>
      </c>
      <c r="G2450" s="0" t="n">
        <v>-0.968646047751307</v>
      </c>
      <c r="H2450" s="0" t="n">
        <v>-1.30063517973604</v>
      </c>
      <c r="I2450" s="0" t="n">
        <v>-0.282599999999988</v>
      </c>
      <c r="J2450" s="87"/>
      <c r="K2450" s="87"/>
      <c r="L2450" s="89" t="s">
        <v>326</v>
      </c>
      <c r="M2450" s="88" t="b">
        <f aca="false">FALSE()</f>
        <v>0</v>
      </c>
      <c r="N2450" s="0" t="n">
        <v>0</v>
      </c>
      <c r="O2450" s="0" t="n">
        <v>71.7752539522487</v>
      </c>
      <c r="P2450" s="88" t="b">
        <f aca="false">FALSE()</f>
        <v>0</v>
      </c>
      <c r="Q2450" s="88" t="b">
        <f aca="false">FALSE()</f>
        <v>0</v>
      </c>
      <c r="R2450" s="0" t="n">
        <v>0.0377</v>
      </c>
      <c r="T2450" s="0" t="n">
        <v>73.12505</v>
      </c>
      <c r="U2450" s="0" t="n">
        <v>0</v>
      </c>
      <c r="V2450" s="0" t="n">
        <v>-0.282599999999988</v>
      </c>
      <c r="W2450" s="0" t="n">
        <v>0.0705600000000004</v>
      </c>
      <c r="X2450" s="0" t="n">
        <v>0.20234181189785</v>
      </c>
      <c r="Y2450" s="0" t="n">
        <v>-1.74536343570096</v>
      </c>
      <c r="Z2450" s="0" t="n">
        <v>0.674898023875657</v>
      </c>
      <c r="AA2450" s="89" t="s">
        <v>328</v>
      </c>
      <c r="AB2450" s="0" t="n">
        <v>74.4748460477513</v>
      </c>
      <c r="AC2450" s="0" t="n">
        <v>0.564751986990894</v>
      </c>
      <c r="AD2450" s="89" t="s">
        <v>103</v>
      </c>
      <c r="AE2450" s="0" t="n">
        <v>202512</v>
      </c>
      <c r="AF2450" s="90" t="n">
        <v>46016</v>
      </c>
      <c r="AG2450" s="0" t="n">
        <v>0.564751986990894</v>
      </c>
    </row>
    <row r="2451" customFormat="false" ht="15" hidden="false" customHeight="false" outlineLevel="0" collapsed="false">
      <c r="A2451" s="87" t="n">
        <v>46016.5098611111</v>
      </c>
      <c r="B2451" s="0" t="n">
        <v>73.2236</v>
      </c>
      <c r="C2451" s="88" t="b">
        <f aca="false">FALSE()</f>
        <v>0</v>
      </c>
      <c r="D2451" s="88" t="b">
        <f aca="false">FALSE()</f>
        <v>0</v>
      </c>
      <c r="E2451" s="0" t="n">
        <v>-1.30196808708242</v>
      </c>
      <c r="F2451" s="0" t="n">
        <v>-1.81025937879</v>
      </c>
      <c r="G2451" s="0" t="n">
        <v>-1.21772808708239</v>
      </c>
      <c r="H2451" s="0" t="n">
        <v>-1.63582262484339</v>
      </c>
      <c r="I2451" s="0" t="n">
        <v>-0.282600000000002</v>
      </c>
      <c r="J2451" s="87"/>
      <c r="K2451" s="87"/>
      <c r="L2451" s="89" t="s">
        <v>326</v>
      </c>
      <c r="M2451" s="88" t="b">
        <f aca="false">FALSE()</f>
        <v>0</v>
      </c>
      <c r="N2451" s="0" t="n">
        <v>0</v>
      </c>
      <c r="O2451" s="0" t="n">
        <v>71.9216319129176</v>
      </c>
      <c r="P2451" s="88" t="b">
        <f aca="false">FALSE()</f>
        <v>0</v>
      </c>
      <c r="Q2451" s="88" t="b">
        <f aca="false">FALSE()</f>
        <v>0</v>
      </c>
      <c r="R2451" s="0" t="n">
        <v>0.0045</v>
      </c>
      <c r="T2451" s="0" t="n">
        <v>73.18148</v>
      </c>
      <c r="U2451" s="0" t="n">
        <v>0</v>
      </c>
      <c r="V2451" s="0" t="n">
        <v>-0.282600000000002</v>
      </c>
      <c r="W2451" s="0" t="n">
        <v>0.0564300000000002</v>
      </c>
      <c r="X2451" s="0" t="n">
        <v>0.216873975289555</v>
      </c>
      <c r="Y2451" s="0" t="n">
        <v>-1.56325810668317</v>
      </c>
      <c r="Z2451" s="0" t="n">
        <v>0.629924043541199</v>
      </c>
      <c r="AA2451" s="89" t="s">
        <v>327</v>
      </c>
      <c r="AB2451" s="0" t="n">
        <v>74.4413280870824</v>
      </c>
      <c r="AC2451" s="0" t="n">
        <v>0.0668652045145447</v>
      </c>
      <c r="AD2451" s="89" t="s">
        <v>103</v>
      </c>
      <c r="AE2451" s="0" t="n">
        <v>202512</v>
      </c>
      <c r="AF2451" s="90" t="n">
        <v>46016</v>
      </c>
      <c r="AG2451" s="0" t="n">
        <v>0.0668652045145447</v>
      </c>
    </row>
    <row r="2452" customFormat="false" ht="15" hidden="false" customHeight="false" outlineLevel="0" collapsed="false">
      <c r="A2452" s="87" t="n">
        <v>46016.5199652778</v>
      </c>
      <c r="B2452" s="0" t="n">
        <v>73.2236</v>
      </c>
      <c r="C2452" s="88" t="b">
        <f aca="false">FALSE()</f>
        <v>0</v>
      </c>
      <c r="D2452" s="88" t="b">
        <f aca="false">FALSE()</f>
        <v>0</v>
      </c>
      <c r="E2452" s="0" t="n">
        <v>-1.13706721817192</v>
      </c>
      <c r="F2452" s="0" t="n">
        <v>-1.57736427914114</v>
      </c>
      <c r="G2452" s="0" t="n">
        <v>-1.16568721817191</v>
      </c>
      <c r="H2452" s="0" t="n">
        <v>-1.56700952753202</v>
      </c>
      <c r="I2452" s="0" t="n">
        <v>0</v>
      </c>
      <c r="J2452" s="87"/>
      <c r="K2452" s="87"/>
      <c r="L2452" s="89" t="s">
        <v>326</v>
      </c>
      <c r="M2452" s="88" t="b">
        <f aca="false">FALSE()</f>
        <v>0</v>
      </c>
      <c r="N2452" s="0" t="n">
        <v>0</v>
      </c>
      <c r="O2452" s="0" t="n">
        <v>72.0865327818281</v>
      </c>
      <c r="P2452" s="88" t="b">
        <f aca="false">FALSE()</f>
        <v>0</v>
      </c>
      <c r="Q2452" s="88" t="b">
        <f aca="false">FALSE()</f>
        <v>0</v>
      </c>
      <c r="R2452" s="0" t="n">
        <v>0.0017</v>
      </c>
      <c r="T2452" s="0" t="n">
        <v>73.23791</v>
      </c>
      <c r="U2452" s="0" t="n">
        <v>0</v>
      </c>
      <c r="V2452" s="0" t="n">
        <v>0</v>
      </c>
      <c r="W2452" s="0" t="n">
        <v>0.0564300000000002</v>
      </c>
      <c r="X2452" s="0" t="n">
        <v>0.216873975289555</v>
      </c>
      <c r="Y2452" s="0" t="n">
        <v>-0.260197194820904</v>
      </c>
      <c r="Z2452" s="0" t="n">
        <v>0.575688609085955</v>
      </c>
      <c r="AA2452" s="89" t="s">
        <v>327</v>
      </c>
      <c r="AB2452" s="0" t="n">
        <v>74.3892872181719</v>
      </c>
      <c r="AC2452" s="0" t="n">
        <v>-0.0248571880251639</v>
      </c>
      <c r="AD2452" s="89" t="s">
        <v>103</v>
      </c>
      <c r="AE2452" s="0" t="n">
        <v>202512</v>
      </c>
      <c r="AF2452" s="90" t="n">
        <v>46016</v>
      </c>
      <c r="AG2452" s="0" t="n">
        <v>0.0248571880251639</v>
      </c>
    </row>
    <row r="2453" customFormat="false" ht="15" hidden="false" customHeight="false" outlineLevel="0" collapsed="false">
      <c r="A2453" s="87" t="n">
        <v>46016.5304166667</v>
      </c>
      <c r="B2453" s="0" t="n">
        <v>73.2236</v>
      </c>
      <c r="C2453" s="88" t="b">
        <f aca="false">FALSE()</f>
        <v>0</v>
      </c>
      <c r="D2453" s="88" t="b">
        <f aca="false">FALSE()</f>
        <v>0</v>
      </c>
      <c r="E2453" s="0" t="n">
        <v>-0.947742330983402</v>
      </c>
      <c r="F2453" s="0" t="n">
        <v>-1.31128479349707</v>
      </c>
      <c r="G2453" s="0" t="n">
        <v>-1.0892223309834</v>
      </c>
      <c r="H2453" s="0" t="n">
        <v>-1.46572596332312</v>
      </c>
      <c r="I2453" s="0" t="n">
        <v>0</v>
      </c>
      <c r="J2453" s="87"/>
      <c r="K2453" s="87"/>
      <c r="L2453" s="89" t="s">
        <v>326</v>
      </c>
      <c r="M2453" s="88" t="b">
        <f aca="false">FALSE()</f>
        <v>0</v>
      </c>
      <c r="N2453" s="0" t="n">
        <v>0</v>
      </c>
      <c r="O2453" s="0" t="n">
        <v>72.2758576690166</v>
      </c>
      <c r="P2453" s="88" t="b">
        <f aca="false">FALSE()</f>
        <v>0</v>
      </c>
      <c r="Q2453" s="88" t="b">
        <f aca="false">FALSE()</f>
        <v>0</v>
      </c>
      <c r="R2453" s="0" t="n">
        <v>0.0093</v>
      </c>
      <c r="T2453" s="0" t="n">
        <v>73.29434</v>
      </c>
      <c r="U2453" s="0" t="n">
        <v>0</v>
      </c>
      <c r="V2453" s="0" t="n">
        <v>0</v>
      </c>
      <c r="W2453" s="0" t="n">
        <v>0.0564300000000002</v>
      </c>
      <c r="X2453" s="0" t="n">
        <v>0.216873975289555</v>
      </c>
      <c r="Y2453" s="0" t="n">
        <v>-0.260197194820904</v>
      </c>
      <c r="Z2453" s="0" t="n">
        <v>0.509241165491703</v>
      </c>
      <c r="AA2453" s="89" t="s">
        <v>327</v>
      </c>
      <c r="AB2453" s="0" t="n">
        <v>74.3128223309834</v>
      </c>
      <c r="AC2453" s="0" t="n">
        <v>-0.138912571868963</v>
      </c>
      <c r="AD2453" s="89" t="s">
        <v>103</v>
      </c>
      <c r="AE2453" s="0" t="n">
        <v>202512</v>
      </c>
      <c r="AF2453" s="90" t="n">
        <v>46016</v>
      </c>
      <c r="AG2453" s="0" t="n">
        <v>0.138912571868963</v>
      </c>
    </row>
    <row r="2454" customFormat="false" ht="15" hidden="false" customHeight="false" outlineLevel="0" collapsed="false">
      <c r="A2454" s="87" t="n">
        <v>46016.5408564815</v>
      </c>
      <c r="B2454" s="0" t="n">
        <v>73.2236</v>
      </c>
      <c r="C2454" s="88" t="b">
        <f aca="false">FALSE()</f>
        <v>0</v>
      </c>
      <c r="D2454" s="88" t="b">
        <f aca="false">FALSE()</f>
        <v>0</v>
      </c>
      <c r="E2454" s="0" t="n">
        <v>-0.722610843821229</v>
      </c>
      <c r="F2454" s="0" t="n">
        <v>-0.996691013779977</v>
      </c>
      <c r="G2454" s="0" t="n">
        <v>-0.976950843821214</v>
      </c>
      <c r="H2454" s="0" t="n">
        <v>-1.31663556767593</v>
      </c>
      <c r="I2454" s="0" t="n">
        <v>0</v>
      </c>
      <c r="J2454" s="87"/>
      <c r="K2454" s="87"/>
      <c r="L2454" s="89" t="s">
        <v>326</v>
      </c>
      <c r="M2454" s="88" t="b">
        <f aca="false">FALSE()</f>
        <v>0</v>
      </c>
      <c r="N2454" s="0" t="n">
        <v>0</v>
      </c>
      <c r="O2454" s="0" t="n">
        <v>72.5009891561788</v>
      </c>
      <c r="P2454" s="88" t="b">
        <f aca="false">FALSE()</f>
        <v>0</v>
      </c>
      <c r="Q2454" s="88" t="b">
        <f aca="false">FALSE()</f>
        <v>0</v>
      </c>
      <c r="R2454" s="0" t="n">
        <v>0.02</v>
      </c>
      <c r="T2454" s="0" t="n">
        <v>73.35077</v>
      </c>
      <c r="U2454" s="0" t="n">
        <v>0</v>
      </c>
      <c r="V2454" s="0" t="n">
        <v>0</v>
      </c>
      <c r="W2454" s="0" t="n">
        <v>0.0564300000000002</v>
      </c>
      <c r="X2454" s="0" t="n">
        <v>0.216873975289555</v>
      </c>
      <c r="Y2454" s="0" t="n">
        <v>-0.260197194820904</v>
      </c>
      <c r="Z2454" s="0" t="n">
        <v>0.424890421910608</v>
      </c>
      <c r="AA2454" s="89" t="s">
        <v>327</v>
      </c>
      <c r="AB2454" s="0" t="n">
        <v>74.2005508438212</v>
      </c>
      <c r="AC2454" s="0" t="n">
        <v>-0.299300698349815</v>
      </c>
      <c r="AD2454" s="89" t="s">
        <v>103</v>
      </c>
      <c r="AE2454" s="0" t="n">
        <v>202512</v>
      </c>
      <c r="AF2454" s="90" t="n">
        <v>46016</v>
      </c>
      <c r="AG2454" s="0" t="n">
        <v>0.299300698349815</v>
      </c>
    </row>
    <row r="2455" customFormat="false" ht="15" hidden="false" customHeight="false" outlineLevel="0" collapsed="false">
      <c r="A2455" s="87" t="n">
        <v>46016.5513078704</v>
      </c>
      <c r="B2455" s="0" t="n">
        <v>73.2236</v>
      </c>
      <c r="C2455" s="88" t="b">
        <f aca="false">FALSE()</f>
        <v>0</v>
      </c>
      <c r="D2455" s="88" t="b">
        <f aca="false">FALSE()</f>
        <v>0</v>
      </c>
      <c r="E2455" s="0" t="n">
        <v>-0.550055834353245</v>
      </c>
      <c r="F2455" s="0" t="n">
        <v>-0.756885935134095</v>
      </c>
      <c r="G2455" s="0" t="n">
        <v>-0.889175834353225</v>
      </c>
      <c r="H2455" s="0" t="n">
        <v>-1.19976053297557</v>
      </c>
      <c r="I2455" s="0" t="n">
        <v>0</v>
      </c>
      <c r="J2455" s="87"/>
      <c r="K2455" s="87"/>
      <c r="L2455" s="89" t="s">
        <v>326</v>
      </c>
      <c r="M2455" s="88" t="b">
        <f aca="false">FALSE()</f>
        <v>0</v>
      </c>
      <c r="N2455" s="0" t="n">
        <v>0</v>
      </c>
      <c r="O2455" s="0" t="n">
        <v>72.6735441656468</v>
      </c>
      <c r="P2455" s="88" t="b">
        <f aca="false">FALSE()</f>
        <v>0</v>
      </c>
      <c r="Q2455" s="88" t="b">
        <f aca="false">FALSE()</f>
        <v>0</v>
      </c>
      <c r="R2455" s="0" t="n">
        <v>0.0314</v>
      </c>
      <c r="T2455" s="0" t="n">
        <v>73.39316</v>
      </c>
      <c r="U2455" s="0" t="n">
        <v>0</v>
      </c>
      <c r="V2455" s="0" t="n">
        <v>0</v>
      </c>
      <c r="W2455" s="0" t="n">
        <v>0.0423900000000003</v>
      </c>
      <c r="X2455" s="0" t="n">
        <v>0.21058216523673</v>
      </c>
      <c r="Y2455" s="0" t="n">
        <v>-0.201299098393954</v>
      </c>
      <c r="Z2455" s="0" t="n">
        <v>0.359807917176615</v>
      </c>
      <c r="AA2455" s="89" t="s">
        <v>327</v>
      </c>
      <c r="AB2455" s="0" t="n">
        <v>74.1127758343532</v>
      </c>
      <c r="AC2455" s="0" t="n">
        <v>-0.471251442521093</v>
      </c>
      <c r="AD2455" s="89" t="s">
        <v>103</v>
      </c>
      <c r="AE2455" s="0" t="n">
        <v>202512</v>
      </c>
      <c r="AF2455" s="90" t="n">
        <v>46016</v>
      </c>
      <c r="AG2455" s="0" t="n">
        <v>0.471251442521093</v>
      </c>
    </row>
    <row r="2456" customFormat="false" ht="15" hidden="false" customHeight="false" outlineLevel="0" collapsed="false">
      <c r="A2456" s="87" t="n">
        <v>46016.561412037</v>
      </c>
      <c r="B2456" s="0" t="n">
        <v>72.941</v>
      </c>
      <c r="C2456" s="88" t="b">
        <f aca="false">FALSE()</f>
        <v>0</v>
      </c>
      <c r="D2456" s="88" t="b">
        <f aca="false">FALSE()</f>
        <v>0</v>
      </c>
      <c r="E2456" s="0" t="n">
        <v>-0.201834835167588</v>
      </c>
      <c r="F2456" s="0" t="n">
        <v>-0.277477524948513</v>
      </c>
      <c r="G2456" s="0" t="n">
        <v>-1.13441483516759</v>
      </c>
      <c r="H2456" s="0" t="n">
        <v>-1.53143230813069</v>
      </c>
      <c r="I2456" s="0" t="n">
        <v>-0.282600000000002</v>
      </c>
      <c r="J2456" s="87"/>
      <c r="K2456" s="87"/>
      <c r="L2456" s="89" t="s">
        <v>326</v>
      </c>
      <c r="M2456" s="88" t="b">
        <f aca="false">FALSE()</f>
        <v>0</v>
      </c>
      <c r="N2456" s="0" t="n">
        <v>0</v>
      </c>
      <c r="O2456" s="0" t="n">
        <v>72.7391651648324</v>
      </c>
      <c r="P2456" s="88" t="b">
        <f aca="false">FALSE()</f>
        <v>0</v>
      </c>
      <c r="Q2456" s="88" t="b">
        <f aca="false">FALSE()</f>
        <v>0</v>
      </c>
      <c r="R2456" s="0" t="n">
        <v>0.0931</v>
      </c>
      <c r="T2456" s="0" t="n">
        <v>73.40729</v>
      </c>
      <c r="U2456" s="0" t="n">
        <v>0</v>
      </c>
      <c r="V2456" s="0" t="n">
        <v>-0.282600000000002</v>
      </c>
      <c r="W2456" s="0" t="n">
        <v>0.0141300000000001</v>
      </c>
      <c r="X2456" s="0" t="n">
        <v>0.214537105366291</v>
      </c>
      <c r="Y2456" s="0" t="n">
        <v>-1.38311738425564</v>
      </c>
      <c r="Z2456" s="0" t="n">
        <v>0.334062417583793</v>
      </c>
      <c r="AA2456" s="89" t="s">
        <v>327</v>
      </c>
      <c r="AB2456" s="0" t="n">
        <v>74.0754148351676</v>
      </c>
      <c r="AC2456" s="0" t="n">
        <v>-1.39581699543631</v>
      </c>
      <c r="AD2456" s="89" t="s">
        <v>103</v>
      </c>
      <c r="AE2456" s="0" t="n">
        <v>202512</v>
      </c>
      <c r="AF2456" s="90" t="n">
        <v>46016</v>
      </c>
      <c r="AG2456" s="0" t="n">
        <v>1.39581699543631</v>
      </c>
    </row>
    <row r="2457" customFormat="false" ht="15" hidden="false" customHeight="false" outlineLevel="0" collapsed="false">
      <c r="A2457" s="87" t="n">
        <v>46016.5718634259</v>
      </c>
      <c r="B2457" s="0" t="n">
        <v>72.941</v>
      </c>
      <c r="C2457" s="88" t="b">
        <f aca="false">FALSE()</f>
        <v>0</v>
      </c>
      <c r="D2457" s="88" t="b">
        <f aca="false">FALSE()</f>
        <v>0</v>
      </c>
      <c r="E2457" s="0" t="n">
        <v>-0.201834835167574</v>
      </c>
      <c r="F2457" s="0" t="n">
        <v>-0.277477524948494</v>
      </c>
      <c r="G2457" s="0" t="n">
        <v>-1.1344148351676</v>
      </c>
      <c r="H2457" s="0" t="n">
        <v>-1.53143230813071</v>
      </c>
      <c r="I2457" s="0" t="n">
        <v>0</v>
      </c>
      <c r="J2457" s="87"/>
      <c r="K2457" s="87"/>
      <c r="L2457" s="89" t="s">
        <v>326</v>
      </c>
      <c r="M2457" s="88" t="b">
        <f aca="false">FALSE()</f>
        <v>0</v>
      </c>
      <c r="N2457" s="0" t="n">
        <v>0</v>
      </c>
      <c r="O2457" s="0" t="n">
        <v>72.7391651648324</v>
      </c>
      <c r="P2457" s="88" t="b">
        <f aca="false">FALSE()</f>
        <v>0</v>
      </c>
      <c r="Q2457" s="88" t="b">
        <f aca="false">FALSE()</f>
        <v>0</v>
      </c>
      <c r="R2457" s="0" t="n">
        <v>0.0931</v>
      </c>
      <c r="T2457" s="0" t="n">
        <v>73.40729</v>
      </c>
      <c r="U2457" s="0" t="n">
        <v>0</v>
      </c>
      <c r="V2457" s="0" t="n">
        <v>0</v>
      </c>
      <c r="W2457" s="0" t="n">
        <v>0</v>
      </c>
      <c r="X2457" s="0" t="n">
        <v>0.205019588281089</v>
      </c>
      <c r="Y2457" s="0" t="n">
        <v>0</v>
      </c>
      <c r="Z2457" s="0" t="n">
        <v>0.334062417583793</v>
      </c>
      <c r="AA2457" s="89" t="s">
        <v>327</v>
      </c>
      <c r="AB2457" s="0" t="n">
        <v>74.0754148351676</v>
      </c>
      <c r="AC2457" s="0" t="n">
        <v>-1.39581699543636</v>
      </c>
      <c r="AD2457" s="89" t="s">
        <v>103</v>
      </c>
      <c r="AE2457" s="0" t="n">
        <v>202512</v>
      </c>
      <c r="AF2457" s="90" t="n">
        <v>46016</v>
      </c>
      <c r="AG2457" s="0" t="n">
        <v>1.39581699543636</v>
      </c>
    </row>
    <row r="2458" customFormat="false" ht="15" hidden="false" customHeight="false" outlineLevel="0" collapsed="false">
      <c r="A2458" s="87" t="n">
        <v>46016.5823148148</v>
      </c>
      <c r="B2458" s="0" t="n">
        <v>72.941</v>
      </c>
      <c r="C2458" s="88" t="b">
        <f aca="false">FALSE()</f>
        <v>0</v>
      </c>
      <c r="D2458" s="88" t="b">
        <f aca="false">FALSE()</f>
        <v>0</v>
      </c>
      <c r="E2458" s="0" t="n">
        <v>-0.243699557517715</v>
      </c>
      <c r="F2458" s="0" t="n">
        <v>-0.335225044168633</v>
      </c>
      <c r="G2458" s="0" t="n">
        <v>-1.1480195575177</v>
      </c>
      <c r="H2458" s="0" t="n">
        <v>-1.54951376651226</v>
      </c>
      <c r="I2458" s="0" t="n">
        <v>0</v>
      </c>
      <c r="J2458" s="87"/>
      <c r="K2458" s="87"/>
      <c r="L2458" s="89" t="s">
        <v>326</v>
      </c>
      <c r="M2458" s="88" t="b">
        <f aca="false">FALSE()</f>
        <v>0</v>
      </c>
      <c r="N2458" s="0" t="n">
        <v>0</v>
      </c>
      <c r="O2458" s="0" t="n">
        <v>72.6973004424823</v>
      </c>
      <c r="P2458" s="88" t="b">
        <f aca="false">FALSE()</f>
        <v>0</v>
      </c>
      <c r="Q2458" s="88" t="b">
        <f aca="false">FALSE()</f>
        <v>0</v>
      </c>
      <c r="R2458" s="0" t="n">
        <v>0.0866</v>
      </c>
      <c r="T2458" s="0" t="n">
        <v>73.39316</v>
      </c>
      <c r="U2458" s="0" t="n">
        <v>0</v>
      </c>
      <c r="V2458" s="0" t="n">
        <v>0</v>
      </c>
      <c r="W2458" s="0" t="n">
        <v>-0.0141300000000001</v>
      </c>
      <c r="X2458" s="0" t="n">
        <v>0.19395763264991</v>
      </c>
      <c r="Y2458" s="0" t="n">
        <v>0.0728509613514641</v>
      </c>
      <c r="Z2458" s="0" t="n">
        <v>0.347929778758854</v>
      </c>
      <c r="AA2458" s="89" t="s">
        <v>327</v>
      </c>
      <c r="AB2458" s="0" t="n">
        <v>74.0890195575177</v>
      </c>
      <c r="AC2458" s="0" t="n">
        <v>-1.29957257930882</v>
      </c>
      <c r="AD2458" s="89" t="s">
        <v>103</v>
      </c>
      <c r="AE2458" s="0" t="n">
        <v>202512</v>
      </c>
      <c r="AF2458" s="90" t="n">
        <v>46016</v>
      </c>
      <c r="AG2458" s="0" t="n">
        <v>1.29957257930882</v>
      </c>
    </row>
    <row r="2459" customFormat="false" ht="15" hidden="false" customHeight="false" outlineLevel="0" collapsed="false">
      <c r="A2459" s="87" t="n">
        <v>46016.5927546296</v>
      </c>
      <c r="B2459" s="0" t="n">
        <v>72.6584</v>
      </c>
      <c r="C2459" s="88" t="b">
        <f aca="false">FALSE()</f>
        <v>0</v>
      </c>
      <c r="D2459" s="88" t="b">
        <f aca="false">FALSE()</f>
        <v>0</v>
      </c>
      <c r="E2459" s="0" t="n">
        <v>-0.023678643111026</v>
      </c>
      <c r="F2459" s="0" t="n">
        <v>-0.0325996199457854</v>
      </c>
      <c r="G2459" s="0" t="n">
        <v>-1.46493864311103</v>
      </c>
      <c r="H2459" s="0" t="n">
        <v>-1.97635275195092</v>
      </c>
      <c r="I2459" s="0" t="n">
        <v>-0.282600000000002</v>
      </c>
      <c r="J2459" s="87"/>
      <c r="K2459" s="87"/>
      <c r="L2459" s="89" t="s">
        <v>326</v>
      </c>
      <c r="M2459" s="88" t="b">
        <f aca="false">FALSE()</f>
        <v>0</v>
      </c>
      <c r="N2459" s="0" t="n">
        <v>0</v>
      </c>
      <c r="O2459" s="0" t="n">
        <v>72.634721356889</v>
      </c>
      <c r="P2459" s="88" t="b">
        <f aca="false">FALSE()</f>
        <v>0</v>
      </c>
      <c r="Q2459" s="88" t="b">
        <f aca="false">FALSE()</f>
        <v>0</v>
      </c>
      <c r="R2459" s="0" t="n">
        <v>0.1291</v>
      </c>
      <c r="T2459" s="0" t="n">
        <v>73.37903</v>
      </c>
      <c r="U2459" s="0" t="n">
        <v>0</v>
      </c>
      <c r="V2459" s="0" t="n">
        <v>-0.282600000000002</v>
      </c>
      <c r="W2459" s="0" t="n">
        <v>-0.0141300000000001</v>
      </c>
      <c r="X2459" s="0" t="n">
        <v>0.19395763264991</v>
      </c>
      <c r="Y2459" s="0" t="n">
        <v>-1.38416826567782</v>
      </c>
      <c r="Z2459" s="0" t="n">
        <v>0.37215432155551</v>
      </c>
      <c r="AA2459" s="89" t="s">
        <v>327</v>
      </c>
      <c r="AB2459" s="0" t="n">
        <v>74.123338643111</v>
      </c>
      <c r="AC2459" s="0" t="n">
        <v>-1.93637412831309</v>
      </c>
      <c r="AD2459" s="89" t="s">
        <v>103</v>
      </c>
      <c r="AE2459" s="0" t="n">
        <v>202512</v>
      </c>
      <c r="AF2459" s="90" t="n">
        <v>46016</v>
      </c>
      <c r="AG2459" s="0" t="n">
        <v>1.93637412831309</v>
      </c>
    </row>
    <row r="2460" customFormat="false" ht="15" hidden="false" customHeight="false" outlineLevel="0" collapsed="false">
      <c r="A2460" s="87" t="n">
        <v>46016.6028587963</v>
      </c>
      <c r="B2460" s="0" t="n">
        <v>72.6584</v>
      </c>
      <c r="C2460" s="88" t="b">
        <f aca="false">FALSE()</f>
        <v>0</v>
      </c>
      <c r="D2460" s="88" t="b">
        <f aca="false">FALSE()</f>
        <v>0</v>
      </c>
      <c r="E2460" s="0" t="n">
        <v>-0.116873246495885</v>
      </c>
      <c r="F2460" s="0" t="n">
        <v>-0.161112195629711</v>
      </c>
      <c r="G2460" s="0" t="n">
        <v>-1.50161324649588</v>
      </c>
      <c r="H2460" s="0" t="n">
        <v>-2.02482871935953</v>
      </c>
      <c r="I2460" s="0" t="n">
        <v>0</v>
      </c>
      <c r="J2460" s="87"/>
      <c r="K2460" s="87"/>
      <c r="L2460" s="89" t="s">
        <v>326</v>
      </c>
      <c r="M2460" s="88" t="b">
        <f aca="false">FALSE()</f>
        <v>0</v>
      </c>
      <c r="N2460" s="0" t="n">
        <v>0</v>
      </c>
      <c r="O2460" s="0" t="n">
        <v>72.5415267535041</v>
      </c>
      <c r="P2460" s="88" t="b">
        <f aca="false">FALSE()</f>
        <v>0</v>
      </c>
      <c r="Q2460" s="88" t="b">
        <f aca="false">FALSE()</f>
        <v>0</v>
      </c>
      <c r="R2460" s="0" t="n">
        <v>0.1141</v>
      </c>
      <c r="T2460" s="0" t="n">
        <v>73.35077</v>
      </c>
      <c r="U2460" s="0" t="n">
        <v>0</v>
      </c>
      <c r="V2460" s="0" t="n">
        <v>0</v>
      </c>
      <c r="W2460" s="0" t="n">
        <v>-0.0282600000000002</v>
      </c>
      <c r="X2460" s="0" t="n">
        <v>0.181068397661156</v>
      </c>
      <c r="Y2460" s="0" t="n">
        <v>0.156073618395214</v>
      </c>
      <c r="Z2460" s="0" t="n">
        <v>0.404621623247941</v>
      </c>
      <c r="AA2460" s="89" t="s">
        <v>327</v>
      </c>
      <c r="AB2460" s="0" t="n">
        <v>74.1600132464959</v>
      </c>
      <c r="AC2460" s="0" t="n">
        <v>-1.71115422463651</v>
      </c>
      <c r="AD2460" s="89" t="s">
        <v>103</v>
      </c>
      <c r="AE2460" s="0" t="n">
        <v>202512</v>
      </c>
      <c r="AF2460" s="90" t="n">
        <v>46016</v>
      </c>
      <c r="AG2460" s="0" t="n">
        <v>1.71115422463651</v>
      </c>
    </row>
    <row r="2461" customFormat="false" ht="15" hidden="false" customHeight="false" outlineLevel="0" collapsed="false">
      <c r="A2461" s="87" t="n">
        <v>46016.6133101852</v>
      </c>
      <c r="B2461" s="0" t="n">
        <v>72.6584</v>
      </c>
      <c r="C2461" s="88" t="b">
        <f aca="false">FALSE()</f>
        <v>0</v>
      </c>
      <c r="D2461" s="88" t="b">
        <f aca="false">FALSE()</f>
        <v>0</v>
      </c>
      <c r="E2461" s="0" t="n">
        <v>-0.201354397151036</v>
      </c>
      <c r="F2461" s="0" t="n">
        <v>-0.277894848562689</v>
      </c>
      <c r="G2461" s="0" t="n">
        <v>-1.52957439715102</v>
      </c>
      <c r="H2461" s="0" t="n">
        <v>-2.06175516932534</v>
      </c>
      <c r="I2461" s="0" t="n">
        <v>0</v>
      </c>
      <c r="J2461" s="87"/>
      <c r="K2461" s="87"/>
      <c r="L2461" s="89" t="s">
        <v>326</v>
      </c>
      <c r="M2461" s="88" t="b">
        <f aca="false">FALSE()</f>
        <v>0</v>
      </c>
      <c r="N2461" s="0" t="n">
        <v>0</v>
      </c>
      <c r="O2461" s="0" t="n">
        <v>72.457045602849</v>
      </c>
      <c r="P2461" s="88" t="b">
        <f aca="false">FALSE()</f>
        <v>0</v>
      </c>
      <c r="Q2461" s="88" t="b">
        <f aca="false">FALSE()</f>
        <v>0</v>
      </c>
      <c r="R2461" s="0" t="n">
        <v>0.1023</v>
      </c>
      <c r="T2461" s="0" t="n">
        <v>73.32251</v>
      </c>
      <c r="U2461" s="0" t="n">
        <v>0</v>
      </c>
      <c r="V2461" s="0" t="n">
        <v>0</v>
      </c>
      <c r="W2461" s="0" t="n">
        <v>-0.0282600000000002</v>
      </c>
      <c r="X2461" s="0" t="n">
        <v>0.181068397661156</v>
      </c>
      <c r="Y2461" s="0" t="n">
        <v>0.156073618395214</v>
      </c>
      <c r="Z2461" s="0" t="n">
        <v>0.432732198575513</v>
      </c>
      <c r="AA2461" s="89" t="s">
        <v>327</v>
      </c>
      <c r="AB2461" s="0" t="n">
        <v>74.187974397151</v>
      </c>
      <c r="AC2461" s="0" t="n">
        <v>-1.53469051340793</v>
      </c>
      <c r="AD2461" s="89" t="s">
        <v>103</v>
      </c>
      <c r="AE2461" s="0" t="n">
        <v>202512</v>
      </c>
      <c r="AF2461" s="90" t="n">
        <v>46016</v>
      </c>
      <c r="AG2461" s="0" t="n">
        <v>1.53469051340793</v>
      </c>
    </row>
    <row r="2462" customFormat="false" ht="15" hidden="false" customHeight="false" outlineLevel="0" collapsed="false">
      <c r="A2462" s="87" t="n">
        <v>46016.6237615741</v>
      </c>
      <c r="B2462" s="0" t="n">
        <v>72.3758</v>
      </c>
      <c r="C2462" s="88" t="b">
        <f aca="false">FALSE()</f>
        <v>0</v>
      </c>
      <c r="D2462" s="88" t="b">
        <f aca="false">FALSE()</f>
        <v>0</v>
      </c>
      <c r="E2462" s="0" t="n">
        <v>-0.0674950991070488</v>
      </c>
      <c r="F2462" s="0" t="n">
        <v>-0.0933434951898801</v>
      </c>
      <c r="G2462" s="0" t="n">
        <v>-1.84787509910706</v>
      </c>
      <c r="H2462" s="0" t="n">
        <v>-2.48960334642509</v>
      </c>
      <c r="I2462" s="0" t="n">
        <v>-0.282600000000002</v>
      </c>
      <c r="J2462" s="87"/>
      <c r="K2462" s="87"/>
      <c r="L2462" s="89" t="s">
        <v>326</v>
      </c>
      <c r="M2462" s="88" t="b">
        <f aca="false">FALSE()</f>
        <v>0</v>
      </c>
      <c r="N2462" s="0" t="n">
        <v>0</v>
      </c>
      <c r="O2462" s="0" t="n">
        <v>72.308304900893</v>
      </c>
      <c r="P2462" s="88" t="b">
        <f aca="false">FALSE()</f>
        <v>0</v>
      </c>
      <c r="Q2462" s="88" t="b">
        <f aca="false">FALSE()</f>
        <v>0</v>
      </c>
      <c r="R2462" s="0" t="n">
        <v>0.1239</v>
      </c>
      <c r="T2462" s="0" t="n">
        <v>73.26599</v>
      </c>
      <c r="U2462" s="0" t="n">
        <v>0</v>
      </c>
      <c r="V2462" s="0" t="n">
        <v>-0.282600000000002</v>
      </c>
      <c r="W2462" s="0" t="n">
        <v>-0.0565200000000004</v>
      </c>
      <c r="X2462" s="0" t="n">
        <v>0.173964889379558</v>
      </c>
      <c r="Y2462" s="0" t="n">
        <v>-1.29957257930788</v>
      </c>
      <c r="Z2462" s="0" t="n">
        <v>0.478842549553526</v>
      </c>
      <c r="AA2462" s="89" t="s">
        <v>327</v>
      </c>
      <c r="AB2462" s="0" t="n">
        <v>74.2236750991071</v>
      </c>
      <c r="AC2462" s="0" t="n">
        <v>-1.85904531840376</v>
      </c>
      <c r="AD2462" s="89" t="s">
        <v>103</v>
      </c>
      <c r="AE2462" s="0" t="n">
        <v>202512</v>
      </c>
      <c r="AF2462" s="90" t="n">
        <v>46016</v>
      </c>
      <c r="AG2462" s="0" t="n">
        <v>1.85904531840376</v>
      </c>
    </row>
    <row r="2463" customFormat="false" ht="15" hidden="false" customHeight="false" outlineLevel="0" collapsed="false">
      <c r="A2463" s="87" t="n">
        <v>46016.634212963</v>
      </c>
      <c r="B2463" s="0" t="n">
        <v>72.6584</v>
      </c>
      <c r="C2463" s="88" t="b">
        <f aca="false">FALSE()</f>
        <v>0</v>
      </c>
      <c r="D2463" s="88" t="b">
        <f aca="false">FALSE()</f>
        <v>0</v>
      </c>
      <c r="E2463" s="0" t="n">
        <v>-0.422305105116195</v>
      </c>
      <c r="F2463" s="0" t="n">
        <v>-0.584617850301463</v>
      </c>
      <c r="G2463" s="0" t="n">
        <v>-1.5527051051162</v>
      </c>
      <c r="H2463" s="0" t="n">
        <v>-2.09228134107002</v>
      </c>
      <c r="I2463" s="0" t="n">
        <v>0.282600000000002</v>
      </c>
      <c r="J2463" s="87"/>
      <c r="K2463" s="87"/>
      <c r="L2463" s="89" t="s">
        <v>326</v>
      </c>
      <c r="M2463" s="88" t="b">
        <f aca="false">FALSE()</f>
        <v>0</v>
      </c>
      <c r="N2463" s="0" t="n">
        <v>0</v>
      </c>
      <c r="O2463" s="0" t="n">
        <v>72.2360948948838</v>
      </c>
      <c r="P2463" s="88" t="b">
        <f aca="false">FALSE()</f>
        <v>0</v>
      </c>
      <c r="Q2463" s="88" t="b">
        <f aca="false">FALSE()</f>
        <v>0</v>
      </c>
      <c r="R2463" s="0" t="n">
        <v>0.0763</v>
      </c>
      <c r="T2463" s="0" t="n">
        <v>73.2236</v>
      </c>
      <c r="U2463" s="0" t="n">
        <v>0</v>
      </c>
      <c r="V2463" s="0" t="n">
        <v>0.282600000000002</v>
      </c>
      <c r="W2463" s="0" t="n">
        <v>-0.0423900000000003</v>
      </c>
      <c r="X2463" s="0" t="n">
        <v>0.189573843132431</v>
      </c>
      <c r="Y2463" s="0" t="n">
        <v>1.71431878274986</v>
      </c>
      <c r="Z2463" s="0" t="n">
        <v>0.493752552558101</v>
      </c>
      <c r="AA2463" s="89" t="s">
        <v>327</v>
      </c>
      <c r="AB2463" s="0" t="n">
        <v>74.2111051051162</v>
      </c>
      <c r="AC2463" s="0" t="n">
        <v>-1.14470294294529</v>
      </c>
      <c r="AD2463" s="89" t="s">
        <v>103</v>
      </c>
      <c r="AE2463" s="0" t="n">
        <v>202512</v>
      </c>
      <c r="AF2463" s="90" t="n">
        <v>46016</v>
      </c>
      <c r="AG2463" s="0" t="n">
        <v>1.14470294294529</v>
      </c>
    </row>
    <row r="2464" customFormat="false" ht="15" hidden="false" customHeight="false" outlineLevel="0" collapsed="false">
      <c r="A2464" s="87" t="n">
        <v>46016.6443055556</v>
      </c>
      <c r="B2464" s="0" t="n">
        <v>72.3758</v>
      </c>
      <c r="C2464" s="88" t="b">
        <f aca="false">FALSE()</f>
        <v>0</v>
      </c>
      <c r="D2464" s="88" t="b">
        <f aca="false">FALSE()</f>
        <v>0</v>
      </c>
      <c r="E2464" s="0" t="n">
        <v>-0.241778790445565</v>
      </c>
      <c r="F2464" s="0" t="n">
        <v>-0.33517996971662</v>
      </c>
      <c r="G2464" s="0" t="n">
        <v>-1.79607879044558</v>
      </c>
      <c r="H2464" s="0" t="n">
        <v>-2.42150909446417</v>
      </c>
      <c r="I2464" s="0" t="n">
        <v>-0.282600000000002</v>
      </c>
      <c r="J2464" s="87"/>
      <c r="K2464" s="87"/>
      <c r="L2464" s="89" t="s">
        <v>326</v>
      </c>
      <c r="M2464" s="88" t="b">
        <f aca="false">FALSE()</f>
        <v>0</v>
      </c>
      <c r="N2464" s="0" t="n">
        <v>0</v>
      </c>
      <c r="O2464" s="0" t="n">
        <v>72.1340212095544</v>
      </c>
      <c r="P2464" s="88" t="b">
        <f aca="false">FALSE()</f>
        <v>0</v>
      </c>
      <c r="Q2464" s="88" t="b">
        <f aca="false">FALSE()</f>
        <v>0</v>
      </c>
      <c r="R2464" s="0" t="n">
        <v>0.1017</v>
      </c>
      <c r="T2464" s="0" t="n">
        <v>73.15295</v>
      </c>
      <c r="U2464" s="0" t="n">
        <v>0</v>
      </c>
      <c r="V2464" s="0" t="n">
        <v>-0.282600000000002</v>
      </c>
      <c r="W2464" s="0" t="n">
        <v>-0.0706499999999998</v>
      </c>
      <c r="X2464" s="0" t="n">
        <v>0.180487117195894</v>
      </c>
      <c r="Y2464" s="0" t="n">
        <v>-1.17432204188823</v>
      </c>
      <c r="Z2464" s="0" t="n">
        <v>0.509464395222784</v>
      </c>
      <c r="AA2464" s="89" t="s">
        <v>327</v>
      </c>
      <c r="AB2464" s="0" t="n">
        <v>74.1718787904456</v>
      </c>
      <c r="AC2464" s="0" t="n">
        <v>-1.52542553962022</v>
      </c>
      <c r="AD2464" s="89" t="s">
        <v>103</v>
      </c>
      <c r="AE2464" s="0" t="n">
        <v>202512</v>
      </c>
      <c r="AF2464" s="90" t="n">
        <v>46016</v>
      </c>
      <c r="AG2464" s="0" t="n">
        <v>1.52542553962022</v>
      </c>
    </row>
    <row r="2465" customFormat="false" ht="15" hidden="false" customHeight="false" outlineLevel="0" collapsed="false">
      <c r="A2465" s="87" t="n">
        <v>46016.6547685185</v>
      </c>
      <c r="B2465" s="0" t="n">
        <v>72.3758</v>
      </c>
      <c r="C2465" s="88" t="b">
        <f aca="false">FALSE()</f>
        <v>0</v>
      </c>
      <c r="D2465" s="88" t="b">
        <f aca="false">FALSE()</f>
        <v>0</v>
      </c>
      <c r="E2465" s="0" t="n">
        <v>-0.322690165026955</v>
      </c>
      <c r="F2465" s="0" t="n">
        <v>-0.447850433889709</v>
      </c>
      <c r="G2465" s="0" t="n">
        <v>-1.73569016502697</v>
      </c>
      <c r="H2465" s="0" t="n">
        <v>-2.34199873887576</v>
      </c>
      <c r="I2465" s="0" t="n">
        <v>0</v>
      </c>
      <c r="J2465" s="87"/>
      <c r="K2465" s="87"/>
      <c r="L2465" s="89" t="s">
        <v>326</v>
      </c>
      <c r="M2465" s="88" t="b">
        <f aca="false">FALSE()</f>
        <v>0</v>
      </c>
      <c r="N2465" s="0" t="n">
        <v>0</v>
      </c>
      <c r="O2465" s="0" t="n">
        <v>72.053109834973</v>
      </c>
      <c r="P2465" s="88" t="b">
        <f aca="false">FALSE()</f>
        <v>0</v>
      </c>
      <c r="Q2465" s="88" t="b">
        <f aca="false">FALSE()</f>
        <v>0</v>
      </c>
      <c r="R2465" s="0" t="n">
        <v>0.0915</v>
      </c>
      <c r="T2465" s="0" t="n">
        <v>73.0823</v>
      </c>
      <c r="U2465" s="0" t="n">
        <v>0</v>
      </c>
      <c r="V2465" s="0" t="n">
        <v>0</v>
      </c>
      <c r="W2465" s="0" t="n">
        <v>-0.0706499999999998</v>
      </c>
      <c r="X2465" s="0" t="n">
        <v>0.180487117195894</v>
      </c>
      <c r="Y2465" s="0" t="n">
        <v>0.391440680629404</v>
      </c>
      <c r="Z2465" s="0" t="n">
        <v>0.514595082513482</v>
      </c>
      <c r="AA2465" s="89" t="s">
        <v>327</v>
      </c>
      <c r="AB2465" s="0" t="n">
        <v>74.111490165027</v>
      </c>
      <c r="AC2465" s="0" t="n">
        <v>-1.37292411841401</v>
      </c>
      <c r="AD2465" s="89" t="s">
        <v>103</v>
      </c>
      <c r="AE2465" s="0" t="n">
        <v>202512</v>
      </c>
      <c r="AF2465" s="90" t="n">
        <v>46016</v>
      </c>
      <c r="AG2465" s="0" t="n">
        <v>1.37292411841401</v>
      </c>
    </row>
    <row r="2466" customFormat="false" ht="15" hidden="false" customHeight="false" outlineLevel="0" collapsed="false">
      <c r="A2466" s="87" t="n">
        <v>46016.6652199074</v>
      </c>
      <c r="B2466" s="0" t="n">
        <v>72.3758</v>
      </c>
      <c r="C2466" s="88" t="b">
        <f aca="false">FALSE()</f>
        <v>0</v>
      </c>
      <c r="D2466" s="88" t="b">
        <f aca="false">FALSE()</f>
        <v>0</v>
      </c>
      <c r="E2466" s="0" t="n">
        <v>-0.341653934286057</v>
      </c>
      <c r="F2466" s="0" t="n">
        <v>-0.474294418614166</v>
      </c>
      <c r="G2466" s="0" t="n">
        <v>-1.58509393428605</v>
      </c>
      <c r="H2466" s="0" t="n">
        <v>-2.14315140065019</v>
      </c>
      <c r="I2466" s="0" t="n">
        <v>0</v>
      </c>
      <c r="J2466" s="87"/>
      <c r="K2466" s="87"/>
      <c r="L2466" s="89" t="s">
        <v>326</v>
      </c>
      <c r="M2466" s="88" t="b">
        <f aca="false">FALSE()</f>
        <v>0</v>
      </c>
      <c r="N2466" s="0" t="n">
        <v>0</v>
      </c>
      <c r="O2466" s="0" t="n">
        <v>72.0341460657139</v>
      </c>
      <c r="P2466" s="88" t="b">
        <f aca="false">FALSE()</f>
        <v>0</v>
      </c>
      <c r="Q2466" s="88" t="b">
        <f aca="false">FALSE()</f>
        <v>0</v>
      </c>
      <c r="R2466" s="0" t="n">
        <v>0.086</v>
      </c>
      <c r="T2466" s="0" t="n">
        <v>72.99752</v>
      </c>
      <c r="U2466" s="0" t="n">
        <v>0</v>
      </c>
      <c r="V2466" s="0" t="n">
        <v>0</v>
      </c>
      <c r="W2466" s="0" t="n">
        <v>-0.0847799999999999</v>
      </c>
      <c r="X2466" s="0" t="n">
        <v>0.161432585245196</v>
      </c>
      <c r="Y2466" s="0" t="n">
        <v>0.525172782627681</v>
      </c>
      <c r="Z2466" s="0" t="n">
        <v>0.481686967143024</v>
      </c>
      <c r="AA2466" s="89" t="s">
        <v>327</v>
      </c>
      <c r="AB2466" s="0" t="n">
        <v>73.9608939342861</v>
      </c>
      <c r="AC2466" s="0" t="n">
        <v>-1.29071376725747</v>
      </c>
      <c r="AD2466" s="89" t="s">
        <v>103</v>
      </c>
      <c r="AE2466" s="0" t="n">
        <v>202512</v>
      </c>
      <c r="AF2466" s="90" t="n">
        <v>46016</v>
      </c>
      <c r="AG2466" s="0" t="n">
        <v>1.29071376725747</v>
      </c>
    </row>
    <row r="2467" customFormat="false" ht="15" hidden="false" customHeight="false" outlineLevel="0" collapsed="false">
      <c r="A2467" s="87" t="n">
        <v>46016.6756712963</v>
      </c>
      <c r="B2467" s="0" t="n">
        <v>72.3758</v>
      </c>
      <c r="C2467" s="88" t="b">
        <f aca="false">FALSE()</f>
        <v>0</v>
      </c>
      <c r="D2467" s="88" t="b">
        <f aca="false">FALSE()</f>
        <v>0</v>
      </c>
      <c r="E2467" s="0" t="n">
        <v>-0.374474803657535</v>
      </c>
      <c r="F2467" s="0" t="n">
        <v>-0.520094321370292</v>
      </c>
      <c r="G2467" s="0" t="n">
        <v>-1.47661480365753</v>
      </c>
      <c r="H2467" s="0" t="n">
        <v>-1.99941302878616</v>
      </c>
      <c r="I2467" s="0" t="n">
        <v>0</v>
      </c>
      <c r="J2467" s="87"/>
      <c r="K2467" s="87"/>
      <c r="L2467" s="89" t="s">
        <v>326</v>
      </c>
      <c r="M2467" s="88" t="b">
        <f aca="false">FALSE()</f>
        <v>0</v>
      </c>
      <c r="N2467" s="0" t="n">
        <v>0</v>
      </c>
      <c r="O2467" s="0" t="n">
        <v>72.0013251963425</v>
      </c>
      <c r="P2467" s="88" t="b">
        <f aca="false">FALSE()</f>
        <v>0</v>
      </c>
      <c r="Q2467" s="88" t="b">
        <f aca="false">FALSE()</f>
        <v>0</v>
      </c>
      <c r="R2467" s="0" t="n">
        <v>0.0794</v>
      </c>
      <c r="T2467" s="0" t="n">
        <v>72.92687</v>
      </c>
      <c r="U2467" s="0" t="n">
        <v>0</v>
      </c>
      <c r="V2467" s="0" t="n">
        <v>0</v>
      </c>
      <c r="W2467" s="0" t="n">
        <v>-0.0706499999999998</v>
      </c>
      <c r="X2467" s="0" t="n">
        <v>0.155463800152623</v>
      </c>
      <c r="Y2467" s="0" t="n">
        <v>0.454446629573191</v>
      </c>
      <c r="Z2467" s="0" t="n">
        <v>0.462772401828765</v>
      </c>
      <c r="AA2467" s="89" t="s">
        <v>327</v>
      </c>
      <c r="AB2467" s="0" t="n">
        <v>73.8524148036575</v>
      </c>
      <c r="AC2467" s="0" t="n">
        <v>-1.1908013481839</v>
      </c>
      <c r="AD2467" s="89" t="s">
        <v>103</v>
      </c>
      <c r="AE2467" s="0" t="n">
        <v>202512</v>
      </c>
      <c r="AF2467" s="90" t="n">
        <v>46016</v>
      </c>
      <c r="AG2467" s="0" t="n">
        <v>1.1908013481839</v>
      </c>
    </row>
    <row r="2468" customFormat="false" ht="15" hidden="false" customHeight="false" outlineLevel="0" collapsed="false">
      <c r="A2468" s="87" t="n">
        <v>46016.685775463</v>
      </c>
      <c r="B2468" s="0" t="n">
        <v>72.3758</v>
      </c>
      <c r="C2468" s="88" t="b">
        <f aca="false">FALSE()</f>
        <v>0</v>
      </c>
      <c r="D2468" s="88" t="b">
        <f aca="false">FALSE()</f>
        <v>0</v>
      </c>
      <c r="E2468" s="0" t="n">
        <v>-0.381638001711139</v>
      </c>
      <c r="F2468" s="0" t="n">
        <v>-0.530095762098334</v>
      </c>
      <c r="G2468" s="0" t="n">
        <v>-1.34247800171113</v>
      </c>
      <c r="H2468" s="0" t="n">
        <v>-1.82109245915914</v>
      </c>
      <c r="I2468" s="0" t="n">
        <v>0</v>
      </c>
      <c r="J2468" s="87"/>
      <c r="K2468" s="87"/>
      <c r="L2468" s="89" t="s">
        <v>326</v>
      </c>
      <c r="M2468" s="88" t="b">
        <f aca="false">FALSE()</f>
        <v>0</v>
      </c>
      <c r="N2468" s="0" t="n">
        <v>0</v>
      </c>
      <c r="O2468" s="0" t="n">
        <v>71.9941619982889</v>
      </c>
      <c r="P2468" s="88" t="b">
        <f aca="false">FALSE()</f>
        <v>0</v>
      </c>
      <c r="Q2468" s="88" t="b">
        <f aca="false">FALSE()</f>
        <v>0</v>
      </c>
      <c r="R2468" s="0" t="n">
        <v>0.0743</v>
      </c>
      <c r="T2468" s="0" t="n">
        <v>72.85622</v>
      </c>
      <c r="U2468" s="0" t="n">
        <v>0</v>
      </c>
      <c r="V2468" s="0" t="n">
        <v>0</v>
      </c>
      <c r="W2468" s="0" t="n">
        <v>-0.0706499999999998</v>
      </c>
      <c r="X2468" s="0" t="n">
        <v>0.155463800152623</v>
      </c>
      <c r="Y2468" s="0" t="n">
        <v>0.454446629573191</v>
      </c>
      <c r="Z2468" s="0" t="n">
        <v>0.431029000855565</v>
      </c>
      <c r="AA2468" s="89" t="s">
        <v>327</v>
      </c>
      <c r="AB2468" s="0" t="n">
        <v>73.7182780017111</v>
      </c>
      <c r="AC2468" s="0" t="n">
        <v>-1.11458857535431</v>
      </c>
      <c r="AD2468" s="89" t="s">
        <v>103</v>
      </c>
      <c r="AE2468" s="0" t="n">
        <v>202512</v>
      </c>
      <c r="AF2468" s="90" t="n">
        <v>46016</v>
      </c>
      <c r="AG2468" s="0" t="n">
        <v>1.11458857535431</v>
      </c>
    </row>
    <row r="2469" customFormat="false" ht="15" hidden="false" customHeight="false" outlineLevel="0" collapsed="false">
      <c r="A2469" s="87" t="n">
        <v>46016.6962268519</v>
      </c>
      <c r="B2469" s="0" t="n">
        <v>72.095</v>
      </c>
      <c r="C2469" s="88" t="b">
        <f aca="false">FALSE()</f>
        <v>0</v>
      </c>
      <c r="D2469" s="88" t="b">
        <f aca="false">FALSE()</f>
        <v>0</v>
      </c>
      <c r="E2469" s="0" t="n">
        <v>-0.130835631902428</v>
      </c>
      <c r="F2469" s="0" t="n">
        <v>-0.181806643697275</v>
      </c>
      <c r="G2469" s="0" t="n">
        <v>-1.48389563190243</v>
      </c>
      <c r="H2469" s="0" t="n">
        <v>-2.01674083194453</v>
      </c>
      <c r="I2469" s="0" t="n">
        <v>-0.280799999999999</v>
      </c>
      <c r="J2469" s="87"/>
      <c r="K2469" s="87"/>
      <c r="L2469" s="89" t="s">
        <v>326</v>
      </c>
      <c r="M2469" s="88" t="b">
        <f aca="false">FALSE()</f>
        <v>0</v>
      </c>
      <c r="N2469" s="0" t="n">
        <v>0</v>
      </c>
      <c r="O2469" s="0" t="n">
        <v>71.9641643680976</v>
      </c>
      <c r="P2469" s="88" t="b">
        <f aca="false">FALSE()</f>
        <v>0</v>
      </c>
      <c r="Q2469" s="88" t="b">
        <f aca="false">FALSE()</f>
        <v>0</v>
      </c>
      <c r="R2469" s="0" t="n">
        <v>0.1117</v>
      </c>
      <c r="T2469" s="0" t="n">
        <v>72.77153</v>
      </c>
      <c r="U2469" s="0" t="n">
        <v>0</v>
      </c>
      <c r="V2469" s="0" t="n">
        <v>-0.280799999999999</v>
      </c>
      <c r="W2469" s="0" t="n">
        <v>-0.0846899999999998</v>
      </c>
      <c r="X2469" s="0" t="n">
        <v>0.16131695476526</v>
      </c>
      <c r="Y2469" s="0" t="n">
        <v>-1.21568126726275</v>
      </c>
      <c r="Z2469" s="0" t="n">
        <v>0.403682815951216</v>
      </c>
      <c r="AA2469" s="89" t="s">
        <v>327</v>
      </c>
      <c r="AB2469" s="0" t="n">
        <v>73.5788956319024</v>
      </c>
      <c r="AC2469" s="0" t="n">
        <v>-1.67589496819641</v>
      </c>
      <c r="AD2469" s="89" t="s">
        <v>103</v>
      </c>
      <c r="AE2469" s="0" t="n">
        <v>202512</v>
      </c>
      <c r="AF2469" s="90" t="n">
        <v>46016</v>
      </c>
      <c r="AG2469" s="0" t="n">
        <v>1.67589496819641</v>
      </c>
    </row>
    <row r="2470" customFormat="false" ht="15" hidden="false" customHeight="false" outlineLevel="0" collapsed="false">
      <c r="A2470" s="87" t="n">
        <v>46016.7066782407</v>
      </c>
      <c r="B2470" s="0" t="n">
        <v>72.3758</v>
      </c>
      <c r="C2470" s="88" t="b">
        <f aca="false">FALSE()</f>
        <v>0</v>
      </c>
      <c r="D2470" s="88" t="b">
        <f aca="false">FALSE()</f>
        <v>0</v>
      </c>
      <c r="E2470" s="0" t="n">
        <v>-0.407601963650023</v>
      </c>
      <c r="F2470" s="0" t="n">
        <v>-0.566363997948303</v>
      </c>
      <c r="G2470" s="0" t="n">
        <v>-1.08602196365004</v>
      </c>
      <c r="H2470" s="0" t="n">
        <v>-1.47834880026175</v>
      </c>
      <c r="I2470" s="0" t="n">
        <v>0.280799999999999</v>
      </c>
      <c r="J2470" s="87"/>
      <c r="K2470" s="87"/>
      <c r="L2470" s="89" t="s">
        <v>326</v>
      </c>
      <c r="M2470" s="88" t="b">
        <f aca="false">FALSE()</f>
        <v>0</v>
      </c>
      <c r="N2470" s="0" t="n">
        <v>0</v>
      </c>
      <c r="O2470" s="0" t="n">
        <v>71.96819803635</v>
      </c>
      <c r="P2470" s="88" t="b">
        <f aca="false">FALSE()</f>
        <v>0</v>
      </c>
      <c r="Q2470" s="88" t="b">
        <f aca="false">FALSE()</f>
        <v>0</v>
      </c>
      <c r="R2470" s="0" t="n">
        <v>0.0606</v>
      </c>
      <c r="T2470" s="0" t="n">
        <v>72.71501</v>
      </c>
      <c r="U2470" s="0" t="n">
        <v>0</v>
      </c>
      <c r="V2470" s="0" t="n">
        <v>0.280799999999999</v>
      </c>
      <c r="W2470" s="0" t="n">
        <v>-0.0565200000000004</v>
      </c>
      <c r="X2470" s="0" t="n">
        <v>0.173657805074112</v>
      </c>
      <c r="Y2470" s="0" t="n">
        <v>1.94244076651805</v>
      </c>
      <c r="Z2470" s="0" t="n">
        <v>0.373405981825013</v>
      </c>
      <c r="AA2470" s="89" t="s">
        <v>327</v>
      </c>
      <c r="AB2470" s="0" t="n">
        <v>73.46182196365</v>
      </c>
      <c r="AC2470" s="0" t="n">
        <v>-0.908421440765699</v>
      </c>
      <c r="AD2470" s="89" t="s">
        <v>103</v>
      </c>
      <c r="AE2470" s="0" t="n">
        <v>202512</v>
      </c>
      <c r="AF2470" s="90" t="n">
        <v>46016</v>
      </c>
      <c r="AG2470" s="0" t="n">
        <v>0.908421440765699</v>
      </c>
    </row>
    <row r="2471" customFormat="false" ht="15" hidden="false" customHeight="false" outlineLevel="0" collapsed="false">
      <c r="A2471" s="87" t="n">
        <v>46016.7171296296</v>
      </c>
      <c r="B2471" s="0" t="n">
        <v>72.6584</v>
      </c>
      <c r="C2471" s="88" t="b">
        <f aca="false">FALSE()</f>
        <v>0</v>
      </c>
      <c r="D2471" s="88" t="b">
        <f aca="false">FALSE()</f>
        <v>0</v>
      </c>
      <c r="E2471" s="0" t="n">
        <v>-0.679170038026243</v>
      </c>
      <c r="F2471" s="0" t="n">
        <v>-0.94356391195772</v>
      </c>
      <c r="G2471" s="0" t="n">
        <v>-0.735870038026249</v>
      </c>
      <c r="H2471" s="0" t="n">
        <v>-1.00262600560642</v>
      </c>
      <c r="I2471" s="0" t="n">
        <v>0.282600000000002</v>
      </c>
      <c r="J2471" s="87"/>
      <c r="K2471" s="87"/>
      <c r="L2471" s="89" t="s">
        <v>326</v>
      </c>
      <c r="M2471" s="88" t="b">
        <f aca="false">FALSE()</f>
        <v>0</v>
      </c>
      <c r="N2471" s="0" t="n">
        <v>0</v>
      </c>
      <c r="O2471" s="0" t="n">
        <v>71.9792299619738</v>
      </c>
      <c r="P2471" s="88" t="b">
        <f aca="false">FALSE()</f>
        <v>0</v>
      </c>
      <c r="Q2471" s="88" t="b">
        <f aca="false">FALSE()</f>
        <v>0</v>
      </c>
      <c r="R2471" s="0" t="n">
        <v>0.0053</v>
      </c>
      <c r="T2471" s="0" t="n">
        <v>72.68675</v>
      </c>
      <c r="U2471" s="0" t="n">
        <v>0</v>
      </c>
      <c r="V2471" s="0" t="n">
        <v>0.282600000000002</v>
      </c>
      <c r="W2471" s="0" t="n">
        <v>-0.0282600000000002</v>
      </c>
      <c r="X2471" s="0" t="n">
        <v>0.180773380667329</v>
      </c>
      <c r="Y2471" s="0" t="n">
        <v>1.71961158690763</v>
      </c>
      <c r="Z2471" s="0" t="n">
        <v>0.353760019013121</v>
      </c>
      <c r="AA2471" s="89" t="s">
        <v>327</v>
      </c>
      <c r="AB2471" s="0" t="n">
        <v>73.3942700380263</v>
      </c>
      <c r="AC2471" s="0" t="n">
        <v>-0.0801390730334387</v>
      </c>
      <c r="AD2471" s="89" t="s">
        <v>103</v>
      </c>
      <c r="AE2471" s="0" t="n">
        <v>202512</v>
      </c>
      <c r="AF2471" s="90" t="n">
        <v>46016</v>
      </c>
      <c r="AG2471" s="0" t="n">
        <v>0.0801390730334387</v>
      </c>
    </row>
    <row r="2472" customFormat="false" ht="15" hidden="false" customHeight="false" outlineLevel="0" collapsed="false">
      <c r="A2472" s="87" t="n">
        <v>46016.7272222222</v>
      </c>
      <c r="B2472" s="0" t="n">
        <v>72.6584</v>
      </c>
      <c r="C2472" s="88" t="b">
        <f aca="false">FALSE()</f>
        <v>0</v>
      </c>
      <c r="D2472" s="88" t="b">
        <f aca="false">FALSE()</f>
        <v>0</v>
      </c>
      <c r="E2472" s="0" t="n">
        <v>-0.660754773236405</v>
      </c>
      <c r="F2472" s="0" t="n">
        <v>-0.917744977846559</v>
      </c>
      <c r="G2472" s="0" t="n">
        <v>-0.660934773236406</v>
      </c>
      <c r="H2472" s="0" t="n">
        <v>-0.90144676745985</v>
      </c>
      <c r="I2472" s="0" t="n">
        <v>0</v>
      </c>
      <c r="J2472" s="87"/>
      <c r="K2472" s="87"/>
      <c r="L2472" s="89" t="s">
        <v>326</v>
      </c>
      <c r="M2472" s="88" t="b">
        <f aca="false">FALSE()</f>
        <v>0</v>
      </c>
      <c r="N2472" s="0" t="n">
        <v>0</v>
      </c>
      <c r="O2472" s="0" t="n">
        <v>71.9976452267636</v>
      </c>
      <c r="P2472" s="88" t="b">
        <f aca="false">FALSE()</f>
        <v>0</v>
      </c>
      <c r="Q2472" s="88" t="b">
        <f aca="false">FALSE()</f>
        <v>0</v>
      </c>
      <c r="R2472" s="0" t="n">
        <v>0</v>
      </c>
      <c r="T2472" s="0" t="n">
        <v>72.65849</v>
      </c>
      <c r="U2472" s="0" t="n">
        <v>0</v>
      </c>
      <c r="V2472" s="0" t="n">
        <v>0</v>
      </c>
      <c r="W2472" s="0" t="n">
        <v>-0.0282600000000002</v>
      </c>
      <c r="X2472" s="0" t="n">
        <v>0.180773380667329</v>
      </c>
      <c r="Y2472" s="0" t="n">
        <v>0.156328326082512</v>
      </c>
      <c r="Z2472" s="0" t="n">
        <v>0.330422386618201</v>
      </c>
      <c r="AA2472" s="89" t="s">
        <v>327</v>
      </c>
      <c r="AB2472" s="0" t="n">
        <v>73.3193347732364</v>
      </c>
      <c r="AC2472" s="0" t="n">
        <v>-0.0002723786391148</v>
      </c>
      <c r="AD2472" s="89" t="s">
        <v>103</v>
      </c>
      <c r="AE2472" s="0" t="n">
        <v>202512</v>
      </c>
      <c r="AF2472" s="90" t="n">
        <v>46016</v>
      </c>
      <c r="AG2472" s="0" t="n">
        <v>0.0002723786391148</v>
      </c>
    </row>
    <row r="2473" customFormat="false" ht="15" hidden="false" customHeight="false" outlineLevel="0" collapsed="false">
      <c r="A2473" s="87" t="n">
        <v>46016.7376736111</v>
      </c>
      <c r="B2473" s="0" t="n">
        <v>72.6584</v>
      </c>
      <c r="C2473" s="88" t="b">
        <f aca="false">FALSE()</f>
        <v>0</v>
      </c>
      <c r="D2473" s="88" t="b">
        <f aca="false">FALSE()</f>
        <v>0</v>
      </c>
      <c r="E2473" s="0" t="n">
        <v>-0.633249944607684</v>
      </c>
      <c r="F2473" s="0" t="n">
        <v>-0.879206699494095</v>
      </c>
      <c r="G2473" s="0" t="n">
        <v>-0.576909944607706</v>
      </c>
      <c r="H2473" s="0" t="n">
        <v>-0.787748348500277</v>
      </c>
      <c r="I2473" s="0" t="n">
        <v>0</v>
      </c>
      <c r="J2473" s="87"/>
      <c r="K2473" s="87"/>
      <c r="L2473" s="89" t="s">
        <v>326</v>
      </c>
      <c r="M2473" s="88" t="b">
        <f aca="false">FALSE()</f>
        <v>0</v>
      </c>
      <c r="N2473" s="0" t="n">
        <v>0</v>
      </c>
      <c r="O2473" s="0" t="n">
        <v>72.0251500553923</v>
      </c>
      <c r="P2473" s="88" t="b">
        <f aca="false">FALSE()</f>
        <v>0</v>
      </c>
      <c r="Q2473" s="88" t="b">
        <f aca="false">FALSE()</f>
        <v>0</v>
      </c>
      <c r="R2473" s="0" t="n">
        <v>0.0062</v>
      </c>
      <c r="T2473" s="0" t="n">
        <v>72.63023</v>
      </c>
      <c r="U2473" s="0" t="n">
        <v>0</v>
      </c>
      <c r="V2473" s="0" t="n">
        <v>0</v>
      </c>
      <c r="W2473" s="0" t="n">
        <v>-0.0282600000000002</v>
      </c>
      <c r="X2473" s="0" t="n">
        <v>0.180773380667329</v>
      </c>
      <c r="Y2473" s="0" t="n">
        <v>0.156328326082512</v>
      </c>
      <c r="Z2473" s="0" t="n">
        <v>0.302539972303849</v>
      </c>
      <c r="AA2473" s="89" t="s">
        <v>327</v>
      </c>
      <c r="AB2473" s="0" t="n">
        <v>73.2353099446077</v>
      </c>
      <c r="AC2473" s="0" t="n">
        <v>0.0931116631811442</v>
      </c>
      <c r="AD2473" s="89" t="s">
        <v>98</v>
      </c>
      <c r="AE2473" s="0" t="n">
        <v>202512</v>
      </c>
      <c r="AF2473" s="90" t="n">
        <v>46016</v>
      </c>
      <c r="AG2473" s="0" t="n">
        <v>0.0931116631811442</v>
      </c>
    </row>
    <row r="2474" customFormat="false" ht="15" hidden="false" customHeight="false" outlineLevel="0" collapsed="false">
      <c r="A2474" s="87" t="n">
        <v>46016.748125</v>
      </c>
      <c r="B2474" s="0" t="n">
        <v>72.6584</v>
      </c>
      <c r="C2474" s="88" t="b">
        <f aca="false">FALSE()</f>
        <v>0</v>
      </c>
      <c r="D2474" s="88" t="b">
        <f aca="false">FALSE()</f>
        <v>0</v>
      </c>
      <c r="E2474" s="0" t="n">
        <v>-0.593833367468434</v>
      </c>
      <c r="F2474" s="0" t="n">
        <v>-0.824029610136259</v>
      </c>
      <c r="G2474" s="0" t="n">
        <v>-0.480973367468422</v>
      </c>
      <c r="H2474" s="0" t="n">
        <v>-0.65761209773005</v>
      </c>
      <c r="I2474" s="0" t="n">
        <v>0</v>
      </c>
      <c r="J2474" s="87"/>
      <c r="K2474" s="87"/>
      <c r="L2474" s="89" t="s">
        <v>326</v>
      </c>
      <c r="M2474" s="88" t="b">
        <f aca="false">FALSE()</f>
        <v>0</v>
      </c>
      <c r="N2474" s="0" t="n">
        <v>0</v>
      </c>
      <c r="O2474" s="0" t="n">
        <v>72.0645666325316</v>
      </c>
      <c r="P2474" s="88" t="b">
        <f aca="false">FALSE()</f>
        <v>0</v>
      </c>
      <c r="Q2474" s="88" t="b">
        <f aca="false">FALSE()</f>
        <v>0</v>
      </c>
      <c r="R2474" s="0" t="n">
        <v>0.014</v>
      </c>
      <c r="T2474" s="0" t="n">
        <v>72.60197</v>
      </c>
      <c r="U2474" s="0" t="n">
        <v>0</v>
      </c>
      <c r="V2474" s="0" t="n">
        <v>0</v>
      </c>
      <c r="W2474" s="0" t="n">
        <v>-0.0282600000000002</v>
      </c>
      <c r="X2474" s="0" t="n">
        <v>0.180773380667329</v>
      </c>
      <c r="Y2474" s="0" t="n">
        <v>0.156328326082512</v>
      </c>
      <c r="Z2474" s="0" t="n">
        <v>0.268701683734214</v>
      </c>
      <c r="AA2474" s="89" t="s">
        <v>327</v>
      </c>
      <c r="AB2474" s="0" t="n">
        <v>73.1393733674684</v>
      </c>
      <c r="AC2474" s="0" t="n">
        <v>0.210009848899286</v>
      </c>
      <c r="AD2474" s="89" t="s">
        <v>98</v>
      </c>
      <c r="AE2474" s="0" t="n">
        <v>202512</v>
      </c>
      <c r="AF2474" s="90" t="n">
        <v>46016</v>
      </c>
      <c r="AG2474" s="0" t="n">
        <v>0.210009848899286</v>
      </c>
    </row>
    <row r="2475" customFormat="false" ht="15" hidden="false" customHeight="false" outlineLevel="0" collapsed="false">
      <c r="A2475" s="87" t="n">
        <v>46016.7585763889</v>
      </c>
      <c r="B2475" s="0" t="n">
        <v>72.6584</v>
      </c>
      <c r="C2475" s="88" t="b">
        <f aca="false">FALSE()</f>
        <v>0</v>
      </c>
      <c r="D2475" s="88" t="b">
        <f aca="false">FALSE()</f>
        <v>0</v>
      </c>
      <c r="E2475" s="0" t="n">
        <v>-0.5371916401227</v>
      </c>
      <c r="F2475" s="0" t="n">
        <v>-0.744845590276538</v>
      </c>
      <c r="G2475" s="0" t="n">
        <v>-0.367811640122682</v>
      </c>
      <c r="H2475" s="0" t="n">
        <v>-0.503670712011296</v>
      </c>
      <c r="I2475" s="0" t="n">
        <v>0</v>
      </c>
      <c r="J2475" s="87"/>
      <c r="K2475" s="87"/>
      <c r="L2475" s="89" t="s">
        <v>326</v>
      </c>
      <c r="M2475" s="88" t="b">
        <f aca="false">FALSE()</f>
        <v>0</v>
      </c>
      <c r="N2475" s="0" t="n">
        <v>0</v>
      </c>
      <c r="O2475" s="0" t="n">
        <v>72.1212083598773</v>
      </c>
      <c r="P2475" s="88" t="b">
        <f aca="false">FALSE()</f>
        <v>0</v>
      </c>
      <c r="Q2475" s="88" t="b">
        <f aca="false">FALSE()</f>
        <v>0</v>
      </c>
      <c r="R2475" s="0" t="n">
        <v>0.025</v>
      </c>
      <c r="T2475" s="0" t="n">
        <v>72.57371</v>
      </c>
      <c r="U2475" s="0" t="n">
        <v>0</v>
      </c>
      <c r="V2475" s="0" t="n">
        <v>0</v>
      </c>
      <c r="W2475" s="0" t="n">
        <v>-0.0282600000000002</v>
      </c>
      <c r="X2475" s="0" t="n">
        <v>0.180773380667329</v>
      </c>
      <c r="Y2475" s="0" t="n">
        <v>0.156328326082512</v>
      </c>
      <c r="Z2475" s="0" t="n">
        <v>0.226250820061345</v>
      </c>
      <c r="AA2475" s="89" t="s">
        <v>327</v>
      </c>
      <c r="AB2475" s="0" t="n">
        <v>73.0262116401227</v>
      </c>
      <c r="AC2475" s="0" t="n">
        <v>0.374319085239321</v>
      </c>
      <c r="AD2475" s="89" t="s">
        <v>98</v>
      </c>
      <c r="AE2475" s="0" t="n">
        <v>202512</v>
      </c>
      <c r="AF2475" s="90" t="n">
        <v>46016</v>
      </c>
      <c r="AG2475" s="0" t="n">
        <v>0.374319085239321</v>
      </c>
    </row>
    <row r="2476" customFormat="false" ht="15" hidden="false" customHeight="false" outlineLevel="0" collapsed="false">
      <c r="A2476" s="87" t="n">
        <v>46016.7686805556</v>
      </c>
      <c r="B2476" s="0" t="n">
        <v>72.6584</v>
      </c>
      <c r="C2476" s="88" t="b">
        <f aca="false">FALSE()</f>
        <v>0</v>
      </c>
      <c r="D2476" s="88" t="b">
        <f aca="false">FALSE()</f>
        <v>0</v>
      </c>
      <c r="E2476" s="0" t="n">
        <v>-0.519565341654811</v>
      </c>
      <c r="F2476" s="0" t="n">
        <v>-0.720229740493468</v>
      </c>
      <c r="G2476" s="0" t="n">
        <v>-0.321925341654804</v>
      </c>
      <c r="H2476" s="0" t="n">
        <v>-0.44111250552491</v>
      </c>
      <c r="I2476" s="0" t="n">
        <v>0</v>
      </c>
      <c r="J2476" s="87"/>
      <c r="K2476" s="87"/>
      <c r="L2476" s="89" t="s">
        <v>326</v>
      </c>
      <c r="M2476" s="88" t="b">
        <f aca="false">FALSE()</f>
        <v>0</v>
      </c>
      <c r="N2476" s="0" t="n">
        <v>0</v>
      </c>
      <c r="O2476" s="0" t="n">
        <v>72.1388346583452</v>
      </c>
      <c r="P2476" s="88" t="b">
        <f aca="false">FALSE()</f>
        <v>0</v>
      </c>
      <c r="Q2476" s="88" t="b">
        <f aca="false">FALSE()</f>
        <v>0</v>
      </c>
      <c r="R2476" s="0" t="n">
        <v>0.0313</v>
      </c>
      <c r="T2476" s="0" t="n">
        <v>72.55958</v>
      </c>
      <c r="U2476" s="0" t="n">
        <v>0</v>
      </c>
      <c r="V2476" s="0" t="n">
        <v>0</v>
      </c>
      <c r="W2476" s="0" t="n">
        <v>-0.0141300000000001</v>
      </c>
      <c r="X2476" s="0" t="n">
        <v>0.170605414549728</v>
      </c>
      <c r="Y2476" s="0" t="n">
        <v>0.0828226937421234</v>
      </c>
      <c r="Z2476" s="0" t="n">
        <v>0.210372670827407</v>
      </c>
      <c r="AA2476" s="89" t="s">
        <v>327</v>
      </c>
      <c r="AB2476" s="0" t="n">
        <v>72.9803253416548</v>
      </c>
      <c r="AC2476" s="0" t="n">
        <v>0.469737821036065</v>
      </c>
      <c r="AD2476" s="89" t="s">
        <v>98</v>
      </c>
      <c r="AE2476" s="0" t="n">
        <v>202512</v>
      </c>
      <c r="AF2476" s="90" t="n">
        <v>46016</v>
      </c>
      <c r="AG2476" s="0" t="n">
        <v>0.469737821036065</v>
      </c>
    </row>
    <row r="2477" customFormat="false" ht="15" hidden="false" customHeight="false" outlineLevel="0" collapsed="false">
      <c r="A2477" s="87" t="n">
        <v>46016.7708912037</v>
      </c>
      <c r="B2477" s="0" t="n">
        <v>72.6584</v>
      </c>
      <c r="C2477" s="88" t="b">
        <f aca="false">FALSE()</f>
        <v>0</v>
      </c>
      <c r="D2477" s="88" t="b">
        <f aca="false">FALSE()</f>
        <v>0</v>
      </c>
      <c r="E2477" s="0" t="n">
        <v>-0.497155972717209</v>
      </c>
      <c r="F2477" s="0" t="n">
        <v>-0.688951499407693</v>
      </c>
      <c r="G2477" s="0" t="n">
        <v>-0.271255972717185</v>
      </c>
      <c r="H2477" s="0" t="n">
        <v>-0.37194193377062</v>
      </c>
      <c r="I2477" s="0" t="n">
        <v>0</v>
      </c>
      <c r="J2477" s="87"/>
      <c r="K2477" s="87"/>
      <c r="L2477" s="89" t="s">
        <v>326</v>
      </c>
      <c r="M2477" s="88" t="b">
        <f aca="false">FALSE()</f>
        <v>0</v>
      </c>
      <c r="N2477" s="0" t="n">
        <v>0</v>
      </c>
      <c r="O2477" s="0" t="n">
        <v>72.1612440272828</v>
      </c>
      <c r="P2477" s="88" t="b">
        <f aca="false">FALSE()</f>
        <v>0</v>
      </c>
      <c r="Q2477" s="88" t="b">
        <f aca="false">FALSE()</f>
        <v>0</v>
      </c>
      <c r="R2477" s="0" t="n">
        <v>0.0392</v>
      </c>
      <c r="T2477" s="0" t="n">
        <v>72.54545</v>
      </c>
      <c r="U2477" s="0" t="n">
        <v>0</v>
      </c>
      <c r="V2477" s="0" t="n">
        <v>0</v>
      </c>
      <c r="W2477" s="0" t="n">
        <v>-0.0141300000000001</v>
      </c>
      <c r="X2477" s="0" t="n">
        <v>0.170605414549728</v>
      </c>
      <c r="Y2477" s="0" t="n">
        <v>0.0828226937421234</v>
      </c>
      <c r="Z2477" s="0" t="n">
        <v>0.1921029863586</v>
      </c>
      <c r="AA2477" s="89" t="s">
        <v>327</v>
      </c>
      <c r="AB2477" s="0" t="n">
        <v>72.9296559727172</v>
      </c>
      <c r="AC2477" s="0" t="n">
        <v>0.587965872582363</v>
      </c>
      <c r="AD2477" s="89" t="s">
        <v>98</v>
      </c>
      <c r="AE2477" s="0" t="n">
        <v>202512</v>
      </c>
      <c r="AF2477" s="90" t="n">
        <v>46016</v>
      </c>
      <c r="AG2477" s="0" t="n">
        <v>0.587965872582363</v>
      </c>
    </row>
    <row r="2478" customFormat="false" ht="15" hidden="false" customHeight="false" outlineLevel="0" collapsed="false">
      <c r="A2478" s="87" t="n">
        <v>46016.7712384259</v>
      </c>
      <c r="B2478" s="0" t="n">
        <v>72.6584</v>
      </c>
      <c r="C2478" s="88" t="b">
        <f aca="false">FALSE()</f>
        <v>0</v>
      </c>
      <c r="D2478" s="88" t="b">
        <f aca="false">FALSE()</f>
        <v>0</v>
      </c>
      <c r="E2478" s="0" t="n">
        <v>-0.468430985286034</v>
      </c>
      <c r="F2478" s="0" t="n">
        <v>-0.648886530468737</v>
      </c>
      <c r="G2478" s="0" t="n">
        <v>-0.214270985286049</v>
      </c>
      <c r="H2478" s="0" t="n">
        <v>-0.29403476281158</v>
      </c>
      <c r="I2478" s="0" t="n">
        <v>0</v>
      </c>
      <c r="J2478" s="87"/>
      <c r="K2478" s="87"/>
      <c r="L2478" s="89" t="s">
        <v>326</v>
      </c>
      <c r="M2478" s="88" t="b">
        <f aca="false">FALSE()</f>
        <v>0</v>
      </c>
      <c r="N2478" s="0" t="n">
        <v>0</v>
      </c>
      <c r="O2478" s="0" t="n">
        <v>72.189969014714</v>
      </c>
      <c r="P2478" s="88" t="b">
        <f aca="false">FALSE()</f>
        <v>0</v>
      </c>
      <c r="Q2478" s="88" t="b">
        <f aca="false">FALSE()</f>
        <v>0</v>
      </c>
      <c r="R2478" s="0" t="n">
        <v>0.0496</v>
      </c>
      <c r="T2478" s="0" t="n">
        <v>72.53132</v>
      </c>
      <c r="U2478" s="0" t="n">
        <v>0</v>
      </c>
      <c r="V2478" s="0" t="n">
        <v>0</v>
      </c>
      <c r="W2478" s="0" t="n">
        <v>-0.0141300000000001</v>
      </c>
      <c r="X2478" s="0" t="n">
        <v>0.170605414549728</v>
      </c>
      <c r="Y2478" s="0" t="n">
        <v>0.0828226937421234</v>
      </c>
      <c r="Z2478" s="0" t="n">
        <v>0.170675492643024</v>
      </c>
      <c r="AA2478" s="89" t="s">
        <v>327</v>
      </c>
      <c r="AB2478" s="0" t="n">
        <v>72.8726709852861</v>
      </c>
      <c r="AC2478" s="0" t="n">
        <v>0.744570869736914</v>
      </c>
      <c r="AD2478" s="89" t="s">
        <v>98</v>
      </c>
      <c r="AE2478" s="0" t="n">
        <v>202512</v>
      </c>
      <c r="AF2478" s="90" t="n">
        <v>46016</v>
      </c>
      <c r="AG2478" s="0" t="n">
        <v>0.744570869736914</v>
      </c>
    </row>
    <row r="2479" customFormat="false" ht="15" hidden="false" customHeight="false" outlineLevel="0" collapsed="false">
      <c r="A2479" s="87" t="n">
        <v>46016.7816898148</v>
      </c>
      <c r="B2479" s="0" t="n">
        <v>73.2236</v>
      </c>
      <c r="C2479" s="88" t="b">
        <f aca="false">TRUE()</f>
        <v>1</v>
      </c>
      <c r="D2479" s="88" t="b">
        <f aca="false">FALSE()</f>
        <v>0</v>
      </c>
      <c r="E2479" s="0" t="n">
        <v>-1.12298957174455</v>
      </c>
      <c r="F2479" s="0" t="n">
        <v>-1.5575312956081</v>
      </c>
      <c r="G2479" s="0" t="n">
        <v>0.205050428255433</v>
      </c>
      <c r="H2479" s="0" t="n">
        <v>0.280819640294224</v>
      </c>
      <c r="I2479" s="0" t="n">
        <v>0.565200000000004</v>
      </c>
      <c r="J2479" s="87" t="n">
        <v>46016.8951967593</v>
      </c>
      <c r="K2479" s="87" t="n">
        <v>46016.7816898148</v>
      </c>
      <c r="L2479" s="89" t="s">
        <v>151</v>
      </c>
      <c r="M2479" s="88" t="b">
        <f aca="false">TRUE()</f>
        <v>1</v>
      </c>
      <c r="N2479" s="0" t="n">
        <v>1</v>
      </c>
      <c r="O2479" s="0" t="n">
        <v>72.1006104282555</v>
      </c>
      <c r="P2479" s="88" t="b">
        <f aca="false">FALSE()</f>
        <v>0</v>
      </c>
      <c r="Q2479" s="88" t="b">
        <f aca="false">FALSE()</f>
        <v>0</v>
      </c>
      <c r="R2479" s="0" t="n">
        <v>0.2786</v>
      </c>
      <c r="S2479" s="0" t="n">
        <v>2.89352515233649</v>
      </c>
      <c r="T2479" s="0" t="n">
        <v>72.55958</v>
      </c>
      <c r="U2479" s="0" t="n">
        <v>1</v>
      </c>
      <c r="V2479" s="0" t="n">
        <v>0.565200000000004</v>
      </c>
      <c r="W2479" s="0" t="n">
        <v>0.0282600000000002</v>
      </c>
      <c r="X2479" s="0" t="n">
        <v>0.202695884205093</v>
      </c>
      <c r="Y2479" s="0" t="n">
        <v>2.6489931066223</v>
      </c>
      <c r="Z2479" s="0" t="n">
        <v>0.22948478587228</v>
      </c>
      <c r="AA2479" s="89" t="s">
        <v>155</v>
      </c>
      <c r="AB2479" s="0" t="n">
        <v>73.0185495717446</v>
      </c>
      <c r="AC2479" s="0" t="n">
        <v>2.89352515233649</v>
      </c>
      <c r="AD2479" s="89" t="s">
        <v>98</v>
      </c>
      <c r="AE2479" s="0" t="n">
        <v>202512</v>
      </c>
      <c r="AF2479" s="90" t="n">
        <v>46016</v>
      </c>
      <c r="AG2479" s="0" t="n">
        <v>2.89352515233649</v>
      </c>
    </row>
    <row r="2480" customFormat="false" ht="15" hidden="false" customHeight="false" outlineLevel="0" collapsed="false">
      <c r="A2480" s="87" t="n">
        <v>46016.7921296296</v>
      </c>
      <c r="B2480" s="0" t="n">
        <v>73.5062</v>
      </c>
      <c r="C2480" s="88" t="b">
        <f aca="false">FALSE()</f>
        <v>0</v>
      </c>
      <c r="D2480" s="88" t="b">
        <f aca="false">FALSE()</f>
        <v>0</v>
      </c>
      <c r="E2480" s="0" t="n">
        <v>-1.52847486794516</v>
      </c>
      <c r="F2480" s="0" t="n">
        <v>-2.12353872693382</v>
      </c>
      <c r="G2480" s="0" t="n">
        <v>0.279985132054833</v>
      </c>
      <c r="H2480" s="0" t="n">
        <v>0.382356417793481</v>
      </c>
      <c r="I2480" s="0" t="n">
        <v>0.282600000000002</v>
      </c>
      <c r="J2480" s="87"/>
      <c r="K2480" s="87" t="n">
        <v>46016.7816898148</v>
      </c>
      <c r="L2480" s="89" t="s">
        <v>151</v>
      </c>
      <c r="M2480" s="88" t="b">
        <f aca="false">TRUE()</f>
        <v>1</v>
      </c>
      <c r="N2480" s="0" t="n">
        <v>1</v>
      </c>
      <c r="O2480" s="0" t="n">
        <v>71.9777251320548</v>
      </c>
      <c r="P2480" s="88" t="b">
        <f aca="false">FALSE()</f>
        <v>0</v>
      </c>
      <c r="Q2480" s="88" t="b">
        <f aca="false">FALSE()</f>
        <v>0</v>
      </c>
      <c r="R2480" s="0" t="n">
        <v>0.336</v>
      </c>
      <c r="S2480" s="0" t="n">
        <v>2.8952806921064</v>
      </c>
      <c r="T2480" s="0" t="n">
        <v>72.60197</v>
      </c>
      <c r="U2480" s="0" t="n">
        <v>2</v>
      </c>
      <c r="V2480" s="0" t="n">
        <v>0.282600000000002</v>
      </c>
      <c r="W2480" s="0" t="n">
        <v>0.0423900000000003</v>
      </c>
      <c r="X2480" s="0" t="n">
        <v>0.210328549755153</v>
      </c>
      <c r="Y2480" s="0" t="n">
        <v>1.14207034793724</v>
      </c>
      <c r="Z2480" s="0" t="n">
        <v>0.312122433972584</v>
      </c>
      <c r="AA2480" s="89" t="s">
        <v>154</v>
      </c>
      <c r="AB2480" s="0" t="n">
        <v>73.2262148679452</v>
      </c>
      <c r="AC2480" s="0" t="n">
        <v>2.89703623187631</v>
      </c>
      <c r="AD2480" s="89" t="s">
        <v>98</v>
      </c>
      <c r="AE2480" s="0" t="n">
        <v>202512</v>
      </c>
      <c r="AF2480" s="90" t="n">
        <v>46016</v>
      </c>
      <c r="AG2480" s="0" t="n">
        <v>2.89703623187631</v>
      </c>
    </row>
    <row r="2481" customFormat="false" ht="15" hidden="false" customHeight="false" outlineLevel="0" collapsed="false">
      <c r="A2481" s="87" t="n">
        <v>46016.8025925926</v>
      </c>
      <c r="B2481" s="0" t="n">
        <v>73.5062</v>
      </c>
      <c r="C2481" s="88" t="b">
        <f aca="false">FALSE()</f>
        <v>0</v>
      </c>
      <c r="D2481" s="88" t="b">
        <f aca="false">FALSE()</f>
        <v>0</v>
      </c>
      <c r="E2481" s="0" t="n">
        <v>-1.60586846125398</v>
      </c>
      <c r="F2481" s="0" t="n">
        <v>-2.23346461259167</v>
      </c>
      <c r="G2481" s="0" t="n">
        <v>0.117811538746025</v>
      </c>
      <c r="H2481" s="0" t="n">
        <v>0.160531578927128</v>
      </c>
      <c r="I2481" s="0" t="n">
        <v>0</v>
      </c>
      <c r="J2481" s="87"/>
      <c r="K2481" s="87" t="n">
        <v>46016.7816898148</v>
      </c>
      <c r="L2481" s="89" t="s">
        <v>151</v>
      </c>
      <c r="M2481" s="88" t="b">
        <f aca="false">TRUE()</f>
        <v>1</v>
      </c>
      <c r="N2481" s="0" t="n">
        <v>1</v>
      </c>
      <c r="O2481" s="0" t="n">
        <v>71.900331538746</v>
      </c>
      <c r="P2481" s="88" t="b">
        <f aca="false">FALSE()</f>
        <v>0</v>
      </c>
      <c r="Q2481" s="88" t="b">
        <f aca="false">TRUE()</f>
        <v>1</v>
      </c>
      <c r="R2481" s="0" t="n">
        <v>0.3544</v>
      </c>
      <c r="S2481" s="0" t="n">
        <v>2.70241565146861</v>
      </c>
      <c r="T2481" s="0" t="n">
        <v>72.64436</v>
      </c>
      <c r="U2481" s="0" t="n">
        <v>3</v>
      </c>
      <c r="V2481" s="0" t="n">
        <v>0</v>
      </c>
      <c r="W2481" s="0" t="n">
        <v>0.0423900000000003</v>
      </c>
      <c r="X2481" s="0" t="n">
        <v>0.210328549755153</v>
      </c>
      <c r="Y2481" s="0" t="n">
        <v>-0.201541826106571</v>
      </c>
      <c r="Z2481" s="0" t="n">
        <v>0.372014230626986</v>
      </c>
      <c r="AA2481" s="89" t="s">
        <v>153</v>
      </c>
      <c r="AB2481" s="0" t="n">
        <v>73.388388461254</v>
      </c>
      <c r="AC2481" s="0" t="n">
        <v>2.31668557019303</v>
      </c>
      <c r="AD2481" s="89" t="s">
        <v>98</v>
      </c>
      <c r="AE2481" s="0" t="n">
        <v>202512</v>
      </c>
      <c r="AF2481" s="90" t="n">
        <v>46016</v>
      </c>
      <c r="AG2481" s="0" t="n">
        <v>2.31668557019303</v>
      </c>
    </row>
    <row r="2482" customFormat="false" ht="15" hidden="false" customHeight="false" outlineLevel="0" collapsed="false">
      <c r="A2482" s="87" t="n">
        <v>46016.8122453704</v>
      </c>
      <c r="B2482" s="0" t="n">
        <v>73.7888</v>
      </c>
      <c r="C2482" s="88" t="b">
        <f aca="false">FALSE()</f>
        <v>0</v>
      </c>
      <c r="D2482" s="88" t="b">
        <f aca="false">FALSE()</f>
        <v>0</v>
      </c>
      <c r="E2482" s="0" t="n">
        <v>-1.96435896751061</v>
      </c>
      <c r="F2482" s="0" t="n">
        <v>-2.73494501213318</v>
      </c>
      <c r="G2482" s="0" t="n">
        <v>0.183221032489399</v>
      </c>
      <c r="H2482" s="0" t="n">
        <v>0.248922751589622</v>
      </c>
      <c r="I2482" s="0" t="n">
        <v>0.282599999999988</v>
      </c>
      <c r="J2482" s="87"/>
      <c r="K2482" s="87" t="n">
        <v>46016.7816898148</v>
      </c>
      <c r="L2482" s="89" t="s">
        <v>151</v>
      </c>
      <c r="M2482" s="88" t="b">
        <f aca="false">TRUE()</f>
        <v>1</v>
      </c>
      <c r="N2482" s="0" t="n">
        <v>1</v>
      </c>
      <c r="O2482" s="0" t="n">
        <v>71.8244410324894</v>
      </c>
      <c r="P2482" s="88" t="b">
        <f aca="false">FALSE()</f>
        <v>0</v>
      </c>
      <c r="Q2482" s="88" t="b">
        <f aca="false">TRUE()</f>
        <v>1</v>
      </c>
      <c r="R2482" s="0" t="n">
        <v>0.4179</v>
      </c>
      <c r="S2482" s="0" t="n">
        <v>2.62967914088786</v>
      </c>
      <c r="T2482" s="0" t="n">
        <v>72.71501</v>
      </c>
      <c r="U2482" s="0" t="n">
        <v>4</v>
      </c>
      <c r="V2482" s="0" t="n">
        <v>0.282599999999988</v>
      </c>
      <c r="W2482" s="0" t="n">
        <v>0.0706499999999998</v>
      </c>
      <c r="X2482" s="0" t="n">
        <v>0.202176794701542</v>
      </c>
      <c r="Y2482" s="0" t="n">
        <v>1.04833989634109</v>
      </c>
      <c r="Z2482" s="0" t="n">
        <v>0.445284483755303</v>
      </c>
      <c r="AA2482" s="89" t="s">
        <v>153</v>
      </c>
      <c r="AB2482" s="0" t="n">
        <v>73.6055789675106</v>
      </c>
      <c r="AC2482" s="0" t="n">
        <v>2.4114696091456</v>
      </c>
      <c r="AD2482" s="89" t="s">
        <v>98</v>
      </c>
      <c r="AE2482" s="0" t="n">
        <v>202512</v>
      </c>
      <c r="AF2482" s="90" t="n">
        <v>46016</v>
      </c>
      <c r="AG2482" s="0" t="n">
        <v>2.4114696091456</v>
      </c>
    </row>
    <row r="2483" customFormat="false" ht="15" hidden="false" customHeight="false" outlineLevel="0" collapsed="false">
      <c r="A2483" s="87" t="n">
        <v>46016.8226967593</v>
      </c>
      <c r="B2483" s="0" t="n">
        <v>73.7888</v>
      </c>
      <c r="C2483" s="88" t="b">
        <f aca="false">FALSE()</f>
        <v>0</v>
      </c>
      <c r="D2483" s="88" t="b">
        <f aca="false">FALSE()</f>
        <v>0</v>
      </c>
      <c r="E2483" s="0" t="n">
        <v>-2.02807657965406</v>
      </c>
      <c r="F2483" s="0" t="n">
        <v>-2.82616518199571</v>
      </c>
      <c r="G2483" s="0" t="n">
        <v>0.0064634203459377</v>
      </c>
      <c r="H2483" s="0" t="n">
        <v>0.0087601188110381</v>
      </c>
      <c r="I2483" s="0" t="n">
        <v>0</v>
      </c>
      <c r="J2483" s="87"/>
      <c r="K2483" s="87" t="n">
        <v>46016.7816898148</v>
      </c>
      <c r="L2483" s="89" t="s">
        <v>151</v>
      </c>
      <c r="M2483" s="88" t="b">
        <f aca="false">TRUE()</f>
        <v>1</v>
      </c>
      <c r="N2483" s="0" t="n">
        <v>1</v>
      </c>
      <c r="O2483" s="0" t="n">
        <v>71.7607234203459</v>
      </c>
      <c r="P2483" s="88" t="b">
        <f aca="false">FALSE()</f>
        <v>0</v>
      </c>
      <c r="Q2483" s="88" t="b">
        <f aca="false">TRUE()</f>
        <v>1</v>
      </c>
      <c r="R2483" s="0" t="n">
        <v>0.4485</v>
      </c>
      <c r="S2483" s="0" t="n">
        <v>2.50630104055893</v>
      </c>
      <c r="T2483" s="0" t="n">
        <v>72.77153</v>
      </c>
      <c r="U2483" s="0" t="n">
        <v>5</v>
      </c>
      <c r="V2483" s="0" t="n">
        <v>0</v>
      </c>
      <c r="W2483" s="0" t="n">
        <v>0.0565199999999997</v>
      </c>
      <c r="X2483" s="0" t="n">
        <v>0.19637627040696</v>
      </c>
      <c r="Y2483" s="0" t="n">
        <v>-0.287814815317913</v>
      </c>
      <c r="Z2483" s="0" t="n">
        <v>0.50540328982703</v>
      </c>
      <c r="AA2483" s="89" t="s">
        <v>153</v>
      </c>
      <c r="AB2483" s="0" t="n">
        <v>73.7823365796541</v>
      </c>
      <c r="AC2483" s="0" t="n">
        <v>2.01278863924322</v>
      </c>
      <c r="AD2483" s="89" t="s">
        <v>98</v>
      </c>
      <c r="AE2483" s="0" t="n">
        <v>202512</v>
      </c>
      <c r="AF2483" s="90" t="n">
        <v>46016</v>
      </c>
      <c r="AG2483" s="0" t="n">
        <v>2.01278863924322</v>
      </c>
    </row>
    <row r="2484" customFormat="false" ht="15" hidden="false" customHeight="false" outlineLevel="0" collapsed="false">
      <c r="A2484" s="87" t="n">
        <v>46016.8331481482</v>
      </c>
      <c r="B2484" s="0" t="n">
        <v>73.7888</v>
      </c>
      <c r="C2484" s="88" t="b">
        <f aca="false">FALSE()</f>
        <v>0</v>
      </c>
      <c r="D2484" s="88" t="b">
        <f aca="false">FALSE()</f>
        <v>0</v>
      </c>
      <c r="E2484" s="0" t="n">
        <v>-2.03547500383053</v>
      </c>
      <c r="F2484" s="0" t="n">
        <v>-2.83676750023667</v>
      </c>
      <c r="G2484" s="0" t="n">
        <v>-0.142235003830535</v>
      </c>
      <c r="H2484" s="0" t="n">
        <v>-0.192388763153614</v>
      </c>
      <c r="I2484" s="0" t="n">
        <v>0</v>
      </c>
      <c r="J2484" s="87"/>
      <c r="K2484" s="87" t="n">
        <v>46016.7816898148</v>
      </c>
      <c r="L2484" s="89" t="s">
        <v>326</v>
      </c>
      <c r="M2484" s="88" t="b">
        <f aca="false">FALSE()</f>
        <v>0</v>
      </c>
      <c r="N2484" s="0" t="n">
        <v>1</v>
      </c>
      <c r="O2484" s="0" t="n">
        <v>71.7533249961695</v>
      </c>
      <c r="P2484" s="88" t="b">
        <f aca="false">FALSE()</f>
        <v>0</v>
      </c>
      <c r="Q2484" s="88" t="b">
        <f aca="false">FALSE()</f>
        <v>0</v>
      </c>
      <c r="R2484" s="0" t="n">
        <v>0.4873</v>
      </c>
      <c r="S2484" s="0" t="n">
        <v>2.37837485109414</v>
      </c>
      <c r="T2484" s="0" t="n">
        <v>72.84218</v>
      </c>
      <c r="U2484" s="0" t="n">
        <v>6</v>
      </c>
      <c r="V2484" s="0" t="n">
        <v>0</v>
      </c>
      <c r="W2484" s="0" t="n">
        <v>0.0706499999999998</v>
      </c>
      <c r="X2484" s="0" t="n">
        <v>0.180191148506246</v>
      </c>
      <c r="Y2484" s="0" t="n">
        <v>-0.392083632218765</v>
      </c>
      <c r="Z2484" s="0" t="n">
        <v>0.544427501915266</v>
      </c>
      <c r="AA2484" s="89" t="s">
        <v>153</v>
      </c>
      <c r="AB2484" s="0" t="n">
        <v>73.9310350038305</v>
      </c>
      <c r="AC2484" s="0" t="n">
        <v>1.73874390377018</v>
      </c>
      <c r="AD2484" s="89" t="s">
        <v>98</v>
      </c>
      <c r="AE2484" s="0" t="n">
        <v>202512</v>
      </c>
      <c r="AF2484" s="90" t="n">
        <v>46016</v>
      </c>
      <c r="AG2484" s="0" t="n">
        <v>1.73874390377018</v>
      </c>
    </row>
    <row r="2485" customFormat="false" ht="15" hidden="false" customHeight="false" outlineLevel="0" collapsed="false">
      <c r="A2485" s="87" t="n">
        <v>46016.843599537</v>
      </c>
      <c r="B2485" s="0" t="n">
        <v>73.7888</v>
      </c>
      <c r="C2485" s="88" t="b">
        <f aca="false">FALSE()</f>
        <v>0</v>
      </c>
      <c r="D2485" s="88" t="b">
        <f aca="false">TRUE()</f>
        <v>1</v>
      </c>
      <c r="E2485" s="0" t="n">
        <v>-2.01940669071911</v>
      </c>
      <c r="F2485" s="0" t="n">
        <v>-2.81374357174337</v>
      </c>
      <c r="G2485" s="0" t="n">
        <v>-0.267466690719118</v>
      </c>
      <c r="H2485" s="0" t="n">
        <v>-0.361166856865926</v>
      </c>
      <c r="I2485" s="0" t="n">
        <v>0</v>
      </c>
      <c r="J2485" s="87"/>
      <c r="K2485" s="87" t="n">
        <v>46016.7816898148</v>
      </c>
      <c r="L2485" s="89" t="s">
        <v>326</v>
      </c>
      <c r="M2485" s="88" t="b">
        <f aca="false">FALSE()</f>
        <v>0</v>
      </c>
      <c r="N2485" s="0" t="n">
        <v>1</v>
      </c>
      <c r="O2485" s="0" t="n">
        <v>71.7693933092809</v>
      </c>
      <c r="P2485" s="88" t="b">
        <f aca="false">FALSE()</f>
        <v>0</v>
      </c>
      <c r="Q2485" s="88" t="b">
        <f aca="false">FALSE()</f>
        <v>0</v>
      </c>
      <c r="R2485" s="0" t="n">
        <v>0.5307</v>
      </c>
      <c r="S2485" s="0" t="n">
        <v>2.25748851945422</v>
      </c>
      <c r="T2485" s="0" t="n">
        <v>72.91283</v>
      </c>
      <c r="U2485" s="0" t="n">
        <v>7</v>
      </c>
      <c r="V2485" s="0" t="n">
        <v>0</v>
      </c>
      <c r="W2485" s="0" t="n">
        <v>0.0706499999999998</v>
      </c>
      <c r="X2485" s="0" t="n">
        <v>0.180191148506246</v>
      </c>
      <c r="Y2485" s="0" t="n">
        <v>-0.392083632218765</v>
      </c>
      <c r="Z2485" s="0" t="n">
        <v>0.571718345359559</v>
      </c>
      <c r="AA2485" s="89" t="s">
        <v>15</v>
      </c>
      <c r="AB2485" s="0" t="n">
        <v>74.0562666907191</v>
      </c>
      <c r="AC2485" s="0" t="n">
        <v>1.5321705296147</v>
      </c>
      <c r="AD2485" s="89" t="s">
        <v>98</v>
      </c>
      <c r="AE2485" s="0" t="n">
        <v>202512</v>
      </c>
      <c r="AF2485" s="90" t="n">
        <v>46016</v>
      </c>
      <c r="AG2485" s="0" t="n">
        <v>1.5321705296147</v>
      </c>
    </row>
    <row r="2486" customFormat="false" ht="15" hidden="false" customHeight="false" outlineLevel="0" collapsed="false">
      <c r="A2486" s="87" t="n">
        <v>46016.8537384259</v>
      </c>
      <c r="B2486" s="0" t="n">
        <v>73.7888</v>
      </c>
      <c r="C2486" s="88" t="b">
        <f aca="false">FALSE()</f>
        <v>0</v>
      </c>
      <c r="D2486" s="88" t="b">
        <f aca="false">TRUE()</f>
        <v>1</v>
      </c>
      <c r="E2486" s="0" t="n">
        <v>-1.98313861100068</v>
      </c>
      <c r="F2486" s="0" t="n">
        <v>-2.76181372420936</v>
      </c>
      <c r="G2486" s="0" t="n">
        <v>-0.372498611000722</v>
      </c>
      <c r="H2486" s="0" t="n">
        <v>-0.502281672486069</v>
      </c>
      <c r="I2486" s="0" t="n">
        <v>0</v>
      </c>
      <c r="J2486" s="87"/>
      <c r="K2486" s="87" t="n">
        <v>46016.7816898148</v>
      </c>
      <c r="L2486" s="89" t="s">
        <v>326</v>
      </c>
      <c r="M2486" s="88" t="b">
        <f aca="false">FALSE()</f>
        <v>0</v>
      </c>
      <c r="N2486" s="0" t="n">
        <v>1</v>
      </c>
      <c r="O2486" s="0" t="n">
        <v>71.8056613889993</v>
      </c>
      <c r="P2486" s="88" t="b">
        <f aca="false">FALSE()</f>
        <v>0</v>
      </c>
      <c r="Q2486" s="88" t="b">
        <f aca="false">FALSE()</f>
        <v>0</v>
      </c>
      <c r="R2486" s="0" t="n">
        <v>0.5197</v>
      </c>
      <c r="S2486" s="0" t="n">
        <v>2.14623709430449</v>
      </c>
      <c r="T2486" s="0" t="n">
        <v>72.98348</v>
      </c>
      <c r="U2486" s="0" t="n">
        <v>8</v>
      </c>
      <c r="V2486" s="0" t="n">
        <v>0</v>
      </c>
      <c r="W2486" s="0" t="n">
        <v>0.0706499999999998</v>
      </c>
      <c r="X2486" s="0" t="n">
        <v>0.180191148506246</v>
      </c>
      <c r="Y2486" s="0" t="n">
        <v>-0.392083632218765</v>
      </c>
      <c r="Z2486" s="0" t="n">
        <v>0.588909305500354</v>
      </c>
      <c r="AA2486" s="89" t="s">
        <v>15</v>
      </c>
      <c r="AB2486" s="0" t="n">
        <v>74.1612986110007</v>
      </c>
      <c r="AC2486" s="0" t="n">
        <v>1.36747711825636</v>
      </c>
      <c r="AD2486" s="89" t="s">
        <v>98</v>
      </c>
      <c r="AE2486" s="0" t="n">
        <v>202512</v>
      </c>
      <c r="AF2486" s="90" t="n">
        <v>46016</v>
      </c>
      <c r="AG2486" s="0" t="n">
        <v>1.36747711825636</v>
      </c>
    </row>
    <row r="2487" customFormat="false" ht="15" hidden="false" customHeight="false" outlineLevel="0" collapsed="false">
      <c r="A2487" s="87" t="n">
        <v>46016.8641898148</v>
      </c>
      <c r="B2487" s="0" t="n">
        <v>73.7888</v>
      </c>
      <c r="C2487" s="88" t="b">
        <f aca="false">FALSE()</f>
        <v>0</v>
      </c>
      <c r="D2487" s="88" t="b">
        <f aca="false">TRUE()</f>
        <v>1</v>
      </c>
      <c r="E2487" s="0" t="n">
        <v>-1.9284174035899</v>
      </c>
      <c r="F2487" s="0" t="n">
        <v>-2.68356128079708</v>
      </c>
      <c r="G2487" s="0" t="n">
        <v>-0.459077403589916</v>
      </c>
      <c r="H2487" s="0" t="n">
        <v>-0.618303740987105</v>
      </c>
      <c r="I2487" s="0" t="n">
        <v>0</v>
      </c>
      <c r="J2487" s="87"/>
      <c r="K2487" s="87" t="n">
        <v>46016.7816898148</v>
      </c>
      <c r="L2487" s="89" t="s">
        <v>326</v>
      </c>
      <c r="M2487" s="88" t="b">
        <f aca="false">FALSE()</f>
        <v>0</v>
      </c>
      <c r="N2487" s="0" t="n">
        <v>1</v>
      </c>
      <c r="O2487" s="0" t="n">
        <v>71.8603825964101</v>
      </c>
      <c r="P2487" s="88" t="b">
        <f aca="false">FALSE()</f>
        <v>0</v>
      </c>
      <c r="Q2487" s="88" t="b">
        <f aca="false">FALSE()</f>
        <v>0</v>
      </c>
      <c r="R2487" s="0" t="n">
        <v>0.5106</v>
      </c>
      <c r="S2487" s="0" t="n">
        <v>2.04452890717245</v>
      </c>
      <c r="T2487" s="0" t="n">
        <v>73.05413</v>
      </c>
      <c r="U2487" s="0" t="n">
        <v>9</v>
      </c>
      <c r="V2487" s="0" t="n">
        <v>0</v>
      </c>
      <c r="W2487" s="0" t="n">
        <v>0.0706499999999998</v>
      </c>
      <c r="X2487" s="0" t="n">
        <v>0.180191148506246</v>
      </c>
      <c r="Y2487" s="0" t="n">
        <v>-0.392083632218765</v>
      </c>
      <c r="Z2487" s="0" t="n">
        <v>0.596873701794952</v>
      </c>
      <c r="AA2487" s="89" t="s">
        <v>15</v>
      </c>
      <c r="AB2487" s="0" t="n">
        <v>74.2478774035899</v>
      </c>
      <c r="AC2487" s="0" t="n">
        <v>1.23086341011617</v>
      </c>
      <c r="AD2487" s="89" t="s">
        <v>98</v>
      </c>
      <c r="AE2487" s="0" t="n">
        <v>202512</v>
      </c>
      <c r="AF2487" s="90" t="n">
        <v>46016</v>
      </c>
      <c r="AG2487" s="0" t="n">
        <v>1.23086341011617</v>
      </c>
    </row>
    <row r="2488" customFormat="false" ht="15" hidden="false" customHeight="false" outlineLevel="0" collapsed="false">
      <c r="A2488" s="87" t="n">
        <v>46016.8746412037</v>
      </c>
      <c r="B2488" s="0" t="n">
        <v>73.7888</v>
      </c>
      <c r="C2488" s="88" t="b">
        <f aca="false">FALSE()</f>
        <v>0</v>
      </c>
      <c r="D2488" s="88" t="b">
        <f aca="false">TRUE()</f>
        <v>1</v>
      </c>
      <c r="E2488" s="0" t="n">
        <v>-1.85598309303462</v>
      </c>
      <c r="F2488" s="0" t="n">
        <v>-2.58016184106215</v>
      </c>
      <c r="G2488" s="0" t="n">
        <v>-0.527943093034637</v>
      </c>
      <c r="H2488" s="0" t="n">
        <v>-0.710395896081886</v>
      </c>
      <c r="I2488" s="0" t="n">
        <v>0</v>
      </c>
      <c r="J2488" s="87"/>
      <c r="K2488" s="87" t="n">
        <v>46016.7816898148</v>
      </c>
      <c r="L2488" s="89" t="s">
        <v>326</v>
      </c>
      <c r="M2488" s="88" t="b">
        <f aca="false">FALSE()</f>
        <v>0</v>
      </c>
      <c r="N2488" s="0" t="n">
        <v>1</v>
      </c>
      <c r="O2488" s="0" t="n">
        <v>71.9328169069654</v>
      </c>
      <c r="P2488" s="88" t="b">
        <f aca="false">FALSE()</f>
        <v>0</v>
      </c>
      <c r="Q2488" s="88" t="b">
        <f aca="false">FALSE()</f>
        <v>0</v>
      </c>
      <c r="R2488" s="0" t="n">
        <v>0.5028</v>
      </c>
      <c r="S2488" s="0" t="n">
        <v>1.95149221782591</v>
      </c>
      <c r="T2488" s="0" t="n">
        <v>73.12478</v>
      </c>
      <c r="U2488" s="0" t="n">
        <v>10</v>
      </c>
      <c r="V2488" s="0" t="n">
        <v>0</v>
      </c>
      <c r="W2488" s="0" t="n">
        <v>0.0706499999999998</v>
      </c>
      <c r="X2488" s="0" t="n">
        <v>0.180191148506246</v>
      </c>
      <c r="Y2488" s="0" t="n">
        <v>-0.392083632218765</v>
      </c>
      <c r="Z2488" s="0" t="n">
        <v>0.595981546517318</v>
      </c>
      <c r="AA2488" s="89" t="s">
        <v>15</v>
      </c>
      <c r="AB2488" s="0" t="n">
        <v>74.3167430930346</v>
      </c>
      <c r="AC2488" s="0" t="n">
        <v>1.11416201370708</v>
      </c>
      <c r="AD2488" s="89" t="s">
        <v>98</v>
      </c>
      <c r="AE2488" s="0" t="n">
        <v>202512</v>
      </c>
      <c r="AF2488" s="90" t="n">
        <v>46016</v>
      </c>
      <c r="AG2488" s="0" t="n">
        <v>1.11416201370708</v>
      </c>
    </row>
    <row r="2489" customFormat="false" ht="15" hidden="false" customHeight="false" outlineLevel="0" collapsed="false">
      <c r="A2489" s="87" t="n">
        <v>46016.8850925926</v>
      </c>
      <c r="B2489" s="0" t="n">
        <v>73.7888</v>
      </c>
      <c r="C2489" s="88" t="b">
        <f aca="false">FALSE()</f>
        <v>0</v>
      </c>
      <c r="D2489" s="88" t="b">
        <f aca="false">TRUE()</f>
        <v>1</v>
      </c>
      <c r="E2489" s="0" t="n">
        <v>-1.70189415706888</v>
      </c>
      <c r="F2489" s="0" t="n">
        <v>-2.36089222746931</v>
      </c>
      <c r="G2489" s="0" t="n">
        <v>-0.543234157068881</v>
      </c>
      <c r="H2489" s="0" t="n">
        <v>-0.730821056129028</v>
      </c>
      <c r="I2489" s="0" t="n">
        <v>0</v>
      </c>
      <c r="J2489" s="87"/>
      <c r="K2489" s="87" t="n">
        <v>46016.7816898148</v>
      </c>
      <c r="L2489" s="89" t="s">
        <v>326</v>
      </c>
      <c r="M2489" s="88" t="b">
        <f aca="false">FALSE()</f>
        <v>0</v>
      </c>
      <c r="N2489" s="0" t="n">
        <v>0</v>
      </c>
      <c r="O2489" s="0" t="n">
        <v>72.0869058429311</v>
      </c>
      <c r="P2489" s="88" t="b">
        <f aca="false">FALSE()</f>
        <v>0</v>
      </c>
      <c r="Q2489" s="88" t="b">
        <f aca="false">FALSE()</f>
        <v>0</v>
      </c>
      <c r="R2489" s="0" t="n">
        <v>0.4688</v>
      </c>
      <c r="S2489" s="0" t="n">
        <v>1.86791609030721</v>
      </c>
      <c r="T2489" s="0" t="n">
        <v>73.20947</v>
      </c>
      <c r="U2489" s="0" t="n">
        <v>11</v>
      </c>
      <c r="V2489" s="0" t="n">
        <v>0</v>
      </c>
      <c r="W2489" s="0" t="n">
        <v>0.0846899999999998</v>
      </c>
      <c r="X2489" s="0" t="n">
        <v>0.16131695476526</v>
      </c>
      <c r="Y2489" s="0" t="n">
        <v>-0.524991313673361</v>
      </c>
      <c r="Z2489" s="0" t="n">
        <v>0.561282078534442</v>
      </c>
      <c r="AA2489" s="89" t="s">
        <v>15</v>
      </c>
      <c r="AB2489" s="0" t="n">
        <v>74.3320341570689</v>
      </c>
      <c r="AC2489" s="0" t="n">
        <v>1.0321548151202</v>
      </c>
      <c r="AD2489" s="89" t="s">
        <v>98</v>
      </c>
      <c r="AE2489" s="0" t="n">
        <v>202512</v>
      </c>
      <c r="AF2489" s="90" t="n">
        <v>46016</v>
      </c>
      <c r="AG2489" s="0" t="n">
        <v>1.0321548151202</v>
      </c>
    </row>
    <row r="2490" customFormat="false" ht="15" hidden="false" customHeight="false" outlineLevel="0" collapsed="false">
      <c r="A2490" s="87" t="n">
        <v>46016.8951967593</v>
      </c>
      <c r="B2490" s="0" t="n">
        <v>73.7888</v>
      </c>
      <c r="C2490" s="88" t="b">
        <f aca="false">FALSE()</f>
        <v>0</v>
      </c>
      <c r="D2490" s="88" t="b">
        <f aca="false">FALSE()</f>
        <v>0</v>
      </c>
      <c r="E2490" s="0" t="n">
        <v>-1.58732466535756</v>
      </c>
      <c r="F2490" s="0" t="n">
        <v>-2.19846569339554</v>
      </c>
      <c r="G2490" s="0" t="n">
        <v>-0.56996466535756</v>
      </c>
      <c r="H2490" s="0" t="n">
        <v>-0.766506366697478</v>
      </c>
      <c r="I2490" s="0" t="n">
        <v>0</v>
      </c>
      <c r="J2490" s="87"/>
      <c r="K2490" s="87"/>
      <c r="L2490" s="89" t="s">
        <v>326</v>
      </c>
      <c r="M2490" s="88" t="b">
        <f aca="false">FALSE()</f>
        <v>0</v>
      </c>
      <c r="N2490" s="0" t="n">
        <v>0</v>
      </c>
      <c r="O2490" s="0" t="n">
        <v>72.2014753346424</v>
      </c>
      <c r="P2490" s="88" t="b">
        <f aca="false">FALSE()</f>
        <v>0</v>
      </c>
      <c r="Q2490" s="88" t="b">
        <f aca="false">FALSE()</f>
        <v>0</v>
      </c>
      <c r="R2490" s="0" t="n">
        <v>0.0629</v>
      </c>
      <c r="T2490" s="0" t="n">
        <v>73.28012</v>
      </c>
      <c r="U2490" s="0" t="n">
        <v>0</v>
      </c>
      <c r="V2490" s="0" t="n">
        <v>0</v>
      </c>
      <c r="W2490" s="0" t="n">
        <v>0.0706499999999998</v>
      </c>
      <c r="X2490" s="0" t="n">
        <v>0.155463800152623</v>
      </c>
      <c r="Y2490" s="0" t="n">
        <v>-0.454446629573192</v>
      </c>
      <c r="Z2490" s="0" t="n">
        <v>0.539322332678777</v>
      </c>
      <c r="AA2490" s="89" t="s">
        <v>328</v>
      </c>
      <c r="AB2490" s="0" t="n">
        <v>74.3587646653576</v>
      </c>
      <c r="AC2490" s="0" t="n">
        <v>0.943183638388234</v>
      </c>
      <c r="AD2490" s="89" t="s">
        <v>98</v>
      </c>
      <c r="AE2490" s="0" t="n">
        <v>202512</v>
      </c>
      <c r="AF2490" s="90" t="n">
        <v>46016</v>
      </c>
      <c r="AG2490" s="0" t="n">
        <v>0.943183638388234</v>
      </c>
    </row>
    <row r="2491" customFormat="false" ht="15" hidden="false" customHeight="false" outlineLevel="0" collapsed="false">
      <c r="A2491" s="87" t="n">
        <v>46016.9056365741</v>
      </c>
      <c r="B2491" s="0" t="n">
        <v>73.7888</v>
      </c>
      <c r="C2491" s="88" t="b">
        <f aca="false">FALSE()</f>
        <v>0</v>
      </c>
      <c r="D2491" s="88" t="b">
        <f aca="false">FALSE()</f>
        <v>0</v>
      </c>
      <c r="E2491" s="0" t="n">
        <v>-1.51193478918334</v>
      </c>
      <c r="F2491" s="0" t="n">
        <v>-2.09186547420581</v>
      </c>
      <c r="G2491" s="0" t="n">
        <v>-0.607614789183359</v>
      </c>
      <c r="H2491" s="0" t="n">
        <v>-0.816725901248269</v>
      </c>
      <c r="I2491" s="0" t="n">
        <v>0</v>
      </c>
      <c r="J2491" s="87"/>
      <c r="K2491" s="87"/>
      <c r="L2491" s="89" t="s">
        <v>326</v>
      </c>
      <c r="M2491" s="88" t="b">
        <f aca="false">FALSE()</f>
        <v>0</v>
      </c>
      <c r="N2491" s="0" t="n">
        <v>0</v>
      </c>
      <c r="O2491" s="0" t="n">
        <v>72.2768652108167</v>
      </c>
      <c r="P2491" s="88" t="b">
        <f aca="false">FALSE()</f>
        <v>0</v>
      </c>
      <c r="Q2491" s="88" t="b">
        <f aca="false">FALSE()</f>
        <v>0</v>
      </c>
      <c r="R2491" s="0" t="n">
        <v>0.0569</v>
      </c>
      <c r="T2491" s="0" t="n">
        <v>73.33664</v>
      </c>
      <c r="U2491" s="0" t="n">
        <v>0</v>
      </c>
      <c r="V2491" s="0" t="n">
        <v>0</v>
      </c>
      <c r="W2491" s="0" t="n">
        <v>0.0565199999999997</v>
      </c>
      <c r="X2491" s="0" t="n">
        <v>0.147841727604397</v>
      </c>
      <c r="Y2491" s="0" t="n">
        <v>-0.382300727378127</v>
      </c>
      <c r="Z2491" s="0" t="n">
        <v>0.529887394591673</v>
      </c>
      <c r="AA2491" s="89" t="s">
        <v>327</v>
      </c>
      <c r="AB2491" s="0" t="n">
        <v>74.3964147891834</v>
      </c>
      <c r="AC2491" s="0" t="n">
        <v>0.853313373020362</v>
      </c>
      <c r="AD2491" s="89" t="s">
        <v>98</v>
      </c>
      <c r="AE2491" s="0" t="n">
        <v>202512</v>
      </c>
      <c r="AF2491" s="90" t="n">
        <v>46016</v>
      </c>
      <c r="AG2491" s="0" t="n">
        <v>0.853313373020362</v>
      </c>
    </row>
    <row r="2492" customFormat="false" ht="15" hidden="false" customHeight="false" outlineLevel="0" collapsed="false">
      <c r="A2492" s="87" t="n">
        <v>46016.916087963</v>
      </c>
      <c r="B2492" s="0" t="n">
        <v>73.7888</v>
      </c>
      <c r="C2492" s="88" t="b">
        <f aca="false">FALSE()</f>
        <v>0</v>
      </c>
      <c r="D2492" s="88" t="b">
        <f aca="false">FALSE()</f>
        <v>0</v>
      </c>
      <c r="E2492" s="0" t="n">
        <v>-1.42319523124667</v>
      </c>
      <c r="F2492" s="0" t="n">
        <v>-1.96667358173062</v>
      </c>
      <c r="G2492" s="0" t="n">
        <v>-0.631915231246666</v>
      </c>
      <c r="H2492" s="0" t="n">
        <v>-0.849112010390014</v>
      </c>
      <c r="I2492" s="0" t="n">
        <v>0</v>
      </c>
      <c r="J2492" s="87"/>
      <c r="K2492" s="87"/>
      <c r="L2492" s="89" t="s">
        <v>326</v>
      </c>
      <c r="M2492" s="88" t="b">
        <f aca="false">FALSE()</f>
        <v>0</v>
      </c>
      <c r="N2492" s="0" t="n">
        <v>0</v>
      </c>
      <c r="O2492" s="0" t="n">
        <v>72.3656047687533</v>
      </c>
      <c r="P2492" s="88" t="b">
        <f aca="false">FALSE()</f>
        <v>0</v>
      </c>
      <c r="Q2492" s="88" t="b">
        <f aca="false">FALSE()</f>
        <v>0</v>
      </c>
      <c r="R2492" s="0" t="n">
        <v>0.0513</v>
      </c>
      <c r="T2492" s="0" t="n">
        <v>73.39316</v>
      </c>
      <c r="U2492" s="0" t="n">
        <v>0</v>
      </c>
      <c r="V2492" s="0" t="n">
        <v>0</v>
      </c>
      <c r="W2492" s="0" t="n">
        <v>0.0565199999999997</v>
      </c>
      <c r="X2492" s="0" t="n">
        <v>0.147841727604397</v>
      </c>
      <c r="Y2492" s="0" t="n">
        <v>-0.382300727378127</v>
      </c>
      <c r="Z2492" s="0" t="n">
        <v>0.51377761562333</v>
      </c>
      <c r="AA2492" s="89" t="s">
        <v>327</v>
      </c>
      <c r="AB2492" s="0" t="n">
        <v>74.4207152312467</v>
      </c>
      <c r="AC2492" s="0" t="n">
        <v>0.770060796673671</v>
      </c>
      <c r="AD2492" s="89" t="s">
        <v>98</v>
      </c>
      <c r="AE2492" s="0" t="n">
        <v>202512</v>
      </c>
      <c r="AF2492" s="90" t="n">
        <v>46016</v>
      </c>
      <c r="AG2492" s="0" t="n">
        <v>0.770060796673671</v>
      </c>
    </row>
    <row r="2493" customFormat="false" ht="15" hidden="false" customHeight="false" outlineLevel="0" collapsed="false">
      <c r="A2493" s="87" t="n">
        <v>46016.9265393519</v>
      </c>
      <c r="B2493" s="0" t="n">
        <v>73.5062</v>
      </c>
      <c r="C2493" s="88" t="b">
        <f aca="false">FALSE()</f>
        <v>0</v>
      </c>
      <c r="D2493" s="88" t="b">
        <f aca="false">FALSE()</f>
        <v>0</v>
      </c>
      <c r="E2493" s="0" t="n">
        <v>-1.03881145565181</v>
      </c>
      <c r="F2493" s="0" t="n">
        <v>-1.43348818898874</v>
      </c>
      <c r="G2493" s="0" t="n">
        <v>-0.897511455651781</v>
      </c>
      <c r="H2493" s="0" t="n">
        <v>-1.20627242659359</v>
      </c>
      <c r="I2493" s="0" t="n">
        <v>-0.282599999999988</v>
      </c>
      <c r="J2493" s="87"/>
      <c r="K2493" s="87"/>
      <c r="L2493" s="89" t="s">
        <v>326</v>
      </c>
      <c r="M2493" s="88" t="b">
        <f aca="false">FALSE()</f>
        <v>0</v>
      </c>
      <c r="N2493" s="0" t="n">
        <v>0</v>
      </c>
      <c r="O2493" s="0" t="n">
        <v>72.4673885443482</v>
      </c>
      <c r="P2493" s="88" t="b">
        <f aca="false">FALSE()</f>
        <v>0</v>
      </c>
      <c r="Q2493" s="88" t="b">
        <f aca="false">FALSE()</f>
        <v>0</v>
      </c>
      <c r="R2493" s="0" t="n">
        <v>0.0097</v>
      </c>
      <c r="T2493" s="0" t="n">
        <v>73.43555</v>
      </c>
      <c r="U2493" s="0" t="n">
        <v>0</v>
      </c>
      <c r="V2493" s="0" t="n">
        <v>-0.282599999999988</v>
      </c>
      <c r="W2493" s="0" t="n">
        <v>0.0423900000000003</v>
      </c>
      <c r="X2493" s="0" t="n">
        <v>0.165926597277863</v>
      </c>
      <c r="Y2493" s="0" t="n">
        <v>-1.95863716445505</v>
      </c>
      <c r="Z2493" s="0" t="n">
        <v>0.484080727825899</v>
      </c>
      <c r="AA2493" s="89" t="s">
        <v>327</v>
      </c>
      <c r="AB2493" s="0" t="n">
        <v>74.4037114556518</v>
      </c>
      <c r="AC2493" s="0" t="n">
        <v>0.14594673148282</v>
      </c>
      <c r="AD2493" s="89" t="s">
        <v>98</v>
      </c>
      <c r="AE2493" s="0" t="n">
        <v>202512</v>
      </c>
      <c r="AF2493" s="90" t="n">
        <v>46016</v>
      </c>
      <c r="AG2493" s="0" t="n">
        <v>0.14594673148282</v>
      </c>
    </row>
    <row r="2494" customFormat="false" ht="15" hidden="false" customHeight="false" outlineLevel="0" collapsed="false">
      <c r="A2494" s="87" t="n">
        <v>46016.9366435185</v>
      </c>
      <c r="B2494" s="0" t="n">
        <v>73.5062</v>
      </c>
      <c r="C2494" s="88" t="b">
        <f aca="false">FALSE()</f>
        <v>0</v>
      </c>
      <c r="D2494" s="88" t="b">
        <f aca="false">FALSE()</f>
        <v>0</v>
      </c>
      <c r="E2494" s="0" t="n">
        <v>-0.924737308016674</v>
      </c>
      <c r="F2494" s="0" t="n">
        <v>-1.27406816247423</v>
      </c>
      <c r="G2494" s="0" t="n">
        <v>-0.868217308016668</v>
      </c>
      <c r="H2494" s="0" t="n">
        <v>-1.16736014807485</v>
      </c>
      <c r="I2494" s="0" t="n">
        <v>0</v>
      </c>
      <c r="J2494" s="87"/>
      <c r="K2494" s="87"/>
      <c r="L2494" s="89" t="s">
        <v>326</v>
      </c>
      <c r="M2494" s="88" t="b">
        <f aca="false">FALSE()</f>
        <v>0</v>
      </c>
      <c r="N2494" s="0" t="n">
        <v>0</v>
      </c>
      <c r="O2494" s="0" t="n">
        <v>72.5814626919833</v>
      </c>
      <c r="P2494" s="88" t="b">
        <f aca="false">FALSE()</f>
        <v>0</v>
      </c>
      <c r="Q2494" s="88" t="b">
        <f aca="false">FALSE()</f>
        <v>0</v>
      </c>
      <c r="R2494" s="0" t="n">
        <v>0.0042</v>
      </c>
      <c r="T2494" s="0" t="n">
        <v>73.47794</v>
      </c>
      <c r="U2494" s="0" t="n">
        <v>0</v>
      </c>
      <c r="V2494" s="0" t="n">
        <v>0</v>
      </c>
      <c r="W2494" s="0" t="n">
        <v>0.0423900000000003</v>
      </c>
      <c r="X2494" s="0" t="n">
        <v>0.165926597277863</v>
      </c>
      <c r="Y2494" s="0" t="n">
        <v>-0.255474412755018</v>
      </c>
      <c r="Z2494" s="0" t="n">
        <v>0.448238654008336</v>
      </c>
      <c r="AA2494" s="89" t="s">
        <v>327</v>
      </c>
      <c r="AB2494" s="0" t="n">
        <v>74.3744173080167</v>
      </c>
      <c r="AC2494" s="0" t="n">
        <v>0.0630467715072995</v>
      </c>
      <c r="AD2494" s="89" t="s">
        <v>98</v>
      </c>
      <c r="AE2494" s="0" t="n">
        <v>202512</v>
      </c>
      <c r="AF2494" s="90" t="n">
        <v>46016</v>
      </c>
      <c r="AG2494" s="0" t="n">
        <v>0.0630467715072995</v>
      </c>
    </row>
    <row r="2495" customFormat="false" ht="15" hidden="false" customHeight="false" outlineLevel="0" collapsed="false">
      <c r="A2495" s="87" t="n">
        <v>46016.9470949074</v>
      </c>
      <c r="B2495" s="0" t="n">
        <v>73.5062</v>
      </c>
      <c r="C2495" s="88" t="b">
        <f aca="false">FALSE()</f>
        <v>0</v>
      </c>
      <c r="D2495" s="88" t="b">
        <f aca="false">FALSE()</f>
        <v>0</v>
      </c>
      <c r="E2495" s="0" t="n">
        <v>-0.795113246496015</v>
      </c>
      <c r="F2495" s="0" t="n">
        <v>-1.09352408552427</v>
      </c>
      <c r="G2495" s="0" t="n">
        <v>-0.823373246496004</v>
      </c>
      <c r="H2495" s="0" t="n">
        <v>-1.1077330469334</v>
      </c>
      <c r="I2495" s="0" t="n">
        <v>0</v>
      </c>
      <c r="J2495" s="87"/>
      <c r="K2495" s="87"/>
      <c r="L2495" s="89" t="s">
        <v>326</v>
      </c>
      <c r="M2495" s="88" t="b">
        <f aca="false">FALSE()</f>
        <v>0</v>
      </c>
      <c r="N2495" s="0" t="n">
        <v>0</v>
      </c>
      <c r="O2495" s="0" t="n">
        <v>72.711086753504</v>
      </c>
      <c r="P2495" s="88" t="b">
        <f aca="false">FALSE()</f>
        <v>0</v>
      </c>
      <c r="Q2495" s="88" t="b">
        <f aca="false">FALSE()</f>
        <v>0</v>
      </c>
      <c r="R2495" s="0" t="n">
        <v>0.0023</v>
      </c>
      <c r="T2495" s="0" t="n">
        <v>73.52033</v>
      </c>
      <c r="U2495" s="0" t="n">
        <v>0</v>
      </c>
      <c r="V2495" s="0" t="n">
        <v>0</v>
      </c>
      <c r="W2495" s="0" t="n">
        <v>0.0423900000000003</v>
      </c>
      <c r="X2495" s="0" t="n">
        <v>0.165926597277863</v>
      </c>
      <c r="Y2495" s="0" t="n">
        <v>-0.255474412755018</v>
      </c>
      <c r="Z2495" s="0" t="n">
        <v>0.404621623248006</v>
      </c>
      <c r="AA2495" s="89" t="s">
        <v>327</v>
      </c>
      <c r="AB2495" s="0" t="n">
        <v>74.329573246496</v>
      </c>
      <c r="AC2495" s="0" t="n">
        <v>-0.034921514788481</v>
      </c>
      <c r="AD2495" s="89" t="s">
        <v>98</v>
      </c>
      <c r="AE2495" s="0" t="n">
        <v>202512</v>
      </c>
      <c r="AF2495" s="90" t="n">
        <v>46016</v>
      </c>
      <c r="AG2495" s="0" t="n">
        <v>0.034921514788481</v>
      </c>
    </row>
    <row r="2496" customFormat="false" ht="15" hidden="false" customHeight="false" outlineLevel="0" collapsed="false">
      <c r="A2496" s="87" t="n">
        <v>46016.9575347222</v>
      </c>
      <c r="B2496" s="0" t="n">
        <v>73.5062</v>
      </c>
      <c r="C2496" s="88" t="b">
        <f aca="false">FALSE()</f>
        <v>0</v>
      </c>
      <c r="D2496" s="88" t="b">
        <f aca="false">FALSE()</f>
        <v>0</v>
      </c>
      <c r="E2496" s="0" t="n">
        <v>-0.64415525205446</v>
      </c>
      <c r="F2496" s="0" t="n">
        <v>-0.884075178349457</v>
      </c>
      <c r="G2496" s="0" t="n">
        <v>-0.757195252054444</v>
      </c>
      <c r="H2496" s="0" t="n">
        <v>-1.01960764045931</v>
      </c>
      <c r="I2496" s="0" t="n">
        <v>0</v>
      </c>
      <c r="J2496" s="87"/>
      <c r="K2496" s="87"/>
      <c r="L2496" s="89" t="s">
        <v>326</v>
      </c>
      <c r="M2496" s="88" t="b">
        <f aca="false">FALSE()</f>
        <v>0</v>
      </c>
      <c r="N2496" s="0" t="n">
        <v>0</v>
      </c>
      <c r="O2496" s="0" t="n">
        <v>72.8620447479456</v>
      </c>
      <c r="P2496" s="88" t="b">
        <f aca="false">FALSE()</f>
        <v>0</v>
      </c>
      <c r="Q2496" s="88" t="b">
        <f aca="false">FALSE()</f>
        <v>0</v>
      </c>
      <c r="R2496" s="0" t="n">
        <v>0.0108</v>
      </c>
      <c r="T2496" s="0" t="n">
        <v>73.56272</v>
      </c>
      <c r="U2496" s="0" t="n">
        <v>0</v>
      </c>
      <c r="V2496" s="0" t="n">
        <v>0</v>
      </c>
      <c r="W2496" s="0" t="n">
        <v>0.0423900000000003</v>
      </c>
      <c r="X2496" s="0" t="n">
        <v>0.165926597277863</v>
      </c>
      <c r="Y2496" s="0" t="n">
        <v>-0.255474412755018</v>
      </c>
      <c r="Z2496" s="0" t="n">
        <v>0.350337626027226</v>
      </c>
      <c r="AA2496" s="89" t="s">
        <v>327</v>
      </c>
      <c r="AB2496" s="0" t="n">
        <v>74.2633952520545</v>
      </c>
      <c r="AC2496" s="0" t="n">
        <v>-0.161330087895268</v>
      </c>
      <c r="AD2496" s="89" t="s">
        <v>98</v>
      </c>
      <c r="AE2496" s="0" t="n">
        <v>202512</v>
      </c>
      <c r="AF2496" s="90" t="n">
        <v>46016</v>
      </c>
      <c r="AG2496" s="0" t="n">
        <v>0.161330087895268</v>
      </c>
    </row>
    <row r="2497" customFormat="false" ht="15" hidden="false" customHeight="false" outlineLevel="0" collapsed="false">
      <c r="A2497" s="87" t="n">
        <v>46016.9679976852</v>
      </c>
      <c r="B2497" s="0" t="n">
        <v>73.5062</v>
      </c>
      <c r="C2497" s="88" t="b">
        <f aca="false">FALSE()</f>
        <v>0</v>
      </c>
      <c r="D2497" s="88" t="b">
        <f aca="false">FALSE()</f>
        <v>0</v>
      </c>
      <c r="E2497" s="0" t="n">
        <v>-0.459556735191384</v>
      </c>
      <c r="F2497" s="0" t="n">
        <v>-0.629127793765142</v>
      </c>
      <c r="G2497" s="0" t="n">
        <v>-0.657376735191363</v>
      </c>
      <c r="H2497" s="0" t="n">
        <v>-0.886387582867792</v>
      </c>
      <c r="I2497" s="0" t="n">
        <v>0</v>
      </c>
      <c r="J2497" s="87"/>
      <c r="K2497" s="87"/>
      <c r="L2497" s="89" t="s">
        <v>326</v>
      </c>
      <c r="M2497" s="88" t="b">
        <f aca="false">FALSE()</f>
        <v>0</v>
      </c>
      <c r="N2497" s="0" t="n">
        <v>0</v>
      </c>
      <c r="O2497" s="0" t="n">
        <v>73.0466432648086</v>
      </c>
      <c r="P2497" s="88" t="b">
        <f aca="false">FALSE()</f>
        <v>0</v>
      </c>
      <c r="Q2497" s="88" t="b">
        <f aca="false">FALSE()</f>
        <v>0</v>
      </c>
      <c r="R2497" s="0" t="n">
        <v>0.0236</v>
      </c>
      <c r="T2497" s="0" t="n">
        <v>73.60511</v>
      </c>
      <c r="U2497" s="0" t="n">
        <v>0</v>
      </c>
      <c r="V2497" s="0" t="n">
        <v>0</v>
      </c>
      <c r="W2497" s="0" t="n">
        <v>0.0423900000000003</v>
      </c>
      <c r="X2497" s="0" t="n">
        <v>0.165926597277863</v>
      </c>
      <c r="Y2497" s="0" t="n">
        <v>-0.255474412755018</v>
      </c>
      <c r="Z2497" s="0" t="n">
        <v>0.279233367595686</v>
      </c>
      <c r="AA2497" s="89" t="s">
        <v>327</v>
      </c>
      <c r="AB2497" s="0" t="n">
        <v>74.1635767351914</v>
      </c>
      <c r="AC2497" s="0" t="n">
        <v>-0.354219844324642</v>
      </c>
      <c r="AD2497" s="89" t="s">
        <v>98</v>
      </c>
      <c r="AE2497" s="0" t="n">
        <v>202512</v>
      </c>
      <c r="AF2497" s="90" t="n">
        <v>46016</v>
      </c>
      <c r="AG2497" s="0" t="n">
        <v>0.354219844324642</v>
      </c>
    </row>
    <row r="2498" customFormat="false" ht="15" hidden="false" customHeight="false" outlineLevel="0" collapsed="false">
      <c r="A2498" s="87" t="n">
        <v>46016.9781018519</v>
      </c>
      <c r="B2498" s="0" t="n">
        <v>73.5062</v>
      </c>
      <c r="C2498" s="88" t="b">
        <f aca="false">FALSE()</f>
        <v>0</v>
      </c>
      <c r="D2498" s="88" t="b">
        <f aca="false">FALSE()</f>
        <v>0</v>
      </c>
      <c r="E2498" s="0" t="n">
        <v>-0.201763388341902</v>
      </c>
      <c r="F2498" s="0" t="n">
        <v>-0.275240350609031</v>
      </c>
      <c r="G2498" s="0" t="n">
        <v>-0.484363388341905</v>
      </c>
      <c r="H2498" s="0" t="n">
        <v>-0.65462859878456</v>
      </c>
      <c r="I2498" s="0" t="n">
        <v>0</v>
      </c>
      <c r="J2498" s="87"/>
      <c r="K2498" s="87"/>
      <c r="L2498" s="89" t="s">
        <v>326</v>
      </c>
      <c r="M2498" s="88" t="b">
        <f aca="false">FALSE()</f>
        <v>0</v>
      </c>
      <c r="N2498" s="0" t="n">
        <v>0</v>
      </c>
      <c r="O2498" s="0" t="n">
        <v>73.3044366116581</v>
      </c>
      <c r="P2498" s="88" t="b">
        <f aca="false">FALSE()</f>
        <v>0</v>
      </c>
      <c r="Q2498" s="88" t="b">
        <f aca="false">FALSE()</f>
        <v>0</v>
      </c>
      <c r="R2498" s="0" t="n">
        <v>0.0549</v>
      </c>
      <c r="T2498" s="0" t="n">
        <v>73.6475</v>
      </c>
      <c r="U2498" s="0" t="n">
        <v>0</v>
      </c>
      <c r="V2498" s="0" t="n">
        <v>0</v>
      </c>
      <c r="W2498" s="0" t="n">
        <v>0.0423900000000003</v>
      </c>
      <c r="X2498" s="0" t="n">
        <v>0.165926597277863</v>
      </c>
      <c r="Y2498" s="0" t="n">
        <v>-0.255474412755018</v>
      </c>
      <c r="Z2498" s="0" t="n">
        <v>0.171531694170952</v>
      </c>
      <c r="AA2498" s="89" t="s">
        <v>327</v>
      </c>
      <c r="AB2498" s="0" t="n">
        <v>73.9905633883419</v>
      </c>
      <c r="AC2498" s="0" t="n">
        <v>-0.823754471049406</v>
      </c>
      <c r="AD2498" s="89" t="s">
        <v>98</v>
      </c>
      <c r="AE2498" s="0" t="n">
        <v>202512</v>
      </c>
      <c r="AF2498" s="90" t="n">
        <v>46016</v>
      </c>
      <c r="AG2498" s="0" t="n">
        <v>0.823754471049406</v>
      </c>
    </row>
    <row r="2499" customFormat="false" ht="15" hidden="false" customHeight="false" outlineLevel="0" collapsed="false">
      <c r="A2499" s="87" t="n">
        <v>46016.9885532407</v>
      </c>
      <c r="B2499" s="0" t="n">
        <v>73.5062</v>
      </c>
      <c r="C2499" s="88" t="b">
        <f aca="false">FALSE()</f>
        <v>0</v>
      </c>
      <c r="D2499" s="88" t="b">
        <f aca="false">FALSE()</f>
        <v>0</v>
      </c>
      <c r="E2499" s="0" t="n">
        <v>-0.133058132383141</v>
      </c>
      <c r="F2499" s="0" t="n">
        <v>-0.181344466103429</v>
      </c>
      <c r="G2499" s="0" t="n">
        <v>-0.443918132383132</v>
      </c>
      <c r="H2499" s="0" t="n">
        <v>-0.600294013849233</v>
      </c>
      <c r="I2499" s="0" t="n">
        <v>0</v>
      </c>
      <c r="J2499" s="87"/>
      <c r="K2499" s="87"/>
      <c r="L2499" s="89" t="s">
        <v>326</v>
      </c>
      <c r="M2499" s="88" t="b">
        <f aca="false">FALSE()</f>
        <v>0</v>
      </c>
      <c r="N2499" s="0" t="n">
        <v>0</v>
      </c>
      <c r="O2499" s="0" t="n">
        <v>73.3731418676169</v>
      </c>
      <c r="P2499" s="88" t="b">
        <f aca="false">FALSE()</f>
        <v>0</v>
      </c>
      <c r="Q2499" s="88" t="b">
        <f aca="false">FALSE()</f>
        <v>0</v>
      </c>
      <c r="R2499" s="0" t="n">
        <v>0.0718</v>
      </c>
      <c r="T2499" s="0" t="n">
        <v>73.66163</v>
      </c>
      <c r="U2499" s="0" t="n">
        <v>0</v>
      </c>
      <c r="V2499" s="0" t="n">
        <v>0</v>
      </c>
      <c r="W2499" s="0" t="n">
        <v>0.0141300000000001</v>
      </c>
      <c r="X2499" s="0" t="n">
        <v>0.111354139194683</v>
      </c>
      <c r="Y2499" s="0" t="n">
        <v>-0.126892454130478</v>
      </c>
      <c r="Z2499" s="0" t="n">
        <v>0.144244066191568</v>
      </c>
      <c r="AA2499" s="89" t="s">
        <v>327</v>
      </c>
      <c r="AB2499" s="0" t="n">
        <v>73.9501181323831</v>
      </c>
      <c r="AC2499" s="0" t="n">
        <v>-1.07754865835224</v>
      </c>
      <c r="AD2499" s="89" t="s">
        <v>98</v>
      </c>
      <c r="AE2499" s="0" t="n">
        <v>202512</v>
      </c>
      <c r="AF2499" s="90" t="n">
        <v>46016</v>
      </c>
      <c r="AG2499" s="0" t="n">
        <v>1.07754865835224</v>
      </c>
    </row>
    <row r="2500" customFormat="false" ht="15" hidden="false" customHeight="false" outlineLevel="0" collapsed="false">
      <c r="A2500" s="87" t="n">
        <v>46016.9990046296</v>
      </c>
      <c r="B2500" s="0" t="n">
        <v>73.2236</v>
      </c>
      <c r="C2500" s="88" t="b">
        <f aca="false">TRUE()</f>
        <v>1</v>
      </c>
      <c r="D2500" s="88" t="b">
        <f aca="false">FALSE()</f>
        <v>0</v>
      </c>
      <c r="E2500" s="0" t="n">
        <v>0.0808366116580856</v>
      </c>
      <c r="F2500" s="0" t="n">
        <v>0.110275196692842</v>
      </c>
      <c r="G2500" s="0" t="n">
        <v>-0.766963388341893</v>
      </c>
      <c r="H2500" s="0" t="n">
        <v>-1.03656919642098</v>
      </c>
      <c r="I2500" s="0" t="n">
        <v>-0.282600000000002</v>
      </c>
      <c r="J2500" s="87" t="n">
        <v>46017.353912037</v>
      </c>
      <c r="K2500" s="87" t="n">
        <v>46016.9990046296</v>
      </c>
      <c r="L2500" s="89" t="s">
        <v>152</v>
      </c>
      <c r="M2500" s="88" t="b">
        <f aca="false">TRUE()</f>
        <v>1</v>
      </c>
      <c r="N2500" s="0" t="n">
        <v>1</v>
      </c>
      <c r="O2500" s="0" t="n">
        <v>73.3044366116581</v>
      </c>
      <c r="P2500" s="88" t="b">
        <f aca="false">FALSE()</f>
        <v>0</v>
      </c>
      <c r="Q2500" s="88" t="b">
        <f aca="false">FALSE()</f>
        <v>0</v>
      </c>
      <c r="R2500" s="0" t="n">
        <v>0.2505</v>
      </c>
      <c r="S2500" s="0" t="n">
        <v>2.47126341314813</v>
      </c>
      <c r="T2500" s="0" t="n">
        <v>73.6475</v>
      </c>
      <c r="U2500" s="0" t="n">
        <v>1</v>
      </c>
      <c r="V2500" s="0" t="n">
        <v>-0.282600000000002</v>
      </c>
      <c r="W2500" s="0" t="n">
        <v>-0.0141300000000001</v>
      </c>
      <c r="X2500" s="0" t="n">
        <v>0.111354139194683</v>
      </c>
      <c r="Y2500" s="0" t="n">
        <v>-2.41095662847908</v>
      </c>
      <c r="Z2500" s="0" t="n">
        <v>0.171531694170952</v>
      </c>
      <c r="AA2500" s="89" t="s">
        <v>155</v>
      </c>
      <c r="AB2500" s="0" t="n">
        <v>73.9905633883419</v>
      </c>
      <c r="AC2500" s="0" t="n">
        <v>-2.47126341314813</v>
      </c>
      <c r="AD2500" s="89" t="s">
        <v>98</v>
      </c>
      <c r="AE2500" s="0" t="n">
        <v>202512</v>
      </c>
      <c r="AF2500" s="90" t="n">
        <v>46016</v>
      </c>
      <c r="AG2500" s="0" t="n">
        <v>2.47126341314813</v>
      </c>
    </row>
    <row r="2501" customFormat="false" ht="15" hidden="false" customHeight="false" outlineLevel="0" collapsed="false">
      <c r="A2501" s="87" t="n">
        <v>46017.0094560185</v>
      </c>
      <c r="B2501" s="0" t="n">
        <v>73.2236</v>
      </c>
      <c r="C2501" s="88" t="b">
        <f aca="false">FALSE()</f>
        <v>0</v>
      </c>
      <c r="D2501" s="88" t="b">
        <f aca="false">FALSE()</f>
        <v>0</v>
      </c>
      <c r="E2501" s="0" t="n">
        <v>0.0218547347007245</v>
      </c>
      <c r="F2501" s="0" t="n">
        <v>0.0298376667601882</v>
      </c>
      <c r="G2501" s="0" t="n">
        <v>-0.797685265299236</v>
      </c>
      <c r="H2501" s="0" t="n">
        <v>-1.07764308933607</v>
      </c>
      <c r="I2501" s="0" t="n">
        <v>0</v>
      </c>
      <c r="J2501" s="87"/>
      <c r="K2501" s="87" t="n">
        <v>46016.9990046296</v>
      </c>
      <c r="L2501" s="89" t="s">
        <v>152</v>
      </c>
      <c r="M2501" s="88" t="b">
        <f aca="false">TRUE()</f>
        <v>1</v>
      </c>
      <c r="N2501" s="0" t="n">
        <v>1</v>
      </c>
      <c r="O2501" s="0" t="n">
        <v>73.2454547347007</v>
      </c>
      <c r="P2501" s="88" t="b">
        <f aca="false">FALSE()</f>
        <v>0</v>
      </c>
      <c r="Q2501" s="88" t="b">
        <f aca="false">FALSE()</f>
        <v>0</v>
      </c>
      <c r="R2501" s="0" t="n">
        <v>0.2837</v>
      </c>
      <c r="S2501" s="0" t="n">
        <v>2.29197064617179</v>
      </c>
      <c r="T2501" s="0" t="n">
        <v>73.63337</v>
      </c>
      <c r="U2501" s="0" t="n">
        <v>2</v>
      </c>
      <c r="V2501" s="0" t="n">
        <v>0</v>
      </c>
      <c r="W2501" s="0" t="n">
        <v>-0.0141300000000001</v>
      </c>
      <c r="X2501" s="0" t="n">
        <v>0.111354139194683</v>
      </c>
      <c r="Y2501" s="0" t="n">
        <v>0.126892454130478</v>
      </c>
      <c r="Z2501" s="0" t="n">
        <v>0.193957632649625</v>
      </c>
      <c r="AA2501" s="89" t="s">
        <v>154</v>
      </c>
      <c r="AB2501" s="0" t="n">
        <v>74.0212852652992</v>
      </c>
      <c r="AC2501" s="0" t="n">
        <v>-2.11267787919545</v>
      </c>
      <c r="AD2501" s="89" t="s">
        <v>98</v>
      </c>
      <c r="AE2501" s="0" t="n">
        <v>202512</v>
      </c>
      <c r="AF2501" s="90" t="n">
        <v>46017</v>
      </c>
      <c r="AG2501" s="0" t="n">
        <v>2.11267787919545</v>
      </c>
    </row>
    <row r="2502" customFormat="false" ht="15" hidden="false" customHeight="false" outlineLevel="0" collapsed="false">
      <c r="A2502" s="87" t="n">
        <v>46017.0195601852</v>
      </c>
      <c r="B2502" s="0" t="n">
        <v>73.2236</v>
      </c>
      <c r="C2502" s="88" t="b">
        <f aca="false">FALSE()</f>
        <v>0</v>
      </c>
      <c r="D2502" s="88" t="b">
        <f aca="false">FALSE()</f>
        <v>0</v>
      </c>
      <c r="E2502" s="0" t="n">
        <v>-0.0396543304728993</v>
      </c>
      <c r="F2502" s="0" t="n">
        <v>-0.0541844664292416</v>
      </c>
      <c r="G2502" s="0" t="n">
        <v>-0.802674330472883</v>
      </c>
      <c r="H2502" s="0" t="n">
        <v>-1.08431004765893</v>
      </c>
      <c r="I2502" s="0" t="n">
        <v>0</v>
      </c>
      <c r="J2502" s="87"/>
      <c r="K2502" s="87" t="n">
        <v>46016.9990046296</v>
      </c>
      <c r="L2502" s="89" t="s">
        <v>326</v>
      </c>
      <c r="M2502" s="88" t="b">
        <f aca="false">FALSE()</f>
        <v>0</v>
      </c>
      <c r="N2502" s="0" t="n">
        <v>1</v>
      </c>
      <c r="O2502" s="0" t="n">
        <v>73.1839456695271</v>
      </c>
      <c r="P2502" s="88" t="b">
        <f aca="false">FALSE()</f>
        <v>0</v>
      </c>
      <c r="Q2502" s="88" t="b">
        <f aca="false">FALSE()</f>
        <v>0</v>
      </c>
      <c r="R2502" s="0" t="n">
        <v>0.3208</v>
      </c>
      <c r="S2502" s="0" t="n">
        <v>2.13187772596386</v>
      </c>
      <c r="T2502" s="0" t="n">
        <v>73.60511</v>
      </c>
      <c r="U2502" s="0" t="n">
        <v>3</v>
      </c>
      <c r="V2502" s="0" t="n">
        <v>0</v>
      </c>
      <c r="W2502" s="0" t="n">
        <v>-0.0282599999999995</v>
      </c>
      <c r="X2502" s="0" t="n">
        <v>0.0869824446897777</v>
      </c>
      <c r="Y2502" s="0" t="n">
        <v>0.324893144826966</v>
      </c>
      <c r="Z2502" s="0" t="n">
        <v>0.210582165236444</v>
      </c>
      <c r="AA2502" s="89" t="s">
        <v>153</v>
      </c>
      <c r="AB2502" s="0" t="n">
        <v>74.0262743304729</v>
      </c>
      <c r="AC2502" s="0" t="n">
        <v>-1.81169188554799</v>
      </c>
      <c r="AD2502" s="89" t="s">
        <v>98</v>
      </c>
      <c r="AE2502" s="0" t="n">
        <v>202512</v>
      </c>
      <c r="AF2502" s="90" t="n">
        <v>46017</v>
      </c>
      <c r="AG2502" s="0" t="n">
        <v>1.81169188554799</v>
      </c>
    </row>
    <row r="2503" customFormat="false" ht="15" hidden="false" customHeight="false" outlineLevel="0" collapsed="false">
      <c r="A2503" s="87" t="n">
        <v>46017.03</v>
      </c>
      <c r="B2503" s="0" t="n">
        <v>73.2236</v>
      </c>
      <c r="C2503" s="88" t="b">
        <f aca="false">FALSE()</f>
        <v>0</v>
      </c>
      <c r="D2503" s="88" t="b">
        <f aca="false">FALSE()</f>
        <v>0</v>
      </c>
      <c r="E2503" s="0" t="n">
        <v>-0.0912218758487739</v>
      </c>
      <c r="F2503" s="0" t="n">
        <v>-0.124735278940217</v>
      </c>
      <c r="G2503" s="0" t="n">
        <v>-0.797721875848779</v>
      </c>
      <c r="H2503" s="0" t="n">
        <v>-1.07769201580424</v>
      </c>
      <c r="I2503" s="0" t="n">
        <v>0</v>
      </c>
      <c r="J2503" s="87"/>
      <c r="K2503" s="87" t="n">
        <v>46016.9990046296</v>
      </c>
      <c r="L2503" s="89" t="s">
        <v>326</v>
      </c>
      <c r="M2503" s="88" t="b">
        <f aca="false">FALSE()</f>
        <v>0</v>
      </c>
      <c r="N2503" s="0" t="n">
        <v>1</v>
      </c>
      <c r="O2503" s="0" t="n">
        <v>73.1323781241512</v>
      </c>
      <c r="P2503" s="88" t="b">
        <f aca="false">FALSE()</f>
        <v>0</v>
      </c>
      <c r="Q2503" s="88" t="b">
        <f aca="false">FALSE()</f>
        <v>0</v>
      </c>
      <c r="R2503" s="0" t="n">
        <v>0.3631</v>
      </c>
      <c r="S2503" s="0" t="n">
        <v>1.99629001781076</v>
      </c>
      <c r="T2503" s="0" t="n">
        <v>73.57685</v>
      </c>
      <c r="U2503" s="0" t="n">
        <v>4</v>
      </c>
      <c r="V2503" s="0" t="n">
        <v>0</v>
      </c>
      <c r="W2503" s="0" t="n">
        <v>-0.0282599999999995</v>
      </c>
      <c r="X2503" s="0" t="n">
        <v>0.0869824446897777</v>
      </c>
      <c r="Y2503" s="0" t="n">
        <v>0.324893144826966</v>
      </c>
      <c r="Z2503" s="0" t="n">
        <v>0.22223593792439</v>
      </c>
      <c r="AA2503" s="89" t="s">
        <v>153</v>
      </c>
      <c r="AB2503" s="0" t="n">
        <v>74.0213218758488</v>
      </c>
      <c r="AC2503" s="0" t="n">
        <v>-1.58952689335146</v>
      </c>
      <c r="AD2503" s="89" t="s">
        <v>98</v>
      </c>
      <c r="AE2503" s="0" t="n">
        <v>202512</v>
      </c>
      <c r="AF2503" s="90" t="n">
        <v>46017</v>
      </c>
      <c r="AG2503" s="0" t="n">
        <v>1.58952689335146</v>
      </c>
    </row>
    <row r="2504" customFormat="false" ht="15" hidden="false" customHeight="false" outlineLevel="0" collapsed="false">
      <c r="A2504" s="87" t="n">
        <v>46017.0404513889</v>
      </c>
      <c r="B2504" s="0" t="n">
        <v>73.2236</v>
      </c>
      <c r="C2504" s="88" t="b">
        <f aca="false">FALSE()</f>
        <v>0</v>
      </c>
      <c r="D2504" s="88" t="b">
        <f aca="false">FALSE()</f>
        <v>0</v>
      </c>
      <c r="E2504" s="0" t="n">
        <v>-0.134363696540859</v>
      </c>
      <c r="F2504" s="0" t="n">
        <v>-0.183835135426774</v>
      </c>
      <c r="G2504" s="0" t="n">
        <v>-0.784343696540859</v>
      </c>
      <c r="H2504" s="0" t="n">
        <v>-1.05981014653907</v>
      </c>
      <c r="I2504" s="0" t="n">
        <v>0</v>
      </c>
      <c r="J2504" s="87"/>
      <c r="K2504" s="87" t="n">
        <v>46016.9990046296</v>
      </c>
      <c r="L2504" s="89" t="s">
        <v>326</v>
      </c>
      <c r="M2504" s="88" t="b">
        <f aca="false">FALSE()</f>
        <v>0</v>
      </c>
      <c r="N2504" s="0" t="n">
        <v>1</v>
      </c>
      <c r="O2504" s="0" t="n">
        <v>73.0892363034592</v>
      </c>
      <c r="P2504" s="88" t="b">
        <f aca="false">FALSE()</f>
        <v>0</v>
      </c>
      <c r="Q2504" s="88" t="b">
        <f aca="false">FALSE()</f>
        <v>0</v>
      </c>
      <c r="R2504" s="0" t="n">
        <v>0.4086</v>
      </c>
      <c r="S2504" s="0" t="n">
        <v>1.88002962802406</v>
      </c>
      <c r="T2504" s="0" t="n">
        <v>73.54859</v>
      </c>
      <c r="U2504" s="0" t="n">
        <v>5</v>
      </c>
      <c r="V2504" s="0" t="n">
        <v>0</v>
      </c>
      <c r="W2504" s="0" t="n">
        <v>-0.0282599999999995</v>
      </c>
      <c r="X2504" s="0" t="n">
        <v>0.0869824446897777</v>
      </c>
      <c r="Y2504" s="0" t="n">
        <v>0.324893144826966</v>
      </c>
      <c r="Z2504" s="0" t="n">
        <v>0.229676848270432</v>
      </c>
      <c r="AA2504" s="89" t="s">
        <v>153</v>
      </c>
      <c r="AB2504" s="0" t="n">
        <v>74.0079436965409</v>
      </c>
      <c r="AC2504" s="0" t="n">
        <v>-1.41498806887728</v>
      </c>
      <c r="AD2504" s="89" t="s">
        <v>98</v>
      </c>
      <c r="AE2504" s="0" t="n">
        <v>202512</v>
      </c>
      <c r="AF2504" s="90" t="n">
        <v>46017</v>
      </c>
      <c r="AG2504" s="0" t="n">
        <v>1.41498806887728</v>
      </c>
    </row>
    <row r="2505" customFormat="false" ht="15" hidden="false" customHeight="false" outlineLevel="0" collapsed="false">
      <c r="A2505" s="87" t="n">
        <v>46017.0509027778</v>
      </c>
      <c r="B2505" s="0" t="n">
        <v>73.2236</v>
      </c>
      <c r="C2505" s="88" t="b">
        <f aca="false">FALSE()</f>
        <v>0</v>
      </c>
      <c r="D2505" s="88" t="b">
        <f aca="false">FALSE()</f>
        <v>0</v>
      </c>
      <c r="E2505" s="0" t="n">
        <v>-0.16988665591613</v>
      </c>
      <c r="F2505" s="0" t="n">
        <v>-0.232550336101277</v>
      </c>
      <c r="G2505" s="0" t="n">
        <v>-0.763346655916124</v>
      </c>
      <c r="H2505" s="0" t="n">
        <v>-1.03173152889542</v>
      </c>
      <c r="I2505" s="0" t="n">
        <v>0</v>
      </c>
      <c r="J2505" s="87"/>
      <c r="K2505" s="87" t="n">
        <v>46016.9990046296</v>
      </c>
      <c r="L2505" s="89" t="s">
        <v>326</v>
      </c>
      <c r="M2505" s="88" t="b">
        <f aca="false">FALSE()</f>
        <v>0</v>
      </c>
      <c r="N2505" s="0" t="n">
        <v>1</v>
      </c>
      <c r="O2505" s="0" t="n">
        <v>73.0537133440839</v>
      </c>
      <c r="P2505" s="88" t="b">
        <f aca="false">FALSE()</f>
        <v>0</v>
      </c>
      <c r="Q2505" s="88" t="b">
        <f aca="false">FALSE()</f>
        <v>0</v>
      </c>
      <c r="R2505" s="0" t="n">
        <v>0.4562</v>
      </c>
      <c r="S2505" s="0" t="n">
        <v>1.77866407293236</v>
      </c>
      <c r="T2505" s="0" t="n">
        <v>73.52033</v>
      </c>
      <c r="U2505" s="0" t="n">
        <v>6</v>
      </c>
      <c r="V2505" s="0" t="n">
        <v>0</v>
      </c>
      <c r="W2505" s="0" t="n">
        <v>-0.0282599999999995</v>
      </c>
      <c r="X2505" s="0" t="n">
        <v>0.0869824446897777</v>
      </c>
      <c r="Y2505" s="0" t="n">
        <v>0.324893144826966</v>
      </c>
      <c r="Z2505" s="0" t="n">
        <v>0.233308327958063</v>
      </c>
      <c r="AA2505" s="89" t="s">
        <v>153</v>
      </c>
      <c r="AB2505" s="0" t="n">
        <v>73.9869466559161</v>
      </c>
      <c r="AC2505" s="0" t="n">
        <v>-1.27183629747385</v>
      </c>
      <c r="AD2505" s="89" t="s">
        <v>98</v>
      </c>
      <c r="AE2505" s="0" t="n">
        <v>202512</v>
      </c>
      <c r="AF2505" s="90" t="n">
        <v>46017</v>
      </c>
      <c r="AG2505" s="0" t="n">
        <v>1.27183629747385</v>
      </c>
    </row>
    <row r="2506" customFormat="false" ht="15" hidden="false" customHeight="false" outlineLevel="0" collapsed="false">
      <c r="A2506" s="87" t="n">
        <v>46017.0610069444</v>
      </c>
      <c r="B2506" s="0" t="n">
        <v>73.2236</v>
      </c>
      <c r="C2506" s="88" t="b">
        <f aca="false">FALSE()</f>
        <v>0</v>
      </c>
      <c r="D2506" s="88" t="b">
        <f aca="false">TRUE()</f>
        <v>1</v>
      </c>
      <c r="E2506" s="0" t="n">
        <v>-0.198146655916091</v>
      </c>
      <c r="F2506" s="0" t="n">
        <v>-0.271339165787108</v>
      </c>
      <c r="G2506" s="0" t="n">
        <v>-0.735086655916078</v>
      </c>
      <c r="H2506" s="0" t="n">
        <v>-0.993915237213419</v>
      </c>
      <c r="I2506" s="0" t="n">
        <v>0</v>
      </c>
      <c r="J2506" s="87"/>
      <c r="K2506" s="87" t="n">
        <v>46016.9990046296</v>
      </c>
      <c r="L2506" s="89" t="s">
        <v>326</v>
      </c>
      <c r="M2506" s="88" t="b">
        <f aca="false">FALSE()</f>
        <v>0</v>
      </c>
      <c r="N2506" s="0" t="n">
        <v>1</v>
      </c>
      <c r="O2506" s="0" t="n">
        <v>73.0254533440839</v>
      </c>
      <c r="P2506" s="88" t="b">
        <f aca="false">FALSE()</f>
        <v>0</v>
      </c>
      <c r="Q2506" s="88" t="b">
        <f aca="false">FALSE()</f>
        <v>0</v>
      </c>
      <c r="R2506" s="0" t="n">
        <v>0.5053</v>
      </c>
      <c r="S2506" s="0" t="n">
        <v>1.688956209806</v>
      </c>
      <c r="T2506" s="0" t="n">
        <v>73.49207</v>
      </c>
      <c r="U2506" s="0" t="n">
        <v>7</v>
      </c>
      <c r="V2506" s="0" t="n">
        <v>0</v>
      </c>
      <c r="W2506" s="0" t="n">
        <v>-0.0282599999999995</v>
      </c>
      <c r="X2506" s="0" t="n">
        <v>0.0869824446897777</v>
      </c>
      <c r="Y2506" s="0" t="n">
        <v>0.324893144826966</v>
      </c>
      <c r="Z2506" s="0" t="n">
        <v>0.233308327958041</v>
      </c>
      <c r="AA2506" s="89" t="s">
        <v>15</v>
      </c>
      <c r="AB2506" s="0" t="n">
        <v>73.9586866559161</v>
      </c>
      <c r="AC2506" s="0" t="n">
        <v>-1.15070903104786</v>
      </c>
      <c r="AD2506" s="89" t="s">
        <v>98</v>
      </c>
      <c r="AE2506" s="0" t="n">
        <v>202512</v>
      </c>
      <c r="AF2506" s="90" t="n">
        <v>46017</v>
      </c>
      <c r="AG2506" s="0" t="n">
        <v>1.15070903104786</v>
      </c>
    </row>
    <row r="2507" customFormat="false" ht="15" hidden="false" customHeight="false" outlineLevel="0" collapsed="false">
      <c r="A2507" s="87" t="n">
        <v>46017.0714583333</v>
      </c>
      <c r="B2507" s="0" t="n">
        <v>72.941</v>
      </c>
      <c r="C2507" s="88" t="b">
        <f aca="false">TRUE()</f>
        <v>1</v>
      </c>
      <c r="D2507" s="88" t="b">
        <f aca="false">TRUE()</f>
        <v>1</v>
      </c>
      <c r="E2507" s="0" t="n">
        <v>0.0031497516475553</v>
      </c>
      <c r="F2507" s="0" t="n">
        <v>0.0043180318891635</v>
      </c>
      <c r="G2507" s="0" t="n">
        <v>-1.01421024835247</v>
      </c>
      <c r="H2507" s="0" t="n">
        <v>-1.37138444329561</v>
      </c>
      <c r="I2507" s="0" t="n">
        <v>-0.282600000000002</v>
      </c>
      <c r="J2507" s="87"/>
      <c r="K2507" s="87" t="n">
        <v>46016.9990046296</v>
      </c>
      <c r="L2507" s="89" t="s">
        <v>152</v>
      </c>
      <c r="M2507" s="88" t="b">
        <f aca="false">TRUE()</f>
        <v>1</v>
      </c>
      <c r="N2507" s="0" t="n">
        <v>2</v>
      </c>
      <c r="O2507" s="0" t="n">
        <v>72.9441497516476</v>
      </c>
      <c r="P2507" s="88" t="b">
        <f aca="false">TRUE()</f>
        <v>1</v>
      </c>
      <c r="Q2507" s="88" t="b">
        <f aca="false">TRUE()</f>
        <v>1</v>
      </c>
      <c r="R2507" s="0" t="n">
        <v>0.5913</v>
      </c>
      <c r="S2507" s="0" t="n">
        <v>1.72939433104933</v>
      </c>
      <c r="T2507" s="0" t="n">
        <v>73.44968</v>
      </c>
      <c r="U2507" s="0" t="n">
        <v>8</v>
      </c>
      <c r="V2507" s="0" t="n">
        <v>-0.282600000000002</v>
      </c>
      <c r="W2507" s="0" t="n">
        <v>-0.0423899999999996</v>
      </c>
      <c r="X2507" s="0" t="n">
        <v>0.10352981721529</v>
      </c>
      <c r="Y2507" s="0" t="n">
        <v>-2.32020114070603</v>
      </c>
      <c r="Z2507" s="0" t="n">
        <v>0.25276512417623</v>
      </c>
      <c r="AA2507" s="89" t="s">
        <v>15</v>
      </c>
      <c r="AB2507" s="0" t="n">
        <v>73.9552102483525</v>
      </c>
      <c r="AC2507" s="0" t="n">
        <v>-2.01246117975262</v>
      </c>
      <c r="AD2507" s="89" t="s">
        <v>98</v>
      </c>
      <c r="AE2507" s="0" t="n">
        <v>202512</v>
      </c>
      <c r="AF2507" s="90" t="n">
        <v>46017</v>
      </c>
      <c r="AG2507" s="0" t="n">
        <v>2.01246117975262</v>
      </c>
    </row>
    <row r="2508" customFormat="false" ht="15" hidden="false" customHeight="false" outlineLevel="0" collapsed="false">
      <c r="A2508" s="87" t="n">
        <v>46017.0818981482</v>
      </c>
      <c r="B2508" s="0" t="n">
        <v>72.941</v>
      </c>
      <c r="C2508" s="88" t="b">
        <f aca="false">FALSE()</f>
        <v>0</v>
      </c>
      <c r="D2508" s="88" t="b">
        <f aca="false">TRUE()</f>
        <v>1</v>
      </c>
      <c r="E2508" s="0" t="n">
        <v>-0.061212292935167</v>
      </c>
      <c r="F2508" s="0" t="n">
        <v>-0.0839907673458182</v>
      </c>
      <c r="G2508" s="0" t="n">
        <v>-0.993792292935197</v>
      </c>
      <c r="H2508" s="0" t="n">
        <v>-1.34414700050514</v>
      </c>
      <c r="I2508" s="0" t="n">
        <v>0</v>
      </c>
      <c r="J2508" s="87"/>
      <c r="K2508" s="87" t="n">
        <v>46016.9990046296</v>
      </c>
      <c r="L2508" s="89" t="s">
        <v>326</v>
      </c>
      <c r="M2508" s="88" t="b">
        <f aca="false">FALSE()</f>
        <v>0</v>
      </c>
      <c r="N2508" s="0" t="n">
        <v>2</v>
      </c>
      <c r="O2508" s="0" t="n">
        <v>72.8797877070648</v>
      </c>
      <c r="P2508" s="88" t="b">
        <f aca="false">FALSE()</f>
        <v>0</v>
      </c>
      <c r="Q2508" s="88" t="b">
        <f aca="false">FALSE()</f>
        <v>0</v>
      </c>
      <c r="R2508" s="0" t="n">
        <v>0.575</v>
      </c>
      <c r="S2508" s="0" t="n">
        <v>1.73367457047084</v>
      </c>
      <c r="T2508" s="0" t="n">
        <v>73.40729</v>
      </c>
      <c r="U2508" s="0" t="n">
        <v>9</v>
      </c>
      <c r="V2508" s="0" t="n">
        <v>0</v>
      </c>
      <c r="W2508" s="0" t="n">
        <v>-0.0423899999999996</v>
      </c>
      <c r="X2508" s="0" t="n">
        <v>0.10352981721529</v>
      </c>
      <c r="Y2508" s="0" t="n">
        <v>0.409447260124585</v>
      </c>
      <c r="Z2508" s="0" t="n">
        <v>0.26375114646759</v>
      </c>
      <c r="AA2508" s="89" t="s">
        <v>15</v>
      </c>
      <c r="AB2508" s="0" t="n">
        <v>73.9347922929352</v>
      </c>
      <c r="AC2508" s="0" t="n">
        <v>-1.76791648584289</v>
      </c>
      <c r="AD2508" s="89" t="s">
        <v>98</v>
      </c>
      <c r="AE2508" s="0" t="n">
        <v>202512</v>
      </c>
      <c r="AF2508" s="90" t="n">
        <v>46017</v>
      </c>
      <c r="AG2508" s="0" t="n">
        <v>1.76791648584289</v>
      </c>
    </row>
    <row r="2509" customFormat="false" ht="15" hidden="false" customHeight="false" outlineLevel="0" collapsed="false">
      <c r="A2509" s="87" t="n">
        <v>46017.092349537</v>
      </c>
      <c r="B2509" s="0" t="n">
        <v>72.941</v>
      </c>
      <c r="C2509" s="88" t="b">
        <f aca="false">FALSE()</f>
        <v>0</v>
      </c>
      <c r="D2509" s="88" t="b">
        <f aca="false">TRUE()</f>
        <v>1</v>
      </c>
      <c r="E2509" s="0" t="n">
        <v>-0.110725677213523</v>
      </c>
      <c r="F2509" s="0" t="n">
        <v>-0.152032486823794</v>
      </c>
      <c r="G2509" s="0" t="n">
        <v>-0.95852567721353</v>
      </c>
      <c r="H2509" s="0" t="n">
        <v>-1.29706607509267</v>
      </c>
      <c r="I2509" s="0" t="n">
        <v>0</v>
      </c>
      <c r="J2509" s="87"/>
      <c r="K2509" s="87" t="n">
        <v>46016.9990046296</v>
      </c>
      <c r="L2509" s="89" t="s">
        <v>326</v>
      </c>
      <c r="M2509" s="88" t="b">
        <f aca="false">FALSE()</f>
        <v>0</v>
      </c>
      <c r="N2509" s="0" t="n">
        <v>2</v>
      </c>
      <c r="O2509" s="0" t="n">
        <v>72.8302743227865</v>
      </c>
      <c r="P2509" s="88" t="b">
        <f aca="false">FALSE()</f>
        <v>0</v>
      </c>
      <c r="Q2509" s="88" t="b">
        <f aca="false">FALSE()</f>
        <v>0</v>
      </c>
      <c r="R2509" s="0" t="n">
        <v>0.5629</v>
      </c>
      <c r="S2509" s="0" t="n">
        <v>1.71888535538526</v>
      </c>
      <c r="T2509" s="0" t="n">
        <v>73.3649</v>
      </c>
      <c r="U2509" s="0" t="n">
        <v>10</v>
      </c>
      <c r="V2509" s="0" t="n">
        <v>0</v>
      </c>
      <c r="W2509" s="0" t="n">
        <v>-0.0423899999999996</v>
      </c>
      <c r="X2509" s="0" t="n">
        <v>0.10352981721529</v>
      </c>
      <c r="Y2509" s="0" t="n">
        <v>0.409447260124585</v>
      </c>
      <c r="Z2509" s="0" t="n">
        <v>0.267312838606764</v>
      </c>
      <c r="AA2509" s="89" t="s">
        <v>15</v>
      </c>
      <c r="AB2509" s="0" t="n">
        <v>73.8995256772135</v>
      </c>
      <c r="AC2509" s="0" t="n">
        <v>-1.58578241961506</v>
      </c>
      <c r="AD2509" s="89" t="s">
        <v>98</v>
      </c>
      <c r="AE2509" s="0" t="n">
        <v>202512</v>
      </c>
      <c r="AF2509" s="90" t="n">
        <v>46017</v>
      </c>
      <c r="AG2509" s="0" t="n">
        <v>1.58578241961506</v>
      </c>
    </row>
    <row r="2510" customFormat="false" ht="15" hidden="false" customHeight="false" outlineLevel="0" collapsed="false">
      <c r="A2510" s="87" t="n">
        <v>46017.1024537037</v>
      </c>
      <c r="B2510" s="0" t="n">
        <v>72.6584</v>
      </c>
      <c r="C2510" s="88" t="b">
        <f aca="false">FALSE()</f>
        <v>0</v>
      </c>
      <c r="D2510" s="88" t="b">
        <f aca="false">TRUE()</f>
        <v>1</v>
      </c>
      <c r="E2510" s="0" t="n">
        <v>0.0672048330985575</v>
      </c>
      <c r="F2510" s="0" t="n">
        <v>0.0924087647710721</v>
      </c>
      <c r="G2510" s="0" t="n">
        <v>-1.23275516690144</v>
      </c>
      <c r="H2510" s="0" t="n">
        <v>-1.66833928109117</v>
      </c>
      <c r="I2510" s="0" t="n">
        <v>-0.282600000000002</v>
      </c>
      <c r="J2510" s="87"/>
      <c r="K2510" s="87" t="n">
        <v>46016.9990046296</v>
      </c>
      <c r="L2510" s="89" t="s">
        <v>152</v>
      </c>
      <c r="M2510" s="88" t="b">
        <f aca="false">TRUE()</f>
        <v>1</v>
      </c>
      <c r="N2510" s="0" t="n">
        <v>1</v>
      </c>
      <c r="O2510" s="0" t="n">
        <v>72.7256048330986</v>
      </c>
      <c r="P2510" s="88" t="b">
        <f aca="false">FALSE()</f>
        <v>0</v>
      </c>
      <c r="Q2510" s="88" t="b">
        <f aca="false">TRUE()</f>
        <v>1</v>
      </c>
      <c r="R2510" s="0" t="n">
        <v>0.5773</v>
      </c>
      <c r="S2510" s="0" t="n">
        <v>1.76540825557187</v>
      </c>
      <c r="T2510" s="0" t="n">
        <v>73.30838</v>
      </c>
      <c r="U2510" s="0" t="n">
        <v>11</v>
      </c>
      <c r="V2510" s="0" t="n">
        <v>-0.282600000000002</v>
      </c>
      <c r="W2510" s="0" t="n">
        <v>-0.0565199999999997</v>
      </c>
      <c r="X2510" s="0" t="n">
        <v>0.115976592919705</v>
      </c>
      <c r="Y2510" s="0" t="n">
        <v>-1.94935886896183</v>
      </c>
      <c r="Z2510" s="0" t="n">
        <v>0.29138758345072</v>
      </c>
      <c r="AA2510" s="89" t="s">
        <v>15</v>
      </c>
      <c r="AB2510" s="0" t="n">
        <v>73.8911551669014</v>
      </c>
      <c r="AC2510" s="0" t="n">
        <v>-2.230637257438</v>
      </c>
      <c r="AD2510" s="89" t="s">
        <v>98</v>
      </c>
      <c r="AE2510" s="0" t="n">
        <v>202512</v>
      </c>
      <c r="AF2510" s="90" t="n">
        <v>46017</v>
      </c>
      <c r="AG2510" s="0" t="n">
        <v>2.230637257438</v>
      </c>
    </row>
    <row r="2511" customFormat="false" ht="15" hidden="false" customHeight="false" outlineLevel="0" collapsed="false">
      <c r="A2511" s="87" t="n">
        <v>46017.1129050926</v>
      </c>
      <c r="B2511" s="0" t="n">
        <v>72.6584</v>
      </c>
      <c r="C2511" s="88" t="b">
        <f aca="false">FALSE()</f>
        <v>0</v>
      </c>
      <c r="D2511" s="88" t="b">
        <f aca="false">TRUE()</f>
        <v>1</v>
      </c>
      <c r="E2511" s="0" t="n">
        <v>-0.0119555889696414</v>
      </c>
      <c r="F2511" s="0" t="n">
        <v>-0.0164572252180674</v>
      </c>
      <c r="G2511" s="0" t="n">
        <v>-1.19887558896963</v>
      </c>
      <c r="H2511" s="0" t="n">
        <v>-1.62323288993438</v>
      </c>
      <c r="I2511" s="0" t="n">
        <v>0</v>
      </c>
      <c r="J2511" s="87"/>
      <c r="K2511" s="87" t="n">
        <v>46016.9990046296</v>
      </c>
      <c r="L2511" s="89" t="s">
        <v>326</v>
      </c>
      <c r="M2511" s="88" t="b">
        <f aca="false">FALSE()</f>
        <v>0</v>
      </c>
      <c r="N2511" s="0" t="n">
        <v>1</v>
      </c>
      <c r="O2511" s="0" t="n">
        <v>72.6464444110304</v>
      </c>
      <c r="P2511" s="88" t="b">
        <f aca="false">FALSE()</f>
        <v>0</v>
      </c>
      <c r="Q2511" s="88" t="b">
        <f aca="false">FALSE()</f>
        <v>0</v>
      </c>
      <c r="R2511" s="0" t="n">
        <v>0.5593</v>
      </c>
      <c r="S2511" s="0" t="n">
        <v>1.7816662777929</v>
      </c>
      <c r="T2511" s="0" t="n">
        <v>73.25186</v>
      </c>
      <c r="U2511" s="0" t="n">
        <v>12</v>
      </c>
      <c r="V2511" s="0" t="n">
        <v>0</v>
      </c>
      <c r="W2511" s="0" t="n">
        <v>-0.0565199999999997</v>
      </c>
      <c r="X2511" s="0" t="n">
        <v>0.115976592919705</v>
      </c>
      <c r="Y2511" s="0" t="n">
        <v>0.487339717240449</v>
      </c>
      <c r="Z2511" s="0" t="n">
        <v>0.30270779448482</v>
      </c>
      <c r="AA2511" s="89" t="s">
        <v>15</v>
      </c>
      <c r="AB2511" s="0" t="n">
        <v>73.8572755889696</v>
      </c>
      <c r="AC2511" s="0" t="n">
        <v>-1.96050452222417</v>
      </c>
      <c r="AD2511" s="89" t="s">
        <v>98</v>
      </c>
      <c r="AE2511" s="0" t="n">
        <v>202512</v>
      </c>
      <c r="AF2511" s="90" t="n">
        <v>46017</v>
      </c>
      <c r="AG2511" s="0" t="n">
        <v>1.96050452222417</v>
      </c>
    </row>
    <row r="2512" customFormat="false" ht="15" hidden="false" customHeight="false" outlineLevel="0" collapsed="false">
      <c r="A2512" s="87" t="n">
        <v>46017.1233564815</v>
      </c>
      <c r="B2512" s="0" t="n">
        <v>72.6584</v>
      </c>
      <c r="C2512" s="88" t="b">
        <f aca="false">FALSE()</f>
        <v>0</v>
      </c>
      <c r="D2512" s="88" t="b">
        <f aca="false">TRUE()</f>
        <v>1</v>
      </c>
      <c r="E2512" s="0" t="n">
        <v>-0.0684755889695765</v>
      </c>
      <c r="F2512" s="0" t="n">
        <v>-0.094332084686909</v>
      </c>
      <c r="G2512" s="0" t="n">
        <v>-1.14235558896958</v>
      </c>
      <c r="H2512" s="0" t="n">
        <v>-1.54789145429877</v>
      </c>
      <c r="I2512" s="0" t="n">
        <v>0</v>
      </c>
      <c r="J2512" s="87"/>
      <c r="K2512" s="87" t="n">
        <v>46016.9990046296</v>
      </c>
      <c r="L2512" s="89" t="s">
        <v>326</v>
      </c>
      <c r="M2512" s="88" t="b">
        <f aca="false">FALSE()</f>
        <v>0</v>
      </c>
      <c r="N2512" s="0" t="n">
        <v>1</v>
      </c>
      <c r="O2512" s="0" t="n">
        <v>72.5899244110304</v>
      </c>
      <c r="P2512" s="88" t="b">
        <f aca="false">FALSE()</f>
        <v>0</v>
      </c>
      <c r="Q2512" s="88" t="b">
        <f aca="false">FALSE()</f>
        <v>0</v>
      </c>
      <c r="R2512" s="0" t="n">
        <v>0.5468</v>
      </c>
      <c r="S2512" s="0" t="n">
        <v>1.7810603953336</v>
      </c>
      <c r="T2512" s="0" t="n">
        <v>73.19534</v>
      </c>
      <c r="U2512" s="0" t="n">
        <v>13</v>
      </c>
      <c r="V2512" s="0" t="n">
        <v>0</v>
      </c>
      <c r="W2512" s="0" t="n">
        <v>-0.0565199999999997</v>
      </c>
      <c r="X2512" s="0" t="n">
        <v>0.115976592919705</v>
      </c>
      <c r="Y2512" s="0" t="n">
        <v>0.487339717240449</v>
      </c>
      <c r="Z2512" s="0" t="n">
        <v>0.302707794484792</v>
      </c>
      <c r="AA2512" s="89" t="s">
        <v>15</v>
      </c>
      <c r="AB2512" s="0" t="n">
        <v>73.8007555889696</v>
      </c>
      <c r="AC2512" s="0" t="n">
        <v>-1.77378980582205</v>
      </c>
      <c r="AD2512" s="89" t="s">
        <v>98</v>
      </c>
      <c r="AE2512" s="0" t="n">
        <v>202512</v>
      </c>
      <c r="AF2512" s="90" t="n">
        <v>46017</v>
      </c>
      <c r="AG2512" s="0" t="n">
        <v>1.77378980582205</v>
      </c>
    </row>
    <row r="2513" customFormat="false" ht="15" hidden="false" customHeight="false" outlineLevel="0" collapsed="false">
      <c r="A2513" s="87" t="n">
        <v>46017.1338078704</v>
      </c>
      <c r="B2513" s="0" t="n">
        <v>72.3758</v>
      </c>
      <c r="C2513" s="88" t="b">
        <f aca="false">FALSE()</f>
        <v>0</v>
      </c>
      <c r="D2513" s="88" t="b">
        <f aca="false">TRUE()</f>
        <v>1</v>
      </c>
      <c r="E2513" s="0" t="n">
        <v>0.0744471307919383</v>
      </c>
      <c r="F2513" s="0" t="n">
        <v>0.102756213733186</v>
      </c>
      <c r="G2513" s="0" t="n">
        <v>-1.45159286920809</v>
      </c>
      <c r="H2513" s="0" t="n">
        <v>-1.96619819933194</v>
      </c>
      <c r="I2513" s="0" t="n">
        <v>-0.282600000000002</v>
      </c>
      <c r="J2513" s="87"/>
      <c r="K2513" s="87" t="n">
        <v>46016.9990046296</v>
      </c>
      <c r="L2513" s="89" t="s">
        <v>152</v>
      </c>
      <c r="M2513" s="88" t="b">
        <f aca="false">TRUE()</f>
        <v>1</v>
      </c>
      <c r="N2513" s="0" t="n">
        <v>1</v>
      </c>
      <c r="O2513" s="0" t="n">
        <v>72.4502471307919</v>
      </c>
      <c r="P2513" s="88" t="b">
        <f aca="false">FALSE()</f>
        <v>0</v>
      </c>
      <c r="Q2513" s="88" t="b">
        <f aca="false">TRUE()</f>
        <v>1</v>
      </c>
      <c r="R2513" s="0" t="n">
        <v>0.5763</v>
      </c>
      <c r="S2513" s="0" t="n">
        <v>1.81214436902887</v>
      </c>
      <c r="T2513" s="0" t="n">
        <v>73.13882</v>
      </c>
      <c r="U2513" s="0" t="n">
        <v>14</v>
      </c>
      <c r="V2513" s="0" t="n">
        <v>-0.282600000000002</v>
      </c>
      <c r="W2513" s="0" t="n">
        <v>-0.0565200000000004</v>
      </c>
      <c r="X2513" s="0" t="n">
        <v>0.115976592919707</v>
      </c>
      <c r="Y2513" s="0" t="n">
        <v>-1.94935886896179</v>
      </c>
      <c r="Z2513" s="0" t="n">
        <v>0.344286434604033</v>
      </c>
      <c r="AA2513" s="89" t="s">
        <v>15</v>
      </c>
      <c r="AB2513" s="0" t="n">
        <v>73.8273928692081</v>
      </c>
      <c r="AC2513" s="0" t="n">
        <v>-2.21623602706731</v>
      </c>
      <c r="AD2513" s="89" t="s">
        <v>98</v>
      </c>
      <c r="AE2513" s="0" t="n">
        <v>202512</v>
      </c>
      <c r="AF2513" s="90" t="n">
        <v>46017</v>
      </c>
      <c r="AG2513" s="0" t="n">
        <v>2.21623602706731</v>
      </c>
    </row>
    <row r="2514" customFormat="false" ht="15" hidden="false" customHeight="false" outlineLevel="0" collapsed="false">
      <c r="A2514" s="87" t="n">
        <v>46017.143912037</v>
      </c>
      <c r="B2514" s="0" t="n">
        <v>72.3758</v>
      </c>
      <c r="C2514" s="88" t="b">
        <f aca="false">FALSE()</f>
        <v>0</v>
      </c>
      <c r="D2514" s="88" t="b">
        <f aca="false">TRUE()</f>
        <v>1</v>
      </c>
      <c r="E2514" s="0" t="n">
        <v>-0.0383731548666048</v>
      </c>
      <c r="F2514" s="0" t="n">
        <v>-0.0530474424377267</v>
      </c>
      <c r="G2514" s="0" t="n">
        <v>-1.45137315486662</v>
      </c>
      <c r="H2514" s="0" t="n">
        <v>-1.96590644453104</v>
      </c>
      <c r="I2514" s="0" t="n">
        <v>0</v>
      </c>
      <c r="J2514" s="87"/>
      <c r="K2514" s="87" t="n">
        <v>46016.9990046296</v>
      </c>
      <c r="L2514" s="89" t="s">
        <v>326</v>
      </c>
      <c r="M2514" s="88" t="b">
        <f aca="false">FALSE()</f>
        <v>0</v>
      </c>
      <c r="N2514" s="0" t="n">
        <v>1</v>
      </c>
      <c r="O2514" s="0" t="n">
        <v>72.3374268451334</v>
      </c>
      <c r="P2514" s="88" t="b">
        <f aca="false">FALSE()</f>
        <v>0</v>
      </c>
      <c r="Q2514" s="88" t="b">
        <f aca="false">FALSE()</f>
        <v>0</v>
      </c>
      <c r="R2514" s="0" t="n">
        <v>0.555</v>
      </c>
      <c r="S2514" s="0" t="n">
        <v>1.81779922953363</v>
      </c>
      <c r="T2514" s="0" t="n">
        <v>73.0823</v>
      </c>
      <c r="U2514" s="0" t="n">
        <v>15</v>
      </c>
      <c r="V2514" s="0" t="n">
        <v>0</v>
      </c>
      <c r="W2514" s="0" t="n">
        <v>-0.0565200000000004</v>
      </c>
      <c r="X2514" s="0" t="n">
        <v>0.115976592919707</v>
      </c>
      <c r="Y2514" s="0" t="n">
        <v>0.487339717240449</v>
      </c>
      <c r="Z2514" s="0" t="n">
        <v>0.372436577433309</v>
      </c>
      <c r="AA2514" s="89" t="s">
        <v>15</v>
      </c>
      <c r="AB2514" s="0" t="n">
        <v>73.8271731548666</v>
      </c>
      <c r="AC2514" s="0" t="n">
        <v>-1.89696727660032</v>
      </c>
      <c r="AD2514" s="89" t="s">
        <v>98</v>
      </c>
      <c r="AE2514" s="0" t="n">
        <v>202512</v>
      </c>
      <c r="AF2514" s="90" t="n">
        <v>46017</v>
      </c>
      <c r="AG2514" s="0" t="n">
        <v>1.89696727660032</v>
      </c>
    </row>
    <row r="2515" customFormat="false" ht="15" hidden="false" customHeight="false" outlineLevel="0" collapsed="false">
      <c r="A2515" s="87" t="n">
        <v>46017.1543634259</v>
      </c>
      <c r="B2515" s="0" t="n">
        <v>72.3758</v>
      </c>
      <c r="C2515" s="88" t="b">
        <f aca="false">FALSE()</f>
        <v>0</v>
      </c>
      <c r="D2515" s="88" t="b">
        <f aca="false">TRUE()</f>
        <v>1</v>
      </c>
      <c r="E2515" s="0" t="n">
        <v>-0.130172739700328</v>
      </c>
      <c r="F2515" s="0" t="n">
        <v>-0.180180786902601</v>
      </c>
      <c r="G2515" s="0" t="n">
        <v>-1.43013273970036</v>
      </c>
      <c r="H2515" s="0" t="n">
        <v>-1.9376934707189</v>
      </c>
      <c r="I2515" s="0" t="n">
        <v>0</v>
      </c>
      <c r="J2515" s="87"/>
      <c r="K2515" s="87" t="n">
        <v>46016.9990046296</v>
      </c>
      <c r="L2515" s="89" t="s">
        <v>326</v>
      </c>
      <c r="M2515" s="88" t="b">
        <f aca="false">FALSE()</f>
        <v>0</v>
      </c>
      <c r="N2515" s="0" t="n">
        <v>1</v>
      </c>
      <c r="O2515" s="0" t="n">
        <v>72.2456272602997</v>
      </c>
      <c r="P2515" s="88" t="b">
        <f aca="false">FALSE()</f>
        <v>0</v>
      </c>
      <c r="Q2515" s="88" t="b">
        <f aca="false">FALSE()</f>
        <v>0</v>
      </c>
      <c r="R2515" s="0" t="n">
        <v>0.5397</v>
      </c>
      <c r="S2515" s="0" t="n">
        <v>1.80832984591722</v>
      </c>
      <c r="T2515" s="0" t="n">
        <v>73.02578</v>
      </c>
      <c r="U2515" s="0" t="n">
        <v>16</v>
      </c>
      <c r="V2515" s="0" t="n">
        <v>0</v>
      </c>
      <c r="W2515" s="0" t="n">
        <v>-0.0565200000000004</v>
      </c>
      <c r="X2515" s="0" t="n">
        <v>0.115976592919707</v>
      </c>
      <c r="Y2515" s="0" t="n">
        <v>0.487339717240449</v>
      </c>
      <c r="Z2515" s="0" t="n">
        <v>0.390076369850169</v>
      </c>
      <c r="AA2515" s="89" t="s">
        <v>15</v>
      </c>
      <c r="AB2515" s="0" t="n">
        <v>73.8059327397004</v>
      </c>
      <c r="AC2515" s="0" t="n">
        <v>-1.66628909167114</v>
      </c>
      <c r="AD2515" s="89" t="s">
        <v>98</v>
      </c>
      <c r="AE2515" s="0" t="n">
        <v>202512</v>
      </c>
      <c r="AF2515" s="90" t="n">
        <v>46017</v>
      </c>
      <c r="AG2515" s="0" t="n">
        <v>1.66628909167114</v>
      </c>
    </row>
    <row r="2516" customFormat="false" ht="15" hidden="false" customHeight="false" outlineLevel="0" collapsed="false">
      <c r="A2516" s="87" t="n">
        <v>46017.1648148148</v>
      </c>
      <c r="B2516" s="0" t="n">
        <v>72.3758</v>
      </c>
      <c r="C2516" s="88" t="b">
        <f aca="false">FALSE()</f>
        <v>0</v>
      </c>
      <c r="D2516" s="88" t="b">
        <f aca="false">TRUE()</f>
        <v>1</v>
      </c>
      <c r="E2516" s="0" t="n">
        <v>-0.203747273845636</v>
      </c>
      <c r="F2516" s="0" t="n">
        <v>-0.282307716282816</v>
      </c>
      <c r="G2516" s="0" t="n">
        <v>-1.39066727384565</v>
      </c>
      <c r="H2516" s="0" t="n">
        <v>-1.8852295971868</v>
      </c>
      <c r="I2516" s="0" t="n">
        <v>0</v>
      </c>
      <c r="J2516" s="87"/>
      <c r="K2516" s="87" t="n">
        <v>46016.9990046296</v>
      </c>
      <c r="L2516" s="89" t="s">
        <v>326</v>
      </c>
      <c r="M2516" s="88" t="b">
        <f aca="false">FALSE()</f>
        <v>0</v>
      </c>
      <c r="N2516" s="0" t="n">
        <v>1</v>
      </c>
      <c r="O2516" s="0" t="n">
        <v>72.1720527261544</v>
      </c>
      <c r="P2516" s="88" t="b">
        <f aca="false">FALSE()</f>
        <v>0</v>
      </c>
      <c r="Q2516" s="88" t="b">
        <f aca="false">FALSE()</f>
        <v>0</v>
      </c>
      <c r="R2516" s="0" t="n">
        <v>0.5278</v>
      </c>
      <c r="S2516" s="0" t="n">
        <v>1.78953676256582</v>
      </c>
      <c r="T2516" s="0" t="n">
        <v>72.96926</v>
      </c>
      <c r="U2516" s="0" t="n">
        <v>17</v>
      </c>
      <c r="V2516" s="0" t="n">
        <v>0</v>
      </c>
      <c r="W2516" s="0" t="n">
        <v>-0.0565200000000004</v>
      </c>
      <c r="X2516" s="0" t="n">
        <v>0.115976592919707</v>
      </c>
      <c r="Y2516" s="0" t="n">
        <v>0.487339717240449</v>
      </c>
      <c r="Z2516" s="0" t="n">
        <v>0.398603636922825</v>
      </c>
      <c r="AA2516" s="89" t="s">
        <v>15</v>
      </c>
      <c r="AB2516" s="0" t="n">
        <v>73.7664672738457</v>
      </c>
      <c r="AC2516" s="0" t="n">
        <v>-1.48884742894333</v>
      </c>
      <c r="AD2516" s="89" t="s">
        <v>98</v>
      </c>
      <c r="AE2516" s="0" t="n">
        <v>202512</v>
      </c>
      <c r="AF2516" s="90" t="n">
        <v>46017</v>
      </c>
      <c r="AG2516" s="0" t="n">
        <v>1.48884742894333</v>
      </c>
    </row>
    <row r="2517" customFormat="false" ht="15" hidden="false" customHeight="false" outlineLevel="0" collapsed="false">
      <c r="A2517" s="87" t="n">
        <v>46017.1752662037</v>
      </c>
      <c r="B2517" s="0" t="n">
        <v>72.3758</v>
      </c>
      <c r="C2517" s="88" t="b">
        <f aca="false">FALSE()</f>
        <v>0</v>
      </c>
      <c r="D2517" s="88" t="b">
        <f aca="false">TRUE()</f>
        <v>1</v>
      </c>
      <c r="E2517" s="0" t="n">
        <v>-0.260267273845614</v>
      </c>
      <c r="F2517" s="0" t="n">
        <v>-0.360903211841936</v>
      </c>
      <c r="G2517" s="0" t="n">
        <v>-1.33414727384562</v>
      </c>
      <c r="H2517" s="0" t="n">
        <v>-1.80999623956997</v>
      </c>
      <c r="I2517" s="0" t="n">
        <v>0</v>
      </c>
      <c r="J2517" s="87"/>
      <c r="K2517" s="87" t="n">
        <v>46016.9990046296</v>
      </c>
      <c r="L2517" s="89" t="s">
        <v>326</v>
      </c>
      <c r="M2517" s="88" t="b">
        <f aca="false">FALSE()</f>
        <v>0</v>
      </c>
      <c r="N2517" s="0" t="n">
        <v>0</v>
      </c>
      <c r="O2517" s="0" t="n">
        <v>72.1155327261544</v>
      </c>
      <c r="P2517" s="88" t="b">
        <f aca="false">FALSE()</f>
        <v>0</v>
      </c>
      <c r="Q2517" s="88" t="b">
        <f aca="false">FALSE()</f>
        <v>0</v>
      </c>
      <c r="R2517" s="0" t="n">
        <v>0.4898</v>
      </c>
      <c r="S2517" s="0" t="n">
        <v>1.76495429996275</v>
      </c>
      <c r="T2517" s="0" t="n">
        <v>72.91274</v>
      </c>
      <c r="U2517" s="0" t="n">
        <v>18</v>
      </c>
      <c r="V2517" s="0" t="n">
        <v>0</v>
      </c>
      <c r="W2517" s="0" t="n">
        <v>-0.0565200000000004</v>
      </c>
      <c r="X2517" s="0" t="n">
        <v>0.115976592919707</v>
      </c>
      <c r="Y2517" s="0" t="n">
        <v>0.487339717240449</v>
      </c>
      <c r="Z2517" s="0" t="n">
        <v>0.398603636922809</v>
      </c>
      <c r="AA2517" s="89" t="s">
        <v>15</v>
      </c>
      <c r="AB2517" s="0" t="n">
        <v>73.7099472738456</v>
      </c>
      <c r="AC2517" s="0" t="n">
        <v>-1.34705243571067</v>
      </c>
      <c r="AD2517" s="89" t="s">
        <v>98</v>
      </c>
      <c r="AE2517" s="0" t="n">
        <v>202512</v>
      </c>
      <c r="AF2517" s="90" t="n">
        <v>46017</v>
      </c>
      <c r="AG2517" s="0" t="n">
        <v>1.34705243571067</v>
      </c>
    </row>
    <row r="2518" customFormat="false" ht="15" hidden="false" customHeight="false" outlineLevel="0" collapsed="false">
      <c r="A2518" s="87" t="n">
        <v>46017.1853587963</v>
      </c>
      <c r="B2518" s="0" t="n">
        <v>72.3758</v>
      </c>
      <c r="C2518" s="88" t="b">
        <f aca="false">FALSE()</f>
        <v>0</v>
      </c>
      <c r="D2518" s="88" t="b">
        <f aca="false">TRUE()</f>
        <v>1</v>
      </c>
      <c r="E2518" s="0" t="n">
        <v>-0.299732739700247</v>
      </c>
      <c r="F2518" s="0" t="n">
        <v>-0.41585612408315</v>
      </c>
      <c r="G2518" s="0" t="n">
        <v>-1.26057273970024</v>
      </c>
      <c r="H2518" s="0" t="n">
        <v>-1.71188869413256</v>
      </c>
      <c r="I2518" s="0" t="n">
        <v>0</v>
      </c>
      <c r="J2518" s="87"/>
      <c r="K2518" s="87" t="n">
        <v>46016.9990046296</v>
      </c>
      <c r="L2518" s="89" t="s">
        <v>326</v>
      </c>
      <c r="M2518" s="88" t="b">
        <f aca="false">FALSE()</f>
        <v>0</v>
      </c>
      <c r="N2518" s="0" t="n">
        <v>0</v>
      </c>
      <c r="O2518" s="0" t="n">
        <v>72.0760672602998</v>
      </c>
      <c r="P2518" s="88" t="b">
        <f aca="false">FALSE()</f>
        <v>0</v>
      </c>
      <c r="Q2518" s="88" t="b">
        <f aca="false">FALSE()</f>
        <v>0</v>
      </c>
      <c r="R2518" s="0" t="n">
        <v>0.4821</v>
      </c>
      <c r="S2518" s="0" t="n">
        <v>1.73688328316474</v>
      </c>
      <c r="T2518" s="0" t="n">
        <v>72.85622</v>
      </c>
      <c r="U2518" s="0" t="n">
        <v>19</v>
      </c>
      <c r="V2518" s="0" t="n">
        <v>0</v>
      </c>
      <c r="W2518" s="0" t="n">
        <v>-0.0565200000000004</v>
      </c>
      <c r="X2518" s="0" t="n">
        <v>0.115976592919707</v>
      </c>
      <c r="Y2518" s="0" t="n">
        <v>0.487339717240449</v>
      </c>
      <c r="Z2518" s="0" t="n">
        <v>0.39007636985012</v>
      </c>
      <c r="AA2518" s="89" t="s">
        <v>15</v>
      </c>
      <c r="AB2518" s="0" t="n">
        <v>73.6363727397002</v>
      </c>
      <c r="AC2518" s="0" t="n">
        <v>-1.23160498080053</v>
      </c>
      <c r="AD2518" s="89" t="s">
        <v>98</v>
      </c>
      <c r="AE2518" s="0" t="n">
        <v>202512</v>
      </c>
      <c r="AF2518" s="90" t="n">
        <v>46017</v>
      </c>
      <c r="AG2518" s="0" t="n">
        <v>1.23160498080053</v>
      </c>
    </row>
    <row r="2519" customFormat="false" ht="15" hidden="false" customHeight="false" outlineLevel="0" collapsed="false">
      <c r="A2519" s="87" t="n">
        <v>46017.1958101852</v>
      </c>
      <c r="B2519" s="0" t="n">
        <v>72.095</v>
      </c>
      <c r="C2519" s="88" t="b">
        <f aca="false">FALSE()</f>
        <v>0</v>
      </c>
      <c r="D2519" s="88" t="b">
        <f aca="false">TRUE()</f>
        <v>1</v>
      </c>
      <c r="E2519" s="0" t="n">
        <v>-0.097200464267928</v>
      </c>
      <c r="F2519" s="0" t="n">
        <v>-0.135004770832875</v>
      </c>
      <c r="G2519" s="0" t="n">
        <v>-1.47852046426792</v>
      </c>
      <c r="H2519" s="0" t="n">
        <v>-2.00958232654639</v>
      </c>
      <c r="I2519" s="0" t="n">
        <v>-0.280799999999999</v>
      </c>
      <c r="J2519" s="87"/>
      <c r="K2519" s="87" t="n">
        <v>46016.9990046296</v>
      </c>
      <c r="L2519" s="89" t="s">
        <v>326</v>
      </c>
      <c r="M2519" s="88" t="b">
        <f aca="false">FALSE()</f>
        <v>0</v>
      </c>
      <c r="N2519" s="0" t="n">
        <v>0</v>
      </c>
      <c r="O2519" s="0" t="n">
        <v>71.9977995357321</v>
      </c>
      <c r="P2519" s="88" t="b">
        <f aca="false">FALSE()</f>
        <v>0</v>
      </c>
      <c r="Q2519" s="88" t="b">
        <f aca="false">FALSE()</f>
        <v>0</v>
      </c>
      <c r="R2519" s="0" t="n">
        <v>0.5169</v>
      </c>
      <c r="S2519" s="0" t="n">
        <v>1.73770185007675</v>
      </c>
      <c r="T2519" s="0" t="n">
        <v>72.78566</v>
      </c>
      <c r="U2519" s="0" t="n">
        <v>20</v>
      </c>
      <c r="V2519" s="0" t="n">
        <v>-0.280799999999999</v>
      </c>
      <c r="W2519" s="0" t="n">
        <v>-0.0705600000000004</v>
      </c>
      <c r="X2519" s="0" t="n">
        <v>0.125388954436733</v>
      </c>
      <c r="Y2519" s="0" t="n">
        <v>-1.67670271232766</v>
      </c>
      <c r="Z2519" s="0" t="n">
        <v>0.393930232133962</v>
      </c>
      <c r="AA2519" s="89" t="s">
        <v>15</v>
      </c>
      <c r="AB2519" s="0" t="n">
        <v>73.5735204642679</v>
      </c>
      <c r="AC2519" s="0" t="n">
        <v>-1.75325462140495</v>
      </c>
      <c r="AD2519" s="89" t="s">
        <v>98</v>
      </c>
      <c r="AE2519" s="0" t="n">
        <v>202512</v>
      </c>
      <c r="AF2519" s="90" t="n">
        <v>46017</v>
      </c>
      <c r="AG2519" s="0" t="n">
        <v>1.75325462140495</v>
      </c>
    </row>
    <row r="2520" customFormat="false" ht="15" hidden="false" customHeight="false" outlineLevel="0" collapsed="false">
      <c r="A2520" s="87" t="n">
        <v>46017.2062615741</v>
      </c>
      <c r="B2520" s="0" t="n">
        <v>72.095</v>
      </c>
      <c r="C2520" s="88" t="b">
        <f aca="false">FALSE()</f>
        <v>0</v>
      </c>
      <c r="D2520" s="88" t="b">
        <f aca="false">TRUE()</f>
        <v>1</v>
      </c>
      <c r="E2520" s="0" t="n">
        <v>-0.182692649432866</v>
      </c>
      <c r="F2520" s="0" t="n">
        <v>-0.254049210995627</v>
      </c>
      <c r="G2520" s="0" t="n">
        <v>-1.45115264943287</v>
      </c>
      <c r="H2520" s="0" t="n">
        <v>-1.97311837146666</v>
      </c>
      <c r="I2520" s="0" t="n">
        <v>0</v>
      </c>
      <c r="J2520" s="87"/>
      <c r="K2520" s="87" t="n">
        <v>46016.9990046296</v>
      </c>
      <c r="L2520" s="89" t="s">
        <v>326</v>
      </c>
      <c r="M2520" s="88" t="b">
        <f aca="false">FALSE()</f>
        <v>0</v>
      </c>
      <c r="N2520" s="0" t="n">
        <v>0</v>
      </c>
      <c r="O2520" s="0" t="n">
        <v>71.9123073505671</v>
      </c>
      <c r="P2520" s="88" t="b">
        <f aca="false">FALSE()</f>
        <v>0</v>
      </c>
      <c r="Q2520" s="88" t="b">
        <f aca="false">FALSE()</f>
        <v>0</v>
      </c>
      <c r="R2520" s="0" t="n">
        <v>0.5035</v>
      </c>
      <c r="S2520" s="0" t="n">
        <v>1.72889364893462</v>
      </c>
      <c r="T2520" s="0" t="n">
        <v>72.72923</v>
      </c>
      <c r="U2520" s="0" t="n">
        <v>21</v>
      </c>
      <c r="V2520" s="0" t="n">
        <v>0</v>
      </c>
      <c r="W2520" s="0" t="n">
        <v>-0.0564300000000002</v>
      </c>
      <c r="X2520" s="0" t="n">
        <v>0.115792469076089</v>
      </c>
      <c r="Y2520" s="0" t="n">
        <v>0.487337392925955</v>
      </c>
      <c r="Z2520" s="0" t="n">
        <v>0.408461324716437</v>
      </c>
      <c r="AA2520" s="89" t="s">
        <v>15</v>
      </c>
      <c r="AB2520" s="0" t="n">
        <v>73.5461526494329</v>
      </c>
      <c r="AC2520" s="0" t="n">
        <v>-1.55272962609201</v>
      </c>
      <c r="AD2520" s="89" t="s">
        <v>98</v>
      </c>
      <c r="AE2520" s="0" t="n">
        <v>202512</v>
      </c>
      <c r="AF2520" s="90" t="n">
        <v>46017</v>
      </c>
      <c r="AG2520" s="0" t="n">
        <v>1.55272962609201</v>
      </c>
    </row>
    <row r="2521" customFormat="false" ht="15" hidden="false" customHeight="false" outlineLevel="0" collapsed="false">
      <c r="A2521" s="87" t="n">
        <v>46017.216712963</v>
      </c>
      <c r="B2521" s="0" t="n">
        <v>72.095</v>
      </c>
      <c r="C2521" s="88" t="b">
        <f aca="false">FALSE()</f>
        <v>0</v>
      </c>
      <c r="D2521" s="88" t="b">
        <f aca="false">TRUE()</f>
        <v>1</v>
      </c>
      <c r="E2521" s="0" t="n">
        <v>-0.251166575415667</v>
      </c>
      <c r="F2521" s="0" t="n">
        <v>-0.349600742949387</v>
      </c>
      <c r="G2521" s="0" t="n">
        <v>-1.40676657541569</v>
      </c>
      <c r="H2521" s="0" t="n">
        <v>-1.91392212862298</v>
      </c>
      <c r="I2521" s="0" t="n">
        <v>0</v>
      </c>
      <c r="J2521" s="87"/>
      <c r="K2521" s="87" t="n">
        <v>46016.9990046296</v>
      </c>
      <c r="L2521" s="89" t="s">
        <v>326</v>
      </c>
      <c r="M2521" s="88" t="b">
        <f aca="false">FALSE()</f>
        <v>0</v>
      </c>
      <c r="N2521" s="0" t="n">
        <v>0</v>
      </c>
      <c r="O2521" s="0" t="n">
        <v>71.8438334245843</v>
      </c>
      <c r="P2521" s="88" t="b">
        <f aca="false">FALSE()</f>
        <v>0</v>
      </c>
      <c r="Q2521" s="88" t="b">
        <f aca="false">FALSE()</f>
        <v>0</v>
      </c>
      <c r="R2521" s="0" t="n">
        <v>0.4929</v>
      </c>
      <c r="S2521" s="0" t="n">
        <v>1.71367233956595</v>
      </c>
      <c r="T2521" s="0" t="n">
        <v>72.6728</v>
      </c>
      <c r="U2521" s="0" t="n">
        <v>22</v>
      </c>
      <c r="V2521" s="0" t="n">
        <v>0</v>
      </c>
      <c r="W2521" s="0" t="n">
        <v>-0.0564300000000002</v>
      </c>
      <c r="X2521" s="0" t="n">
        <v>0.115792469076089</v>
      </c>
      <c r="Y2521" s="0" t="n">
        <v>0.487337392925955</v>
      </c>
      <c r="Z2521" s="0" t="n">
        <v>0.414483287707836</v>
      </c>
      <c r="AA2521" s="89" t="s">
        <v>15</v>
      </c>
      <c r="AB2521" s="0" t="n">
        <v>73.5017665754157</v>
      </c>
      <c r="AC2521" s="0" t="n">
        <v>-1.39402484282381</v>
      </c>
      <c r="AD2521" s="89" t="s">
        <v>98</v>
      </c>
      <c r="AE2521" s="0" t="n">
        <v>202512</v>
      </c>
      <c r="AF2521" s="90" t="n">
        <v>46017</v>
      </c>
      <c r="AG2521" s="0" t="n">
        <v>1.39402484282381</v>
      </c>
    </row>
    <row r="2522" customFormat="false" ht="15" hidden="false" customHeight="false" outlineLevel="0" collapsed="false">
      <c r="A2522" s="87" t="n">
        <v>46017.2268171296</v>
      </c>
      <c r="B2522" s="0" t="n">
        <v>72.095</v>
      </c>
      <c r="C2522" s="88" t="b">
        <f aca="false">FALSE()</f>
        <v>0</v>
      </c>
      <c r="D2522" s="88" t="b">
        <f aca="false">TRUE()</f>
        <v>1</v>
      </c>
      <c r="E2522" s="0" t="n">
        <v>-0.303368149448858</v>
      </c>
      <c r="F2522" s="0" t="n">
        <v>-0.422567563417948</v>
      </c>
      <c r="G2522" s="0" t="n">
        <v>-1.34610814944887</v>
      </c>
      <c r="H2522" s="0" t="n">
        <v>-1.83290827626076</v>
      </c>
      <c r="I2522" s="0" t="n">
        <v>0</v>
      </c>
      <c r="J2522" s="87"/>
      <c r="K2522" s="87" t="n">
        <v>46016.9990046296</v>
      </c>
      <c r="L2522" s="89" t="s">
        <v>326</v>
      </c>
      <c r="M2522" s="88" t="b">
        <f aca="false">FALSE()</f>
        <v>0</v>
      </c>
      <c r="N2522" s="0" t="n">
        <v>0</v>
      </c>
      <c r="O2522" s="0" t="n">
        <v>71.7916318505511</v>
      </c>
      <c r="P2522" s="88" t="b">
        <f aca="false">FALSE()</f>
        <v>0</v>
      </c>
      <c r="Q2522" s="88" t="b">
        <f aca="false">FALSE()</f>
        <v>0</v>
      </c>
      <c r="R2522" s="0" t="n">
        <v>0.4843</v>
      </c>
      <c r="S2522" s="0" t="n">
        <v>1.69413565366288</v>
      </c>
      <c r="T2522" s="0" t="n">
        <v>72.61637</v>
      </c>
      <c r="U2522" s="0" t="n">
        <v>23</v>
      </c>
      <c r="V2522" s="0" t="n">
        <v>0</v>
      </c>
      <c r="W2522" s="0" t="n">
        <v>-0.0564300000000002</v>
      </c>
      <c r="X2522" s="0" t="n">
        <v>0.115792469076089</v>
      </c>
      <c r="Y2522" s="0" t="n">
        <v>0.487337392925955</v>
      </c>
      <c r="Z2522" s="0" t="n">
        <v>0.412369074724433</v>
      </c>
      <c r="AA2522" s="89" t="s">
        <v>15</v>
      </c>
      <c r="AB2522" s="0" t="n">
        <v>73.4411081494489</v>
      </c>
      <c r="AC2522" s="0" t="n">
        <v>-1.26432856379546</v>
      </c>
      <c r="AD2522" s="89" t="s">
        <v>98</v>
      </c>
      <c r="AE2522" s="0" t="n">
        <v>202512</v>
      </c>
      <c r="AF2522" s="90" t="n">
        <v>46017</v>
      </c>
      <c r="AG2522" s="0" t="n">
        <v>1.26432856379546</v>
      </c>
    </row>
    <row r="2523" customFormat="false" ht="15" hidden="false" customHeight="false" outlineLevel="0" collapsed="false">
      <c r="A2523" s="87" t="n">
        <v>46017.2372569444</v>
      </c>
      <c r="B2523" s="0" t="n">
        <v>71.8124</v>
      </c>
      <c r="C2523" s="88" t="b">
        <f aca="false">FALSE()</f>
        <v>0</v>
      </c>
      <c r="D2523" s="88" t="b">
        <f aca="false">TRUE()</f>
        <v>1</v>
      </c>
      <c r="E2523" s="0" t="n">
        <v>-0.113750214511413</v>
      </c>
      <c r="F2523" s="0" t="n">
        <v>-0.158650427660404</v>
      </c>
      <c r="G2523" s="0" t="n">
        <v>-1.58057021451143</v>
      </c>
      <c r="H2523" s="0" t="n">
        <v>-2.15357167027274</v>
      </c>
      <c r="I2523" s="0" t="n">
        <v>-0.282600000000002</v>
      </c>
      <c r="J2523" s="87"/>
      <c r="K2523" s="87" t="n">
        <v>46016.9990046296</v>
      </c>
      <c r="L2523" s="89" t="s">
        <v>326</v>
      </c>
      <c r="M2523" s="88" t="b">
        <f aca="false">FALSE()</f>
        <v>0</v>
      </c>
      <c r="N2523" s="0" t="n">
        <v>0</v>
      </c>
      <c r="O2523" s="0" t="n">
        <v>71.6986497854886</v>
      </c>
      <c r="P2523" s="88" t="b">
        <f aca="false">FALSE()</f>
        <v>0</v>
      </c>
      <c r="Q2523" s="88" t="b">
        <f aca="false">FALSE()</f>
        <v>0</v>
      </c>
      <c r="R2523" s="0" t="n">
        <v>0.5154</v>
      </c>
      <c r="S2523" s="0" t="n">
        <v>1.69569063679407</v>
      </c>
      <c r="T2523" s="0" t="n">
        <v>72.54581</v>
      </c>
      <c r="U2523" s="0" t="n">
        <v>24</v>
      </c>
      <c r="V2523" s="0" t="n">
        <v>-0.282600000000002</v>
      </c>
      <c r="W2523" s="0" t="n">
        <v>-0.0705600000000004</v>
      </c>
      <c r="X2523" s="0" t="n">
        <v>0.125388954436733</v>
      </c>
      <c r="Y2523" s="0" t="n">
        <v>-1.69105804376884</v>
      </c>
      <c r="Z2523" s="0" t="n">
        <v>0.423580107255706</v>
      </c>
      <c r="AA2523" s="89" t="s">
        <v>15</v>
      </c>
      <c r="AB2523" s="0" t="n">
        <v>73.3929702145114</v>
      </c>
      <c r="AC2523" s="0" t="n">
        <v>-1.73145524881144</v>
      </c>
      <c r="AD2523" s="89" t="s">
        <v>98</v>
      </c>
      <c r="AE2523" s="0" t="n">
        <v>202512</v>
      </c>
      <c r="AF2523" s="90" t="n">
        <v>46017</v>
      </c>
      <c r="AG2523" s="0" t="n">
        <v>1.73145524881144</v>
      </c>
    </row>
    <row r="2524" customFormat="false" ht="15" hidden="false" customHeight="false" outlineLevel="0" collapsed="false">
      <c r="A2524" s="87" t="n">
        <v>46017.2477083333</v>
      </c>
      <c r="B2524" s="0" t="n">
        <v>71.8124</v>
      </c>
      <c r="C2524" s="88" t="b">
        <f aca="false">FALSE()</f>
        <v>0</v>
      </c>
      <c r="D2524" s="88" t="b">
        <f aca="false">TRUE()</f>
        <v>1</v>
      </c>
      <c r="E2524" s="0" t="n">
        <v>-0.181686460836673</v>
      </c>
      <c r="F2524" s="0" t="n">
        <v>-0.253643237460336</v>
      </c>
      <c r="G2524" s="0" t="n">
        <v>-1.50738646083669</v>
      </c>
      <c r="H2524" s="0" t="n">
        <v>-2.05590677987291</v>
      </c>
      <c r="I2524" s="0" t="n">
        <v>0</v>
      </c>
      <c r="J2524" s="87"/>
      <c r="K2524" s="87" t="n">
        <v>46016.9990046296</v>
      </c>
      <c r="L2524" s="89" t="s">
        <v>326</v>
      </c>
      <c r="M2524" s="88" t="b">
        <f aca="false">FALSE()</f>
        <v>0</v>
      </c>
      <c r="N2524" s="0" t="n">
        <v>0</v>
      </c>
      <c r="O2524" s="0" t="n">
        <v>71.6307135391633</v>
      </c>
      <c r="P2524" s="88" t="b">
        <f aca="false">FALSE()</f>
        <v>0</v>
      </c>
      <c r="Q2524" s="88" t="b">
        <f aca="false">FALSE()</f>
        <v>0</v>
      </c>
      <c r="R2524" s="0" t="n">
        <v>0.5046</v>
      </c>
      <c r="S2524" s="0" t="n">
        <v>1.69065248514499</v>
      </c>
      <c r="T2524" s="0" t="n">
        <v>72.47525</v>
      </c>
      <c r="U2524" s="0" t="n">
        <v>25</v>
      </c>
      <c r="V2524" s="0" t="n">
        <v>0</v>
      </c>
      <c r="W2524" s="0" t="n">
        <v>-0.0705600000000004</v>
      </c>
      <c r="X2524" s="0" t="n">
        <v>0.125388954436733</v>
      </c>
      <c r="Y2524" s="0" t="n">
        <v>0.562728992493536</v>
      </c>
      <c r="Z2524" s="0" t="n">
        <v>0.422268230418339</v>
      </c>
      <c r="AA2524" s="89" t="s">
        <v>15</v>
      </c>
      <c r="AB2524" s="0" t="n">
        <v>73.3197864608367</v>
      </c>
      <c r="AC2524" s="0" t="n">
        <v>-1.56973684556692</v>
      </c>
      <c r="AD2524" s="89" t="s">
        <v>98</v>
      </c>
      <c r="AE2524" s="0" t="n">
        <v>202512</v>
      </c>
      <c r="AF2524" s="90" t="n">
        <v>46017</v>
      </c>
      <c r="AG2524" s="0" t="n">
        <v>1.56973684556692</v>
      </c>
    </row>
    <row r="2525" customFormat="false" ht="15" hidden="false" customHeight="false" outlineLevel="0" collapsed="false">
      <c r="A2525" s="87" t="n">
        <v>46017.2581597222</v>
      </c>
      <c r="B2525" s="0" t="n">
        <v>71.8124</v>
      </c>
      <c r="C2525" s="88" t="b">
        <f aca="false">FALSE()</f>
        <v>0</v>
      </c>
      <c r="D2525" s="88" t="b">
        <f aca="false">TRUE()</f>
        <v>1</v>
      </c>
      <c r="E2525" s="0" t="n">
        <v>-0.224335513348024</v>
      </c>
      <c r="F2525" s="0" t="n">
        <v>-0.313369993946201</v>
      </c>
      <c r="G2525" s="0" t="n">
        <v>-1.40891551334801</v>
      </c>
      <c r="H2525" s="0" t="n">
        <v>-1.92418765419636</v>
      </c>
      <c r="I2525" s="0" t="n">
        <v>0</v>
      </c>
      <c r="J2525" s="87"/>
      <c r="K2525" s="87" t="n">
        <v>46016.9990046296</v>
      </c>
      <c r="L2525" s="89" t="s">
        <v>326</v>
      </c>
      <c r="M2525" s="88" t="b">
        <f aca="false">FALSE()</f>
        <v>0</v>
      </c>
      <c r="N2525" s="0" t="n">
        <v>0</v>
      </c>
      <c r="O2525" s="0" t="n">
        <v>71.588064486652</v>
      </c>
      <c r="P2525" s="88" t="b">
        <f aca="false">FALSE()</f>
        <v>0</v>
      </c>
      <c r="Q2525" s="88" t="b">
        <f aca="false">FALSE()</f>
        <v>0</v>
      </c>
      <c r="R2525" s="0" t="n">
        <v>0.4967</v>
      </c>
      <c r="S2525" s="0" t="n">
        <v>1.68141889801534</v>
      </c>
      <c r="T2525" s="0" t="n">
        <v>72.40469</v>
      </c>
      <c r="U2525" s="0" t="n">
        <v>26</v>
      </c>
      <c r="V2525" s="0" t="n">
        <v>0</v>
      </c>
      <c r="W2525" s="0" t="n">
        <v>-0.0705600000000004</v>
      </c>
      <c r="X2525" s="0" t="n">
        <v>0.125388954436733</v>
      </c>
      <c r="Y2525" s="0" t="n">
        <v>0.562728992493536</v>
      </c>
      <c r="Z2525" s="0" t="n">
        <v>0.408312756674005</v>
      </c>
      <c r="AA2525" s="89" t="s">
        <v>15</v>
      </c>
      <c r="AB2525" s="0" t="n">
        <v>73.221315513348</v>
      </c>
      <c r="AC2525" s="0" t="n">
        <v>-1.4505792197741</v>
      </c>
      <c r="AD2525" s="89" t="s">
        <v>98</v>
      </c>
      <c r="AE2525" s="0" t="n">
        <v>202512</v>
      </c>
      <c r="AF2525" s="90" t="n">
        <v>46017</v>
      </c>
      <c r="AG2525" s="0" t="n">
        <v>1.4505792197741</v>
      </c>
    </row>
    <row r="2526" customFormat="false" ht="15" hidden="false" customHeight="false" outlineLevel="0" collapsed="false">
      <c r="A2526" s="87" t="n">
        <v>46017.2682638889</v>
      </c>
      <c r="B2526" s="0" t="n">
        <v>71.8124</v>
      </c>
      <c r="C2526" s="88" t="b">
        <f aca="false">FALSE()</f>
        <v>0</v>
      </c>
      <c r="D2526" s="88" t="b">
        <f aca="false">TRUE()</f>
        <v>1</v>
      </c>
      <c r="E2526" s="0" t="n">
        <v>-0.238918811973122</v>
      </c>
      <c r="F2526" s="0" t="n">
        <v>-0.333809125960313</v>
      </c>
      <c r="G2526" s="0" t="n">
        <v>-1.2823788119731</v>
      </c>
      <c r="H2526" s="0" t="n">
        <v>-1.75440548944249</v>
      </c>
      <c r="I2526" s="0" t="n">
        <v>0</v>
      </c>
      <c r="J2526" s="87"/>
      <c r="K2526" s="87" t="n">
        <v>46016.9990046296</v>
      </c>
      <c r="L2526" s="89" t="s">
        <v>326</v>
      </c>
      <c r="M2526" s="88" t="b">
        <f aca="false">FALSE()</f>
        <v>0</v>
      </c>
      <c r="N2526" s="0" t="n">
        <v>0</v>
      </c>
      <c r="O2526" s="0" t="n">
        <v>71.5734811880269</v>
      </c>
      <c r="P2526" s="88" t="b">
        <f aca="false">FALSE()</f>
        <v>0</v>
      </c>
      <c r="Q2526" s="88" t="b">
        <f aca="false">FALSE()</f>
        <v>0</v>
      </c>
      <c r="R2526" s="0" t="n">
        <v>0.4915</v>
      </c>
      <c r="S2526" s="0" t="n">
        <v>1.66995162684438</v>
      </c>
      <c r="T2526" s="0" t="n">
        <v>72.33413</v>
      </c>
      <c r="U2526" s="0" t="n">
        <v>27</v>
      </c>
      <c r="V2526" s="0" t="n">
        <v>0</v>
      </c>
      <c r="W2526" s="0" t="n">
        <v>-0.0705600000000004</v>
      </c>
      <c r="X2526" s="0" t="n">
        <v>0.125388954436733</v>
      </c>
      <c r="Y2526" s="0" t="n">
        <v>0.562728992493536</v>
      </c>
      <c r="Z2526" s="0" t="n">
        <v>0.380324405986556</v>
      </c>
      <c r="AA2526" s="89" t="s">
        <v>15</v>
      </c>
      <c r="AB2526" s="0" t="n">
        <v>73.0947788119731</v>
      </c>
      <c r="AC2526" s="0" t="n">
        <v>-1.37180257639956</v>
      </c>
      <c r="AD2526" s="89" t="s">
        <v>98</v>
      </c>
      <c r="AE2526" s="0" t="n">
        <v>202512</v>
      </c>
      <c r="AF2526" s="90" t="n">
        <v>46017</v>
      </c>
      <c r="AG2526" s="0" t="n">
        <v>1.37180257639956</v>
      </c>
    </row>
    <row r="2527" customFormat="false" ht="15" hidden="false" customHeight="false" outlineLevel="0" collapsed="false">
      <c r="A2527" s="87" t="n">
        <v>46017.2787037037</v>
      </c>
      <c r="B2527" s="0" t="n">
        <v>71.8124</v>
      </c>
      <c r="C2527" s="88" t="b">
        <f aca="false">FALSE()</f>
        <v>0</v>
      </c>
      <c r="D2527" s="88" t="b">
        <f aca="false">TRUE()</f>
        <v>1</v>
      </c>
      <c r="E2527" s="0" t="n">
        <v>-0.272907005626507</v>
      </c>
      <c r="F2527" s="0" t="n">
        <v>-0.38147741087286</v>
      </c>
      <c r="G2527" s="0" t="n">
        <v>-1.20350700562651</v>
      </c>
      <c r="H2527" s="0" t="n">
        <v>-1.6482805664987</v>
      </c>
      <c r="I2527" s="0" t="n">
        <v>0</v>
      </c>
      <c r="J2527" s="87"/>
      <c r="K2527" s="87" t="n">
        <v>46016.9990046296</v>
      </c>
      <c r="L2527" s="89" t="s">
        <v>326</v>
      </c>
      <c r="M2527" s="88" t="b">
        <f aca="false">FALSE()</f>
        <v>0</v>
      </c>
      <c r="N2527" s="0" t="n">
        <v>0</v>
      </c>
      <c r="O2527" s="0" t="n">
        <v>71.5394929943735</v>
      </c>
      <c r="P2527" s="88" t="b">
        <f aca="false">FALSE()</f>
        <v>0</v>
      </c>
      <c r="Q2527" s="88" t="b">
        <f aca="false">FALSE()</f>
        <v>0</v>
      </c>
      <c r="R2527" s="0" t="n">
        <v>0.484</v>
      </c>
      <c r="S2527" s="0" t="n">
        <v>1.65533271199439</v>
      </c>
      <c r="T2527" s="0" t="n">
        <v>72.2777</v>
      </c>
      <c r="U2527" s="0" t="n">
        <v>28</v>
      </c>
      <c r="V2527" s="0" t="n">
        <v>0</v>
      </c>
      <c r="W2527" s="0" t="n">
        <v>-0.0564300000000002</v>
      </c>
      <c r="X2527" s="0" t="n">
        <v>0.115792469076089</v>
      </c>
      <c r="Y2527" s="0" t="n">
        <v>0.487337392925955</v>
      </c>
      <c r="Z2527" s="0" t="n">
        <v>0.369103502813255</v>
      </c>
      <c r="AA2527" s="89" t="s">
        <v>15</v>
      </c>
      <c r="AB2527" s="0" t="n">
        <v>73.0159070056265</v>
      </c>
      <c r="AC2527" s="0" t="n">
        <v>-1.26062201104446</v>
      </c>
      <c r="AD2527" s="89" t="s">
        <v>98</v>
      </c>
      <c r="AE2527" s="0" t="n">
        <v>202512</v>
      </c>
      <c r="AF2527" s="90" t="n">
        <v>46017</v>
      </c>
      <c r="AG2527" s="0" t="n">
        <v>1.26062201104446</v>
      </c>
    </row>
    <row r="2528" customFormat="false" ht="15" hidden="false" customHeight="false" outlineLevel="0" collapsed="false">
      <c r="A2528" s="87" t="n">
        <v>46017.2891550926</v>
      </c>
      <c r="B2528" s="0" t="n">
        <v>71.8124</v>
      </c>
      <c r="C2528" s="88" t="b">
        <f aca="false">FALSE()</f>
        <v>0</v>
      </c>
      <c r="D2528" s="88" t="b">
        <f aca="false">TRUE()</f>
        <v>1</v>
      </c>
      <c r="E2528" s="0" t="n">
        <v>-0.287188198109916</v>
      </c>
      <c r="F2528" s="0" t="n">
        <v>-0.401520234438967</v>
      </c>
      <c r="G2528" s="0" t="n">
        <v>-1.1049281981099</v>
      </c>
      <c r="H2528" s="0" t="n">
        <v>-1.51531635266162</v>
      </c>
      <c r="I2528" s="0" t="n">
        <v>0</v>
      </c>
      <c r="J2528" s="87"/>
      <c r="K2528" s="87" t="n">
        <v>46016.9990046296</v>
      </c>
      <c r="L2528" s="89" t="s">
        <v>326</v>
      </c>
      <c r="M2528" s="88" t="b">
        <f aca="false">FALSE()</f>
        <v>0</v>
      </c>
      <c r="N2528" s="0" t="n">
        <v>0</v>
      </c>
      <c r="O2528" s="0" t="n">
        <v>71.5252118018901</v>
      </c>
      <c r="P2528" s="88" t="b">
        <f aca="false">FALSE()</f>
        <v>0</v>
      </c>
      <c r="Q2528" s="88" t="b">
        <f aca="false">FALSE()</f>
        <v>0</v>
      </c>
      <c r="R2528" s="0" t="n">
        <v>0.4783</v>
      </c>
      <c r="S2528" s="0" t="n">
        <v>1.63876315493964</v>
      </c>
      <c r="T2528" s="0" t="n">
        <v>72.22127</v>
      </c>
      <c r="U2528" s="0" t="n">
        <v>29</v>
      </c>
      <c r="V2528" s="0" t="n">
        <v>0</v>
      </c>
      <c r="W2528" s="0" t="n">
        <v>-0.0564300000000002</v>
      </c>
      <c r="X2528" s="0" t="n">
        <v>0.115792469076089</v>
      </c>
      <c r="Y2528" s="0" t="n">
        <v>0.487337392925955</v>
      </c>
      <c r="Z2528" s="0" t="n">
        <v>0.348029099054953</v>
      </c>
      <c r="AA2528" s="89" t="s">
        <v>15</v>
      </c>
      <c r="AB2528" s="0" t="n">
        <v>72.9173281981099</v>
      </c>
      <c r="AC2528" s="0" t="n">
        <v>-1.17481555740669</v>
      </c>
      <c r="AD2528" s="89" t="s">
        <v>98</v>
      </c>
      <c r="AE2528" s="0" t="n">
        <v>202512</v>
      </c>
      <c r="AF2528" s="90" t="n">
        <v>46017</v>
      </c>
      <c r="AG2528" s="0" t="n">
        <v>1.17481555740669</v>
      </c>
    </row>
    <row r="2529" customFormat="false" ht="15" hidden="false" customHeight="false" outlineLevel="0" collapsed="false">
      <c r="A2529" s="87" t="n">
        <v>46017.2996064815</v>
      </c>
      <c r="B2529" s="0" t="n">
        <v>71.5298</v>
      </c>
      <c r="C2529" s="88" t="b">
        <f aca="false">FALSE()</f>
        <v>0</v>
      </c>
      <c r="D2529" s="88" t="b">
        <f aca="false">TRUE()</f>
        <v>1</v>
      </c>
      <c r="E2529" s="0" t="n">
        <v>-0.0537292467542869</v>
      </c>
      <c r="F2529" s="0" t="n">
        <v>-0.0751709574799858</v>
      </c>
      <c r="G2529" s="0" t="n">
        <v>-1.29554924675431</v>
      </c>
      <c r="H2529" s="0" t="n">
        <v>-1.77898116542441</v>
      </c>
      <c r="I2529" s="0" t="n">
        <v>-0.282600000000002</v>
      </c>
      <c r="J2529" s="87"/>
      <c r="K2529" s="87" t="n">
        <v>46016.9990046296</v>
      </c>
      <c r="L2529" s="89" t="s">
        <v>326</v>
      </c>
      <c r="M2529" s="88" t="b">
        <f aca="false">FALSE()</f>
        <v>0</v>
      </c>
      <c r="N2529" s="0" t="n">
        <v>0</v>
      </c>
      <c r="O2529" s="0" t="n">
        <v>71.4760707532457</v>
      </c>
      <c r="P2529" s="88" t="b">
        <f aca="false">FALSE()</f>
        <v>0</v>
      </c>
      <c r="Q2529" s="88" t="b">
        <f aca="false">FALSE()</f>
        <v>0</v>
      </c>
      <c r="R2529" s="0" t="n">
        <v>0.5227</v>
      </c>
      <c r="S2529" s="0" t="n">
        <v>1.64549495321545</v>
      </c>
      <c r="T2529" s="0" t="n">
        <v>72.15071</v>
      </c>
      <c r="U2529" s="0" t="n">
        <v>30</v>
      </c>
      <c r="V2529" s="0" t="n">
        <v>-0.282600000000002</v>
      </c>
      <c r="W2529" s="0" t="n">
        <v>-0.0705600000000004</v>
      </c>
      <c r="X2529" s="0" t="n">
        <v>0.125388954436733</v>
      </c>
      <c r="Y2529" s="0" t="n">
        <v>-1.69105804376884</v>
      </c>
      <c r="Z2529" s="0" t="n">
        <v>0.33731962337715</v>
      </c>
      <c r="AA2529" s="89" t="s">
        <v>15</v>
      </c>
      <c r="AB2529" s="0" t="n">
        <v>72.8253492467543</v>
      </c>
      <c r="AC2529" s="0" t="n">
        <v>-1.84071710321395</v>
      </c>
      <c r="AD2529" s="89" t="s">
        <v>103</v>
      </c>
      <c r="AE2529" s="0" t="n">
        <v>202512</v>
      </c>
      <c r="AF2529" s="90" t="n">
        <v>46017</v>
      </c>
      <c r="AG2529" s="0" t="n">
        <v>1.84071710321395</v>
      </c>
    </row>
    <row r="2530" customFormat="false" ht="15" hidden="false" customHeight="false" outlineLevel="0" collapsed="false">
      <c r="A2530" s="87" t="n">
        <v>46017.3097106482</v>
      </c>
      <c r="B2530" s="0" t="n">
        <v>71.5298</v>
      </c>
      <c r="C2530" s="88" t="b">
        <f aca="false">FALSE()</f>
        <v>0</v>
      </c>
      <c r="D2530" s="88" t="b">
        <f aca="false">TRUE()</f>
        <v>1</v>
      </c>
      <c r="E2530" s="0" t="n">
        <v>-0.120086590815788</v>
      </c>
      <c r="F2530" s="0" t="n">
        <v>-0.168165624930716</v>
      </c>
      <c r="G2530" s="0" t="n">
        <v>-1.24904659081579</v>
      </c>
      <c r="H2530" s="0" t="n">
        <v>-1.71622201961829</v>
      </c>
      <c r="I2530" s="0" t="n">
        <v>0</v>
      </c>
      <c r="J2530" s="87"/>
      <c r="K2530" s="87" t="n">
        <v>46016.9990046296</v>
      </c>
      <c r="L2530" s="89" t="s">
        <v>326</v>
      </c>
      <c r="M2530" s="88" t="b">
        <f aca="false">FALSE()</f>
        <v>0</v>
      </c>
      <c r="N2530" s="0" t="n">
        <v>0</v>
      </c>
      <c r="O2530" s="0" t="n">
        <v>71.4097134091842</v>
      </c>
      <c r="P2530" s="88" t="b">
        <f aca="false">FALSE()</f>
        <v>0</v>
      </c>
      <c r="Q2530" s="88" t="b">
        <f aca="false">FALSE()</f>
        <v>0</v>
      </c>
      <c r="R2530" s="0" t="n">
        <v>0.5099</v>
      </c>
      <c r="S2530" s="0" t="n">
        <v>1.64561318812195</v>
      </c>
      <c r="T2530" s="0" t="n">
        <v>72.09428</v>
      </c>
      <c r="U2530" s="0" t="n">
        <v>31</v>
      </c>
      <c r="V2530" s="0" t="n">
        <v>0</v>
      </c>
      <c r="W2530" s="0" t="n">
        <v>-0.0564300000000002</v>
      </c>
      <c r="X2530" s="0" t="n">
        <v>0.115792469076089</v>
      </c>
      <c r="Y2530" s="0" t="n">
        <v>0.487337392925955</v>
      </c>
      <c r="Z2530" s="0" t="n">
        <v>0.342283295407896</v>
      </c>
      <c r="AA2530" s="89" t="s">
        <v>15</v>
      </c>
      <c r="AB2530" s="0" t="n">
        <v>72.7788465908158</v>
      </c>
      <c r="AC2530" s="0" t="n">
        <v>-1.64916023531711</v>
      </c>
      <c r="AD2530" s="89" t="s">
        <v>103</v>
      </c>
      <c r="AE2530" s="0" t="n">
        <v>202512</v>
      </c>
      <c r="AF2530" s="90" t="n">
        <v>46017</v>
      </c>
      <c r="AG2530" s="0" t="n">
        <v>1.64916023531711</v>
      </c>
    </row>
    <row r="2531" customFormat="false" ht="15" hidden="false" customHeight="false" outlineLevel="0" collapsed="false">
      <c r="A2531" s="87" t="n">
        <v>46017.3127546296</v>
      </c>
      <c r="B2531" s="0" t="n">
        <v>71.5298</v>
      </c>
      <c r="C2531" s="88" t="b">
        <f aca="false">FALSE()</f>
        <v>0</v>
      </c>
      <c r="D2531" s="88" t="b">
        <f aca="false">TRUE()</f>
        <v>1</v>
      </c>
      <c r="E2531" s="0" t="n">
        <v>-0.166716022604192</v>
      </c>
      <c r="F2531" s="0" t="n">
        <v>-0.2336166170411</v>
      </c>
      <c r="G2531" s="0" t="n">
        <v>-1.18281602260421</v>
      </c>
      <c r="H2531" s="0" t="n">
        <v>-1.62669985939787</v>
      </c>
      <c r="I2531" s="0" t="n">
        <v>0</v>
      </c>
      <c r="J2531" s="87"/>
      <c r="K2531" s="87" t="n">
        <v>46016.9990046296</v>
      </c>
      <c r="L2531" s="89" t="s">
        <v>326</v>
      </c>
      <c r="M2531" s="88" t="b">
        <f aca="false">FALSE()</f>
        <v>0</v>
      </c>
      <c r="N2531" s="0" t="n">
        <v>0</v>
      </c>
      <c r="O2531" s="0" t="n">
        <v>71.3630839773958</v>
      </c>
      <c r="P2531" s="88" t="b">
        <f aca="false">FALSE()</f>
        <v>0</v>
      </c>
      <c r="Q2531" s="88" t="b">
        <f aca="false">FALSE()</f>
        <v>0</v>
      </c>
      <c r="R2531" s="0" t="n">
        <v>0.5004</v>
      </c>
      <c r="S2531" s="0" t="n">
        <v>1.6412457545165</v>
      </c>
      <c r="T2531" s="0" t="n">
        <v>72.03785</v>
      </c>
      <c r="U2531" s="0" t="n">
        <v>32</v>
      </c>
      <c r="V2531" s="0" t="n">
        <v>0</v>
      </c>
      <c r="W2531" s="0" t="n">
        <v>-0.0564300000000002</v>
      </c>
      <c r="X2531" s="0" t="n">
        <v>0.115792469076089</v>
      </c>
      <c r="Y2531" s="0" t="n">
        <v>0.487337392925955</v>
      </c>
      <c r="Z2531" s="0" t="n">
        <v>0.337383011302105</v>
      </c>
      <c r="AA2531" s="89" t="s">
        <v>15</v>
      </c>
      <c r="AB2531" s="0" t="n">
        <v>72.7126160226042</v>
      </c>
      <c r="AC2531" s="0" t="n">
        <v>-1.50585531274746</v>
      </c>
      <c r="AD2531" s="89" t="s">
        <v>103</v>
      </c>
      <c r="AE2531" s="0" t="n">
        <v>202512</v>
      </c>
      <c r="AF2531" s="90" t="n">
        <v>46017</v>
      </c>
      <c r="AG2531" s="0" t="n">
        <v>1.50585531274746</v>
      </c>
    </row>
    <row r="2532" customFormat="false" ht="15" hidden="false" customHeight="false" outlineLevel="0" collapsed="false">
      <c r="A2532" s="87" t="n">
        <v>46017.3232060185</v>
      </c>
      <c r="B2532" s="0" t="n">
        <v>71.5298</v>
      </c>
      <c r="C2532" s="88" t="b">
        <f aca="false">FALSE()</f>
        <v>0</v>
      </c>
      <c r="D2532" s="88" t="b">
        <f aca="false">TRUE()</f>
        <v>1</v>
      </c>
      <c r="E2532" s="0" t="n">
        <v>-0.192717968197627</v>
      </c>
      <c r="F2532" s="0" t="n">
        <v>-0.270151179034366</v>
      </c>
      <c r="G2532" s="0" t="n">
        <v>-1.09595796819764</v>
      </c>
      <c r="H2532" s="0" t="n">
        <v>-1.50904857843625</v>
      </c>
      <c r="I2532" s="0" t="n">
        <v>0</v>
      </c>
      <c r="J2532" s="87"/>
      <c r="K2532" s="87" t="n">
        <v>46016.9990046296</v>
      </c>
      <c r="L2532" s="89" t="s">
        <v>326</v>
      </c>
      <c r="M2532" s="88" t="b">
        <f aca="false">FALSE()</f>
        <v>0</v>
      </c>
      <c r="N2532" s="0" t="n">
        <v>0</v>
      </c>
      <c r="O2532" s="0" t="n">
        <v>71.3370820318024</v>
      </c>
      <c r="P2532" s="88" t="b">
        <f aca="false">FALSE()</f>
        <v>0</v>
      </c>
      <c r="Q2532" s="88" t="b">
        <f aca="false">FALSE()</f>
        <v>0</v>
      </c>
      <c r="R2532" s="0" t="n">
        <v>0.4935</v>
      </c>
      <c r="S2532" s="0" t="n">
        <v>1.63399015347101</v>
      </c>
      <c r="T2532" s="0" t="n">
        <v>71.98142</v>
      </c>
      <c r="U2532" s="0" t="n">
        <v>33</v>
      </c>
      <c r="V2532" s="0" t="n">
        <v>0</v>
      </c>
      <c r="W2532" s="0" t="n">
        <v>-0.0564300000000002</v>
      </c>
      <c r="X2532" s="0" t="n">
        <v>0.115792469076089</v>
      </c>
      <c r="Y2532" s="0" t="n">
        <v>0.487337392925955</v>
      </c>
      <c r="Z2532" s="0" t="n">
        <v>0.322168984098817</v>
      </c>
      <c r="AA2532" s="89" t="s">
        <v>15</v>
      </c>
      <c r="AB2532" s="0" t="n">
        <v>72.6257579681976</v>
      </c>
      <c r="AC2532" s="0" t="n">
        <v>-1.40181092001545</v>
      </c>
      <c r="AD2532" s="89" t="s">
        <v>103</v>
      </c>
      <c r="AE2532" s="0" t="n">
        <v>202512</v>
      </c>
      <c r="AF2532" s="90" t="n">
        <v>46017</v>
      </c>
      <c r="AG2532" s="0" t="n">
        <v>1.40181092001545</v>
      </c>
    </row>
    <row r="2533" customFormat="false" ht="15" hidden="false" customHeight="false" outlineLevel="0" collapsed="false">
      <c r="A2533" s="87" t="n">
        <v>46017.3336574074</v>
      </c>
      <c r="B2533" s="0" t="n">
        <v>71.5298</v>
      </c>
      <c r="C2533" s="88" t="b">
        <f aca="false">FALSE()</f>
        <v>0</v>
      </c>
      <c r="D2533" s="88" t="b">
        <f aca="false">TRUE()</f>
        <v>1</v>
      </c>
      <c r="E2533" s="0" t="n">
        <v>-0.237079497132072</v>
      </c>
      <c r="F2533" s="0" t="n">
        <v>-0.332543765281807</v>
      </c>
      <c r="G2533" s="0" t="n">
        <v>-1.05571949713206</v>
      </c>
      <c r="H2533" s="0" t="n">
        <v>-1.45444918552077</v>
      </c>
      <c r="I2533" s="0" t="n">
        <v>0</v>
      </c>
      <c r="J2533" s="87"/>
      <c r="K2533" s="87" t="n">
        <v>46016.9990046296</v>
      </c>
      <c r="L2533" s="89" t="s">
        <v>326</v>
      </c>
      <c r="M2533" s="88" t="b">
        <f aca="false">FALSE()</f>
        <v>0</v>
      </c>
      <c r="N2533" s="0" t="n">
        <v>0</v>
      </c>
      <c r="O2533" s="0" t="n">
        <v>71.2927205028679</v>
      </c>
      <c r="P2533" s="88" t="b">
        <f aca="false">FALSE()</f>
        <v>0</v>
      </c>
      <c r="Q2533" s="88" t="b">
        <f aca="false">FALSE()</f>
        <v>0</v>
      </c>
      <c r="R2533" s="0" t="n">
        <v>0.4844</v>
      </c>
      <c r="S2533" s="0" t="n">
        <v>1.62318048370085</v>
      </c>
      <c r="T2533" s="0" t="n">
        <v>71.93912</v>
      </c>
      <c r="U2533" s="0" t="n">
        <v>34</v>
      </c>
      <c r="V2533" s="0" t="n">
        <v>0</v>
      </c>
      <c r="W2533" s="0" t="n">
        <v>-0.0423000000000001</v>
      </c>
      <c r="X2533" s="0" t="n">
        <v>0.103310558893791</v>
      </c>
      <c r="Y2533" s="0" t="n">
        <v>0.409445079505252</v>
      </c>
      <c r="Z2533" s="0" t="n">
        <v>0.323199748566035</v>
      </c>
      <c r="AA2533" s="89" t="s">
        <v>15</v>
      </c>
      <c r="AB2533" s="0" t="n">
        <v>72.5855194971321</v>
      </c>
      <c r="AC2533" s="0" t="n">
        <v>-1.26646138128527</v>
      </c>
      <c r="AD2533" s="89" t="s">
        <v>103</v>
      </c>
      <c r="AE2533" s="0" t="n">
        <v>202512</v>
      </c>
      <c r="AF2533" s="90" t="n">
        <v>46017</v>
      </c>
      <c r="AG2533" s="0" t="n">
        <v>1.26646138128527</v>
      </c>
    </row>
    <row r="2534" customFormat="false" ht="15" hidden="false" customHeight="false" outlineLevel="0" collapsed="false">
      <c r="A2534" s="87" t="n">
        <v>46017.3440972222</v>
      </c>
      <c r="B2534" s="0" t="n">
        <v>71.5298</v>
      </c>
      <c r="C2534" s="88" t="b">
        <f aca="false">FALSE()</f>
        <v>0</v>
      </c>
      <c r="D2534" s="88" t="b">
        <f aca="false">TRUE()</f>
        <v>1</v>
      </c>
      <c r="E2534" s="0" t="n">
        <v>-0.269710317529317</v>
      </c>
      <c r="F2534" s="0" t="n">
        <v>-0.378487199119626</v>
      </c>
      <c r="G2534" s="0" t="n">
        <v>-1.00375031752931</v>
      </c>
      <c r="H2534" s="0" t="n">
        <v>-1.38384280534346</v>
      </c>
      <c r="I2534" s="0" t="n">
        <v>0</v>
      </c>
      <c r="J2534" s="87"/>
      <c r="K2534" s="87" t="n">
        <v>46016.9990046296</v>
      </c>
      <c r="L2534" s="89" t="s">
        <v>326</v>
      </c>
      <c r="M2534" s="88" t="b">
        <f aca="false">FALSE()</f>
        <v>0</v>
      </c>
      <c r="N2534" s="0" t="n">
        <v>0</v>
      </c>
      <c r="O2534" s="0" t="n">
        <v>71.2600896824707</v>
      </c>
      <c r="P2534" s="88" t="b">
        <f aca="false">FALSE()</f>
        <v>0</v>
      </c>
      <c r="Q2534" s="88" t="b">
        <f aca="false">FALSE()</f>
        <v>0</v>
      </c>
      <c r="R2534" s="0" t="n">
        <v>0.4769</v>
      </c>
      <c r="S2534" s="0" t="n">
        <v>1.60974181714591</v>
      </c>
      <c r="T2534" s="0" t="n">
        <v>71.89682</v>
      </c>
      <c r="U2534" s="0" t="n">
        <v>35</v>
      </c>
      <c r="V2534" s="0" t="n">
        <v>0</v>
      </c>
      <c r="W2534" s="0" t="n">
        <v>-0.0423000000000001</v>
      </c>
      <c r="X2534" s="0" t="n">
        <v>0.103310558893791</v>
      </c>
      <c r="Y2534" s="0" t="n">
        <v>0.409445079505252</v>
      </c>
      <c r="Z2534" s="0" t="n">
        <v>0.318365158764655</v>
      </c>
      <c r="AA2534" s="89" t="s">
        <v>15</v>
      </c>
      <c r="AB2534" s="0" t="n">
        <v>72.5335503175293</v>
      </c>
      <c r="AC2534" s="0" t="n">
        <v>-1.15282715427824</v>
      </c>
      <c r="AD2534" s="89" t="s">
        <v>103</v>
      </c>
      <c r="AE2534" s="0" t="n">
        <v>202512</v>
      </c>
      <c r="AF2534" s="90" t="n">
        <v>46017</v>
      </c>
      <c r="AG2534" s="0" t="n">
        <v>1.15282715427824</v>
      </c>
    </row>
    <row r="2535" customFormat="false" ht="15" hidden="false" customHeight="false" outlineLevel="0" collapsed="false">
      <c r="A2535" s="87" t="n">
        <v>46017.353912037</v>
      </c>
      <c r="B2535" s="0" t="n">
        <v>71.8124</v>
      </c>
      <c r="C2535" s="88" t="b">
        <f aca="false">TRUE()</f>
        <v>1</v>
      </c>
      <c r="D2535" s="88" t="b">
        <f aca="false">FALSE()</f>
        <v>0</v>
      </c>
      <c r="E2535" s="0" t="n">
        <v>-0.539808109139941</v>
      </c>
      <c r="F2535" s="0" t="n">
        <v>-0.75738526524551</v>
      </c>
      <c r="G2535" s="0" t="n">
        <v>-0.652308109139923</v>
      </c>
      <c r="H2535" s="0" t="n">
        <v>-0.900173513646774</v>
      </c>
      <c r="I2535" s="0" t="n">
        <v>0.282600000000002</v>
      </c>
      <c r="J2535" s="87"/>
      <c r="K2535" s="87"/>
      <c r="L2535" s="89" t="s">
        <v>326</v>
      </c>
      <c r="M2535" s="88" t="b">
        <f aca="false">FALSE()</f>
        <v>0</v>
      </c>
      <c r="N2535" s="0" t="n">
        <v>1</v>
      </c>
      <c r="O2535" s="0" t="n">
        <v>71.2725918908601</v>
      </c>
      <c r="P2535" s="88" t="b">
        <f aca="false">FALSE()</f>
        <v>0</v>
      </c>
      <c r="Q2535" s="88" t="b">
        <f aca="false">FALSE()</f>
        <v>0</v>
      </c>
      <c r="R2535" s="0" t="n">
        <v>0.0412</v>
      </c>
      <c r="T2535" s="0" t="n">
        <v>71.86865</v>
      </c>
      <c r="U2535" s="0" t="n">
        <v>0</v>
      </c>
      <c r="V2535" s="0" t="n">
        <v>0.282600000000002</v>
      </c>
      <c r="W2535" s="0" t="n">
        <v>-0.02817</v>
      </c>
      <c r="X2535" s="0" t="n">
        <v>0.126192405726961</v>
      </c>
      <c r="Y2535" s="0" t="n">
        <v>2.46266800454225</v>
      </c>
      <c r="Z2535" s="0" t="n">
        <v>0.298029054569969</v>
      </c>
      <c r="AA2535" s="89" t="s">
        <v>328</v>
      </c>
      <c r="AB2535" s="0" t="n">
        <v>72.4647081091399</v>
      </c>
      <c r="AC2535" s="0" t="n">
        <v>-0.188739987385309</v>
      </c>
      <c r="AD2535" s="89" t="s">
        <v>103</v>
      </c>
      <c r="AE2535" s="0" t="n">
        <v>202512</v>
      </c>
      <c r="AF2535" s="90" t="n">
        <v>46017</v>
      </c>
      <c r="AG2535" s="0" t="n">
        <v>0.188739987385309</v>
      </c>
    </row>
    <row r="2536" customFormat="false" ht="15" hidden="false" customHeight="false" outlineLevel="0" collapsed="false">
      <c r="A2536" s="87" t="n">
        <v>46017.354224537</v>
      </c>
      <c r="B2536" s="0" t="n">
        <v>71.8124</v>
      </c>
      <c r="C2536" s="88" t="b">
        <f aca="false">FALSE()</f>
        <v>0</v>
      </c>
      <c r="D2536" s="88" t="b">
        <f aca="false">FALSE()</f>
        <v>0</v>
      </c>
      <c r="E2536" s="0" t="n">
        <v>-0.51823723808549</v>
      </c>
      <c r="F2536" s="0" t="n">
        <v>-0.726899956474885</v>
      </c>
      <c r="G2536" s="0" t="n">
        <v>-0.574397238085467</v>
      </c>
      <c r="H2536" s="0" t="n">
        <v>-0.793511054503811</v>
      </c>
      <c r="I2536" s="0" t="n">
        <v>0</v>
      </c>
      <c r="J2536" s="87"/>
      <c r="K2536" s="87"/>
      <c r="L2536" s="89" t="s">
        <v>326</v>
      </c>
      <c r="M2536" s="88" t="b">
        <f aca="false">FALSE()</f>
        <v>0</v>
      </c>
      <c r="N2536" s="0" t="n">
        <v>1</v>
      </c>
      <c r="O2536" s="0" t="n">
        <v>71.2941627619145</v>
      </c>
      <c r="P2536" s="88" t="b">
        <f aca="false">FALSE()</f>
        <v>0</v>
      </c>
      <c r="Q2536" s="88" t="b">
        <f aca="false">FALSE()</f>
        <v>0</v>
      </c>
      <c r="R2536" s="0" t="n">
        <v>0.0354</v>
      </c>
      <c r="T2536" s="0" t="n">
        <v>71.84048</v>
      </c>
      <c r="U2536" s="0" t="n">
        <v>0</v>
      </c>
      <c r="V2536" s="0" t="n">
        <v>0</v>
      </c>
      <c r="W2536" s="0" t="n">
        <v>-0.02817</v>
      </c>
      <c r="X2536" s="0" t="n">
        <v>0.126192405726961</v>
      </c>
      <c r="Y2536" s="0" t="n">
        <v>0.223230548920278</v>
      </c>
      <c r="Z2536" s="0" t="n">
        <v>0.27315861904274</v>
      </c>
      <c r="AA2536" s="89" t="s">
        <v>327</v>
      </c>
      <c r="AB2536" s="0" t="n">
        <v>72.3867972380855</v>
      </c>
      <c r="AC2536" s="0" t="n">
        <v>-0.102797415283444</v>
      </c>
      <c r="AD2536" s="89" t="s">
        <v>103</v>
      </c>
      <c r="AE2536" s="0" t="n">
        <v>202512</v>
      </c>
      <c r="AF2536" s="90" t="n">
        <v>46017</v>
      </c>
      <c r="AG2536" s="0" t="n">
        <v>0.102797415283444</v>
      </c>
    </row>
    <row r="2537" customFormat="false" ht="15" hidden="false" customHeight="false" outlineLevel="0" collapsed="false">
      <c r="A2537" s="87" t="n">
        <v>46017.3646759259</v>
      </c>
      <c r="B2537" s="0" t="n">
        <v>72.095</v>
      </c>
      <c r="C2537" s="88" t="b">
        <f aca="false">TRUE()</f>
        <v>1</v>
      </c>
      <c r="D2537" s="88" t="b">
        <f aca="false">FALSE()</f>
        <v>0</v>
      </c>
      <c r="E2537" s="0" t="n">
        <v>-0.769499640862279</v>
      </c>
      <c r="F2537" s="0" t="n">
        <v>-1.07885628139683</v>
      </c>
      <c r="G2537" s="0" t="n">
        <v>-0.232379640862291</v>
      </c>
      <c r="H2537" s="0" t="n">
        <v>-0.32128862128859</v>
      </c>
      <c r="I2537" s="0" t="n">
        <v>0.282600000000002</v>
      </c>
      <c r="J2537" s="87"/>
      <c r="K2537" s="87"/>
      <c r="L2537" s="89" t="s">
        <v>326</v>
      </c>
      <c r="M2537" s="88" t="b">
        <f aca="false">FALSE()</f>
        <v>0</v>
      </c>
      <c r="N2537" s="0" t="n">
        <v>2</v>
      </c>
      <c r="O2537" s="0" t="n">
        <v>71.3255003591377</v>
      </c>
      <c r="P2537" s="88" t="b">
        <f aca="false">TRUE()</f>
        <v>1</v>
      </c>
      <c r="Q2537" s="88" t="b">
        <f aca="false">FALSE()</f>
        <v>0</v>
      </c>
      <c r="R2537" s="0" t="n">
        <v>0.1286</v>
      </c>
      <c r="T2537" s="0" t="n">
        <v>71.82644</v>
      </c>
      <c r="U2537" s="0" t="n">
        <v>0</v>
      </c>
      <c r="V2537" s="0" t="n">
        <v>0.282600000000002</v>
      </c>
      <c r="W2537" s="0" t="n">
        <v>-0.0140399999999999</v>
      </c>
      <c r="X2537" s="0" t="n">
        <v>0.14406819437884</v>
      </c>
      <c r="Y2537" s="0" t="n">
        <v>2.05902490330351</v>
      </c>
      <c r="Z2537" s="0" t="n">
        <v>0.250469820431139</v>
      </c>
      <c r="AA2537" s="89" t="s">
        <v>327</v>
      </c>
      <c r="AB2537" s="0" t="n">
        <v>72.3273796408623</v>
      </c>
      <c r="AC2537" s="0" t="n">
        <v>1.07222498717696</v>
      </c>
      <c r="AD2537" s="89" t="s">
        <v>103</v>
      </c>
      <c r="AE2537" s="0" t="n">
        <v>202512</v>
      </c>
      <c r="AF2537" s="90" t="n">
        <v>46017</v>
      </c>
      <c r="AG2537" s="0" t="n">
        <v>1.07222498717696</v>
      </c>
    </row>
    <row r="2538" customFormat="false" ht="15" hidden="false" customHeight="false" outlineLevel="0" collapsed="false">
      <c r="A2538" s="87" t="n">
        <v>46017.3751273148</v>
      </c>
      <c r="B2538" s="0" t="n">
        <v>72.095</v>
      </c>
      <c r="C2538" s="88" t="b">
        <f aca="false">FALSE()</f>
        <v>0</v>
      </c>
      <c r="D2538" s="88" t="b">
        <f aca="false">FALSE()</f>
        <v>0</v>
      </c>
      <c r="E2538" s="0" t="n">
        <v>-0.731775412925387</v>
      </c>
      <c r="F2538" s="0" t="n">
        <v>-1.02542369288891</v>
      </c>
      <c r="G2538" s="0" t="n">
        <v>-0.166575412925383</v>
      </c>
      <c r="H2538" s="0" t="n">
        <v>-0.230517272801649</v>
      </c>
      <c r="I2538" s="0" t="n">
        <v>0</v>
      </c>
      <c r="J2538" s="87"/>
      <c r="K2538" s="87"/>
      <c r="L2538" s="89" t="s">
        <v>326</v>
      </c>
      <c r="M2538" s="88" t="b">
        <f aca="false">FALSE()</f>
        <v>0</v>
      </c>
      <c r="N2538" s="0" t="n">
        <v>2</v>
      </c>
      <c r="O2538" s="0" t="n">
        <v>71.3632245870746</v>
      </c>
      <c r="P2538" s="88" t="b">
        <f aca="false">FALSE()</f>
        <v>0</v>
      </c>
      <c r="Q2538" s="88" t="b">
        <f aca="false">FALSE()</f>
        <v>0</v>
      </c>
      <c r="R2538" s="0" t="n">
        <v>0.141</v>
      </c>
      <c r="T2538" s="0" t="n">
        <v>71.8124</v>
      </c>
      <c r="U2538" s="0" t="n">
        <v>0</v>
      </c>
      <c r="V2538" s="0" t="n">
        <v>0</v>
      </c>
      <c r="W2538" s="0" t="n">
        <v>-0.0140399999999999</v>
      </c>
      <c r="X2538" s="0" t="n">
        <v>0.14406819437884</v>
      </c>
      <c r="Y2538" s="0" t="n">
        <v>0.0974538485786846</v>
      </c>
      <c r="Z2538" s="0" t="n">
        <v>0.224587706462691</v>
      </c>
      <c r="AA2538" s="89" t="s">
        <v>327</v>
      </c>
      <c r="AB2538" s="0" t="n">
        <v>72.2615754129254</v>
      </c>
      <c r="AC2538" s="0" t="n">
        <v>1.25830573921885</v>
      </c>
      <c r="AD2538" s="89" t="s">
        <v>103</v>
      </c>
      <c r="AE2538" s="0" t="n">
        <v>202512</v>
      </c>
      <c r="AF2538" s="90" t="n">
        <v>46017</v>
      </c>
      <c r="AG2538" s="0" t="n">
        <v>1.25830573921885</v>
      </c>
    </row>
    <row r="2539" customFormat="false" ht="15" hidden="false" customHeight="false" outlineLevel="0" collapsed="false">
      <c r="A2539" s="87" t="n">
        <v>46017.3855787037</v>
      </c>
      <c r="B2539" s="0" t="n">
        <v>72.3758</v>
      </c>
      <c r="C2539" s="88" t="b">
        <f aca="false">FALSE()</f>
        <v>0</v>
      </c>
      <c r="D2539" s="88" t="b">
        <f aca="false">FALSE()</f>
        <v>0</v>
      </c>
      <c r="E2539" s="0" t="n">
        <v>-1.05029964086228</v>
      </c>
      <c r="F2539" s="0" t="n">
        <v>-1.47254437133117</v>
      </c>
      <c r="G2539" s="0" t="n">
        <v>0.0484203591377081</v>
      </c>
      <c r="H2539" s="0" t="n">
        <v>0.0669460989436321</v>
      </c>
      <c r="I2539" s="0" t="n">
        <v>0.280799999999999</v>
      </c>
      <c r="J2539" s="87" t="n">
        <v>46017.4994097222</v>
      </c>
      <c r="K2539" s="87" t="n">
        <v>46017.3855787037</v>
      </c>
      <c r="L2539" s="89" t="s">
        <v>151</v>
      </c>
      <c r="M2539" s="88" t="b">
        <f aca="false">TRUE()</f>
        <v>1</v>
      </c>
      <c r="N2539" s="0" t="n">
        <v>2</v>
      </c>
      <c r="O2539" s="0" t="n">
        <v>71.3255003591377</v>
      </c>
      <c r="P2539" s="88" t="b">
        <f aca="false">FALSE()</f>
        <v>0</v>
      </c>
      <c r="Q2539" s="88" t="b">
        <f aca="false">FALSE()</f>
        <v>0</v>
      </c>
      <c r="R2539" s="0" t="n">
        <v>0.2605</v>
      </c>
      <c r="S2539" s="0" t="n">
        <v>2.19331813730839</v>
      </c>
      <c r="T2539" s="0" t="n">
        <v>71.82644</v>
      </c>
      <c r="U2539" s="0" t="n">
        <v>1</v>
      </c>
      <c r="V2539" s="0" t="n">
        <v>0.280799999999999</v>
      </c>
      <c r="W2539" s="0" t="n">
        <v>0.0140399999999999</v>
      </c>
      <c r="X2539" s="0" t="n">
        <v>0.14406819437884</v>
      </c>
      <c r="Y2539" s="0" t="n">
        <v>1.85162312299501</v>
      </c>
      <c r="Z2539" s="0" t="n">
        <v>0.250469820431139</v>
      </c>
      <c r="AA2539" s="89" t="s">
        <v>155</v>
      </c>
      <c r="AB2539" s="0" t="n">
        <v>72.3273796408623</v>
      </c>
      <c r="AC2539" s="0" t="n">
        <v>2.19331813730839</v>
      </c>
      <c r="AD2539" s="89" t="s">
        <v>103</v>
      </c>
      <c r="AE2539" s="0" t="n">
        <v>202512</v>
      </c>
      <c r="AF2539" s="90" t="n">
        <v>46017</v>
      </c>
      <c r="AG2539" s="0" t="n">
        <v>2.19331813730839</v>
      </c>
    </row>
    <row r="2540" customFormat="false" ht="15" hidden="false" customHeight="false" outlineLevel="0" collapsed="false">
      <c r="A2540" s="87" t="n">
        <v>46017.3955902778</v>
      </c>
      <c r="B2540" s="0" t="n">
        <v>72.941</v>
      </c>
      <c r="C2540" s="88" t="b">
        <f aca="false">TRUE()</f>
        <v>1</v>
      </c>
      <c r="D2540" s="88" t="b">
        <f aca="false">FALSE()</f>
        <v>0</v>
      </c>
      <c r="E2540" s="0" t="n">
        <v>-1.77207970730656</v>
      </c>
      <c r="F2540" s="0" t="n">
        <v>-2.48996289394107</v>
      </c>
      <c r="G2540" s="0" t="n">
        <v>0.37244029269344</v>
      </c>
      <c r="H2540" s="0" t="n">
        <v>0.513225416345064</v>
      </c>
      <c r="I2540" s="0" t="n">
        <v>0.565200000000004</v>
      </c>
      <c r="J2540" s="87"/>
      <c r="K2540" s="87" t="n">
        <v>46017.3855787037</v>
      </c>
      <c r="L2540" s="89" t="s">
        <v>151</v>
      </c>
      <c r="M2540" s="88" t="b">
        <f aca="false">TRUE()</f>
        <v>1</v>
      </c>
      <c r="N2540" s="0" t="n">
        <v>3</v>
      </c>
      <c r="O2540" s="0" t="n">
        <v>71.1689202926934</v>
      </c>
      <c r="P2540" s="88" t="b">
        <f aca="false">TRUE()</f>
        <v>1</v>
      </c>
      <c r="Q2540" s="88" t="b">
        <f aca="false">FALSE()</f>
        <v>0</v>
      </c>
      <c r="R2540" s="0" t="n">
        <v>0.4043</v>
      </c>
      <c r="S2540" s="0" t="n">
        <v>2.62885370222185</v>
      </c>
      <c r="T2540" s="0" t="n">
        <v>71.86874</v>
      </c>
      <c r="U2540" s="0" t="n">
        <v>2</v>
      </c>
      <c r="V2540" s="0" t="n">
        <v>0.565200000000004</v>
      </c>
      <c r="W2540" s="0" t="n">
        <v>0.0423000000000001</v>
      </c>
      <c r="X2540" s="0" t="n">
        <v>0.189454191102536</v>
      </c>
      <c r="Y2540" s="0" t="n">
        <v>2.76003395309952</v>
      </c>
      <c r="Z2540" s="0" t="n">
        <v>0.349909853653281</v>
      </c>
      <c r="AA2540" s="89" t="s">
        <v>154</v>
      </c>
      <c r="AB2540" s="0" t="n">
        <v>72.5685597073066</v>
      </c>
      <c r="AC2540" s="0" t="n">
        <v>3.06438926713531</v>
      </c>
      <c r="AD2540" s="89" t="s">
        <v>103</v>
      </c>
      <c r="AE2540" s="0" t="n">
        <v>202512</v>
      </c>
      <c r="AF2540" s="90" t="n">
        <v>46017</v>
      </c>
      <c r="AG2540" s="0" t="n">
        <v>3.06438926713531</v>
      </c>
    </row>
    <row r="2541" customFormat="false" ht="15" hidden="false" customHeight="false" outlineLevel="0" collapsed="false">
      <c r="A2541" s="87" t="n">
        <v>46017.4060416667</v>
      </c>
      <c r="B2541" s="0" t="n">
        <v>72.941</v>
      </c>
      <c r="C2541" s="88" t="b">
        <f aca="false">FALSE()</f>
        <v>0</v>
      </c>
      <c r="D2541" s="88" t="b">
        <f aca="false">FALSE()</f>
        <v>0</v>
      </c>
      <c r="E2541" s="0" t="n">
        <v>-1.87464160653522</v>
      </c>
      <c r="F2541" s="0" t="n">
        <v>-2.63787486641163</v>
      </c>
      <c r="G2541" s="0" t="n">
        <v>0.185278393464813</v>
      </c>
      <c r="H2541" s="0" t="n">
        <v>0.254658175843274</v>
      </c>
      <c r="I2541" s="0" t="n">
        <v>0</v>
      </c>
      <c r="J2541" s="87"/>
      <c r="K2541" s="87" t="n">
        <v>46017.3855787037</v>
      </c>
      <c r="L2541" s="89" t="s">
        <v>151</v>
      </c>
      <c r="M2541" s="88" t="b">
        <f aca="false">TRUE()</f>
        <v>1</v>
      </c>
      <c r="N2541" s="0" t="n">
        <v>3</v>
      </c>
      <c r="O2541" s="0" t="n">
        <v>71.0663583934648</v>
      </c>
      <c r="P2541" s="88" t="b">
        <f aca="false">FALSE()</f>
        <v>0</v>
      </c>
      <c r="Q2541" s="88" t="b">
        <f aca="false">TRUE()</f>
        <v>1</v>
      </c>
      <c r="R2541" s="0" t="n">
        <v>0.4197</v>
      </c>
      <c r="S2541" s="0" t="n">
        <v>2.56546714832351</v>
      </c>
      <c r="T2541" s="0" t="n">
        <v>71.91104</v>
      </c>
      <c r="U2541" s="0" t="n">
        <v>3</v>
      </c>
      <c r="V2541" s="0" t="n">
        <v>0</v>
      </c>
      <c r="W2541" s="0" t="n">
        <v>0.0423000000000001</v>
      </c>
      <c r="X2541" s="0" t="n">
        <v>0.189454191102536</v>
      </c>
      <c r="Y2541" s="0" t="n">
        <v>-0.223272970388428</v>
      </c>
      <c r="Z2541" s="0" t="n">
        <v>0.422340803267604</v>
      </c>
      <c r="AA2541" s="89" t="s">
        <v>153</v>
      </c>
      <c r="AB2541" s="0" t="n">
        <v>72.7557216065352</v>
      </c>
      <c r="AC2541" s="0" t="n">
        <v>2.43869404052682</v>
      </c>
      <c r="AD2541" s="89" t="s">
        <v>103</v>
      </c>
      <c r="AE2541" s="0" t="n">
        <v>202512</v>
      </c>
      <c r="AF2541" s="90" t="n">
        <v>46017</v>
      </c>
      <c r="AG2541" s="0" t="n">
        <v>2.43869404052682</v>
      </c>
    </row>
    <row r="2542" customFormat="false" ht="15" hidden="false" customHeight="false" outlineLevel="0" collapsed="false">
      <c r="A2542" s="87" t="n">
        <v>46017.4164814815</v>
      </c>
      <c r="B2542" s="0" t="n">
        <v>73.2236</v>
      </c>
      <c r="C2542" s="88" t="b">
        <f aca="false">FALSE()</f>
        <v>0</v>
      </c>
      <c r="D2542" s="88" t="b">
        <f aca="false">FALSE()</f>
        <v>0</v>
      </c>
      <c r="E2542" s="0" t="n">
        <v>-2.28357946368131</v>
      </c>
      <c r="F2542" s="0" t="n">
        <v>-3.21902847844849</v>
      </c>
      <c r="G2542" s="0" t="n">
        <v>0.22868053631872</v>
      </c>
      <c r="H2542" s="0" t="n">
        <v>0.313282812007896</v>
      </c>
      <c r="I2542" s="0" t="n">
        <v>0.282600000000002</v>
      </c>
      <c r="J2542" s="87"/>
      <c r="K2542" s="87" t="n">
        <v>46017.3855787037</v>
      </c>
      <c r="L2542" s="89" t="s">
        <v>151</v>
      </c>
      <c r="M2542" s="88" t="b">
        <f aca="false">TRUE()</f>
        <v>1</v>
      </c>
      <c r="N2542" s="0" t="n">
        <v>3</v>
      </c>
      <c r="O2542" s="0" t="n">
        <v>70.9400205363187</v>
      </c>
      <c r="P2542" s="88" t="b">
        <f aca="false">FALSE()</f>
        <v>0</v>
      </c>
      <c r="Q2542" s="88" t="b">
        <f aca="false">TRUE()</f>
        <v>1</v>
      </c>
      <c r="R2542" s="0" t="n">
        <v>0.4773</v>
      </c>
      <c r="S2542" s="0" t="n">
        <v>2.53538590101963</v>
      </c>
      <c r="T2542" s="0" t="n">
        <v>71.96747</v>
      </c>
      <c r="U2542" s="0" t="n">
        <v>4</v>
      </c>
      <c r="V2542" s="0" t="n">
        <v>0.282600000000002</v>
      </c>
      <c r="W2542" s="0" t="n">
        <v>0.0564300000000002</v>
      </c>
      <c r="X2542" s="0" t="n">
        <v>0.196539346803905</v>
      </c>
      <c r="Y2542" s="0" t="n">
        <v>1.15076193992677</v>
      </c>
      <c r="Z2542" s="0" t="n">
        <v>0.513724731840644</v>
      </c>
      <c r="AA2542" s="89" t="s">
        <v>153</v>
      </c>
      <c r="AB2542" s="0" t="n">
        <v>72.9949194636813</v>
      </c>
      <c r="AC2542" s="0" t="n">
        <v>2.44514215910801</v>
      </c>
      <c r="AD2542" s="89" t="s">
        <v>103</v>
      </c>
      <c r="AE2542" s="0" t="n">
        <v>202512</v>
      </c>
      <c r="AF2542" s="90" t="n">
        <v>46017</v>
      </c>
      <c r="AG2542" s="0" t="n">
        <v>2.44514215910801</v>
      </c>
    </row>
    <row r="2543" customFormat="false" ht="15" hidden="false" customHeight="false" outlineLevel="0" collapsed="false">
      <c r="A2543" s="87" t="n">
        <v>46017.4269328704</v>
      </c>
      <c r="B2543" s="0" t="n">
        <v>73.2236</v>
      </c>
      <c r="C2543" s="88" t="b">
        <f aca="false">FALSE()</f>
        <v>0</v>
      </c>
      <c r="D2543" s="88" t="b">
        <f aca="false">FALSE()</f>
        <v>0</v>
      </c>
      <c r="E2543" s="0" t="n">
        <v>-2.35253552079951</v>
      </c>
      <c r="F2543" s="0" t="n">
        <v>-3.31945842508114</v>
      </c>
      <c r="G2543" s="0" t="n">
        <v>0.0186044792005191</v>
      </c>
      <c r="H2543" s="0" t="n">
        <v>0.0254142208030503</v>
      </c>
      <c r="I2543" s="0" t="n">
        <v>0</v>
      </c>
      <c r="J2543" s="87"/>
      <c r="K2543" s="87" t="n">
        <v>46017.3855787037</v>
      </c>
      <c r="L2543" s="89" t="s">
        <v>151</v>
      </c>
      <c r="M2543" s="88" t="b">
        <f aca="false">TRUE()</f>
        <v>1</v>
      </c>
      <c r="N2543" s="0" t="n">
        <v>3</v>
      </c>
      <c r="O2543" s="0" t="n">
        <v>70.8710644792005</v>
      </c>
      <c r="P2543" s="88" t="b">
        <f aca="false">FALSE()</f>
        <v>0</v>
      </c>
      <c r="Q2543" s="88" t="b">
        <f aca="false">TRUE()</f>
        <v>1</v>
      </c>
      <c r="R2543" s="0" t="n">
        <v>0.5069</v>
      </c>
      <c r="S2543" s="0" t="n">
        <v>2.43468576585051</v>
      </c>
      <c r="T2543" s="0" t="n">
        <v>72.03803</v>
      </c>
      <c r="U2543" s="0" t="n">
        <v>5</v>
      </c>
      <c r="V2543" s="0" t="n">
        <v>0</v>
      </c>
      <c r="W2543" s="0" t="n">
        <v>0.0705600000000004</v>
      </c>
      <c r="X2543" s="0" t="n">
        <v>0.180376280387184</v>
      </c>
      <c r="Y2543" s="0" t="n">
        <v>-0.391182254388109</v>
      </c>
      <c r="Z2543" s="0" t="n">
        <v>0.583482760399747</v>
      </c>
      <c r="AA2543" s="89" t="s">
        <v>153</v>
      </c>
      <c r="AB2543" s="0" t="n">
        <v>73.2049955207995</v>
      </c>
      <c r="AC2543" s="0" t="n">
        <v>2.03188522517404</v>
      </c>
      <c r="AD2543" s="89" t="s">
        <v>103</v>
      </c>
      <c r="AE2543" s="0" t="n">
        <v>202512</v>
      </c>
      <c r="AF2543" s="90" t="n">
        <v>46017</v>
      </c>
      <c r="AG2543" s="0" t="n">
        <v>2.03188522517404</v>
      </c>
    </row>
    <row r="2544" customFormat="false" ht="15" hidden="false" customHeight="false" outlineLevel="0" collapsed="false">
      <c r="A2544" s="87" t="n">
        <v>46017.4370601852</v>
      </c>
      <c r="B2544" s="0" t="n">
        <v>73.2236</v>
      </c>
      <c r="C2544" s="88" t="b">
        <f aca="false">FALSE()</f>
        <v>0</v>
      </c>
      <c r="D2544" s="88" t="b">
        <f aca="false">FALSE()</f>
        <v>0</v>
      </c>
      <c r="E2544" s="0" t="n">
        <v>-2.39017220293246</v>
      </c>
      <c r="F2544" s="0" t="n">
        <v>-3.37435625702052</v>
      </c>
      <c r="G2544" s="0" t="n">
        <v>-0.160152202932437</v>
      </c>
      <c r="H2544" s="0" t="n">
        <v>-0.218239321545672</v>
      </c>
      <c r="I2544" s="0" t="n">
        <v>0</v>
      </c>
      <c r="J2544" s="87"/>
      <c r="K2544" s="87" t="n">
        <v>46017.3855787037</v>
      </c>
      <c r="L2544" s="89" t="s">
        <v>326</v>
      </c>
      <c r="M2544" s="88" t="b">
        <f aca="false">FALSE()</f>
        <v>0</v>
      </c>
      <c r="N2544" s="0" t="n">
        <v>3</v>
      </c>
      <c r="O2544" s="0" t="n">
        <v>70.8334277970675</v>
      </c>
      <c r="P2544" s="88" t="b">
        <f aca="false">FALSE()</f>
        <v>0</v>
      </c>
      <c r="Q2544" s="88" t="b">
        <f aca="false">FALSE()</f>
        <v>0</v>
      </c>
      <c r="R2544" s="0" t="n">
        <v>0.5452</v>
      </c>
      <c r="S2544" s="0" t="n">
        <v>2.3203736071543</v>
      </c>
      <c r="T2544" s="0" t="n">
        <v>72.10859</v>
      </c>
      <c r="U2544" s="0" t="n">
        <v>6</v>
      </c>
      <c r="V2544" s="0" t="n">
        <v>0</v>
      </c>
      <c r="W2544" s="0" t="n">
        <v>0.0705600000000004</v>
      </c>
      <c r="X2544" s="0" t="n">
        <v>0.180376280387184</v>
      </c>
      <c r="Y2544" s="0" t="n">
        <v>-0.391182254388109</v>
      </c>
      <c r="Z2544" s="0" t="n">
        <v>0.637581101466227</v>
      </c>
      <c r="AA2544" s="89" t="s">
        <v>153</v>
      </c>
      <c r="AB2544" s="0" t="n">
        <v>73.3837522029324</v>
      </c>
      <c r="AC2544" s="0" t="n">
        <v>1.7488128136732</v>
      </c>
      <c r="AD2544" s="89" t="s">
        <v>103</v>
      </c>
      <c r="AE2544" s="0" t="n">
        <v>202512</v>
      </c>
      <c r="AF2544" s="90" t="n">
        <v>46017</v>
      </c>
      <c r="AG2544" s="0" t="n">
        <v>1.7488128136732</v>
      </c>
    </row>
    <row r="2545" customFormat="false" ht="15" hidden="false" customHeight="false" outlineLevel="0" collapsed="false">
      <c r="A2545" s="87" t="n">
        <v>46017.4475115741</v>
      </c>
      <c r="B2545" s="0" t="n">
        <v>73.5062</v>
      </c>
      <c r="C2545" s="88" t="b">
        <f aca="false">FALSE()</f>
        <v>0</v>
      </c>
      <c r="D2545" s="88" t="b">
        <f aca="false">TRUE()</f>
        <v>1</v>
      </c>
      <c r="E2545" s="0" t="n">
        <v>-2.72309511656057</v>
      </c>
      <c r="F2545" s="0" t="n">
        <v>-3.84709758217695</v>
      </c>
      <c r="G2545" s="0" t="n">
        <v>-0.0972551165605608</v>
      </c>
      <c r="H2545" s="0" t="n">
        <v>-0.13213390106014</v>
      </c>
      <c r="I2545" s="0" t="n">
        <v>0.282600000000002</v>
      </c>
      <c r="J2545" s="87"/>
      <c r="K2545" s="87" t="n">
        <v>46017.3855787037</v>
      </c>
      <c r="L2545" s="89" t="s">
        <v>326</v>
      </c>
      <c r="M2545" s="88" t="b">
        <f aca="false">FALSE()</f>
        <v>0</v>
      </c>
      <c r="N2545" s="0" t="n">
        <v>2</v>
      </c>
      <c r="O2545" s="0" t="n">
        <v>70.7831048834394</v>
      </c>
      <c r="P2545" s="88" t="b">
        <f aca="false">FALSE()</f>
        <v>0</v>
      </c>
      <c r="Q2545" s="88" t="b">
        <f aca="false">FALSE()</f>
        <v>0</v>
      </c>
      <c r="R2545" s="0" t="n">
        <v>0.5813</v>
      </c>
      <c r="S2545" s="0" t="n">
        <v>2.25490117911093</v>
      </c>
      <c r="T2545" s="0" t="n">
        <v>72.19328</v>
      </c>
      <c r="U2545" s="0" t="n">
        <v>7</v>
      </c>
      <c r="V2545" s="0" t="n">
        <v>0.282600000000002</v>
      </c>
      <c r="W2545" s="0" t="n">
        <v>0.0846900000000005</v>
      </c>
      <c r="X2545" s="0" t="n">
        <v>0.185552596884352</v>
      </c>
      <c r="Y2545" s="0" t="n">
        <v>1.06659784515628</v>
      </c>
      <c r="Z2545" s="0" t="n">
        <v>0.705087558280282</v>
      </c>
      <c r="AA2545" s="89" t="s">
        <v>15</v>
      </c>
      <c r="AB2545" s="0" t="n">
        <v>73.6034551165606</v>
      </c>
      <c r="AC2545" s="0" t="n">
        <v>1.86206661085077</v>
      </c>
      <c r="AD2545" s="89" t="s">
        <v>103</v>
      </c>
      <c r="AE2545" s="0" t="n">
        <v>202512</v>
      </c>
      <c r="AF2545" s="90" t="n">
        <v>46017</v>
      </c>
      <c r="AG2545" s="0" t="n">
        <v>1.86206661085077</v>
      </c>
    </row>
    <row r="2546" customFormat="false" ht="15" hidden="false" customHeight="false" outlineLevel="0" collapsed="false">
      <c r="A2546" s="87" t="n">
        <v>46017.457962963</v>
      </c>
      <c r="B2546" s="0" t="n">
        <v>73.5062</v>
      </c>
      <c r="C2546" s="88" t="b">
        <f aca="false">FALSE()</f>
        <v>0</v>
      </c>
      <c r="D2546" s="88" t="b">
        <f aca="false">TRUE()</f>
        <v>1</v>
      </c>
      <c r="E2546" s="0" t="n">
        <v>-2.74175236517768</v>
      </c>
      <c r="F2546" s="0" t="n">
        <v>-3.87447716588759</v>
      </c>
      <c r="G2546" s="0" t="n">
        <v>-0.285292365177682</v>
      </c>
      <c r="H2546" s="0" t="n">
        <v>-0.386619589919436</v>
      </c>
      <c r="I2546" s="0" t="n">
        <v>0</v>
      </c>
      <c r="J2546" s="87"/>
      <c r="K2546" s="87" t="n">
        <v>46017.3855787037</v>
      </c>
      <c r="L2546" s="89" t="s">
        <v>326</v>
      </c>
      <c r="M2546" s="88" t="b">
        <f aca="false">FALSE()</f>
        <v>0</v>
      </c>
      <c r="N2546" s="0" t="n">
        <v>2</v>
      </c>
      <c r="O2546" s="0" t="n">
        <v>70.7644476348223</v>
      </c>
      <c r="P2546" s="88" t="b">
        <f aca="false">FALSE()</f>
        <v>0</v>
      </c>
      <c r="Q2546" s="88" t="b">
        <f aca="false">FALSE()</f>
        <v>0</v>
      </c>
      <c r="R2546" s="0" t="n">
        <v>0.5653</v>
      </c>
      <c r="S2546" s="0" t="n">
        <v>2.175914622003</v>
      </c>
      <c r="T2546" s="0" t="n">
        <v>72.27797</v>
      </c>
      <c r="U2546" s="0" t="n">
        <v>8</v>
      </c>
      <c r="V2546" s="0" t="n">
        <v>0</v>
      </c>
      <c r="W2546" s="0" t="n">
        <v>0.0846900000000005</v>
      </c>
      <c r="X2546" s="0" t="n">
        <v>0.185552596884352</v>
      </c>
      <c r="Y2546" s="0" t="n">
        <v>-0.456420451246957</v>
      </c>
      <c r="Z2546" s="0" t="n">
        <v>0.756761182588836</v>
      </c>
      <c r="AA2546" s="89" t="s">
        <v>15</v>
      </c>
      <c r="AB2546" s="0" t="n">
        <v>73.7914923651777</v>
      </c>
      <c r="AC2546" s="0" t="n">
        <v>1.62300872224748</v>
      </c>
      <c r="AD2546" s="89" t="s">
        <v>103</v>
      </c>
      <c r="AE2546" s="0" t="n">
        <v>202512</v>
      </c>
      <c r="AF2546" s="90" t="n">
        <v>46017</v>
      </c>
      <c r="AG2546" s="0" t="n">
        <v>1.62300872224748</v>
      </c>
    </row>
    <row r="2547" customFormat="false" ht="15" hidden="false" customHeight="false" outlineLevel="0" collapsed="false">
      <c r="A2547" s="87" t="n">
        <v>46017.4684143519</v>
      </c>
      <c r="B2547" s="0" t="n">
        <v>73.7888</v>
      </c>
      <c r="C2547" s="88" t="b">
        <f aca="false">FALSE()</f>
        <v>0</v>
      </c>
      <c r="D2547" s="88" t="b">
        <f aca="false">TRUE()</f>
        <v>1</v>
      </c>
      <c r="E2547" s="0" t="n">
        <v>-3.05046924273496</v>
      </c>
      <c r="F2547" s="0" t="n">
        <v>-4.31232856370684</v>
      </c>
      <c r="G2547" s="0" t="n">
        <v>-0.226449242734972</v>
      </c>
      <c r="H2547" s="0" t="n">
        <v>-0.305949442921317</v>
      </c>
      <c r="I2547" s="0" t="n">
        <v>0.282599999999988</v>
      </c>
      <c r="J2547" s="87"/>
      <c r="K2547" s="87" t="n">
        <v>46017.3855787037</v>
      </c>
      <c r="L2547" s="89" t="s">
        <v>326</v>
      </c>
      <c r="M2547" s="88" t="b">
        <f aca="false">FALSE()</f>
        <v>0</v>
      </c>
      <c r="N2547" s="0" t="n">
        <v>1</v>
      </c>
      <c r="O2547" s="0" t="n">
        <v>70.738330757265</v>
      </c>
      <c r="P2547" s="88" t="b">
        <f aca="false">FALSE()</f>
        <v>0</v>
      </c>
      <c r="Q2547" s="88" t="b">
        <f aca="false">FALSE()</f>
        <v>0</v>
      </c>
      <c r="R2547" s="0" t="n">
        <v>0.5435</v>
      </c>
      <c r="S2547" s="0" t="n">
        <v>2.12565551918978</v>
      </c>
      <c r="T2547" s="0" t="n">
        <v>72.37679</v>
      </c>
      <c r="U2547" s="0" t="n">
        <v>9</v>
      </c>
      <c r="V2547" s="0" t="n">
        <v>0.282599999999988</v>
      </c>
      <c r="W2547" s="0" t="n">
        <v>0.0988199999999999</v>
      </c>
      <c r="X2547" s="0" t="n">
        <v>0.189482451902406</v>
      </c>
      <c r="Y2547" s="0" t="n">
        <v>0.969905118678985</v>
      </c>
      <c r="Z2547" s="0" t="n">
        <v>0.819229621367485</v>
      </c>
      <c r="AA2547" s="89" t="s">
        <v>15</v>
      </c>
      <c r="AB2547" s="0" t="n">
        <v>74.015249242735</v>
      </c>
      <c r="AC2547" s="0" t="n">
        <v>1.72358269668402</v>
      </c>
      <c r="AD2547" s="89" t="s">
        <v>103</v>
      </c>
      <c r="AE2547" s="0" t="n">
        <v>202512</v>
      </c>
      <c r="AF2547" s="90" t="n">
        <v>46017</v>
      </c>
      <c r="AG2547" s="0" t="n">
        <v>1.72358269668402</v>
      </c>
    </row>
    <row r="2548" customFormat="false" ht="15" hidden="false" customHeight="false" outlineLevel="0" collapsed="false">
      <c r="A2548" s="87" t="n">
        <v>46017.4758101852</v>
      </c>
      <c r="B2548" s="0" t="n">
        <v>74.0714</v>
      </c>
      <c r="C2548" s="88" t="b">
        <f aca="false">FALSE()</f>
        <v>0</v>
      </c>
      <c r="D2548" s="88" t="b">
        <f aca="false">TRUE()</f>
        <v>1</v>
      </c>
      <c r="E2548" s="0" t="n">
        <v>-3.36164339483638</v>
      </c>
      <c r="F2548" s="0" t="n">
        <v>-4.75414363764179</v>
      </c>
      <c r="G2548" s="0" t="n">
        <v>-0.198323394836379</v>
      </c>
      <c r="H2548" s="0" t="n">
        <v>-0.267031282427218</v>
      </c>
      <c r="I2548" s="0" t="n">
        <v>0.282600000000002</v>
      </c>
      <c r="J2548" s="87"/>
      <c r="K2548" s="87" t="n">
        <v>46017.3855787037</v>
      </c>
      <c r="L2548" s="89" t="s">
        <v>326</v>
      </c>
      <c r="M2548" s="88" t="b">
        <f aca="false">FALSE()</f>
        <v>0</v>
      </c>
      <c r="N2548" s="0" t="n">
        <v>1</v>
      </c>
      <c r="O2548" s="0" t="n">
        <v>70.7097566051636</v>
      </c>
      <c r="P2548" s="88" t="b">
        <f aca="false">FALSE()</f>
        <v>0</v>
      </c>
      <c r="Q2548" s="88" t="b">
        <f aca="false">FALSE()</f>
        <v>0</v>
      </c>
      <c r="R2548" s="0" t="n">
        <v>0.547</v>
      </c>
      <c r="S2548" s="0" t="n">
        <v>2.09080623188184</v>
      </c>
      <c r="T2548" s="0" t="n">
        <v>72.48974</v>
      </c>
      <c r="U2548" s="0" t="n">
        <v>10</v>
      </c>
      <c r="V2548" s="0" t="n">
        <v>0.282600000000002</v>
      </c>
      <c r="W2548" s="0" t="n">
        <v>0.11295</v>
      </c>
      <c r="X2548" s="0" t="n">
        <v>0.192242301878591</v>
      </c>
      <c r="Y2548" s="0" t="n">
        <v>0.882480069902323</v>
      </c>
      <c r="Z2548" s="0" t="n">
        <v>0.889991697418192</v>
      </c>
      <c r="AA2548" s="89" t="s">
        <v>15</v>
      </c>
      <c r="AB2548" s="0" t="n">
        <v>74.2697233948364</v>
      </c>
      <c r="AC2548" s="0" t="n">
        <v>1.7771626461104</v>
      </c>
      <c r="AD2548" s="89" t="s">
        <v>103</v>
      </c>
      <c r="AE2548" s="0" t="n">
        <v>202512</v>
      </c>
      <c r="AF2548" s="90" t="n">
        <v>46017</v>
      </c>
      <c r="AG2548" s="0" t="n">
        <v>1.7771626461104</v>
      </c>
    </row>
    <row r="2549" customFormat="false" ht="15" hidden="false" customHeight="false" outlineLevel="0" collapsed="false">
      <c r="A2549" s="87" t="n">
        <v>46017.4778935185</v>
      </c>
      <c r="B2549" s="0" t="n">
        <v>73.7888</v>
      </c>
      <c r="C2549" s="88" t="b">
        <f aca="false">TRUE()</f>
        <v>1</v>
      </c>
      <c r="D2549" s="88" t="b">
        <f aca="false">TRUE()</f>
        <v>1</v>
      </c>
      <c r="E2549" s="0" t="n">
        <v>-2.99605546227772</v>
      </c>
      <c r="F2549" s="0" t="n">
        <v>-4.23215045813242</v>
      </c>
      <c r="G2549" s="0" t="n">
        <v>-0.623835462277725</v>
      </c>
      <c r="H2549" s="0" t="n">
        <v>-0.838346146998071</v>
      </c>
      <c r="I2549" s="0" t="n">
        <v>-0.282600000000002</v>
      </c>
      <c r="J2549" s="87"/>
      <c r="K2549" s="87" t="n">
        <v>46017.3855787037</v>
      </c>
      <c r="L2549" s="89" t="s">
        <v>326</v>
      </c>
      <c r="M2549" s="88" t="b">
        <f aca="false">FALSE()</f>
        <v>0</v>
      </c>
      <c r="N2549" s="0" t="n">
        <v>2</v>
      </c>
      <c r="O2549" s="0" t="n">
        <v>70.7927445377223</v>
      </c>
      <c r="P2549" s="88" t="b">
        <f aca="false">TRUE()</f>
        <v>1</v>
      </c>
      <c r="Q2549" s="88" t="b">
        <f aca="false">FALSE()</f>
        <v>0</v>
      </c>
      <c r="R2549" s="0" t="n">
        <v>0.5445</v>
      </c>
      <c r="S2549" s="0" t="n">
        <v>2.01988369047606</v>
      </c>
      <c r="T2549" s="0" t="n">
        <v>72.60269</v>
      </c>
      <c r="U2549" s="0" t="n">
        <v>11</v>
      </c>
      <c r="V2549" s="0" t="n">
        <v>-0.282600000000002</v>
      </c>
      <c r="W2549" s="0" t="n">
        <v>0.11295</v>
      </c>
      <c r="X2549" s="0" t="n">
        <v>0.192242301878591</v>
      </c>
      <c r="Y2549" s="0" t="n">
        <v>-2.05755963247782</v>
      </c>
      <c r="Z2549" s="0" t="n">
        <v>0.90497273113886</v>
      </c>
      <c r="AA2549" s="89" t="s">
        <v>15</v>
      </c>
      <c r="AB2549" s="0" t="n">
        <v>74.4126354622777</v>
      </c>
      <c r="AC2549" s="0" t="n">
        <v>1.31065827641828</v>
      </c>
      <c r="AD2549" s="89" t="s">
        <v>103</v>
      </c>
      <c r="AE2549" s="0" t="n">
        <v>202512</v>
      </c>
      <c r="AF2549" s="90" t="n">
        <v>46017</v>
      </c>
      <c r="AG2549" s="0" t="n">
        <v>1.31065827641828</v>
      </c>
    </row>
    <row r="2550" customFormat="false" ht="15" hidden="false" customHeight="false" outlineLevel="0" collapsed="false">
      <c r="A2550" s="87" t="n">
        <v>46017.4785185185</v>
      </c>
      <c r="B2550" s="0" t="n">
        <v>74.0714</v>
      </c>
      <c r="C2550" s="88" t="b">
        <f aca="false">FALSE()</f>
        <v>0</v>
      </c>
      <c r="D2550" s="88" t="b">
        <f aca="false">TRUE()</f>
        <v>1</v>
      </c>
      <c r="E2550" s="0" t="n">
        <v>-3.1908726228904</v>
      </c>
      <c r="F2550" s="0" t="n">
        <v>-4.50176196617982</v>
      </c>
      <c r="G2550" s="0" t="n">
        <v>-0.507612622890406</v>
      </c>
      <c r="H2550" s="0" t="n">
        <v>-0.680637360348487</v>
      </c>
      <c r="I2550" s="0" t="n">
        <v>0.282600000000002</v>
      </c>
      <c r="J2550" s="87"/>
      <c r="K2550" s="87" t="n">
        <v>46017.3855787037</v>
      </c>
      <c r="L2550" s="89" t="s">
        <v>326</v>
      </c>
      <c r="M2550" s="88" t="b">
        <f aca="false">FALSE()</f>
        <v>0</v>
      </c>
      <c r="N2550" s="0" t="n">
        <v>1</v>
      </c>
      <c r="O2550" s="0" t="n">
        <v>70.8805273771096</v>
      </c>
      <c r="P2550" s="88" t="b">
        <f aca="false">FALSE()</f>
        <v>0</v>
      </c>
      <c r="Q2550" s="88" t="b">
        <f aca="false">FALSE()</f>
        <v>0</v>
      </c>
      <c r="R2550" s="0" t="n">
        <v>0.5253</v>
      </c>
      <c r="S2550" s="0" t="n">
        <v>1.97247711977663</v>
      </c>
      <c r="T2550" s="0" t="n">
        <v>72.72977</v>
      </c>
      <c r="U2550" s="0" t="n">
        <v>12</v>
      </c>
      <c r="V2550" s="0" t="n">
        <v>0.282600000000002</v>
      </c>
      <c r="W2550" s="0" t="n">
        <v>0.12708</v>
      </c>
      <c r="X2550" s="0" t="n">
        <v>0.193882117196046</v>
      </c>
      <c r="Y2550" s="0" t="n">
        <v>0.802136897663163</v>
      </c>
      <c r="Z2550" s="0" t="n">
        <v>0.924621311445204</v>
      </c>
      <c r="AA2550" s="89" t="s">
        <v>15</v>
      </c>
      <c r="AB2550" s="0" t="n">
        <v>74.5790126228904</v>
      </c>
      <c r="AC2550" s="0" t="n">
        <v>1.45100484208286</v>
      </c>
      <c r="AD2550" s="89" t="s">
        <v>103</v>
      </c>
      <c r="AE2550" s="0" t="n">
        <v>202512</v>
      </c>
      <c r="AF2550" s="90" t="n">
        <v>46017</v>
      </c>
      <c r="AG2550" s="0" t="n">
        <v>1.45100484208286</v>
      </c>
    </row>
    <row r="2551" customFormat="false" ht="15" hidden="false" customHeight="false" outlineLevel="0" collapsed="false">
      <c r="A2551" s="87" t="n">
        <v>46017.4889583333</v>
      </c>
      <c r="B2551" s="0" t="n">
        <v>73.7888</v>
      </c>
      <c r="C2551" s="88" t="b">
        <f aca="false">FALSE()</f>
        <v>0</v>
      </c>
      <c r="D2551" s="88" t="b">
        <f aca="false">TRUE()</f>
        <v>1</v>
      </c>
      <c r="E2551" s="0" t="n">
        <v>-2.76238216081117</v>
      </c>
      <c r="F2551" s="0" t="n">
        <v>-3.88923198557682</v>
      </c>
      <c r="G2551" s="0" t="n">
        <v>-0.870222160811181</v>
      </c>
      <c r="H2551" s="0" t="n">
        <v>-1.16559544395957</v>
      </c>
      <c r="I2551" s="0" t="n">
        <v>-0.282600000000002</v>
      </c>
      <c r="J2551" s="87"/>
      <c r="K2551" s="87" t="n">
        <v>46017.3855787037</v>
      </c>
      <c r="L2551" s="89" t="s">
        <v>326</v>
      </c>
      <c r="M2551" s="88" t="b">
        <f aca="false">FALSE()</f>
        <v>0</v>
      </c>
      <c r="N2551" s="0" t="n">
        <v>1</v>
      </c>
      <c r="O2551" s="0" t="n">
        <v>71.0264178391888</v>
      </c>
      <c r="P2551" s="88" t="b">
        <f aca="false">FALSE()</f>
        <v>0</v>
      </c>
      <c r="Q2551" s="88" t="b">
        <f aca="false">FALSE()</f>
        <v>0</v>
      </c>
      <c r="R2551" s="0" t="n">
        <v>0.498</v>
      </c>
      <c r="S2551" s="0" t="n">
        <v>1.90088387892317</v>
      </c>
      <c r="T2551" s="0" t="n">
        <v>72.84272</v>
      </c>
      <c r="U2551" s="0" t="n">
        <v>13</v>
      </c>
      <c r="V2551" s="0" t="n">
        <v>-0.282600000000002</v>
      </c>
      <c r="W2551" s="0" t="n">
        <v>0.11295</v>
      </c>
      <c r="X2551" s="0" t="n">
        <v>0.212987579326516</v>
      </c>
      <c r="Y2551" s="0" t="n">
        <v>-1.85715054958023</v>
      </c>
      <c r="Z2551" s="0" t="n">
        <v>0.908151080405589</v>
      </c>
      <c r="AA2551" s="89" t="s">
        <v>15</v>
      </c>
      <c r="AB2551" s="0" t="n">
        <v>74.6590221608112</v>
      </c>
      <c r="AC2551" s="0" t="n">
        <v>1.04176498868169</v>
      </c>
      <c r="AD2551" s="89" t="s">
        <v>103</v>
      </c>
      <c r="AE2551" s="0" t="n">
        <v>202512</v>
      </c>
      <c r="AF2551" s="90" t="n">
        <v>46017</v>
      </c>
      <c r="AG2551" s="0" t="n">
        <v>1.04176498868169</v>
      </c>
    </row>
    <row r="2552" customFormat="false" ht="15" hidden="false" customHeight="false" outlineLevel="0" collapsed="false">
      <c r="A2552" s="87" t="n">
        <v>46017.4994097222</v>
      </c>
      <c r="B2552" s="0" t="n">
        <v>73.7888</v>
      </c>
      <c r="C2552" s="88" t="b">
        <f aca="false">FALSE()</f>
        <v>0</v>
      </c>
      <c r="D2552" s="88" t="b">
        <f aca="false">FALSE()</f>
        <v>0</v>
      </c>
      <c r="E2552" s="0" t="n">
        <v>-2.58549283805883</v>
      </c>
      <c r="F2552" s="0" t="n">
        <v>-3.63114150327107</v>
      </c>
      <c r="G2552" s="0" t="n">
        <v>-0.919232838058832</v>
      </c>
      <c r="H2552" s="0" t="n">
        <v>-1.23043373401547</v>
      </c>
      <c r="I2552" s="0" t="n">
        <v>0</v>
      </c>
      <c r="J2552" s="87"/>
      <c r="K2552" s="87"/>
      <c r="L2552" s="89" t="s">
        <v>326</v>
      </c>
      <c r="M2552" s="88" t="b">
        <f aca="false">FALSE()</f>
        <v>0</v>
      </c>
      <c r="N2552" s="0" t="n">
        <v>1</v>
      </c>
      <c r="O2552" s="0" t="n">
        <v>71.2033071619412</v>
      </c>
      <c r="P2552" s="88" t="b">
        <f aca="false">FALSE()</f>
        <v>0</v>
      </c>
      <c r="Q2552" s="88" t="b">
        <f aca="false">FALSE()</f>
        <v>0</v>
      </c>
      <c r="R2552" s="0" t="n">
        <v>0.092</v>
      </c>
      <c r="T2552" s="0" t="n">
        <v>72.95567</v>
      </c>
      <c r="U2552" s="0" t="n">
        <v>0</v>
      </c>
      <c r="V2552" s="0" t="n">
        <v>0</v>
      </c>
      <c r="W2552" s="0" t="n">
        <v>0.11295</v>
      </c>
      <c r="X2552" s="0" t="n">
        <v>0.212987579326516</v>
      </c>
      <c r="Y2552" s="0" t="n">
        <v>-0.530312614271486</v>
      </c>
      <c r="Z2552" s="0" t="n">
        <v>0.876181419029414</v>
      </c>
      <c r="AA2552" s="89" t="s">
        <v>328</v>
      </c>
      <c r="AB2552" s="0" t="n">
        <v>74.7080328380588</v>
      </c>
      <c r="AC2552" s="0" t="n">
        <v>0.950864720371374</v>
      </c>
      <c r="AD2552" s="89" t="s">
        <v>103</v>
      </c>
      <c r="AE2552" s="0" t="n">
        <v>202512</v>
      </c>
      <c r="AF2552" s="90" t="n">
        <v>46017</v>
      </c>
      <c r="AG2552" s="0" t="n">
        <v>0.950864720371374</v>
      </c>
    </row>
    <row r="2553" customFormat="false" ht="15" hidden="false" customHeight="false" outlineLevel="0" collapsed="false">
      <c r="A2553" s="87" t="n">
        <v>46017.5098611111</v>
      </c>
      <c r="B2553" s="0" t="n">
        <v>73.5062</v>
      </c>
      <c r="C2553" s="88" t="b">
        <f aca="false">FALSE()</f>
        <v>0</v>
      </c>
      <c r="D2553" s="88" t="b">
        <f aca="false">FALSE()</f>
        <v>0</v>
      </c>
      <c r="E2553" s="0" t="n">
        <v>-2.08432842501038</v>
      </c>
      <c r="F2553" s="0" t="n">
        <v>-2.91833352871737</v>
      </c>
      <c r="G2553" s="0" t="n">
        <v>-1.1809084250104</v>
      </c>
      <c r="H2553" s="0" t="n">
        <v>-1.58114090893757</v>
      </c>
      <c r="I2553" s="0" t="n">
        <v>-0.282599999999988</v>
      </c>
      <c r="J2553" s="87"/>
      <c r="K2553" s="87"/>
      <c r="L2553" s="89" t="s">
        <v>326</v>
      </c>
      <c r="M2553" s="88" t="b">
        <f aca="false">FALSE()</f>
        <v>0</v>
      </c>
      <c r="N2553" s="0" t="n">
        <v>1</v>
      </c>
      <c r="O2553" s="0" t="n">
        <v>71.4218715749896</v>
      </c>
      <c r="P2553" s="88" t="b">
        <f aca="false">FALSE()</f>
        <v>0</v>
      </c>
      <c r="Q2553" s="88" t="b">
        <f aca="false">FALSE()</f>
        <v>0</v>
      </c>
      <c r="R2553" s="0" t="n">
        <v>0.0655</v>
      </c>
      <c r="T2553" s="0" t="n">
        <v>73.05449</v>
      </c>
      <c r="U2553" s="0" t="n">
        <v>0</v>
      </c>
      <c r="V2553" s="0" t="n">
        <v>-0.282599999999988</v>
      </c>
      <c r="W2553" s="0" t="n">
        <v>0.0988200000000006</v>
      </c>
      <c r="X2553" s="0" t="n">
        <v>0.229601420314697</v>
      </c>
      <c r="Y2553" s="0" t="n">
        <v>-1.66122665738394</v>
      </c>
      <c r="Z2553" s="0" t="n">
        <v>0.816309212505193</v>
      </c>
      <c r="AA2553" s="89" t="s">
        <v>327</v>
      </c>
      <c r="AB2553" s="0" t="n">
        <v>74.6871084250104</v>
      </c>
      <c r="AC2553" s="0" t="n">
        <v>0.553356489281466</v>
      </c>
      <c r="AD2553" s="89" t="s">
        <v>103</v>
      </c>
      <c r="AE2553" s="0" t="n">
        <v>202512</v>
      </c>
      <c r="AF2553" s="90" t="n">
        <v>46017</v>
      </c>
      <c r="AG2553" s="0" t="n">
        <v>0.553356489281466</v>
      </c>
    </row>
    <row r="2554" customFormat="false" ht="15" hidden="false" customHeight="false" outlineLevel="0" collapsed="false">
      <c r="A2554" s="87" t="n">
        <v>46017.5199652778</v>
      </c>
      <c r="B2554" s="0" t="n">
        <v>73.5062</v>
      </c>
      <c r="C2554" s="88" t="b">
        <f aca="false">FALSE()</f>
        <v>0</v>
      </c>
      <c r="D2554" s="88" t="b">
        <f aca="false">FALSE()</f>
        <v>0</v>
      </c>
      <c r="E2554" s="0" t="n">
        <v>-1.82865266512904</v>
      </c>
      <c r="F2554" s="0" t="n">
        <v>-2.5512210352089</v>
      </c>
      <c r="G2554" s="0" t="n">
        <v>-1.12287266512904</v>
      </c>
      <c r="H2554" s="0" t="n">
        <v>-1.50460487452058</v>
      </c>
      <c r="I2554" s="0" t="n">
        <v>0</v>
      </c>
      <c r="J2554" s="87"/>
      <c r="K2554" s="87"/>
      <c r="L2554" s="89" t="s">
        <v>326</v>
      </c>
      <c r="M2554" s="88" t="b">
        <f aca="false">FALSE()</f>
        <v>0</v>
      </c>
      <c r="N2554" s="0" t="n">
        <v>1</v>
      </c>
      <c r="O2554" s="0" t="n">
        <v>71.677547334871</v>
      </c>
      <c r="P2554" s="88" t="b">
        <f aca="false">FALSE()</f>
        <v>0</v>
      </c>
      <c r="Q2554" s="88" t="b">
        <f aca="false">FALSE()</f>
        <v>0</v>
      </c>
      <c r="R2554" s="0" t="n">
        <v>0.0605</v>
      </c>
      <c r="T2554" s="0" t="n">
        <v>73.15331</v>
      </c>
      <c r="U2554" s="0" t="n">
        <v>0</v>
      </c>
      <c r="V2554" s="0" t="n">
        <v>0</v>
      </c>
      <c r="W2554" s="0" t="n">
        <v>0.0988200000000006</v>
      </c>
      <c r="X2554" s="0" t="n">
        <v>0.229601420314697</v>
      </c>
      <c r="Y2554" s="0" t="n">
        <v>-0.43039803440482</v>
      </c>
      <c r="Z2554" s="0" t="n">
        <v>0.737881332564521</v>
      </c>
      <c r="AA2554" s="89" t="s">
        <v>327</v>
      </c>
      <c r="AB2554" s="0" t="n">
        <v>74.629072665129</v>
      </c>
      <c r="AC2554" s="0" t="n">
        <v>0.478247632005442</v>
      </c>
      <c r="AD2554" s="89" t="s">
        <v>103</v>
      </c>
      <c r="AE2554" s="0" t="n">
        <v>202512</v>
      </c>
      <c r="AF2554" s="90" t="n">
        <v>46017</v>
      </c>
      <c r="AG2554" s="0" t="n">
        <v>0.478247632005442</v>
      </c>
    </row>
    <row r="2555" customFormat="false" ht="15" hidden="false" customHeight="false" outlineLevel="0" collapsed="false">
      <c r="A2555" s="87" t="n">
        <v>46017.5304166667</v>
      </c>
      <c r="B2555" s="0" t="n">
        <v>73.2236</v>
      </c>
      <c r="C2555" s="88" t="b">
        <f aca="false">FALSE()</f>
        <v>0</v>
      </c>
      <c r="D2555" s="88" t="b">
        <f aca="false">FALSE()</f>
        <v>0</v>
      </c>
      <c r="E2555" s="0" t="n">
        <v>-1.3336782466089</v>
      </c>
      <c r="F2555" s="0" t="n">
        <v>-1.85516719740481</v>
      </c>
      <c r="G2555" s="0" t="n">
        <v>-1.3342182466089</v>
      </c>
      <c r="H2555" s="0" t="n">
        <v>-1.78950816693135</v>
      </c>
      <c r="I2555" s="0" t="n">
        <v>-0.282600000000002</v>
      </c>
      <c r="J2555" s="87"/>
      <c r="K2555" s="87"/>
      <c r="L2555" s="89" t="s">
        <v>326</v>
      </c>
      <c r="M2555" s="88" t="b">
        <f aca="false">FALSE()</f>
        <v>0</v>
      </c>
      <c r="N2555" s="0" t="n">
        <v>1</v>
      </c>
      <c r="O2555" s="0" t="n">
        <v>71.8899217533911</v>
      </c>
      <c r="P2555" s="88" t="b">
        <f aca="false">FALSE()</f>
        <v>0</v>
      </c>
      <c r="Q2555" s="88" t="b">
        <f aca="false">FALSE()</f>
        <v>0</v>
      </c>
      <c r="R2555" s="0" t="n">
        <v>0.0286</v>
      </c>
      <c r="T2555" s="0" t="n">
        <v>73.22387</v>
      </c>
      <c r="U2555" s="0" t="n">
        <v>0</v>
      </c>
      <c r="V2555" s="0" t="n">
        <v>-0.282600000000002</v>
      </c>
      <c r="W2555" s="0" t="n">
        <v>0.0705600000000004</v>
      </c>
      <c r="X2555" s="0" t="n">
        <v>0.240323576608048</v>
      </c>
      <c r="Y2555" s="0" t="n">
        <v>-1.46951874212485</v>
      </c>
      <c r="Z2555" s="0" t="n">
        <v>0.66697412330445</v>
      </c>
      <c r="AA2555" s="89" t="s">
        <v>327</v>
      </c>
      <c r="AB2555" s="0" t="n">
        <v>74.5578182466089</v>
      </c>
      <c r="AC2555" s="0" t="n">
        <v>-0.0004048133061935</v>
      </c>
      <c r="AD2555" s="89" t="s">
        <v>103</v>
      </c>
      <c r="AE2555" s="0" t="n">
        <v>202512</v>
      </c>
      <c r="AF2555" s="90" t="n">
        <v>46017</v>
      </c>
      <c r="AG2555" s="0" t="n">
        <v>0.0004048133061935</v>
      </c>
    </row>
    <row r="2556" customFormat="false" ht="15" hidden="false" customHeight="false" outlineLevel="0" collapsed="false">
      <c r="A2556" s="87" t="n">
        <v>46017.5408680556</v>
      </c>
      <c r="B2556" s="0" t="n">
        <v>73.2236</v>
      </c>
      <c r="C2556" s="88" t="b">
        <f aca="false">FALSE()</f>
        <v>0</v>
      </c>
      <c r="D2556" s="88" t="b">
        <f aca="false">FALSE()</f>
        <v>0</v>
      </c>
      <c r="E2556" s="0" t="n">
        <v>-1.08633653780257</v>
      </c>
      <c r="F2556" s="0" t="n">
        <v>-1.5059297867209</v>
      </c>
      <c r="G2556" s="0" t="n">
        <v>-1.22799653780257</v>
      </c>
      <c r="H2556" s="0" t="n">
        <v>-1.64938912650323</v>
      </c>
      <c r="I2556" s="0" t="n">
        <v>0</v>
      </c>
      <c r="J2556" s="87"/>
      <c r="K2556" s="87"/>
      <c r="L2556" s="89" t="s">
        <v>326</v>
      </c>
      <c r="M2556" s="88" t="b">
        <f aca="false">FALSE()</f>
        <v>0</v>
      </c>
      <c r="N2556" s="0" t="n">
        <v>1</v>
      </c>
      <c r="O2556" s="0" t="n">
        <v>72.1372634621974</v>
      </c>
      <c r="P2556" s="88" t="b">
        <f aca="false">FALSE()</f>
        <v>0</v>
      </c>
      <c r="Q2556" s="88" t="b">
        <f aca="false">FALSE()</f>
        <v>0</v>
      </c>
      <c r="R2556" s="0" t="n">
        <v>0.0367</v>
      </c>
      <c r="T2556" s="0" t="n">
        <v>73.29443</v>
      </c>
      <c r="U2556" s="0" t="n">
        <v>0</v>
      </c>
      <c r="V2556" s="0" t="n">
        <v>0</v>
      </c>
      <c r="W2556" s="0" t="n">
        <v>0.0705600000000004</v>
      </c>
      <c r="X2556" s="0" t="n">
        <v>0.240323576608048</v>
      </c>
      <c r="Y2556" s="0" t="n">
        <v>-0.293604152351141</v>
      </c>
      <c r="Z2556" s="0" t="n">
        <v>0.578583268901284</v>
      </c>
      <c r="AA2556" s="89" t="s">
        <v>327</v>
      </c>
      <c r="AB2556" s="0" t="n">
        <v>74.4515965378026</v>
      </c>
      <c r="AC2556" s="0" t="n">
        <v>-0.122419716931161</v>
      </c>
      <c r="AD2556" s="89" t="s">
        <v>103</v>
      </c>
      <c r="AE2556" s="0" t="n">
        <v>202512</v>
      </c>
      <c r="AF2556" s="90" t="n">
        <v>46017</v>
      </c>
      <c r="AG2556" s="0" t="n">
        <v>0.122419716931161</v>
      </c>
    </row>
    <row r="2557" customFormat="false" ht="15" hidden="false" customHeight="false" outlineLevel="0" collapsed="false">
      <c r="A2557" s="87" t="n">
        <v>46017.5513194444</v>
      </c>
      <c r="B2557" s="0" t="n">
        <v>73.2236</v>
      </c>
      <c r="C2557" s="88" t="b">
        <f aca="false">FALSE()</f>
        <v>0</v>
      </c>
      <c r="D2557" s="88" t="b">
        <f aca="false">FALSE()</f>
        <v>0</v>
      </c>
      <c r="E2557" s="0" t="n">
        <v>-0.884576376204208</v>
      </c>
      <c r="F2557" s="0" t="n">
        <v>-1.22282045276767</v>
      </c>
      <c r="G2557" s="0" t="n">
        <v>-1.13909637620419</v>
      </c>
      <c r="H2557" s="0" t="n">
        <v>-1.53181155567767</v>
      </c>
      <c r="I2557" s="0" t="n">
        <v>0</v>
      </c>
      <c r="J2557" s="87"/>
      <c r="K2557" s="87"/>
      <c r="L2557" s="89" t="s">
        <v>326</v>
      </c>
      <c r="M2557" s="88" t="b">
        <f aca="false">FALSE()</f>
        <v>0</v>
      </c>
      <c r="N2557" s="0" t="n">
        <v>1</v>
      </c>
      <c r="O2557" s="0" t="n">
        <v>72.3390236237958</v>
      </c>
      <c r="P2557" s="88" t="b">
        <f aca="false">FALSE()</f>
        <v>0</v>
      </c>
      <c r="Q2557" s="88" t="b">
        <f aca="false">FALSE()</f>
        <v>0</v>
      </c>
      <c r="R2557" s="0" t="n">
        <v>0.0453</v>
      </c>
      <c r="T2557" s="0" t="n">
        <v>73.35086</v>
      </c>
      <c r="U2557" s="0" t="n">
        <v>0</v>
      </c>
      <c r="V2557" s="0" t="n">
        <v>0</v>
      </c>
      <c r="W2557" s="0" t="n">
        <v>0.0564300000000002</v>
      </c>
      <c r="X2557" s="0" t="n">
        <v>0.235458971954105</v>
      </c>
      <c r="Y2557" s="0" t="n">
        <v>-0.239659587110571</v>
      </c>
      <c r="Z2557" s="0" t="n">
        <v>0.5059181881021</v>
      </c>
      <c r="AA2557" s="89" t="s">
        <v>327</v>
      </c>
      <c r="AB2557" s="0" t="n">
        <v>74.3626963762042</v>
      </c>
      <c r="AC2557" s="0" t="n">
        <v>-0.251542646603388</v>
      </c>
      <c r="AD2557" s="89" t="s">
        <v>103</v>
      </c>
      <c r="AE2557" s="0" t="n">
        <v>202512</v>
      </c>
      <c r="AF2557" s="90" t="n">
        <v>46017</v>
      </c>
      <c r="AG2557" s="0" t="n">
        <v>0.251542646603388</v>
      </c>
    </row>
    <row r="2558" customFormat="false" ht="15" hidden="false" customHeight="false" outlineLevel="0" collapsed="false">
      <c r="A2558" s="87" t="n">
        <v>46017.5614236111</v>
      </c>
      <c r="B2558" s="0" t="n">
        <v>73.2236</v>
      </c>
      <c r="C2558" s="88" t="b">
        <f aca="false">FALSE()</f>
        <v>0</v>
      </c>
      <c r="D2558" s="88" t="b">
        <f aca="false">FALSE()</f>
        <v>0</v>
      </c>
      <c r="E2558" s="0" t="n">
        <v>-0.642007143152441</v>
      </c>
      <c r="F2558" s="0" t="n">
        <v>-0.884531625557832</v>
      </c>
      <c r="G2558" s="0" t="n">
        <v>-1.00938714315244</v>
      </c>
      <c r="H2558" s="0" t="n">
        <v>-1.35975552378879</v>
      </c>
      <c r="I2558" s="0" t="n">
        <v>0</v>
      </c>
      <c r="J2558" s="87"/>
      <c r="K2558" s="87"/>
      <c r="L2558" s="89" t="s">
        <v>326</v>
      </c>
      <c r="M2558" s="88" t="b">
        <f aca="false">FALSE()</f>
        <v>0</v>
      </c>
      <c r="N2558" s="0" t="n">
        <v>1</v>
      </c>
      <c r="O2558" s="0" t="n">
        <v>72.5815928568476</v>
      </c>
      <c r="P2558" s="88" t="b">
        <f aca="false">FALSE()</f>
        <v>0</v>
      </c>
      <c r="Q2558" s="88" t="b">
        <f aca="false">FALSE()</f>
        <v>0</v>
      </c>
      <c r="R2558" s="0" t="n">
        <v>0.0582</v>
      </c>
      <c r="T2558" s="0" t="n">
        <v>73.40729</v>
      </c>
      <c r="U2558" s="0" t="n">
        <v>0</v>
      </c>
      <c r="V2558" s="0" t="n">
        <v>0</v>
      </c>
      <c r="W2558" s="0" t="n">
        <v>0.0564300000000002</v>
      </c>
      <c r="X2558" s="0" t="n">
        <v>0.235458971954105</v>
      </c>
      <c r="Y2558" s="0" t="n">
        <v>-0.239659587110571</v>
      </c>
      <c r="Z2558" s="0" t="n">
        <v>0.412848571576221</v>
      </c>
      <c r="AA2558" s="89" t="s">
        <v>327</v>
      </c>
      <c r="AB2558" s="0" t="n">
        <v>74.2329871431524</v>
      </c>
      <c r="AC2558" s="0" t="n">
        <v>-0.444933112639062</v>
      </c>
      <c r="AD2558" s="89" t="s">
        <v>103</v>
      </c>
      <c r="AE2558" s="0" t="n">
        <v>202512</v>
      </c>
      <c r="AF2558" s="90" t="n">
        <v>46017</v>
      </c>
      <c r="AG2558" s="0" t="n">
        <v>0.444933112639062</v>
      </c>
    </row>
    <row r="2559" customFormat="false" ht="15" hidden="false" customHeight="false" outlineLevel="0" collapsed="false">
      <c r="A2559" s="87" t="n">
        <v>46017.571875</v>
      </c>
      <c r="B2559" s="0" t="n">
        <v>73.2236</v>
      </c>
      <c r="C2559" s="88" t="b">
        <f aca="false">FALSE()</f>
        <v>0</v>
      </c>
      <c r="D2559" s="88" t="b">
        <f aca="false">FALSE()</f>
        <v>0</v>
      </c>
      <c r="E2559" s="0" t="n">
        <v>-0.450173934242585</v>
      </c>
      <c r="F2559" s="0" t="n">
        <v>-0.618596592986857</v>
      </c>
      <c r="G2559" s="0" t="n">
        <v>-0.902333934242577</v>
      </c>
      <c r="H2559" s="0" t="n">
        <v>-1.21729857062313</v>
      </c>
      <c r="I2559" s="0" t="n">
        <v>0</v>
      </c>
      <c r="J2559" s="87"/>
      <c r="K2559" s="87"/>
      <c r="L2559" s="89" t="s">
        <v>326</v>
      </c>
      <c r="M2559" s="88" t="b">
        <f aca="false">FALSE()</f>
        <v>0</v>
      </c>
      <c r="N2559" s="0" t="n">
        <v>0</v>
      </c>
      <c r="O2559" s="0" t="n">
        <v>72.7734260657574</v>
      </c>
      <c r="P2559" s="88" t="b">
        <f aca="false">FALSE()</f>
        <v>0</v>
      </c>
      <c r="Q2559" s="88" t="b">
        <f aca="false">FALSE()</f>
        <v>0</v>
      </c>
      <c r="R2559" s="0" t="n">
        <v>0.0446</v>
      </c>
      <c r="T2559" s="0" t="n">
        <v>73.44968</v>
      </c>
      <c r="U2559" s="0" t="n">
        <v>0</v>
      </c>
      <c r="V2559" s="0" t="n">
        <v>0</v>
      </c>
      <c r="W2559" s="0" t="n">
        <v>0.0423900000000003</v>
      </c>
      <c r="X2559" s="0" t="n">
        <v>0.229676848270736</v>
      </c>
      <c r="Y2559" s="0" t="n">
        <v>-0.184563661157664</v>
      </c>
      <c r="Z2559" s="0" t="n">
        <v>0.338126967121291</v>
      </c>
      <c r="AA2559" s="89" t="s">
        <v>327</v>
      </c>
      <c r="AB2559" s="0" t="n">
        <v>74.1259339342426</v>
      </c>
      <c r="AC2559" s="0" t="n">
        <v>-0.668624575924163</v>
      </c>
      <c r="AD2559" s="89" t="s">
        <v>103</v>
      </c>
      <c r="AE2559" s="0" t="n">
        <v>202512</v>
      </c>
      <c r="AF2559" s="90" t="n">
        <v>46017</v>
      </c>
      <c r="AG2559" s="0" t="n">
        <v>0.668624575924163</v>
      </c>
    </row>
    <row r="2560" customFormat="false" ht="15" hidden="false" customHeight="false" outlineLevel="0" collapsed="false">
      <c r="A2560" s="87" t="n">
        <v>46017.5823263889</v>
      </c>
      <c r="B2560" s="0" t="n">
        <v>72.941</v>
      </c>
      <c r="C2560" s="88" t="b">
        <f aca="false">FALSE()</f>
        <v>0</v>
      </c>
      <c r="D2560" s="88" t="b">
        <f aca="false">FALSE()</f>
        <v>0</v>
      </c>
      <c r="E2560" s="0" t="n">
        <v>-0.167573934242583</v>
      </c>
      <c r="F2560" s="0" t="n">
        <v>-0.230268029556784</v>
      </c>
      <c r="G2560" s="0" t="n">
        <v>-1.18493393424258</v>
      </c>
      <c r="H2560" s="0" t="n">
        <v>-1.59854165924404</v>
      </c>
      <c r="I2560" s="0" t="n">
        <v>-0.282600000000002</v>
      </c>
      <c r="J2560" s="87"/>
      <c r="K2560" s="87"/>
      <c r="L2560" s="89" t="s">
        <v>326</v>
      </c>
      <c r="M2560" s="88" t="b">
        <f aca="false">FALSE()</f>
        <v>0</v>
      </c>
      <c r="N2560" s="0" t="n">
        <v>0</v>
      </c>
      <c r="O2560" s="0" t="n">
        <v>72.7734260657574</v>
      </c>
      <c r="P2560" s="88" t="b">
        <f aca="false">FALSE()</f>
        <v>0</v>
      </c>
      <c r="Q2560" s="88" t="b">
        <f aca="false">FALSE()</f>
        <v>0</v>
      </c>
      <c r="R2560" s="0" t="n">
        <v>0.1003</v>
      </c>
      <c r="T2560" s="0" t="n">
        <v>73.44968</v>
      </c>
      <c r="U2560" s="0" t="n">
        <v>0</v>
      </c>
      <c r="V2560" s="0" t="n">
        <v>-0.282600000000002</v>
      </c>
      <c r="W2560" s="0" t="n">
        <v>0</v>
      </c>
      <c r="X2560" s="0" t="n">
        <v>0.205019588281089</v>
      </c>
      <c r="Y2560" s="0" t="n">
        <v>-1.37840487520904</v>
      </c>
      <c r="Z2560" s="0" t="n">
        <v>0.338126967121291</v>
      </c>
      <c r="AA2560" s="89" t="s">
        <v>327</v>
      </c>
      <c r="AB2560" s="0" t="n">
        <v>74.1259339342426</v>
      </c>
      <c r="AC2560" s="0" t="n">
        <v>-1.50440529582939</v>
      </c>
      <c r="AD2560" s="89" t="s">
        <v>103</v>
      </c>
      <c r="AE2560" s="0" t="n">
        <v>202512</v>
      </c>
      <c r="AF2560" s="90" t="n">
        <v>46017</v>
      </c>
      <c r="AG2560" s="0" t="n">
        <v>1.50440529582939</v>
      </c>
    </row>
    <row r="2561" customFormat="false" ht="15" hidden="false" customHeight="false" outlineLevel="0" collapsed="false">
      <c r="A2561" s="87" t="n">
        <v>46017.5927662037</v>
      </c>
      <c r="B2561" s="0" t="n">
        <v>72.941</v>
      </c>
      <c r="C2561" s="88" t="b">
        <f aca="false">FALSE()</f>
        <v>0</v>
      </c>
      <c r="D2561" s="88" t="b">
        <f aca="false">FALSE()</f>
        <v>0</v>
      </c>
      <c r="E2561" s="0" t="n">
        <v>-0.167573934242569</v>
      </c>
      <c r="F2561" s="0" t="n">
        <v>-0.230268029556765</v>
      </c>
      <c r="G2561" s="0" t="n">
        <v>-1.18493393424259</v>
      </c>
      <c r="H2561" s="0" t="n">
        <v>-1.59854165924406</v>
      </c>
      <c r="I2561" s="0" t="n">
        <v>0</v>
      </c>
      <c r="J2561" s="87"/>
      <c r="K2561" s="87"/>
      <c r="L2561" s="89" t="s">
        <v>326</v>
      </c>
      <c r="M2561" s="88" t="b">
        <f aca="false">FALSE()</f>
        <v>0</v>
      </c>
      <c r="N2561" s="0" t="n">
        <v>0</v>
      </c>
      <c r="O2561" s="0" t="n">
        <v>72.7734260657574</v>
      </c>
      <c r="P2561" s="88" t="b">
        <f aca="false">FALSE()</f>
        <v>0</v>
      </c>
      <c r="Q2561" s="88" t="b">
        <f aca="false">FALSE()</f>
        <v>0</v>
      </c>
      <c r="R2561" s="0" t="n">
        <v>0.1003</v>
      </c>
      <c r="T2561" s="0" t="n">
        <v>73.44968</v>
      </c>
      <c r="U2561" s="0" t="n">
        <v>0</v>
      </c>
      <c r="V2561" s="0" t="n">
        <v>0</v>
      </c>
      <c r="W2561" s="0" t="n">
        <v>0</v>
      </c>
      <c r="X2561" s="0" t="n">
        <v>0.205019588281089</v>
      </c>
      <c r="Y2561" s="0" t="n">
        <v>0</v>
      </c>
      <c r="Z2561" s="0" t="n">
        <v>0.338126967121291</v>
      </c>
      <c r="AA2561" s="89" t="s">
        <v>327</v>
      </c>
      <c r="AB2561" s="0" t="n">
        <v>74.1259339342426</v>
      </c>
      <c r="AC2561" s="0" t="n">
        <v>-1.50440529582943</v>
      </c>
      <c r="AD2561" s="89" t="s">
        <v>103</v>
      </c>
      <c r="AE2561" s="0" t="n">
        <v>202512</v>
      </c>
      <c r="AF2561" s="90" t="n">
        <v>46017</v>
      </c>
      <c r="AG2561" s="0" t="n">
        <v>1.50440529582943</v>
      </c>
    </row>
    <row r="2562" customFormat="false" ht="15" hidden="false" customHeight="false" outlineLevel="0" collapsed="false">
      <c r="A2562" s="87" t="n">
        <v>46017.6028703704</v>
      </c>
      <c r="B2562" s="0" t="n">
        <v>72.941</v>
      </c>
      <c r="C2562" s="88" t="b">
        <f aca="false">FALSE()</f>
        <v>0</v>
      </c>
      <c r="D2562" s="88" t="b">
        <f aca="false">FALSE()</f>
        <v>0</v>
      </c>
      <c r="E2562" s="0" t="n">
        <v>-0.212693293208972</v>
      </c>
      <c r="F2562" s="0" t="n">
        <v>-0.292449120349328</v>
      </c>
      <c r="G2562" s="0" t="n">
        <v>-1.20179329320898</v>
      </c>
      <c r="H2562" s="0" t="n">
        <v>-1.62091720560932</v>
      </c>
      <c r="I2562" s="0" t="n">
        <v>0</v>
      </c>
      <c r="J2562" s="87"/>
      <c r="K2562" s="87"/>
      <c r="L2562" s="89" t="s">
        <v>326</v>
      </c>
      <c r="M2562" s="88" t="b">
        <f aca="false">FALSE()</f>
        <v>0</v>
      </c>
      <c r="N2562" s="0" t="n">
        <v>0</v>
      </c>
      <c r="O2562" s="0" t="n">
        <v>72.728306706791</v>
      </c>
      <c r="P2562" s="88" t="b">
        <f aca="false">FALSE()</f>
        <v>0</v>
      </c>
      <c r="Q2562" s="88" t="b">
        <f aca="false">FALSE()</f>
        <v>0</v>
      </c>
      <c r="R2562" s="0" t="n">
        <v>0.0932</v>
      </c>
      <c r="T2562" s="0" t="n">
        <v>73.43555</v>
      </c>
      <c r="U2562" s="0" t="n">
        <v>0</v>
      </c>
      <c r="V2562" s="0" t="n">
        <v>0</v>
      </c>
      <c r="W2562" s="0" t="n">
        <v>-0.0141300000000001</v>
      </c>
      <c r="X2562" s="0" t="n">
        <v>0.19395763264991</v>
      </c>
      <c r="Y2562" s="0" t="n">
        <v>0.0728509613514641</v>
      </c>
      <c r="Z2562" s="0" t="n">
        <v>0.353621646604489</v>
      </c>
      <c r="AA2562" s="89" t="s">
        <v>327</v>
      </c>
      <c r="AB2562" s="0" t="n">
        <v>74.142793293209</v>
      </c>
      <c r="AC2562" s="0" t="n">
        <v>-1.39852863858512</v>
      </c>
      <c r="AD2562" s="89" t="s">
        <v>103</v>
      </c>
      <c r="AE2562" s="0" t="n">
        <v>202512</v>
      </c>
      <c r="AF2562" s="90" t="n">
        <v>46017</v>
      </c>
      <c r="AG2562" s="0" t="n">
        <v>1.39852863858512</v>
      </c>
    </row>
    <row r="2563" customFormat="false" ht="15" hidden="false" customHeight="false" outlineLevel="0" collapsed="false">
      <c r="A2563" s="87" t="n">
        <v>46017.6133217593</v>
      </c>
      <c r="B2563" s="0" t="n">
        <v>72.941</v>
      </c>
      <c r="C2563" s="88" t="b">
        <f aca="false">FALSE()</f>
        <v>0</v>
      </c>
      <c r="D2563" s="88" t="b">
        <f aca="false">FALSE()</f>
        <v>0</v>
      </c>
      <c r="E2563" s="0" t="n">
        <v>-0.255368996069151</v>
      </c>
      <c r="F2563" s="0" t="n">
        <v>-0.35133353393512</v>
      </c>
      <c r="G2563" s="0" t="n">
        <v>-1.21620899606914</v>
      </c>
      <c r="H2563" s="0" t="n">
        <v>-1.64004149095418</v>
      </c>
      <c r="I2563" s="0" t="n">
        <v>0</v>
      </c>
      <c r="J2563" s="87"/>
      <c r="K2563" s="87"/>
      <c r="L2563" s="89" t="s">
        <v>326</v>
      </c>
      <c r="M2563" s="88" t="b">
        <f aca="false">FALSE()</f>
        <v>0</v>
      </c>
      <c r="N2563" s="0" t="n">
        <v>0</v>
      </c>
      <c r="O2563" s="0" t="n">
        <v>72.6856310039309</v>
      </c>
      <c r="P2563" s="88" t="b">
        <f aca="false">FALSE()</f>
        <v>0</v>
      </c>
      <c r="Q2563" s="88" t="b">
        <f aca="false">FALSE()</f>
        <v>0</v>
      </c>
      <c r="R2563" s="0" t="n">
        <v>0.0871</v>
      </c>
      <c r="T2563" s="0" t="n">
        <v>73.42142</v>
      </c>
      <c r="U2563" s="0" t="n">
        <v>0</v>
      </c>
      <c r="V2563" s="0" t="n">
        <v>0</v>
      </c>
      <c r="W2563" s="0" t="n">
        <v>-0.0141300000000001</v>
      </c>
      <c r="X2563" s="0" t="n">
        <v>0.19395763264991</v>
      </c>
      <c r="Y2563" s="0" t="n">
        <v>0.0728509613514641</v>
      </c>
      <c r="Z2563" s="0" t="n">
        <v>0.367894498034571</v>
      </c>
      <c r="AA2563" s="89" t="s">
        <v>327</v>
      </c>
      <c r="AB2563" s="0" t="n">
        <v>74.1572089960691</v>
      </c>
      <c r="AC2563" s="0" t="n">
        <v>-1.30586350860526</v>
      </c>
      <c r="AD2563" s="89" t="s">
        <v>103</v>
      </c>
      <c r="AE2563" s="0" t="n">
        <v>202512</v>
      </c>
      <c r="AF2563" s="90" t="n">
        <v>46017</v>
      </c>
      <c r="AG2563" s="0" t="n">
        <v>1.30586350860526</v>
      </c>
    </row>
    <row r="2564" customFormat="false" ht="15" hidden="false" customHeight="false" outlineLevel="0" collapsed="false">
      <c r="A2564" s="87" t="n">
        <v>46017.6237731482</v>
      </c>
      <c r="B2564" s="0" t="n">
        <v>72.941</v>
      </c>
      <c r="C2564" s="88" t="b">
        <f aca="false">FALSE()</f>
        <v>0</v>
      </c>
      <c r="D2564" s="88" t="b">
        <f aca="false">FALSE()</f>
        <v>0</v>
      </c>
      <c r="E2564" s="0" t="n">
        <v>-0.295875662058208</v>
      </c>
      <c r="F2564" s="0" t="n">
        <v>-0.407289084786761</v>
      </c>
      <c r="G2564" s="0" t="n">
        <v>-1.22845566205821</v>
      </c>
      <c r="H2564" s="0" t="n">
        <v>-1.65628242932708</v>
      </c>
      <c r="I2564" s="0" t="n">
        <v>0</v>
      </c>
      <c r="J2564" s="87"/>
      <c r="K2564" s="87"/>
      <c r="L2564" s="89" t="s">
        <v>326</v>
      </c>
      <c r="M2564" s="88" t="b">
        <f aca="false">FALSE()</f>
        <v>0</v>
      </c>
      <c r="N2564" s="0" t="n">
        <v>0</v>
      </c>
      <c r="O2564" s="0" t="n">
        <v>72.6451243379418</v>
      </c>
      <c r="P2564" s="88" t="b">
        <f aca="false">FALSE()</f>
        <v>0</v>
      </c>
      <c r="Q2564" s="88" t="b">
        <f aca="false">FALSE()</f>
        <v>0</v>
      </c>
      <c r="R2564" s="0" t="n">
        <v>0.0816</v>
      </c>
      <c r="T2564" s="0" t="n">
        <v>73.40729</v>
      </c>
      <c r="U2564" s="0" t="n">
        <v>0</v>
      </c>
      <c r="V2564" s="0" t="n">
        <v>0</v>
      </c>
      <c r="W2564" s="0" t="n">
        <v>-0.0141300000000001</v>
      </c>
      <c r="X2564" s="0" t="n">
        <v>0.19395763264991</v>
      </c>
      <c r="Y2564" s="0" t="n">
        <v>0.0728509613514641</v>
      </c>
      <c r="Z2564" s="0" t="n">
        <v>0.381082831029105</v>
      </c>
      <c r="AA2564" s="89" t="s">
        <v>327</v>
      </c>
      <c r="AB2564" s="0" t="n">
        <v>74.1694556620582</v>
      </c>
      <c r="AC2564" s="0" t="n">
        <v>-1.2235922535287</v>
      </c>
      <c r="AD2564" s="89" t="s">
        <v>103</v>
      </c>
      <c r="AE2564" s="0" t="n">
        <v>202512</v>
      </c>
      <c r="AF2564" s="90" t="n">
        <v>46017</v>
      </c>
      <c r="AG2564" s="0" t="n">
        <v>1.2235922535287</v>
      </c>
    </row>
    <row r="2565" customFormat="false" ht="15" hidden="false" customHeight="false" outlineLevel="0" collapsed="false">
      <c r="A2565" s="87" t="n">
        <v>46017.634224537</v>
      </c>
      <c r="B2565" s="0" t="n">
        <v>72.941</v>
      </c>
      <c r="C2565" s="88" t="b">
        <f aca="false">FALSE()</f>
        <v>0</v>
      </c>
      <c r="D2565" s="88" t="b">
        <f aca="false">FALSE()</f>
        <v>0</v>
      </c>
      <c r="E2565" s="0" t="n">
        <v>-0.350163000943553</v>
      </c>
      <c r="F2565" s="0" t="n">
        <v>-0.482379065209159</v>
      </c>
      <c r="G2565" s="0" t="n">
        <v>-1.22622300094355</v>
      </c>
      <c r="H2565" s="0" t="n">
        <v>-1.65332198150111</v>
      </c>
      <c r="I2565" s="0" t="n">
        <v>0</v>
      </c>
      <c r="J2565" s="87"/>
      <c r="K2565" s="87"/>
      <c r="L2565" s="89" t="s">
        <v>326</v>
      </c>
      <c r="M2565" s="88" t="b">
        <f aca="false">FALSE()</f>
        <v>0</v>
      </c>
      <c r="N2565" s="0" t="n">
        <v>0</v>
      </c>
      <c r="O2565" s="0" t="n">
        <v>72.5908369990565</v>
      </c>
      <c r="P2565" s="88" t="b">
        <f aca="false">FALSE()</f>
        <v>0</v>
      </c>
      <c r="Q2565" s="88" t="b">
        <f aca="false">FALSE()</f>
        <v>0</v>
      </c>
      <c r="R2565" s="0" t="n">
        <v>0.0741</v>
      </c>
      <c r="T2565" s="0" t="n">
        <v>73.37903</v>
      </c>
      <c r="U2565" s="0" t="n">
        <v>0</v>
      </c>
      <c r="V2565" s="0" t="n">
        <v>0</v>
      </c>
      <c r="W2565" s="0" t="n">
        <v>-0.0282600000000002</v>
      </c>
      <c r="X2565" s="0" t="n">
        <v>0.181068397661156</v>
      </c>
      <c r="Y2565" s="0" t="n">
        <v>0.156073618395214</v>
      </c>
      <c r="Z2565" s="0" t="n">
        <v>0.394096500471772</v>
      </c>
      <c r="AA2565" s="89" t="s">
        <v>327</v>
      </c>
      <c r="AB2565" s="0" t="n">
        <v>74.1672230009436</v>
      </c>
      <c r="AC2565" s="0" t="n">
        <v>-1.11147903997024</v>
      </c>
      <c r="AD2565" s="89" t="s">
        <v>103</v>
      </c>
      <c r="AE2565" s="0" t="n">
        <v>202512</v>
      </c>
      <c r="AF2565" s="90" t="n">
        <v>46017</v>
      </c>
      <c r="AG2565" s="0" t="n">
        <v>1.11147903997024</v>
      </c>
    </row>
    <row r="2566" customFormat="false" ht="15" hidden="false" customHeight="false" outlineLevel="0" collapsed="false">
      <c r="A2566" s="87" t="n">
        <v>46017.6443171296</v>
      </c>
      <c r="B2566" s="0" t="n">
        <v>72.941</v>
      </c>
      <c r="C2566" s="88" t="b">
        <f aca="false">FALSE()</f>
        <v>0</v>
      </c>
      <c r="D2566" s="88" t="b">
        <f aca="false">FALSE()</f>
        <v>0</v>
      </c>
      <c r="E2566" s="0" t="n">
        <v>-0.399473246496086</v>
      </c>
      <c r="F2566" s="0" t="n">
        <v>-0.550682160100512</v>
      </c>
      <c r="G2566" s="0" t="n">
        <v>-1.21901324649608</v>
      </c>
      <c r="H2566" s="0" t="n">
        <v>-1.64376082626128</v>
      </c>
      <c r="I2566" s="0" t="n">
        <v>0</v>
      </c>
      <c r="J2566" s="87"/>
      <c r="K2566" s="87"/>
      <c r="L2566" s="89" t="s">
        <v>326</v>
      </c>
      <c r="M2566" s="88" t="b">
        <f aca="false">FALSE()</f>
        <v>0</v>
      </c>
      <c r="N2566" s="0" t="n">
        <v>0</v>
      </c>
      <c r="O2566" s="0" t="n">
        <v>72.5415267535039</v>
      </c>
      <c r="P2566" s="88" t="b">
        <f aca="false">FALSE()</f>
        <v>0</v>
      </c>
      <c r="Q2566" s="88" t="b">
        <f aca="false">FALSE()</f>
        <v>0</v>
      </c>
      <c r="R2566" s="0" t="n">
        <v>0.0675</v>
      </c>
      <c r="T2566" s="0" t="n">
        <v>73.35077</v>
      </c>
      <c r="U2566" s="0" t="n">
        <v>0</v>
      </c>
      <c r="V2566" s="0" t="n">
        <v>0</v>
      </c>
      <c r="W2566" s="0" t="n">
        <v>-0.0282600000000002</v>
      </c>
      <c r="X2566" s="0" t="n">
        <v>0.181068397661156</v>
      </c>
      <c r="Y2566" s="0" t="n">
        <v>0.156073618395214</v>
      </c>
      <c r="Z2566" s="0" t="n">
        <v>0.40462162324804</v>
      </c>
      <c r="AA2566" s="89" t="s">
        <v>327</v>
      </c>
      <c r="AB2566" s="0" t="n">
        <v>74.1600132464961</v>
      </c>
      <c r="AC2566" s="0" t="n">
        <v>-1.01272392886625</v>
      </c>
      <c r="AD2566" s="89" t="s">
        <v>103</v>
      </c>
      <c r="AE2566" s="0" t="n">
        <v>202512</v>
      </c>
      <c r="AF2566" s="90" t="n">
        <v>46017</v>
      </c>
      <c r="AG2566" s="0" t="n">
        <v>1.01272392886625</v>
      </c>
    </row>
    <row r="2567" customFormat="false" ht="15" hidden="false" customHeight="false" outlineLevel="0" collapsed="false">
      <c r="A2567" s="87" t="n">
        <v>46017.6547685185</v>
      </c>
      <c r="B2567" s="0" t="n">
        <v>72.941</v>
      </c>
      <c r="C2567" s="88" t="b">
        <f aca="false">FALSE()</f>
        <v>0</v>
      </c>
      <c r="D2567" s="88" t="b">
        <f aca="false">FALSE()</f>
        <v>0</v>
      </c>
      <c r="E2567" s="0" t="n">
        <v>-0.434034201599772</v>
      </c>
      <c r="F2567" s="0" t="n">
        <v>-0.598610349806347</v>
      </c>
      <c r="G2567" s="0" t="n">
        <v>-1.16879420159977</v>
      </c>
      <c r="H2567" s="0" t="n">
        <v>-1.57711165466242</v>
      </c>
      <c r="I2567" s="0" t="n">
        <v>0</v>
      </c>
      <c r="J2567" s="87"/>
      <c r="K2567" s="87"/>
      <c r="L2567" s="89" t="s">
        <v>326</v>
      </c>
      <c r="M2567" s="88" t="b">
        <f aca="false">FALSE()</f>
        <v>0</v>
      </c>
      <c r="N2567" s="0" t="n">
        <v>0</v>
      </c>
      <c r="O2567" s="0" t="n">
        <v>72.5069657984002</v>
      </c>
      <c r="P2567" s="88" t="b">
        <f aca="false">FALSE()</f>
        <v>0</v>
      </c>
      <c r="Q2567" s="88" t="b">
        <f aca="false">FALSE()</f>
        <v>0</v>
      </c>
      <c r="R2567" s="0" t="n">
        <v>0.0611</v>
      </c>
      <c r="T2567" s="0" t="n">
        <v>73.30838</v>
      </c>
      <c r="U2567" s="0" t="n">
        <v>0</v>
      </c>
      <c r="V2567" s="0" t="n">
        <v>0</v>
      </c>
      <c r="W2567" s="0" t="n">
        <v>-0.0423899999999996</v>
      </c>
      <c r="X2567" s="0" t="n">
        <v>0.165926597277864</v>
      </c>
      <c r="Y2567" s="0" t="n">
        <v>0.255474412755011</v>
      </c>
      <c r="Z2567" s="0" t="n">
        <v>0.400707100799881</v>
      </c>
      <c r="AA2567" s="89" t="s">
        <v>327</v>
      </c>
      <c r="AB2567" s="0" t="n">
        <v>74.1097942015998</v>
      </c>
      <c r="AC2567" s="0" t="n">
        <v>-0.916829273218874</v>
      </c>
      <c r="AD2567" s="89" t="s">
        <v>103</v>
      </c>
      <c r="AE2567" s="0" t="n">
        <v>202512</v>
      </c>
      <c r="AF2567" s="90" t="n">
        <v>46017</v>
      </c>
      <c r="AG2567" s="0" t="n">
        <v>0.916829273218874</v>
      </c>
    </row>
    <row r="2568" customFormat="false" ht="15" hidden="false" customHeight="false" outlineLevel="0" collapsed="false">
      <c r="A2568" s="87" t="n">
        <v>46017.6652199074</v>
      </c>
      <c r="B2568" s="0" t="n">
        <v>72.6584</v>
      </c>
      <c r="C2568" s="88" t="b">
        <f aca="false">FALSE()</f>
        <v>0</v>
      </c>
      <c r="D2568" s="88" t="b">
        <f aca="false">FALSE()</f>
        <v>0</v>
      </c>
      <c r="E2568" s="0" t="n">
        <v>-0.187234923195064</v>
      </c>
      <c r="F2568" s="0" t="n">
        <v>-0.258357821344023</v>
      </c>
      <c r="G2568" s="0" t="n">
        <v>-1.34589492319509</v>
      </c>
      <c r="H2568" s="0" t="n">
        <v>-1.81867136845492</v>
      </c>
      <c r="I2568" s="0" t="n">
        <v>-0.282600000000002</v>
      </c>
      <c r="J2568" s="87"/>
      <c r="K2568" s="87"/>
      <c r="L2568" s="89" t="s">
        <v>326</v>
      </c>
      <c r="M2568" s="88" t="b">
        <f aca="false">FALSE()</f>
        <v>0</v>
      </c>
      <c r="N2568" s="0" t="n">
        <v>0</v>
      </c>
      <c r="O2568" s="0" t="n">
        <v>72.4711650768049</v>
      </c>
      <c r="P2568" s="88" t="b">
        <f aca="false">FALSE()</f>
        <v>0</v>
      </c>
      <c r="Q2568" s="88" t="b">
        <f aca="false">FALSE()</f>
        <v>0</v>
      </c>
      <c r="R2568" s="0" t="n">
        <v>0.1008</v>
      </c>
      <c r="T2568" s="0" t="n">
        <v>73.23773</v>
      </c>
      <c r="U2568" s="0" t="n">
        <v>0</v>
      </c>
      <c r="V2568" s="0" t="n">
        <v>-0.282600000000002</v>
      </c>
      <c r="W2568" s="0" t="n">
        <v>-0.0706499999999998</v>
      </c>
      <c r="X2568" s="0" t="n">
        <v>0.155463800152623</v>
      </c>
      <c r="Y2568" s="0" t="n">
        <v>-1.36333988871959</v>
      </c>
      <c r="Z2568" s="0" t="n">
        <v>0.38328246159754</v>
      </c>
      <c r="AA2568" s="89" t="s">
        <v>327</v>
      </c>
      <c r="AB2568" s="0" t="n">
        <v>74.0042949231951</v>
      </c>
      <c r="AC2568" s="0" t="n">
        <v>-1.51149624114116</v>
      </c>
      <c r="AD2568" s="89" t="s">
        <v>103</v>
      </c>
      <c r="AE2568" s="0" t="n">
        <v>202512</v>
      </c>
      <c r="AF2568" s="90" t="n">
        <v>46017</v>
      </c>
      <c r="AG2568" s="0" t="n">
        <v>1.51149624114116</v>
      </c>
    </row>
    <row r="2569" customFormat="false" ht="15" hidden="false" customHeight="false" outlineLevel="0" collapsed="false">
      <c r="A2569" s="87" t="n">
        <v>46017.6756712963</v>
      </c>
      <c r="B2569" s="0" t="n">
        <v>72.941</v>
      </c>
      <c r="C2569" s="88" t="b">
        <f aca="false">FALSE()</f>
        <v>0</v>
      </c>
      <c r="D2569" s="88" t="b">
        <f aca="false">FALSE()</f>
        <v>0</v>
      </c>
      <c r="E2569" s="0" t="n">
        <v>-0.47686459632277</v>
      </c>
      <c r="F2569" s="0" t="n">
        <v>-0.658069807452048</v>
      </c>
      <c r="G2569" s="0" t="n">
        <v>-0.985544596322797</v>
      </c>
      <c r="H2569" s="0" t="n">
        <v>-1.33314035128299</v>
      </c>
      <c r="I2569" s="0" t="n">
        <v>0.282600000000002</v>
      </c>
      <c r="J2569" s="87"/>
      <c r="K2569" s="87"/>
      <c r="L2569" s="89" t="s">
        <v>326</v>
      </c>
      <c r="M2569" s="88" t="b">
        <f aca="false">FALSE()</f>
        <v>0</v>
      </c>
      <c r="N2569" s="0" t="n">
        <v>0</v>
      </c>
      <c r="O2569" s="0" t="n">
        <v>72.4641354036772</v>
      </c>
      <c r="P2569" s="88" t="b">
        <f aca="false">FALSE()</f>
        <v>0</v>
      </c>
      <c r="Q2569" s="88" t="b">
        <f aca="false">FALSE()</f>
        <v>0</v>
      </c>
      <c r="R2569" s="0" t="n">
        <v>0.0464</v>
      </c>
      <c r="T2569" s="0" t="n">
        <v>73.19534</v>
      </c>
      <c r="U2569" s="0" t="n">
        <v>0</v>
      </c>
      <c r="V2569" s="0" t="n">
        <v>0.282600000000002</v>
      </c>
      <c r="W2569" s="0" t="n">
        <v>-0.0423899999999996</v>
      </c>
      <c r="X2569" s="0" t="n">
        <v>0.165926597277864</v>
      </c>
      <c r="Y2569" s="0" t="n">
        <v>1.95863716445511</v>
      </c>
      <c r="Z2569" s="0" t="n">
        <v>0.36560229816139</v>
      </c>
      <c r="AA2569" s="89" t="s">
        <v>327</v>
      </c>
      <c r="AB2569" s="0" t="n">
        <v>73.9265445963228</v>
      </c>
      <c r="AC2569" s="0" t="n">
        <v>-0.695673963974205</v>
      </c>
      <c r="AD2569" s="89" t="s">
        <v>103</v>
      </c>
      <c r="AE2569" s="0" t="n">
        <v>202512</v>
      </c>
      <c r="AF2569" s="90" t="n">
        <v>46017</v>
      </c>
      <c r="AG2569" s="0" t="n">
        <v>0.695673963974205</v>
      </c>
    </row>
    <row r="2570" customFormat="false" ht="15" hidden="false" customHeight="false" outlineLevel="0" collapsed="false">
      <c r="A2570" s="87" t="n">
        <v>46017.685775463</v>
      </c>
      <c r="B2570" s="0" t="n">
        <v>72.3758</v>
      </c>
      <c r="C2570" s="88" t="b">
        <f aca="false">TRUE()</f>
        <v>1</v>
      </c>
      <c r="D2570" s="88" t="b">
        <f aca="false">FALSE()</f>
        <v>0</v>
      </c>
      <c r="E2570" s="0" t="n">
        <v>0.0389004424822871</v>
      </c>
      <c r="F2570" s="0" t="n">
        <v>0.0537189855714243</v>
      </c>
      <c r="G2570" s="0" t="n">
        <v>-1.4306195575177</v>
      </c>
      <c r="H2570" s="0" t="n">
        <v>-1.93834027730178</v>
      </c>
      <c r="I2570" s="0" t="n">
        <v>-0.565200000000004</v>
      </c>
      <c r="J2570" s="87" t="n">
        <v>46017.7171296296</v>
      </c>
      <c r="K2570" s="87" t="n">
        <v>46017.685775463</v>
      </c>
      <c r="L2570" s="89" t="s">
        <v>152</v>
      </c>
      <c r="M2570" s="88" t="b">
        <f aca="false">TRUE()</f>
        <v>1</v>
      </c>
      <c r="N2570" s="0" t="n">
        <v>1</v>
      </c>
      <c r="O2570" s="0" t="n">
        <v>72.4147004424823</v>
      </c>
      <c r="P2570" s="88" t="b">
        <f aca="false">FALSE()</f>
        <v>0</v>
      </c>
      <c r="Q2570" s="88" t="b">
        <f aca="false">FALSE()</f>
        <v>0</v>
      </c>
      <c r="R2570" s="0" t="n">
        <v>0.2265</v>
      </c>
      <c r="S2570" s="0" t="n">
        <v>2.11180544137687</v>
      </c>
      <c r="T2570" s="0" t="n">
        <v>73.11056</v>
      </c>
      <c r="U2570" s="0" t="n">
        <v>1</v>
      </c>
      <c r="V2570" s="0" t="n">
        <v>-0.565200000000004</v>
      </c>
      <c r="W2570" s="0" t="n">
        <v>-0.0847799999999999</v>
      </c>
      <c r="X2570" s="0" t="n">
        <v>0.185653133274763</v>
      </c>
      <c r="Y2570" s="0" t="n">
        <v>-2.58772901661181</v>
      </c>
      <c r="Z2570" s="0" t="n">
        <v>0.347929778758852</v>
      </c>
      <c r="AA2570" s="89" t="s">
        <v>155</v>
      </c>
      <c r="AB2570" s="0" t="n">
        <v>73.8064195575177</v>
      </c>
      <c r="AC2570" s="0" t="n">
        <v>-2.11180544137687</v>
      </c>
      <c r="AD2570" s="89" t="s">
        <v>103</v>
      </c>
      <c r="AE2570" s="0" t="n">
        <v>202512</v>
      </c>
      <c r="AF2570" s="90" t="n">
        <v>46017</v>
      </c>
      <c r="AG2570" s="0" t="n">
        <v>2.11180544137687</v>
      </c>
    </row>
    <row r="2571" customFormat="false" ht="15" hidden="false" customHeight="false" outlineLevel="0" collapsed="false">
      <c r="A2571" s="87" t="n">
        <v>46017.6962152778</v>
      </c>
      <c r="B2571" s="0" t="n">
        <v>72.3758</v>
      </c>
      <c r="C2571" s="88" t="b">
        <f aca="false">FALSE()</f>
        <v>0</v>
      </c>
      <c r="D2571" s="88" t="b">
        <f aca="false">FALSE()</f>
        <v>0</v>
      </c>
      <c r="E2571" s="0" t="n">
        <v>-0.028722750835854</v>
      </c>
      <c r="F2571" s="0" t="n">
        <v>-0.0397013285511626</v>
      </c>
      <c r="G2571" s="0" t="n">
        <v>-1.35694275083584</v>
      </c>
      <c r="H2571" s="0" t="n">
        <v>-1.84035301035978</v>
      </c>
      <c r="I2571" s="0" t="n">
        <v>0</v>
      </c>
      <c r="J2571" s="87"/>
      <c r="K2571" s="87" t="n">
        <v>46017.685775463</v>
      </c>
      <c r="L2571" s="89" t="s">
        <v>326</v>
      </c>
      <c r="M2571" s="88" t="b">
        <f aca="false">FALSE()</f>
        <v>0</v>
      </c>
      <c r="N2571" s="0" t="n">
        <v>1</v>
      </c>
      <c r="O2571" s="0" t="n">
        <v>72.3470772491641</v>
      </c>
      <c r="P2571" s="88" t="b">
        <f aca="false">FALSE()</f>
        <v>0</v>
      </c>
      <c r="Q2571" s="88" t="b">
        <f aca="false">FALSE()</f>
        <v>0</v>
      </c>
      <c r="R2571" s="0" t="n">
        <v>0.2707</v>
      </c>
      <c r="S2571" s="0" t="n">
        <v>2.01444574452614</v>
      </c>
      <c r="T2571" s="0" t="n">
        <v>73.03991</v>
      </c>
      <c r="U2571" s="0" t="n">
        <v>2</v>
      </c>
      <c r="V2571" s="0" t="n">
        <v>0</v>
      </c>
      <c r="W2571" s="0" t="n">
        <v>-0.0706499999999998</v>
      </c>
      <c r="X2571" s="0" t="n">
        <v>0.180487117195894</v>
      </c>
      <c r="Y2571" s="0" t="n">
        <v>0.391440680629404</v>
      </c>
      <c r="Z2571" s="0" t="n">
        <v>0.346416375417925</v>
      </c>
      <c r="AA2571" s="89" t="s">
        <v>154</v>
      </c>
      <c r="AB2571" s="0" t="n">
        <v>73.7327427508358</v>
      </c>
      <c r="AC2571" s="0" t="n">
        <v>-1.91708604767542</v>
      </c>
      <c r="AD2571" s="89" t="s">
        <v>103</v>
      </c>
      <c r="AE2571" s="0" t="n">
        <v>202512</v>
      </c>
      <c r="AF2571" s="90" t="n">
        <v>46017</v>
      </c>
      <c r="AG2571" s="0" t="n">
        <v>1.91708604767542</v>
      </c>
    </row>
    <row r="2572" customFormat="false" ht="15" hidden="false" customHeight="false" outlineLevel="0" collapsed="false">
      <c r="A2572" s="87" t="n">
        <v>46017.7066666667</v>
      </c>
      <c r="B2572" s="0" t="n">
        <v>72.095</v>
      </c>
      <c r="C2572" s="88" t="b">
        <f aca="false">FALSE()</f>
        <v>0</v>
      </c>
      <c r="D2572" s="88" t="b">
        <f aca="false">FALSE()</f>
        <v>0</v>
      </c>
      <c r="E2572" s="0" t="n">
        <v>0.139306463758686</v>
      </c>
      <c r="F2572" s="0" t="n">
        <v>0.192853604579949</v>
      </c>
      <c r="G2572" s="0" t="n">
        <v>-1.58113353624131</v>
      </c>
      <c r="H2572" s="0" t="n">
        <v>-2.14605932796887</v>
      </c>
      <c r="I2572" s="0" t="n">
        <v>-0.280799999999999</v>
      </c>
      <c r="J2572" s="87"/>
      <c r="K2572" s="87" t="n">
        <v>46017.685775463</v>
      </c>
      <c r="L2572" s="89" t="s">
        <v>152</v>
      </c>
      <c r="M2572" s="88" t="b">
        <f aca="false">TRUE()</f>
        <v>1</v>
      </c>
      <c r="N2572" s="0" t="n">
        <v>1</v>
      </c>
      <c r="O2572" s="0" t="n">
        <v>72.2343064637587</v>
      </c>
      <c r="P2572" s="88" t="b">
        <f aca="false">FALSE()</f>
        <v>0</v>
      </c>
      <c r="Q2572" s="88" t="b">
        <f aca="false">TRUE()</f>
        <v>1</v>
      </c>
      <c r="R2572" s="0" t="n">
        <v>0.3591</v>
      </c>
      <c r="S2572" s="0" t="n">
        <v>2.13845451084124</v>
      </c>
      <c r="T2572" s="0" t="n">
        <v>72.95522</v>
      </c>
      <c r="U2572" s="0" t="n">
        <v>3</v>
      </c>
      <c r="V2572" s="0" t="n">
        <v>-0.280799999999999</v>
      </c>
      <c r="W2572" s="0" t="n">
        <v>-0.0846899999999998</v>
      </c>
      <c r="X2572" s="0" t="n">
        <v>0.185552596884351</v>
      </c>
      <c r="Y2572" s="0" t="n">
        <v>-1.056897091676</v>
      </c>
      <c r="Z2572" s="0" t="n">
        <v>0.360456768120653</v>
      </c>
      <c r="AA2572" s="89" t="s">
        <v>153</v>
      </c>
      <c r="AB2572" s="0" t="n">
        <v>73.6761335362413</v>
      </c>
      <c r="AC2572" s="0" t="n">
        <v>-2.38647204347142</v>
      </c>
      <c r="AD2572" s="89" t="s">
        <v>103</v>
      </c>
      <c r="AE2572" s="0" t="n">
        <v>202512</v>
      </c>
      <c r="AF2572" s="90" t="n">
        <v>46017</v>
      </c>
      <c r="AG2572" s="0" t="n">
        <v>2.38647204347142</v>
      </c>
    </row>
    <row r="2573" customFormat="false" ht="15" hidden="false" customHeight="false" outlineLevel="0" collapsed="false">
      <c r="A2573" s="87" t="n">
        <v>46017.7171296296</v>
      </c>
      <c r="B2573" s="0" t="n">
        <v>72.6584</v>
      </c>
      <c r="C2573" s="88" t="b">
        <f aca="false">TRUE()</f>
        <v>1</v>
      </c>
      <c r="D2573" s="88" t="b">
        <f aca="false">FALSE()</f>
        <v>0</v>
      </c>
      <c r="E2573" s="0" t="n">
        <v>-0.428787998961042</v>
      </c>
      <c r="F2573" s="0" t="n">
        <v>-0.593645718261471</v>
      </c>
      <c r="G2573" s="0" t="n">
        <v>-0.93764799896104</v>
      </c>
      <c r="H2573" s="0" t="n">
        <v>-1.27404667024278</v>
      </c>
      <c r="I2573" s="0" t="n">
        <v>0.563400000000002</v>
      </c>
      <c r="J2573" s="87"/>
      <c r="K2573" s="87"/>
      <c r="L2573" s="89" t="s">
        <v>326</v>
      </c>
      <c r="M2573" s="88" t="b">
        <f aca="false">FALSE()</f>
        <v>0</v>
      </c>
      <c r="N2573" s="0" t="n">
        <v>2</v>
      </c>
      <c r="O2573" s="0" t="n">
        <v>72.229612001039</v>
      </c>
      <c r="P2573" s="88" t="b">
        <f aca="false">TRUE()</f>
        <v>1</v>
      </c>
      <c r="Q2573" s="88" t="b">
        <f aca="false">FALSE()</f>
        <v>0</v>
      </c>
      <c r="R2573" s="0" t="n">
        <v>0.1068</v>
      </c>
      <c r="T2573" s="0" t="n">
        <v>72.91283</v>
      </c>
      <c r="U2573" s="0" t="n">
        <v>0</v>
      </c>
      <c r="V2573" s="0" t="n">
        <v>0.563400000000002</v>
      </c>
      <c r="W2573" s="0" t="n">
        <v>-0.0423900000000003</v>
      </c>
      <c r="X2573" s="0" t="n">
        <v>0.229327625668469</v>
      </c>
      <c r="Y2573" s="0" t="n">
        <v>2.64159190692434</v>
      </c>
      <c r="Z2573" s="0" t="n">
        <v>0.341608999480517</v>
      </c>
      <c r="AA2573" s="89" t="s">
        <v>328</v>
      </c>
      <c r="AB2573" s="0" t="n">
        <v>73.596047998961</v>
      </c>
      <c r="AC2573" s="0" t="n">
        <v>-0.744798879382304</v>
      </c>
      <c r="AD2573" s="89" t="s">
        <v>103</v>
      </c>
      <c r="AE2573" s="0" t="n">
        <v>202512</v>
      </c>
      <c r="AF2573" s="90" t="n">
        <v>46017</v>
      </c>
      <c r="AG2573" s="0" t="n">
        <v>0.744798879382304</v>
      </c>
    </row>
    <row r="2574" customFormat="false" ht="15" hidden="false" customHeight="false" outlineLevel="0" collapsed="false">
      <c r="A2574" s="87" t="n">
        <v>46017.7272222222</v>
      </c>
      <c r="B2574" s="0" t="n">
        <v>72.6584</v>
      </c>
      <c r="C2574" s="88" t="b">
        <f aca="false">FALSE()</f>
        <v>0</v>
      </c>
      <c r="D2574" s="88" t="b">
        <f aca="false">FALSE()</f>
        <v>0</v>
      </c>
      <c r="E2574" s="0" t="n">
        <v>-0.419407107922964</v>
      </c>
      <c r="F2574" s="0" t="n">
        <v>-0.580582717355358</v>
      </c>
      <c r="G2574" s="0" t="n">
        <v>-0.843487107922968</v>
      </c>
      <c r="H2574" s="0" t="n">
        <v>-1.14757204353743</v>
      </c>
      <c r="I2574" s="0" t="n">
        <v>0</v>
      </c>
      <c r="J2574" s="87"/>
      <c r="K2574" s="87"/>
      <c r="L2574" s="89" t="s">
        <v>326</v>
      </c>
      <c r="M2574" s="88" t="b">
        <f aca="false">FALSE()</f>
        <v>0</v>
      </c>
      <c r="N2574" s="0" t="n">
        <v>2</v>
      </c>
      <c r="O2574" s="0" t="n">
        <v>72.238992892077</v>
      </c>
      <c r="P2574" s="88" t="b">
        <f aca="false">FALSE()</f>
        <v>0</v>
      </c>
      <c r="Q2574" s="88" t="b">
        <f aca="false">FALSE()</f>
        <v>0</v>
      </c>
      <c r="R2574" s="0" t="n">
        <v>0.1019</v>
      </c>
      <c r="T2574" s="0" t="n">
        <v>72.87044</v>
      </c>
      <c r="U2574" s="0" t="n">
        <v>0</v>
      </c>
      <c r="V2574" s="0" t="n">
        <v>0</v>
      </c>
      <c r="W2574" s="0" t="n">
        <v>-0.0423900000000003</v>
      </c>
      <c r="X2574" s="0" t="n">
        <v>0.229327625668469</v>
      </c>
      <c r="Y2574" s="0" t="n">
        <v>0.184844716707974</v>
      </c>
      <c r="Z2574" s="0" t="n">
        <v>0.315723553961481</v>
      </c>
      <c r="AA2574" s="89" t="s">
        <v>327</v>
      </c>
      <c r="AB2574" s="0" t="n">
        <v>73.501887107923</v>
      </c>
      <c r="AC2574" s="0" t="n">
        <v>-0.671600193712096</v>
      </c>
      <c r="AD2574" s="89" t="s">
        <v>103</v>
      </c>
      <c r="AE2574" s="0" t="n">
        <v>202512</v>
      </c>
      <c r="AF2574" s="90" t="n">
        <v>46017</v>
      </c>
      <c r="AG2574" s="0" t="n">
        <v>0.671600193712096</v>
      </c>
    </row>
    <row r="2575" customFormat="false" ht="15" hidden="false" customHeight="false" outlineLevel="0" collapsed="false">
      <c r="A2575" s="87" t="n">
        <v>46017.7376736111</v>
      </c>
      <c r="B2575" s="0" t="n">
        <v>72.6584</v>
      </c>
      <c r="C2575" s="88" t="b">
        <f aca="false">FALSE()</f>
        <v>0</v>
      </c>
      <c r="D2575" s="88" t="b">
        <f aca="false">FALSE()</f>
        <v>0</v>
      </c>
      <c r="E2575" s="0" t="n">
        <v>-0.431501247115165</v>
      </c>
      <c r="F2575" s="0" t="n">
        <v>-0.597424580822017</v>
      </c>
      <c r="G2575" s="0" t="n">
        <v>-0.799061247115191</v>
      </c>
      <c r="H2575" s="0" t="n">
        <v>-1.08778772577928</v>
      </c>
      <c r="I2575" s="0" t="n">
        <v>0</v>
      </c>
      <c r="J2575" s="87"/>
      <c r="K2575" s="87"/>
      <c r="L2575" s="89" t="s">
        <v>326</v>
      </c>
      <c r="M2575" s="88" t="b">
        <f aca="false">FALSE()</f>
        <v>0</v>
      </c>
      <c r="N2575" s="0" t="n">
        <v>2</v>
      </c>
      <c r="O2575" s="0" t="n">
        <v>72.2268987528848</v>
      </c>
      <c r="P2575" s="88" t="b">
        <f aca="false">FALSE()</f>
        <v>0</v>
      </c>
      <c r="Q2575" s="88" t="b">
        <f aca="false">FALSE()</f>
        <v>0</v>
      </c>
      <c r="R2575" s="0" t="n">
        <v>0.097</v>
      </c>
      <c r="T2575" s="0" t="n">
        <v>72.84218</v>
      </c>
      <c r="U2575" s="0" t="n">
        <v>0</v>
      </c>
      <c r="V2575" s="0" t="n">
        <v>0</v>
      </c>
      <c r="W2575" s="0" t="n">
        <v>-0.0282600000000002</v>
      </c>
      <c r="X2575" s="0" t="n">
        <v>0.22234811113728</v>
      </c>
      <c r="Y2575" s="0" t="n">
        <v>0.127097998968618</v>
      </c>
      <c r="Z2575" s="0" t="n">
        <v>0.307640623557589</v>
      </c>
      <c r="AA2575" s="89" t="s">
        <v>327</v>
      </c>
      <c r="AB2575" s="0" t="n">
        <v>73.4574612471152</v>
      </c>
      <c r="AC2575" s="0" t="n">
        <v>-0.597385344870132</v>
      </c>
      <c r="AD2575" s="89" t="s">
        <v>98</v>
      </c>
      <c r="AE2575" s="0" t="n">
        <v>202512</v>
      </c>
      <c r="AF2575" s="90" t="n">
        <v>46017</v>
      </c>
      <c r="AG2575" s="0" t="n">
        <v>0.597385344870132</v>
      </c>
    </row>
    <row r="2576" customFormat="false" ht="15" hidden="false" customHeight="false" outlineLevel="0" collapsed="false">
      <c r="A2576" s="87" t="n">
        <v>46017.748125</v>
      </c>
      <c r="B2576" s="0" t="n">
        <v>72.941</v>
      </c>
      <c r="C2576" s="88" t="b">
        <f aca="false">FALSE()</f>
        <v>0</v>
      </c>
      <c r="D2576" s="88" t="b">
        <f aca="false">FALSE()</f>
        <v>0</v>
      </c>
      <c r="E2576" s="0" t="n">
        <v>-0.703846437625884</v>
      </c>
      <c r="F2576" s="0" t="n">
        <v>-0.974355166165482</v>
      </c>
      <c r="G2576" s="0" t="n">
        <v>-0.477946437625889</v>
      </c>
      <c r="H2576" s="0" t="n">
        <v>-0.650985148679483</v>
      </c>
      <c r="I2576" s="0" t="n">
        <v>0.282600000000002</v>
      </c>
      <c r="J2576" s="87"/>
      <c r="K2576" s="87"/>
      <c r="L2576" s="89" t="s">
        <v>326</v>
      </c>
      <c r="M2576" s="88" t="b">
        <f aca="false">FALSE()</f>
        <v>0</v>
      </c>
      <c r="N2576" s="0" t="n">
        <v>2</v>
      </c>
      <c r="O2576" s="0" t="n">
        <v>72.2371535623741</v>
      </c>
      <c r="P2576" s="88" t="b">
        <f aca="false">FALSE()</f>
        <v>0</v>
      </c>
      <c r="Q2576" s="88" t="b">
        <f aca="false">FALSE()</f>
        <v>0</v>
      </c>
      <c r="R2576" s="0" t="n">
        <v>0.0826</v>
      </c>
      <c r="T2576" s="0" t="n">
        <v>72.82805</v>
      </c>
      <c r="U2576" s="0" t="n">
        <v>0</v>
      </c>
      <c r="V2576" s="0" t="n">
        <v>0.282600000000002</v>
      </c>
      <c r="W2576" s="0" t="n">
        <v>-0.0141300000000001</v>
      </c>
      <c r="X2576" s="0" t="n">
        <v>0.23296454914406</v>
      </c>
      <c r="Y2576" s="0" t="n">
        <v>1.27371310823996</v>
      </c>
      <c r="Z2576" s="0" t="n">
        <v>0.295448218812942</v>
      </c>
      <c r="AA2576" s="89" t="s">
        <v>327</v>
      </c>
      <c r="AB2576" s="0" t="n">
        <v>73.4189464376259</v>
      </c>
      <c r="AC2576" s="0" t="n">
        <v>0.382300493987781</v>
      </c>
      <c r="AD2576" s="89" t="s">
        <v>98</v>
      </c>
      <c r="AE2576" s="0" t="n">
        <v>202512</v>
      </c>
      <c r="AF2576" s="90" t="n">
        <v>46017</v>
      </c>
      <c r="AG2576" s="0" t="n">
        <v>0.382300493987781</v>
      </c>
    </row>
    <row r="2577" customFormat="false" ht="15" hidden="false" customHeight="false" outlineLevel="0" collapsed="false">
      <c r="A2577" s="87" t="n">
        <v>46017.7585763889</v>
      </c>
      <c r="B2577" s="0" t="n">
        <v>72.941</v>
      </c>
      <c r="C2577" s="88" t="b">
        <f aca="false">FALSE()</f>
        <v>0</v>
      </c>
      <c r="D2577" s="88" t="b">
        <f aca="false">FALSE()</f>
        <v>0</v>
      </c>
      <c r="E2577" s="0" t="n">
        <v>-0.69105239797986</v>
      </c>
      <c r="F2577" s="0" t="n">
        <v>-0.956474600904122</v>
      </c>
      <c r="G2577" s="0" t="n">
        <v>-0.436892397979875</v>
      </c>
      <c r="H2577" s="0" t="n">
        <v>-0.595400581431667</v>
      </c>
      <c r="I2577" s="0" t="n">
        <v>0</v>
      </c>
      <c r="J2577" s="87"/>
      <c r="K2577" s="87"/>
      <c r="L2577" s="89" t="s">
        <v>326</v>
      </c>
      <c r="M2577" s="88" t="b">
        <f aca="false">FALSE()</f>
        <v>0</v>
      </c>
      <c r="N2577" s="0" t="n">
        <v>2</v>
      </c>
      <c r="O2577" s="0" t="n">
        <v>72.2499476020201</v>
      </c>
      <c r="P2577" s="88" t="b">
        <f aca="false">FALSE()</f>
        <v>0</v>
      </c>
      <c r="Q2577" s="88" t="b">
        <f aca="false">FALSE()</f>
        <v>0</v>
      </c>
      <c r="R2577" s="0" t="n">
        <v>0.0872</v>
      </c>
      <c r="T2577" s="0" t="n">
        <v>72.81392</v>
      </c>
      <c r="U2577" s="0" t="n">
        <v>0</v>
      </c>
      <c r="V2577" s="0" t="n">
        <v>0</v>
      </c>
      <c r="W2577" s="0" t="n">
        <v>-0.0141300000000001</v>
      </c>
      <c r="X2577" s="0" t="n">
        <v>0.23296454914406</v>
      </c>
      <c r="Y2577" s="0" t="n">
        <v>0.0606530051542838</v>
      </c>
      <c r="Z2577" s="0" t="n">
        <v>0.28198619898993</v>
      </c>
      <c r="AA2577" s="89" t="s">
        <v>327</v>
      </c>
      <c r="AB2577" s="0" t="n">
        <v>73.3778923979799</v>
      </c>
      <c r="AC2577" s="0" t="n">
        <v>0.450660353078238</v>
      </c>
      <c r="AD2577" s="89" t="s">
        <v>98</v>
      </c>
      <c r="AE2577" s="0" t="n">
        <v>202512</v>
      </c>
      <c r="AF2577" s="90" t="n">
        <v>46017</v>
      </c>
      <c r="AG2577" s="0" t="n">
        <v>0.450660353078238</v>
      </c>
    </row>
    <row r="2578" customFormat="false" ht="15" hidden="false" customHeight="false" outlineLevel="0" collapsed="false">
      <c r="A2578" s="87" t="n">
        <v>46017.7686805556</v>
      </c>
      <c r="B2578" s="0" t="n">
        <v>72.941</v>
      </c>
      <c r="C2578" s="88" t="b">
        <f aca="false">FALSE()</f>
        <v>0</v>
      </c>
      <c r="D2578" s="88" t="b">
        <f aca="false">FALSE()</f>
        <v>0</v>
      </c>
      <c r="E2578" s="0" t="n">
        <v>-0.675335275664978</v>
      </c>
      <c r="F2578" s="0" t="n">
        <v>-0.934517489379106</v>
      </c>
      <c r="G2578" s="0" t="n">
        <v>-0.392915275664976</v>
      </c>
      <c r="H2578" s="0" t="n">
        <v>-0.53578930592754</v>
      </c>
      <c r="I2578" s="0" t="n">
        <v>0</v>
      </c>
      <c r="J2578" s="87"/>
      <c r="K2578" s="87"/>
      <c r="L2578" s="89" t="s">
        <v>326</v>
      </c>
      <c r="M2578" s="88" t="b">
        <f aca="false">FALSE()</f>
        <v>0</v>
      </c>
      <c r="N2578" s="0" t="n">
        <v>2</v>
      </c>
      <c r="O2578" s="0" t="n">
        <v>72.265664724335</v>
      </c>
      <c r="P2578" s="88" t="b">
        <f aca="false">FALSE()</f>
        <v>0</v>
      </c>
      <c r="Q2578" s="88" t="b">
        <f aca="false">FALSE()</f>
        <v>0</v>
      </c>
      <c r="R2578" s="0" t="n">
        <v>0.0924</v>
      </c>
      <c r="T2578" s="0" t="n">
        <v>72.79979</v>
      </c>
      <c r="U2578" s="0" t="n">
        <v>0</v>
      </c>
      <c r="V2578" s="0" t="n">
        <v>0</v>
      </c>
      <c r="W2578" s="0" t="n">
        <v>-0.0141300000000001</v>
      </c>
      <c r="X2578" s="0" t="n">
        <v>0.23296454914406</v>
      </c>
      <c r="Y2578" s="0" t="n">
        <v>0.0606530051542838</v>
      </c>
      <c r="Z2578" s="0" t="n">
        <v>0.26706263783249</v>
      </c>
      <c r="AA2578" s="89" t="s">
        <v>327</v>
      </c>
      <c r="AB2578" s="0" t="n">
        <v>73.333915275665</v>
      </c>
      <c r="AC2578" s="0" t="n">
        <v>0.528752359918546</v>
      </c>
      <c r="AD2578" s="89" t="s">
        <v>98</v>
      </c>
      <c r="AE2578" s="0" t="n">
        <v>202512</v>
      </c>
      <c r="AF2578" s="90" t="n">
        <v>46017</v>
      </c>
      <c r="AG2578" s="0" t="n">
        <v>0.528752359918546</v>
      </c>
    </row>
    <row r="2579" customFormat="false" ht="15" hidden="false" customHeight="false" outlineLevel="0" collapsed="false">
      <c r="A2579" s="87" t="n">
        <v>46017.7709143519</v>
      </c>
      <c r="B2579" s="0" t="n">
        <v>72.941</v>
      </c>
      <c r="C2579" s="88" t="b">
        <f aca="false">FALSE()</f>
        <v>0</v>
      </c>
      <c r="D2579" s="88" t="b">
        <f aca="false">FALSE()</f>
        <v>0</v>
      </c>
      <c r="E2579" s="0" t="n">
        <v>-0.656172739806493</v>
      </c>
      <c r="F2579" s="0" t="n">
        <v>-0.907759988751942</v>
      </c>
      <c r="G2579" s="0" t="n">
        <v>-0.345492739806474</v>
      </c>
      <c r="H2579" s="0" t="n">
        <v>-0.471427580840985</v>
      </c>
      <c r="I2579" s="0" t="n">
        <v>0</v>
      </c>
      <c r="J2579" s="87"/>
      <c r="K2579" s="87"/>
      <c r="L2579" s="89" t="s">
        <v>326</v>
      </c>
      <c r="M2579" s="88" t="b">
        <f aca="false">FALSE()</f>
        <v>0</v>
      </c>
      <c r="N2579" s="0" t="n">
        <v>2</v>
      </c>
      <c r="O2579" s="0" t="n">
        <v>72.2848272601935</v>
      </c>
      <c r="P2579" s="88" t="b">
        <f aca="false">FALSE()</f>
        <v>0</v>
      </c>
      <c r="Q2579" s="88" t="b">
        <f aca="false">FALSE()</f>
        <v>0</v>
      </c>
      <c r="R2579" s="0" t="n">
        <v>0.0985</v>
      </c>
      <c r="T2579" s="0" t="n">
        <v>72.78566</v>
      </c>
      <c r="U2579" s="0" t="n">
        <v>0</v>
      </c>
      <c r="V2579" s="0" t="n">
        <v>0</v>
      </c>
      <c r="W2579" s="0" t="n">
        <v>-0.0141300000000001</v>
      </c>
      <c r="X2579" s="0" t="n">
        <v>0.23296454914406</v>
      </c>
      <c r="Y2579" s="0" t="n">
        <v>0.0606530051542838</v>
      </c>
      <c r="Z2579" s="0" t="n">
        <v>0.250416369903241</v>
      </c>
      <c r="AA2579" s="89" t="s">
        <v>327</v>
      </c>
      <c r="AB2579" s="0" t="n">
        <v>73.2864927398065</v>
      </c>
      <c r="AC2579" s="0" t="n">
        <v>0.620326858264225</v>
      </c>
      <c r="AD2579" s="89" t="s">
        <v>98</v>
      </c>
      <c r="AE2579" s="0" t="n">
        <v>202512</v>
      </c>
      <c r="AF2579" s="90" t="n">
        <v>46017</v>
      </c>
      <c r="AG2579" s="0" t="n">
        <v>0.620326858264225</v>
      </c>
    </row>
    <row r="2580" customFormat="false" ht="15" hidden="false" customHeight="false" outlineLevel="0" collapsed="false">
      <c r="A2580" s="87" t="n">
        <v>46017.7712615741</v>
      </c>
      <c r="B2580" s="0" t="n">
        <v>72.941</v>
      </c>
      <c r="C2580" s="88" t="b">
        <f aca="false">FALSE()</f>
        <v>0</v>
      </c>
      <c r="D2580" s="88" t="b">
        <f aca="false">FALSE()</f>
        <v>0</v>
      </c>
      <c r="E2580" s="0" t="n">
        <v>-0.656172739806493</v>
      </c>
      <c r="F2580" s="0" t="n">
        <v>-0.907759988751942</v>
      </c>
      <c r="G2580" s="0" t="n">
        <v>-0.345492739806474</v>
      </c>
      <c r="H2580" s="0" t="n">
        <v>-0.471427580840985</v>
      </c>
      <c r="I2580" s="0" t="n">
        <v>0</v>
      </c>
      <c r="J2580" s="87"/>
      <c r="K2580" s="87"/>
      <c r="L2580" s="89" t="s">
        <v>326</v>
      </c>
      <c r="M2580" s="88" t="b">
        <f aca="false">FALSE()</f>
        <v>0</v>
      </c>
      <c r="N2580" s="0" t="n">
        <v>1</v>
      </c>
      <c r="O2580" s="0" t="n">
        <v>72.2848272601935</v>
      </c>
      <c r="P2580" s="88" t="b">
        <f aca="false">FALSE()</f>
        <v>0</v>
      </c>
      <c r="Q2580" s="88" t="b">
        <f aca="false">FALSE()</f>
        <v>0</v>
      </c>
      <c r="R2580" s="0" t="n">
        <v>0.0699</v>
      </c>
      <c r="T2580" s="0" t="n">
        <v>72.78566</v>
      </c>
      <c r="U2580" s="0" t="n">
        <v>0</v>
      </c>
      <c r="V2580" s="0" t="n">
        <v>0</v>
      </c>
      <c r="W2580" s="0" t="n">
        <v>0</v>
      </c>
      <c r="X2580" s="0" t="n">
        <v>0.224230558037693</v>
      </c>
      <c r="Y2580" s="0" t="n">
        <v>0</v>
      </c>
      <c r="Z2580" s="0" t="n">
        <v>0.250416369903241</v>
      </c>
      <c r="AA2580" s="89" t="s">
        <v>327</v>
      </c>
      <c r="AB2580" s="0" t="n">
        <v>73.2864927398065</v>
      </c>
      <c r="AC2580" s="0" t="n">
        <v>0.620326858264225</v>
      </c>
      <c r="AD2580" s="89" t="s">
        <v>98</v>
      </c>
      <c r="AE2580" s="0" t="n">
        <v>202512</v>
      </c>
      <c r="AF2580" s="90" t="n">
        <v>46017</v>
      </c>
      <c r="AG2580" s="0" t="n">
        <v>0.620326858264225</v>
      </c>
    </row>
    <row r="2581" customFormat="false" ht="15" hidden="false" customHeight="false" outlineLevel="0" collapsed="false">
      <c r="A2581" s="87" t="n">
        <v>46017.781712963</v>
      </c>
      <c r="B2581" s="0" t="n">
        <v>73.5062</v>
      </c>
      <c r="C2581" s="88" t="b">
        <f aca="false">TRUE()</f>
        <v>1</v>
      </c>
      <c r="D2581" s="88" t="b">
        <f aca="false">FALSE()</f>
        <v>0</v>
      </c>
      <c r="E2581" s="0" t="n">
        <v>-1.28531565739871</v>
      </c>
      <c r="F2581" s="0" t="n">
        <v>-1.77970080136576</v>
      </c>
      <c r="G2581" s="0" t="n">
        <v>0.0992443426013096</v>
      </c>
      <c r="H2581" s="0" t="n">
        <v>0.135197464208294</v>
      </c>
      <c r="I2581" s="0" t="n">
        <v>0.565200000000004</v>
      </c>
      <c r="J2581" s="87" t="n">
        <v>46017.8436111111</v>
      </c>
      <c r="K2581" s="87" t="n">
        <v>46017.781712963</v>
      </c>
      <c r="L2581" s="89" t="s">
        <v>151</v>
      </c>
      <c r="M2581" s="88" t="b">
        <f aca="false">TRUE()</f>
        <v>1</v>
      </c>
      <c r="N2581" s="0" t="n">
        <v>2</v>
      </c>
      <c r="O2581" s="0" t="n">
        <v>72.2208843426013</v>
      </c>
      <c r="P2581" s="88" t="b">
        <f aca="false">TRUE()</f>
        <v>1</v>
      </c>
      <c r="Q2581" s="88" t="b">
        <f aca="false">FALSE()</f>
        <v>0</v>
      </c>
      <c r="R2581" s="0" t="n">
        <v>0.2699</v>
      </c>
      <c r="S2581" s="0" t="n">
        <v>2.33469941094818</v>
      </c>
      <c r="T2581" s="0" t="n">
        <v>72.81392</v>
      </c>
      <c r="U2581" s="0" t="n">
        <v>1</v>
      </c>
      <c r="V2581" s="0" t="n">
        <v>0.565200000000004</v>
      </c>
      <c r="W2581" s="0" t="n">
        <v>0.0282600000000002</v>
      </c>
      <c r="X2581" s="0" t="n">
        <v>0.257394434978489</v>
      </c>
      <c r="Y2581" s="0" t="n">
        <v>2.08605908688305</v>
      </c>
      <c r="Z2581" s="0" t="n">
        <v>0.296517828699353</v>
      </c>
      <c r="AA2581" s="89" t="s">
        <v>155</v>
      </c>
      <c r="AB2581" s="0" t="n">
        <v>73.4069556573987</v>
      </c>
      <c r="AC2581" s="0" t="n">
        <v>2.33469941094818</v>
      </c>
      <c r="AD2581" s="89" t="s">
        <v>98</v>
      </c>
      <c r="AE2581" s="0" t="n">
        <v>202512</v>
      </c>
      <c r="AF2581" s="90" t="n">
        <v>46017</v>
      </c>
      <c r="AG2581" s="0" t="n">
        <v>2.33469941094818</v>
      </c>
    </row>
    <row r="2582" customFormat="false" ht="15" hidden="false" customHeight="false" outlineLevel="0" collapsed="false">
      <c r="A2582" s="87" t="n">
        <v>46017.7921643519</v>
      </c>
      <c r="B2582" s="0" t="n">
        <v>73.7888</v>
      </c>
      <c r="C2582" s="88" t="b">
        <f aca="false">FALSE()</f>
        <v>0</v>
      </c>
      <c r="D2582" s="88" t="b">
        <f aca="false">FALSE()</f>
        <v>0</v>
      </c>
      <c r="E2582" s="0" t="n">
        <v>-1.66788635972291</v>
      </c>
      <c r="F2582" s="0" t="n">
        <v>-2.31262511182534</v>
      </c>
      <c r="G2582" s="0" t="n">
        <v>0.19709364027706</v>
      </c>
      <c r="H2582" s="0" t="n">
        <v>0.267820451551495</v>
      </c>
      <c r="I2582" s="0" t="n">
        <v>0.282599999999988</v>
      </c>
      <c r="J2582" s="87"/>
      <c r="K2582" s="87" t="n">
        <v>46017.781712963</v>
      </c>
      <c r="L2582" s="89" t="s">
        <v>151</v>
      </c>
      <c r="M2582" s="88" t="b">
        <f aca="false">TRUE()</f>
        <v>1</v>
      </c>
      <c r="N2582" s="0" t="n">
        <v>2</v>
      </c>
      <c r="O2582" s="0" t="n">
        <v>72.1209136402771</v>
      </c>
      <c r="P2582" s="88" t="b">
        <f aca="false">FALSE()</f>
        <v>0</v>
      </c>
      <c r="Q2582" s="88" t="b">
        <f aca="false">FALSE()</f>
        <v>0</v>
      </c>
      <c r="R2582" s="0" t="n">
        <v>0.3405</v>
      </c>
      <c r="S2582" s="0" t="n">
        <v>2.43535978965688</v>
      </c>
      <c r="T2582" s="0" t="n">
        <v>72.85631</v>
      </c>
      <c r="U2582" s="0" t="n">
        <v>2</v>
      </c>
      <c r="V2582" s="0" t="n">
        <v>0.282599999999988</v>
      </c>
      <c r="W2582" s="0" t="n">
        <v>0.0423899999999996</v>
      </c>
      <c r="X2582" s="0" t="n">
        <v>0.263447096257135</v>
      </c>
      <c r="Y2582" s="0" t="n">
        <v>0.911795967436034</v>
      </c>
      <c r="Z2582" s="0" t="n">
        <v>0.367698179861464</v>
      </c>
      <c r="AA2582" s="89" t="s">
        <v>154</v>
      </c>
      <c r="AB2582" s="0" t="n">
        <v>73.5917063597229</v>
      </c>
      <c r="AC2582" s="0" t="n">
        <v>2.53602016836558</v>
      </c>
      <c r="AD2582" s="89" t="s">
        <v>98</v>
      </c>
      <c r="AE2582" s="0" t="n">
        <v>202512</v>
      </c>
      <c r="AF2582" s="90" t="n">
        <v>46017</v>
      </c>
      <c r="AG2582" s="0" t="n">
        <v>2.53602016836558</v>
      </c>
    </row>
    <row r="2583" customFormat="false" ht="15" hidden="false" customHeight="false" outlineLevel="0" collapsed="false">
      <c r="A2583" s="87" t="n">
        <v>46017.8026041667</v>
      </c>
      <c r="B2583" s="0" t="n">
        <v>73.7888</v>
      </c>
      <c r="C2583" s="88" t="b">
        <f aca="false">FALSE()</f>
        <v>0</v>
      </c>
      <c r="D2583" s="88" t="b">
        <f aca="false">FALSE()</f>
        <v>0</v>
      </c>
      <c r="E2583" s="0" t="n">
        <v>-1.73555397832922</v>
      </c>
      <c r="F2583" s="0" t="n">
        <v>-2.40871032764747</v>
      </c>
      <c r="G2583" s="0" t="n">
        <v>0.0446460216707578</v>
      </c>
      <c r="H2583" s="0" t="n">
        <v>0.060541777567721</v>
      </c>
      <c r="I2583" s="0" t="n">
        <v>0</v>
      </c>
      <c r="J2583" s="87"/>
      <c r="K2583" s="87" t="n">
        <v>46017.781712963</v>
      </c>
      <c r="L2583" s="89" t="s">
        <v>151</v>
      </c>
      <c r="M2583" s="88" t="b">
        <f aca="false">TRUE()</f>
        <v>1</v>
      </c>
      <c r="N2583" s="0" t="n">
        <v>1</v>
      </c>
      <c r="O2583" s="0" t="n">
        <v>72.0532460216708</v>
      </c>
      <c r="P2583" s="88" t="b">
        <f aca="false">FALSE()</f>
        <v>0</v>
      </c>
      <c r="Q2583" s="88" t="b">
        <f aca="false">TRUE()</f>
        <v>1</v>
      </c>
      <c r="R2583" s="0" t="n">
        <v>0.3404</v>
      </c>
      <c r="S2583" s="0" t="n">
        <v>2.32544463165723</v>
      </c>
      <c r="T2583" s="0" t="n">
        <v>72.8987</v>
      </c>
      <c r="U2583" s="0" t="n">
        <v>3</v>
      </c>
      <c r="V2583" s="0" t="n">
        <v>0</v>
      </c>
      <c r="W2583" s="0" t="n">
        <v>0.0423899999999996</v>
      </c>
      <c r="X2583" s="0" t="n">
        <v>0.263447096257135</v>
      </c>
      <c r="Y2583" s="0" t="n">
        <v>-0.160905170724012</v>
      </c>
      <c r="Z2583" s="0" t="n">
        <v>0.422726989164618</v>
      </c>
      <c r="AA2583" s="89" t="s">
        <v>153</v>
      </c>
      <c r="AB2583" s="0" t="n">
        <v>73.7441539783292</v>
      </c>
      <c r="AC2583" s="0" t="n">
        <v>2.10561431565792</v>
      </c>
      <c r="AD2583" s="89" t="s">
        <v>98</v>
      </c>
      <c r="AE2583" s="0" t="n">
        <v>202512</v>
      </c>
      <c r="AF2583" s="90" t="n">
        <v>46017</v>
      </c>
      <c r="AG2583" s="0" t="n">
        <v>2.10561431565792</v>
      </c>
    </row>
    <row r="2584" customFormat="false" ht="15" hidden="false" customHeight="false" outlineLevel="0" collapsed="false">
      <c r="A2584" s="87" t="n">
        <v>46017.8122685185</v>
      </c>
      <c r="B2584" s="0" t="n">
        <v>73.7888</v>
      </c>
      <c r="C2584" s="88" t="b">
        <f aca="false">FALSE()</f>
        <v>0</v>
      </c>
      <c r="D2584" s="88" t="b">
        <f aca="false">FALSE()</f>
        <v>0</v>
      </c>
      <c r="E2584" s="0" t="n">
        <v>-1.78239987460189</v>
      </c>
      <c r="F2584" s="0" t="n">
        <v>-2.47533534727173</v>
      </c>
      <c r="G2584" s="0" t="n">
        <v>-0.0869798746019085</v>
      </c>
      <c r="H2584" s="0" t="n">
        <v>-0.117738012037978</v>
      </c>
      <c r="I2584" s="0" t="n">
        <v>0</v>
      </c>
      <c r="J2584" s="87"/>
      <c r="K2584" s="87" t="n">
        <v>46017.781712963</v>
      </c>
      <c r="L2584" s="89" t="s">
        <v>326</v>
      </c>
      <c r="M2584" s="88" t="b">
        <f aca="false">FALSE()</f>
        <v>0</v>
      </c>
      <c r="N2584" s="0" t="n">
        <v>1</v>
      </c>
      <c r="O2584" s="0" t="n">
        <v>72.0064001253981</v>
      </c>
      <c r="P2584" s="88" t="b">
        <f aca="false">FALSE()</f>
        <v>0</v>
      </c>
      <c r="Q2584" s="88" t="b">
        <f aca="false">FALSE()</f>
        <v>0</v>
      </c>
      <c r="R2584" s="0" t="n">
        <v>0.3781</v>
      </c>
      <c r="S2584" s="0" t="n">
        <v>2.19755473893719</v>
      </c>
      <c r="T2584" s="0" t="n">
        <v>72.94109</v>
      </c>
      <c r="U2584" s="0" t="n">
        <v>4</v>
      </c>
      <c r="V2584" s="0" t="n">
        <v>0</v>
      </c>
      <c r="W2584" s="0" t="n">
        <v>0.0423899999999996</v>
      </c>
      <c r="X2584" s="0" t="n">
        <v>0.263447096257135</v>
      </c>
      <c r="Y2584" s="0" t="n">
        <v>-0.160905170724012</v>
      </c>
      <c r="Z2584" s="0" t="n">
        <v>0.467344937300949</v>
      </c>
      <c r="AA2584" s="89" t="s">
        <v>153</v>
      </c>
      <c r="AB2584" s="0" t="n">
        <v>73.8757798746019</v>
      </c>
      <c r="AC2584" s="0" t="n">
        <v>1.81388506077708</v>
      </c>
      <c r="AD2584" s="89" t="s">
        <v>98</v>
      </c>
      <c r="AE2584" s="0" t="n">
        <v>202512</v>
      </c>
      <c r="AF2584" s="90" t="n">
        <v>46017</v>
      </c>
      <c r="AG2584" s="0" t="n">
        <v>1.81388506077708</v>
      </c>
    </row>
    <row r="2585" customFormat="false" ht="15" hidden="false" customHeight="false" outlineLevel="0" collapsed="false">
      <c r="A2585" s="87" t="n">
        <v>46017.8227199074</v>
      </c>
      <c r="B2585" s="0" t="n">
        <v>73.7888</v>
      </c>
      <c r="C2585" s="88" t="b">
        <f aca="false">FALSE()</f>
        <v>0</v>
      </c>
      <c r="D2585" s="88" t="b">
        <f aca="false">FALSE()</f>
        <v>0</v>
      </c>
      <c r="E2585" s="0" t="n">
        <v>-1.81396562782251</v>
      </c>
      <c r="F2585" s="0" t="n">
        <v>-2.52027759931007</v>
      </c>
      <c r="G2585" s="0" t="n">
        <v>-0.203325627822522</v>
      </c>
      <c r="H2585" s="0" t="n">
        <v>-0.274793602829093</v>
      </c>
      <c r="I2585" s="0" t="n">
        <v>0</v>
      </c>
      <c r="J2585" s="87"/>
      <c r="K2585" s="87" t="n">
        <v>46017.781712963</v>
      </c>
      <c r="L2585" s="89" t="s">
        <v>326</v>
      </c>
      <c r="M2585" s="88" t="b">
        <f aca="false">FALSE()</f>
        <v>0</v>
      </c>
      <c r="N2585" s="0" t="n">
        <v>1</v>
      </c>
      <c r="O2585" s="0" t="n">
        <v>71.9748343721775</v>
      </c>
      <c r="P2585" s="88" t="b">
        <f aca="false">FALSE()</f>
        <v>0</v>
      </c>
      <c r="Q2585" s="88" t="b">
        <f aca="false">FALSE()</f>
        <v>0</v>
      </c>
      <c r="R2585" s="0" t="n">
        <v>0.4207</v>
      </c>
      <c r="S2585" s="0" t="n">
        <v>2.077410664028</v>
      </c>
      <c r="T2585" s="0" t="n">
        <v>72.98348</v>
      </c>
      <c r="U2585" s="0" t="n">
        <v>5</v>
      </c>
      <c r="V2585" s="0" t="n">
        <v>0</v>
      </c>
      <c r="W2585" s="0" t="n">
        <v>0.0423899999999996</v>
      </c>
      <c r="X2585" s="0" t="n">
        <v>0.263447096257135</v>
      </c>
      <c r="Y2585" s="0" t="n">
        <v>-0.160905170724012</v>
      </c>
      <c r="Z2585" s="0" t="n">
        <v>0.504322813911256</v>
      </c>
      <c r="AA2585" s="89" t="s">
        <v>153</v>
      </c>
      <c r="AB2585" s="0" t="n">
        <v>73.9921256278225</v>
      </c>
      <c r="AC2585" s="0" t="n">
        <v>1.59683436439126</v>
      </c>
      <c r="AD2585" s="89" t="s">
        <v>98</v>
      </c>
      <c r="AE2585" s="0" t="n">
        <v>202512</v>
      </c>
      <c r="AF2585" s="90" t="n">
        <v>46017</v>
      </c>
      <c r="AG2585" s="0" t="n">
        <v>1.59683436439126</v>
      </c>
    </row>
    <row r="2586" customFormat="false" ht="15" hidden="false" customHeight="false" outlineLevel="0" collapsed="false">
      <c r="A2586" s="87" t="n">
        <v>46017.8331712963</v>
      </c>
      <c r="B2586" s="0" t="n">
        <v>73.7888</v>
      </c>
      <c r="C2586" s="88" t="b">
        <f aca="false">FALSE()</f>
        <v>0</v>
      </c>
      <c r="D2586" s="88" t="b">
        <f aca="false">FALSE()</f>
        <v>0</v>
      </c>
      <c r="E2586" s="0" t="n">
        <v>-1.83342285471656</v>
      </c>
      <c r="F2586" s="0" t="n">
        <v>-2.54799978466479</v>
      </c>
      <c r="G2586" s="0" t="n">
        <v>-0.307562854716565</v>
      </c>
      <c r="H2586" s="0" t="n">
        <v>-0.415084955410854</v>
      </c>
      <c r="I2586" s="0" t="n">
        <v>0</v>
      </c>
      <c r="J2586" s="87"/>
      <c r="K2586" s="87" t="n">
        <v>46017.781712963</v>
      </c>
      <c r="L2586" s="89" t="s">
        <v>326</v>
      </c>
      <c r="M2586" s="88" t="b">
        <f aca="false">FALSE()</f>
        <v>0</v>
      </c>
      <c r="N2586" s="0" t="n">
        <v>1</v>
      </c>
      <c r="O2586" s="0" t="n">
        <v>71.9553771452834</v>
      </c>
      <c r="P2586" s="88" t="b">
        <f aca="false">FALSE()</f>
        <v>0</v>
      </c>
      <c r="Q2586" s="88" t="b">
        <f aca="false">FALSE()</f>
        <v>0</v>
      </c>
      <c r="R2586" s="0" t="n">
        <v>0.4665</v>
      </c>
      <c r="S2586" s="0" t="n">
        <v>1.96873902599408</v>
      </c>
      <c r="T2586" s="0" t="n">
        <v>73.02587</v>
      </c>
      <c r="U2586" s="0" t="n">
        <v>6</v>
      </c>
      <c r="V2586" s="0" t="n">
        <v>0</v>
      </c>
      <c r="W2586" s="0" t="n">
        <v>0.0423899999999996</v>
      </c>
      <c r="X2586" s="0" t="n">
        <v>0.263447096257135</v>
      </c>
      <c r="Y2586" s="0" t="n">
        <v>-0.160905170724012</v>
      </c>
      <c r="Z2586" s="0" t="n">
        <v>0.53524642735828</v>
      </c>
      <c r="AA2586" s="89" t="s">
        <v>153</v>
      </c>
      <c r="AB2586" s="0" t="n">
        <v>74.0963628547166</v>
      </c>
      <c r="AC2586" s="0" t="n">
        <v>1.42538083582445</v>
      </c>
      <c r="AD2586" s="89" t="s">
        <v>98</v>
      </c>
      <c r="AE2586" s="0" t="n">
        <v>202512</v>
      </c>
      <c r="AF2586" s="90" t="n">
        <v>46017</v>
      </c>
      <c r="AG2586" s="0" t="n">
        <v>1.42538083582445</v>
      </c>
    </row>
    <row r="2587" customFormat="false" ht="15" hidden="false" customHeight="false" outlineLevel="0" collapsed="false">
      <c r="A2587" s="87" t="n">
        <v>46017.8436111111</v>
      </c>
      <c r="B2587" s="0" t="n">
        <v>73.5062</v>
      </c>
      <c r="C2587" s="88" t="b">
        <f aca="false">FALSE()</f>
        <v>0</v>
      </c>
      <c r="D2587" s="88" t="b">
        <f aca="false">FALSE()</f>
        <v>0</v>
      </c>
      <c r="E2587" s="0" t="n">
        <v>-1.54277980867327</v>
      </c>
      <c r="F2587" s="0" t="n">
        <v>-2.14383891784401</v>
      </c>
      <c r="G2587" s="0" t="n">
        <v>-0.638639808673261</v>
      </c>
      <c r="H2587" s="0" t="n">
        <v>-0.861340870546402</v>
      </c>
      <c r="I2587" s="0" t="n">
        <v>-0.282599999999988</v>
      </c>
      <c r="J2587" s="87"/>
      <c r="K2587" s="87"/>
      <c r="L2587" s="89" t="s">
        <v>326</v>
      </c>
      <c r="M2587" s="88" t="b">
        <f aca="false">FALSE()</f>
        <v>0</v>
      </c>
      <c r="N2587" s="0" t="n">
        <v>1</v>
      </c>
      <c r="O2587" s="0" t="n">
        <v>71.9634201913267</v>
      </c>
      <c r="P2587" s="88" t="b">
        <f aca="false">FALSE()</f>
        <v>0</v>
      </c>
      <c r="Q2587" s="88" t="b">
        <f aca="false">FALSE()</f>
        <v>0</v>
      </c>
      <c r="R2587" s="0" t="n">
        <v>0.0838</v>
      </c>
      <c r="T2587" s="0" t="n">
        <v>73.05413</v>
      </c>
      <c r="U2587" s="0" t="n">
        <v>0</v>
      </c>
      <c r="V2587" s="0" t="n">
        <v>-0.282599999999988</v>
      </c>
      <c r="W2587" s="0" t="n">
        <v>0.0282600000000002</v>
      </c>
      <c r="X2587" s="0" t="n">
        <v>0.273237079243803</v>
      </c>
      <c r="Y2587" s="0" t="n">
        <v>-1.13769332061486</v>
      </c>
      <c r="Z2587" s="0" t="n">
        <v>0.545354904336637</v>
      </c>
      <c r="AA2587" s="89" t="s">
        <v>328</v>
      </c>
      <c r="AB2587" s="0" t="n">
        <v>74.1448398086733</v>
      </c>
      <c r="AC2587" s="0" t="n">
        <v>0.828946428106113</v>
      </c>
      <c r="AD2587" s="89" t="s">
        <v>98</v>
      </c>
      <c r="AE2587" s="0" t="n">
        <v>202512</v>
      </c>
      <c r="AF2587" s="90" t="n">
        <v>46017</v>
      </c>
      <c r="AG2587" s="0" t="n">
        <v>0.828946428106113</v>
      </c>
    </row>
    <row r="2588" customFormat="false" ht="15" hidden="false" customHeight="false" outlineLevel="0" collapsed="false">
      <c r="A2588" s="87" t="n">
        <v>46017.8537152778</v>
      </c>
      <c r="B2588" s="0" t="n">
        <v>73.5062</v>
      </c>
      <c r="C2588" s="88" t="b">
        <f aca="false">FALSE()</f>
        <v>0</v>
      </c>
      <c r="D2588" s="88" t="b">
        <f aca="false">FALSE()</f>
        <v>0</v>
      </c>
      <c r="E2588" s="0" t="n">
        <v>-1.50153060400817</v>
      </c>
      <c r="F2588" s="0" t="n">
        <v>-2.08532393330001</v>
      </c>
      <c r="G2588" s="0" t="n">
        <v>-0.682170604008149</v>
      </c>
      <c r="H2588" s="0" t="n">
        <v>-0.919511506256607</v>
      </c>
      <c r="I2588" s="0" t="n">
        <v>0</v>
      </c>
      <c r="J2588" s="87"/>
      <c r="K2588" s="87"/>
      <c r="L2588" s="89" t="s">
        <v>326</v>
      </c>
      <c r="M2588" s="88" t="b">
        <f aca="false">FALSE()</f>
        <v>0</v>
      </c>
      <c r="N2588" s="0" t="n">
        <v>1</v>
      </c>
      <c r="O2588" s="0" t="n">
        <v>72.0046693959918</v>
      </c>
      <c r="P2588" s="88" t="b">
        <f aca="false">FALSE()</f>
        <v>0</v>
      </c>
      <c r="Q2588" s="88" t="b">
        <f aca="false">FALSE()</f>
        <v>0</v>
      </c>
      <c r="R2588" s="0" t="n">
        <v>0.0786</v>
      </c>
      <c r="T2588" s="0" t="n">
        <v>73.09652</v>
      </c>
      <c r="U2588" s="0" t="n">
        <v>0</v>
      </c>
      <c r="V2588" s="0" t="n">
        <v>0</v>
      </c>
      <c r="W2588" s="0" t="n">
        <v>0.0423900000000003</v>
      </c>
      <c r="X2588" s="0" t="n">
        <v>0.263447096257134</v>
      </c>
      <c r="Y2588" s="0" t="n">
        <v>-0.160905170724016</v>
      </c>
      <c r="Z2588" s="0" t="n">
        <v>0.545925302004081</v>
      </c>
      <c r="AA2588" s="89" t="s">
        <v>327</v>
      </c>
      <c r="AB2588" s="0" t="n">
        <v>74.1883706040082</v>
      </c>
      <c r="AC2588" s="0" t="n">
        <v>0.750432336614701</v>
      </c>
      <c r="AD2588" s="89" t="s">
        <v>98</v>
      </c>
      <c r="AE2588" s="0" t="n">
        <v>202512</v>
      </c>
      <c r="AF2588" s="90" t="n">
        <v>46017</v>
      </c>
      <c r="AG2588" s="0" t="n">
        <v>0.750432336614701</v>
      </c>
    </row>
    <row r="2589" customFormat="false" ht="15" hidden="false" customHeight="false" outlineLevel="0" collapsed="false">
      <c r="A2589" s="87" t="n">
        <v>46017.8641666667</v>
      </c>
      <c r="B2589" s="0" t="n">
        <v>73.5062</v>
      </c>
      <c r="C2589" s="88" t="b">
        <f aca="false">FALSE()</f>
        <v>0</v>
      </c>
      <c r="D2589" s="88" t="b">
        <f aca="false">FALSE()</f>
        <v>0</v>
      </c>
      <c r="E2589" s="0" t="n">
        <v>-1.48551123879247</v>
      </c>
      <c r="F2589" s="0" t="n">
        <v>-2.06261737334649</v>
      </c>
      <c r="G2589" s="0" t="n">
        <v>-0.722671238792458</v>
      </c>
      <c r="H2589" s="0" t="n">
        <v>-0.973571639622058</v>
      </c>
      <c r="I2589" s="0" t="n">
        <v>0</v>
      </c>
      <c r="J2589" s="87"/>
      <c r="K2589" s="87"/>
      <c r="L2589" s="89" t="s">
        <v>326</v>
      </c>
      <c r="M2589" s="88" t="b">
        <f aca="false">FALSE()</f>
        <v>0</v>
      </c>
      <c r="N2589" s="0" t="n">
        <v>1</v>
      </c>
      <c r="O2589" s="0" t="n">
        <v>72.0206887612075</v>
      </c>
      <c r="P2589" s="88" t="b">
        <f aca="false">FALSE()</f>
        <v>0</v>
      </c>
      <c r="Q2589" s="88" t="b">
        <f aca="false">FALSE()</f>
        <v>0</v>
      </c>
      <c r="R2589" s="0" t="n">
        <v>0.0746</v>
      </c>
      <c r="T2589" s="0" t="n">
        <v>73.12478</v>
      </c>
      <c r="U2589" s="0" t="n">
        <v>0</v>
      </c>
      <c r="V2589" s="0" t="n">
        <v>0</v>
      </c>
      <c r="W2589" s="0" t="n">
        <v>0.0282600000000002</v>
      </c>
      <c r="X2589" s="0" t="n">
        <v>0.257394434978487</v>
      </c>
      <c r="Y2589" s="0" t="n">
        <v>-0.109792583520161</v>
      </c>
      <c r="Z2589" s="0" t="n">
        <v>0.552045619396234</v>
      </c>
      <c r="AA2589" s="89" t="s">
        <v>327</v>
      </c>
      <c r="AB2589" s="0" t="n">
        <v>74.2288712387925</v>
      </c>
      <c r="AC2589" s="0" t="n">
        <v>0.690921160496048</v>
      </c>
      <c r="AD2589" s="89" t="s">
        <v>98</v>
      </c>
      <c r="AE2589" s="0" t="n">
        <v>202512</v>
      </c>
      <c r="AF2589" s="90" t="n">
        <v>46017</v>
      </c>
      <c r="AG2589" s="0" t="n">
        <v>0.690921160496048</v>
      </c>
    </row>
    <row r="2590" customFormat="false" ht="15" hidden="false" customHeight="false" outlineLevel="0" collapsed="false">
      <c r="A2590" s="87" t="n">
        <v>46017.8746180556</v>
      </c>
      <c r="B2590" s="0" t="n">
        <v>73.5062</v>
      </c>
      <c r="C2590" s="88" t="b">
        <f aca="false">FALSE()</f>
        <v>0</v>
      </c>
      <c r="D2590" s="88" t="b">
        <f aca="false">FALSE()</f>
        <v>0</v>
      </c>
      <c r="E2590" s="0" t="n">
        <v>-1.38230027973249</v>
      </c>
      <c r="F2590" s="0" t="n">
        <v>-1.91656342085459</v>
      </c>
      <c r="G2590" s="0" t="n">
        <v>-0.732500279732491</v>
      </c>
      <c r="H2590" s="0" t="n">
        <v>-0.986682521343207</v>
      </c>
      <c r="I2590" s="0" t="n">
        <v>0</v>
      </c>
      <c r="J2590" s="87"/>
      <c r="K2590" s="87"/>
      <c r="L2590" s="89" t="s">
        <v>326</v>
      </c>
      <c r="M2590" s="88" t="b">
        <f aca="false">FALSE()</f>
        <v>0</v>
      </c>
      <c r="N2590" s="0" t="n">
        <v>1</v>
      </c>
      <c r="O2590" s="0" t="n">
        <v>72.1238997202675</v>
      </c>
      <c r="P2590" s="88" t="b">
        <f aca="false">FALSE()</f>
        <v>0</v>
      </c>
      <c r="Q2590" s="88" t="b">
        <f aca="false">FALSE()</f>
        <v>0</v>
      </c>
      <c r="R2590" s="0" t="n">
        <v>0.0695</v>
      </c>
      <c r="T2590" s="0" t="n">
        <v>73.1813</v>
      </c>
      <c r="U2590" s="0" t="n">
        <v>0</v>
      </c>
      <c r="V2590" s="0" t="n">
        <v>0</v>
      </c>
      <c r="W2590" s="0" t="n">
        <v>0.0565200000000004</v>
      </c>
      <c r="X2590" s="0" t="n">
        <v>0.216602633020881</v>
      </c>
      <c r="Y2590" s="0" t="n">
        <v>-0.26093865624686</v>
      </c>
      <c r="Z2590" s="0" t="n">
        <v>0.528700139866246</v>
      </c>
      <c r="AA2590" s="89" t="s">
        <v>327</v>
      </c>
      <c r="AB2590" s="0" t="n">
        <v>74.2387002797325</v>
      </c>
      <c r="AC2590" s="0" t="n">
        <v>0.614526033759315</v>
      </c>
      <c r="AD2590" s="89" t="s">
        <v>98</v>
      </c>
      <c r="AE2590" s="0" t="n">
        <v>202512</v>
      </c>
      <c r="AF2590" s="90" t="n">
        <v>46017</v>
      </c>
      <c r="AG2590" s="0" t="n">
        <v>0.614526033759315</v>
      </c>
    </row>
    <row r="2591" customFormat="false" ht="15" hidden="false" customHeight="false" outlineLevel="0" collapsed="false">
      <c r="A2591" s="87" t="n">
        <v>46017.8850694444</v>
      </c>
      <c r="B2591" s="0" t="n">
        <v>73.5062</v>
      </c>
      <c r="C2591" s="88" t="b">
        <f aca="false">FALSE()</f>
        <v>0</v>
      </c>
      <c r="D2591" s="88" t="b">
        <f aca="false">FALSE()</f>
        <v>0</v>
      </c>
      <c r="E2591" s="0" t="n">
        <v>-1.2635041627897</v>
      </c>
      <c r="F2591" s="0" t="n">
        <v>-1.74897150244344</v>
      </c>
      <c r="G2591" s="0" t="n">
        <v>-0.726744162789686</v>
      </c>
      <c r="H2591" s="0" t="n">
        <v>-0.979004902723468</v>
      </c>
      <c r="I2591" s="0" t="n">
        <v>0</v>
      </c>
      <c r="J2591" s="87"/>
      <c r="K2591" s="87"/>
      <c r="L2591" s="89" t="s">
        <v>326</v>
      </c>
      <c r="M2591" s="88" t="b">
        <f aca="false">FALSE()</f>
        <v>0</v>
      </c>
      <c r="N2591" s="0" t="n">
        <v>0</v>
      </c>
      <c r="O2591" s="0" t="n">
        <v>72.2426958372103</v>
      </c>
      <c r="P2591" s="88" t="b">
        <f aca="false">FALSE()</f>
        <v>0</v>
      </c>
      <c r="Q2591" s="88" t="b">
        <f aca="false">FALSE()</f>
        <v>0</v>
      </c>
      <c r="R2591" s="0" t="n">
        <v>0.036</v>
      </c>
      <c r="T2591" s="0" t="n">
        <v>73.23782</v>
      </c>
      <c r="U2591" s="0" t="n">
        <v>0</v>
      </c>
      <c r="V2591" s="0" t="n">
        <v>0</v>
      </c>
      <c r="W2591" s="0" t="n">
        <v>0.0565200000000004</v>
      </c>
      <c r="X2591" s="0" t="n">
        <v>0.216602633020881</v>
      </c>
      <c r="Y2591" s="0" t="n">
        <v>-0.26093865624686</v>
      </c>
      <c r="Z2591" s="0" t="n">
        <v>0.497562081394847</v>
      </c>
      <c r="AA2591" s="89" t="s">
        <v>327</v>
      </c>
      <c r="AB2591" s="0" t="n">
        <v>74.2329441627897</v>
      </c>
      <c r="AC2591" s="0" t="n">
        <v>0.539389977724269</v>
      </c>
      <c r="AD2591" s="89" t="s">
        <v>98</v>
      </c>
      <c r="AE2591" s="0" t="n">
        <v>202512</v>
      </c>
      <c r="AF2591" s="90" t="n">
        <v>46017</v>
      </c>
      <c r="AG2591" s="0" t="n">
        <v>0.539389977724269</v>
      </c>
    </row>
    <row r="2592" customFormat="false" ht="15" hidden="false" customHeight="false" outlineLevel="0" collapsed="false">
      <c r="A2592" s="87" t="n">
        <v>46017.8951736111</v>
      </c>
      <c r="B2592" s="0" t="n">
        <v>73.5062</v>
      </c>
      <c r="C2592" s="88" t="b">
        <f aca="false">FALSE()</f>
        <v>0</v>
      </c>
      <c r="D2592" s="88" t="b">
        <f aca="false">FALSE()</f>
        <v>0</v>
      </c>
      <c r="E2592" s="0" t="n">
        <v>-1.04014866094666</v>
      </c>
      <c r="F2592" s="0" t="n">
        <v>-1.43535992609839</v>
      </c>
      <c r="G2592" s="0" t="n">
        <v>-0.644508660946642</v>
      </c>
      <c r="H2592" s="0" t="n">
        <v>-0.869187459682484</v>
      </c>
      <c r="I2592" s="0" t="n">
        <v>0</v>
      </c>
      <c r="J2592" s="87"/>
      <c r="K2592" s="87"/>
      <c r="L2592" s="89" t="s">
        <v>326</v>
      </c>
      <c r="M2592" s="88" t="b">
        <f aca="false">FALSE()</f>
        <v>0</v>
      </c>
      <c r="N2592" s="0" t="n">
        <v>0</v>
      </c>
      <c r="O2592" s="0" t="n">
        <v>72.4660513390534</v>
      </c>
      <c r="P2592" s="88" t="b">
        <f aca="false">FALSE()</f>
        <v>0</v>
      </c>
      <c r="Q2592" s="88" t="b">
        <f aca="false">FALSE()</f>
        <v>0</v>
      </c>
      <c r="R2592" s="0" t="n">
        <v>0.0313</v>
      </c>
      <c r="T2592" s="0" t="n">
        <v>73.30838</v>
      </c>
      <c r="U2592" s="0" t="n">
        <v>0</v>
      </c>
      <c r="V2592" s="0" t="n">
        <v>0</v>
      </c>
      <c r="W2592" s="0" t="n">
        <v>0.0705600000000004</v>
      </c>
      <c r="X2592" s="0" t="n">
        <v>0.202209454721947</v>
      </c>
      <c r="Y2592" s="0" t="n">
        <v>-0.348945107918054</v>
      </c>
      <c r="Z2592" s="0" t="n">
        <v>0.421164330473325</v>
      </c>
      <c r="AA2592" s="89" t="s">
        <v>327</v>
      </c>
      <c r="AB2592" s="0" t="n">
        <v>74.1507086609467</v>
      </c>
      <c r="AC2592" s="0" t="n">
        <v>0.469697896252723</v>
      </c>
      <c r="AD2592" s="89" t="s">
        <v>98</v>
      </c>
      <c r="AE2592" s="0" t="n">
        <v>202512</v>
      </c>
      <c r="AF2592" s="90" t="n">
        <v>46017</v>
      </c>
      <c r="AG2592" s="0" t="n">
        <v>0.469697896252723</v>
      </c>
    </row>
    <row r="2593" customFormat="false" ht="15" hidden="false" customHeight="false" outlineLevel="0" collapsed="false">
      <c r="A2593" s="87" t="n">
        <v>46017.905625</v>
      </c>
      <c r="B2593" s="0" t="n">
        <v>73.5062</v>
      </c>
      <c r="C2593" s="88" t="b">
        <f aca="false">FALSE()</f>
        <v>0</v>
      </c>
      <c r="D2593" s="88" t="b">
        <f aca="false">FALSE()</f>
        <v>0</v>
      </c>
      <c r="E2593" s="0" t="n">
        <v>-0.943623000943575</v>
      </c>
      <c r="F2593" s="0" t="n">
        <v>-1.30042652834097</v>
      </c>
      <c r="G2593" s="0" t="n">
        <v>-0.632763000943555</v>
      </c>
      <c r="H2593" s="0" t="n">
        <v>-0.853482400253565</v>
      </c>
      <c r="I2593" s="0" t="n">
        <v>0</v>
      </c>
      <c r="J2593" s="87"/>
      <c r="K2593" s="87"/>
      <c r="L2593" s="89" t="s">
        <v>326</v>
      </c>
      <c r="M2593" s="88" t="b">
        <f aca="false">FALSE()</f>
        <v>0</v>
      </c>
      <c r="N2593" s="0" t="n">
        <v>0</v>
      </c>
      <c r="O2593" s="0" t="n">
        <v>72.5625769990564</v>
      </c>
      <c r="P2593" s="88" t="b">
        <f aca="false">FALSE()</f>
        <v>0</v>
      </c>
      <c r="Q2593" s="88" t="b">
        <f aca="false">FALSE()</f>
        <v>0</v>
      </c>
      <c r="R2593" s="0" t="n">
        <v>0.0263</v>
      </c>
      <c r="T2593" s="0" t="n">
        <v>73.35077</v>
      </c>
      <c r="U2593" s="0" t="n">
        <v>0</v>
      </c>
      <c r="V2593" s="0" t="n">
        <v>0</v>
      </c>
      <c r="W2593" s="0" t="n">
        <v>0.0423900000000003</v>
      </c>
      <c r="X2593" s="0" t="n">
        <v>0.165926597277863</v>
      </c>
      <c r="Y2593" s="0" t="n">
        <v>-0.255474412755018</v>
      </c>
      <c r="Z2593" s="0" t="n">
        <v>0.394096500471786</v>
      </c>
      <c r="AA2593" s="89" t="s">
        <v>327</v>
      </c>
      <c r="AB2593" s="0" t="n">
        <v>74.1389630009436</v>
      </c>
      <c r="AC2593" s="0" t="n">
        <v>0.394395788376551</v>
      </c>
      <c r="AD2593" s="89" t="s">
        <v>98</v>
      </c>
      <c r="AE2593" s="0" t="n">
        <v>202512</v>
      </c>
      <c r="AF2593" s="90" t="n">
        <v>46017</v>
      </c>
      <c r="AG2593" s="0" t="n">
        <v>0.394395788376551</v>
      </c>
    </row>
    <row r="2594" customFormat="false" ht="15" hidden="false" customHeight="false" outlineLevel="0" collapsed="false">
      <c r="A2594" s="87" t="n">
        <v>46017.9160763889</v>
      </c>
      <c r="B2594" s="0" t="n">
        <v>73.5062</v>
      </c>
      <c r="C2594" s="88" t="b">
        <f aca="false">FALSE()</f>
        <v>0</v>
      </c>
      <c r="D2594" s="88" t="b">
        <f aca="false">FALSE()</f>
        <v>0</v>
      </c>
      <c r="E2594" s="0" t="n">
        <v>-0.832655834353503</v>
      </c>
      <c r="F2594" s="0" t="n">
        <v>-1.14574821403455</v>
      </c>
      <c r="G2594" s="0" t="n">
        <v>-0.606575834353478</v>
      </c>
      <c r="H2594" s="0" t="n">
        <v>-0.818449757851752</v>
      </c>
      <c r="I2594" s="0" t="n">
        <v>0</v>
      </c>
      <c r="J2594" s="87"/>
      <c r="K2594" s="87"/>
      <c r="L2594" s="89" t="s">
        <v>326</v>
      </c>
      <c r="M2594" s="88" t="b">
        <f aca="false">FALSE()</f>
        <v>0</v>
      </c>
      <c r="N2594" s="0" t="n">
        <v>0</v>
      </c>
      <c r="O2594" s="0" t="n">
        <v>72.6735441656465</v>
      </c>
      <c r="P2594" s="88" t="b">
        <f aca="false">FALSE()</f>
        <v>0</v>
      </c>
      <c r="Q2594" s="88" t="b">
        <f aca="false">FALSE()</f>
        <v>0</v>
      </c>
      <c r="R2594" s="0" t="n">
        <v>0.0209</v>
      </c>
      <c r="T2594" s="0" t="n">
        <v>73.39316</v>
      </c>
      <c r="U2594" s="0" t="n">
        <v>0</v>
      </c>
      <c r="V2594" s="0" t="n">
        <v>0</v>
      </c>
      <c r="W2594" s="0" t="n">
        <v>0.0423900000000003</v>
      </c>
      <c r="X2594" s="0" t="n">
        <v>0.165926597277863</v>
      </c>
      <c r="Y2594" s="0" t="n">
        <v>-0.255474412755018</v>
      </c>
      <c r="Z2594" s="0" t="n">
        <v>0.359807917176745</v>
      </c>
      <c r="AA2594" s="89" t="s">
        <v>327</v>
      </c>
      <c r="AB2594" s="0" t="n">
        <v>74.1127758343535</v>
      </c>
      <c r="AC2594" s="0" t="n">
        <v>0.314167628347335</v>
      </c>
      <c r="AD2594" s="89" t="s">
        <v>98</v>
      </c>
      <c r="AE2594" s="0" t="n">
        <v>202512</v>
      </c>
      <c r="AF2594" s="90" t="n">
        <v>46017</v>
      </c>
      <c r="AG2594" s="0" t="n">
        <v>0.314167628347335</v>
      </c>
    </row>
    <row r="2595" customFormat="false" ht="15" hidden="false" customHeight="false" outlineLevel="0" collapsed="false">
      <c r="A2595" s="87" t="n">
        <v>46017.9265277778</v>
      </c>
      <c r="B2595" s="0" t="n">
        <v>73.2236</v>
      </c>
      <c r="C2595" s="88" t="b">
        <f aca="false">FALSE()</f>
        <v>0</v>
      </c>
      <c r="D2595" s="88" t="b">
        <f aca="false">FALSE()</f>
        <v>0</v>
      </c>
      <c r="E2595" s="0" t="n">
        <v>-0.44005126105813</v>
      </c>
      <c r="F2595" s="0" t="n">
        <v>-0.604602645353958</v>
      </c>
      <c r="G2595" s="0" t="n">
        <v>-0.835691261058116</v>
      </c>
      <c r="H2595" s="0" t="n">
        <v>-1.12840839660795</v>
      </c>
      <c r="I2595" s="0" t="n">
        <v>-0.282600000000002</v>
      </c>
      <c r="J2595" s="87"/>
      <c r="K2595" s="87"/>
      <c r="L2595" s="89" t="s">
        <v>326</v>
      </c>
      <c r="M2595" s="88" t="b">
        <f aca="false">FALSE()</f>
        <v>0</v>
      </c>
      <c r="N2595" s="0" t="n">
        <v>0</v>
      </c>
      <c r="O2595" s="0" t="n">
        <v>72.7835487389419</v>
      </c>
      <c r="P2595" s="88" t="b">
        <f aca="false">FALSE()</f>
        <v>0</v>
      </c>
      <c r="Q2595" s="88" t="b">
        <f aca="false">FALSE()</f>
        <v>0</v>
      </c>
      <c r="R2595" s="0" t="n">
        <v>0.0414</v>
      </c>
      <c r="T2595" s="0" t="n">
        <v>73.42142</v>
      </c>
      <c r="U2595" s="0" t="n">
        <v>0</v>
      </c>
      <c r="V2595" s="0" t="n">
        <v>-0.282600000000002</v>
      </c>
      <c r="W2595" s="0" t="n">
        <v>0.0282600000000002</v>
      </c>
      <c r="X2595" s="0" t="n">
        <v>0.181068397661156</v>
      </c>
      <c r="Y2595" s="0" t="n">
        <v>-1.71680980234736</v>
      </c>
      <c r="Z2595" s="0" t="n">
        <v>0.318935630529061</v>
      </c>
      <c r="AA2595" s="89" t="s">
        <v>327</v>
      </c>
      <c r="AB2595" s="0" t="n">
        <v>74.0592912610581</v>
      </c>
      <c r="AC2595" s="0" t="n">
        <v>-0.620250549215346</v>
      </c>
      <c r="AD2595" s="89" t="s">
        <v>98</v>
      </c>
      <c r="AE2595" s="0" t="n">
        <v>202512</v>
      </c>
      <c r="AF2595" s="90" t="n">
        <v>46017</v>
      </c>
      <c r="AG2595" s="0" t="n">
        <v>0.620250549215346</v>
      </c>
    </row>
    <row r="2596" customFormat="false" ht="15" hidden="false" customHeight="false" outlineLevel="0" collapsed="false">
      <c r="A2596" s="87" t="n">
        <v>46017.9366319445</v>
      </c>
      <c r="B2596" s="0" t="n">
        <v>73.2236</v>
      </c>
      <c r="C2596" s="88" t="b">
        <f aca="false">FALSE()</f>
        <v>0</v>
      </c>
      <c r="D2596" s="88" t="b">
        <f aca="false">FALSE()</f>
        <v>0</v>
      </c>
      <c r="E2596" s="0" t="n">
        <v>-0.392770906482099</v>
      </c>
      <c r="F2596" s="0" t="n">
        <v>-0.539292098374665</v>
      </c>
      <c r="G2596" s="0" t="n">
        <v>-0.816670906482102</v>
      </c>
      <c r="H2596" s="0" t="n">
        <v>-1.1030090739587</v>
      </c>
      <c r="I2596" s="0" t="n">
        <v>0</v>
      </c>
      <c r="J2596" s="87"/>
      <c r="K2596" s="87"/>
      <c r="L2596" s="89" t="s">
        <v>326</v>
      </c>
      <c r="M2596" s="88" t="b">
        <f aca="false">FALSE()</f>
        <v>0</v>
      </c>
      <c r="N2596" s="0" t="n">
        <v>0</v>
      </c>
      <c r="O2596" s="0" t="n">
        <v>72.8308290935179</v>
      </c>
      <c r="P2596" s="88" t="b">
        <f aca="false">FALSE()</f>
        <v>0</v>
      </c>
      <c r="Q2596" s="88" t="b">
        <f aca="false">FALSE()</f>
        <v>0</v>
      </c>
      <c r="R2596" s="0" t="n">
        <v>0.0467</v>
      </c>
      <c r="T2596" s="0" t="n">
        <v>73.43555</v>
      </c>
      <c r="U2596" s="0" t="n">
        <v>0</v>
      </c>
      <c r="V2596" s="0" t="n">
        <v>0</v>
      </c>
      <c r="W2596" s="0" t="n">
        <v>0.0141300000000001</v>
      </c>
      <c r="X2596" s="0" t="n">
        <v>0.170917983101159</v>
      </c>
      <c r="Y2596" s="0" t="n">
        <v>-0.0826712306313443</v>
      </c>
      <c r="Z2596" s="0" t="n">
        <v>0.302360453241048</v>
      </c>
      <c r="AA2596" s="89" t="s">
        <v>327</v>
      </c>
      <c r="AB2596" s="0" t="n">
        <v>74.0402709064821</v>
      </c>
      <c r="AC2596" s="0" t="n">
        <v>-0.700984529319484</v>
      </c>
      <c r="AD2596" s="89" t="s">
        <v>98</v>
      </c>
      <c r="AE2596" s="0" t="n">
        <v>202512</v>
      </c>
      <c r="AF2596" s="90" t="n">
        <v>46017</v>
      </c>
      <c r="AG2596" s="0" t="n">
        <v>0.700984529319484</v>
      </c>
    </row>
    <row r="2597" customFormat="false" ht="15" hidden="false" customHeight="false" outlineLevel="0" collapsed="false">
      <c r="A2597" s="87" t="n">
        <v>46017.9470833333</v>
      </c>
      <c r="B2597" s="0" t="n">
        <v>73.2236</v>
      </c>
      <c r="C2597" s="88" t="b">
        <f aca="false">FALSE()</f>
        <v>0</v>
      </c>
      <c r="D2597" s="88" t="b">
        <f aca="false">FALSE()</f>
        <v>0</v>
      </c>
      <c r="E2597" s="0" t="n">
        <v>-0.342086949519256</v>
      </c>
      <c r="F2597" s="0" t="n">
        <v>-0.469374104901352</v>
      </c>
      <c r="G2597" s="0" t="n">
        <v>-0.794246949519248</v>
      </c>
      <c r="H2597" s="0" t="n">
        <v>-1.07304789622013</v>
      </c>
      <c r="I2597" s="0" t="n">
        <v>0</v>
      </c>
      <c r="J2597" s="87"/>
      <c r="K2597" s="87"/>
      <c r="L2597" s="89" t="s">
        <v>326</v>
      </c>
      <c r="M2597" s="88" t="b">
        <f aca="false">FALSE()</f>
        <v>0</v>
      </c>
      <c r="N2597" s="0" t="n">
        <v>0</v>
      </c>
      <c r="O2597" s="0" t="n">
        <v>72.8815130504808</v>
      </c>
      <c r="P2597" s="88" t="b">
        <f aca="false">FALSE()</f>
        <v>0</v>
      </c>
      <c r="Q2597" s="88" t="b">
        <f aca="false">FALSE()</f>
        <v>0</v>
      </c>
      <c r="R2597" s="0" t="n">
        <v>0.0531</v>
      </c>
      <c r="T2597" s="0" t="n">
        <v>73.44968</v>
      </c>
      <c r="U2597" s="0" t="n">
        <v>0</v>
      </c>
      <c r="V2597" s="0" t="n">
        <v>0</v>
      </c>
      <c r="W2597" s="0" t="n">
        <v>0.0141300000000001</v>
      </c>
      <c r="X2597" s="0" t="n">
        <v>0.170917983101159</v>
      </c>
      <c r="Y2597" s="0" t="n">
        <v>-0.0826712306313443</v>
      </c>
      <c r="Z2597" s="0" t="n">
        <v>0.284083474759628</v>
      </c>
      <c r="AA2597" s="89" t="s">
        <v>327</v>
      </c>
      <c r="AB2597" s="0" t="n">
        <v>74.0178469495193</v>
      </c>
      <c r="AC2597" s="0" t="n">
        <v>-0.795822425754576</v>
      </c>
      <c r="AD2597" s="89" t="s">
        <v>98</v>
      </c>
      <c r="AE2597" s="0" t="n">
        <v>202512</v>
      </c>
      <c r="AF2597" s="90" t="n">
        <v>46017</v>
      </c>
      <c r="AG2597" s="0" t="n">
        <v>0.795822425754576</v>
      </c>
    </row>
    <row r="2598" customFormat="false" ht="15" hidden="false" customHeight="false" outlineLevel="0" collapsed="false">
      <c r="A2598" s="87" t="n">
        <v>46017.9575347222</v>
      </c>
      <c r="B2598" s="0" t="n">
        <v>73.2236</v>
      </c>
      <c r="C2598" s="88" t="b">
        <f aca="false">FALSE()</f>
        <v>0</v>
      </c>
      <c r="D2598" s="88" t="b">
        <f aca="false">FALSE()</f>
        <v>0</v>
      </c>
      <c r="E2598" s="0" t="n">
        <v>-0.287292292935632</v>
      </c>
      <c r="F2598" s="0" t="n">
        <v>-0.393894758272506</v>
      </c>
      <c r="G2598" s="0" t="n">
        <v>-0.767712292935642</v>
      </c>
      <c r="H2598" s="0" t="n">
        <v>-1.03757085682739</v>
      </c>
      <c r="I2598" s="0" t="n">
        <v>0</v>
      </c>
      <c r="J2598" s="87"/>
      <c r="K2598" s="87"/>
      <c r="L2598" s="89" t="s">
        <v>326</v>
      </c>
      <c r="M2598" s="88" t="b">
        <f aca="false">FALSE()</f>
        <v>0</v>
      </c>
      <c r="N2598" s="0" t="n">
        <v>0</v>
      </c>
      <c r="O2598" s="0" t="n">
        <v>72.9363077070644</v>
      </c>
      <c r="P2598" s="88" t="b">
        <f aca="false">FALSE()</f>
        <v>0</v>
      </c>
      <c r="Q2598" s="88" t="b">
        <f aca="false">FALSE()</f>
        <v>0</v>
      </c>
      <c r="R2598" s="0" t="n">
        <v>0.0607</v>
      </c>
      <c r="T2598" s="0" t="n">
        <v>73.46381</v>
      </c>
      <c r="U2598" s="0" t="n">
        <v>0</v>
      </c>
      <c r="V2598" s="0" t="n">
        <v>0</v>
      </c>
      <c r="W2598" s="0" t="n">
        <v>0.0141300000000001</v>
      </c>
      <c r="X2598" s="0" t="n">
        <v>0.170917983101159</v>
      </c>
      <c r="Y2598" s="0" t="n">
        <v>-0.0826712306313443</v>
      </c>
      <c r="Z2598" s="0" t="n">
        <v>0.263751146467815</v>
      </c>
      <c r="AA2598" s="89" t="s">
        <v>327</v>
      </c>
      <c r="AB2598" s="0" t="n">
        <v>73.9913122929357</v>
      </c>
      <c r="AC2598" s="0" t="n">
        <v>-0.910744856342517</v>
      </c>
      <c r="AD2598" s="89" t="s">
        <v>98</v>
      </c>
      <c r="AE2598" s="0" t="n">
        <v>202512</v>
      </c>
      <c r="AF2598" s="90" t="n">
        <v>46017</v>
      </c>
      <c r="AG2598" s="0" t="n">
        <v>0.910744856342517</v>
      </c>
    </row>
    <row r="2599" customFormat="false" ht="15" hidden="false" customHeight="false" outlineLevel="0" collapsed="false">
      <c r="A2599" s="87" t="n">
        <v>46017.9679861111</v>
      </c>
      <c r="B2599" s="0" t="n">
        <v>73.2236</v>
      </c>
      <c r="C2599" s="88" t="b">
        <f aca="false">FALSE()</f>
        <v>0</v>
      </c>
      <c r="D2599" s="88" t="b">
        <f aca="false">FALSE()</f>
        <v>0</v>
      </c>
      <c r="E2599" s="0" t="n">
        <v>-0.227346967143106</v>
      </c>
      <c r="F2599" s="0" t="n">
        <v>-0.311450187779876</v>
      </c>
      <c r="G2599" s="0" t="n">
        <v>-0.736026967143104</v>
      </c>
      <c r="H2599" s="0" t="n">
        <v>-0.99517398522046</v>
      </c>
      <c r="I2599" s="0" t="n">
        <v>0</v>
      </c>
      <c r="J2599" s="87"/>
      <c r="K2599" s="87"/>
      <c r="L2599" s="89" t="s">
        <v>326</v>
      </c>
      <c r="M2599" s="88" t="b">
        <f aca="false">FALSE()</f>
        <v>0</v>
      </c>
      <c r="N2599" s="0" t="n">
        <v>0</v>
      </c>
      <c r="O2599" s="0" t="n">
        <v>72.9962530328569</v>
      </c>
      <c r="P2599" s="88" t="b">
        <f aca="false">FALSE()</f>
        <v>0</v>
      </c>
      <c r="Q2599" s="88" t="b">
        <f aca="false">FALSE()</f>
        <v>0</v>
      </c>
      <c r="R2599" s="0" t="n">
        <v>0.0704</v>
      </c>
      <c r="T2599" s="0" t="n">
        <v>73.47794</v>
      </c>
      <c r="U2599" s="0" t="n">
        <v>0</v>
      </c>
      <c r="V2599" s="0" t="n">
        <v>0</v>
      </c>
      <c r="W2599" s="0" t="n">
        <v>0.0141300000000001</v>
      </c>
      <c r="X2599" s="0" t="n">
        <v>0.170917983101159</v>
      </c>
      <c r="Y2599" s="0" t="n">
        <v>-0.0826712306313443</v>
      </c>
      <c r="Z2599" s="0" t="n">
        <v>0.240843483571552</v>
      </c>
      <c r="AA2599" s="89" t="s">
        <v>327</v>
      </c>
      <c r="AB2599" s="0" t="n">
        <v>73.9596269671431</v>
      </c>
      <c r="AC2599" s="0" t="n">
        <v>-1.05603853684685</v>
      </c>
      <c r="AD2599" s="89" t="s">
        <v>98</v>
      </c>
      <c r="AE2599" s="0" t="n">
        <v>202512</v>
      </c>
      <c r="AF2599" s="90" t="n">
        <v>46017</v>
      </c>
      <c r="AG2599" s="0" t="n">
        <v>1.05603853684685</v>
      </c>
    </row>
    <row r="2600" customFormat="false" ht="15" hidden="false" customHeight="false" outlineLevel="0" collapsed="false">
      <c r="A2600" s="87" t="n">
        <v>46017.9780787037</v>
      </c>
      <c r="B2600" s="0" t="n">
        <v>72.941</v>
      </c>
      <c r="C2600" s="88" t="b">
        <f aca="false">FALSE()</f>
        <v>0</v>
      </c>
      <c r="D2600" s="88" t="b">
        <f aca="false">FALSE()</f>
        <v>0</v>
      </c>
      <c r="E2600" s="0" t="n">
        <v>0.0552530328568963</v>
      </c>
      <c r="F2600" s="0" t="n">
        <v>0.075692971298165</v>
      </c>
      <c r="G2600" s="0" t="n">
        <v>-1.01862696714311</v>
      </c>
      <c r="H2600" s="0" t="n">
        <v>-1.37727434400884</v>
      </c>
      <c r="I2600" s="0" t="n">
        <v>-0.282600000000002</v>
      </c>
      <c r="J2600" s="87" t="n">
        <v>46018.1957986111</v>
      </c>
      <c r="K2600" s="87" t="n">
        <v>46017.9780787037</v>
      </c>
      <c r="L2600" s="89" t="s">
        <v>152</v>
      </c>
      <c r="M2600" s="88" t="b">
        <f aca="false">TRUE()</f>
        <v>1</v>
      </c>
      <c r="N2600" s="0" t="n">
        <v>0</v>
      </c>
      <c r="O2600" s="0" t="n">
        <v>72.9962530328569</v>
      </c>
      <c r="P2600" s="88" t="b">
        <f aca="false">FALSE()</f>
        <v>0</v>
      </c>
      <c r="Q2600" s="88" t="b">
        <f aca="false">FALSE()</f>
        <v>0</v>
      </c>
      <c r="R2600" s="0" t="n">
        <v>0.2058</v>
      </c>
      <c r="S2600" s="0" t="n">
        <v>2.22941468889891</v>
      </c>
      <c r="T2600" s="0" t="n">
        <v>73.47794</v>
      </c>
      <c r="U2600" s="0" t="n">
        <v>1</v>
      </c>
      <c r="V2600" s="0" t="n">
        <v>-0.282600000000002</v>
      </c>
      <c r="W2600" s="0" t="n">
        <v>0</v>
      </c>
      <c r="X2600" s="0" t="n">
        <v>0.183375094446213</v>
      </c>
      <c r="Y2600" s="0" t="n">
        <v>-1.54110350074226</v>
      </c>
      <c r="Z2600" s="0" t="n">
        <v>0.240843483571552</v>
      </c>
      <c r="AA2600" s="89" t="s">
        <v>155</v>
      </c>
      <c r="AB2600" s="0" t="n">
        <v>73.9596269671431</v>
      </c>
      <c r="AC2600" s="0" t="n">
        <v>-2.22941468889891</v>
      </c>
      <c r="AD2600" s="89" t="s">
        <v>98</v>
      </c>
      <c r="AE2600" s="0" t="n">
        <v>202512</v>
      </c>
      <c r="AF2600" s="90" t="n">
        <v>46017</v>
      </c>
      <c r="AG2600" s="0" t="n">
        <v>2.22941468889891</v>
      </c>
    </row>
    <row r="2601" customFormat="false" ht="15" hidden="false" customHeight="false" outlineLevel="0" collapsed="false">
      <c r="A2601" s="87" t="n">
        <v>46017.9885300926</v>
      </c>
      <c r="B2601" s="0" t="n">
        <v>72.941</v>
      </c>
      <c r="C2601" s="88" t="b">
        <f aca="false">FALSE()</f>
        <v>0</v>
      </c>
      <c r="D2601" s="88" t="b">
        <f aca="false">FALSE()</f>
        <v>0</v>
      </c>
      <c r="E2601" s="0" t="n">
        <v>-0.0290813385721122</v>
      </c>
      <c r="F2601" s="0" t="n">
        <v>-0.039885575782409</v>
      </c>
      <c r="G2601" s="0" t="n">
        <v>-1.04644133857211</v>
      </c>
      <c r="H2601" s="0" t="n">
        <v>-1.41434994863995</v>
      </c>
      <c r="I2601" s="0" t="n">
        <v>0</v>
      </c>
      <c r="J2601" s="87"/>
      <c r="K2601" s="87" t="n">
        <v>46017.9780787037</v>
      </c>
      <c r="L2601" s="89" t="s">
        <v>326</v>
      </c>
      <c r="M2601" s="88" t="b">
        <f aca="false">FALSE()</f>
        <v>0</v>
      </c>
      <c r="N2601" s="0" t="n">
        <v>0</v>
      </c>
      <c r="O2601" s="0" t="n">
        <v>72.9119186614279</v>
      </c>
      <c r="P2601" s="88" t="b">
        <f aca="false">FALSE()</f>
        <v>0</v>
      </c>
      <c r="Q2601" s="88" t="b">
        <f aca="false">FALSE()</f>
        <v>0</v>
      </c>
      <c r="R2601" s="0" t="n">
        <v>0.2404</v>
      </c>
      <c r="S2601" s="0" t="n">
        <v>2.06062882208984</v>
      </c>
      <c r="T2601" s="0" t="n">
        <v>73.44968</v>
      </c>
      <c r="U2601" s="0" t="n">
        <v>2</v>
      </c>
      <c r="V2601" s="0" t="n">
        <v>0</v>
      </c>
      <c r="W2601" s="0" t="n">
        <v>-0.0282600000000002</v>
      </c>
      <c r="X2601" s="0" t="n">
        <v>0.126382562088286</v>
      </c>
      <c r="Y2601" s="0" t="n">
        <v>0.223606797749985</v>
      </c>
      <c r="Z2601" s="0" t="n">
        <v>0.268880669286053</v>
      </c>
      <c r="AA2601" s="89" t="s">
        <v>154</v>
      </c>
      <c r="AB2601" s="0" t="n">
        <v>73.9874413385721</v>
      </c>
      <c r="AC2601" s="0" t="n">
        <v>-1.89184295528077</v>
      </c>
      <c r="AD2601" s="89" t="s">
        <v>98</v>
      </c>
      <c r="AE2601" s="0" t="n">
        <v>202512</v>
      </c>
      <c r="AF2601" s="90" t="n">
        <v>46017</v>
      </c>
      <c r="AG2601" s="0" t="n">
        <v>1.89184295528077</v>
      </c>
    </row>
    <row r="2602" customFormat="false" ht="15" hidden="false" customHeight="false" outlineLevel="0" collapsed="false">
      <c r="A2602" s="87" t="n">
        <v>46017.9989814815</v>
      </c>
      <c r="B2602" s="0" t="n">
        <v>72.941</v>
      </c>
      <c r="C2602" s="88" t="b">
        <f aca="false">FALSE()</f>
        <v>0</v>
      </c>
      <c r="D2602" s="88" t="b">
        <f aca="false">FALSE()</f>
        <v>0</v>
      </c>
      <c r="E2602" s="0" t="n">
        <v>-0.0921767351915008</v>
      </c>
      <c r="F2602" s="0" t="n">
        <v>-0.126531536214984</v>
      </c>
      <c r="G2602" s="0" t="n">
        <v>-1.0247567351915</v>
      </c>
      <c r="H2602" s="0" t="n">
        <v>-1.38544751033953</v>
      </c>
      <c r="I2602" s="0" t="n">
        <v>0</v>
      </c>
      <c r="J2602" s="87"/>
      <c r="K2602" s="87" t="n">
        <v>46017.9780787037</v>
      </c>
      <c r="L2602" s="89" t="s">
        <v>326</v>
      </c>
      <c r="M2602" s="88" t="b">
        <f aca="false">FALSE()</f>
        <v>0</v>
      </c>
      <c r="N2602" s="0" t="n">
        <v>0</v>
      </c>
      <c r="O2602" s="0" t="n">
        <v>72.8488232648085</v>
      </c>
      <c r="P2602" s="88" t="b">
        <f aca="false">FALSE()</f>
        <v>0</v>
      </c>
      <c r="Q2602" s="88" t="b">
        <f aca="false">FALSE()</f>
        <v>0</v>
      </c>
      <c r="R2602" s="0" t="n">
        <v>0.2828</v>
      </c>
      <c r="S2602" s="0" t="n">
        <v>1.93038373199855</v>
      </c>
      <c r="T2602" s="0" t="n">
        <v>73.40729</v>
      </c>
      <c r="U2602" s="0" t="n">
        <v>3</v>
      </c>
      <c r="V2602" s="0" t="n">
        <v>0</v>
      </c>
      <c r="W2602" s="0" t="n">
        <v>-0.0423899999999996</v>
      </c>
      <c r="X2602" s="0" t="n">
        <v>0.10352981721529</v>
      </c>
      <c r="Y2602" s="0" t="n">
        <v>0.409447260124586</v>
      </c>
      <c r="Z2602" s="0" t="n">
        <v>0.279233367595751</v>
      </c>
      <c r="AA2602" s="89" t="s">
        <v>153</v>
      </c>
      <c r="AB2602" s="0" t="n">
        <v>73.9657567351915</v>
      </c>
      <c r="AC2602" s="0" t="n">
        <v>-1.66989355181596</v>
      </c>
      <c r="AD2602" s="89" t="s">
        <v>98</v>
      </c>
      <c r="AE2602" s="0" t="n">
        <v>202512</v>
      </c>
      <c r="AF2602" s="90" t="n">
        <v>46017</v>
      </c>
      <c r="AG2602" s="0" t="n">
        <v>1.66989355181596</v>
      </c>
    </row>
    <row r="2603" customFormat="false" ht="15" hidden="false" customHeight="false" outlineLevel="0" collapsed="false">
      <c r="A2603" s="87" t="n">
        <v>46018.0094328704</v>
      </c>
      <c r="B2603" s="0" t="n">
        <v>72.941</v>
      </c>
      <c r="C2603" s="88" t="b">
        <f aca="false">FALSE()</f>
        <v>0</v>
      </c>
      <c r="D2603" s="88" t="b">
        <f aca="false">FALSE()</f>
        <v>0</v>
      </c>
      <c r="E2603" s="0" t="n">
        <v>-0.14129999999966</v>
      </c>
      <c r="F2603" s="0" t="n">
        <v>-0.194094206431701</v>
      </c>
      <c r="G2603" s="0" t="n">
        <v>-0.989099999999667</v>
      </c>
      <c r="H2603" s="0" t="n">
        <v>-1.33788538092018</v>
      </c>
      <c r="I2603" s="0" t="n">
        <v>0</v>
      </c>
      <c r="J2603" s="87"/>
      <c r="K2603" s="87" t="n">
        <v>46017.9780787037</v>
      </c>
      <c r="L2603" s="89" t="s">
        <v>326</v>
      </c>
      <c r="M2603" s="88" t="b">
        <f aca="false">FALSE()</f>
        <v>0</v>
      </c>
      <c r="N2603" s="0" t="n">
        <v>0</v>
      </c>
      <c r="O2603" s="0" t="n">
        <v>72.7997000000003</v>
      </c>
      <c r="P2603" s="88" t="b">
        <f aca="false">FALSE()</f>
        <v>0</v>
      </c>
      <c r="Q2603" s="88" t="b">
        <f aca="false">FALSE()</f>
        <v>0</v>
      </c>
      <c r="R2603" s="0" t="n">
        <v>0.3286</v>
      </c>
      <c r="S2603" s="0" t="n">
        <v>1.82278779899913</v>
      </c>
      <c r="T2603" s="0" t="n">
        <v>73.3649</v>
      </c>
      <c r="U2603" s="0" t="n">
        <v>4</v>
      </c>
      <c r="V2603" s="0" t="n">
        <v>0</v>
      </c>
      <c r="W2603" s="0" t="n">
        <v>-0.0423899999999996</v>
      </c>
      <c r="X2603" s="0" t="n">
        <v>0.10352981721529</v>
      </c>
      <c r="Y2603" s="0" t="n">
        <v>0.409447260124586</v>
      </c>
      <c r="Z2603" s="0" t="n">
        <v>0.282599999999835</v>
      </c>
      <c r="AA2603" s="89" t="s">
        <v>153</v>
      </c>
      <c r="AB2603" s="0" t="n">
        <v>73.9300999999997</v>
      </c>
      <c r="AC2603" s="0" t="n">
        <v>-1.50000000000089</v>
      </c>
      <c r="AD2603" s="89" t="s">
        <v>98</v>
      </c>
      <c r="AE2603" s="0" t="n">
        <v>202512</v>
      </c>
      <c r="AF2603" s="90" t="n">
        <v>46018</v>
      </c>
      <c r="AG2603" s="0" t="n">
        <v>1.50000000000089</v>
      </c>
    </row>
    <row r="2604" customFormat="false" ht="15" hidden="false" customHeight="false" outlineLevel="0" collapsed="false">
      <c r="A2604" s="87" t="n">
        <v>46018.019537037</v>
      </c>
      <c r="B2604" s="0" t="n">
        <v>72.941</v>
      </c>
      <c r="C2604" s="88" t="b">
        <f aca="false">FALSE()</f>
        <v>0</v>
      </c>
      <c r="D2604" s="88" t="b">
        <f aca="false">FALSE()</f>
        <v>0</v>
      </c>
      <c r="E2604" s="0" t="n">
        <v>-0.176956735191425</v>
      </c>
      <c r="F2604" s="0" t="n">
        <v>-0.243192553975361</v>
      </c>
      <c r="G2604" s="0" t="n">
        <v>-0.939976735191436</v>
      </c>
      <c r="H2604" s="0" t="n">
        <v>-1.27228520348419</v>
      </c>
      <c r="I2604" s="0" t="n">
        <v>0</v>
      </c>
      <c r="J2604" s="87"/>
      <c r="K2604" s="87" t="n">
        <v>46017.9780787037</v>
      </c>
      <c r="L2604" s="89" t="s">
        <v>326</v>
      </c>
      <c r="M2604" s="88" t="b">
        <f aca="false">FALSE()</f>
        <v>0</v>
      </c>
      <c r="N2604" s="0" t="n">
        <v>0</v>
      </c>
      <c r="O2604" s="0" t="n">
        <v>72.7640432648086</v>
      </c>
      <c r="P2604" s="88" t="b">
        <f aca="false">FALSE()</f>
        <v>0</v>
      </c>
      <c r="Q2604" s="88" t="b">
        <f aca="false">FALSE()</f>
        <v>0</v>
      </c>
      <c r="R2604" s="0" t="n">
        <v>0.3768</v>
      </c>
      <c r="S2604" s="0" t="n">
        <v>1.73148554767832</v>
      </c>
      <c r="T2604" s="0" t="n">
        <v>73.32251</v>
      </c>
      <c r="U2604" s="0" t="n">
        <v>5</v>
      </c>
      <c r="V2604" s="0" t="n">
        <v>0</v>
      </c>
      <c r="W2604" s="0" t="n">
        <v>-0.0423899999999996</v>
      </c>
      <c r="X2604" s="0" t="n">
        <v>0.10352981721529</v>
      </c>
      <c r="Y2604" s="0" t="n">
        <v>0.409447260124586</v>
      </c>
      <c r="Z2604" s="0" t="n">
        <v>0.279233367595717</v>
      </c>
      <c r="AA2604" s="89" t="s">
        <v>153</v>
      </c>
      <c r="AB2604" s="0" t="n">
        <v>73.8809767351914</v>
      </c>
      <c r="AC2604" s="0" t="n">
        <v>-1.36627654239507</v>
      </c>
      <c r="AD2604" s="89" t="s">
        <v>98</v>
      </c>
      <c r="AE2604" s="0" t="n">
        <v>202512</v>
      </c>
      <c r="AF2604" s="90" t="n">
        <v>46018</v>
      </c>
      <c r="AG2604" s="0" t="n">
        <v>1.36627654239507</v>
      </c>
    </row>
    <row r="2605" customFormat="false" ht="15" hidden="false" customHeight="false" outlineLevel="0" collapsed="false">
      <c r="A2605" s="87" t="n">
        <v>46018.0299768519</v>
      </c>
      <c r="B2605" s="0" t="n">
        <v>72.941</v>
      </c>
      <c r="C2605" s="88" t="b">
        <f aca="false">FALSE()</f>
        <v>0</v>
      </c>
      <c r="D2605" s="88" t="b">
        <f aca="false">FALSE()</f>
        <v>0</v>
      </c>
      <c r="E2605" s="0" t="n">
        <v>-0.19864133857196</v>
      </c>
      <c r="F2605" s="0" t="n">
        <v>-0.27307519611306</v>
      </c>
      <c r="G2605" s="0" t="n">
        <v>-0.876881338571977</v>
      </c>
      <c r="H2605" s="0" t="n">
        <v>-1.18789827433557</v>
      </c>
      <c r="I2605" s="0" t="n">
        <v>0</v>
      </c>
      <c r="J2605" s="87"/>
      <c r="K2605" s="87" t="n">
        <v>46017.9780787037</v>
      </c>
      <c r="L2605" s="89" t="s">
        <v>326</v>
      </c>
      <c r="M2605" s="88" t="b">
        <f aca="false">FALSE()</f>
        <v>0</v>
      </c>
      <c r="N2605" s="0" t="n">
        <v>0</v>
      </c>
      <c r="O2605" s="0" t="n">
        <v>72.742358661428</v>
      </c>
      <c r="P2605" s="88" t="b">
        <f aca="false">FALSE()</f>
        <v>0</v>
      </c>
      <c r="Q2605" s="88" t="b">
        <f aca="false">FALSE()</f>
        <v>0</v>
      </c>
      <c r="R2605" s="0" t="n">
        <v>0.4269</v>
      </c>
      <c r="S2605" s="0" t="n">
        <v>1.6531093958743</v>
      </c>
      <c r="T2605" s="0" t="n">
        <v>73.28012</v>
      </c>
      <c r="U2605" s="0" t="n">
        <v>6</v>
      </c>
      <c r="V2605" s="0" t="n">
        <v>0</v>
      </c>
      <c r="W2605" s="0" t="n">
        <v>-0.0423899999999996</v>
      </c>
      <c r="X2605" s="0" t="n">
        <v>0.10352981721529</v>
      </c>
      <c r="Y2605" s="0" t="n">
        <v>0.409447260124586</v>
      </c>
      <c r="Z2605" s="0" t="n">
        <v>0.268880669285981</v>
      </c>
      <c r="AA2605" s="89" t="s">
        <v>153</v>
      </c>
      <c r="AB2605" s="0" t="n">
        <v>73.817881338572</v>
      </c>
      <c r="AC2605" s="0" t="n">
        <v>-1.26122863685422</v>
      </c>
      <c r="AD2605" s="89" t="s">
        <v>98</v>
      </c>
      <c r="AE2605" s="0" t="n">
        <v>202512</v>
      </c>
      <c r="AF2605" s="90" t="n">
        <v>46018</v>
      </c>
      <c r="AG2605" s="0" t="n">
        <v>1.26122863685422</v>
      </c>
    </row>
    <row r="2606" customFormat="false" ht="15" hidden="false" customHeight="false" outlineLevel="0" collapsed="false">
      <c r="A2606" s="87" t="n">
        <v>46018.0404282407</v>
      </c>
      <c r="B2606" s="0" t="n">
        <v>72.6584</v>
      </c>
      <c r="C2606" s="88" t="b">
        <f aca="false">FALSE()</f>
        <v>0</v>
      </c>
      <c r="D2606" s="88" t="b">
        <f aca="false">TRUE()</f>
        <v>1</v>
      </c>
      <c r="E2606" s="0" t="n">
        <v>0.0150747166618145</v>
      </c>
      <c r="F2606" s="0" t="n">
        <v>0.0207430795356733</v>
      </c>
      <c r="G2606" s="0" t="n">
        <v>-1.11532528333819</v>
      </c>
      <c r="H2606" s="0" t="n">
        <v>-1.51181911860169</v>
      </c>
      <c r="I2606" s="0" t="n">
        <v>-0.282600000000002</v>
      </c>
      <c r="J2606" s="87"/>
      <c r="K2606" s="87" t="n">
        <v>46017.9780787037</v>
      </c>
      <c r="L2606" s="89" t="s">
        <v>152</v>
      </c>
      <c r="M2606" s="88" t="b">
        <f aca="false">TRUE()</f>
        <v>1</v>
      </c>
      <c r="N2606" s="0" t="n">
        <v>0</v>
      </c>
      <c r="O2606" s="0" t="n">
        <v>72.6734747166618</v>
      </c>
      <c r="P2606" s="88" t="b">
        <f aca="false">FALSE()</f>
        <v>0</v>
      </c>
      <c r="Q2606" s="88" t="b">
        <f aca="false">TRUE()</f>
        <v>1</v>
      </c>
      <c r="R2606" s="0" t="n">
        <v>0.537</v>
      </c>
      <c r="S2606" s="0" t="n">
        <v>1.71049443470055</v>
      </c>
      <c r="T2606" s="0" t="n">
        <v>73.2236</v>
      </c>
      <c r="U2606" s="0" t="n">
        <v>7</v>
      </c>
      <c r="V2606" s="0" t="n">
        <v>-0.282600000000002</v>
      </c>
      <c r="W2606" s="0" t="n">
        <v>-0.0565199999999997</v>
      </c>
      <c r="X2606" s="0" t="n">
        <v>0.115976592919705</v>
      </c>
      <c r="Y2606" s="0" t="n">
        <v>-1.94935886896183</v>
      </c>
      <c r="Z2606" s="0" t="n">
        <v>0.275062641669096</v>
      </c>
      <c r="AA2606" s="89" t="s">
        <v>15</v>
      </c>
      <c r="AB2606" s="0" t="n">
        <v>73.7737252833382</v>
      </c>
      <c r="AC2606" s="0" t="n">
        <v>-2.05480466765802</v>
      </c>
      <c r="AD2606" s="89" t="s">
        <v>98</v>
      </c>
      <c r="AE2606" s="0" t="n">
        <v>202512</v>
      </c>
      <c r="AF2606" s="90" t="n">
        <v>46018</v>
      </c>
      <c r="AG2606" s="0" t="n">
        <v>2.05480466765802</v>
      </c>
    </row>
    <row r="2607" customFormat="false" ht="15" hidden="false" customHeight="false" outlineLevel="0" collapsed="false">
      <c r="A2607" s="87" t="n">
        <v>46018.0508796296</v>
      </c>
      <c r="B2607" s="0" t="n">
        <v>72.6584</v>
      </c>
      <c r="C2607" s="88" t="b">
        <f aca="false">FALSE()</f>
        <v>0</v>
      </c>
      <c r="D2607" s="88" t="b">
        <f aca="false">TRUE()</f>
        <v>1</v>
      </c>
      <c r="E2607" s="0" t="n">
        <v>-0.0649922793239454</v>
      </c>
      <c r="F2607" s="0" t="n">
        <v>-0.0895291753956804</v>
      </c>
      <c r="G2607" s="0" t="n">
        <v>-1.11061227932393</v>
      </c>
      <c r="H2607" s="0" t="n">
        <v>-1.50552683980454</v>
      </c>
      <c r="I2607" s="0" t="n">
        <v>0</v>
      </c>
      <c r="J2607" s="87"/>
      <c r="K2607" s="87" t="n">
        <v>46017.9780787037</v>
      </c>
      <c r="L2607" s="89" t="s">
        <v>326</v>
      </c>
      <c r="M2607" s="88" t="b">
        <f aca="false">FALSE()</f>
        <v>0</v>
      </c>
      <c r="N2607" s="0" t="n">
        <v>0</v>
      </c>
      <c r="O2607" s="0" t="n">
        <v>72.5934077206761</v>
      </c>
      <c r="P2607" s="88" t="b">
        <f aca="false">FALSE()</f>
        <v>0</v>
      </c>
      <c r="Q2607" s="88" t="b">
        <f aca="false">FALSE()</f>
        <v>0</v>
      </c>
      <c r="R2607" s="0" t="n">
        <v>0.5186</v>
      </c>
      <c r="S2607" s="0" t="n">
        <v>1.7190405636298</v>
      </c>
      <c r="T2607" s="0" t="n">
        <v>73.18121</v>
      </c>
      <c r="U2607" s="0" t="n">
        <v>8</v>
      </c>
      <c r="V2607" s="0" t="n">
        <v>0</v>
      </c>
      <c r="W2607" s="0" t="n">
        <v>-0.0423900000000003</v>
      </c>
      <c r="X2607" s="0" t="n">
        <v>0.103529817215292</v>
      </c>
      <c r="Y2607" s="0" t="n">
        <v>0.409447260124585</v>
      </c>
      <c r="Z2607" s="0" t="n">
        <v>0.29390113966197</v>
      </c>
      <c r="AA2607" s="89" t="s">
        <v>15</v>
      </c>
      <c r="AB2607" s="0" t="n">
        <v>73.7690122793239</v>
      </c>
      <c r="AC2607" s="0" t="n">
        <v>-1.77886346613457</v>
      </c>
      <c r="AD2607" s="89" t="s">
        <v>98</v>
      </c>
      <c r="AE2607" s="0" t="n">
        <v>202512</v>
      </c>
      <c r="AF2607" s="90" t="n">
        <v>46018</v>
      </c>
      <c r="AG2607" s="0" t="n">
        <v>1.77886346613457</v>
      </c>
    </row>
    <row r="2608" customFormat="false" ht="15" hidden="false" customHeight="false" outlineLevel="0" collapsed="false">
      <c r="A2608" s="87" t="n">
        <v>46018.0609953704</v>
      </c>
      <c r="B2608" s="0" t="n">
        <v>72.3758</v>
      </c>
      <c r="C2608" s="88" t="b">
        <f aca="false">FALSE()</f>
        <v>0</v>
      </c>
      <c r="D2608" s="88" t="b">
        <f aca="false">TRUE()</f>
        <v>1</v>
      </c>
      <c r="E2608" s="0" t="n">
        <v>0.0807651648323144</v>
      </c>
      <c r="F2608" s="0" t="n">
        <v>0.111467007369975</v>
      </c>
      <c r="G2608" s="0" t="n">
        <v>-1.41701483516769</v>
      </c>
      <c r="H2608" s="0" t="n">
        <v>-1.92026125894899</v>
      </c>
      <c r="I2608" s="0" t="n">
        <v>-0.282600000000002</v>
      </c>
      <c r="J2608" s="87"/>
      <c r="K2608" s="87" t="n">
        <v>46017.9780787037</v>
      </c>
      <c r="L2608" s="89" t="s">
        <v>152</v>
      </c>
      <c r="M2608" s="88" t="b">
        <f aca="false">TRUE()</f>
        <v>1</v>
      </c>
      <c r="N2608" s="0" t="n">
        <v>0</v>
      </c>
      <c r="O2608" s="0" t="n">
        <v>72.4565651648323</v>
      </c>
      <c r="P2608" s="88" t="b">
        <f aca="false">FALSE()</f>
        <v>0</v>
      </c>
      <c r="Q2608" s="88" t="b">
        <f aca="false">TRUE()</f>
        <v>1</v>
      </c>
      <c r="R2608" s="0" t="n">
        <v>0.5495</v>
      </c>
      <c r="S2608" s="0" t="n">
        <v>1.77712124429758</v>
      </c>
      <c r="T2608" s="0" t="n">
        <v>73.12469</v>
      </c>
      <c r="U2608" s="0" t="n">
        <v>9</v>
      </c>
      <c r="V2608" s="0" t="n">
        <v>-0.282600000000002</v>
      </c>
      <c r="W2608" s="0" t="n">
        <v>-0.0565200000000004</v>
      </c>
      <c r="X2608" s="0" t="n">
        <v>0.115976592919707</v>
      </c>
      <c r="Y2608" s="0" t="n">
        <v>-1.9493588689618</v>
      </c>
      <c r="Z2608" s="0" t="n">
        <v>0.334062417583842</v>
      </c>
      <c r="AA2608" s="89" t="s">
        <v>15</v>
      </c>
      <c r="AB2608" s="0" t="n">
        <v>73.7928148351677</v>
      </c>
      <c r="AC2608" s="0" t="n">
        <v>-2.24176668963981</v>
      </c>
      <c r="AD2608" s="89" t="s">
        <v>98</v>
      </c>
      <c r="AE2608" s="0" t="n">
        <v>202512</v>
      </c>
      <c r="AF2608" s="90" t="n">
        <v>46018</v>
      </c>
      <c r="AG2608" s="0" t="n">
        <v>2.24176668963981</v>
      </c>
    </row>
    <row r="2609" customFormat="false" ht="15" hidden="false" customHeight="false" outlineLevel="0" collapsed="false">
      <c r="A2609" s="87" t="n">
        <v>46018.0714351852</v>
      </c>
      <c r="B2609" s="0" t="n">
        <v>72.3758</v>
      </c>
      <c r="C2609" s="88" t="b">
        <f aca="false">FALSE()</f>
        <v>0</v>
      </c>
      <c r="D2609" s="88" t="b">
        <f aca="false">TRUE()</f>
        <v>1</v>
      </c>
      <c r="E2609" s="0" t="n">
        <v>-0.0289960173218162</v>
      </c>
      <c r="F2609" s="0" t="n">
        <v>-0.0400791959362277</v>
      </c>
      <c r="G2609" s="0" t="n">
        <v>-1.41373601732181</v>
      </c>
      <c r="H2609" s="0" t="n">
        <v>-1.9159031125903</v>
      </c>
      <c r="I2609" s="0" t="n">
        <v>0</v>
      </c>
      <c r="J2609" s="87"/>
      <c r="K2609" s="87" t="n">
        <v>46017.9780787037</v>
      </c>
      <c r="L2609" s="89" t="s">
        <v>326</v>
      </c>
      <c r="M2609" s="88" t="b">
        <f aca="false">FALSE()</f>
        <v>0</v>
      </c>
      <c r="N2609" s="0" t="n">
        <v>0</v>
      </c>
      <c r="O2609" s="0" t="n">
        <v>72.3468039826782</v>
      </c>
      <c r="P2609" s="88" t="b">
        <f aca="false">FALSE()</f>
        <v>0</v>
      </c>
      <c r="Q2609" s="88" t="b">
        <f aca="false">FALSE()</f>
        <v>0</v>
      </c>
      <c r="R2609" s="0" t="n">
        <v>0.528</v>
      </c>
      <c r="S2609" s="0" t="n">
        <v>1.79136992294821</v>
      </c>
      <c r="T2609" s="0" t="n">
        <v>73.06817</v>
      </c>
      <c r="U2609" s="0" t="n">
        <v>10</v>
      </c>
      <c r="V2609" s="0" t="n">
        <v>0</v>
      </c>
      <c r="W2609" s="0" t="n">
        <v>-0.0565200000000004</v>
      </c>
      <c r="X2609" s="0" t="n">
        <v>0.115976592919707</v>
      </c>
      <c r="Y2609" s="0" t="n">
        <v>0.487339717240449</v>
      </c>
      <c r="Z2609" s="0" t="n">
        <v>0.36068300866091</v>
      </c>
      <c r="AA2609" s="89" t="s">
        <v>15</v>
      </c>
      <c r="AB2609" s="0" t="n">
        <v>73.7895360173218</v>
      </c>
      <c r="AC2609" s="0" t="n">
        <v>-1.9196080308039</v>
      </c>
      <c r="AD2609" s="89" t="s">
        <v>98</v>
      </c>
      <c r="AE2609" s="0" t="n">
        <v>202512</v>
      </c>
      <c r="AF2609" s="90" t="n">
        <v>46018</v>
      </c>
      <c r="AG2609" s="0" t="n">
        <v>1.9196080308039</v>
      </c>
    </row>
    <row r="2610" customFormat="false" ht="15" hidden="false" customHeight="false" outlineLevel="0" collapsed="false">
      <c r="A2610" s="87" t="n">
        <v>46018.0818981482</v>
      </c>
      <c r="B2610" s="0" t="n">
        <v>72.3758</v>
      </c>
      <c r="C2610" s="88" t="b">
        <f aca="false">FALSE()</f>
        <v>0</v>
      </c>
      <c r="D2610" s="88" t="b">
        <f aca="false">TRUE()</f>
        <v>1</v>
      </c>
      <c r="E2610" s="0" t="n">
        <v>-0.117440067845777</v>
      </c>
      <c r="F2610" s="0" t="n">
        <v>-0.162528000851452</v>
      </c>
      <c r="G2610" s="0" t="n">
        <v>-1.38914006784579</v>
      </c>
      <c r="H2610" s="0" t="n">
        <v>-1.88319825999739</v>
      </c>
      <c r="I2610" s="0" t="n">
        <v>0</v>
      </c>
      <c r="J2610" s="87"/>
      <c r="K2610" s="87" t="n">
        <v>46017.9780787037</v>
      </c>
      <c r="L2610" s="89" t="s">
        <v>326</v>
      </c>
      <c r="M2610" s="88" t="b">
        <f aca="false">FALSE()</f>
        <v>0</v>
      </c>
      <c r="N2610" s="0" t="n">
        <v>0</v>
      </c>
      <c r="O2610" s="0" t="n">
        <v>72.2583599321542</v>
      </c>
      <c r="P2610" s="88" t="b">
        <f aca="false">FALSE()</f>
        <v>0</v>
      </c>
      <c r="Q2610" s="88" t="b">
        <f aca="false">FALSE()</f>
        <v>0</v>
      </c>
      <c r="R2610" s="0" t="n">
        <v>0.5125</v>
      </c>
      <c r="S2610" s="0" t="n">
        <v>1.78199032100878</v>
      </c>
      <c r="T2610" s="0" t="n">
        <v>73.01165</v>
      </c>
      <c r="U2610" s="0" t="n">
        <v>11</v>
      </c>
      <c r="V2610" s="0" t="n">
        <v>0</v>
      </c>
      <c r="W2610" s="0" t="n">
        <v>-0.0565200000000004</v>
      </c>
      <c r="X2610" s="0" t="n">
        <v>0.115976592919707</v>
      </c>
      <c r="Y2610" s="0" t="n">
        <v>0.487339717240449</v>
      </c>
      <c r="Z2610" s="0" t="n">
        <v>0.376645033922894</v>
      </c>
      <c r="AA2610" s="89" t="s">
        <v>15</v>
      </c>
      <c r="AB2610" s="0" t="n">
        <v>73.7649400678458</v>
      </c>
      <c r="AC2610" s="0" t="n">
        <v>-1.68819430161443</v>
      </c>
      <c r="AD2610" s="89" t="s">
        <v>98</v>
      </c>
      <c r="AE2610" s="0" t="n">
        <v>202512</v>
      </c>
      <c r="AF2610" s="90" t="n">
        <v>46018</v>
      </c>
      <c r="AG2610" s="0" t="n">
        <v>1.68819430161443</v>
      </c>
    </row>
    <row r="2611" customFormat="false" ht="15" hidden="false" customHeight="false" outlineLevel="0" collapsed="false">
      <c r="A2611" s="87" t="n">
        <v>46018.092349537</v>
      </c>
      <c r="B2611" s="0" t="n">
        <v>72.3758</v>
      </c>
      <c r="C2611" s="88" t="b">
        <f aca="false">FALSE()</f>
        <v>0</v>
      </c>
      <c r="D2611" s="88" t="b">
        <f aca="false">TRUE()</f>
        <v>1</v>
      </c>
      <c r="E2611" s="0" t="n">
        <v>-0.187234923194978</v>
      </c>
      <c r="F2611" s="0" t="n">
        <v>-0.259369226962428</v>
      </c>
      <c r="G2611" s="0" t="n">
        <v>-1.345894923195</v>
      </c>
      <c r="H2611" s="0" t="n">
        <v>-1.82564294621439</v>
      </c>
      <c r="I2611" s="0" t="n">
        <v>0</v>
      </c>
      <c r="J2611" s="87"/>
      <c r="K2611" s="87" t="n">
        <v>46017.9780787037</v>
      </c>
      <c r="L2611" s="89" t="s">
        <v>326</v>
      </c>
      <c r="M2611" s="88" t="b">
        <f aca="false">FALSE()</f>
        <v>0</v>
      </c>
      <c r="N2611" s="0" t="n">
        <v>0</v>
      </c>
      <c r="O2611" s="0" t="n">
        <v>72.188565076805</v>
      </c>
      <c r="P2611" s="88" t="b">
        <f aca="false">FALSE()</f>
        <v>0</v>
      </c>
      <c r="Q2611" s="88" t="b">
        <f aca="false">FALSE()</f>
        <v>0</v>
      </c>
      <c r="R2611" s="0" t="n">
        <v>0.5008</v>
      </c>
      <c r="S2611" s="0" t="n">
        <v>1.75944914768649</v>
      </c>
      <c r="T2611" s="0" t="n">
        <v>72.95513</v>
      </c>
      <c r="U2611" s="0" t="n">
        <v>12</v>
      </c>
      <c r="V2611" s="0" t="n">
        <v>0</v>
      </c>
      <c r="W2611" s="0" t="n">
        <v>-0.0565200000000004</v>
      </c>
      <c r="X2611" s="0" t="n">
        <v>0.115976592919707</v>
      </c>
      <c r="Y2611" s="0" t="n">
        <v>0.487339717240449</v>
      </c>
      <c r="Z2611" s="0" t="n">
        <v>0.383282461597499</v>
      </c>
      <c r="AA2611" s="89" t="s">
        <v>15</v>
      </c>
      <c r="AB2611" s="0" t="n">
        <v>73.721694923195</v>
      </c>
      <c r="AC2611" s="0" t="n">
        <v>-1.51149624114132</v>
      </c>
      <c r="AD2611" s="89" t="s">
        <v>98</v>
      </c>
      <c r="AE2611" s="0" t="n">
        <v>202512</v>
      </c>
      <c r="AF2611" s="90" t="n">
        <v>46018</v>
      </c>
      <c r="AG2611" s="0" t="n">
        <v>1.51149624114132</v>
      </c>
    </row>
    <row r="2612" customFormat="false" ht="15" hidden="false" customHeight="false" outlineLevel="0" collapsed="false">
      <c r="A2612" s="87" t="n">
        <v>46018.1024537037</v>
      </c>
      <c r="B2612" s="0" t="n">
        <v>72.3758</v>
      </c>
      <c r="C2612" s="88" t="b">
        <f aca="false">FALSE()</f>
        <v>0</v>
      </c>
      <c r="D2612" s="88" t="b">
        <f aca="false">TRUE()</f>
        <v>1</v>
      </c>
      <c r="E2612" s="0" t="n">
        <v>-0.23935566205796</v>
      </c>
      <c r="F2612" s="0" t="n">
        <v>-0.331809620303208</v>
      </c>
      <c r="G2612" s="0" t="n">
        <v>-1.28497566205797</v>
      </c>
      <c r="H2612" s="0" t="n">
        <v>-1.74445035435576</v>
      </c>
      <c r="I2612" s="0" t="n">
        <v>0</v>
      </c>
      <c r="J2612" s="87"/>
      <c r="K2612" s="87" t="n">
        <v>46017.9780787037</v>
      </c>
      <c r="L2612" s="89" t="s">
        <v>326</v>
      </c>
      <c r="M2612" s="88" t="b">
        <f aca="false">FALSE()</f>
        <v>0</v>
      </c>
      <c r="N2612" s="0" t="n">
        <v>0</v>
      </c>
      <c r="O2612" s="0" t="n">
        <v>72.136444337942</v>
      </c>
      <c r="P2612" s="88" t="b">
        <f aca="false">FALSE()</f>
        <v>0</v>
      </c>
      <c r="Q2612" s="88" t="b">
        <f aca="false">FALSE()</f>
        <v>0</v>
      </c>
      <c r="R2612" s="0" t="n">
        <v>0.4915</v>
      </c>
      <c r="S2612" s="0" t="n">
        <v>1.72963817217815</v>
      </c>
      <c r="T2612" s="0" t="n">
        <v>72.89861</v>
      </c>
      <c r="U2612" s="0" t="n">
        <v>13</v>
      </c>
      <c r="V2612" s="0" t="n">
        <v>0</v>
      </c>
      <c r="W2612" s="0" t="n">
        <v>-0.0565200000000004</v>
      </c>
      <c r="X2612" s="0" t="n">
        <v>0.115976592919707</v>
      </c>
      <c r="Y2612" s="0" t="n">
        <v>0.487339717240449</v>
      </c>
      <c r="Z2612" s="0" t="n">
        <v>0.381082831028984</v>
      </c>
      <c r="AA2612" s="89" t="s">
        <v>15</v>
      </c>
      <c r="AB2612" s="0" t="n">
        <v>73.660775662058</v>
      </c>
      <c r="AC2612" s="0" t="n">
        <v>-1.37190646607809</v>
      </c>
      <c r="AD2612" s="89" t="s">
        <v>98</v>
      </c>
      <c r="AE2612" s="0" t="n">
        <v>202512</v>
      </c>
      <c r="AF2612" s="90" t="n">
        <v>46018</v>
      </c>
      <c r="AG2612" s="0" t="n">
        <v>1.37190646607809</v>
      </c>
    </row>
    <row r="2613" customFormat="false" ht="15" hidden="false" customHeight="false" outlineLevel="0" collapsed="false">
      <c r="A2613" s="87" t="n">
        <v>46018.1129050926</v>
      </c>
      <c r="B2613" s="0" t="n">
        <v>72.3758</v>
      </c>
      <c r="C2613" s="88" t="b">
        <f aca="false">FALSE()</f>
        <v>0</v>
      </c>
      <c r="D2613" s="88" t="b">
        <f aca="false">TRUE()</f>
        <v>1</v>
      </c>
      <c r="E2613" s="0" t="n">
        <v>-0.273487041517924</v>
      </c>
      <c r="F2613" s="0" t="n">
        <v>-0.379304117019663</v>
      </c>
      <c r="G2613" s="0" t="n">
        <v>-1.20606704151795</v>
      </c>
      <c r="H2613" s="0" t="n">
        <v>-1.63908186895753</v>
      </c>
      <c r="I2613" s="0" t="n">
        <v>0</v>
      </c>
      <c r="J2613" s="87"/>
      <c r="K2613" s="87" t="n">
        <v>46017.9780787037</v>
      </c>
      <c r="L2613" s="89" t="s">
        <v>326</v>
      </c>
      <c r="M2613" s="88" t="b">
        <f aca="false">FALSE()</f>
        <v>0</v>
      </c>
      <c r="N2613" s="0" t="n">
        <v>0</v>
      </c>
      <c r="O2613" s="0" t="n">
        <v>72.1023129584821</v>
      </c>
      <c r="P2613" s="88" t="b">
        <f aca="false">FALSE()</f>
        <v>0</v>
      </c>
      <c r="Q2613" s="88" t="b">
        <f aca="false">FALSE()</f>
        <v>0</v>
      </c>
      <c r="R2613" s="0" t="n">
        <v>0.484</v>
      </c>
      <c r="S2613" s="0" t="n">
        <v>1.69613709294965</v>
      </c>
      <c r="T2613" s="0" t="n">
        <v>72.84209</v>
      </c>
      <c r="U2613" s="0" t="n">
        <v>14</v>
      </c>
      <c r="V2613" s="0" t="n">
        <v>0</v>
      </c>
      <c r="W2613" s="0" t="n">
        <v>-0.0565200000000004</v>
      </c>
      <c r="X2613" s="0" t="n">
        <v>0.115976592919707</v>
      </c>
      <c r="Y2613" s="0" t="n">
        <v>0.487339717240449</v>
      </c>
      <c r="Z2613" s="0" t="n">
        <v>0.369888520758972</v>
      </c>
      <c r="AA2613" s="89" t="s">
        <v>15</v>
      </c>
      <c r="AB2613" s="0" t="n">
        <v>73.581867041518</v>
      </c>
      <c r="AC2613" s="0" t="n">
        <v>-1.26062306297918</v>
      </c>
      <c r="AD2613" s="89" t="s">
        <v>98</v>
      </c>
      <c r="AE2613" s="0" t="n">
        <v>202512</v>
      </c>
      <c r="AF2613" s="90" t="n">
        <v>46018</v>
      </c>
      <c r="AG2613" s="0" t="n">
        <v>1.26062306297918</v>
      </c>
    </row>
    <row r="2614" customFormat="false" ht="15" hidden="false" customHeight="false" outlineLevel="0" collapsed="false">
      <c r="A2614" s="87" t="n">
        <v>46018.1233564815</v>
      </c>
      <c r="B2614" s="0" t="n">
        <v>72.095</v>
      </c>
      <c r="C2614" s="88" t="b">
        <f aca="false">FALSE()</f>
        <v>0</v>
      </c>
      <c r="D2614" s="88" t="b">
        <f aca="false">TRUE()</f>
        <v>1</v>
      </c>
      <c r="E2614" s="0" t="n">
        <v>-0.0657367901694954</v>
      </c>
      <c r="F2614" s="0" t="n">
        <v>-0.0912640047115235</v>
      </c>
      <c r="G2614" s="0" t="n">
        <v>-1.41879679016952</v>
      </c>
      <c r="H2614" s="0" t="n">
        <v>-1.9299734908526</v>
      </c>
      <c r="I2614" s="0" t="n">
        <v>-0.280799999999999</v>
      </c>
      <c r="J2614" s="87"/>
      <c r="K2614" s="87" t="n">
        <v>46017.9780787037</v>
      </c>
      <c r="L2614" s="89" t="s">
        <v>326</v>
      </c>
      <c r="M2614" s="88" t="b">
        <f aca="false">FALSE()</f>
        <v>0</v>
      </c>
      <c r="N2614" s="0" t="n">
        <v>0</v>
      </c>
      <c r="O2614" s="0" t="n">
        <v>72.0292632098305</v>
      </c>
      <c r="P2614" s="88" t="b">
        <f aca="false">FALSE()</f>
        <v>0</v>
      </c>
      <c r="Q2614" s="88" t="b">
        <f aca="false">FALSE()</f>
        <v>0</v>
      </c>
      <c r="R2614" s="0" t="n">
        <v>0.5215</v>
      </c>
      <c r="S2614" s="0" t="n">
        <v>1.70458632491268</v>
      </c>
      <c r="T2614" s="0" t="n">
        <v>72.77153</v>
      </c>
      <c r="U2614" s="0" t="n">
        <v>15</v>
      </c>
      <c r="V2614" s="0" t="n">
        <v>-0.280799999999999</v>
      </c>
      <c r="W2614" s="0" t="n">
        <v>-0.0705600000000004</v>
      </c>
      <c r="X2614" s="0" t="n">
        <v>0.125388954436733</v>
      </c>
      <c r="Y2614" s="0" t="n">
        <v>-1.67670271232766</v>
      </c>
      <c r="Z2614" s="0" t="n">
        <v>0.371133395084753</v>
      </c>
      <c r="AA2614" s="89" t="s">
        <v>15</v>
      </c>
      <c r="AB2614" s="0" t="n">
        <v>73.5137967901695</v>
      </c>
      <c r="AC2614" s="0" t="n">
        <v>-1.82287557239499</v>
      </c>
      <c r="AD2614" s="89" t="s">
        <v>98</v>
      </c>
      <c r="AE2614" s="0" t="n">
        <v>202512</v>
      </c>
      <c r="AF2614" s="90" t="n">
        <v>46018</v>
      </c>
      <c r="AG2614" s="0" t="n">
        <v>1.82287557239499</v>
      </c>
    </row>
    <row r="2615" customFormat="false" ht="15" hidden="false" customHeight="false" outlineLevel="0" collapsed="false">
      <c r="A2615" s="87" t="n">
        <v>46018.1338078704</v>
      </c>
      <c r="B2615" s="0" t="n">
        <v>72.095</v>
      </c>
      <c r="C2615" s="88" t="b">
        <f aca="false">FALSE()</f>
        <v>0</v>
      </c>
      <c r="D2615" s="88" t="b">
        <f aca="false">TRUE()</f>
        <v>1</v>
      </c>
      <c r="E2615" s="0" t="n">
        <v>-0.148589739614422</v>
      </c>
      <c r="F2615" s="0" t="n">
        <v>-0.20652835781056</v>
      </c>
      <c r="G2615" s="0" t="n">
        <v>-1.38878973961441</v>
      </c>
      <c r="H2615" s="0" t="n">
        <v>-1.88992666890957</v>
      </c>
      <c r="I2615" s="0" t="n">
        <v>0</v>
      </c>
      <c r="J2615" s="87"/>
      <c r="K2615" s="87" t="n">
        <v>46017.9780787037</v>
      </c>
      <c r="L2615" s="89" t="s">
        <v>326</v>
      </c>
      <c r="M2615" s="88" t="b">
        <f aca="false">FALSE()</f>
        <v>0</v>
      </c>
      <c r="N2615" s="0" t="n">
        <v>0</v>
      </c>
      <c r="O2615" s="0" t="n">
        <v>71.9464102603856</v>
      </c>
      <c r="P2615" s="88" t="b">
        <f aca="false">FALSE()</f>
        <v>0</v>
      </c>
      <c r="Q2615" s="88" t="b">
        <f aca="false">FALSE()</f>
        <v>0</v>
      </c>
      <c r="R2615" s="0" t="n">
        <v>0.5076</v>
      </c>
      <c r="S2615" s="0" t="n">
        <v>1.69888685227153</v>
      </c>
      <c r="T2615" s="0" t="n">
        <v>72.7151</v>
      </c>
      <c r="U2615" s="0" t="n">
        <v>16</v>
      </c>
      <c r="V2615" s="0" t="n">
        <v>0</v>
      </c>
      <c r="W2615" s="0" t="n">
        <v>-0.0564300000000002</v>
      </c>
      <c r="X2615" s="0" t="n">
        <v>0.115792469076089</v>
      </c>
      <c r="Y2615" s="0" t="n">
        <v>0.487337392925955</v>
      </c>
      <c r="Z2615" s="0" t="n">
        <v>0.384344869807208</v>
      </c>
      <c r="AA2615" s="89" t="s">
        <v>15</v>
      </c>
      <c r="AB2615" s="0" t="n">
        <v>73.4837897396144</v>
      </c>
      <c r="AC2615" s="0" t="n">
        <v>-1.61339476265429</v>
      </c>
      <c r="AD2615" s="89" t="s">
        <v>98</v>
      </c>
      <c r="AE2615" s="0" t="n">
        <v>202512</v>
      </c>
      <c r="AF2615" s="90" t="n">
        <v>46018</v>
      </c>
      <c r="AG2615" s="0" t="n">
        <v>1.61339476265429</v>
      </c>
    </row>
    <row r="2616" customFormat="false" ht="15" hidden="false" customHeight="false" outlineLevel="0" collapsed="false">
      <c r="A2616" s="87" t="n">
        <v>46018.143900463</v>
      </c>
      <c r="B2616" s="0" t="n">
        <v>72.095</v>
      </c>
      <c r="C2616" s="88" t="b">
        <f aca="false">FALSE()</f>
        <v>0</v>
      </c>
      <c r="D2616" s="88" t="b">
        <f aca="false">TRUE()</f>
        <v>1</v>
      </c>
      <c r="E2616" s="0" t="n">
        <v>-0.213499420260732</v>
      </c>
      <c r="F2616" s="0" t="n">
        <v>-0.297015808711302</v>
      </c>
      <c r="G2616" s="0" t="n">
        <v>-1.34083942026074</v>
      </c>
      <c r="H2616" s="0" t="n">
        <v>-1.82586517815551</v>
      </c>
      <c r="I2616" s="0" t="n">
        <v>0</v>
      </c>
      <c r="J2616" s="87"/>
      <c r="K2616" s="87" t="n">
        <v>46017.9780787037</v>
      </c>
      <c r="L2616" s="89" t="s">
        <v>326</v>
      </c>
      <c r="M2616" s="88" t="b">
        <f aca="false">FALSE()</f>
        <v>0</v>
      </c>
      <c r="N2616" s="0" t="n">
        <v>0</v>
      </c>
      <c r="O2616" s="0" t="n">
        <v>71.8815005797393</v>
      </c>
      <c r="P2616" s="88" t="b">
        <f aca="false">FALSE()</f>
        <v>0</v>
      </c>
      <c r="Q2616" s="88" t="b">
        <f aca="false">FALSE()</f>
        <v>0</v>
      </c>
      <c r="R2616" s="0" t="n">
        <v>0.4967</v>
      </c>
      <c r="S2616" s="0" t="n">
        <v>1.68428008109598</v>
      </c>
      <c r="T2616" s="0" t="n">
        <v>72.65867</v>
      </c>
      <c r="U2616" s="0" t="n">
        <v>17</v>
      </c>
      <c r="V2616" s="0" t="n">
        <v>0</v>
      </c>
      <c r="W2616" s="0" t="n">
        <v>-0.0564300000000002</v>
      </c>
      <c r="X2616" s="0" t="n">
        <v>0.115792469076089</v>
      </c>
      <c r="Y2616" s="0" t="n">
        <v>0.487337392925955</v>
      </c>
      <c r="Z2616" s="0" t="n">
        <v>0.388584710130369</v>
      </c>
      <c r="AA2616" s="89" t="s">
        <v>15</v>
      </c>
      <c r="AB2616" s="0" t="n">
        <v>73.4358394202607</v>
      </c>
      <c r="AC2616" s="0" t="n">
        <v>-1.45057174228727</v>
      </c>
      <c r="AD2616" s="89" t="s">
        <v>98</v>
      </c>
      <c r="AE2616" s="0" t="n">
        <v>202512</v>
      </c>
      <c r="AF2616" s="90" t="n">
        <v>46018</v>
      </c>
      <c r="AG2616" s="0" t="n">
        <v>1.45057174228727</v>
      </c>
    </row>
    <row r="2617" customFormat="false" ht="15" hidden="false" customHeight="false" outlineLevel="0" collapsed="false">
      <c r="A2617" s="87" t="n">
        <v>46018.1543518519</v>
      </c>
      <c r="B2617" s="0" t="n">
        <v>72.095</v>
      </c>
      <c r="C2617" s="88" t="b">
        <f aca="false">FALSE()</f>
        <v>0</v>
      </c>
      <c r="D2617" s="88" t="b">
        <f aca="false">TRUE()</f>
        <v>1</v>
      </c>
      <c r="E2617" s="0" t="n">
        <v>-0.261060178177999</v>
      </c>
      <c r="F2617" s="0" t="n">
        <v>-0.363421773642845</v>
      </c>
      <c r="G2617" s="0" t="n">
        <v>-1.27554017817799</v>
      </c>
      <c r="H2617" s="0" t="n">
        <v>-1.73849091894428</v>
      </c>
      <c r="I2617" s="0" t="n">
        <v>0</v>
      </c>
      <c r="J2617" s="87"/>
      <c r="K2617" s="87" t="n">
        <v>46017.9780787037</v>
      </c>
      <c r="L2617" s="89" t="s">
        <v>326</v>
      </c>
      <c r="M2617" s="88" t="b">
        <f aca="false">FALSE()</f>
        <v>0</v>
      </c>
      <c r="N2617" s="0" t="n">
        <v>0</v>
      </c>
      <c r="O2617" s="0" t="n">
        <v>71.833939821822</v>
      </c>
      <c r="P2617" s="88" t="b">
        <f aca="false">FALSE()</f>
        <v>0</v>
      </c>
      <c r="Q2617" s="88" t="b">
        <f aca="false">FALSE()</f>
        <v>0</v>
      </c>
      <c r="R2617" s="0" t="n">
        <v>0.488</v>
      </c>
      <c r="S2617" s="0" t="n">
        <v>1.66406571014886</v>
      </c>
      <c r="T2617" s="0" t="n">
        <v>72.60224</v>
      </c>
      <c r="U2617" s="0" t="n">
        <v>18</v>
      </c>
      <c r="V2617" s="0" t="n">
        <v>0</v>
      </c>
      <c r="W2617" s="0" t="n">
        <v>-0.0564300000000002</v>
      </c>
      <c r="X2617" s="0" t="n">
        <v>0.115792469076089</v>
      </c>
      <c r="Y2617" s="0" t="n">
        <v>0.487337392925955</v>
      </c>
      <c r="Z2617" s="0" t="n">
        <v>0.384150089089</v>
      </c>
      <c r="AA2617" s="89" t="s">
        <v>15</v>
      </c>
      <c r="AB2617" s="0" t="n">
        <v>73.370540178178</v>
      </c>
      <c r="AC2617" s="0" t="n">
        <v>-1.32042140404783</v>
      </c>
      <c r="AD2617" s="89" t="s">
        <v>98</v>
      </c>
      <c r="AE2617" s="0" t="n">
        <v>202512</v>
      </c>
      <c r="AF2617" s="90" t="n">
        <v>46018</v>
      </c>
      <c r="AG2617" s="0" t="n">
        <v>1.32042140404783</v>
      </c>
    </row>
    <row r="2618" customFormat="false" ht="15" hidden="false" customHeight="false" outlineLevel="0" collapsed="false">
      <c r="A2618" s="87" t="n">
        <v>46018.1648032407</v>
      </c>
      <c r="B2618" s="0" t="n">
        <v>72.095</v>
      </c>
      <c r="C2618" s="88" t="b">
        <f aca="false">FALSE()</f>
        <v>0</v>
      </c>
      <c r="D2618" s="88" t="b">
        <f aca="false">TRUE()</f>
        <v>1</v>
      </c>
      <c r="E2618" s="0" t="n">
        <v>-0.29064969802026</v>
      </c>
      <c r="F2618" s="0" t="n">
        <v>-0.404780068057028</v>
      </c>
      <c r="G2618" s="0" t="n">
        <v>-1.19226969802024</v>
      </c>
      <c r="H2618" s="0" t="n">
        <v>-1.6268442021827</v>
      </c>
      <c r="I2618" s="0" t="n">
        <v>0</v>
      </c>
      <c r="J2618" s="87"/>
      <c r="K2618" s="87" t="n">
        <v>46017.9780787037</v>
      </c>
      <c r="L2618" s="89" t="s">
        <v>326</v>
      </c>
      <c r="M2618" s="88" t="b">
        <f aca="false">FALSE()</f>
        <v>0</v>
      </c>
      <c r="N2618" s="0" t="n">
        <v>0</v>
      </c>
      <c r="O2618" s="0" t="n">
        <v>71.8043503019797</v>
      </c>
      <c r="P2618" s="88" t="b">
        <f aca="false">FALSE()</f>
        <v>0</v>
      </c>
      <c r="Q2618" s="88" t="b">
        <f aca="false">FALSE()</f>
        <v>0</v>
      </c>
      <c r="R2618" s="0" t="n">
        <v>0.4811</v>
      </c>
      <c r="S2618" s="0" t="n">
        <v>1.64048365978184</v>
      </c>
      <c r="T2618" s="0" t="n">
        <v>72.54581</v>
      </c>
      <c r="U2618" s="0" t="n">
        <v>19</v>
      </c>
      <c r="V2618" s="0" t="n">
        <v>0</v>
      </c>
      <c r="W2618" s="0" t="n">
        <v>-0.0564300000000002</v>
      </c>
      <c r="X2618" s="0" t="n">
        <v>0.115792469076089</v>
      </c>
      <c r="Y2618" s="0" t="n">
        <v>0.487337392925955</v>
      </c>
      <c r="Z2618" s="0" t="n">
        <v>0.370729849010125</v>
      </c>
      <c r="AA2618" s="89" t="s">
        <v>15</v>
      </c>
      <c r="AB2618" s="0" t="n">
        <v>73.2872696980202</v>
      </c>
      <c r="AC2618" s="0" t="n">
        <v>-1.21600675317535</v>
      </c>
      <c r="AD2618" s="89" t="s">
        <v>98</v>
      </c>
      <c r="AE2618" s="0" t="n">
        <v>202512</v>
      </c>
      <c r="AF2618" s="90" t="n">
        <v>46018</v>
      </c>
      <c r="AG2618" s="0" t="n">
        <v>1.21600675317535</v>
      </c>
    </row>
    <row r="2619" customFormat="false" ht="15" hidden="false" customHeight="false" outlineLevel="0" collapsed="false">
      <c r="A2619" s="87" t="n">
        <v>46018.1752546296</v>
      </c>
      <c r="B2619" s="0" t="n">
        <v>72.095</v>
      </c>
      <c r="C2619" s="88" t="b">
        <f aca="false">FALSE()</f>
        <v>0</v>
      </c>
      <c r="D2619" s="88" t="b">
        <f aca="false">TRUE()</f>
        <v>1</v>
      </c>
      <c r="E2619" s="0" t="n">
        <v>-0.300187684094354</v>
      </c>
      <c r="F2619" s="0" t="n">
        <v>-0.418118906382111</v>
      </c>
      <c r="G2619" s="0" t="n">
        <v>-1.08894768409438</v>
      </c>
      <c r="H2619" s="0" t="n">
        <v>-1.48795974876202</v>
      </c>
      <c r="I2619" s="0" t="n">
        <v>0</v>
      </c>
      <c r="J2619" s="87"/>
      <c r="K2619" s="87" t="n">
        <v>46017.9780787037</v>
      </c>
      <c r="L2619" s="89" t="s">
        <v>326</v>
      </c>
      <c r="M2619" s="88" t="b">
        <f aca="false">FALSE()</f>
        <v>0</v>
      </c>
      <c r="N2619" s="0" t="n">
        <v>0</v>
      </c>
      <c r="O2619" s="0" t="n">
        <v>71.7948123159057</v>
      </c>
      <c r="P2619" s="88" t="b">
        <f aca="false">FALSE()</f>
        <v>0</v>
      </c>
      <c r="Q2619" s="88" t="b">
        <f aca="false">FALSE()</f>
        <v>0</v>
      </c>
      <c r="R2619" s="0" t="n">
        <v>0.4757</v>
      </c>
      <c r="S2619" s="0" t="n">
        <v>1.61524012021042</v>
      </c>
      <c r="T2619" s="0" t="n">
        <v>72.48938</v>
      </c>
      <c r="U2619" s="0" t="n">
        <v>20</v>
      </c>
      <c r="V2619" s="0" t="n">
        <v>0</v>
      </c>
      <c r="W2619" s="0" t="n">
        <v>-0.0564300000000002</v>
      </c>
      <c r="X2619" s="0" t="n">
        <v>0.115792469076089</v>
      </c>
      <c r="Y2619" s="0" t="n">
        <v>0.487337392925955</v>
      </c>
      <c r="Z2619" s="0" t="n">
        <v>0.347283842047184</v>
      </c>
      <c r="AA2619" s="89" t="s">
        <v>15</v>
      </c>
      <c r="AB2619" s="0" t="n">
        <v>73.1839476840944</v>
      </c>
      <c r="AC2619" s="0" t="n">
        <v>-1.13561286835346</v>
      </c>
      <c r="AD2619" s="89" t="s">
        <v>98</v>
      </c>
      <c r="AE2619" s="0" t="n">
        <v>202512</v>
      </c>
      <c r="AF2619" s="90" t="n">
        <v>46018</v>
      </c>
      <c r="AG2619" s="0" t="n">
        <v>1.13561286835346</v>
      </c>
    </row>
    <row r="2620" customFormat="false" ht="15" hidden="false" customHeight="false" outlineLevel="0" collapsed="false">
      <c r="A2620" s="87" t="n">
        <v>46018.1853587963</v>
      </c>
      <c r="B2620" s="0" t="n">
        <v>72.095</v>
      </c>
      <c r="C2620" s="88" t="b">
        <f aca="false">FALSE()</f>
        <v>0</v>
      </c>
      <c r="D2620" s="88" t="b">
        <f aca="false">TRUE()</f>
        <v>1</v>
      </c>
      <c r="E2620" s="0" t="n">
        <v>-0.329605902665904</v>
      </c>
      <c r="F2620" s="0" t="n">
        <v>-0.459282509086295</v>
      </c>
      <c r="G2620" s="0" t="n">
        <v>-1.03376590266591</v>
      </c>
      <c r="H2620" s="0" t="n">
        <v>-1.4136241599398</v>
      </c>
      <c r="I2620" s="0" t="n">
        <v>0</v>
      </c>
      <c r="J2620" s="87"/>
      <c r="K2620" s="87" t="n">
        <v>46017.9780787037</v>
      </c>
      <c r="L2620" s="89" t="s">
        <v>326</v>
      </c>
      <c r="M2620" s="88" t="b">
        <f aca="false">FALSE()</f>
        <v>0</v>
      </c>
      <c r="N2620" s="0" t="n">
        <v>0</v>
      </c>
      <c r="O2620" s="0" t="n">
        <v>71.7653940973341</v>
      </c>
      <c r="P2620" s="88" t="b">
        <f aca="false">FALSE()</f>
        <v>0</v>
      </c>
      <c r="Q2620" s="88" t="b">
        <f aca="false">FALSE()</f>
        <v>0</v>
      </c>
      <c r="R2620" s="0" t="n">
        <v>0.4689</v>
      </c>
      <c r="S2620" s="0" t="n">
        <v>1.58751289570538</v>
      </c>
      <c r="T2620" s="0" t="n">
        <v>72.44708</v>
      </c>
      <c r="U2620" s="0" t="n">
        <v>21</v>
      </c>
      <c r="V2620" s="0" t="n">
        <v>0</v>
      </c>
      <c r="W2620" s="0" t="n">
        <v>-0.0423000000000001</v>
      </c>
      <c r="X2620" s="0" t="n">
        <v>0.103310558893791</v>
      </c>
      <c r="Y2620" s="0" t="n">
        <v>0.409445079505252</v>
      </c>
      <c r="Z2620" s="0" t="n">
        <v>0.340842951332951</v>
      </c>
      <c r="AA2620" s="89" t="s">
        <v>15</v>
      </c>
      <c r="AB2620" s="0" t="n">
        <v>73.1287659026659</v>
      </c>
      <c r="AC2620" s="0" t="n">
        <v>-1.03296840560471</v>
      </c>
      <c r="AD2620" s="89" t="s">
        <v>98</v>
      </c>
      <c r="AE2620" s="0" t="n">
        <v>202512</v>
      </c>
      <c r="AF2620" s="90" t="n">
        <v>46018</v>
      </c>
      <c r="AG2620" s="0" t="n">
        <v>1.03296840560471</v>
      </c>
    </row>
    <row r="2621" customFormat="false" ht="15" hidden="false" customHeight="false" outlineLevel="0" collapsed="false">
      <c r="A2621" s="87" t="n">
        <v>46018.1957986111</v>
      </c>
      <c r="B2621" s="0" t="n">
        <v>72.095</v>
      </c>
      <c r="C2621" s="88" t="b">
        <f aca="false">FALSE()</f>
        <v>0</v>
      </c>
      <c r="D2621" s="88" t="b">
        <f aca="false">FALSE()</f>
        <v>0</v>
      </c>
      <c r="E2621" s="0" t="n">
        <v>-0.347410510229324</v>
      </c>
      <c r="F2621" s="0" t="n">
        <v>-0.484212100643263</v>
      </c>
      <c r="G2621" s="0" t="n">
        <v>-0.966970510229331</v>
      </c>
      <c r="H2621" s="0" t="n">
        <v>-1.32349360888637</v>
      </c>
      <c r="I2621" s="0" t="n">
        <v>0</v>
      </c>
      <c r="J2621" s="87"/>
      <c r="K2621" s="87"/>
      <c r="L2621" s="89" t="s">
        <v>326</v>
      </c>
      <c r="M2621" s="88" t="b">
        <f aca="false">FALSE()</f>
        <v>0</v>
      </c>
      <c r="N2621" s="0" t="n">
        <v>0</v>
      </c>
      <c r="O2621" s="0" t="n">
        <v>71.7475894897707</v>
      </c>
      <c r="P2621" s="88" t="b">
        <f aca="false">FALSE()</f>
        <v>0</v>
      </c>
      <c r="Q2621" s="88" t="b">
        <f aca="false">FALSE()</f>
        <v>0</v>
      </c>
      <c r="R2621" s="0" t="n">
        <v>0.0628</v>
      </c>
      <c r="T2621" s="0" t="n">
        <v>72.40478</v>
      </c>
      <c r="U2621" s="0" t="n">
        <v>0</v>
      </c>
      <c r="V2621" s="0" t="n">
        <v>0</v>
      </c>
      <c r="W2621" s="0" t="n">
        <v>-0.0423000000000001</v>
      </c>
      <c r="X2621" s="0" t="n">
        <v>0.103310558893791</v>
      </c>
      <c r="Y2621" s="0" t="n">
        <v>0.409445079505252</v>
      </c>
      <c r="Z2621" s="0" t="n">
        <v>0.328595255114661</v>
      </c>
      <c r="AA2621" s="89" t="s">
        <v>328</v>
      </c>
      <c r="AB2621" s="0" t="n">
        <v>73.0619705102293</v>
      </c>
      <c r="AC2621" s="0" t="n">
        <v>-0.942740332303057</v>
      </c>
      <c r="AD2621" s="89" t="s">
        <v>98</v>
      </c>
      <c r="AE2621" s="0" t="n">
        <v>202512</v>
      </c>
      <c r="AF2621" s="90" t="n">
        <v>46018</v>
      </c>
      <c r="AG2621" s="0" t="n">
        <v>0.942740332303057</v>
      </c>
    </row>
    <row r="2622" customFormat="false" ht="15" hidden="false" customHeight="false" outlineLevel="0" collapsed="false">
      <c r="A2622" s="87" t="n">
        <v>46018.20625</v>
      </c>
      <c r="B2622" s="0" t="n">
        <v>72.095</v>
      </c>
      <c r="C2622" s="88" t="b">
        <f aca="false">FALSE()</f>
        <v>0</v>
      </c>
      <c r="D2622" s="88" t="b">
        <f aca="false">FALSE()</f>
        <v>0</v>
      </c>
      <c r="E2622" s="0" t="n">
        <v>-0.352225864353699</v>
      </c>
      <c r="F2622" s="0" t="n">
        <v>-0.490956571720706</v>
      </c>
      <c r="G2622" s="0" t="n">
        <v>-0.887185864353711</v>
      </c>
      <c r="H2622" s="0" t="n">
        <v>-1.21561974863654</v>
      </c>
      <c r="I2622" s="0" t="n">
        <v>0</v>
      </c>
      <c r="J2622" s="87"/>
      <c r="K2622" s="87"/>
      <c r="L2622" s="89" t="s">
        <v>326</v>
      </c>
      <c r="M2622" s="88" t="b">
        <f aca="false">FALSE()</f>
        <v>0</v>
      </c>
      <c r="N2622" s="0" t="n">
        <v>0</v>
      </c>
      <c r="O2622" s="0" t="n">
        <v>71.7427741356463</v>
      </c>
      <c r="P2622" s="88" t="b">
        <f aca="false">FALSE()</f>
        <v>0</v>
      </c>
      <c r="Q2622" s="88" t="b">
        <f aca="false">FALSE()</f>
        <v>0</v>
      </c>
      <c r="R2622" s="0" t="n">
        <v>0.0575</v>
      </c>
      <c r="T2622" s="0" t="n">
        <v>72.36248</v>
      </c>
      <c r="U2622" s="0" t="n">
        <v>0</v>
      </c>
      <c r="V2622" s="0" t="n">
        <v>0</v>
      </c>
      <c r="W2622" s="0" t="n">
        <v>-0.0423000000000001</v>
      </c>
      <c r="X2622" s="0" t="n">
        <v>0.103310558893791</v>
      </c>
      <c r="Y2622" s="0" t="n">
        <v>0.409445079505252</v>
      </c>
      <c r="Z2622" s="0" t="n">
        <v>0.309852932176851</v>
      </c>
      <c r="AA2622" s="89" t="s">
        <v>327</v>
      </c>
      <c r="AB2622" s="0" t="n">
        <v>72.9821858643537</v>
      </c>
      <c r="AC2622" s="0" t="n">
        <v>-0.86324824529122</v>
      </c>
      <c r="AD2622" s="89" t="s">
        <v>98</v>
      </c>
      <c r="AE2622" s="0" t="n">
        <v>202512</v>
      </c>
      <c r="AF2622" s="90" t="n">
        <v>46018</v>
      </c>
      <c r="AG2622" s="0" t="n">
        <v>0.86324824529122</v>
      </c>
    </row>
    <row r="2623" customFormat="false" ht="15" hidden="false" customHeight="false" outlineLevel="0" collapsed="false">
      <c r="A2623" s="87" t="n">
        <v>46018.2167013889</v>
      </c>
      <c r="B2623" s="0" t="n">
        <v>71.8124</v>
      </c>
      <c r="C2623" s="88" t="b">
        <f aca="false">FALSE()</f>
        <v>0</v>
      </c>
      <c r="D2623" s="88" t="b">
        <f aca="false">FALSE()</f>
        <v>0</v>
      </c>
      <c r="E2623" s="0" t="n">
        <v>-0.109566583255372</v>
      </c>
      <c r="F2623" s="0" t="n">
        <v>-0.152806490391473</v>
      </c>
      <c r="G2623" s="0" t="n">
        <v>-1.09686658325538</v>
      </c>
      <c r="H2623" s="0" t="n">
        <v>-1.50442685087617</v>
      </c>
      <c r="I2623" s="0" t="n">
        <v>-0.282600000000002</v>
      </c>
      <c r="J2623" s="87"/>
      <c r="K2623" s="87"/>
      <c r="L2623" s="89" t="s">
        <v>326</v>
      </c>
      <c r="M2623" s="88" t="b">
        <f aca="false">FALSE()</f>
        <v>0</v>
      </c>
      <c r="N2623" s="0" t="n">
        <v>0</v>
      </c>
      <c r="O2623" s="0" t="n">
        <v>71.7028334167446</v>
      </c>
      <c r="P2623" s="88" t="b">
        <f aca="false">FALSE()</f>
        <v>0</v>
      </c>
      <c r="Q2623" s="88" t="b">
        <f aca="false">FALSE()</f>
        <v>0</v>
      </c>
      <c r="R2623" s="0" t="n">
        <v>0.1091</v>
      </c>
      <c r="T2623" s="0" t="n">
        <v>72.30605</v>
      </c>
      <c r="U2623" s="0" t="n">
        <v>0</v>
      </c>
      <c r="V2623" s="0" t="n">
        <v>-0.282600000000002</v>
      </c>
      <c r="W2623" s="0" t="n">
        <v>-0.0564300000000002</v>
      </c>
      <c r="X2623" s="0" t="n">
        <v>0.115792469076089</v>
      </c>
      <c r="Y2623" s="0" t="n">
        <v>-1.95323583480531</v>
      </c>
      <c r="Z2623" s="0" t="n">
        <v>0.301608291627691</v>
      </c>
      <c r="AA2623" s="89" t="s">
        <v>327</v>
      </c>
      <c r="AB2623" s="0" t="n">
        <v>72.9092665832554</v>
      </c>
      <c r="AC2623" s="0" t="n">
        <v>-1.63672555995036</v>
      </c>
      <c r="AD2623" s="89" t="s">
        <v>98</v>
      </c>
      <c r="AE2623" s="0" t="n">
        <v>202512</v>
      </c>
      <c r="AF2623" s="90" t="n">
        <v>46018</v>
      </c>
      <c r="AG2623" s="0" t="n">
        <v>1.63672555995036</v>
      </c>
    </row>
    <row r="2624" customFormat="false" ht="15" hidden="false" customHeight="false" outlineLevel="0" collapsed="false">
      <c r="A2624" s="87" t="n">
        <v>46018.2268055556</v>
      </c>
      <c r="B2624" s="0" t="n">
        <v>71.8124</v>
      </c>
      <c r="C2624" s="88" t="b">
        <f aca="false">FALSE()</f>
        <v>0</v>
      </c>
      <c r="D2624" s="88" t="b">
        <f aca="false">FALSE()</f>
        <v>0</v>
      </c>
      <c r="E2624" s="0" t="n">
        <v>-0.125709478988469</v>
      </c>
      <c r="F2624" s="0" t="n">
        <v>-0.175359579407035</v>
      </c>
      <c r="G2624" s="0" t="n">
        <v>-1.00014947898846</v>
      </c>
      <c r="H2624" s="0" t="n">
        <v>-1.37359491755892</v>
      </c>
      <c r="I2624" s="0" t="n">
        <v>0</v>
      </c>
      <c r="J2624" s="87"/>
      <c r="K2624" s="87"/>
      <c r="L2624" s="89" t="s">
        <v>326</v>
      </c>
      <c r="M2624" s="88" t="b">
        <f aca="false">FALSE()</f>
        <v>0</v>
      </c>
      <c r="N2624" s="0" t="n">
        <v>0</v>
      </c>
      <c r="O2624" s="0" t="n">
        <v>71.6866905210115</v>
      </c>
      <c r="P2624" s="88" t="b">
        <f aca="false">FALSE()</f>
        <v>0</v>
      </c>
      <c r="Q2624" s="88" t="b">
        <f aca="false">FALSE()</f>
        <v>0</v>
      </c>
      <c r="R2624" s="0" t="n">
        <v>0.1036</v>
      </c>
      <c r="T2624" s="0" t="n">
        <v>72.24962</v>
      </c>
      <c r="U2624" s="0" t="n">
        <v>0</v>
      </c>
      <c r="V2624" s="0" t="n">
        <v>0</v>
      </c>
      <c r="W2624" s="0" t="n">
        <v>-0.0564300000000002</v>
      </c>
      <c r="X2624" s="0" t="n">
        <v>0.115792469076089</v>
      </c>
      <c r="Y2624" s="0" t="n">
        <v>0.487337392925955</v>
      </c>
      <c r="Z2624" s="0" t="n">
        <v>0.281464739494231</v>
      </c>
      <c r="AA2624" s="89" t="s">
        <v>327</v>
      </c>
      <c r="AB2624" s="0" t="n">
        <v>72.8125494789885</v>
      </c>
      <c r="AC2624" s="0" t="n">
        <v>-1.5533739706993</v>
      </c>
      <c r="AD2624" s="89" t="s">
        <v>98</v>
      </c>
      <c r="AE2624" s="0" t="n">
        <v>202512</v>
      </c>
      <c r="AF2624" s="90" t="n">
        <v>46018</v>
      </c>
      <c r="AG2624" s="0" t="n">
        <v>1.5533739706993</v>
      </c>
    </row>
    <row r="2625" customFormat="false" ht="15" hidden="false" customHeight="false" outlineLevel="0" collapsed="false">
      <c r="A2625" s="87" t="n">
        <v>46018.2372453704</v>
      </c>
      <c r="B2625" s="0" t="n">
        <v>71.8124</v>
      </c>
      <c r="C2625" s="88" t="b">
        <f aca="false">FALSE()</f>
        <v>0</v>
      </c>
      <c r="D2625" s="88" t="b">
        <f aca="false">FALSE()</f>
        <v>0</v>
      </c>
      <c r="E2625" s="0" t="n">
        <v>-0.112255042885693</v>
      </c>
      <c r="F2625" s="0" t="n">
        <v>-0.156561807445208</v>
      </c>
      <c r="G2625" s="0" t="n">
        <v>-0.873835042885673</v>
      </c>
      <c r="H2625" s="0" t="n">
        <v>-1.20220154802364</v>
      </c>
      <c r="I2625" s="0" t="n">
        <v>0</v>
      </c>
      <c r="J2625" s="87"/>
      <c r="K2625" s="87"/>
      <c r="L2625" s="89" t="s">
        <v>326</v>
      </c>
      <c r="M2625" s="88" t="b">
        <f aca="false">FALSE()</f>
        <v>0</v>
      </c>
      <c r="N2625" s="0" t="n">
        <v>0</v>
      </c>
      <c r="O2625" s="0" t="n">
        <v>71.7001449571143</v>
      </c>
      <c r="P2625" s="88" t="b">
        <f aca="false">FALSE()</f>
        <v>0</v>
      </c>
      <c r="Q2625" s="88" t="b">
        <f aca="false">FALSE()</f>
        <v>0</v>
      </c>
      <c r="R2625" s="0" t="n">
        <v>0.103</v>
      </c>
      <c r="T2625" s="0" t="n">
        <v>72.19319</v>
      </c>
      <c r="U2625" s="0" t="n">
        <v>0</v>
      </c>
      <c r="V2625" s="0" t="n">
        <v>0</v>
      </c>
      <c r="W2625" s="0" t="n">
        <v>-0.0564300000000002</v>
      </c>
      <c r="X2625" s="0" t="n">
        <v>0.115792469076089</v>
      </c>
      <c r="Y2625" s="0" t="n">
        <v>0.487337392925955</v>
      </c>
      <c r="Z2625" s="0" t="n">
        <v>0.246522521442841</v>
      </c>
      <c r="AA2625" s="89" t="s">
        <v>327</v>
      </c>
      <c r="AB2625" s="0" t="n">
        <v>72.6862350428857</v>
      </c>
      <c r="AC2625" s="0" t="n">
        <v>-1.54464589186948</v>
      </c>
      <c r="AD2625" s="89" t="s">
        <v>98</v>
      </c>
      <c r="AE2625" s="0" t="n">
        <v>202512</v>
      </c>
      <c r="AF2625" s="90" t="n">
        <v>46018</v>
      </c>
      <c r="AG2625" s="0" t="n">
        <v>1.54464589186948</v>
      </c>
    </row>
    <row r="2626" customFormat="false" ht="15" hidden="false" customHeight="false" outlineLevel="0" collapsed="false">
      <c r="A2626" s="87" t="n">
        <v>46018.2476967593</v>
      </c>
      <c r="B2626" s="0" t="n">
        <v>71.8124</v>
      </c>
      <c r="C2626" s="88" t="b">
        <f aca="false">FALSE()</f>
        <v>0</v>
      </c>
      <c r="D2626" s="88" t="b">
        <f aca="false">FALSE()</f>
        <v>0</v>
      </c>
      <c r="E2626" s="0" t="n">
        <v>-0.131109739530089</v>
      </c>
      <c r="F2626" s="0" t="n">
        <v>-0.182906500501976</v>
      </c>
      <c r="G2626" s="0" t="n">
        <v>-0.808089739530075</v>
      </c>
      <c r="H2626" s="0" t="n">
        <v>-1.11275721553032</v>
      </c>
      <c r="I2626" s="0" t="n">
        <v>0</v>
      </c>
      <c r="J2626" s="87"/>
      <c r="K2626" s="87"/>
      <c r="L2626" s="89" t="s">
        <v>326</v>
      </c>
      <c r="M2626" s="88" t="b">
        <f aca="false">FALSE()</f>
        <v>0</v>
      </c>
      <c r="N2626" s="0" t="n">
        <v>0</v>
      </c>
      <c r="O2626" s="0" t="n">
        <v>71.6812902604699</v>
      </c>
      <c r="P2626" s="88" t="b">
        <f aca="false">FALSE()</f>
        <v>0</v>
      </c>
      <c r="Q2626" s="88" t="b">
        <f aca="false">FALSE()</f>
        <v>0</v>
      </c>
      <c r="R2626" s="0" t="n">
        <v>0.0961</v>
      </c>
      <c r="T2626" s="0" t="n">
        <v>72.15089</v>
      </c>
      <c r="U2626" s="0" t="n">
        <v>0</v>
      </c>
      <c r="V2626" s="0" t="n">
        <v>0</v>
      </c>
      <c r="W2626" s="0" t="n">
        <v>-0.0423000000000001</v>
      </c>
      <c r="X2626" s="0" t="n">
        <v>0.103310558893791</v>
      </c>
      <c r="Y2626" s="0" t="n">
        <v>0.409445079505252</v>
      </c>
      <c r="Z2626" s="0" t="n">
        <v>0.234799869765041</v>
      </c>
      <c r="AA2626" s="89" t="s">
        <v>327</v>
      </c>
      <c r="AB2626" s="0" t="n">
        <v>72.6204897395301</v>
      </c>
      <c r="AC2626" s="0" t="n">
        <v>-1.44161068035818</v>
      </c>
      <c r="AD2626" s="89" t="s">
        <v>98</v>
      </c>
      <c r="AE2626" s="0" t="n">
        <v>202512</v>
      </c>
      <c r="AF2626" s="90" t="n">
        <v>46018</v>
      </c>
      <c r="AG2626" s="0" t="n">
        <v>1.44161068035818</v>
      </c>
    </row>
    <row r="2627" customFormat="false" ht="15" hidden="false" customHeight="false" outlineLevel="0" collapsed="false">
      <c r="A2627" s="87" t="n">
        <v>46018.2581481482</v>
      </c>
      <c r="B2627" s="0" t="n">
        <v>71.8124</v>
      </c>
      <c r="C2627" s="88" t="b">
        <f aca="false">FALSE()</f>
        <v>0</v>
      </c>
      <c r="D2627" s="88" t="b">
        <f aca="false">FALSE()</f>
        <v>0</v>
      </c>
      <c r="E2627" s="0" t="n">
        <v>-0.131462558926202</v>
      </c>
      <c r="F2627" s="0" t="n">
        <v>-0.18339960890477</v>
      </c>
      <c r="G2627" s="0" t="n">
        <v>-0.723842558926222</v>
      </c>
      <c r="H2627" s="0" t="n">
        <v>-0.997904679634039</v>
      </c>
      <c r="I2627" s="0" t="n">
        <v>0</v>
      </c>
      <c r="J2627" s="87"/>
      <c r="K2627" s="87"/>
      <c r="L2627" s="89" t="s">
        <v>326</v>
      </c>
      <c r="M2627" s="88" t="b">
        <f aca="false">FALSE()</f>
        <v>0</v>
      </c>
      <c r="N2627" s="0" t="n">
        <v>0</v>
      </c>
      <c r="O2627" s="0" t="n">
        <v>71.6809374410738</v>
      </c>
      <c r="P2627" s="88" t="b">
        <f aca="false">FALSE()</f>
        <v>0</v>
      </c>
      <c r="Q2627" s="88" t="b">
        <f aca="false">FALSE()</f>
        <v>0</v>
      </c>
      <c r="R2627" s="0" t="n">
        <v>0.0923</v>
      </c>
      <c r="T2627" s="0" t="n">
        <v>72.10859</v>
      </c>
      <c r="U2627" s="0" t="n">
        <v>0</v>
      </c>
      <c r="V2627" s="0" t="n">
        <v>0</v>
      </c>
      <c r="W2627" s="0" t="n">
        <v>-0.0423000000000001</v>
      </c>
      <c r="X2627" s="0" t="n">
        <v>0.103310558893791</v>
      </c>
      <c r="Y2627" s="0" t="n">
        <v>0.409445079505252</v>
      </c>
      <c r="Z2627" s="0" t="n">
        <v>0.213826279463109</v>
      </c>
      <c r="AA2627" s="89" t="s">
        <v>327</v>
      </c>
      <c r="AB2627" s="0" t="n">
        <v>72.5362425589262</v>
      </c>
      <c r="AC2627" s="0" t="n">
        <v>-1.38518988752789</v>
      </c>
      <c r="AD2627" s="89" t="s">
        <v>98</v>
      </c>
      <c r="AE2627" s="0" t="n">
        <v>202512</v>
      </c>
      <c r="AF2627" s="90" t="n">
        <v>46018</v>
      </c>
      <c r="AG2627" s="0" t="n">
        <v>1.38518988752789</v>
      </c>
    </row>
    <row r="2628" customFormat="false" ht="15" hidden="false" customHeight="false" outlineLevel="0" collapsed="false">
      <c r="A2628" s="87" t="n">
        <v>46018.2682523148</v>
      </c>
      <c r="B2628" s="0" t="n">
        <v>71.8124</v>
      </c>
      <c r="C2628" s="88" t="b">
        <f aca="false">FALSE()</f>
        <v>0</v>
      </c>
      <c r="D2628" s="88" t="b">
        <f aca="false">FALSE()</f>
        <v>0</v>
      </c>
      <c r="E2628" s="0" t="n">
        <v>-0.159744871959376</v>
      </c>
      <c r="F2628" s="0" t="n">
        <v>-0.222943408969169</v>
      </c>
      <c r="G2628" s="0" t="n">
        <v>-0.69578487195939</v>
      </c>
      <c r="H2628" s="0" t="n">
        <v>-0.959594938403245</v>
      </c>
      <c r="I2628" s="0" t="n">
        <v>0</v>
      </c>
      <c r="J2628" s="87"/>
      <c r="K2628" s="87"/>
      <c r="L2628" s="89" t="s">
        <v>326</v>
      </c>
      <c r="M2628" s="88" t="b">
        <f aca="false">FALSE()</f>
        <v>0</v>
      </c>
      <c r="N2628" s="0" t="n">
        <v>0</v>
      </c>
      <c r="O2628" s="0" t="n">
        <v>71.6526551280406</v>
      </c>
      <c r="P2628" s="88" t="b">
        <f aca="false">FALSE()</f>
        <v>0</v>
      </c>
      <c r="Q2628" s="88" t="b">
        <f aca="false">FALSE()</f>
        <v>0</v>
      </c>
      <c r="R2628" s="0" t="n">
        <v>0.0835</v>
      </c>
      <c r="T2628" s="0" t="n">
        <v>72.08042</v>
      </c>
      <c r="U2628" s="0" t="n">
        <v>0</v>
      </c>
      <c r="V2628" s="0" t="n">
        <v>0</v>
      </c>
      <c r="W2628" s="0" t="n">
        <v>-0.02817</v>
      </c>
      <c r="X2628" s="0" t="n">
        <v>0.0867059222162386</v>
      </c>
      <c r="Y2628" s="0" t="n">
        <v>0.32489130246197</v>
      </c>
      <c r="Z2628" s="0" t="n">
        <v>0.213882435979688</v>
      </c>
      <c r="AA2628" s="89" t="s">
        <v>327</v>
      </c>
      <c r="AB2628" s="0" t="n">
        <v>72.5081848719594</v>
      </c>
      <c r="AC2628" s="0" t="n">
        <v>-1.25311832536572</v>
      </c>
      <c r="AD2628" s="89" t="s">
        <v>98</v>
      </c>
      <c r="AE2628" s="0" t="n">
        <v>202512</v>
      </c>
      <c r="AF2628" s="90" t="n">
        <v>46018</v>
      </c>
      <c r="AG2628" s="0" t="n">
        <v>1.25311832536572</v>
      </c>
    </row>
    <row r="2629" customFormat="false" ht="15" hidden="false" customHeight="false" outlineLevel="0" collapsed="false">
      <c r="A2629" s="87" t="n">
        <v>46018.2787037037</v>
      </c>
      <c r="B2629" s="0" t="n">
        <v>71.5298</v>
      </c>
      <c r="C2629" s="88" t="b">
        <f aca="false">TRUE()</f>
        <v>1</v>
      </c>
      <c r="D2629" s="88" t="b">
        <f aca="false">FALSE()</f>
        <v>0</v>
      </c>
      <c r="E2629" s="0" t="n">
        <v>0.0383109358116513</v>
      </c>
      <c r="F2629" s="0" t="n">
        <v>0.0535307350029286</v>
      </c>
      <c r="G2629" s="0" t="n">
        <v>-0.978329064188372</v>
      </c>
      <c r="H2629" s="0" t="n">
        <v>-1.34926811216202</v>
      </c>
      <c r="I2629" s="0" t="n">
        <v>-0.282600000000002</v>
      </c>
      <c r="J2629" s="87" t="n">
        <v>46018.3539467593</v>
      </c>
      <c r="K2629" s="87" t="n">
        <v>46018.2787037037</v>
      </c>
      <c r="L2629" s="89" t="s">
        <v>152</v>
      </c>
      <c r="M2629" s="88" t="b">
        <f aca="false">TRUE()</f>
        <v>1</v>
      </c>
      <c r="N2629" s="0" t="n">
        <v>1</v>
      </c>
      <c r="O2629" s="0" t="n">
        <v>71.5681109358117</v>
      </c>
      <c r="P2629" s="88" t="b">
        <f aca="false">FALSE()</f>
        <v>0</v>
      </c>
      <c r="Q2629" s="88" t="b">
        <f aca="false">FALSE()</f>
        <v>0</v>
      </c>
      <c r="R2629" s="0" t="n">
        <v>0.2299</v>
      </c>
      <c r="S2629" s="0" t="n">
        <v>2.16302211480885</v>
      </c>
      <c r="T2629" s="0" t="n">
        <v>72.03812</v>
      </c>
      <c r="U2629" s="0" t="n">
        <v>1</v>
      </c>
      <c r="V2629" s="0" t="n">
        <v>-0.282600000000002</v>
      </c>
      <c r="W2629" s="0" t="n">
        <v>-0.0423000000000001</v>
      </c>
      <c r="X2629" s="0" t="n">
        <v>0.103310558893791</v>
      </c>
      <c r="Y2629" s="0" t="n">
        <v>-2.32599651548729</v>
      </c>
      <c r="Z2629" s="0" t="n">
        <v>0.235004532094177</v>
      </c>
      <c r="AA2629" s="89" t="s">
        <v>155</v>
      </c>
      <c r="AB2629" s="0" t="n">
        <v>72.5081290641884</v>
      </c>
      <c r="AC2629" s="0" t="n">
        <v>-2.16302211480885</v>
      </c>
      <c r="AD2629" s="89" t="s">
        <v>98</v>
      </c>
      <c r="AE2629" s="0" t="n">
        <v>202512</v>
      </c>
      <c r="AF2629" s="90" t="n">
        <v>46018</v>
      </c>
      <c r="AG2629" s="0" t="n">
        <v>2.16302211480885</v>
      </c>
    </row>
    <row r="2630" customFormat="false" ht="15" hidden="false" customHeight="false" outlineLevel="0" collapsed="false">
      <c r="A2630" s="87" t="n">
        <v>46018.2891435185</v>
      </c>
      <c r="B2630" s="0" t="n">
        <v>71.5298</v>
      </c>
      <c r="C2630" s="88" t="b">
        <f aca="false">FALSE()</f>
        <v>0</v>
      </c>
      <c r="D2630" s="88" t="b">
        <f aca="false">FALSE()</f>
        <v>0</v>
      </c>
      <c r="E2630" s="0" t="n">
        <v>-0.0277072018967885</v>
      </c>
      <c r="F2630" s="0" t="n">
        <v>-0.0387501971096481</v>
      </c>
      <c r="G2630" s="0" t="n">
        <v>-0.959747201896818</v>
      </c>
      <c r="H2630" s="0" t="n">
        <v>-1.32398013085079</v>
      </c>
      <c r="I2630" s="0" t="n">
        <v>0</v>
      </c>
      <c r="J2630" s="87"/>
      <c r="K2630" s="87" t="n">
        <v>46018.2787037037</v>
      </c>
      <c r="L2630" s="89" t="s">
        <v>326</v>
      </c>
      <c r="M2630" s="88" t="b">
        <f aca="false">FALSE()</f>
        <v>0</v>
      </c>
      <c r="N2630" s="0" t="n">
        <v>1</v>
      </c>
      <c r="O2630" s="0" t="n">
        <v>71.5020927981032</v>
      </c>
      <c r="P2630" s="88" t="b">
        <f aca="false">FALSE()</f>
        <v>0</v>
      </c>
      <c r="Q2630" s="88" t="b">
        <f aca="false">FALSE()</f>
        <v>0</v>
      </c>
      <c r="R2630" s="0" t="n">
        <v>0.2687</v>
      </c>
      <c r="S2630" s="0" t="n">
        <v>2.02539261428373</v>
      </c>
      <c r="T2630" s="0" t="n">
        <v>71.99582</v>
      </c>
      <c r="U2630" s="0" t="n">
        <v>2</v>
      </c>
      <c r="V2630" s="0" t="n">
        <v>0</v>
      </c>
      <c r="W2630" s="0" t="n">
        <v>-0.0423000000000001</v>
      </c>
      <c r="X2630" s="0" t="n">
        <v>0.103310558893791</v>
      </c>
      <c r="Y2630" s="0" t="n">
        <v>0.409445079505252</v>
      </c>
      <c r="Z2630" s="0" t="n">
        <v>0.246863600948401</v>
      </c>
      <c r="AA2630" s="89" t="s">
        <v>154</v>
      </c>
      <c r="AB2630" s="0" t="n">
        <v>72.4895472018968</v>
      </c>
      <c r="AC2630" s="0" t="n">
        <v>-1.8877631137586</v>
      </c>
      <c r="AD2630" s="89" t="s">
        <v>98</v>
      </c>
      <c r="AE2630" s="0" t="n">
        <v>202512</v>
      </c>
      <c r="AF2630" s="90" t="n">
        <v>46018</v>
      </c>
      <c r="AG2630" s="0" t="n">
        <v>1.8877631137586</v>
      </c>
    </row>
    <row r="2631" customFormat="false" ht="15" hidden="false" customHeight="false" outlineLevel="0" collapsed="false">
      <c r="A2631" s="87" t="n">
        <v>46018.2996064815</v>
      </c>
      <c r="B2631" s="0" t="n">
        <v>71.5298</v>
      </c>
      <c r="C2631" s="88" t="b">
        <f aca="false">FALSE()</f>
        <v>0</v>
      </c>
      <c r="D2631" s="88" t="b">
        <f aca="false">FALSE()</f>
        <v>0</v>
      </c>
      <c r="E2631" s="0" t="n">
        <v>-0.0778344577643679</v>
      </c>
      <c r="F2631" s="0" t="n">
        <v>-0.108932563539291</v>
      </c>
      <c r="G2631" s="0" t="n">
        <v>-0.925274457764374</v>
      </c>
      <c r="H2631" s="0" t="n">
        <v>-1.27703196040981</v>
      </c>
      <c r="I2631" s="0" t="n">
        <v>0</v>
      </c>
      <c r="J2631" s="87"/>
      <c r="K2631" s="87" t="n">
        <v>46018.2787037037</v>
      </c>
      <c r="L2631" s="89" t="s">
        <v>326</v>
      </c>
      <c r="M2631" s="88" t="b">
        <f aca="false">FALSE()</f>
        <v>0</v>
      </c>
      <c r="N2631" s="0" t="n">
        <v>1</v>
      </c>
      <c r="O2631" s="0" t="n">
        <v>71.4519655422356</v>
      </c>
      <c r="P2631" s="88" t="b">
        <f aca="false">FALSE()</f>
        <v>0</v>
      </c>
      <c r="Q2631" s="88" t="b">
        <f aca="false">FALSE()</f>
        <v>0</v>
      </c>
      <c r="R2631" s="0" t="n">
        <v>0.3126</v>
      </c>
      <c r="S2631" s="0" t="n">
        <v>1.91347077355435</v>
      </c>
      <c r="T2631" s="0" t="n">
        <v>71.95352</v>
      </c>
      <c r="U2631" s="0" t="n">
        <v>3</v>
      </c>
      <c r="V2631" s="0" t="n">
        <v>0</v>
      </c>
      <c r="W2631" s="0" t="n">
        <v>-0.0423000000000001</v>
      </c>
      <c r="X2631" s="0" t="n">
        <v>0.103310558893791</v>
      </c>
      <c r="Y2631" s="0" t="n">
        <v>0.409445079505252</v>
      </c>
      <c r="Z2631" s="0" t="n">
        <v>0.250777228882189</v>
      </c>
      <c r="AA2631" s="89" t="s">
        <v>153</v>
      </c>
      <c r="AB2631" s="0" t="n">
        <v>72.4550744577644</v>
      </c>
      <c r="AC2631" s="0" t="n">
        <v>-1.68962709209559</v>
      </c>
      <c r="AD2631" s="89" t="s">
        <v>103</v>
      </c>
      <c r="AE2631" s="0" t="n">
        <v>202512</v>
      </c>
      <c r="AF2631" s="90" t="n">
        <v>46018</v>
      </c>
      <c r="AG2631" s="0" t="n">
        <v>1.68962709209559</v>
      </c>
    </row>
    <row r="2632" customFormat="false" ht="15" hidden="false" customHeight="false" outlineLevel="0" collapsed="false">
      <c r="A2632" s="87" t="n">
        <v>46018.3097106482</v>
      </c>
      <c r="B2632" s="0" t="n">
        <v>71.5298</v>
      </c>
      <c r="C2632" s="88" t="b">
        <f aca="false">FALSE()</f>
        <v>0</v>
      </c>
      <c r="D2632" s="88" t="b">
        <f aca="false">FALSE()</f>
        <v>0</v>
      </c>
      <c r="E2632" s="0" t="n">
        <v>-0.112826389011232</v>
      </c>
      <c r="F2632" s="0" t="n">
        <v>-0.157982596162366</v>
      </c>
      <c r="G2632" s="0" t="n">
        <v>-0.875666389011215</v>
      </c>
      <c r="H2632" s="0" t="n">
        <v>-1.20939265042026</v>
      </c>
      <c r="I2632" s="0" t="n">
        <v>0</v>
      </c>
      <c r="J2632" s="87"/>
      <c r="K2632" s="87" t="n">
        <v>46018.2787037037</v>
      </c>
      <c r="L2632" s="89" t="s">
        <v>326</v>
      </c>
      <c r="M2632" s="88" t="b">
        <f aca="false">FALSE()</f>
        <v>0</v>
      </c>
      <c r="N2632" s="0" t="n">
        <v>1</v>
      </c>
      <c r="O2632" s="0" t="n">
        <v>71.4169736109888</v>
      </c>
      <c r="P2632" s="88" t="b">
        <f aca="false">FALSE()</f>
        <v>0</v>
      </c>
      <c r="Q2632" s="88" t="b">
        <f aca="false">FALSE()</f>
        <v>0</v>
      </c>
      <c r="R2632" s="0" t="n">
        <v>0.36</v>
      </c>
      <c r="S2632" s="0" t="n">
        <v>1.82096325889469</v>
      </c>
      <c r="T2632" s="0" t="n">
        <v>71.91122</v>
      </c>
      <c r="U2632" s="0" t="n">
        <v>4</v>
      </c>
      <c r="V2632" s="0" t="n">
        <v>0</v>
      </c>
      <c r="W2632" s="0" t="n">
        <v>-0.0423000000000001</v>
      </c>
      <c r="X2632" s="0" t="n">
        <v>0.103310558893791</v>
      </c>
      <c r="Y2632" s="0" t="n">
        <v>0.409445079505252</v>
      </c>
      <c r="Z2632" s="0" t="n">
        <v>0.24712319450561</v>
      </c>
      <c r="AA2632" s="89" t="s">
        <v>153</v>
      </c>
      <c r="AB2632" s="0" t="n">
        <v>72.4054663890112</v>
      </c>
      <c r="AC2632" s="0" t="n">
        <v>-1.5434407149157</v>
      </c>
      <c r="AD2632" s="89" t="s">
        <v>103</v>
      </c>
      <c r="AE2632" s="0" t="n">
        <v>202512</v>
      </c>
      <c r="AF2632" s="90" t="n">
        <v>46018</v>
      </c>
      <c r="AG2632" s="0" t="n">
        <v>1.5434407149157</v>
      </c>
    </row>
    <row r="2633" customFormat="false" ht="15" hidden="false" customHeight="false" outlineLevel="0" collapsed="false">
      <c r="A2633" s="87" t="n">
        <v>46018.3127777778</v>
      </c>
      <c r="B2633" s="0" t="n">
        <v>71.5298</v>
      </c>
      <c r="C2633" s="88" t="b">
        <f aca="false">FALSE()</f>
        <v>0</v>
      </c>
      <c r="D2633" s="88" t="b">
        <f aca="false">FALSE()</f>
        <v>0</v>
      </c>
      <c r="E2633" s="0" t="n">
        <v>-0.131979147457088</v>
      </c>
      <c r="F2633" s="0" t="n">
        <v>-0.184850386021813</v>
      </c>
      <c r="G2633" s="0" t="n">
        <v>-0.810219147457076</v>
      </c>
      <c r="H2633" s="0" t="n">
        <v>-1.12001511335729</v>
      </c>
      <c r="I2633" s="0" t="n">
        <v>0</v>
      </c>
      <c r="J2633" s="87"/>
      <c r="K2633" s="87" t="n">
        <v>46018.2787037037</v>
      </c>
      <c r="L2633" s="89" t="s">
        <v>326</v>
      </c>
      <c r="M2633" s="88" t="b">
        <f aca="false">FALSE()</f>
        <v>0</v>
      </c>
      <c r="N2633" s="0" t="n">
        <v>1</v>
      </c>
      <c r="O2633" s="0" t="n">
        <v>71.3978208525429</v>
      </c>
      <c r="P2633" s="88" t="b">
        <f aca="false">FALSE()</f>
        <v>0</v>
      </c>
      <c r="Q2633" s="88" t="b">
        <f aca="false">FALSE()</f>
        <v>0</v>
      </c>
      <c r="R2633" s="0" t="n">
        <v>0.4103</v>
      </c>
      <c r="S2633" s="0" t="n">
        <v>1.74470999467823</v>
      </c>
      <c r="T2633" s="0" t="n">
        <v>71.86892</v>
      </c>
      <c r="U2633" s="0" t="n">
        <v>5</v>
      </c>
      <c r="V2633" s="0" t="n">
        <v>0</v>
      </c>
      <c r="W2633" s="0" t="n">
        <v>-0.0423000000000001</v>
      </c>
      <c r="X2633" s="0" t="n">
        <v>0.103310558893791</v>
      </c>
      <c r="Y2633" s="0" t="n">
        <v>0.409445079505252</v>
      </c>
      <c r="Z2633" s="0" t="n">
        <v>0.23554957372854</v>
      </c>
      <c r="AA2633" s="89" t="s">
        <v>153</v>
      </c>
      <c r="AB2633" s="0" t="n">
        <v>72.3400191474571</v>
      </c>
      <c r="AC2633" s="0" t="n">
        <v>-1.4396969378124</v>
      </c>
      <c r="AD2633" s="89" t="s">
        <v>103</v>
      </c>
      <c r="AE2633" s="0" t="n">
        <v>202512</v>
      </c>
      <c r="AF2633" s="90" t="n">
        <v>46018</v>
      </c>
      <c r="AG2633" s="0" t="n">
        <v>1.4396969378124</v>
      </c>
    </row>
    <row r="2634" customFormat="false" ht="15" hidden="false" customHeight="false" outlineLevel="0" collapsed="false">
      <c r="A2634" s="87" t="n">
        <v>46018.3232407407</v>
      </c>
      <c r="B2634" s="0" t="n">
        <v>71.5298</v>
      </c>
      <c r="C2634" s="88" t="b">
        <f aca="false">FALSE()</f>
        <v>0</v>
      </c>
      <c r="D2634" s="88" t="b">
        <f aca="false">FALSE()</f>
        <v>0</v>
      </c>
      <c r="E2634" s="0" t="n">
        <v>-0.170826967141224</v>
      </c>
      <c r="F2634" s="0" t="n">
        <v>-0.239391011222321</v>
      </c>
      <c r="G2634" s="0" t="n">
        <v>-0.792546967141206</v>
      </c>
      <c r="H2634" s="0" t="n">
        <v>-1.09585349532599</v>
      </c>
      <c r="I2634" s="0" t="n">
        <v>0</v>
      </c>
      <c r="J2634" s="87"/>
      <c r="K2634" s="87" t="n">
        <v>46018.2787037037</v>
      </c>
      <c r="L2634" s="89" t="s">
        <v>326</v>
      </c>
      <c r="M2634" s="88" t="b">
        <f aca="false">FALSE()</f>
        <v>0</v>
      </c>
      <c r="N2634" s="0" t="n">
        <v>1</v>
      </c>
      <c r="O2634" s="0" t="n">
        <v>71.3589730328588</v>
      </c>
      <c r="P2634" s="88" t="b">
        <f aca="false">FALSE()</f>
        <v>0</v>
      </c>
      <c r="Q2634" s="88" t="b">
        <f aca="false">FALSE()</f>
        <v>0</v>
      </c>
      <c r="R2634" s="0" t="n">
        <v>0.4575</v>
      </c>
      <c r="S2634" s="0" t="n">
        <v>1.66904395677557</v>
      </c>
      <c r="T2634" s="0" t="n">
        <v>71.84066</v>
      </c>
      <c r="U2634" s="0" t="n">
        <v>6</v>
      </c>
      <c r="V2634" s="0" t="n">
        <v>0</v>
      </c>
      <c r="W2634" s="0" t="n">
        <v>-0.0282600000000002</v>
      </c>
      <c r="X2634" s="0" t="n">
        <v>0.0869824446897798</v>
      </c>
      <c r="Y2634" s="0" t="n">
        <v>0.324893144826966</v>
      </c>
      <c r="Z2634" s="0" t="n">
        <v>0.240843483570607</v>
      </c>
      <c r="AA2634" s="89" t="s">
        <v>153</v>
      </c>
      <c r="AB2634" s="0" t="n">
        <v>72.3223469671412</v>
      </c>
      <c r="AC2634" s="0" t="n">
        <v>-1.29071376726229</v>
      </c>
      <c r="AD2634" s="89" t="s">
        <v>103</v>
      </c>
      <c r="AE2634" s="0" t="n">
        <v>202512</v>
      </c>
      <c r="AF2634" s="90" t="n">
        <v>46018</v>
      </c>
      <c r="AG2634" s="0" t="n">
        <v>1.29071376726229</v>
      </c>
    </row>
    <row r="2635" customFormat="false" ht="15" hidden="false" customHeight="false" outlineLevel="0" collapsed="false">
      <c r="A2635" s="87" t="n">
        <v>46018.3336805556</v>
      </c>
      <c r="B2635" s="0" t="n">
        <v>71.5298</v>
      </c>
      <c r="C2635" s="88" t="b">
        <f aca="false">FALSE()</f>
        <v>0</v>
      </c>
      <c r="D2635" s="88" t="b">
        <f aca="false">TRUE()</f>
        <v>1</v>
      </c>
      <c r="E2635" s="0" t="n">
        <v>-0.202564896545482</v>
      </c>
      <c r="F2635" s="0" t="n">
        <v>-0.283993759538944</v>
      </c>
      <c r="G2635" s="0" t="n">
        <v>-0.767764896545486</v>
      </c>
      <c r="H2635" s="0" t="n">
        <v>-1.06195125332938</v>
      </c>
      <c r="I2635" s="0" t="n">
        <v>0</v>
      </c>
      <c r="J2635" s="87"/>
      <c r="K2635" s="87" t="n">
        <v>46018.2787037037</v>
      </c>
      <c r="L2635" s="89" t="s">
        <v>326</v>
      </c>
      <c r="M2635" s="88" t="b">
        <f aca="false">FALSE()</f>
        <v>0</v>
      </c>
      <c r="N2635" s="0" t="n">
        <v>1</v>
      </c>
      <c r="O2635" s="0" t="n">
        <v>71.3272351034545</v>
      </c>
      <c r="P2635" s="88" t="b">
        <f aca="false">FALSE()</f>
        <v>0</v>
      </c>
      <c r="Q2635" s="88" t="b">
        <f aca="false">FALSE()</f>
        <v>0</v>
      </c>
      <c r="R2635" s="0" t="n">
        <v>0.5062</v>
      </c>
      <c r="S2635" s="0" t="n">
        <v>1.59703264081145</v>
      </c>
      <c r="T2635" s="0" t="n">
        <v>71.8124</v>
      </c>
      <c r="U2635" s="0" t="n">
        <v>7</v>
      </c>
      <c r="V2635" s="0" t="n">
        <v>0</v>
      </c>
      <c r="W2635" s="0" t="n">
        <v>-0.0282600000000002</v>
      </c>
      <c r="X2635" s="0" t="n">
        <v>0.0869824446897798</v>
      </c>
      <c r="Y2635" s="0" t="n">
        <v>0.324893144826966</v>
      </c>
      <c r="Z2635" s="0" t="n">
        <v>0.242582448272739</v>
      </c>
      <c r="AA2635" s="89" t="s">
        <v>15</v>
      </c>
      <c r="AB2635" s="0" t="n">
        <v>72.2975648965455</v>
      </c>
      <c r="AC2635" s="0" t="n">
        <v>-1.16496474502669</v>
      </c>
      <c r="AD2635" s="89" t="s">
        <v>103</v>
      </c>
      <c r="AE2635" s="0" t="n">
        <v>202512</v>
      </c>
      <c r="AF2635" s="90" t="n">
        <v>46018</v>
      </c>
      <c r="AG2635" s="0" t="n">
        <v>1.16496474502669</v>
      </c>
    </row>
    <row r="2636" customFormat="false" ht="15" hidden="false" customHeight="false" outlineLevel="0" collapsed="false">
      <c r="A2636" s="87" t="n">
        <v>46018.3441319445</v>
      </c>
      <c r="B2636" s="0" t="n">
        <v>71.5298</v>
      </c>
      <c r="C2636" s="88" t="b">
        <f aca="false">FALSE()</f>
        <v>0</v>
      </c>
      <c r="D2636" s="88" t="b">
        <f aca="false">TRUE()</f>
        <v>1</v>
      </c>
      <c r="E2636" s="0" t="n">
        <v>-0.227346967141131</v>
      </c>
      <c r="F2636" s="0" t="n">
        <v>-0.318848731664758</v>
      </c>
      <c r="G2636" s="0" t="n">
        <v>-0.736026967141157</v>
      </c>
      <c r="H2636" s="0" t="n">
        <v>-1.01849933506722</v>
      </c>
      <c r="I2636" s="0" t="n">
        <v>0</v>
      </c>
      <c r="J2636" s="87"/>
      <c r="K2636" s="87" t="n">
        <v>46018.2787037037</v>
      </c>
      <c r="L2636" s="89" t="s">
        <v>326</v>
      </c>
      <c r="M2636" s="88" t="b">
        <f aca="false">FALSE()</f>
        <v>0</v>
      </c>
      <c r="N2636" s="0" t="n">
        <v>1</v>
      </c>
      <c r="O2636" s="0" t="n">
        <v>71.3024530328589</v>
      </c>
      <c r="P2636" s="88" t="b">
        <f aca="false">FALSE()</f>
        <v>0</v>
      </c>
      <c r="Q2636" s="88" t="b">
        <f aca="false">FALSE()</f>
        <v>0</v>
      </c>
      <c r="R2636" s="0" t="n">
        <v>0.499</v>
      </c>
      <c r="S2636" s="0" t="n">
        <v>1.52940837781642</v>
      </c>
      <c r="T2636" s="0" t="n">
        <v>71.78414</v>
      </c>
      <c r="U2636" s="0" t="n">
        <v>8</v>
      </c>
      <c r="V2636" s="0" t="n">
        <v>0</v>
      </c>
      <c r="W2636" s="0" t="n">
        <v>-0.0282600000000002</v>
      </c>
      <c r="X2636" s="0" t="n">
        <v>0.0869824446897798</v>
      </c>
      <c r="Y2636" s="0" t="n">
        <v>0.324893144826966</v>
      </c>
      <c r="Z2636" s="0" t="n">
        <v>0.240843483570575</v>
      </c>
      <c r="AA2636" s="89" t="s">
        <v>15</v>
      </c>
      <c r="AB2636" s="0" t="n">
        <v>72.2658269671412</v>
      </c>
      <c r="AC2636" s="0" t="n">
        <v>-1.05603853685119</v>
      </c>
      <c r="AD2636" s="89" t="s">
        <v>103</v>
      </c>
      <c r="AE2636" s="0" t="n">
        <v>202512</v>
      </c>
      <c r="AF2636" s="90" t="n">
        <v>46018</v>
      </c>
      <c r="AG2636" s="0" t="n">
        <v>1.05603853685119</v>
      </c>
    </row>
    <row r="2637" customFormat="false" ht="15" hidden="false" customHeight="false" outlineLevel="0" collapsed="false">
      <c r="A2637" s="87" t="n">
        <v>46018.3539467593</v>
      </c>
      <c r="B2637" s="0" t="n">
        <v>71.5298</v>
      </c>
      <c r="C2637" s="88" t="b">
        <f aca="false">FALSE()</f>
        <v>0</v>
      </c>
      <c r="D2637" s="88" t="b">
        <f aca="false">FALSE()</f>
        <v>0</v>
      </c>
      <c r="E2637" s="0" t="n">
        <v>-0.245019147456944</v>
      </c>
      <c r="F2637" s="0" t="n">
        <v>-0.343718735649592</v>
      </c>
      <c r="G2637" s="0" t="n">
        <v>-0.697179147456964</v>
      </c>
      <c r="H2637" s="0" t="n">
        <v>-0.965261396345566</v>
      </c>
      <c r="I2637" s="0" t="n">
        <v>0</v>
      </c>
      <c r="J2637" s="87"/>
      <c r="K2637" s="87"/>
      <c r="L2637" s="89" t="s">
        <v>326</v>
      </c>
      <c r="M2637" s="88" t="b">
        <f aca="false">FALSE()</f>
        <v>0</v>
      </c>
      <c r="N2637" s="0" t="n">
        <v>1</v>
      </c>
      <c r="O2637" s="0" t="n">
        <v>71.2847808525431</v>
      </c>
      <c r="P2637" s="88" t="b">
        <f aca="false">FALSE()</f>
        <v>0</v>
      </c>
      <c r="Q2637" s="88" t="b">
        <f aca="false">FALSE()</f>
        <v>0</v>
      </c>
      <c r="R2637" s="0" t="n">
        <v>0.0926</v>
      </c>
      <c r="T2637" s="0" t="n">
        <v>71.75588</v>
      </c>
      <c r="U2637" s="0" t="n">
        <v>0</v>
      </c>
      <c r="V2637" s="0" t="n">
        <v>0</v>
      </c>
      <c r="W2637" s="0" t="n">
        <v>-0.0282600000000002</v>
      </c>
      <c r="X2637" s="0" t="n">
        <v>0.0869824446897798</v>
      </c>
      <c r="Y2637" s="0" t="n">
        <v>0.324893144826966</v>
      </c>
      <c r="Z2637" s="0" t="n">
        <v>0.235549573728475</v>
      </c>
      <c r="AA2637" s="89" t="s">
        <v>328</v>
      </c>
      <c r="AB2637" s="0" t="n">
        <v>72.226979147457</v>
      </c>
      <c r="AC2637" s="0" t="n">
        <v>-0.959797958541923</v>
      </c>
      <c r="AD2637" s="89" t="s">
        <v>103</v>
      </c>
      <c r="AE2637" s="0" t="n">
        <v>202512</v>
      </c>
      <c r="AF2637" s="90" t="n">
        <v>46018</v>
      </c>
      <c r="AG2637" s="0" t="n">
        <v>0.959797958541923</v>
      </c>
    </row>
    <row r="2638" customFormat="false" ht="15" hidden="false" customHeight="false" outlineLevel="0" collapsed="false">
      <c r="A2638" s="87" t="n">
        <v>46018.354224537</v>
      </c>
      <c r="B2638" s="0" t="n">
        <v>71.8124</v>
      </c>
      <c r="C2638" s="88" t="b">
        <f aca="false">TRUE()</f>
        <v>1</v>
      </c>
      <c r="D2638" s="88" t="b">
        <f aca="false">FALSE()</f>
        <v>0</v>
      </c>
      <c r="E2638" s="0" t="n">
        <v>-0.515121875846901</v>
      </c>
      <c r="F2638" s="0" t="n">
        <v>-0.722498655488498</v>
      </c>
      <c r="G2638" s="0" t="n">
        <v>-0.3738218758469</v>
      </c>
      <c r="H2638" s="0" t="n">
        <v>-0.517857655010449</v>
      </c>
      <c r="I2638" s="0" t="n">
        <v>0.282600000000002</v>
      </c>
      <c r="J2638" s="87"/>
      <c r="K2638" s="87"/>
      <c r="L2638" s="89" t="s">
        <v>326</v>
      </c>
      <c r="M2638" s="88" t="b">
        <f aca="false">FALSE()</f>
        <v>0</v>
      </c>
      <c r="N2638" s="0" t="n">
        <v>2</v>
      </c>
      <c r="O2638" s="0" t="n">
        <v>71.2972781241531</v>
      </c>
      <c r="P2638" s="88" t="b">
        <f aca="false">TRUE()</f>
        <v>1</v>
      </c>
      <c r="Q2638" s="88" t="b">
        <f aca="false">FALSE()</f>
        <v>0</v>
      </c>
      <c r="R2638" s="0" t="n">
        <v>0.0783</v>
      </c>
      <c r="T2638" s="0" t="n">
        <v>71.74175</v>
      </c>
      <c r="U2638" s="0" t="n">
        <v>0</v>
      </c>
      <c r="V2638" s="0" t="n">
        <v>0.282600000000002</v>
      </c>
      <c r="W2638" s="0" t="n">
        <v>-0.0141300000000001</v>
      </c>
      <c r="X2638" s="0" t="n">
        <v>0.111354139194687</v>
      </c>
      <c r="Y2638" s="0" t="n">
        <v>2.66474153673994</v>
      </c>
      <c r="Z2638" s="0" t="n">
        <v>0.222235937923449</v>
      </c>
      <c r="AA2638" s="89" t="s">
        <v>327</v>
      </c>
      <c r="AB2638" s="0" t="n">
        <v>72.1862218758469</v>
      </c>
      <c r="AC2638" s="0" t="n">
        <v>0.317905378671637</v>
      </c>
      <c r="AD2638" s="89" t="s">
        <v>103</v>
      </c>
      <c r="AE2638" s="0" t="n">
        <v>202512</v>
      </c>
      <c r="AF2638" s="90" t="n">
        <v>46018</v>
      </c>
      <c r="AG2638" s="0" t="n">
        <v>0.317905378671637</v>
      </c>
    </row>
    <row r="2639" customFormat="false" ht="15" hidden="false" customHeight="false" outlineLevel="0" collapsed="false">
      <c r="A2639" s="87" t="n">
        <v>46018.3646759259</v>
      </c>
      <c r="B2639" s="0" t="n">
        <v>71.8124</v>
      </c>
      <c r="C2639" s="88" t="b">
        <f aca="false">FALSE()</f>
        <v>0</v>
      </c>
      <c r="D2639" s="88" t="b">
        <f aca="false">FALSE()</f>
        <v>0</v>
      </c>
      <c r="E2639" s="0" t="n">
        <v>-0.498899268858509</v>
      </c>
      <c r="F2639" s="0" t="n">
        <v>-0.699586002290653</v>
      </c>
      <c r="G2639" s="0" t="n">
        <v>-0.32933926885849</v>
      </c>
      <c r="H2639" s="0" t="n">
        <v>-0.456516951485056</v>
      </c>
      <c r="I2639" s="0" t="n">
        <v>0</v>
      </c>
      <c r="J2639" s="87"/>
      <c r="K2639" s="87"/>
      <c r="L2639" s="89" t="s">
        <v>326</v>
      </c>
      <c r="M2639" s="88" t="b">
        <f aca="false">FALSE()</f>
        <v>0</v>
      </c>
      <c r="N2639" s="0" t="n">
        <v>1</v>
      </c>
      <c r="O2639" s="0" t="n">
        <v>71.3135007311415</v>
      </c>
      <c r="P2639" s="88" t="b">
        <f aca="false">FALSE()</f>
        <v>0</v>
      </c>
      <c r="Q2639" s="88" t="b">
        <f aca="false">FALSE()</f>
        <v>0</v>
      </c>
      <c r="R2639" s="0" t="n">
        <v>0.0559</v>
      </c>
      <c r="T2639" s="0" t="n">
        <v>71.72762</v>
      </c>
      <c r="U2639" s="0" t="n">
        <v>0</v>
      </c>
      <c r="V2639" s="0" t="n">
        <v>0</v>
      </c>
      <c r="W2639" s="0" t="n">
        <v>-0.0141300000000001</v>
      </c>
      <c r="X2639" s="0" t="n">
        <v>0.111354139194687</v>
      </c>
      <c r="Y2639" s="0" t="n">
        <v>0.126892454130473</v>
      </c>
      <c r="Z2639" s="0" t="n">
        <v>0.20705963442925</v>
      </c>
      <c r="AA2639" s="89" t="s">
        <v>327</v>
      </c>
      <c r="AB2639" s="0" t="n">
        <v>72.1417392688585</v>
      </c>
      <c r="AC2639" s="0" t="n">
        <v>0.409447260127263</v>
      </c>
      <c r="AD2639" s="89" t="s">
        <v>103</v>
      </c>
      <c r="AE2639" s="0" t="n">
        <v>202512</v>
      </c>
      <c r="AF2639" s="90" t="n">
        <v>46018</v>
      </c>
      <c r="AG2639" s="0" t="n">
        <v>0.409447260127263</v>
      </c>
    </row>
    <row r="2640" customFormat="false" ht="15" hidden="false" customHeight="false" outlineLevel="0" collapsed="false">
      <c r="A2640" s="87" t="n">
        <v>46018.3751273148</v>
      </c>
      <c r="B2640" s="0" t="n">
        <v>72.095</v>
      </c>
      <c r="C2640" s="88" t="b">
        <f aca="false">TRUE()</f>
        <v>1</v>
      </c>
      <c r="D2640" s="88" t="b">
        <f aca="false">FALSE()</f>
        <v>0</v>
      </c>
      <c r="E2640" s="0" t="n">
        <v>-0.781499268858511</v>
      </c>
      <c r="F2640" s="0" t="n">
        <v>-1.09586440273748</v>
      </c>
      <c r="G2640" s="0" t="n">
        <v>-0.046739268858488</v>
      </c>
      <c r="H2640" s="0" t="n">
        <v>-0.0647881092584969</v>
      </c>
      <c r="I2640" s="0" t="n">
        <v>0.282600000000002</v>
      </c>
      <c r="J2640" s="87"/>
      <c r="K2640" s="87"/>
      <c r="L2640" s="89" t="s">
        <v>326</v>
      </c>
      <c r="M2640" s="88" t="b">
        <f aca="false">FALSE()</f>
        <v>0</v>
      </c>
      <c r="N2640" s="0" t="n">
        <v>2</v>
      </c>
      <c r="O2640" s="0" t="n">
        <v>71.3135007311415</v>
      </c>
      <c r="P2640" s="88" t="b">
        <f aca="false">TRUE()</f>
        <v>1</v>
      </c>
      <c r="Q2640" s="88" t="b">
        <f aca="false">FALSE()</f>
        <v>0</v>
      </c>
      <c r="R2640" s="0" t="n">
        <v>0.1754</v>
      </c>
      <c r="T2640" s="0" t="n">
        <v>71.72762</v>
      </c>
      <c r="U2640" s="0" t="n">
        <v>0</v>
      </c>
      <c r="V2640" s="0" t="n">
        <v>0.282600000000002</v>
      </c>
      <c r="W2640" s="0" t="n">
        <v>0</v>
      </c>
      <c r="X2640" s="0" t="n">
        <v>0.129665772783642</v>
      </c>
      <c r="Y2640" s="0" t="n">
        <v>2.17944947177034</v>
      </c>
      <c r="Z2640" s="0" t="n">
        <v>0.20705963442925</v>
      </c>
      <c r="AA2640" s="89" t="s">
        <v>327</v>
      </c>
      <c r="AB2640" s="0" t="n">
        <v>72.1417392688585</v>
      </c>
      <c r="AC2640" s="0" t="n">
        <v>1.77427146055133</v>
      </c>
      <c r="AD2640" s="89" t="s">
        <v>103</v>
      </c>
      <c r="AE2640" s="0" t="n">
        <v>202512</v>
      </c>
      <c r="AF2640" s="90" t="n">
        <v>46018</v>
      </c>
      <c r="AG2640" s="0" t="n">
        <v>1.77427146055133</v>
      </c>
    </row>
    <row r="2641" customFormat="false" ht="15" hidden="false" customHeight="false" outlineLevel="0" collapsed="false">
      <c r="A2641" s="87" t="n">
        <v>46018.3855787037</v>
      </c>
      <c r="B2641" s="0" t="n">
        <v>72.095</v>
      </c>
      <c r="C2641" s="88" t="b">
        <f aca="false">FALSE()</f>
        <v>0</v>
      </c>
      <c r="D2641" s="88" t="b">
        <f aca="false">FALSE()</f>
        <v>0</v>
      </c>
      <c r="E2641" s="0" t="n">
        <v>-0.781499268858511</v>
      </c>
      <c r="F2641" s="0" t="n">
        <v>-1.09586440273748</v>
      </c>
      <c r="G2641" s="0" t="n">
        <v>-0.046739268858488</v>
      </c>
      <c r="H2641" s="0" t="n">
        <v>-0.0647881092584969</v>
      </c>
      <c r="I2641" s="0" t="n">
        <v>0</v>
      </c>
      <c r="J2641" s="87"/>
      <c r="K2641" s="87"/>
      <c r="L2641" s="89" t="s">
        <v>326</v>
      </c>
      <c r="M2641" s="88" t="b">
        <f aca="false">FALSE()</f>
        <v>0</v>
      </c>
      <c r="N2641" s="0" t="n">
        <v>2</v>
      </c>
      <c r="O2641" s="0" t="n">
        <v>71.3135007311415</v>
      </c>
      <c r="P2641" s="88" t="b">
        <f aca="false">FALSE()</f>
        <v>0</v>
      </c>
      <c r="Q2641" s="88" t="b">
        <f aca="false">FALSE()</f>
        <v>0</v>
      </c>
      <c r="R2641" s="0" t="n">
        <v>0.1754</v>
      </c>
      <c r="T2641" s="0" t="n">
        <v>71.72762</v>
      </c>
      <c r="U2641" s="0" t="n">
        <v>0</v>
      </c>
      <c r="V2641" s="0" t="n">
        <v>0</v>
      </c>
      <c r="W2641" s="0" t="n">
        <v>0</v>
      </c>
      <c r="X2641" s="0" t="n">
        <v>0.129665772783642</v>
      </c>
      <c r="Y2641" s="0" t="n">
        <v>0</v>
      </c>
      <c r="Z2641" s="0" t="n">
        <v>0.20705963442925</v>
      </c>
      <c r="AA2641" s="89" t="s">
        <v>327</v>
      </c>
      <c r="AB2641" s="0" t="n">
        <v>72.1417392688585</v>
      </c>
      <c r="AC2641" s="0" t="n">
        <v>1.77427146055133</v>
      </c>
      <c r="AD2641" s="89" t="s">
        <v>103</v>
      </c>
      <c r="AE2641" s="0" t="n">
        <v>202512</v>
      </c>
      <c r="AF2641" s="90" t="n">
        <v>46018</v>
      </c>
      <c r="AG2641" s="0" t="n">
        <v>1.77427146055133</v>
      </c>
    </row>
    <row r="2642" customFormat="false" ht="15" hidden="false" customHeight="false" outlineLevel="0" collapsed="false">
      <c r="A2642" s="87" t="n">
        <v>46018.3955902778</v>
      </c>
      <c r="B2642" s="0" t="n">
        <v>72.6584</v>
      </c>
      <c r="C2642" s="88" t="b">
        <f aca="false">TRUE()</f>
        <v>1</v>
      </c>
      <c r="D2642" s="88" t="b">
        <f aca="false">FALSE()</f>
        <v>0</v>
      </c>
      <c r="E2642" s="0" t="n">
        <v>-1.47017405026722</v>
      </c>
      <c r="F2642" s="0" t="n">
        <v>-2.06519270659355</v>
      </c>
      <c r="G2642" s="0" t="n">
        <v>0.335045949732802</v>
      </c>
      <c r="H2642" s="0" t="n">
        <v>0.463261078157318</v>
      </c>
      <c r="I2642" s="0" t="n">
        <v>0.563400000000002</v>
      </c>
      <c r="J2642" s="87" t="n">
        <v>46018.5127083333</v>
      </c>
      <c r="K2642" s="87" t="n">
        <v>46018.3955902778</v>
      </c>
      <c r="L2642" s="89" t="s">
        <v>151</v>
      </c>
      <c r="M2642" s="88" t="b">
        <f aca="false">TRUE()</f>
        <v>1</v>
      </c>
      <c r="N2642" s="0" t="n">
        <v>3</v>
      </c>
      <c r="O2642" s="0" t="n">
        <v>71.1882259497328</v>
      </c>
      <c r="P2642" s="88" t="b">
        <f aca="false">TRUE()</f>
        <v>1</v>
      </c>
      <c r="Q2642" s="88" t="b">
        <f aca="false">FALSE()</f>
        <v>0</v>
      </c>
      <c r="R2642" s="0" t="n">
        <v>0.3549</v>
      </c>
      <c r="S2642" s="0" t="n">
        <v>3.18064542521699</v>
      </c>
      <c r="T2642" s="0" t="n">
        <v>71.75579</v>
      </c>
      <c r="U2642" s="0" t="n">
        <v>1</v>
      </c>
      <c r="V2642" s="0" t="n">
        <v>0.563400000000002</v>
      </c>
      <c r="W2642" s="0" t="n">
        <v>0.02817</v>
      </c>
      <c r="X2642" s="0" t="n">
        <v>0.180787694911958</v>
      </c>
      <c r="Y2642" s="0" t="n">
        <v>2.96054441238743</v>
      </c>
      <c r="Z2642" s="0" t="n">
        <v>0.283782025133604</v>
      </c>
      <c r="AA2642" s="89" t="s">
        <v>155</v>
      </c>
      <c r="AB2642" s="0" t="n">
        <v>72.3233540502672</v>
      </c>
      <c r="AC2642" s="0" t="n">
        <v>3.18064542521699</v>
      </c>
      <c r="AD2642" s="89" t="s">
        <v>103</v>
      </c>
      <c r="AE2642" s="0" t="n">
        <v>202512</v>
      </c>
      <c r="AF2642" s="90" t="n">
        <v>46018</v>
      </c>
      <c r="AG2642" s="0" t="n">
        <v>3.18064542521699</v>
      </c>
    </row>
    <row r="2643" customFormat="false" ht="15" hidden="false" customHeight="false" outlineLevel="0" collapsed="false">
      <c r="A2643" s="87" t="n">
        <v>46018.4060416667</v>
      </c>
      <c r="B2643" s="0" t="n">
        <v>72.941</v>
      </c>
      <c r="C2643" s="88" t="b">
        <f aca="false">FALSE()</f>
        <v>0</v>
      </c>
      <c r="D2643" s="88" t="b">
        <f aca="false">FALSE()</f>
        <v>0</v>
      </c>
      <c r="E2643" s="0" t="n">
        <v>-1.90581128325428</v>
      </c>
      <c r="F2643" s="0" t="n">
        <v>-2.6829115508565</v>
      </c>
      <c r="G2643" s="0" t="n">
        <v>0.351748716745732</v>
      </c>
      <c r="H2643" s="0" t="n">
        <v>0.484574107774104</v>
      </c>
      <c r="I2643" s="0" t="n">
        <v>0.282600000000002</v>
      </c>
      <c r="J2643" s="87"/>
      <c r="K2643" s="87" t="n">
        <v>46018.3955902778</v>
      </c>
      <c r="L2643" s="89" t="s">
        <v>151</v>
      </c>
      <c r="M2643" s="88" t="b">
        <f aca="false">TRUE()</f>
        <v>1</v>
      </c>
      <c r="N2643" s="0" t="n">
        <v>3</v>
      </c>
      <c r="O2643" s="0" t="n">
        <v>71.0351887167457</v>
      </c>
      <c r="P2643" s="88" t="b">
        <f aca="false">FALSE()</f>
        <v>0</v>
      </c>
      <c r="Q2643" s="88" t="b">
        <f aca="false">FALSE()</f>
        <v>0</v>
      </c>
      <c r="R2643" s="0" t="n">
        <v>0.3937</v>
      </c>
      <c r="S2643" s="0" t="n">
        <v>3.04300553803166</v>
      </c>
      <c r="T2643" s="0" t="n">
        <v>71.81222</v>
      </c>
      <c r="U2643" s="0" t="n">
        <v>2</v>
      </c>
      <c r="V2643" s="0" t="n">
        <v>0.282600000000002</v>
      </c>
      <c r="W2643" s="0" t="n">
        <v>0.0564300000000002</v>
      </c>
      <c r="X2643" s="0" t="n">
        <v>0.17368812067369</v>
      </c>
      <c r="Y2643" s="0" t="n">
        <v>1.30216159356638</v>
      </c>
      <c r="Z2643" s="0" t="n">
        <v>0.388515641627136</v>
      </c>
      <c r="AA2643" s="89" t="s">
        <v>154</v>
      </c>
      <c r="AB2643" s="0" t="n">
        <v>72.5892512832543</v>
      </c>
      <c r="AC2643" s="0" t="n">
        <v>2.90536565084634</v>
      </c>
      <c r="AD2643" s="89" t="s">
        <v>103</v>
      </c>
      <c r="AE2643" s="0" t="n">
        <v>202512</v>
      </c>
      <c r="AF2643" s="90" t="n">
        <v>46018</v>
      </c>
      <c r="AG2643" s="0" t="n">
        <v>2.90536565084634</v>
      </c>
    </row>
    <row r="2644" customFormat="false" ht="15" hidden="false" customHeight="false" outlineLevel="0" collapsed="false">
      <c r="A2644" s="87" t="n">
        <v>46018.4164930556</v>
      </c>
      <c r="B2644" s="0" t="n">
        <v>72.941</v>
      </c>
      <c r="C2644" s="88" t="b">
        <f aca="false">FALSE()</f>
        <v>0</v>
      </c>
      <c r="D2644" s="88" t="b">
        <f aca="false">FALSE()</f>
        <v>0</v>
      </c>
      <c r="E2644" s="0" t="n">
        <v>-1.99896250971258</v>
      </c>
      <c r="F2644" s="0" t="n">
        <v>-2.81774048283609</v>
      </c>
      <c r="G2644" s="0" t="n">
        <v>0.145737490287416</v>
      </c>
      <c r="H2644" s="0" t="n">
        <v>0.200201888506098</v>
      </c>
      <c r="I2644" s="0" t="n">
        <v>0</v>
      </c>
      <c r="J2644" s="87"/>
      <c r="K2644" s="87" t="n">
        <v>46018.3955902778</v>
      </c>
      <c r="L2644" s="89" t="s">
        <v>151</v>
      </c>
      <c r="M2644" s="88" t="b">
        <f aca="false">TRUE()</f>
        <v>1</v>
      </c>
      <c r="N2644" s="0" t="n">
        <v>3</v>
      </c>
      <c r="O2644" s="0" t="n">
        <v>70.9420374902874</v>
      </c>
      <c r="P2644" s="88" t="b">
        <f aca="false">FALSE()</f>
        <v>0</v>
      </c>
      <c r="Q2644" s="88" t="b">
        <f aca="false">TRUE()</f>
        <v>1</v>
      </c>
      <c r="R2644" s="0" t="n">
        <v>0.4114</v>
      </c>
      <c r="S2644" s="0" t="n">
        <v>2.80019026858167</v>
      </c>
      <c r="T2644" s="0" t="n">
        <v>71.86865</v>
      </c>
      <c r="U2644" s="0" t="n">
        <v>3</v>
      </c>
      <c r="V2644" s="0" t="n">
        <v>0</v>
      </c>
      <c r="W2644" s="0" t="n">
        <v>0.0564300000000002</v>
      </c>
      <c r="X2644" s="0" t="n">
        <v>0.17368812067369</v>
      </c>
      <c r="Y2644" s="0" t="n">
        <v>-0.324892685700804</v>
      </c>
      <c r="Z2644" s="0" t="n">
        <v>0.463306254856289</v>
      </c>
      <c r="AA2644" s="89" t="s">
        <v>153</v>
      </c>
      <c r="AB2644" s="0" t="n">
        <v>72.7952625097126</v>
      </c>
      <c r="AC2644" s="0" t="n">
        <v>2.31455972968167</v>
      </c>
      <c r="AD2644" s="89" t="s">
        <v>103</v>
      </c>
      <c r="AE2644" s="0" t="n">
        <v>202512</v>
      </c>
      <c r="AF2644" s="90" t="n">
        <v>46018</v>
      </c>
      <c r="AG2644" s="0" t="n">
        <v>2.31455972968167</v>
      </c>
    </row>
    <row r="2645" customFormat="false" ht="15" hidden="false" customHeight="false" outlineLevel="0" collapsed="false">
      <c r="A2645" s="87" t="n">
        <v>46018.4269328704</v>
      </c>
      <c r="B2645" s="0" t="n">
        <v>73.2236</v>
      </c>
      <c r="C2645" s="88" t="b">
        <f aca="false">FALSE()</f>
        <v>0</v>
      </c>
      <c r="D2645" s="88" t="b">
        <f aca="false">FALSE()</f>
        <v>0</v>
      </c>
      <c r="E2645" s="0" t="n">
        <v>-2.39050241438707</v>
      </c>
      <c r="F2645" s="0" t="n">
        <v>-3.37483817010512</v>
      </c>
      <c r="G2645" s="0" t="n">
        <v>0.178277585612932</v>
      </c>
      <c r="H2645" s="0" t="n">
        <v>0.244064342137558</v>
      </c>
      <c r="I2645" s="0" t="n">
        <v>0.282600000000002</v>
      </c>
      <c r="J2645" s="87"/>
      <c r="K2645" s="87" t="n">
        <v>46018.3955902778</v>
      </c>
      <c r="L2645" s="89" t="s">
        <v>151</v>
      </c>
      <c r="M2645" s="88" t="b">
        <f aca="false">TRUE()</f>
        <v>1</v>
      </c>
      <c r="N2645" s="0" t="n">
        <v>3</v>
      </c>
      <c r="O2645" s="0" t="n">
        <v>70.8330975856129</v>
      </c>
      <c r="P2645" s="88" t="b">
        <f aca="false">FALSE()</f>
        <v>0</v>
      </c>
      <c r="Q2645" s="88" t="b">
        <f aca="false">TRUE()</f>
        <v>1</v>
      </c>
      <c r="R2645" s="0" t="n">
        <v>0.4691</v>
      </c>
      <c r="S2645" s="0" t="n">
        <v>2.68073016401876</v>
      </c>
      <c r="T2645" s="0" t="n">
        <v>71.93921</v>
      </c>
      <c r="U2645" s="0" t="n">
        <v>4</v>
      </c>
      <c r="V2645" s="0" t="n">
        <v>0.282600000000002</v>
      </c>
      <c r="W2645" s="0" t="n">
        <v>0.0705600000000004</v>
      </c>
      <c r="X2645" s="0" t="n">
        <v>0.180227792704561</v>
      </c>
      <c r="Y2645" s="0" t="n">
        <v>1.17651110751597</v>
      </c>
      <c r="Z2645" s="0" t="n">
        <v>0.553056207193532</v>
      </c>
      <c r="AA2645" s="89" t="s">
        <v>153</v>
      </c>
      <c r="AB2645" s="0" t="n">
        <v>73.0453224143871</v>
      </c>
      <c r="AC2645" s="0" t="n">
        <v>2.32234985033005</v>
      </c>
      <c r="AD2645" s="89" t="s">
        <v>103</v>
      </c>
      <c r="AE2645" s="0" t="n">
        <v>202512</v>
      </c>
      <c r="AF2645" s="90" t="n">
        <v>46018</v>
      </c>
      <c r="AG2645" s="0" t="n">
        <v>2.32234985033005</v>
      </c>
    </row>
    <row r="2646" customFormat="false" ht="15" hidden="false" customHeight="false" outlineLevel="0" collapsed="false">
      <c r="A2646" s="87" t="n">
        <v>46018.437037037</v>
      </c>
      <c r="B2646" s="0" t="n">
        <v>73.2236</v>
      </c>
      <c r="C2646" s="88" t="b">
        <f aca="false">FALSE()</f>
        <v>0</v>
      </c>
      <c r="D2646" s="88" t="b">
        <f aca="false">FALSE()</f>
        <v>0</v>
      </c>
      <c r="E2646" s="0" t="n">
        <v>-2.4573864298026</v>
      </c>
      <c r="F2646" s="0" t="n">
        <v>-3.47254191771185</v>
      </c>
      <c r="G2646" s="0" t="n">
        <v>-0.0297264298025936</v>
      </c>
      <c r="H2646" s="0" t="n">
        <v>-0.0405803138934311</v>
      </c>
      <c r="I2646" s="0" t="n">
        <v>0</v>
      </c>
      <c r="J2646" s="87"/>
      <c r="K2646" s="87" t="n">
        <v>46018.3955902778</v>
      </c>
      <c r="L2646" s="89" t="s">
        <v>326</v>
      </c>
      <c r="M2646" s="88" t="b">
        <f aca="false">FALSE()</f>
        <v>0</v>
      </c>
      <c r="N2646" s="0" t="n">
        <v>3</v>
      </c>
      <c r="O2646" s="0" t="n">
        <v>70.7662135701974</v>
      </c>
      <c r="P2646" s="88" t="b">
        <f aca="false">FALSE()</f>
        <v>0</v>
      </c>
      <c r="Q2646" s="88" t="b">
        <f aca="false">FALSE()</f>
        <v>0</v>
      </c>
      <c r="R2646" s="0" t="n">
        <v>0.5016</v>
      </c>
      <c r="S2646" s="0" t="n">
        <v>2.53502238424795</v>
      </c>
      <c r="T2646" s="0" t="n">
        <v>72.00977</v>
      </c>
      <c r="U2646" s="0" t="n">
        <v>5</v>
      </c>
      <c r="V2646" s="0" t="n">
        <v>0</v>
      </c>
      <c r="W2646" s="0" t="n">
        <v>0.0705600000000004</v>
      </c>
      <c r="X2646" s="0" t="n">
        <v>0.180227792704561</v>
      </c>
      <c r="Y2646" s="0" t="n">
        <v>-0.39150454511567</v>
      </c>
      <c r="Z2646" s="0" t="n">
        <v>0.621778214901295</v>
      </c>
      <c r="AA2646" s="89" t="s">
        <v>153</v>
      </c>
      <c r="AB2646" s="0" t="n">
        <v>73.2533264298026</v>
      </c>
      <c r="AC2646" s="0" t="n">
        <v>1.95219126516469</v>
      </c>
      <c r="AD2646" s="89" t="s">
        <v>103</v>
      </c>
      <c r="AE2646" s="0" t="n">
        <v>202512</v>
      </c>
      <c r="AF2646" s="90" t="n">
        <v>46018</v>
      </c>
      <c r="AG2646" s="0" t="n">
        <v>1.95219126516469</v>
      </c>
    </row>
    <row r="2647" customFormat="false" ht="15" hidden="false" customHeight="false" outlineLevel="0" collapsed="false">
      <c r="A2647" s="87" t="n">
        <v>46018.4474884259</v>
      </c>
      <c r="B2647" s="0" t="n">
        <v>73.5062</v>
      </c>
      <c r="C2647" s="88" t="b">
        <f aca="false">FALSE()</f>
        <v>0</v>
      </c>
      <c r="D2647" s="88" t="b">
        <f aca="false">FALSE()</f>
        <v>0</v>
      </c>
      <c r="E2647" s="0" t="n">
        <v>-2.81867431021543</v>
      </c>
      <c r="F2647" s="0" t="n">
        <v>-3.98751304803808</v>
      </c>
      <c r="G2647" s="0" t="n">
        <v>0.0048056897845896</v>
      </c>
      <c r="H2647" s="0" t="n">
        <v>0.0065382294168557</v>
      </c>
      <c r="I2647" s="0" t="n">
        <v>0.282600000000002</v>
      </c>
      <c r="J2647" s="87"/>
      <c r="K2647" s="87" t="n">
        <v>46018.3955902778</v>
      </c>
      <c r="L2647" s="89" t="s">
        <v>151</v>
      </c>
      <c r="M2647" s="88" t="b">
        <f aca="false">TRUE()</f>
        <v>1</v>
      </c>
      <c r="N2647" s="0" t="n">
        <v>3</v>
      </c>
      <c r="O2647" s="0" t="n">
        <v>70.6875256897846</v>
      </c>
      <c r="P2647" s="88" t="b">
        <f aca="false">FALSE()</f>
        <v>0</v>
      </c>
      <c r="Q2647" s="88" t="b">
        <f aca="false">TRUE()</f>
        <v>1</v>
      </c>
      <c r="R2647" s="0" t="n">
        <v>0.5624</v>
      </c>
      <c r="S2647" s="0" t="n">
        <v>2.44699055928796</v>
      </c>
      <c r="T2647" s="0" t="n">
        <v>72.09446</v>
      </c>
      <c r="U2647" s="0" t="n">
        <v>6</v>
      </c>
      <c r="V2647" s="0" t="n">
        <v>0.282600000000002</v>
      </c>
      <c r="W2647" s="0" t="n">
        <v>0.0846900000000005</v>
      </c>
      <c r="X2647" s="0" t="n">
        <v>0.185408254798347</v>
      </c>
      <c r="Y2647" s="0" t="n">
        <v>1.06742820170144</v>
      </c>
      <c r="Z2647" s="0" t="n">
        <v>0.703467155107711</v>
      </c>
      <c r="AA2647" s="89" t="s">
        <v>153</v>
      </c>
      <c r="AB2647" s="0" t="n">
        <v>73.5013943102154</v>
      </c>
      <c r="AC2647" s="0" t="n">
        <v>2.00683143448801</v>
      </c>
      <c r="AD2647" s="89" t="s">
        <v>103</v>
      </c>
      <c r="AE2647" s="0" t="n">
        <v>202512</v>
      </c>
      <c r="AF2647" s="90" t="n">
        <v>46018</v>
      </c>
      <c r="AG2647" s="0" t="n">
        <v>2.00683143448801</v>
      </c>
    </row>
    <row r="2648" customFormat="false" ht="15" hidden="false" customHeight="false" outlineLevel="0" collapsed="false">
      <c r="A2648" s="87" t="n">
        <v>46018.4579398148</v>
      </c>
      <c r="B2648" s="0" t="n">
        <v>73.2236</v>
      </c>
      <c r="C2648" s="88" t="b">
        <f aca="false">FALSE()</f>
        <v>0</v>
      </c>
      <c r="D2648" s="88" t="b">
        <f aca="false">TRUE()</f>
        <v>1</v>
      </c>
      <c r="E2648" s="0" t="n">
        <v>-2.54524208612249</v>
      </c>
      <c r="F2648" s="0" t="n">
        <v>-3.60116188497743</v>
      </c>
      <c r="G2648" s="0" t="n">
        <v>-0.428082086122473</v>
      </c>
      <c r="H2648" s="0" t="n">
        <v>-0.581225131588858</v>
      </c>
      <c r="I2648" s="0" t="n">
        <v>-0.282600000000002</v>
      </c>
      <c r="J2648" s="87"/>
      <c r="K2648" s="87" t="n">
        <v>46018.3955902778</v>
      </c>
      <c r="L2648" s="89" t="s">
        <v>326</v>
      </c>
      <c r="M2648" s="88" t="b">
        <f aca="false">FALSE()</f>
        <v>0</v>
      </c>
      <c r="N2648" s="0" t="n">
        <v>2</v>
      </c>
      <c r="O2648" s="0" t="n">
        <v>70.6783579138775</v>
      </c>
      <c r="P2648" s="88" t="b">
        <f aca="false">FALSE()</f>
        <v>0</v>
      </c>
      <c r="Q2648" s="88" t="b">
        <f aca="false">FALSE()</f>
        <v>0</v>
      </c>
      <c r="R2648" s="0" t="n">
        <v>0.5521</v>
      </c>
      <c r="S2648" s="0" t="n">
        <v>2.30086377117382</v>
      </c>
      <c r="T2648" s="0" t="n">
        <v>72.16502</v>
      </c>
      <c r="U2648" s="0" t="n">
        <v>7</v>
      </c>
      <c r="V2648" s="0" t="n">
        <v>-0.282600000000002</v>
      </c>
      <c r="W2648" s="0" t="n">
        <v>0.0705600000000004</v>
      </c>
      <c r="X2648" s="0" t="n">
        <v>0.202209454721949</v>
      </c>
      <c r="Y2648" s="0" t="n">
        <v>-1.74650587177351</v>
      </c>
      <c r="Z2648" s="0" t="n">
        <v>0.74333104306124</v>
      </c>
      <c r="AA2648" s="89" t="s">
        <v>15</v>
      </c>
      <c r="AB2648" s="0" t="n">
        <v>73.6516820861225</v>
      </c>
      <c r="AC2648" s="0" t="n">
        <v>1.42410304248896</v>
      </c>
      <c r="AD2648" s="89" t="s">
        <v>103</v>
      </c>
      <c r="AE2648" s="0" t="n">
        <v>202512</v>
      </c>
      <c r="AF2648" s="90" t="n">
        <v>46018</v>
      </c>
      <c r="AG2648" s="0" t="n">
        <v>1.42410304248896</v>
      </c>
    </row>
    <row r="2649" customFormat="false" ht="15" hidden="false" customHeight="false" outlineLevel="0" collapsed="false">
      <c r="A2649" s="87" t="n">
        <v>46018.4683912037</v>
      </c>
      <c r="B2649" s="0" t="n">
        <v>73.5062</v>
      </c>
      <c r="C2649" s="88" t="b">
        <f aca="false">FALSE()</f>
        <v>0</v>
      </c>
      <c r="D2649" s="88" t="b">
        <f aca="false">TRUE()</f>
        <v>1</v>
      </c>
      <c r="E2649" s="0" t="n">
        <v>-2.81168645612478</v>
      </c>
      <c r="F2649" s="0" t="n">
        <v>-3.97723432155701</v>
      </c>
      <c r="G2649" s="0" t="n">
        <v>-0.326966456124737</v>
      </c>
      <c r="H2649" s="0" t="n">
        <v>-0.442844959546786</v>
      </c>
      <c r="I2649" s="0" t="n">
        <v>0.282600000000002</v>
      </c>
      <c r="J2649" s="87"/>
      <c r="K2649" s="87" t="n">
        <v>46018.3955902778</v>
      </c>
      <c r="L2649" s="89" t="s">
        <v>326</v>
      </c>
      <c r="M2649" s="88" t="b">
        <f aca="false">FALSE()</f>
        <v>0</v>
      </c>
      <c r="N2649" s="0" t="n">
        <v>2</v>
      </c>
      <c r="O2649" s="0" t="n">
        <v>70.6945135438752</v>
      </c>
      <c r="P2649" s="88" t="b">
        <f aca="false">FALSE()</f>
        <v>0</v>
      </c>
      <c r="Q2649" s="88" t="b">
        <f aca="false">FALSE()</f>
        <v>0</v>
      </c>
      <c r="R2649" s="0" t="n">
        <v>0.5627</v>
      </c>
      <c r="S2649" s="0" t="n">
        <v>2.21116873165167</v>
      </c>
      <c r="T2649" s="0" t="n">
        <v>72.26384</v>
      </c>
      <c r="U2649" s="0" t="n">
        <v>8</v>
      </c>
      <c r="V2649" s="0" t="n">
        <v>0.282600000000002</v>
      </c>
      <c r="W2649" s="0" t="n">
        <v>0.0988200000000006</v>
      </c>
      <c r="X2649" s="0" t="n">
        <v>0.189341105721367</v>
      </c>
      <c r="Y2649" s="0" t="n">
        <v>0.970629168451414</v>
      </c>
      <c r="Z2649" s="0" t="n">
        <v>0.784663228062378</v>
      </c>
      <c r="AA2649" s="89" t="s">
        <v>15</v>
      </c>
      <c r="AB2649" s="0" t="n">
        <v>73.8331664561247</v>
      </c>
      <c r="AC2649" s="0" t="n">
        <v>1.58330345499669</v>
      </c>
      <c r="AD2649" s="89" t="s">
        <v>103</v>
      </c>
      <c r="AE2649" s="0" t="n">
        <v>202512</v>
      </c>
      <c r="AF2649" s="90" t="n">
        <v>46018</v>
      </c>
      <c r="AG2649" s="0" t="n">
        <v>1.58330345499669</v>
      </c>
    </row>
    <row r="2650" customFormat="false" ht="15" hidden="false" customHeight="false" outlineLevel="0" collapsed="false">
      <c r="A2650" s="87" t="n">
        <v>46018.4784953704</v>
      </c>
      <c r="B2650" s="0" t="n">
        <v>73.7888</v>
      </c>
      <c r="C2650" s="88" t="b">
        <f aca="false">FALSE()</f>
        <v>0</v>
      </c>
      <c r="D2650" s="88" t="b">
        <f aca="false">TRUE()</f>
        <v>1</v>
      </c>
      <c r="E2650" s="0" t="n">
        <v>-3.08090597783701</v>
      </c>
      <c r="F2650" s="0" t="n">
        <v>-4.35723057579867</v>
      </c>
      <c r="G2650" s="0" t="n">
        <v>-0.256885977837015</v>
      </c>
      <c r="H2650" s="0" t="n">
        <v>-0.346929026917119</v>
      </c>
      <c r="I2650" s="0" t="n">
        <v>0.282599999999988</v>
      </c>
      <c r="J2650" s="87"/>
      <c r="K2650" s="87" t="n">
        <v>46018.3955902778</v>
      </c>
      <c r="L2650" s="89" t="s">
        <v>326</v>
      </c>
      <c r="M2650" s="88" t="b">
        <f aca="false">FALSE()</f>
        <v>0</v>
      </c>
      <c r="N2650" s="0" t="n">
        <v>1</v>
      </c>
      <c r="O2650" s="0" t="n">
        <v>70.707894022163</v>
      </c>
      <c r="P2650" s="88" t="b">
        <f aca="false">FALSE()</f>
        <v>0</v>
      </c>
      <c r="Q2650" s="88" t="b">
        <f aca="false">FALSE()</f>
        <v>0</v>
      </c>
      <c r="R2650" s="0" t="n">
        <v>0.5414</v>
      </c>
      <c r="S2650" s="0" t="n">
        <v>2.15349982863798</v>
      </c>
      <c r="T2650" s="0" t="n">
        <v>72.37679</v>
      </c>
      <c r="U2650" s="0" t="n">
        <v>9</v>
      </c>
      <c r="V2650" s="0" t="n">
        <v>0.282599999999988</v>
      </c>
      <c r="W2650" s="0" t="n">
        <v>0.11295</v>
      </c>
      <c r="X2650" s="0" t="n">
        <v>0.192102986359976</v>
      </c>
      <c r="Y2650" s="0" t="n">
        <v>0.883120055625194</v>
      </c>
      <c r="Z2650" s="0" t="n">
        <v>0.834447988918506</v>
      </c>
      <c r="AA2650" s="89" t="s">
        <v>15</v>
      </c>
      <c r="AB2650" s="0" t="n">
        <v>74.045685977837</v>
      </c>
      <c r="AC2650" s="0" t="n">
        <v>1.69214860452842</v>
      </c>
      <c r="AD2650" s="89" t="s">
        <v>103</v>
      </c>
      <c r="AE2650" s="0" t="n">
        <v>202512</v>
      </c>
      <c r="AF2650" s="90" t="n">
        <v>46018</v>
      </c>
      <c r="AG2650" s="0" t="n">
        <v>1.69214860452842</v>
      </c>
    </row>
    <row r="2651" customFormat="false" ht="15" hidden="false" customHeight="false" outlineLevel="0" collapsed="false">
      <c r="A2651" s="87" t="n">
        <v>46018.4889467593</v>
      </c>
      <c r="B2651" s="0" t="n">
        <v>73.7888</v>
      </c>
      <c r="C2651" s="88" t="b">
        <f aca="false">FALSE()</f>
        <v>0</v>
      </c>
      <c r="D2651" s="88" t="b">
        <f aca="false">TRUE()</f>
        <v>1</v>
      </c>
      <c r="E2651" s="0" t="n">
        <v>-3.03117107021964</v>
      </c>
      <c r="F2651" s="0" t="n">
        <v>-4.28387880722765</v>
      </c>
      <c r="G2651" s="0" t="n">
        <v>-0.433051070219676</v>
      </c>
      <c r="H2651" s="0" t="n">
        <v>-0.583454958311369</v>
      </c>
      <c r="I2651" s="0" t="n">
        <v>0</v>
      </c>
      <c r="J2651" s="87"/>
      <c r="K2651" s="87" t="n">
        <v>46018.3955902778</v>
      </c>
      <c r="L2651" s="89" t="s">
        <v>326</v>
      </c>
      <c r="M2651" s="88" t="b">
        <f aca="false">FALSE()</f>
        <v>0</v>
      </c>
      <c r="N2651" s="0" t="n">
        <v>1</v>
      </c>
      <c r="O2651" s="0" t="n">
        <v>70.7576289297804</v>
      </c>
      <c r="P2651" s="88" t="b">
        <f aca="false">FALSE()</f>
        <v>0</v>
      </c>
      <c r="Q2651" s="88" t="b">
        <f aca="false">FALSE()</f>
        <v>0</v>
      </c>
      <c r="R2651" s="0" t="n">
        <v>0.5286</v>
      </c>
      <c r="S2651" s="0" t="n">
        <v>2.08814715510784</v>
      </c>
      <c r="T2651" s="0" t="n">
        <v>72.48974</v>
      </c>
      <c r="U2651" s="0" t="n">
        <v>10</v>
      </c>
      <c r="V2651" s="0" t="n">
        <v>0</v>
      </c>
      <c r="W2651" s="0" t="n">
        <v>0.11295</v>
      </c>
      <c r="X2651" s="0" t="n">
        <v>0.192102986359976</v>
      </c>
      <c r="Y2651" s="0" t="n">
        <v>-0.587965872578089</v>
      </c>
      <c r="Z2651" s="0" t="n">
        <v>0.866055535109832</v>
      </c>
      <c r="AA2651" s="89" t="s">
        <v>15</v>
      </c>
      <c r="AB2651" s="0" t="n">
        <v>74.2218510702197</v>
      </c>
      <c r="AC2651" s="0" t="n">
        <v>1.49997309333661</v>
      </c>
      <c r="AD2651" s="89" t="s">
        <v>103</v>
      </c>
      <c r="AE2651" s="0" t="n">
        <v>202512</v>
      </c>
      <c r="AF2651" s="90" t="n">
        <v>46018</v>
      </c>
      <c r="AG2651" s="0" t="n">
        <v>1.49997309333661</v>
      </c>
    </row>
    <row r="2652" customFormat="false" ht="15" hidden="false" customHeight="false" outlineLevel="0" collapsed="false">
      <c r="A2652" s="87" t="n">
        <v>46018.4897222222</v>
      </c>
      <c r="B2652" s="0" t="n">
        <v>74.0714</v>
      </c>
      <c r="C2652" s="88" t="b">
        <f aca="false">FALSE()</f>
        <v>0</v>
      </c>
      <c r="D2652" s="88" t="b">
        <f aca="false">TRUE()</f>
        <v>1</v>
      </c>
      <c r="E2652" s="0" t="n">
        <v>-3.26147723192425</v>
      </c>
      <c r="F2652" s="0" t="n">
        <v>-4.60596072475123</v>
      </c>
      <c r="G2652" s="0" t="n">
        <v>-0.35231723192426</v>
      </c>
      <c r="H2652" s="0" t="n">
        <v>-0.47339375810314</v>
      </c>
      <c r="I2652" s="0" t="n">
        <v>0.282600000000002</v>
      </c>
      <c r="J2652" s="87"/>
      <c r="K2652" s="87" t="n">
        <v>46018.3955902778</v>
      </c>
      <c r="L2652" s="89" t="s">
        <v>326</v>
      </c>
      <c r="M2652" s="88" t="b">
        <f aca="false">FALSE()</f>
        <v>0</v>
      </c>
      <c r="N2652" s="0" t="n">
        <v>0</v>
      </c>
      <c r="O2652" s="0" t="n">
        <v>70.8099227680758</v>
      </c>
      <c r="P2652" s="88" t="b">
        <f aca="false">FALSE()</f>
        <v>0</v>
      </c>
      <c r="Q2652" s="88" t="b">
        <f aca="false">FALSE()</f>
        <v>0</v>
      </c>
      <c r="R2652" s="0" t="n">
        <v>0.5073</v>
      </c>
      <c r="S2652" s="0" t="n">
        <v>2.04468202206343</v>
      </c>
      <c r="T2652" s="0" t="n">
        <v>72.61682</v>
      </c>
      <c r="U2652" s="0" t="n">
        <v>11</v>
      </c>
      <c r="V2652" s="0" t="n">
        <v>0.282600000000002</v>
      </c>
      <c r="W2652" s="0" t="n">
        <v>0.12708</v>
      </c>
      <c r="X2652" s="0" t="n">
        <v>0.193743980823311</v>
      </c>
      <c r="Y2652" s="0" t="n">
        <v>0.802708808496261</v>
      </c>
      <c r="Z2652" s="0" t="n">
        <v>0.903448615962126</v>
      </c>
      <c r="AA2652" s="89" t="s">
        <v>15</v>
      </c>
      <c r="AB2652" s="0" t="n">
        <v>74.4237172319243</v>
      </c>
      <c r="AC2652" s="0" t="n">
        <v>1.61003069161929</v>
      </c>
      <c r="AD2652" s="89" t="s">
        <v>103</v>
      </c>
      <c r="AE2652" s="0" t="n">
        <v>202512</v>
      </c>
      <c r="AF2652" s="90" t="n">
        <v>46018</v>
      </c>
      <c r="AG2652" s="0" t="n">
        <v>1.61003069161929</v>
      </c>
    </row>
    <row r="2653" customFormat="false" ht="15" hidden="false" customHeight="false" outlineLevel="0" collapsed="false">
      <c r="A2653" s="87" t="n">
        <v>46018.4918171296</v>
      </c>
      <c r="B2653" s="0" t="n">
        <v>74.0714</v>
      </c>
      <c r="C2653" s="88" t="b">
        <f aca="false">FALSE()</f>
        <v>0</v>
      </c>
      <c r="D2653" s="88" t="b">
        <f aca="false">TRUE()</f>
        <v>1</v>
      </c>
      <c r="E2653" s="0" t="n">
        <v>-3.16965963649045</v>
      </c>
      <c r="F2653" s="0" t="n">
        <v>-4.4704962392175</v>
      </c>
      <c r="G2653" s="0" t="n">
        <v>-0.51465963649045</v>
      </c>
      <c r="H2653" s="0" t="n">
        <v>-0.690021217099741</v>
      </c>
      <c r="I2653" s="0" t="n">
        <v>0</v>
      </c>
      <c r="J2653" s="87"/>
      <c r="K2653" s="87" t="n">
        <v>46018.3955902778</v>
      </c>
      <c r="L2653" s="89" t="s">
        <v>326</v>
      </c>
      <c r="M2653" s="88" t="b">
        <f aca="false">FALSE()</f>
        <v>0</v>
      </c>
      <c r="N2653" s="0" t="n">
        <v>0</v>
      </c>
      <c r="O2653" s="0" t="n">
        <v>70.9017403635096</v>
      </c>
      <c r="P2653" s="88" t="b">
        <f aca="false">FALSE()</f>
        <v>0</v>
      </c>
      <c r="Q2653" s="88" t="b">
        <f aca="false">FALSE()</f>
        <v>0</v>
      </c>
      <c r="R2653" s="0" t="n">
        <v>0.4961</v>
      </c>
      <c r="S2653" s="0" t="n">
        <v>1.99439545132316</v>
      </c>
      <c r="T2653" s="0" t="n">
        <v>72.7439</v>
      </c>
      <c r="U2653" s="0" t="n">
        <v>12</v>
      </c>
      <c r="V2653" s="0" t="n">
        <v>0</v>
      </c>
      <c r="W2653" s="0" t="n">
        <v>0.12708</v>
      </c>
      <c r="X2653" s="0" t="n">
        <v>0.193743980823311</v>
      </c>
      <c r="Y2653" s="0" t="n">
        <v>-0.655917151386983</v>
      </c>
      <c r="Z2653" s="0" t="n">
        <v>0.921079818245222</v>
      </c>
      <c r="AA2653" s="89" t="s">
        <v>15</v>
      </c>
      <c r="AB2653" s="0" t="n">
        <v>74.5860596364905</v>
      </c>
      <c r="AC2653" s="0" t="n">
        <v>1.44124317318022</v>
      </c>
      <c r="AD2653" s="89" t="s">
        <v>103</v>
      </c>
      <c r="AE2653" s="0" t="n">
        <v>202512</v>
      </c>
      <c r="AF2653" s="90" t="n">
        <v>46018</v>
      </c>
      <c r="AG2653" s="0" t="n">
        <v>1.44124317318022</v>
      </c>
    </row>
    <row r="2654" customFormat="false" ht="15" hidden="false" customHeight="false" outlineLevel="0" collapsed="false">
      <c r="A2654" s="87" t="n">
        <v>46018.5022685185</v>
      </c>
      <c r="B2654" s="0" t="n">
        <v>74.0714</v>
      </c>
      <c r="C2654" s="88" t="b">
        <f aca="false">FALSE()</f>
        <v>0</v>
      </c>
      <c r="D2654" s="88" t="b">
        <f aca="false">TRUE()</f>
        <v>1</v>
      </c>
      <c r="E2654" s="0" t="n">
        <v>-3.04059181760691</v>
      </c>
      <c r="F2654" s="0" t="n">
        <v>-4.28066622837695</v>
      </c>
      <c r="G2654" s="0" t="n">
        <v>-0.639751817606921</v>
      </c>
      <c r="H2654" s="0" t="n">
        <v>-0.856300300614765</v>
      </c>
      <c r="I2654" s="0" t="n">
        <v>0</v>
      </c>
      <c r="J2654" s="87"/>
      <c r="K2654" s="87" t="n">
        <v>46018.3955902778</v>
      </c>
      <c r="L2654" s="89" t="s">
        <v>326</v>
      </c>
      <c r="M2654" s="88" t="b">
        <f aca="false">FALSE()</f>
        <v>0</v>
      </c>
      <c r="N2654" s="0" t="n">
        <v>0</v>
      </c>
      <c r="O2654" s="0" t="n">
        <v>71.0308081823931</v>
      </c>
      <c r="P2654" s="88" t="b">
        <f aca="false">FALSE()</f>
        <v>0</v>
      </c>
      <c r="Q2654" s="88" t="b">
        <f aca="false">FALSE()</f>
        <v>0</v>
      </c>
      <c r="R2654" s="0" t="n">
        <v>0.487</v>
      </c>
      <c r="S2654" s="0" t="n">
        <v>1.94134061027539</v>
      </c>
      <c r="T2654" s="0" t="n">
        <v>72.87098</v>
      </c>
      <c r="U2654" s="0" t="n">
        <v>13</v>
      </c>
      <c r="V2654" s="0" t="n">
        <v>0</v>
      </c>
      <c r="W2654" s="0" t="n">
        <v>0.12708</v>
      </c>
      <c r="X2654" s="0" t="n">
        <v>0.193743980823311</v>
      </c>
      <c r="Y2654" s="0" t="n">
        <v>-0.655917151386983</v>
      </c>
      <c r="Z2654" s="0" t="n">
        <v>0.920085908803458</v>
      </c>
      <c r="AA2654" s="89" t="s">
        <v>15</v>
      </c>
      <c r="AB2654" s="0" t="n">
        <v>74.7111518176069</v>
      </c>
      <c r="AC2654" s="0" t="n">
        <v>1.30468251770218</v>
      </c>
      <c r="AD2654" s="89" t="s">
        <v>103</v>
      </c>
      <c r="AE2654" s="0" t="n">
        <v>202512</v>
      </c>
      <c r="AF2654" s="90" t="n">
        <v>46018</v>
      </c>
      <c r="AG2654" s="0" t="n">
        <v>1.30468251770218</v>
      </c>
    </row>
    <row r="2655" customFormat="false" ht="15" hidden="false" customHeight="false" outlineLevel="0" collapsed="false">
      <c r="A2655" s="87" t="n">
        <v>46018.5127083333</v>
      </c>
      <c r="B2655" s="0" t="n">
        <v>73.7888</v>
      </c>
      <c r="C2655" s="88" t="b">
        <f aca="false">FALSE()</f>
        <v>0</v>
      </c>
      <c r="D2655" s="88" t="b">
        <f aca="false">FALSE()</f>
        <v>0</v>
      </c>
      <c r="E2655" s="0" t="n">
        <v>-2.57438252412965</v>
      </c>
      <c r="F2655" s="0" t="n">
        <v>-3.61497378673627</v>
      </c>
      <c r="G2655" s="0" t="n">
        <v>-0.964642524129659</v>
      </c>
      <c r="H2655" s="0" t="n">
        <v>-1.29043224172356</v>
      </c>
      <c r="I2655" s="0" t="n">
        <v>-0.282600000000002</v>
      </c>
      <c r="J2655" s="87"/>
      <c r="K2655" s="87"/>
      <c r="L2655" s="89" t="s">
        <v>326</v>
      </c>
      <c r="M2655" s="88" t="b">
        <f aca="false">FALSE()</f>
        <v>0</v>
      </c>
      <c r="N2655" s="0" t="n">
        <v>0</v>
      </c>
      <c r="O2655" s="0" t="n">
        <v>71.2144174758704</v>
      </c>
      <c r="P2655" s="88" t="b">
        <f aca="false">FALSE()</f>
        <v>0</v>
      </c>
      <c r="Q2655" s="88" t="b">
        <f aca="false">FALSE()</f>
        <v>0</v>
      </c>
      <c r="R2655" s="0" t="n">
        <v>0.0606</v>
      </c>
      <c r="T2655" s="0" t="n">
        <v>72.98393</v>
      </c>
      <c r="U2655" s="0" t="n">
        <v>0</v>
      </c>
      <c r="V2655" s="0" t="n">
        <v>-0.282600000000002</v>
      </c>
      <c r="W2655" s="0" t="n">
        <v>0.11295</v>
      </c>
      <c r="X2655" s="0" t="n">
        <v>0.212861841775859</v>
      </c>
      <c r="Y2655" s="0" t="n">
        <v>-1.85824756893963</v>
      </c>
      <c r="Z2655" s="0" t="n">
        <v>0.884756262064829</v>
      </c>
      <c r="AA2655" s="89" t="s">
        <v>328</v>
      </c>
      <c r="AB2655" s="0" t="n">
        <v>74.7534425241297</v>
      </c>
      <c r="AC2655" s="0" t="n">
        <v>0.909708169933267</v>
      </c>
      <c r="AD2655" s="89" t="s">
        <v>103</v>
      </c>
      <c r="AE2655" s="0" t="n">
        <v>202512</v>
      </c>
      <c r="AF2655" s="90" t="n">
        <v>46018</v>
      </c>
      <c r="AG2655" s="0" t="n">
        <v>0.909708169933267</v>
      </c>
    </row>
    <row r="2656" customFormat="false" ht="15" hidden="false" customHeight="false" outlineLevel="0" collapsed="false">
      <c r="A2656" s="87" t="n">
        <v>46018.5199421296</v>
      </c>
      <c r="B2656" s="0" t="n">
        <v>73.5062</v>
      </c>
      <c r="C2656" s="88" t="b">
        <f aca="false">FALSE()</f>
        <v>0</v>
      </c>
      <c r="D2656" s="88" t="b">
        <f aca="false">FALSE()</f>
        <v>0</v>
      </c>
      <c r="E2656" s="0" t="n">
        <v>-2.06732496451116</v>
      </c>
      <c r="F2656" s="0" t="n">
        <v>-2.89383751281661</v>
      </c>
      <c r="G2656" s="0" t="n">
        <v>-1.22042496451115</v>
      </c>
      <c r="H2656" s="0" t="n">
        <v>-1.63318625067137</v>
      </c>
      <c r="I2656" s="0" t="n">
        <v>-0.282599999999988</v>
      </c>
      <c r="J2656" s="87"/>
      <c r="K2656" s="87"/>
      <c r="L2656" s="89" t="s">
        <v>326</v>
      </c>
      <c r="M2656" s="88" t="b">
        <f aca="false">FALSE()</f>
        <v>0</v>
      </c>
      <c r="N2656" s="0" t="n">
        <v>0</v>
      </c>
      <c r="O2656" s="0" t="n">
        <v>71.4388750354889</v>
      </c>
      <c r="P2656" s="88" t="b">
        <f aca="false">FALSE()</f>
        <v>0</v>
      </c>
      <c r="Q2656" s="88" t="b">
        <f aca="false">FALSE()</f>
        <v>0</v>
      </c>
      <c r="R2656" s="0" t="n">
        <v>0.0343</v>
      </c>
      <c r="T2656" s="0" t="n">
        <v>73.08275</v>
      </c>
      <c r="U2656" s="0" t="n">
        <v>0</v>
      </c>
      <c r="V2656" s="0" t="n">
        <v>-0.282599999999988</v>
      </c>
      <c r="W2656" s="0" t="n">
        <v>0.0988200000000006</v>
      </c>
      <c r="X2656" s="0" t="n">
        <v>0.229484785873417</v>
      </c>
      <c r="Y2656" s="0" t="n">
        <v>-1.66207096713757</v>
      </c>
      <c r="Z2656" s="0" t="n">
        <v>0.82193748225558</v>
      </c>
      <c r="AA2656" s="89" t="s">
        <v>327</v>
      </c>
      <c r="AB2656" s="0" t="n">
        <v>74.7266249645112</v>
      </c>
      <c r="AC2656" s="0" t="n">
        <v>0.515185168144372</v>
      </c>
      <c r="AD2656" s="89" t="s">
        <v>103</v>
      </c>
      <c r="AE2656" s="0" t="n">
        <v>202512</v>
      </c>
      <c r="AF2656" s="90" t="n">
        <v>46018</v>
      </c>
      <c r="AG2656" s="0" t="n">
        <v>0.515185168144372</v>
      </c>
    </row>
    <row r="2657" customFormat="false" ht="15" hidden="false" customHeight="false" outlineLevel="0" collapsed="false">
      <c r="A2657" s="87" t="n">
        <v>46018.5303935185</v>
      </c>
      <c r="B2657" s="0" t="n">
        <v>73.5062</v>
      </c>
      <c r="C2657" s="88" t="b">
        <f aca="false">FALSE()</f>
        <v>0</v>
      </c>
      <c r="D2657" s="88" t="b">
        <f aca="false">FALSE()</f>
        <v>0</v>
      </c>
      <c r="E2657" s="0" t="n">
        <v>-1.80491387192222</v>
      </c>
      <c r="F2657" s="0" t="n">
        <v>-2.51726847507053</v>
      </c>
      <c r="G2657" s="0" t="n">
        <v>-1.1556538719222</v>
      </c>
      <c r="H2657" s="0" t="n">
        <v>-1.54785049123566</v>
      </c>
      <c r="I2657" s="0" t="n">
        <v>0</v>
      </c>
      <c r="J2657" s="87"/>
      <c r="K2657" s="87"/>
      <c r="L2657" s="89" t="s">
        <v>326</v>
      </c>
      <c r="M2657" s="88" t="b">
        <f aca="false">FALSE()</f>
        <v>0</v>
      </c>
      <c r="N2657" s="0" t="n">
        <v>0</v>
      </c>
      <c r="O2657" s="0" t="n">
        <v>71.7012861280778</v>
      </c>
      <c r="P2657" s="88" t="b">
        <f aca="false">FALSE()</f>
        <v>0</v>
      </c>
      <c r="Q2657" s="88" t="b">
        <f aca="false">FALSE()</f>
        <v>0</v>
      </c>
      <c r="R2657" s="0" t="n">
        <v>0.0292</v>
      </c>
      <c r="T2657" s="0" t="n">
        <v>73.18157</v>
      </c>
      <c r="U2657" s="0" t="n">
        <v>0</v>
      </c>
      <c r="V2657" s="0" t="n">
        <v>0</v>
      </c>
      <c r="W2657" s="0" t="n">
        <v>0.0988200000000006</v>
      </c>
      <c r="X2657" s="0" t="n">
        <v>0.229484785873417</v>
      </c>
      <c r="Y2657" s="0" t="n">
        <v>-0.430616781953071</v>
      </c>
      <c r="Z2657" s="0" t="n">
        <v>0.740141935961102</v>
      </c>
      <c r="AA2657" s="89" t="s">
        <v>327</v>
      </c>
      <c r="AB2657" s="0" t="n">
        <v>74.6618538719222</v>
      </c>
      <c r="AC2657" s="0" t="n">
        <v>0.438605062390457</v>
      </c>
      <c r="AD2657" s="89" t="s">
        <v>103</v>
      </c>
      <c r="AE2657" s="0" t="n">
        <v>202512</v>
      </c>
      <c r="AF2657" s="90" t="n">
        <v>46018</v>
      </c>
      <c r="AG2657" s="0" t="n">
        <v>0.438605062390457</v>
      </c>
    </row>
    <row r="2658" customFormat="false" ht="15" hidden="false" customHeight="false" outlineLevel="0" collapsed="false">
      <c r="A2658" s="87" t="n">
        <v>46018.5408449074</v>
      </c>
      <c r="B2658" s="0" t="n">
        <v>73.5062</v>
      </c>
      <c r="C2658" s="88" t="b">
        <f aca="false">FALSE()</f>
        <v>0</v>
      </c>
      <c r="D2658" s="88" t="b">
        <f aca="false">FALSE()</f>
        <v>0</v>
      </c>
      <c r="E2658" s="0" t="n">
        <v>-1.57731384829549</v>
      </c>
      <c r="F2658" s="0" t="n">
        <v>-2.19287956853494</v>
      </c>
      <c r="G2658" s="0" t="n">
        <v>-1.09743384829548</v>
      </c>
      <c r="H2658" s="0" t="n">
        <v>-1.47101929448515</v>
      </c>
      <c r="I2658" s="0" t="n">
        <v>0</v>
      </c>
      <c r="J2658" s="87"/>
      <c r="K2658" s="87"/>
      <c r="L2658" s="89" t="s">
        <v>326</v>
      </c>
      <c r="M2658" s="88" t="b">
        <f aca="false">FALSE()</f>
        <v>0</v>
      </c>
      <c r="N2658" s="0" t="n">
        <v>0</v>
      </c>
      <c r="O2658" s="0" t="n">
        <v>71.9288861517045</v>
      </c>
      <c r="P2658" s="88" t="b">
        <f aca="false">FALSE()</f>
        <v>0</v>
      </c>
      <c r="Q2658" s="88" t="b">
        <f aca="false">FALSE()</f>
        <v>0</v>
      </c>
      <c r="R2658" s="0" t="n">
        <v>0.0239</v>
      </c>
      <c r="T2658" s="0" t="n">
        <v>73.26626</v>
      </c>
      <c r="U2658" s="0" t="n">
        <v>0</v>
      </c>
      <c r="V2658" s="0" t="n">
        <v>0</v>
      </c>
      <c r="W2658" s="0" t="n">
        <v>0.0846900000000005</v>
      </c>
      <c r="X2658" s="0" t="n">
        <v>0.226250820062485</v>
      </c>
      <c r="Y2658" s="0" t="n">
        <v>-0.374319085237397</v>
      </c>
      <c r="Z2658" s="0" t="n">
        <v>0.668686924147742</v>
      </c>
      <c r="AA2658" s="89" t="s">
        <v>327</v>
      </c>
      <c r="AB2658" s="0" t="n">
        <v>74.6036338482955</v>
      </c>
      <c r="AC2658" s="0" t="n">
        <v>0.358822628849538</v>
      </c>
      <c r="AD2658" s="89" t="s">
        <v>103</v>
      </c>
      <c r="AE2658" s="0" t="n">
        <v>202512</v>
      </c>
      <c r="AF2658" s="90" t="n">
        <v>46018</v>
      </c>
      <c r="AG2658" s="0" t="n">
        <v>0.358822628849538</v>
      </c>
    </row>
    <row r="2659" customFormat="false" ht="15" hidden="false" customHeight="false" outlineLevel="0" collapsed="false">
      <c r="A2659" s="87" t="n">
        <v>46018.5512962963</v>
      </c>
      <c r="B2659" s="0" t="n">
        <v>73.2236</v>
      </c>
      <c r="C2659" s="88" t="b">
        <f aca="false">FALSE()</f>
        <v>0</v>
      </c>
      <c r="D2659" s="88" t="b">
        <f aca="false">FALSE()</f>
        <v>0</v>
      </c>
      <c r="E2659" s="0" t="n">
        <v>-1.03699632308631</v>
      </c>
      <c r="F2659" s="0" t="n">
        <v>-1.43654954003323</v>
      </c>
      <c r="G2659" s="0" t="n">
        <v>-1.26343632308634</v>
      </c>
      <c r="H2659" s="0" t="n">
        <v>-1.69618283321973</v>
      </c>
      <c r="I2659" s="0" t="n">
        <v>-0.282600000000002</v>
      </c>
      <c r="J2659" s="87"/>
      <c r="K2659" s="87"/>
      <c r="L2659" s="89" t="s">
        <v>326</v>
      </c>
      <c r="M2659" s="88" t="b">
        <f aca="false">FALSE()</f>
        <v>0</v>
      </c>
      <c r="N2659" s="0" t="n">
        <v>0</v>
      </c>
      <c r="O2659" s="0" t="n">
        <v>72.1866036769137</v>
      </c>
      <c r="P2659" s="88" t="b">
        <f aca="false">FALSE()</f>
        <v>0</v>
      </c>
      <c r="Q2659" s="88" t="b">
        <f aca="false">FALSE()</f>
        <v>0</v>
      </c>
      <c r="R2659" s="0" t="n">
        <v>0.0131</v>
      </c>
      <c r="T2659" s="0" t="n">
        <v>73.33682</v>
      </c>
      <c r="U2659" s="0" t="n">
        <v>0</v>
      </c>
      <c r="V2659" s="0" t="n">
        <v>-0.282600000000002</v>
      </c>
      <c r="W2659" s="0" t="n">
        <v>0.0705600000000004</v>
      </c>
      <c r="X2659" s="0" t="n">
        <v>0.240212148340849</v>
      </c>
      <c r="Y2659" s="0" t="n">
        <v>-1.47020041425584</v>
      </c>
      <c r="Z2659" s="0" t="n">
        <v>0.575108161543162</v>
      </c>
      <c r="AA2659" s="89" t="s">
        <v>327</v>
      </c>
      <c r="AB2659" s="0" t="n">
        <v>74.4870363230863</v>
      </c>
      <c r="AC2659" s="0" t="n">
        <v>-0.196867315699736</v>
      </c>
      <c r="AD2659" s="89" t="s">
        <v>103</v>
      </c>
      <c r="AE2659" s="0" t="n">
        <v>202512</v>
      </c>
      <c r="AF2659" s="90" t="n">
        <v>46018</v>
      </c>
      <c r="AG2659" s="0" t="n">
        <v>0.196867315699736</v>
      </c>
    </row>
    <row r="2660" customFormat="false" ht="15" hidden="false" customHeight="false" outlineLevel="0" collapsed="false">
      <c r="A2660" s="87" t="n">
        <v>46018.561400463</v>
      </c>
      <c r="B2660" s="0" t="n">
        <v>72.941</v>
      </c>
      <c r="C2660" s="88" t="b">
        <f aca="false">FALSE()</f>
        <v>0</v>
      </c>
      <c r="D2660" s="88" t="b">
        <f aca="false">FALSE()</f>
        <v>0</v>
      </c>
      <c r="E2660" s="0" t="n">
        <v>-0.573705792369822</v>
      </c>
      <c r="F2660" s="0" t="n">
        <v>-0.792769439083618</v>
      </c>
      <c r="G2660" s="0" t="n">
        <v>-1.44994579236982</v>
      </c>
      <c r="H2660" s="0" t="n">
        <v>-1.94908906846905</v>
      </c>
      <c r="I2660" s="0" t="n">
        <v>-0.282600000000002</v>
      </c>
      <c r="J2660" s="87"/>
      <c r="K2660" s="87"/>
      <c r="L2660" s="89" t="s">
        <v>326</v>
      </c>
      <c r="M2660" s="88" t="b">
        <f aca="false">FALSE()</f>
        <v>0</v>
      </c>
      <c r="N2660" s="0" t="n">
        <v>0</v>
      </c>
      <c r="O2660" s="0" t="n">
        <v>72.3672942076302</v>
      </c>
      <c r="P2660" s="88" t="b">
        <f aca="false">FALSE()</f>
        <v>0</v>
      </c>
      <c r="Q2660" s="88" t="b">
        <f aca="false">FALSE()</f>
        <v>0</v>
      </c>
      <c r="R2660" s="0" t="n">
        <v>0.0577</v>
      </c>
      <c r="T2660" s="0" t="n">
        <v>73.37912</v>
      </c>
      <c r="U2660" s="0" t="n">
        <v>0</v>
      </c>
      <c r="V2660" s="0" t="n">
        <v>-0.282600000000002</v>
      </c>
      <c r="W2660" s="0" t="n">
        <v>0.0423000000000001</v>
      </c>
      <c r="X2660" s="0" t="n">
        <v>0.247101526119379</v>
      </c>
      <c r="Y2660" s="0" t="n">
        <v>-1.31484416588766</v>
      </c>
      <c r="Z2660" s="0" t="n">
        <v>0.505912896184906</v>
      </c>
      <c r="AA2660" s="89" t="s">
        <v>327</v>
      </c>
      <c r="AB2660" s="0" t="n">
        <v>74.3909457923698</v>
      </c>
      <c r="AC2660" s="0" t="n">
        <v>-0.865998877087073</v>
      </c>
      <c r="AD2660" s="89" t="s">
        <v>103</v>
      </c>
      <c r="AE2660" s="0" t="n">
        <v>202512</v>
      </c>
      <c r="AF2660" s="90" t="n">
        <v>46018</v>
      </c>
      <c r="AG2660" s="0" t="n">
        <v>0.865998877087073</v>
      </c>
    </row>
    <row r="2661" customFormat="false" ht="15" hidden="false" customHeight="false" outlineLevel="0" collapsed="false">
      <c r="A2661" s="87" t="n">
        <v>46018.5718518519</v>
      </c>
      <c r="B2661" s="0" t="n">
        <v>73.2236</v>
      </c>
      <c r="C2661" s="88" t="b">
        <f aca="false">FALSE()</f>
        <v>0</v>
      </c>
      <c r="D2661" s="88" t="b">
        <f aca="false">FALSE()</f>
        <v>0</v>
      </c>
      <c r="E2661" s="0" t="n">
        <v>-0.605561591419274</v>
      </c>
      <c r="F2661" s="0" t="n">
        <v>-0.833899682076402</v>
      </c>
      <c r="G2661" s="0" t="n">
        <v>-1.02946159141928</v>
      </c>
      <c r="H2661" s="0" t="n">
        <v>-1.38642309065172</v>
      </c>
      <c r="I2661" s="0" t="n">
        <v>0.282600000000002</v>
      </c>
      <c r="J2661" s="87"/>
      <c r="K2661" s="87"/>
      <c r="L2661" s="89" t="s">
        <v>326</v>
      </c>
      <c r="M2661" s="88" t="b">
        <f aca="false">FALSE()</f>
        <v>0</v>
      </c>
      <c r="N2661" s="0" t="n">
        <v>0</v>
      </c>
      <c r="O2661" s="0" t="n">
        <v>72.6180384085807</v>
      </c>
      <c r="P2661" s="88" t="b">
        <f aca="false">FALSE()</f>
        <v>0</v>
      </c>
      <c r="Q2661" s="88" t="b">
        <f aca="false">FALSE()</f>
        <v>0</v>
      </c>
      <c r="R2661" s="0" t="n">
        <v>0.0346</v>
      </c>
      <c r="T2661" s="0" t="n">
        <v>73.43555</v>
      </c>
      <c r="U2661" s="0" t="n">
        <v>0</v>
      </c>
      <c r="V2661" s="0" t="n">
        <v>0.282600000000002</v>
      </c>
      <c r="W2661" s="0" t="n">
        <v>0.0564300000000002</v>
      </c>
      <c r="X2661" s="0" t="n">
        <v>0.252574718699865</v>
      </c>
      <c r="Y2661" s="0" t="n">
        <v>0.89545779230882</v>
      </c>
      <c r="Z2661" s="0" t="n">
        <v>0.408755795709635</v>
      </c>
      <c r="AA2661" s="89" t="s">
        <v>327</v>
      </c>
      <c r="AB2661" s="0" t="n">
        <v>74.2530615914193</v>
      </c>
      <c r="AC2661" s="0" t="n">
        <v>-0.518524757874169</v>
      </c>
      <c r="AD2661" s="89" t="s">
        <v>103</v>
      </c>
      <c r="AE2661" s="0" t="n">
        <v>202512</v>
      </c>
      <c r="AF2661" s="90" t="n">
        <v>46018</v>
      </c>
      <c r="AG2661" s="0" t="n">
        <v>0.518524757874169</v>
      </c>
    </row>
    <row r="2662" customFormat="false" ht="15" hidden="false" customHeight="false" outlineLevel="0" collapsed="false">
      <c r="A2662" s="87" t="n">
        <v>46018.5823032407</v>
      </c>
      <c r="B2662" s="0" t="n">
        <v>72.941</v>
      </c>
      <c r="C2662" s="88" t="b">
        <f aca="false">FALSE()</f>
        <v>0</v>
      </c>
      <c r="D2662" s="88" t="b">
        <f aca="false">FALSE()</f>
        <v>0</v>
      </c>
      <c r="E2662" s="0" t="n">
        <v>-0.260621686356657</v>
      </c>
      <c r="F2662" s="0" t="n">
        <v>-0.358586034365391</v>
      </c>
      <c r="G2662" s="0" t="n">
        <v>-1.27798168635665</v>
      </c>
      <c r="H2662" s="0" t="n">
        <v>-1.72190679165783</v>
      </c>
      <c r="I2662" s="0" t="n">
        <v>-0.282600000000002</v>
      </c>
      <c r="J2662" s="87"/>
      <c r="K2662" s="87"/>
      <c r="L2662" s="89" t="s">
        <v>326</v>
      </c>
      <c r="M2662" s="88" t="b">
        <f aca="false">FALSE()</f>
        <v>0</v>
      </c>
      <c r="N2662" s="0" t="n">
        <v>0</v>
      </c>
      <c r="O2662" s="0" t="n">
        <v>72.6803783136434</v>
      </c>
      <c r="P2662" s="88" t="b">
        <f aca="false">FALSE()</f>
        <v>0</v>
      </c>
      <c r="Q2662" s="88" t="b">
        <f aca="false">FALSE()</f>
        <v>0</v>
      </c>
      <c r="R2662" s="0" t="n">
        <v>0.0882</v>
      </c>
      <c r="T2662" s="0" t="n">
        <v>73.44968</v>
      </c>
      <c r="U2662" s="0" t="n">
        <v>0</v>
      </c>
      <c r="V2662" s="0" t="n">
        <v>-0.282600000000002</v>
      </c>
      <c r="W2662" s="0" t="n">
        <v>0.0141300000000001</v>
      </c>
      <c r="X2662" s="0" t="n">
        <v>0.233308327958384</v>
      </c>
      <c r="Y2662" s="0" t="n">
        <v>-1.27183629747212</v>
      </c>
      <c r="Z2662" s="0" t="n">
        <v>0.38465084317833</v>
      </c>
      <c r="AA2662" s="89" t="s">
        <v>327</v>
      </c>
      <c r="AB2662" s="0" t="n">
        <v>74.2189816863567</v>
      </c>
      <c r="AC2662" s="0" t="n">
        <v>-1.32244608070225</v>
      </c>
      <c r="AD2662" s="89" t="s">
        <v>103</v>
      </c>
      <c r="AE2662" s="0" t="n">
        <v>202512</v>
      </c>
      <c r="AF2662" s="90" t="n">
        <v>46018</v>
      </c>
      <c r="AG2662" s="0" t="n">
        <v>1.32244608070225</v>
      </c>
    </row>
    <row r="2663" customFormat="false" ht="15" hidden="false" customHeight="false" outlineLevel="0" collapsed="false">
      <c r="A2663" s="87" t="n">
        <v>46018.5927430556</v>
      </c>
      <c r="B2663" s="0" t="n">
        <v>72.941</v>
      </c>
      <c r="C2663" s="88" t="b">
        <f aca="false">FALSE()</f>
        <v>0</v>
      </c>
      <c r="D2663" s="88" t="b">
        <f aca="false">FALSE()</f>
        <v>0</v>
      </c>
      <c r="E2663" s="0" t="n">
        <v>-0.260621686356657</v>
      </c>
      <c r="F2663" s="0" t="n">
        <v>-0.358586034365391</v>
      </c>
      <c r="G2663" s="0" t="n">
        <v>-1.27798168635665</v>
      </c>
      <c r="H2663" s="0" t="n">
        <v>-1.72190679165783</v>
      </c>
      <c r="I2663" s="0" t="n">
        <v>0</v>
      </c>
      <c r="J2663" s="87"/>
      <c r="K2663" s="87"/>
      <c r="L2663" s="89" t="s">
        <v>326</v>
      </c>
      <c r="M2663" s="88" t="b">
        <f aca="false">FALSE()</f>
        <v>0</v>
      </c>
      <c r="N2663" s="0" t="n">
        <v>0</v>
      </c>
      <c r="O2663" s="0" t="n">
        <v>72.6803783136434</v>
      </c>
      <c r="P2663" s="88" t="b">
        <f aca="false">FALSE()</f>
        <v>0</v>
      </c>
      <c r="Q2663" s="88" t="b">
        <f aca="false">FALSE()</f>
        <v>0</v>
      </c>
      <c r="R2663" s="0" t="n">
        <v>0.0882</v>
      </c>
      <c r="T2663" s="0" t="n">
        <v>73.44968</v>
      </c>
      <c r="U2663" s="0" t="n">
        <v>0</v>
      </c>
      <c r="V2663" s="0" t="n">
        <v>0</v>
      </c>
      <c r="W2663" s="0" t="n">
        <v>0</v>
      </c>
      <c r="X2663" s="0" t="n">
        <v>0.224587706463949</v>
      </c>
      <c r="Y2663" s="0" t="n">
        <v>0</v>
      </c>
      <c r="Z2663" s="0" t="n">
        <v>0.38465084317833</v>
      </c>
      <c r="AA2663" s="89" t="s">
        <v>327</v>
      </c>
      <c r="AB2663" s="0" t="n">
        <v>74.2189816863567</v>
      </c>
      <c r="AC2663" s="0" t="n">
        <v>-1.32244608070225</v>
      </c>
      <c r="AD2663" s="89" t="s">
        <v>103</v>
      </c>
      <c r="AE2663" s="0" t="n">
        <v>202512</v>
      </c>
      <c r="AF2663" s="90" t="n">
        <v>46018</v>
      </c>
      <c r="AG2663" s="0" t="n">
        <v>1.32244608070225</v>
      </c>
    </row>
    <row r="2664" customFormat="false" ht="15" hidden="false" customHeight="false" outlineLevel="0" collapsed="false">
      <c r="A2664" s="87" t="n">
        <v>46018.6028472222</v>
      </c>
      <c r="B2664" s="0" t="n">
        <v>72.941</v>
      </c>
      <c r="C2664" s="88" t="b">
        <f aca="false">FALSE()</f>
        <v>0</v>
      </c>
      <c r="D2664" s="88" t="b">
        <f aca="false">FALSE()</f>
        <v>0</v>
      </c>
      <c r="E2664" s="0" t="n">
        <v>-0.260621686356657</v>
      </c>
      <c r="F2664" s="0" t="n">
        <v>-0.358586034365391</v>
      </c>
      <c r="G2664" s="0" t="n">
        <v>-1.27798168635665</v>
      </c>
      <c r="H2664" s="0" t="n">
        <v>-1.72190679165783</v>
      </c>
      <c r="I2664" s="0" t="n">
        <v>0</v>
      </c>
      <c r="J2664" s="87"/>
      <c r="K2664" s="87"/>
      <c r="L2664" s="89" t="s">
        <v>326</v>
      </c>
      <c r="M2664" s="88" t="b">
        <f aca="false">FALSE()</f>
        <v>0</v>
      </c>
      <c r="N2664" s="0" t="n">
        <v>0</v>
      </c>
      <c r="O2664" s="0" t="n">
        <v>72.6803783136434</v>
      </c>
      <c r="P2664" s="88" t="b">
        <f aca="false">FALSE()</f>
        <v>0</v>
      </c>
      <c r="Q2664" s="88" t="b">
        <f aca="false">FALSE()</f>
        <v>0</v>
      </c>
      <c r="R2664" s="0" t="n">
        <v>0.0882</v>
      </c>
      <c r="T2664" s="0" t="n">
        <v>73.44968</v>
      </c>
      <c r="U2664" s="0" t="n">
        <v>0</v>
      </c>
      <c r="V2664" s="0" t="n">
        <v>0</v>
      </c>
      <c r="W2664" s="0" t="n">
        <v>0</v>
      </c>
      <c r="X2664" s="0" t="n">
        <v>0.224587706463949</v>
      </c>
      <c r="Y2664" s="0" t="n">
        <v>0</v>
      </c>
      <c r="Z2664" s="0" t="n">
        <v>0.38465084317833</v>
      </c>
      <c r="AA2664" s="89" t="s">
        <v>327</v>
      </c>
      <c r="AB2664" s="0" t="n">
        <v>74.2189816863567</v>
      </c>
      <c r="AC2664" s="0" t="n">
        <v>-1.32244608070225</v>
      </c>
      <c r="AD2664" s="89" t="s">
        <v>103</v>
      </c>
      <c r="AE2664" s="0" t="n">
        <v>202512</v>
      </c>
      <c r="AF2664" s="90" t="n">
        <v>46018</v>
      </c>
      <c r="AG2664" s="0" t="n">
        <v>1.32244608070225</v>
      </c>
    </row>
    <row r="2665" customFormat="false" ht="15" hidden="false" customHeight="false" outlineLevel="0" collapsed="false">
      <c r="A2665" s="87" t="n">
        <v>46018.6132986111</v>
      </c>
      <c r="B2665" s="0" t="n">
        <v>72.6584</v>
      </c>
      <c r="C2665" s="88" t="b">
        <f aca="false">FALSE()</f>
        <v>0</v>
      </c>
      <c r="D2665" s="88" t="b">
        <f aca="false">FALSE()</f>
        <v>0</v>
      </c>
      <c r="E2665" s="0" t="n">
        <v>-0.0793086609466797</v>
      </c>
      <c r="F2665" s="0" t="n">
        <v>-0.109272049957458</v>
      </c>
      <c r="G2665" s="0" t="n">
        <v>-1.60534866094667</v>
      </c>
      <c r="H2665" s="0" t="n">
        <v>-2.16168546551015</v>
      </c>
      <c r="I2665" s="0" t="n">
        <v>-0.282600000000002</v>
      </c>
      <c r="J2665" s="87"/>
      <c r="K2665" s="87"/>
      <c r="L2665" s="89" t="s">
        <v>326</v>
      </c>
      <c r="M2665" s="88" t="b">
        <f aca="false">FALSE()</f>
        <v>0</v>
      </c>
      <c r="N2665" s="0" t="n">
        <v>0</v>
      </c>
      <c r="O2665" s="0" t="n">
        <v>72.5790913390533</v>
      </c>
      <c r="P2665" s="88" t="b">
        <f aca="false">FALSE()</f>
        <v>0</v>
      </c>
      <c r="Q2665" s="88" t="b">
        <f aca="false">FALSE()</f>
        <v>0</v>
      </c>
      <c r="R2665" s="0" t="n">
        <v>0.1208</v>
      </c>
      <c r="T2665" s="0" t="n">
        <v>73.42142</v>
      </c>
      <c r="U2665" s="0" t="n">
        <v>0</v>
      </c>
      <c r="V2665" s="0" t="n">
        <v>-0.282600000000002</v>
      </c>
      <c r="W2665" s="0" t="n">
        <v>-0.0282600000000002</v>
      </c>
      <c r="X2665" s="0" t="n">
        <v>0.222708278389371</v>
      </c>
      <c r="Y2665" s="0" t="n">
        <v>-1.14203208717427</v>
      </c>
      <c r="Z2665" s="0" t="n">
        <v>0.421164330473338</v>
      </c>
      <c r="AA2665" s="89" t="s">
        <v>327</v>
      </c>
      <c r="AB2665" s="0" t="n">
        <v>74.2637486609467</v>
      </c>
      <c r="AC2665" s="0" t="n">
        <v>-1.81169188554609</v>
      </c>
      <c r="AD2665" s="89" t="s">
        <v>103</v>
      </c>
      <c r="AE2665" s="0" t="n">
        <v>202512</v>
      </c>
      <c r="AF2665" s="90" t="n">
        <v>46018</v>
      </c>
      <c r="AG2665" s="0" t="n">
        <v>1.81169188554609</v>
      </c>
    </row>
    <row r="2666" customFormat="false" ht="15" hidden="false" customHeight="false" outlineLevel="0" collapsed="false">
      <c r="A2666" s="87" t="n">
        <v>46018.62375</v>
      </c>
      <c r="B2666" s="0" t="n">
        <v>72.941</v>
      </c>
      <c r="C2666" s="88" t="b">
        <f aca="false">FALSE()</f>
        <v>0</v>
      </c>
      <c r="D2666" s="88" t="b">
        <f aca="false">FALSE()</f>
        <v>0</v>
      </c>
      <c r="E2666" s="0" t="n">
        <v>-0.39917439715127</v>
      </c>
      <c r="F2666" s="0" t="n">
        <v>-0.550267923138117</v>
      </c>
      <c r="G2666" s="0" t="n">
        <v>-1.33175439715127</v>
      </c>
      <c r="H2666" s="0" t="n">
        <v>-1.7930591210205</v>
      </c>
      <c r="I2666" s="0" t="n">
        <v>0.282600000000002</v>
      </c>
      <c r="J2666" s="87"/>
      <c r="K2666" s="87"/>
      <c r="L2666" s="89" t="s">
        <v>326</v>
      </c>
      <c r="M2666" s="88" t="b">
        <f aca="false">FALSE()</f>
        <v>0</v>
      </c>
      <c r="N2666" s="0" t="n">
        <v>0</v>
      </c>
      <c r="O2666" s="0" t="n">
        <v>72.5418256028487</v>
      </c>
      <c r="P2666" s="88" t="b">
        <f aca="false">FALSE()</f>
        <v>0</v>
      </c>
      <c r="Q2666" s="88" t="b">
        <f aca="false">FALSE()</f>
        <v>0</v>
      </c>
      <c r="R2666" s="0" t="n">
        <v>0.0718</v>
      </c>
      <c r="T2666" s="0" t="n">
        <v>73.40729</v>
      </c>
      <c r="U2666" s="0" t="n">
        <v>0</v>
      </c>
      <c r="V2666" s="0" t="n">
        <v>0.282600000000002</v>
      </c>
      <c r="W2666" s="0" t="n">
        <v>-0.0141300000000001</v>
      </c>
      <c r="X2666" s="0" t="n">
        <v>0.233308327958384</v>
      </c>
      <c r="Y2666" s="0" t="n">
        <v>1.27183629747212</v>
      </c>
      <c r="Z2666" s="0" t="n">
        <v>0.432732198575635</v>
      </c>
      <c r="AA2666" s="89" t="s">
        <v>327</v>
      </c>
      <c r="AB2666" s="0" t="n">
        <v>74.2727543971513</v>
      </c>
      <c r="AC2666" s="0" t="n">
        <v>-1.07754865834995</v>
      </c>
      <c r="AD2666" s="89" t="s">
        <v>103</v>
      </c>
      <c r="AE2666" s="0" t="n">
        <v>202512</v>
      </c>
      <c r="AF2666" s="90" t="n">
        <v>46018</v>
      </c>
      <c r="AG2666" s="0" t="n">
        <v>1.07754865834995</v>
      </c>
    </row>
    <row r="2667" customFormat="false" ht="15" hidden="false" customHeight="false" outlineLevel="0" collapsed="false">
      <c r="A2667" s="87" t="n">
        <v>46018.6342013889</v>
      </c>
      <c r="B2667" s="0" t="n">
        <v>72.941</v>
      </c>
      <c r="C2667" s="88" t="b">
        <f aca="false">FALSE()</f>
        <v>0</v>
      </c>
      <c r="D2667" s="88" t="b">
        <f aca="false">FALSE()</f>
        <v>0</v>
      </c>
      <c r="E2667" s="0" t="n">
        <v>-0.45044078345444</v>
      </c>
      <c r="F2667" s="0" t="n">
        <v>-0.621378546837902</v>
      </c>
      <c r="G2667" s="0" t="n">
        <v>-1.32650078345446</v>
      </c>
      <c r="H2667" s="0" t="n">
        <v>-1.78611205367232</v>
      </c>
      <c r="I2667" s="0" t="n">
        <v>0</v>
      </c>
      <c r="J2667" s="87"/>
      <c r="K2667" s="87"/>
      <c r="L2667" s="89" t="s">
        <v>326</v>
      </c>
      <c r="M2667" s="88" t="b">
        <f aca="false">FALSE()</f>
        <v>0</v>
      </c>
      <c r="N2667" s="0" t="n">
        <v>0</v>
      </c>
      <c r="O2667" s="0" t="n">
        <v>72.4905592165456</v>
      </c>
      <c r="P2667" s="88" t="b">
        <f aca="false">FALSE()</f>
        <v>0</v>
      </c>
      <c r="Q2667" s="88" t="b">
        <f aca="false">FALSE()</f>
        <v>0</v>
      </c>
      <c r="R2667" s="0" t="n">
        <v>0.0657</v>
      </c>
      <c r="T2667" s="0" t="n">
        <v>73.37903</v>
      </c>
      <c r="U2667" s="0" t="n">
        <v>0</v>
      </c>
      <c r="V2667" s="0" t="n">
        <v>0</v>
      </c>
      <c r="W2667" s="0" t="n">
        <v>-0.0282600000000002</v>
      </c>
      <c r="X2667" s="0" t="n">
        <v>0.222708278389371</v>
      </c>
      <c r="Y2667" s="0" t="n">
        <v>0.126892454130474</v>
      </c>
      <c r="Z2667" s="0" t="n">
        <v>0.444235391727225</v>
      </c>
      <c r="AA2667" s="89" t="s">
        <v>327</v>
      </c>
      <c r="AB2667" s="0" t="n">
        <v>74.2675007834545</v>
      </c>
      <c r="AC2667" s="0" t="n">
        <v>-0.986031298174858</v>
      </c>
      <c r="AD2667" s="89" t="s">
        <v>103</v>
      </c>
      <c r="AE2667" s="0" t="n">
        <v>202512</v>
      </c>
      <c r="AF2667" s="90" t="n">
        <v>46018</v>
      </c>
      <c r="AG2667" s="0" t="n">
        <v>0.986031298174858</v>
      </c>
    </row>
    <row r="2668" customFormat="false" ht="15" hidden="false" customHeight="false" outlineLevel="0" collapsed="false">
      <c r="A2668" s="87" t="n">
        <v>46018.6442939815</v>
      </c>
      <c r="B2668" s="0" t="n">
        <v>72.6584</v>
      </c>
      <c r="C2668" s="88" t="b">
        <f aca="false">FALSE()</f>
        <v>0</v>
      </c>
      <c r="D2668" s="88" t="b">
        <f aca="false">FALSE()</f>
        <v>0</v>
      </c>
      <c r="E2668" s="0" t="n">
        <v>-0.25116569558422</v>
      </c>
      <c r="F2668" s="0" t="n">
        <v>-0.346879283537146</v>
      </c>
      <c r="G2668" s="0" t="n">
        <v>-1.63590569558421</v>
      </c>
      <c r="H2668" s="0" t="n">
        <v>-2.20192608338952</v>
      </c>
      <c r="I2668" s="0" t="n">
        <v>-0.282600000000002</v>
      </c>
      <c r="J2668" s="87"/>
      <c r="K2668" s="87"/>
      <c r="L2668" s="89" t="s">
        <v>326</v>
      </c>
      <c r="M2668" s="88" t="b">
        <f aca="false">FALSE()</f>
        <v>0</v>
      </c>
      <c r="N2668" s="0" t="n">
        <v>0</v>
      </c>
      <c r="O2668" s="0" t="n">
        <v>72.4072343044158</v>
      </c>
      <c r="P2668" s="88" t="b">
        <f aca="false">FALSE()</f>
        <v>0</v>
      </c>
      <c r="Q2668" s="88" t="b">
        <f aca="false">FALSE()</f>
        <v>0</v>
      </c>
      <c r="R2668" s="0" t="n">
        <v>0.0978</v>
      </c>
      <c r="T2668" s="0" t="n">
        <v>73.35077</v>
      </c>
      <c r="U2668" s="0" t="n">
        <v>0</v>
      </c>
      <c r="V2668" s="0" t="n">
        <v>-0.282600000000002</v>
      </c>
      <c r="W2668" s="0" t="n">
        <v>-0.0282600000000002</v>
      </c>
      <c r="X2668" s="0" t="n">
        <v>0.222708278389371</v>
      </c>
      <c r="Y2668" s="0" t="n">
        <v>-1.14203208717427</v>
      </c>
      <c r="Z2668" s="0" t="n">
        <v>0.471767847792111</v>
      </c>
      <c r="AA2668" s="89" t="s">
        <v>327</v>
      </c>
      <c r="AB2668" s="0" t="n">
        <v>74.2943056955842</v>
      </c>
      <c r="AC2668" s="0" t="n">
        <v>-1.46760743285137</v>
      </c>
      <c r="AD2668" s="89" t="s">
        <v>103</v>
      </c>
      <c r="AE2668" s="0" t="n">
        <v>202512</v>
      </c>
      <c r="AF2668" s="90" t="n">
        <v>46018</v>
      </c>
      <c r="AG2668" s="0" t="n">
        <v>1.46760743285137</v>
      </c>
    </row>
    <row r="2669" customFormat="false" ht="15" hidden="false" customHeight="false" outlineLevel="0" collapsed="false">
      <c r="A2669" s="87" t="n">
        <v>46018.6547453704</v>
      </c>
      <c r="B2669" s="0" t="n">
        <v>72.941</v>
      </c>
      <c r="C2669" s="88" t="b">
        <f aca="false">FALSE()</f>
        <v>0</v>
      </c>
      <c r="D2669" s="88" t="b">
        <f aca="false">FALSE()</f>
        <v>0</v>
      </c>
      <c r="E2669" s="0" t="n">
        <v>-0.576175099107275</v>
      </c>
      <c r="F2669" s="0" t="n">
        <v>-0.796208793286483</v>
      </c>
      <c r="G2669" s="0" t="n">
        <v>-1.33919509910726</v>
      </c>
      <c r="H2669" s="0" t="n">
        <v>-1.8028965827573</v>
      </c>
      <c r="I2669" s="0" t="n">
        <v>0.282600000000002</v>
      </c>
      <c r="J2669" s="87"/>
      <c r="K2669" s="87"/>
      <c r="L2669" s="89" t="s">
        <v>326</v>
      </c>
      <c r="M2669" s="88" t="b">
        <f aca="false">FALSE()</f>
        <v>0</v>
      </c>
      <c r="N2669" s="0" t="n">
        <v>0</v>
      </c>
      <c r="O2669" s="0" t="n">
        <v>72.3648249008927</v>
      </c>
      <c r="P2669" s="88" t="b">
        <f aca="false">FALSE()</f>
        <v>0</v>
      </c>
      <c r="Q2669" s="88" t="b">
        <f aca="false">FALSE()</f>
        <v>0</v>
      </c>
      <c r="R2669" s="0" t="n">
        <v>0.0531</v>
      </c>
      <c r="T2669" s="0" t="n">
        <v>73.32251</v>
      </c>
      <c r="U2669" s="0" t="n">
        <v>0</v>
      </c>
      <c r="V2669" s="0" t="n">
        <v>0.282600000000002</v>
      </c>
      <c r="W2669" s="0" t="n">
        <v>-0.0282600000000002</v>
      </c>
      <c r="X2669" s="0" t="n">
        <v>0.222708278389371</v>
      </c>
      <c r="Y2669" s="0" t="n">
        <v>1.39581699543522</v>
      </c>
      <c r="Z2669" s="0" t="n">
        <v>0.478842549553631</v>
      </c>
      <c r="AA2669" s="89" t="s">
        <v>327</v>
      </c>
      <c r="AB2669" s="0" t="n">
        <v>74.2801950991073</v>
      </c>
      <c r="AC2669" s="0" t="n">
        <v>-0.79673370788713</v>
      </c>
      <c r="AD2669" s="89" t="s">
        <v>103</v>
      </c>
      <c r="AE2669" s="0" t="n">
        <v>202512</v>
      </c>
      <c r="AF2669" s="90" t="n">
        <v>46018</v>
      </c>
      <c r="AG2669" s="0" t="n">
        <v>0.79673370788713</v>
      </c>
    </row>
    <row r="2670" customFormat="false" ht="15" hidden="false" customHeight="false" outlineLevel="0" collapsed="false">
      <c r="A2670" s="87" t="n">
        <v>46018.6651967593</v>
      </c>
      <c r="B2670" s="0" t="n">
        <v>72.6584</v>
      </c>
      <c r="C2670" s="88" t="b">
        <f aca="false">FALSE()</f>
        <v>0</v>
      </c>
      <c r="D2670" s="88" t="b">
        <f aca="false">FALSE()</f>
        <v>0</v>
      </c>
      <c r="E2670" s="0" t="n">
        <v>-0.367493162768781</v>
      </c>
      <c r="F2670" s="0" t="n">
        <v>-0.508353233963743</v>
      </c>
      <c r="G2670" s="0" t="n">
        <v>-1.58267316276879</v>
      </c>
      <c r="H2670" s="0" t="n">
        <v>-2.13180264689719</v>
      </c>
      <c r="I2670" s="0" t="n">
        <v>-0.282600000000002</v>
      </c>
      <c r="J2670" s="87"/>
      <c r="K2670" s="87"/>
      <c r="L2670" s="89" t="s">
        <v>326</v>
      </c>
      <c r="M2670" s="88" t="b">
        <f aca="false">FALSE()</f>
        <v>0</v>
      </c>
      <c r="N2670" s="0" t="n">
        <v>0</v>
      </c>
      <c r="O2670" s="0" t="n">
        <v>72.2909068372312</v>
      </c>
      <c r="P2670" s="88" t="b">
        <f aca="false">FALSE()</f>
        <v>0</v>
      </c>
      <c r="Q2670" s="88" t="b">
        <f aca="false">FALSE()</f>
        <v>0</v>
      </c>
      <c r="R2670" s="0" t="n">
        <v>0.0831</v>
      </c>
      <c r="T2670" s="0" t="n">
        <v>73.26599</v>
      </c>
      <c r="U2670" s="0" t="n">
        <v>0</v>
      </c>
      <c r="V2670" s="0" t="n">
        <v>-0.282600000000002</v>
      </c>
      <c r="W2670" s="0" t="n">
        <v>-0.0565199999999997</v>
      </c>
      <c r="X2670" s="0" t="n">
        <v>0.216972337795447</v>
      </c>
      <c r="Y2670" s="0" t="n">
        <v>-1.04197614450346</v>
      </c>
      <c r="Z2670" s="0" t="n">
        <v>0.48754158138439</v>
      </c>
      <c r="AA2670" s="89" t="s">
        <v>327</v>
      </c>
      <c r="AB2670" s="0" t="n">
        <v>74.2410731627688</v>
      </c>
      <c r="AC2670" s="0" t="n">
        <v>-1.24623216398226</v>
      </c>
      <c r="AD2670" s="89" t="s">
        <v>103</v>
      </c>
      <c r="AE2670" s="0" t="n">
        <v>202512</v>
      </c>
      <c r="AF2670" s="90" t="n">
        <v>46018</v>
      </c>
      <c r="AG2670" s="0" t="n">
        <v>1.24623216398226</v>
      </c>
    </row>
    <row r="2671" customFormat="false" ht="15" hidden="false" customHeight="false" outlineLevel="0" collapsed="false">
      <c r="A2671" s="87" t="n">
        <v>46018.6756481482</v>
      </c>
      <c r="B2671" s="0" t="n">
        <v>72.3758</v>
      </c>
      <c r="C2671" s="88" t="b">
        <f aca="false">FALSE()</f>
        <v>0</v>
      </c>
      <c r="D2671" s="88" t="b">
        <f aca="false">FALSE()</f>
        <v>0</v>
      </c>
      <c r="E2671" s="0" t="n">
        <v>-0.19980122875063</v>
      </c>
      <c r="F2671" s="0" t="n">
        <v>-0.276825027920804</v>
      </c>
      <c r="G2671" s="0" t="n">
        <v>-1.83888122875064</v>
      </c>
      <c r="H2671" s="0" t="n">
        <v>-2.47778633324946</v>
      </c>
      <c r="I2671" s="0" t="n">
        <v>-0.282600000000002</v>
      </c>
      <c r="J2671" s="87"/>
      <c r="K2671" s="87"/>
      <c r="L2671" s="89" t="s">
        <v>326</v>
      </c>
      <c r="M2671" s="88" t="b">
        <f aca="false">FALSE()</f>
        <v>0</v>
      </c>
      <c r="N2671" s="0" t="n">
        <v>0</v>
      </c>
      <c r="O2671" s="0" t="n">
        <v>72.1759987712494</v>
      </c>
      <c r="P2671" s="88" t="b">
        <f aca="false">FALSE()</f>
        <v>0</v>
      </c>
      <c r="Q2671" s="88" t="b">
        <f aca="false">FALSE()</f>
        <v>0</v>
      </c>
      <c r="R2671" s="0" t="n">
        <v>0.1072</v>
      </c>
      <c r="T2671" s="0" t="n">
        <v>73.19534</v>
      </c>
      <c r="U2671" s="0" t="n">
        <v>0</v>
      </c>
      <c r="V2671" s="0" t="n">
        <v>-0.282600000000002</v>
      </c>
      <c r="W2671" s="0" t="n">
        <v>-0.0706499999999998</v>
      </c>
      <c r="X2671" s="0" t="n">
        <v>0.222235937924683</v>
      </c>
      <c r="Y2671" s="0" t="n">
        <v>-0.95371613600962</v>
      </c>
      <c r="Z2671" s="0" t="n">
        <v>0.509670614375319</v>
      </c>
      <c r="AA2671" s="89" t="s">
        <v>327</v>
      </c>
      <c r="AB2671" s="0" t="n">
        <v>74.2146812287506</v>
      </c>
      <c r="AC2671" s="0" t="n">
        <v>-1.60797969685672</v>
      </c>
      <c r="AD2671" s="89" t="s">
        <v>103</v>
      </c>
      <c r="AE2671" s="0" t="n">
        <v>202512</v>
      </c>
      <c r="AF2671" s="90" t="n">
        <v>46018</v>
      </c>
      <c r="AG2671" s="0" t="n">
        <v>1.60797969685672</v>
      </c>
    </row>
    <row r="2672" customFormat="false" ht="15" hidden="false" customHeight="false" outlineLevel="0" collapsed="false">
      <c r="A2672" s="87" t="n">
        <v>46018.6857523148</v>
      </c>
      <c r="B2672" s="0" t="n">
        <v>72.3758</v>
      </c>
      <c r="C2672" s="88" t="b">
        <f aca="false">FALSE()</f>
        <v>0</v>
      </c>
      <c r="D2672" s="88" t="b">
        <f aca="false">FALSE()</f>
        <v>0</v>
      </c>
      <c r="E2672" s="0" t="n">
        <v>-0.25953216165874</v>
      </c>
      <c r="F2672" s="0" t="n">
        <v>-0.359880189918477</v>
      </c>
      <c r="G2672" s="0" t="n">
        <v>-1.72905216165873</v>
      </c>
      <c r="H2672" s="0" t="n">
        <v>-2.33325094271401</v>
      </c>
      <c r="I2672" s="0" t="n">
        <v>0</v>
      </c>
      <c r="J2672" s="87"/>
      <c r="K2672" s="87"/>
      <c r="L2672" s="89" t="s">
        <v>326</v>
      </c>
      <c r="M2672" s="88" t="b">
        <f aca="false">FALSE()</f>
        <v>0</v>
      </c>
      <c r="N2672" s="0" t="n">
        <v>0</v>
      </c>
      <c r="O2672" s="0" t="n">
        <v>72.1162678383413</v>
      </c>
      <c r="P2672" s="88" t="b">
        <f aca="false">FALSE()</f>
        <v>0</v>
      </c>
      <c r="Q2672" s="88" t="b">
        <f aca="false">FALSE()</f>
        <v>0</v>
      </c>
      <c r="R2672" s="0" t="n">
        <v>0.0985</v>
      </c>
      <c r="T2672" s="0" t="n">
        <v>73.11056</v>
      </c>
      <c r="U2672" s="0" t="n">
        <v>0</v>
      </c>
      <c r="V2672" s="0" t="n">
        <v>0</v>
      </c>
      <c r="W2672" s="0" t="n">
        <v>-0.0847799999999999</v>
      </c>
      <c r="X2672" s="0" t="n">
        <v>0.207059634430583</v>
      </c>
      <c r="Y2672" s="0" t="n">
        <v>0.409447260124583</v>
      </c>
      <c r="Z2672" s="0" t="n">
        <v>0.497146080829369</v>
      </c>
      <c r="AA2672" s="89" t="s">
        <v>327</v>
      </c>
      <c r="AB2672" s="0" t="n">
        <v>74.1048521616587</v>
      </c>
      <c r="AC2672" s="0" t="n">
        <v>-1.47795593354417</v>
      </c>
      <c r="AD2672" s="89" t="s">
        <v>103</v>
      </c>
      <c r="AE2672" s="0" t="n">
        <v>202512</v>
      </c>
      <c r="AF2672" s="90" t="n">
        <v>46018</v>
      </c>
      <c r="AG2672" s="0" t="n">
        <v>1.47795593354417</v>
      </c>
    </row>
    <row r="2673" customFormat="false" ht="15" hidden="false" customHeight="false" outlineLevel="0" collapsed="false">
      <c r="A2673" s="87" t="n">
        <v>46018.6962037037</v>
      </c>
      <c r="B2673" s="0" t="n">
        <v>72.3758</v>
      </c>
      <c r="C2673" s="88" t="b">
        <f aca="false">FALSE()</f>
        <v>0</v>
      </c>
      <c r="D2673" s="88" t="b">
        <f aca="false">FALSE()</f>
        <v>0</v>
      </c>
      <c r="E2673" s="0" t="n">
        <v>-0.286849599963333</v>
      </c>
      <c r="F2673" s="0" t="n">
        <v>-0.397910634530735</v>
      </c>
      <c r="G2673" s="0" t="n">
        <v>-1.58680959996336</v>
      </c>
      <c r="H2673" s="0" t="n">
        <v>-2.14542132645918</v>
      </c>
      <c r="I2673" s="0" t="n">
        <v>0</v>
      </c>
      <c r="J2673" s="87"/>
      <c r="K2673" s="87"/>
      <c r="L2673" s="89" t="s">
        <v>326</v>
      </c>
      <c r="M2673" s="88" t="b">
        <f aca="false">FALSE()</f>
        <v>0</v>
      </c>
      <c r="N2673" s="0" t="n">
        <v>0</v>
      </c>
      <c r="O2673" s="0" t="n">
        <v>72.0889504000367</v>
      </c>
      <c r="P2673" s="88" t="b">
        <f aca="false">FALSE()</f>
        <v>0</v>
      </c>
      <c r="Q2673" s="88" t="b">
        <f aca="false">FALSE()</f>
        <v>0</v>
      </c>
      <c r="R2673" s="0" t="n">
        <v>0.0925</v>
      </c>
      <c r="T2673" s="0" t="n">
        <v>73.02578</v>
      </c>
      <c r="U2673" s="0" t="n">
        <v>0</v>
      </c>
      <c r="V2673" s="0" t="n">
        <v>0</v>
      </c>
      <c r="W2673" s="0" t="n">
        <v>-0.0847799999999999</v>
      </c>
      <c r="X2673" s="0" t="n">
        <v>0.207059634430583</v>
      </c>
      <c r="Y2673" s="0" t="n">
        <v>0.409447260124583</v>
      </c>
      <c r="Z2673" s="0" t="n">
        <v>0.46841479998167</v>
      </c>
      <c r="AA2673" s="89" t="s">
        <v>327</v>
      </c>
      <c r="AB2673" s="0" t="n">
        <v>73.9626095999634</v>
      </c>
      <c r="AC2673" s="0" t="n">
        <v>-1.38761627520191</v>
      </c>
      <c r="AD2673" s="89" t="s">
        <v>103</v>
      </c>
      <c r="AE2673" s="0" t="n">
        <v>202512</v>
      </c>
      <c r="AF2673" s="90" t="n">
        <v>46018</v>
      </c>
      <c r="AG2673" s="0" t="n">
        <v>1.38761627520191</v>
      </c>
    </row>
    <row r="2674" customFormat="false" ht="15" hidden="false" customHeight="false" outlineLevel="0" collapsed="false">
      <c r="A2674" s="87" t="n">
        <v>46018.7066550926</v>
      </c>
      <c r="B2674" s="0" t="n">
        <v>72.3758</v>
      </c>
      <c r="C2674" s="88" t="b">
        <f aca="false">FALSE()</f>
        <v>0</v>
      </c>
      <c r="D2674" s="88" t="b">
        <f aca="false">FALSE()</f>
        <v>0</v>
      </c>
      <c r="E2674" s="0" t="n">
        <v>-0.275130250868813</v>
      </c>
      <c r="F2674" s="0" t="n">
        <v>-0.381591810209402</v>
      </c>
      <c r="G2674" s="0" t="n">
        <v>-1.40553025086882</v>
      </c>
      <c r="H2674" s="0" t="n">
        <v>-1.90499445603621</v>
      </c>
      <c r="I2674" s="0" t="n">
        <v>0</v>
      </c>
      <c r="J2674" s="87"/>
      <c r="K2674" s="87"/>
      <c r="L2674" s="89" t="s">
        <v>326</v>
      </c>
      <c r="M2674" s="88" t="b">
        <f aca="false">FALSE()</f>
        <v>0</v>
      </c>
      <c r="N2674" s="0" t="n">
        <v>0</v>
      </c>
      <c r="O2674" s="0" t="n">
        <v>72.1006697491312</v>
      </c>
      <c r="P2674" s="88" t="b">
        <f aca="false">FALSE()</f>
        <v>0</v>
      </c>
      <c r="Q2674" s="88" t="b">
        <f aca="false">FALSE()</f>
        <v>0</v>
      </c>
      <c r="R2674" s="0" t="n">
        <v>0.0897</v>
      </c>
      <c r="T2674" s="0" t="n">
        <v>72.941</v>
      </c>
      <c r="U2674" s="0" t="n">
        <v>0</v>
      </c>
      <c r="V2674" s="0" t="n">
        <v>0</v>
      </c>
      <c r="W2674" s="0" t="n">
        <v>-0.0847799999999999</v>
      </c>
      <c r="X2674" s="0" t="n">
        <v>0.207059634430583</v>
      </c>
      <c r="Y2674" s="0" t="n">
        <v>0.409447260124583</v>
      </c>
      <c r="Z2674" s="0" t="n">
        <v>0.42016512543441</v>
      </c>
      <c r="AA2674" s="89" t="s">
        <v>327</v>
      </c>
      <c r="AB2674" s="0" t="n">
        <v>73.7813302508688</v>
      </c>
      <c r="AC2674" s="0" t="n">
        <v>-1.34518541827012</v>
      </c>
      <c r="AD2674" s="89" t="s">
        <v>103</v>
      </c>
      <c r="AE2674" s="0" t="n">
        <v>202512</v>
      </c>
      <c r="AF2674" s="90" t="n">
        <v>46018</v>
      </c>
      <c r="AG2674" s="0" t="n">
        <v>1.34518541827012</v>
      </c>
    </row>
    <row r="2675" customFormat="false" ht="15" hidden="false" customHeight="false" outlineLevel="0" collapsed="false">
      <c r="A2675" s="87" t="n">
        <v>46018.7171064815</v>
      </c>
      <c r="B2675" s="0" t="n">
        <v>72.941</v>
      </c>
      <c r="C2675" s="88" t="b">
        <f aca="false">TRUE()</f>
        <v>1</v>
      </c>
      <c r="D2675" s="88" t="b">
        <f aca="false">FALSE()</f>
        <v>0</v>
      </c>
      <c r="E2675" s="0" t="n">
        <v>-0.782167041517766</v>
      </c>
      <c r="F2675" s="0" t="n">
        <v>-1.0839519008959</v>
      </c>
      <c r="G2675" s="0" t="n">
        <v>-0.697387041517771</v>
      </c>
      <c r="H2675" s="0" t="n">
        <v>-0.947042798648727</v>
      </c>
      <c r="I2675" s="0" t="n">
        <v>0.565200000000004</v>
      </c>
      <c r="J2675" s="87"/>
      <c r="K2675" s="87"/>
      <c r="L2675" s="89" t="s">
        <v>326</v>
      </c>
      <c r="M2675" s="88" t="b">
        <f aca="false">FALSE()</f>
        <v>0</v>
      </c>
      <c r="N2675" s="0" t="n">
        <v>1</v>
      </c>
      <c r="O2675" s="0" t="n">
        <v>72.1588329584822</v>
      </c>
      <c r="P2675" s="88" t="b">
        <f aca="false">FALSE()</f>
        <v>0</v>
      </c>
      <c r="Q2675" s="88" t="b">
        <f aca="false">FALSE()</f>
        <v>0</v>
      </c>
      <c r="R2675" s="0" t="n">
        <v>0.0362</v>
      </c>
      <c r="T2675" s="0" t="n">
        <v>72.89861</v>
      </c>
      <c r="U2675" s="0" t="n">
        <v>0</v>
      </c>
      <c r="V2675" s="0" t="n">
        <v>0.565200000000004</v>
      </c>
      <c r="W2675" s="0" t="n">
        <v>-0.0423899999999996</v>
      </c>
      <c r="X2675" s="0" t="n">
        <v>0.247301558724099</v>
      </c>
      <c r="Y2675" s="0" t="n">
        <v>2.45687897453918</v>
      </c>
      <c r="Z2675" s="0" t="n">
        <v>0.369888520758884</v>
      </c>
      <c r="AA2675" s="89" t="s">
        <v>327</v>
      </c>
      <c r="AB2675" s="0" t="n">
        <v>73.6383870415178</v>
      </c>
      <c r="AC2675" s="0" t="n">
        <v>0.114602096634488</v>
      </c>
      <c r="AD2675" s="89" t="s">
        <v>103</v>
      </c>
      <c r="AE2675" s="0" t="n">
        <v>202512</v>
      </c>
      <c r="AF2675" s="90" t="n">
        <v>46018</v>
      </c>
      <c r="AG2675" s="0" t="n">
        <v>0.114602096634488</v>
      </c>
    </row>
    <row r="2676" customFormat="false" ht="15" hidden="false" customHeight="false" outlineLevel="0" collapsed="false">
      <c r="A2676" s="87" t="n">
        <v>46018.7272106482</v>
      </c>
      <c r="B2676" s="0" t="n">
        <v>72.941</v>
      </c>
      <c r="C2676" s="88" t="b">
        <f aca="false">FALSE()</f>
        <v>0</v>
      </c>
      <c r="D2676" s="88" t="b">
        <f aca="false">FALSE()</f>
        <v>0</v>
      </c>
      <c r="E2676" s="0" t="n">
        <v>-0.753706842821416</v>
      </c>
      <c r="F2676" s="0" t="n">
        <v>-1.04409905103425</v>
      </c>
      <c r="G2676" s="0" t="n">
        <v>-0.612406842821414</v>
      </c>
      <c r="H2676" s="0" t="n">
        <v>-0.832601600806997</v>
      </c>
      <c r="I2676" s="0" t="n">
        <v>0</v>
      </c>
      <c r="J2676" s="87"/>
      <c r="K2676" s="87"/>
      <c r="L2676" s="89" t="s">
        <v>326</v>
      </c>
      <c r="M2676" s="88" t="b">
        <f aca="false">FALSE()</f>
        <v>0</v>
      </c>
      <c r="N2676" s="0" t="n">
        <v>1</v>
      </c>
      <c r="O2676" s="0" t="n">
        <v>72.1872931571786</v>
      </c>
      <c r="P2676" s="88" t="b">
        <f aca="false">FALSE()</f>
        <v>0</v>
      </c>
      <c r="Q2676" s="88" t="b">
        <f aca="false">FALSE()</f>
        <v>0</v>
      </c>
      <c r="R2676" s="0" t="n">
        <v>0.0424</v>
      </c>
      <c r="T2676" s="0" t="n">
        <v>72.87035</v>
      </c>
      <c r="U2676" s="0" t="n">
        <v>0</v>
      </c>
      <c r="V2676" s="0" t="n">
        <v>0</v>
      </c>
      <c r="W2676" s="0" t="n">
        <v>-0.0282600000000002</v>
      </c>
      <c r="X2676" s="0" t="n">
        <v>0.240843483571693</v>
      </c>
      <c r="Y2676" s="0" t="n">
        <v>0.117337615205138</v>
      </c>
      <c r="Z2676" s="0" t="n">
        <v>0.341528421410709</v>
      </c>
      <c r="AA2676" s="89" t="s">
        <v>327</v>
      </c>
      <c r="AB2676" s="0" t="n">
        <v>73.5534068428214</v>
      </c>
      <c r="AC2676" s="0" t="n">
        <v>0.206864189247194</v>
      </c>
      <c r="AD2676" s="89" t="s">
        <v>103</v>
      </c>
      <c r="AE2676" s="0" t="n">
        <v>202512</v>
      </c>
      <c r="AF2676" s="90" t="n">
        <v>46018</v>
      </c>
      <c r="AG2676" s="0" t="n">
        <v>0.206864189247194</v>
      </c>
    </row>
    <row r="2677" customFormat="false" ht="15" hidden="false" customHeight="false" outlineLevel="0" collapsed="false">
      <c r="A2677" s="87" t="n">
        <v>46018.729224537</v>
      </c>
      <c r="B2677" s="0" t="n">
        <v>72.941</v>
      </c>
      <c r="C2677" s="88" t="b">
        <f aca="false">FALSE()</f>
        <v>0</v>
      </c>
      <c r="D2677" s="88" t="b">
        <f aca="false">FALSE()</f>
        <v>0</v>
      </c>
      <c r="E2677" s="0" t="n">
        <v>-0.714651784225268</v>
      </c>
      <c r="F2677" s="0" t="n">
        <v>-0.989461328004927</v>
      </c>
      <c r="G2677" s="0" t="n">
        <v>-0.516831784225261</v>
      </c>
      <c r="H2677" s="0" t="n">
        <v>-0.703576149298008</v>
      </c>
      <c r="I2677" s="0" t="n">
        <v>0</v>
      </c>
      <c r="J2677" s="87"/>
      <c r="K2677" s="87"/>
      <c r="L2677" s="89" t="s">
        <v>326</v>
      </c>
      <c r="M2677" s="88" t="b">
        <f aca="false">FALSE()</f>
        <v>0</v>
      </c>
      <c r="N2677" s="0" t="n">
        <v>1</v>
      </c>
      <c r="O2677" s="0" t="n">
        <v>72.2263482157747</v>
      </c>
      <c r="P2677" s="88" t="b">
        <f aca="false">FALSE()</f>
        <v>0</v>
      </c>
      <c r="Q2677" s="88" t="b">
        <f aca="false">FALSE()</f>
        <v>0</v>
      </c>
      <c r="R2677" s="0" t="n">
        <v>0.05</v>
      </c>
      <c r="T2677" s="0" t="n">
        <v>72.84209</v>
      </c>
      <c r="U2677" s="0" t="n">
        <v>0</v>
      </c>
      <c r="V2677" s="0" t="n">
        <v>0</v>
      </c>
      <c r="W2677" s="0" t="n">
        <v>-0.0282600000000002</v>
      </c>
      <c r="X2677" s="0" t="n">
        <v>0.240843483571693</v>
      </c>
      <c r="Y2677" s="0" t="n">
        <v>0.117337615205138</v>
      </c>
      <c r="Z2677" s="0" t="n">
        <v>0.307870892112633</v>
      </c>
      <c r="AA2677" s="89" t="s">
        <v>327</v>
      </c>
      <c r="AB2677" s="0" t="n">
        <v>73.4578317842253</v>
      </c>
      <c r="AC2677" s="0" t="n">
        <v>0.321271034495258</v>
      </c>
      <c r="AD2677" s="89" t="s">
        <v>103</v>
      </c>
      <c r="AE2677" s="0" t="n">
        <v>202512</v>
      </c>
      <c r="AF2677" s="90" t="n">
        <v>46018</v>
      </c>
      <c r="AG2677" s="0" t="n">
        <v>0.321271034495258</v>
      </c>
    </row>
    <row r="2678" customFormat="false" ht="15" hidden="false" customHeight="false" outlineLevel="0" collapsed="false">
      <c r="A2678" s="87" t="n">
        <v>46018.7295717593</v>
      </c>
      <c r="B2678" s="0" t="n">
        <v>72.941</v>
      </c>
      <c r="C2678" s="88" t="b">
        <f aca="false">FALSE()</f>
        <v>0</v>
      </c>
      <c r="D2678" s="88" t="b">
        <f aca="false">FALSE()</f>
        <v>0</v>
      </c>
      <c r="E2678" s="0" t="n">
        <v>-0.661008884031546</v>
      </c>
      <c r="F2678" s="0" t="n">
        <v>-0.914511573432543</v>
      </c>
      <c r="G2678" s="0" t="n">
        <v>-0.406668884031532</v>
      </c>
      <c r="H2678" s="0" t="n">
        <v>-0.554440093623845</v>
      </c>
      <c r="I2678" s="0" t="n">
        <v>0</v>
      </c>
      <c r="J2678" s="87"/>
      <c r="K2678" s="87"/>
      <c r="L2678" s="89" t="s">
        <v>326</v>
      </c>
      <c r="M2678" s="88" t="b">
        <f aca="false">FALSE()</f>
        <v>0</v>
      </c>
      <c r="N2678" s="0" t="n">
        <v>1</v>
      </c>
      <c r="O2678" s="0" t="n">
        <v>72.2799911159685</v>
      </c>
      <c r="P2678" s="88" t="b">
        <f aca="false">FALSE()</f>
        <v>0</v>
      </c>
      <c r="Q2678" s="88" t="b">
        <f aca="false">FALSE()</f>
        <v>0</v>
      </c>
      <c r="R2678" s="0" t="n">
        <v>0.0603</v>
      </c>
      <c r="T2678" s="0" t="n">
        <v>72.81383</v>
      </c>
      <c r="U2678" s="0" t="n">
        <v>0</v>
      </c>
      <c r="V2678" s="0" t="n">
        <v>0</v>
      </c>
      <c r="W2678" s="0" t="n">
        <v>-0.0282600000000002</v>
      </c>
      <c r="X2678" s="0" t="n">
        <v>0.240843483571693</v>
      </c>
      <c r="Y2678" s="0" t="n">
        <v>0.117337615205138</v>
      </c>
      <c r="Z2678" s="0" t="n">
        <v>0.266919442015767</v>
      </c>
      <c r="AA2678" s="89" t="s">
        <v>327</v>
      </c>
      <c r="AB2678" s="0" t="n">
        <v>73.3476688840315</v>
      </c>
      <c r="AC2678" s="0" t="n">
        <v>0.476435882825256</v>
      </c>
      <c r="AD2678" s="89" t="s">
        <v>103</v>
      </c>
      <c r="AE2678" s="0" t="n">
        <v>202512</v>
      </c>
      <c r="AF2678" s="90" t="n">
        <v>46018</v>
      </c>
      <c r="AG2678" s="0" t="n">
        <v>0.476435882825256</v>
      </c>
    </row>
    <row r="2679" customFormat="false" ht="15" hidden="false" customHeight="false" outlineLevel="0" collapsed="false">
      <c r="A2679" s="87" t="n">
        <v>46018.7400231482</v>
      </c>
      <c r="B2679" s="0" t="n">
        <v>73.5062</v>
      </c>
      <c r="C2679" s="88" t="b">
        <f aca="false">TRUE()</f>
        <v>1</v>
      </c>
      <c r="D2679" s="88" t="b">
        <f aca="false">FALSE()</f>
        <v>0</v>
      </c>
      <c r="E2679" s="0" t="n">
        <v>-1.26960691041658</v>
      </c>
      <c r="F2679" s="0" t="n">
        <v>-1.75756753760811</v>
      </c>
      <c r="G2679" s="0" t="n">
        <v>0.0868730895834488</v>
      </c>
      <c r="H2679" s="0" t="n">
        <v>0.118324551911853</v>
      </c>
      <c r="I2679" s="0" t="n">
        <v>0.565200000000004</v>
      </c>
      <c r="J2679" s="87" t="n">
        <v>46018.8329282407</v>
      </c>
      <c r="K2679" s="87" t="n">
        <v>46018.7400231482</v>
      </c>
      <c r="L2679" s="89" t="s">
        <v>151</v>
      </c>
      <c r="M2679" s="88" t="b">
        <f aca="false">TRUE()</f>
        <v>1</v>
      </c>
      <c r="N2679" s="0" t="n">
        <v>2</v>
      </c>
      <c r="O2679" s="0" t="n">
        <v>72.2365930895834</v>
      </c>
      <c r="P2679" s="88" t="b">
        <f aca="false">TRUE()</f>
        <v>1</v>
      </c>
      <c r="Q2679" s="88" t="b">
        <f aca="false">FALSE()</f>
        <v>0</v>
      </c>
      <c r="R2679" s="0" t="n">
        <v>0.2672</v>
      </c>
      <c r="S2679" s="0" t="n">
        <v>2.29380436427279</v>
      </c>
      <c r="T2679" s="0" t="n">
        <v>72.82796</v>
      </c>
      <c r="U2679" s="0" t="n">
        <v>1</v>
      </c>
      <c r="V2679" s="0" t="n">
        <v>0.565200000000004</v>
      </c>
      <c r="W2679" s="0" t="n">
        <v>0.0141300000000001</v>
      </c>
      <c r="X2679" s="0" t="n">
        <v>0.266919442016345</v>
      </c>
      <c r="Y2679" s="0" t="n">
        <v>2.06455549223822</v>
      </c>
      <c r="Z2679" s="0" t="n">
        <v>0.295683455208283</v>
      </c>
      <c r="AA2679" s="89" t="s">
        <v>155</v>
      </c>
      <c r="AB2679" s="0" t="n">
        <v>73.4193269104166</v>
      </c>
      <c r="AC2679" s="0" t="n">
        <v>2.29380436427279</v>
      </c>
      <c r="AD2679" s="89" t="s">
        <v>98</v>
      </c>
      <c r="AE2679" s="0" t="n">
        <v>202512</v>
      </c>
      <c r="AF2679" s="90" t="n">
        <v>46018</v>
      </c>
      <c r="AG2679" s="0" t="n">
        <v>2.29380436427279</v>
      </c>
    </row>
    <row r="2680" customFormat="false" ht="15" hidden="false" customHeight="false" outlineLevel="0" collapsed="false">
      <c r="A2680" s="87" t="n">
        <v>46018.750474537</v>
      </c>
      <c r="B2680" s="0" t="n">
        <v>73.7888</v>
      </c>
      <c r="C2680" s="88" t="b">
        <f aca="false">FALSE()</f>
        <v>0</v>
      </c>
      <c r="D2680" s="88" t="b">
        <f aca="false">FALSE()</f>
        <v>0</v>
      </c>
      <c r="E2680" s="0" t="n">
        <v>-1.64907952380223</v>
      </c>
      <c r="F2680" s="0" t="n">
        <v>-2.2859521951521</v>
      </c>
      <c r="G2680" s="0" t="n">
        <v>0.187820476197757</v>
      </c>
      <c r="H2680" s="0" t="n">
        <v>0.255187468173595</v>
      </c>
      <c r="I2680" s="0" t="n">
        <v>0.282599999999988</v>
      </c>
      <c r="J2680" s="87"/>
      <c r="K2680" s="87" t="n">
        <v>46018.7400231482</v>
      </c>
      <c r="L2680" s="89" t="s">
        <v>151</v>
      </c>
      <c r="M2680" s="88" t="b">
        <f aca="false">TRUE()</f>
        <v>1</v>
      </c>
      <c r="N2680" s="0" t="n">
        <v>2</v>
      </c>
      <c r="O2680" s="0" t="n">
        <v>72.1397204761978</v>
      </c>
      <c r="P2680" s="88" t="b">
        <f aca="false">FALSE()</f>
        <v>0</v>
      </c>
      <c r="Q2680" s="88" t="b">
        <f aca="false">FALSE()</f>
        <v>0</v>
      </c>
      <c r="R2680" s="0" t="n">
        <v>0.339</v>
      </c>
      <c r="S2680" s="0" t="n">
        <v>2.40396882135504</v>
      </c>
      <c r="T2680" s="0" t="n">
        <v>72.87035</v>
      </c>
      <c r="U2680" s="0" t="n">
        <v>2</v>
      </c>
      <c r="V2680" s="0" t="n">
        <v>0.282599999999988</v>
      </c>
      <c r="W2680" s="0" t="n">
        <v>0.0423899999999996</v>
      </c>
      <c r="X2680" s="0" t="n">
        <v>0.263751146467951</v>
      </c>
      <c r="Y2680" s="0" t="n">
        <v>0.910744856341986</v>
      </c>
      <c r="Z2680" s="0" t="n">
        <v>0.365314761901118</v>
      </c>
      <c r="AA2680" s="89" t="s">
        <v>154</v>
      </c>
      <c r="AB2680" s="0" t="n">
        <v>73.6009795238022</v>
      </c>
      <c r="AC2680" s="0" t="n">
        <v>2.51413327843728</v>
      </c>
      <c r="AD2680" s="89" t="s">
        <v>98</v>
      </c>
      <c r="AE2680" s="0" t="n">
        <v>202512</v>
      </c>
      <c r="AF2680" s="90" t="n">
        <v>46018</v>
      </c>
      <c r="AG2680" s="0" t="n">
        <v>2.51413327843728</v>
      </c>
    </row>
    <row r="2681" customFormat="false" ht="15" hidden="false" customHeight="false" outlineLevel="0" collapsed="false">
      <c r="A2681" s="87" t="n">
        <v>46018.7609259259</v>
      </c>
      <c r="B2681" s="0" t="n">
        <v>73.7888</v>
      </c>
      <c r="C2681" s="88" t="b">
        <f aca="false">FALSE()</f>
        <v>0</v>
      </c>
      <c r="D2681" s="88" t="b">
        <f aca="false">FALSE()</f>
        <v>0</v>
      </c>
      <c r="E2681" s="0" t="n">
        <v>-1.71588714315202</v>
      </c>
      <c r="F2681" s="0" t="n">
        <v>-2.38076563737632</v>
      </c>
      <c r="G2681" s="0" t="n">
        <v>0.0644928568479628</v>
      </c>
      <c r="H2681" s="0" t="n">
        <v>0.0874784170202314</v>
      </c>
      <c r="I2681" s="0" t="n">
        <v>0</v>
      </c>
      <c r="J2681" s="87"/>
      <c r="K2681" s="87" t="n">
        <v>46018.7400231482</v>
      </c>
      <c r="L2681" s="89" t="s">
        <v>151</v>
      </c>
      <c r="M2681" s="88" t="b">
        <f aca="false">TRUE()</f>
        <v>1</v>
      </c>
      <c r="N2681" s="0" t="n">
        <v>2</v>
      </c>
      <c r="O2681" s="0" t="n">
        <v>72.072912856848</v>
      </c>
      <c r="P2681" s="88" t="b">
        <f aca="false">FALSE()</f>
        <v>0</v>
      </c>
      <c r="Q2681" s="88" t="b">
        <f aca="false">TRUE()</f>
        <v>1</v>
      </c>
      <c r="R2681" s="0" t="n">
        <v>0.3723</v>
      </c>
      <c r="S2681" s="0" t="n">
        <v>2.32138398593605</v>
      </c>
      <c r="T2681" s="0" t="n">
        <v>72.89861</v>
      </c>
      <c r="U2681" s="0" t="n">
        <v>3</v>
      </c>
      <c r="V2681" s="0" t="n">
        <v>0</v>
      </c>
      <c r="W2681" s="0" t="n">
        <v>0.0282599999999995</v>
      </c>
      <c r="X2681" s="0" t="n">
        <v>0.257705626432054</v>
      </c>
      <c r="Y2681" s="0" t="n">
        <v>-0.109660003901585</v>
      </c>
      <c r="Z2681" s="0" t="n">
        <v>0.412848571576012</v>
      </c>
      <c r="AA2681" s="89" t="s">
        <v>153</v>
      </c>
      <c r="AB2681" s="0" t="n">
        <v>73.724307143152</v>
      </c>
      <c r="AC2681" s="0" t="n">
        <v>2.15621431509808</v>
      </c>
      <c r="AD2681" s="89" t="s">
        <v>98</v>
      </c>
      <c r="AE2681" s="0" t="n">
        <v>202512</v>
      </c>
      <c r="AF2681" s="90" t="n">
        <v>46018</v>
      </c>
      <c r="AG2681" s="0" t="n">
        <v>2.15621431509808</v>
      </c>
    </row>
    <row r="2682" customFormat="false" ht="15" hidden="false" customHeight="false" outlineLevel="0" collapsed="false">
      <c r="A2682" s="87" t="n">
        <v>46018.7705902778</v>
      </c>
      <c r="B2682" s="0" t="n">
        <v>73.7888</v>
      </c>
      <c r="C2682" s="88" t="b">
        <f aca="false">FALSE()</f>
        <v>0</v>
      </c>
      <c r="D2682" s="88" t="b">
        <f aca="false">FALSE()</f>
        <v>0</v>
      </c>
      <c r="E2682" s="0" t="n">
        <v>-1.76467547223049</v>
      </c>
      <c r="F2682" s="0" t="n">
        <v>-2.45011721253218</v>
      </c>
      <c r="G2682" s="0" t="n">
        <v>-0.0690754722305087</v>
      </c>
      <c r="H2682" s="0" t="n">
        <v>-0.093524856745277</v>
      </c>
      <c r="I2682" s="0" t="n">
        <v>0</v>
      </c>
      <c r="J2682" s="87"/>
      <c r="K2682" s="87" t="n">
        <v>46018.7400231482</v>
      </c>
      <c r="L2682" s="89" t="s">
        <v>326</v>
      </c>
      <c r="M2682" s="88" t="b">
        <f aca="false">FALSE()</f>
        <v>0</v>
      </c>
      <c r="N2682" s="0" t="n">
        <v>2</v>
      </c>
      <c r="O2682" s="0" t="n">
        <v>72.0241245277695</v>
      </c>
      <c r="P2682" s="88" t="b">
        <f aca="false">FALSE()</f>
        <v>0</v>
      </c>
      <c r="Q2682" s="88" t="b">
        <f aca="false">FALSE()</f>
        <v>0</v>
      </c>
      <c r="R2682" s="0" t="n">
        <v>0.409</v>
      </c>
      <c r="S2682" s="0" t="n">
        <v>2.203369039675</v>
      </c>
      <c r="T2682" s="0" t="n">
        <v>72.941</v>
      </c>
      <c r="U2682" s="0" t="n">
        <v>4</v>
      </c>
      <c r="V2682" s="0" t="n">
        <v>0</v>
      </c>
      <c r="W2682" s="0" t="n">
        <v>0.0423899999999996</v>
      </c>
      <c r="X2682" s="0" t="n">
        <v>0.247301558724099</v>
      </c>
      <c r="Y2682" s="0" t="n">
        <v>-0.171410161014358</v>
      </c>
      <c r="Z2682" s="0" t="n">
        <v>0.458437736115247</v>
      </c>
      <c r="AA2682" s="89" t="s">
        <v>153</v>
      </c>
      <c r="AB2682" s="0" t="n">
        <v>73.8578754722305</v>
      </c>
      <c r="AC2682" s="0" t="n">
        <v>1.84932420089184</v>
      </c>
      <c r="AD2682" s="89" t="s">
        <v>98</v>
      </c>
      <c r="AE2682" s="0" t="n">
        <v>202512</v>
      </c>
      <c r="AF2682" s="90" t="n">
        <v>46018</v>
      </c>
      <c r="AG2682" s="0" t="n">
        <v>1.84932420089184</v>
      </c>
    </row>
    <row r="2683" customFormat="false" ht="15" hidden="false" customHeight="false" outlineLevel="0" collapsed="false">
      <c r="A2683" s="87" t="n">
        <v>46018.7810300926</v>
      </c>
      <c r="B2683" s="0" t="n">
        <v>73.7888</v>
      </c>
      <c r="C2683" s="88" t="b">
        <f aca="false">FALSE()</f>
        <v>0</v>
      </c>
      <c r="D2683" s="88" t="b">
        <f aca="false">FALSE()</f>
        <v>0</v>
      </c>
      <c r="E2683" s="0" t="n">
        <v>-1.79758619381738</v>
      </c>
      <c r="F2683" s="0" t="n">
        <v>-2.49695219566225</v>
      </c>
      <c r="G2683" s="0" t="n">
        <v>-0.186766193817391</v>
      </c>
      <c r="H2683" s="0" t="n">
        <v>-0.252470110641749</v>
      </c>
      <c r="I2683" s="0" t="n">
        <v>0</v>
      </c>
      <c r="J2683" s="87"/>
      <c r="K2683" s="87" t="n">
        <v>46018.7400231482</v>
      </c>
      <c r="L2683" s="89" t="s">
        <v>326</v>
      </c>
      <c r="M2683" s="88" t="b">
        <f aca="false">FALSE()</f>
        <v>0</v>
      </c>
      <c r="N2683" s="0" t="n">
        <v>2</v>
      </c>
      <c r="O2683" s="0" t="n">
        <v>71.9912138061826</v>
      </c>
      <c r="P2683" s="88" t="b">
        <f aca="false">FALSE()</f>
        <v>0</v>
      </c>
      <c r="Q2683" s="88" t="b">
        <f aca="false">FALSE()</f>
        <v>0</v>
      </c>
      <c r="R2683" s="0" t="n">
        <v>0.4511</v>
      </c>
      <c r="S2683" s="0" t="n">
        <v>2.08739965622379</v>
      </c>
      <c r="T2683" s="0" t="n">
        <v>72.98339</v>
      </c>
      <c r="U2683" s="0" t="n">
        <v>5</v>
      </c>
      <c r="V2683" s="0" t="n">
        <v>0</v>
      </c>
      <c r="W2683" s="0" t="n">
        <v>0.0423899999999996</v>
      </c>
      <c r="X2683" s="0" t="n">
        <v>0.247301558724099</v>
      </c>
      <c r="Y2683" s="0" t="n">
        <v>-0.171410161014358</v>
      </c>
      <c r="Z2683" s="0" t="n">
        <v>0.496088096908692</v>
      </c>
      <c r="AA2683" s="89" t="s">
        <v>153</v>
      </c>
      <c r="AB2683" s="0" t="n">
        <v>73.9755661938174</v>
      </c>
      <c r="AC2683" s="0" t="n">
        <v>1.62352212241899</v>
      </c>
      <c r="AD2683" s="89" t="s">
        <v>98</v>
      </c>
      <c r="AE2683" s="0" t="n">
        <v>202512</v>
      </c>
      <c r="AF2683" s="90" t="n">
        <v>46018</v>
      </c>
      <c r="AG2683" s="0" t="n">
        <v>1.62352212241899</v>
      </c>
    </row>
    <row r="2684" customFormat="false" ht="15" hidden="false" customHeight="false" outlineLevel="0" collapsed="false">
      <c r="A2684" s="87" t="n">
        <v>46018.7914814815</v>
      </c>
      <c r="B2684" s="0" t="n">
        <v>73.7888</v>
      </c>
      <c r="C2684" s="88" t="b">
        <f aca="false">FALSE()</f>
        <v>0</v>
      </c>
      <c r="D2684" s="88" t="b">
        <f aca="false">FALSE()</f>
        <v>0</v>
      </c>
      <c r="E2684" s="0" t="n">
        <v>-1.81802458587136</v>
      </c>
      <c r="F2684" s="0" t="n">
        <v>-2.52605946706871</v>
      </c>
      <c r="G2684" s="0" t="n">
        <v>-0.291984585871361</v>
      </c>
      <c r="H2684" s="0" t="n">
        <v>-0.394143484715534</v>
      </c>
      <c r="I2684" s="0" t="n">
        <v>0</v>
      </c>
      <c r="J2684" s="87"/>
      <c r="K2684" s="87" t="n">
        <v>46018.7400231482</v>
      </c>
      <c r="L2684" s="89" t="s">
        <v>326</v>
      </c>
      <c r="M2684" s="88" t="b">
        <f aca="false">FALSE()</f>
        <v>0</v>
      </c>
      <c r="N2684" s="0" t="n">
        <v>2</v>
      </c>
      <c r="O2684" s="0" t="n">
        <v>71.9707754141286</v>
      </c>
      <c r="P2684" s="88" t="b">
        <f aca="false">FALSE()</f>
        <v>0</v>
      </c>
      <c r="Q2684" s="88" t="b">
        <f aca="false">FALSE()</f>
        <v>0</v>
      </c>
      <c r="R2684" s="0" t="n">
        <v>0.4964</v>
      </c>
      <c r="S2684" s="0" t="n">
        <v>1.98057923431635</v>
      </c>
      <c r="T2684" s="0" t="n">
        <v>73.02578</v>
      </c>
      <c r="U2684" s="0" t="n">
        <v>6</v>
      </c>
      <c r="V2684" s="0" t="n">
        <v>0</v>
      </c>
      <c r="W2684" s="0" t="n">
        <v>0.0423899999999996</v>
      </c>
      <c r="X2684" s="0" t="n">
        <v>0.247301558724099</v>
      </c>
      <c r="Y2684" s="0" t="n">
        <v>-0.171410161014358</v>
      </c>
      <c r="Z2684" s="0" t="n">
        <v>0.527502292935678</v>
      </c>
      <c r="AA2684" s="89" t="s">
        <v>153</v>
      </c>
      <c r="AB2684" s="0" t="n">
        <v>74.0807845858714</v>
      </c>
      <c r="AC2684" s="0" t="n">
        <v>1.44647712477913</v>
      </c>
      <c r="AD2684" s="89" t="s">
        <v>98</v>
      </c>
      <c r="AE2684" s="0" t="n">
        <v>202512</v>
      </c>
      <c r="AF2684" s="90" t="n">
        <v>46018</v>
      </c>
      <c r="AG2684" s="0" t="n">
        <v>1.44647712477913</v>
      </c>
    </row>
    <row r="2685" customFormat="false" ht="15" hidden="false" customHeight="false" outlineLevel="0" collapsed="false">
      <c r="A2685" s="87" t="n">
        <v>46018.8019328704</v>
      </c>
      <c r="B2685" s="0" t="n">
        <v>73.7888</v>
      </c>
      <c r="C2685" s="88" t="b">
        <f aca="false">FALSE()</f>
        <v>0</v>
      </c>
      <c r="D2685" s="88" t="b">
        <f aca="false">TRUE()</f>
        <v>1</v>
      </c>
      <c r="E2685" s="0" t="n">
        <v>-1.79908322192922</v>
      </c>
      <c r="F2685" s="0" t="n">
        <v>-2.49908362256157</v>
      </c>
      <c r="G2685" s="0" t="n">
        <v>-0.386083221929241</v>
      </c>
      <c r="H2685" s="0" t="n">
        <v>-0.52050398350354</v>
      </c>
      <c r="I2685" s="0" t="n">
        <v>0</v>
      </c>
      <c r="J2685" s="87"/>
      <c r="K2685" s="87" t="n">
        <v>46018.7400231482</v>
      </c>
      <c r="L2685" s="89" t="s">
        <v>326</v>
      </c>
      <c r="M2685" s="88" t="b">
        <f aca="false">FALSE()</f>
        <v>0</v>
      </c>
      <c r="N2685" s="0" t="n">
        <v>1</v>
      </c>
      <c r="O2685" s="0" t="n">
        <v>71.9897167780708</v>
      </c>
      <c r="P2685" s="88" t="b">
        <f aca="false">FALSE()</f>
        <v>0</v>
      </c>
      <c r="Q2685" s="88" t="b">
        <f aca="false">FALSE()</f>
        <v>0</v>
      </c>
      <c r="R2685" s="0" t="n">
        <v>0.5148</v>
      </c>
      <c r="S2685" s="0" t="n">
        <v>1.88239153356103</v>
      </c>
      <c r="T2685" s="0" t="n">
        <v>73.0823</v>
      </c>
      <c r="U2685" s="0" t="n">
        <v>7</v>
      </c>
      <c r="V2685" s="0" t="n">
        <v>0</v>
      </c>
      <c r="W2685" s="0" t="n">
        <v>0.0565199999999997</v>
      </c>
      <c r="X2685" s="0" t="n">
        <v>0.235549573729631</v>
      </c>
      <c r="Y2685" s="0" t="n">
        <v>-0.239949489634291</v>
      </c>
      <c r="Z2685" s="0" t="n">
        <v>0.546291610964614</v>
      </c>
      <c r="AA2685" s="89" t="s">
        <v>15</v>
      </c>
      <c r="AB2685" s="0" t="n">
        <v>74.1748832219292</v>
      </c>
      <c r="AC2685" s="0" t="n">
        <v>1.29326532902911</v>
      </c>
      <c r="AD2685" s="89" t="s">
        <v>98</v>
      </c>
      <c r="AE2685" s="0" t="n">
        <v>202512</v>
      </c>
      <c r="AF2685" s="90" t="n">
        <v>46018</v>
      </c>
      <c r="AG2685" s="0" t="n">
        <v>1.29326532902911</v>
      </c>
    </row>
    <row r="2686" customFormat="false" ht="15" hidden="false" customHeight="false" outlineLevel="0" collapsed="false">
      <c r="A2686" s="87" t="n">
        <v>46018.812037037</v>
      </c>
      <c r="B2686" s="0" t="n">
        <v>73.7888</v>
      </c>
      <c r="C2686" s="88" t="b">
        <f aca="false">FALSE()</f>
        <v>0</v>
      </c>
      <c r="D2686" s="88" t="b">
        <f aca="false">TRUE()</f>
        <v>1</v>
      </c>
      <c r="E2686" s="0" t="n">
        <v>-1.79859288966672</v>
      </c>
      <c r="F2686" s="0" t="n">
        <v>-2.49838549139075</v>
      </c>
      <c r="G2686" s="0" t="n">
        <v>-0.470372889666734</v>
      </c>
      <c r="H2686" s="0" t="n">
        <v>-0.633420588141492</v>
      </c>
      <c r="I2686" s="0" t="n">
        <v>0</v>
      </c>
      <c r="J2686" s="87"/>
      <c r="K2686" s="87" t="n">
        <v>46018.7400231482</v>
      </c>
      <c r="L2686" s="89" t="s">
        <v>326</v>
      </c>
      <c r="M2686" s="88" t="b">
        <f aca="false">FALSE()</f>
        <v>0</v>
      </c>
      <c r="N2686" s="0" t="n">
        <v>1</v>
      </c>
      <c r="O2686" s="0" t="n">
        <v>71.9902071103333</v>
      </c>
      <c r="P2686" s="88" t="b">
        <f aca="false">FALSE()</f>
        <v>0</v>
      </c>
      <c r="Q2686" s="88" t="b">
        <f aca="false">FALSE()</f>
        <v>0</v>
      </c>
      <c r="R2686" s="0" t="n">
        <v>0.5066</v>
      </c>
      <c r="S2686" s="0" t="n">
        <v>1.7934390035326</v>
      </c>
      <c r="T2686" s="0" t="n">
        <v>73.12469</v>
      </c>
      <c r="U2686" s="0" t="n">
        <v>8</v>
      </c>
      <c r="V2686" s="0" t="n">
        <v>0</v>
      </c>
      <c r="W2686" s="0" t="n">
        <v>0.0423899999999996</v>
      </c>
      <c r="X2686" s="0" t="n">
        <v>0.229676848270737</v>
      </c>
      <c r="Y2686" s="0" t="n">
        <v>-0.18456366115766</v>
      </c>
      <c r="Z2686" s="0" t="n">
        <v>0.567241444833366</v>
      </c>
      <c r="AA2686" s="89" t="s">
        <v>15</v>
      </c>
      <c r="AB2686" s="0" t="n">
        <v>74.2591728896667</v>
      </c>
      <c r="AC2686" s="0" t="n">
        <v>1.17077129333363</v>
      </c>
      <c r="AD2686" s="89" t="s">
        <v>98</v>
      </c>
      <c r="AE2686" s="0" t="n">
        <v>202512</v>
      </c>
      <c r="AF2686" s="90" t="n">
        <v>46018</v>
      </c>
      <c r="AG2686" s="0" t="n">
        <v>1.17077129333363</v>
      </c>
    </row>
    <row r="2687" customFormat="false" ht="15" hidden="false" customHeight="false" outlineLevel="0" collapsed="false">
      <c r="A2687" s="87" t="n">
        <v>46018.8224884259</v>
      </c>
      <c r="B2687" s="0" t="n">
        <v>73.7888</v>
      </c>
      <c r="C2687" s="88" t="b">
        <f aca="false">FALSE()</f>
        <v>0</v>
      </c>
      <c r="D2687" s="88" t="b">
        <f aca="false">TRUE()</f>
        <v>1</v>
      </c>
      <c r="E2687" s="0" t="n">
        <v>-1.79015179761743</v>
      </c>
      <c r="F2687" s="0" t="n">
        <v>-2.48636862262393</v>
      </c>
      <c r="G2687" s="0" t="n">
        <v>-0.546711797617434</v>
      </c>
      <c r="H2687" s="0" t="n">
        <v>-0.735465169199194</v>
      </c>
      <c r="I2687" s="0" t="n">
        <v>0</v>
      </c>
      <c r="J2687" s="87"/>
      <c r="K2687" s="87" t="n">
        <v>46018.7400231482</v>
      </c>
      <c r="L2687" s="89" t="s">
        <v>326</v>
      </c>
      <c r="M2687" s="88" t="b">
        <f aca="false">FALSE()</f>
        <v>0</v>
      </c>
      <c r="N2687" s="0" t="n">
        <v>1</v>
      </c>
      <c r="O2687" s="0" t="n">
        <v>71.9986482023826</v>
      </c>
      <c r="P2687" s="88" t="b">
        <f aca="false">FALSE()</f>
        <v>0</v>
      </c>
      <c r="Q2687" s="88" t="b">
        <f aca="false">FALSE()</f>
        <v>0</v>
      </c>
      <c r="R2687" s="0" t="n">
        <v>0.4995</v>
      </c>
      <c r="S2687" s="0" t="n">
        <v>1.7124119607949</v>
      </c>
      <c r="T2687" s="0" t="n">
        <v>73.16708</v>
      </c>
      <c r="U2687" s="0" t="n">
        <v>9</v>
      </c>
      <c r="V2687" s="0" t="n">
        <v>0</v>
      </c>
      <c r="W2687" s="0" t="n">
        <v>0.0423899999999996</v>
      </c>
      <c r="X2687" s="0" t="n">
        <v>0.229676848270737</v>
      </c>
      <c r="Y2687" s="0" t="n">
        <v>-0.18456366115766</v>
      </c>
      <c r="Z2687" s="0" t="n">
        <v>0.584215898808712</v>
      </c>
      <c r="AA2687" s="89" t="s">
        <v>15</v>
      </c>
      <c r="AB2687" s="0" t="n">
        <v>74.3355117976174</v>
      </c>
      <c r="AC2687" s="0" t="n">
        <v>1.06419561889322</v>
      </c>
      <c r="AD2687" s="89" t="s">
        <v>98</v>
      </c>
      <c r="AE2687" s="0" t="n">
        <v>202512</v>
      </c>
      <c r="AF2687" s="90" t="n">
        <v>46018</v>
      </c>
      <c r="AG2687" s="0" t="n">
        <v>1.06419561889322</v>
      </c>
    </row>
    <row r="2688" customFormat="false" ht="15" hidden="false" customHeight="false" outlineLevel="0" collapsed="false">
      <c r="A2688" s="87" t="n">
        <v>46018.8329282407</v>
      </c>
      <c r="B2688" s="0" t="n">
        <v>73.7888</v>
      </c>
      <c r="C2688" s="88" t="b">
        <f aca="false">FALSE()</f>
        <v>0</v>
      </c>
      <c r="D2688" s="88" t="b">
        <f aca="false">FALSE()</f>
        <v>0</v>
      </c>
      <c r="E2688" s="0" t="n">
        <v>-1.73937351178981</v>
      </c>
      <c r="F2688" s="0" t="n">
        <v>-2.41413928822102</v>
      </c>
      <c r="G2688" s="0" t="n">
        <v>-0.608973511789827</v>
      </c>
      <c r="H2688" s="0" t="n">
        <v>-0.818537280142292</v>
      </c>
      <c r="I2688" s="0" t="n">
        <v>0</v>
      </c>
      <c r="J2688" s="87"/>
      <c r="K2688" s="87"/>
      <c r="L2688" s="89" t="s">
        <v>326</v>
      </c>
      <c r="M2688" s="88" t="b">
        <f aca="false">FALSE()</f>
        <v>0</v>
      </c>
      <c r="N2688" s="0" t="n">
        <v>1</v>
      </c>
      <c r="O2688" s="0" t="n">
        <v>72.0494264882102</v>
      </c>
      <c r="P2688" s="88" t="b">
        <f aca="false">FALSE()</f>
        <v>0</v>
      </c>
      <c r="Q2688" s="88" t="b">
        <f aca="false">FALSE()</f>
        <v>0</v>
      </c>
      <c r="R2688" s="0" t="n">
        <v>0.0928</v>
      </c>
      <c r="T2688" s="0" t="n">
        <v>73.2236</v>
      </c>
      <c r="U2688" s="0" t="n">
        <v>0</v>
      </c>
      <c r="V2688" s="0" t="n">
        <v>0</v>
      </c>
      <c r="W2688" s="0" t="n">
        <v>0.0565199999999997</v>
      </c>
      <c r="X2688" s="0" t="n">
        <v>0.216972337795447</v>
      </c>
      <c r="Y2688" s="0" t="n">
        <v>-0.260494036125862</v>
      </c>
      <c r="Z2688" s="0" t="n">
        <v>0.58708675589491</v>
      </c>
      <c r="AA2688" s="89" t="s">
        <v>328</v>
      </c>
      <c r="AB2688" s="0" t="n">
        <v>74.3977735117898</v>
      </c>
      <c r="AC2688" s="0" t="n">
        <v>0.962719724682672</v>
      </c>
      <c r="AD2688" s="89" t="s">
        <v>98</v>
      </c>
      <c r="AE2688" s="0" t="n">
        <v>202512</v>
      </c>
      <c r="AF2688" s="90" t="n">
        <v>46018</v>
      </c>
      <c r="AG2688" s="0" t="n">
        <v>0.962719724682672</v>
      </c>
    </row>
    <row r="2689" customFormat="false" ht="15" hidden="false" customHeight="false" outlineLevel="0" collapsed="false">
      <c r="A2689" s="87" t="n">
        <v>46018.8433796296</v>
      </c>
      <c r="B2689" s="0" t="n">
        <v>73.7888</v>
      </c>
      <c r="C2689" s="88" t="b">
        <f aca="false">FALSE()</f>
        <v>0</v>
      </c>
      <c r="D2689" s="88" t="b">
        <f aca="false">FALSE()</f>
        <v>0</v>
      </c>
      <c r="E2689" s="0" t="n">
        <v>-1.71510070616164</v>
      </c>
      <c r="F2689" s="0" t="n">
        <v>-2.37964850280449</v>
      </c>
      <c r="G2689" s="0" t="n">
        <v>-0.66948070616165</v>
      </c>
      <c r="H2689" s="0" t="n">
        <v>-0.899135327612055</v>
      </c>
      <c r="I2689" s="0" t="n">
        <v>0</v>
      </c>
      <c r="J2689" s="87"/>
      <c r="K2689" s="87"/>
      <c r="L2689" s="89" t="s">
        <v>326</v>
      </c>
      <c r="M2689" s="88" t="b">
        <f aca="false">FALSE()</f>
        <v>0</v>
      </c>
      <c r="N2689" s="0" t="n">
        <v>0</v>
      </c>
      <c r="O2689" s="0" t="n">
        <v>72.0736992938384</v>
      </c>
      <c r="P2689" s="88" t="b">
        <f aca="false">FALSE()</f>
        <v>0</v>
      </c>
      <c r="Q2689" s="88" t="b">
        <f aca="false">FALSE()</f>
        <v>0</v>
      </c>
      <c r="R2689" s="0" t="n">
        <v>0.0585</v>
      </c>
      <c r="T2689" s="0" t="n">
        <v>73.26599</v>
      </c>
      <c r="U2689" s="0" t="n">
        <v>0</v>
      </c>
      <c r="V2689" s="0" t="n">
        <v>0</v>
      </c>
      <c r="W2689" s="0" t="n">
        <v>0.0423899999999996</v>
      </c>
      <c r="X2689" s="0" t="n">
        <v>0.210582165236731</v>
      </c>
      <c r="Y2689" s="0" t="n">
        <v>-0.20129909839395</v>
      </c>
      <c r="Z2689" s="0" t="n">
        <v>0.596145353080822</v>
      </c>
      <c r="AA2689" s="89" t="s">
        <v>327</v>
      </c>
      <c r="AB2689" s="0" t="n">
        <v>74.4582807061616</v>
      </c>
      <c r="AC2689" s="0" t="n">
        <v>0.876984106809121</v>
      </c>
      <c r="AD2689" s="89" t="s">
        <v>98</v>
      </c>
      <c r="AE2689" s="0" t="n">
        <v>202512</v>
      </c>
      <c r="AF2689" s="90" t="n">
        <v>46018</v>
      </c>
      <c r="AG2689" s="0" t="n">
        <v>0.876984106809121</v>
      </c>
    </row>
    <row r="2690" customFormat="false" ht="15" hidden="false" customHeight="false" outlineLevel="0" collapsed="false">
      <c r="A2690" s="87" t="n">
        <v>46018.8534837963</v>
      </c>
      <c r="B2690" s="0" t="n">
        <v>73.7888</v>
      </c>
      <c r="C2690" s="88" t="b">
        <f aca="false">FALSE()</f>
        <v>0</v>
      </c>
      <c r="D2690" s="88" t="b">
        <f aca="false">FALSE()</f>
        <v>0</v>
      </c>
      <c r="E2690" s="0" t="n">
        <v>-1.64439470788312</v>
      </c>
      <c r="F2690" s="0" t="n">
        <v>-2.27931008818338</v>
      </c>
      <c r="G2690" s="0" t="n">
        <v>-0.711814707883121</v>
      </c>
      <c r="H2690" s="0" t="n">
        <v>-0.955448100225946</v>
      </c>
      <c r="I2690" s="0" t="n">
        <v>0</v>
      </c>
      <c r="J2690" s="87"/>
      <c r="K2690" s="87"/>
      <c r="L2690" s="89" t="s">
        <v>326</v>
      </c>
      <c r="M2690" s="88" t="b">
        <f aca="false">FALSE()</f>
        <v>0</v>
      </c>
      <c r="N2690" s="0" t="n">
        <v>0</v>
      </c>
      <c r="O2690" s="0" t="n">
        <v>72.1444052921169</v>
      </c>
      <c r="P2690" s="88" t="b">
        <f aca="false">FALSE()</f>
        <v>0</v>
      </c>
      <c r="Q2690" s="88" t="b">
        <f aca="false">FALSE()</f>
        <v>0</v>
      </c>
      <c r="R2690" s="0" t="n">
        <v>0.0528</v>
      </c>
      <c r="T2690" s="0" t="n">
        <v>73.32251</v>
      </c>
      <c r="U2690" s="0" t="n">
        <v>0</v>
      </c>
      <c r="V2690" s="0" t="n">
        <v>0</v>
      </c>
      <c r="W2690" s="0" t="n">
        <v>0.0565199999999997</v>
      </c>
      <c r="X2690" s="0" t="n">
        <v>0.196647880875009</v>
      </c>
      <c r="Y2690" s="0" t="n">
        <v>-0.287417284887622</v>
      </c>
      <c r="Z2690" s="0" t="n">
        <v>0.589052353941559</v>
      </c>
      <c r="AA2690" s="89" t="s">
        <v>327</v>
      </c>
      <c r="AB2690" s="0" t="n">
        <v>74.5006147078831</v>
      </c>
      <c r="AC2690" s="0" t="n">
        <v>0.791593475316563</v>
      </c>
      <c r="AD2690" s="89" t="s">
        <v>98</v>
      </c>
      <c r="AE2690" s="0" t="n">
        <v>202512</v>
      </c>
      <c r="AF2690" s="90" t="n">
        <v>46018</v>
      </c>
      <c r="AG2690" s="0" t="n">
        <v>0.791593475316563</v>
      </c>
    </row>
    <row r="2691" customFormat="false" ht="15" hidden="false" customHeight="false" outlineLevel="0" collapsed="false">
      <c r="A2691" s="87" t="n">
        <v>46018.8639351852</v>
      </c>
      <c r="B2691" s="0" t="n">
        <v>73.5062</v>
      </c>
      <c r="C2691" s="88" t="b">
        <f aca="false">FALSE()</f>
        <v>0</v>
      </c>
      <c r="D2691" s="88" t="b">
        <f aca="false">FALSE()</f>
        <v>0</v>
      </c>
      <c r="E2691" s="0" t="n">
        <v>-1.21936844177245</v>
      </c>
      <c r="F2691" s="0" t="n">
        <v>-1.686847265937</v>
      </c>
      <c r="G2691" s="0" t="n">
        <v>-0.965028441772432</v>
      </c>
      <c r="H2691" s="0" t="n">
        <v>-1.29584063800823</v>
      </c>
      <c r="I2691" s="0" t="n">
        <v>-0.282599999999988</v>
      </c>
      <c r="J2691" s="87"/>
      <c r="K2691" s="87"/>
      <c r="L2691" s="89" t="s">
        <v>326</v>
      </c>
      <c r="M2691" s="88" t="b">
        <f aca="false">FALSE()</f>
        <v>0</v>
      </c>
      <c r="N2691" s="0" t="n">
        <v>0</v>
      </c>
      <c r="O2691" s="0" t="n">
        <v>72.2868315582276</v>
      </c>
      <c r="P2691" s="88" t="b">
        <f aca="false">FALSE()</f>
        <v>0</v>
      </c>
      <c r="Q2691" s="88" t="b">
        <f aca="false">FALSE()</f>
        <v>0</v>
      </c>
      <c r="R2691" s="0" t="n">
        <v>0.0155</v>
      </c>
      <c r="T2691" s="0" t="n">
        <v>73.37903</v>
      </c>
      <c r="U2691" s="0" t="n">
        <v>0</v>
      </c>
      <c r="V2691" s="0" t="n">
        <v>-0.282599999999988</v>
      </c>
      <c r="W2691" s="0" t="n">
        <v>0.0565200000000004</v>
      </c>
      <c r="X2691" s="0" t="n">
        <v>0.196647880875008</v>
      </c>
      <c r="Y2691" s="0" t="n">
        <v>-1.7245037093257</v>
      </c>
      <c r="Z2691" s="0" t="n">
        <v>0.546099220886219</v>
      </c>
      <c r="AA2691" s="89" t="s">
        <v>327</v>
      </c>
      <c r="AB2691" s="0" t="n">
        <v>74.4712284417724</v>
      </c>
      <c r="AC2691" s="0" t="n">
        <v>0.232869770064189</v>
      </c>
      <c r="AD2691" s="89" t="s">
        <v>98</v>
      </c>
      <c r="AE2691" s="0" t="n">
        <v>202512</v>
      </c>
      <c r="AF2691" s="90" t="n">
        <v>46018</v>
      </c>
      <c r="AG2691" s="0" t="n">
        <v>0.232869770064189</v>
      </c>
    </row>
    <row r="2692" customFormat="false" ht="15" hidden="false" customHeight="false" outlineLevel="0" collapsed="false">
      <c r="A2692" s="87" t="n">
        <v>46018.8743865741</v>
      </c>
      <c r="B2692" s="0" t="n">
        <v>73.5062</v>
      </c>
      <c r="C2692" s="88" t="b">
        <f aca="false">FALSE()</f>
        <v>0</v>
      </c>
      <c r="D2692" s="88" t="b">
        <f aca="false">FALSE()</f>
        <v>0</v>
      </c>
      <c r="E2692" s="0" t="n">
        <v>-1.05602456303346</v>
      </c>
      <c r="F2692" s="0" t="n">
        <v>-1.45758730971222</v>
      </c>
      <c r="G2692" s="0" t="n">
        <v>-0.91472456303346</v>
      </c>
      <c r="H2692" s="0" t="n">
        <v>-1.22912281512802</v>
      </c>
      <c r="I2692" s="0" t="n">
        <v>0</v>
      </c>
      <c r="J2692" s="87"/>
      <c r="K2692" s="87"/>
      <c r="L2692" s="89" t="s">
        <v>326</v>
      </c>
      <c r="M2692" s="88" t="b">
        <f aca="false">FALSE()</f>
        <v>0</v>
      </c>
      <c r="N2692" s="0" t="n">
        <v>0</v>
      </c>
      <c r="O2692" s="0" t="n">
        <v>72.4501754369666</v>
      </c>
      <c r="P2692" s="88" t="b">
        <f aca="false">FALSE()</f>
        <v>0</v>
      </c>
      <c r="Q2692" s="88" t="b">
        <f aca="false">FALSE()</f>
        <v>0</v>
      </c>
      <c r="R2692" s="0" t="n">
        <v>0.0096</v>
      </c>
      <c r="T2692" s="0" t="n">
        <v>73.43555</v>
      </c>
      <c r="U2692" s="0" t="n">
        <v>0</v>
      </c>
      <c r="V2692" s="0" t="n">
        <v>0</v>
      </c>
      <c r="W2692" s="0" t="n">
        <v>0.0565200000000004</v>
      </c>
      <c r="X2692" s="0" t="n">
        <v>0.196647880875008</v>
      </c>
      <c r="Y2692" s="0" t="n">
        <v>-0.287417284887628</v>
      </c>
      <c r="Z2692" s="0" t="n">
        <v>0.492687281516733</v>
      </c>
      <c r="AA2692" s="89" t="s">
        <v>327</v>
      </c>
      <c r="AB2692" s="0" t="n">
        <v>74.4209245630335</v>
      </c>
      <c r="AC2692" s="0" t="n">
        <v>0.143397247403069</v>
      </c>
      <c r="AD2692" s="89" t="s">
        <v>98</v>
      </c>
      <c r="AE2692" s="0" t="n">
        <v>202512</v>
      </c>
      <c r="AF2692" s="90" t="n">
        <v>46018</v>
      </c>
      <c r="AG2692" s="0" t="n">
        <v>0.143397247403069</v>
      </c>
    </row>
    <row r="2693" customFormat="false" ht="15" hidden="false" customHeight="false" outlineLevel="0" collapsed="false">
      <c r="A2693" s="87" t="n">
        <v>46018.884837963</v>
      </c>
      <c r="B2693" s="0" t="n">
        <v>73.5062</v>
      </c>
      <c r="C2693" s="88" t="b">
        <f aca="false">FALSE()</f>
        <v>0</v>
      </c>
      <c r="D2693" s="88" t="b">
        <f aca="false">FALSE()</f>
        <v>0</v>
      </c>
      <c r="E2693" s="0" t="n">
        <v>-0.8639108438216</v>
      </c>
      <c r="F2693" s="0" t="n">
        <v>-1.18926709752252</v>
      </c>
      <c r="G2693" s="0" t="n">
        <v>-0.835650843821583</v>
      </c>
      <c r="H2693" s="0" t="n">
        <v>-1.12406515890643</v>
      </c>
      <c r="I2693" s="0" t="n">
        <v>0</v>
      </c>
      <c r="J2693" s="87"/>
      <c r="K2693" s="87"/>
      <c r="L2693" s="89" t="s">
        <v>326</v>
      </c>
      <c r="M2693" s="88" t="b">
        <f aca="false">FALSE()</f>
        <v>0</v>
      </c>
      <c r="N2693" s="0" t="n">
        <v>0</v>
      </c>
      <c r="O2693" s="0" t="n">
        <v>72.6422891561784</v>
      </c>
      <c r="P2693" s="88" t="b">
        <f aca="false">FALSE()</f>
        <v>0</v>
      </c>
      <c r="Q2693" s="88" t="b">
        <f aca="false">FALSE()</f>
        <v>0</v>
      </c>
      <c r="R2693" s="0" t="n">
        <v>0.0022</v>
      </c>
      <c r="T2693" s="0" t="n">
        <v>73.49207</v>
      </c>
      <c r="U2693" s="0" t="n">
        <v>0</v>
      </c>
      <c r="V2693" s="0" t="n">
        <v>0</v>
      </c>
      <c r="W2693" s="0" t="n">
        <v>0.0565200000000004</v>
      </c>
      <c r="X2693" s="0" t="n">
        <v>0.196647880875008</v>
      </c>
      <c r="Y2693" s="0" t="n">
        <v>-0.287417284887628</v>
      </c>
      <c r="Z2693" s="0" t="n">
        <v>0.424890421910792</v>
      </c>
      <c r="AA2693" s="89" t="s">
        <v>327</v>
      </c>
      <c r="AB2693" s="0" t="n">
        <v>74.3418508438216</v>
      </c>
      <c r="AC2693" s="0" t="n">
        <v>0.0332556331499872</v>
      </c>
      <c r="AD2693" s="89" t="s">
        <v>98</v>
      </c>
      <c r="AE2693" s="0" t="n">
        <v>202512</v>
      </c>
      <c r="AF2693" s="90" t="n">
        <v>46018</v>
      </c>
      <c r="AG2693" s="0" t="n">
        <v>0.0332556331499872</v>
      </c>
    </row>
    <row r="2694" customFormat="false" ht="15" hidden="false" customHeight="false" outlineLevel="0" collapsed="false">
      <c r="A2694" s="87" t="n">
        <v>46018.8949537037</v>
      </c>
      <c r="B2694" s="0" t="n">
        <v>73.2236</v>
      </c>
      <c r="C2694" s="88" t="b">
        <f aca="false">FALSE()</f>
        <v>0</v>
      </c>
      <c r="D2694" s="88" t="b">
        <f aca="false">FALSE()</f>
        <v>0</v>
      </c>
      <c r="E2694" s="0" t="n">
        <v>-0.372811932404559</v>
      </c>
      <c r="F2694" s="0" t="n">
        <v>-0.511747288249842</v>
      </c>
      <c r="G2694" s="0" t="n">
        <v>-0.994531932404541</v>
      </c>
      <c r="H2694" s="0" t="n">
        <v>-1.3400120785987</v>
      </c>
      <c r="I2694" s="0" t="n">
        <v>-0.282600000000002</v>
      </c>
      <c r="J2694" s="87"/>
      <c r="K2694" s="87"/>
      <c r="L2694" s="89" t="s">
        <v>326</v>
      </c>
      <c r="M2694" s="88" t="b">
        <f aca="false">FALSE()</f>
        <v>0</v>
      </c>
      <c r="N2694" s="0" t="n">
        <v>0</v>
      </c>
      <c r="O2694" s="0" t="n">
        <v>72.8507880675955</v>
      </c>
      <c r="P2694" s="88" t="b">
        <f aca="false">FALSE()</f>
        <v>0</v>
      </c>
      <c r="Q2694" s="88" t="b">
        <f aca="false">FALSE()</f>
        <v>0</v>
      </c>
      <c r="R2694" s="0" t="n">
        <v>0.0606</v>
      </c>
      <c r="T2694" s="0" t="n">
        <v>73.53446</v>
      </c>
      <c r="U2694" s="0" t="n">
        <v>0</v>
      </c>
      <c r="V2694" s="0" t="n">
        <v>-0.282600000000002</v>
      </c>
      <c r="W2694" s="0" t="n">
        <v>0.0423900000000003</v>
      </c>
      <c r="X2694" s="0" t="n">
        <v>0.21058216523673</v>
      </c>
      <c r="Y2694" s="0" t="n">
        <v>-1.54329308768698</v>
      </c>
      <c r="Z2694" s="0" t="n">
        <v>0.341835966202278</v>
      </c>
      <c r="AA2694" s="89" t="s">
        <v>327</v>
      </c>
      <c r="AB2694" s="0" t="n">
        <v>74.2181319324046</v>
      </c>
      <c r="AC2694" s="0" t="n">
        <v>-0.90938353694486</v>
      </c>
      <c r="AD2694" s="89" t="s">
        <v>98</v>
      </c>
      <c r="AE2694" s="0" t="n">
        <v>202512</v>
      </c>
      <c r="AF2694" s="90" t="n">
        <v>46018</v>
      </c>
      <c r="AG2694" s="0" t="n">
        <v>0.90938353694486</v>
      </c>
    </row>
    <row r="2695" customFormat="false" ht="15" hidden="false" customHeight="false" outlineLevel="0" collapsed="false">
      <c r="A2695" s="87" t="n">
        <v>46018.9054050926</v>
      </c>
      <c r="B2695" s="0" t="n">
        <v>73.5062</v>
      </c>
      <c r="C2695" s="88" t="b">
        <f aca="false">FALSE()</f>
        <v>0</v>
      </c>
      <c r="D2695" s="88" t="b">
        <f aca="false">FALSE()</f>
        <v>0</v>
      </c>
      <c r="E2695" s="0" t="n">
        <v>-0.568033066642542</v>
      </c>
      <c r="F2695" s="0" t="n">
        <v>-0.778787143309408</v>
      </c>
      <c r="G2695" s="0" t="n">
        <v>-0.681073066642497</v>
      </c>
      <c r="H2695" s="0" t="n">
        <v>-0.91804569502196</v>
      </c>
      <c r="I2695" s="0" t="n">
        <v>0.282600000000002</v>
      </c>
      <c r="J2695" s="87"/>
      <c r="K2695" s="87"/>
      <c r="L2695" s="89" t="s">
        <v>326</v>
      </c>
      <c r="M2695" s="88" t="b">
        <f aca="false">FALSE()</f>
        <v>0</v>
      </c>
      <c r="N2695" s="0" t="n">
        <v>0</v>
      </c>
      <c r="O2695" s="0" t="n">
        <v>72.9381669333575</v>
      </c>
      <c r="P2695" s="88" t="b">
        <f aca="false">FALSE()</f>
        <v>0</v>
      </c>
      <c r="Q2695" s="88" t="b">
        <f aca="false">FALSE()</f>
        <v>0</v>
      </c>
      <c r="R2695" s="0" t="n">
        <v>0.0121</v>
      </c>
      <c r="T2695" s="0" t="n">
        <v>73.56272</v>
      </c>
      <c r="U2695" s="0" t="n">
        <v>0</v>
      </c>
      <c r="V2695" s="0" t="n">
        <v>0.282600000000002</v>
      </c>
      <c r="W2695" s="0" t="n">
        <v>0.0282600000000002</v>
      </c>
      <c r="X2695" s="0" t="n">
        <v>0.181068397661156</v>
      </c>
      <c r="Y2695" s="0" t="n">
        <v>1.40466256555693</v>
      </c>
      <c r="Z2695" s="0" t="n">
        <v>0.312276533321257</v>
      </c>
      <c r="AA2695" s="89" t="s">
        <v>327</v>
      </c>
      <c r="AB2695" s="0" t="n">
        <v>74.1872730666425</v>
      </c>
      <c r="AC2695" s="0" t="n">
        <v>-0.180993427200091</v>
      </c>
      <c r="AD2695" s="89" t="s">
        <v>98</v>
      </c>
      <c r="AE2695" s="0" t="n">
        <v>202512</v>
      </c>
      <c r="AF2695" s="90" t="n">
        <v>46018</v>
      </c>
      <c r="AG2695" s="0" t="n">
        <v>0.180993427200091</v>
      </c>
    </row>
    <row r="2696" customFormat="false" ht="15" hidden="false" customHeight="false" outlineLevel="0" collapsed="false">
      <c r="A2696" s="87" t="n">
        <v>46018.9158564815</v>
      </c>
      <c r="B2696" s="0" t="n">
        <v>73.2236</v>
      </c>
      <c r="C2696" s="88" t="b">
        <f aca="false">FALSE()</f>
        <v>0</v>
      </c>
      <c r="D2696" s="88" t="b">
        <f aca="false">FALSE()</f>
        <v>0</v>
      </c>
      <c r="E2696" s="0" t="n">
        <v>-0.222997298886199</v>
      </c>
      <c r="F2696" s="0" t="n">
        <v>-0.305473229857041</v>
      </c>
      <c r="G2696" s="0" t="n">
        <v>-0.929497298886204</v>
      </c>
      <c r="H2696" s="0" t="n">
        <v>-1.25348411967165</v>
      </c>
      <c r="I2696" s="0" t="n">
        <v>-0.282600000000002</v>
      </c>
      <c r="J2696" s="87"/>
      <c r="K2696" s="87"/>
      <c r="L2696" s="89" t="s">
        <v>326</v>
      </c>
      <c r="M2696" s="88" t="b">
        <f aca="false">FALSE()</f>
        <v>0</v>
      </c>
      <c r="N2696" s="0" t="n">
        <v>0</v>
      </c>
      <c r="O2696" s="0" t="n">
        <v>73.0006027011138</v>
      </c>
      <c r="P2696" s="88" t="b">
        <f aca="false">FALSE()</f>
        <v>0</v>
      </c>
      <c r="Q2696" s="88" t="b">
        <f aca="false">FALSE()</f>
        <v>0</v>
      </c>
      <c r="R2696" s="0" t="n">
        <v>0.0817</v>
      </c>
      <c r="T2696" s="0" t="n">
        <v>73.57685</v>
      </c>
      <c r="U2696" s="0" t="n">
        <v>0</v>
      </c>
      <c r="V2696" s="0" t="n">
        <v>-0.282600000000002</v>
      </c>
      <c r="W2696" s="0" t="n">
        <v>0.0141300000000001</v>
      </c>
      <c r="X2696" s="0" t="n">
        <v>0.19395763264991</v>
      </c>
      <c r="Y2696" s="0" t="n">
        <v>-1.52987018838075</v>
      </c>
      <c r="Z2696" s="0" t="n">
        <v>0.288123649443102</v>
      </c>
      <c r="AA2696" s="89" t="s">
        <v>327</v>
      </c>
      <c r="AB2696" s="0" t="n">
        <v>74.1530972988862</v>
      </c>
      <c r="AC2696" s="0" t="n">
        <v>-1.22603611568429</v>
      </c>
      <c r="AD2696" s="89" t="s">
        <v>98</v>
      </c>
      <c r="AE2696" s="0" t="n">
        <v>202512</v>
      </c>
      <c r="AF2696" s="90" t="n">
        <v>46018</v>
      </c>
      <c r="AG2696" s="0" t="n">
        <v>1.22603611568429</v>
      </c>
    </row>
    <row r="2697" customFormat="false" ht="15" hidden="false" customHeight="false" outlineLevel="0" collapsed="false">
      <c r="A2697" s="87" t="n">
        <v>46018.9262962963</v>
      </c>
      <c r="B2697" s="0" t="n">
        <v>73.2236</v>
      </c>
      <c r="C2697" s="88" t="b">
        <f aca="false">FALSE()</f>
        <v>0</v>
      </c>
      <c r="D2697" s="88" t="b">
        <f aca="false">FALSE()</f>
        <v>0</v>
      </c>
      <c r="E2697" s="0" t="n">
        <v>-0.154514668138674</v>
      </c>
      <c r="F2697" s="0" t="n">
        <v>-0.211463805023571</v>
      </c>
      <c r="G2697" s="0" t="n">
        <v>-0.889274668138668</v>
      </c>
      <c r="H2697" s="0" t="n">
        <v>-1.19989228878336</v>
      </c>
      <c r="I2697" s="0" t="n">
        <v>0</v>
      </c>
      <c r="J2697" s="87"/>
      <c r="K2697" s="87"/>
      <c r="L2697" s="89" t="s">
        <v>326</v>
      </c>
      <c r="M2697" s="88" t="b">
        <f aca="false">FALSE()</f>
        <v>0</v>
      </c>
      <c r="N2697" s="0" t="n">
        <v>0</v>
      </c>
      <c r="O2697" s="0" t="n">
        <v>73.0690853318613</v>
      </c>
      <c r="P2697" s="88" t="b">
        <f aca="false">FALSE()</f>
        <v>0</v>
      </c>
      <c r="Q2697" s="88" t="b">
        <f aca="false">FALSE()</f>
        <v>0</v>
      </c>
      <c r="R2697" s="0" t="n">
        <v>0.0939</v>
      </c>
      <c r="T2697" s="0" t="n">
        <v>73.59098</v>
      </c>
      <c r="U2697" s="0" t="n">
        <v>0</v>
      </c>
      <c r="V2697" s="0" t="n">
        <v>0</v>
      </c>
      <c r="W2697" s="0" t="n">
        <v>0.0141300000000001</v>
      </c>
      <c r="X2697" s="0" t="n">
        <v>0.19395763264991</v>
      </c>
      <c r="Y2697" s="0" t="n">
        <v>-0.0728509613514641</v>
      </c>
      <c r="Z2697" s="0" t="n">
        <v>0.260947334069332</v>
      </c>
      <c r="AA2697" s="89" t="s">
        <v>327</v>
      </c>
      <c r="AB2697" s="0" t="n">
        <v>74.1128746681387</v>
      </c>
      <c r="AC2697" s="0" t="n">
        <v>-1.4078702942502</v>
      </c>
      <c r="AD2697" s="89" t="s">
        <v>98</v>
      </c>
      <c r="AE2697" s="0" t="n">
        <v>202512</v>
      </c>
      <c r="AF2697" s="90" t="n">
        <v>46018</v>
      </c>
      <c r="AG2697" s="0" t="n">
        <v>1.4078702942502</v>
      </c>
    </row>
    <row r="2698" customFormat="false" ht="15" hidden="false" customHeight="false" outlineLevel="0" collapsed="false">
      <c r="A2698" s="87" t="n">
        <v>46018.936400463</v>
      </c>
      <c r="B2698" s="0" t="n">
        <v>73.2236</v>
      </c>
      <c r="C2698" s="88" t="b">
        <f aca="false">FALSE()</f>
        <v>0</v>
      </c>
      <c r="D2698" s="88" t="b">
        <f aca="false">FALSE()</f>
        <v>0</v>
      </c>
      <c r="E2698" s="0" t="n">
        <v>-0.0778436965414925</v>
      </c>
      <c r="F2698" s="0" t="n">
        <v>-0.106422710592456</v>
      </c>
      <c r="G2698" s="0" t="n">
        <v>-0.840863696541476</v>
      </c>
      <c r="H2698" s="0" t="n">
        <v>-1.13531328598649</v>
      </c>
      <c r="I2698" s="0" t="n">
        <v>0</v>
      </c>
      <c r="J2698" s="87"/>
      <c r="K2698" s="87"/>
      <c r="L2698" s="89" t="s">
        <v>326</v>
      </c>
      <c r="M2698" s="88" t="b">
        <f aca="false">FALSE()</f>
        <v>0</v>
      </c>
      <c r="N2698" s="0" t="n">
        <v>0</v>
      </c>
      <c r="O2698" s="0" t="n">
        <v>73.1457563034585</v>
      </c>
      <c r="P2698" s="88" t="b">
        <f aca="false">FALSE()</f>
        <v>0</v>
      </c>
      <c r="Q2698" s="88" t="b">
        <f aca="false">FALSE()</f>
        <v>0</v>
      </c>
      <c r="R2698" s="0" t="n">
        <v>0.1107</v>
      </c>
      <c r="T2698" s="0" t="n">
        <v>73.60511</v>
      </c>
      <c r="U2698" s="0" t="n">
        <v>0</v>
      </c>
      <c r="V2698" s="0" t="n">
        <v>0</v>
      </c>
      <c r="W2698" s="0" t="n">
        <v>0.0141300000000001</v>
      </c>
      <c r="X2698" s="0" t="n">
        <v>0.19395763264991</v>
      </c>
      <c r="Y2698" s="0" t="n">
        <v>-0.0728509613514641</v>
      </c>
      <c r="Z2698" s="0" t="n">
        <v>0.229676848270744</v>
      </c>
      <c r="AA2698" s="89" t="s">
        <v>327</v>
      </c>
      <c r="AB2698" s="0" t="n">
        <v>74.0644636965415</v>
      </c>
      <c r="AC2698" s="0" t="n">
        <v>-1.66107295041887</v>
      </c>
      <c r="AD2698" s="89" t="s">
        <v>98</v>
      </c>
      <c r="AE2698" s="0" t="n">
        <v>202512</v>
      </c>
      <c r="AF2698" s="90" t="n">
        <v>46018</v>
      </c>
      <c r="AG2698" s="0" t="n">
        <v>1.66107295041887</v>
      </c>
    </row>
    <row r="2699" customFormat="false" ht="15" hidden="false" customHeight="false" outlineLevel="0" collapsed="false">
      <c r="A2699" s="87" t="n">
        <v>46018.9468518519</v>
      </c>
      <c r="B2699" s="0" t="n">
        <v>73.2236</v>
      </c>
      <c r="C2699" s="88" t="b">
        <f aca="false">FALSE()</f>
        <v>0</v>
      </c>
      <c r="D2699" s="88" t="b">
        <f aca="false">FALSE()</f>
        <v>0</v>
      </c>
      <c r="E2699" s="0" t="n">
        <v>-0.121238071062066</v>
      </c>
      <c r="F2699" s="0" t="n">
        <v>-0.165846995723504</v>
      </c>
      <c r="G2699" s="0" t="n">
        <v>-0.855998071062061</v>
      </c>
      <c r="H2699" s="0" t="n">
        <v>-1.15551122488668</v>
      </c>
      <c r="I2699" s="0" t="n">
        <v>0</v>
      </c>
      <c r="J2699" s="87"/>
      <c r="K2699" s="87"/>
      <c r="L2699" s="89" t="s">
        <v>326</v>
      </c>
      <c r="M2699" s="88" t="b">
        <f aca="false">FALSE()</f>
        <v>0</v>
      </c>
      <c r="N2699" s="0" t="n">
        <v>0</v>
      </c>
      <c r="O2699" s="0" t="n">
        <v>73.1023619289379</v>
      </c>
      <c r="P2699" s="88" t="b">
        <f aca="false">FALSE()</f>
        <v>0</v>
      </c>
      <c r="Q2699" s="88" t="b">
        <f aca="false">FALSE()</f>
        <v>0</v>
      </c>
      <c r="R2699" s="0" t="n">
        <v>0.1003</v>
      </c>
      <c r="T2699" s="0" t="n">
        <v>73.59098</v>
      </c>
      <c r="U2699" s="0" t="n">
        <v>0</v>
      </c>
      <c r="V2699" s="0" t="n">
        <v>0</v>
      </c>
      <c r="W2699" s="0" t="n">
        <v>-0.0141300000000001</v>
      </c>
      <c r="X2699" s="0" t="n">
        <v>0.144244066191918</v>
      </c>
      <c r="Y2699" s="0" t="n">
        <v>0.0979589689408785</v>
      </c>
      <c r="Z2699" s="0" t="n">
        <v>0.24430903553103</v>
      </c>
      <c r="AA2699" s="89" t="s">
        <v>327</v>
      </c>
      <c r="AB2699" s="0" t="n">
        <v>74.0795980710621</v>
      </c>
      <c r="AC2699" s="0" t="n">
        <v>-1.50375117809892</v>
      </c>
      <c r="AD2699" s="89" t="s">
        <v>98</v>
      </c>
      <c r="AE2699" s="0" t="n">
        <v>202512</v>
      </c>
      <c r="AF2699" s="90" t="n">
        <v>46018</v>
      </c>
      <c r="AG2699" s="0" t="n">
        <v>1.50375117809892</v>
      </c>
    </row>
    <row r="2700" customFormat="false" ht="15" hidden="false" customHeight="false" outlineLevel="0" collapsed="false">
      <c r="A2700" s="87" t="n">
        <v>46018.9573032407</v>
      </c>
      <c r="B2700" s="0" t="n">
        <v>72.941</v>
      </c>
      <c r="C2700" s="88" t="b">
        <f aca="false">FALSE()</f>
        <v>0</v>
      </c>
      <c r="D2700" s="88" t="b">
        <f aca="false">FALSE()</f>
        <v>0</v>
      </c>
      <c r="E2700" s="0" t="n">
        <v>0.0491232648082871</v>
      </c>
      <c r="F2700" s="0" t="n">
        <v>0.0673012492800811</v>
      </c>
      <c r="G2700" s="0" t="n">
        <v>-1.16605673519172</v>
      </c>
      <c r="H2700" s="0" t="n">
        <v>-1.57347597727219</v>
      </c>
      <c r="I2700" s="0" t="n">
        <v>-0.282600000000002</v>
      </c>
      <c r="J2700" s="87" t="n">
        <v>46019.2475</v>
      </c>
      <c r="K2700" s="87" t="n">
        <v>46018.9573032407</v>
      </c>
      <c r="L2700" s="89" t="s">
        <v>152</v>
      </c>
      <c r="M2700" s="88" t="b">
        <f aca="false">TRUE()</f>
        <v>1</v>
      </c>
      <c r="N2700" s="0" t="n">
        <v>0</v>
      </c>
      <c r="O2700" s="0" t="n">
        <v>72.9901232648083</v>
      </c>
      <c r="P2700" s="88" t="b">
        <f aca="false">FALSE()</f>
        <v>0</v>
      </c>
      <c r="Q2700" s="88" t="b">
        <f aca="false">FALSE()</f>
        <v>0</v>
      </c>
      <c r="R2700" s="0" t="n">
        <v>0.2022</v>
      </c>
      <c r="S2700" s="0" t="n">
        <v>2.17592190085027</v>
      </c>
      <c r="T2700" s="0" t="n">
        <v>73.54859</v>
      </c>
      <c r="U2700" s="0" t="n">
        <v>1</v>
      </c>
      <c r="V2700" s="0" t="n">
        <v>-0.282600000000002</v>
      </c>
      <c r="W2700" s="0" t="n">
        <v>-0.0423899999999996</v>
      </c>
      <c r="X2700" s="0" t="n">
        <v>0.138293273041103</v>
      </c>
      <c r="Y2700" s="0" t="n">
        <v>-1.73696084211275</v>
      </c>
      <c r="Z2700" s="0" t="n">
        <v>0.279233367595859</v>
      </c>
      <c r="AA2700" s="89" t="s">
        <v>155</v>
      </c>
      <c r="AB2700" s="0" t="n">
        <v>74.1070567351917</v>
      </c>
      <c r="AC2700" s="0" t="n">
        <v>-2.17592190085027</v>
      </c>
      <c r="AD2700" s="89" t="s">
        <v>98</v>
      </c>
      <c r="AE2700" s="0" t="n">
        <v>202512</v>
      </c>
      <c r="AF2700" s="90" t="n">
        <v>46018</v>
      </c>
      <c r="AG2700" s="0" t="n">
        <v>2.17592190085027</v>
      </c>
    </row>
    <row r="2701" customFormat="false" ht="15" hidden="false" customHeight="false" outlineLevel="0" collapsed="false">
      <c r="A2701" s="87" t="n">
        <v>46018.9677546296</v>
      </c>
      <c r="B2701" s="0" t="n">
        <v>73.2236</v>
      </c>
      <c r="C2701" s="88" t="b">
        <f aca="false">FALSE()</f>
        <v>0</v>
      </c>
      <c r="D2701" s="88" t="b">
        <f aca="false">FALSE()</f>
        <v>0</v>
      </c>
      <c r="E2701" s="0" t="n">
        <v>-0.267725825878586</v>
      </c>
      <c r="F2701" s="0" t="n">
        <v>-0.366969526318899</v>
      </c>
      <c r="G2701" s="0" t="n">
        <v>-0.861185825878579</v>
      </c>
      <c r="H2701" s="0" t="n">
        <v>-1.16243276710366</v>
      </c>
      <c r="I2701" s="0" t="n">
        <v>0.282600000000002</v>
      </c>
      <c r="J2701" s="87"/>
      <c r="K2701" s="87" t="n">
        <v>46018.9573032407</v>
      </c>
      <c r="L2701" s="89" t="s">
        <v>326</v>
      </c>
      <c r="M2701" s="88" t="b">
        <f aca="false">FALSE()</f>
        <v>0</v>
      </c>
      <c r="N2701" s="0" t="n">
        <v>0</v>
      </c>
      <c r="O2701" s="0" t="n">
        <v>72.9558741741214</v>
      </c>
      <c r="P2701" s="88" t="b">
        <f aca="false">FALSE()</f>
        <v>0</v>
      </c>
      <c r="Q2701" s="88" t="b">
        <f aca="false">FALSE()</f>
        <v>0</v>
      </c>
      <c r="R2701" s="0" t="n">
        <v>0.1844</v>
      </c>
      <c r="S2701" s="0" t="n">
        <v>1.61365310629602</v>
      </c>
      <c r="T2701" s="0" t="n">
        <v>73.52033</v>
      </c>
      <c r="U2701" s="0" t="n">
        <v>2</v>
      </c>
      <c r="V2701" s="0" t="n">
        <v>0.282600000000002</v>
      </c>
      <c r="W2701" s="0" t="n">
        <v>-0.0282599999999995</v>
      </c>
      <c r="X2701" s="0" t="n">
        <v>0.156138266660641</v>
      </c>
      <c r="Y2701" s="0" t="n">
        <v>1.99092769920164</v>
      </c>
      <c r="Z2701" s="0" t="n">
        <v>0.282227912939292</v>
      </c>
      <c r="AA2701" s="89" t="s">
        <v>154</v>
      </c>
      <c r="AB2701" s="0" t="n">
        <v>74.0847858258786</v>
      </c>
      <c r="AC2701" s="0" t="n">
        <v>-1.05138431174178</v>
      </c>
      <c r="AD2701" s="89" t="s">
        <v>98</v>
      </c>
      <c r="AE2701" s="0" t="n">
        <v>202512</v>
      </c>
      <c r="AF2701" s="90" t="n">
        <v>46018</v>
      </c>
      <c r="AG2701" s="0" t="n">
        <v>1.05138431174178</v>
      </c>
    </row>
    <row r="2702" customFormat="false" ht="15" hidden="false" customHeight="false" outlineLevel="0" collapsed="false">
      <c r="A2702" s="87" t="n">
        <v>46018.9778472222</v>
      </c>
      <c r="B2702" s="0" t="n">
        <v>72.941</v>
      </c>
      <c r="C2702" s="88" t="b">
        <f aca="false">FALSE()</f>
        <v>0</v>
      </c>
      <c r="D2702" s="88" t="b">
        <f aca="false">FALSE()</f>
        <v>0</v>
      </c>
      <c r="E2702" s="0" t="n">
        <v>-0.0684755889702586</v>
      </c>
      <c r="F2702" s="0" t="n">
        <v>-0.0939662644099295</v>
      </c>
      <c r="G2702" s="0" t="n">
        <v>-1.14235558897023</v>
      </c>
      <c r="H2702" s="0" t="n">
        <v>-1.54198683346399</v>
      </c>
      <c r="I2702" s="0" t="n">
        <v>-0.282600000000002</v>
      </c>
      <c r="J2702" s="87"/>
      <c r="K2702" s="87" t="n">
        <v>46018.9573032407</v>
      </c>
      <c r="L2702" s="89" t="s">
        <v>326</v>
      </c>
      <c r="M2702" s="88" t="b">
        <f aca="false">FALSE()</f>
        <v>0</v>
      </c>
      <c r="N2702" s="0" t="n">
        <v>0</v>
      </c>
      <c r="O2702" s="0" t="n">
        <v>72.8725244110297</v>
      </c>
      <c r="P2702" s="88" t="b">
        <f aca="false">FALSE()</f>
        <v>0</v>
      </c>
      <c r="Q2702" s="88" t="b">
        <f aca="false">FALSE()</f>
        <v>0</v>
      </c>
      <c r="R2702" s="0" t="n">
        <v>0.2897</v>
      </c>
      <c r="S2702" s="0" t="n">
        <v>1.66703200613737</v>
      </c>
      <c r="T2702" s="0" t="n">
        <v>73.47794</v>
      </c>
      <c r="U2702" s="0" t="n">
        <v>3</v>
      </c>
      <c r="V2702" s="0" t="n">
        <v>-0.282600000000002</v>
      </c>
      <c r="W2702" s="0" t="n">
        <v>-0.0423899999999996</v>
      </c>
      <c r="X2702" s="0" t="n">
        <v>0.165926597277864</v>
      </c>
      <c r="Y2702" s="0" t="n">
        <v>-1.44768833894509</v>
      </c>
      <c r="Z2702" s="0" t="n">
        <v>0.302707794485125</v>
      </c>
      <c r="AA2702" s="89" t="s">
        <v>153</v>
      </c>
      <c r="AB2702" s="0" t="n">
        <v>74.0833555889702</v>
      </c>
      <c r="AC2702" s="0" t="n">
        <v>-1.77378980582006</v>
      </c>
      <c r="AD2702" s="89" t="s">
        <v>98</v>
      </c>
      <c r="AE2702" s="0" t="n">
        <v>202512</v>
      </c>
      <c r="AF2702" s="90" t="n">
        <v>46018</v>
      </c>
      <c r="AG2702" s="0" t="n">
        <v>1.77378980582006</v>
      </c>
    </row>
    <row r="2703" customFormat="false" ht="15" hidden="false" customHeight="false" outlineLevel="0" collapsed="false">
      <c r="A2703" s="87" t="n">
        <v>46018.9882986111</v>
      </c>
      <c r="B2703" s="0" t="n">
        <v>72.941</v>
      </c>
      <c r="C2703" s="88" t="b">
        <f aca="false">FALSE()</f>
        <v>0</v>
      </c>
      <c r="D2703" s="88" t="b">
        <f aca="false">FALSE()</f>
        <v>0</v>
      </c>
      <c r="E2703" s="0" t="n">
        <v>-0.137362810441189</v>
      </c>
      <c r="F2703" s="0" t="n">
        <v>-0.188675752673644</v>
      </c>
      <c r="G2703" s="0" t="n">
        <v>-1.1264628104412</v>
      </c>
      <c r="H2703" s="0" t="n">
        <v>-1.5208605340298</v>
      </c>
      <c r="I2703" s="0" t="n">
        <v>0</v>
      </c>
      <c r="J2703" s="87"/>
      <c r="K2703" s="87" t="n">
        <v>46018.9573032407</v>
      </c>
      <c r="L2703" s="89" t="s">
        <v>326</v>
      </c>
      <c r="M2703" s="88" t="b">
        <f aca="false">FALSE()</f>
        <v>0</v>
      </c>
      <c r="N2703" s="0" t="n">
        <v>0</v>
      </c>
      <c r="O2703" s="0" t="n">
        <v>72.8036371895588</v>
      </c>
      <c r="P2703" s="88" t="b">
        <f aca="false">FALSE()</f>
        <v>0</v>
      </c>
      <c r="Q2703" s="88" t="b">
        <f aca="false">FALSE()</f>
        <v>0</v>
      </c>
      <c r="R2703" s="0" t="n">
        <v>0.3329</v>
      </c>
      <c r="S2703" s="0" t="n">
        <v>1.64158590066564</v>
      </c>
      <c r="T2703" s="0" t="n">
        <v>73.43555</v>
      </c>
      <c r="U2703" s="0" t="n">
        <v>4</v>
      </c>
      <c r="V2703" s="0" t="n">
        <v>0</v>
      </c>
      <c r="W2703" s="0" t="n">
        <v>-0.0423899999999996</v>
      </c>
      <c r="X2703" s="0" t="n">
        <v>0.165926597277864</v>
      </c>
      <c r="Y2703" s="0" t="n">
        <v>0.255474412755011</v>
      </c>
      <c r="Z2703" s="0" t="n">
        <v>0.315956405220599</v>
      </c>
      <c r="AA2703" s="89" t="s">
        <v>153</v>
      </c>
      <c r="AB2703" s="0" t="n">
        <v>74.0674628104412</v>
      </c>
      <c r="AC2703" s="0" t="n">
        <v>-1.56524758425047</v>
      </c>
      <c r="AD2703" s="89" t="s">
        <v>98</v>
      </c>
      <c r="AE2703" s="0" t="n">
        <v>202512</v>
      </c>
      <c r="AF2703" s="90" t="n">
        <v>46018</v>
      </c>
      <c r="AG2703" s="0" t="n">
        <v>1.56524758425047</v>
      </c>
    </row>
    <row r="2704" customFormat="false" ht="15" hidden="false" customHeight="false" outlineLevel="0" collapsed="false">
      <c r="A2704" s="87" t="n">
        <v>46018.99875</v>
      </c>
      <c r="B2704" s="0" t="n">
        <v>72.941</v>
      </c>
      <c r="C2704" s="88" t="b">
        <f aca="false">FALSE()</f>
        <v>0</v>
      </c>
      <c r="D2704" s="88" t="b">
        <f aca="false">FALSE()</f>
        <v>0</v>
      </c>
      <c r="E2704" s="0" t="n">
        <v>-0.193570340980486</v>
      </c>
      <c r="F2704" s="0" t="n">
        <v>-0.266085471181299</v>
      </c>
      <c r="G2704" s="0" t="n">
        <v>-1.09789034098047</v>
      </c>
      <c r="H2704" s="0" t="n">
        <v>-1.48285628799165</v>
      </c>
      <c r="I2704" s="0" t="n">
        <v>0</v>
      </c>
      <c r="J2704" s="87"/>
      <c r="K2704" s="87" t="n">
        <v>46018.9573032407</v>
      </c>
      <c r="L2704" s="89" t="s">
        <v>326</v>
      </c>
      <c r="M2704" s="88" t="b">
        <f aca="false">FALSE()</f>
        <v>0</v>
      </c>
      <c r="N2704" s="0" t="n">
        <v>0</v>
      </c>
      <c r="O2704" s="0" t="n">
        <v>72.7474296590195</v>
      </c>
      <c r="P2704" s="88" t="b">
        <f aca="false">FALSE()</f>
        <v>0</v>
      </c>
      <c r="Q2704" s="88" t="b">
        <f aca="false">FALSE()</f>
        <v>0</v>
      </c>
      <c r="R2704" s="0" t="n">
        <v>0.3791</v>
      </c>
      <c r="S2704" s="0" t="n">
        <v>1.5933608712674</v>
      </c>
      <c r="T2704" s="0" t="n">
        <v>73.39316</v>
      </c>
      <c r="U2704" s="0" t="n">
        <v>5</v>
      </c>
      <c r="V2704" s="0" t="n">
        <v>0</v>
      </c>
      <c r="W2704" s="0" t="n">
        <v>-0.0423899999999996</v>
      </c>
      <c r="X2704" s="0" t="n">
        <v>0.165926597277864</v>
      </c>
      <c r="Y2704" s="0" t="n">
        <v>0.255474412755011</v>
      </c>
      <c r="Z2704" s="0" t="n">
        <v>0.322865170490242</v>
      </c>
      <c r="AA2704" s="89" t="s">
        <v>153</v>
      </c>
      <c r="AB2704" s="0" t="n">
        <v>74.0388903409805</v>
      </c>
      <c r="AC2704" s="0" t="n">
        <v>-1.40046075367444</v>
      </c>
      <c r="AD2704" s="89" t="s">
        <v>98</v>
      </c>
      <c r="AE2704" s="0" t="n">
        <v>202512</v>
      </c>
      <c r="AF2704" s="90" t="n">
        <v>46018</v>
      </c>
      <c r="AG2704" s="0" t="n">
        <v>1.40046075367444</v>
      </c>
    </row>
    <row r="2705" customFormat="false" ht="15" hidden="false" customHeight="false" outlineLevel="0" collapsed="false">
      <c r="A2705" s="87" t="n">
        <v>46019.0092013889</v>
      </c>
      <c r="B2705" s="0" t="n">
        <v>72.941</v>
      </c>
      <c r="C2705" s="88" t="b">
        <f aca="false">FALSE()</f>
        <v>0</v>
      </c>
      <c r="D2705" s="88" t="b">
        <f aca="false">FALSE()</f>
        <v>0</v>
      </c>
      <c r="E2705" s="0" t="n">
        <v>-0.237910210564934</v>
      </c>
      <c r="F2705" s="0" t="n">
        <v>-0.327235350318641</v>
      </c>
      <c r="G2705" s="0" t="n">
        <v>-1.05745021056492</v>
      </c>
      <c r="H2705" s="0" t="n">
        <v>-1.42901669907399</v>
      </c>
      <c r="I2705" s="0" t="n">
        <v>0</v>
      </c>
      <c r="J2705" s="87"/>
      <c r="K2705" s="87" t="n">
        <v>46018.9573032407</v>
      </c>
      <c r="L2705" s="89" t="s">
        <v>326</v>
      </c>
      <c r="M2705" s="88" t="b">
        <f aca="false">FALSE()</f>
        <v>0</v>
      </c>
      <c r="N2705" s="0" t="n">
        <v>0</v>
      </c>
      <c r="O2705" s="0" t="n">
        <v>72.7030897894351</v>
      </c>
      <c r="P2705" s="88" t="b">
        <f aca="false">FALSE()</f>
        <v>0</v>
      </c>
      <c r="Q2705" s="88" t="b">
        <f aca="false">FALSE()</f>
        <v>0</v>
      </c>
      <c r="R2705" s="0" t="n">
        <v>0.4272</v>
      </c>
      <c r="S2705" s="0" t="n">
        <v>1.53869183832415</v>
      </c>
      <c r="T2705" s="0" t="n">
        <v>73.35077</v>
      </c>
      <c r="U2705" s="0" t="n">
        <v>6</v>
      </c>
      <c r="V2705" s="0" t="n">
        <v>0</v>
      </c>
      <c r="W2705" s="0" t="n">
        <v>-0.0423899999999996</v>
      </c>
      <c r="X2705" s="0" t="n">
        <v>0.165926597277864</v>
      </c>
      <c r="Y2705" s="0" t="n">
        <v>0.255474412755011</v>
      </c>
      <c r="Z2705" s="0" t="n">
        <v>0.323840105282465</v>
      </c>
      <c r="AA2705" s="89" t="s">
        <v>153</v>
      </c>
      <c r="AB2705" s="0" t="n">
        <v>73.9984502105649</v>
      </c>
      <c r="AC2705" s="0" t="n">
        <v>-1.26534667360789</v>
      </c>
      <c r="AD2705" s="89" t="s">
        <v>98</v>
      </c>
      <c r="AE2705" s="0" t="n">
        <v>202512</v>
      </c>
      <c r="AF2705" s="90" t="n">
        <v>46019</v>
      </c>
      <c r="AG2705" s="0" t="n">
        <v>1.26534667360789</v>
      </c>
    </row>
    <row r="2706" customFormat="false" ht="15" hidden="false" customHeight="false" outlineLevel="0" collapsed="false">
      <c r="A2706" s="87" t="n">
        <v>46019.0193055556</v>
      </c>
      <c r="B2706" s="0" t="n">
        <v>72.6584</v>
      </c>
      <c r="C2706" s="88" t="b">
        <f aca="false">FALSE()</f>
        <v>0</v>
      </c>
      <c r="D2706" s="88" t="b">
        <f aca="false">TRUE()</f>
        <v>1</v>
      </c>
      <c r="E2706" s="0" t="n">
        <v>-0.0472068428218506</v>
      </c>
      <c r="F2706" s="0" t="n">
        <v>-0.0650131760259938</v>
      </c>
      <c r="G2706" s="0" t="n">
        <v>-1.31890684282186</v>
      </c>
      <c r="H2706" s="0" t="n">
        <v>-1.78285328178291</v>
      </c>
      <c r="I2706" s="0" t="n">
        <v>-0.282600000000002</v>
      </c>
      <c r="J2706" s="87"/>
      <c r="K2706" s="87" t="n">
        <v>46018.9573032407</v>
      </c>
      <c r="L2706" s="89" t="s">
        <v>326</v>
      </c>
      <c r="M2706" s="88" t="b">
        <f aca="false">FALSE()</f>
        <v>0</v>
      </c>
      <c r="N2706" s="0" t="n">
        <v>0</v>
      </c>
      <c r="O2706" s="0" t="n">
        <v>72.6111931571782</v>
      </c>
      <c r="P2706" s="88" t="b">
        <f aca="false">FALSE()</f>
        <v>0</v>
      </c>
      <c r="Q2706" s="88" t="b">
        <f aca="false">FALSE()</f>
        <v>0</v>
      </c>
      <c r="R2706" s="0" t="n">
        <v>0.5241</v>
      </c>
      <c r="S2706" s="0" t="n">
        <v>1.58484696188121</v>
      </c>
      <c r="T2706" s="0" t="n">
        <v>73.29425</v>
      </c>
      <c r="U2706" s="0" t="n">
        <v>7</v>
      </c>
      <c r="V2706" s="0" t="n">
        <v>-0.282600000000002</v>
      </c>
      <c r="W2706" s="0" t="n">
        <v>-0.0565199999999997</v>
      </c>
      <c r="X2706" s="0" t="n">
        <v>0.173964889379559</v>
      </c>
      <c r="Y2706" s="0" t="n">
        <v>-1.29957257930787</v>
      </c>
      <c r="Z2706" s="0" t="n">
        <v>0.341528421410925</v>
      </c>
      <c r="AA2706" s="89" t="s">
        <v>15</v>
      </c>
      <c r="AB2706" s="0" t="n">
        <v>73.9773068428219</v>
      </c>
      <c r="AC2706" s="0" t="n">
        <v>-1.86177770322358</v>
      </c>
      <c r="AD2706" s="89" t="s">
        <v>98</v>
      </c>
      <c r="AE2706" s="0" t="n">
        <v>202512</v>
      </c>
      <c r="AF2706" s="90" t="n">
        <v>46019</v>
      </c>
      <c r="AG2706" s="0" t="n">
        <v>1.86177770322358</v>
      </c>
    </row>
    <row r="2707" customFormat="false" ht="15" hidden="false" customHeight="false" outlineLevel="0" collapsed="false">
      <c r="A2707" s="87" t="n">
        <v>46019.0297453704</v>
      </c>
      <c r="B2707" s="0" t="n">
        <v>72.6584</v>
      </c>
      <c r="C2707" s="88" t="b">
        <f aca="false">FALSE()</f>
        <v>0</v>
      </c>
      <c r="D2707" s="88" t="b">
        <f aca="false">TRUE()</f>
        <v>1</v>
      </c>
      <c r="E2707" s="0" t="n">
        <v>-0.118339338357046</v>
      </c>
      <c r="F2707" s="0" t="n">
        <v>-0.163136530735796</v>
      </c>
      <c r="G2707" s="0" t="n">
        <v>-1.27699933835704</v>
      </c>
      <c r="H2707" s="0" t="n">
        <v>-1.72718258071888</v>
      </c>
      <c r="I2707" s="0" t="n">
        <v>0</v>
      </c>
      <c r="J2707" s="87"/>
      <c r="K2707" s="87" t="n">
        <v>46018.9573032407</v>
      </c>
      <c r="L2707" s="89" t="s">
        <v>326</v>
      </c>
      <c r="M2707" s="88" t="b">
        <f aca="false">FALSE()</f>
        <v>0</v>
      </c>
      <c r="N2707" s="0" t="n">
        <v>0</v>
      </c>
      <c r="O2707" s="0" t="n">
        <v>72.540060661643</v>
      </c>
      <c r="P2707" s="88" t="b">
        <f aca="false">FALSE()</f>
        <v>0</v>
      </c>
      <c r="Q2707" s="88" t="b">
        <f aca="false">FALSE()</f>
        <v>0</v>
      </c>
      <c r="R2707" s="0" t="n">
        <v>0.5107</v>
      </c>
      <c r="S2707" s="0" t="n">
        <v>1.59433585328639</v>
      </c>
      <c r="T2707" s="0" t="n">
        <v>73.23773</v>
      </c>
      <c r="U2707" s="0" t="n">
        <v>8</v>
      </c>
      <c r="V2707" s="0" t="n">
        <v>0</v>
      </c>
      <c r="W2707" s="0" t="n">
        <v>-0.0565199999999997</v>
      </c>
      <c r="X2707" s="0" t="n">
        <v>0.173964889379559</v>
      </c>
      <c r="Y2707" s="0" t="n">
        <v>0.324893144826963</v>
      </c>
      <c r="Z2707" s="0" t="n">
        <v>0.34883466917852</v>
      </c>
      <c r="AA2707" s="89" t="s">
        <v>15</v>
      </c>
      <c r="AB2707" s="0" t="n">
        <v>73.935399338357</v>
      </c>
      <c r="AC2707" s="0" t="n">
        <v>-1.66075809312268</v>
      </c>
      <c r="AD2707" s="89" t="s">
        <v>98</v>
      </c>
      <c r="AE2707" s="0" t="n">
        <v>202512</v>
      </c>
      <c r="AF2707" s="90" t="n">
        <v>46019</v>
      </c>
      <c r="AG2707" s="0" t="n">
        <v>1.66075809312268</v>
      </c>
    </row>
    <row r="2708" customFormat="false" ht="15" hidden="false" customHeight="false" outlineLevel="0" collapsed="false">
      <c r="A2708" s="87" t="n">
        <v>46019.0401967593</v>
      </c>
      <c r="B2708" s="0" t="n">
        <v>72.6584</v>
      </c>
      <c r="C2708" s="88" t="b">
        <f aca="false">FALSE()</f>
        <v>0</v>
      </c>
      <c r="D2708" s="88" t="b">
        <f aca="false">TRUE()</f>
        <v>1</v>
      </c>
      <c r="E2708" s="0" t="n">
        <v>-0.170022750835884</v>
      </c>
      <c r="F2708" s="0" t="n">
        <v>-0.234551740965955</v>
      </c>
      <c r="G2708" s="0" t="n">
        <v>-1.2156427508359</v>
      </c>
      <c r="H2708" s="0" t="n">
        <v>-1.64556142532506</v>
      </c>
      <c r="I2708" s="0" t="n">
        <v>0</v>
      </c>
      <c r="J2708" s="87"/>
      <c r="K2708" s="87" t="n">
        <v>46018.9573032407</v>
      </c>
      <c r="L2708" s="89" t="s">
        <v>326</v>
      </c>
      <c r="M2708" s="88" t="b">
        <f aca="false">FALSE()</f>
        <v>0</v>
      </c>
      <c r="N2708" s="0" t="n">
        <v>0</v>
      </c>
      <c r="O2708" s="0" t="n">
        <v>72.4883772491641</v>
      </c>
      <c r="P2708" s="88" t="b">
        <f aca="false">FALSE()</f>
        <v>0</v>
      </c>
      <c r="Q2708" s="88" t="b">
        <f aca="false">FALSE()</f>
        <v>0</v>
      </c>
      <c r="R2708" s="0" t="n">
        <v>0.5006</v>
      </c>
      <c r="S2708" s="0" t="n">
        <v>1.58487580283611</v>
      </c>
      <c r="T2708" s="0" t="n">
        <v>73.18121</v>
      </c>
      <c r="U2708" s="0" t="n">
        <v>9</v>
      </c>
      <c r="V2708" s="0" t="n">
        <v>0</v>
      </c>
      <c r="W2708" s="0" t="n">
        <v>-0.0565199999999997</v>
      </c>
      <c r="X2708" s="0" t="n">
        <v>0.173964889379559</v>
      </c>
      <c r="Y2708" s="0" t="n">
        <v>0.324893144826963</v>
      </c>
      <c r="Z2708" s="0" t="n">
        <v>0.346416375417944</v>
      </c>
      <c r="AA2708" s="89" t="s">
        <v>15</v>
      </c>
      <c r="AB2708" s="0" t="n">
        <v>73.8740427508359</v>
      </c>
      <c r="AC2708" s="0" t="n">
        <v>-1.50919539923379</v>
      </c>
      <c r="AD2708" s="89" t="s">
        <v>98</v>
      </c>
      <c r="AE2708" s="0" t="n">
        <v>202512</v>
      </c>
      <c r="AF2708" s="90" t="n">
        <v>46019</v>
      </c>
      <c r="AG2708" s="0" t="n">
        <v>1.50919539923379</v>
      </c>
    </row>
    <row r="2709" customFormat="false" ht="15" hidden="false" customHeight="false" outlineLevel="0" collapsed="false">
      <c r="A2709" s="87" t="n">
        <v>46019.0506481482</v>
      </c>
      <c r="B2709" s="0" t="n">
        <v>72.3758</v>
      </c>
      <c r="C2709" s="88" t="b">
        <f aca="false">FALSE()</f>
        <v>0</v>
      </c>
      <c r="D2709" s="88" t="b">
        <f aca="false">TRUE()</f>
        <v>1</v>
      </c>
      <c r="E2709" s="0" t="n">
        <v>0.0151441656468733</v>
      </c>
      <c r="F2709" s="0" t="n">
        <v>0.0209199725482514</v>
      </c>
      <c r="G2709" s="0" t="n">
        <v>-1.45437583435314</v>
      </c>
      <c r="H2709" s="0" t="n">
        <v>-1.96989349939544</v>
      </c>
      <c r="I2709" s="0" t="n">
        <v>-0.282600000000002</v>
      </c>
      <c r="J2709" s="87"/>
      <c r="K2709" s="87" t="n">
        <v>46018.9573032407</v>
      </c>
      <c r="L2709" s="89" t="s">
        <v>152</v>
      </c>
      <c r="M2709" s="88" t="b">
        <f aca="false">TRUE()</f>
        <v>1</v>
      </c>
      <c r="N2709" s="0" t="n">
        <v>0</v>
      </c>
      <c r="O2709" s="0" t="n">
        <v>72.3909441656469</v>
      </c>
      <c r="P2709" s="88" t="b">
        <f aca="false">FALSE()</f>
        <v>0</v>
      </c>
      <c r="Q2709" s="88" t="b">
        <f aca="false">TRUE()</f>
        <v>1</v>
      </c>
      <c r="R2709" s="0" t="n">
        <v>0.5361</v>
      </c>
      <c r="S2709" s="0" t="n">
        <v>1.63059718097834</v>
      </c>
      <c r="T2709" s="0" t="n">
        <v>73.11056</v>
      </c>
      <c r="U2709" s="0" t="n">
        <v>10</v>
      </c>
      <c r="V2709" s="0" t="n">
        <v>-0.282600000000002</v>
      </c>
      <c r="W2709" s="0" t="n">
        <v>-0.0706499999999998</v>
      </c>
      <c r="X2709" s="0" t="n">
        <v>0.180487117195894</v>
      </c>
      <c r="Y2709" s="0" t="n">
        <v>-1.17432204188823</v>
      </c>
      <c r="Z2709" s="0" t="n">
        <v>0.359807917176567</v>
      </c>
      <c r="AA2709" s="89" t="s">
        <v>15</v>
      </c>
      <c r="AB2709" s="0" t="n">
        <v>73.8301758343531</v>
      </c>
      <c r="AC2709" s="0" t="n">
        <v>-2.04208958425849</v>
      </c>
      <c r="AD2709" s="89" t="s">
        <v>98</v>
      </c>
      <c r="AE2709" s="0" t="n">
        <v>202512</v>
      </c>
      <c r="AF2709" s="90" t="n">
        <v>46019</v>
      </c>
      <c r="AG2709" s="0" t="n">
        <v>2.04208958425849</v>
      </c>
    </row>
    <row r="2710" customFormat="false" ht="15" hidden="false" customHeight="false" outlineLevel="0" collapsed="false">
      <c r="A2710" s="87" t="n">
        <v>46019.0607523148</v>
      </c>
      <c r="B2710" s="0" t="n">
        <v>72.3758</v>
      </c>
      <c r="C2710" s="88" t="b">
        <f aca="false">FALSE()</f>
        <v>0</v>
      </c>
      <c r="D2710" s="88" t="b">
        <f aca="false">TRUE()</f>
        <v>1</v>
      </c>
      <c r="E2710" s="0" t="n">
        <v>-0.0525793649927663</v>
      </c>
      <c r="F2710" s="0" t="n">
        <v>-0.0727005303844502</v>
      </c>
      <c r="G2710" s="0" t="n">
        <v>-1.38079936499278</v>
      </c>
      <c r="H2710" s="0" t="n">
        <v>-1.87210280419755</v>
      </c>
      <c r="I2710" s="0" t="n">
        <v>0</v>
      </c>
      <c r="J2710" s="87"/>
      <c r="K2710" s="87" t="n">
        <v>46018.9573032407</v>
      </c>
      <c r="L2710" s="89" t="s">
        <v>326</v>
      </c>
      <c r="M2710" s="88" t="b">
        <f aca="false">FALSE()</f>
        <v>0</v>
      </c>
      <c r="N2710" s="0" t="n">
        <v>0</v>
      </c>
      <c r="O2710" s="0" t="n">
        <v>72.3232206350072</v>
      </c>
      <c r="P2710" s="88" t="b">
        <f aca="false">FALSE()</f>
        <v>0</v>
      </c>
      <c r="Q2710" s="88" t="b">
        <f aca="false">FALSE()</f>
        <v>0</v>
      </c>
      <c r="R2710" s="0" t="n">
        <v>0.5236</v>
      </c>
      <c r="S2710" s="0" t="n">
        <v>1.65084030412471</v>
      </c>
      <c r="T2710" s="0" t="n">
        <v>73.03991</v>
      </c>
      <c r="U2710" s="0" t="n">
        <v>11</v>
      </c>
      <c r="V2710" s="0" t="n">
        <v>0</v>
      </c>
      <c r="W2710" s="0" t="n">
        <v>-0.0706499999999998</v>
      </c>
      <c r="X2710" s="0" t="n">
        <v>0.180487117195894</v>
      </c>
      <c r="Y2710" s="0" t="n">
        <v>0.391440680629405</v>
      </c>
      <c r="Z2710" s="0" t="n">
        <v>0.358344682496386</v>
      </c>
      <c r="AA2710" s="89" t="s">
        <v>15</v>
      </c>
      <c r="AB2710" s="0" t="n">
        <v>73.7565993649928</v>
      </c>
      <c r="AC2710" s="0" t="n">
        <v>-1.85327153558838</v>
      </c>
      <c r="AD2710" s="89" t="s">
        <v>98</v>
      </c>
      <c r="AE2710" s="0" t="n">
        <v>202512</v>
      </c>
      <c r="AF2710" s="90" t="n">
        <v>46019</v>
      </c>
      <c r="AG2710" s="0" t="n">
        <v>1.85327153558838</v>
      </c>
    </row>
    <row r="2711" customFormat="false" ht="15" hidden="false" customHeight="false" outlineLevel="0" collapsed="false">
      <c r="A2711" s="87" t="n">
        <v>46019.0712152778</v>
      </c>
      <c r="B2711" s="0" t="n">
        <v>72.3758</v>
      </c>
      <c r="C2711" s="88" t="b">
        <f aca="false">FALSE()</f>
        <v>0</v>
      </c>
      <c r="D2711" s="88" t="b">
        <f aca="false">TRUE()</f>
        <v>1</v>
      </c>
      <c r="E2711" s="0" t="n">
        <v>-0.132187041517781</v>
      </c>
      <c r="F2711" s="0" t="n">
        <v>-0.182974018192789</v>
      </c>
      <c r="G2711" s="0" t="n">
        <v>-1.34736704151779</v>
      </c>
      <c r="H2711" s="0" t="n">
        <v>-1.8276033105835</v>
      </c>
      <c r="I2711" s="0" t="n">
        <v>0</v>
      </c>
      <c r="J2711" s="87"/>
      <c r="K2711" s="87" t="n">
        <v>46018.9573032407</v>
      </c>
      <c r="L2711" s="89" t="s">
        <v>326</v>
      </c>
      <c r="M2711" s="88" t="b">
        <f aca="false">FALSE()</f>
        <v>0</v>
      </c>
      <c r="N2711" s="0" t="n">
        <v>0</v>
      </c>
      <c r="O2711" s="0" t="n">
        <v>72.2436129584822</v>
      </c>
      <c r="P2711" s="88" t="b">
        <f aca="false">FALSE()</f>
        <v>0</v>
      </c>
      <c r="Q2711" s="88" t="b">
        <f aca="false">FALSE()</f>
        <v>0</v>
      </c>
      <c r="R2711" s="0" t="n">
        <v>0.5095</v>
      </c>
      <c r="S2711" s="0" t="n">
        <v>1.65015611642774</v>
      </c>
      <c r="T2711" s="0" t="n">
        <v>72.98339</v>
      </c>
      <c r="U2711" s="0" t="n">
        <v>12</v>
      </c>
      <c r="V2711" s="0" t="n">
        <v>0</v>
      </c>
      <c r="W2711" s="0" t="n">
        <v>-0.0565200000000004</v>
      </c>
      <c r="X2711" s="0" t="n">
        <v>0.17396488937956</v>
      </c>
      <c r="Y2711" s="0" t="n">
        <v>0.324893144826966</v>
      </c>
      <c r="Z2711" s="0" t="n">
        <v>0.36988852075889</v>
      </c>
      <c r="AA2711" s="89" t="s">
        <v>15</v>
      </c>
      <c r="AB2711" s="0" t="n">
        <v>73.7231670415178</v>
      </c>
      <c r="AC2711" s="0" t="n">
        <v>-1.64263005176107</v>
      </c>
      <c r="AD2711" s="89" t="s">
        <v>98</v>
      </c>
      <c r="AE2711" s="0" t="n">
        <v>202512</v>
      </c>
      <c r="AF2711" s="90" t="n">
        <v>46019</v>
      </c>
      <c r="AG2711" s="0" t="n">
        <v>1.64263005176107</v>
      </c>
    </row>
    <row r="2712" customFormat="false" ht="15" hidden="false" customHeight="false" outlineLevel="0" collapsed="false">
      <c r="A2712" s="87" t="n">
        <v>46019.0816666667</v>
      </c>
      <c r="B2712" s="0" t="n">
        <v>72.3758</v>
      </c>
      <c r="C2712" s="88" t="b">
        <f aca="false">FALSE()</f>
        <v>0</v>
      </c>
      <c r="D2712" s="88" t="b">
        <f aca="false">TRUE()</f>
        <v>1</v>
      </c>
      <c r="E2712" s="0" t="n">
        <v>-0.193238643110732</v>
      </c>
      <c r="F2712" s="0" t="n">
        <v>-0.267708210235586</v>
      </c>
      <c r="G2712" s="0" t="n">
        <v>-1.29537864311072</v>
      </c>
      <c r="H2712" s="0" t="n">
        <v>-1.75832485236322</v>
      </c>
      <c r="I2712" s="0" t="n">
        <v>0</v>
      </c>
      <c r="J2712" s="87"/>
      <c r="K2712" s="87" t="n">
        <v>46018.9573032407</v>
      </c>
      <c r="L2712" s="89" t="s">
        <v>326</v>
      </c>
      <c r="M2712" s="88" t="b">
        <f aca="false">FALSE()</f>
        <v>0</v>
      </c>
      <c r="N2712" s="0" t="n">
        <v>0</v>
      </c>
      <c r="O2712" s="0" t="n">
        <v>72.1825613568893</v>
      </c>
      <c r="P2712" s="88" t="b">
        <f aca="false">FALSE()</f>
        <v>0</v>
      </c>
      <c r="Q2712" s="88" t="b">
        <f aca="false">FALSE()</f>
        <v>0</v>
      </c>
      <c r="R2712" s="0" t="n">
        <v>0.4987</v>
      </c>
      <c r="S2712" s="0" t="n">
        <v>1.63712539103773</v>
      </c>
      <c r="T2712" s="0" t="n">
        <v>72.92687</v>
      </c>
      <c r="U2712" s="0" t="n">
        <v>13</v>
      </c>
      <c r="V2712" s="0" t="n">
        <v>0</v>
      </c>
      <c r="W2712" s="0" t="n">
        <v>-0.0565200000000004</v>
      </c>
      <c r="X2712" s="0" t="n">
        <v>0.17396488937956</v>
      </c>
      <c r="Y2712" s="0" t="n">
        <v>0.324893144826966</v>
      </c>
      <c r="Z2712" s="0" t="n">
        <v>0.372154321555363</v>
      </c>
      <c r="AA2712" s="89" t="s">
        <v>15</v>
      </c>
      <c r="AB2712" s="0" t="n">
        <v>73.6711786431107</v>
      </c>
      <c r="AC2712" s="0" t="n">
        <v>-1.48075668635764</v>
      </c>
      <c r="AD2712" s="89" t="s">
        <v>98</v>
      </c>
      <c r="AE2712" s="0" t="n">
        <v>202512</v>
      </c>
      <c r="AF2712" s="90" t="n">
        <v>46019</v>
      </c>
      <c r="AG2712" s="0" t="n">
        <v>1.48075668635764</v>
      </c>
    </row>
    <row r="2713" customFormat="false" ht="15" hidden="false" customHeight="false" outlineLevel="0" collapsed="false">
      <c r="A2713" s="87" t="n">
        <v>46019.0921064815</v>
      </c>
      <c r="B2713" s="0" t="n">
        <v>72.3758</v>
      </c>
      <c r="C2713" s="88" t="b">
        <f aca="false">FALSE()</f>
        <v>0</v>
      </c>
      <c r="D2713" s="88" t="b">
        <f aca="false">TRUE()</f>
        <v>1</v>
      </c>
      <c r="E2713" s="0" t="n">
        <v>-0.236079523802132</v>
      </c>
      <c r="F2713" s="0" t="n">
        <v>-0.327253172376826</v>
      </c>
      <c r="G2713" s="0" t="n">
        <v>-1.22517952380214</v>
      </c>
      <c r="H2713" s="0" t="n">
        <v>-1.66462393806311</v>
      </c>
      <c r="I2713" s="0" t="n">
        <v>0</v>
      </c>
      <c r="J2713" s="87"/>
      <c r="K2713" s="87" t="n">
        <v>46018.9573032407</v>
      </c>
      <c r="L2713" s="89" t="s">
        <v>326</v>
      </c>
      <c r="M2713" s="88" t="b">
        <f aca="false">FALSE()</f>
        <v>0</v>
      </c>
      <c r="N2713" s="0" t="n">
        <v>0</v>
      </c>
      <c r="O2713" s="0" t="n">
        <v>72.1397204761979</v>
      </c>
      <c r="P2713" s="88" t="b">
        <f aca="false">FALSE()</f>
        <v>0</v>
      </c>
      <c r="Q2713" s="88" t="b">
        <f aca="false">FALSE()</f>
        <v>0</v>
      </c>
      <c r="R2713" s="0" t="n">
        <v>0.4903</v>
      </c>
      <c r="S2713" s="0" t="n">
        <v>1.61688529689253</v>
      </c>
      <c r="T2713" s="0" t="n">
        <v>72.87035</v>
      </c>
      <c r="U2713" s="0" t="n">
        <v>14</v>
      </c>
      <c r="V2713" s="0" t="n">
        <v>0</v>
      </c>
      <c r="W2713" s="0" t="n">
        <v>-0.0565200000000004</v>
      </c>
      <c r="X2713" s="0" t="n">
        <v>0.17396488937956</v>
      </c>
      <c r="Y2713" s="0" t="n">
        <v>0.324893144826966</v>
      </c>
      <c r="Z2713" s="0" t="n">
        <v>0.365314761901065</v>
      </c>
      <c r="AA2713" s="89" t="s">
        <v>15</v>
      </c>
      <c r="AB2713" s="0" t="n">
        <v>73.6009795238021</v>
      </c>
      <c r="AC2713" s="0" t="n">
        <v>-1.35376407300491</v>
      </c>
      <c r="AD2713" s="89" t="s">
        <v>98</v>
      </c>
      <c r="AE2713" s="0" t="n">
        <v>202512</v>
      </c>
      <c r="AF2713" s="90" t="n">
        <v>46019</v>
      </c>
      <c r="AG2713" s="0" t="n">
        <v>1.35376407300491</v>
      </c>
    </row>
    <row r="2714" customFormat="false" ht="15" hidden="false" customHeight="false" outlineLevel="0" collapsed="false">
      <c r="A2714" s="87" t="n">
        <v>46019.1022337963</v>
      </c>
      <c r="B2714" s="0" t="n">
        <v>72.095</v>
      </c>
      <c r="C2714" s="88" t="b">
        <f aca="false">FALSE()</f>
        <v>0</v>
      </c>
      <c r="D2714" s="88" t="b">
        <f aca="false">TRUE()</f>
        <v>1</v>
      </c>
      <c r="E2714" s="0" t="n">
        <v>-0.0689268715754565</v>
      </c>
      <c r="F2714" s="0" t="n">
        <v>-0.095697111589796</v>
      </c>
      <c r="G2714" s="0" t="n">
        <v>-1.50676687157545</v>
      </c>
      <c r="H2714" s="0" t="n">
        <v>-2.04718845160952</v>
      </c>
      <c r="I2714" s="0" t="n">
        <v>-0.280799999999999</v>
      </c>
      <c r="J2714" s="87"/>
      <c r="K2714" s="87" t="n">
        <v>46018.9573032407</v>
      </c>
      <c r="L2714" s="89" t="s">
        <v>326</v>
      </c>
      <c r="M2714" s="88" t="b">
        <f aca="false">FALSE()</f>
        <v>0</v>
      </c>
      <c r="N2714" s="0" t="n">
        <v>0</v>
      </c>
      <c r="O2714" s="0" t="n">
        <v>72.0260731284245</v>
      </c>
      <c r="P2714" s="88" t="b">
        <f aca="false">FALSE()</f>
        <v>0</v>
      </c>
      <c r="Q2714" s="88" t="b">
        <f aca="false">FALSE()</f>
        <v>0</v>
      </c>
      <c r="R2714" s="0" t="n">
        <v>0.5217</v>
      </c>
      <c r="S2714" s="0" t="n">
        <v>1.63076125706222</v>
      </c>
      <c r="T2714" s="0" t="n">
        <v>72.81392</v>
      </c>
      <c r="U2714" s="0" t="n">
        <v>15</v>
      </c>
      <c r="V2714" s="0" t="n">
        <v>-0.280799999999999</v>
      </c>
      <c r="W2714" s="0" t="n">
        <v>-0.0564300000000002</v>
      </c>
      <c r="X2714" s="0" t="n">
        <v>0.17384219432093</v>
      </c>
      <c r="Y2714" s="0" t="n">
        <v>-1.29065328976341</v>
      </c>
      <c r="Z2714" s="0" t="n">
        <v>0.393923435787725</v>
      </c>
      <c r="AA2714" s="89" t="s">
        <v>15</v>
      </c>
      <c r="AB2714" s="0" t="n">
        <v>73.6017668715755</v>
      </c>
      <c r="AC2714" s="0" t="n">
        <v>-1.8250246994378</v>
      </c>
      <c r="AD2714" s="89" t="s">
        <v>98</v>
      </c>
      <c r="AE2714" s="0" t="n">
        <v>202512</v>
      </c>
      <c r="AF2714" s="90" t="n">
        <v>46019</v>
      </c>
      <c r="AG2714" s="0" t="n">
        <v>1.8250246994378</v>
      </c>
    </row>
    <row r="2715" customFormat="false" ht="15" hidden="false" customHeight="false" outlineLevel="0" collapsed="false">
      <c r="A2715" s="87" t="n">
        <v>46019.1126851852</v>
      </c>
      <c r="B2715" s="0" t="n">
        <v>72.095</v>
      </c>
      <c r="C2715" s="88" t="b">
        <f aca="false">FALSE()</f>
        <v>0</v>
      </c>
      <c r="D2715" s="88" t="b">
        <f aca="false">TRUE()</f>
        <v>1</v>
      </c>
      <c r="E2715" s="0" t="n">
        <v>-0.131161835620375</v>
      </c>
      <c r="F2715" s="0" t="n">
        <v>-0.182260756188095</v>
      </c>
      <c r="G2715" s="0" t="n">
        <v>-1.4278818356204</v>
      </c>
      <c r="H2715" s="0" t="n">
        <v>-1.94209176785643</v>
      </c>
      <c r="I2715" s="0" t="n">
        <v>0</v>
      </c>
      <c r="J2715" s="87"/>
      <c r="K2715" s="87" t="n">
        <v>46018.9573032407</v>
      </c>
      <c r="L2715" s="89" t="s">
        <v>326</v>
      </c>
      <c r="M2715" s="88" t="b">
        <f aca="false">FALSE()</f>
        <v>0</v>
      </c>
      <c r="N2715" s="0" t="n">
        <v>0</v>
      </c>
      <c r="O2715" s="0" t="n">
        <v>71.9638381643796</v>
      </c>
      <c r="P2715" s="88" t="b">
        <f aca="false">FALSE()</f>
        <v>0</v>
      </c>
      <c r="Q2715" s="88" t="b">
        <f aca="false">FALSE()</f>
        <v>0</v>
      </c>
      <c r="R2715" s="0" t="n">
        <v>0.5109</v>
      </c>
      <c r="S2715" s="0" t="n">
        <v>1.63280626002676</v>
      </c>
      <c r="T2715" s="0" t="n">
        <v>72.74336</v>
      </c>
      <c r="U2715" s="0" t="n">
        <v>16</v>
      </c>
      <c r="V2715" s="0" t="n">
        <v>0</v>
      </c>
      <c r="W2715" s="0" t="n">
        <v>-0.0705600000000004</v>
      </c>
      <c r="X2715" s="0" t="n">
        <v>0.15533510939426</v>
      </c>
      <c r="Y2715" s="0" t="n">
        <v>0.45424373327546</v>
      </c>
      <c r="Z2715" s="0" t="n">
        <v>0.389760917810196</v>
      </c>
      <c r="AA2715" s="89" t="s">
        <v>15</v>
      </c>
      <c r="AB2715" s="0" t="n">
        <v>73.5228818356204</v>
      </c>
      <c r="AC2715" s="0" t="n">
        <v>-1.66348130449484</v>
      </c>
      <c r="AD2715" s="89" t="s">
        <v>98</v>
      </c>
      <c r="AE2715" s="0" t="n">
        <v>202512</v>
      </c>
      <c r="AF2715" s="90" t="n">
        <v>46019</v>
      </c>
      <c r="AG2715" s="0" t="n">
        <v>1.66348130449484</v>
      </c>
    </row>
    <row r="2716" customFormat="false" ht="15" hidden="false" customHeight="false" outlineLevel="0" collapsed="false">
      <c r="A2716" s="87" t="n">
        <v>46019.1231365741</v>
      </c>
      <c r="B2716" s="0" t="n">
        <v>72.095</v>
      </c>
      <c r="C2716" s="88" t="b">
        <f aca="false">FALSE()</f>
        <v>0</v>
      </c>
      <c r="D2716" s="88" t="b">
        <f aca="false">TRUE()</f>
        <v>1</v>
      </c>
      <c r="E2716" s="0" t="n">
        <v>-0.204431624018184</v>
      </c>
      <c r="F2716" s="0" t="n">
        <v>-0.284365012874879</v>
      </c>
      <c r="G2716" s="0" t="n">
        <v>-1.38829162401819</v>
      </c>
      <c r="H2716" s="0" t="n">
        <v>-1.88926161762251</v>
      </c>
      <c r="I2716" s="0" t="n">
        <v>0</v>
      </c>
      <c r="J2716" s="87"/>
      <c r="K2716" s="87" t="n">
        <v>46018.9573032407</v>
      </c>
      <c r="L2716" s="89" t="s">
        <v>326</v>
      </c>
      <c r="M2716" s="88" t="b">
        <f aca="false">FALSE()</f>
        <v>0</v>
      </c>
      <c r="N2716" s="0" t="n">
        <v>0</v>
      </c>
      <c r="O2716" s="0" t="n">
        <v>71.8905683759818</v>
      </c>
      <c r="P2716" s="88" t="b">
        <f aca="false">FALSE()</f>
        <v>0</v>
      </c>
      <c r="Q2716" s="88" t="b">
        <f aca="false">FALSE()</f>
        <v>0</v>
      </c>
      <c r="R2716" s="0" t="n">
        <v>0.4991</v>
      </c>
      <c r="S2716" s="0" t="n">
        <v>1.62420506521702</v>
      </c>
      <c r="T2716" s="0" t="n">
        <v>72.68693</v>
      </c>
      <c r="U2716" s="0" t="n">
        <v>17</v>
      </c>
      <c r="V2716" s="0" t="n">
        <v>0</v>
      </c>
      <c r="W2716" s="0" t="n">
        <v>-0.0564300000000002</v>
      </c>
      <c r="X2716" s="0" t="n">
        <v>0.147697333119209</v>
      </c>
      <c r="Y2716" s="0" t="n">
        <v>0.38206512472676</v>
      </c>
      <c r="Z2716" s="0" t="n">
        <v>0.398180812009092</v>
      </c>
      <c r="AA2716" s="89" t="s">
        <v>15</v>
      </c>
      <c r="AB2716" s="0" t="n">
        <v>73.4832916240182</v>
      </c>
      <c r="AC2716" s="0" t="n">
        <v>-1.48658594826134</v>
      </c>
      <c r="AD2716" s="89" t="s">
        <v>98</v>
      </c>
      <c r="AE2716" s="0" t="n">
        <v>202512</v>
      </c>
      <c r="AF2716" s="90" t="n">
        <v>46019</v>
      </c>
      <c r="AG2716" s="0" t="n">
        <v>1.48658594826134</v>
      </c>
    </row>
    <row r="2717" customFormat="false" ht="15" hidden="false" customHeight="false" outlineLevel="0" collapsed="false">
      <c r="A2717" s="87" t="n">
        <v>46019.133587963</v>
      </c>
      <c r="B2717" s="0" t="n">
        <v>72.095</v>
      </c>
      <c r="C2717" s="88" t="b">
        <f aca="false">FALSE()</f>
        <v>0</v>
      </c>
      <c r="D2717" s="88" t="b">
        <f aca="false">TRUE()</f>
        <v>1</v>
      </c>
      <c r="E2717" s="0" t="n">
        <v>-0.260687066089844</v>
      </c>
      <c r="F2717" s="0" t="n">
        <v>-0.362900479509958</v>
      </c>
      <c r="G2717" s="0" t="n">
        <v>-1.33168706608987</v>
      </c>
      <c r="H2717" s="0" t="n">
        <v>-1.81362814979143</v>
      </c>
      <c r="I2717" s="0" t="n">
        <v>0</v>
      </c>
      <c r="J2717" s="87"/>
      <c r="K2717" s="87" t="n">
        <v>46018.9573032407</v>
      </c>
      <c r="L2717" s="89" t="s">
        <v>326</v>
      </c>
      <c r="M2717" s="88" t="b">
        <f aca="false">FALSE()</f>
        <v>0</v>
      </c>
      <c r="N2717" s="0" t="n">
        <v>0</v>
      </c>
      <c r="O2717" s="0" t="n">
        <v>71.8343129339102</v>
      </c>
      <c r="P2717" s="88" t="b">
        <f aca="false">FALSE()</f>
        <v>0</v>
      </c>
      <c r="Q2717" s="88" t="b">
        <f aca="false">FALSE()</f>
        <v>0</v>
      </c>
      <c r="R2717" s="0" t="n">
        <v>0.4897</v>
      </c>
      <c r="S2717" s="0" t="n">
        <v>1.60870263180199</v>
      </c>
      <c r="T2717" s="0" t="n">
        <v>72.6305</v>
      </c>
      <c r="U2717" s="0" t="n">
        <v>18</v>
      </c>
      <c r="V2717" s="0" t="n">
        <v>0</v>
      </c>
      <c r="W2717" s="0" t="n">
        <v>-0.0564300000000002</v>
      </c>
      <c r="X2717" s="0" t="n">
        <v>0.147697333119209</v>
      </c>
      <c r="Y2717" s="0" t="n">
        <v>0.38206512472676</v>
      </c>
      <c r="Z2717" s="0" t="n">
        <v>0.398093533044928</v>
      </c>
      <c r="AA2717" s="89" t="s">
        <v>15</v>
      </c>
      <c r="AB2717" s="0" t="n">
        <v>73.4266870660899</v>
      </c>
      <c r="AC2717" s="0" t="n">
        <v>-1.34516126374647</v>
      </c>
      <c r="AD2717" s="89" t="s">
        <v>98</v>
      </c>
      <c r="AE2717" s="0" t="n">
        <v>202512</v>
      </c>
      <c r="AF2717" s="90" t="n">
        <v>46019</v>
      </c>
      <c r="AG2717" s="0" t="n">
        <v>1.34516126374647</v>
      </c>
    </row>
    <row r="2718" customFormat="false" ht="15" hidden="false" customHeight="false" outlineLevel="0" collapsed="false">
      <c r="A2718" s="87" t="n">
        <v>46019.1437037037</v>
      </c>
      <c r="B2718" s="0" t="n">
        <v>72.095</v>
      </c>
      <c r="C2718" s="88" t="b">
        <f aca="false">FALSE()</f>
        <v>0</v>
      </c>
      <c r="D2718" s="88" t="b">
        <f aca="false">TRUE()</f>
        <v>1</v>
      </c>
      <c r="E2718" s="0" t="n">
        <v>-0.299916724025934</v>
      </c>
      <c r="F2718" s="0" t="n">
        <v>-0.417739920814745</v>
      </c>
      <c r="G2718" s="0" t="n">
        <v>-1.25805672402595</v>
      </c>
      <c r="H2718" s="0" t="n">
        <v>-1.71507061901878</v>
      </c>
      <c r="I2718" s="0" t="n">
        <v>0</v>
      </c>
      <c r="J2718" s="87"/>
      <c r="K2718" s="87" t="n">
        <v>46018.9573032407</v>
      </c>
      <c r="L2718" s="89" t="s">
        <v>326</v>
      </c>
      <c r="M2718" s="88" t="b">
        <f aca="false">FALSE()</f>
        <v>0</v>
      </c>
      <c r="N2718" s="0" t="n">
        <v>0</v>
      </c>
      <c r="O2718" s="0" t="n">
        <v>71.7950832759741</v>
      </c>
      <c r="P2718" s="88" t="b">
        <f aca="false">FALSE()</f>
        <v>0</v>
      </c>
      <c r="Q2718" s="88" t="b">
        <f aca="false">FALSE()</f>
        <v>0</v>
      </c>
      <c r="R2718" s="0" t="n">
        <v>0.482</v>
      </c>
      <c r="S2718" s="0" t="n">
        <v>1.58876999069946</v>
      </c>
      <c r="T2718" s="0" t="n">
        <v>72.57407</v>
      </c>
      <c r="U2718" s="0" t="n">
        <v>19</v>
      </c>
      <c r="V2718" s="0" t="n">
        <v>0</v>
      </c>
      <c r="W2718" s="0" t="n">
        <v>-0.0564300000000002</v>
      </c>
      <c r="X2718" s="0" t="n">
        <v>0.147697333119209</v>
      </c>
      <c r="Y2718" s="0" t="n">
        <v>0.38206512472676</v>
      </c>
      <c r="Z2718" s="0" t="n">
        <v>0.389493362012969</v>
      </c>
      <c r="AA2718" s="89" t="s">
        <v>15</v>
      </c>
      <c r="AB2718" s="0" t="n">
        <v>73.353056724026</v>
      </c>
      <c r="AC2718" s="0" t="n">
        <v>-1.22998245085382</v>
      </c>
      <c r="AD2718" s="89" t="s">
        <v>98</v>
      </c>
      <c r="AE2718" s="0" t="n">
        <v>202512</v>
      </c>
      <c r="AF2718" s="90" t="n">
        <v>46019</v>
      </c>
      <c r="AG2718" s="0" t="n">
        <v>1.22998245085382</v>
      </c>
    </row>
    <row r="2719" customFormat="false" ht="15" hidden="false" customHeight="false" outlineLevel="0" collapsed="false">
      <c r="A2719" s="87" t="n">
        <v>46019.1541550926</v>
      </c>
      <c r="B2719" s="0" t="n">
        <v>72.095</v>
      </c>
      <c r="C2719" s="88" t="b">
        <f aca="false">FALSE()</f>
        <v>0</v>
      </c>
      <c r="D2719" s="88" t="b">
        <f aca="false">TRUE()</f>
        <v>1</v>
      </c>
      <c r="E2719" s="0" t="n">
        <v>-0.320940024078482</v>
      </c>
      <c r="F2719" s="0" t="n">
        <v>-0.447153225254569</v>
      </c>
      <c r="G2719" s="0" t="n">
        <v>-1.16622002407848</v>
      </c>
      <c r="H2719" s="0" t="n">
        <v>-1.59186541487459</v>
      </c>
      <c r="I2719" s="0" t="n">
        <v>0</v>
      </c>
      <c r="J2719" s="87"/>
      <c r="K2719" s="87" t="n">
        <v>46018.9573032407</v>
      </c>
      <c r="L2719" s="89" t="s">
        <v>326</v>
      </c>
      <c r="M2719" s="88" t="b">
        <f aca="false">FALSE()</f>
        <v>0</v>
      </c>
      <c r="N2719" s="0" t="n">
        <v>0</v>
      </c>
      <c r="O2719" s="0" t="n">
        <v>71.7740599759215</v>
      </c>
      <c r="P2719" s="88" t="b">
        <f aca="false">FALSE()</f>
        <v>0</v>
      </c>
      <c r="Q2719" s="88" t="b">
        <f aca="false">FALSE()</f>
        <v>0</v>
      </c>
      <c r="R2719" s="0" t="n">
        <v>0.4758</v>
      </c>
      <c r="S2719" s="0" t="n">
        <v>1.56617002720824</v>
      </c>
      <c r="T2719" s="0" t="n">
        <v>72.51764</v>
      </c>
      <c r="U2719" s="0" t="n">
        <v>20</v>
      </c>
      <c r="V2719" s="0" t="n">
        <v>0</v>
      </c>
      <c r="W2719" s="0" t="n">
        <v>-0.0564300000000002</v>
      </c>
      <c r="X2719" s="0" t="n">
        <v>0.147697333119209</v>
      </c>
      <c r="Y2719" s="0" t="n">
        <v>0.38206512472676</v>
      </c>
      <c r="Z2719" s="0" t="n">
        <v>0.371790012039241</v>
      </c>
      <c r="AA2719" s="89" t="s">
        <v>15</v>
      </c>
      <c r="AB2719" s="0" t="n">
        <v>73.2612200240785</v>
      </c>
      <c r="AC2719" s="0" t="n">
        <v>-1.13677072087508</v>
      </c>
      <c r="AD2719" s="89" t="s">
        <v>98</v>
      </c>
      <c r="AE2719" s="0" t="n">
        <v>202512</v>
      </c>
      <c r="AF2719" s="90" t="n">
        <v>46019</v>
      </c>
      <c r="AG2719" s="0" t="n">
        <v>1.13677072087508</v>
      </c>
    </row>
    <row r="2720" customFormat="false" ht="15" hidden="false" customHeight="false" outlineLevel="0" collapsed="false">
      <c r="A2720" s="87" t="n">
        <v>46019.1646064815</v>
      </c>
      <c r="B2720" s="0" t="n">
        <v>71.8124</v>
      </c>
      <c r="C2720" s="88" t="b">
        <f aca="false">FALSE()</f>
        <v>0</v>
      </c>
      <c r="D2720" s="88" t="b">
        <f aca="false">TRUE()</f>
        <v>1</v>
      </c>
      <c r="E2720" s="0" t="n">
        <v>-0.129957084697637</v>
      </c>
      <c r="F2720" s="0" t="n">
        <v>-0.181295557757692</v>
      </c>
      <c r="G2720" s="0" t="n">
        <v>-1.42757708469763</v>
      </c>
      <c r="H2720" s="0" t="n">
        <v>-1.94917740491197</v>
      </c>
      <c r="I2720" s="0" t="n">
        <v>-0.282600000000002</v>
      </c>
      <c r="J2720" s="87"/>
      <c r="K2720" s="87" t="n">
        <v>46018.9573032407</v>
      </c>
      <c r="L2720" s="89" t="s">
        <v>326</v>
      </c>
      <c r="M2720" s="88" t="b">
        <f aca="false">FALSE()</f>
        <v>0</v>
      </c>
      <c r="N2720" s="0" t="n">
        <v>0</v>
      </c>
      <c r="O2720" s="0" t="n">
        <v>71.6824429153024</v>
      </c>
      <c r="P2720" s="88" t="b">
        <f aca="false">FALSE()</f>
        <v>0</v>
      </c>
      <c r="Q2720" s="88" t="b">
        <f aca="false">FALSE()</f>
        <v>0</v>
      </c>
      <c r="R2720" s="0" t="n">
        <v>0.5111</v>
      </c>
      <c r="S2720" s="0" t="n">
        <v>1.57093570015472</v>
      </c>
      <c r="T2720" s="0" t="n">
        <v>72.46121</v>
      </c>
      <c r="U2720" s="0" t="n">
        <v>21</v>
      </c>
      <c r="V2720" s="0" t="n">
        <v>-0.282600000000002</v>
      </c>
      <c r="W2720" s="0" t="n">
        <v>-0.0564300000000002</v>
      </c>
      <c r="X2720" s="0" t="n">
        <v>0.147697333119209</v>
      </c>
      <c r="Y2720" s="0" t="n">
        <v>-1.5313072702366</v>
      </c>
      <c r="Z2720" s="0" t="n">
        <v>0.389383542348816</v>
      </c>
      <c r="AA2720" s="89" t="s">
        <v>15</v>
      </c>
      <c r="AB2720" s="0" t="n">
        <v>73.2399770846976</v>
      </c>
      <c r="AC2720" s="0" t="n">
        <v>-1.66624915908434</v>
      </c>
      <c r="AD2720" s="89" t="s">
        <v>98</v>
      </c>
      <c r="AE2720" s="0" t="n">
        <v>202512</v>
      </c>
      <c r="AF2720" s="90" t="n">
        <v>46019</v>
      </c>
      <c r="AG2720" s="0" t="n">
        <v>1.66624915908434</v>
      </c>
    </row>
    <row r="2721" customFormat="false" ht="15" hidden="false" customHeight="false" outlineLevel="0" collapsed="false">
      <c r="A2721" s="87" t="n">
        <v>46019.1750578704</v>
      </c>
      <c r="B2721" s="0" t="n">
        <v>71.8124</v>
      </c>
      <c r="C2721" s="88" t="b">
        <f aca="false">FALSE()</f>
        <v>0</v>
      </c>
      <c r="D2721" s="88" t="b">
        <f aca="false">TRUE()</f>
        <v>1</v>
      </c>
      <c r="E2721" s="0" t="n">
        <v>-0.164562996228668</v>
      </c>
      <c r="F2721" s="0" t="n">
        <v>-0.229683132262605</v>
      </c>
      <c r="G2721" s="0" t="n">
        <v>-1.32106299622866</v>
      </c>
      <c r="H2721" s="0" t="n">
        <v>-1.80637281773022</v>
      </c>
      <c r="I2721" s="0" t="n">
        <v>0</v>
      </c>
      <c r="J2721" s="87"/>
      <c r="K2721" s="87" t="n">
        <v>46018.9573032407</v>
      </c>
      <c r="L2721" s="89" t="s">
        <v>326</v>
      </c>
      <c r="M2721" s="88" t="b">
        <f aca="false">FALSE()</f>
        <v>0</v>
      </c>
      <c r="N2721" s="0" t="n">
        <v>0</v>
      </c>
      <c r="O2721" s="0" t="n">
        <v>71.6478370037713</v>
      </c>
      <c r="P2721" s="88" t="b">
        <f aca="false">FALSE()</f>
        <v>0</v>
      </c>
      <c r="Q2721" s="88" t="b">
        <f aca="false">FALSE()</f>
        <v>0</v>
      </c>
      <c r="R2721" s="0" t="n">
        <v>0.5038</v>
      </c>
      <c r="S2721" s="0" t="n">
        <v>1.57029859778065</v>
      </c>
      <c r="T2721" s="0" t="n">
        <v>72.39065</v>
      </c>
      <c r="U2721" s="0" t="n">
        <v>22</v>
      </c>
      <c r="V2721" s="0" t="n">
        <v>0</v>
      </c>
      <c r="W2721" s="0" t="n">
        <v>-0.0705600000000004</v>
      </c>
      <c r="X2721" s="0" t="n">
        <v>0.125388954436733</v>
      </c>
      <c r="Y2721" s="0" t="n">
        <v>0.562728992493536</v>
      </c>
      <c r="Z2721" s="0" t="n">
        <v>0.371406498114332</v>
      </c>
      <c r="AA2721" s="89" t="s">
        <v>15</v>
      </c>
      <c r="AB2721" s="0" t="n">
        <v>73.1334629962287</v>
      </c>
      <c r="AC2721" s="0" t="n">
        <v>-1.5569194479252</v>
      </c>
      <c r="AD2721" s="89" t="s">
        <v>98</v>
      </c>
      <c r="AE2721" s="0" t="n">
        <v>202512</v>
      </c>
      <c r="AF2721" s="90" t="n">
        <v>46019</v>
      </c>
      <c r="AG2721" s="0" t="n">
        <v>1.5569194479252</v>
      </c>
    </row>
    <row r="2722" customFormat="false" ht="15" hidden="false" customHeight="false" outlineLevel="0" collapsed="false">
      <c r="A2722" s="87" t="n">
        <v>46019.185162037</v>
      </c>
      <c r="B2722" s="0" t="n">
        <v>71.8124</v>
      </c>
      <c r="C2722" s="88" t="b">
        <f aca="false">FALSE()</f>
        <v>0</v>
      </c>
      <c r="D2722" s="88" t="b">
        <f aca="false">TRUE()</f>
        <v>1</v>
      </c>
      <c r="E2722" s="0" t="n">
        <v>-0.216416018740688</v>
      </c>
      <c r="F2722" s="0" t="n">
        <v>-0.302273963854364</v>
      </c>
      <c r="G2722" s="0" t="n">
        <v>-1.26005601874067</v>
      </c>
      <c r="H2722" s="0" t="n">
        <v>-1.7243925924941</v>
      </c>
      <c r="I2722" s="0" t="n">
        <v>0</v>
      </c>
      <c r="J2722" s="87"/>
      <c r="K2722" s="87" t="n">
        <v>46018.9573032407</v>
      </c>
      <c r="L2722" s="89" t="s">
        <v>326</v>
      </c>
      <c r="M2722" s="88" t="b">
        <f aca="false">FALSE()</f>
        <v>0</v>
      </c>
      <c r="N2722" s="0" t="n">
        <v>0</v>
      </c>
      <c r="O2722" s="0" t="n">
        <v>71.5959839812593</v>
      </c>
      <c r="P2722" s="88" t="b">
        <f aca="false">FALSE()</f>
        <v>0</v>
      </c>
      <c r="Q2722" s="88" t="b">
        <f aca="false">FALSE()</f>
        <v>0</v>
      </c>
      <c r="R2722" s="0" t="n">
        <v>0.4942</v>
      </c>
      <c r="S2722" s="0" t="n">
        <v>1.56348971222074</v>
      </c>
      <c r="T2722" s="0" t="n">
        <v>72.33422</v>
      </c>
      <c r="U2722" s="0" t="n">
        <v>23</v>
      </c>
      <c r="V2722" s="0" t="n">
        <v>0</v>
      </c>
      <c r="W2722" s="0" t="n">
        <v>-0.0564300000000002</v>
      </c>
      <c r="X2722" s="0" t="n">
        <v>0.115792469076089</v>
      </c>
      <c r="Y2722" s="0" t="n">
        <v>0.487337392925955</v>
      </c>
      <c r="Z2722" s="0" t="n">
        <v>0.369118009370341</v>
      </c>
      <c r="AA2722" s="89" t="s">
        <v>15</v>
      </c>
      <c r="AB2722" s="0" t="n">
        <v>73.0724560187407</v>
      </c>
      <c r="AC2722" s="0" t="n">
        <v>-1.41369422990262</v>
      </c>
      <c r="AD2722" s="89" t="s">
        <v>98</v>
      </c>
      <c r="AE2722" s="0" t="n">
        <v>202512</v>
      </c>
      <c r="AF2722" s="90" t="n">
        <v>46019</v>
      </c>
      <c r="AG2722" s="0" t="n">
        <v>1.41369422990262</v>
      </c>
    </row>
    <row r="2723" customFormat="false" ht="15" hidden="false" customHeight="false" outlineLevel="0" collapsed="false">
      <c r="A2723" s="87" t="n">
        <v>46019.1956018519</v>
      </c>
      <c r="B2723" s="0" t="n">
        <v>71.8124</v>
      </c>
      <c r="C2723" s="88" t="b">
        <f aca="false">FALSE()</f>
        <v>0</v>
      </c>
      <c r="D2723" s="88" t="b">
        <f aca="false">TRUE()</f>
        <v>1</v>
      </c>
      <c r="E2723" s="0" t="n">
        <v>-0.249731077416939</v>
      </c>
      <c r="F2723" s="0" t="n">
        <v>-0.348968367413882</v>
      </c>
      <c r="G2723" s="0" t="n">
        <v>-1.18051107741697</v>
      </c>
      <c r="H2723" s="0" t="n">
        <v>-1.61729551540273</v>
      </c>
      <c r="I2723" s="0" t="n">
        <v>0</v>
      </c>
      <c r="J2723" s="87"/>
      <c r="K2723" s="87" t="n">
        <v>46018.9573032407</v>
      </c>
      <c r="L2723" s="89" t="s">
        <v>326</v>
      </c>
      <c r="M2723" s="88" t="b">
        <f aca="false">FALSE()</f>
        <v>0</v>
      </c>
      <c r="N2723" s="0" t="n">
        <v>0</v>
      </c>
      <c r="O2723" s="0" t="n">
        <v>71.5626689225831</v>
      </c>
      <c r="P2723" s="88" t="b">
        <f aca="false">FALSE()</f>
        <v>0</v>
      </c>
      <c r="Q2723" s="88" t="b">
        <f aca="false">FALSE()</f>
        <v>0</v>
      </c>
      <c r="R2723" s="0" t="n">
        <v>0.4868</v>
      </c>
      <c r="S2723" s="0" t="n">
        <v>1.55257638267834</v>
      </c>
      <c r="T2723" s="0" t="n">
        <v>72.27779</v>
      </c>
      <c r="U2723" s="0" t="n">
        <v>24</v>
      </c>
      <c r="V2723" s="0" t="n">
        <v>0</v>
      </c>
      <c r="W2723" s="0" t="n">
        <v>-0.0564300000000002</v>
      </c>
      <c r="X2723" s="0" t="n">
        <v>0.115792469076089</v>
      </c>
      <c r="Y2723" s="0" t="n">
        <v>0.487337392925955</v>
      </c>
      <c r="Z2723" s="0" t="n">
        <v>0.357560538708475</v>
      </c>
      <c r="AA2723" s="89" t="s">
        <v>15</v>
      </c>
      <c r="AB2723" s="0" t="n">
        <v>72.992911077417</v>
      </c>
      <c r="AC2723" s="0" t="n">
        <v>-1.30156980320318</v>
      </c>
      <c r="AD2723" s="89" t="s">
        <v>98</v>
      </c>
      <c r="AE2723" s="0" t="n">
        <v>202512</v>
      </c>
      <c r="AF2723" s="90" t="n">
        <v>46019</v>
      </c>
      <c r="AG2723" s="0" t="n">
        <v>1.30156980320318</v>
      </c>
    </row>
    <row r="2724" customFormat="false" ht="15" hidden="false" customHeight="false" outlineLevel="0" collapsed="false">
      <c r="A2724" s="87" t="n">
        <v>46019.2060532407</v>
      </c>
      <c r="B2724" s="0" t="n">
        <v>71.8124</v>
      </c>
      <c r="C2724" s="88" t="b">
        <f aca="false">FALSE()</f>
        <v>0</v>
      </c>
      <c r="D2724" s="88" t="b">
        <f aca="false">TRUE()</f>
        <v>1</v>
      </c>
      <c r="E2724" s="0" t="n">
        <v>-0.262596665789161</v>
      </c>
      <c r="F2724" s="0" t="n">
        <v>-0.367012421491315</v>
      </c>
      <c r="G2724" s="0" t="n">
        <v>-1.08051666578918</v>
      </c>
      <c r="H2724" s="0" t="n">
        <v>-1.4823342448256</v>
      </c>
      <c r="I2724" s="0" t="n">
        <v>0</v>
      </c>
      <c r="J2724" s="87"/>
      <c r="K2724" s="87" t="n">
        <v>46018.9573032407</v>
      </c>
      <c r="L2724" s="89" t="s">
        <v>326</v>
      </c>
      <c r="M2724" s="88" t="b">
        <f aca="false">FALSE()</f>
        <v>0</v>
      </c>
      <c r="N2724" s="0" t="n">
        <v>0</v>
      </c>
      <c r="O2724" s="0" t="n">
        <v>71.5498033342108</v>
      </c>
      <c r="P2724" s="88" t="b">
        <f aca="false">FALSE()</f>
        <v>0</v>
      </c>
      <c r="Q2724" s="88" t="b">
        <f aca="false">FALSE()</f>
        <v>0</v>
      </c>
      <c r="R2724" s="0" t="n">
        <v>0.4812</v>
      </c>
      <c r="S2724" s="0" t="n">
        <v>1.53919118197184</v>
      </c>
      <c r="T2724" s="0" t="n">
        <v>72.22136</v>
      </c>
      <c r="U2724" s="0" t="n">
        <v>25</v>
      </c>
      <c r="V2724" s="0" t="n">
        <v>0</v>
      </c>
      <c r="W2724" s="0" t="n">
        <v>-0.0564300000000002</v>
      </c>
      <c r="X2724" s="0" t="n">
        <v>0.115792469076089</v>
      </c>
      <c r="Y2724" s="0" t="n">
        <v>0.487337392925955</v>
      </c>
      <c r="Z2724" s="0" t="n">
        <v>0.335778332894586</v>
      </c>
      <c r="AA2724" s="89" t="s">
        <v>15</v>
      </c>
      <c r="AB2724" s="0" t="n">
        <v>72.8929166657892</v>
      </c>
      <c r="AC2724" s="0" t="n">
        <v>-1.21794636501575</v>
      </c>
      <c r="AD2724" s="89" t="s">
        <v>98</v>
      </c>
      <c r="AE2724" s="0" t="n">
        <v>202512</v>
      </c>
      <c r="AF2724" s="90" t="n">
        <v>46019</v>
      </c>
      <c r="AG2724" s="0" t="n">
        <v>1.21794636501575</v>
      </c>
    </row>
    <row r="2725" customFormat="false" ht="15" hidden="false" customHeight="false" outlineLevel="0" collapsed="false">
      <c r="A2725" s="87" t="n">
        <v>46019.2165046296</v>
      </c>
      <c r="B2725" s="0" t="n">
        <v>71.8124</v>
      </c>
      <c r="C2725" s="88" t="b">
        <f aca="false">FALSE()</f>
        <v>0</v>
      </c>
      <c r="D2725" s="88" t="b">
        <f aca="false">TRUE()</f>
        <v>1</v>
      </c>
      <c r="E2725" s="0" t="n">
        <v>-0.250597697395634</v>
      </c>
      <c r="F2725" s="0" t="n">
        <v>-0.35018360260962</v>
      </c>
      <c r="G2725" s="0" t="n">
        <v>-0.955657697395637</v>
      </c>
      <c r="H2725" s="0" t="n">
        <v>-1.31329284803742</v>
      </c>
      <c r="I2725" s="0" t="n">
        <v>0</v>
      </c>
      <c r="J2725" s="87"/>
      <c r="K2725" s="87" t="n">
        <v>46018.9573032407</v>
      </c>
      <c r="L2725" s="89" t="s">
        <v>326</v>
      </c>
      <c r="M2725" s="88" t="b">
        <f aca="false">FALSE()</f>
        <v>0</v>
      </c>
      <c r="N2725" s="0" t="n">
        <v>0</v>
      </c>
      <c r="O2725" s="0" t="n">
        <v>71.5618023026044</v>
      </c>
      <c r="P2725" s="88" t="b">
        <f aca="false">FALSE()</f>
        <v>0</v>
      </c>
      <c r="Q2725" s="88" t="b">
        <f aca="false">FALSE()</f>
        <v>0</v>
      </c>
      <c r="R2725" s="0" t="n">
        <v>0.4779</v>
      </c>
      <c r="S2725" s="0" t="n">
        <v>1.52495329692448</v>
      </c>
      <c r="T2725" s="0" t="n">
        <v>72.16493</v>
      </c>
      <c r="U2725" s="0" t="n">
        <v>26</v>
      </c>
      <c r="V2725" s="0" t="n">
        <v>0</v>
      </c>
      <c r="W2725" s="0" t="n">
        <v>-0.0564300000000002</v>
      </c>
      <c r="X2725" s="0" t="n">
        <v>0.115792469076089</v>
      </c>
      <c r="Y2725" s="0" t="n">
        <v>0.487337392925955</v>
      </c>
      <c r="Z2725" s="0" t="n">
        <v>0.301563848697815</v>
      </c>
      <c r="AA2725" s="89" t="s">
        <v>15</v>
      </c>
      <c r="AB2725" s="0" t="n">
        <v>72.7680576973956</v>
      </c>
      <c r="AC2725" s="0" t="n">
        <v>-1.16900617074051</v>
      </c>
      <c r="AD2725" s="89" t="s">
        <v>98</v>
      </c>
      <c r="AE2725" s="0" t="n">
        <v>202512</v>
      </c>
      <c r="AF2725" s="90" t="n">
        <v>46019</v>
      </c>
      <c r="AG2725" s="0" t="n">
        <v>1.16900617074051</v>
      </c>
    </row>
    <row r="2726" customFormat="false" ht="15" hidden="false" customHeight="false" outlineLevel="0" collapsed="false">
      <c r="A2726" s="87" t="n">
        <v>46019.2266087963</v>
      </c>
      <c r="B2726" s="0" t="n">
        <v>71.8124</v>
      </c>
      <c r="C2726" s="88" t="b">
        <f aca="false">FALSE()</f>
        <v>0</v>
      </c>
      <c r="D2726" s="88" t="b">
        <f aca="false">TRUE()</f>
        <v>1</v>
      </c>
      <c r="E2726" s="0" t="n">
        <v>-0.265206365677912</v>
      </c>
      <c r="F2726" s="0" t="n">
        <v>-0.370673330715643</v>
      </c>
      <c r="G2726" s="0" t="n">
        <v>-0.885666365677921</v>
      </c>
      <c r="H2726" s="0" t="n">
        <v>-1.21828049899283</v>
      </c>
      <c r="I2726" s="0" t="n">
        <v>0</v>
      </c>
      <c r="J2726" s="87"/>
      <c r="K2726" s="87" t="n">
        <v>46018.9573032407</v>
      </c>
      <c r="L2726" s="89" t="s">
        <v>326</v>
      </c>
      <c r="M2726" s="88" t="b">
        <f aca="false">FALSE()</f>
        <v>0</v>
      </c>
      <c r="N2726" s="0" t="n">
        <v>0</v>
      </c>
      <c r="O2726" s="0" t="n">
        <v>71.5471936343221</v>
      </c>
      <c r="P2726" s="88" t="b">
        <f aca="false">FALSE()</f>
        <v>0</v>
      </c>
      <c r="Q2726" s="88" t="b">
        <f aca="false">FALSE()</f>
        <v>0</v>
      </c>
      <c r="R2726" s="0" t="n">
        <v>0.4719</v>
      </c>
      <c r="S2726" s="0" t="n">
        <v>1.50840845610049</v>
      </c>
      <c r="T2726" s="0" t="n">
        <v>72.12263</v>
      </c>
      <c r="U2726" s="0" t="n">
        <v>27</v>
      </c>
      <c r="V2726" s="0" t="n">
        <v>0</v>
      </c>
      <c r="W2726" s="0" t="n">
        <v>-0.0423000000000001</v>
      </c>
      <c r="X2726" s="0" t="n">
        <v>0.103310558893791</v>
      </c>
      <c r="Y2726" s="0" t="n">
        <v>0.409445079505252</v>
      </c>
      <c r="Z2726" s="0" t="n">
        <v>0.287718182838962</v>
      </c>
      <c r="AA2726" s="89" t="s">
        <v>15</v>
      </c>
      <c r="AB2726" s="0" t="n">
        <v>72.6980663656779</v>
      </c>
      <c r="AC2726" s="0" t="n">
        <v>-1.0782425946769</v>
      </c>
      <c r="AD2726" s="89" t="s">
        <v>98</v>
      </c>
      <c r="AE2726" s="0" t="n">
        <v>202512</v>
      </c>
      <c r="AF2726" s="90" t="n">
        <v>46019</v>
      </c>
      <c r="AG2726" s="0" t="n">
        <v>1.0782425946769</v>
      </c>
    </row>
    <row r="2727" customFormat="false" ht="15" hidden="false" customHeight="false" outlineLevel="0" collapsed="false">
      <c r="A2727" s="87" t="n">
        <v>46019.2370601852</v>
      </c>
      <c r="B2727" s="0" t="n">
        <v>71.8124</v>
      </c>
      <c r="C2727" s="88" t="b">
        <f aca="false">FALSE()</f>
        <v>0</v>
      </c>
      <c r="D2727" s="88" t="b">
        <f aca="false">TRUE()</f>
        <v>1</v>
      </c>
      <c r="E2727" s="0" t="n">
        <v>-0.264445147109939</v>
      </c>
      <c r="F2727" s="0" t="n">
        <v>-0.369605459238723</v>
      </c>
      <c r="G2727" s="0" t="n">
        <v>-0.800305147109924</v>
      </c>
      <c r="H2727" s="0" t="n">
        <v>-1.10215580797953</v>
      </c>
      <c r="I2727" s="0" t="n">
        <v>0</v>
      </c>
      <c r="J2727" s="87"/>
      <c r="K2727" s="87" t="n">
        <v>46018.9573032407</v>
      </c>
      <c r="L2727" s="89" t="s">
        <v>326</v>
      </c>
      <c r="M2727" s="88" t="b">
        <f aca="false">FALSE()</f>
        <v>0</v>
      </c>
      <c r="N2727" s="0" t="n">
        <v>0</v>
      </c>
      <c r="O2727" s="0" t="n">
        <v>71.5479548528901</v>
      </c>
      <c r="P2727" s="88" t="b">
        <f aca="false">FALSE()</f>
        <v>0</v>
      </c>
      <c r="Q2727" s="88" t="b">
        <f aca="false">FALSE()</f>
        <v>0</v>
      </c>
      <c r="R2727" s="0" t="n">
        <v>0.4671</v>
      </c>
      <c r="S2727" s="0" t="n">
        <v>1.49048479193456</v>
      </c>
      <c r="T2727" s="0" t="n">
        <v>72.08033</v>
      </c>
      <c r="U2727" s="0" t="n">
        <v>28</v>
      </c>
      <c r="V2727" s="0" t="n">
        <v>0</v>
      </c>
      <c r="W2727" s="0" t="n">
        <v>-0.0423000000000001</v>
      </c>
      <c r="X2727" s="0" t="n">
        <v>0.103310558893791</v>
      </c>
      <c r="Y2727" s="0" t="n">
        <v>0.409445079505252</v>
      </c>
      <c r="Z2727" s="0" t="n">
        <v>0.266187573554965</v>
      </c>
      <c r="AA2727" s="89" t="s">
        <v>15</v>
      </c>
      <c r="AB2727" s="0" t="n">
        <v>72.6127051471099</v>
      </c>
      <c r="AC2727" s="0" t="n">
        <v>-1.00654585945451</v>
      </c>
      <c r="AD2727" s="89" t="s">
        <v>98</v>
      </c>
      <c r="AE2727" s="0" t="n">
        <v>202512</v>
      </c>
      <c r="AF2727" s="90" t="n">
        <v>46019</v>
      </c>
      <c r="AG2727" s="0" t="n">
        <v>1.00654585945451</v>
      </c>
    </row>
    <row r="2728" customFormat="false" ht="15" hidden="false" customHeight="false" outlineLevel="0" collapsed="false">
      <c r="A2728" s="87" t="n">
        <v>46019.2475</v>
      </c>
      <c r="B2728" s="0" t="n">
        <v>71.8124</v>
      </c>
      <c r="C2728" s="88" t="b">
        <f aca="false">FALSE()</f>
        <v>0</v>
      </c>
      <c r="D2728" s="88" t="b">
        <f aca="false">FALSE()</f>
        <v>0</v>
      </c>
      <c r="E2728" s="0" t="n">
        <v>-0.244105966594915</v>
      </c>
      <c r="F2728" s="0" t="n">
        <v>-0.341081158761416</v>
      </c>
      <c r="G2728" s="0" t="n">
        <v>-0.695365966594906</v>
      </c>
      <c r="H2728" s="0" t="n">
        <v>-0.959022743736538</v>
      </c>
      <c r="I2728" s="0" t="n">
        <v>0</v>
      </c>
      <c r="J2728" s="87"/>
      <c r="K2728" s="87"/>
      <c r="L2728" s="89" t="s">
        <v>326</v>
      </c>
      <c r="M2728" s="88" t="b">
        <f aca="false">FALSE()</f>
        <v>0</v>
      </c>
      <c r="N2728" s="0" t="n">
        <v>0</v>
      </c>
      <c r="O2728" s="0" t="n">
        <v>71.5682940334051</v>
      </c>
      <c r="P2728" s="88" t="b">
        <f aca="false">FALSE()</f>
        <v>0</v>
      </c>
      <c r="Q2728" s="88" t="b">
        <f aca="false">FALSE()</f>
        <v>0</v>
      </c>
      <c r="R2728" s="0" t="n">
        <v>0.064</v>
      </c>
      <c r="T2728" s="0" t="n">
        <v>72.03803</v>
      </c>
      <c r="U2728" s="0" t="n">
        <v>0</v>
      </c>
      <c r="V2728" s="0" t="n">
        <v>0</v>
      </c>
      <c r="W2728" s="0" t="n">
        <v>-0.0423000000000001</v>
      </c>
      <c r="X2728" s="0" t="n">
        <v>0.103310558893791</v>
      </c>
      <c r="Y2728" s="0" t="n">
        <v>0.409445079505252</v>
      </c>
      <c r="Z2728" s="0" t="n">
        <v>0.234867983297458</v>
      </c>
      <c r="AA2728" s="89" t="s">
        <v>328</v>
      </c>
      <c r="AB2728" s="0" t="n">
        <v>72.5077659665949</v>
      </c>
      <c r="AC2728" s="0" t="n">
        <v>-0.96066733674056</v>
      </c>
      <c r="AD2728" s="89" t="s">
        <v>98</v>
      </c>
      <c r="AE2728" s="0" t="n">
        <v>202512</v>
      </c>
      <c r="AF2728" s="90" t="n">
        <v>46019</v>
      </c>
      <c r="AG2728" s="0" t="n">
        <v>0.96066733674056</v>
      </c>
    </row>
    <row r="2729" customFormat="false" ht="15" hidden="false" customHeight="false" outlineLevel="0" collapsed="false">
      <c r="A2729" s="87" t="n">
        <v>46019.2579513889</v>
      </c>
      <c r="B2729" s="0" t="n">
        <v>71.5298</v>
      </c>
      <c r="C2729" s="88" t="b">
        <f aca="false">TRUE()</f>
        <v>1</v>
      </c>
      <c r="D2729" s="88" t="b">
        <f aca="false">FALSE()</f>
        <v>0</v>
      </c>
      <c r="E2729" s="0" t="n">
        <v>-0.027504746282716</v>
      </c>
      <c r="F2729" s="0" t="n">
        <v>-0.0384669417745524</v>
      </c>
      <c r="G2729" s="0" t="n">
        <v>-0.959364746282716</v>
      </c>
      <c r="H2729" s="0" t="n">
        <v>-1.32345951238445</v>
      </c>
      <c r="I2729" s="0" t="n">
        <v>-0.282600000000002</v>
      </c>
      <c r="J2729" s="87"/>
      <c r="K2729" s="87"/>
      <c r="L2729" s="89" t="s">
        <v>326</v>
      </c>
      <c r="M2729" s="88" t="b">
        <f aca="false">FALSE()</f>
        <v>0</v>
      </c>
      <c r="N2729" s="0" t="n">
        <v>1</v>
      </c>
      <c r="O2729" s="0" t="n">
        <v>71.5022952537173</v>
      </c>
      <c r="P2729" s="88" t="b">
        <f aca="false">FALSE()</f>
        <v>0</v>
      </c>
      <c r="Q2729" s="88" t="b">
        <f aca="false">FALSE()</f>
        <v>0</v>
      </c>
      <c r="R2729" s="0" t="n">
        <v>0.1545</v>
      </c>
      <c r="T2729" s="0" t="n">
        <v>71.99573</v>
      </c>
      <c r="U2729" s="0" t="n">
        <v>0</v>
      </c>
      <c r="V2729" s="0" t="n">
        <v>-0.282600000000002</v>
      </c>
      <c r="W2729" s="0" t="n">
        <v>-0.0423000000000001</v>
      </c>
      <c r="X2729" s="0" t="n">
        <v>0.103310558893791</v>
      </c>
      <c r="Y2729" s="0" t="n">
        <v>-2.32599651548729</v>
      </c>
      <c r="Z2729" s="0" t="n">
        <v>0.246717373141358</v>
      </c>
      <c r="AA2729" s="89" t="s">
        <v>327</v>
      </c>
      <c r="AB2729" s="0" t="n">
        <v>72.4891647462827</v>
      </c>
      <c r="AC2729" s="0" t="n">
        <v>-1.88851718899035</v>
      </c>
      <c r="AD2729" s="89" t="s">
        <v>98</v>
      </c>
      <c r="AE2729" s="0" t="n">
        <v>202512</v>
      </c>
      <c r="AF2729" s="90" t="n">
        <v>46019</v>
      </c>
      <c r="AG2729" s="0" t="n">
        <v>1.88851718899035</v>
      </c>
    </row>
    <row r="2730" customFormat="false" ht="15" hidden="false" customHeight="false" outlineLevel="0" collapsed="false">
      <c r="A2730" s="87" t="n">
        <v>46019.2680555556</v>
      </c>
      <c r="B2730" s="0" t="n">
        <v>71.5298</v>
      </c>
      <c r="C2730" s="88" t="b">
        <f aca="false">FALSE()</f>
        <v>0</v>
      </c>
      <c r="D2730" s="88" t="b">
        <f aca="false">FALSE()</f>
        <v>0</v>
      </c>
      <c r="E2730" s="0" t="n">
        <v>-0.0776045898899582</v>
      </c>
      <c r="F2730" s="0" t="n">
        <v>-0.108610504470206</v>
      </c>
      <c r="G2730" s="0" t="n">
        <v>-0.924864589889964</v>
      </c>
      <c r="H2730" s="0" t="n">
        <v>-1.27647349570233</v>
      </c>
      <c r="I2730" s="0" t="n">
        <v>0</v>
      </c>
      <c r="J2730" s="87"/>
      <c r="K2730" s="87"/>
      <c r="L2730" s="89" t="s">
        <v>326</v>
      </c>
      <c r="M2730" s="88" t="b">
        <f aca="false">FALSE()</f>
        <v>0</v>
      </c>
      <c r="N2730" s="0" t="n">
        <v>1</v>
      </c>
      <c r="O2730" s="0" t="n">
        <v>71.45219541011</v>
      </c>
      <c r="P2730" s="88" t="b">
        <f aca="false">FALSE()</f>
        <v>0</v>
      </c>
      <c r="Q2730" s="88" t="b">
        <f aca="false">FALSE()</f>
        <v>0</v>
      </c>
      <c r="R2730" s="0" t="n">
        <v>0.1413</v>
      </c>
      <c r="T2730" s="0" t="n">
        <v>71.95343</v>
      </c>
      <c r="U2730" s="0" t="n">
        <v>0</v>
      </c>
      <c r="V2730" s="0" t="n">
        <v>0</v>
      </c>
      <c r="W2730" s="0" t="n">
        <v>-0.0423000000000001</v>
      </c>
      <c r="X2730" s="0" t="n">
        <v>0.103310558893791</v>
      </c>
      <c r="Y2730" s="0" t="n">
        <v>0.409445079505252</v>
      </c>
      <c r="Z2730" s="0" t="n">
        <v>0.250617294944982</v>
      </c>
      <c r="AA2730" s="89" t="s">
        <v>327</v>
      </c>
      <c r="AB2730" s="0" t="n">
        <v>72.45466458989</v>
      </c>
      <c r="AC2730" s="0" t="n">
        <v>-1.69034623126469</v>
      </c>
      <c r="AD2730" s="89" t="s">
        <v>98</v>
      </c>
      <c r="AE2730" s="0" t="n">
        <v>202512</v>
      </c>
      <c r="AF2730" s="90" t="n">
        <v>46019</v>
      </c>
      <c r="AG2730" s="0" t="n">
        <v>1.69034623126469</v>
      </c>
    </row>
    <row r="2731" customFormat="false" ht="15" hidden="false" customHeight="false" outlineLevel="0" collapsed="false">
      <c r="A2731" s="87" t="n">
        <v>46019.2785069444</v>
      </c>
      <c r="B2731" s="0" t="n">
        <v>71.5298</v>
      </c>
      <c r="C2731" s="88" t="b">
        <f aca="false">FALSE()</f>
        <v>0</v>
      </c>
      <c r="D2731" s="88" t="b">
        <f aca="false">FALSE()</f>
        <v>0</v>
      </c>
      <c r="E2731" s="0" t="n">
        <v>-0.112559333861412</v>
      </c>
      <c r="F2731" s="0" t="n">
        <v>-0.157608068880181</v>
      </c>
      <c r="G2731" s="0" t="n">
        <v>-0.875219333861423</v>
      </c>
      <c r="H2731" s="0" t="n">
        <v>-1.208782680971</v>
      </c>
      <c r="I2731" s="0" t="n">
        <v>0</v>
      </c>
      <c r="J2731" s="87"/>
      <c r="K2731" s="87"/>
      <c r="L2731" s="89" t="s">
        <v>326</v>
      </c>
      <c r="M2731" s="88" t="b">
        <f aca="false">FALSE()</f>
        <v>0</v>
      </c>
      <c r="N2731" s="0" t="n">
        <v>1</v>
      </c>
      <c r="O2731" s="0" t="n">
        <v>71.4172406661386</v>
      </c>
      <c r="P2731" s="88" t="b">
        <f aca="false">FALSE()</f>
        <v>0</v>
      </c>
      <c r="Q2731" s="88" t="b">
        <f aca="false">FALSE()</f>
        <v>0</v>
      </c>
      <c r="R2731" s="0" t="n">
        <v>0.1315</v>
      </c>
      <c r="T2731" s="0" t="n">
        <v>71.91113</v>
      </c>
      <c r="U2731" s="0" t="n">
        <v>0</v>
      </c>
      <c r="V2731" s="0" t="n">
        <v>0</v>
      </c>
      <c r="W2731" s="0" t="n">
        <v>-0.0423000000000001</v>
      </c>
      <c r="X2731" s="0" t="n">
        <v>0.103310558893791</v>
      </c>
      <c r="Y2731" s="0" t="n">
        <v>0.409445079505252</v>
      </c>
      <c r="Z2731" s="0" t="n">
        <v>0.24694466693071</v>
      </c>
      <c r="AA2731" s="89" t="s">
        <v>327</v>
      </c>
      <c r="AB2731" s="0" t="n">
        <v>72.4050193338614</v>
      </c>
      <c r="AC2731" s="0" t="n">
        <v>-1.54419208456526</v>
      </c>
      <c r="AD2731" s="89" t="s">
        <v>98</v>
      </c>
      <c r="AE2731" s="0" t="n">
        <v>202512</v>
      </c>
      <c r="AF2731" s="90" t="n">
        <v>46019</v>
      </c>
      <c r="AG2731" s="0" t="n">
        <v>1.54419208456526</v>
      </c>
    </row>
    <row r="2732" customFormat="false" ht="15" hidden="false" customHeight="false" outlineLevel="0" collapsed="false">
      <c r="A2732" s="87" t="n">
        <v>46019.2889467593</v>
      </c>
      <c r="B2732" s="0" t="n">
        <v>71.5298</v>
      </c>
      <c r="C2732" s="88" t="b">
        <f aca="false">FALSE()</f>
        <v>0</v>
      </c>
      <c r="D2732" s="88" t="b">
        <f aca="false">FALSE()</f>
        <v>0</v>
      </c>
      <c r="E2732" s="0" t="n">
        <v>-0.131660480930748</v>
      </c>
      <c r="F2732" s="0" t="n">
        <v>-0.184403237700029</v>
      </c>
      <c r="G2732" s="0" t="n">
        <v>-0.809720480930764</v>
      </c>
      <c r="H2732" s="0" t="n">
        <v>-1.11933349232556</v>
      </c>
      <c r="I2732" s="0" t="n">
        <v>0</v>
      </c>
      <c r="J2732" s="87"/>
      <c r="K2732" s="87"/>
      <c r="L2732" s="89" t="s">
        <v>326</v>
      </c>
      <c r="M2732" s="88" t="b">
        <f aca="false">FALSE()</f>
        <v>0</v>
      </c>
      <c r="N2732" s="0" t="n">
        <v>1</v>
      </c>
      <c r="O2732" s="0" t="n">
        <v>71.3981395190693</v>
      </c>
      <c r="P2732" s="88" t="b">
        <f aca="false">FALSE()</f>
        <v>0</v>
      </c>
      <c r="Q2732" s="88" t="b">
        <f aca="false">FALSE()</f>
        <v>0</v>
      </c>
      <c r="R2732" s="0" t="n">
        <v>0.1246</v>
      </c>
      <c r="T2732" s="0" t="n">
        <v>71.86883</v>
      </c>
      <c r="U2732" s="0" t="n">
        <v>0</v>
      </c>
      <c r="V2732" s="0" t="n">
        <v>0</v>
      </c>
      <c r="W2732" s="0" t="n">
        <v>-0.0423000000000001</v>
      </c>
      <c r="X2732" s="0" t="n">
        <v>0.103310558893791</v>
      </c>
      <c r="Y2732" s="0" t="n">
        <v>0.409445079505252</v>
      </c>
      <c r="Z2732" s="0" t="n">
        <v>0.235345240465381</v>
      </c>
      <c r="AA2732" s="89" t="s">
        <v>327</v>
      </c>
      <c r="AB2732" s="0" t="n">
        <v>72.3395204809308</v>
      </c>
      <c r="AC2732" s="0" t="n">
        <v>-1.44056450570063</v>
      </c>
      <c r="AD2732" s="89" t="s">
        <v>98</v>
      </c>
      <c r="AE2732" s="0" t="n">
        <v>202512</v>
      </c>
      <c r="AF2732" s="90" t="n">
        <v>46019</v>
      </c>
      <c r="AG2732" s="0" t="n">
        <v>1.44056450570063</v>
      </c>
    </row>
    <row r="2733" customFormat="false" ht="15" hidden="false" customHeight="false" outlineLevel="0" collapsed="false">
      <c r="A2733" s="87" t="n">
        <v>46019.2993981482</v>
      </c>
      <c r="B2733" s="0" t="n">
        <v>71.5298</v>
      </c>
      <c r="C2733" s="88" t="b">
        <f aca="false">FALSE()</f>
        <v>0</v>
      </c>
      <c r="D2733" s="88" t="b">
        <f aca="false">FALSE()</f>
        <v>0</v>
      </c>
      <c r="E2733" s="0" t="n">
        <v>-0.132344210728647</v>
      </c>
      <c r="F2733" s="0" t="n">
        <v>-0.185362642499838</v>
      </c>
      <c r="G2733" s="0" t="n">
        <v>-0.725804210728668</v>
      </c>
      <c r="H2733" s="0" t="n">
        <v>-1.00449538642277</v>
      </c>
      <c r="I2733" s="0" t="n">
        <v>0</v>
      </c>
      <c r="J2733" s="87"/>
      <c r="K2733" s="87"/>
      <c r="L2733" s="89" t="s">
        <v>326</v>
      </c>
      <c r="M2733" s="88" t="b">
        <f aca="false">FALSE()</f>
        <v>0</v>
      </c>
      <c r="N2733" s="0" t="n">
        <v>1</v>
      </c>
      <c r="O2733" s="0" t="n">
        <v>71.3974557892714</v>
      </c>
      <c r="P2733" s="88" t="b">
        <f aca="false">FALSE()</f>
        <v>0</v>
      </c>
      <c r="Q2733" s="88" t="b">
        <f aca="false">FALSE()</f>
        <v>0</v>
      </c>
      <c r="R2733" s="0" t="n">
        <v>0.1208</v>
      </c>
      <c r="T2733" s="0" t="n">
        <v>71.82653</v>
      </c>
      <c r="U2733" s="0" t="n">
        <v>0</v>
      </c>
      <c r="V2733" s="0" t="n">
        <v>0</v>
      </c>
      <c r="W2733" s="0" t="n">
        <v>-0.0423000000000001</v>
      </c>
      <c r="X2733" s="0" t="n">
        <v>0.103310558893791</v>
      </c>
      <c r="Y2733" s="0" t="n">
        <v>0.409445079505252</v>
      </c>
      <c r="Z2733" s="0" t="n">
        <v>0.214537105364332</v>
      </c>
      <c r="AA2733" s="89" t="s">
        <v>327</v>
      </c>
      <c r="AB2733" s="0" t="n">
        <v>72.2556042107287</v>
      </c>
      <c r="AC2733" s="0" t="n">
        <v>-1.38311738426831</v>
      </c>
      <c r="AD2733" s="89" t="s">
        <v>103</v>
      </c>
      <c r="AE2733" s="0" t="n">
        <v>202512</v>
      </c>
      <c r="AF2733" s="90" t="n">
        <v>46019</v>
      </c>
      <c r="AG2733" s="0" t="n">
        <v>1.38311738426831</v>
      </c>
    </row>
    <row r="2734" customFormat="false" ht="15" hidden="false" customHeight="false" outlineLevel="0" collapsed="false">
      <c r="A2734" s="87" t="n">
        <v>46019.3095138889</v>
      </c>
      <c r="B2734" s="0" t="n">
        <v>71.5298</v>
      </c>
      <c r="C2734" s="88" t="b">
        <f aca="false">FALSE()</f>
        <v>0</v>
      </c>
      <c r="D2734" s="88" t="b">
        <f aca="false">FALSE()</f>
        <v>0</v>
      </c>
      <c r="E2734" s="0" t="n">
        <v>-0.160604210728593</v>
      </c>
      <c r="F2734" s="0" t="n">
        <v>-0.225032955678528</v>
      </c>
      <c r="G2734" s="0" t="n">
        <v>-0.697544210728609</v>
      </c>
      <c r="H2734" s="0" t="n">
        <v>-0.965761953940147</v>
      </c>
      <c r="I2734" s="0" t="n">
        <v>0</v>
      </c>
      <c r="J2734" s="87"/>
      <c r="K2734" s="87"/>
      <c r="L2734" s="89" t="s">
        <v>326</v>
      </c>
      <c r="M2734" s="88" t="b">
        <f aca="false">FALSE()</f>
        <v>0</v>
      </c>
      <c r="N2734" s="0" t="n">
        <v>1</v>
      </c>
      <c r="O2734" s="0" t="n">
        <v>71.3691957892714</v>
      </c>
      <c r="P2734" s="88" t="b">
        <f aca="false">FALSE()</f>
        <v>0</v>
      </c>
      <c r="Q2734" s="88" t="b">
        <f aca="false">FALSE()</f>
        <v>0</v>
      </c>
      <c r="R2734" s="0" t="n">
        <v>0.112</v>
      </c>
      <c r="T2734" s="0" t="n">
        <v>71.79827</v>
      </c>
      <c r="U2734" s="0" t="n">
        <v>0</v>
      </c>
      <c r="V2734" s="0" t="n">
        <v>0</v>
      </c>
      <c r="W2734" s="0" t="n">
        <v>-0.0282600000000002</v>
      </c>
      <c r="X2734" s="0" t="n">
        <v>0.0869824446897798</v>
      </c>
      <c r="Y2734" s="0" t="n">
        <v>0.324893144826966</v>
      </c>
      <c r="Z2734" s="0" t="n">
        <v>0.214537105364298</v>
      </c>
      <c r="AA2734" s="89" t="s">
        <v>327</v>
      </c>
      <c r="AB2734" s="0" t="n">
        <v>72.2273442107286</v>
      </c>
      <c r="AC2734" s="0" t="n">
        <v>-1.25139191910009</v>
      </c>
      <c r="AD2734" s="89" t="s">
        <v>103</v>
      </c>
      <c r="AE2734" s="0" t="n">
        <v>202512</v>
      </c>
      <c r="AF2734" s="90" t="n">
        <v>46019</v>
      </c>
      <c r="AG2734" s="0" t="n">
        <v>1.25139191910009</v>
      </c>
    </row>
    <row r="2735" customFormat="false" ht="15" hidden="false" customHeight="false" outlineLevel="0" collapsed="false">
      <c r="A2735" s="87" t="n">
        <v>46019.3199768519</v>
      </c>
      <c r="B2735" s="0" t="n">
        <v>71.5298</v>
      </c>
      <c r="C2735" s="88" t="b">
        <f aca="false">FALSE()</f>
        <v>0</v>
      </c>
      <c r="D2735" s="88" t="b">
        <f aca="false">FALSE()</f>
        <v>0</v>
      </c>
      <c r="E2735" s="0" t="n">
        <v>-0.180954330469334</v>
      </c>
      <c r="F2735" s="0" t="n">
        <v>-0.253619142357911</v>
      </c>
      <c r="G2735" s="0" t="n">
        <v>-0.661374330469315</v>
      </c>
      <c r="H2735" s="0" t="n">
        <v>-0.916142917196143</v>
      </c>
      <c r="I2735" s="0" t="n">
        <v>0</v>
      </c>
      <c r="J2735" s="87"/>
      <c r="K2735" s="87"/>
      <c r="L2735" s="89" t="s">
        <v>326</v>
      </c>
      <c r="M2735" s="88" t="b">
        <f aca="false">FALSE()</f>
        <v>0</v>
      </c>
      <c r="N2735" s="0" t="n">
        <v>1</v>
      </c>
      <c r="O2735" s="0" t="n">
        <v>71.3488456695307</v>
      </c>
      <c r="P2735" s="88" t="b">
        <f aca="false">FALSE()</f>
        <v>0</v>
      </c>
      <c r="Q2735" s="88" t="b">
        <f aca="false">FALSE()</f>
        <v>0</v>
      </c>
      <c r="R2735" s="0" t="n">
        <v>0.1046</v>
      </c>
      <c r="T2735" s="0" t="n">
        <v>71.77001</v>
      </c>
      <c r="U2735" s="0" t="n">
        <v>0</v>
      </c>
      <c r="V2735" s="0" t="n">
        <v>0</v>
      </c>
      <c r="W2735" s="0" t="n">
        <v>-0.0282600000000002</v>
      </c>
      <c r="X2735" s="0" t="n">
        <v>0.0869824446897798</v>
      </c>
      <c r="Y2735" s="0" t="n">
        <v>0.324893144826966</v>
      </c>
      <c r="Z2735" s="0" t="n">
        <v>0.210582165234664</v>
      </c>
      <c r="AA2735" s="89" t="s">
        <v>327</v>
      </c>
      <c r="AB2735" s="0" t="n">
        <v>72.1911743304693</v>
      </c>
      <c r="AC2735" s="0" t="n">
        <v>-1.14069489091021</v>
      </c>
      <c r="AD2735" s="89" t="s">
        <v>103</v>
      </c>
      <c r="AE2735" s="0" t="n">
        <v>202512</v>
      </c>
      <c r="AF2735" s="90" t="n">
        <v>46019</v>
      </c>
      <c r="AG2735" s="0" t="n">
        <v>1.14069489091021</v>
      </c>
    </row>
    <row r="2736" customFormat="false" ht="15" hidden="false" customHeight="false" outlineLevel="0" collapsed="false">
      <c r="A2736" s="87" t="n">
        <v>46019.3304282407</v>
      </c>
      <c r="B2736" s="0" t="n">
        <v>71.5298</v>
      </c>
      <c r="C2736" s="88" t="b">
        <f aca="false">FALSE()</f>
        <v>0</v>
      </c>
      <c r="D2736" s="88" t="b">
        <f aca="false">FALSE()</f>
        <v>0</v>
      </c>
      <c r="E2736" s="0" t="n">
        <v>-0.19293124574294</v>
      </c>
      <c r="F2736" s="0" t="n">
        <v>-0.270450959107211</v>
      </c>
      <c r="G2736" s="0" t="n">
        <v>-0.616831245742944</v>
      </c>
      <c r="H2736" s="0" t="n">
        <v>-0.854968880864192</v>
      </c>
      <c r="I2736" s="0" t="n">
        <v>0</v>
      </c>
      <c r="J2736" s="87"/>
      <c r="K2736" s="87"/>
      <c r="L2736" s="89" t="s">
        <v>326</v>
      </c>
      <c r="M2736" s="88" t="b">
        <f aca="false">FALSE()</f>
        <v>0</v>
      </c>
      <c r="N2736" s="0" t="n">
        <v>1</v>
      </c>
      <c r="O2736" s="0" t="n">
        <v>71.3368687542571</v>
      </c>
      <c r="P2736" s="88" t="b">
        <f aca="false">FALSE()</f>
        <v>0</v>
      </c>
      <c r="Q2736" s="88" t="b">
        <f aca="false">FALSE()</f>
        <v>0</v>
      </c>
      <c r="R2736" s="0" t="n">
        <v>0.0984</v>
      </c>
      <c r="T2736" s="0" t="n">
        <v>71.74175</v>
      </c>
      <c r="U2736" s="0" t="n">
        <v>0</v>
      </c>
      <c r="V2736" s="0" t="n">
        <v>0</v>
      </c>
      <c r="W2736" s="0" t="n">
        <v>-0.0282600000000002</v>
      </c>
      <c r="X2736" s="0" t="n">
        <v>0.0869824446897798</v>
      </c>
      <c r="Y2736" s="0" t="n">
        <v>0.324893144826966</v>
      </c>
      <c r="Z2736" s="0" t="n">
        <v>0.202440622871472</v>
      </c>
      <c r="AA2736" s="89" t="s">
        <v>327</v>
      </c>
      <c r="AB2736" s="0" t="n">
        <v>72.1466312457429</v>
      </c>
      <c r="AC2736" s="0" t="n">
        <v>-1.04697366068947</v>
      </c>
      <c r="AD2736" s="89" t="s">
        <v>103</v>
      </c>
      <c r="AE2736" s="0" t="n">
        <v>202512</v>
      </c>
      <c r="AF2736" s="90" t="n">
        <v>46019</v>
      </c>
      <c r="AG2736" s="0" t="n">
        <v>1.04697366068947</v>
      </c>
    </row>
    <row r="2737" customFormat="false" ht="15" hidden="false" customHeight="false" outlineLevel="0" collapsed="false">
      <c r="A2737" s="87" t="n">
        <v>46019.3408912037</v>
      </c>
      <c r="B2737" s="0" t="n">
        <v>71.5298</v>
      </c>
      <c r="C2737" s="88" t="b">
        <f aca="false">FALSE()</f>
        <v>0</v>
      </c>
      <c r="D2737" s="88" t="b">
        <f aca="false">FALSE()</f>
        <v>0</v>
      </c>
      <c r="E2737" s="0" t="n">
        <v>-0.195457686260127</v>
      </c>
      <c r="F2737" s="0" t="n">
        <v>-0.274002226586001</v>
      </c>
      <c r="G2737" s="0" t="n">
        <v>-0.562837686260124</v>
      </c>
      <c r="H2737" s="0" t="n">
        <v>-0.780714514441179</v>
      </c>
      <c r="I2737" s="0" t="n">
        <v>0</v>
      </c>
      <c r="J2737" s="87"/>
      <c r="K2737" s="87"/>
      <c r="L2737" s="89" t="s">
        <v>326</v>
      </c>
      <c r="M2737" s="88" t="b">
        <f aca="false">FALSE()</f>
        <v>0</v>
      </c>
      <c r="N2737" s="0" t="n">
        <v>1</v>
      </c>
      <c r="O2737" s="0" t="n">
        <v>71.3343423137399</v>
      </c>
      <c r="P2737" s="88" t="b">
        <f aca="false">FALSE()</f>
        <v>0</v>
      </c>
      <c r="Q2737" s="88" t="b">
        <f aca="false">FALSE()</f>
        <v>0</v>
      </c>
      <c r="R2737" s="0" t="n">
        <v>0.0932</v>
      </c>
      <c r="T2737" s="0" t="n">
        <v>71.71349</v>
      </c>
      <c r="U2737" s="0" t="n">
        <v>0</v>
      </c>
      <c r="V2737" s="0" t="n">
        <v>0</v>
      </c>
      <c r="W2737" s="0" t="n">
        <v>-0.0282600000000002</v>
      </c>
      <c r="X2737" s="0" t="n">
        <v>0.0869824446897798</v>
      </c>
      <c r="Y2737" s="0" t="n">
        <v>0.324893144826966</v>
      </c>
      <c r="Z2737" s="0" t="n">
        <v>0.189573843130062</v>
      </c>
      <c r="AA2737" s="89" t="s">
        <v>327</v>
      </c>
      <c r="AB2737" s="0" t="n">
        <v>72.0926376862601</v>
      </c>
      <c r="AC2737" s="0" t="n">
        <v>-0.968962790262015</v>
      </c>
      <c r="AD2737" s="89" t="s">
        <v>103</v>
      </c>
      <c r="AE2737" s="0" t="n">
        <v>202512</v>
      </c>
      <c r="AF2737" s="90" t="n">
        <v>46019</v>
      </c>
      <c r="AG2737" s="0" t="n">
        <v>0.968962790262015</v>
      </c>
    </row>
    <row r="2738" customFormat="false" ht="15" hidden="false" customHeight="false" outlineLevel="0" collapsed="false">
      <c r="A2738" s="87" t="n">
        <v>46019.3509953704</v>
      </c>
      <c r="B2738" s="0" t="n">
        <v>71.5298</v>
      </c>
      <c r="C2738" s="88" t="b">
        <f aca="false">FALSE()</f>
        <v>0</v>
      </c>
      <c r="D2738" s="88" t="b">
        <f aca="false">FALSE()</f>
        <v>0</v>
      </c>
      <c r="E2738" s="0" t="n">
        <v>-0.186405966196986</v>
      </c>
      <c r="F2738" s="0" t="n">
        <v>-0.261279924681836</v>
      </c>
      <c r="G2738" s="0" t="n">
        <v>-0.497265966196977</v>
      </c>
      <c r="H2738" s="0" t="n">
        <v>-0.690387647374598</v>
      </c>
      <c r="I2738" s="0" t="n">
        <v>0</v>
      </c>
      <c r="J2738" s="87"/>
      <c r="K2738" s="87"/>
      <c r="L2738" s="89" t="s">
        <v>326</v>
      </c>
      <c r="M2738" s="88" t="b">
        <f aca="false">FALSE()</f>
        <v>0</v>
      </c>
      <c r="N2738" s="0" t="n">
        <v>1</v>
      </c>
      <c r="O2738" s="0" t="n">
        <v>71.343394033803</v>
      </c>
      <c r="P2738" s="88" t="b">
        <f aca="false">FALSE()</f>
        <v>0</v>
      </c>
      <c r="Q2738" s="88" t="b">
        <f aca="false">FALSE()</f>
        <v>0</v>
      </c>
      <c r="R2738" s="0" t="n">
        <v>0.0892</v>
      </c>
      <c r="T2738" s="0" t="n">
        <v>71.68523</v>
      </c>
      <c r="U2738" s="0" t="n">
        <v>0</v>
      </c>
      <c r="V2738" s="0" t="n">
        <v>0</v>
      </c>
      <c r="W2738" s="0" t="n">
        <v>-0.0282600000000002</v>
      </c>
      <c r="X2738" s="0" t="n">
        <v>0.0869824446897798</v>
      </c>
      <c r="Y2738" s="0" t="n">
        <v>0.324893144826966</v>
      </c>
      <c r="Z2738" s="0" t="n">
        <v>0.170917983098489</v>
      </c>
      <c r="AA2738" s="89" t="s">
        <v>327</v>
      </c>
      <c r="AB2738" s="0" t="n">
        <v>72.027065966197</v>
      </c>
      <c r="AC2738" s="0" t="n">
        <v>-0.909383536958961</v>
      </c>
      <c r="AD2738" s="89" t="s">
        <v>103</v>
      </c>
      <c r="AE2738" s="0" t="n">
        <v>202512</v>
      </c>
      <c r="AF2738" s="90" t="n">
        <v>46019</v>
      </c>
      <c r="AG2738" s="0" t="n">
        <v>0.909383536958961</v>
      </c>
    </row>
    <row r="2739" customFormat="false" ht="15" hidden="false" customHeight="false" outlineLevel="0" collapsed="false">
      <c r="A2739" s="87" t="n">
        <v>46019.3544328704</v>
      </c>
      <c r="B2739" s="0" t="n">
        <v>71.5298</v>
      </c>
      <c r="C2739" s="88" t="b">
        <f aca="false">FALSE()</f>
        <v>0</v>
      </c>
      <c r="D2739" s="88" t="b">
        <f aca="false">FALSE()</f>
        <v>0</v>
      </c>
      <c r="E2739" s="0" t="n">
        <v>-0.161318132377403</v>
      </c>
      <c r="F2739" s="0" t="n">
        <v>-0.226035538596187</v>
      </c>
      <c r="G2739" s="0" t="n">
        <v>-0.415658132377416</v>
      </c>
      <c r="H2739" s="0" t="n">
        <v>-0.577740615137398</v>
      </c>
      <c r="I2739" s="0" t="n">
        <v>0</v>
      </c>
      <c r="J2739" s="87"/>
      <c r="K2739" s="87"/>
      <c r="L2739" s="89" t="s">
        <v>326</v>
      </c>
      <c r="M2739" s="88" t="b">
        <f aca="false">FALSE()</f>
        <v>0</v>
      </c>
      <c r="N2739" s="0" t="n">
        <v>0</v>
      </c>
      <c r="O2739" s="0" t="n">
        <v>71.3684818676226</v>
      </c>
      <c r="P2739" s="88" t="b">
        <f aca="false">FALSE()</f>
        <v>0</v>
      </c>
      <c r="Q2739" s="88" t="b">
        <f aca="false">FALSE()</f>
        <v>0</v>
      </c>
      <c r="R2739" s="0" t="n">
        <v>0.0588</v>
      </c>
      <c r="T2739" s="0" t="n">
        <v>71.65697</v>
      </c>
      <c r="U2739" s="0" t="n">
        <v>0</v>
      </c>
      <c r="V2739" s="0" t="n">
        <v>0</v>
      </c>
      <c r="W2739" s="0" t="n">
        <v>-0.0282600000000002</v>
      </c>
      <c r="X2739" s="0" t="n">
        <v>0.0869824446897798</v>
      </c>
      <c r="Y2739" s="0" t="n">
        <v>0.324893144826966</v>
      </c>
      <c r="Z2739" s="0" t="n">
        <v>0.144244066188703</v>
      </c>
      <c r="AA2739" s="89" t="s">
        <v>327</v>
      </c>
      <c r="AB2739" s="0" t="n">
        <v>71.9454581323774</v>
      </c>
      <c r="AC2739" s="0" t="n">
        <v>-0.881630720487594</v>
      </c>
      <c r="AD2739" s="89" t="s">
        <v>103</v>
      </c>
      <c r="AE2739" s="0" t="n">
        <v>202512</v>
      </c>
      <c r="AF2739" s="90" t="n">
        <v>46019</v>
      </c>
      <c r="AG2739" s="0" t="n">
        <v>0.881630720487594</v>
      </c>
    </row>
    <row r="2740" customFormat="false" ht="15" hidden="false" customHeight="false" outlineLevel="0" collapsed="false">
      <c r="A2740" s="87" t="n">
        <v>46019.3648842593</v>
      </c>
      <c r="B2740" s="0" t="n">
        <v>71.8124</v>
      </c>
      <c r="C2740" s="88" t="b">
        <f aca="false">TRUE()</f>
        <v>1</v>
      </c>
      <c r="D2740" s="88" t="b">
        <f aca="false">FALSE()</f>
        <v>0</v>
      </c>
      <c r="E2740" s="0" t="n">
        <v>-0.443918132377405</v>
      </c>
      <c r="F2740" s="0" t="n">
        <v>-0.622008652504062</v>
      </c>
      <c r="G2740" s="0" t="n">
        <v>-0.133058132377414</v>
      </c>
      <c r="H2740" s="0" t="n">
        <v>-0.18494306080113</v>
      </c>
      <c r="I2740" s="0" t="n">
        <v>0.282600000000002</v>
      </c>
      <c r="J2740" s="87"/>
      <c r="K2740" s="87"/>
      <c r="L2740" s="89" t="s">
        <v>326</v>
      </c>
      <c r="M2740" s="88" t="b">
        <f aca="false">FALSE()</f>
        <v>0</v>
      </c>
      <c r="N2740" s="0" t="n">
        <v>1</v>
      </c>
      <c r="O2740" s="0" t="n">
        <v>71.3684818676226</v>
      </c>
      <c r="P2740" s="88" t="b">
        <f aca="false">FALSE()</f>
        <v>0</v>
      </c>
      <c r="Q2740" s="88" t="b">
        <f aca="false">FALSE()</f>
        <v>0</v>
      </c>
      <c r="R2740" s="0" t="n">
        <v>0.1004</v>
      </c>
      <c r="T2740" s="0" t="n">
        <v>71.65697</v>
      </c>
      <c r="U2740" s="0" t="n">
        <v>0</v>
      </c>
      <c r="V2740" s="0" t="n">
        <v>0.282600000000002</v>
      </c>
      <c r="W2740" s="0" t="n">
        <v>0</v>
      </c>
      <c r="X2740" s="0" t="n">
        <v>0.0916875472231074</v>
      </c>
      <c r="Y2740" s="0" t="n">
        <v>3.0822070014845</v>
      </c>
      <c r="Z2740" s="0" t="n">
        <v>0.144244066188703</v>
      </c>
      <c r="AA2740" s="89" t="s">
        <v>327</v>
      </c>
      <c r="AB2740" s="0" t="n">
        <v>71.9454581323774</v>
      </c>
      <c r="AC2740" s="0" t="n">
        <v>1.07754865837364</v>
      </c>
      <c r="AD2740" s="89" t="s">
        <v>103</v>
      </c>
      <c r="AE2740" s="0" t="n">
        <v>202512</v>
      </c>
      <c r="AF2740" s="90" t="n">
        <v>46019</v>
      </c>
      <c r="AG2740" s="0" t="n">
        <v>1.07754865837364</v>
      </c>
    </row>
    <row r="2741" customFormat="false" ht="15" hidden="false" customHeight="false" outlineLevel="0" collapsed="false">
      <c r="A2741" s="87" t="n">
        <v>46019.3753356482</v>
      </c>
      <c r="B2741" s="0" t="n">
        <v>72.095</v>
      </c>
      <c r="C2741" s="88" t="b">
        <f aca="false">TRUE()</f>
        <v>1</v>
      </c>
      <c r="D2741" s="88" t="b">
        <f aca="false">FALSE()</f>
        <v>0</v>
      </c>
      <c r="E2741" s="0" t="n">
        <v>-0.76696338833716</v>
      </c>
      <c r="F2741" s="0" t="n">
        <v>-1.07526216165574</v>
      </c>
      <c r="G2741" s="0" t="n">
        <v>0.0808366116628462</v>
      </c>
      <c r="H2741" s="0" t="n">
        <v>0.112250990443274</v>
      </c>
      <c r="I2741" s="0" t="n">
        <v>0.282600000000002</v>
      </c>
      <c r="J2741" s="87" t="n">
        <v>46019.5410648148</v>
      </c>
      <c r="K2741" s="87" t="n">
        <v>46019.3753356482</v>
      </c>
      <c r="L2741" s="89" t="s">
        <v>151</v>
      </c>
      <c r="M2741" s="88" t="b">
        <f aca="false">TRUE()</f>
        <v>1</v>
      </c>
      <c r="N2741" s="0" t="n">
        <v>2</v>
      </c>
      <c r="O2741" s="0" t="n">
        <v>71.3280366116628</v>
      </c>
      <c r="P2741" s="88" t="b">
        <f aca="false">TRUE()</f>
        <v>1</v>
      </c>
      <c r="Q2741" s="88" t="b">
        <f aca="false">FALSE()</f>
        <v>0</v>
      </c>
      <c r="R2741" s="0" t="n">
        <v>0.279</v>
      </c>
      <c r="S2741" s="0" t="n">
        <v>2.47126341318242</v>
      </c>
      <c r="T2741" s="0" t="n">
        <v>71.6711</v>
      </c>
      <c r="U2741" s="0" t="n">
        <v>1</v>
      </c>
      <c r="V2741" s="0" t="n">
        <v>0.282600000000002</v>
      </c>
      <c r="W2741" s="0" t="n">
        <v>0.0141300000000001</v>
      </c>
      <c r="X2741" s="0" t="n">
        <v>0.111354139194687</v>
      </c>
      <c r="Y2741" s="0" t="n">
        <v>2.410956628479</v>
      </c>
      <c r="Z2741" s="0" t="n">
        <v>0.171531694168578</v>
      </c>
      <c r="AA2741" s="89" t="s">
        <v>155</v>
      </c>
      <c r="AB2741" s="0" t="n">
        <v>72.0141633883372</v>
      </c>
      <c r="AC2741" s="0" t="n">
        <v>2.47126341318242</v>
      </c>
      <c r="AD2741" s="89" t="s">
        <v>103</v>
      </c>
      <c r="AE2741" s="0" t="n">
        <v>202512</v>
      </c>
      <c r="AF2741" s="90" t="n">
        <v>46019</v>
      </c>
      <c r="AG2741" s="0" t="n">
        <v>2.47126341318242</v>
      </c>
    </row>
    <row r="2742" customFormat="false" ht="15" hidden="false" customHeight="false" outlineLevel="0" collapsed="false">
      <c r="A2742" s="87" t="n">
        <v>46019.385775463</v>
      </c>
      <c r="B2742" s="0" t="n">
        <v>72.3758</v>
      </c>
      <c r="C2742" s="88" t="b">
        <f aca="false">TRUE()</f>
        <v>1</v>
      </c>
      <c r="D2742" s="88" t="b">
        <f aca="false">FALSE()</f>
        <v>0</v>
      </c>
      <c r="E2742" s="0" t="n">
        <v>-1.13988271139195</v>
      </c>
      <c r="F2742" s="0" t="n">
        <v>-1.60015165772876</v>
      </c>
      <c r="G2742" s="0" t="n">
        <v>0.213177288608051</v>
      </c>
      <c r="H2742" s="0" t="n">
        <v>0.29541233480473</v>
      </c>
      <c r="I2742" s="0" t="n">
        <v>0.280799999999999</v>
      </c>
      <c r="J2742" s="87"/>
      <c r="K2742" s="87" t="n">
        <v>46019.3753356482</v>
      </c>
      <c r="L2742" s="89" t="s">
        <v>151</v>
      </c>
      <c r="M2742" s="88" t="b">
        <f aca="false">TRUE()</f>
        <v>1</v>
      </c>
      <c r="N2742" s="0" t="n">
        <v>3</v>
      </c>
      <c r="O2742" s="0" t="n">
        <v>71.2359172886081</v>
      </c>
      <c r="P2742" s="88" t="b">
        <f aca="false">TRUE()</f>
        <v>1</v>
      </c>
      <c r="Q2742" s="88" t="b">
        <f aca="false">FALSE()</f>
        <v>0</v>
      </c>
      <c r="R2742" s="0" t="n">
        <v>0.3947</v>
      </c>
      <c r="S2742" s="0" t="n">
        <v>2.69570733227958</v>
      </c>
      <c r="T2742" s="0" t="n">
        <v>71.69927</v>
      </c>
      <c r="U2742" s="0" t="n">
        <v>2</v>
      </c>
      <c r="V2742" s="0" t="n">
        <v>0.280799999999999</v>
      </c>
      <c r="W2742" s="0" t="n">
        <v>0.02817</v>
      </c>
      <c r="X2742" s="0" t="n">
        <v>0.126192405726961</v>
      </c>
      <c r="Y2742" s="0" t="n">
        <v>2.00194297386332</v>
      </c>
      <c r="Z2742" s="0" t="n">
        <v>0.231676355695974</v>
      </c>
      <c r="AA2742" s="89" t="s">
        <v>154</v>
      </c>
      <c r="AB2742" s="0" t="n">
        <v>72.162622711392</v>
      </c>
      <c r="AC2742" s="0" t="n">
        <v>2.92015125137673</v>
      </c>
      <c r="AD2742" s="89" t="s">
        <v>103</v>
      </c>
      <c r="AE2742" s="0" t="n">
        <v>202512</v>
      </c>
      <c r="AF2742" s="90" t="n">
        <v>46019</v>
      </c>
      <c r="AG2742" s="0" t="n">
        <v>2.92015125137673</v>
      </c>
    </row>
    <row r="2743" customFormat="false" ht="15" hidden="false" customHeight="false" outlineLevel="0" collapsed="false">
      <c r="A2743" s="87" t="n">
        <v>46019.3955902778</v>
      </c>
      <c r="B2743" s="0" t="n">
        <v>72.3758</v>
      </c>
      <c r="C2743" s="88" t="b">
        <f aca="false">FALSE()</f>
        <v>0</v>
      </c>
      <c r="D2743" s="88" t="b">
        <f aca="false">FALSE()</f>
        <v>0</v>
      </c>
      <c r="E2743" s="0" t="n">
        <v>-1.20064295722261</v>
      </c>
      <c r="F2743" s="0" t="n">
        <v>-1.68688487262628</v>
      </c>
      <c r="G2743" s="0" t="n">
        <v>0.0960770427774093</v>
      </c>
      <c r="H2743" s="0" t="n">
        <v>0.132923922293215</v>
      </c>
      <c r="I2743" s="0" t="n">
        <v>0</v>
      </c>
      <c r="J2743" s="87"/>
      <c r="K2743" s="87" t="n">
        <v>46019.3753356482</v>
      </c>
      <c r="L2743" s="89" t="s">
        <v>151</v>
      </c>
      <c r="M2743" s="88" t="b">
        <f aca="false">TRUE()</f>
        <v>1</v>
      </c>
      <c r="N2743" s="0" t="n">
        <v>3</v>
      </c>
      <c r="O2743" s="0" t="n">
        <v>71.1751570427774</v>
      </c>
      <c r="P2743" s="88" t="b">
        <f aca="false">FALSE()</f>
        <v>0</v>
      </c>
      <c r="Q2743" s="88" t="b">
        <f aca="false">TRUE()</f>
        <v>1</v>
      </c>
      <c r="R2743" s="0" t="n">
        <v>0.4137</v>
      </c>
      <c r="S2743" s="0" t="n">
        <v>2.57978051447353</v>
      </c>
      <c r="T2743" s="0" t="n">
        <v>71.72744</v>
      </c>
      <c r="U2743" s="0" t="n">
        <v>3</v>
      </c>
      <c r="V2743" s="0" t="n">
        <v>0</v>
      </c>
      <c r="W2743" s="0" t="n">
        <v>0.02817</v>
      </c>
      <c r="X2743" s="0" t="n">
        <v>0.126192405726961</v>
      </c>
      <c r="Y2743" s="0" t="n">
        <v>-0.223230548920279</v>
      </c>
      <c r="Z2743" s="0" t="n">
        <v>0.276141478611299</v>
      </c>
      <c r="AA2743" s="89" t="s">
        <v>153</v>
      </c>
      <c r="AB2743" s="0" t="n">
        <v>72.2797229572226</v>
      </c>
      <c r="AC2743" s="0" t="n">
        <v>2.34792687886145</v>
      </c>
      <c r="AD2743" s="89" t="s">
        <v>103</v>
      </c>
      <c r="AE2743" s="0" t="n">
        <v>202512</v>
      </c>
      <c r="AF2743" s="90" t="n">
        <v>46019</v>
      </c>
      <c r="AG2743" s="0" t="n">
        <v>2.34792687886145</v>
      </c>
    </row>
    <row r="2744" customFormat="false" ht="15" hidden="false" customHeight="false" outlineLevel="0" collapsed="false">
      <c r="A2744" s="87" t="n">
        <v>46019.3959027778</v>
      </c>
      <c r="B2744" s="0" t="n">
        <v>72.3758</v>
      </c>
      <c r="C2744" s="88" t="b">
        <f aca="false">FALSE()</f>
        <v>0</v>
      </c>
      <c r="D2744" s="88" t="b">
        <f aca="false">FALSE()</f>
        <v>0</v>
      </c>
      <c r="E2744" s="0" t="n">
        <v>-1.24361174927587</v>
      </c>
      <c r="F2744" s="0" t="n">
        <v>-1.74831082785255</v>
      </c>
      <c r="G2744" s="0" t="n">
        <v>-0.0032317492758551</v>
      </c>
      <c r="H2744" s="0" t="n">
        <v>-0.0044650352425962</v>
      </c>
      <c r="I2744" s="0" t="n">
        <v>0</v>
      </c>
      <c r="J2744" s="87"/>
      <c r="K2744" s="87" t="n">
        <v>46019.3753356482</v>
      </c>
      <c r="L2744" s="89" t="s">
        <v>326</v>
      </c>
      <c r="M2744" s="88" t="b">
        <f aca="false">FALSE()</f>
        <v>0</v>
      </c>
      <c r="N2744" s="0" t="n">
        <v>3</v>
      </c>
      <c r="O2744" s="0" t="n">
        <v>71.1321882507241</v>
      </c>
      <c r="P2744" s="88" t="b">
        <f aca="false">FALSE()</f>
        <v>0</v>
      </c>
      <c r="Q2744" s="88" t="b">
        <f aca="false">FALSE()</f>
        <v>0</v>
      </c>
      <c r="R2744" s="0" t="n">
        <v>0.4469</v>
      </c>
      <c r="S2744" s="0" t="n">
        <v>2.43224344125296</v>
      </c>
      <c r="T2744" s="0" t="n">
        <v>71.75561</v>
      </c>
      <c r="U2744" s="0" t="n">
        <v>4</v>
      </c>
      <c r="V2744" s="0" t="n">
        <v>0</v>
      </c>
      <c r="W2744" s="0" t="n">
        <v>0.02817</v>
      </c>
      <c r="X2744" s="0" t="n">
        <v>0.126192405726961</v>
      </c>
      <c r="Y2744" s="0" t="n">
        <v>-0.223230548920279</v>
      </c>
      <c r="Z2744" s="0" t="n">
        <v>0.311710874637929</v>
      </c>
      <c r="AA2744" s="89" t="s">
        <v>153</v>
      </c>
      <c r="AB2744" s="0" t="n">
        <v>72.3790317492759</v>
      </c>
      <c r="AC2744" s="0" t="n">
        <v>1.98963222159123</v>
      </c>
      <c r="AD2744" s="89" t="s">
        <v>103</v>
      </c>
      <c r="AE2744" s="0" t="n">
        <v>202512</v>
      </c>
      <c r="AF2744" s="90" t="n">
        <v>46019</v>
      </c>
      <c r="AG2744" s="0" t="n">
        <v>1.98963222159123</v>
      </c>
    </row>
    <row r="2745" customFormat="false" ht="15" hidden="false" customHeight="false" outlineLevel="0" collapsed="false">
      <c r="A2745" s="87" t="n">
        <v>46019.4063425926</v>
      </c>
      <c r="B2745" s="0" t="n">
        <v>72.6584</v>
      </c>
      <c r="C2745" s="88" t="b">
        <f aca="false">FALSE()</f>
        <v>0</v>
      </c>
      <c r="D2745" s="88" t="b">
        <f aca="false">FALSE()</f>
        <v>0</v>
      </c>
      <c r="E2745" s="0" t="n">
        <v>-1.60347524430823</v>
      </c>
      <c r="F2745" s="0" t="n">
        <v>-2.25667010389703</v>
      </c>
      <c r="G2745" s="0" t="n">
        <v>0.117504755691797</v>
      </c>
      <c r="H2745" s="0" t="n">
        <v>0.161984154311932</v>
      </c>
      <c r="I2745" s="0" t="n">
        <v>0.282600000000002</v>
      </c>
      <c r="J2745" s="87"/>
      <c r="K2745" s="87" t="n">
        <v>46019.3753356482</v>
      </c>
      <c r="L2745" s="89" t="s">
        <v>151</v>
      </c>
      <c r="M2745" s="88" t="b">
        <f aca="false">TRUE()</f>
        <v>1</v>
      </c>
      <c r="N2745" s="0" t="n">
        <v>3</v>
      </c>
      <c r="O2745" s="0" t="n">
        <v>71.0549247556918</v>
      </c>
      <c r="P2745" s="88" t="b">
        <f aca="false">FALSE()</f>
        <v>0</v>
      </c>
      <c r="Q2745" s="88" t="b">
        <f aca="false">TRUE()</f>
        <v>1</v>
      </c>
      <c r="R2745" s="0" t="n">
        <v>0.5258</v>
      </c>
      <c r="S2745" s="0" t="n">
        <v>2.40905563555258</v>
      </c>
      <c r="T2745" s="0" t="n">
        <v>71.79791</v>
      </c>
      <c r="U2745" s="0" t="n">
        <v>5</v>
      </c>
      <c r="V2745" s="0" t="n">
        <v>0.282600000000002</v>
      </c>
      <c r="W2745" s="0" t="n">
        <v>0.0423000000000001</v>
      </c>
      <c r="X2745" s="0" t="n">
        <v>0.138129207247189</v>
      </c>
      <c r="Y2745" s="0" t="n">
        <v>1.73967551677881</v>
      </c>
      <c r="Z2745" s="0" t="n">
        <v>0.371492622154105</v>
      </c>
      <c r="AA2745" s="89" t="s">
        <v>153</v>
      </c>
      <c r="AB2745" s="0" t="n">
        <v>72.5408952443082</v>
      </c>
      <c r="AC2745" s="0" t="n">
        <v>2.31630441275105</v>
      </c>
      <c r="AD2745" s="89" t="s">
        <v>103</v>
      </c>
      <c r="AE2745" s="0" t="n">
        <v>202512</v>
      </c>
      <c r="AF2745" s="90" t="n">
        <v>46019</v>
      </c>
      <c r="AG2745" s="0" t="n">
        <v>2.31630441275105</v>
      </c>
    </row>
    <row r="2746" customFormat="false" ht="15" hidden="false" customHeight="false" outlineLevel="0" collapsed="false">
      <c r="A2746" s="87" t="n">
        <v>46019.4167939815</v>
      </c>
      <c r="B2746" s="0" t="n">
        <v>72.941</v>
      </c>
      <c r="C2746" s="88" t="b">
        <f aca="false">FALSE()</f>
        <v>0</v>
      </c>
      <c r="D2746" s="88" t="b">
        <f aca="false">FALSE()</f>
        <v>0</v>
      </c>
      <c r="E2746" s="0" t="n">
        <v>-1.98869121523585</v>
      </c>
      <c r="F2746" s="0" t="n">
        <v>-2.80285624146298</v>
      </c>
      <c r="G2746" s="0" t="n">
        <v>0.184628784764172</v>
      </c>
      <c r="H2746" s="0" t="n">
        <v>0.253763047387263</v>
      </c>
      <c r="I2746" s="0" t="n">
        <v>0.282600000000002</v>
      </c>
      <c r="J2746" s="87"/>
      <c r="K2746" s="87" t="n">
        <v>46019.3753356482</v>
      </c>
      <c r="L2746" s="89" t="s">
        <v>151</v>
      </c>
      <c r="M2746" s="88" t="b">
        <f aca="false">TRUE()</f>
        <v>1</v>
      </c>
      <c r="N2746" s="0" t="n">
        <v>3</v>
      </c>
      <c r="O2746" s="0" t="n">
        <v>70.9523087847642</v>
      </c>
      <c r="P2746" s="88" t="b">
        <f aca="false">FALSE()</f>
        <v>0</v>
      </c>
      <c r="Q2746" s="88" t="b">
        <f aca="false">TRUE()</f>
        <v>1</v>
      </c>
      <c r="R2746" s="0" t="n">
        <v>0.5892</v>
      </c>
      <c r="S2746" s="0" t="n">
        <v>2.40910674566331</v>
      </c>
      <c r="T2746" s="0" t="n">
        <v>71.85434</v>
      </c>
      <c r="U2746" s="0" t="n">
        <v>6</v>
      </c>
      <c r="V2746" s="0" t="n">
        <v>0.282600000000002</v>
      </c>
      <c r="W2746" s="0" t="n">
        <v>0.0564300000000002</v>
      </c>
      <c r="X2746" s="0" t="n">
        <v>0.147697333119209</v>
      </c>
      <c r="Y2746" s="0" t="n">
        <v>1.5313072702366</v>
      </c>
      <c r="Z2746" s="0" t="n">
        <v>0.451015607617921</v>
      </c>
      <c r="AA2746" s="89" t="s">
        <v>153</v>
      </c>
      <c r="AB2746" s="0" t="n">
        <v>72.7563712152358</v>
      </c>
      <c r="AC2746" s="0" t="n">
        <v>2.40936229621698</v>
      </c>
      <c r="AD2746" s="89" t="s">
        <v>103</v>
      </c>
      <c r="AE2746" s="0" t="n">
        <v>202512</v>
      </c>
      <c r="AF2746" s="90" t="n">
        <v>46019</v>
      </c>
      <c r="AG2746" s="0" t="n">
        <v>2.40936229621698</v>
      </c>
    </row>
    <row r="2747" customFormat="false" ht="15" hidden="false" customHeight="false" outlineLevel="0" collapsed="false">
      <c r="A2747" s="87" t="n">
        <v>46019.4272453704</v>
      </c>
      <c r="B2747" s="0" t="n">
        <v>72.6584</v>
      </c>
      <c r="C2747" s="88" t="b">
        <f aca="false">FALSE()</f>
        <v>0</v>
      </c>
      <c r="D2747" s="88" t="b">
        <f aca="false">TRUE()</f>
        <v>1</v>
      </c>
      <c r="E2747" s="0" t="n">
        <v>-1.73225680256364</v>
      </c>
      <c r="F2747" s="0" t="n">
        <v>-2.44233892394455</v>
      </c>
      <c r="G2747" s="0" t="n">
        <v>-0.208736802563649</v>
      </c>
      <c r="H2747" s="0" t="n">
        <v>-0.28646219917935</v>
      </c>
      <c r="I2747" s="0" t="n">
        <v>-0.282600000000002</v>
      </c>
      <c r="J2747" s="87"/>
      <c r="K2747" s="87" t="n">
        <v>46019.3753356482</v>
      </c>
      <c r="L2747" s="89" t="s">
        <v>326</v>
      </c>
      <c r="M2747" s="88" t="b">
        <f aca="false">FALSE()</f>
        <v>0</v>
      </c>
      <c r="N2747" s="0" t="n">
        <v>3</v>
      </c>
      <c r="O2747" s="0" t="n">
        <v>70.9261431974364</v>
      </c>
      <c r="P2747" s="88" t="b">
        <f aca="false">FALSE()</f>
        <v>0</v>
      </c>
      <c r="Q2747" s="88" t="b">
        <f aca="false">FALSE()</f>
        <v>0</v>
      </c>
      <c r="R2747" s="0" t="n">
        <v>0.5904</v>
      </c>
      <c r="S2747" s="0" t="n">
        <v>2.2892108043638</v>
      </c>
      <c r="T2747" s="0" t="n">
        <v>71.89664</v>
      </c>
      <c r="U2747" s="0" t="n">
        <v>7</v>
      </c>
      <c r="V2747" s="0" t="n">
        <v>-0.282600000000002</v>
      </c>
      <c r="W2747" s="0" t="n">
        <v>0.0423000000000001</v>
      </c>
      <c r="X2747" s="0" t="n">
        <v>0.165789879698752</v>
      </c>
      <c r="Y2747" s="0" t="n">
        <v>-1.95970948643163</v>
      </c>
      <c r="Z2747" s="0" t="n">
        <v>0.485248401281821</v>
      </c>
      <c r="AA2747" s="89" t="s">
        <v>15</v>
      </c>
      <c r="AB2747" s="0" t="n">
        <v>72.8671368025637</v>
      </c>
      <c r="AC2747" s="0" t="n">
        <v>1.56983515656671</v>
      </c>
      <c r="AD2747" s="89" t="s">
        <v>103</v>
      </c>
      <c r="AE2747" s="0" t="n">
        <v>202512</v>
      </c>
      <c r="AF2747" s="90" t="n">
        <v>46019</v>
      </c>
      <c r="AG2747" s="0" t="n">
        <v>1.56983515656671</v>
      </c>
    </row>
    <row r="2748" customFormat="false" ht="15" hidden="false" customHeight="false" outlineLevel="0" collapsed="false">
      <c r="A2748" s="87" t="n">
        <v>46019.4372569445</v>
      </c>
      <c r="B2748" s="0" t="n">
        <v>72.6584</v>
      </c>
      <c r="C2748" s="88" t="b">
        <f aca="false">FALSE()</f>
        <v>0</v>
      </c>
      <c r="D2748" s="88" t="b">
        <f aca="false">TRUE()</f>
        <v>1</v>
      </c>
      <c r="E2748" s="0" t="n">
        <v>-1.74659196282147</v>
      </c>
      <c r="F2748" s="0" t="n">
        <v>-2.46304813142791</v>
      </c>
      <c r="G2748" s="0" t="n">
        <v>-0.307671962821473</v>
      </c>
      <c r="H2748" s="0" t="n">
        <v>-0.421664418194585</v>
      </c>
      <c r="I2748" s="0" t="n">
        <v>0</v>
      </c>
      <c r="J2748" s="87"/>
      <c r="K2748" s="87" t="n">
        <v>46019.3753356482</v>
      </c>
      <c r="L2748" s="89" t="s">
        <v>326</v>
      </c>
      <c r="M2748" s="88" t="b">
        <f aca="false">FALSE()</f>
        <v>0</v>
      </c>
      <c r="N2748" s="0" t="n">
        <v>3</v>
      </c>
      <c r="O2748" s="0" t="n">
        <v>70.9118080371785</v>
      </c>
      <c r="P2748" s="88" t="b">
        <f aca="false">FALSE()</f>
        <v>0</v>
      </c>
      <c r="Q2748" s="88" t="b">
        <f aca="false">FALSE()</f>
        <v>0</v>
      </c>
      <c r="R2748" s="0" t="n">
        <v>0.5791</v>
      </c>
      <c r="S2748" s="0" t="n">
        <v>2.17817327220824</v>
      </c>
      <c r="T2748" s="0" t="n">
        <v>71.93894</v>
      </c>
      <c r="U2748" s="0" t="n">
        <v>8</v>
      </c>
      <c r="V2748" s="0" t="n">
        <v>0</v>
      </c>
      <c r="W2748" s="0" t="n">
        <v>0.0423000000000001</v>
      </c>
      <c r="X2748" s="0" t="n">
        <v>0.165789879698752</v>
      </c>
      <c r="Y2748" s="0" t="n">
        <v>-0.255142232305502</v>
      </c>
      <c r="Z2748" s="0" t="n">
        <v>0.513565981410739</v>
      </c>
      <c r="AA2748" s="89" t="s">
        <v>15</v>
      </c>
      <c r="AB2748" s="0" t="n">
        <v>72.9660719628215</v>
      </c>
      <c r="AC2748" s="0" t="n">
        <v>1.40091054711934</v>
      </c>
      <c r="AD2748" s="89" t="s">
        <v>103</v>
      </c>
      <c r="AE2748" s="0" t="n">
        <v>202512</v>
      </c>
      <c r="AF2748" s="90" t="n">
        <v>46019</v>
      </c>
      <c r="AG2748" s="0" t="n">
        <v>1.40091054711934</v>
      </c>
    </row>
    <row r="2749" customFormat="false" ht="15" hidden="false" customHeight="false" outlineLevel="0" collapsed="false">
      <c r="A2749" s="87" t="n">
        <v>46019.4477083333</v>
      </c>
      <c r="B2749" s="0" t="n">
        <v>72.941</v>
      </c>
      <c r="C2749" s="88" t="b">
        <f aca="false">FALSE()</f>
        <v>0</v>
      </c>
      <c r="D2749" s="88" t="b">
        <f aca="false">TRUE()</f>
        <v>1</v>
      </c>
      <c r="E2749" s="0" t="n">
        <v>-2.03158657649591</v>
      </c>
      <c r="F2749" s="0" t="n">
        <v>-2.865044961467</v>
      </c>
      <c r="G2749" s="0" t="n">
        <v>-0.168586576495912</v>
      </c>
      <c r="H2749" s="0" t="n">
        <v>-0.230594350741563</v>
      </c>
      <c r="I2749" s="0" t="n">
        <v>0.282600000000002</v>
      </c>
      <c r="J2749" s="87"/>
      <c r="K2749" s="87" t="n">
        <v>46019.3753356482</v>
      </c>
      <c r="L2749" s="89" t="s">
        <v>326</v>
      </c>
      <c r="M2749" s="88" t="b">
        <f aca="false">FALSE()</f>
        <v>0</v>
      </c>
      <c r="N2749" s="0" t="n">
        <v>3</v>
      </c>
      <c r="O2749" s="0" t="n">
        <v>70.9094134235041</v>
      </c>
      <c r="P2749" s="88" t="b">
        <f aca="false">FALSE()</f>
        <v>0</v>
      </c>
      <c r="Q2749" s="88" t="b">
        <f aca="false">FALSE()</f>
        <v>0</v>
      </c>
      <c r="R2749" s="0" t="n">
        <v>0.5986</v>
      </c>
      <c r="S2749" s="0" t="n">
        <v>2.12432102806772</v>
      </c>
      <c r="T2749" s="0" t="n">
        <v>72.0095</v>
      </c>
      <c r="U2749" s="0" t="n">
        <v>9</v>
      </c>
      <c r="V2749" s="0" t="n">
        <v>0.282600000000002</v>
      </c>
      <c r="W2749" s="0" t="n">
        <v>0.0705600000000004</v>
      </c>
      <c r="X2749" s="0" t="n">
        <v>0.15533510939426</v>
      </c>
      <c r="Y2749" s="0" t="n">
        <v>1.36504876989412</v>
      </c>
      <c r="Z2749" s="0" t="n">
        <v>0.550043288247956</v>
      </c>
      <c r="AA2749" s="89" t="s">
        <v>15</v>
      </c>
      <c r="AB2749" s="0" t="n">
        <v>73.1095865764959</v>
      </c>
      <c r="AC2749" s="0" t="n">
        <v>1.6935030749436</v>
      </c>
      <c r="AD2749" s="89" t="s">
        <v>103</v>
      </c>
      <c r="AE2749" s="0" t="n">
        <v>202512</v>
      </c>
      <c r="AF2749" s="90" t="n">
        <v>46019</v>
      </c>
      <c r="AG2749" s="0" t="n">
        <v>1.6935030749436</v>
      </c>
    </row>
    <row r="2750" customFormat="false" ht="15" hidden="false" customHeight="false" outlineLevel="0" collapsed="false">
      <c r="A2750" s="87" t="n">
        <v>46019.4581597222</v>
      </c>
      <c r="B2750" s="0" t="n">
        <v>72.941</v>
      </c>
      <c r="C2750" s="88" t="b">
        <f aca="false">FALSE()</f>
        <v>0</v>
      </c>
      <c r="D2750" s="88" t="b">
        <f aca="false">TRUE()</f>
        <v>1</v>
      </c>
      <c r="E2750" s="0" t="n">
        <v>-2.01135508737514</v>
      </c>
      <c r="F2750" s="0" t="n">
        <v>-2.83570443620976</v>
      </c>
      <c r="G2750" s="0" t="n">
        <v>-0.289475087375138</v>
      </c>
      <c r="H2750" s="0" t="n">
        <v>-0.395293198671386</v>
      </c>
      <c r="I2750" s="0" t="n">
        <v>0</v>
      </c>
      <c r="J2750" s="87"/>
      <c r="K2750" s="87" t="n">
        <v>46019.3753356482</v>
      </c>
      <c r="L2750" s="89" t="s">
        <v>326</v>
      </c>
      <c r="M2750" s="88" t="b">
        <f aca="false">FALSE()</f>
        <v>0</v>
      </c>
      <c r="N2750" s="0" t="n">
        <v>2</v>
      </c>
      <c r="O2750" s="0" t="n">
        <v>70.9296449126249</v>
      </c>
      <c r="P2750" s="88" t="b">
        <f aca="false">FALSE()</f>
        <v>0</v>
      </c>
      <c r="Q2750" s="88" t="b">
        <f aca="false">FALSE()</f>
        <v>0</v>
      </c>
      <c r="R2750" s="0" t="n">
        <v>0.5569</v>
      </c>
      <c r="S2750" s="0" t="n">
        <v>2.06156359650755</v>
      </c>
      <c r="T2750" s="0" t="n">
        <v>72.08006</v>
      </c>
      <c r="U2750" s="0" t="n">
        <v>10</v>
      </c>
      <c r="V2750" s="0" t="n">
        <v>0</v>
      </c>
      <c r="W2750" s="0" t="n">
        <v>0.0705600000000004</v>
      </c>
      <c r="X2750" s="0" t="n">
        <v>0.15533510939426</v>
      </c>
      <c r="Y2750" s="0" t="n">
        <v>-0.45424373327546</v>
      </c>
      <c r="Z2750" s="0" t="n">
        <v>0.575207543687566</v>
      </c>
      <c r="AA2750" s="89" t="s">
        <v>15</v>
      </c>
      <c r="AB2750" s="0" t="n">
        <v>73.2304750873751</v>
      </c>
      <c r="AC2750" s="0" t="n">
        <v>1.49674671246599</v>
      </c>
      <c r="AD2750" s="89" t="s">
        <v>103</v>
      </c>
      <c r="AE2750" s="0" t="n">
        <v>202512</v>
      </c>
      <c r="AF2750" s="90" t="n">
        <v>46019</v>
      </c>
      <c r="AG2750" s="0" t="n">
        <v>1.49674671246599</v>
      </c>
    </row>
    <row r="2751" customFormat="false" ht="15" hidden="false" customHeight="false" outlineLevel="0" collapsed="false">
      <c r="A2751" s="87" t="n">
        <v>46019.468599537</v>
      </c>
      <c r="B2751" s="0" t="n">
        <v>73.2236</v>
      </c>
      <c r="C2751" s="88" t="b">
        <f aca="false">FALSE()</f>
        <v>0</v>
      </c>
      <c r="D2751" s="88" t="b">
        <f aca="false">TRUE()</f>
        <v>1</v>
      </c>
      <c r="E2751" s="0" t="n">
        <v>-2.28555808005881</v>
      </c>
      <c r="F2751" s="0" t="n">
        <v>-3.2219074817969</v>
      </c>
      <c r="G2751" s="0" t="n">
        <v>-0.167858080058792</v>
      </c>
      <c r="H2751" s="0" t="n">
        <v>-0.228716099189207</v>
      </c>
      <c r="I2751" s="0" t="n">
        <v>0.282600000000002</v>
      </c>
      <c r="J2751" s="87"/>
      <c r="K2751" s="87" t="n">
        <v>46019.3753356482</v>
      </c>
      <c r="L2751" s="89" t="s">
        <v>326</v>
      </c>
      <c r="M2751" s="88" t="b">
        <f aca="false">FALSE()</f>
        <v>0</v>
      </c>
      <c r="N2751" s="0" t="n">
        <v>1</v>
      </c>
      <c r="O2751" s="0" t="n">
        <v>70.9380419199412</v>
      </c>
      <c r="P2751" s="88" t="b">
        <f aca="false">FALSE()</f>
        <v>0</v>
      </c>
      <c r="Q2751" s="88" t="b">
        <f aca="false">FALSE()</f>
        <v>0</v>
      </c>
      <c r="R2751" s="0" t="n">
        <v>0.5437</v>
      </c>
      <c r="S2751" s="0" t="n">
        <v>2.03108759565795</v>
      </c>
      <c r="T2751" s="0" t="n">
        <v>72.16475</v>
      </c>
      <c r="U2751" s="0" t="n">
        <v>11</v>
      </c>
      <c r="V2751" s="0" t="n">
        <v>0.282600000000002</v>
      </c>
      <c r="W2751" s="0" t="n">
        <v>0.0846900000000005</v>
      </c>
      <c r="X2751" s="0" t="n">
        <v>0.161316954765261</v>
      </c>
      <c r="Y2751" s="0" t="n">
        <v>1.22683942483287</v>
      </c>
      <c r="Z2751" s="0" t="n">
        <v>0.613354040029403</v>
      </c>
      <c r="AA2751" s="89" t="s">
        <v>15</v>
      </c>
      <c r="AB2751" s="0" t="n">
        <v>73.3914580800588</v>
      </c>
      <c r="AC2751" s="0" t="n">
        <v>1.72632758716197</v>
      </c>
      <c r="AD2751" s="89" t="s">
        <v>103</v>
      </c>
      <c r="AE2751" s="0" t="n">
        <v>202512</v>
      </c>
      <c r="AF2751" s="90" t="n">
        <v>46019</v>
      </c>
      <c r="AG2751" s="0" t="n">
        <v>1.72632758716197</v>
      </c>
    </row>
    <row r="2752" customFormat="false" ht="15" hidden="false" customHeight="false" outlineLevel="0" collapsed="false">
      <c r="A2752" s="87" t="n">
        <v>46019.4787152778</v>
      </c>
      <c r="B2752" s="0" t="n">
        <v>73.5062</v>
      </c>
      <c r="C2752" s="88" t="b">
        <f aca="false">FALSE()</f>
        <v>0</v>
      </c>
      <c r="D2752" s="88" t="b">
        <f aca="false">TRUE()</f>
        <v>1</v>
      </c>
      <c r="E2752" s="0" t="n">
        <v>-2.56839723701201</v>
      </c>
      <c r="F2752" s="0" t="n">
        <v>-3.62063263446902</v>
      </c>
      <c r="G2752" s="0" t="n">
        <v>-0.083137237011968</v>
      </c>
      <c r="H2752" s="0" t="n">
        <v>-0.112974569595871</v>
      </c>
      <c r="I2752" s="0" t="n">
        <v>0.282600000000002</v>
      </c>
      <c r="J2752" s="87"/>
      <c r="K2752" s="87" t="n">
        <v>46019.3753356482</v>
      </c>
      <c r="L2752" s="89" t="s">
        <v>326</v>
      </c>
      <c r="M2752" s="88" t="b">
        <f aca="false">FALSE()</f>
        <v>0</v>
      </c>
      <c r="N2752" s="0" t="n">
        <v>0</v>
      </c>
      <c r="O2752" s="0" t="n">
        <v>70.937802762988</v>
      </c>
      <c r="P2752" s="88" t="b">
        <f aca="false">FALSE()</f>
        <v>0</v>
      </c>
      <c r="Q2752" s="88" t="b">
        <f aca="false">FALSE()</f>
        <v>0</v>
      </c>
      <c r="R2752" s="0" t="n">
        <v>0.525</v>
      </c>
      <c r="S2752" s="0" t="n">
        <v>2.01804550048266</v>
      </c>
      <c r="T2752" s="0" t="n">
        <v>72.26357</v>
      </c>
      <c r="U2752" s="0" t="n">
        <v>12</v>
      </c>
      <c r="V2752" s="0" t="n">
        <v>0.282600000000002</v>
      </c>
      <c r="W2752" s="0" t="n">
        <v>0.0988200000000006</v>
      </c>
      <c r="X2752" s="0" t="n">
        <v>0.165822173617277</v>
      </c>
      <c r="Y2752" s="0" t="n">
        <v>1.10829568803128</v>
      </c>
      <c r="Z2752" s="0" t="n">
        <v>0.662883618505993</v>
      </c>
      <c r="AA2752" s="89" t="s">
        <v>15</v>
      </c>
      <c r="AB2752" s="0" t="n">
        <v>73.589337237012</v>
      </c>
      <c r="AC2752" s="0" t="n">
        <v>1.87458245355445</v>
      </c>
      <c r="AD2752" s="89" t="s">
        <v>103</v>
      </c>
      <c r="AE2752" s="0" t="n">
        <v>202512</v>
      </c>
      <c r="AF2752" s="90" t="n">
        <v>46019</v>
      </c>
      <c r="AG2752" s="0" t="n">
        <v>1.87458245355445</v>
      </c>
    </row>
    <row r="2753" customFormat="false" ht="15" hidden="false" customHeight="false" outlineLevel="0" collapsed="false">
      <c r="A2753" s="87" t="n">
        <v>46019.4891666667</v>
      </c>
      <c r="B2753" s="0" t="n">
        <v>73.5062</v>
      </c>
      <c r="C2753" s="88" t="b">
        <f aca="false">FALSE()</f>
        <v>0</v>
      </c>
      <c r="D2753" s="88" t="b">
        <f aca="false">TRUE()</f>
        <v>1</v>
      </c>
      <c r="E2753" s="0" t="n">
        <v>-2.53243159583482</v>
      </c>
      <c r="F2753" s="0" t="n">
        <v>-3.56812334018071</v>
      </c>
      <c r="G2753" s="0" t="n">
        <v>-0.24481159583479</v>
      </c>
      <c r="H2753" s="0" t="n">
        <v>-0.331943373436543</v>
      </c>
      <c r="I2753" s="0" t="n">
        <v>0</v>
      </c>
      <c r="J2753" s="87"/>
      <c r="K2753" s="87" t="n">
        <v>46019.3753356482</v>
      </c>
      <c r="L2753" s="89" t="s">
        <v>326</v>
      </c>
      <c r="M2753" s="88" t="b">
        <f aca="false">FALSE()</f>
        <v>0</v>
      </c>
      <c r="N2753" s="0" t="n">
        <v>0</v>
      </c>
      <c r="O2753" s="0" t="n">
        <v>70.9737684041652</v>
      </c>
      <c r="P2753" s="88" t="b">
        <f aca="false">FALSE()</f>
        <v>0</v>
      </c>
      <c r="Q2753" s="88" t="b">
        <f aca="false">FALSE()</f>
        <v>0</v>
      </c>
      <c r="R2753" s="0" t="n">
        <v>0.5098</v>
      </c>
      <c r="S2753" s="0" t="n">
        <v>1.98953457309465</v>
      </c>
      <c r="T2753" s="0" t="n">
        <v>72.36239</v>
      </c>
      <c r="U2753" s="0" t="n">
        <v>13</v>
      </c>
      <c r="V2753" s="0" t="n">
        <v>0</v>
      </c>
      <c r="W2753" s="0" t="n">
        <v>0.0988200000000006</v>
      </c>
      <c r="X2753" s="0" t="n">
        <v>0.165822173617277</v>
      </c>
      <c r="Y2753" s="0" t="n">
        <v>-0.595939601105946</v>
      </c>
      <c r="Z2753" s="0" t="n">
        <v>0.694310797917405</v>
      </c>
      <c r="AA2753" s="89" t="s">
        <v>15</v>
      </c>
      <c r="AB2753" s="0" t="n">
        <v>73.7510115958348</v>
      </c>
      <c r="AC2753" s="0" t="n">
        <v>1.64740344443856</v>
      </c>
      <c r="AD2753" s="89" t="s">
        <v>103</v>
      </c>
      <c r="AE2753" s="0" t="n">
        <v>202512</v>
      </c>
      <c r="AF2753" s="90" t="n">
        <v>46019</v>
      </c>
      <c r="AG2753" s="0" t="n">
        <v>1.64740344443856</v>
      </c>
    </row>
    <row r="2754" customFormat="false" ht="15" hidden="false" customHeight="false" outlineLevel="0" collapsed="false">
      <c r="A2754" s="87" t="n">
        <v>46019.4996064815</v>
      </c>
      <c r="B2754" s="0" t="n">
        <v>73.7888</v>
      </c>
      <c r="C2754" s="88" t="b">
        <f aca="false">FALSE()</f>
        <v>0</v>
      </c>
      <c r="D2754" s="88" t="b">
        <f aca="false">TRUE()</f>
        <v>1</v>
      </c>
      <c r="E2754" s="0" t="n">
        <v>-2.78211979206898</v>
      </c>
      <c r="F2754" s="0" t="n">
        <v>-3.91810993546243</v>
      </c>
      <c r="G2754" s="0" t="n">
        <v>-0.15519979206897</v>
      </c>
      <c r="H2754" s="0" t="n">
        <v>-0.209888283708473</v>
      </c>
      <c r="I2754" s="0" t="n">
        <v>0.282599999999988</v>
      </c>
      <c r="J2754" s="87"/>
      <c r="K2754" s="87" t="n">
        <v>46019.3753356482</v>
      </c>
      <c r="L2754" s="89" t="s">
        <v>326</v>
      </c>
      <c r="M2754" s="88" t="b">
        <f aca="false">FALSE()</f>
        <v>0</v>
      </c>
      <c r="N2754" s="0" t="n">
        <v>0</v>
      </c>
      <c r="O2754" s="0" t="n">
        <v>71.006680207931</v>
      </c>
      <c r="P2754" s="88" t="b">
        <f aca="false">FALSE()</f>
        <v>0</v>
      </c>
      <c r="Q2754" s="88" t="b">
        <f aca="false">FALSE()</f>
        <v>0</v>
      </c>
      <c r="R2754" s="0" t="n">
        <v>0.5192</v>
      </c>
      <c r="S2754" s="0" t="n">
        <v>1.97518575589272</v>
      </c>
      <c r="T2754" s="0" t="n">
        <v>72.47534</v>
      </c>
      <c r="U2754" s="0" t="n">
        <v>14</v>
      </c>
      <c r="V2754" s="0" t="n">
        <v>0.282599999999988</v>
      </c>
      <c r="W2754" s="0" t="n">
        <v>0.11295</v>
      </c>
      <c r="X2754" s="0" t="n">
        <v>0.168968921153535</v>
      </c>
      <c r="Y2754" s="0" t="n">
        <v>1.00403079360277</v>
      </c>
      <c r="Z2754" s="0" t="n">
        <v>0.734329896034491</v>
      </c>
      <c r="AA2754" s="89" t="s">
        <v>15</v>
      </c>
      <c r="AB2754" s="0" t="n">
        <v>73.943999792069</v>
      </c>
      <c r="AC2754" s="0" t="n">
        <v>1.78865113226755</v>
      </c>
      <c r="AD2754" s="89" t="s">
        <v>103</v>
      </c>
      <c r="AE2754" s="0" t="n">
        <v>202512</v>
      </c>
      <c r="AF2754" s="90" t="n">
        <v>46019</v>
      </c>
      <c r="AG2754" s="0" t="n">
        <v>1.78865113226755</v>
      </c>
    </row>
    <row r="2755" customFormat="false" ht="15" hidden="false" customHeight="false" outlineLevel="0" collapsed="false">
      <c r="A2755" s="87" t="n">
        <v>46019.5034259259</v>
      </c>
      <c r="B2755" s="0" t="n">
        <v>74.0714</v>
      </c>
      <c r="C2755" s="88" t="b">
        <f aca="false">FALSE()</f>
        <v>0</v>
      </c>
      <c r="D2755" s="88" t="b">
        <f aca="false">TRUE()</f>
        <v>1</v>
      </c>
      <c r="E2755" s="0" t="n">
        <v>-3.03008235221894</v>
      </c>
      <c r="F2755" s="0" t="n">
        <v>-4.26523951490022</v>
      </c>
      <c r="G2755" s="0" t="n">
        <v>-0.0921223522189649</v>
      </c>
      <c r="H2755" s="0" t="n">
        <v>-0.124215179237922</v>
      </c>
      <c r="I2755" s="0" t="n">
        <v>0.282600000000002</v>
      </c>
      <c r="J2755" s="87"/>
      <c r="K2755" s="87" t="n">
        <v>46019.3753356482</v>
      </c>
      <c r="L2755" s="89" t="s">
        <v>326</v>
      </c>
      <c r="M2755" s="88" t="b">
        <f aca="false">FALSE()</f>
        <v>0</v>
      </c>
      <c r="N2755" s="0" t="n">
        <v>0</v>
      </c>
      <c r="O2755" s="0" t="n">
        <v>71.0413176477811</v>
      </c>
      <c r="P2755" s="88" t="b">
        <f aca="false">FALSE()</f>
        <v>0</v>
      </c>
      <c r="Q2755" s="88" t="b">
        <f aca="false">FALSE()</f>
        <v>0</v>
      </c>
      <c r="R2755" s="0" t="n">
        <v>0.5255</v>
      </c>
      <c r="S2755" s="0" t="n">
        <v>1.96897189343043</v>
      </c>
      <c r="T2755" s="0" t="n">
        <v>72.60242</v>
      </c>
      <c r="U2755" s="0" t="n">
        <v>15</v>
      </c>
      <c r="V2755" s="0" t="n">
        <v>0.282600000000002</v>
      </c>
      <c r="W2755" s="0" t="n">
        <v>0.12708</v>
      </c>
      <c r="X2755" s="0" t="n">
        <v>0.17083228340285</v>
      </c>
      <c r="Y2755" s="0" t="n">
        <v>0.910366570663115</v>
      </c>
      <c r="Z2755" s="0" t="n">
        <v>0.780551176109474</v>
      </c>
      <c r="AA2755" s="89" t="s">
        <v>15</v>
      </c>
      <c r="AB2755" s="0" t="n">
        <v>74.163522352219</v>
      </c>
      <c r="AC2755" s="0" t="n">
        <v>1.88197781895849</v>
      </c>
      <c r="AD2755" s="89" t="s">
        <v>103</v>
      </c>
      <c r="AE2755" s="0" t="n">
        <v>202512</v>
      </c>
      <c r="AF2755" s="90" t="n">
        <v>46019</v>
      </c>
      <c r="AG2755" s="0" t="n">
        <v>1.88197781895849</v>
      </c>
    </row>
    <row r="2756" customFormat="false" ht="15" hidden="false" customHeight="false" outlineLevel="0" collapsed="false">
      <c r="A2756" s="87" t="n">
        <v>46019.5055092593</v>
      </c>
      <c r="B2756" s="0" t="n">
        <v>73.7888</v>
      </c>
      <c r="C2756" s="88" t="b">
        <f aca="false">TRUE()</f>
        <v>1</v>
      </c>
      <c r="D2756" s="88" t="b">
        <f aca="false">TRUE()</f>
        <v>1</v>
      </c>
      <c r="E2756" s="0" t="n">
        <v>-2.63465572777004</v>
      </c>
      <c r="F2756" s="0" t="n">
        <v>-3.7027438875381</v>
      </c>
      <c r="G2756" s="0" t="n">
        <v>-0.487795727770063</v>
      </c>
      <c r="H2756" s="0" t="n">
        <v>-0.656728708404832</v>
      </c>
      <c r="I2756" s="0" t="n">
        <v>-0.282600000000002</v>
      </c>
      <c r="J2756" s="87"/>
      <c r="K2756" s="87" t="n">
        <v>46019.3753356482</v>
      </c>
      <c r="L2756" s="89" t="s">
        <v>326</v>
      </c>
      <c r="M2756" s="88" t="b">
        <f aca="false">FALSE()</f>
        <v>0</v>
      </c>
      <c r="N2756" s="0" t="n">
        <v>1</v>
      </c>
      <c r="O2756" s="0" t="n">
        <v>71.15414427223</v>
      </c>
      <c r="P2756" s="88" t="b">
        <f aca="false">FALSE()</f>
        <v>0</v>
      </c>
      <c r="Q2756" s="88" t="b">
        <f aca="false">FALSE()</f>
        <v>0</v>
      </c>
      <c r="R2756" s="0" t="n">
        <v>0.5202</v>
      </c>
      <c r="S2756" s="0" t="n">
        <v>1.93185564076481</v>
      </c>
      <c r="T2756" s="0" t="n">
        <v>72.71537</v>
      </c>
      <c r="U2756" s="0" t="n">
        <v>16</v>
      </c>
      <c r="V2756" s="0" t="n">
        <v>-0.282600000000002</v>
      </c>
      <c r="W2756" s="0" t="n">
        <v>0.11295</v>
      </c>
      <c r="X2756" s="0" t="n">
        <v>0.192242301878591</v>
      </c>
      <c r="Y2756" s="0" t="n">
        <v>-2.05755963247782</v>
      </c>
      <c r="Z2756" s="0" t="n">
        <v>0.780612863885029</v>
      </c>
      <c r="AA2756" s="89" t="s">
        <v>15</v>
      </c>
      <c r="AB2756" s="0" t="n">
        <v>74.2765957277701</v>
      </c>
      <c r="AC2756" s="0" t="n">
        <v>1.37511185078047</v>
      </c>
      <c r="AD2756" s="89" t="s">
        <v>103</v>
      </c>
      <c r="AE2756" s="0" t="n">
        <v>202512</v>
      </c>
      <c r="AF2756" s="90" t="n">
        <v>46019</v>
      </c>
      <c r="AG2756" s="0" t="n">
        <v>1.37511185078047</v>
      </c>
    </row>
    <row r="2757" customFormat="false" ht="15" hidden="false" customHeight="false" outlineLevel="0" collapsed="false">
      <c r="A2757" s="87" t="n">
        <v>46019.5159606482</v>
      </c>
      <c r="B2757" s="0" t="n">
        <v>73.7888</v>
      </c>
      <c r="C2757" s="88" t="b">
        <f aca="false">FALSE()</f>
        <v>0</v>
      </c>
      <c r="D2757" s="88" t="b">
        <f aca="false">TRUE()</f>
        <v>1</v>
      </c>
      <c r="E2757" s="0" t="n">
        <v>-2.48703746953341</v>
      </c>
      <c r="F2757" s="0" t="n">
        <v>-3.48804486911627</v>
      </c>
      <c r="G2757" s="0" t="n">
        <v>-0.566077469533397</v>
      </c>
      <c r="H2757" s="0" t="n">
        <v>-0.76131854264079</v>
      </c>
      <c r="I2757" s="0" t="n">
        <v>0</v>
      </c>
      <c r="J2757" s="87"/>
      <c r="K2757" s="87" t="n">
        <v>46019.3753356482</v>
      </c>
      <c r="L2757" s="89" t="s">
        <v>326</v>
      </c>
      <c r="M2757" s="88" t="b">
        <f aca="false">FALSE()</f>
        <v>0</v>
      </c>
      <c r="N2757" s="0" t="n">
        <v>1</v>
      </c>
      <c r="O2757" s="0" t="n">
        <v>71.3017625304666</v>
      </c>
      <c r="P2757" s="88" t="b">
        <f aca="false">FALSE()</f>
        <v>0</v>
      </c>
      <c r="Q2757" s="88" t="b">
        <f aca="false">FALSE()</f>
        <v>0</v>
      </c>
      <c r="R2757" s="0" t="n">
        <v>0.5125</v>
      </c>
      <c r="S2757" s="0" t="n">
        <v>1.89223829416137</v>
      </c>
      <c r="T2757" s="0" t="n">
        <v>72.82832</v>
      </c>
      <c r="U2757" s="0" t="n">
        <v>17</v>
      </c>
      <c r="V2757" s="0" t="n">
        <v>0</v>
      </c>
      <c r="W2757" s="0" t="n">
        <v>0.11295</v>
      </c>
      <c r="X2757" s="0" t="n">
        <v>0.192242301878591</v>
      </c>
      <c r="Y2757" s="0" t="n">
        <v>-0.587539781287746</v>
      </c>
      <c r="Z2757" s="0" t="n">
        <v>0.763278734766702</v>
      </c>
      <c r="AA2757" s="89" t="s">
        <v>15</v>
      </c>
      <c r="AB2757" s="0" t="n">
        <v>74.3548774695334</v>
      </c>
      <c r="AC2757" s="0" t="n">
        <v>1.25836074850635</v>
      </c>
      <c r="AD2757" s="89" t="s">
        <v>103</v>
      </c>
      <c r="AE2757" s="0" t="n">
        <v>202512</v>
      </c>
      <c r="AF2757" s="90" t="n">
        <v>46019</v>
      </c>
      <c r="AG2757" s="0" t="n">
        <v>1.25836074850635</v>
      </c>
    </row>
    <row r="2758" customFormat="false" ht="15" hidden="false" customHeight="false" outlineLevel="0" collapsed="false">
      <c r="A2758" s="87" t="n">
        <v>46019.520162037</v>
      </c>
      <c r="B2758" s="0" t="n">
        <v>73.7888</v>
      </c>
      <c r="C2758" s="88" t="b">
        <f aca="false">FALSE()</f>
        <v>0</v>
      </c>
      <c r="D2758" s="88" t="b">
        <f aca="false">TRUE()</f>
        <v>1</v>
      </c>
      <c r="E2758" s="0" t="n">
        <v>-2.30214209891668</v>
      </c>
      <c r="F2758" s="0" t="n">
        <v>-3.2203800912083</v>
      </c>
      <c r="G2758" s="0" t="n">
        <v>-0.607082098916692</v>
      </c>
      <c r="H2758" s="0" t="n">
        <v>-0.816015728006983</v>
      </c>
      <c r="I2758" s="0" t="n">
        <v>0</v>
      </c>
      <c r="J2758" s="87"/>
      <c r="K2758" s="87" t="n">
        <v>46019.3753356482</v>
      </c>
      <c r="L2758" s="89" t="s">
        <v>326</v>
      </c>
      <c r="M2758" s="88" t="b">
        <f aca="false">FALSE()</f>
        <v>0</v>
      </c>
      <c r="N2758" s="0" t="n">
        <v>1</v>
      </c>
      <c r="O2758" s="0" t="n">
        <v>71.4866579010833</v>
      </c>
      <c r="P2758" s="88" t="b">
        <f aca="false">FALSE()</f>
        <v>0</v>
      </c>
      <c r="Q2758" s="88" t="b">
        <f aca="false">FALSE()</f>
        <v>0</v>
      </c>
      <c r="R2758" s="0" t="n">
        <v>0.5063</v>
      </c>
      <c r="S2758" s="0" t="n">
        <v>1.85185285327808</v>
      </c>
      <c r="T2758" s="0" t="n">
        <v>72.94127</v>
      </c>
      <c r="U2758" s="0" t="n">
        <v>18</v>
      </c>
      <c r="V2758" s="0" t="n">
        <v>0</v>
      </c>
      <c r="W2758" s="0" t="n">
        <v>0.11295</v>
      </c>
      <c r="X2758" s="0" t="n">
        <v>0.192242301878591</v>
      </c>
      <c r="Y2758" s="0" t="n">
        <v>-0.587539781287746</v>
      </c>
      <c r="Z2758" s="0" t="n">
        <v>0.727306049458341</v>
      </c>
      <c r="AA2758" s="89" t="s">
        <v>15</v>
      </c>
      <c r="AB2758" s="0" t="n">
        <v>74.3958820989167</v>
      </c>
      <c r="AC2758" s="0" t="n">
        <v>1.16530035826209</v>
      </c>
      <c r="AD2758" s="89" t="s">
        <v>103</v>
      </c>
      <c r="AE2758" s="0" t="n">
        <v>202512</v>
      </c>
      <c r="AF2758" s="90" t="n">
        <v>46019</v>
      </c>
      <c r="AG2758" s="0" t="n">
        <v>1.16530035826209</v>
      </c>
    </row>
    <row r="2759" customFormat="false" ht="15" hidden="false" customHeight="false" outlineLevel="0" collapsed="false">
      <c r="A2759" s="87" t="n">
        <v>46019.5306134259</v>
      </c>
      <c r="B2759" s="0" t="n">
        <v>73.7888</v>
      </c>
      <c r="C2759" s="88" t="b">
        <f aca="false">FALSE()</f>
        <v>0</v>
      </c>
      <c r="D2759" s="88" t="b">
        <f aca="false">TRUE()</f>
        <v>1</v>
      </c>
      <c r="E2759" s="0" t="n">
        <v>-2.07397602979508</v>
      </c>
      <c r="F2759" s="0" t="n">
        <v>-2.89197674201466</v>
      </c>
      <c r="G2759" s="0" t="n">
        <v>-0.604816029795089</v>
      </c>
      <c r="H2759" s="0" t="n">
        <v>-0.812994531080269</v>
      </c>
      <c r="I2759" s="0" t="n">
        <v>0</v>
      </c>
      <c r="J2759" s="87"/>
      <c r="K2759" s="87" t="n">
        <v>46019.3753356482</v>
      </c>
      <c r="L2759" s="89" t="s">
        <v>326</v>
      </c>
      <c r="M2759" s="88" t="b">
        <f aca="false">FALSE()</f>
        <v>0</v>
      </c>
      <c r="N2759" s="0" t="n">
        <v>1</v>
      </c>
      <c r="O2759" s="0" t="n">
        <v>71.7148239702049</v>
      </c>
      <c r="P2759" s="88" t="b">
        <f aca="false">FALSE()</f>
        <v>0</v>
      </c>
      <c r="Q2759" s="88" t="b">
        <f aca="false">FALSE()</f>
        <v>0</v>
      </c>
      <c r="R2759" s="0" t="n">
        <v>0.5017</v>
      </c>
      <c r="S2759" s="0" t="n">
        <v>1.81211756894682</v>
      </c>
      <c r="T2759" s="0" t="n">
        <v>73.05422</v>
      </c>
      <c r="U2759" s="0" t="n">
        <v>19</v>
      </c>
      <c r="V2759" s="0" t="n">
        <v>0</v>
      </c>
      <c r="W2759" s="0" t="n">
        <v>0.11295</v>
      </c>
      <c r="X2759" s="0" t="n">
        <v>0.192242301878591</v>
      </c>
      <c r="Y2759" s="0" t="n">
        <v>-0.587539781287746</v>
      </c>
      <c r="Z2759" s="0" t="n">
        <v>0.669698014897543</v>
      </c>
      <c r="AA2759" s="89" t="s">
        <v>15</v>
      </c>
      <c r="AB2759" s="0" t="n">
        <v>74.3936160297951</v>
      </c>
      <c r="AC2759" s="0" t="n">
        <v>1.09688245098409</v>
      </c>
      <c r="AD2759" s="89" t="s">
        <v>103</v>
      </c>
      <c r="AE2759" s="0" t="n">
        <v>202512</v>
      </c>
      <c r="AF2759" s="90" t="n">
        <v>46019</v>
      </c>
      <c r="AG2759" s="0" t="n">
        <v>1.09688245098409</v>
      </c>
    </row>
    <row r="2760" customFormat="false" ht="15" hidden="false" customHeight="false" outlineLevel="0" collapsed="false">
      <c r="A2760" s="87" t="n">
        <v>46019.5410648148</v>
      </c>
      <c r="B2760" s="0" t="n">
        <v>73.5062</v>
      </c>
      <c r="C2760" s="88" t="b">
        <f aca="false">FALSE()</f>
        <v>0</v>
      </c>
      <c r="D2760" s="88" t="b">
        <f aca="false">FALSE()</f>
        <v>0</v>
      </c>
      <c r="E2760" s="0" t="n">
        <v>-1.58471906660306</v>
      </c>
      <c r="F2760" s="0" t="n">
        <v>-2.20340160691434</v>
      </c>
      <c r="G2760" s="0" t="n">
        <v>-0.850139066603035</v>
      </c>
      <c r="H2760" s="0" t="n">
        <v>-1.14333098868886</v>
      </c>
      <c r="I2760" s="0" t="n">
        <v>-0.282599999999988</v>
      </c>
      <c r="J2760" s="87"/>
      <c r="K2760" s="87"/>
      <c r="L2760" s="89" t="s">
        <v>326</v>
      </c>
      <c r="M2760" s="88" t="b">
        <f aca="false">FALSE()</f>
        <v>0</v>
      </c>
      <c r="N2760" s="0" t="n">
        <v>1</v>
      </c>
      <c r="O2760" s="0" t="n">
        <v>71.921480933397</v>
      </c>
      <c r="P2760" s="88" t="b">
        <f aca="false">FALSE()</f>
        <v>0</v>
      </c>
      <c r="Q2760" s="88" t="b">
        <f aca="false">FALSE()</f>
        <v>0</v>
      </c>
      <c r="R2760" s="0" t="n">
        <v>0.0688</v>
      </c>
      <c r="T2760" s="0" t="n">
        <v>73.13891</v>
      </c>
      <c r="U2760" s="0" t="n">
        <v>0</v>
      </c>
      <c r="V2760" s="0" t="n">
        <v>-0.282599999999988</v>
      </c>
      <c r="W2760" s="0" t="n">
        <v>0.0846900000000005</v>
      </c>
      <c r="X2760" s="0" t="n">
        <v>0.206969496608354</v>
      </c>
      <c r="Y2760" s="0" t="n">
        <v>-1.7746093314176</v>
      </c>
      <c r="Z2760" s="0" t="n">
        <v>0.608714533301525</v>
      </c>
      <c r="AA2760" s="89" t="s">
        <v>328</v>
      </c>
      <c r="AB2760" s="0" t="n">
        <v>74.356339066603</v>
      </c>
      <c r="AC2760" s="0" t="n">
        <v>0.603386283563687</v>
      </c>
      <c r="AD2760" s="89" t="s">
        <v>103</v>
      </c>
      <c r="AE2760" s="0" t="n">
        <v>202512</v>
      </c>
      <c r="AF2760" s="90" t="n">
        <v>46019</v>
      </c>
      <c r="AG2760" s="0" t="n">
        <v>0.603386283563687</v>
      </c>
    </row>
    <row r="2761" customFormat="false" ht="15" hidden="false" customHeight="false" outlineLevel="0" collapsed="false">
      <c r="A2761" s="87" t="n">
        <v>46019.5515162037</v>
      </c>
      <c r="B2761" s="0" t="n">
        <v>73.5062</v>
      </c>
      <c r="C2761" s="88" t="b">
        <f aca="false">FALSE()</f>
        <v>0</v>
      </c>
      <c r="D2761" s="88" t="b">
        <f aca="false">FALSE()</f>
        <v>0</v>
      </c>
      <c r="E2761" s="0" t="n">
        <v>-1.41929415706919</v>
      </c>
      <c r="F2761" s="0" t="n">
        <v>-1.96886541386819</v>
      </c>
      <c r="G2761" s="0" t="n">
        <v>-0.825834157069167</v>
      </c>
      <c r="H2761" s="0" t="n">
        <v>-1.11100707310675</v>
      </c>
      <c r="I2761" s="0" t="n">
        <v>0</v>
      </c>
      <c r="J2761" s="87"/>
      <c r="K2761" s="87"/>
      <c r="L2761" s="89" t="s">
        <v>326</v>
      </c>
      <c r="M2761" s="88" t="b">
        <f aca="false">FALSE()</f>
        <v>0</v>
      </c>
      <c r="N2761" s="0" t="n">
        <v>1</v>
      </c>
      <c r="O2761" s="0" t="n">
        <v>72.0869058429308</v>
      </c>
      <c r="P2761" s="88" t="b">
        <f aca="false">FALSE()</f>
        <v>0</v>
      </c>
      <c r="Q2761" s="88" t="b">
        <f aca="false">FALSE()</f>
        <v>0</v>
      </c>
      <c r="R2761" s="0" t="n">
        <v>0.0638</v>
      </c>
      <c r="T2761" s="0" t="n">
        <v>73.20947</v>
      </c>
      <c r="U2761" s="0" t="n">
        <v>0</v>
      </c>
      <c r="V2761" s="0" t="n">
        <v>0</v>
      </c>
      <c r="W2761" s="0" t="n">
        <v>0.0705600000000004</v>
      </c>
      <c r="X2761" s="0" t="n">
        <v>0.20234181189785</v>
      </c>
      <c r="Y2761" s="0" t="n">
        <v>-0.348716853616107</v>
      </c>
      <c r="Z2761" s="0" t="n">
        <v>0.561282078534591</v>
      </c>
      <c r="AA2761" s="89" t="s">
        <v>327</v>
      </c>
      <c r="AB2761" s="0" t="n">
        <v>74.3320341570692</v>
      </c>
      <c r="AC2761" s="0" t="n">
        <v>0.52866466140291</v>
      </c>
      <c r="AD2761" s="89" t="s">
        <v>103</v>
      </c>
      <c r="AE2761" s="0" t="n">
        <v>202512</v>
      </c>
      <c r="AF2761" s="90" t="n">
        <v>46019</v>
      </c>
      <c r="AG2761" s="0" t="n">
        <v>0.52866466140291</v>
      </c>
    </row>
    <row r="2762" customFormat="false" ht="15" hidden="false" customHeight="false" outlineLevel="0" collapsed="false">
      <c r="A2762" s="87" t="n">
        <v>46019.5616203704</v>
      </c>
      <c r="B2762" s="0" t="n">
        <v>73.5062</v>
      </c>
      <c r="C2762" s="88" t="b">
        <f aca="false">FALSE()</f>
        <v>0</v>
      </c>
      <c r="D2762" s="88" t="b">
        <f aca="false">FALSE()</f>
        <v>0</v>
      </c>
      <c r="E2762" s="0" t="n">
        <v>-1.29799981874062</v>
      </c>
      <c r="F2762" s="0" t="n">
        <v>-1.79757952072249</v>
      </c>
      <c r="G2762" s="0" t="n">
        <v>-0.817579818740612</v>
      </c>
      <c r="H2762" s="0" t="n">
        <v>-1.1000245422589</v>
      </c>
      <c r="I2762" s="0" t="n">
        <v>0</v>
      </c>
      <c r="J2762" s="87"/>
      <c r="K2762" s="87"/>
      <c r="L2762" s="89" t="s">
        <v>326</v>
      </c>
      <c r="M2762" s="88" t="b">
        <f aca="false">FALSE()</f>
        <v>0</v>
      </c>
      <c r="N2762" s="0" t="n">
        <v>1</v>
      </c>
      <c r="O2762" s="0" t="n">
        <v>72.2082001812594</v>
      </c>
      <c r="P2762" s="88" t="b">
        <f aca="false">FALSE()</f>
        <v>0</v>
      </c>
      <c r="Q2762" s="88" t="b">
        <f aca="false">FALSE()</f>
        <v>0</v>
      </c>
      <c r="R2762" s="0" t="n">
        <v>0.0588</v>
      </c>
      <c r="T2762" s="0" t="n">
        <v>73.26599</v>
      </c>
      <c r="U2762" s="0" t="n">
        <v>0</v>
      </c>
      <c r="V2762" s="0" t="n">
        <v>0</v>
      </c>
      <c r="W2762" s="0" t="n">
        <v>0.0565200000000004</v>
      </c>
      <c r="X2762" s="0" t="n">
        <v>0.196647880875008</v>
      </c>
      <c r="Y2762" s="0" t="n">
        <v>-0.287417284887628</v>
      </c>
      <c r="Z2762" s="0" t="n">
        <v>0.528894909370308</v>
      </c>
      <c r="AA2762" s="89" t="s">
        <v>327</v>
      </c>
      <c r="AB2762" s="0" t="n">
        <v>74.3237798187406</v>
      </c>
      <c r="AC2762" s="0" t="n">
        <v>0.454173401453219</v>
      </c>
      <c r="AD2762" s="89" t="s">
        <v>103</v>
      </c>
      <c r="AE2762" s="0" t="n">
        <v>202512</v>
      </c>
      <c r="AF2762" s="90" t="n">
        <v>46019</v>
      </c>
      <c r="AG2762" s="0" t="n">
        <v>0.454173401453219</v>
      </c>
    </row>
    <row r="2763" customFormat="false" ht="15" hidden="false" customHeight="false" outlineLevel="0" collapsed="false">
      <c r="A2763" s="87" t="n">
        <v>46019.5720717593</v>
      </c>
      <c r="B2763" s="0" t="n">
        <v>73.2236</v>
      </c>
      <c r="C2763" s="88" t="b">
        <f aca="false">FALSE()</f>
        <v>0</v>
      </c>
      <c r="D2763" s="88" t="b">
        <f aca="false">FALSE()</f>
        <v>0</v>
      </c>
      <c r="E2763" s="0" t="n">
        <v>-0.887280980543167</v>
      </c>
      <c r="F2763" s="0" t="n">
        <v>-1.22660510317716</v>
      </c>
      <c r="G2763" s="0" t="n">
        <v>-1.05684098054319</v>
      </c>
      <c r="H2763" s="0" t="n">
        <v>-1.42277154873113</v>
      </c>
      <c r="I2763" s="0" t="n">
        <v>-0.282600000000002</v>
      </c>
      <c r="J2763" s="87"/>
      <c r="K2763" s="87"/>
      <c r="L2763" s="89" t="s">
        <v>326</v>
      </c>
      <c r="M2763" s="88" t="b">
        <f aca="false">FALSE()</f>
        <v>0</v>
      </c>
      <c r="N2763" s="0" t="n">
        <v>1</v>
      </c>
      <c r="O2763" s="0" t="n">
        <v>72.3363190194568</v>
      </c>
      <c r="P2763" s="88" t="b">
        <f aca="false">FALSE()</f>
        <v>0</v>
      </c>
      <c r="Q2763" s="88" t="b">
        <f aca="false">FALSE()</f>
        <v>0</v>
      </c>
      <c r="R2763" s="0" t="n">
        <v>0.0402</v>
      </c>
      <c r="T2763" s="0" t="n">
        <v>73.30838</v>
      </c>
      <c r="U2763" s="0" t="n">
        <v>0</v>
      </c>
      <c r="V2763" s="0" t="n">
        <v>-0.282600000000002</v>
      </c>
      <c r="W2763" s="0" t="n">
        <v>0.0423900000000003</v>
      </c>
      <c r="X2763" s="0" t="n">
        <v>0.21058216523673</v>
      </c>
      <c r="Y2763" s="0" t="n">
        <v>-1.54329308768698</v>
      </c>
      <c r="Z2763" s="0" t="n">
        <v>0.486030490271587</v>
      </c>
      <c r="AA2763" s="89" t="s">
        <v>327</v>
      </c>
      <c r="AB2763" s="0" t="n">
        <v>74.2804409805432</v>
      </c>
      <c r="AC2763" s="0" t="n">
        <v>-0.174433500977758</v>
      </c>
      <c r="AD2763" s="89" t="s">
        <v>103</v>
      </c>
      <c r="AE2763" s="0" t="n">
        <v>202512</v>
      </c>
      <c r="AF2763" s="90" t="n">
        <v>46019</v>
      </c>
      <c r="AG2763" s="0" t="n">
        <v>0.174433500977758</v>
      </c>
    </row>
    <row r="2764" customFormat="false" ht="15" hidden="false" customHeight="false" outlineLevel="0" collapsed="false">
      <c r="A2764" s="87" t="n">
        <v>46019.5825231482</v>
      </c>
      <c r="B2764" s="0" t="n">
        <v>73.2236</v>
      </c>
      <c r="C2764" s="88" t="b">
        <f aca="false">FALSE()</f>
        <v>0</v>
      </c>
      <c r="D2764" s="88" t="b">
        <f aca="false">FALSE()</f>
        <v>0</v>
      </c>
      <c r="E2764" s="0" t="n">
        <v>-0.74217107678713</v>
      </c>
      <c r="F2764" s="0" t="n">
        <v>-1.02394653059805</v>
      </c>
      <c r="G2764" s="0" t="n">
        <v>-0.996511076787115</v>
      </c>
      <c r="H2764" s="0" t="n">
        <v>-1.34264293374088</v>
      </c>
      <c r="I2764" s="0" t="n">
        <v>0</v>
      </c>
      <c r="J2764" s="87"/>
      <c r="K2764" s="87"/>
      <c r="L2764" s="89" t="s">
        <v>326</v>
      </c>
      <c r="M2764" s="88" t="b">
        <f aca="false">FALSE()</f>
        <v>0</v>
      </c>
      <c r="N2764" s="0" t="n">
        <v>1</v>
      </c>
      <c r="O2764" s="0" t="n">
        <v>72.4814289232129</v>
      </c>
      <c r="P2764" s="88" t="b">
        <f aca="false">FALSE()</f>
        <v>0</v>
      </c>
      <c r="Q2764" s="88" t="b">
        <f aca="false">FALSE()</f>
        <v>0</v>
      </c>
      <c r="R2764" s="0" t="n">
        <v>0.0481</v>
      </c>
      <c r="T2764" s="0" t="n">
        <v>73.35077</v>
      </c>
      <c r="U2764" s="0" t="n">
        <v>0</v>
      </c>
      <c r="V2764" s="0" t="n">
        <v>0</v>
      </c>
      <c r="W2764" s="0" t="n">
        <v>0.0423900000000003</v>
      </c>
      <c r="X2764" s="0" t="n">
        <v>0.21058216523673</v>
      </c>
      <c r="Y2764" s="0" t="n">
        <v>-0.201299098393954</v>
      </c>
      <c r="Z2764" s="0" t="n">
        <v>0.43467053839356</v>
      </c>
      <c r="AA2764" s="89" t="s">
        <v>327</v>
      </c>
      <c r="AB2764" s="0" t="n">
        <v>74.2201110767871</v>
      </c>
      <c r="AC2764" s="0" t="n">
        <v>-0.292566412414292</v>
      </c>
      <c r="AD2764" s="89" t="s">
        <v>103</v>
      </c>
      <c r="AE2764" s="0" t="n">
        <v>202512</v>
      </c>
      <c r="AF2764" s="90" t="n">
        <v>46019</v>
      </c>
      <c r="AG2764" s="0" t="n">
        <v>0.292566412414292</v>
      </c>
    </row>
    <row r="2765" customFormat="false" ht="15" hidden="false" customHeight="false" outlineLevel="0" collapsed="false">
      <c r="A2765" s="87" t="n">
        <v>46019.592974537</v>
      </c>
      <c r="B2765" s="0" t="n">
        <v>73.2236</v>
      </c>
      <c r="C2765" s="88" t="b">
        <f aca="false">FALSE()</f>
        <v>0</v>
      </c>
      <c r="D2765" s="88" t="b">
        <f aca="false">FALSE()</f>
        <v>0</v>
      </c>
      <c r="E2765" s="0" t="n">
        <v>-0.65381324649637</v>
      </c>
      <c r="F2765" s="0" t="n">
        <v>-0.900944147344906</v>
      </c>
      <c r="G2765" s="0" t="n">
        <v>-0.96467324649636</v>
      </c>
      <c r="H2765" s="0" t="n">
        <v>-1.30030421828415</v>
      </c>
      <c r="I2765" s="0" t="n">
        <v>0</v>
      </c>
      <c r="J2765" s="87"/>
      <c r="K2765" s="87"/>
      <c r="L2765" s="89" t="s">
        <v>326</v>
      </c>
      <c r="M2765" s="88" t="b">
        <f aca="false">FALSE()</f>
        <v>0</v>
      </c>
      <c r="N2765" s="0" t="n">
        <v>1</v>
      </c>
      <c r="O2765" s="0" t="n">
        <v>72.5697867535036</v>
      </c>
      <c r="P2765" s="88" t="b">
        <f aca="false">FALSE()</f>
        <v>0</v>
      </c>
      <c r="Q2765" s="88" t="b">
        <f aca="false">FALSE()</f>
        <v>0</v>
      </c>
      <c r="R2765" s="0" t="n">
        <v>0.0542</v>
      </c>
      <c r="T2765" s="0" t="n">
        <v>73.37903</v>
      </c>
      <c r="U2765" s="0" t="n">
        <v>0</v>
      </c>
      <c r="V2765" s="0" t="n">
        <v>0</v>
      </c>
      <c r="W2765" s="0" t="n">
        <v>0.0282600000000002</v>
      </c>
      <c r="X2765" s="0" t="n">
        <v>0.202959037609485</v>
      </c>
      <c r="Y2765" s="0" t="n">
        <v>-0.139239919211558</v>
      </c>
      <c r="Z2765" s="0" t="n">
        <v>0.404621623248183</v>
      </c>
      <c r="AA2765" s="89" t="s">
        <v>327</v>
      </c>
      <c r="AB2765" s="0" t="n">
        <v>74.1882732464964</v>
      </c>
      <c r="AC2765" s="0" t="n">
        <v>-0.384136662673264</v>
      </c>
      <c r="AD2765" s="89" t="s">
        <v>103</v>
      </c>
      <c r="AE2765" s="0" t="n">
        <v>202512</v>
      </c>
      <c r="AF2765" s="90" t="n">
        <v>46019</v>
      </c>
      <c r="AG2765" s="0" t="n">
        <v>0.384136662673264</v>
      </c>
    </row>
    <row r="2766" customFormat="false" ht="15" hidden="false" customHeight="false" outlineLevel="0" collapsed="false">
      <c r="A2766" s="87" t="n">
        <v>46019.6030787037</v>
      </c>
      <c r="B2766" s="0" t="n">
        <v>73.2236</v>
      </c>
      <c r="C2766" s="88" t="b">
        <f aca="false">FALSE()</f>
        <v>0</v>
      </c>
      <c r="D2766" s="88" t="b">
        <f aca="false">FALSE()</f>
        <v>0</v>
      </c>
      <c r="E2766" s="0" t="n">
        <v>-0.617031523500046</v>
      </c>
      <c r="F2766" s="0" t="n">
        <v>-0.849828791591708</v>
      </c>
      <c r="G2766" s="0" t="n">
        <v>-0.956151523500026</v>
      </c>
      <c r="H2766" s="0" t="n">
        <v>-1.28896565958046</v>
      </c>
      <c r="I2766" s="0" t="n">
        <v>0</v>
      </c>
      <c r="J2766" s="87"/>
      <c r="K2766" s="87"/>
      <c r="L2766" s="89" t="s">
        <v>326</v>
      </c>
      <c r="M2766" s="88" t="b">
        <f aca="false">FALSE()</f>
        <v>0</v>
      </c>
      <c r="N2766" s="0" t="n">
        <v>0</v>
      </c>
      <c r="O2766" s="0" t="n">
        <v>72.6065684765</v>
      </c>
      <c r="P2766" s="88" t="b">
        <f aca="false">FALSE()</f>
        <v>0</v>
      </c>
      <c r="Q2766" s="88" t="b">
        <f aca="false">FALSE()</f>
        <v>0</v>
      </c>
      <c r="R2766" s="0" t="n">
        <v>0.0287</v>
      </c>
      <c r="T2766" s="0" t="n">
        <v>73.39316</v>
      </c>
      <c r="U2766" s="0" t="n">
        <v>0</v>
      </c>
      <c r="V2766" s="0" t="n">
        <v>0</v>
      </c>
      <c r="W2766" s="0" t="n">
        <v>0.0141300000000001</v>
      </c>
      <c r="X2766" s="0" t="n">
        <v>0.19395763264991</v>
      </c>
      <c r="Y2766" s="0" t="n">
        <v>-0.0728509613514642</v>
      </c>
      <c r="Z2766" s="0" t="n">
        <v>0.39329576175002</v>
      </c>
      <c r="AA2766" s="89" t="s">
        <v>327</v>
      </c>
      <c r="AB2766" s="0" t="n">
        <v>74.1797515235</v>
      </c>
      <c r="AC2766" s="0" t="n">
        <v>-0.431125927331409</v>
      </c>
      <c r="AD2766" s="89" t="s">
        <v>103</v>
      </c>
      <c r="AE2766" s="0" t="n">
        <v>202512</v>
      </c>
      <c r="AF2766" s="90" t="n">
        <v>46019</v>
      </c>
      <c r="AG2766" s="0" t="n">
        <v>0.431125927331409</v>
      </c>
    </row>
    <row r="2767" customFormat="false" ht="15" hidden="false" customHeight="false" outlineLevel="0" collapsed="false">
      <c r="A2767" s="87" t="n">
        <v>46019.6135300926</v>
      </c>
      <c r="B2767" s="0" t="n">
        <v>73.2236</v>
      </c>
      <c r="C2767" s="88" t="b">
        <f aca="false">FALSE()</f>
        <v>0</v>
      </c>
      <c r="D2767" s="88" t="b">
        <f aca="false">FALSE()</f>
        <v>0</v>
      </c>
      <c r="E2767" s="0" t="n">
        <v>-0.514752116682772</v>
      </c>
      <c r="F2767" s="0" t="n">
        <v>-0.707963517052069</v>
      </c>
      <c r="G2767" s="0" t="n">
        <v>-0.910392116682758</v>
      </c>
      <c r="H2767" s="0" t="n">
        <v>-1.22803600708546</v>
      </c>
      <c r="I2767" s="0" t="n">
        <v>0</v>
      </c>
      <c r="J2767" s="87"/>
      <c r="K2767" s="87"/>
      <c r="L2767" s="89" t="s">
        <v>326</v>
      </c>
      <c r="M2767" s="88" t="b">
        <f aca="false">FALSE()</f>
        <v>0</v>
      </c>
      <c r="N2767" s="0" t="n">
        <v>0</v>
      </c>
      <c r="O2767" s="0" t="n">
        <v>72.7088478833172</v>
      </c>
      <c r="P2767" s="88" t="b">
        <f aca="false">FALSE()</f>
        <v>0</v>
      </c>
      <c r="Q2767" s="88" t="b">
        <f aca="false">FALSE()</f>
        <v>0</v>
      </c>
      <c r="R2767" s="0" t="n">
        <v>0.037</v>
      </c>
      <c r="T2767" s="0" t="n">
        <v>73.42142</v>
      </c>
      <c r="U2767" s="0" t="n">
        <v>0</v>
      </c>
      <c r="V2767" s="0" t="n">
        <v>0</v>
      </c>
      <c r="W2767" s="0" t="n">
        <v>0.0282600000000002</v>
      </c>
      <c r="X2767" s="0" t="n">
        <v>0.181068397661156</v>
      </c>
      <c r="Y2767" s="0" t="n">
        <v>-0.156073618395215</v>
      </c>
      <c r="Z2767" s="0" t="n">
        <v>0.356286058341382</v>
      </c>
      <c r="AA2767" s="89" t="s">
        <v>327</v>
      </c>
      <c r="AB2767" s="0" t="n">
        <v>74.1339921166828</v>
      </c>
      <c r="AC2767" s="0" t="n">
        <v>-0.55522801234745</v>
      </c>
      <c r="AD2767" s="89" t="s">
        <v>103</v>
      </c>
      <c r="AE2767" s="0" t="n">
        <v>202512</v>
      </c>
      <c r="AF2767" s="90" t="n">
        <v>46019</v>
      </c>
      <c r="AG2767" s="0" t="n">
        <v>0.55522801234745</v>
      </c>
    </row>
    <row r="2768" customFormat="false" ht="15" hidden="false" customHeight="false" outlineLevel="0" collapsed="false">
      <c r="A2768" s="87" t="n">
        <v>46019.6239699074</v>
      </c>
      <c r="B2768" s="0" t="n">
        <v>73.2236</v>
      </c>
      <c r="C2768" s="88" t="b">
        <f aca="false">FALSE()</f>
        <v>0</v>
      </c>
      <c r="D2768" s="88" t="b">
        <f aca="false">FALSE()</f>
        <v>0</v>
      </c>
      <c r="E2768" s="0" t="n">
        <v>-0.39847306664268</v>
      </c>
      <c r="F2768" s="0" t="n">
        <v>-0.547164259675544</v>
      </c>
      <c r="G2768" s="0" t="n">
        <v>-0.850633066642672</v>
      </c>
      <c r="H2768" s="0" t="n">
        <v>-1.14835217514487</v>
      </c>
      <c r="I2768" s="0" t="n">
        <v>0</v>
      </c>
      <c r="J2768" s="87"/>
      <c r="K2768" s="87"/>
      <c r="L2768" s="89" t="s">
        <v>326</v>
      </c>
      <c r="M2768" s="88" t="b">
        <f aca="false">FALSE()</f>
        <v>0</v>
      </c>
      <c r="N2768" s="0" t="n">
        <v>0</v>
      </c>
      <c r="O2768" s="0" t="n">
        <v>72.8251269333573</v>
      </c>
      <c r="P2768" s="88" t="b">
        <f aca="false">FALSE()</f>
        <v>0</v>
      </c>
      <c r="Q2768" s="88" t="b">
        <f aca="false">FALSE()</f>
        <v>0</v>
      </c>
      <c r="R2768" s="0" t="n">
        <v>0.0483</v>
      </c>
      <c r="T2768" s="0" t="n">
        <v>73.44968</v>
      </c>
      <c r="U2768" s="0" t="n">
        <v>0</v>
      </c>
      <c r="V2768" s="0" t="n">
        <v>0</v>
      </c>
      <c r="W2768" s="0" t="n">
        <v>0.0282600000000002</v>
      </c>
      <c r="X2768" s="0" t="n">
        <v>0.181068397661156</v>
      </c>
      <c r="Y2768" s="0" t="n">
        <v>-0.156073618395215</v>
      </c>
      <c r="Z2768" s="0" t="n">
        <v>0.312276533321334</v>
      </c>
      <c r="AA2768" s="89" t="s">
        <v>327</v>
      </c>
      <c r="AB2768" s="0" t="n">
        <v>74.0742330666427</v>
      </c>
      <c r="AC2768" s="0" t="n">
        <v>-0.723973708800457</v>
      </c>
      <c r="AD2768" s="89" t="s">
        <v>103</v>
      </c>
      <c r="AE2768" s="0" t="n">
        <v>202512</v>
      </c>
      <c r="AF2768" s="90" t="n">
        <v>46019</v>
      </c>
      <c r="AG2768" s="0" t="n">
        <v>0.723973708800457</v>
      </c>
    </row>
    <row r="2769" customFormat="false" ht="15" hidden="false" customHeight="false" outlineLevel="0" collapsed="false">
      <c r="A2769" s="87" t="n">
        <v>46019.6344212963</v>
      </c>
      <c r="B2769" s="0" t="n">
        <v>73.2236</v>
      </c>
      <c r="C2769" s="88" t="b">
        <f aca="false">FALSE()</f>
        <v>0</v>
      </c>
      <c r="D2769" s="88" t="b">
        <f aca="false">FALSE()</f>
        <v>0</v>
      </c>
      <c r="E2769" s="0" t="n">
        <v>-0.34759227932453</v>
      </c>
      <c r="F2769" s="0" t="n">
        <v>-0.476963942175328</v>
      </c>
      <c r="G2769" s="0" t="n">
        <v>-0.828012279324511</v>
      </c>
      <c r="H2769" s="0" t="n">
        <v>-1.11815564015167</v>
      </c>
      <c r="I2769" s="0" t="n">
        <v>0</v>
      </c>
      <c r="J2769" s="87"/>
      <c r="K2769" s="87"/>
      <c r="L2769" s="89" t="s">
        <v>326</v>
      </c>
      <c r="M2769" s="88" t="b">
        <f aca="false">FALSE()</f>
        <v>0</v>
      </c>
      <c r="N2769" s="0" t="n">
        <v>0</v>
      </c>
      <c r="O2769" s="0" t="n">
        <v>72.8760077206755</v>
      </c>
      <c r="P2769" s="88" t="b">
        <f aca="false">FALSE()</f>
        <v>0</v>
      </c>
      <c r="Q2769" s="88" t="b">
        <f aca="false">FALSE()</f>
        <v>0</v>
      </c>
      <c r="R2769" s="0" t="n">
        <v>0.0545</v>
      </c>
      <c r="T2769" s="0" t="n">
        <v>73.46381</v>
      </c>
      <c r="U2769" s="0" t="n">
        <v>0</v>
      </c>
      <c r="V2769" s="0" t="n">
        <v>0</v>
      </c>
      <c r="W2769" s="0" t="n">
        <v>0.0141300000000001</v>
      </c>
      <c r="X2769" s="0" t="n">
        <v>0.170917983101159</v>
      </c>
      <c r="Y2769" s="0" t="n">
        <v>-0.0826712306313443</v>
      </c>
      <c r="Z2769" s="0" t="n">
        <v>0.293901139662263</v>
      </c>
      <c r="AA2769" s="89" t="s">
        <v>327</v>
      </c>
      <c r="AB2769" s="0" t="n">
        <v>74.0516122793245</v>
      </c>
      <c r="AC2769" s="0" t="n">
        <v>-0.817315646601534</v>
      </c>
      <c r="AD2769" s="89" t="s">
        <v>103</v>
      </c>
      <c r="AE2769" s="0" t="n">
        <v>202512</v>
      </c>
      <c r="AF2769" s="90" t="n">
        <v>46019</v>
      </c>
      <c r="AG2769" s="0" t="n">
        <v>0.817315646601534</v>
      </c>
    </row>
    <row r="2770" customFormat="false" ht="15" hidden="false" customHeight="false" outlineLevel="0" collapsed="false">
      <c r="A2770" s="87" t="n">
        <v>46019.644525463</v>
      </c>
      <c r="B2770" s="0" t="n">
        <v>73.2236</v>
      </c>
      <c r="C2770" s="88" t="b">
        <f aca="false">FALSE()</f>
        <v>0</v>
      </c>
      <c r="D2770" s="88" t="b">
        <f aca="false">FALSE()</f>
        <v>0</v>
      </c>
      <c r="E2770" s="0" t="n">
        <v>-0.292720494682527</v>
      </c>
      <c r="F2770" s="0" t="n">
        <v>-0.401367015821034</v>
      </c>
      <c r="G2770" s="0" t="n">
        <v>-0.801400494682525</v>
      </c>
      <c r="H2770" s="0" t="n">
        <v>-1.08260788831753</v>
      </c>
      <c r="I2770" s="0" t="n">
        <v>0</v>
      </c>
      <c r="J2770" s="87"/>
      <c r="K2770" s="87"/>
      <c r="L2770" s="89" t="s">
        <v>326</v>
      </c>
      <c r="M2770" s="88" t="b">
        <f aca="false">FALSE()</f>
        <v>0</v>
      </c>
      <c r="N2770" s="0" t="n">
        <v>0</v>
      </c>
      <c r="O2770" s="0" t="n">
        <v>72.9308795053175</v>
      </c>
      <c r="P2770" s="88" t="b">
        <f aca="false">FALSE()</f>
        <v>0</v>
      </c>
      <c r="Q2770" s="88" t="b">
        <f aca="false">FALSE()</f>
        <v>0</v>
      </c>
      <c r="R2770" s="0" t="n">
        <v>0.062</v>
      </c>
      <c r="T2770" s="0" t="n">
        <v>73.47794</v>
      </c>
      <c r="U2770" s="0" t="n">
        <v>0</v>
      </c>
      <c r="V2770" s="0" t="n">
        <v>0</v>
      </c>
      <c r="W2770" s="0" t="n">
        <v>0.0141300000000001</v>
      </c>
      <c r="X2770" s="0" t="n">
        <v>0.170917983101159</v>
      </c>
      <c r="Y2770" s="0" t="n">
        <v>-0.0826712306313443</v>
      </c>
      <c r="Z2770" s="0" t="n">
        <v>0.273530247341266</v>
      </c>
      <c r="AA2770" s="89" t="s">
        <v>327</v>
      </c>
      <c r="AB2770" s="0" t="n">
        <v>74.0250004946825</v>
      </c>
      <c r="AC2770" s="0" t="n">
        <v>-0.929842320811694</v>
      </c>
      <c r="AD2770" s="89" t="s">
        <v>103</v>
      </c>
      <c r="AE2770" s="0" t="n">
        <v>202512</v>
      </c>
      <c r="AF2770" s="90" t="n">
        <v>46019</v>
      </c>
      <c r="AG2770" s="0" t="n">
        <v>0.929842320811694</v>
      </c>
    </row>
    <row r="2771" customFormat="false" ht="15" hidden="false" customHeight="false" outlineLevel="0" collapsed="false">
      <c r="A2771" s="87" t="n">
        <v>46019.6549768519</v>
      </c>
      <c r="B2771" s="0" t="n">
        <v>73.2236</v>
      </c>
      <c r="C2771" s="88" t="b">
        <f aca="false">FALSE()</f>
        <v>0</v>
      </c>
      <c r="D2771" s="88" t="b">
        <f aca="false">FALSE()</f>
        <v>0</v>
      </c>
      <c r="E2771" s="0" t="n">
        <v>-0.292720494682513</v>
      </c>
      <c r="F2771" s="0" t="n">
        <v>-0.401367015821015</v>
      </c>
      <c r="G2771" s="0" t="n">
        <v>-0.80140049468254</v>
      </c>
      <c r="H2771" s="0" t="n">
        <v>-1.08260788831755</v>
      </c>
      <c r="I2771" s="0" t="n">
        <v>0</v>
      </c>
      <c r="J2771" s="87"/>
      <c r="K2771" s="87"/>
      <c r="L2771" s="89" t="s">
        <v>326</v>
      </c>
      <c r="M2771" s="88" t="b">
        <f aca="false">FALSE()</f>
        <v>0</v>
      </c>
      <c r="N2771" s="0" t="n">
        <v>0</v>
      </c>
      <c r="O2771" s="0" t="n">
        <v>72.9308795053175</v>
      </c>
      <c r="P2771" s="88" t="b">
        <f aca="false">FALSE()</f>
        <v>0</v>
      </c>
      <c r="Q2771" s="88" t="b">
        <f aca="false">FALSE()</f>
        <v>0</v>
      </c>
      <c r="R2771" s="0" t="n">
        <v>0.062</v>
      </c>
      <c r="T2771" s="0" t="n">
        <v>73.47794</v>
      </c>
      <c r="U2771" s="0" t="n">
        <v>0</v>
      </c>
      <c r="V2771" s="0" t="n">
        <v>0</v>
      </c>
      <c r="W2771" s="0" t="n">
        <v>0</v>
      </c>
      <c r="X2771" s="0" t="n">
        <v>0.15880749021179</v>
      </c>
      <c r="Y2771" s="0" t="n">
        <v>0</v>
      </c>
      <c r="Z2771" s="0" t="n">
        <v>0.273530247341266</v>
      </c>
      <c r="AA2771" s="89" t="s">
        <v>327</v>
      </c>
      <c r="AB2771" s="0" t="n">
        <v>74.0250004946825</v>
      </c>
      <c r="AC2771" s="0" t="n">
        <v>-0.929842320811746</v>
      </c>
      <c r="AD2771" s="89" t="s">
        <v>103</v>
      </c>
      <c r="AE2771" s="0" t="n">
        <v>202512</v>
      </c>
      <c r="AF2771" s="90" t="n">
        <v>46019</v>
      </c>
      <c r="AG2771" s="0" t="n">
        <v>0.929842320811746</v>
      </c>
    </row>
    <row r="2772" customFormat="false" ht="15" hidden="false" customHeight="false" outlineLevel="0" collapsed="false">
      <c r="A2772" s="87" t="n">
        <v>46019.6654282407</v>
      </c>
      <c r="B2772" s="0" t="n">
        <v>73.2236</v>
      </c>
      <c r="C2772" s="88" t="b">
        <f aca="false">FALSE()</f>
        <v>0</v>
      </c>
      <c r="D2772" s="88" t="b">
        <f aca="false">FALSE()</f>
        <v>0</v>
      </c>
      <c r="E2772" s="0" t="n">
        <v>-0.318256735191952</v>
      </c>
      <c r="F2772" s="0" t="n">
        <v>-0.436534170116961</v>
      </c>
      <c r="G2772" s="0" t="n">
        <v>-0.798676735191933</v>
      </c>
      <c r="H2772" s="0" t="n">
        <v>-1.07896807612272</v>
      </c>
      <c r="I2772" s="0" t="n">
        <v>0</v>
      </c>
      <c r="J2772" s="87"/>
      <c r="K2772" s="87"/>
      <c r="L2772" s="89" t="s">
        <v>326</v>
      </c>
      <c r="M2772" s="88" t="b">
        <f aca="false">FALSE()</f>
        <v>0</v>
      </c>
      <c r="N2772" s="0" t="n">
        <v>0</v>
      </c>
      <c r="O2772" s="0" t="n">
        <v>72.9053432648081</v>
      </c>
      <c r="P2772" s="88" t="b">
        <f aca="false">FALSE()</f>
        <v>0</v>
      </c>
      <c r="Q2772" s="88" t="b">
        <f aca="false">FALSE()</f>
        <v>0</v>
      </c>
      <c r="R2772" s="0" t="n">
        <v>0.0573</v>
      </c>
      <c r="T2772" s="0" t="n">
        <v>73.46381</v>
      </c>
      <c r="U2772" s="0" t="n">
        <v>0</v>
      </c>
      <c r="V2772" s="0" t="n">
        <v>0</v>
      </c>
      <c r="W2772" s="0" t="n">
        <v>-0.0141300000000001</v>
      </c>
      <c r="X2772" s="0" t="n">
        <v>0.144244066191918</v>
      </c>
      <c r="Y2772" s="0" t="n">
        <v>0.0979589689408785</v>
      </c>
      <c r="Z2772" s="0" t="n">
        <v>0.279233367595972</v>
      </c>
      <c r="AA2772" s="89" t="s">
        <v>327</v>
      </c>
      <c r="AB2772" s="0" t="n">
        <v>74.0222767351919</v>
      </c>
      <c r="AC2772" s="0" t="n">
        <v>-0.860248193359021</v>
      </c>
      <c r="AD2772" s="89" t="s">
        <v>103</v>
      </c>
      <c r="AE2772" s="0" t="n">
        <v>202512</v>
      </c>
      <c r="AF2772" s="90" t="n">
        <v>46019</v>
      </c>
      <c r="AG2772" s="0" t="n">
        <v>0.860248193359021</v>
      </c>
    </row>
    <row r="2773" customFormat="false" ht="15" hidden="false" customHeight="false" outlineLevel="0" collapsed="false">
      <c r="A2773" s="87" t="n">
        <v>46019.6758680556</v>
      </c>
      <c r="B2773" s="0" t="n">
        <v>72.941</v>
      </c>
      <c r="C2773" s="88" t="b">
        <f aca="false">FALSE()</f>
        <v>0</v>
      </c>
      <c r="D2773" s="88" t="b">
        <f aca="false">FALSE()</f>
        <v>0</v>
      </c>
      <c r="E2773" s="0" t="n">
        <v>-0.110170906482438</v>
      </c>
      <c r="F2773" s="0" t="n">
        <v>-0.151269603619333</v>
      </c>
      <c r="G2773" s="0" t="n">
        <v>-1.09927090648245</v>
      </c>
      <c r="H2773" s="0" t="n">
        <v>-1.48469325277172</v>
      </c>
      <c r="I2773" s="0" t="n">
        <v>-0.282600000000002</v>
      </c>
      <c r="J2773" s="87"/>
      <c r="K2773" s="87"/>
      <c r="L2773" s="89" t="s">
        <v>326</v>
      </c>
      <c r="M2773" s="88" t="b">
        <f aca="false">FALSE()</f>
        <v>0</v>
      </c>
      <c r="N2773" s="0" t="n">
        <v>0</v>
      </c>
      <c r="O2773" s="0" t="n">
        <v>72.8308290935176</v>
      </c>
      <c r="P2773" s="88" t="b">
        <f aca="false">FALSE()</f>
        <v>0</v>
      </c>
      <c r="Q2773" s="88" t="b">
        <f aca="false">FALSE()</f>
        <v>0</v>
      </c>
      <c r="R2773" s="0" t="n">
        <v>0.109</v>
      </c>
      <c r="T2773" s="0" t="n">
        <v>73.43555</v>
      </c>
      <c r="U2773" s="0" t="n">
        <v>0</v>
      </c>
      <c r="V2773" s="0" t="n">
        <v>-0.282600000000002</v>
      </c>
      <c r="W2773" s="0" t="n">
        <v>-0.0282600000000002</v>
      </c>
      <c r="X2773" s="0" t="n">
        <v>0.156138266660639</v>
      </c>
      <c r="Y2773" s="0" t="n">
        <v>-1.62894084480136</v>
      </c>
      <c r="Z2773" s="0" t="n">
        <v>0.30236045324122</v>
      </c>
      <c r="AA2773" s="89" t="s">
        <v>327</v>
      </c>
      <c r="AB2773" s="0" t="n">
        <v>74.0402709064825</v>
      </c>
      <c r="AC2773" s="0" t="n">
        <v>-1.6356305684112</v>
      </c>
      <c r="AD2773" s="89" t="s">
        <v>103</v>
      </c>
      <c r="AE2773" s="0" t="n">
        <v>202512</v>
      </c>
      <c r="AF2773" s="90" t="n">
        <v>46019</v>
      </c>
      <c r="AG2773" s="0" t="n">
        <v>1.6356305684112</v>
      </c>
    </row>
    <row r="2774" customFormat="false" ht="15" hidden="false" customHeight="false" outlineLevel="0" collapsed="false">
      <c r="A2774" s="87" t="n">
        <v>46019.6859722222</v>
      </c>
      <c r="B2774" s="0" t="n">
        <v>72.941</v>
      </c>
      <c r="C2774" s="88" t="b">
        <f aca="false">FALSE()</f>
        <v>0</v>
      </c>
      <c r="D2774" s="88" t="b">
        <f aca="false">FALSE()</f>
        <v>0</v>
      </c>
      <c r="E2774" s="0" t="n">
        <v>-0.166985579003864</v>
      </c>
      <c r="F2774" s="0" t="n">
        <v>-0.229457699059799</v>
      </c>
      <c r="G2774" s="0" t="n">
        <v>-1.07130557900385</v>
      </c>
      <c r="H2774" s="0" t="n">
        <v>-1.44746953985955</v>
      </c>
      <c r="I2774" s="0" t="n">
        <v>0</v>
      </c>
      <c r="J2774" s="87"/>
      <c r="K2774" s="87"/>
      <c r="L2774" s="89" t="s">
        <v>326</v>
      </c>
      <c r="M2774" s="88" t="b">
        <f aca="false">FALSE()</f>
        <v>0</v>
      </c>
      <c r="N2774" s="0" t="n">
        <v>0</v>
      </c>
      <c r="O2774" s="0" t="n">
        <v>72.7740144209961</v>
      </c>
      <c r="P2774" s="88" t="b">
        <f aca="false">FALSE()</f>
        <v>0</v>
      </c>
      <c r="Q2774" s="88" t="b">
        <f aca="false">FALSE()</f>
        <v>0</v>
      </c>
      <c r="R2774" s="0" t="n">
        <v>0.0974</v>
      </c>
      <c r="T2774" s="0" t="n">
        <v>73.39316</v>
      </c>
      <c r="U2774" s="0" t="n">
        <v>0</v>
      </c>
      <c r="V2774" s="0" t="n">
        <v>0</v>
      </c>
      <c r="W2774" s="0" t="n">
        <v>-0.0423899999999996</v>
      </c>
      <c r="X2774" s="0" t="n">
        <v>0.138293273041103</v>
      </c>
      <c r="Y2774" s="0" t="n">
        <v>0.306522501549304</v>
      </c>
      <c r="Z2774" s="0" t="n">
        <v>0.309572789501928</v>
      </c>
      <c r="AA2774" s="89" t="s">
        <v>327</v>
      </c>
      <c r="AB2774" s="0" t="n">
        <v>74.0123055790039</v>
      </c>
      <c r="AC2774" s="0" t="n">
        <v>-1.46059348668038</v>
      </c>
      <c r="AD2774" s="89" t="s">
        <v>103</v>
      </c>
      <c r="AE2774" s="0" t="n">
        <v>202512</v>
      </c>
      <c r="AF2774" s="90" t="n">
        <v>46019</v>
      </c>
      <c r="AG2774" s="0" t="n">
        <v>1.46059348668038</v>
      </c>
    </row>
    <row r="2775" customFormat="false" ht="15" hidden="false" customHeight="false" outlineLevel="0" collapsed="false">
      <c r="A2775" s="87" t="n">
        <v>46019.6964236111</v>
      </c>
      <c r="B2775" s="0" t="n">
        <v>72.6584</v>
      </c>
      <c r="C2775" s="88" t="b">
        <f aca="false">FALSE()</f>
        <v>0</v>
      </c>
      <c r="D2775" s="88" t="b">
        <f aca="false">FALSE()</f>
        <v>0</v>
      </c>
      <c r="E2775" s="0" t="n">
        <v>0.0483682157738627</v>
      </c>
      <c r="F2775" s="0" t="n">
        <v>0.0665250525650088</v>
      </c>
      <c r="G2775" s="0" t="n">
        <v>-1.27985178422613</v>
      </c>
      <c r="H2775" s="0" t="n">
        <v>-1.73097382388904</v>
      </c>
      <c r="I2775" s="0" t="n">
        <v>-0.282600000000002</v>
      </c>
      <c r="J2775" s="87" t="n">
        <v>46019.7400231482</v>
      </c>
      <c r="K2775" s="87" t="n">
        <v>46019.6964236111</v>
      </c>
      <c r="L2775" s="89" t="s">
        <v>152</v>
      </c>
      <c r="M2775" s="88" t="b">
        <f aca="false">TRUE()</f>
        <v>1</v>
      </c>
      <c r="N2775" s="0" t="n">
        <v>0</v>
      </c>
      <c r="O2775" s="0" t="n">
        <v>72.7067682157739</v>
      </c>
      <c r="P2775" s="88" t="b">
        <f aca="false">FALSE()</f>
        <v>0</v>
      </c>
      <c r="Q2775" s="88" t="b">
        <f aca="false">FALSE()</f>
        <v>0</v>
      </c>
      <c r="R2775" s="0" t="n">
        <v>0.2009</v>
      </c>
      <c r="S2775" s="0" t="n">
        <v>2.15710551732216</v>
      </c>
      <c r="T2775" s="0" t="n">
        <v>73.32251</v>
      </c>
      <c r="U2775" s="0" t="n">
        <v>1</v>
      </c>
      <c r="V2775" s="0" t="n">
        <v>-0.282600000000002</v>
      </c>
      <c r="W2775" s="0" t="n">
        <v>-0.0706499999999998</v>
      </c>
      <c r="X2775" s="0" t="n">
        <v>0.125548344641039</v>
      </c>
      <c r="Y2775" s="0" t="n">
        <v>-1.68819430161344</v>
      </c>
      <c r="Z2775" s="0" t="n">
        <v>0.307870892113068</v>
      </c>
      <c r="AA2775" s="89" t="s">
        <v>155</v>
      </c>
      <c r="AB2775" s="0" t="n">
        <v>73.9382517842261</v>
      </c>
      <c r="AC2775" s="0" t="n">
        <v>-2.15710551732216</v>
      </c>
      <c r="AD2775" s="89" t="s">
        <v>103</v>
      </c>
      <c r="AE2775" s="0" t="n">
        <v>202512</v>
      </c>
      <c r="AF2775" s="90" t="n">
        <v>46019</v>
      </c>
      <c r="AG2775" s="0" t="n">
        <v>2.15710551732216</v>
      </c>
    </row>
    <row r="2776" customFormat="false" ht="15" hidden="false" customHeight="false" outlineLevel="0" collapsed="false">
      <c r="A2776" s="87" t="n">
        <v>46019.706875</v>
      </c>
      <c r="B2776" s="0" t="n">
        <v>72.3758</v>
      </c>
      <c r="C2776" s="88" t="b">
        <f aca="false">FALSE()</f>
        <v>0</v>
      </c>
      <c r="D2776" s="88" t="b">
        <f aca="false">FALSE()</f>
        <v>0</v>
      </c>
      <c r="E2776" s="0" t="n">
        <v>0.168222634201328</v>
      </c>
      <c r="F2776" s="0" t="n">
        <v>0.231890413700354</v>
      </c>
      <c r="G2776" s="0" t="n">
        <v>-1.58389736579866</v>
      </c>
      <c r="H2776" s="0" t="n">
        <v>-2.14156820837819</v>
      </c>
      <c r="I2776" s="0" t="n">
        <v>-0.282600000000002</v>
      </c>
      <c r="J2776" s="87"/>
      <c r="K2776" s="87" t="n">
        <v>46019.6964236111</v>
      </c>
      <c r="L2776" s="89" t="s">
        <v>152</v>
      </c>
      <c r="M2776" s="88" t="b">
        <f aca="false">TRUE()</f>
        <v>1</v>
      </c>
      <c r="N2776" s="0" t="n">
        <v>0</v>
      </c>
      <c r="O2776" s="0" t="n">
        <v>72.5440226342013</v>
      </c>
      <c r="P2776" s="88" t="b">
        <f aca="false">FALSE()</f>
        <v>0</v>
      </c>
      <c r="Q2776" s="88" t="b">
        <f aca="false">FALSE()</f>
        <v>0</v>
      </c>
      <c r="R2776" s="0" t="n">
        <v>0.2793</v>
      </c>
      <c r="S2776" s="0" t="n">
        <v>2.31620994141169</v>
      </c>
      <c r="T2776" s="0" t="n">
        <v>73.25186</v>
      </c>
      <c r="U2776" s="0" t="n">
        <v>2</v>
      </c>
      <c r="V2776" s="0" t="n">
        <v>-0.282600000000002</v>
      </c>
      <c r="W2776" s="0" t="n">
        <v>-0.0706499999999998</v>
      </c>
      <c r="X2776" s="0" t="n">
        <v>0.125548344641039</v>
      </c>
      <c r="Y2776" s="0" t="n">
        <v>-1.68819430161344</v>
      </c>
      <c r="Z2776" s="0" t="n">
        <v>0.353918682899334</v>
      </c>
      <c r="AA2776" s="89" t="s">
        <v>154</v>
      </c>
      <c r="AB2776" s="0" t="n">
        <v>73.9596973657987</v>
      </c>
      <c r="AC2776" s="0" t="n">
        <v>-2.47531436550123</v>
      </c>
      <c r="AD2776" s="89" t="s">
        <v>103</v>
      </c>
      <c r="AE2776" s="0" t="n">
        <v>202512</v>
      </c>
      <c r="AF2776" s="90" t="n">
        <v>46019</v>
      </c>
      <c r="AG2776" s="0" t="n">
        <v>2.47531436550123</v>
      </c>
    </row>
    <row r="2777" customFormat="false" ht="15" hidden="false" customHeight="false" outlineLevel="0" collapsed="false">
      <c r="A2777" s="87" t="n">
        <v>46019.7173263889</v>
      </c>
      <c r="B2777" s="0" t="n">
        <v>72.3758</v>
      </c>
      <c r="C2777" s="88" t="b">
        <f aca="false">FALSE()</f>
        <v>0</v>
      </c>
      <c r="D2777" s="88" t="b">
        <f aca="false">FALSE()</f>
        <v>0</v>
      </c>
      <c r="E2777" s="0" t="n">
        <v>0.0432443379417861</v>
      </c>
      <c r="F2777" s="0" t="n">
        <v>0.0597140411574439</v>
      </c>
      <c r="G2777" s="0" t="n">
        <v>-1.56757566205823</v>
      </c>
      <c r="H2777" s="0" t="n">
        <v>-2.11996767529588</v>
      </c>
      <c r="I2777" s="0" t="n">
        <v>0</v>
      </c>
      <c r="J2777" s="87"/>
      <c r="K2777" s="87" t="n">
        <v>46019.6964236111</v>
      </c>
      <c r="L2777" s="89" t="s">
        <v>152</v>
      </c>
      <c r="M2777" s="88" t="b">
        <f aca="false">TRUE()</f>
        <v>1</v>
      </c>
      <c r="N2777" s="0" t="n">
        <v>0</v>
      </c>
      <c r="O2777" s="0" t="n">
        <v>72.4190443379418</v>
      </c>
      <c r="P2777" s="88" t="b">
        <f aca="false">FALSE()</f>
        <v>0</v>
      </c>
      <c r="Q2777" s="88" t="b">
        <f aca="false">TRUE()</f>
        <v>1</v>
      </c>
      <c r="R2777" s="0" t="n">
        <v>0.3123</v>
      </c>
      <c r="S2777" s="0" t="n">
        <v>2.24863247054855</v>
      </c>
      <c r="T2777" s="0" t="n">
        <v>73.18121</v>
      </c>
      <c r="U2777" s="0" t="n">
        <v>3</v>
      </c>
      <c r="V2777" s="0" t="n">
        <v>0</v>
      </c>
      <c r="W2777" s="0" t="n">
        <v>-0.0706499999999998</v>
      </c>
      <c r="X2777" s="0" t="n">
        <v>0.125548344641039</v>
      </c>
      <c r="Y2777" s="0" t="n">
        <v>0.562731433871139</v>
      </c>
      <c r="Z2777" s="0" t="n">
        <v>0.381082831029114</v>
      </c>
      <c r="AA2777" s="89" t="s">
        <v>153</v>
      </c>
      <c r="AB2777" s="0" t="n">
        <v>73.9433756620582</v>
      </c>
      <c r="AC2777" s="0" t="n">
        <v>-2.11347752882228</v>
      </c>
      <c r="AD2777" s="89" t="s">
        <v>103</v>
      </c>
      <c r="AE2777" s="0" t="n">
        <v>202512</v>
      </c>
      <c r="AF2777" s="90" t="n">
        <v>46019</v>
      </c>
      <c r="AG2777" s="0" t="n">
        <v>2.11347752882228</v>
      </c>
    </row>
    <row r="2778" customFormat="false" ht="15" hidden="false" customHeight="false" outlineLevel="0" collapsed="false">
      <c r="A2778" s="87" t="n">
        <v>46019.7274305556</v>
      </c>
      <c r="B2778" s="0" t="n">
        <v>72.095</v>
      </c>
      <c r="C2778" s="88" t="b">
        <f aca="false">FALSE()</f>
        <v>0</v>
      </c>
      <c r="D2778" s="88" t="b">
        <f aca="false">FALSE()</f>
        <v>0</v>
      </c>
      <c r="E2778" s="0" t="n">
        <v>0.152186268308569</v>
      </c>
      <c r="F2778" s="0" t="n">
        <v>0.21064663714845</v>
      </c>
      <c r="G2778" s="0" t="n">
        <v>-1.85085373169146</v>
      </c>
      <c r="H2778" s="0" t="n">
        <v>-2.50298514154314</v>
      </c>
      <c r="I2778" s="0" t="n">
        <v>-0.280799999999999</v>
      </c>
      <c r="J2778" s="87"/>
      <c r="K2778" s="87" t="n">
        <v>46019.6964236111</v>
      </c>
      <c r="L2778" s="89" t="s">
        <v>152</v>
      </c>
      <c r="M2778" s="88" t="b">
        <f aca="false">TRUE()</f>
        <v>1</v>
      </c>
      <c r="N2778" s="0" t="n">
        <v>0</v>
      </c>
      <c r="O2778" s="0" t="n">
        <v>72.2471862683086</v>
      </c>
      <c r="P2778" s="88" t="b">
        <f aca="false">FALSE()</f>
        <v>0</v>
      </c>
      <c r="Q2778" s="88" t="b">
        <f aca="false">TRUE()</f>
        <v>1</v>
      </c>
      <c r="R2778" s="0" t="n">
        <v>0.3858</v>
      </c>
      <c r="S2778" s="0" t="n">
        <v>2.27606591311325</v>
      </c>
      <c r="T2778" s="0" t="n">
        <v>73.09652</v>
      </c>
      <c r="U2778" s="0" t="n">
        <v>4</v>
      </c>
      <c r="V2778" s="0" t="n">
        <v>-0.280799999999999</v>
      </c>
      <c r="W2778" s="0" t="n">
        <v>-0.0846899999999998</v>
      </c>
      <c r="X2778" s="0" t="n">
        <v>0.132727365599364</v>
      </c>
      <c r="Y2778" s="0" t="n">
        <v>-1.47754006202425</v>
      </c>
      <c r="Z2778" s="0" t="n">
        <v>0.424666865845723</v>
      </c>
      <c r="AA2778" s="89" t="s">
        <v>153</v>
      </c>
      <c r="AB2778" s="0" t="n">
        <v>73.9458537316915</v>
      </c>
      <c r="AC2778" s="0" t="n">
        <v>-2.35836624080734</v>
      </c>
      <c r="AD2778" s="89" t="s">
        <v>103</v>
      </c>
      <c r="AE2778" s="0" t="n">
        <v>202512</v>
      </c>
      <c r="AF2778" s="90" t="n">
        <v>46019</v>
      </c>
      <c r="AG2778" s="0" t="n">
        <v>2.35836624080734</v>
      </c>
    </row>
    <row r="2779" customFormat="false" ht="15" hidden="false" customHeight="false" outlineLevel="0" collapsed="false">
      <c r="A2779" s="87" t="n">
        <v>46019.729224537</v>
      </c>
      <c r="B2779" s="0" t="n">
        <v>72.095</v>
      </c>
      <c r="C2779" s="88" t="b">
        <f aca="false">FALSE()</f>
        <v>0</v>
      </c>
      <c r="D2779" s="88" t="b">
        <f aca="false">FALSE()</f>
        <v>0</v>
      </c>
      <c r="E2779" s="0" t="n">
        <v>0.0215982120788282</v>
      </c>
      <c r="F2779" s="0" t="n">
        <v>0.0299490167510574</v>
      </c>
      <c r="G2779" s="0" t="n">
        <v>-1.81206178792118</v>
      </c>
      <c r="H2779" s="0" t="n">
        <v>-2.45181142922574</v>
      </c>
      <c r="I2779" s="0" t="n">
        <v>0</v>
      </c>
      <c r="J2779" s="87"/>
      <c r="K2779" s="87" t="n">
        <v>46019.6964236111</v>
      </c>
      <c r="L2779" s="89" t="s">
        <v>152</v>
      </c>
      <c r="M2779" s="88" t="b">
        <f aca="false">TRUE()</f>
        <v>1</v>
      </c>
      <c r="N2779" s="0" t="n">
        <v>0</v>
      </c>
      <c r="O2779" s="0" t="n">
        <v>72.1165982120788</v>
      </c>
      <c r="P2779" s="88" t="b">
        <f aca="false">FALSE()</f>
        <v>0</v>
      </c>
      <c r="Q2779" s="88" t="b">
        <f aca="false">TRUE()</f>
        <v>1</v>
      </c>
      <c r="R2779" s="0" t="n">
        <v>0.4223</v>
      </c>
      <c r="S2779" s="0" t="n">
        <v>2.23050306345252</v>
      </c>
      <c r="T2779" s="0" t="n">
        <v>73.01183</v>
      </c>
      <c r="U2779" s="0" t="n">
        <v>5</v>
      </c>
      <c r="V2779" s="0" t="n">
        <v>0</v>
      </c>
      <c r="W2779" s="0" t="n">
        <v>-0.0846899999999998</v>
      </c>
      <c r="X2779" s="0" t="n">
        <v>0.132727365599364</v>
      </c>
      <c r="Y2779" s="0" t="n">
        <v>0.638074895991197</v>
      </c>
      <c r="Z2779" s="0" t="n">
        <v>0.447615893960587</v>
      </c>
      <c r="AA2779" s="89" t="s">
        <v>153</v>
      </c>
      <c r="AB2779" s="0" t="n">
        <v>73.9070617879212</v>
      </c>
      <c r="AC2779" s="0" t="n">
        <v>-2.04825166480959</v>
      </c>
      <c r="AD2779" s="89" t="s">
        <v>103</v>
      </c>
      <c r="AE2779" s="0" t="n">
        <v>202512</v>
      </c>
      <c r="AF2779" s="90" t="n">
        <v>46019</v>
      </c>
      <c r="AG2779" s="0" t="n">
        <v>2.04825166480959</v>
      </c>
    </row>
    <row r="2780" customFormat="false" ht="15" hidden="false" customHeight="false" outlineLevel="0" collapsed="false">
      <c r="A2780" s="87" t="n">
        <v>46019.7295717593</v>
      </c>
      <c r="B2780" s="0" t="n">
        <v>72.095</v>
      </c>
      <c r="C2780" s="88" t="b">
        <f aca="false">FALSE()</f>
        <v>0</v>
      </c>
      <c r="D2780" s="88" t="b">
        <f aca="false">FALSE()</f>
        <v>0</v>
      </c>
      <c r="E2780" s="0" t="n">
        <v>-0.105563804820534</v>
      </c>
      <c r="F2780" s="0" t="n">
        <v>-0.146637910226615</v>
      </c>
      <c r="G2780" s="0" t="n">
        <v>-1.79810380482054</v>
      </c>
      <c r="H2780" s="0" t="n">
        <v>-2.43338513641274</v>
      </c>
      <c r="I2780" s="0" t="n">
        <v>0</v>
      </c>
      <c r="J2780" s="87"/>
      <c r="K2780" s="87" t="n">
        <v>46019.6964236111</v>
      </c>
      <c r="L2780" s="89" t="s">
        <v>326</v>
      </c>
      <c r="M2780" s="88" t="b">
        <f aca="false">FALSE()</f>
        <v>0</v>
      </c>
      <c r="N2780" s="0" t="n">
        <v>0</v>
      </c>
      <c r="O2780" s="0" t="n">
        <v>71.9894361951795</v>
      </c>
      <c r="P2780" s="88" t="b">
        <f aca="false">FALSE()</f>
        <v>0</v>
      </c>
      <c r="Q2780" s="88" t="b">
        <f aca="false">FALSE()</f>
        <v>0</v>
      </c>
      <c r="R2780" s="0" t="n">
        <v>0.4614</v>
      </c>
      <c r="S2780" s="0" t="n">
        <v>2.15511731589704</v>
      </c>
      <c r="T2780" s="0" t="n">
        <v>72.94127</v>
      </c>
      <c r="U2780" s="0" t="n">
        <v>6</v>
      </c>
      <c r="V2780" s="0" t="n">
        <v>0</v>
      </c>
      <c r="W2780" s="0" t="n">
        <v>-0.0705600000000004</v>
      </c>
      <c r="X2780" s="0" t="n">
        <v>0.125388954436732</v>
      </c>
      <c r="Y2780" s="0" t="n">
        <v>0.562728992493536</v>
      </c>
      <c r="Z2780" s="0" t="n">
        <v>0.475916902410267</v>
      </c>
      <c r="AA2780" s="89" t="s">
        <v>153</v>
      </c>
      <c r="AB2780" s="0" t="n">
        <v>73.8931038048205</v>
      </c>
      <c r="AC2780" s="0" t="n">
        <v>-1.77818857811962</v>
      </c>
      <c r="AD2780" s="89" t="s">
        <v>103</v>
      </c>
      <c r="AE2780" s="0" t="n">
        <v>202512</v>
      </c>
      <c r="AF2780" s="90" t="n">
        <v>46019</v>
      </c>
      <c r="AG2780" s="0" t="n">
        <v>1.77818857811962</v>
      </c>
    </row>
    <row r="2781" customFormat="false" ht="15" hidden="false" customHeight="false" outlineLevel="0" collapsed="false">
      <c r="A2781" s="87" t="n">
        <v>46019.7400231482</v>
      </c>
      <c r="B2781" s="0" t="n">
        <v>73.2236</v>
      </c>
      <c r="C2781" s="88" t="b">
        <f aca="false">TRUE()</f>
        <v>1</v>
      </c>
      <c r="D2781" s="88" t="b">
        <f aca="false">FALSE()</f>
        <v>0</v>
      </c>
      <c r="E2781" s="0" t="n">
        <v>-1.2209811845224</v>
      </c>
      <c r="F2781" s="0" t="n">
        <v>-1.69574552232806</v>
      </c>
      <c r="G2781" s="0" t="n">
        <v>-0.62806118452238</v>
      </c>
      <c r="H2781" s="0" t="n">
        <v>-0.850436096424609</v>
      </c>
      <c r="I2781" s="0" t="n">
        <v>1.12860000000001</v>
      </c>
      <c r="J2781" s="87"/>
      <c r="K2781" s="87"/>
      <c r="L2781" s="89" t="s">
        <v>326</v>
      </c>
      <c r="M2781" s="88" t="b">
        <f aca="false">FALSE()</f>
        <v>0</v>
      </c>
      <c r="N2781" s="0" t="n">
        <v>1</v>
      </c>
      <c r="O2781" s="0" t="n">
        <v>72.0026188154776</v>
      </c>
      <c r="P2781" s="88" t="b">
        <f aca="false">FALSE()</f>
        <v>0</v>
      </c>
      <c r="Q2781" s="88" t="b">
        <f aca="false">FALSE()</f>
        <v>0</v>
      </c>
      <c r="R2781" s="0" t="n">
        <v>0.0713</v>
      </c>
      <c r="T2781" s="0" t="n">
        <v>72.92714</v>
      </c>
      <c r="U2781" s="0" t="n">
        <v>0</v>
      </c>
      <c r="V2781" s="0" t="n">
        <v>1.12860000000001</v>
      </c>
      <c r="W2781" s="0" t="n">
        <v>-0.0141300000000001</v>
      </c>
      <c r="X2781" s="0" t="n">
        <v>0.296296837470024</v>
      </c>
      <c r="Y2781" s="0" t="n">
        <v>3.85670670587436</v>
      </c>
      <c r="Z2781" s="0" t="n">
        <v>0.462260592261195</v>
      </c>
      <c r="AA2781" s="89" t="s">
        <v>328</v>
      </c>
      <c r="AB2781" s="0" t="n">
        <v>73.8516611845224</v>
      </c>
      <c r="AC2781" s="0" t="n">
        <v>0.641326569824709</v>
      </c>
      <c r="AD2781" s="89" t="s">
        <v>98</v>
      </c>
      <c r="AE2781" s="0" t="n">
        <v>202512</v>
      </c>
      <c r="AF2781" s="90" t="n">
        <v>46019</v>
      </c>
      <c r="AG2781" s="0" t="n">
        <v>0.641326569824709</v>
      </c>
    </row>
    <row r="2782" customFormat="false" ht="15" hidden="false" customHeight="false" outlineLevel="0" collapsed="false">
      <c r="A2782" s="87" t="n">
        <v>46019.750474537</v>
      </c>
      <c r="B2782" s="0" t="n">
        <v>73.5062</v>
      </c>
      <c r="C2782" s="88" t="b">
        <f aca="false">FALSE()</f>
        <v>0</v>
      </c>
      <c r="D2782" s="88" t="b">
        <f aca="false">FALSE()</f>
        <v>0</v>
      </c>
      <c r="E2782" s="0" t="n">
        <v>-1.5035811845224</v>
      </c>
      <c r="F2782" s="0" t="n">
        <v>-2.08823124666571</v>
      </c>
      <c r="G2782" s="0" t="n">
        <v>-0.345461184522378</v>
      </c>
      <c r="H2782" s="0" t="n">
        <v>-0.467777134571455</v>
      </c>
      <c r="I2782" s="0" t="n">
        <v>0.282600000000002</v>
      </c>
      <c r="J2782" s="87"/>
      <c r="K2782" s="87"/>
      <c r="L2782" s="89" t="s">
        <v>326</v>
      </c>
      <c r="M2782" s="88" t="b">
        <f aca="false">FALSE()</f>
        <v>0</v>
      </c>
      <c r="N2782" s="0" t="n">
        <v>1</v>
      </c>
      <c r="O2782" s="0" t="n">
        <v>72.0026188154776</v>
      </c>
      <c r="P2782" s="88" t="b">
        <f aca="false">FALSE()</f>
        <v>0</v>
      </c>
      <c r="Q2782" s="88" t="b">
        <f aca="false">FALSE()</f>
        <v>0</v>
      </c>
      <c r="R2782" s="0" t="n">
        <v>0.1121</v>
      </c>
      <c r="T2782" s="0" t="n">
        <v>72.92714</v>
      </c>
      <c r="U2782" s="0" t="n">
        <v>0</v>
      </c>
      <c r="V2782" s="0" t="n">
        <v>0.282600000000002</v>
      </c>
      <c r="W2782" s="0" t="n">
        <v>0</v>
      </c>
      <c r="X2782" s="0" t="n">
        <v>0.303653230199396</v>
      </c>
      <c r="Y2782" s="0" t="n">
        <v>0.930666865669208</v>
      </c>
      <c r="Z2782" s="0" t="n">
        <v>0.462260592261195</v>
      </c>
      <c r="AA2782" s="89" t="s">
        <v>327</v>
      </c>
      <c r="AB2782" s="0" t="n">
        <v>73.8516611845224</v>
      </c>
      <c r="AC2782" s="0" t="n">
        <v>1.25267005168553</v>
      </c>
      <c r="AD2782" s="89" t="s">
        <v>98</v>
      </c>
      <c r="AE2782" s="0" t="n">
        <v>202512</v>
      </c>
      <c r="AF2782" s="90" t="n">
        <v>46019</v>
      </c>
      <c r="AG2782" s="0" t="n">
        <v>1.25267005168553</v>
      </c>
    </row>
    <row r="2783" customFormat="false" ht="15" hidden="false" customHeight="false" outlineLevel="0" collapsed="false">
      <c r="A2783" s="87" t="n">
        <v>46019.7609259259</v>
      </c>
      <c r="B2783" s="0" t="n">
        <v>73.7888</v>
      </c>
      <c r="C2783" s="88" t="b">
        <f aca="false">FALSE()</f>
        <v>0</v>
      </c>
      <c r="D2783" s="88" t="b">
        <f aca="false">FALSE()</f>
        <v>0</v>
      </c>
      <c r="E2783" s="0" t="n">
        <v>-1.82797572228945</v>
      </c>
      <c r="F2783" s="0" t="n">
        <v>-2.54023733140541</v>
      </c>
      <c r="G2783" s="0" t="n">
        <v>-0.161175722289457</v>
      </c>
      <c r="H2783" s="0" t="n">
        <v>-0.217952366738744</v>
      </c>
      <c r="I2783" s="0" t="n">
        <v>0.282599999999988</v>
      </c>
      <c r="J2783" s="87"/>
      <c r="K2783" s="87"/>
      <c r="L2783" s="89" t="s">
        <v>326</v>
      </c>
      <c r="M2783" s="88" t="b">
        <f aca="false">FALSE()</f>
        <v>0</v>
      </c>
      <c r="N2783" s="0" t="n">
        <v>1</v>
      </c>
      <c r="O2783" s="0" t="n">
        <v>71.9608242777105</v>
      </c>
      <c r="P2783" s="88" t="b">
        <f aca="false">FALSE()</f>
        <v>0</v>
      </c>
      <c r="Q2783" s="88" t="b">
        <f aca="false">FALSE()</f>
        <v>0</v>
      </c>
      <c r="R2783" s="0" t="n">
        <v>0.1403</v>
      </c>
      <c r="T2783" s="0" t="n">
        <v>72.9554</v>
      </c>
      <c r="U2783" s="0" t="n">
        <v>0</v>
      </c>
      <c r="V2783" s="0" t="n">
        <v>0.282599999999988</v>
      </c>
      <c r="W2783" s="0" t="n">
        <v>0.0282599999999995</v>
      </c>
      <c r="X2783" s="0" t="n">
        <v>0.30226581609396</v>
      </c>
      <c r="Y2783" s="0" t="n">
        <v>0.841444802745825</v>
      </c>
      <c r="Z2783" s="0" t="n">
        <v>0.497287861144725</v>
      </c>
      <c r="AA2783" s="89" t="s">
        <v>327</v>
      </c>
      <c r="AB2783" s="0" t="n">
        <v>73.9499757222895</v>
      </c>
      <c r="AC2783" s="0" t="n">
        <v>1.67589049545984</v>
      </c>
      <c r="AD2783" s="89" t="s">
        <v>98</v>
      </c>
      <c r="AE2783" s="0" t="n">
        <v>202512</v>
      </c>
      <c r="AF2783" s="90" t="n">
        <v>46019</v>
      </c>
      <c r="AG2783" s="0" t="n">
        <v>1.67589049545984</v>
      </c>
    </row>
    <row r="2784" customFormat="false" ht="15" hidden="false" customHeight="false" outlineLevel="0" collapsed="false">
      <c r="A2784" s="87" t="n">
        <v>46019.7705902778</v>
      </c>
      <c r="B2784" s="0" t="n">
        <v>73.7888</v>
      </c>
      <c r="C2784" s="88" t="b">
        <f aca="false">FALSE()</f>
        <v>0</v>
      </c>
      <c r="D2784" s="88" t="b">
        <f aca="false">FALSE()</f>
        <v>0</v>
      </c>
      <c r="E2784" s="0" t="n">
        <v>-1.86197349163992</v>
      </c>
      <c r="F2784" s="0" t="n">
        <v>-2.58870519113407</v>
      </c>
      <c r="G2784" s="0" t="n">
        <v>-0.251693491639955</v>
      </c>
      <c r="H2784" s="0" t="n">
        <v>-0.339940321532803</v>
      </c>
      <c r="I2784" s="0" t="n">
        <v>0</v>
      </c>
      <c r="J2784" s="87"/>
      <c r="K2784" s="87"/>
      <c r="L2784" s="89" t="s">
        <v>326</v>
      </c>
      <c r="M2784" s="88" t="b">
        <f aca="false">FALSE()</f>
        <v>0</v>
      </c>
      <c r="N2784" s="0" t="n">
        <v>1</v>
      </c>
      <c r="O2784" s="0" t="n">
        <v>71.9268265083601</v>
      </c>
      <c r="P2784" s="88" t="b">
        <f aca="false">FALSE()</f>
        <v>0</v>
      </c>
      <c r="Q2784" s="88" t="b">
        <f aca="false">FALSE()</f>
        <v>0</v>
      </c>
      <c r="R2784" s="0" t="n">
        <v>0.1302</v>
      </c>
      <c r="T2784" s="0" t="n">
        <v>72.98366</v>
      </c>
      <c r="U2784" s="0" t="n">
        <v>0</v>
      </c>
      <c r="V2784" s="0" t="n">
        <v>0</v>
      </c>
      <c r="W2784" s="0" t="n">
        <v>0.0282599999999995</v>
      </c>
      <c r="X2784" s="0" t="n">
        <v>0.30226581609396</v>
      </c>
      <c r="Y2784" s="0" t="n">
        <v>-0.0934938669717609</v>
      </c>
      <c r="Z2784" s="0" t="n">
        <v>0.528416745819965</v>
      </c>
      <c r="AA2784" s="89" t="s">
        <v>327</v>
      </c>
      <c r="AB2784" s="0" t="n">
        <v>74.04049349164</v>
      </c>
      <c r="AC2784" s="0" t="n">
        <v>1.52368373328255</v>
      </c>
      <c r="AD2784" s="89" t="s">
        <v>98</v>
      </c>
      <c r="AE2784" s="0" t="n">
        <v>202512</v>
      </c>
      <c r="AF2784" s="90" t="n">
        <v>46019</v>
      </c>
      <c r="AG2784" s="0" t="n">
        <v>1.52368373328255</v>
      </c>
    </row>
    <row r="2785" customFormat="false" ht="15" hidden="false" customHeight="false" outlineLevel="0" collapsed="false">
      <c r="A2785" s="87" t="n">
        <v>46019.7810416667</v>
      </c>
      <c r="B2785" s="0" t="n">
        <v>73.7888</v>
      </c>
      <c r="C2785" s="88" t="b">
        <f aca="false">FALSE()</f>
        <v>0</v>
      </c>
      <c r="D2785" s="88" t="b">
        <f aca="false">FALSE()</f>
        <v>0</v>
      </c>
      <c r="E2785" s="0" t="n">
        <v>-1.8894841100425</v>
      </c>
      <c r="F2785" s="0" t="n">
        <v>-2.62795839801087</v>
      </c>
      <c r="G2785" s="0" t="n">
        <v>-0.33572411004252</v>
      </c>
      <c r="H2785" s="0" t="n">
        <v>-0.452919076477464</v>
      </c>
      <c r="I2785" s="0" t="n">
        <v>0</v>
      </c>
      <c r="J2785" s="87"/>
      <c r="K2785" s="87"/>
      <c r="L2785" s="89" t="s">
        <v>326</v>
      </c>
      <c r="M2785" s="88" t="b">
        <f aca="false">FALSE()</f>
        <v>0</v>
      </c>
      <c r="N2785" s="0" t="n">
        <v>1</v>
      </c>
      <c r="O2785" s="0" t="n">
        <v>71.8993158899575</v>
      </c>
      <c r="P2785" s="88" t="b">
        <f aca="false">FALSE()</f>
        <v>0</v>
      </c>
      <c r="Q2785" s="88" t="b">
        <f aca="false">FALSE()</f>
        <v>0</v>
      </c>
      <c r="R2785" s="0" t="n">
        <v>0.1217</v>
      </c>
      <c r="T2785" s="0" t="n">
        <v>73.01192</v>
      </c>
      <c r="U2785" s="0" t="n">
        <v>0</v>
      </c>
      <c r="V2785" s="0" t="n">
        <v>0</v>
      </c>
      <c r="W2785" s="0" t="n">
        <v>0.0282599999999995</v>
      </c>
      <c r="X2785" s="0" t="n">
        <v>0.30226581609396</v>
      </c>
      <c r="Y2785" s="0" t="n">
        <v>-0.0934938669717609</v>
      </c>
      <c r="Z2785" s="0" t="n">
        <v>0.556302055021253</v>
      </c>
      <c r="AA2785" s="89" t="s">
        <v>327</v>
      </c>
      <c r="AB2785" s="0" t="n">
        <v>74.1245241100425</v>
      </c>
      <c r="AC2785" s="0" t="n">
        <v>1.39650751419624</v>
      </c>
      <c r="AD2785" s="89" t="s">
        <v>98</v>
      </c>
      <c r="AE2785" s="0" t="n">
        <v>202512</v>
      </c>
      <c r="AF2785" s="90" t="n">
        <v>46019</v>
      </c>
      <c r="AG2785" s="0" t="n">
        <v>1.39650751419624</v>
      </c>
    </row>
    <row r="2786" customFormat="false" ht="15" hidden="false" customHeight="false" outlineLevel="0" collapsed="false">
      <c r="A2786" s="87" t="n">
        <v>46019.7914814815</v>
      </c>
      <c r="B2786" s="0" t="n">
        <v>73.7888</v>
      </c>
      <c r="C2786" s="88" t="b">
        <f aca="false">FALSE()</f>
        <v>0</v>
      </c>
      <c r="D2786" s="88" t="b">
        <f aca="false">FALSE()</f>
        <v>0</v>
      </c>
      <c r="E2786" s="0" t="n">
        <v>-1.91144135225601</v>
      </c>
      <c r="F2786" s="0" t="n">
        <v>-2.65930939619468</v>
      </c>
      <c r="G2786" s="0" t="n">
        <v>-0.414201352256001</v>
      </c>
      <c r="H2786" s="0" t="n">
        <v>-0.558200267789313</v>
      </c>
      <c r="I2786" s="0" t="n">
        <v>0</v>
      </c>
      <c r="J2786" s="87"/>
      <c r="K2786" s="87"/>
      <c r="L2786" s="89" t="s">
        <v>326</v>
      </c>
      <c r="M2786" s="88" t="b">
        <f aca="false">FALSE()</f>
        <v>0</v>
      </c>
      <c r="N2786" s="0" t="n">
        <v>1</v>
      </c>
      <c r="O2786" s="0" t="n">
        <v>71.877358647744</v>
      </c>
      <c r="P2786" s="88" t="b">
        <f aca="false">FALSE()</f>
        <v>0</v>
      </c>
      <c r="Q2786" s="88" t="b">
        <f aca="false">FALSE()</f>
        <v>0</v>
      </c>
      <c r="R2786" s="0" t="n">
        <v>0.1144</v>
      </c>
      <c r="T2786" s="0" t="n">
        <v>73.04018</v>
      </c>
      <c r="U2786" s="0" t="n">
        <v>0</v>
      </c>
      <c r="V2786" s="0" t="n">
        <v>0</v>
      </c>
      <c r="W2786" s="0" t="n">
        <v>0.0282599999999995</v>
      </c>
      <c r="X2786" s="0" t="n">
        <v>0.30226581609396</v>
      </c>
      <c r="Y2786" s="0" t="n">
        <v>-0.0934938669717609</v>
      </c>
      <c r="Z2786" s="0" t="n">
        <v>0.581410676128002</v>
      </c>
      <c r="AA2786" s="89" t="s">
        <v>327</v>
      </c>
      <c r="AB2786" s="0" t="n">
        <v>74.203001352256</v>
      </c>
      <c r="AC2786" s="0" t="n">
        <v>1.28759245527715</v>
      </c>
      <c r="AD2786" s="89" t="s">
        <v>98</v>
      </c>
      <c r="AE2786" s="0" t="n">
        <v>202512</v>
      </c>
      <c r="AF2786" s="90" t="n">
        <v>46019</v>
      </c>
      <c r="AG2786" s="0" t="n">
        <v>1.28759245527715</v>
      </c>
    </row>
    <row r="2787" customFormat="false" ht="15" hidden="false" customHeight="false" outlineLevel="0" collapsed="false">
      <c r="A2787" s="87" t="n">
        <v>46019.8019328704</v>
      </c>
      <c r="B2787" s="0" t="n">
        <v>73.7888</v>
      </c>
      <c r="C2787" s="88" t="b">
        <f aca="false">FALSE()</f>
        <v>0</v>
      </c>
      <c r="D2787" s="88" t="b">
        <f aca="false">FALSE()</f>
        <v>0</v>
      </c>
      <c r="E2787" s="0" t="n">
        <v>-1.92853788582181</v>
      </c>
      <c r="F2787" s="0" t="n">
        <v>-2.68373344193704</v>
      </c>
      <c r="G2787" s="0" t="n">
        <v>-0.487817885821812</v>
      </c>
      <c r="H2787" s="0" t="n">
        <v>-0.656758344290375</v>
      </c>
      <c r="I2787" s="0" t="n">
        <v>0</v>
      </c>
      <c r="J2787" s="87"/>
      <c r="K2787" s="87"/>
      <c r="L2787" s="89" t="s">
        <v>326</v>
      </c>
      <c r="M2787" s="88" t="b">
        <f aca="false">FALSE()</f>
        <v>0</v>
      </c>
      <c r="N2787" s="0" t="n">
        <v>1</v>
      </c>
      <c r="O2787" s="0" t="n">
        <v>71.8602621141782</v>
      </c>
      <c r="P2787" s="88" t="b">
        <f aca="false">FALSE()</f>
        <v>0</v>
      </c>
      <c r="Q2787" s="88" t="b">
        <f aca="false">FALSE()</f>
        <v>0</v>
      </c>
      <c r="R2787" s="0" t="n">
        <v>0.1081</v>
      </c>
      <c r="T2787" s="0" t="n">
        <v>73.06844</v>
      </c>
      <c r="U2787" s="0" t="n">
        <v>0</v>
      </c>
      <c r="V2787" s="0" t="n">
        <v>0</v>
      </c>
      <c r="W2787" s="0" t="n">
        <v>0.0282599999999995</v>
      </c>
      <c r="X2787" s="0" t="n">
        <v>0.30226581609396</v>
      </c>
      <c r="Y2787" s="0" t="n">
        <v>-0.0934938669717609</v>
      </c>
      <c r="Z2787" s="0" t="n">
        <v>0.604088942910903</v>
      </c>
      <c r="AA2787" s="89" t="s">
        <v>327</v>
      </c>
      <c r="AB2787" s="0" t="n">
        <v>74.2766178858218</v>
      </c>
      <c r="AC2787" s="0" t="n">
        <v>1.19247340719204</v>
      </c>
      <c r="AD2787" s="89" t="s">
        <v>98</v>
      </c>
      <c r="AE2787" s="0" t="n">
        <v>202512</v>
      </c>
      <c r="AF2787" s="90" t="n">
        <v>46019</v>
      </c>
      <c r="AG2787" s="0" t="n">
        <v>1.19247340719204</v>
      </c>
    </row>
    <row r="2788" customFormat="false" ht="15" hidden="false" customHeight="false" outlineLevel="0" collapsed="false">
      <c r="A2788" s="87" t="n">
        <v>46019.812037037</v>
      </c>
      <c r="B2788" s="0" t="n">
        <v>73.7888</v>
      </c>
      <c r="C2788" s="88" t="b">
        <f aca="false">FALSE()</f>
        <v>0</v>
      </c>
      <c r="D2788" s="88" t="b">
        <f aca="false">FALSE()</f>
        <v>0</v>
      </c>
      <c r="E2788" s="0" t="n">
        <v>-1.9413032761975</v>
      </c>
      <c r="F2788" s="0" t="n">
        <v>-2.7019776119136</v>
      </c>
      <c r="G2788" s="0" t="n">
        <v>-0.557103276197509</v>
      </c>
      <c r="H2788" s="0" t="n">
        <v>-0.749339575750195</v>
      </c>
      <c r="I2788" s="0" t="n">
        <v>0</v>
      </c>
      <c r="J2788" s="87"/>
      <c r="K2788" s="87"/>
      <c r="L2788" s="89" t="s">
        <v>326</v>
      </c>
      <c r="M2788" s="88" t="b">
        <f aca="false">FALSE()</f>
        <v>0</v>
      </c>
      <c r="N2788" s="0" t="n">
        <v>1</v>
      </c>
      <c r="O2788" s="0" t="n">
        <v>71.8474967238025</v>
      </c>
      <c r="P2788" s="88" t="b">
        <f aca="false">FALSE()</f>
        <v>0</v>
      </c>
      <c r="Q2788" s="88" t="b">
        <f aca="false">FALSE()</f>
        <v>0</v>
      </c>
      <c r="R2788" s="0" t="n">
        <v>0.1024</v>
      </c>
      <c r="T2788" s="0" t="n">
        <v>73.0967</v>
      </c>
      <c r="U2788" s="0" t="n">
        <v>0</v>
      </c>
      <c r="V2788" s="0" t="n">
        <v>0</v>
      </c>
      <c r="W2788" s="0" t="n">
        <v>0.0282599999999995</v>
      </c>
      <c r="X2788" s="0" t="n">
        <v>0.30226581609396</v>
      </c>
      <c r="Y2788" s="0" t="n">
        <v>-0.0934938669717609</v>
      </c>
      <c r="Z2788" s="0" t="n">
        <v>0.624601638098754</v>
      </c>
      <c r="AA2788" s="89" t="s">
        <v>327</v>
      </c>
      <c r="AB2788" s="0" t="n">
        <v>74.3459032761975</v>
      </c>
      <c r="AC2788" s="0" t="n">
        <v>1.10806625821012</v>
      </c>
      <c r="AD2788" s="89" t="s">
        <v>98</v>
      </c>
      <c r="AE2788" s="0" t="n">
        <v>202512</v>
      </c>
      <c r="AF2788" s="90" t="n">
        <v>46019</v>
      </c>
      <c r="AG2788" s="0" t="n">
        <v>1.10806625821012</v>
      </c>
    </row>
    <row r="2789" customFormat="false" ht="15" hidden="false" customHeight="false" outlineLevel="0" collapsed="false">
      <c r="A2789" s="87" t="n">
        <v>46019.8224884259</v>
      </c>
      <c r="B2789" s="0" t="n">
        <v>73.7888</v>
      </c>
      <c r="C2789" s="88" t="b">
        <f aca="false">FALSE()</f>
        <v>0</v>
      </c>
      <c r="D2789" s="88" t="b">
        <f aca="false">FALSE()</f>
        <v>0</v>
      </c>
      <c r="E2789" s="0" t="n">
        <v>-1.95015200013204</v>
      </c>
      <c r="F2789" s="0" t="n">
        <v>-2.71462792581456</v>
      </c>
      <c r="G2789" s="0" t="n">
        <v>-0.622472000132049</v>
      </c>
      <c r="H2789" s="0" t="n">
        <v>-0.836529175486941</v>
      </c>
      <c r="I2789" s="0" t="n">
        <v>0</v>
      </c>
      <c r="J2789" s="87"/>
      <c r="K2789" s="87"/>
      <c r="L2789" s="89" t="s">
        <v>326</v>
      </c>
      <c r="M2789" s="88" t="b">
        <f aca="false">FALSE()</f>
        <v>0</v>
      </c>
      <c r="N2789" s="0" t="n">
        <v>1</v>
      </c>
      <c r="O2789" s="0" t="n">
        <v>71.838647999868</v>
      </c>
      <c r="P2789" s="88" t="b">
        <f aca="false">FALSE()</f>
        <v>0</v>
      </c>
      <c r="Q2789" s="88" t="b">
        <f aca="false">FALSE()</f>
        <v>0</v>
      </c>
      <c r="R2789" s="0" t="n">
        <v>0.0974</v>
      </c>
      <c r="T2789" s="0" t="n">
        <v>73.12496</v>
      </c>
      <c r="U2789" s="0" t="n">
        <v>0</v>
      </c>
      <c r="V2789" s="0" t="n">
        <v>0</v>
      </c>
      <c r="W2789" s="0" t="n">
        <v>0.0282599999999995</v>
      </c>
      <c r="X2789" s="0" t="n">
        <v>0.30226581609396</v>
      </c>
      <c r="Y2789" s="0" t="n">
        <v>-0.0934938669717609</v>
      </c>
      <c r="Z2789" s="0" t="n">
        <v>0.64315600006602</v>
      </c>
      <c r="AA2789" s="89" t="s">
        <v>327</v>
      </c>
      <c r="AB2789" s="0" t="n">
        <v>74.411272000132</v>
      </c>
      <c r="AC2789" s="0" t="n">
        <v>1.032160160104</v>
      </c>
      <c r="AD2789" s="89" t="s">
        <v>98</v>
      </c>
      <c r="AE2789" s="0" t="n">
        <v>202512</v>
      </c>
      <c r="AF2789" s="90" t="n">
        <v>46019</v>
      </c>
      <c r="AG2789" s="0" t="n">
        <v>1.032160160104</v>
      </c>
    </row>
    <row r="2790" customFormat="false" ht="15" hidden="false" customHeight="false" outlineLevel="0" collapsed="false">
      <c r="A2790" s="87" t="n">
        <v>46019.8329282407</v>
      </c>
      <c r="B2790" s="0" t="n">
        <v>73.7888</v>
      </c>
      <c r="C2790" s="88" t="b">
        <f aca="false">FALSE()</f>
        <v>0</v>
      </c>
      <c r="D2790" s="88" t="b">
        <f aca="false">FALSE()</f>
        <v>0</v>
      </c>
      <c r="E2790" s="0" t="n">
        <v>-1.95541446426138</v>
      </c>
      <c r="F2790" s="0" t="n">
        <v>-2.72215272839747</v>
      </c>
      <c r="G2790" s="0" t="n">
        <v>-0.6842544642614</v>
      </c>
      <c r="H2790" s="0" t="n">
        <v>-0.918794682430764</v>
      </c>
      <c r="I2790" s="0" t="n">
        <v>0</v>
      </c>
      <c r="J2790" s="87"/>
      <c r="K2790" s="87"/>
      <c r="L2790" s="89" t="s">
        <v>326</v>
      </c>
      <c r="M2790" s="88" t="b">
        <f aca="false">FALSE()</f>
        <v>0</v>
      </c>
      <c r="N2790" s="0" t="n">
        <v>1</v>
      </c>
      <c r="O2790" s="0" t="n">
        <v>71.8333855357386</v>
      </c>
      <c r="P2790" s="88" t="b">
        <f aca="false">FALSE()</f>
        <v>0</v>
      </c>
      <c r="Q2790" s="88" t="b">
        <f aca="false">FALSE()</f>
        <v>0</v>
      </c>
      <c r="R2790" s="0" t="n">
        <v>0.0928</v>
      </c>
      <c r="T2790" s="0" t="n">
        <v>73.15322</v>
      </c>
      <c r="U2790" s="0" t="n">
        <v>0</v>
      </c>
      <c r="V2790" s="0" t="n">
        <v>0</v>
      </c>
      <c r="W2790" s="0" t="n">
        <v>0.0282599999999995</v>
      </c>
      <c r="X2790" s="0" t="n">
        <v>0.30226581609396</v>
      </c>
      <c r="Y2790" s="0" t="n">
        <v>-0.0934938669717609</v>
      </c>
      <c r="Z2790" s="0" t="n">
        <v>0.659917232130697</v>
      </c>
      <c r="AA2790" s="89" t="s">
        <v>327</v>
      </c>
      <c r="AB2790" s="0" t="n">
        <v>74.4730544642614</v>
      </c>
      <c r="AC2790" s="0" t="n">
        <v>0.963120780992295</v>
      </c>
      <c r="AD2790" s="89" t="s">
        <v>98</v>
      </c>
      <c r="AE2790" s="0" t="n">
        <v>202512</v>
      </c>
      <c r="AF2790" s="90" t="n">
        <v>46019</v>
      </c>
      <c r="AG2790" s="0" t="n">
        <v>0.963120780992295</v>
      </c>
    </row>
    <row r="2791" customFormat="false" ht="15" hidden="false" customHeight="false" outlineLevel="0" collapsed="false">
      <c r="A2791" s="87" t="n">
        <v>46019.8433796296</v>
      </c>
      <c r="B2791" s="0" t="n">
        <v>73.7888</v>
      </c>
      <c r="C2791" s="88" t="b">
        <f aca="false">FALSE()</f>
        <v>0</v>
      </c>
      <c r="D2791" s="88" t="b">
        <f aca="false">FALSE()</f>
        <v>0</v>
      </c>
      <c r="E2791" s="0" t="n">
        <v>-1.95735784367994</v>
      </c>
      <c r="F2791" s="0" t="n">
        <v>-2.7249318472826</v>
      </c>
      <c r="G2791" s="0" t="n">
        <v>-0.742717843679941</v>
      </c>
      <c r="H2791" s="0" t="n">
        <v>-0.996515118929543</v>
      </c>
      <c r="I2791" s="0" t="n">
        <v>0</v>
      </c>
      <c r="J2791" s="87"/>
      <c r="K2791" s="87"/>
      <c r="L2791" s="89" t="s">
        <v>326</v>
      </c>
      <c r="M2791" s="88" t="b">
        <f aca="false">FALSE()</f>
        <v>0</v>
      </c>
      <c r="N2791" s="0" t="n">
        <v>0</v>
      </c>
      <c r="O2791" s="0" t="n">
        <v>71.8314421563201</v>
      </c>
      <c r="P2791" s="88" t="b">
        <f aca="false">FALSE()</f>
        <v>0</v>
      </c>
      <c r="Q2791" s="88" t="b">
        <f aca="false">FALSE()</f>
        <v>0</v>
      </c>
      <c r="R2791" s="0" t="n">
        <v>0.06</v>
      </c>
      <c r="T2791" s="0" t="n">
        <v>73.18148</v>
      </c>
      <c r="U2791" s="0" t="n">
        <v>0</v>
      </c>
      <c r="V2791" s="0" t="n">
        <v>0</v>
      </c>
      <c r="W2791" s="0" t="n">
        <v>0.0282599999999995</v>
      </c>
      <c r="X2791" s="0" t="n">
        <v>0.30226581609396</v>
      </c>
      <c r="Y2791" s="0" t="n">
        <v>-0.0934938669717609</v>
      </c>
      <c r="Z2791" s="0" t="n">
        <v>0.675018921839974</v>
      </c>
      <c r="AA2791" s="89" t="s">
        <v>327</v>
      </c>
      <c r="AB2791" s="0" t="n">
        <v>74.5315178436799</v>
      </c>
      <c r="AC2791" s="0" t="n">
        <v>0.899708112395668</v>
      </c>
      <c r="AD2791" s="89" t="s">
        <v>98</v>
      </c>
      <c r="AE2791" s="0" t="n">
        <v>202512</v>
      </c>
      <c r="AF2791" s="90" t="n">
        <v>46019</v>
      </c>
      <c r="AG2791" s="0" t="n">
        <v>0.899708112395668</v>
      </c>
    </row>
    <row r="2792" customFormat="false" ht="15" hidden="false" customHeight="false" outlineLevel="0" collapsed="false">
      <c r="A2792" s="87" t="n">
        <v>46019.8534837963</v>
      </c>
      <c r="B2792" s="0" t="n">
        <v>73.7888</v>
      </c>
      <c r="C2792" s="88" t="b">
        <f aca="false">FALSE()</f>
        <v>0</v>
      </c>
      <c r="D2792" s="88" t="b">
        <f aca="false">FALSE()</f>
        <v>0</v>
      </c>
      <c r="E2792" s="0" t="n">
        <v>-1.95620053771981</v>
      </c>
      <c r="F2792" s="0" t="n">
        <v>-2.72327683024617</v>
      </c>
      <c r="G2792" s="0" t="n">
        <v>-0.798080537719812</v>
      </c>
      <c r="H2792" s="0" t="n">
        <v>-1.07000122805271</v>
      </c>
      <c r="I2792" s="0" t="n">
        <v>0</v>
      </c>
      <c r="J2792" s="87"/>
      <c r="K2792" s="87"/>
      <c r="L2792" s="89" t="s">
        <v>326</v>
      </c>
      <c r="M2792" s="88" t="b">
        <f aca="false">FALSE()</f>
        <v>0</v>
      </c>
      <c r="N2792" s="0" t="n">
        <v>0</v>
      </c>
      <c r="O2792" s="0" t="n">
        <v>71.8325994622802</v>
      </c>
      <c r="P2792" s="88" t="b">
        <f aca="false">FALSE()</f>
        <v>0</v>
      </c>
      <c r="Q2792" s="88" t="b">
        <f aca="false">FALSE()</f>
        <v>0</v>
      </c>
      <c r="R2792" s="0" t="n">
        <v>0.0561</v>
      </c>
      <c r="T2792" s="0" t="n">
        <v>73.20974</v>
      </c>
      <c r="U2792" s="0" t="n">
        <v>0</v>
      </c>
      <c r="V2792" s="0" t="n">
        <v>0</v>
      </c>
      <c r="W2792" s="0" t="n">
        <v>0.0282599999999995</v>
      </c>
      <c r="X2792" s="0" t="n">
        <v>0.30226581609396</v>
      </c>
      <c r="Y2792" s="0" t="n">
        <v>-0.0934938669717609</v>
      </c>
      <c r="Z2792" s="0" t="n">
        <v>0.688570268859905</v>
      </c>
      <c r="AA2792" s="89" t="s">
        <v>327</v>
      </c>
      <c r="AB2792" s="0" t="n">
        <v>74.5868805377198</v>
      </c>
      <c r="AC2792" s="0" t="n">
        <v>0.84095992259261</v>
      </c>
      <c r="AD2792" s="89" t="s">
        <v>98</v>
      </c>
      <c r="AE2792" s="0" t="n">
        <v>202512</v>
      </c>
      <c r="AF2792" s="90" t="n">
        <v>46019</v>
      </c>
      <c r="AG2792" s="0" t="n">
        <v>0.84095992259261</v>
      </c>
    </row>
    <row r="2793" customFormat="false" ht="15" hidden="false" customHeight="false" outlineLevel="0" collapsed="false">
      <c r="A2793" s="87" t="n">
        <v>46019.8639351852</v>
      </c>
      <c r="B2793" s="0" t="n">
        <v>73.7888</v>
      </c>
      <c r="C2793" s="88" t="b">
        <f aca="false">FALSE()</f>
        <v>0</v>
      </c>
      <c r="D2793" s="88" t="b">
        <f aca="false">FALSE()</f>
        <v>0</v>
      </c>
      <c r="E2793" s="0" t="n">
        <v>-1.9310649710027</v>
      </c>
      <c r="F2793" s="0" t="n">
        <v>-2.68734461255068</v>
      </c>
      <c r="G2793" s="0" t="n">
        <v>-0.857724971002696</v>
      </c>
      <c r="H2793" s="0" t="n">
        <v>-1.14904876192949</v>
      </c>
      <c r="I2793" s="0" t="n">
        <v>0</v>
      </c>
      <c r="J2793" s="87"/>
      <c r="K2793" s="87"/>
      <c r="L2793" s="89" t="s">
        <v>326</v>
      </c>
      <c r="M2793" s="88" t="b">
        <f aca="false">FALSE()</f>
        <v>0</v>
      </c>
      <c r="N2793" s="0" t="n">
        <v>0</v>
      </c>
      <c r="O2793" s="0" t="n">
        <v>71.8577350289973</v>
      </c>
      <c r="P2793" s="88" t="b">
        <f aca="false">FALSE()</f>
        <v>0</v>
      </c>
      <c r="Q2793" s="88" t="b">
        <f aca="false">FALSE()</f>
        <v>0</v>
      </c>
      <c r="R2793" s="0" t="n">
        <v>0.0513</v>
      </c>
      <c r="T2793" s="0" t="n">
        <v>73.25213</v>
      </c>
      <c r="U2793" s="0" t="n">
        <v>0</v>
      </c>
      <c r="V2793" s="0" t="n">
        <v>0</v>
      </c>
      <c r="W2793" s="0" t="n">
        <v>0.0423899999999996</v>
      </c>
      <c r="X2793" s="0" t="n">
        <v>0.2934458972819</v>
      </c>
      <c r="Y2793" s="0" t="n">
        <v>-0.144455930011785</v>
      </c>
      <c r="Z2793" s="0" t="n">
        <v>0.697197485501346</v>
      </c>
      <c r="AA2793" s="89" t="s">
        <v>327</v>
      </c>
      <c r="AB2793" s="0" t="n">
        <v>74.6465249710027</v>
      </c>
      <c r="AC2793" s="0" t="n">
        <v>0.769753206459269</v>
      </c>
      <c r="AD2793" s="89" t="s">
        <v>98</v>
      </c>
      <c r="AE2793" s="0" t="n">
        <v>202512</v>
      </c>
      <c r="AF2793" s="90" t="n">
        <v>46019</v>
      </c>
      <c r="AG2793" s="0" t="n">
        <v>0.769753206459269</v>
      </c>
    </row>
    <row r="2794" customFormat="false" ht="15" hidden="false" customHeight="false" outlineLevel="0" collapsed="false">
      <c r="A2794" s="87" t="n">
        <v>46019.8743865741</v>
      </c>
      <c r="B2794" s="0" t="n">
        <v>73.7888</v>
      </c>
      <c r="C2794" s="88" t="b">
        <f aca="false">FALSE()</f>
        <v>0</v>
      </c>
      <c r="D2794" s="88" t="b">
        <f aca="false">FALSE()</f>
        <v>0</v>
      </c>
      <c r="E2794" s="0" t="n">
        <v>-1.9003478213783</v>
      </c>
      <c r="F2794" s="0" t="n">
        <v>-2.64346743292859</v>
      </c>
      <c r="G2794" s="0" t="n">
        <v>-0.911787821378326</v>
      </c>
      <c r="H2794" s="0" t="n">
        <v>-1.22058988820619</v>
      </c>
      <c r="I2794" s="0" t="n">
        <v>0</v>
      </c>
      <c r="J2794" s="87"/>
      <c r="K2794" s="87"/>
      <c r="L2794" s="89" t="s">
        <v>326</v>
      </c>
      <c r="M2794" s="88" t="b">
        <f aca="false">FALSE()</f>
        <v>0</v>
      </c>
      <c r="N2794" s="0" t="n">
        <v>0</v>
      </c>
      <c r="O2794" s="0" t="n">
        <v>71.8884521786217</v>
      </c>
      <c r="P2794" s="88" t="b">
        <f aca="false">FALSE()</f>
        <v>0</v>
      </c>
      <c r="Q2794" s="88" t="b">
        <f aca="false">FALSE()</f>
        <v>0</v>
      </c>
      <c r="R2794" s="0" t="n">
        <v>0.0469</v>
      </c>
      <c r="T2794" s="0" t="n">
        <v>73.29452</v>
      </c>
      <c r="U2794" s="0" t="n">
        <v>0</v>
      </c>
      <c r="V2794" s="0" t="n">
        <v>0</v>
      </c>
      <c r="W2794" s="0" t="n">
        <v>0.0423899999999996</v>
      </c>
      <c r="X2794" s="0" t="n">
        <v>0.2934458972819</v>
      </c>
      <c r="Y2794" s="0" t="n">
        <v>-0.144455930011785</v>
      </c>
      <c r="Z2794" s="0" t="n">
        <v>0.703033910689158</v>
      </c>
      <c r="AA2794" s="89" t="s">
        <v>327</v>
      </c>
      <c r="AB2794" s="0" t="n">
        <v>74.7005878213783</v>
      </c>
      <c r="AC2794" s="0" t="n">
        <v>0.703067081807568</v>
      </c>
      <c r="AD2794" s="89" t="s">
        <v>98</v>
      </c>
      <c r="AE2794" s="0" t="n">
        <v>202512</v>
      </c>
      <c r="AF2794" s="90" t="n">
        <v>46019</v>
      </c>
      <c r="AG2794" s="0" t="n">
        <v>0.703067081807568</v>
      </c>
    </row>
    <row r="2795" customFormat="false" ht="15" hidden="false" customHeight="false" outlineLevel="0" collapsed="false">
      <c r="A2795" s="87" t="n">
        <v>46019.8848263889</v>
      </c>
      <c r="B2795" s="0" t="n">
        <v>73.7888</v>
      </c>
      <c r="C2795" s="88" t="b">
        <f aca="false">FALSE()</f>
        <v>0</v>
      </c>
      <c r="D2795" s="88" t="b">
        <f aca="false">FALSE()</f>
        <v>0</v>
      </c>
      <c r="E2795" s="0" t="n">
        <v>-1.82694005107894</v>
      </c>
      <c r="F2795" s="0" t="n">
        <v>-2.53876157783541</v>
      </c>
      <c r="G2795" s="0" t="n">
        <v>-0.951420051078941</v>
      </c>
      <c r="H2795" s="0" t="n">
        <v>-1.2729692934122</v>
      </c>
      <c r="I2795" s="0" t="n">
        <v>0</v>
      </c>
      <c r="J2795" s="87"/>
      <c r="K2795" s="87"/>
      <c r="L2795" s="89" t="s">
        <v>326</v>
      </c>
      <c r="M2795" s="88" t="b">
        <f aca="false">FALSE()</f>
        <v>0</v>
      </c>
      <c r="N2795" s="0" t="n">
        <v>0</v>
      </c>
      <c r="O2795" s="0" t="n">
        <v>71.9618599489211</v>
      </c>
      <c r="P2795" s="88" t="b">
        <f aca="false">FALSE()</f>
        <v>0</v>
      </c>
      <c r="Q2795" s="88" t="b">
        <f aca="false">FALSE()</f>
        <v>0</v>
      </c>
      <c r="R2795" s="0" t="n">
        <v>0.042</v>
      </c>
      <c r="T2795" s="0" t="n">
        <v>73.35104</v>
      </c>
      <c r="U2795" s="0" t="n">
        <v>0</v>
      </c>
      <c r="V2795" s="0" t="n">
        <v>0</v>
      </c>
      <c r="W2795" s="0" t="n">
        <v>0.0565199999999997</v>
      </c>
      <c r="X2795" s="0" t="n">
        <v>0.283612473929518</v>
      </c>
      <c r="Y2795" s="0" t="n">
        <v>-0.199286015938939</v>
      </c>
      <c r="Z2795" s="0" t="n">
        <v>0.694590025539466</v>
      </c>
      <c r="AA2795" s="89" t="s">
        <v>327</v>
      </c>
      <c r="AB2795" s="0" t="n">
        <v>74.7402200510789</v>
      </c>
      <c r="AC2795" s="0" t="n">
        <v>0.630242278040205</v>
      </c>
      <c r="AD2795" s="89" t="s">
        <v>98</v>
      </c>
      <c r="AE2795" s="0" t="n">
        <v>202512</v>
      </c>
      <c r="AF2795" s="90" t="n">
        <v>46019</v>
      </c>
      <c r="AG2795" s="0" t="n">
        <v>0.630242278040205</v>
      </c>
    </row>
    <row r="2796" customFormat="false" ht="15" hidden="false" customHeight="false" outlineLevel="0" collapsed="false">
      <c r="A2796" s="87" t="n">
        <v>46019.8949305556</v>
      </c>
      <c r="B2796" s="0" t="n">
        <v>73.7888</v>
      </c>
      <c r="C2796" s="88" t="b">
        <f aca="false">FALSE()</f>
        <v>0</v>
      </c>
      <c r="D2796" s="88" t="b">
        <f aca="false">FALSE()</f>
        <v>0</v>
      </c>
      <c r="E2796" s="0" t="n">
        <v>-1.68957683993848</v>
      </c>
      <c r="F2796" s="0" t="n">
        <v>-2.34340505470855</v>
      </c>
      <c r="G2796" s="0" t="n">
        <v>-0.95535683993846</v>
      </c>
      <c r="H2796" s="0" t="n">
        <v>-1.27816926476851</v>
      </c>
      <c r="I2796" s="0" t="n">
        <v>0</v>
      </c>
      <c r="J2796" s="87"/>
      <c r="K2796" s="87"/>
      <c r="L2796" s="89" t="s">
        <v>326</v>
      </c>
      <c r="M2796" s="88" t="b">
        <f aca="false">FALSE()</f>
        <v>0</v>
      </c>
      <c r="N2796" s="0" t="n">
        <v>0</v>
      </c>
      <c r="O2796" s="0" t="n">
        <v>72.0992231600615</v>
      </c>
      <c r="P2796" s="88" t="b">
        <f aca="false">FALSE()</f>
        <v>0</v>
      </c>
      <c r="Q2796" s="88" t="b">
        <f aca="false">FALSE()</f>
        <v>0</v>
      </c>
      <c r="R2796" s="0" t="n">
        <v>0.037</v>
      </c>
      <c r="T2796" s="0" t="n">
        <v>73.42169</v>
      </c>
      <c r="U2796" s="0" t="n">
        <v>0</v>
      </c>
      <c r="V2796" s="0" t="n">
        <v>0</v>
      </c>
      <c r="W2796" s="0" t="n">
        <v>0.0706499999999998</v>
      </c>
      <c r="X2796" s="0" t="n">
        <v>0.272655910974756</v>
      </c>
      <c r="Y2796" s="0" t="n">
        <v>-0.259117800701343</v>
      </c>
      <c r="Z2796" s="0" t="n">
        <v>0.661233419969236</v>
      </c>
      <c r="AA2796" s="89" t="s">
        <v>327</v>
      </c>
      <c r="AB2796" s="0" t="n">
        <v>74.7441568399385</v>
      </c>
      <c r="AC2796" s="0" t="n">
        <v>0.555189724102407</v>
      </c>
      <c r="AD2796" s="89" t="s">
        <v>98</v>
      </c>
      <c r="AE2796" s="0" t="n">
        <v>202512</v>
      </c>
      <c r="AF2796" s="90" t="n">
        <v>46019</v>
      </c>
      <c r="AG2796" s="0" t="n">
        <v>0.555189724102407</v>
      </c>
    </row>
    <row r="2797" customFormat="false" ht="15" hidden="false" customHeight="false" outlineLevel="0" collapsed="false">
      <c r="A2797" s="87" t="n">
        <v>46019.9053819445</v>
      </c>
      <c r="B2797" s="0" t="n">
        <v>73.7888</v>
      </c>
      <c r="C2797" s="88" t="b">
        <f aca="false">FALSE()</f>
        <v>0</v>
      </c>
      <c r="D2797" s="88" t="b">
        <f aca="false">FALSE()</f>
        <v>0</v>
      </c>
      <c r="E2797" s="0" t="n">
        <v>-1.53176677954066</v>
      </c>
      <c r="F2797" s="0" t="n">
        <v>-2.11988606682366</v>
      </c>
      <c r="G2797" s="0" t="n">
        <v>-0.93884677954064</v>
      </c>
      <c r="H2797" s="0" t="n">
        <v>-1.25635801473904</v>
      </c>
      <c r="I2797" s="0" t="n">
        <v>0</v>
      </c>
      <c r="J2797" s="87"/>
      <c r="K2797" s="87"/>
      <c r="L2797" s="89" t="s">
        <v>326</v>
      </c>
      <c r="M2797" s="88" t="b">
        <f aca="false">FALSE()</f>
        <v>0</v>
      </c>
      <c r="N2797" s="0" t="n">
        <v>0</v>
      </c>
      <c r="O2797" s="0" t="n">
        <v>72.2570332204593</v>
      </c>
      <c r="P2797" s="88" t="b">
        <f aca="false">FALSE()</f>
        <v>0</v>
      </c>
      <c r="Q2797" s="88" t="b">
        <f aca="false">FALSE()</f>
        <v>0</v>
      </c>
      <c r="R2797" s="0" t="n">
        <v>0.032</v>
      </c>
      <c r="T2797" s="0" t="n">
        <v>73.49234</v>
      </c>
      <c r="U2797" s="0" t="n">
        <v>0</v>
      </c>
      <c r="V2797" s="0" t="n">
        <v>0</v>
      </c>
      <c r="W2797" s="0" t="n">
        <v>0.0706499999999998</v>
      </c>
      <c r="X2797" s="0" t="n">
        <v>0.272655910974756</v>
      </c>
      <c r="Y2797" s="0" t="n">
        <v>-0.259117800701343</v>
      </c>
      <c r="Z2797" s="0" t="n">
        <v>0.617653389770322</v>
      </c>
      <c r="AA2797" s="89" t="s">
        <v>327</v>
      </c>
      <c r="AB2797" s="0" t="n">
        <v>74.7276467795406</v>
      </c>
      <c r="AC2797" s="0" t="n">
        <v>0.47997793731894</v>
      </c>
      <c r="AD2797" s="89" t="s">
        <v>98</v>
      </c>
      <c r="AE2797" s="0" t="n">
        <v>202512</v>
      </c>
      <c r="AF2797" s="90" t="n">
        <v>46019</v>
      </c>
      <c r="AG2797" s="0" t="n">
        <v>0.47997793731894</v>
      </c>
    </row>
    <row r="2798" customFormat="false" ht="15" hidden="false" customHeight="false" outlineLevel="0" collapsed="false">
      <c r="A2798" s="87" t="n">
        <v>46019.9158333333</v>
      </c>
      <c r="B2798" s="0" t="n">
        <v>73.7888</v>
      </c>
      <c r="C2798" s="88" t="b">
        <f aca="false">FALSE()</f>
        <v>0</v>
      </c>
      <c r="D2798" s="88" t="b">
        <f aca="false">FALSE()</f>
        <v>0</v>
      </c>
      <c r="E2798" s="0" t="n">
        <v>-1.2621133044788</v>
      </c>
      <c r="F2798" s="0" t="n">
        <v>-1.74020538092049</v>
      </c>
      <c r="G2798" s="0" t="n">
        <v>-0.8385733044788</v>
      </c>
      <c r="H2798" s="0" t="n">
        <v>-1.12368058441161</v>
      </c>
      <c r="I2798" s="0" t="n">
        <v>0</v>
      </c>
      <c r="J2798" s="87"/>
      <c r="K2798" s="87"/>
      <c r="L2798" s="89" t="s">
        <v>326</v>
      </c>
      <c r="M2798" s="88" t="b">
        <f aca="false">FALSE()</f>
        <v>0</v>
      </c>
      <c r="N2798" s="0" t="n">
        <v>0</v>
      </c>
      <c r="O2798" s="0" t="n">
        <v>72.5266866955212</v>
      </c>
      <c r="P2798" s="88" t="b">
        <f aca="false">FALSE()</f>
        <v>0</v>
      </c>
      <c r="Q2798" s="88" t="b">
        <f aca="false">FALSE()</f>
        <v>0</v>
      </c>
      <c r="R2798" s="0" t="n">
        <v>0.0269</v>
      </c>
      <c r="T2798" s="0" t="n">
        <v>73.57703</v>
      </c>
      <c r="U2798" s="0" t="n">
        <v>0</v>
      </c>
      <c r="V2798" s="0" t="n">
        <v>0</v>
      </c>
      <c r="W2798" s="0" t="n">
        <v>0.0846899999999998</v>
      </c>
      <c r="X2798" s="0" t="n">
        <v>0.260567756417042</v>
      </c>
      <c r="Y2798" s="0" t="n">
        <v>-0.325021027791529</v>
      </c>
      <c r="Z2798" s="0" t="n">
        <v>0.525171652239398</v>
      </c>
      <c r="AA2798" s="89" t="s">
        <v>327</v>
      </c>
      <c r="AB2798" s="0" t="n">
        <v>74.6273733044788</v>
      </c>
      <c r="AC2798" s="0" t="n">
        <v>0.403239586708436</v>
      </c>
      <c r="AD2798" s="89" t="s">
        <v>98</v>
      </c>
      <c r="AE2798" s="0" t="n">
        <v>202512</v>
      </c>
      <c r="AF2798" s="90" t="n">
        <v>46019</v>
      </c>
      <c r="AG2798" s="0" t="n">
        <v>0.403239586708436</v>
      </c>
    </row>
    <row r="2799" customFormat="false" ht="15" hidden="false" customHeight="false" outlineLevel="0" collapsed="false">
      <c r="A2799" s="87" t="n">
        <v>46019.9262847222</v>
      </c>
      <c r="B2799" s="0" t="n">
        <v>73.5062</v>
      </c>
      <c r="C2799" s="88" t="b">
        <f aca="false">FALSE()</f>
        <v>0</v>
      </c>
      <c r="D2799" s="88" t="b">
        <f aca="false">FALSE()</f>
        <v>0</v>
      </c>
      <c r="E2799" s="0" t="n">
        <v>-0.646589390326511</v>
      </c>
      <c r="F2799" s="0" t="n">
        <v>-0.887445575011986</v>
      </c>
      <c r="G2799" s="0" t="n">
        <v>-0.929369390326514</v>
      </c>
      <c r="H2799" s="0" t="n">
        <v>-1.24855549294326</v>
      </c>
      <c r="I2799" s="0" t="n">
        <v>-0.282599999999988</v>
      </c>
      <c r="J2799" s="87"/>
      <c r="K2799" s="87"/>
      <c r="L2799" s="89" t="s">
        <v>326</v>
      </c>
      <c r="M2799" s="88" t="b">
        <f aca="false">FALSE()</f>
        <v>0</v>
      </c>
      <c r="N2799" s="0" t="n">
        <v>0</v>
      </c>
      <c r="O2799" s="0" t="n">
        <v>72.8596106096735</v>
      </c>
      <c r="P2799" s="88" t="b">
        <f aca="false">FALSE()</f>
        <v>0</v>
      </c>
      <c r="Q2799" s="88" t="b">
        <f aca="false">FALSE()</f>
        <v>0</v>
      </c>
      <c r="R2799" s="0" t="n">
        <v>0.0239</v>
      </c>
      <c r="T2799" s="0" t="n">
        <v>73.64759</v>
      </c>
      <c r="U2799" s="0" t="n">
        <v>0</v>
      </c>
      <c r="V2799" s="0" t="n">
        <v>-0.282599999999988</v>
      </c>
      <c r="W2799" s="0" t="n">
        <v>0.0705600000000004</v>
      </c>
      <c r="X2799" s="0" t="n">
        <v>0.272778295169886</v>
      </c>
      <c r="Y2799" s="0" t="n">
        <v>-1.29467778871497</v>
      </c>
      <c r="Z2799" s="0" t="n">
        <v>0.393989695163259</v>
      </c>
      <c r="AA2799" s="89" t="s">
        <v>327</v>
      </c>
      <c r="AB2799" s="0" t="n">
        <v>74.4355693903265</v>
      </c>
      <c r="AC2799" s="0" t="n">
        <v>-0.358867253980876</v>
      </c>
      <c r="AD2799" s="89" t="s">
        <v>98</v>
      </c>
      <c r="AE2799" s="0" t="n">
        <v>202512</v>
      </c>
      <c r="AF2799" s="90" t="n">
        <v>46019</v>
      </c>
      <c r="AG2799" s="0" t="n">
        <v>0.358867253980876</v>
      </c>
    </row>
    <row r="2800" customFormat="false" ht="15" hidden="false" customHeight="false" outlineLevel="0" collapsed="false">
      <c r="A2800" s="87" t="n">
        <v>46019.9363773148</v>
      </c>
      <c r="B2800" s="0" t="n">
        <v>73.5062</v>
      </c>
      <c r="C2800" s="88" t="b">
        <f aca="false">FALSE()</f>
        <v>0</v>
      </c>
      <c r="D2800" s="88" t="b">
        <f aca="false">FALSE()</f>
        <v>0</v>
      </c>
      <c r="E2800" s="0" t="n">
        <v>-0.0989776003060853</v>
      </c>
      <c r="F2800" s="0" t="n">
        <v>-0.134833599570303</v>
      </c>
      <c r="G2800" s="0" t="n">
        <v>-0.522877600306089</v>
      </c>
      <c r="H2800" s="0" t="n">
        <v>-0.706313812430815</v>
      </c>
      <c r="I2800" s="0" t="n">
        <v>0</v>
      </c>
      <c r="J2800" s="87"/>
      <c r="K2800" s="87"/>
      <c r="L2800" s="89" t="s">
        <v>326</v>
      </c>
      <c r="M2800" s="88" t="b">
        <f aca="false">FALSE()</f>
        <v>0</v>
      </c>
      <c r="N2800" s="0" t="n">
        <v>0</v>
      </c>
      <c r="O2800" s="0" t="n">
        <v>73.4072223996939</v>
      </c>
      <c r="P2800" s="88" t="b">
        <f aca="false">FALSE()</f>
        <v>0</v>
      </c>
      <c r="Q2800" s="88" t="b">
        <f aca="false">FALSE()</f>
        <v>0</v>
      </c>
      <c r="R2800" s="0" t="n">
        <v>0.0909</v>
      </c>
      <c r="T2800" s="0" t="n">
        <v>73.71815</v>
      </c>
      <c r="U2800" s="0" t="n">
        <v>0</v>
      </c>
      <c r="V2800" s="0" t="n">
        <v>0</v>
      </c>
      <c r="W2800" s="0" t="n">
        <v>0.0705600000000004</v>
      </c>
      <c r="X2800" s="0" t="n">
        <v>0.272778295169886</v>
      </c>
      <c r="Y2800" s="0" t="n">
        <v>-0.258671607123491</v>
      </c>
      <c r="Z2800" s="0" t="n">
        <v>0.155463800153043</v>
      </c>
      <c r="AA2800" s="89" t="s">
        <v>327</v>
      </c>
      <c r="AB2800" s="0" t="n">
        <v>74.0290776003061</v>
      </c>
      <c r="AC2800" s="0" t="n">
        <v>-1.36333988871591</v>
      </c>
      <c r="AD2800" s="89" t="s">
        <v>98</v>
      </c>
      <c r="AE2800" s="0" t="n">
        <v>202512</v>
      </c>
      <c r="AF2800" s="90" t="n">
        <v>46019</v>
      </c>
      <c r="AG2800" s="0" t="n">
        <v>1.36333988871591</v>
      </c>
    </row>
    <row r="2801" customFormat="false" ht="15" hidden="false" customHeight="false" outlineLevel="0" collapsed="false">
      <c r="A2801" s="87" t="n">
        <v>46019.9468287037</v>
      </c>
      <c r="B2801" s="0" t="n">
        <v>73.5062</v>
      </c>
      <c r="C2801" s="88" t="b">
        <f aca="false">FALSE()</f>
        <v>0</v>
      </c>
      <c r="D2801" s="88" t="b">
        <f aca="false">FALSE()</f>
        <v>0</v>
      </c>
      <c r="E2801" s="0" t="n">
        <v>-0.0058731858405991</v>
      </c>
      <c r="F2801" s="0" t="n">
        <v>-0.0079906935046004</v>
      </c>
      <c r="G2801" s="0" t="n">
        <v>-0.458033185840591</v>
      </c>
      <c r="H2801" s="0" t="n">
        <v>-0.619263076370641</v>
      </c>
      <c r="I2801" s="0" t="n">
        <v>0</v>
      </c>
      <c r="J2801" s="87"/>
      <c r="K2801" s="87"/>
      <c r="L2801" s="89" t="s">
        <v>326</v>
      </c>
      <c r="M2801" s="88" t="b">
        <f aca="false">FALSE()</f>
        <v>0</v>
      </c>
      <c r="N2801" s="0" t="n">
        <v>0</v>
      </c>
      <c r="O2801" s="0" t="n">
        <v>73.5003268141594</v>
      </c>
      <c r="P2801" s="88" t="b">
        <f aca="false">FALSE()</f>
        <v>0</v>
      </c>
      <c r="Q2801" s="88" t="b">
        <f aca="false">FALSE()</f>
        <v>0</v>
      </c>
      <c r="R2801" s="0" t="n">
        <v>0.13</v>
      </c>
      <c r="T2801" s="0" t="n">
        <v>73.73228</v>
      </c>
      <c r="U2801" s="0" t="n">
        <v>0</v>
      </c>
      <c r="V2801" s="0" t="n">
        <v>0</v>
      </c>
      <c r="W2801" s="0" t="n">
        <v>0.0141300000000001</v>
      </c>
      <c r="X2801" s="0" t="n">
        <v>0.111354139194683</v>
      </c>
      <c r="Y2801" s="0" t="n">
        <v>-0.126892454130478</v>
      </c>
      <c r="Z2801" s="0" t="n">
        <v>0.115976592920295</v>
      </c>
      <c r="AA2801" s="89" t="s">
        <v>327</v>
      </c>
      <c r="AB2801" s="0" t="n">
        <v>73.9642331858406</v>
      </c>
      <c r="AC2801" s="0" t="n">
        <v>-1.94935886895186</v>
      </c>
      <c r="AD2801" s="89" t="s">
        <v>98</v>
      </c>
      <c r="AE2801" s="0" t="n">
        <v>202512</v>
      </c>
      <c r="AF2801" s="90" t="n">
        <v>46019</v>
      </c>
      <c r="AG2801" s="0" t="n">
        <v>1.94935886895186</v>
      </c>
    </row>
    <row r="2802" customFormat="false" ht="15" hidden="false" customHeight="false" outlineLevel="0" collapsed="false">
      <c r="A2802" s="87" t="n">
        <v>46019.9572916667</v>
      </c>
      <c r="B2802" s="0" t="n">
        <v>73.5062</v>
      </c>
      <c r="C2802" s="88" t="b">
        <f aca="false">FALSE()</f>
        <v>0</v>
      </c>
      <c r="D2802" s="88" t="b">
        <f aca="false">FALSE()</f>
        <v>0</v>
      </c>
      <c r="E2802" s="0" t="n">
        <v>-0.0058731858405991</v>
      </c>
      <c r="F2802" s="0" t="n">
        <v>-0.0079906935046004</v>
      </c>
      <c r="G2802" s="0" t="n">
        <v>-0.458033185840591</v>
      </c>
      <c r="H2802" s="0" t="n">
        <v>-0.619263076370641</v>
      </c>
      <c r="I2802" s="0" t="n">
        <v>0</v>
      </c>
      <c r="J2802" s="87"/>
      <c r="K2802" s="87"/>
      <c r="L2802" s="89" t="s">
        <v>326</v>
      </c>
      <c r="M2802" s="88" t="b">
        <f aca="false">FALSE()</f>
        <v>0</v>
      </c>
      <c r="N2802" s="0" t="n">
        <v>0</v>
      </c>
      <c r="O2802" s="0" t="n">
        <v>73.5003268141594</v>
      </c>
      <c r="P2802" s="88" t="b">
        <f aca="false">FALSE()</f>
        <v>0</v>
      </c>
      <c r="Q2802" s="88" t="b">
        <f aca="false">FALSE()</f>
        <v>0</v>
      </c>
      <c r="R2802" s="0" t="n">
        <v>0.13</v>
      </c>
      <c r="T2802" s="0" t="n">
        <v>73.73228</v>
      </c>
      <c r="U2802" s="0" t="n">
        <v>0</v>
      </c>
      <c r="V2802" s="0" t="n">
        <v>0</v>
      </c>
      <c r="W2802" s="0" t="n">
        <v>0</v>
      </c>
      <c r="X2802" s="0" t="n">
        <v>0.0916875472231028</v>
      </c>
      <c r="Y2802" s="0" t="n">
        <v>0</v>
      </c>
      <c r="Z2802" s="0" t="n">
        <v>0.115976592920295</v>
      </c>
      <c r="AA2802" s="89" t="s">
        <v>327</v>
      </c>
      <c r="AB2802" s="0" t="n">
        <v>73.9642331858406</v>
      </c>
      <c r="AC2802" s="0" t="n">
        <v>-1.94935886895186</v>
      </c>
      <c r="AD2802" s="89" t="s">
        <v>98</v>
      </c>
      <c r="AE2802" s="0" t="n">
        <v>202512</v>
      </c>
      <c r="AF2802" s="90" t="n">
        <v>46019</v>
      </c>
      <c r="AG2802" s="0" t="n">
        <v>1.94935886895186</v>
      </c>
    </row>
    <row r="2803" customFormat="false" ht="15" hidden="false" customHeight="false" outlineLevel="0" collapsed="false">
      <c r="A2803" s="87" t="n">
        <v>46019.9677430556</v>
      </c>
      <c r="B2803" s="0" t="n">
        <v>73.5062</v>
      </c>
      <c r="C2803" s="88" t="b">
        <f aca="false">FALSE()</f>
        <v>0</v>
      </c>
      <c r="D2803" s="88" t="b">
        <f aca="false">FALSE()</f>
        <v>0</v>
      </c>
      <c r="E2803" s="0" t="n">
        <v>-0.0391466892831289</v>
      </c>
      <c r="F2803" s="0" t="n">
        <v>-0.0532846868344704</v>
      </c>
      <c r="G2803" s="0" t="n">
        <v>-0.463046689283104</v>
      </c>
      <c r="H2803" s="0" t="n">
        <v>-0.625998925240091</v>
      </c>
      <c r="I2803" s="0" t="n">
        <v>0</v>
      </c>
      <c r="J2803" s="87"/>
      <c r="K2803" s="87"/>
      <c r="L2803" s="89" t="s">
        <v>326</v>
      </c>
      <c r="M2803" s="88" t="b">
        <f aca="false">FALSE()</f>
        <v>0</v>
      </c>
      <c r="N2803" s="0" t="n">
        <v>0</v>
      </c>
      <c r="O2803" s="0" t="n">
        <v>73.4670533107169</v>
      </c>
      <c r="P2803" s="88" t="b">
        <f aca="false">FALSE()</f>
        <v>0</v>
      </c>
      <c r="Q2803" s="88" t="b">
        <f aca="false">FALSE()</f>
        <v>0</v>
      </c>
      <c r="R2803" s="0" t="n">
        <v>0.1125</v>
      </c>
      <c r="T2803" s="0" t="n">
        <v>73.71815</v>
      </c>
      <c r="U2803" s="0" t="n">
        <v>0</v>
      </c>
      <c r="V2803" s="0" t="n">
        <v>0</v>
      </c>
      <c r="W2803" s="0" t="n">
        <v>-0.0141299999999993</v>
      </c>
      <c r="X2803" s="0" t="n">
        <v>0.0631912810441411</v>
      </c>
      <c r="Y2803" s="0" t="n">
        <v>0.22360679774998</v>
      </c>
      <c r="Z2803" s="0" t="n">
        <v>0.125548344641559</v>
      </c>
      <c r="AA2803" s="89" t="s">
        <v>327</v>
      </c>
      <c r="AB2803" s="0" t="n">
        <v>73.9692466892831</v>
      </c>
      <c r="AC2803" s="0" t="n">
        <v>-1.68819430160632</v>
      </c>
      <c r="AD2803" s="89" t="s">
        <v>98</v>
      </c>
      <c r="AE2803" s="0" t="n">
        <v>202512</v>
      </c>
      <c r="AF2803" s="90" t="n">
        <v>46019</v>
      </c>
      <c r="AG2803" s="0" t="n">
        <v>1.68819430160632</v>
      </c>
    </row>
    <row r="2804" customFormat="false" ht="15" hidden="false" customHeight="false" outlineLevel="0" collapsed="false">
      <c r="A2804" s="87" t="n">
        <v>46019.9778472222</v>
      </c>
      <c r="B2804" s="0" t="n">
        <v>73.2236</v>
      </c>
      <c r="C2804" s="88" t="b">
        <f aca="false">TRUE()</f>
        <v>1</v>
      </c>
      <c r="D2804" s="88" t="b">
        <f aca="false">FALSE()</f>
        <v>0</v>
      </c>
      <c r="E2804" s="0" t="n">
        <v>0.134436805443542</v>
      </c>
      <c r="F2804" s="0" t="n">
        <v>0.183261182138896</v>
      </c>
      <c r="G2804" s="0" t="n">
        <v>-0.798143194556431</v>
      </c>
      <c r="H2804" s="0" t="n">
        <v>-1.07825506413516</v>
      </c>
      <c r="I2804" s="0" t="n">
        <v>-0.282600000000002</v>
      </c>
      <c r="J2804" s="87" t="n">
        <v>46020.2679976852</v>
      </c>
      <c r="K2804" s="87" t="n">
        <v>46019.9778472222</v>
      </c>
      <c r="L2804" s="89" t="s">
        <v>152</v>
      </c>
      <c r="M2804" s="88" t="b">
        <f aca="false">TRUE()</f>
        <v>1</v>
      </c>
      <c r="N2804" s="0" t="n">
        <v>1</v>
      </c>
      <c r="O2804" s="0" t="n">
        <v>73.3580368054436</v>
      </c>
      <c r="P2804" s="88" t="b">
        <f aca="false">FALSE()</f>
        <v>0</v>
      </c>
      <c r="Q2804" s="88" t="b">
        <f aca="false">FALSE()</f>
        <v>0</v>
      </c>
      <c r="R2804" s="0" t="n">
        <v>0.2731</v>
      </c>
      <c r="S2804" s="0" t="n">
        <v>2.81021854029904</v>
      </c>
      <c r="T2804" s="0" t="n">
        <v>73.68989</v>
      </c>
      <c r="U2804" s="0" t="n">
        <v>1</v>
      </c>
      <c r="V2804" s="0" t="n">
        <v>-0.282600000000002</v>
      </c>
      <c r="W2804" s="0" t="n">
        <v>-0.0282599999999995</v>
      </c>
      <c r="X2804" s="0" t="n">
        <v>0.0869824446897776</v>
      </c>
      <c r="Y2804" s="0" t="n">
        <v>-2.92403830344278</v>
      </c>
      <c r="Z2804" s="0" t="n">
        <v>0.16592659727822</v>
      </c>
      <c r="AA2804" s="89" t="s">
        <v>155</v>
      </c>
      <c r="AB2804" s="0" t="n">
        <v>74.0217431945564</v>
      </c>
      <c r="AC2804" s="0" t="n">
        <v>-2.81021854029904</v>
      </c>
      <c r="AD2804" s="89" t="s">
        <v>98</v>
      </c>
      <c r="AE2804" s="0" t="n">
        <v>202512</v>
      </c>
      <c r="AF2804" s="90" t="n">
        <v>46019</v>
      </c>
      <c r="AG2804" s="0" t="n">
        <v>2.81021854029904</v>
      </c>
    </row>
    <row r="2805" customFormat="false" ht="15" hidden="false" customHeight="false" outlineLevel="0" collapsed="false">
      <c r="A2805" s="87" t="n">
        <v>46019.9882986111</v>
      </c>
      <c r="B2805" s="0" t="n">
        <v>73.2236</v>
      </c>
      <c r="C2805" s="88" t="b">
        <f aca="false">FALSE()</f>
        <v>0</v>
      </c>
      <c r="D2805" s="88" t="b">
        <f aca="false">FALSE()</f>
        <v>0</v>
      </c>
      <c r="E2805" s="0" t="n">
        <v>0.0501147346996191</v>
      </c>
      <c r="F2805" s="0" t="n">
        <v>0.0683938775058264</v>
      </c>
      <c r="G2805" s="0" t="n">
        <v>-0.825945265300348</v>
      </c>
      <c r="H2805" s="0" t="n">
        <v>-1.1153954590014</v>
      </c>
      <c r="I2805" s="0" t="n">
        <v>0</v>
      </c>
      <c r="J2805" s="87"/>
      <c r="K2805" s="87" t="n">
        <v>46019.9778472222</v>
      </c>
      <c r="L2805" s="89" t="s">
        <v>152</v>
      </c>
      <c r="M2805" s="88" t="b">
        <f aca="false">TRUE()</f>
        <v>1</v>
      </c>
      <c r="N2805" s="0" t="n">
        <v>1</v>
      </c>
      <c r="O2805" s="0" t="n">
        <v>73.2737147346996</v>
      </c>
      <c r="P2805" s="88" t="b">
        <f aca="false">FALSE()</f>
        <v>0</v>
      </c>
      <c r="Q2805" s="88" t="b">
        <f aca="false">FALSE()</f>
        <v>0</v>
      </c>
      <c r="R2805" s="0" t="n">
        <v>0.2934</v>
      </c>
      <c r="S2805" s="0" t="n">
        <v>2.53429917109557</v>
      </c>
      <c r="T2805" s="0" t="n">
        <v>73.66163</v>
      </c>
      <c r="U2805" s="0" t="n">
        <v>2</v>
      </c>
      <c r="V2805" s="0" t="n">
        <v>0</v>
      </c>
      <c r="W2805" s="0" t="n">
        <v>-0.0282599999999995</v>
      </c>
      <c r="X2805" s="0" t="n">
        <v>0.0869824446897776</v>
      </c>
      <c r="Y2805" s="0" t="n">
        <v>0.324893144826966</v>
      </c>
      <c r="Z2805" s="0" t="n">
        <v>0.193957632650183</v>
      </c>
      <c r="AA2805" s="89" t="s">
        <v>154</v>
      </c>
      <c r="AB2805" s="0" t="n">
        <v>74.0495452653004</v>
      </c>
      <c r="AC2805" s="0" t="n">
        <v>-2.25837980189211</v>
      </c>
      <c r="AD2805" s="89" t="s">
        <v>98</v>
      </c>
      <c r="AE2805" s="0" t="n">
        <v>202512</v>
      </c>
      <c r="AF2805" s="90" t="n">
        <v>46019</v>
      </c>
      <c r="AG2805" s="0" t="n">
        <v>2.25837980189211</v>
      </c>
    </row>
    <row r="2806" customFormat="false" ht="15" hidden="false" customHeight="false" outlineLevel="0" collapsed="false">
      <c r="A2806" s="87" t="n">
        <v>46019.9987384259</v>
      </c>
      <c r="B2806" s="0" t="n">
        <v>73.2236</v>
      </c>
      <c r="C2806" s="88" t="b">
        <f aca="false">FALSE()</f>
        <v>0</v>
      </c>
      <c r="D2806" s="88" t="b">
        <f aca="false">FALSE()</f>
        <v>0</v>
      </c>
      <c r="E2806" s="0" t="n">
        <v>-0.0193042107330256</v>
      </c>
      <c r="F2806" s="0" t="n">
        <v>-0.0263703250265485</v>
      </c>
      <c r="G2806" s="0" t="n">
        <v>-0.838844210733015</v>
      </c>
      <c r="H2806" s="0" t="n">
        <v>-1.13261750901201</v>
      </c>
      <c r="I2806" s="0" t="n">
        <v>0</v>
      </c>
      <c r="J2806" s="87"/>
      <c r="K2806" s="87" t="n">
        <v>46019.9778472222</v>
      </c>
      <c r="L2806" s="89" t="s">
        <v>326</v>
      </c>
      <c r="M2806" s="88" t="b">
        <f aca="false">FALSE()</f>
        <v>0</v>
      </c>
      <c r="N2806" s="0" t="n">
        <v>1</v>
      </c>
      <c r="O2806" s="0" t="n">
        <v>73.204295789267</v>
      </c>
      <c r="P2806" s="88" t="b">
        <f aca="false">FALSE()</f>
        <v>0</v>
      </c>
      <c r="Q2806" s="88" t="b">
        <f aca="false">FALSE()</f>
        <v>0</v>
      </c>
      <c r="R2806" s="0" t="n">
        <v>0.3273</v>
      </c>
      <c r="S2806" s="0" t="n">
        <v>2.32620586237121</v>
      </c>
      <c r="T2806" s="0" t="n">
        <v>73.63337</v>
      </c>
      <c r="U2806" s="0" t="n">
        <v>3</v>
      </c>
      <c r="V2806" s="0" t="n">
        <v>0</v>
      </c>
      <c r="W2806" s="0" t="n">
        <v>-0.0282599999999995</v>
      </c>
      <c r="X2806" s="0" t="n">
        <v>0.0869824446897776</v>
      </c>
      <c r="Y2806" s="0" t="n">
        <v>0.324893144826966</v>
      </c>
      <c r="Z2806" s="0" t="n">
        <v>0.214537105366508</v>
      </c>
      <c r="AA2806" s="89" t="s">
        <v>153</v>
      </c>
      <c r="AB2806" s="0" t="n">
        <v>74.062444210733</v>
      </c>
      <c r="AC2806" s="0" t="n">
        <v>-1.91001924492249</v>
      </c>
      <c r="AD2806" s="89" t="s">
        <v>98</v>
      </c>
      <c r="AE2806" s="0" t="n">
        <v>202512</v>
      </c>
      <c r="AF2806" s="90" t="n">
        <v>46019</v>
      </c>
      <c r="AG2806" s="0" t="n">
        <v>1.91001924492249</v>
      </c>
    </row>
    <row r="2807" customFormat="false" ht="15" hidden="false" customHeight="false" outlineLevel="0" collapsed="false">
      <c r="A2807" s="87" t="n">
        <v>46020.0091898148</v>
      </c>
      <c r="B2807" s="0" t="n">
        <v>73.2236</v>
      </c>
      <c r="C2807" s="88" t="b">
        <f aca="false">FALSE()</f>
        <v>0</v>
      </c>
      <c r="D2807" s="88" t="b">
        <f aca="false">FALSE()</f>
        <v>0</v>
      </c>
      <c r="E2807" s="0" t="n">
        <v>-0.0778436965418336</v>
      </c>
      <c r="F2807" s="0" t="n">
        <v>-0.106422710592922</v>
      </c>
      <c r="G2807" s="0" t="n">
        <v>-0.840863696541817</v>
      </c>
      <c r="H2807" s="0" t="n">
        <v>-1.13531328598695</v>
      </c>
      <c r="I2807" s="0" t="n">
        <v>0</v>
      </c>
      <c r="J2807" s="87"/>
      <c r="K2807" s="87" t="n">
        <v>46019.9778472222</v>
      </c>
      <c r="L2807" s="89" t="s">
        <v>326</v>
      </c>
      <c r="M2807" s="88" t="b">
        <f aca="false">FALSE()</f>
        <v>0</v>
      </c>
      <c r="N2807" s="0" t="n">
        <v>1</v>
      </c>
      <c r="O2807" s="0" t="n">
        <v>73.1457563034582</v>
      </c>
      <c r="P2807" s="88" t="b">
        <f aca="false">FALSE()</f>
        <v>0</v>
      </c>
      <c r="Q2807" s="88" t="b">
        <f aca="false">FALSE()</f>
        <v>0</v>
      </c>
      <c r="R2807" s="0" t="n">
        <v>0.3679</v>
      </c>
      <c r="S2807" s="0" t="n">
        <v>2.15992263438282</v>
      </c>
      <c r="T2807" s="0" t="n">
        <v>73.60511</v>
      </c>
      <c r="U2807" s="0" t="n">
        <v>4</v>
      </c>
      <c r="V2807" s="0" t="n">
        <v>0</v>
      </c>
      <c r="W2807" s="0" t="n">
        <v>-0.0282599999999995</v>
      </c>
      <c r="X2807" s="0" t="n">
        <v>0.0869824446897776</v>
      </c>
      <c r="Y2807" s="0" t="n">
        <v>0.324893144826966</v>
      </c>
      <c r="Z2807" s="0" t="n">
        <v>0.229676848270911</v>
      </c>
      <c r="AA2807" s="89" t="s">
        <v>153</v>
      </c>
      <c r="AB2807" s="0" t="n">
        <v>74.0644636965418</v>
      </c>
      <c r="AC2807" s="0" t="n">
        <v>-1.66107295041766</v>
      </c>
      <c r="AD2807" s="89" t="s">
        <v>98</v>
      </c>
      <c r="AE2807" s="0" t="n">
        <v>202512</v>
      </c>
      <c r="AF2807" s="90" t="n">
        <v>46020</v>
      </c>
      <c r="AG2807" s="0" t="n">
        <v>1.66107295041766</v>
      </c>
    </row>
    <row r="2808" customFormat="false" ht="15" hidden="false" customHeight="false" outlineLevel="0" collapsed="false">
      <c r="A2808" s="87" t="n">
        <v>46020.0192939815</v>
      </c>
      <c r="B2808" s="0" t="n">
        <v>73.2236</v>
      </c>
      <c r="C2808" s="88" t="b">
        <f aca="false">FALSE()</f>
        <v>0</v>
      </c>
      <c r="D2808" s="88" t="b">
        <f aca="false">FALSE()</f>
        <v>0</v>
      </c>
      <c r="E2808" s="0" t="n">
        <v>-0.127563553973346</v>
      </c>
      <c r="F2808" s="0" t="n">
        <v>-0.174515008166739</v>
      </c>
      <c r="G2808" s="0" t="n">
        <v>-0.834063553973351</v>
      </c>
      <c r="H2808" s="0" t="n">
        <v>-1.12623530631031</v>
      </c>
      <c r="I2808" s="0" t="n">
        <v>0</v>
      </c>
      <c r="J2808" s="87"/>
      <c r="K2808" s="87" t="n">
        <v>46019.9778472222</v>
      </c>
      <c r="L2808" s="89" t="s">
        <v>326</v>
      </c>
      <c r="M2808" s="88" t="b">
        <f aca="false">FALSE()</f>
        <v>0</v>
      </c>
      <c r="N2808" s="0" t="n">
        <v>1</v>
      </c>
      <c r="O2808" s="0" t="n">
        <v>73.0960364460267</v>
      </c>
      <c r="P2808" s="88" t="b">
        <f aca="false">FALSE()</f>
        <v>0</v>
      </c>
      <c r="Q2808" s="88" t="b">
        <f aca="false">FALSE()</f>
        <v>0</v>
      </c>
      <c r="R2808" s="0" t="n">
        <v>0.4122</v>
      </c>
      <c r="S2808" s="0" t="n">
        <v>2.02181501432872</v>
      </c>
      <c r="T2808" s="0" t="n">
        <v>73.57685</v>
      </c>
      <c r="U2808" s="0" t="n">
        <v>5</v>
      </c>
      <c r="V2808" s="0" t="n">
        <v>0</v>
      </c>
      <c r="W2808" s="0" t="n">
        <v>-0.0282599999999995</v>
      </c>
      <c r="X2808" s="0" t="n">
        <v>0.0869824446897776</v>
      </c>
      <c r="Y2808" s="0" t="n">
        <v>0.324893144826966</v>
      </c>
      <c r="Z2808" s="0" t="n">
        <v>0.240406776986673</v>
      </c>
      <c r="AA2808" s="89" t="s">
        <v>153</v>
      </c>
      <c r="AB2808" s="0" t="n">
        <v>74.0576635539734</v>
      </c>
      <c r="AC2808" s="0" t="n">
        <v>-1.4693845341123</v>
      </c>
      <c r="AD2808" s="89" t="s">
        <v>98</v>
      </c>
      <c r="AE2808" s="0" t="n">
        <v>202512</v>
      </c>
      <c r="AF2808" s="90" t="n">
        <v>46020</v>
      </c>
      <c r="AG2808" s="0" t="n">
        <v>1.4693845341123</v>
      </c>
    </row>
    <row r="2809" customFormat="false" ht="15" hidden="false" customHeight="false" outlineLevel="0" collapsed="false">
      <c r="A2809" s="87" t="n">
        <v>46020.0297453704</v>
      </c>
      <c r="B2809" s="0" t="n">
        <v>73.2236</v>
      </c>
      <c r="C2809" s="88" t="b">
        <f aca="false">FALSE()</f>
        <v>0</v>
      </c>
      <c r="D2809" s="88" t="b">
        <f aca="false">FALSE()</f>
        <v>0</v>
      </c>
      <c r="E2809" s="0" t="n">
        <v>-0.169613117448421</v>
      </c>
      <c r="F2809" s="0" t="n">
        <v>-0.232175032036385</v>
      </c>
      <c r="G2809" s="0" t="n">
        <v>-0.81959311744842</v>
      </c>
      <c r="H2809" s="0" t="n">
        <v>-1.10691217239695</v>
      </c>
      <c r="I2809" s="0" t="n">
        <v>0</v>
      </c>
      <c r="J2809" s="87"/>
      <c r="K2809" s="87" t="n">
        <v>46019.9778472222</v>
      </c>
      <c r="L2809" s="89" t="s">
        <v>326</v>
      </c>
      <c r="M2809" s="88" t="b">
        <f aca="false">FALSE()</f>
        <v>0</v>
      </c>
      <c r="N2809" s="0" t="n">
        <v>1</v>
      </c>
      <c r="O2809" s="0" t="n">
        <v>73.0539868825516</v>
      </c>
      <c r="P2809" s="88" t="b">
        <f aca="false">FALSE()</f>
        <v>0</v>
      </c>
      <c r="Q2809" s="88" t="b">
        <f aca="false">FALSE()</f>
        <v>0</v>
      </c>
      <c r="R2809" s="0" t="n">
        <v>0.459</v>
      </c>
      <c r="S2809" s="0" t="n">
        <v>1.9038699399033</v>
      </c>
      <c r="T2809" s="0" t="n">
        <v>73.54859</v>
      </c>
      <c r="U2809" s="0" t="n">
        <v>6</v>
      </c>
      <c r="V2809" s="0" t="n">
        <v>0</v>
      </c>
      <c r="W2809" s="0" t="n">
        <v>-0.0282599999999995</v>
      </c>
      <c r="X2809" s="0" t="n">
        <v>0.0869824446897776</v>
      </c>
      <c r="Y2809" s="0" t="n">
        <v>0.324893144826966</v>
      </c>
      <c r="Z2809" s="0" t="n">
        <v>0.247301558724207</v>
      </c>
      <c r="AA2809" s="89" t="s">
        <v>153</v>
      </c>
      <c r="AB2809" s="0" t="n">
        <v>74.0431931174484</v>
      </c>
      <c r="AC2809" s="0" t="n">
        <v>-1.31414456777618</v>
      </c>
      <c r="AD2809" s="89" t="s">
        <v>98</v>
      </c>
      <c r="AE2809" s="0" t="n">
        <v>202512</v>
      </c>
      <c r="AF2809" s="90" t="n">
        <v>46020</v>
      </c>
      <c r="AG2809" s="0" t="n">
        <v>1.31414456777618</v>
      </c>
    </row>
    <row r="2810" customFormat="false" ht="15" hidden="false" customHeight="false" outlineLevel="0" collapsed="false">
      <c r="A2810" s="87" t="n">
        <v>46020.0401967593</v>
      </c>
      <c r="B2810" s="0" t="n">
        <v>72.941</v>
      </c>
      <c r="C2810" s="88" t="b">
        <f aca="false">TRUE()</f>
        <v>1</v>
      </c>
      <c r="D2810" s="88" t="b">
        <f aca="false">TRUE()</f>
        <v>1</v>
      </c>
      <c r="E2810" s="0" t="n">
        <v>0.0150747166612319</v>
      </c>
      <c r="F2810" s="0" t="n">
        <v>0.0206627298957317</v>
      </c>
      <c r="G2810" s="0" t="n">
        <v>-1.11532528333878</v>
      </c>
      <c r="H2810" s="0" t="n">
        <v>-1.50604999515106</v>
      </c>
      <c r="I2810" s="0" t="n">
        <v>-0.282600000000002</v>
      </c>
      <c r="J2810" s="87"/>
      <c r="K2810" s="87" t="n">
        <v>46019.9778472222</v>
      </c>
      <c r="L2810" s="89" t="s">
        <v>152</v>
      </c>
      <c r="M2810" s="88" t="b">
        <f aca="false">TRUE()</f>
        <v>1</v>
      </c>
      <c r="N2810" s="0" t="n">
        <v>2</v>
      </c>
      <c r="O2810" s="0" t="n">
        <v>72.9560747166612</v>
      </c>
      <c r="P2810" s="88" t="b">
        <f aca="false">TRUE()</f>
        <v>1</v>
      </c>
      <c r="Q2810" s="88" t="b">
        <f aca="false">TRUE()</f>
        <v>1</v>
      </c>
      <c r="R2810" s="0" t="n">
        <v>0.5941</v>
      </c>
      <c r="S2810" s="0" t="n">
        <v>1.92543204386795</v>
      </c>
      <c r="T2810" s="0" t="n">
        <v>73.5062</v>
      </c>
      <c r="U2810" s="0" t="n">
        <v>7</v>
      </c>
      <c r="V2810" s="0" t="n">
        <v>-0.282600000000002</v>
      </c>
      <c r="W2810" s="0" t="n">
        <v>-0.0423899999999996</v>
      </c>
      <c r="X2810" s="0" t="n">
        <v>0.10352981721529</v>
      </c>
      <c r="Y2810" s="0" t="n">
        <v>-2.32020114070603</v>
      </c>
      <c r="Z2810" s="0" t="n">
        <v>0.275062641669384</v>
      </c>
      <c r="AA2810" s="89" t="s">
        <v>15</v>
      </c>
      <c r="AB2810" s="0" t="n">
        <v>74.0563252833388</v>
      </c>
      <c r="AC2810" s="0" t="n">
        <v>-2.05480466765587</v>
      </c>
      <c r="AD2810" s="89" t="s">
        <v>98</v>
      </c>
      <c r="AE2810" s="0" t="n">
        <v>202512</v>
      </c>
      <c r="AF2810" s="90" t="n">
        <v>46020</v>
      </c>
      <c r="AG2810" s="0" t="n">
        <v>2.05480466765587</v>
      </c>
    </row>
    <row r="2811" customFormat="false" ht="15" hidden="false" customHeight="false" outlineLevel="0" collapsed="false">
      <c r="A2811" s="87" t="n">
        <v>46020.0506365741</v>
      </c>
      <c r="B2811" s="0" t="n">
        <v>72.941</v>
      </c>
      <c r="C2811" s="88" t="b">
        <f aca="false">FALSE()</f>
        <v>0</v>
      </c>
      <c r="D2811" s="88" t="b">
        <f aca="false">TRUE()</f>
        <v>1</v>
      </c>
      <c r="E2811" s="0" t="n">
        <v>-0.0649922793244286</v>
      </c>
      <c r="F2811" s="0" t="n">
        <v>-0.0891819974188703</v>
      </c>
      <c r="G2811" s="0" t="n">
        <v>-1.11061227932444</v>
      </c>
      <c r="H2811" s="0" t="n">
        <v>-1.49978136213319</v>
      </c>
      <c r="I2811" s="0" t="n">
        <v>0</v>
      </c>
      <c r="J2811" s="87"/>
      <c r="K2811" s="87" t="n">
        <v>46019.9778472222</v>
      </c>
      <c r="L2811" s="89" t="s">
        <v>326</v>
      </c>
      <c r="M2811" s="88" t="b">
        <f aca="false">FALSE()</f>
        <v>0</v>
      </c>
      <c r="N2811" s="0" t="n">
        <v>2</v>
      </c>
      <c r="O2811" s="0" t="n">
        <v>72.8760077206756</v>
      </c>
      <c r="P2811" s="88" t="b">
        <f aca="false">FALSE()</f>
        <v>0</v>
      </c>
      <c r="Q2811" s="88" t="b">
        <f aca="false">FALSE()</f>
        <v>0</v>
      </c>
      <c r="R2811" s="0" t="n">
        <v>0.5757</v>
      </c>
      <c r="S2811" s="0" t="n">
        <v>1.9071109716511</v>
      </c>
      <c r="T2811" s="0" t="n">
        <v>73.46381</v>
      </c>
      <c r="U2811" s="0" t="n">
        <v>8</v>
      </c>
      <c r="V2811" s="0" t="n">
        <v>0</v>
      </c>
      <c r="W2811" s="0" t="n">
        <v>-0.0423899999999996</v>
      </c>
      <c r="X2811" s="0" t="n">
        <v>0.10352981721529</v>
      </c>
      <c r="Y2811" s="0" t="n">
        <v>0.409447260124585</v>
      </c>
      <c r="Z2811" s="0" t="n">
        <v>0.29390113966222</v>
      </c>
      <c r="AA2811" s="89" t="s">
        <v>15</v>
      </c>
      <c r="AB2811" s="0" t="n">
        <v>74.0516122793244</v>
      </c>
      <c r="AC2811" s="0" t="n">
        <v>-1.77886346613311</v>
      </c>
      <c r="AD2811" s="89" t="s">
        <v>98</v>
      </c>
      <c r="AE2811" s="0" t="n">
        <v>202512</v>
      </c>
      <c r="AF2811" s="90" t="n">
        <v>46020</v>
      </c>
      <c r="AG2811" s="0" t="n">
        <v>1.77886346613311</v>
      </c>
    </row>
    <row r="2812" customFormat="false" ht="15" hidden="false" customHeight="false" outlineLevel="0" collapsed="false">
      <c r="A2812" s="87" t="n">
        <v>46020.0607407407</v>
      </c>
      <c r="B2812" s="0" t="n">
        <v>72.941</v>
      </c>
      <c r="C2812" s="88" t="b">
        <f aca="false">FALSE()</f>
        <v>0</v>
      </c>
      <c r="D2812" s="88" t="b">
        <f aca="false">TRUE()</f>
        <v>1</v>
      </c>
      <c r="E2812" s="0" t="n">
        <v>-0.130524613218782</v>
      </c>
      <c r="F2812" s="0" t="n">
        <v>-0.179266256023482</v>
      </c>
      <c r="G2812" s="0" t="n">
        <v>-1.09136461321877</v>
      </c>
      <c r="H2812" s="0" t="n">
        <v>-1.474172301426</v>
      </c>
      <c r="I2812" s="0" t="n">
        <v>0</v>
      </c>
      <c r="J2812" s="87"/>
      <c r="K2812" s="87" t="n">
        <v>46019.9778472222</v>
      </c>
      <c r="L2812" s="89" t="s">
        <v>326</v>
      </c>
      <c r="M2812" s="88" t="b">
        <f aca="false">FALSE()</f>
        <v>0</v>
      </c>
      <c r="N2812" s="0" t="n">
        <v>2</v>
      </c>
      <c r="O2812" s="0" t="n">
        <v>72.8104753867812</v>
      </c>
      <c r="P2812" s="88" t="b">
        <f aca="false">FALSE()</f>
        <v>0</v>
      </c>
      <c r="Q2812" s="88" t="b">
        <f aca="false">FALSE()</f>
        <v>0</v>
      </c>
      <c r="R2812" s="0" t="n">
        <v>0.562</v>
      </c>
      <c r="S2812" s="0" t="n">
        <v>1.86995554407944</v>
      </c>
      <c r="T2812" s="0" t="n">
        <v>73.42142</v>
      </c>
      <c r="U2812" s="0" t="n">
        <v>9</v>
      </c>
      <c r="V2812" s="0" t="n">
        <v>0</v>
      </c>
      <c r="W2812" s="0" t="n">
        <v>-0.0423899999999996</v>
      </c>
      <c r="X2812" s="0" t="n">
        <v>0.10352981721529</v>
      </c>
      <c r="Y2812" s="0" t="n">
        <v>0.409447260124585</v>
      </c>
      <c r="Z2812" s="0" t="n">
        <v>0.305472306609386</v>
      </c>
      <c r="AA2812" s="89" t="s">
        <v>15</v>
      </c>
      <c r="AB2812" s="0" t="n">
        <v>74.0323646132188</v>
      </c>
      <c r="AC2812" s="0" t="n">
        <v>-1.57271212350624</v>
      </c>
      <c r="AD2812" s="89" t="s">
        <v>98</v>
      </c>
      <c r="AE2812" s="0" t="n">
        <v>202512</v>
      </c>
      <c r="AF2812" s="90" t="n">
        <v>46020</v>
      </c>
      <c r="AG2812" s="0" t="n">
        <v>1.57271212350624</v>
      </c>
    </row>
    <row r="2813" customFormat="false" ht="15" hidden="false" customHeight="false" outlineLevel="0" collapsed="false">
      <c r="A2813" s="87" t="n">
        <v>46020.0711921296</v>
      </c>
      <c r="B2813" s="0" t="n">
        <v>72.941</v>
      </c>
      <c r="C2813" s="88" t="b">
        <f aca="false">FALSE()</f>
        <v>0</v>
      </c>
      <c r="D2813" s="88" t="b">
        <f aca="false">TRUE()</f>
        <v>1</v>
      </c>
      <c r="E2813" s="0" t="n">
        <v>-0.183148903291666</v>
      </c>
      <c r="F2813" s="0" t="n">
        <v>-0.251723904061197</v>
      </c>
      <c r="G2813" s="0" t="n">
        <v>-1.05920890329166</v>
      </c>
      <c r="H2813" s="0" t="n">
        <v>-1.43135934207416</v>
      </c>
      <c r="I2813" s="0" t="n">
        <v>0</v>
      </c>
      <c r="J2813" s="87"/>
      <c r="K2813" s="87" t="n">
        <v>46019.9778472222</v>
      </c>
      <c r="L2813" s="89" t="s">
        <v>326</v>
      </c>
      <c r="M2813" s="88" t="b">
        <f aca="false">FALSE()</f>
        <v>0</v>
      </c>
      <c r="N2813" s="0" t="n">
        <v>2</v>
      </c>
      <c r="O2813" s="0" t="n">
        <v>72.7578510967083</v>
      </c>
      <c r="P2813" s="88" t="b">
        <f aca="false">FALSE()</f>
        <v>0</v>
      </c>
      <c r="Q2813" s="88" t="b">
        <f aca="false">FALSE()</f>
        <v>0</v>
      </c>
      <c r="R2813" s="0" t="n">
        <v>0.5512</v>
      </c>
      <c r="S2813" s="0" t="n">
        <v>1.82399182371443</v>
      </c>
      <c r="T2813" s="0" t="n">
        <v>73.37903</v>
      </c>
      <c r="U2813" s="0" t="n">
        <v>10</v>
      </c>
      <c r="V2813" s="0" t="n">
        <v>0</v>
      </c>
      <c r="W2813" s="0" t="n">
        <v>-0.0423899999999996</v>
      </c>
      <c r="X2813" s="0" t="n">
        <v>0.10352981721529</v>
      </c>
      <c r="Y2813" s="0" t="n">
        <v>0.409447260124585</v>
      </c>
      <c r="Z2813" s="0" t="n">
        <v>0.310589451645834</v>
      </c>
      <c r="AA2813" s="89" t="s">
        <v>15</v>
      </c>
      <c r="AB2813" s="0" t="n">
        <v>74.0002089032917</v>
      </c>
      <c r="AC2813" s="0" t="n">
        <v>-1.4103183404293</v>
      </c>
      <c r="AD2813" s="89" t="s">
        <v>98</v>
      </c>
      <c r="AE2813" s="0" t="n">
        <v>202512</v>
      </c>
      <c r="AF2813" s="90" t="n">
        <v>46020</v>
      </c>
      <c r="AG2813" s="0" t="n">
        <v>1.4103183404293</v>
      </c>
    </row>
    <row r="2814" customFormat="false" ht="15" hidden="false" customHeight="false" outlineLevel="0" collapsed="false">
      <c r="A2814" s="87" t="n">
        <v>46020.0816435185</v>
      </c>
      <c r="B2814" s="0" t="n">
        <v>72.6584</v>
      </c>
      <c r="C2814" s="88" t="b">
        <f aca="false">FALSE()</f>
        <v>0</v>
      </c>
      <c r="D2814" s="88" t="b">
        <f aca="false">TRUE()</f>
        <v>1</v>
      </c>
      <c r="E2814" s="0" t="n">
        <v>-0.0040148351679647</v>
      </c>
      <c r="F2814" s="0" t="n">
        <v>-0.0055259364714961</v>
      </c>
      <c r="G2814" s="0" t="n">
        <v>-1.33223483516795</v>
      </c>
      <c r="H2814" s="0" t="n">
        <v>-1.80054521512868</v>
      </c>
      <c r="I2814" s="0" t="n">
        <v>-0.282600000000002</v>
      </c>
      <c r="J2814" s="87"/>
      <c r="K2814" s="87" t="n">
        <v>46019.9778472222</v>
      </c>
      <c r="L2814" s="89" t="s">
        <v>326</v>
      </c>
      <c r="M2814" s="88" t="b">
        <f aca="false">FALSE()</f>
        <v>0</v>
      </c>
      <c r="N2814" s="0" t="n">
        <v>1</v>
      </c>
      <c r="O2814" s="0" t="n">
        <v>72.654385164832</v>
      </c>
      <c r="P2814" s="88" t="b">
        <f aca="false">FALSE()</f>
        <v>0</v>
      </c>
      <c r="Q2814" s="88" t="b">
        <f aca="false">FALSE()</f>
        <v>0</v>
      </c>
      <c r="R2814" s="0" t="n">
        <v>0.5611</v>
      </c>
      <c r="S2814" s="0" t="n">
        <v>1.83890000168383</v>
      </c>
      <c r="T2814" s="0" t="n">
        <v>73.32251</v>
      </c>
      <c r="U2814" s="0" t="n">
        <v>11</v>
      </c>
      <c r="V2814" s="0" t="n">
        <v>-0.282600000000002</v>
      </c>
      <c r="W2814" s="0" t="n">
        <v>-0.0565199999999997</v>
      </c>
      <c r="X2814" s="0" t="n">
        <v>0.115976592919705</v>
      </c>
      <c r="Y2814" s="0" t="n">
        <v>-1.94935886896183</v>
      </c>
      <c r="Z2814" s="0" t="n">
        <v>0.334062417583982</v>
      </c>
      <c r="AA2814" s="89" t="s">
        <v>15</v>
      </c>
      <c r="AB2814" s="0" t="n">
        <v>73.990634835168</v>
      </c>
      <c r="AC2814" s="0" t="n">
        <v>-1.98798178137785</v>
      </c>
      <c r="AD2814" s="89" t="s">
        <v>98</v>
      </c>
      <c r="AE2814" s="0" t="n">
        <v>202512</v>
      </c>
      <c r="AF2814" s="90" t="n">
        <v>46020</v>
      </c>
      <c r="AG2814" s="0" t="n">
        <v>1.98798178137785</v>
      </c>
    </row>
    <row r="2815" customFormat="false" ht="15" hidden="false" customHeight="false" outlineLevel="0" collapsed="false">
      <c r="A2815" s="87" t="n">
        <v>46020.0920949074</v>
      </c>
      <c r="B2815" s="0" t="n">
        <v>72.6584</v>
      </c>
      <c r="C2815" s="88" t="b">
        <f aca="false">FALSE()</f>
        <v>0</v>
      </c>
      <c r="D2815" s="88" t="b">
        <f aca="false">TRUE()</f>
        <v>1</v>
      </c>
      <c r="E2815" s="0" t="n">
        <v>-0.0852427508362154</v>
      </c>
      <c r="F2815" s="0" t="n">
        <v>-0.117457685551083</v>
      </c>
      <c r="G2815" s="0" t="n">
        <v>-1.30042275083622</v>
      </c>
      <c r="H2815" s="0" t="n">
        <v>-1.7583064500868</v>
      </c>
      <c r="I2815" s="0" t="n">
        <v>0</v>
      </c>
      <c r="J2815" s="87"/>
      <c r="K2815" s="87" t="n">
        <v>46019.9778472222</v>
      </c>
      <c r="L2815" s="89" t="s">
        <v>326</v>
      </c>
      <c r="M2815" s="88" t="b">
        <f aca="false">FALSE()</f>
        <v>0</v>
      </c>
      <c r="N2815" s="0" t="n">
        <v>1</v>
      </c>
      <c r="O2815" s="0" t="n">
        <v>72.5731572491638</v>
      </c>
      <c r="P2815" s="88" t="b">
        <f aca="false">FALSE()</f>
        <v>0</v>
      </c>
      <c r="Q2815" s="88" t="b">
        <f aca="false">FALSE()</f>
        <v>0</v>
      </c>
      <c r="R2815" s="0" t="n">
        <v>0.5455</v>
      </c>
      <c r="S2815" s="0" t="n">
        <v>1.83181915056834</v>
      </c>
      <c r="T2815" s="0" t="n">
        <v>73.26599</v>
      </c>
      <c r="U2815" s="0" t="n">
        <v>12</v>
      </c>
      <c r="V2815" s="0" t="n">
        <v>0</v>
      </c>
      <c r="W2815" s="0" t="n">
        <v>-0.0565199999999997</v>
      </c>
      <c r="X2815" s="0" t="n">
        <v>0.115976592919705</v>
      </c>
      <c r="Y2815" s="0" t="n">
        <v>0.487339717240449</v>
      </c>
      <c r="Z2815" s="0" t="n">
        <v>0.346416375418107</v>
      </c>
      <c r="AA2815" s="89" t="s">
        <v>15</v>
      </c>
      <c r="AB2815" s="0" t="n">
        <v>73.9588227508362</v>
      </c>
      <c r="AC2815" s="0" t="n">
        <v>-1.75392978829789</v>
      </c>
      <c r="AD2815" s="89" t="s">
        <v>98</v>
      </c>
      <c r="AE2815" s="0" t="n">
        <v>202512</v>
      </c>
      <c r="AF2815" s="90" t="n">
        <v>46020</v>
      </c>
      <c r="AG2815" s="0" t="n">
        <v>1.75392978829789</v>
      </c>
    </row>
    <row r="2816" customFormat="false" ht="15" hidden="false" customHeight="false" outlineLevel="0" collapsed="false">
      <c r="A2816" s="87" t="n">
        <v>46020.1021875</v>
      </c>
      <c r="B2816" s="0" t="n">
        <v>72.6584</v>
      </c>
      <c r="C2816" s="88" t="b">
        <f aca="false">FALSE()</f>
        <v>0</v>
      </c>
      <c r="D2816" s="88" t="b">
        <f aca="false">TRUE()</f>
        <v>1</v>
      </c>
      <c r="E2816" s="0" t="n">
        <v>-0.146599338357234</v>
      </c>
      <c r="F2816" s="0" t="n">
        <v>-0.202173076684857</v>
      </c>
      <c r="G2816" s="0" t="n">
        <v>-1.24873933835723</v>
      </c>
      <c r="H2816" s="0" t="n">
        <v>-1.68960583447875</v>
      </c>
      <c r="I2816" s="0" t="n">
        <v>0</v>
      </c>
      <c r="J2816" s="87"/>
      <c r="K2816" s="87" t="n">
        <v>46019.9778472222</v>
      </c>
      <c r="L2816" s="89" t="s">
        <v>326</v>
      </c>
      <c r="M2816" s="88" t="b">
        <f aca="false">FALSE()</f>
        <v>0</v>
      </c>
      <c r="N2816" s="0" t="n">
        <v>1</v>
      </c>
      <c r="O2816" s="0" t="n">
        <v>72.5118006616428</v>
      </c>
      <c r="P2816" s="88" t="b">
        <f aca="false">FALSE()</f>
        <v>0</v>
      </c>
      <c r="Q2816" s="88" t="b">
        <f aca="false">FALSE()</f>
        <v>0</v>
      </c>
      <c r="R2816" s="0" t="n">
        <v>0.5339</v>
      </c>
      <c r="S2816" s="0" t="n">
        <v>1.8124288700026</v>
      </c>
      <c r="T2816" s="0" t="n">
        <v>73.20947</v>
      </c>
      <c r="U2816" s="0" t="n">
        <v>13</v>
      </c>
      <c r="V2816" s="0" t="n">
        <v>0</v>
      </c>
      <c r="W2816" s="0" t="n">
        <v>-0.0565199999999997</v>
      </c>
      <c r="X2816" s="0" t="n">
        <v>0.115976592919705</v>
      </c>
      <c r="Y2816" s="0" t="n">
        <v>0.487339717240449</v>
      </c>
      <c r="Z2816" s="0" t="n">
        <v>0.348834669178612</v>
      </c>
      <c r="AA2816" s="89" t="s">
        <v>15</v>
      </c>
      <c r="AB2816" s="0" t="n">
        <v>73.9071393383572</v>
      </c>
      <c r="AC2816" s="0" t="n">
        <v>-1.57974550321383</v>
      </c>
      <c r="AD2816" s="89" t="s">
        <v>98</v>
      </c>
      <c r="AE2816" s="0" t="n">
        <v>202512</v>
      </c>
      <c r="AF2816" s="90" t="n">
        <v>46020</v>
      </c>
      <c r="AG2816" s="0" t="n">
        <v>1.57974550321383</v>
      </c>
    </row>
    <row r="2817" customFormat="false" ht="15" hidden="false" customHeight="false" outlineLevel="0" collapsed="false">
      <c r="A2817" s="87" t="n">
        <v>46020.1126388889</v>
      </c>
      <c r="B2817" s="0" t="n">
        <v>72.6584</v>
      </c>
      <c r="C2817" s="88" t="b">
        <f aca="false">FALSE()</f>
        <v>0</v>
      </c>
      <c r="D2817" s="88" t="b">
        <f aca="false">TRUE()</f>
        <v>1</v>
      </c>
      <c r="E2817" s="0" t="n">
        <v>-0.18850684282188</v>
      </c>
      <c r="F2817" s="0" t="n">
        <v>-0.260117456518161</v>
      </c>
      <c r="G2817" s="0" t="n">
        <v>-1.17760684282189</v>
      </c>
      <c r="H2817" s="0" t="n">
        <v>-1.59489508327382</v>
      </c>
      <c r="I2817" s="0" t="n">
        <v>0</v>
      </c>
      <c r="J2817" s="87"/>
      <c r="K2817" s="87" t="n">
        <v>46019.9778472222</v>
      </c>
      <c r="L2817" s="89" t="s">
        <v>326</v>
      </c>
      <c r="M2817" s="88" t="b">
        <f aca="false">FALSE()</f>
        <v>0</v>
      </c>
      <c r="N2817" s="0" t="n">
        <v>1</v>
      </c>
      <c r="O2817" s="0" t="n">
        <v>72.4698931571781</v>
      </c>
      <c r="P2817" s="88" t="b">
        <f aca="false">FALSE()</f>
        <v>0</v>
      </c>
      <c r="Q2817" s="88" t="b">
        <f aca="false">FALSE()</f>
        <v>0</v>
      </c>
      <c r="R2817" s="0" t="n">
        <v>0.5251</v>
      </c>
      <c r="S2817" s="0" t="n">
        <v>1.78640175962594</v>
      </c>
      <c r="T2817" s="0" t="n">
        <v>73.15295</v>
      </c>
      <c r="U2817" s="0" t="n">
        <v>14</v>
      </c>
      <c r="V2817" s="0" t="n">
        <v>0</v>
      </c>
      <c r="W2817" s="0" t="n">
        <v>-0.0565199999999997</v>
      </c>
      <c r="X2817" s="0" t="n">
        <v>0.115976592919705</v>
      </c>
      <c r="Y2817" s="0" t="n">
        <v>0.487339717240449</v>
      </c>
      <c r="Z2817" s="0" t="n">
        <v>0.341528421410945</v>
      </c>
      <c r="AA2817" s="89" t="s">
        <v>15</v>
      </c>
      <c r="AB2817" s="0" t="n">
        <v>73.8360068428219</v>
      </c>
      <c r="AC2817" s="0" t="n">
        <v>-1.44804932472936</v>
      </c>
      <c r="AD2817" s="89" t="s">
        <v>98</v>
      </c>
      <c r="AE2817" s="0" t="n">
        <v>202512</v>
      </c>
      <c r="AF2817" s="90" t="n">
        <v>46020</v>
      </c>
      <c r="AG2817" s="0" t="n">
        <v>1.44804932472936</v>
      </c>
    </row>
    <row r="2818" customFormat="false" ht="15" hidden="false" customHeight="false" outlineLevel="0" collapsed="false">
      <c r="A2818" s="87" t="n">
        <v>46020.1230902778</v>
      </c>
      <c r="B2818" s="0" t="n">
        <v>72.6584</v>
      </c>
      <c r="C2818" s="88" t="b">
        <f aca="false">FALSE()</f>
        <v>0</v>
      </c>
      <c r="D2818" s="88" t="b">
        <f aca="false">TRUE()</f>
        <v>1</v>
      </c>
      <c r="E2818" s="0" t="n">
        <v>-0.209650210564803</v>
      </c>
      <c r="F2818" s="0" t="n">
        <v>-0.289377264858441</v>
      </c>
      <c r="G2818" s="0" t="n">
        <v>-1.08571021056483</v>
      </c>
      <c r="H2818" s="0" t="n">
        <v>-1.47226701558233</v>
      </c>
      <c r="I2818" s="0" t="n">
        <v>0</v>
      </c>
      <c r="J2818" s="87"/>
      <c r="K2818" s="87" t="n">
        <v>46019.9778472222</v>
      </c>
      <c r="L2818" s="89" t="s">
        <v>326</v>
      </c>
      <c r="M2818" s="88" t="b">
        <f aca="false">FALSE()</f>
        <v>0</v>
      </c>
      <c r="N2818" s="0" t="n">
        <v>1</v>
      </c>
      <c r="O2818" s="0" t="n">
        <v>72.4487497894352</v>
      </c>
      <c r="P2818" s="88" t="b">
        <f aca="false">FALSE()</f>
        <v>0</v>
      </c>
      <c r="Q2818" s="88" t="b">
        <f aca="false">FALSE()</f>
        <v>0</v>
      </c>
      <c r="R2818" s="0" t="n">
        <v>0.5187</v>
      </c>
      <c r="S2818" s="0" t="n">
        <v>1.7574824397471</v>
      </c>
      <c r="T2818" s="0" t="n">
        <v>73.09643</v>
      </c>
      <c r="U2818" s="0" t="n">
        <v>15</v>
      </c>
      <c r="V2818" s="0" t="n">
        <v>0</v>
      </c>
      <c r="W2818" s="0" t="n">
        <v>-0.0565199999999997</v>
      </c>
      <c r="X2818" s="0" t="n">
        <v>0.115976592919705</v>
      </c>
      <c r="Y2818" s="0" t="n">
        <v>0.487339717240449</v>
      </c>
      <c r="Z2818" s="0" t="n">
        <v>0.323840105282407</v>
      </c>
      <c r="AA2818" s="89" t="s">
        <v>15</v>
      </c>
      <c r="AB2818" s="0" t="n">
        <v>73.7441102105648</v>
      </c>
      <c r="AC2818" s="0" t="n">
        <v>-1.35261196144321</v>
      </c>
      <c r="AD2818" s="89" t="s">
        <v>98</v>
      </c>
      <c r="AE2818" s="0" t="n">
        <v>202512</v>
      </c>
      <c r="AF2818" s="90" t="n">
        <v>46020</v>
      </c>
      <c r="AG2818" s="0" t="n">
        <v>1.35261196144321</v>
      </c>
    </row>
    <row r="2819" customFormat="false" ht="15" hidden="false" customHeight="false" outlineLevel="0" collapsed="false">
      <c r="A2819" s="87" t="n">
        <v>46020.1335416667</v>
      </c>
      <c r="B2819" s="0" t="n">
        <v>72.3758</v>
      </c>
      <c r="C2819" s="88" t="b">
        <f aca="false">FALSE()</f>
        <v>0</v>
      </c>
      <c r="D2819" s="88" t="b">
        <f aca="false">TRUE()</f>
        <v>1</v>
      </c>
      <c r="E2819" s="0" t="n">
        <v>-0.0287227508359109</v>
      </c>
      <c r="F2819" s="0" t="n">
        <v>-0.0397013285512412</v>
      </c>
      <c r="G2819" s="0" t="n">
        <v>-1.35694275083593</v>
      </c>
      <c r="H2819" s="0" t="n">
        <v>-1.8403530103599</v>
      </c>
      <c r="I2819" s="0" t="n">
        <v>-0.282600000000002</v>
      </c>
      <c r="J2819" s="87"/>
      <c r="K2819" s="87" t="n">
        <v>46019.9778472222</v>
      </c>
      <c r="L2819" s="89" t="s">
        <v>326</v>
      </c>
      <c r="M2819" s="88" t="b">
        <f aca="false">FALSE()</f>
        <v>0</v>
      </c>
      <c r="N2819" s="0" t="n">
        <v>1</v>
      </c>
      <c r="O2819" s="0" t="n">
        <v>72.3470772491641</v>
      </c>
      <c r="P2819" s="88" t="b">
        <f aca="false">FALSE()</f>
        <v>0</v>
      </c>
      <c r="Q2819" s="88" t="b">
        <f aca="false">FALSE()</f>
        <v>0</v>
      </c>
      <c r="R2819" s="0" t="n">
        <v>0.5564</v>
      </c>
      <c r="S2819" s="0" t="n">
        <v>1.76745766524261</v>
      </c>
      <c r="T2819" s="0" t="n">
        <v>73.03991</v>
      </c>
      <c r="U2819" s="0" t="n">
        <v>16</v>
      </c>
      <c r="V2819" s="0" t="n">
        <v>-0.282600000000002</v>
      </c>
      <c r="W2819" s="0" t="n">
        <v>-0.0565200000000004</v>
      </c>
      <c r="X2819" s="0" t="n">
        <v>0.115976592919707</v>
      </c>
      <c r="Y2819" s="0" t="n">
        <v>-1.9493588689618</v>
      </c>
      <c r="Z2819" s="0" t="n">
        <v>0.346416375417957</v>
      </c>
      <c r="AA2819" s="89" t="s">
        <v>15</v>
      </c>
      <c r="AB2819" s="0" t="n">
        <v>73.7327427508359</v>
      </c>
      <c r="AC2819" s="0" t="n">
        <v>-1.91708604767528</v>
      </c>
      <c r="AD2819" s="89" t="s">
        <v>98</v>
      </c>
      <c r="AE2819" s="0" t="n">
        <v>202512</v>
      </c>
      <c r="AF2819" s="90" t="n">
        <v>46020</v>
      </c>
      <c r="AG2819" s="0" t="n">
        <v>1.91708604767528</v>
      </c>
    </row>
    <row r="2820" customFormat="false" ht="15" hidden="false" customHeight="false" outlineLevel="0" collapsed="false">
      <c r="A2820" s="87" t="n">
        <v>46020.1436342593</v>
      </c>
      <c r="B2820" s="0" t="n">
        <v>72.3758</v>
      </c>
      <c r="C2820" s="88" t="b">
        <f aca="false">FALSE()</f>
        <v>0</v>
      </c>
      <c r="D2820" s="88" t="b">
        <f aca="false">TRUE()</f>
        <v>1</v>
      </c>
      <c r="E2820" s="0" t="n">
        <v>-0.109099364992886</v>
      </c>
      <c r="F2820" s="0" t="n">
        <v>-0.150967685025372</v>
      </c>
      <c r="G2820" s="0" t="n">
        <v>-1.32427936499289</v>
      </c>
      <c r="H2820" s="0" t="n">
        <v>-1.79684930654487</v>
      </c>
      <c r="I2820" s="0" t="n">
        <v>0</v>
      </c>
      <c r="J2820" s="87"/>
      <c r="K2820" s="87" t="n">
        <v>46019.9778472222</v>
      </c>
      <c r="L2820" s="89" t="s">
        <v>326</v>
      </c>
      <c r="M2820" s="88" t="b">
        <f aca="false">FALSE()</f>
        <v>0</v>
      </c>
      <c r="N2820" s="0" t="n">
        <v>0</v>
      </c>
      <c r="O2820" s="0" t="n">
        <v>72.2667006350071</v>
      </c>
      <c r="P2820" s="88" t="b">
        <f aca="false">FALSE()</f>
        <v>0</v>
      </c>
      <c r="Q2820" s="88" t="b">
        <f aca="false">FALSE()</f>
        <v>0</v>
      </c>
      <c r="R2820" s="0" t="n">
        <v>0.513</v>
      </c>
      <c r="S2820" s="0" t="n">
        <v>1.76322758484697</v>
      </c>
      <c r="T2820" s="0" t="n">
        <v>72.98339</v>
      </c>
      <c r="U2820" s="0" t="n">
        <v>17</v>
      </c>
      <c r="V2820" s="0" t="n">
        <v>0</v>
      </c>
      <c r="W2820" s="0" t="n">
        <v>-0.0565200000000004</v>
      </c>
      <c r="X2820" s="0" t="n">
        <v>0.115976592919707</v>
      </c>
      <c r="Y2820" s="0" t="n">
        <v>0.487339717240449</v>
      </c>
      <c r="Z2820" s="0" t="n">
        <v>0.358344682496445</v>
      </c>
      <c r="AA2820" s="89" t="s">
        <v>15</v>
      </c>
      <c r="AB2820" s="0" t="n">
        <v>73.7000793649929</v>
      </c>
      <c r="AC2820" s="0" t="n">
        <v>-1.69554629851673</v>
      </c>
      <c r="AD2820" s="89" t="s">
        <v>98</v>
      </c>
      <c r="AE2820" s="0" t="n">
        <v>202512</v>
      </c>
      <c r="AF2820" s="90" t="n">
        <v>46020</v>
      </c>
      <c r="AG2820" s="0" t="n">
        <v>1.69554629851673</v>
      </c>
    </row>
    <row r="2821" customFormat="false" ht="15" hidden="false" customHeight="false" outlineLevel="0" collapsed="false">
      <c r="A2821" s="87" t="n">
        <v>46020.1540972222</v>
      </c>
      <c r="B2821" s="0" t="n">
        <v>72.3758</v>
      </c>
      <c r="C2821" s="88" t="b">
        <f aca="false">FALSE()</f>
        <v>0</v>
      </c>
      <c r="D2821" s="88" t="b">
        <f aca="false">TRUE()</f>
        <v>1</v>
      </c>
      <c r="E2821" s="0" t="n">
        <v>-0.170296017321618</v>
      </c>
      <c r="F2821" s="0" t="n">
        <v>-0.235849080649685</v>
      </c>
      <c r="G2821" s="0" t="n">
        <v>-1.27243601732161</v>
      </c>
      <c r="H2821" s="0" t="n">
        <v>-1.72772096947759</v>
      </c>
      <c r="I2821" s="0" t="n">
        <v>0</v>
      </c>
      <c r="J2821" s="87"/>
      <c r="K2821" s="87" t="n">
        <v>46019.9778472222</v>
      </c>
      <c r="L2821" s="89" t="s">
        <v>326</v>
      </c>
      <c r="M2821" s="88" t="b">
        <f aca="false">FALSE()</f>
        <v>0</v>
      </c>
      <c r="N2821" s="0" t="n">
        <v>0</v>
      </c>
      <c r="O2821" s="0" t="n">
        <v>72.2055039826784</v>
      </c>
      <c r="P2821" s="88" t="b">
        <f aca="false">FALSE()</f>
        <v>0</v>
      </c>
      <c r="Q2821" s="88" t="b">
        <f aca="false">FALSE()</f>
        <v>0</v>
      </c>
      <c r="R2821" s="0" t="n">
        <v>0.5019</v>
      </c>
      <c r="S2821" s="0" t="n">
        <v>1.75015112401236</v>
      </c>
      <c r="T2821" s="0" t="n">
        <v>72.92687</v>
      </c>
      <c r="U2821" s="0" t="n">
        <v>18</v>
      </c>
      <c r="V2821" s="0" t="n">
        <v>0</v>
      </c>
      <c r="W2821" s="0" t="n">
        <v>-0.0565200000000004</v>
      </c>
      <c r="X2821" s="0" t="n">
        <v>0.115976592919707</v>
      </c>
      <c r="Y2821" s="0" t="n">
        <v>0.487339717240449</v>
      </c>
      <c r="Z2821" s="0" t="n">
        <v>0.360683008660805</v>
      </c>
      <c r="AA2821" s="89" t="s">
        <v>15</v>
      </c>
      <c r="AB2821" s="0" t="n">
        <v>73.6482360173216</v>
      </c>
      <c r="AC2821" s="0" t="n">
        <v>-1.52785128982396</v>
      </c>
      <c r="AD2821" s="89" t="s">
        <v>98</v>
      </c>
      <c r="AE2821" s="0" t="n">
        <v>202512</v>
      </c>
      <c r="AF2821" s="90" t="n">
        <v>46020</v>
      </c>
      <c r="AG2821" s="0" t="n">
        <v>1.52785128982396</v>
      </c>
    </row>
    <row r="2822" customFormat="false" ht="15" hidden="false" customHeight="false" outlineLevel="0" collapsed="false">
      <c r="A2822" s="87" t="n">
        <v>46020.1645486111</v>
      </c>
      <c r="B2822" s="0" t="n">
        <v>72.3758</v>
      </c>
      <c r="C2822" s="88" t="b">
        <f aca="false">FALSE()</f>
        <v>0</v>
      </c>
      <c r="D2822" s="88" t="b">
        <f aca="false">TRUE()</f>
        <v>1</v>
      </c>
      <c r="E2822" s="0" t="n">
        <v>-0.212693293208517</v>
      </c>
      <c r="F2822" s="0" t="n">
        <v>-0.294739657028236</v>
      </c>
      <c r="G2822" s="0" t="n">
        <v>-1.20179329320852</v>
      </c>
      <c r="H2822" s="0" t="n">
        <v>-1.63336858331224</v>
      </c>
      <c r="I2822" s="0" t="n">
        <v>0</v>
      </c>
      <c r="J2822" s="87"/>
      <c r="K2822" s="87" t="n">
        <v>46019.9778472222</v>
      </c>
      <c r="L2822" s="89" t="s">
        <v>326</v>
      </c>
      <c r="M2822" s="88" t="b">
        <f aca="false">FALSE()</f>
        <v>0</v>
      </c>
      <c r="N2822" s="0" t="n">
        <v>0</v>
      </c>
      <c r="O2822" s="0" t="n">
        <v>72.1631067067915</v>
      </c>
      <c r="P2822" s="88" t="b">
        <f aca="false">FALSE()</f>
        <v>0</v>
      </c>
      <c r="Q2822" s="88" t="b">
        <f aca="false">FALSE()</f>
        <v>0</v>
      </c>
      <c r="R2822" s="0" t="n">
        <v>0.4932</v>
      </c>
      <c r="S2822" s="0" t="n">
        <v>1.73164467741097</v>
      </c>
      <c r="T2822" s="0" t="n">
        <v>72.87035</v>
      </c>
      <c r="U2822" s="0" t="n">
        <v>19</v>
      </c>
      <c r="V2822" s="0" t="n">
        <v>0</v>
      </c>
      <c r="W2822" s="0" t="n">
        <v>-0.0565200000000004</v>
      </c>
      <c r="X2822" s="0" t="n">
        <v>0.115976592919707</v>
      </c>
      <c r="Y2822" s="0" t="n">
        <v>0.487339717240449</v>
      </c>
      <c r="Z2822" s="0" t="n">
        <v>0.353621646604263</v>
      </c>
      <c r="AA2822" s="89" t="s">
        <v>15</v>
      </c>
      <c r="AB2822" s="0" t="n">
        <v>73.5775932932085</v>
      </c>
      <c r="AC2822" s="0" t="n">
        <v>-1.39852863858601</v>
      </c>
      <c r="AD2822" s="89" t="s">
        <v>98</v>
      </c>
      <c r="AE2822" s="0" t="n">
        <v>202512</v>
      </c>
      <c r="AF2822" s="90" t="n">
        <v>46020</v>
      </c>
      <c r="AG2822" s="0" t="n">
        <v>1.39852863858601</v>
      </c>
    </row>
    <row r="2823" customFormat="false" ht="15" hidden="false" customHeight="false" outlineLevel="0" collapsed="false">
      <c r="A2823" s="87" t="n">
        <v>46020.175</v>
      </c>
      <c r="B2823" s="0" t="n">
        <v>72.3758</v>
      </c>
      <c r="C2823" s="88" t="b">
        <f aca="false">FALSE()</f>
        <v>0</v>
      </c>
      <c r="D2823" s="88" t="b">
        <f aca="false">TRUE()</f>
        <v>1</v>
      </c>
      <c r="E2823" s="0" t="n">
        <v>-0.235108975561445</v>
      </c>
      <c r="F2823" s="0" t="n">
        <v>-0.325903414872751</v>
      </c>
      <c r="G2823" s="0" t="n">
        <v>-1.11116897556144</v>
      </c>
      <c r="H2823" s="0" t="n">
        <v>-1.51206260246081</v>
      </c>
      <c r="I2823" s="0" t="n">
        <v>0</v>
      </c>
      <c r="J2823" s="87"/>
      <c r="K2823" s="87" t="n">
        <v>46019.9778472222</v>
      </c>
      <c r="L2823" s="89" t="s">
        <v>326</v>
      </c>
      <c r="M2823" s="88" t="b">
        <f aca="false">FALSE()</f>
        <v>0</v>
      </c>
      <c r="N2823" s="0" t="n">
        <v>0</v>
      </c>
      <c r="O2823" s="0" t="n">
        <v>72.1406910244386</v>
      </c>
      <c r="P2823" s="88" t="b">
        <f aca="false">FALSE()</f>
        <v>0</v>
      </c>
      <c r="Q2823" s="88" t="b">
        <f aca="false">FALSE()</f>
        <v>0</v>
      </c>
      <c r="R2823" s="0" t="n">
        <v>0.4868</v>
      </c>
      <c r="S2823" s="0" t="n">
        <v>1.71013518719408</v>
      </c>
      <c r="T2823" s="0" t="n">
        <v>72.81383</v>
      </c>
      <c r="U2823" s="0" t="n">
        <v>20</v>
      </c>
      <c r="V2823" s="0" t="n">
        <v>0</v>
      </c>
      <c r="W2823" s="0" t="n">
        <v>-0.0565200000000004</v>
      </c>
      <c r="X2823" s="0" t="n">
        <v>0.115976592919707</v>
      </c>
      <c r="Y2823" s="0" t="n">
        <v>0.487339717240449</v>
      </c>
      <c r="Z2823" s="0" t="n">
        <v>0.336569487780722</v>
      </c>
      <c r="AA2823" s="89" t="s">
        <v>15</v>
      </c>
      <c r="AB2823" s="0" t="n">
        <v>73.4869689755614</v>
      </c>
      <c r="AC2823" s="0" t="n">
        <v>-1.30145487307328</v>
      </c>
      <c r="AD2823" s="89" t="s">
        <v>98</v>
      </c>
      <c r="AE2823" s="0" t="n">
        <v>202512</v>
      </c>
      <c r="AF2823" s="90" t="n">
        <v>46020</v>
      </c>
      <c r="AG2823" s="0" t="n">
        <v>1.30145487307328</v>
      </c>
    </row>
    <row r="2824" customFormat="false" ht="15" hidden="false" customHeight="false" outlineLevel="0" collapsed="false">
      <c r="A2824" s="87" t="n">
        <v>46020.1850925926</v>
      </c>
      <c r="B2824" s="0" t="n">
        <v>72.3758</v>
      </c>
      <c r="C2824" s="88" t="b">
        <f aca="false">FALSE()</f>
        <v>0</v>
      </c>
      <c r="D2824" s="88" t="b">
        <f aca="false">TRUE()</f>
        <v>1</v>
      </c>
      <c r="E2824" s="0" t="n">
        <v>-0.275623062088982</v>
      </c>
      <c r="F2824" s="0" t="n">
        <v>-0.382277927454096</v>
      </c>
      <c r="G2824" s="0" t="n">
        <v>-1.06690306208901</v>
      </c>
      <c r="H2824" s="0" t="n">
        <v>-1.45270124546893</v>
      </c>
      <c r="I2824" s="0" t="n">
        <v>0</v>
      </c>
      <c r="J2824" s="87"/>
      <c r="K2824" s="87" t="n">
        <v>46019.9778472222</v>
      </c>
      <c r="L2824" s="89" t="s">
        <v>326</v>
      </c>
      <c r="M2824" s="88" t="b">
        <f aca="false">FALSE()</f>
        <v>0</v>
      </c>
      <c r="N2824" s="0" t="n">
        <v>0</v>
      </c>
      <c r="O2824" s="0" t="n">
        <v>72.100176937911</v>
      </c>
      <c r="P2824" s="88" t="b">
        <f aca="false">FALSE()</f>
        <v>0</v>
      </c>
      <c r="Q2824" s="88" t="b">
        <f aca="false">FALSE()</f>
        <v>0</v>
      </c>
      <c r="R2824" s="0" t="n">
        <v>0.4786</v>
      </c>
      <c r="S2824" s="0" t="n">
        <v>1.68483316418093</v>
      </c>
      <c r="T2824" s="0" t="n">
        <v>72.77144</v>
      </c>
      <c r="U2824" s="0" t="n">
        <v>21</v>
      </c>
      <c r="V2824" s="0" t="n">
        <v>0</v>
      </c>
      <c r="W2824" s="0" t="n">
        <v>-0.0423900000000003</v>
      </c>
      <c r="X2824" s="0" t="n">
        <v>0.103529817215292</v>
      </c>
      <c r="Y2824" s="0" t="n">
        <v>0.409447260124585</v>
      </c>
      <c r="Z2824" s="0" t="n">
        <v>0.335631531044496</v>
      </c>
      <c r="AA2824" s="89" t="s">
        <v>15</v>
      </c>
      <c r="AB2824" s="0" t="n">
        <v>73.442703062089</v>
      </c>
      <c r="AC2824" s="0" t="n">
        <v>-1.17879270391781</v>
      </c>
      <c r="AD2824" s="89" t="s">
        <v>98</v>
      </c>
      <c r="AE2824" s="0" t="n">
        <v>202512</v>
      </c>
      <c r="AF2824" s="90" t="n">
        <v>46020</v>
      </c>
      <c r="AG2824" s="0" t="n">
        <v>1.17879270391781</v>
      </c>
    </row>
    <row r="2825" customFormat="false" ht="15" hidden="false" customHeight="false" outlineLevel="0" collapsed="false">
      <c r="A2825" s="87" t="n">
        <v>46020.1955439815</v>
      </c>
      <c r="B2825" s="0" t="n">
        <v>72.095</v>
      </c>
      <c r="C2825" s="88" t="b">
        <f aca="false">FALSE()</f>
        <v>0</v>
      </c>
      <c r="D2825" s="88" t="b">
        <f aca="false">TRUE()</f>
        <v>1</v>
      </c>
      <c r="E2825" s="0" t="n">
        <v>-0.0803293881004947</v>
      </c>
      <c r="F2825" s="0" t="n">
        <v>-0.111545866165805</v>
      </c>
      <c r="G2825" s="0" t="n">
        <v>-1.32034938810051</v>
      </c>
      <c r="H2825" s="0" t="n">
        <v>-1.79846503368207</v>
      </c>
      <c r="I2825" s="0" t="n">
        <v>-0.280799999999999</v>
      </c>
      <c r="J2825" s="87"/>
      <c r="K2825" s="87" t="n">
        <v>46019.9778472222</v>
      </c>
      <c r="L2825" s="89" t="s">
        <v>326</v>
      </c>
      <c r="M2825" s="88" t="b">
        <f aca="false">FALSE()</f>
        <v>0</v>
      </c>
      <c r="N2825" s="0" t="n">
        <v>0</v>
      </c>
      <c r="O2825" s="0" t="n">
        <v>72.0146706118995</v>
      </c>
      <c r="P2825" s="88" t="b">
        <f aca="false">FALSE()</f>
        <v>0</v>
      </c>
      <c r="Q2825" s="88" t="b">
        <f aca="false">FALSE()</f>
        <v>0</v>
      </c>
      <c r="R2825" s="0" t="n">
        <v>0.518</v>
      </c>
      <c r="S2825" s="0" t="n">
        <v>1.68873159696981</v>
      </c>
      <c r="T2825" s="0" t="n">
        <v>72.71501</v>
      </c>
      <c r="U2825" s="0" t="n">
        <v>22</v>
      </c>
      <c r="V2825" s="0" t="n">
        <v>-0.280799999999999</v>
      </c>
      <c r="W2825" s="0" t="n">
        <v>-0.0564300000000002</v>
      </c>
      <c r="X2825" s="0" t="n">
        <v>0.115792469076089</v>
      </c>
      <c r="Y2825" s="0" t="n">
        <v>-1.93769078239935</v>
      </c>
      <c r="Z2825" s="0" t="n">
        <v>0.350169694050249</v>
      </c>
      <c r="AA2825" s="89" t="s">
        <v>15</v>
      </c>
      <c r="AB2825" s="0" t="n">
        <v>73.4153493881005</v>
      </c>
      <c r="AC2825" s="0" t="n">
        <v>-1.77059868553627</v>
      </c>
      <c r="AD2825" s="89" t="s">
        <v>98</v>
      </c>
      <c r="AE2825" s="0" t="n">
        <v>202512</v>
      </c>
      <c r="AF2825" s="90" t="n">
        <v>46020</v>
      </c>
      <c r="AG2825" s="0" t="n">
        <v>1.77059868553627</v>
      </c>
    </row>
    <row r="2826" customFormat="false" ht="15" hidden="false" customHeight="false" outlineLevel="0" collapsed="false">
      <c r="A2826" s="87" t="n">
        <v>46020.2059953704</v>
      </c>
      <c r="B2826" s="0" t="n">
        <v>72.095</v>
      </c>
      <c r="C2826" s="88" t="b">
        <f aca="false">FALSE()</f>
        <v>0</v>
      </c>
      <c r="D2826" s="88" t="b">
        <f aca="false">TRUE()</f>
        <v>1</v>
      </c>
      <c r="E2826" s="0" t="n">
        <v>-0.146026146059114</v>
      </c>
      <c r="F2826" s="0" t="n">
        <v>-0.202957927316035</v>
      </c>
      <c r="G2826" s="0" t="n">
        <v>-1.27318614605912</v>
      </c>
      <c r="H2826" s="0" t="n">
        <v>-1.73533817985427</v>
      </c>
      <c r="I2826" s="0" t="n">
        <v>0</v>
      </c>
      <c r="J2826" s="87"/>
      <c r="K2826" s="87" t="n">
        <v>46019.9778472222</v>
      </c>
      <c r="L2826" s="89" t="s">
        <v>326</v>
      </c>
      <c r="M2826" s="88" t="b">
        <f aca="false">FALSE()</f>
        <v>0</v>
      </c>
      <c r="N2826" s="0" t="n">
        <v>0</v>
      </c>
      <c r="O2826" s="0" t="n">
        <v>71.9489738539409</v>
      </c>
      <c r="P2826" s="88" t="b">
        <f aca="false">FALSE()</f>
        <v>0</v>
      </c>
      <c r="Q2826" s="88" t="b">
        <f aca="false">FALSE()</f>
        <v>0</v>
      </c>
      <c r="R2826" s="0" t="n">
        <v>0.5059</v>
      </c>
      <c r="S2826" s="0" t="n">
        <v>1.6843706769293</v>
      </c>
      <c r="T2826" s="0" t="n">
        <v>72.65858</v>
      </c>
      <c r="U2826" s="0" t="n">
        <v>23</v>
      </c>
      <c r="V2826" s="0" t="n">
        <v>0</v>
      </c>
      <c r="W2826" s="0" t="n">
        <v>-0.0564300000000002</v>
      </c>
      <c r="X2826" s="0" t="n">
        <v>0.115792469076089</v>
      </c>
      <c r="Y2826" s="0" t="n">
        <v>0.487337392925955</v>
      </c>
      <c r="Z2826" s="0" t="n">
        <v>0.354803073029557</v>
      </c>
      <c r="AA2826" s="89" t="s">
        <v>15</v>
      </c>
      <c r="AB2826" s="0" t="n">
        <v>73.3681861460591</v>
      </c>
      <c r="AC2826" s="0" t="n">
        <v>-1.58843043603811</v>
      </c>
      <c r="AD2826" s="89" t="s">
        <v>98</v>
      </c>
      <c r="AE2826" s="0" t="n">
        <v>202512</v>
      </c>
      <c r="AF2826" s="90" t="n">
        <v>46020</v>
      </c>
      <c r="AG2826" s="0" t="n">
        <v>1.58843043603811</v>
      </c>
    </row>
    <row r="2827" customFormat="false" ht="15" hidden="false" customHeight="false" outlineLevel="0" collapsed="false">
      <c r="A2827" s="87" t="n">
        <v>46020.2164467593</v>
      </c>
      <c r="B2827" s="0" t="n">
        <v>72.095</v>
      </c>
      <c r="C2827" s="88" t="b">
        <f aca="false">FALSE()</f>
        <v>0</v>
      </c>
      <c r="D2827" s="88" t="b">
        <f aca="false">TRUE()</f>
        <v>1</v>
      </c>
      <c r="E2827" s="0" t="n">
        <v>-0.192700677305339</v>
      </c>
      <c r="F2827" s="0" t="n">
        <v>-0.268003497969524</v>
      </c>
      <c r="G2827" s="0" t="n">
        <v>-1.20700067730536</v>
      </c>
      <c r="H2827" s="0" t="n">
        <v>-1.6466135523625</v>
      </c>
      <c r="I2827" s="0" t="n">
        <v>0</v>
      </c>
      <c r="J2827" s="87"/>
      <c r="K2827" s="87" t="n">
        <v>46019.9778472222</v>
      </c>
      <c r="L2827" s="89" t="s">
        <v>326</v>
      </c>
      <c r="M2827" s="88" t="b">
        <f aca="false">FALSE()</f>
        <v>0</v>
      </c>
      <c r="N2827" s="0" t="n">
        <v>0</v>
      </c>
      <c r="O2827" s="0" t="n">
        <v>71.9022993226947</v>
      </c>
      <c r="P2827" s="88" t="b">
        <f aca="false">FALSE()</f>
        <v>0</v>
      </c>
      <c r="Q2827" s="88" t="b">
        <f aca="false">FALSE()</f>
        <v>0</v>
      </c>
      <c r="R2827" s="0" t="n">
        <v>0.4966</v>
      </c>
      <c r="S2827" s="0" t="n">
        <v>1.67457644722092</v>
      </c>
      <c r="T2827" s="0" t="n">
        <v>72.60215</v>
      </c>
      <c r="U2827" s="0" t="n">
        <v>24</v>
      </c>
      <c r="V2827" s="0" t="n">
        <v>0</v>
      </c>
      <c r="W2827" s="0" t="n">
        <v>-0.0564300000000002</v>
      </c>
      <c r="X2827" s="0" t="n">
        <v>0.115792469076089</v>
      </c>
      <c r="Y2827" s="0" t="n">
        <v>0.487337392925955</v>
      </c>
      <c r="Z2827" s="0" t="n">
        <v>0.349925338652676</v>
      </c>
      <c r="AA2827" s="89" t="s">
        <v>15</v>
      </c>
      <c r="AB2827" s="0" t="n">
        <v>73.3020006773054</v>
      </c>
      <c r="AC2827" s="0" t="n">
        <v>-1.44930916392822</v>
      </c>
      <c r="AD2827" s="89" t="s">
        <v>98</v>
      </c>
      <c r="AE2827" s="0" t="n">
        <v>202512</v>
      </c>
      <c r="AF2827" s="90" t="n">
        <v>46020</v>
      </c>
      <c r="AG2827" s="0" t="n">
        <v>1.44930916392822</v>
      </c>
    </row>
    <row r="2828" customFormat="false" ht="15" hidden="false" customHeight="false" outlineLevel="0" collapsed="false">
      <c r="A2828" s="87" t="n">
        <v>46020.2265509259</v>
      </c>
      <c r="B2828" s="0" t="n">
        <v>72.095</v>
      </c>
      <c r="C2828" s="88" t="b">
        <f aca="false">FALSE()</f>
        <v>0</v>
      </c>
      <c r="D2828" s="88" t="b">
        <f aca="false">TRUE()</f>
        <v>1</v>
      </c>
      <c r="E2828" s="0" t="n">
        <v>-0.219522883233125</v>
      </c>
      <c r="F2828" s="0" t="n">
        <v>-0.305421114459518</v>
      </c>
      <c r="G2828" s="0" t="n">
        <v>-1.12096288323311</v>
      </c>
      <c r="H2828" s="0" t="n">
        <v>-1.53103618267078</v>
      </c>
      <c r="I2828" s="0" t="n">
        <v>0</v>
      </c>
      <c r="J2828" s="87"/>
      <c r="K2828" s="87" t="n">
        <v>46019.9778472222</v>
      </c>
      <c r="L2828" s="89" t="s">
        <v>326</v>
      </c>
      <c r="M2828" s="88" t="b">
        <f aca="false">FALSE()</f>
        <v>0</v>
      </c>
      <c r="N2828" s="0" t="n">
        <v>0</v>
      </c>
      <c r="O2828" s="0" t="n">
        <v>71.8754771167669</v>
      </c>
      <c r="P2828" s="88" t="b">
        <f aca="false">FALSE()</f>
        <v>0</v>
      </c>
      <c r="Q2828" s="88" t="b">
        <f aca="false">FALSE()</f>
        <v>0</v>
      </c>
      <c r="R2828" s="0" t="n">
        <v>0.4897</v>
      </c>
      <c r="S2828" s="0" t="n">
        <v>1.66139120039733</v>
      </c>
      <c r="T2828" s="0" t="n">
        <v>72.54572</v>
      </c>
      <c r="U2828" s="0" t="n">
        <v>25</v>
      </c>
      <c r="V2828" s="0" t="n">
        <v>0</v>
      </c>
      <c r="W2828" s="0" t="n">
        <v>-0.0564300000000002</v>
      </c>
      <c r="X2828" s="0" t="n">
        <v>0.115792469076089</v>
      </c>
      <c r="Y2828" s="0" t="n">
        <v>0.487337392925955</v>
      </c>
      <c r="Z2828" s="0" t="n">
        <v>0.33512144161656</v>
      </c>
      <c r="AA2828" s="89" t="s">
        <v>15</v>
      </c>
      <c r="AB2828" s="0" t="n">
        <v>73.2159628832331</v>
      </c>
      <c r="AC2828" s="0" t="n">
        <v>-1.34494527663108</v>
      </c>
      <c r="AD2828" s="89" t="s">
        <v>98</v>
      </c>
      <c r="AE2828" s="0" t="n">
        <v>202512</v>
      </c>
      <c r="AF2828" s="90" t="n">
        <v>46020</v>
      </c>
      <c r="AG2828" s="0" t="n">
        <v>1.34494527663108</v>
      </c>
    </row>
    <row r="2829" customFormat="false" ht="15" hidden="false" customHeight="false" outlineLevel="0" collapsed="false">
      <c r="A2829" s="87" t="n">
        <v>46020.2369907407</v>
      </c>
      <c r="B2829" s="0" t="n">
        <v>72.095</v>
      </c>
      <c r="C2829" s="88" t="b">
        <f aca="false">FALSE()</f>
        <v>0</v>
      </c>
      <c r="D2829" s="88" t="b">
        <f aca="false">TRUE()</f>
        <v>1</v>
      </c>
      <c r="E2829" s="0" t="n">
        <v>-0.223645707436091</v>
      </c>
      <c r="F2829" s="0" t="n">
        <v>-0.311175028824009</v>
      </c>
      <c r="G2829" s="0" t="n">
        <v>-1.01222570743609</v>
      </c>
      <c r="H2829" s="0" t="n">
        <v>-1.38457682895376</v>
      </c>
      <c r="I2829" s="0" t="n">
        <v>0</v>
      </c>
      <c r="J2829" s="87"/>
      <c r="K2829" s="87" t="n">
        <v>46019.9778472222</v>
      </c>
      <c r="L2829" s="89" t="s">
        <v>326</v>
      </c>
      <c r="M2829" s="88" t="b">
        <f aca="false">FALSE()</f>
        <v>0</v>
      </c>
      <c r="N2829" s="0" t="n">
        <v>0</v>
      </c>
      <c r="O2829" s="0" t="n">
        <v>71.8713542925639</v>
      </c>
      <c r="P2829" s="88" t="b">
        <f aca="false">FALSE()</f>
        <v>0</v>
      </c>
      <c r="Q2829" s="88" t="b">
        <f aca="false">FALSE()</f>
        <v>0</v>
      </c>
      <c r="R2829" s="0" t="n">
        <v>0.4851</v>
      </c>
      <c r="S2829" s="0" t="n">
        <v>1.64657431498844</v>
      </c>
      <c r="T2829" s="0" t="n">
        <v>72.48929</v>
      </c>
      <c r="U2829" s="0" t="n">
        <v>26</v>
      </c>
      <c r="V2829" s="0" t="n">
        <v>0</v>
      </c>
      <c r="W2829" s="0" t="n">
        <v>-0.0564300000000002</v>
      </c>
      <c r="X2829" s="0" t="n">
        <v>0.115792469076089</v>
      </c>
      <c r="Y2829" s="0" t="n">
        <v>0.487337392925955</v>
      </c>
      <c r="Z2829" s="0" t="n">
        <v>0.308967853718042</v>
      </c>
      <c r="AA2829" s="89" t="s">
        <v>15</v>
      </c>
      <c r="AB2829" s="0" t="n">
        <v>73.1072257074361</v>
      </c>
      <c r="AC2829" s="0" t="n">
        <v>-1.27615217976631</v>
      </c>
      <c r="AD2829" s="89" t="s">
        <v>98</v>
      </c>
      <c r="AE2829" s="0" t="n">
        <v>202512</v>
      </c>
      <c r="AF2829" s="90" t="n">
        <v>46020</v>
      </c>
      <c r="AG2829" s="0" t="n">
        <v>1.27615217976631</v>
      </c>
    </row>
    <row r="2830" customFormat="false" ht="15" hidden="false" customHeight="false" outlineLevel="0" collapsed="false">
      <c r="A2830" s="87" t="n">
        <v>46020.2474421296</v>
      </c>
      <c r="B2830" s="0" t="n">
        <v>72.095</v>
      </c>
      <c r="C2830" s="88" t="b">
        <f aca="false">FALSE()</f>
        <v>0</v>
      </c>
      <c r="D2830" s="88" t="b">
        <f aca="false">TRUE()</f>
        <v>1</v>
      </c>
      <c r="E2830" s="0" t="n">
        <v>-0.251403637422825</v>
      </c>
      <c r="F2830" s="0" t="n">
        <v>-0.349931866097087</v>
      </c>
      <c r="G2830" s="0" t="n">
        <v>-0.955383637422827</v>
      </c>
      <c r="H2830" s="0" t="n">
        <v>-1.30784205345829</v>
      </c>
      <c r="I2830" s="0" t="n">
        <v>0</v>
      </c>
      <c r="J2830" s="87"/>
      <c r="K2830" s="87" t="n">
        <v>46019.9778472222</v>
      </c>
      <c r="L2830" s="89" t="s">
        <v>326</v>
      </c>
      <c r="M2830" s="88" t="b">
        <f aca="false">FALSE()</f>
        <v>0</v>
      </c>
      <c r="N2830" s="0" t="n">
        <v>0</v>
      </c>
      <c r="O2830" s="0" t="n">
        <v>71.8435963625772</v>
      </c>
      <c r="P2830" s="88" t="b">
        <f aca="false">FALSE()</f>
        <v>0</v>
      </c>
      <c r="Q2830" s="88" t="b">
        <f aca="false">FALSE()</f>
        <v>0</v>
      </c>
      <c r="R2830" s="0" t="n">
        <v>0.4778</v>
      </c>
      <c r="S2830" s="0" t="n">
        <v>1.62880123169265</v>
      </c>
      <c r="T2830" s="0" t="n">
        <v>72.44699</v>
      </c>
      <c r="U2830" s="0" t="n">
        <v>27</v>
      </c>
      <c r="V2830" s="0" t="n">
        <v>0</v>
      </c>
      <c r="W2830" s="0" t="n">
        <v>-0.0423000000000001</v>
      </c>
      <c r="X2830" s="0" t="n">
        <v>0.103310558893791</v>
      </c>
      <c r="Y2830" s="0" t="n">
        <v>0.409445079505252</v>
      </c>
      <c r="Z2830" s="0" t="n">
        <v>0.301696818711412</v>
      </c>
      <c r="AA2830" s="89" t="s">
        <v>15</v>
      </c>
      <c r="AB2830" s="0" t="n">
        <v>73.0503836374228</v>
      </c>
      <c r="AC2830" s="0" t="n">
        <v>-1.16670106600195</v>
      </c>
      <c r="AD2830" s="89" t="s">
        <v>98</v>
      </c>
      <c r="AE2830" s="0" t="n">
        <v>202512</v>
      </c>
      <c r="AF2830" s="90" t="n">
        <v>46020</v>
      </c>
      <c r="AG2830" s="0" t="n">
        <v>1.16670106600195</v>
      </c>
    </row>
    <row r="2831" customFormat="false" ht="15" hidden="false" customHeight="false" outlineLevel="0" collapsed="false">
      <c r="A2831" s="87" t="n">
        <v>46020.2578935185</v>
      </c>
      <c r="B2831" s="0" t="n">
        <v>71.8124</v>
      </c>
      <c r="C2831" s="88" t="b">
        <f aca="false">FALSE()</f>
        <v>0</v>
      </c>
      <c r="D2831" s="88" t="b">
        <f aca="false">TRUE()</f>
        <v>1</v>
      </c>
      <c r="E2831" s="0" t="n">
        <v>-0.0415802049909643</v>
      </c>
      <c r="F2831" s="0" t="n">
        <v>-0.0579346942249305</v>
      </c>
      <c r="G2831" s="0" t="n">
        <v>-1.19790020499096</v>
      </c>
      <c r="H2831" s="0" t="n">
        <v>-1.64072768037882</v>
      </c>
      <c r="I2831" s="0" t="n">
        <v>-0.282600000000002</v>
      </c>
      <c r="J2831" s="87"/>
      <c r="K2831" s="87" t="n">
        <v>46019.9778472222</v>
      </c>
      <c r="L2831" s="89" t="s">
        <v>326</v>
      </c>
      <c r="M2831" s="88" t="b">
        <f aca="false">FALSE()</f>
        <v>0</v>
      </c>
      <c r="N2831" s="0" t="n">
        <v>0</v>
      </c>
      <c r="O2831" s="0" t="n">
        <v>71.770819795009</v>
      </c>
      <c r="P2831" s="88" t="b">
        <f aca="false">FALSE()</f>
        <v>0</v>
      </c>
      <c r="Q2831" s="88" t="b">
        <f aca="false">FALSE()</f>
        <v>0</v>
      </c>
      <c r="R2831" s="0" t="n">
        <v>0.5244</v>
      </c>
      <c r="S2831" s="0" t="n">
        <v>1.63726597625118</v>
      </c>
      <c r="T2831" s="0" t="n">
        <v>72.39056</v>
      </c>
      <c r="U2831" s="0" t="n">
        <v>28</v>
      </c>
      <c r="V2831" s="0" t="n">
        <v>-0.282600000000002</v>
      </c>
      <c r="W2831" s="0" t="n">
        <v>-0.0564300000000002</v>
      </c>
      <c r="X2831" s="0" t="n">
        <v>0.115792469076089</v>
      </c>
      <c r="Y2831" s="0" t="n">
        <v>-1.95323583480531</v>
      </c>
      <c r="Z2831" s="0" t="n">
        <v>0.309870102495481</v>
      </c>
      <c r="AA2831" s="89" t="s">
        <v>15</v>
      </c>
      <c r="AB2831" s="0" t="n">
        <v>73.010300204991</v>
      </c>
      <c r="AC2831" s="0" t="n">
        <v>-1.86581407933161</v>
      </c>
      <c r="AD2831" s="89" t="s">
        <v>98</v>
      </c>
      <c r="AE2831" s="0" t="n">
        <v>202512</v>
      </c>
      <c r="AF2831" s="90" t="n">
        <v>46020</v>
      </c>
      <c r="AG2831" s="0" t="n">
        <v>1.86581407933161</v>
      </c>
    </row>
    <row r="2832" customFormat="false" ht="15" hidden="false" customHeight="false" outlineLevel="0" collapsed="false">
      <c r="A2832" s="87" t="n">
        <v>46020.2679976852</v>
      </c>
      <c r="B2832" s="0" t="n">
        <v>72.095</v>
      </c>
      <c r="C2832" s="88" t="b">
        <f aca="false">TRUE()</f>
        <v>1</v>
      </c>
      <c r="D2832" s="88" t="b">
        <f aca="false">FALSE()</f>
        <v>0</v>
      </c>
      <c r="E2832" s="0" t="n">
        <v>-0.322195123860141</v>
      </c>
      <c r="F2832" s="0" t="n">
        <v>-0.448909756858689</v>
      </c>
      <c r="G2832" s="0" t="n">
        <v>-0.828715123860164</v>
      </c>
      <c r="H2832" s="0" t="n">
        <v>-1.13641374750669</v>
      </c>
      <c r="I2832" s="0" t="n">
        <v>0.282600000000002</v>
      </c>
      <c r="J2832" s="87"/>
      <c r="K2832" s="87"/>
      <c r="L2832" s="89" t="s">
        <v>326</v>
      </c>
      <c r="M2832" s="88" t="b">
        <f aca="false">FALSE()</f>
        <v>0</v>
      </c>
      <c r="N2832" s="0" t="n">
        <v>1</v>
      </c>
      <c r="O2832" s="0" t="n">
        <v>71.7728048761399</v>
      </c>
      <c r="P2832" s="88" t="b">
        <f aca="false">FALSE()</f>
        <v>0</v>
      </c>
      <c r="Q2832" s="88" t="b">
        <f aca="false">FALSE()</f>
        <v>0</v>
      </c>
      <c r="R2832" s="0" t="n">
        <v>0.0873</v>
      </c>
      <c r="T2832" s="0" t="n">
        <v>72.34826</v>
      </c>
      <c r="U2832" s="0" t="n">
        <v>0</v>
      </c>
      <c r="V2832" s="0" t="n">
        <v>0.282600000000002</v>
      </c>
      <c r="W2832" s="0" t="n">
        <v>-0.0423000000000001</v>
      </c>
      <c r="X2832" s="0" t="n">
        <v>0.13812920724719</v>
      </c>
      <c r="Y2832" s="0" t="n">
        <v>2.35214554890319</v>
      </c>
      <c r="Z2832" s="0" t="n">
        <v>0.287727561930074</v>
      </c>
      <c r="AA2832" s="89" t="s">
        <v>328</v>
      </c>
      <c r="AB2832" s="0" t="n">
        <v>72.9237151238602</v>
      </c>
      <c r="AC2832" s="0" t="n">
        <v>-0.880207646084184</v>
      </c>
      <c r="AD2832" s="89" t="s">
        <v>98</v>
      </c>
      <c r="AE2832" s="0" t="n">
        <v>202512</v>
      </c>
      <c r="AF2832" s="90" t="n">
        <v>46020</v>
      </c>
      <c r="AG2832" s="0" t="n">
        <v>0.880207646084184</v>
      </c>
    </row>
    <row r="2833" customFormat="false" ht="15" hidden="false" customHeight="false" outlineLevel="0" collapsed="false">
      <c r="A2833" s="87" t="n">
        <v>46020.2784490741</v>
      </c>
      <c r="B2833" s="0" t="n">
        <v>72.095</v>
      </c>
      <c r="C2833" s="88" t="b">
        <f aca="false">FALSE()</f>
        <v>0</v>
      </c>
      <c r="D2833" s="88" t="b">
        <f aca="false">FALSE()</f>
        <v>0</v>
      </c>
      <c r="E2833" s="0" t="n">
        <v>-0.302023013567123</v>
      </c>
      <c r="F2833" s="0" t="n">
        <v>-0.420686014488851</v>
      </c>
      <c r="G2833" s="0" t="n">
        <v>-0.723943013567123</v>
      </c>
      <c r="H2833" s="0" t="n">
        <v>-0.99416852759349</v>
      </c>
      <c r="I2833" s="0" t="n">
        <v>0</v>
      </c>
      <c r="J2833" s="87"/>
      <c r="K2833" s="87"/>
      <c r="L2833" s="89" t="s">
        <v>326</v>
      </c>
      <c r="M2833" s="88" t="b">
        <f aca="false">FALSE()</f>
        <v>0</v>
      </c>
      <c r="N2833" s="0" t="n">
        <v>1</v>
      </c>
      <c r="O2833" s="0" t="n">
        <v>71.7929769864329</v>
      </c>
      <c r="P2833" s="88" t="b">
        <f aca="false">FALSE()</f>
        <v>0</v>
      </c>
      <c r="Q2833" s="88" t="b">
        <f aca="false">FALSE()</f>
        <v>0</v>
      </c>
      <c r="R2833" s="0" t="n">
        <v>0.0834</v>
      </c>
      <c r="T2833" s="0" t="n">
        <v>72.30596</v>
      </c>
      <c r="U2833" s="0" t="n">
        <v>0</v>
      </c>
      <c r="V2833" s="0" t="n">
        <v>0</v>
      </c>
      <c r="W2833" s="0" t="n">
        <v>-0.0423000000000001</v>
      </c>
      <c r="X2833" s="0" t="n">
        <v>0.13812920724719</v>
      </c>
      <c r="Y2833" s="0" t="n">
        <v>0.306235016062187</v>
      </c>
      <c r="Z2833" s="0" t="n">
        <v>0.256491506783558</v>
      </c>
      <c r="AA2833" s="89" t="s">
        <v>327</v>
      </c>
      <c r="AB2833" s="0" t="n">
        <v>72.8189430135671</v>
      </c>
      <c r="AC2833" s="0" t="n">
        <v>-0.822483374383309</v>
      </c>
      <c r="AD2833" s="89" t="s">
        <v>98</v>
      </c>
      <c r="AE2833" s="0" t="n">
        <v>202512</v>
      </c>
      <c r="AF2833" s="90" t="n">
        <v>46020</v>
      </c>
      <c r="AG2833" s="0" t="n">
        <v>0.822483374383309</v>
      </c>
    </row>
    <row r="2834" customFormat="false" ht="15" hidden="false" customHeight="false" outlineLevel="0" collapsed="false">
      <c r="A2834" s="87" t="n">
        <v>46020.2888888889</v>
      </c>
      <c r="B2834" s="0" t="n">
        <v>71.8124</v>
      </c>
      <c r="C2834" s="88" t="b">
        <f aca="false">FALSE()</f>
        <v>0</v>
      </c>
      <c r="D2834" s="88" t="b">
        <f aca="false">FALSE()</f>
        <v>0</v>
      </c>
      <c r="E2834" s="0" t="n">
        <v>-0.0786002969779673</v>
      </c>
      <c r="F2834" s="0" t="n">
        <v>-0.109572192332447</v>
      </c>
      <c r="G2834" s="0" t="n">
        <v>-0.981120296977977</v>
      </c>
      <c r="H2834" s="0" t="n">
        <v>-1.34781268027054</v>
      </c>
      <c r="I2834" s="0" t="n">
        <v>-0.282600000000002</v>
      </c>
      <c r="J2834" s="87"/>
      <c r="K2834" s="87"/>
      <c r="L2834" s="89" t="s">
        <v>326</v>
      </c>
      <c r="M2834" s="88" t="b">
        <f aca="false">FALSE()</f>
        <v>0</v>
      </c>
      <c r="N2834" s="0" t="n">
        <v>1</v>
      </c>
      <c r="O2834" s="0" t="n">
        <v>71.733799703022</v>
      </c>
      <c r="P2834" s="88" t="b">
        <f aca="false">FALSE()</f>
        <v>0</v>
      </c>
      <c r="Q2834" s="88" t="b">
        <f aca="false">FALSE()</f>
        <v>0</v>
      </c>
      <c r="R2834" s="0" t="n">
        <v>0.1421</v>
      </c>
      <c r="T2834" s="0" t="n">
        <v>72.26366</v>
      </c>
      <c r="U2834" s="0" t="n">
        <v>0</v>
      </c>
      <c r="V2834" s="0" t="n">
        <v>-0.282600000000002</v>
      </c>
      <c r="W2834" s="0" t="n">
        <v>-0.0423000000000001</v>
      </c>
      <c r="X2834" s="0" t="n">
        <v>0.13812920724719</v>
      </c>
      <c r="Y2834" s="0" t="n">
        <v>-1.73967551677881</v>
      </c>
      <c r="Z2834" s="0" t="n">
        <v>0.264930148488988</v>
      </c>
      <c r="AA2834" s="89" t="s">
        <v>327</v>
      </c>
      <c r="AB2834" s="0" t="n">
        <v>72.793520296978</v>
      </c>
      <c r="AC2834" s="0" t="n">
        <v>-1.70331690286567</v>
      </c>
      <c r="AD2834" s="89" t="s">
        <v>98</v>
      </c>
      <c r="AE2834" s="0" t="n">
        <v>202512</v>
      </c>
      <c r="AF2834" s="90" t="n">
        <v>46020</v>
      </c>
      <c r="AG2834" s="0" t="n">
        <v>1.70331690286567</v>
      </c>
    </row>
    <row r="2835" customFormat="false" ht="15" hidden="false" customHeight="false" outlineLevel="0" collapsed="false">
      <c r="A2835" s="87" t="n">
        <v>46020.2993402778</v>
      </c>
      <c r="B2835" s="0" t="n">
        <v>71.8124</v>
      </c>
      <c r="C2835" s="88" t="b">
        <f aca="false">FALSE()</f>
        <v>0</v>
      </c>
      <c r="D2835" s="88" t="b">
        <f aca="false">FALSE()</f>
        <v>0</v>
      </c>
      <c r="E2835" s="0" t="n">
        <v>-0.123284860149553</v>
      </c>
      <c r="F2835" s="0" t="n">
        <v>-0.171971518840832</v>
      </c>
      <c r="G2835" s="0" t="n">
        <v>-0.941204860149568</v>
      </c>
      <c r="H2835" s="0" t="n">
        <v>-1.29368828109452</v>
      </c>
      <c r="I2835" s="0" t="n">
        <v>0</v>
      </c>
      <c r="J2835" s="87"/>
      <c r="K2835" s="87"/>
      <c r="L2835" s="89" t="s">
        <v>326</v>
      </c>
      <c r="M2835" s="88" t="b">
        <f aca="false">FALSE()</f>
        <v>0</v>
      </c>
      <c r="N2835" s="0" t="n">
        <v>1</v>
      </c>
      <c r="O2835" s="0" t="n">
        <v>71.6891151398504</v>
      </c>
      <c r="P2835" s="88" t="b">
        <f aca="false">FALSE()</f>
        <v>0</v>
      </c>
      <c r="Q2835" s="88" t="b">
        <f aca="false">FALSE()</f>
        <v>0</v>
      </c>
      <c r="R2835" s="0" t="n">
        <v>0.131</v>
      </c>
      <c r="T2835" s="0" t="n">
        <v>72.22136</v>
      </c>
      <c r="U2835" s="0" t="n">
        <v>0</v>
      </c>
      <c r="V2835" s="0" t="n">
        <v>0</v>
      </c>
      <c r="W2835" s="0" t="n">
        <v>-0.0423000000000001</v>
      </c>
      <c r="X2835" s="0" t="n">
        <v>0.13812920724719</v>
      </c>
      <c r="Y2835" s="0" t="n">
        <v>0.306235016062187</v>
      </c>
      <c r="Z2835" s="0" t="n">
        <v>0.266122430074778</v>
      </c>
      <c r="AA2835" s="89" t="s">
        <v>327</v>
      </c>
      <c r="AB2835" s="0" t="n">
        <v>72.7536048601496</v>
      </c>
      <c r="AC2835" s="0" t="n">
        <v>-1.53673630548576</v>
      </c>
      <c r="AD2835" s="89" t="s">
        <v>98</v>
      </c>
      <c r="AE2835" s="0" t="n">
        <v>202512</v>
      </c>
      <c r="AF2835" s="90" t="n">
        <v>46020</v>
      </c>
      <c r="AG2835" s="0" t="n">
        <v>1.53673630548576</v>
      </c>
    </row>
    <row r="2836" customFormat="false" ht="15" hidden="false" customHeight="false" outlineLevel="0" collapsed="false">
      <c r="A2836" s="87" t="n">
        <v>46020.3094444444</v>
      </c>
      <c r="B2836" s="0" t="n">
        <v>71.8124</v>
      </c>
      <c r="C2836" s="88" t="b">
        <f aca="false">FALSE()</f>
        <v>0</v>
      </c>
      <c r="D2836" s="88" t="b">
        <f aca="false">FALSE()</f>
        <v>0</v>
      </c>
      <c r="E2836" s="0" t="n">
        <v>-0.153675990235627</v>
      </c>
      <c r="F2836" s="0" t="n">
        <v>-0.214455381894166</v>
      </c>
      <c r="G2836" s="0" t="n">
        <v>-0.886995990235619</v>
      </c>
      <c r="H2836" s="0" t="n">
        <v>-1.22008715224368</v>
      </c>
      <c r="I2836" s="0" t="n">
        <v>0</v>
      </c>
      <c r="J2836" s="87"/>
      <c r="K2836" s="87"/>
      <c r="L2836" s="89" t="s">
        <v>326</v>
      </c>
      <c r="M2836" s="88" t="b">
        <f aca="false">FALSE()</f>
        <v>0</v>
      </c>
      <c r="N2836" s="0" t="n">
        <v>1</v>
      </c>
      <c r="O2836" s="0" t="n">
        <v>71.6587240097644</v>
      </c>
      <c r="P2836" s="88" t="b">
        <f aca="false">FALSE()</f>
        <v>0</v>
      </c>
      <c r="Q2836" s="88" t="b">
        <f aca="false">FALSE()</f>
        <v>0</v>
      </c>
      <c r="R2836" s="0" t="n">
        <v>0.1225</v>
      </c>
      <c r="T2836" s="0" t="n">
        <v>72.17906</v>
      </c>
      <c r="U2836" s="0" t="n">
        <v>0</v>
      </c>
      <c r="V2836" s="0" t="n">
        <v>0</v>
      </c>
      <c r="W2836" s="0" t="n">
        <v>-0.0423000000000001</v>
      </c>
      <c r="X2836" s="0" t="n">
        <v>0.13812920724719</v>
      </c>
      <c r="Y2836" s="0" t="n">
        <v>0.306235016062187</v>
      </c>
      <c r="Z2836" s="0" t="n">
        <v>0.260167995117814</v>
      </c>
      <c r="AA2836" s="89" t="s">
        <v>327</v>
      </c>
      <c r="AB2836" s="0" t="n">
        <v>72.6993959902356</v>
      </c>
      <c r="AC2836" s="0" t="n">
        <v>-1.40932015805387</v>
      </c>
      <c r="AD2836" s="89" t="s">
        <v>103</v>
      </c>
      <c r="AE2836" s="0" t="n">
        <v>202512</v>
      </c>
      <c r="AF2836" s="90" t="n">
        <v>46020</v>
      </c>
      <c r="AG2836" s="0" t="n">
        <v>1.40932015805387</v>
      </c>
    </row>
    <row r="2837" customFormat="false" ht="15" hidden="false" customHeight="false" outlineLevel="0" collapsed="false">
      <c r="A2837" s="87" t="n">
        <v>46020.3127546296</v>
      </c>
      <c r="B2837" s="0" t="n">
        <v>71.8124</v>
      </c>
      <c r="C2837" s="88" t="b">
        <f aca="false">FALSE()</f>
        <v>0</v>
      </c>
      <c r="D2837" s="88" t="b">
        <f aca="false">FALSE()</f>
        <v>0</v>
      </c>
      <c r="E2837" s="0" t="n">
        <v>-0.168739167561867</v>
      </c>
      <c r="F2837" s="0" t="n">
        <v>-0.235525607710804</v>
      </c>
      <c r="G2837" s="0" t="n">
        <v>-0.817459167561864</v>
      </c>
      <c r="H2837" s="0" t="n">
        <v>-1.12551390974879</v>
      </c>
      <c r="I2837" s="0" t="n">
        <v>0</v>
      </c>
      <c r="J2837" s="87"/>
      <c r="K2837" s="87"/>
      <c r="L2837" s="89" t="s">
        <v>326</v>
      </c>
      <c r="M2837" s="88" t="b">
        <f aca="false">FALSE()</f>
        <v>0</v>
      </c>
      <c r="N2837" s="0" t="n">
        <v>1</v>
      </c>
      <c r="O2837" s="0" t="n">
        <v>71.6436608324381</v>
      </c>
      <c r="P2837" s="88" t="b">
        <f aca="false">FALSE()</f>
        <v>0</v>
      </c>
      <c r="Q2837" s="88" t="b">
        <f aca="false">FALSE()</f>
        <v>0</v>
      </c>
      <c r="R2837" s="0" t="n">
        <v>0.1163</v>
      </c>
      <c r="T2837" s="0" t="n">
        <v>72.13676</v>
      </c>
      <c r="U2837" s="0" t="n">
        <v>0</v>
      </c>
      <c r="V2837" s="0" t="n">
        <v>0</v>
      </c>
      <c r="W2837" s="0" t="n">
        <v>-0.0423000000000001</v>
      </c>
      <c r="X2837" s="0" t="n">
        <v>0.13812920724719</v>
      </c>
      <c r="Y2837" s="0" t="n">
        <v>0.306235016062187</v>
      </c>
      <c r="Z2837" s="0" t="n">
        <v>0.246549583780932</v>
      </c>
      <c r="AA2837" s="89" t="s">
        <v>327</v>
      </c>
      <c r="AB2837" s="0" t="n">
        <v>72.6298591675619</v>
      </c>
      <c r="AC2837" s="0" t="n">
        <v>-1.31559743490869</v>
      </c>
      <c r="AD2837" s="89" t="s">
        <v>103</v>
      </c>
      <c r="AE2837" s="0" t="n">
        <v>202512</v>
      </c>
      <c r="AF2837" s="90" t="n">
        <v>46020</v>
      </c>
      <c r="AG2837" s="0" t="n">
        <v>1.31559743490869</v>
      </c>
    </row>
    <row r="2838" customFormat="false" ht="15" hidden="false" customHeight="false" outlineLevel="0" collapsed="false">
      <c r="A2838" s="87" t="n">
        <v>46020.3232060185</v>
      </c>
      <c r="B2838" s="0" t="n">
        <v>71.8124</v>
      </c>
      <c r="C2838" s="88" t="b">
        <f aca="false">FALSE()</f>
        <v>0</v>
      </c>
      <c r="D2838" s="88" t="b">
        <f aca="false">FALSE()</f>
        <v>0</v>
      </c>
      <c r="E2838" s="0" t="n">
        <v>-0.165685832032807</v>
      </c>
      <c r="F2838" s="0" t="n">
        <v>-0.231253915768386</v>
      </c>
      <c r="G2838" s="0" t="n">
        <v>-0.72980583203281</v>
      </c>
      <c r="H2838" s="0" t="n">
        <v>-1.00604306646345</v>
      </c>
      <c r="I2838" s="0" t="n">
        <v>0</v>
      </c>
      <c r="J2838" s="87"/>
      <c r="K2838" s="87"/>
      <c r="L2838" s="89" t="s">
        <v>326</v>
      </c>
      <c r="M2838" s="88" t="b">
        <f aca="false">FALSE()</f>
        <v>0</v>
      </c>
      <c r="N2838" s="0" t="n">
        <v>1</v>
      </c>
      <c r="O2838" s="0" t="n">
        <v>71.6467141679672</v>
      </c>
      <c r="P2838" s="88" t="b">
        <f aca="false">FALSE()</f>
        <v>0</v>
      </c>
      <c r="Q2838" s="88" t="b">
        <f aca="false">FALSE()</f>
        <v>0</v>
      </c>
      <c r="R2838" s="0" t="n">
        <v>0.1126</v>
      </c>
      <c r="T2838" s="0" t="n">
        <v>72.09446</v>
      </c>
      <c r="U2838" s="0" t="n">
        <v>0</v>
      </c>
      <c r="V2838" s="0" t="n">
        <v>0</v>
      </c>
      <c r="W2838" s="0" t="n">
        <v>-0.0423000000000001</v>
      </c>
      <c r="X2838" s="0" t="n">
        <v>0.13812920724719</v>
      </c>
      <c r="Y2838" s="0" t="n">
        <v>0.306235016062187</v>
      </c>
      <c r="Z2838" s="0" t="n">
        <v>0.223872916016407</v>
      </c>
      <c r="AA2838" s="89" t="s">
        <v>327</v>
      </c>
      <c r="AB2838" s="0" t="n">
        <v>72.5422058320328</v>
      </c>
      <c r="AC2838" s="0" t="n">
        <v>-1.25991122561395</v>
      </c>
      <c r="AD2838" s="89" t="s">
        <v>103</v>
      </c>
      <c r="AE2838" s="0" t="n">
        <v>202512</v>
      </c>
      <c r="AF2838" s="90" t="n">
        <v>46020</v>
      </c>
      <c r="AG2838" s="0" t="n">
        <v>1.25991122561395</v>
      </c>
    </row>
    <row r="2839" customFormat="false" ht="15" hidden="false" customHeight="false" outlineLevel="0" collapsed="false">
      <c r="A2839" s="87" t="n">
        <v>46020.3336574074</v>
      </c>
      <c r="B2839" s="0" t="n">
        <v>71.8124</v>
      </c>
      <c r="C2839" s="88" t="b">
        <f aca="false">FALSE()</f>
        <v>0</v>
      </c>
      <c r="D2839" s="88" t="b">
        <f aca="false">FALSE()</f>
        <v>0</v>
      </c>
      <c r="E2839" s="0" t="n">
        <v>-0.190205114987023</v>
      </c>
      <c r="F2839" s="0" t="n">
        <v>-0.265567280215848</v>
      </c>
      <c r="G2839" s="0" t="n">
        <v>-0.69798511498702</v>
      </c>
      <c r="H2839" s="0" t="n">
        <v>-0.962600203929623</v>
      </c>
      <c r="I2839" s="0" t="n">
        <v>0</v>
      </c>
      <c r="J2839" s="87"/>
      <c r="K2839" s="87"/>
      <c r="L2839" s="89" t="s">
        <v>326</v>
      </c>
      <c r="M2839" s="88" t="b">
        <f aca="false">FALSE()</f>
        <v>0</v>
      </c>
      <c r="N2839" s="0" t="n">
        <v>1</v>
      </c>
      <c r="O2839" s="0" t="n">
        <v>71.622194885013</v>
      </c>
      <c r="P2839" s="88" t="b">
        <f aca="false">FALSE()</f>
        <v>0</v>
      </c>
      <c r="Q2839" s="88" t="b">
        <f aca="false">FALSE()</f>
        <v>0</v>
      </c>
      <c r="R2839" s="0" t="n">
        <v>0.1048</v>
      </c>
      <c r="T2839" s="0" t="n">
        <v>72.06629</v>
      </c>
      <c r="U2839" s="0" t="n">
        <v>0</v>
      </c>
      <c r="V2839" s="0" t="n">
        <v>0</v>
      </c>
      <c r="W2839" s="0" t="n">
        <v>-0.02817</v>
      </c>
      <c r="X2839" s="0" t="n">
        <v>0.126192405726961</v>
      </c>
      <c r="Y2839" s="0" t="n">
        <v>0.223230548920278</v>
      </c>
      <c r="Z2839" s="0" t="n">
        <v>0.222047557493512</v>
      </c>
      <c r="AA2839" s="89" t="s">
        <v>327</v>
      </c>
      <c r="AB2839" s="0" t="n">
        <v>72.510385114987</v>
      </c>
      <c r="AC2839" s="0" t="n">
        <v>-1.14340370534099</v>
      </c>
      <c r="AD2839" s="89" t="s">
        <v>103</v>
      </c>
      <c r="AE2839" s="0" t="n">
        <v>202512</v>
      </c>
      <c r="AF2839" s="90" t="n">
        <v>46020</v>
      </c>
      <c r="AG2839" s="0" t="n">
        <v>1.14340370534099</v>
      </c>
    </row>
    <row r="2840" customFormat="false" ht="15" hidden="false" customHeight="false" outlineLevel="0" collapsed="false">
      <c r="A2840" s="87" t="n">
        <v>46020.3441087963</v>
      </c>
      <c r="B2840" s="0" t="n">
        <v>71.8124</v>
      </c>
      <c r="C2840" s="88" t="b">
        <f aca="false">FALSE()</f>
        <v>0</v>
      </c>
      <c r="D2840" s="88" t="b">
        <f aca="false">FALSE()</f>
        <v>0</v>
      </c>
      <c r="E2840" s="0" t="n">
        <v>-0.207041013904075</v>
      </c>
      <c r="F2840" s="0" t="n">
        <v>-0.289141786083744</v>
      </c>
      <c r="G2840" s="0" t="n">
        <v>-0.658481013904094</v>
      </c>
      <c r="H2840" s="0" t="n">
        <v>-0.908614611402005</v>
      </c>
      <c r="I2840" s="0" t="n">
        <v>0</v>
      </c>
      <c r="J2840" s="87"/>
      <c r="K2840" s="87"/>
      <c r="L2840" s="89" t="s">
        <v>326</v>
      </c>
      <c r="M2840" s="88" t="b">
        <f aca="false">FALSE()</f>
        <v>0</v>
      </c>
      <c r="N2840" s="0" t="n">
        <v>1</v>
      </c>
      <c r="O2840" s="0" t="n">
        <v>71.6053589860959</v>
      </c>
      <c r="P2840" s="88" t="b">
        <f aca="false">FALSE()</f>
        <v>0</v>
      </c>
      <c r="Q2840" s="88" t="b">
        <f aca="false">FALSE()</f>
        <v>0</v>
      </c>
      <c r="R2840" s="0" t="n">
        <v>0.0981</v>
      </c>
      <c r="T2840" s="0" t="n">
        <v>72.03812</v>
      </c>
      <c r="U2840" s="0" t="n">
        <v>0</v>
      </c>
      <c r="V2840" s="0" t="n">
        <v>0</v>
      </c>
      <c r="W2840" s="0" t="n">
        <v>-0.02817</v>
      </c>
      <c r="X2840" s="0" t="n">
        <v>0.126192405726961</v>
      </c>
      <c r="Y2840" s="0" t="n">
        <v>0.223230548920278</v>
      </c>
      <c r="Z2840" s="0" t="n">
        <v>0.21638050695204</v>
      </c>
      <c r="AA2840" s="89" t="s">
        <v>327</v>
      </c>
      <c r="AB2840" s="0" t="n">
        <v>72.4708810139041</v>
      </c>
      <c r="AC2840" s="0" t="n">
        <v>-1.04316235865942</v>
      </c>
      <c r="AD2840" s="89" t="s">
        <v>103</v>
      </c>
      <c r="AE2840" s="0" t="n">
        <v>202512</v>
      </c>
      <c r="AF2840" s="90" t="n">
        <v>46020</v>
      </c>
      <c r="AG2840" s="0" t="n">
        <v>1.04316235865942</v>
      </c>
    </row>
    <row r="2841" customFormat="false" ht="15" hidden="false" customHeight="false" outlineLevel="0" collapsed="false">
      <c r="A2841" s="87" t="n">
        <v>46020.353912037</v>
      </c>
      <c r="B2841" s="0" t="n">
        <v>72.095</v>
      </c>
      <c r="C2841" s="88" t="b">
        <f aca="false">TRUE()</f>
        <v>1</v>
      </c>
      <c r="D2841" s="88" t="b">
        <f aca="false">FALSE()</f>
        <v>0</v>
      </c>
      <c r="E2841" s="0" t="n">
        <v>-0.474810311317711</v>
      </c>
      <c r="F2841" s="0" t="n">
        <v>-0.66295595331653</v>
      </c>
      <c r="G2841" s="0" t="n">
        <v>-0.332970311317709</v>
      </c>
      <c r="H2841" s="0" t="n">
        <v>-0.459726138792099</v>
      </c>
      <c r="I2841" s="0" t="n">
        <v>0.282600000000002</v>
      </c>
      <c r="J2841" s="87"/>
      <c r="K2841" s="87"/>
      <c r="L2841" s="89" t="s">
        <v>326</v>
      </c>
      <c r="M2841" s="88" t="b">
        <f aca="false">FALSE()</f>
        <v>0</v>
      </c>
      <c r="N2841" s="0" t="n">
        <v>2</v>
      </c>
      <c r="O2841" s="0" t="n">
        <v>71.6201896886823</v>
      </c>
      <c r="P2841" s="88" t="b">
        <f aca="false">TRUE()</f>
        <v>1</v>
      </c>
      <c r="Q2841" s="88" t="b">
        <f aca="false">FALSE()</f>
        <v>0</v>
      </c>
      <c r="R2841" s="0" t="n">
        <v>0.0806</v>
      </c>
      <c r="T2841" s="0" t="n">
        <v>72.02408</v>
      </c>
      <c r="U2841" s="0" t="n">
        <v>0</v>
      </c>
      <c r="V2841" s="0" t="n">
        <v>0.282600000000002</v>
      </c>
      <c r="W2841" s="0" t="n">
        <v>-0.0140399999999999</v>
      </c>
      <c r="X2841" s="0" t="n">
        <v>0.14406819437884</v>
      </c>
      <c r="Y2841" s="0" t="n">
        <v>2.05902490330351</v>
      </c>
      <c r="Z2841" s="0" t="n">
        <v>0.201945155658853</v>
      </c>
      <c r="AA2841" s="89" t="s">
        <v>327</v>
      </c>
      <c r="AB2841" s="0" t="n">
        <v>72.4279703113177</v>
      </c>
      <c r="AC2841" s="0" t="n">
        <v>0.351184457822828</v>
      </c>
      <c r="AD2841" s="89" t="s">
        <v>103</v>
      </c>
      <c r="AE2841" s="0" t="n">
        <v>202512</v>
      </c>
      <c r="AF2841" s="90" t="n">
        <v>46020</v>
      </c>
      <c r="AG2841" s="0" t="n">
        <v>0.351184457822828</v>
      </c>
    </row>
    <row r="2842" customFormat="false" ht="15" hidden="false" customHeight="false" outlineLevel="0" collapsed="false">
      <c r="A2842" s="87" t="n">
        <v>46020.354212963</v>
      </c>
      <c r="B2842" s="0" t="n">
        <v>71.8124</v>
      </c>
      <c r="C2842" s="88" t="b">
        <f aca="false">FALSE()</f>
        <v>0</v>
      </c>
      <c r="D2842" s="88" t="b">
        <f aca="false">FALSE()</f>
        <v>0</v>
      </c>
      <c r="E2842" s="0" t="n">
        <v>-0.194875923290851</v>
      </c>
      <c r="F2842" s="0" t="n">
        <v>-0.272106479249577</v>
      </c>
      <c r="G2842" s="0" t="n">
        <v>-0.561895923290877</v>
      </c>
      <c r="H2842" s="0" t="n">
        <v>-0.776374976948207</v>
      </c>
      <c r="I2842" s="0" t="n">
        <v>-0.282600000000002</v>
      </c>
      <c r="J2842" s="87"/>
      <c r="K2842" s="87"/>
      <c r="L2842" s="89" t="s">
        <v>326</v>
      </c>
      <c r="M2842" s="88" t="b">
        <f aca="false">FALSE()</f>
        <v>0</v>
      </c>
      <c r="N2842" s="0" t="n">
        <v>1</v>
      </c>
      <c r="O2842" s="0" t="n">
        <v>71.6175240767092</v>
      </c>
      <c r="P2842" s="88" t="b">
        <f aca="false">FALSE()</f>
        <v>0</v>
      </c>
      <c r="Q2842" s="88" t="b">
        <f aca="false">FALSE()</f>
        <v>0</v>
      </c>
      <c r="R2842" s="0" t="n">
        <v>0.0932</v>
      </c>
      <c r="T2842" s="0" t="n">
        <v>71.99591</v>
      </c>
      <c r="U2842" s="0" t="n">
        <v>0</v>
      </c>
      <c r="V2842" s="0" t="n">
        <v>-0.282600000000002</v>
      </c>
      <c r="W2842" s="0" t="n">
        <v>-0.02817</v>
      </c>
      <c r="X2842" s="0" t="n">
        <v>0.155984388895003</v>
      </c>
      <c r="Y2842" s="0" t="n">
        <v>-1.6311247670513</v>
      </c>
      <c r="Z2842" s="0" t="n">
        <v>0.189192961645432</v>
      </c>
      <c r="AA2842" s="89" t="s">
        <v>327</v>
      </c>
      <c r="AB2842" s="0" t="n">
        <v>72.3742959232909</v>
      </c>
      <c r="AC2842" s="0" t="n">
        <v>-0.969962087405395</v>
      </c>
      <c r="AD2842" s="89" t="s">
        <v>103</v>
      </c>
      <c r="AE2842" s="0" t="n">
        <v>202512</v>
      </c>
      <c r="AF2842" s="90" t="n">
        <v>46020</v>
      </c>
      <c r="AG2842" s="0" t="n">
        <v>0.969962087405395</v>
      </c>
    </row>
    <row r="2843" customFormat="false" ht="15" hidden="false" customHeight="false" outlineLevel="0" collapsed="false">
      <c r="A2843" s="87" t="n">
        <v>46020.3646527778</v>
      </c>
      <c r="B2843" s="0" t="n">
        <v>72.095</v>
      </c>
      <c r="C2843" s="88" t="b">
        <f aca="false">FALSE()</f>
        <v>0</v>
      </c>
      <c r="D2843" s="88" t="b">
        <f aca="false">FALSE()</f>
        <v>0</v>
      </c>
      <c r="E2843" s="0" t="n">
        <v>-0.450814231817745</v>
      </c>
      <c r="F2843" s="0" t="n">
        <v>-0.629240498700671</v>
      </c>
      <c r="G2843" s="0" t="n">
        <v>-0.224554231817748</v>
      </c>
      <c r="H2843" s="0" t="n">
        <v>-0.310502787528181</v>
      </c>
      <c r="I2843" s="0" t="n">
        <v>0.282600000000002</v>
      </c>
      <c r="J2843" s="87"/>
      <c r="K2843" s="87"/>
      <c r="L2843" s="89" t="s">
        <v>326</v>
      </c>
      <c r="M2843" s="88" t="b">
        <f aca="false">FALSE()</f>
        <v>0</v>
      </c>
      <c r="N2843" s="0" t="n">
        <v>1</v>
      </c>
      <c r="O2843" s="0" t="n">
        <v>71.6441857681823</v>
      </c>
      <c r="P2843" s="88" t="b">
        <f aca="false">FALSE()</f>
        <v>0</v>
      </c>
      <c r="Q2843" s="88" t="b">
        <f aca="false">FALSE()</f>
        <v>0</v>
      </c>
      <c r="R2843" s="0" t="n">
        <v>0.0732</v>
      </c>
      <c r="T2843" s="0" t="n">
        <v>71.98187</v>
      </c>
      <c r="U2843" s="0" t="n">
        <v>0</v>
      </c>
      <c r="V2843" s="0" t="n">
        <v>0.282600000000002</v>
      </c>
      <c r="W2843" s="0" t="n">
        <v>-0.0140399999999999</v>
      </c>
      <c r="X2843" s="0" t="n">
        <v>0.170769584374293</v>
      </c>
      <c r="Y2843" s="0" t="n">
        <v>1.73707748418375</v>
      </c>
      <c r="Z2843" s="0" t="n">
        <v>0.16884211590887</v>
      </c>
      <c r="AA2843" s="89" t="s">
        <v>327</v>
      </c>
      <c r="AB2843" s="0" t="n">
        <v>72.3195542318178</v>
      </c>
      <c r="AC2843" s="0" t="n">
        <v>0.670034247030275</v>
      </c>
      <c r="AD2843" s="89" t="s">
        <v>103</v>
      </c>
      <c r="AE2843" s="0" t="n">
        <v>202512</v>
      </c>
      <c r="AF2843" s="90" t="n">
        <v>46020</v>
      </c>
      <c r="AG2843" s="0" t="n">
        <v>0.670034247030275</v>
      </c>
    </row>
    <row r="2844" customFormat="false" ht="15" hidden="false" customHeight="false" outlineLevel="0" collapsed="false">
      <c r="A2844" s="87" t="n">
        <v>46020.3751041667</v>
      </c>
      <c r="B2844" s="0" t="n">
        <v>72.3758</v>
      </c>
      <c r="C2844" s="88" t="b">
        <f aca="false">FALSE()</f>
        <v>0</v>
      </c>
      <c r="D2844" s="88" t="b">
        <f aca="false">FALSE()</f>
        <v>0</v>
      </c>
      <c r="E2844" s="0" t="n">
        <v>-0.731614231817758</v>
      </c>
      <c r="F2844" s="0" t="n">
        <v>-1.02117739768169</v>
      </c>
      <c r="G2844" s="0" t="n">
        <v>0.056245768182265</v>
      </c>
      <c r="H2844" s="0" t="n">
        <v>0.0777739420267597</v>
      </c>
      <c r="I2844" s="0" t="n">
        <v>0.280799999999999</v>
      </c>
      <c r="J2844" s="87" t="n">
        <v>46020.499375</v>
      </c>
      <c r="K2844" s="87" t="n">
        <v>46020.3751041667</v>
      </c>
      <c r="L2844" s="89" t="s">
        <v>151</v>
      </c>
      <c r="M2844" s="88" t="b">
        <f aca="false">TRUE()</f>
        <v>1</v>
      </c>
      <c r="N2844" s="0" t="n">
        <v>1</v>
      </c>
      <c r="O2844" s="0" t="n">
        <v>71.6441857681822</v>
      </c>
      <c r="P2844" s="88" t="b">
        <f aca="false">FALSE()</f>
        <v>0</v>
      </c>
      <c r="Q2844" s="88" t="b">
        <f aca="false">FALSE()</f>
        <v>0</v>
      </c>
      <c r="R2844" s="0" t="n">
        <v>0.2413</v>
      </c>
      <c r="S2844" s="0" t="n">
        <v>2.33312641149694</v>
      </c>
      <c r="T2844" s="0" t="n">
        <v>71.98187</v>
      </c>
      <c r="U2844" s="0" t="n">
        <v>1</v>
      </c>
      <c r="V2844" s="0" t="n">
        <v>0.280799999999999</v>
      </c>
      <c r="W2844" s="0" t="n">
        <v>0</v>
      </c>
      <c r="X2844" s="0" t="n">
        <v>0.18308379444799</v>
      </c>
      <c r="Y2844" s="0" t="n">
        <v>1.53372394780559</v>
      </c>
      <c r="Z2844" s="0" t="n">
        <v>0.16884211590887</v>
      </c>
      <c r="AA2844" s="89" t="s">
        <v>155</v>
      </c>
      <c r="AB2844" s="0" t="n">
        <v>72.3195542318177</v>
      </c>
      <c r="AC2844" s="0" t="n">
        <v>2.33312641149694</v>
      </c>
      <c r="AD2844" s="89" t="s">
        <v>103</v>
      </c>
      <c r="AE2844" s="0" t="n">
        <v>202512</v>
      </c>
      <c r="AF2844" s="90" t="n">
        <v>46020</v>
      </c>
      <c r="AG2844" s="0" t="n">
        <v>2.33312641149694</v>
      </c>
    </row>
    <row r="2845" customFormat="false" ht="15" hidden="false" customHeight="false" outlineLevel="0" collapsed="false">
      <c r="A2845" s="87" t="n">
        <v>46020.3855555556</v>
      </c>
      <c r="B2845" s="0" t="n">
        <v>72.3758</v>
      </c>
      <c r="C2845" s="88" t="b">
        <f aca="false">FALSE()</f>
        <v>0</v>
      </c>
      <c r="D2845" s="88" t="b">
        <f aca="false">FALSE()</f>
        <v>0</v>
      </c>
      <c r="E2845" s="0" t="n">
        <v>-0.758275923290867</v>
      </c>
      <c r="F2845" s="0" t="n">
        <v>-1.05878544820774</v>
      </c>
      <c r="G2845" s="0" t="n">
        <v>0.0015040767091392</v>
      </c>
      <c r="H2845" s="0" t="n">
        <v>0.0020781918358603</v>
      </c>
      <c r="I2845" s="0" t="n">
        <v>0</v>
      </c>
      <c r="J2845" s="87"/>
      <c r="K2845" s="87" t="n">
        <v>46020.3751041667</v>
      </c>
      <c r="L2845" s="89" t="s">
        <v>151</v>
      </c>
      <c r="M2845" s="88" t="b">
        <f aca="false">TRUE()</f>
        <v>1</v>
      </c>
      <c r="N2845" s="0" t="n">
        <v>1</v>
      </c>
      <c r="O2845" s="0" t="n">
        <v>71.6175240767091</v>
      </c>
      <c r="P2845" s="88" t="b">
        <f aca="false">FALSE()</f>
        <v>0</v>
      </c>
      <c r="Q2845" s="88" t="b">
        <f aca="false">FALSE()</f>
        <v>0</v>
      </c>
      <c r="R2845" s="0" t="n">
        <v>0.2767</v>
      </c>
      <c r="S2845" s="0" t="n">
        <v>2.17053818636101</v>
      </c>
      <c r="T2845" s="0" t="n">
        <v>71.99591</v>
      </c>
      <c r="U2845" s="0" t="n">
        <v>2</v>
      </c>
      <c r="V2845" s="0" t="n">
        <v>0</v>
      </c>
      <c r="W2845" s="0" t="n">
        <v>0.0140399999999999</v>
      </c>
      <c r="X2845" s="0" t="n">
        <v>0.170769584374293</v>
      </c>
      <c r="Y2845" s="0" t="n">
        <v>-0.0822160459747157</v>
      </c>
      <c r="Z2845" s="0" t="n">
        <v>0.189192961645432</v>
      </c>
      <c r="AA2845" s="89" t="s">
        <v>154</v>
      </c>
      <c r="AB2845" s="0" t="n">
        <v>72.3742959232909</v>
      </c>
      <c r="AC2845" s="0" t="n">
        <v>2.00794996122507</v>
      </c>
      <c r="AD2845" s="89" t="s">
        <v>103</v>
      </c>
      <c r="AE2845" s="0" t="n">
        <v>202512</v>
      </c>
      <c r="AF2845" s="90" t="n">
        <v>46020</v>
      </c>
      <c r="AG2845" s="0" t="n">
        <v>2.00794996122507</v>
      </c>
    </row>
    <row r="2846" customFormat="false" ht="15" hidden="false" customHeight="false" outlineLevel="0" collapsed="false">
      <c r="A2846" s="87" t="n">
        <v>46020.3955671296</v>
      </c>
      <c r="B2846" s="0" t="n">
        <v>72.6584</v>
      </c>
      <c r="C2846" s="88" t="b">
        <f aca="false">FALSE()</f>
        <v>0</v>
      </c>
      <c r="D2846" s="88" t="b">
        <f aca="false">FALSE()</f>
        <v>0</v>
      </c>
      <c r="E2846" s="0" t="n">
        <v>-1.11407624336741</v>
      </c>
      <c r="F2846" s="0" t="n">
        <v>-1.55718327446505</v>
      </c>
      <c r="G2846" s="0" t="n">
        <v>0.154563756632598</v>
      </c>
      <c r="H2846" s="0" t="n">
        <v>0.213180108310113</v>
      </c>
      <c r="I2846" s="0" t="n">
        <v>0.282600000000002</v>
      </c>
      <c r="J2846" s="87"/>
      <c r="K2846" s="87" t="n">
        <v>46020.3751041667</v>
      </c>
      <c r="L2846" s="89" t="s">
        <v>151</v>
      </c>
      <c r="M2846" s="88" t="b">
        <f aca="false">TRUE()</f>
        <v>1</v>
      </c>
      <c r="N2846" s="0" t="n">
        <v>1</v>
      </c>
      <c r="O2846" s="0" t="n">
        <v>71.5443237566326</v>
      </c>
      <c r="P2846" s="88" t="b">
        <f aca="false">FALSE()</f>
        <v>0</v>
      </c>
      <c r="Q2846" s="88" t="b">
        <f aca="false">TRUE()</f>
        <v>1</v>
      </c>
      <c r="R2846" s="0" t="n">
        <v>0.3763</v>
      </c>
      <c r="S2846" s="0" t="n">
        <v>2.32847307987448</v>
      </c>
      <c r="T2846" s="0" t="n">
        <v>72.02408</v>
      </c>
      <c r="U2846" s="0" t="n">
        <v>3</v>
      </c>
      <c r="V2846" s="0" t="n">
        <v>0.282600000000002</v>
      </c>
      <c r="W2846" s="0" t="n">
        <v>0.02817</v>
      </c>
      <c r="X2846" s="0" t="n">
        <v>0.180935723102811</v>
      </c>
      <c r="Y2846" s="0" t="n">
        <v>1.40618997529542</v>
      </c>
      <c r="Z2846" s="0" t="n">
        <v>0.239878121683699</v>
      </c>
      <c r="AA2846" s="89" t="s">
        <v>153</v>
      </c>
      <c r="AB2846" s="0" t="n">
        <v>72.5038362433674</v>
      </c>
      <c r="AC2846" s="0" t="n">
        <v>2.64434286690143</v>
      </c>
      <c r="AD2846" s="89" t="s">
        <v>103</v>
      </c>
      <c r="AE2846" s="0" t="n">
        <v>202512</v>
      </c>
      <c r="AF2846" s="90" t="n">
        <v>46020</v>
      </c>
      <c r="AG2846" s="0" t="n">
        <v>2.64434286690143</v>
      </c>
    </row>
    <row r="2847" customFormat="false" ht="15" hidden="false" customHeight="false" outlineLevel="0" collapsed="false">
      <c r="A2847" s="87" t="n">
        <v>46020.4060185185</v>
      </c>
      <c r="B2847" s="0" t="n">
        <v>72.941</v>
      </c>
      <c r="C2847" s="88" t="b">
        <f aca="false">FALSE()</f>
        <v>0</v>
      </c>
      <c r="D2847" s="88" t="b">
        <f aca="false">FALSE()</f>
        <v>0</v>
      </c>
      <c r="E2847" s="0" t="n">
        <v>-1.50594535477075</v>
      </c>
      <c r="F2847" s="0" t="n">
        <v>-2.10813215199426</v>
      </c>
      <c r="G2847" s="0" t="n">
        <v>0.24329464522927</v>
      </c>
      <c r="H2847" s="0" t="n">
        <v>0.334666196191437</v>
      </c>
      <c r="I2847" s="0" t="n">
        <v>0.282600000000002</v>
      </c>
      <c r="J2847" s="87"/>
      <c r="K2847" s="87" t="n">
        <v>46020.3751041667</v>
      </c>
      <c r="L2847" s="89" t="s">
        <v>151</v>
      </c>
      <c r="M2847" s="88" t="b">
        <f aca="false">TRUE()</f>
        <v>1</v>
      </c>
      <c r="N2847" s="0" t="n">
        <v>1</v>
      </c>
      <c r="O2847" s="0" t="n">
        <v>71.4350546452293</v>
      </c>
      <c r="P2847" s="88" t="b">
        <f aca="false">FALSE()</f>
        <v>0</v>
      </c>
      <c r="Q2847" s="88" t="b">
        <f aca="false">TRUE()</f>
        <v>1</v>
      </c>
      <c r="R2847" s="0" t="n">
        <v>0.4419</v>
      </c>
      <c r="S2847" s="0" t="n">
        <v>2.43904043815662</v>
      </c>
      <c r="T2847" s="0" t="n">
        <v>72.06638</v>
      </c>
      <c r="U2847" s="0" t="n">
        <v>4</v>
      </c>
      <c r="V2847" s="0" t="n">
        <v>0.282600000000002</v>
      </c>
      <c r="W2847" s="0" t="n">
        <v>0.0423000000000001</v>
      </c>
      <c r="X2847" s="0" t="n">
        <v>0.189454191102536</v>
      </c>
      <c r="Y2847" s="0" t="n">
        <v>1.26838049135555</v>
      </c>
      <c r="Z2847" s="0" t="n">
        <v>0.315662677385368</v>
      </c>
      <c r="AA2847" s="89" t="s">
        <v>153</v>
      </c>
      <c r="AB2847" s="0" t="n">
        <v>72.6977053547707</v>
      </c>
      <c r="AC2847" s="0" t="n">
        <v>2.77074251300305</v>
      </c>
      <c r="AD2847" s="89" t="s">
        <v>103</v>
      </c>
      <c r="AE2847" s="0" t="n">
        <v>202512</v>
      </c>
      <c r="AF2847" s="90" t="n">
        <v>46020</v>
      </c>
      <c r="AG2847" s="0" t="n">
        <v>2.77074251300305</v>
      </c>
    </row>
    <row r="2848" customFormat="false" ht="15" hidden="false" customHeight="false" outlineLevel="0" collapsed="false">
      <c r="A2848" s="87" t="n">
        <v>46020.4164699074</v>
      </c>
      <c r="B2848" s="0" t="n">
        <v>72.941</v>
      </c>
      <c r="C2848" s="88" t="b">
        <f aca="false">FALSE()</f>
        <v>0</v>
      </c>
      <c r="D2848" s="88" t="b">
        <f aca="false">FALSE()</f>
        <v>0</v>
      </c>
      <c r="E2848" s="0" t="n">
        <v>-1.575226218065</v>
      </c>
      <c r="F2848" s="0" t="n">
        <v>-2.20725725314526</v>
      </c>
      <c r="G2848" s="0" t="n">
        <v>0.0894137819349936</v>
      </c>
      <c r="H2848" s="0" t="n">
        <v>0.122734159373488</v>
      </c>
      <c r="I2848" s="0" t="n">
        <v>0</v>
      </c>
      <c r="J2848" s="87"/>
      <c r="K2848" s="87" t="n">
        <v>46020.3751041667</v>
      </c>
      <c r="L2848" s="89" t="s">
        <v>151</v>
      </c>
      <c r="M2848" s="88" t="b">
        <f aca="false">TRUE()</f>
        <v>1</v>
      </c>
      <c r="N2848" s="0" t="n">
        <v>1</v>
      </c>
      <c r="O2848" s="0" t="n">
        <v>71.365773781935</v>
      </c>
      <c r="P2848" s="88" t="b">
        <f aca="false">FALSE()</f>
        <v>0</v>
      </c>
      <c r="Q2848" s="88" t="b">
        <f aca="false">TRUE()</f>
        <v>1</v>
      </c>
      <c r="R2848" s="0" t="n">
        <v>0.4637</v>
      </c>
      <c r="S2848" s="0" t="n">
        <v>2.39937505266495</v>
      </c>
      <c r="T2848" s="0" t="n">
        <v>72.10868</v>
      </c>
      <c r="U2848" s="0" t="n">
        <v>5</v>
      </c>
      <c r="V2848" s="0" t="n">
        <v>0</v>
      </c>
      <c r="W2848" s="0" t="n">
        <v>0.0423000000000001</v>
      </c>
      <c r="X2848" s="0" t="n">
        <v>0.189454191102536</v>
      </c>
      <c r="Y2848" s="0" t="n">
        <v>-0.223272970388428</v>
      </c>
      <c r="Z2848" s="0" t="n">
        <v>0.371453109032499</v>
      </c>
      <c r="AA2848" s="89" t="s">
        <v>153</v>
      </c>
      <c r="AB2848" s="0" t="n">
        <v>72.851586218065</v>
      </c>
      <c r="AC2848" s="0" t="n">
        <v>2.24071351069826</v>
      </c>
      <c r="AD2848" s="89" t="s">
        <v>103</v>
      </c>
      <c r="AE2848" s="0" t="n">
        <v>202512</v>
      </c>
      <c r="AF2848" s="90" t="n">
        <v>46020</v>
      </c>
      <c r="AG2848" s="0" t="n">
        <v>2.24071351069826</v>
      </c>
    </row>
    <row r="2849" customFormat="false" ht="15" hidden="false" customHeight="false" outlineLevel="0" collapsed="false">
      <c r="A2849" s="87" t="n">
        <v>46020.4269097222</v>
      </c>
      <c r="B2849" s="0" t="n">
        <v>73.2236</v>
      </c>
      <c r="C2849" s="88" t="b">
        <f aca="false">FALSE()</f>
        <v>0</v>
      </c>
      <c r="D2849" s="88" t="b">
        <f aca="false">FALSE()</f>
        <v>0</v>
      </c>
      <c r="E2849" s="0" t="n">
        <v>-1.95300467558658</v>
      </c>
      <c r="F2849" s="0" t="n">
        <v>-2.74026709991237</v>
      </c>
      <c r="G2849" s="0" t="n">
        <v>0.163975324413428</v>
      </c>
      <c r="H2849" s="0" t="n">
        <v>0.224440414444426</v>
      </c>
      <c r="I2849" s="0" t="n">
        <v>0.282600000000002</v>
      </c>
      <c r="J2849" s="87"/>
      <c r="K2849" s="87" t="n">
        <v>46020.3751041667</v>
      </c>
      <c r="L2849" s="89" t="s">
        <v>151</v>
      </c>
      <c r="M2849" s="88" t="b">
        <f aca="false">TRUE()</f>
        <v>1</v>
      </c>
      <c r="N2849" s="0" t="n">
        <v>1</v>
      </c>
      <c r="O2849" s="0" t="n">
        <v>71.2705953244134</v>
      </c>
      <c r="P2849" s="88" t="b">
        <f aca="false">FALSE()</f>
        <v>0</v>
      </c>
      <c r="Q2849" s="88" t="b">
        <f aca="false">TRUE()</f>
        <v>1</v>
      </c>
      <c r="R2849" s="0" t="n">
        <v>0.5292</v>
      </c>
      <c r="S2849" s="0" t="n">
        <v>2.39391656259493</v>
      </c>
      <c r="T2849" s="0" t="n">
        <v>72.16511</v>
      </c>
      <c r="U2849" s="0" t="n">
        <v>6</v>
      </c>
      <c r="V2849" s="0" t="n">
        <v>0.282600000000002</v>
      </c>
      <c r="W2849" s="0" t="n">
        <v>0.0564300000000002</v>
      </c>
      <c r="X2849" s="0" t="n">
        <v>0.196539346803905</v>
      </c>
      <c r="Y2849" s="0" t="n">
        <v>1.15076193992677</v>
      </c>
      <c r="Z2849" s="0" t="n">
        <v>0.447257337793286</v>
      </c>
      <c r="AA2849" s="89" t="s">
        <v>153</v>
      </c>
      <c r="AB2849" s="0" t="n">
        <v>73.0596246755866</v>
      </c>
      <c r="AC2849" s="0" t="n">
        <v>2.36662411224479</v>
      </c>
      <c r="AD2849" s="89" t="s">
        <v>103</v>
      </c>
      <c r="AE2849" s="0" t="n">
        <v>202512</v>
      </c>
      <c r="AF2849" s="90" t="n">
        <v>46020</v>
      </c>
      <c r="AG2849" s="0" t="n">
        <v>2.36662411224479</v>
      </c>
    </row>
    <row r="2850" customFormat="false" ht="15" hidden="false" customHeight="false" outlineLevel="0" collapsed="false">
      <c r="A2850" s="87" t="n">
        <v>46020.4370138889</v>
      </c>
      <c r="B2850" s="0" t="n">
        <v>73.2236</v>
      </c>
      <c r="C2850" s="88" t="b">
        <f aca="false">FALSE()</f>
        <v>0</v>
      </c>
      <c r="D2850" s="88" t="b">
        <f aca="false">TRUE()</f>
        <v>1</v>
      </c>
      <c r="E2850" s="0" t="n">
        <v>-2.01279627858105</v>
      </c>
      <c r="F2850" s="0" t="n">
        <v>-2.82653217404375</v>
      </c>
      <c r="G2850" s="0" t="n">
        <v>-0.0086762785810492</v>
      </c>
      <c r="H2850" s="0" t="n">
        <v>-0.011847615589667</v>
      </c>
      <c r="I2850" s="0" t="n">
        <v>0</v>
      </c>
      <c r="J2850" s="87"/>
      <c r="K2850" s="87" t="n">
        <v>46020.3751041667</v>
      </c>
      <c r="L2850" s="89" t="s">
        <v>326</v>
      </c>
      <c r="M2850" s="88" t="b">
        <f aca="false">FALSE()</f>
        <v>0</v>
      </c>
      <c r="N2850" s="0" t="n">
        <v>1</v>
      </c>
      <c r="O2850" s="0" t="n">
        <v>71.210803721419</v>
      </c>
      <c r="P2850" s="88" t="b">
        <f aca="false">FALSE()</f>
        <v>0</v>
      </c>
      <c r="Q2850" s="88" t="b">
        <f aca="false">FALSE()</f>
        <v>0</v>
      </c>
      <c r="R2850" s="0" t="n">
        <v>0.5608</v>
      </c>
      <c r="S2850" s="0" t="n">
        <v>2.33519016305039</v>
      </c>
      <c r="T2850" s="0" t="n">
        <v>72.22154</v>
      </c>
      <c r="U2850" s="0" t="n">
        <v>7</v>
      </c>
      <c r="V2850" s="0" t="n">
        <v>0</v>
      </c>
      <c r="W2850" s="0" t="n">
        <v>0.0564300000000002</v>
      </c>
      <c r="X2850" s="0" t="n">
        <v>0.196539346803905</v>
      </c>
      <c r="Y2850" s="0" t="n">
        <v>-0.287118080514955</v>
      </c>
      <c r="Z2850" s="0" t="n">
        <v>0.505368139290523</v>
      </c>
      <c r="AA2850" s="89" t="s">
        <v>15</v>
      </c>
      <c r="AB2850" s="0" t="n">
        <v>73.2322762785811</v>
      </c>
      <c r="AC2850" s="0" t="n">
        <v>1.98283176578321</v>
      </c>
      <c r="AD2850" s="89" t="s">
        <v>103</v>
      </c>
      <c r="AE2850" s="0" t="n">
        <v>202512</v>
      </c>
      <c r="AF2850" s="90" t="n">
        <v>46020</v>
      </c>
      <c r="AG2850" s="0" t="n">
        <v>1.98283176578321</v>
      </c>
    </row>
    <row r="2851" customFormat="false" ht="15" hidden="false" customHeight="false" outlineLevel="0" collapsed="false">
      <c r="A2851" s="87" t="n">
        <v>46020.4474652778</v>
      </c>
      <c r="B2851" s="0" t="n">
        <v>73.5062</v>
      </c>
      <c r="C2851" s="88" t="b">
        <f aca="false">FALSE()</f>
        <v>0</v>
      </c>
      <c r="D2851" s="88" t="b">
        <f aca="false">TRUE()</f>
        <v>1</v>
      </c>
      <c r="E2851" s="0" t="n">
        <v>-2.34171843039688</v>
      </c>
      <c r="F2851" s="0" t="n">
        <v>-3.29057189590644</v>
      </c>
      <c r="G2851" s="0" t="n">
        <v>0.058221569603134</v>
      </c>
      <c r="H2851" s="0" t="n">
        <v>0.0792691246884458</v>
      </c>
      <c r="I2851" s="0" t="n">
        <v>0.282600000000002</v>
      </c>
      <c r="J2851" s="87"/>
      <c r="K2851" s="87" t="n">
        <v>46020.3751041667</v>
      </c>
      <c r="L2851" s="89" t="s">
        <v>151</v>
      </c>
      <c r="M2851" s="88" t="b">
        <f aca="false">TRUE()</f>
        <v>1</v>
      </c>
      <c r="N2851" s="0" t="n">
        <v>0</v>
      </c>
      <c r="O2851" s="0" t="n">
        <v>71.1644815696031</v>
      </c>
      <c r="P2851" s="88" t="b">
        <f aca="false">FALSE()</f>
        <v>0</v>
      </c>
      <c r="Q2851" s="88" t="b">
        <f aca="false">TRUE()</f>
        <v>1</v>
      </c>
      <c r="R2851" s="0" t="n">
        <v>0.5401</v>
      </c>
      <c r="S2851" s="0" t="n">
        <v>2.3060397284787</v>
      </c>
      <c r="T2851" s="0" t="n">
        <v>72.30623</v>
      </c>
      <c r="U2851" s="0" t="n">
        <v>8</v>
      </c>
      <c r="V2851" s="0" t="n">
        <v>0.282600000000002</v>
      </c>
      <c r="W2851" s="0" t="n">
        <v>0.0846900000000005</v>
      </c>
      <c r="X2851" s="0" t="n">
        <v>0.185552596884352</v>
      </c>
      <c r="Y2851" s="0" t="n">
        <v>1.06659784515628</v>
      </c>
      <c r="Z2851" s="0" t="n">
        <v>0.570874215198433</v>
      </c>
      <c r="AA2851" s="89" t="s">
        <v>15</v>
      </c>
      <c r="AB2851" s="0" t="n">
        <v>73.4479784303969</v>
      </c>
      <c r="AC2851" s="0" t="n">
        <v>2.10198668647682</v>
      </c>
      <c r="AD2851" s="89" t="s">
        <v>103</v>
      </c>
      <c r="AE2851" s="0" t="n">
        <v>202512</v>
      </c>
      <c r="AF2851" s="90" t="n">
        <v>46020</v>
      </c>
      <c r="AG2851" s="0" t="n">
        <v>2.10198668647682</v>
      </c>
    </row>
    <row r="2852" customFormat="false" ht="15" hidden="false" customHeight="false" outlineLevel="0" collapsed="false">
      <c r="A2852" s="87" t="n">
        <v>46020.4579166667</v>
      </c>
      <c r="B2852" s="0" t="n">
        <v>73.5062</v>
      </c>
      <c r="C2852" s="88" t="b">
        <f aca="false">FALSE()</f>
        <v>0</v>
      </c>
      <c r="D2852" s="88" t="b">
        <f aca="false">TRUE()</f>
        <v>1</v>
      </c>
      <c r="E2852" s="0" t="n">
        <v>-2.38494810128867</v>
      </c>
      <c r="F2852" s="0" t="n">
        <v>-3.35335506282319</v>
      </c>
      <c r="G2852" s="0" t="n">
        <v>-0.126128101288657</v>
      </c>
      <c r="H2852" s="0" t="n">
        <v>-0.171294463370974</v>
      </c>
      <c r="I2852" s="0" t="n">
        <v>0</v>
      </c>
      <c r="J2852" s="87"/>
      <c r="K2852" s="87" t="n">
        <v>46020.3751041667</v>
      </c>
      <c r="L2852" s="89" t="s">
        <v>326</v>
      </c>
      <c r="M2852" s="88" t="b">
        <f aca="false">FALSE()</f>
        <v>0</v>
      </c>
      <c r="N2852" s="0" t="n">
        <v>0</v>
      </c>
      <c r="O2852" s="0" t="n">
        <v>71.1212518987113</v>
      </c>
      <c r="P2852" s="88" t="b">
        <f aca="false">FALSE()</f>
        <v>0</v>
      </c>
      <c r="Q2852" s="88" t="b">
        <f aca="false">FALSE()</f>
        <v>0</v>
      </c>
      <c r="R2852" s="0" t="n">
        <v>0.5199</v>
      </c>
      <c r="S2852" s="0" t="n">
        <v>2.24971144611496</v>
      </c>
      <c r="T2852" s="0" t="n">
        <v>72.37679</v>
      </c>
      <c r="U2852" s="0" t="n">
        <v>9</v>
      </c>
      <c r="V2852" s="0" t="n">
        <v>0</v>
      </c>
      <c r="W2852" s="0" t="n">
        <v>0.0705600000000004</v>
      </c>
      <c r="X2852" s="0" t="n">
        <v>0.180376280387184</v>
      </c>
      <c r="Y2852" s="0" t="n">
        <v>-0.391182254388109</v>
      </c>
      <c r="Z2852" s="0" t="n">
        <v>0.62776905064433</v>
      </c>
      <c r="AA2852" s="89" t="s">
        <v>15</v>
      </c>
      <c r="AB2852" s="0" t="n">
        <v>73.6323281012887</v>
      </c>
      <c r="AC2852" s="0" t="n">
        <v>1.79908518720508</v>
      </c>
      <c r="AD2852" s="89" t="s">
        <v>103</v>
      </c>
      <c r="AE2852" s="0" t="n">
        <v>202512</v>
      </c>
      <c r="AF2852" s="90" t="n">
        <v>46020</v>
      </c>
      <c r="AG2852" s="0" t="n">
        <v>1.79908518720508</v>
      </c>
    </row>
    <row r="2853" customFormat="false" ht="15" hidden="false" customHeight="false" outlineLevel="0" collapsed="false">
      <c r="A2853" s="87" t="n">
        <v>46020.4683680556</v>
      </c>
      <c r="B2853" s="0" t="n">
        <v>73.7888</v>
      </c>
      <c r="C2853" s="88" t="b">
        <f aca="false">FALSE()</f>
        <v>0</v>
      </c>
      <c r="D2853" s="88" t="b">
        <f aca="false">TRUE()</f>
        <v>1</v>
      </c>
      <c r="E2853" s="0" t="n">
        <v>-2.7234578571648</v>
      </c>
      <c r="F2853" s="0" t="n">
        <v>-3.83232919879692</v>
      </c>
      <c r="G2853" s="0" t="n">
        <v>-0.0688178571648023</v>
      </c>
      <c r="H2853" s="0" t="n">
        <v>-0.0931763833730612</v>
      </c>
      <c r="I2853" s="0" t="n">
        <v>0.282599999999988</v>
      </c>
      <c r="J2853" s="87"/>
      <c r="K2853" s="87" t="n">
        <v>46020.3751041667</v>
      </c>
      <c r="L2853" s="89" t="s">
        <v>326</v>
      </c>
      <c r="M2853" s="88" t="b">
        <f aca="false">FALSE()</f>
        <v>0</v>
      </c>
      <c r="N2853" s="0" t="n">
        <v>0</v>
      </c>
      <c r="O2853" s="0" t="n">
        <v>71.0653421428352</v>
      </c>
      <c r="P2853" s="88" t="b">
        <f aca="false">FALSE()</f>
        <v>0</v>
      </c>
      <c r="Q2853" s="88" t="b">
        <f aca="false">FALSE()</f>
        <v>0</v>
      </c>
      <c r="R2853" s="0" t="n">
        <v>0.5268</v>
      </c>
      <c r="S2853" s="0" t="n">
        <v>2.21488198317027</v>
      </c>
      <c r="T2853" s="0" t="n">
        <v>72.46148</v>
      </c>
      <c r="U2853" s="0" t="n">
        <v>10</v>
      </c>
      <c r="V2853" s="0" t="n">
        <v>0.282599999999988</v>
      </c>
      <c r="W2853" s="0" t="n">
        <v>0.0846899999999998</v>
      </c>
      <c r="X2853" s="0" t="n">
        <v>0.185552596884351</v>
      </c>
      <c r="Y2853" s="0" t="n">
        <v>1.06659784515621</v>
      </c>
      <c r="Z2853" s="0" t="n">
        <v>0.698068928582405</v>
      </c>
      <c r="AA2853" s="89" t="s">
        <v>15</v>
      </c>
      <c r="AB2853" s="0" t="n">
        <v>73.8576178571648</v>
      </c>
      <c r="AC2853" s="0" t="n">
        <v>1.901416816668</v>
      </c>
      <c r="AD2853" s="89" t="s">
        <v>103</v>
      </c>
      <c r="AE2853" s="0" t="n">
        <v>202512</v>
      </c>
      <c r="AF2853" s="90" t="n">
        <v>46020</v>
      </c>
      <c r="AG2853" s="0" t="n">
        <v>1.901416816668</v>
      </c>
    </row>
    <row r="2854" customFormat="false" ht="15" hidden="false" customHeight="false" outlineLevel="0" collapsed="false">
      <c r="A2854" s="87" t="n">
        <v>46020.4761921296</v>
      </c>
      <c r="B2854" s="0" t="n">
        <v>74.0714</v>
      </c>
      <c r="C2854" s="88" t="b">
        <f aca="false">FALSE()</f>
        <v>0</v>
      </c>
      <c r="D2854" s="88" t="b">
        <f aca="false">TRUE()</f>
        <v>1</v>
      </c>
      <c r="E2854" s="0" t="n">
        <v>-3.03073645871957</v>
      </c>
      <c r="F2854" s="0" t="n">
        <v>-4.26619953649288</v>
      </c>
      <c r="G2854" s="0" t="n">
        <v>-0.0367964587195643</v>
      </c>
      <c r="H2854" s="0" t="n">
        <v>-0.0496523468089809</v>
      </c>
      <c r="I2854" s="0" t="n">
        <v>0.282600000000002</v>
      </c>
      <c r="J2854" s="87"/>
      <c r="K2854" s="87" t="n">
        <v>46020.3751041667</v>
      </c>
      <c r="L2854" s="89" t="s">
        <v>326</v>
      </c>
      <c r="M2854" s="88" t="b">
        <f aca="false">FALSE()</f>
        <v>0</v>
      </c>
      <c r="N2854" s="0" t="n">
        <v>0</v>
      </c>
      <c r="O2854" s="0" t="n">
        <v>71.0406635412804</v>
      </c>
      <c r="P2854" s="88" t="b">
        <f aca="false">FALSE()</f>
        <v>0</v>
      </c>
      <c r="Q2854" s="88" t="b">
        <f aca="false">FALSE()</f>
        <v>0</v>
      </c>
      <c r="R2854" s="0" t="n">
        <v>0.5301</v>
      </c>
      <c r="S2854" s="0" t="n">
        <v>2.19098527312169</v>
      </c>
      <c r="T2854" s="0" t="n">
        <v>72.57443</v>
      </c>
      <c r="U2854" s="0" t="n">
        <v>11</v>
      </c>
      <c r="V2854" s="0" t="n">
        <v>0.282600000000002</v>
      </c>
      <c r="W2854" s="0" t="n">
        <v>0.11295</v>
      </c>
      <c r="X2854" s="0" t="n">
        <v>0.168968921153535</v>
      </c>
      <c r="Y2854" s="0" t="n">
        <v>1.00403079360286</v>
      </c>
      <c r="Z2854" s="0" t="n">
        <v>0.766883229359786</v>
      </c>
      <c r="AA2854" s="89" t="s">
        <v>15</v>
      </c>
      <c r="AB2854" s="0" t="n">
        <v>74.1081964587196</v>
      </c>
      <c r="AC2854" s="0" t="n">
        <v>1.9520181726359</v>
      </c>
      <c r="AD2854" s="89" t="s">
        <v>103</v>
      </c>
      <c r="AE2854" s="0" t="n">
        <v>202512</v>
      </c>
      <c r="AF2854" s="90" t="n">
        <v>46020</v>
      </c>
      <c r="AG2854" s="0" t="n">
        <v>1.9520181726359</v>
      </c>
    </row>
    <row r="2855" customFormat="false" ht="15" hidden="false" customHeight="false" outlineLevel="0" collapsed="false">
      <c r="A2855" s="87" t="n">
        <v>46020.478287037</v>
      </c>
      <c r="B2855" s="0" t="n">
        <v>74.0714</v>
      </c>
      <c r="C2855" s="88" t="b">
        <f aca="false">FALSE()</f>
        <v>0</v>
      </c>
      <c r="D2855" s="88" t="b">
        <f aca="false">TRUE()</f>
        <v>1</v>
      </c>
      <c r="E2855" s="0" t="n">
        <v>-3.01136289544863</v>
      </c>
      <c r="F2855" s="0" t="n">
        <v>-4.23777275969893</v>
      </c>
      <c r="G2855" s="0" t="n">
        <v>-0.243322895448614</v>
      </c>
      <c r="H2855" s="0" t="n">
        <v>-0.327422193030227</v>
      </c>
      <c r="I2855" s="0" t="n">
        <v>0</v>
      </c>
      <c r="J2855" s="87"/>
      <c r="K2855" s="87" t="n">
        <v>46020.3751041667</v>
      </c>
      <c r="L2855" s="89" t="s">
        <v>326</v>
      </c>
      <c r="M2855" s="88" t="b">
        <f aca="false">FALSE()</f>
        <v>0</v>
      </c>
      <c r="N2855" s="0" t="n">
        <v>0</v>
      </c>
      <c r="O2855" s="0" t="n">
        <v>71.0600371045514</v>
      </c>
      <c r="P2855" s="88" t="b">
        <f aca="false">FALSE()</f>
        <v>0</v>
      </c>
      <c r="Q2855" s="88" t="b">
        <f aca="false">FALSE()</f>
        <v>0</v>
      </c>
      <c r="R2855" s="0" t="n">
        <v>0.5134</v>
      </c>
      <c r="S2855" s="0" t="n">
        <v>2.15014956887453</v>
      </c>
      <c r="T2855" s="0" t="n">
        <v>72.68738</v>
      </c>
      <c r="U2855" s="0" t="n">
        <v>12</v>
      </c>
      <c r="V2855" s="0" t="n">
        <v>0</v>
      </c>
      <c r="W2855" s="0" t="n">
        <v>0.11295</v>
      </c>
      <c r="X2855" s="0" t="n">
        <v>0.168968921153535</v>
      </c>
      <c r="Y2855" s="0" t="n">
        <v>-0.668466125183856</v>
      </c>
      <c r="Z2855" s="0" t="n">
        <v>0.813671447724308</v>
      </c>
      <c r="AA2855" s="89" t="s">
        <v>15</v>
      </c>
      <c r="AB2855" s="0" t="n">
        <v>74.3147228954486</v>
      </c>
      <c r="AC2855" s="0" t="n">
        <v>1.70095682215575</v>
      </c>
      <c r="AD2855" s="89" t="s">
        <v>103</v>
      </c>
      <c r="AE2855" s="0" t="n">
        <v>202512</v>
      </c>
      <c r="AF2855" s="90" t="n">
        <v>46020</v>
      </c>
      <c r="AG2855" s="0" t="n">
        <v>1.70095682215575</v>
      </c>
    </row>
    <row r="2856" customFormat="false" ht="15" hidden="false" customHeight="false" outlineLevel="0" collapsed="false">
      <c r="A2856" s="87" t="n">
        <v>46020.4784722222</v>
      </c>
      <c r="B2856" s="0" t="n">
        <v>74.0714</v>
      </c>
      <c r="C2856" s="88" t="b">
        <f aca="false">FALSE()</f>
        <v>0</v>
      </c>
      <c r="D2856" s="88" t="b">
        <f aca="false">TRUE()</f>
        <v>1</v>
      </c>
      <c r="E2856" s="0" t="n">
        <v>-2.95529592446216</v>
      </c>
      <c r="F2856" s="0" t="n">
        <v>-4.15559311477906</v>
      </c>
      <c r="G2856" s="0" t="n">
        <v>-0.413155924462174</v>
      </c>
      <c r="H2856" s="0" t="n">
        <v>-0.554686698919401</v>
      </c>
      <c r="I2856" s="0" t="n">
        <v>0</v>
      </c>
      <c r="J2856" s="87"/>
      <c r="K2856" s="87" t="n">
        <v>46020.3751041667</v>
      </c>
      <c r="L2856" s="89" t="s">
        <v>326</v>
      </c>
      <c r="M2856" s="88" t="b">
        <f aca="false">FALSE()</f>
        <v>0</v>
      </c>
      <c r="N2856" s="0" t="n">
        <v>0</v>
      </c>
      <c r="O2856" s="0" t="n">
        <v>71.1161040755378</v>
      </c>
      <c r="P2856" s="88" t="b">
        <f aca="false">FALSE()</f>
        <v>0</v>
      </c>
      <c r="Q2856" s="88" t="b">
        <f aca="false">FALSE()</f>
        <v>0</v>
      </c>
      <c r="R2856" s="0" t="n">
        <v>0.5006</v>
      </c>
      <c r="S2856" s="0" t="n">
        <v>2.10085974244196</v>
      </c>
      <c r="T2856" s="0" t="n">
        <v>72.80033</v>
      </c>
      <c r="U2856" s="0" t="n">
        <v>13</v>
      </c>
      <c r="V2856" s="0" t="n">
        <v>0</v>
      </c>
      <c r="W2856" s="0" t="n">
        <v>0.11295</v>
      </c>
      <c r="X2856" s="0" t="n">
        <v>0.168968921153535</v>
      </c>
      <c r="Y2856" s="0" t="n">
        <v>-0.668466125183856</v>
      </c>
      <c r="Z2856" s="0" t="n">
        <v>0.842112962231087</v>
      </c>
      <c r="AA2856" s="89" t="s">
        <v>15</v>
      </c>
      <c r="AB2856" s="0" t="n">
        <v>74.4845559244622</v>
      </c>
      <c r="AC2856" s="0" t="n">
        <v>1.50938182525113</v>
      </c>
      <c r="AD2856" s="89" t="s">
        <v>103</v>
      </c>
      <c r="AE2856" s="0" t="n">
        <v>202512</v>
      </c>
      <c r="AF2856" s="90" t="n">
        <v>46020</v>
      </c>
      <c r="AG2856" s="0" t="n">
        <v>1.50938182525113</v>
      </c>
    </row>
    <row r="2857" customFormat="false" ht="15" hidden="false" customHeight="false" outlineLevel="0" collapsed="false">
      <c r="A2857" s="87" t="n">
        <v>46020.4889236111</v>
      </c>
      <c r="B2857" s="0" t="n">
        <v>74.0714</v>
      </c>
      <c r="C2857" s="88" t="b">
        <f aca="false">FALSE()</f>
        <v>0</v>
      </c>
      <c r="D2857" s="88" t="b">
        <f aca="false">TRUE()</f>
        <v>1</v>
      </c>
      <c r="E2857" s="0" t="n">
        <v>-2.86620540350982</v>
      </c>
      <c r="F2857" s="0" t="n">
        <v>-4.02527571162779</v>
      </c>
      <c r="G2857" s="0" t="n">
        <v>-0.54996540350983</v>
      </c>
      <c r="H2857" s="0" t="n">
        <v>-0.737007960837933</v>
      </c>
      <c r="I2857" s="0" t="n">
        <v>0</v>
      </c>
      <c r="J2857" s="87"/>
      <c r="K2857" s="87" t="n">
        <v>46020.3751041667</v>
      </c>
      <c r="L2857" s="89" t="s">
        <v>326</v>
      </c>
      <c r="M2857" s="88" t="b">
        <f aca="false">FALSE()</f>
        <v>0</v>
      </c>
      <c r="N2857" s="0" t="n">
        <v>0</v>
      </c>
      <c r="O2857" s="0" t="n">
        <v>71.2051945964902</v>
      </c>
      <c r="P2857" s="88" t="b">
        <f aca="false">FALSE()</f>
        <v>0</v>
      </c>
      <c r="Q2857" s="88" t="b">
        <f aca="false">FALSE()</f>
        <v>0</v>
      </c>
      <c r="R2857" s="0" t="n">
        <v>0.4904</v>
      </c>
      <c r="S2857" s="0" t="n">
        <v>2.04765866135046</v>
      </c>
      <c r="T2857" s="0" t="n">
        <v>72.91328</v>
      </c>
      <c r="U2857" s="0" t="n">
        <v>14</v>
      </c>
      <c r="V2857" s="0" t="n">
        <v>0</v>
      </c>
      <c r="W2857" s="0" t="n">
        <v>0.11295</v>
      </c>
      <c r="X2857" s="0" t="n">
        <v>0.168968921153535</v>
      </c>
      <c r="Y2857" s="0" t="n">
        <v>-0.668466125183856</v>
      </c>
      <c r="Z2857" s="0" t="n">
        <v>0.854042701754912</v>
      </c>
      <c r="AA2857" s="89" t="s">
        <v>15</v>
      </c>
      <c r="AB2857" s="0" t="n">
        <v>74.6213654035098</v>
      </c>
      <c r="AC2857" s="0" t="n">
        <v>1.35604460716105</v>
      </c>
      <c r="AD2857" s="89" t="s">
        <v>103</v>
      </c>
      <c r="AE2857" s="0" t="n">
        <v>202512</v>
      </c>
      <c r="AF2857" s="90" t="n">
        <v>46020</v>
      </c>
      <c r="AG2857" s="0" t="n">
        <v>1.35604460716105</v>
      </c>
    </row>
    <row r="2858" customFormat="false" ht="15" hidden="false" customHeight="false" outlineLevel="0" collapsed="false">
      <c r="A2858" s="87" t="n">
        <v>46020.499375</v>
      </c>
      <c r="B2858" s="0" t="n">
        <v>73.7888</v>
      </c>
      <c r="C2858" s="88" t="b">
        <f aca="false">TRUE()</f>
        <v>1</v>
      </c>
      <c r="D2858" s="88" t="b">
        <f aca="false">FALSE()</f>
        <v>0</v>
      </c>
      <c r="E2858" s="0" t="n">
        <v>-2.44483355769707</v>
      </c>
      <c r="F2858" s="0" t="n">
        <v>-3.42682595265326</v>
      </c>
      <c r="G2858" s="0" t="n">
        <v>-0.891433557697084</v>
      </c>
      <c r="H2858" s="0" t="n">
        <v>-1.19366734037913</v>
      </c>
      <c r="I2858" s="0" t="n">
        <v>-0.282600000000002</v>
      </c>
      <c r="J2858" s="87"/>
      <c r="K2858" s="87"/>
      <c r="L2858" s="89" t="s">
        <v>326</v>
      </c>
      <c r="M2858" s="88" t="b">
        <f aca="false">FALSE()</f>
        <v>0</v>
      </c>
      <c r="N2858" s="0" t="n">
        <v>1</v>
      </c>
      <c r="O2858" s="0" t="n">
        <v>71.3439664423029</v>
      </c>
      <c r="P2858" s="88" t="b">
        <f aca="false">FALSE()</f>
        <v>0</v>
      </c>
      <c r="Q2858" s="88" t="b">
        <f aca="false">FALSE()</f>
        <v>0</v>
      </c>
      <c r="R2858" s="0" t="n">
        <v>0.0907</v>
      </c>
      <c r="T2858" s="0" t="n">
        <v>73.0121</v>
      </c>
      <c r="U2858" s="0" t="n">
        <v>0</v>
      </c>
      <c r="V2858" s="0" t="n">
        <v>-0.282600000000002</v>
      </c>
      <c r="W2858" s="0" t="n">
        <v>0.0988199999999999</v>
      </c>
      <c r="X2858" s="0" t="n">
        <v>0.189482451902406</v>
      </c>
      <c r="Y2858" s="0" t="n">
        <v>-2.0129568525768</v>
      </c>
      <c r="Z2858" s="0" t="n">
        <v>0.834066778848537</v>
      </c>
      <c r="AA2858" s="89" t="s">
        <v>328</v>
      </c>
      <c r="AB2858" s="0" t="n">
        <v>74.6802335576971</v>
      </c>
      <c r="AC2858" s="0" t="n">
        <v>0.931220400688128</v>
      </c>
      <c r="AD2858" s="89" t="s">
        <v>103</v>
      </c>
      <c r="AE2858" s="0" t="n">
        <v>202512</v>
      </c>
      <c r="AF2858" s="90" t="n">
        <v>46020</v>
      </c>
      <c r="AG2858" s="0" t="n">
        <v>0.931220400688128</v>
      </c>
    </row>
    <row r="2859" customFormat="false" ht="15" hidden="false" customHeight="false" outlineLevel="0" collapsed="false">
      <c r="A2859" s="87" t="n">
        <v>46020.5098263889</v>
      </c>
      <c r="B2859" s="0" t="n">
        <v>73.5062</v>
      </c>
      <c r="C2859" s="88" t="b">
        <f aca="false">FALSE()</f>
        <v>0</v>
      </c>
      <c r="D2859" s="88" t="b">
        <f aca="false">FALSE()</f>
        <v>0</v>
      </c>
      <c r="E2859" s="0" t="n">
        <v>-1.99082091154621</v>
      </c>
      <c r="F2859" s="0" t="n">
        <v>-2.78376614501877</v>
      </c>
      <c r="G2859" s="0" t="n">
        <v>-1.17200091154619</v>
      </c>
      <c r="H2859" s="0" t="n">
        <v>-1.56940164230039</v>
      </c>
      <c r="I2859" s="0" t="n">
        <v>-0.282599999999988</v>
      </c>
      <c r="J2859" s="87"/>
      <c r="K2859" s="87"/>
      <c r="L2859" s="89" t="s">
        <v>326</v>
      </c>
      <c r="M2859" s="88" t="b">
        <f aca="false">FALSE()</f>
        <v>0</v>
      </c>
      <c r="N2859" s="0" t="n">
        <v>1</v>
      </c>
      <c r="O2859" s="0" t="n">
        <v>71.5153790884538</v>
      </c>
      <c r="P2859" s="88" t="b">
        <f aca="false">FALSE()</f>
        <v>0</v>
      </c>
      <c r="Q2859" s="88" t="b">
        <f aca="false">FALSE()</f>
        <v>0</v>
      </c>
      <c r="R2859" s="0" t="n">
        <v>0.0631</v>
      </c>
      <c r="T2859" s="0" t="n">
        <v>73.09679</v>
      </c>
      <c r="U2859" s="0" t="n">
        <v>0</v>
      </c>
      <c r="V2859" s="0" t="n">
        <v>-0.282599999999988</v>
      </c>
      <c r="W2859" s="0" t="n">
        <v>0.0846900000000005</v>
      </c>
      <c r="X2859" s="0" t="n">
        <v>0.206969496608354</v>
      </c>
      <c r="Y2859" s="0" t="n">
        <v>-1.7746093314176</v>
      </c>
      <c r="Z2859" s="0" t="n">
        <v>0.7907054557731</v>
      </c>
      <c r="AA2859" s="89" t="s">
        <v>327</v>
      </c>
      <c r="AB2859" s="0" t="n">
        <v>74.6782009115462</v>
      </c>
      <c r="AC2859" s="0" t="n">
        <v>0.517778139774834</v>
      </c>
      <c r="AD2859" s="89" t="s">
        <v>103</v>
      </c>
      <c r="AE2859" s="0" t="n">
        <v>202512</v>
      </c>
      <c r="AF2859" s="90" t="n">
        <v>46020</v>
      </c>
      <c r="AG2859" s="0" t="n">
        <v>0.517778139774834</v>
      </c>
    </row>
    <row r="2860" customFormat="false" ht="15" hidden="false" customHeight="false" outlineLevel="0" collapsed="false">
      <c r="A2860" s="87" t="n">
        <v>46020.5199305556</v>
      </c>
      <c r="B2860" s="0" t="n">
        <v>73.5062</v>
      </c>
      <c r="C2860" s="88" t="b">
        <f aca="false">FALSE()</f>
        <v>0</v>
      </c>
      <c r="D2860" s="88" t="b">
        <f aca="false">FALSE()</f>
        <v>0</v>
      </c>
      <c r="E2860" s="0" t="n">
        <v>-1.79395526058528</v>
      </c>
      <c r="F2860" s="0" t="n">
        <v>-2.50160243498734</v>
      </c>
      <c r="G2860" s="0" t="n">
        <v>-1.14451526058525</v>
      </c>
      <c r="H2860" s="0" t="n">
        <v>-1.53316047487296</v>
      </c>
      <c r="I2860" s="0" t="n">
        <v>0</v>
      </c>
      <c r="J2860" s="87"/>
      <c r="K2860" s="87"/>
      <c r="L2860" s="89" t="s">
        <v>326</v>
      </c>
      <c r="M2860" s="88" t="b">
        <f aca="false">FALSE()</f>
        <v>0</v>
      </c>
      <c r="N2860" s="0" t="n">
        <v>1</v>
      </c>
      <c r="O2860" s="0" t="n">
        <v>71.7122447394147</v>
      </c>
      <c r="P2860" s="88" t="b">
        <f aca="false">FALSE()</f>
        <v>0</v>
      </c>
      <c r="Q2860" s="88" t="b">
        <f aca="false">FALSE()</f>
        <v>0</v>
      </c>
      <c r="R2860" s="0" t="n">
        <v>0.058</v>
      </c>
      <c r="T2860" s="0" t="n">
        <v>73.18148</v>
      </c>
      <c r="U2860" s="0" t="n">
        <v>0</v>
      </c>
      <c r="V2860" s="0" t="n">
        <v>0</v>
      </c>
      <c r="W2860" s="0" t="n">
        <v>0.0846900000000005</v>
      </c>
      <c r="X2860" s="0" t="n">
        <v>0.206969496608354</v>
      </c>
      <c r="Y2860" s="0" t="n">
        <v>-0.409190732875282</v>
      </c>
      <c r="Z2860" s="0" t="n">
        <v>0.734617630292631</v>
      </c>
      <c r="AA2860" s="89" t="s">
        <v>327</v>
      </c>
      <c r="AB2860" s="0" t="n">
        <v>74.6507152605853</v>
      </c>
      <c r="AC2860" s="0" t="n">
        <v>0.442025873883075</v>
      </c>
      <c r="AD2860" s="89" t="s">
        <v>103</v>
      </c>
      <c r="AE2860" s="0" t="n">
        <v>202512</v>
      </c>
      <c r="AF2860" s="90" t="n">
        <v>46020</v>
      </c>
      <c r="AG2860" s="0" t="n">
        <v>0.442025873883075</v>
      </c>
    </row>
    <row r="2861" customFormat="false" ht="15" hidden="false" customHeight="false" outlineLevel="0" collapsed="false">
      <c r="A2861" s="87" t="n">
        <v>46020.5303819445</v>
      </c>
      <c r="B2861" s="0" t="n">
        <v>73.5062</v>
      </c>
      <c r="C2861" s="88" t="b">
        <f aca="false">FALSE()</f>
        <v>0</v>
      </c>
      <c r="D2861" s="88" t="b">
        <f aca="false">FALSE()</f>
        <v>0</v>
      </c>
      <c r="E2861" s="0" t="n">
        <v>-1.63668463253961</v>
      </c>
      <c r="F2861" s="0" t="n">
        <v>-2.27730022134063</v>
      </c>
      <c r="G2861" s="0" t="n">
        <v>-1.12836463253959</v>
      </c>
      <c r="H2861" s="0" t="n">
        <v>-1.51185263569908</v>
      </c>
      <c r="I2861" s="0" t="n">
        <v>0</v>
      </c>
      <c r="J2861" s="87"/>
      <c r="K2861" s="87"/>
      <c r="L2861" s="89" t="s">
        <v>326</v>
      </c>
      <c r="M2861" s="88" t="b">
        <f aca="false">FALSE()</f>
        <v>0</v>
      </c>
      <c r="N2861" s="0" t="n">
        <v>1</v>
      </c>
      <c r="O2861" s="0" t="n">
        <v>71.8695153674604</v>
      </c>
      <c r="P2861" s="88" t="b">
        <f aca="false">FALSE()</f>
        <v>0</v>
      </c>
      <c r="Q2861" s="88" t="b">
        <f aca="false">FALSE()</f>
        <v>0</v>
      </c>
      <c r="R2861" s="0" t="n">
        <v>0.0531</v>
      </c>
      <c r="T2861" s="0" t="n">
        <v>73.25204</v>
      </c>
      <c r="U2861" s="0" t="n">
        <v>0</v>
      </c>
      <c r="V2861" s="0" t="n">
        <v>0</v>
      </c>
      <c r="W2861" s="0" t="n">
        <v>0.0705600000000004</v>
      </c>
      <c r="X2861" s="0" t="n">
        <v>0.20234181189785</v>
      </c>
      <c r="Y2861" s="0" t="n">
        <v>-0.348716853616107</v>
      </c>
      <c r="Z2861" s="0" t="n">
        <v>0.691262316269803</v>
      </c>
      <c r="AA2861" s="89" t="s">
        <v>327</v>
      </c>
      <c r="AB2861" s="0" t="n">
        <v>74.6345646325396</v>
      </c>
      <c r="AC2861" s="0" t="n">
        <v>0.367675184973938</v>
      </c>
      <c r="AD2861" s="89" t="s">
        <v>103</v>
      </c>
      <c r="AE2861" s="0" t="n">
        <v>202512</v>
      </c>
      <c r="AF2861" s="90" t="n">
        <v>46020</v>
      </c>
      <c r="AG2861" s="0" t="n">
        <v>0.367675184973938</v>
      </c>
    </row>
    <row r="2862" customFormat="false" ht="15" hidden="false" customHeight="false" outlineLevel="0" collapsed="false">
      <c r="A2862" s="87" t="n">
        <v>46020.5408333333</v>
      </c>
      <c r="B2862" s="0" t="n">
        <v>73.2236</v>
      </c>
      <c r="C2862" s="88" t="b">
        <f aca="false">FALSE()</f>
        <v>0</v>
      </c>
      <c r="D2862" s="88" t="b">
        <f aca="false">FALSE()</f>
        <v>0</v>
      </c>
      <c r="E2862" s="0" t="n">
        <v>-1.10692392533038</v>
      </c>
      <c r="F2862" s="0" t="n">
        <v>-1.53490702231516</v>
      </c>
      <c r="G2862" s="0" t="n">
        <v>-1.30492392533036</v>
      </c>
      <c r="H2862" s="0" t="n">
        <v>-1.75090536696762</v>
      </c>
      <c r="I2862" s="0" t="n">
        <v>-0.282600000000002</v>
      </c>
      <c r="J2862" s="87"/>
      <c r="K2862" s="87"/>
      <c r="L2862" s="89" t="s">
        <v>326</v>
      </c>
      <c r="M2862" s="88" t="b">
        <f aca="false">FALSE()</f>
        <v>0</v>
      </c>
      <c r="N2862" s="0" t="n">
        <v>1</v>
      </c>
      <c r="O2862" s="0" t="n">
        <v>72.1166760746696</v>
      </c>
      <c r="P2862" s="88" t="b">
        <f aca="false">FALSE()</f>
        <v>0</v>
      </c>
      <c r="Q2862" s="88" t="b">
        <f aca="false">FALSE()</f>
        <v>0</v>
      </c>
      <c r="R2862" s="0" t="n">
        <v>0.0395</v>
      </c>
      <c r="T2862" s="0" t="n">
        <v>73.3226</v>
      </c>
      <c r="U2862" s="0" t="n">
        <v>0</v>
      </c>
      <c r="V2862" s="0" t="n">
        <v>-0.282600000000002</v>
      </c>
      <c r="W2862" s="0" t="n">
        <v>0.0705600000000004</v>
      </c>
      <c r="X2862" s="0" t="n">
        <v>0.20234181189785</v>
      </c>
      <c r="Y2862" s="0" t="n">
        <v>-1.74536343570103</v>
      </c>
      <c r="Z2862" s="0" t="n">
        <v>0.602961962665181</v>
      </c>
      <c r="AA2862" s="89" t="s">
        <v>327</v>
      </c>
      <c r="AB2862" s="0" t="n">
        <v>74.5285239253304</v>
      </c>
      <c r="AC2862" s="0" t="n">
        <v>-0.164189461574649</v>
      </c>
      <c r="AD2862" s="89" t="s">
        <v>103</v>
      </c>
      <c r="AE2862" s="0" t="n">
        <v>202512</v>
      </c>
      <c r="AF2862" s="90" t="n">
        <v>46020</v>
      </c>
      <c r="AG2862" s="0" t="n">
        <v>0.164189461574649</v>
      </c>
    </row>
    <row r="2863" customFormat="false" ht="15" hidden="false" customHeight="false" outlineLevel="0" collapsed="false">
      <c r="A2863" s="87" t="n">
        <v>46020.5512847222</v>
      </c>
      <c r="B2863" s="0" t="n">
        <v>73.2236</v>
      </c>
      <c r="C2863" s="88" t="b">
        <f aca="false">FALSE()</f>
        <v>0</v>
      </c>
      <c r="D2863" s="88" t="b">
        <f aca="false">FALSE()</f>
        <v>0</v>
      </c>
      <c r="E2863" s="0" t="n">
        <v>-0.905533988872534</v>
      </c>
      <c r="F2863" s="0" t="n">
        <v>-1.25215459817911</v>
      </c>
      <c r="G2863" s="0" t="n">
        <v>-1.21639398887253</v>
      </c>
      <c r="H2863" s="0" t="n">
        <v>-1.63405976235618</v>
      </c>
      <c r="I2863" s="0" t="n">
        <v>0</v>
      </c>
      <c r="J2863" s="87"/>
      <c r="K2863" s="87"/>
      <c r="L2863" s="89" t="s">
        <v>326</v>
      </c>
      <c r="M2863" s="88" t="b">
        <f aca="false">FALSE()</f>
        <v>0</v>
      </c>
      <c r="N2863" s="0" t="n">
        <v>1</v>
      </c>
      <c r="O2863" s="0" t="n">
        <v>72.3180660111275</v>
      </c>
      <c r="P2863" s="88" t="b">
        <f aca="false">FALSE()</f>
        <v>0</v>
      </c>
      <c r="Q2863" s="88" t="b">
        <f aca="false">FALSE()</f>
        <v>0</v>
      </c>
      <c r="R2863" s="0" t="n">
        <v>0.0481</v>
      </c>
      <c r="T2863" s="0" t="n">
        <v>73.37903</v>
      </c>
      <c r="U2863" s="0" t="n">
        <v>0</v>
      </c>
      <c r="V2863" s="0" t="n">
        <v>0</v>
      </c>
      <c r="W2863" s="0" t="n">
        <v>0.0564300000000002</v>
      </c>
      <c r="X2863" s="0" t="n">
        <v>0.196539346803903</v>
      </c>
      <c r="Y2863" s="0" t="n">
        <v>-0.287118080514958</v>
      </c>
      <c r="Z2863" s="0" t="n">
        <v>0.530481994436266</v>
      </c>
      <c r="AA2863" s="89" t="s">
        <v>327</v>
      </c>
      <c r="AB2863" s="0" t="n">
        <v>74.4399939888725</v>
      </c>
      <c r="AC2863" s="0" t="n">
        <v>-0.292997691967224</v>
      </c>
      <c r="AD2863" s="89" t="s">
        <v>103</v>
      </c>
      <c r="AE2863" s="0" t="n">
        <v>202512</v>
      </c>
      <c r="AF2863" s="90" t="n">
        <v>46020</v>
      </c>
      <c r="AG2863" s="0" t="n">
        <v>0.292997691967224</v>
      </c>
    </row>
    <row r="2864" customFormat="false" ht="15" hidden="false" customHeight="false" outlineLevel="0" collapsed="false">
      <c r="A2864" s="87" t="n">
        <v>46020.5613773148</v>
      </c>
      <c r="B2864" s="0" t="n">
        <v>73.2236</v>
      </c>
      <c r="C2864" s="88" t="b">
        <f aca="false">FALSE()</f>
        <v>0</v>
      </c>
      <c r="D2864" s="88" t="b">
        <f aca="false">FALSE()</f>
        <v>0</v>
      </c>
      <c r="E2864" s="0" t="n">
        <v>-0.75678783813656</v>
      </c>
      <c r="F2864" s="0" t="n">
        <v>-1.04432334686695</v>
      </c>
      <c r="G2864" s="0" t="n">
        <v>-1.15242783813658</v>
      </c>
      <c r="H2864" s="0" t="n">
        <v>-1.54946139452968</v>
      </c>
      <c r="I2864" s="0" t="n">
        <v>0</v>
      </c>
      <c r="J2864" s="87"/>
      <c r="K2864" s="87"/>
      <c r="L2864" s="89" t="s">
        <v>326</v>
      </c>
      <c r="M2864" s="88" t="b">
        <f aca="false">FALSE()</f>
        <v>0</v>
      </c>
      <c r="N2864" s="0" t="n">
        <v>1</v>
      </c>
      <c r="O2864" s="0" t="n">
        <v>72.4668121618634</v>
      </c>
      <c r="P2864" s="88" t="b">
        <f aca="false">FALSE()</f>
        <v>0</v>
      </c>
      <c r="Q2864" s="88" t="b">
        <f aca="false">FALSE()</f>
        <v>0</v>
      </c>
      <c r="R2864" s="0" t="n">
        <v>0.0562</v>
      </c>
      <c r="T2864" s="0" t="n">
        <v>73.42142</v>
      </c>
      <c r="U2864" s="0" t="n">
        <v>0</v>
      </c>
      <c r="V2864" s="0" t="n">
        <v>0</v>
      </c>
      <c r="W2864" s="0" t="n">
        <v>0.0423900000000003</v>
      </c>
      <c r="X2864" s="0" t="n">
        <v>0.189573843132431</v>
      </c>
      <c r="Y2864" s="0" t="n">
        <v>-0.223606797749982</v>
      </c>
      <c r="Z2864" s="0" t="n">
        <v>0.477303919068284</v>
      </c>
      <c r="AA2864" s="89" t="s">
        <v>327</v>
      </c>
      <c r="AB2864" s="0" t="n">
        <v>74.3760278381366</v>
      </c>
      <c r="AC2864" s="0" t="n">
        <v>-0.414452913745522</v>
      </c>
      <c r="AD2864" s="89" t="s">
        <v>103</v>
      </c>
      <c r="AE2864" s="0" t="n">
        <v>202512</v>
      </c>
      <c r="AF2864" s="90" t="n">
        <v>46020</v>
      </c>
      <c r="AG2864" s="0" t="n">
        <v>0.414452913745522</v>
      </c>
    </row>
    <row r="2865" customFormat="false" ht="15" hidden="false" customHeight="false" outlineLevel="0" collapsed="false">
      <c r="A2865" s="87" t="n">
        <v>46020.5718287037</v>
      </c>
      <c r="B2865" s="0" t="n">
        <v>72.941</v>
      </c>
      <c r="C2865" s="88" t="b">
        <f aca="false">FALSE()</f>
        <v>0</v>
      </c>
      <c r="D2865" s="88" t="b">
        <f aca="false">FALSE()</f>
        <v>0</v>
      </c>
      <c r="E2865" s="0" t="n">
        <v>-0.343570424279434</v>
      </c>
      <c r="F2865" s="0" t="n">
        <v>-0.473254254713087</v>
      </c>
      <c r="G2865" s="0" t="n">
        <v>-1.36093042427943</v>
      </c>
      <c r="H2865" s="0" t="n">
        <v>-1.83162189260526</v>
      </c>
      <c r="I2865" s="0" t="n">
        <v>-0.282600000000002</v>
      </c>
      <c r="J2865" s="87"/>
      <c r="K2865" s="87"/>
      <c r="L2865" s="89" t="s">
        <v>326</v>
      </c>
      <c r="M2865" s="88" t="b">
        <f aca="false">FALSE()</f>
        <v>0</v>
      </c>
      <c r="N2865" s="0" t="n">
        <v>1</v>
      </c>
      <c r="O2865" s="0" t="n">
        <v>72.5974295757206</v>
      </c>
      <c r="P2865" s="88" t="b">
        <f aca="false">FALSE()</f>
        <v>0</v>
      </c>
      <c r="Q2865" s="88" t="b">
        <f aca="false">FALSE()</f>
        <v>0</v>
      </c>
      <c r="R2865" s="0" t="n">
        <v>0.1082</v>
      </c>
      <c r="T2865" s="0" t="n">
        <v>73.44968</v>
      </c>
      <c r="U2865" s="0" t="n">
        <v>0</v>
      </c>
      <c r="V2865" s="0" t="n">
        <v>-0.282600000000002</v>
      </c>
      <c r="W2865" s="0" t="n">
        <v>0.0282600000000002</v>
      </c>
      <c r="X2865" s="0" t="n">
        <v>0.202959037609485</v>
      </c>
      <c r="Y2865" s="0" t="n">
        <v>-1.53163911132714</v>
      </c>
      <c r="Z2865" s="0" t="n">
        <v>0.426125212139714</v>
      </c>
      <c r="AA2865" s="89" t="s">
        <v>327</v>
      </c>
      <c r="AB2865" s="0" t="n">
        <v>74.3019304242794</v>
      </c>
      <c r="AC2865" s="0" t="n">
        <v>-1.19373363863112</v>
      </c>
      <c r="AD2865" s="89" t="s">
        <v>103</v>
      </c>
      <c r="AE2865" s="0" t="n">
        <v>202512</v>
      </c>
      <c r="AF2865" s="90" t="n">
        <v>46020</v>
      </c>
      <c r="AG2865" s="0" t="n">
        <v>1.19373363863112</v>
      </c>
    </row>
    <row r="2866" customFormat="false" ht="15" hidden="false" customHeight="false" outlineLevel="0" collapsed="false">
      <c r="A2866" s="87" t="n">
        <v>46020.5822800926</v>
      </c>
      <c r="B2866" s="0" t="n">
        <v>73.2236</v>
      </c>
      <c r="C2866" s="88" t="b">
        <f aca="false">FALSE()</f>
        <v>0</v>
      </c>
      <c r="D2866" s="88" t="b">
        <f aca="false">FALSE()</f>
        <v>0</v>
      </c>
      <c r="E2866" s="0" t="n">
        <v>-0.521490530599849</v>
      </c>
      <c r="F2866" s="0" t="n">
        <v>-0.717297660832442</v>
      </c>
      <c r="G2866" s="0" t="n">
        <v>-1.03017053059985</v>
      </c>
      <c r="H2866" s="0" t="n">
        <v>-1.38736460551228</v>
      </c>
      <c r="I2866" s="0" t="n">
        <v>0.282600000000002</v>
      </c>
      <c r="J2866" s="87"/>
      <c r="K2866" s="87"/>
      <c r="L2866" s="89" t="s">
        <v>326</v>
      </c>
      <c r="M2866" s="88" t="b">
        <f aca="false">FALSE()</f>
        <v>0</v>
      </c>
      <c r="N2866" s="0" t="n">
        <v>1</v>
      </c>
      <c r="O2866" s="0" t="n">
        <v>72.7021094694002</v>
      </c>
      <c r="P2866" s="88" t="b">
        <f aca="false">FALSE()</f>
        <v>0</v>
      </c>
      <c r="Q2866" s="88" t="b">
        <f aca="false">FALSE()</f>
        <v>0</v>
      </c>
      <c r="R2866" s="0" t="n">
        <v>0.0723</v>
      </c>
      <c r="T2866" s="0" t="n">
        <v>73.47794</v>
      </c>
      <c r="U2866" s="0" t="n">
        <v>0</v>
      </c>
      <c r="V2866" s="0" t="n">
        <v>0.282600000000002</v>
      </c>
      <c r="W2866" s="0" t="n">
        <v>0.0282600000000002</v>
      </c>
      <c r="X2866" s="0" t="n">
        <v>0.202959037609485</v>
      </c>
      <c r="Y2866" s="0" t="n">
        <v>1.25315927290402</v>
      </c>
      <c r="Z2866" s="0" t="n">
        <v>0.387915265299923</v>
      </c>
      <c r="AA2866" s="89" t="s">
        <v>327</v>
      </c>
      <c r="AB2866" s="0" t="n">
        <v>74.2537705305999</v>
      </c>
      <c r="AC2866" s="0" t="n">
        <v>-0.655658652162997</v>
      </c>
      <c r="AD2866" s="89" t="s">
        <v>103</v>
      </c>
      <c r="AE2866" s="0" t="n">
        <v>202512</v>
      </c>
      <c r="AF2866" s="90" t="n">
        <v>46020</v>
      </c>
      <c r="AG2866" s="0" t="n">
        <v>0.655658652162997</v>
      </c>
    </row>
    <row r="2867" customFormat="false" ht="15" hidden="false" customHeight="false" outlineLevel="0" collapsed="false">
      <c r="A2867" s="87" t="n">
        <v>46020.5927314815</v>
      </c>
      <c r="B2867" s="0" t="n">
        <v>73.2236</v>
      </c>
      <c r="C2867" s="88" t="b">
        <f aca="false">FALSE()</f>
        <v>0</v>
      </c>
      <c r="D2867" s="88" t="b">
        <f aca="false">FALSE()</f>
        <v>0</v>
      </c>
      <c r="E2867" s="0" t="n">
        <v>-0.475838643111771</v>
      </c>
      <c r="F2867" s="0" t="n">
        <v>-0.654093863833675</v>
      </c>
      <c r="G2867" s="0" t="n">
        <v>-1.01277864311176</v>
      </c>
      <c r="H2867" s="0" t="n">
        <v>-1.36426191797508</v>
      </c>
      <c r="I2867" s="0" t="n">
        <v>0</v>
      </c>
      <c r="J2867" s="87"/>
      <c r="K2867" s="87"/>
      <c r="L2867" s="89" t="s">
        <v>326</v>
      </c>
      <c r="M2867" s="88" t="b">
        <f aca="false">FALSE()</f>
        <v>0</v>
      </c>
      <c r="N2867" s="0" t="n">
        <v>1</v>
      </c>
      <c r="O2867" s="0" t="n">
        <v>72.7477613568882</v>
      </c>
      <c r="P2867" s="88" t="b">
        <f aca="false">FALSE()</f>
        <v>0</v>
      </c>
      <c r="Q2867" s="88" t="b">
        <f aca="false">FALSE()</f>
        <v>0</v>
      </c>
      <c r="R2867" s="0" t="n">
        <v>0.0767</v>
      </c>
      <c r="T2867" s="0" t="n">
        <v>73.49207</v>
      </c>
      <c r="U2867" s="0" t="n">
        <v>0</v>
      </c>
      <c r="V2867" s="0" t="n">
        <v>0</v>
      </c>
      <c r="W2867" s="0" t="n">
        <v>0.0141300000000001</v>
      </c>
      <c r="X2867" s="0" t="n">
        <v>0.19395763264991</v>
      </c>
      <c r="Y2867" s="0" t="n">
        <v>-0.0728509613514641</v>
      </c>
      <c r="Z2867" s="0" t="n">
        <v>0.37215432155588</v>
      </c>
      <c r="AA2867" s="89" t="s">
        <v>327</v>
      </c>
      <c r="AB2867" s="0" t="n">
        <v>74.2363786431118</v>
      </c>
      <c r="AC2867" s="0" t="n">
        <v>-0.721394283096299</v>
      </c>
      <c r="AD2867" s="89" t="s">
        <v>103</v>
      </c>
      <c r="AE2867" s="0" t="n">
        <v>202512</v>
      </c>
      <c r="AF2867" s="90" t="n">
        <v>46020</v>
      </c>
      <c r="AG2867" s="0" t="n">
        <v>0.721394283096299</v>
      </c>
    </row>
    <row r="2868" customFormat="false" ht="15" hidden="false" customHeight="false" outlineLevel="0" collapsed="false">
      <c r="A2868" s="87" t="n">
        <v>46020.6028356482</v>
      </c>
      <c r="B2868" s="0" t="n">
        <v>72.941</v>
      </c>
      <c r="C2868" s="88" t="b">
        <f aca="false">FALSE()</f>
        <v>0</v>
      </c>
      <c r="D2868" s="88" t="b">
        <f aca="false">FALSE()</f>
        <v>0</v>
      </c>
      <c r="E2868" s="0" t="n">
        <v>-0.193238643111769</v>
      </c>
      <c r="F2868" s="0" t="n">
        <v>-0.265628301830173</v>
      </c>
      <c r="G2868" s="0" t="n">
        <v>-1.29537864311176</v>
      </c>
      <c r="H2868" s="0" t="n">
        <v>-1.74493781457099</v>
      </c>
      <c r="I2868" s="0" t="n">
        <v>-0.282600000000002</v>
      </c>
      <c r="J2868" s="87"/>
      <c r="K2868" s="87"/>
      <c r="L2868" s="89" t="s">
        <v>326</v>
      </c>
      <c r="M2868" s="88" t="b">
        <f aca="false">FALSE()</f>
        <v>0</v>
      </c>
      <c r="N2868" s="0" t="n">
        <v>0</v>
      </c>
      <c r="O2868" s="0" t="n">
        <v>72.7477613568882</v>
      </c>
      <c r="P2868" s="88" t="b">
        <f aca="false">FALSE()</f>
        <v>0</v>
      </c>
      <c r="Q2868" s="88" t="b">
        <f aca="false">FALSE()</f>
        <v>0</v>
      </c>
      <c r="R2868" s="0" t="n">
        <v>0.0987</v>
      </c>
      <c r="T2868" s="0" t="n">
        <v>73.49207</v>
      </c>
      <c r="U2868" s="0" t="n">
        <v>0</v>
      </c>
      <c r="V2868" s="0" t="n">
        <v>-0.282600000000002</v>
      </c>
      <c r="W2868" s="0" t="n">
        <v>0</v>
      </c>
      <c r="X2868" s="0" t="n">
        <v>0.205019588281089</v>
      </c>
      <c r="Y2868" s="0" t="n">
        <v>-1.37840487520904</v>
      </c>
      <c r="Z2868" s="0" t="n">
        <v>0.37215432155588</v>
      </c>
      <c r="AA2868" s="89" t="s">
        <v>327</v>
      </c>
      <c r="AB2868" s="0" t="n">
        <v>74.2363786431118</v>
      </c>
      <c r="AC2868" s="0" t="n">
        <v>-1.48075668635558</v>
      </c>
      <c r="AD2868" s="89" t="s">
        <v>103</v>
      </c>
      <c r="AE2868" s="0" t="n">
        <v>202512</v>
      </c>
      <c r="AF2868" s="90" t="n">
        <v>46020</v>
      </c>
      <c r="AG2868" s="0" t="n">
        <v>1.48075668635558</v>
      </c>
    </row>
    <row r="2869" customFormat="false" ht="15" hidden="false" customHeight="false" outlineLevel="0" collapsed="false">
      <c r="A2869" s="87" t="n">
        <v>46020.613275463</v>
      </c>
      <c r="B2869" s="0" t="n">
        <v>72.941</v>
      </c>
      <c r="C2869" s="88" t="b">
        <f aca="false">FALSE()</f>
        <v>0</v>
      </c>
      <c r="D2869" s="88" t="b">
        <f aca="false">FALSE()</f>
        <v>0</v>
      </c>
      <c r="E2869" s="0" t="n">
        <v>-0.238890530599846</v>
      </c>
      <c r="F2869" s="0" t="n">
        <v>-0.328588169371336</v>
      </c>
      <c r="G2869" s="0" t="n">
        <v>-1.31277053059985</v>
      </c>
      <c r="H2869" s="0" t="n">
        <v>-1.76795133933146</v>
      </c>
      <c r="I2869" s="0" t="n">
        <v>0</v>
      </c>
      <c r="J2869" s="87"/>
      <c r="K2869" s="87"/>
      <c r="L2869" s="89" t="s">
        <v>326</v>
      </c>
      <c r="M2869" s="88" t="b">
        <f aca="false">FALSE()</f>
        <v>0</v>
      </c>
      <c r="N2869" s="0" t="n">
        <v>0</v>
      </c>
      <c r="O2869" s="0" t="n">
        <v>72.7021094694002</v>
      </c>
      <c r="P2869" s="88" t="b">
        <f aca="false">FALSE()</f>
        <v>0</v>
      </c>
      <c r="Q2869" s="88" t="b">
        <f aca="false">FALSE()</f>
        <v>0</v>
      </c>
      <c r="R2869" s="0" t="n">
        <v>0.0923</v>
      </c>
      <c r="T2869" s="0" t="n">
        <v>73.47794</v>
      </c>
      <c r="U2869" s="0" t="n">
        <v>0</v>
      </c>
      <c r="V2869" s="0" t="n">
        <v>0</v>
      </c>
      <c r="W2869" s="0" t="n">
        <v>-0.0141300000000001</v>
      </c>
      <c r="X2869" s="0" t="n">
        <v>0.19395763264991</v>
      </c>
      <c r="Y2869" s="0" t="n">
        <v>0.0728509613514641</v>
      </c>
      <c r="Z2869" s="0" t="n">
        <v>0.387915265299923</v>
      </c>
      <c r="AA2869" s="89" t="s">
        <v>327</v>
      </c>
      <c r="AB2869" s="0" t="n">
        <v>74.2537705305999</v>
      </c>
      <c r="AC2869" s="0" t="n">
        <v>-1.38416826567745</v>
      </c>
      <c r="AD2869" s="89" t="s">
        <v>103</v>
      </c>
      <c r="AE2869" s="0" t="n">
        <v>202512</v>
      </c>
      <c r="AF2869" s="90" t="n">
        <v>46020</v>
      </c>
      <c r="AG2869" s="0" t="n">
        <v>1.38416826567745</v>
      </c>
    </row>
    <row r="2870" customFormat="false" ht="15" hidden="false" customHeight="false" outlineLevel="0" collapsed="false">
      <c r="A2870" s="87" t="n">
        <v>46020.6237268519</v>
      </c>
      <c r="B2870" s="0" t="n">
        <v>72.941</v>
      </c>
      <c r="C2870" s="88" t="b">
        <f aca="false">FALSE()</f>
        <v>0</v>
      </c>
      <c r="D2870" s="88" t="b">
        <f aca="false">FALSE()</f>
        <v>0</v>
      </c>
      <c r="E2870" s="0" t="n">
        <v>-0.282267230424296</v>
      </c>
      <c r="F2870" s="0" t="n">
        <v>-0.388483558224799</v>
      </c>
      <c r="G2870" s="0" t="n">
        <v>-1.32788723042428</v>
      </c>
      <c r="H2870" s="0" t="n">
        <v>-1.78794550442694</v>
      </c>
      <c r="I2870" s="0" t="n">
        <v>0</v>
      </c>
      <c r="J2870" s="87"/>
      <c r="K2870" s="87"/>
      <c r="L2870" s="89" t="s">
        <v>326</v>
      </c>
      <c r="M2870" s="88" t="b">
        <f aca="false">FALSE()</f>
        <v>0</v>
      </c>
      <c r="N2870" s="0" t="n">
        <v>0</v>
      </c>
      <c r="O2870" s="0" t="n">
        <v>72.6587327695757</v>
      </c>
      <c r="P2870" s="88" t="b">
        <f aca="false">FALSE()</f>
        <v>0</v>
      </c>
      <c r="Q2870" s="88" t="b">
        <f aca="false">FALSE()</f>
        <v>0</v>
      </c>
      <c r="R2870" s="0" t="n">
        <v>0.0866</v>
      </c>
      <c r="T2870" s="0" t="n">
        <v>73.46381</v>
      </c>
      <c r="U2870" s="0" t="n">
        <v>0</v>
      </c>
      <c r="V2870" s="0" t="n">
        <v>0</v>
      </c>
      <c r="W2870" s="0" t="n">
        <v>-0.0141300000000001</v>
      </c>
      <c r="X2870" s="0" t="n">
        <v>0.19395763264991</v>
      </c>
      <c r="Y2870" s="0" t="n">
        <v>0.0728509613514641</v>
      </c>
      <c r="Z2870" s="0" t="n">
        <v>0.402538615212147</v>
      </c>
      <c r="AA2870" s="89" t="s">
        <v>327</v>
      </c>
      <c r="AB2870" s="0" t="n">
        <v>74.2688872304243</v>
      </c>
      <c r="AC2870" s="0" t="n">
        <v>-1.29878222918927</v>
      </c>
      <c r="AD2870" s="89" t="s">
        <v>103</v>
      </c>
      <c r="AE2870" s="0" t="n">
        <v>202512</v>
      </c>
      <c r="AF2870" s="90" t="n">
        <v>46020</v>
      </c>
      <c r="AG2870" s="0" t="n">
        <v>1.29878222918927</v>
      </c>
    </row>
    <row r="2871" customFormat="false" ht="15" hidden="false" customHeight="false" outlineLevel="0" collapsed="false">
      <c r="A2871" s="87" t="n">
        <v>46020.6341782407</v>
      </c>
      <c r="B2871" s="0" t="n">
        <v>73.2236</v>
      </c>
      <c r="C2871" s="88" t="b">
        <f aca="false">FALSE()</f>
        <v>0</v>
      </c>
      <c r="D2871" s="88" t="b">
        <f aca="false">FALSE()</f>
        <v>0</v>
      </c>
      <c r="E2871" s="0" t="n">
        <v>-0.585756150438101</v>
      </c>
      <c r="F2871" s="0" t="n">
        <v>-0.80640630199768</v>
      </c>
      <c r="G2871" s="0" t="n">
        <v>-1.03791615043809</v>
      </c>
      <c r="H2871" s="0" t="n">
        <v>-1.39765009420962</v>
      </c>
      <c r="I2871" s="0" t="n">
        <v>0.282600000000002</v>
      </c>
      <c r="J2871" s="87"/>
      <c r="K2871" s="87"/>
      <c r="L2871" s="89" t="s">
        <v>326</v>
      </c>
      <c r="M2871" s="88" t="b">
        <f aca="false">FALSE()</f>
        <v>0</v>
      </c>
      <c r="N2871" s="0" t="n">
        <v>0</v>
      </c>
      <c r="O2871" s="0" t="n">
        <v>72.6378438495619</v>
      </c>
      <c r="P2871" s="88" t="b">
        <f aca="false">FALSE()</f>
        <v>0</v>
      </c>
      <c r="Q2871" s="88" t="b">
        <f aca="false">FALSE()</f>
        <v>0</v>
      </c>
      <c r="R2871" s="0" t="n">
        <v>0.0371</v>
      </c>
      <c r="T2871" s="0" t="n">
        <v>73.44968</v>
      </c>
      <c r="U2871" s="0" t="n">
        <v>0</v>
      </c>
      <c r="V2871" s="0" t="n">
        <v>0.282600000000002</v>
      </c>
      <c r="W2871" s="0" t="n">
        <v>-0.0141300000000001</v>
      </c>
      <c r="X2871" s="0" t="n">
        <v>0.19395763264991</v>
      </c>
      <c r="Y2871" s="0" t="n">
        <v>1.52987018838075</v>
      </c>
      <c r="Z2871" s="0" t="n">
        <v>0.405918075219049</v>
      </c>
      <c r="AA2871" s="89" t="s">
        <v>327</v>
      </c>
      <c r="AB2871" s="0" t="n">
        <v>74.2615161504381</v>
      </c>
      <c r="AC2871" s="0" t="n">
        <v>-0.556959676846109</v>
      </c>
      <c r="AD2871" s="89" t="s">
        <v>103</v>
      </c>
      <c r="AE2871" s="0" t="n">
        <v>202512</v>
      </c>
      <c r="AF2871" s="90" t="n">
        <v>46020</v>
      </c>
      <c r="AG2871" s="0" t="n">
        <v>0.556959676846109</v>
      </c>
    </row>
    <row r="2872" customFormat="false" ht="15" hidden="false" customHeight="false" outlineLevel="0" collapsed="false">
      <c r="A2872" s="87" t="n">
        <v>46020.6442824074</v>
      </c>
      <c r="B2872" s="0" t="n">
        <v>72.941</v>
      </c>
      <c r="C2872" s="88" t="b">
        <f aca="false">FALSE()</f>
        <v>0</v>
      </c>
      <c r="D2872" s="88" t="b">
        <f aca="false">FALSE()</f>
        <v>0</v>
      </c>
      <c r="E2872" s="0" t="n">
        <v>-0.361908660947023</v>
      </c>
      <c r="F2872" s="0" t="n">
        <v>-0.498640385639947</v>
      </c>
      <c r="G2872" s="0" t="n">
        <v>-1.32274866094704</v>
      </c>
      <c r="H2872" s="0" t="n">
        <v>-1.78114986759702</v>
      </c>
      <c r="I2872" s="0" t="n">
        <v>-0.282600000000002</v>
      </c>
      <c r="J2872" s="87"/>
      <c r="K2872" s="87"/>
      <c r="L2872" s="89" t="s">
        <v>326</v>
      </c>
      <c r="M2872" s="88" t="b">
        <f aca="false">FALSE()</f>
        <v>0</v>
      </c>
      <c r="N2872" s="0" t="n">
        <v>0</v>
      </c>
      <c r="O2872" s="0" t="n">
        <v>72.579091339053</v>
      </c>
      <c r="P2872" s="88" t="b">
        <f aca="false">FALSE()</f>
        <v>0</v>
      </c>
      <c r="Q2872" s="88" t="b">
        <f aca="false">FALSE()</f>
        <v>0</v>
      </c>
      <c r="R2872" s="0" t="n">
        <v>0.076</v>
      </c>
      <c r="T2872" s="0" t="n">
        <v>73.42142</v>
      </c>
      <c r="U2872" s="0" t="n">
        <v>0</v>
      </c>
      <c r="V2872" s="0" t="n">
        <v>-0.282600000000002</v>
      </c>
      <c r="W2872" s="0" t="n">
        <v>-0.0282600000000002</v>
      </c>
      <c r="X2872" s="0" t="n">
        <v>0.202959037609485</v>
      </c>
      <c r="Y2872" s="0" t="n">
        <v>-1.25315927290402</v>
      </c>
      <c r="Z2872" s="0" t="n">
        <v>0.421164330473518</v>
      </c>
      <c r="AA2872" s="89" t="s">
        <v>327</v>
      </c>
      <c r="AB2872" s="0" t="n">
        <v>74.263748660947</v>
      </c>
      <c r="AC2872" s="0" t="n">
        <v>-1.14069489089893</v>
      </c>
      <c r="AD2872" s="89" t="s">
        <v>103</v>
      </c>
      <c r="AE2872" s="0" t="n">
        <v>202512</v>
      </c>
      <c r="AF2872" s="90" t="n">
        <v>46020</v>
      </c>
      <c r="AG2872" s="0" t="n">
        <v>1.14069489089893</v>
      </c>
    </row>
    <row r="2873" customFormat="false" ht="15" hidden="false" customHeight="false" outlineLevel="0" collapsed="false">
      <c r="A2873" s="87" t="n">
        <v>46020.6547337963</v>
      </c>
      <c r="B2873" s="0" t="n">
        <v>72.941</v>
      </c>
      <c r="C2873" s="88" t="b">
        <f aca="false">FALSE()</f>
        <v>0</v>
      </c>
      <c r="D2873" s="88" t="b">
        <f aca="false">FALSE()</f>
        <v>0</v>
      </c>
      <c r="E2873" s="0" t="n">
        <v>-0.411750843821764</v>
      </c>
      <c r="F2873" s="0" t="n">
        <v>-0.567703166118727</v>
      </c>
      <c r="G2873" s="0" t="n">
        <v>-1.28781084382176</v>
      </c>
      <c r="H2873" s="0" t="n">
        <v>-1.73492048327613</v>
      </c>
      <c r="I2873" s="0" t="n">
        <v>0</v>
      </c>
      <c r="J2873" s="87"/>
      <c r="K2873" s="87"/>
      <c r="L2873" s="89" t="s">
        <v>326</v>
      </c>
      <c r="M2873" s="88" t="b">
        <f aca="false">FALSE()</f>
        <v>0</v>
      </c>
      <c r="N2873" s="0" t="n">
        <v>0</v>
      </c>
      <c r="O2873" s="0" t="n">
        <v>72.5292491561782</v>
      </c>
      <c r="P2873" s="88" t="b">
        <f aca="false">FALSE()</f>
        <v>0</v>
      </c>
      <c r="Q2873" s="88" t="b">
        <f aca="false">FALSE()</f>
        <v>0</v>
      </c>
      <c r="R2873" s="0" t="n">
        <v>0.0687</v>
      </c>
      <c r="T2873" s="0" t="n">
        <v>73.37903</v>
      </c>
      <c r="U2873" s="0" t="n">
        <v>0</v>
      </c>
      <c r="V2873" s="0" t="n">
        <v>0</v>
      </c>
      <c r="W2873" s="0" t="n">
        <v>-0.0423899999999996</v>
      </c>
      <c r="X2873" s="0" t="n">
        <v>0.189573843132433</v>
      </c>
      <c r="Y2873" s="0" t="n">
        <v>0.223606797749976</v>
      </c>
      <c r="Z2873" s="0" t="n">
        <v>0.424890421910881</v>
      </c>
      <c r="AA2873" s="89" t="s">
        <v>327</v>
      </c>
      <c r="AB2873" s="0" t="n">
        <v>74.2288108438218</v>
      </c>
      <c r="AC2873" s="0" t="n">
        <v>-1.03092462764876</v>
      </c>
      <c r="AD2873" s="89" t="s">
        <v>103</v>
      </c>
      <c r="AE2873" s="0" t="n">
        <v>202512</v>
      </c>
      <c r="AF2873" s="90" t="n">
        <v>46020</v>
      </c>
      <c r="AG2873" s="0" t="n">
        <v>1.03092462764876</v>
      </c>
    </row>
    <row r="2874" customFormat="false" ht="15" hidden="false" customHeight="false" outlineLevel="0" collapsed="false">
      <c r="A2874" s="87" t="n">
        <v>46020.6651736111</v>
      </c>
      <c r="B2874" s="0" t="n">
        <v>72.941</v>
      </c>
      <c r="C2874" s="88" t="b">
        <f aca="false">FALSE()</f>
        <v>0</v>
      </c>
      <c r="D2874" s="88" t="b">
        <f aca="false">FALSE()</f>
        <v>0</v>
      </c>
      <c r="E2874" s="0" t="n">
        <v>-0.423567230424126</v>
      </c>
      <c r="F2874" s="0" t="n">
        <v>-0.584090216996527</v>
      </c>
      <c r="G2874" s="0" t="n">
        <v>-1.18658723042411</v>
      </c>
      <c r="H2874" s="0" t="n">
        <v>-1.60073634493947</v>
      </c>
      <c r="I2874" s="0" t="n">
        <v>0</v>
      </c>
      <c r="J2874" s="87"/>
      <c r="K2874" s="87"/>
      <c r="L2874" s="89" t="s">
        <v>326</v>
      </c>
      <c r="M2874" s="88" t="b">
        <f aca="false">FALSE()</f>
        <v>0</v>
      </c>
      <c r="N2874" s="0" t="n">
        <v>0</v>
      </c>
      <c r="O2874" s="0" t="n">
        <v>72.5174327695759</v>
      </c>
      <c r="P2874" s="88" t="b">
        <f aca="false">FALSE()</f>
        <v>0</v>
      </c>
      <c r="Q2874" s="88" t="b">
        <f aca="false">FALSE()</f>
        <v>0</v>
      </c>
      <c r="R2874" s="0" t="n">
        <v>0.0632</v>
      </c>
      <c r="T2874" s="0" t="n">
        <v>73.32251</v>
      </c>
      <c r="U2874" s="0" t="n">
        <v>0</v>
      </c>
      <c r="V2874" s="0" t="n">
        <v>0</v>
      </c>
      <c r="W2874" s="0" t="n">
        <v>-0.0565199999999997</v>
      </c>
      <c r="X2874" s="0" t="n">
        <v>0.173964889379559</v>
      </c>
      <c r="Y2874" s="0" t="n">
        <v>0.324893144826963</v>
      </c>
      <c r="Z2874" s="0" t="n">
        <v>0.402538615212058</v>
      </c>
      <c r="AA2874" s="89" t="s">
        <v>327</v>
      </c>
      <c r="AB2874" s="0" t="n">
        <v>74.1275872304241</v>
      </c>
      <c r="AC2874" s="0" t="n">
        <v>-0.947760005084262</v>
      </c>
      <c r="AD2874" s="89" t="s">
        <v>103</v>
      </c>
      <c r="AE2874" s="0" t="n">
        <v>202512</v>
      </c>
      <c r="AF2874" s="90" t="n">
        <v>46020</v>
      </c>
      <c r="AG2874" s="0" t="n">
        <v>0.947760005084262</v>
      </c>
    </row>
    <row r="2875" customFormat="false" ht="15" hidden="false" customHeight="false" outlineLevel="0" collapsed="false">
      <c r="A2875" s="87" t="n">
        <v>46020.675625</v>
      </c>
      <c r="B2875" s="0" t="n">
        <v>72.941</v>
      </c>
      <c r="C2875" s="88" t="b">
        <f aca="false">FALSE()</f>
        <v>0</v>
      </c>
      <c r="D2875" s="88" t="b">
        <f aca="false">FALSE()</f>
        <v>0</v>
      </c>
      <c r="E2875" s="0" t="n">
        <v>-0.414787041518437</v>
      </c>
      <c r="F2875" s="0" t="n">
        <v>-0.571913277418589</v>
      </c>
      <c r="G2875" s="0" t="n">
        <v>-1.06476704151844</v>
      </c>
      <c r="H2875" s="0" t="n">
        <v>-1.43876225338099</v>
      </c>
      <c r="I2875" s="0" t="n">
        <v>0</v>
      </c>
      <c r="J2875" s="87"/>
      <c r="K2875" s="87"/>
      <c r="L2875" s="89" t="s">
        <v>326</v>
      </c>
      <c r="M2875" s="88" t="b">
        <f aca="false">FALSE()</f>
        <v>0</v>
      </c>
      <c r="N2875" s="0" t="n">
        <v>0</v>
      </c>
      <c r="O2875" s="0" t="n">
        <v>72.5262129584816</v>
      </c>
      <c r="P2875" s="88" t="b">
        <f aca="false">FALSE()</f>
        <v>0</v>
      </c>
      <c r="Q2875" s="88" t="b">
        <f aca="false">FALSE()</f>
        <v>0</v>
      </c>
      <c r="R2875" s="0" t="n">
        <v>0.0586</v>
      </c>
      <c r="T2875" s="0" t="n">
        <v>73.26599</v>
      </c>
      <c r="U2875" s="0" t="n">
        <v>0</v>
      </c>
      <c r="V2875" s="0" t="n">
        <v>0</v>
      </c>
      <c r="W2875" s="0" t="n">
        <v>-0.0565199999999997</v>
      </c>
      <c r="X2875" s="0" t="n">
        <v>0.173964889379559</v>
      </c>
      <c r="Y2875" s="0" t="n">
        <v>0.324893144826963</v>
      </c>
      <c r="Z2875" s="0" t="n">
        <v>0.369888520759221</v>
      </c>
      <c r="AA2875" s="89" t="s">
        <v>327</v>
      </c>
      <c r="AB2875" s="0" t="n">
        <v>74.0057670415184</v>
      </c>
      <c r="AC2875" s="0" t="n">
        <v>-0.878616074196992</v>
      </c>
      <c r="AD2875" s="89" t="s">
        <v>103</v>
      </c>
      <c r="AE2875" s="0" t="n">
        <v>202512</v>
      </c>
      <c r="AF2875" s="90" t="n">
        <v>46020</v>
      </c>
      <c r="AG2875" s="0" t="n">
        <v>0.878616074196992</v>
      </c>
    </row>
    <row r="2876" customFormat="false" ht="15" hidden="false" customHeight="false" outlineLevel="0" collapsed="false">
      <c r="A2876" s="87" t="n">
        <v>46020.6857291667</v>
      </c>
      <c r="B2876" s="0" t="n">
        <v>72.6584</v>
      </c>
      <c r="C2876" s="88" t="b">
        <f aca="false">FALSE()</f>
        <v>0</v>
      </c>
      <c r="D2876" s="88" t="b">
        <f aca="false">FALSE()</f>
        <v>0</v>
      </c>
      <c r="E2876" s="0" t="n">
        <v>-0.14673193240445</v>
      </c>
      <c r="F2876" s="0" t="n">
        <v>-0.202356305288227</v>
      </c>
      <c r="G2876" s="0" t="n">
        <v>-1.22061193240445</v>
      </c>
      <c r="H2876" s="0" t="n">
        <v>-1.6521768503364</v>
      </c>
      <c r="I2876" s="0" t="n">
        <v>-0.282600000000002</v>
      </c>
      <c r="J2876" s="87"/>
      <c r="K2876" s="87"/>
      <c r="L2876" s="89" t="s">
        <v>326</v>
      </c>
      <c r="M2876" s="88" t="b">
        <f aca="false">FALSE()</f>
        <v>0</v>
      </c>
      <c r="N2876" s="0" t="n">
        <v>0</v>
      </c>
      <c r="O2876" s="0" t="n">
        <v>72.5116680675956</v>
      </c>
      <c r="P2876" s="88" t="b">
        <f aca="false">FALSE()</f>
        <v>0</v>
      </c>
      <c r="Q2876" s="88" t="b">
        <f aca="false">FALSE()</f>
        <v>0</v>
      </c>
      <c r="R2876" s="0" t="n">
        <v>0.1047</v>
      </c>
      <c r="T2876" s="0" t="n">
        <v>73.19534</v>
      </c>
      <c r="U2876" s="0" t="n">
        <v>0</v>
      </c>
      <c r="V2876" s="0" t="n">
        <v>-0.282600000000002</v>
      </c>
      <c r="W2876" s="0" t="n">
        <v>-0.0706499999999998</v>
      </c>
      <c r="X2876" s="0" t="n">
        <v>0.180487117195894</v>
      </c>
      <c r="Y2876" s="0" t="n">
        <v>-1.17432204188823</v>
      </c>
      <c r="Z2876" s="0" t="n">
        <v>0.341835966202226</v>
      </c>
      <c r="AA2876" s="89" t="s">
        <v>327</v>
      </c>
      <c r="AB2876" s="0" t="n">
        <v>73.8790119324045</v>
      </c>
      <c r="AC2876" s="0" t="n">
        <v>-1.57075338199595</v>
      </c>
      <c r="AD2876" s="89" t="s">
        <v>103</v>
      </c>
      <c r="AE2876" s="0" t="n">
        <v>202512</v>
      </c>
      <c r="AF2876" s="90" t="n">
        <v>46020</v>
      </c>
      <c r="AG2876" s="0" t="n">
        <v>1.57075338199595</v>
      </c>
    </row>
    <row r="2877" customFormat="false" ht="15" hidden="false" customHeight="false" outlineLevel="0" collapsed="false">
      <c r="A2877" s="87" t="n">
        <v>46020.6961805556</v>
      </c>
      <c r="B2877" s="0" t="n">
        <v>72.6584</v>
      </c>
      <c r="C2877" s="88" t="b">
        <f aca="false">FALSE()</f>
        <v>0</v>
      </c>
      <c r="D2877" s="88" t="b">
        <f aca="false">FALSE()</f>
        <v>0</v>
      </c>
      <c r="E2877" s="0" t="n">
        <v>-0.121512279324037</v>
      </c>
      <c r="F2877" s="0" t="n">
        <v>-0.167517911427293</v>
      </c>
      <c r="G2877" s="0" t="n">
        <v>-1.05409227932407</v>
      </c>
      <c r="H2877" s="0" t="n">
        <v>-1.43000493773799</v>
      </c>
      <c r="I2877" s="0" t="n">
        <v>0</v>
      </c>
      <c r="J2877" s="87"/>
      <c r="K2877" s="87"/>
      <c r="L2877" s="89" t="s">
        <v>326</v>
      </c>
      <c r="M2877" s="88" t="b">
        <f aca="false">FALSE()</f>
        <v>0</v>
      </c>
      <c r="N2877" s="0" t="n">
        <v>0</v>
      </c>
      <c r="O2877" s="0" t="n">
        <v>72.536887720676</v>
      </c>
      <c r="P2877" s="88" t="b">
        <f aca="false">FALSE()</f>
        <v>0</v>
      </c>
      <c r="Q2877" s="88" t="b">
        <f aca="false">FALSE()</f>
        <v>0</v>
      </c>
      <c r="R2877" s="0" t="n">
        <v>0.1058</v>
      </c>
      <c r="T2877" s="0" t="n">
        <v>73.12469</v>
      </c>
      <c r="U2877" s="0" t="n">
        <v>0</v>
      </c>
      <c r="V2877" s="0" t="n">
        <v>0</v>
      </c>
      <c r="W2877" s="0" t="n">
        <v>-0.0706499999999998</v>
      </c>
      <c r="X2877" s="0" t="n">
        <v>0.180487117195894</v>
      </c>
      <c r="Y2877" s="0" t="n">
        <v>0.391440680629404</v>
      </c>
      <c r="Z2877" s="0" t="n">
        <v>0.293901139662025</v>
      </c>
      <c r="AA2877" s="89" t="s">
        <v>327</v>
      </c>
      <c r="AB2877" s="0" t="n">
        <v>73.7124922793241</v>
      </c>
      <c r="AC2877" s="0" t="n">
        <v>-1.58655390222791</v>
      </c>
      <c r="AD2877" s="89" t="s">
        <v>103</v>
      </c>
      <c r="AE2877" s="0" t="n">
        <v>202512</v>
      </c>
      <c r="AF2877" s="90" t="n">
        <v>46020</v>
      </c>
      <c r="AG2877" s="0" t="n">
        <v>1.58655390222791</v>
      </c>
    </row>
    <row r="2878" customFormat="false" ht="15" hidden="false" customHeight="false" outlineLevel="0" collapsed="false">
      <c r="A2878" s="87" t="n">
        <v>46020.7066319444</v>
      </c>
      <c r="B2878" s="0" t="n">
        <v>72.3758</v>
      </c>
      <c r="C2878" s="88" t="b">
        <f aca="false">FALSE()</f>
        <v>0</v>
      </c>
      <c r="D2878" s="88" t="b">
        <f aca="false">FALSE()</f>
        <v>0</v>
      </c>
      <c r="E2878" s="0" t="n">
        <v>0.0868730895828804</v>
      </c>
      <c r="F2878" s="0" t="n">
        <v>0.119886675275535</v>
      </c>
      <c r="G2878" s="0" t="n">
        <v>-1.26960691041715</v>
      </c>
      <c r="H2878" s="0" t="n">
        <v>-1.72394581506151</v>
      </c>
      <c r="I2878" s="0" t="n">
        <v>-0.282600000000002</v>
      </c>
      <c r="J2878" s="87" t="n">
        <v>46020.7376388889</v>
      </c>
      <c r="K2878" s="87" t="n">
        <v>46020.7066319444</v>
      </c>
      <c r="L2878" s="89" t="s">
        <v>152</v>
      </c>
      <c r="M2878" s="88" t="b">
        <f aca="false">TRUE()</f>
        <v>1</v>
      </c>
      <c r="N2878" s="0" t="n">
        <v>0</v>
      </c>
      <c r="O2878" s="0" t="n">
        <v>72.4626730895829</v>
      </c>
      <c r="P2878" s="88" t="b">
        <f aca="false">FALSE()</f>
        <v>0</v>
      </c>
      <c r="Q2878" s="88" t="b">
        <f aca="false">FALSE()</f>
        <v>0</v>
      </c>
      <c r="R2878" s="0" t="n">
        <v>0.2101</v>
      </c>
      <c r="S2878" s="0" t="n">
        <v>2.2938043642706</v>
      </c>
      <c r="T2878" s="0" t="n">
        <v>73.05404</v>
      </c>
      <c r="U2878" s="0" t="n">
        <v>1</v>
      </c>
      <c r="V2878" s="0" t="n">
        <v>-0.282600000000002</v>
      </c>
      <c r="W2878" s="0" t="n">
        <v>-0.0706499999999998</v>
      </c>
      <c r="X2878" s="0" t="n">
        <v>0.180487117195894</v>
      </c>
      <c r="Y2878" s="0" t="n">
        <v>-1.17432204188823</v>
      </c>
      <c r="Z2878" s="0" t="n">
        <v>0.295683455208565</v>
      </c>
      <c r="AA2878" s="89" t="s">
        <v>155</v>
      </c>
      <c r="AB2878" s="0" t="n">
        <v>73.6454069104172</v>
      </c>
      <c r="AC2878" s="0" t="n">
        <v>-2.2938043642706</v>
      </c>
      <c r="AD2878" s="89" t="s">
        <v>103</v>
      </c>
      <c r="AE2878" s="0" t="n">
        <v>202512</v>
      </c>
      <c r="AF2878" s="90" t="n">
        <v>46020</v>
      </c>
      <c r="AG2878" s="0" t="n">
        <v>2.2938043642706</v>
      </c>
    </row>
    <row r="2879" customFormat="false" ht="15" hidden="false" customHeight="false" outlineLevel="0" collapsed="false">
      <c r="A2879" s="87" t="n">
        <v>46020.7170833333</v>
      </c>
      <c r="B2879" s="0" t="n">
        <v>72.095</v>
      </c>
      <c r="C2879" s="88" t="b">
        <f aca="false">FALSE()</f>
        <v>0</v>
      </c>
      <c r="D2879" s="88" t="b">
        <f aca="false">FALSE()</f>
        <v>0</v>
      </c>
      <c r="E2879" s="0" t="n">
        <v>0.19613384502037</v>
      </c>
      <c r="F2879" s="0" t="n">
        <v>0.271311064840741</v>
      </c>
      <c r="G2879" s="0" t="n">
        <v>-1.58082615497966</v>
      </c>
      <c r="H2879" s="0" t="n">
        <v>-2.145651073738</v>
      </c>
      <c r="I2879" s="0" t="n">
        <v>-0.280799999999999</v>
      </c>
      <c r="J2879" s="87"/>
      <c r="K2879" s="87" t="n">
        <v>46020.7066319444</v>
      </c>
      <c r="L2879" s="89" t="s">
        <v>152</v>
      </c>
      <c r="M2879" s="88" t="b">
        <f aca="false">TRUE()</f>
        <v>1</v>
      </c>
      <c r="N2879" s="0" t="n">
        <v>0</v>
      </c>
      <c r="O2879" s="0" t="n">
        <v>72.2911338450204</v>
      </c>
      <c r="P2879" s="88" t="b">
        <f aca="false">FALSE()</f>
        <v>0</v>
      </c>
      <c r="Q2879" s="88" t="b">
        <f aca="false">FALSE()</f>
        <v>0</v>
      </c>
      <c r="R2879" s="0" t="n">
        <v>0.2854</v>
      </c>
      <c r="S2879" s="0" t="n">
        <v>2.43019088621734</v>
      </c>
      <c r="T2879" s="0" t="n">
        <v>72.98348</v>
      </c>
      <c r="U2879" s="0" t="n">
        <v>2</v>
      </c>
      <c r="V2879" s="0" t="n">
        <v>-0.280799999999999</v>
      </c>
      <c r="W2879" s="0" t="n">
        <v>-0.0705600000000004</v>
      </c>
      <c r="X2879" s="0" t="n">
        <v>0.180376280387185</v>
      </c>
      <c r="Y2879" s="0" t="n">
        <v>-1.16556345185027</v>
      </c>
      <c r="Z2879" s="0" t="n">
        <v>0.346173077489824</v>
      </c>
      <c r="AA2879" s="89" t="s">
        <v>154</v>
      </c>
      <c r="AB2879" s="0" t="n">
        <v>73.6758261549797</v>
      </c>
      <c r="AC2879" s="0" t="n">
        <v>-2.56657740816408</v>
      </c>
      <c r="AD2879" s="89" t="s">
        <v>103</v>
      </c>
      <c r="AE2879" s="0" t="n">
        <v>202512</v>
      </c>
      <c r="AF2879" s="90" t="n">
        <v>46020</v>
      </c>
      <c r="AG2879" s="0" t="n">
        <v>2.56657740816408</v>
      </c>
    </row>
    <row r="2880" customFormat="false" ht="15" hidden="false" customHeight="false" outlineLevel="0" collapsed="false">
      <c r="A2880" s="87" t="n">
        <v>46020.7271759259</v>
      </c>
      <c r="B2880" s="0" t="n">
        <v>72.3758</v>
      </c>
      <c r="C2880" s="88" t="b">
        <f aca="false">FALSE()</f>
        <v>0</v>
      </c>
      <c r="D2880" s="88" t="b">
        <f aca="false">FALSE()</f>
        <v>0</v>
      </c>
      <c r="E2880" s="0" t="n">
        <v>-0.146056838277829</v>
      </c>
      <c r="F2880" s="0" t="n">
        <v>-0.202211487795005</v>
      </c>
      <c r="G2880" s="0" t="n">
        <v>-1.24837683827785</v>
      </c>
      <c r="H2880" s="0" t="n">
        <v>-1.69560719302848</v>
      </c>
      <c r="I2880" s="0" t="n">
        <v>0.280799999999999</v>
      </c>
      <c r="J2880" s="87"/>
      <c r="K2880" s="87" t="n">
        <v>46020.7066319444</v>
      </c>
      <c r="L2880" s="89" t="s">
        <v>326</v>
      </c>
      <c r="M2880" s="88" t="b">
        <f aca="false">FALSE()</f>
        <v>0</v>
      </c>
      <c r="N2880" s="0" t="n">
        <v>0</v>
      </c>
      <c r="O2880" s="0" t="n">
        <v>72.2297431617222</v>
      </c>
      <c r="P2880" s="88" t="b">
        <f aca="false">FALSE()</f>
        <v>0</v>
      </c>
      <c r="Q2880" s="88" t="b">
        <f aca="false">FALSE()</f>
        <v>0</v>
      </c>
      <c r="R2880" s="0" t="n">
        <v>0.2768</v>
      </c>
      <c r="S2880" s="0" t="n">
        <v>2.14713690473173</v>
      </c>
      <c r="T2880" s="0" t="n">
        <v>72.92696</v>
      </c>
      <c r="U2880" s="0" t="n">
        <v>3</v>
      </c>
      <c r="V2880" s="0" t="n">
        <v>0.280799999999999</v>
      </c>
      <c r="W2880" s="0" t="n">
        <v>-0.0565200000000004</v>
      </c>
      <c r="X2880" s="0" t="n">
        <v>0.196376270406961</v>
      </c>
      <c r="Y2880" s="0" t="n">
        <v>1.71772281498653</v>
      </c>
      <c r="Z2880" s="0" t="n">
        <v>0.348608419138919</v>
      </c>
      <c r="AA2880" s="89" t="s">
        <v>153</v>
      </c>
      <c r="AB2880" s="0" t="n">
        <v>73.6241768382779</v>
      </c>
      <c r="AC2880" s="0" t="n">
        <v>-1.58102894176051</v>
      </c>
      <c r="AD2880" s="89" t="s">
        <v>103</v>
      </c>
      <c r="AE2880" s="0" t="n">
        <v>202512</v>
      </c>
      <c r="AF2880" s="90" t="n">
        <v>46020</v>
      </c>
      <c r="AG2880" s="0" t="n">
        <v>1.58102894176051</v>
      </c>
    </row>
    <row r="2881" customFormat="false" ht="15" hidden="false" customHeight="false" outlineLevel="0" collapsed="false">
      <c r="A2881" s="87" t="n">
        <v>46020.7376388889</v>
      </c>
      <c r="B2881" s="0" t="n">
        <v>72.6584</v>
      </c>
      <c r="C2881" s="88" t="b">
        <f aca="false">FALSE()</f>
        <v>0</v>
      </c>
      <c r="D2881" s="88" t="b">
        <f aca="false">FALSE()</f>
        <v>0</v>
      </c>
      <c r="E2881" s="0" t="n">
        <v>-0.424286685235487</v>
      </c>
      <c r="F2881" s="0" t="n">
        <v>-0.587377162624855</v>
      </c>
      <c r="G2881" s="0" t="n">
        <v>-0.876626685235479</v>
      </c>
      <c r="H2881" s="0" t="n">
        <v>-1.19212125806094</v>
      </c>
      <c r="I2881" s="0" t="n">
        <v>0.282600000000002</v>
      </c>
      <c r="J2881" s="87"/>
      <c r="K2881" s="87"/>
      <c r="L2881" s="89" t="s">
        <v>326</v>
      </c>
      <c r="M2881" s="88" t="b">
        <f aca="false">FALSE()</f>
        <v>0</v>
      </c>
      <c r="N2881" s="0" t="n">
        <v>0</v>
      </c>
      <c r="O2881" s="0" t="n">
        <v>72.2341133147645</v>
      </c>
      <c r="P2881" s="88" t="b">
        <f aca="false">FALSE()</f>
        <v>0</v>
      </c>
      <c r="Q2881" s="88" t="b">
        <f aca="false">FALSE()</f>
        <v>0</v>
      </c>
      <c r="R2881" s="0" t="n">
        <v>0.0464</v>
      </c>
      <c r="T2881" s="0" t="n">
        <v>72.88457</v>
      </c>
      <c r="U2881" s="0" t="n">
        <v>0</v>
      </c>
      <c r="V2881" s="0" t="n">
        <v>0.282600000000002</v>
      </c>
      <c r="W2881" s="0" t="n">
        <v>-0.0423900000000003</v>
      </c>
      <c r="X2881" s="0" t="n">
        <v>0.210328549755153</v>
      </c>
      <c r="Y2881" s="0" t="n">
        <v>1.54515400015038</v>
      </c>
      <c r="Z2881" s="0" t="n">
        <v>0.32522834261774</v>
      </c>
      <c r="AA2881" s="89" t="s">
        <v>328</v>
      </c>
      <c r="AB2881" s="0" t="n">
        <v>73.5350266852355</v>
      </c>
      <c r="AC2881" s="0" t="n">
        <v>-0.695419095948311</v>
      </c>
      <c r="AD2881" s="89" t="s">
        <v>98</v>
      </c>
      <c r="AE2881" s="0" t="n">
        <v>202512</v>
      </c>
      <c r="AF2881" s="90" t="n">
        <v>46020</v>
      </c>
      <c r="AG2881" s="0" t="n">
        <v>0.695419095948311</v>
      </c>
    </row>
    <row r="2882" customFormat="false" ht="15" hidden="false" customHeight="false" outlineLevel="0" collapsed="false">
      <c r="A2882" s="87" t="n">
        <v>46020.7480902778</v>
      </c>
      <c r="B2882" s="0" t="n">
        <v>72.6584</v>
      </c>
      <c r="C2882" s="88" t="b">
        <f aca="false">FALSE()</f>
        <v>0</v>
      </c>
      <c r="D2882" s="88" t="b">
        <f aca="false">FALSE()</f>
        <v>0</v>
      </c>
      <c r="E2882" s="0" t="n">
        <v>-0.439508312288851</v>
      </c>
      <c r="F2882" s="0" t="n">
        <v>-0.60857803549433</v>
      </c>
      <c r="G2882" s="0" t="n">
        <v>-0.835328312288837</v>
      </c>
      <c r="H2882" s="0" t="n">
        <v>-1.13659809002935</v>
      </c>
      <c r="I2882" s="0" t="n">
        <v>0</v>
      </c>
      <c r="J2882" s="87"/>
      <c r="K2882" s="87"/>
      <c r="L2882" s="89" t="s">
        <v>326</v>
      </c>
      <c r="M2882" s="88" t="b">
        <f aca="false">FALSE()</f>
        <v>0</v>
      </c>
      <c r="N2882" s="0" t="n">
        <v>0</v>
      </c>
      <c r="O2882" s="0" t="n">
        <v>72.2188916877112</v>
      </c>
      <c r="P2882" s="88" t="b">
        <f aca="false">FALSE()</f>
        <v>0</v>
      </c>
      <c r="Q2882" s="88" t="b">
        <f aca="false">FALSE()</f>
        <v>0</v>
      </c>
      <c r="R2882" s="0" t="n">
        <v>0.0414</v>
      </c>
      <c r="T2882" s="0" t="n">
        <v>72.85631</v>
      </c>
      <c r="U2882" s="0" t="n">
        <v>0</v>
      </c>
      <c r="V2882" s="0" t="n">
        <v>0</v>
      </c>
      <c r="W2882" s="0" t="n">
        <v>-0.0282600000000002</v>
      </c>
      <c r="X2882" s="0" t="n">
        <v>0.202695884205093</v>
      </c>
      <c r="Y2882" s="0" t="n">
        <v>0.139420689822226</v>
      </c>
      <c r="Z2882" s="0" t="n">
        <v>0.31870915614442</v>
      </c>
      <c r="AA2882" s="89" t="s">
        <v>327</v>
      </c>
      <c r="AB2882" s="0" t="n">
        <v>73.4937283122888</v>
      </c>
      <c r="AC2882" s="0" t="n">
        <v>-0.620973687716433</v>
      </c>
      <c r="AD2882" s="89" t="s">
        <v>98</v>
      </c>
      <c r="AE2882" s="0" t="n">
        <v>202512</v>
      </c>
      <c r="AF2882" s="90" t="n">
        <v>46020</v>
      </c>
      <c r="AG2882" s="0" t="n">
        <v>0.620973687716433</v>
      </c>
    </row>
    <row r="2883" customFormat="false" ht="15" hidden="false" customHeight="false" outlineLevel="0" collapsed="false">
      <c r="A2883" s="87" t="n">
        <v>46020.7585300926</v>
      </c>
      <c r="B2883" s="0" t="n">
        <v>72.941</v>
      </c>
      <c r="C2883" s="88" t="b">
        <f aca="false">FALSE()</f>
        <v>0</v>
      </c>
      <c r="D2883" s="88" t="b">
        <f aca="false">FALSE()</f>
        <v>0</v>
      </c>
      <c r="E2883" s="0" t="n">
        <v>-0.71410124711521</v>
      </c>
      <c r="F2883" s="0" t="n">
        <v>-0.98869155320986</v>
      </c>
      <c r="G2883" s="0" t="n">
        <v>-0.516461247115203</v>
      </c>
      <c r="H2883" s="0" t="n">
        <v>-0.703075274243139</v>
      </c>
      <c r="I2883" s="0" t="n">
        <v>0.282600000000002</v>
      </c>
      <c r="J2883" s="87"/>
      <c r="K2883" s="87"/>
      <c r="L2883" s="89" t="s">
        <v>326</v>
      </c>
      <c r="M2883" s="88" t="b">
        <f aca="false">FALSE()</f>
        <v>0</v>
      </c>
      <c r="N2883" s="0" t="n">
        <v>0</v>
      </c>
      <c r="O2883" s="0" t="n">
        <v>72.2268987528848</v>
      </c>
      <c r="P2883" s="88" t="b">
        <f aca="false">FALSE()</f>
        <v>0</v>
      </c>
      <c r="Q2883" s="88" t="b">
        <f aca="false">FALSE()</f>
        <v>0</v>
      </c>
      <c r="R2883" s="0" t="n">
        <v>0.0214</v>
      </c>
      <c r="T2883" s="0" t="n">
        <v>72.84218</v>
      </c>
      <c r="U2883" s="0" t="n">
        <v>0</v>
      </c>
      <c r="V2883" s="0" t="n">
        <v>0.282600000000002</v>
      </c>
      <c r="W2883" s="0" t="n">
        <v>-0.0141300000000001</v>
      </c>
      <c r="X2883" s="0" t="n">
        <v>0.214288170707726</v>
      </c>
      <c r="Y2883" s="0" t="n">
        <v>1.38472412648816</v>
      </c>
      <c r="Z2883" s="0" t="n">
        <v>0.307640623557607</v>
      </c>
      <c r="AA2883" s="89" t="s">
        <v>327</v>
      </c>
      <c r="AB2883" s="0" t="n">
        <v>73.4574612471152</v>
      </c>
      <c r="AC2883" s="0" t="n">
        <v>0.321218956252373</v>
      </c>
      <c r="AD2883" s="89" t="s">
        <v>98</v>
      </c>
      <c r="AE2883" s="0" t="n">
        <v>202512</v>
      </c>
      <c r="AF2883" s="90" t="n">
        <v>46020</v>
      </c>
      <c r="AG2883" s="0" t="n">
        <v>0.321218956252373</v>
      </c>
    </row>
    <row r="2884" customFormat="false" ht="15" hidden="false" customHeight="false" outlineLevel="0" collapsed="false">
      <c r="A2884" s="87" t="n">
        <v>46020.7686342593</v>
      </c>
      <c r="B2884" s="0" t="n">
        <v>72.941</v>
      </c>
      <c r="C2884" s="88" t="b">
        <f aca="false">FALSE()</f>
        <v>0</v>
      </c>
      <c r="D2884" s="88" t="b">
        <f aca="false">FALSE()</f>
        <v>0</v>
      </c>
      <c r="E2884" s="0" t="n">
        <v>-0.703846437625927</v>
      </c>
      <c r="F2884" s="0" t="n">
        <v>-0.974355166165541</v>
      </c>
      <c r="G2884" s="0" t="n">
        <v>-0.477946437625903</v>
      </c>
      <c r="H2884" s="0" t="n">
        <v>-0.650985148679502</v>
      </c>
      <c r="I2884" s="0" t="n">
        <v>0</v>
      </c>
      <c r="J2884" s="87"/>
      <c r="K2884" s="87"/>
      <c r="L2884" s="89" t="s">
        <v>326</v>
      </c>
      <c r="M2884" s="88" t="b">
        <f aca="false">FALSE()</f>
        <v>0</v>
      </c>
      <c r="N2884" s="0" t="n">
        <v>0</v>
      </c>
      <c r="O2884" s="0" t="n">
        <v>72.2371535623741</v>
      </c>
      <c r="P2884" s="88" t="b">
        <f aca="false">FALSE()</f>
        <v>0</v>
      </c>
      <c r="Q2884" s="88" t="b">
        <f aca="false">FALSE()</f>
        <v>0</v>
      </c>
      <c r="R2884" s="0" t="n">
        <v>0.0255</v>
      </c>
      <c r="T2884" s="0" t="n">
        <v>72.82805</v>
      </c>
      <c r="U2884" s="0" t="n">
        <v>0</v>
      </c>
      <c r="V2884" s="0" t="n">
        <v>0</v>
      </c>
      <c r="W2884" s="0" t="n">
        <v>-0.0141300000000001</v>
      </c>
      <c r="X2884" s="0" t="n">
        <v>0.214288170707726</v>
      </c>
      <c r="Y2884" s="0" t="n">
        <v>0.0659392441184838</v>
      </c>
      <c r="Z2884" s="0" t="n">
        <v>0.295448218812956</v>
      </c>
      <c r="AA2884" s="89" t="s">
        <v>327</v>
      </c>
      <c r="AB2884" s="0" t="n">
        <v>73.4189464376259</v>
      </c>
      <c r="AC2884" s="0" t="n">
        <v>0.382300493987812</v>
      </c>
      <c r="AD2884" s="89" t="s">
        <v>98</v>
      </c>
      <c r="AE2884" s="0" t="n">
        <v>202512</v>
      </c>
      <c r="AF2884" s="90" t="n">
        <v>46020</v>
      </c>
      <c r="AG2884" s="0" t="n">
        <v>0.382300493987812</v>
      </c>
    </row>
    <row r="2885" customFormat="false" ht="15" hidden="false" customHeight="false" outlineLevel="0" collapsed="false">
      <c r="A2885" s="87" t="n">
        <v>46020.7709027778</v>
      </c>
      <c r="B2885" s="0" t="n">
        <v>72.6584</v>
      </c>
      <c r="C2885" s="88" t="b">
        <f aca="false">FALSE()</f>
        <v>0</v>
      </c>
      <c r="D2885" s="88" t="b">
        <f aca="false">FALSE()</f>
        <v>0</v>
      </c>
      <c r="E2885" s="0" t="n">
        <v>-0.437515657398706</v>
      </c>
      <c r="F2885" s="0" t="n">
        <v>-0.605802132418124</v>
      </c>
      <c r="G2885" s="0" t="n">
        <v>-0.748555657398725</v>
      </c>
      <c r="H2885" s="0" t="n">
        <v>-1.01973396212254</v>
      </c>
      <c r="I2885" s="0" t="n">
        <v>-0.282600000000002</v>
      </c>
      <c r="J2885" s="87"/>
      <c r="K2885" s="87"/>
      <c r="L2885" s="89" t="s">
        <v>326</v>
      </c>
      <c r="M2885" s="88" t="b">
        <f aca="false">FALSE()</f>
        <v>0</v>
      </c>
      <c r="N2885" s="0" t="n">
        <v>0</v>
      </c>
      <c r="O2885" s="0" t="n">
        <v>72.2208843426013</v>
      </c>
      <c r="P2885" s="88" t="b">
        <f aca="false">FALSE()</f>
        <v>0</v>
      </c>
      <c r="Q2885" s="88" t="b">
        <f aca="false">FALSE()</f>
        <v>0</v>
      </c>
      <c r="R2885" s="0" t="n">
        <v>0.035</v>
      </c>
      <c r="T2885" s="0" t="n">
        <v>72.81392</v>
      </c>
      <c r="U2885" s="0" t="n">
        <v>0</v>
      </c>
      <c r="V2885" s="0" t="n">
        <v>-0.282600000000002</v>
      </c>
      <c r="W2885" s="0" t="n">
        <v>-0.0141300000000001</v>
      </c>
      <c r="X2885" s="0" t="n">
        <v>0.214288170707726</v>
      </c>
      <c r="Y2885" s="0" t="n">
        <v>-1.25284563825119</v>
      </c>
      <c r="Z2885" s="0" t="n">
        <v>0.29651782869936</v>
      </c>
      <c r="AA2885" s="89" t="s">
        <v>327</v>
      </c>
      <c r="AB2885" s="0" t="n">
        <v>73.4069556573987</v>
      </c>
      <c r="AC2885" s="0" t="n">
        <v>-0.524487855189618</v>
      </c>
      <c r="AD2885" s="89" t="s">
        <v>98</v>
      </c>
      <c r="AE2885" s="0" t="n">
        <v>202512</v>
      </c>
      <c r="AF2885" s="90" t="n">
        <v>46020</v>
      </c>
      <c r="AG2885" s="0" t="n">
        <v>0.524487855189618</v>
      </c>
    </row>
    <row r="2886" customFormat="false" ht="15" hidden="false" customHeight="false" outlineLevel="0" collapsed="false">
      <c r="A2886" s="87" t="n">
        <v>46020.77125</v>
      </c>
      <c r="B2886" s="0" t="n">
        <v>72.941</v>
      </c>
      <c r="C2886" s="88" t="b">
        <f aca="false">FALSE()</f>
        <v>0</v>
      </c>
      <c r="D2886" s="88" t="b">
        <f aca="false">FALSE()</f>
        <v>0</v>
      </c>
      <c r="E2886" s="0" t="n">
        <v>-0.705936690857939</v>
      </c>
      <c r="F2886" s="0" t="n">
        <v>-0.977277043195442</v>
      </c>
      <c r="G2886" s="0" t="n">
        <v>-0.423516690857937</v>
      </c>
      <c r="H2886" s="0" t="n">
        <v>-0.577277286024447</v>
      </c>
      <c r="I2886" s="0" t="n">
        <v>0.282600000000002</v>
      </c>
      <c r="J2886" s="87"/>
      <c r="K2886" s="87"/>
      <c r="L2886" s="89" t="s">
        <v>326</v>
      </c>
      <c r="M2886" s="88" t="b">
        <f aca="false">FALSE()</f>
        <v>0</v>
      </c>
      <c r="N2886" s="0" t="n">
        <v>0</v>
      </c>
      <c r="O2886" s="0" t="n">
        <v>72.2350633091421</v>
      </c>
      <c r="P2886" s="88" t="b">
        <f aca="false">FALSE()</f>
        <v>0</v>
      </c>
      <c r="Q2886" s="88" t="b">
        <f aca="false">FALSE()</f>
        <v>0</v>
      </c>
      <c r="R2886" s="0" t="n">
        <v>0.0333</v>
      </c>
      <c r="T2886" s="0" t="n">
        <v>72.79979</v>
      </c>
      <c r="U2886" s="0" t="n">
        <v>0</v>
      </c>
      <c r="V2886" s="0" t="n">
        <v>0.282600000000002</v>
      </c>
      <c r="W2886" s="0" t="n">
        <v>-0.0141300000000001</v>
      </c>
      <c r="X2886" s="0" t="n">
        <v>0.214288170707726</v>
      </c>
      <c r="Y2886" s="0" t="n">
        <v>1.38472412648816</v>
      </c>
      <c r="Z2886" s="0" t="n">
        <v>0.282363345428968</v>
      </c>
      <c r="AA2886" s="89" t="s">
        <v>327</v>
      </c>
      <c r="AB2886" s="0" t="n">
        <v>73.3645166908579</v>
      </c>
      <c r="AC2886" s="0" t="n">
        <v>0.500100322106164</v>
      </c>
      <c r="AD2886" s="89" t="s">
        <v>98</v>
      </c>
      <c r="AE2886" s="0" t="n">
        <v>202512</v>
      </c>
      <c r="AF2886" s="90" t="n">
        <v>46020</v>
      </c>
      <c r="AG2886" s="0" t="n">
        <v>0.500100322106164</v>
      </c>
    </row>
    <row r="2887" customFormat="false" ht="15" hidden="false" customHeight="false" outlineLevel="0" collapsed="false">
      <c r="A2887" s="87" t="n">
        <v>46020.7817013889</v>
      </c>
      <c r="B2887" s="0" t="n">
        <v>73.2236</v>
      </c>
      <c r="C2887" s="88" t="b">
        <f aca="false">FALSE()</f>
        <v>0</v>
      </c>
      <c r="D2887" s="88" t="b">
        <f aca="false">FALSE()</f>
        <v>0</v>
      </c>
      <c r="E2887" s="0" t="n">
        <v>-0.988536690857941</v>
      </c>
      <c r="F2887" s="0" t="n">
        <v>-1.36849979161413</v>
      </c>
      <c r="G2887" s="0" t="n">
        <v>-0.140916690857935</v>
      </c>
      <c r="H2887" s="0" t="n">
        <v>-0.192077447264769</v>
      </c>
      <c r="I2887" s="0" t="n">
        <v>0.282600000000002</v>
      </c>
      <c r="J2887" s="87"/>
      <c r="K2887" s="87"/>
      <c r="L2887" s="89" t="s">
        <v>326</v>
      </c>
      <c r="M2887" s="88" t="b">
        <f aca="false">FALSE()</f>
        <v>0</v>
      </c>
      <c r="N2887" s="0" t="n">
        <v>0</v>
      </c>
      <c r="O2887" s="0" t="n">
        <v>72.2350633091421</v>
      </c>
      <c r="P2887" s="88" t="b">
        <f aca="false">FALSE()</f>
        <v>0</v>
      </c>
      <c r="Q2887" s="88" t="b">
        <f aca="false">FALSE()</f>
        <v>0</v>
      </c>
      <c r="R2887" s="0" t="n">
        <v>0.1001</v>
      </c>
      <c r="T2887" s="0" t="n">
        <v>72.79979</v>
      </c>
      <c r="U2887" s="0" t="n">
        <v>0</v>
      </c>
      <c r="V2887" s="0" t="n">
        <v>0.282600000000002</v>
      </c>
      <c r="W2887" s="0" t="n">
        <v>0</v>
      </c>
      <c r="X2887" s="0" t="n">
        <v>0.224349924049582</v>
      </c>
      <c r="Y2887" s="0" t="n">
        <v>1.25963938341939</v>
      </c>
      <c r="Z2887" s="0" t="n">
        <v>0.282363345428968</v>
      </c>
      <c r="AA2887" s="89" t="s">
        <v>327</v>
      </c>
      <c r="AB2887" s="0" t="n">
        <v>73.3645166908579</v>
      </c>
      <c r="AC2887" s="0" t="n">
        <v>1.50093844282851</v>
      </c>
      <c r="AD2887" s="89" t="s">
        <v>98</v>
      </c>
      <c r="AE2887" s="0" t="n">
        <v>202512</v>
      </c>
      <c r="AF2887" s="90" t="n">
        <v>46020</v>
      </c>
      <c r="AG2887" s="0" t="n">
        <v>1.50093844282851</v>
      </c>
    </row>
    <row r="2888" customFormat="false" ht="15" hidden="false" customHeight="false" outlineLevel="0" collapsed="false">
      <c r="A2888" s="87" t="n">
        <v>46020.7921527778</v>
      </c>
      <c r="B2888" s="0" t="n">
        <v>73.5062</v>
      </c>
      <c r="C2888" s="88" t="b">
        <f aca="false">FALSE()</f>
        <v>0</v>
      </c>
      <c r="D2888" s="88" t="b">
        <f aca="false">FALSE()</f>
        <v>0</v>
      </c>
      <c r="E2888" s="0" t="n">
        <v>-1.32344950451346</v>
      </c>
      <c r="F2888" s="0" t="n">
        <v>-1.83347059433017</v>
      </c>
      <c r="G2888" s="0" t="n">
        <v>0.0328504954865422</v>
      </c>
      <c r="H2888" s="0" t="n">
        <v>0.0447107634374614</v>
      </c>
      <c r="I2888" s="0" t="n">
        <v>0.282600000000002</v>
      </c>
      <c r="J2888" s="87" t="n">
        <v>46020.8746064815</v>
      </c>
      <c r="K2888" s="87" t="n">
        <v>46020.7921527778</v>
      </c>
      <c r="L2888" s="89" t="s">
        <v>151</v>
      </c>
      <c r="M2888" s="88" t="b">
        <f aca="false">TRUE()</f>
        <v>1</v>
      </c>
      <c r="N2888" s="0" t="n">
        <v>0</v>
      </c>
      <c r="O2888" s="0" t="n">
        <v>72.1827504954865</v>
      </c>
      <c r="P2888" s="88" t="b">
        <f aca="false">FALSE()</f>
        <v>0</v>
      </c>
      <c r="Q2888" s="88" t="b">
        <f aca="false">FALSE()</f>
        <v>0</v>
      </c>
      <c r="R2888" s="0" t="n">
        <v>0.1973</v>
      </c>
      <c r="S2888" s="0" t="n">
        <v>2.10181472403676</v>
      </c>
      <c r="T2888" s="0" t="n">
        <v>72.82805</v>
      </c>
      <c r="U2888" s="0" t="n">
        <v>1</v>
      </c>
      <c r="V2888" s="0" t="n">
        <v>0.282600000000002</v>
      </c>
      <c r="W2888" s="0" t="n">
        <v>0.0282600000000002</v>
      </c>
      <c r="X2888" s="0" t="n">
        <v>0.222468487182959</v>
      </c>
      <c r="Y2888" s="0" t="n">
        <v>1.14326304467038</v>
      </c>
      <c r="Z2888" s="0" t="n">
        <v>0.322649752256728</v>
      </c>
      <c r="AA2888" s="89" t="s">
        <v>155</v>
      </c>
      <c r="AB2888" s="0" t="n">
        <v>73.4733495045135</v>
      </c>
      <c r="AC2888" s="0" t="n">
        <v>2.10181472403676</v>
      </c>
      <c r="AD2888" s="89" t="s">
        <v>98</v>
      </c>
      <c r="AE2888" s="0" t="n">
        <v>202512</v>
      </c>
      <c r="AF2888" s="90" t="n">
        <v>46020</v>
      </c>
      <c r="AG2888" s="0" t="n">
        <v>2.10181472403676</v>
      </c>
    </row>
    <row r="2889" customFormat="false" ht="15" hidden="false" customHeight="false" outlineLevel="0" collapsed="false">
      <c r="A2889" s="87" t="n">
        <v>46020.8026041667</v>
      </c>
      <c r="B2889" s="0" t="n">
        <v>73.7888</v>
      </c>
      <c r="C2889" s="88" t="b">
        <f aca="false">FALSE()</f>
        <v>0</v>
      </c>
      <c r="D2889" s="88" t="b">
        <f aca="false">FALSE()</f>
        <v>0</v>
      </c>
      <c r="E2889" s="0" t="n">
        <v>-1.69326902800476</v>
      </c>
      <c r="F2889" s="0" t="n">
        <v>-2.34864631021651</v>
      </c>
      <c r="G2889" s="0" t="n">
        <v>0.143450971995222</v>
      </c>
      <c r="H2889" s="0" t="n">
        <v>0.194786193410085</v>
      </c>
      <c r="I2889" s="0" t="n">
        <v>0.282599999999988</v>
      </c>
      <c r="J2889" s="87"/>
      <c r="K2889" s="87" t="n">
        <v>46020.7921527778</v>
      </c>
      <c r="L2889" s="89" t="s">
        <v>151</v>
      </c>
      <c r="M2889" s="88" t="b">
        <f aca="false">TRUE()</f>
        <v>1</v>
      </c>
      <c r="N2889" s="0" t="n">
        <v>0</v>
      </c>
      <c r="O2889" s="0" t="n">
        <v>72.0955309719952</v>
      </c>
      <c r="P2889" s="88" t="b">
        <f aca="false">FALSE()</f>
        <v>0</v>
      </c>
      <c r="Q2889" s="88" t="b">
        <f aca="false">FALSE()</f>
        <v>0</v>
      </c>
      <c r="R2889" s="0" t="n">
        <v>0.2723</v>
      </c>
      <c r="S2889" s="0" t="n">
        <v>2.23602712035257</v>
      </c>
      <c r="T2889" s="0" t="n">
        <v>72.87044</v>
      </c>
      <c r="U2889" s="0" t="n">
        <v>2</v>
      </c>
      <c r="V2889" s="0" t="n">
        <v>0.282599999999988</v>
      </c>
      <c r="W2889" s="0" t="n">
        <v>0.0423899999999996</v>
      </c>
      <c r="X2889" s="0" t="n">
        <v>0.229444339999694</v>
      </c>
      <c r="Y2889" s="0" t="n">
        <v>1.04692057341798</v>
      </c>
      <c r="Z2889" s="0" t="n">
        <v>0.387454514002384</v>
      </c>
      <c r="AA2889" s="89" t="s">
        <v>154</v>
      </c>
      <c r="AB2889" s="0" t="n">
        <v>73.6453490280048</v>
      </c>
      <c r="AC2889" s="0" t="n">
        <v>2.37023951666838</v>
      </c>
      <c r="AD2889" s="89" t="s">
        <v>98</v>
      </c>
      <c r="AE2889" s="0" t="n">
        <v>202512</v>
      </c>
      <c r="AF2889" s="90" t="n">
        <v>46020</v>
      </c>
      <c r="AG2889" s="0" t="n">
        <v>2.37023951666838</v>
      </c>
    </row>
    <row r="2890" customFormat="false" ht="15" hidden="false" customHeight="false" outlineLevel="0" collapsed="false">
      <c r="A2890" s="87" t="n">
        <v>46020.8122569445</v>
      </c>
      <c r="B2890" s="0" t="n">
        <v>73.5062</v>
      </c>
      <c r="C2890" s="88" t="b">
        <f aca="false">FALSE()</f>
        <v>0</v>
      </c>
      <c r="D2890" s="88" t="b">
        <f aca="false">FALSE()</f>
        <v>0</v>
      </c>
      <c r="E2890" s="0" t="n">
        <v>-1.43282781620984</v>
      </c>
      <c r="F2890" s="0" t="n">
        <v>-1.98801273312988</v>
      </c>
      <c r="G2890" s="0" t="n">
        <v>-0.217827816209805</v>
      </c>
      <c r="H2890" s="0" t="n">
        <v>-0.295463802863347</v>
      </c>
      <c r="I2890" s="0" t="n">
        <v>-0.282599999999988</v>
      </c>
      <c r="J2890" s="87"/>
      <c r="K2890" s="87" t="n">
        <v>46020.7921527778</v>
      </c>
      <c r="L2890" s="89" t="s">
        <v>326</v>
      </c>
      <c r="M2890" s="88" t="b">
        <f aca="false">FALSE()</f>
        <v>0</v>
      </c>
      <c r="N2890" s="0" t="n">
        <v>0</v>
      </c>
      <c r="O2890" s="0" t="n">
        <v>72.0733721837902</v>
      </c>
      <c r="P2890" s="88" t="b">
        <f aca="false">FALSE()</f>
        <v>0</v>
      </c>
      <c r="Q2890" s="88" t="b">
        <f aca="false">FALSE()</f>
        <v>0</v>
      </c>
      <c r="R2890" s="0" t="n">
        <v>0.2696</v>
      </c>
      <c r="S2890" s="0" t="n">
        <v>1.9813988510984</v>
      </c>
      <c r="T2890" s="0" t="n">
        <v>72.8987</v>
      </c>
      <c r="U2890" s="0" t="n">
        <v>3</v>
      </c>
      <c r="V2890" s="0" t="n">
        <v>-0.282599999999988</v>
      </c>
      <c r="W2890" s="0" t="n">
        <v>0.0282600000000002</v>
      </c>
      <c r="X2890" s="0" t="n">
        <v>0.240621765651537</v>
      </c>
      <c r="Y2890" s="0" t="n">
        <v>-1.29190307933393</v>
      </c>
      <c r="Z2890" s="0" t="n">
        <v>0.41266390810491</v>
      </c>
      <c r="AA2890" s="89" t="s">
        <v>153</v>
      </c>
      <c r="AB2890" s="0" t="n">
        <v>73.7240278162098</v>
      </c>
      <c r="AC2890" s="0" t="n">
        <v>1.47214231259006</v>
      </c>
      <c r="AD2890" s="89" t="s">
        <v>98</v>
      </c>
      <c r="AE2890" s="0" t="n">
        <v>202512</v>
      </c>
      <c r="AF2890" s="90" t="n">
        <v>46020</v>
      </c>
      <c r="AG2890" s="0" t="n">
        <v>1.47214231259006</v>
      </c>
    </row>
    <row r="2891" customFormat="false" ht="15" hidden="false" customHeight="false" outlineLevel="0" collapsed="false">
      <c r="A2891" s="87" t="n">
        <v>46020.8227083333</v>
      </c>
      <c r="B2891" s="0" t="n">
        <v>73.5062</v>
      </c>
      <c r="C2891" s="88" t="b">
        <f aca="false">FALSE()</f>
        <v>0</v>
      </c>
      <c r="D2891" s="88" t="b">
        <f aca="false">FALSE()</f>
        <v>0</v>
      </c>
      <c r="E2891" s="0" t="n">
        <v>-1.45115682445565</v>
      </c>
      <c r="F2891" s="0" t="n">
        <v>-2.01395594326446</v>
      </c>
      <c r="G2891" s="0" t="n">
        <v>-0.264416824455637</v>
      </c>
      <c r="H2891" s="0" t="n">
        <v>-0.358431087928738</v>
      </c>
      <c r="I2891" s="0" t="n">
        <v>0</v>
      </c>
      <c r="J2891" s="87"/>
      <c r="K2891" s="87" t="n">
        <v>46020.7921527778</v>
      </c>
      <c r="L2891" s="89" t="s">
        <v>326</v>
      </c>
      <c r="M2891" s="88" t="b">
        <f aca="false">FALSE()</f>
        <v>0</v>
      </c>
      <c r="N2891" s="0" t="n">
        <v>0</v>
      </c>
      <c r="O2891" s="0" t="n">
        <v>72.0550431755444</v>
      </c>
      <c r="P2891" s="88" t="b">
        <f aca="false">FALSE()</f>
        <v>0</v>
      </c>
      <c r="Q2891" s="88" t="b">
        <f aca="false">FALSE()</f>
        <v>0</v>
      </c>
      <c r="R2891" s="0" t="n">
        <v>0.3208</v>
      </c>
      <c r="S2891" s="0" t="n">
        <v>1.8319217858645</v>
      </c>
      <c r="T2891" s="0" t="n">
        <v>72.91283</v>
      </c>
      <c r="U2891" s="0" t="n">
        <v>4</v>
      </c>
      <c r="V2891" s="0" t="n">
        <v>0</v>
      </c>
      <c r="W2891" s="0" t="n">
        <v>0.0141300000000001</v>
      </c>
      <c r="X2891" s="0" t="n">
        <v>0.233079442296082</v>
      </c>
      <c r="Y2891" s="0" t="n">
        <v>-0.0606231071295027</v>
      </c>
      <c r="Z2891" s="0" t="n">
        <v>0.428893412227824</v>
      </c>
      <c r="AA2891" s="89" t="s">
        <v>153</v>
      </c>
      <c r="AB2891" s="0" t="n">
        <v>73.7706168244556</v>
      </c>
      <c r="AC2891" s="0" t="n">
        <v>1.3834905901628</v>
      </c>
      <c r="AD2891" s="89" t="s">
        <v>98</v>
      </c>
      <c r="AE2891" s="0" t="n">
        <v>202512</v>
      </c>
      <c r="AF2891" s="90" t="n">
        <v>46020</v>
      </c>
      <c r="AG2891" s="0" t="n">
        <v>1.3834905901628</v>
      </c>
    </row>
    <row r="2892" customFormat="false" ht="15" hidden="false" customHeight="false" outlineLevel="0" collapsed="false">
      <c r="A2892" s="87" t="n">
        <v>46020.8331597222</v>
      </c>
      <c r="B2892" s="0" t="n">
        <v>73.5062</v>
      </c>
      <c r="C2892" s="88" t="b">
        <f aca="false">FALSE()</f>
        <v>0</v>
      </c>
      <c r="D2892" s="88" t="b">
        <f aca="false">FALSE()</f>
        <v>0</v>
      </c>
      <c r="E2892" s="0" t="n">
        <v>-1.46310349171202</v>
      </c>
      <c r="F2892" s="0" t="n">
        <v>-2.0308725785318</v>
      </c>
      <c r="G2892" s="0" t="n">
        <v>-0.332883491712011</v>
      </c>
      <c r="H2892" s="0" t="n">
        <v>-0.450822892119692</v>
      </c>
      <c r="I2892" s="0" t="n">
        <v>0</v>
      </c>
      <c r="J2892" s="87"/>
      <c r="K2892" s="87" t="n">
        <v>46020.7921527778</v>
      </c>
      <c r="L2892" s="89" t="s">
        <v>326</v>
      </c>
      <c r="M2892" s="88" t="b">
        <f aca="false">FALSE()</f>
        <v>0</v>
      </c>
      <c r="N2892" s="0" t="n">
        <v>0</v>
      </c>
      <c r="O2892" s="0" t="n">
        <v>72.043096508288</v>
      </c>
      <c r="P2892" s="88" t="b">
        <f aca="false">FALSE()</f>
        <v>0</v>
      </c>
      <c r="Q2892" s="88" t="b">
        <f aca="false">FALSE()</f>
        <v>0</v>
      </c>
      <c r="R2892" s="0" t="n">
        <v>0.3696</v>
      </c>
      <c r="S2892" s="0" t="n">
        <v>1.71725862944223</v>
      </c>
      <c r="T2892" s="0" t="n">
        <v>72.94109</v>
      </c>
      <c r="U2892" s="0" t="n">
        <v>5</v>
      </c>
      <c r="V2892" s="0" t="n">
        <v>0</v>
      </c>
      <c r="W2892" s="0" t="n">
        <v>0.0282600000000002</v>
      </c>
      <c r="X2892" s="0" t="n">
        <v>0.222468487182957</v>
      </c>
      <c r="Y2892" s="0" t="n">
        <v>-0.127029227185598</v>
      </c>
      <c r="Z2892" s="0" t="n">
        <v>0.448996745856007</v>
      </c>
      <c r="AA2892" s="89" t="s">
        <v>153</v>
      </c>
      <c r="AB2892" s="0" t="n">
        <v>73.839083491712</v>
      </c>
      <c r="AC2892" s="0" t="n">
        <v>1.25860600375316</v>
      </c>
      <c r="AD2892" s="89" t="s">
        <v>98</v>
      </c>
      <c r="AE2892" s="0" t="n">
        <v>202512</v>
      </c>
      <c r="AF2892" s="90" t="n">
        <v>46020</v>
      </c>
      <c r="AG2892" s="0" t="n">
        <v>1.25860600375316</v>
      </c>
    </row>
    <row r="2893" customFormat="false" ht="15" hidden="false" customHeight="false" outlineLevel="0" collapsed="false">
      <c r="A2893" s="87" t="n">
        <v>46020.8436111111</v>
      </c>
      <c r="B2893" s="0" t="n">
        <v>73.5062</v>
      </c>
      <c r="C2893" s="88" t="b">
        <f aca="false">FALSE()</f>
        <v>0</v>
      </c>
      <c r="D2893" s="88" t="b">
        <f aca="false">FALSE()</f>
        <v>0</v>
      </c>
      <c r="E2893" s="0" t="n">
        <v>-1.46972785966435</v>
      </c>
      <c r="F2893" s="0" t="n">
        <v>-2.04025518740165</v>
      </c>
      <c r="G2893" s="0" t="n">
        <v>-0.396027859664343</v>
      </c>
      <c r="H2893" s="0" t="n">
        <v>-0.535880813250144</v>
      </c>
      <c r="I2893" s="0" t="n">
        <v>0</v>
      </c>
      <c r="J2893" s="87"/>
      <c r="K2893" s="87" t="n">
        <v>46020.7921527778</v>
      </c>
      <c r="L2893" s="89" t="s">
        <v>326</v>
      </c>
      <c r="M2893" s="88" t="b">
        <f aca="false">FALSE()</f>
        <v>0</v>
      </c>
      <c r="N2893" s="0" t="n">
        <v>0</v>
      </c>
      <c r="O2893" s="0" t="n">
        <v>72.0364721403357</v>
      </c>
      <c r="P2893" s="88" t="b">
        <f aca="false">FALSE()</f>
        <v>0</v>
      </c>
      <c r="Q2893" s="88" t="b">
        <f aca="false">FALSE()</f>
        <v>0</v>
      </c>
      <c r="R2893" s="0" t="n">
        <v>0.4196</v>
      </c>
      <c r="S2893" s="0" t="n">
        <v>1.62287461313341</v>
      </c>
      <c r="T2893" s="0" t="n">
        <v>72.96935</v>
      </c>
      <c r="U2893" s="0" t="n">
        <v>6</v>
      </c>
      <c r="V2893" s="0" t="n">
        <v>0</v>
      </c>
      <c r="W2893" s="0" t="n">
        <v>0.0282600000000002</v>
      </c>
      <c r="X2893" s="0" t="n">
        <v>0.222468487182957</v>
      </c>
      <c r="Y2893" s="0" t="n">
        <v>-0.127029227185598</v>
      </c>
      <c r="Z2893" s="0" t="n">
        <v>0.466438929832175</v>
      </c>
      <c r="AA2893" s="89" t="s">
        <v>153</v>
      </c>
      <c r="AB2893" s="0" t="n">
        <v>73.9022278596644</v>
      </c>
      <c r="AC2893" s="0" t="n">
        <v>1.15095453158929</v>
      </c>
      <c r="AD2893" s="89" t="s">
        <v>98</v>
      </c>
      <c r="AE2893" s="0" t="n">
        <v>202512</v>
      </c>
      <c r="AF2893" s="90" t="n">
        <v>46020</v>
      </c>
      <c r="AG2893" s="0" t="n">
        <v>1.15095453158929</v>
      </c>
    </row>
    <row r="2894" customFormat="false" ht="15" hidden="false" customHeight="false" outlineLevel="0" collapsed="false">
      <c r="A2894" s="87" t="n">
        <v>46020.8537152778</v>
      </c>
      <c r="B2894" s="0" t="n">
        <v>73.5062</v>
      </c>
      <c r="C2894" s="88" t="b">
        <f aca="false">FALSE()</f>
        <v>0</v>
      </c>
      <c r="D2894" s="88" t="b">
        <f aca="false">TRUE()</f>
        <v>1</v>
      </c>
      <c r="E2894" s="0" t="n">
        <v>-1.4716084867873</v>
      </c>
      <c r="F2894" s="0" t="n">
        <v>-2.04291918073469</v>
      </c>
      <c r="G2894" s="0" t="n">
        <v>-0.454428486787307</v>
      </c>
      <c r="H2894" s="0" t="n">
        <v>-0.614419450030078</v>
      </c>
      <c r="I2894" s="0" t="n">
        <v>0</v>
      </c>
      <c r="J2894" s="87"/>
      <c r="K2894" s="87" t="n">
        <v>46020.7921527778</v>
      </c>
      <c r="L2894" s="89" t="s">
        <v>326</v>
      </c>
      <c r="M2894" s="88" t="b">
        <f aca="false">FALSE()</f>
        <v>0</v>
      </c>
      <c r="N2894" s="0" t="n">
        <v>0</v>
      </c>
      <c r="O2894" s="0" t="n">
        <v>72.0345915132127</v>
      </c>
      <c r="P2894" s="88" t="b">
        <f aca="false">FALSE()</f>
        <v>0</v>
      </c>
      <c r="Q2894" s="88" t="b">
        <f aca="false">FALSE()</f>
        <v>0</v>
      </c>
      <c r="R2894" s="0" t="n">
        <v>0.4704</v>
      </c>
      <c r="S2894" s="0" t="n">
        <v>1.54192701204193</v>
      </c>
      <c r="T2894" s="0" t="n">
        <v>72.99761</v>
      </c>
      <c r="U2894" s="0" t="n">
        <v>7</v>
      </c>
      <c r="V2894" s="0" t="n">
        <v>0</v>
      </c>
      <c r="W2894" s="0" t="n">
        <v>0.0282600000000002</v>
      </c>
      <c r="X2894" s="0" t="n">
        <v>0.222468487182957</v>
      </c>
      <c r="Y2894" s="0" t="n">
        <v>-0.127029227185598</v>
      </c>
      <c r="Z2894" s="0" t="n">
        <v>0.481509243393652</v>
      </c>
      <c r="AA2894" s="89" t="s">
        <v>15</v>
      </c>
      <c r="AB2894" s="0" t="n">
        <v>73.9606284867873</v>
      </c>
      <c r="AC2894" s="0" t="n">
        <v>1.05624140549303</v>
      </c>
      <c r="AD2894" s="89" t="s">
        <v>98</v>
      </c>
      <c r="AE2894" s="0" t="n">
        <v>202512</v>
      </c>
      <c r="AF2894" s="90" t="n">
        <v>46020</v>
      </c>
      <c r="AG2894" s="0" t="n">
        <v>1.05624140549303</v>
      </c>
    </row>
    <row r="2895" customFormat="false" ht="15" hidden="false" customHeight="false" outlineLevel="0" collapsed="false">
      <c r="A2895" s="87" t="n">
        <v>46020.8641550926</v>
      </c>
      <c r="B2895" s="0" t="n">
        <v>73.7888</v>
      </c>
      <c r="C2895" s="88" t="b">
        <f aca="false">FALSE()</f>
        <v>0</v>
      </c>
      <c r="D2895" s="88" t="b">
        <f aca="false">TRUE()</f>
        <v>1</v>
      </c>
      <c r="E2895" s="0" t="n">
        <v>-1.77395832512758</v>
      </c>
      <c r="F2895" s="0" t="n">
        <v>-2.46332323153125</v>
      </c>
      <c r="G2895" s="0" t="n">
        <v>-0.276358325127603</v>
      </c>
      <c r="H2895" s="0" t="n">
        <v>-0.373128649660693</v>
      </c>
      <c r="I2895" s="0" t="n">
        <v>0.282599999999988</v>
      </c>
      <c r="J2895" s="87"/>
      <c r="K2895" s="87" t="n">
        <v>46020.7921527778</v>
      </c>
      <c r="L2895" s="89" t="s">
        <v>326</v>
      </c>
      <c r="M2895" s="88" t="b">
        <f aca="false">FALSE()</f>
        <v>0</v>
      </c>
      <c r="N2895" s="0" t="n">
        <v>0</v>
      </c>
      <c r="O2895" s="0" t="n">
        <v>72.0148416748724</v>
      </c>
      <c r="P2895" s="88" t="b">
        <f aca="false">FALSE()</f>
        <v>0</v>
      </c>
      <c r="Q2895" s="88" t="b">
        <f aca="false">FALSE()</f>
        <v>0</v>
      </c>
      <c r="R2895" s="0" t="n">
        <v>0.4974</v>
      </c>
      <c r="S2895" s="0" t="n">
        <v>1.53179207591833</v>
      </c>
      <c r="T2895" s="0" t="n">
        <v>73.04</v>
      </c>
      <c r="U2895" s="0" t="n">
        <v>8</v>
      </c>
      <c r="V2895" s="0" t="n">
        <v>0.282599999999988</v>
      </c>
      <c r="W2895" s="0" t="n">
        <v>0.0423899999999996</v>
      </c>
      <c r="X2895" s="0" t="n">
        <v>0.229444339999692</v>
      </c>
      <c r="Y2895" s="0" t="n">
        <v>1.04692057341799</v>
      </c>
      <c r="Z2895" s="0" t="n">
        <v>0.512579162563798</v>
      </c>
      <c r="AA2895" s="89" t="s">
        <v>15</v>
      </c>
      <c r="AB2895" s="0" t="n">
        <v>74.0651583251276</v>
      </c>
      <c r="AC2895" s="0" t="n">
        <v>1.46084752305316</v>
      </c>
      <c r="AD2895" s="89" t="s">
        <v>98</v>
      </c>
      <c r="AE2895" s="0" t="n">
        <v>202512</v>
      </c>
      <c r="AF2895" s="90" t="n">
        <v>46020</v>
      </c>
      <c r="AG2895" s="0" t="n">
        <v>1.46084752305316</v>
      </c>
    </row>
    <row r="2896" customFormat="false" ht="15" hidden="false" customHeight="false" outlineLevel="0" collapsed="false">
      <c r="A2896" s="87" t="n">
        <v>46020.8746064815</v>
      </c>
      <c r="B2896" s="0" t="n">
        <v>73.5062</v>
      </c>
      <c r="C2896" s="88" t="b">
        <f aca="false">FALSE()</f>
        <v>0</v>
      </c>
      <c r="D2896" s="88" t="b">
        <f aca="false">FALSE()</f>
        <v>0</v>
      </c>
      <c r="E2896" s="0" t="n">
        <v>-1.45263622930446</v>
      </c>
      <c r="F2896" s="0" t="n">
        <v>-2.01605049533338</v>
      </c>
      <c r="G2896" s="0" t="n">
        <v>-0.605016229304454</v>
      </c>
      <c r="H2896" s="0" t="n">
        <v>-0.816362569779584</v>
      </c>
      <c r="I2896" s="0" t="n">
        <v>-0.282599999999988</v>
      </c>
      <c r="J2896" s="87"/>
      <c r="K2896" s="87"/>
      <c r="L2896" s="89" t="s">
        <v>326</v>
      </c>
      <c r="M2896" s="88" t="b">
        <f aca="false">FALSE()</f>
        <v>0</v>
      </c>
      <c r="N2896" s="0" t="n">
        <v>0</v>
      </c>
      <c r="O2896" s="0" t="n">
        <v>72.0535637706956</v>
      </c>
      <c r="P2896" s="88" t="b">
        <f aca="false">FALSE()</f>
        <v>0</v>
      </c>
      <c r="Q2896" s="88" t="b">
        <f aca="false">FALSE()</f>
        <v>0</v>
      </c>
      <c r="R2896" s="0" t="n">
        <v>0.0549</v>
      </c>
      <c r="T2896" s="0" t="n">
        <v>73.08239</v>
      </c>
      <c r="U2896" s="0" t="n">
        <v>0</v>
      </c>
      <c r="V2896" s="0" t="n">
        <v>-0.282599999999988</v>
      </c>
      <c r="W2896" s="0" t="n">
        <v>0.0423900000000003</v>
      </c>
      <c r="X2896" s="0" t="n">
        <v>0.229444339999691</v>
      </c>
      <c r="Y2896" s="0" t="n">
        <v>-1.41642195227142</v>
      </c>
      <c r="Z2896" s="0" t="n">
        <v>0.51441311465223</v>
      </c>
      <c r="AA2896" s="89" t="s">
        <v>328</v>
      </c>
      <c r="AB2896" s="0" t="n">
        <v>74.1112162293045</v>
      </c>
      <c r="AC2896" s="0" t="n">
        <v>0.823870908280635</v>
      </c>
      <c r="AD2896" s="89" t="s">
        <v>98</v>
      </c>
      <c r="AE2896" s="0" t="n">
        <v>202512</v>
      </c>
      <c r="AF2896" s="90" t="n">
        <v>46020</v>
      </c>
      <c r="AG2896" s="0" t="n">
        <v>0.823870908280635</v>
      </c>
    </row>
    <row r="2897" customFormat="false" ht="15" hidden="false" customHeight="false" outlineLevel="0" collapsed="false">
      <c r="A2897" s="87" t="n">
        <v>46020.8850578704</v>
      </c>
      <c r="B2897" s="0" t="n">
        <v>73.5062</v>
      </c>
      <c r="C2897" s="88" t="b">
        <f aca="false">FALSE()</f>
        <v>0</v>
      </c>
      <c r="D2897" s="88" t="b">
        <f aca="false">FALSE()</f>
        <v>0</v>
      </c>
      <c r="E2897" s="0" t="n">
        <v>-1.40654698592069</v>
      </c>
      <c r="F2897" s="0" t="n">
        <v>-1.95083738564736</v>
      </c>
      <c r="G2897" s="0" t="n">
        <v>-0.643706985920673</v>
      </c>
      <c r="H2897" s="0" t="n">
        <v>-0.868115702482132</v>
      </c>
      <c r="I2897" s="0" t="n">
        <v>0</v>
      </c>
      <c r="J2897" s="87"/>
      <c r="K2897" s="87"/>
      <c r="L2897" s="89" t="s">
        <v>326</v>
      </c>
      <c r="M2897" s="88" t="b">
        <f aca="false">FALSE()</f>
        <v>0</v>
      </c>
      <c r="N2897" s="0" t="n">
        <v>0</v>
      </c>
      <c r="O2897" s="0" t="n">
        <v>72.0996530140793</v>
      </c>
      <c r="P2897" s="88" t="b">
        <f aca="false">FALSE()</f>
        <v>0</v>
      </c>
      <c r="Q2897" s="88" t="b">
        <f aca="false">FALSE()</f>
        <v>0</v>
      </c>
      <c r="R2897" s="0" t="n">
        <v>0.0496</v>
      </c>
      <c r="T2897" s="0" t="n">
        <v>73.12478</v>
      </c>
      <c r="U2897" s="0" t="n">
        <v>0</v>
      </c>
      <c r="V2897" s="0" t="n">
        <v>0</v>
      </c>
      <c r="W2897" s="0" t="n">
        <v>0.0423900000000003</v>
      </c>
      <c r="X2897" s="0" t="n">
        <v>0.229444339999691</v>
      </c>
      <c r="Y2897" s="0" t="n">
        <v>-0.184750689426714</v>
      </c>
      <c r="Z2897" s="0" t="n">
        <v>0.512563492960342</v>
      </c>
      <c r="AA2897" s="89" t="s">
        <v>327</v>
      </c>
      <c r="AB2897" s="0" t="n">
        <v>74.1499069859207</v>
      </c>
      <c r="AC2897" s="0" t="n">
        <v>0.744141955559674</v>
      </c>
      <c r="AD2897" s="89" t="s">
        <v>98</v>
      </c>
      <c r="AE2897" s="0" t="n">
        <v>202512</v>
      </c>
      <c r="AF2897" s="90" t="n">
        <v>46020</v>
      </c>
      <c r="AG2897" s="0" t="n">
        <v>0.744141955559674</v>
      </c>
    </row>
    <row r="2898" customFormat="false" ht="15" hidden="false" customHeight="false" outlineLevel="0" collapsed="false">
      <c r="A2898" s="87" t="n">
        <v>46020.895162037</v>
      </c>
      <c r="B2898" s="0" t="n">
        <v>73.5062</v>
      </c>
      <c r="C2898" s="88" t="b">
        <f aca="false">FALSE()</f>
        <v>0</v>
      </c>
      <c r="D2898" s="88" t="b">
        <f aca="false">FALSE()</f>
        <v>0</v>
      </c>
      <c r="E2898" s="0" t="n">
        <v>-1.29956056925629</v>
      </c>
      <c r="F2898" s="0" t="n">
        <v>-1.79977988104923</v>
      </c>
      <c r="G2898" s="0" t="n">
        <v>-0.649760569256259</v>
      </c>
      <c r="H2898" s="0" t="n">
        <v>-0.876208148702261</v>
      </c>
      <c r="I2898" s="0" t="n">
        <v>0</v>
      </c>
      <c r="J2898" s="87"/>
      <c r="K2898" s="87"/>
      <c r="L2898" s="89" t="s">
        <v>326</v>
      </c>
      <c r="M2898" s="88" t="b">
        <f aca="false">FALSE()</f>
        <v>0</v>
      </c>
      <c r="N2898" s="0" t="n">
        <v>0</v>
      </c>
      <c r="O2898" s="0" t="n">
        <v>72.2066394307437</v>
      </c>
      <c r="P2898" s="88" t="b">
        <f aca="false">FALSE()</f>
        <v>0</v>
      </c>
      <c r="Q2898" s="88" t="b">
        <f aca="false">FALSE()</f>
        <v>0</v>
      </c>
      <c r="R2898" s="0" t="n">
        <v>0.0444</v>
      </c>
      <c r="T2898" s="0" t="n">
        <v>73.1813</v>
      </c>
      <c r="U2898" s="0" t="n">
        <v>0</v>
      </c>
      <c r="V2898" s="0" t="n">
        <v>0</v>
      </c>
      <c r="W2898" s="0" t="n">
        <v>0.0565200000000004</v>
      </c>
      <c r="X2898" s="0" t="n">
        <v>0.216726200295986</v>
      </c>
      <c r="Y2898" s="0" t="n">
        <v>-0.260789881070265</v>
      </c>
      <c r="Z2898" s="0" t="n">
        <v>0.487330284628134</v>
      </c>
      <c r="AA2898" s="89" t="s">
        <v>327</v>
      </c>
      <c r="AB2898" s="0" t="n">
        <v>74.1559605692563</v>
      </c>
      <c r="AC2898" s="0" t="n">
        <v>0.66669363724837</v>
      </c>
      <c r="AD2898" s="89" t="s">
        <v>98</v>
      </c>
      <c r="AE2898" s="0" t="n">
        <v>202512</v>
      </c>
      <c r="AF2898" s="90" t="n">
        <v>46020</v>
      </c>
      <c r="AG2898" s="0" t="n">
        <v>0.66669363724837</v>
      </c>
    </row>
    <row r="2899" customFormat="false" ht="15" hidden="false" customHeight="false" outlineLevel="0" collapsed="false">
      <c r="A2899" s="87" t="n">
        <v>46020.9056134259</v>
      </c>
      <c r="B2899" s="0" t="n">
        <v>73.5062</v>
      </c>
      <c r="C2899" s="88" t="b">
        <f aca="false">FALSE()</f>
        <v>0</v>
      </c>
      <c r="D2899" s="88" t="b">
        <f aca="false">FALSE()</f>
        <v>0</v>
      </c>
      <c r="E2899" s="0" t="n">
        <v>-1.09266707698127</v>
      </c>
      <c r="F2899" s="0" t="n">
        <v>-1.50892662307039</v>
      </c>
      <c r="G2899" s="0" t="n">
        <v>-0.583987076981245</v>
      </c>
      <c r="H2899" s="0" t="n">
        <v>-0.788211097880574</v>
      </c>
      <c r="I2899" s="0" t="n">
        <v>0</v>
      </c>
      <c r="J2899" s="87"/>
      <c r="K2899" s="87"/>
      <c r="L2899" s="89" t="s">
        <v>326</v>
      </c>
      <c r="M2899" s="88" t="b">
        <f aca="false">FALSE()</f>
        <v>0</v>
      </c>
      <c r="N2899" s="0" t="n">
        <v>0</v>
      </c>
      <c r="O2899" s="0" t="n">
        <v>72.4135329230187</v>
      </c>
      <c r="P2899" s="88" t="b">
        <f aca="false">FALSE()</f>
        <v>0</v>
      </c>
      <c r="Q2899" s="88" t="b">
        <f aca="false">FALSE()</f>
        <v>0</v>
      </c>
      <c r="R2899" s="0" t="n">
        <v>0.0405</v>
      </c>
      <c r="T2899" s="0" t="n">
        <v>73.25186</v>
      </c>
      <c r="U2899" s="0" t="n">
        <v>0</v>
      </c>
      <c r="V2899" s="0" t="n">
        <v>0</v>
      </c>
      <c r="W2899" s="0" t="n">
        <v>0.0705600000000004</v>
      </c>
      <c r="X2899" s="0" t="n">
        <v>0.202341811897848</v>
      </c>
      <c r="Y2899" s="0" t="n">
        <v>-0.34871685361611</v>
      </c>
      <c r="Z2899" s="0" t="n">
        <v>0.419163538490632</v>
      </c>
      <c r="AA2899" s="89" t="s">
        <v>327</v>
      </c>
      <c r="AB2899" s="0" t="n">
        <v>74.0901870769813</v>
      </c>
      <c r="AC2899" s="0" t="n">
        <v>0.606779876216972</v>
      </c>
      <c r="AD2899" s="89" t="s">
        <v>98</v>
      </c>
      <c r="AE2899" s="0" t="n">
        <v>202512</v>
      </c>
      <c r="AF2899" s="90" t="n">
        <v>46020</v>
      </c>
      <c r="AG2899" s="0" t="n">
        <v>0.606779876216972</v>
      </c>
    </row>
    <row r="2900" customFormat="false" ht="15" hidden="false" customHeight="false" outlineLevel="0" collapsed="false">
      <c r="A2900" s="87" t="n">
        <v>46020.9160648148</v>
      </c>
      <c r="B2900" s="0" t="n">
        <v>73.5062</v>
      </c>
      <c r="C2900" s="88" t="b">
        <f aca="false">FALSE()</f>
        <v>0</v>
      </c>
      <c r="D2900" s="88" t="b">
        <f aca="false">FALSE()</f>
        <v>0</v>
      </c>
      <c r="E2900" s="0" t="n">
        <v>-0.933608996069481</v>
      </c>
      <c r="F2900" s="0" t="n">
        <v>-1.28644848303531</v>
      </c>
      <c r="G2900" s="0" t="n">
        <v>-0.537968996069466</v>
      </c>
      <c r="H2900" s="0" t="n">
        <v>-0.726551467000762</v>
      </c>
      <c r="I2900" s="0" t="n">
        <v>0</v>
      </c>
      <c r="J2900" s="87"/>
      <c r="K2900" s="87"/>
      <c r="L2900" s="89" t="s">
        <v>326</v>
      </c>
      <c r="M2900" s="88" t="b">
        <f aca="false">FALSE()</f>
        <v>0</v>
      </c>
      <c r="N2900" s="0" t="n">
        <v>0</v>
      </c>
      <c r="O2900" s="0" t="n">
        <v>72.5725910039305</v>
      </c>
      <c r="P2900" s="88" t="b">
        <f aca="false">FALSE()</f>
        <v>0</v>
      </c>
      <c r="Q2900" s="88" t="b">
        <f aca="false">FALSE()</f>
        <v>0</v>
      </c>
      <c r="R2900" s="0" t="n">
        <v>0.0358</v>
      </c>
      <c r="T2900" s="0" t="n">
        <v>73.30838</v>
      </c>
      <c r="U2900" s="0" t="n">
        <v>0</v>
      </c>
      <c r="V2900" s="0" t="n">
        <v>0</v>
      </c>
      <c r="W2900" s="0" t="n">
        <v>0.0565200000000004</v>
      </c>
      <c r="X2900" s="0" t="n">
        <v>0.196647880875006</v>
      </c>
      <c r="Y2900" s="0" t="n">
        <v>-0.287417284887631</v>
      </c>
      <c r="Z2900" s="0" t="n">
        <v>0.367894498034734</v>
      </c>
      <c r="AA2900" s="89" t="s">
        <v>327</v>
      </c>
      <c r="AB2900" s="0" t="n">
        <v>74.0441689960695</v>
      </c>
      <c r="AC2900" s="0" t="n">
        <v>0.537708503543129</v>
      </c>
      <c r="AD2900" s="89" t="s">
        <v>98</v>
      </c>
      <c r="AE2900" s="0" t="n">
        <v>202512</v>
      </c>
      <c r="AF2900" s="90" t="n">
        <v>46020</v>
      </c>
      <c r="AG2900" s="0" t="n">
        <v>0.537708503543129</v>
      </c>
    </row>
    <row r="2901" customFormat="false" ht="15" hidden="false" customHeight="false" outlineLevel="0" collapsed="false">
      <c r="A2901" s="87" t="n">
        <v>46020.9265162037</v>
      </c>
      <c r="B2901" s="0" t="n">
        <v>73.5062</v>
      </c>
      <c r="C2901" s="88" t="b">
        <f aca="false">FALSE()</f>
        <v>0</v>
      </c>
      <c r="D2901" s="88" t="b">
        <f aca="false">FALSE()</f>
        <v>0</v>
      </c>
      <c r="E2901" s="0" t="n">
        <v>-0.828568975562405</v>
      </c>
      <c r="F2901" s="0" t="n">
        <v>-1.14006051639713</v>
      </c>
      <c r="G2901" s="0" t="n">
        <v>-0.517708975562414</v>
      </c>
      <c r="H2901" s="0" t="n">
        <v>-0.699380757821538</v>
      </c>
      <c r="I2901" s="0" t="n">
        <v>0</v>
      </c>
      <c r="J2901" s="87"/>
      <c r="K2901" s="87"/>
      <c r="L2901" s="89" t="s">
        <v>326</v>
      </c>
      <c r="M2901" s="88" t="b">
        <f aca="false">FALSE()</f>
        <v>0</v>
      </c>
      <c r="N2901" s="0" t="n">
        <v>0</v>
      </c>
      <c r="O2901" s="0" t="n">
        <v>72.6776310244376</v>
      </c>
      <c r="P2901" s="88" t="b">
        <f aca="false">FALSE()</f>
        <v>0</v>
      </c>
      <c r="Q2901" s="88" t="b">
        <f aca="false">FALSE()</f>
        <v>0</v>
      </c>
      <c r="R2901" s="0" t="n">
        <v>0.0308</v>
      </c>
      <c r="T2901" s="0" t="n">
        <v>73.35077</v>
      </c>
      <c r="U2901" s="0" t="n">
        <v>0</v>
      </c>
      <c r="V2901" s="0" t="n">
        <v>0</v>
      </c>
      <c r="W2901" s="0" t="n">
        <v>0.0423900000000003</v>
      </c>
      <c r="X2901" s="0" t="n">
        <v>0.189573843132429</v>
      </c>
      <c r="Y2901" s="0" t="n">
        <v>-0.223606797749984</v>
      </c>
      <c r="Z2901" s="0" t="n">
        <v>0.336569487781207</v>
      </c>
      <c r="AA2901" s="89" t="s">
        <v>327</v>
      </c>
      <c r="AB2901" s="0" t="n">
        <v>74.0239089755624</v>
      </c>
      <c r="AC2901" s="0" t="n">
        <v>0.461806567864035</v>
      </c>
      <c r="AD2901" s="89" t="s">
        <v>98</v>
      </c>
      <c r="AE2901" s="0" t="n">
        <v>202512</v>
      </c>
      <c r="AF2901" s="90" t="n">
        <v>46020</v>
      </c>
      <c r="AG2901" s="0" t="n">
        <v>0.461806567864035</v>
      </c>
    </row>
    <row r="2902" customFormat="false" ht="15" hidden="false" customHeight="false" outlineLevel="0" collapsed="false">
      <c r="A2902" s="87" t="n">
        <v>46020.9366319445</v>
      </c>
      <c r="B2902" s="0" t="n">
        <v>73.5062</v>
      </c>
      <c r="C2902" s="88" t="b">
        <f aca="false">FALSE()</f>
        <v>0</v>
      </c>
      <c r="D2902" s="88" t="b">
        <f aca="false">FALSE()</f>
        <v>0</v>
      </c>
      <c r="E2902" s="0" t="n">
        <v>-0.704406910417802</v>
      </c>
      <c r="F2902" s="0" t="n">
        <v>-0.967568078372786</v>
      </c>
      <c r="G2902" s="0" t="n">
        <v>-0.478326910417806</v>
      </c>
      <c r="H2902" s="0" t="n">
        <v>-0.646522902007572</v>
      </c>
      <c r="I2902" s="0" t="n">
        <v>0</v>
      </c>
      <c r="J2902" s="87"/>
      <c r="K2902" s="87"/>
      <c r="L2902" s="89" t="s">
        <v>326</v>
      </c>
      <c r="M2902" s="88" t="b">
        <f aca="false">FALSE()</f>
        <v>0</v>
      </c>
      <c r="N2902" s="0" t="n">
        <v>0</v>
      </c>
      <c r="O2902" s="0" t="n">
        <v>72.8017930895822</v>
      </c>
      <c r="P2902" s="88" t="b">
        <f aca="false">FALSE()</f>
        <v>0</v>
      </c>
      <c r="Q2902" s="88" t="b">
        <f aca="false">FALSE()</f>
        <v>0</v>
      </c>
      <c r="R2902" s="0" t="n">
        <v>0.0255</v>
      </c>
      <c r="T2902" s="0" t="n">
        <v>73.39316</v>
      </c>
      <c r="U2902" s="0" t="n">
        <v>0</v>
      </c>
      <c r="V2902" s="0" t="n">
        <v>0</v>
      </c>
      <c r="W2902" s="0" t="n">
        <v>0.0423900000000003</v>
      </c>
      <c r="X2902" s="0" t="n">
        <v>0.189573843132429</v>
      </c>
      <c r="Y2902" s="0" t="n">
        <v>-0.223606797749984</v>
      </c>
      <c r="Z2902" s="0" t="n">
        <v>0.295683455208902</v>
      </c>
      <c r="AA2902" s="89" t="s">
        <v>327</v>
      </c>
      <c r="AB2902" s="0" t="n">
        <v>73.9845269104178</v>
      </c>
      <c r="AC2902" s="0" t="n">
        <v>0.382300727377981</v>
      </c>
      <c r="AD2902" s="89" t="s">
        <v>98</v>
      </c>
      <c r="AE2902" s="0" t="n">
        <v>202512</v>
      </c>
      <c r="AF2902" s="90" t="n">
        <v>46020</v>
      </c>
      <c r="AG2902" s="0" t="n">
        <v>0.382300727377981</v>
      </c>
    </row>
    <row r="2903" customFormat="false" ht="15" hidden="false" customHeight="false" outlineLevel="0" collapsed="false">
      <c r="A2903" s="87" t="n">
        <v>46020.9470833333</v>
      </c>
      <c r="B2903" s="0" t="n">
        <v>73.5062</v>
      </c>
      <c r="C2903" s="88" t="b">
        <f aca="false">FALSE()</f>
        <v>0</v>
      </c>
      <c r="D2903" s="88" t="b">
        <f aca="false">FALSE()</f>
        <v>0</v>
      </c>
      <c r="E2903" s="0" t="n">
        <v>-0.637953092164693</v>
      </c>
      <c r="F2903" s="0" t="n">
        <v>-0.875488459289523</v>
      </c>
      <c r="G2903" s="0" t="n">
        <v>-0.468393092164703</v>
      </c>
      <c r="H2903" s="0" t="n">
        <v>-0.633181032278385</v>
      </c>
      <c r="I2903" s="0" t="n">
        <v>0</v>
      </c>
      <c r="J2903" s="87"/>
      <c r="K2903" s="87"/>
      <c r="L2903" s="89" t="s">
        <v>326</v>
      </c>
      <c r="M2903" s="88" t="b">
        <f aca="false">FALSE()</f>
        <v>0</v>
      </c>
      <c r="N2903" s="0" t="n">
        <v>0</v>
      </c>
      <c r="O2903" s="0" t="n">
        <v>72.8682469078353</v>
      </c>
      <c r="P2903" s="88" t="b">
        <f aca="false">FALSE()</f>
        <v>0</v>
      </c>
      <c r="Q2903" s="88" t="b">
        <f aca="false">FALSE()</f>
        <v>0</v>
      </c>
      <c r="R2903" s="0" t="n">
        <v>0.0204</v>
      </c>
      <c r="T2903" s="0" t="n">
        <v>73.42142</v>
      </c>
      <c r="U2903" s="0" t="n">
        <v>0</v>
      </c>
      <c r="V2903" s="0" t="n">
        <v>0</v>
      </c>
      <c r="W2903" s="0" t="n">
        <v>0.0282600000000002</v>
      </c>
      <c r="X2903" s="0" t="n">
        <v>0.181068397661154</v>
      </c>
      <c r="Y2903" s="0" t="n">
        <v>-0.156073618395216</v>
      </c>
      <c r="Z2903" s="0" t="n">
        <v>0.276586546082351</v>
      </c>
      <c r="AA2903" s="89" t="s">
        <v>327</v>
      </c>
      <c r="AB2903" s="0" t="n">
        <v>73.9745930921647</v>
      </c>
      <c r="AC2903" s="0" t="n">
        <v>0.306522501549127</v>
      </c>
      <c r="AD2903" s="89" t="s">
        <v>98</v>
      </c>
      <c r="AE2903" s="0" t="n">
        <v>202512</v>
      </c>
      <c r="AF2903" s="90" t="n">
        <v>46020</v>
      </c>
      <c r="AG2903" s="0" t="n">
        <v>0.306522501549127</v>
      </c>
    </row>
    <row r="2904" customFormat="false" ht="15" hidden="false" customHeight="false" outlineLevel="0" collapsed="false">
      <c r="A2904" s="87" t="n">
        <v>46020.9575347222</v>
      </c>
      <c r="B2904" s="0" t="n">
        <v>73.2236</v>
      </c>
      <c r="C2904" s="88" t="b">
        <f aca="false">FALSE()</f>
        <v>0</v>
      </c>
      <c r="D2904" s="88" t="b">
        <f aca="false">FALSE()</f>
        <v>0</v>
      </c>
      <c r="E2904" s="0" t="n">
        <v>-0.302645082514118</v>
      </c>
      <c r="F2904" s="0" t="n">
        <v>-0.415031705024403</v>
      </c>
      <c r="G2904" s="0" t="n">
        <v>-0.726545082514122</v>
      </c>
      <c r="H2904" s="0" t="n">
        <v>-0.982479590409778</v>
      </c>
      <c r="I2904" s="0" t="n">
        <v>-0.282600000000002</v>
      </c>
      <c r="J2904" s="87"/>
      <c r="K2904" s="87"/>
      <c r="L2904" s="89" t="s">
        <v>326</v>
      </c>
      <c r="M2904" s="88" t="b">
        <f aca="false">FALSE()</f>
        <v>0</v>
      </c>
      <c r="N2904" s="0" t="n">
        <v>0</v>
      </c>
      <c r="O2904" s="0" t="n">
        <v>72.9209549174859</v>
      </c>
      <c r="P2904" s="88" t="b">
        <f aca="false">FALSE()</f>
        <v>0</v>
      </c>
      <c r="Q2904" s="88" t="b">
        <f aca="false">FALSE()</f>
        <v>0</v>
      </c>
      <c r="R2904" s="0" t="n">
        <v>0.0549</v>
      </c>
      <c r="T2904" s="0" t="n">
        <v>73.43555</v>
      </c>
      <c r="U2904" s="0" t="n">
        <v>0</v>
      </c>
      <c r="V2904" s="0" t="n">
        <v>-0.282600000000002</v>
      </c>
      <c r="W2904" s="0" t="n">
        <v>0.0141300000000001</v>
      </c>
      <c r="X2904" s="0" t="n">
        <v>0.193957632649908</v>
      </c>
      <c r="Y2904" s="0" t="n">
        <v>-1.52987018838077</v>
      </c>
      <c r="Z2904" s="0" t="n">
        <v>0.257297541257063</v>
      </c>
      <c r="AA2904" s="89" t="s">
        <v>327</v>
      </c>
      <c r="AB2904" s="0" t="n">
        <v>73.9501450825141</v>
      </c>
      <c r="AC2904" s="0" t="n">
        <v>-0.823754471047374</v>
      </c>
      <c r="AD2904" s="89" t="s">
        <v>98</v>
      </c>
      <c r="AE2904" s="0" t="n">
        <v>202512</v>
      </c>
      <c r="AF2904" s="90" t="n">
        <v>46020</v>
      </c>
      <c r="AG2904" s="0" t="n">
        <v>0.823754471047374</v>
      </c>
    </row>
    <row r="2905" customFormat="false" ht="15" hidden="false" customHeight="false" outlineLevel="0" collapsed="false">
      <c r="A2905" s="87" t="n">
        <v>46020.9679861111</v>
      </c>
      <c r="B2905" s="0" t="n">
        <v>73.2236</v>
      </c>
      <c r="C2905" s="88" t="b">
        <f aca="false">FALSE()</f>
        <v>0</v>
      </c>
      <c r="D2905" s="88" t="b">
        <f aca="false">FALSE()</f>
        <v>0</v>
      </c>
      <c r="E2905" s="0" t="n">
        <v>-0.138937686265422</v>
      </c>
      <c r="F2905" s="0" t="n">
        <v>-0.19010512174086</v>
      </c>
      <c r="G2905" s="0" t="n">
        <v>-0.619357686265403</v>
      </c>
      <c r="H2905" s="0" t="n">
        <v>-0.838749835694354</v>
      </c>
      <c r="I2905" s="0" t="n">
        <v>0</v>
      </c>
      <c r="J2905" s="87"/>
      <c r="K2905" s="87"/>
      <c r="L2905" s="89" t="s">
        <v>326</v>
      </c>
      <c r="M2905" s="88" t="b">
        <f aca="false">FALSE()</f>
        <v>0</v>
      </c>
      <c r="N2905" s="0" t="n">
        <v>0</v>
      </c>
      <c r="O2905" s="0" t="n">
        <v>73.0846623137346</v>
      </c>
      <c r="P2905" s="88" t="b">
        <f aca="false">FALSE()</f>
        <v>0</v>
      </c>
      <c r="Q2905" s="88" t="b">
        <f aca="false">FALSE()</f>
        <v>0</v>
      </c>
      <c r="R2905" s="0" t="n">
        <v>0.0845</v>
      </c>
      <c r="T2905" s="0" t="n">
        <v>73.46381</v>
      </c>
      <c r="U2905" s="0" t="n">
        <v>0</v>
      </c>
      <c r="V2905" s="0" t="n">
        <v>0</v>
      </c>
      <c r="W2905" s="0" t="n">
        <v>0.0282600000000002</v>
      </c>
      <c r="X2905" s="0" t="n">
        <v>0.181068397661154</v>
      </c>
      <c r="Y2905" s="0" t="n">
        <v>-0.156073618395216</v>
      </c>
      <c r="Z2905" s="0" t="n">
        <v>0.189573843132703</v>
      </c>
      <c r="AA2905" s="89" t="s">
        <v>327</v>
      </c>
      <c r="AB2905" s="0" t="n">
        <v>73.8429576862654</v>
      </c>
      <c r="AC2905" s="0" t="n">
        <v>-1.26710518724802</v>
      </c>
      <c r="AD2905" s="89" t="s">
        <v>98</v>
      </c>
      <c r="AE2905" s="0" t="n">
        <v>202512</v>
      </c>
      <c r="AF2905" s="90" t="n">
        <v>46020</v>
      </c>
      <c r="AG2905" s="0" t="n">
        <v>1.26710518724802</v>
      </c>
    </row>
    <row r="2906" customFormat="false" ht="15" hidden="false" customHeight="false" outlineLevel="0" collapsed="false">
      <c r="A2906" s="87" t="n">
        <v>46020.9780902778</v>
      </c>
      <c r="B2906" s="0" t="n">
        <v>73.2236</v>
      </c>
      <c r="C2906" s="88" t="b">
        <f aca="false">FALSE()</f>
        <v>0</v>
      </c>
      <c r="D2906" s="88" t="b">
        <f aca="false">FALSE()</f>
        <v>0</v>
      </c>
      <c r="E2906" s="0" t="n">
        <v>-0.0579365333219925</v>
      </c>
      <c r="F2906" s="0" t="n">
        <v>-0.0791854137267254</v>
      </c>
      <c r="G2906" s="0" t="n">
        <v>-0.566616533321991</v>
      </c>
      <c r="H2906" s="0" t="n">
        <v>-0.767874875480437</v>
      </c>
      <c r="I2906" s="0" t="n">
        <v>0</v>
      </c>
      <c r="J2906" s="87"/>
      <c r="K2906" s="87"/>
      <c r="L2906" s="89" t="s">
        <v>326</v>
      </c>
      <c r="M2906" s="88" t="b">
        <f aca="false">FALSE()</f>
        <v>0</v>
      </c>
      <c r="N2906" s="0" t="n">
        <v>0</v>
      </c>
      <c r="O2906" s="0" t="n">
        <v>73.165663466678</v>
      </c>
      <c r="P2906" s="88" t="b">
        <f aca="false">FALSE()</f>
        <v>0</v>
      </c>
      <c r="Q2906" s="88" t="b">
        <f aca="false">FALSE()</f>
        <v>0</v>
      </c>
      <c r="R2906" s="0" t="n">
        <v>0.1086</v>
      </c>
      <c r="T2906" s="0" t="n">
        <v>73.47794</v>
      </c>
      <c r="U2906" s="0" t="n">
        <v>0</v>
      </c>
      <c r="V2906" s="0" t="n">
        <v>0</v>
      </c>
      <c r="W2906" s="0" t="n">
        <v>0.0141300000000001</v>
      </c>
      <c r="X2906" s="0" t="n">
        <v>0.170917983101156</v>
      </c>
      <c r="Y2906" s="0" t="n">
        <v>-0.0826712306313455</v>
      </c>
      <c r="Z2906" s="0" t="n">
        <v>0.156138266660994</v>
      </c>
      <c r="AA2906" s="89" t="s">
        <v>327</v>
      </c>
      <c r="AB2906" s="0" t="n">
        <v>73.790216533322</v>
      </c>
      <c r="AC2906" s="0" t="n">
        <v>-1.62894084479765</v>
      </c>
      <c r="AD2906" s="89" t="s">
        <v>98</v>
      </c>
      <c r="AE2906" s="0" t="n">
        <v>202512</v>
      </c>
      <c r="AF2906" s="90" t="n">
        <v>46020</v>
      </c>
      <c r="AG2906" s="0" t="n">
        <v>1.62894084479765</v>
      </c>
    </row>
    <row r="2907" customFormat="false" ht="15" hidden="false" customHeight="false" outlineLevel="0" collapsed="false">
      <c r="A2907" s="87" t="n">
        <v>46020.9885300926</v>
      </c>
      <c r="B2907" s="0" t="n">
        <v>73.2236</v>
      </c>
      <c r="C2907" s="88" t="b">
        <f aca="false">FALSE()</f>
        <v>0</v>
      </c>
      <c r="D2907" s="88" t="b">
        <f aca="false">FALSE()</f>
        <v>0</v>
      </c>
      <c r="E2907" s="0" t="n">
        <v>-0.0579365333219925</v>
      </c>
      <c r="F2907" s="0" t="n">
        <v>-0.0791854137267254</v>
      </c>
      <c r="G2907" s="0" t="n">
        <v>-0.566616533321991</v>
      </c>
      <c r="H2907" s="0" t="n">
        <v>-0.767874875480437</v>
      </c>
      <c r="I2907" s="0" t="n">
        <v>0</v>
      </c>
      <c r="J2907" s="87"/>
      <c r="K2907" s="87"/>
      <c r="L2907" s="89" t="s">
        <v>326</v>
      </c>
      <c r="M2907" s="88" t="b">
        <f aca="false">FALSE()</f>
        <v>0</v>
      </c>
      <c r="N2907" s="0" t="n">
        <v>0</v>
      </c>
      <c r="O2907" s="0" t="n">
        <v>73.165663466678</v>
      </c>
      <c r="P2907" s="88" t="b">
        <f aca="false">FALSE()</f>
        <v>0</v>
      </c>
      <c r="Q2907" s="88" t="b">
        <f aca="false">FALSE()</f>
        <v>0</v>
      </c>
      <c r="R2907" s="0" t="n">
        <v>0.1086</v>
      </c>
      <c r="T2907" s="0" t="n">
        <v>73.47794</v>
      </c>
      <c r="U2907" s="0" t="n">
        <v>0</v>
      </c>
      <c r="V2907" s="0" t="n">
        <v>0</v>
      </c>
      <c r="W2907" s="0" t="n">
        <v>0</v>
      </c>
      <c r="X2907" s="0" t="n">
        <v>0.158807490211788</v>
      </c>
      <c r="Y2907" s="0" t="n">
        <v>0</v>
      </c>
      <c r="Z2907" s="0" t="n">
        <v>0.156138266660994</v>
      </c>
      <c r="AA2907" s="89" t="s">
        <v>327</v>
      </c>
      <c r="AB2907" s="0" t="n">
        <v>73.790216533322</v>
      </c>
      <c r="AC2907" s="0" t="n">
        <v>-1.62894084479765</v>
      </c>
      <c r="AD2907" s="89" t="s">
        <v>98</v>
      </c>
      <c r="AE2907" s="0" t="n">
        <v>202512</v>
      </c>
      <c r="AF2907" s="90" t="n">
        <v>46020</v>
      </c>
      <c r="AG2907" s="0" t="n">
        <v>1.62894084479765</v>
      </c>
    </row>
    <row r="2908" customFormat="false" ht="15" hidden="false" customHeight="false" outlineLevel="0" collapsed="false">
      <c r="A2908" s="87" t="n">
        <v>46020.9989814815</v>
      </c>
      <c r="B2908" s="0" t="n">
        <v>73.2236</v>
      </c>
      <c r="C2908" s="88" t="b">
        <f aca="false">FALSE()</f>
        <v>0</v>
      </c>
      <c r="D2908" s="88" t="b">
        <f aca="false">FALSE()</f>
        <v>0</v>
      </c>
      <c r="E2908" s="0" t="n">
        <v>-0.0916431945563545</v>
      </c>
      <c r="F2908" s="0" t="n">
        <v>-0.125312105076249</v>
      </c>
      <c r="G2908" s="0" t="n">
        <v>-0.572063194556336</v>
      </c>
      <c r="H2908" s="0" t="n">
        <v>-0.775198934181453</v>
      </c>
      <c r="I2908" s="0" t="n">
        <v>0</v>
      </c>
      <c r="J2908" s="87"/>
      <c r="K2908" s="87"/>
      <c r="L2908" s="89" t="s">
        <v>326</v>
      </c>
      <c r="M2908" s="88" t="b">
        <f aca="false">FALSE()</f>
        <v>0</v>
      </c>
      <c r="N2908" s="0" t="n">
        <v>0</v>
      </c>
      <c r="O2908" s="0" t="n">
        <v>73.1319568054437</v>
      </c>
      <c r="P2908" s="88" t="b">
        <f aca="false">FALSE()</f>
        <v>0</v>
      </c>
      <c r="Q2908" s="88" t="b">
        <f aca="false">FALSE()</f>
        <v>0</v>
      </c>
      <c r="R2908" s="0" t="n">
        <v>0.0965</v>
      </c>
      <c r="T2908" s="0" t="n">
        <v>73.46381</v>
      </c>
      <c r="U2908" s="0" t="n">
        <v>0</v>
      </c>
      <c r="V2908" s="0" t="n">
        <v>0</v>
      </c>
      <c r="W2908" s="0" t="n">
        <v>-0.0141300000000001</v>
      </c>
      <c r="X2908" s="0" t="n">
        <v>0.144244066191915</v>
      </c>
      <c r="Y2908" s="0" t="n">
        <v>0.0979589689408804</v>
      </c>
      <c r="Z2908" s="0" t="n">
        <v>0.165926597278173</v>
      </c>
      <c r="AA2908" s="89" t="s">
        <v>327</v>
      </c>
      <c r="AB2908" s="0" t="n">
        <v>73.7956631945563</v>
      </c>
      <c r="AC2908" s="0" t="n">
        <v>-1.44768833894233</v>
      </c>
      <c r="AD2908" s="89" t="s">
        <v>98</v>
      </c>
      <c r="AE2908" s="0" t="n">
        <v>202512</v>
      </c>
      <c r="AF2908" s="90" t="n">
        <v>46020</v>
      </c>
      <c r="AG2908" s="0" t="n">
        <v>1.44768833894233</v>
      </c>
    </row>
    <row r="2909" customFormat="false" ht="15" hidden="false" customHeight="false" outlineLevel="0" collapsed="false">
      <c r="A2909" s="87" t="n">
        <v>46021.0094328704</v>
      </c>
      <c r="B2909" s="0" t="n">
        <v>73.2236</v>
      </c>
      <c r="C2909" s="88" t="b">
        <f aca="false">FALSE()</f>
        <v>0</v>
      </c>
      <c r="D2909" s="88" t="b">
        <f aca="false">FALSE()</f>
        <v>0</v>
      </c>
      <c r="E2909" s="0" t="n">
        <v>-0.0989776003058153</v>
      </c>
      <c r="F2909" s="0" t="n">
        <v>-0.135354682263945</v>
      </c>
      <c r="G2909" s="0" t="n">
        <v>-0.522877600305819</v>
      </c>
      <c r="H2909" s="0" t="n">
        <v>-0.709020440460536</v>
      </c>
      <c r="I2909" s="0" t="n">
        <v>0</v>
      </c>
      <c r="J2909" s="87"/>
      <c r="K2909" s="87"/>
      <c r="L2909" s="89" t="s">
        <v>326</v>
      </c>
      <c r="M2909" s="88" t="b">
        <f aca="false">FALSE()</f>
        <v>0</v>
      </c>
      <c r="N2909" s="0" t="n">
        <v>0</v>
      </c>
      <c r="O2909" s="0" t="n">
        <v>73.1246223996942</v>
      </c>
      <c r="P2909" s="88" t="b">
        <f aca="false">FALSE()</f>
        <v>0</v>
      </c>
      <c r="Q2909" s="88" t="b">
        <f aca="false">FALSE()</f>
        <v>0</v>
      </c>
      <c r="R2909" s="0" t="n">
        <v>0.0909</v>
      </c>
      <c r="T2909" s="0" t="n">
        <v>73.43555</v>
      </c>
      <c r="U2909" s="0" t="n">
        <v>0</v>
      </c>
      <c r="V2909" s="0" t="n">
        <v>0</v>
      </c>
      <c r="W2909" s="0" t="n">
        <v>-0.0282599999999995</v>
      </c>
      <c r="X2909" s="0" t="n">
        <v>0.126382562088284</v>
      </c>
      <c r="Y2909" s="0" t="n">
        <v>0.223606797749982</v>
      </c>
      <c r="Z2909" s="0" t="n">
        <v>0.155463800152906</v>
      </c>
      <c r="AA2909" s="89" t="s">
        <v>327</v>
      </c>
      <c r="AB2909" s="0" t="n">
        <v>73.7464776003058</v>
      </c>
      <c r="AC2909" s="0" t="n">
        <v>-1.36333988871711</v>
      </c>
      <c r="AD2909" s="89" t="s">
        <v>98</v>
      </c>
      <c r="AE2909" s="0" t="n">
        <v>202512</v>
      </c>
      <c r="AF2909" s="90" t="n">
        <v>46021</v>
      </c>
      <c r="AG2909" s="0" t="n">
        <v>1.36333988871711</v>
      </c>
    </row>
    <row r="2910" customFormat="false" ht="15" hidden="false" customHeight="false" outlineLevel="0" collapsed="false">
      <c r="A2910" s="87" t="n">
        <v>46021.019537037</v>
      </c>
      <c r="B2910" s="0" t="n">
        <v>73.2236</v>
      </c>
      <c r="C2910" s="88" t="b">
        <f aca="false">FALSE()</f>
        <v>0</v>
      </c>
      <c r="D2910" s="88" t="b">
        <f aca="false">FALSE()</f>
        <v>0</v>
      </c>
      <c r="E2910" s="0" t="n">
        <v>-0.125045170490878</v>
      </c>
      <c r="F2910" s="0" t="n">
        <v>-0.171063806640947</v>
      </c>
      <c r="G2910" s="0" t="n">
        <v>-0.520685170490893</v>
      </c>
      <c r="H2910" s="0" t="n">
        <v>-0.706068503189244</v>
      </c>
      <c r="I2910" s="0" t="n">
        <v>0</v>
      </c>
      <c r="J2910" s="87"/>
      <c r="K2910" s="87"/>
      <c r="L2910" s="89" t="s">
        <v>326</v>
      </c>
      <c r="M2910" s="88" t="b">
        <f aca="false">FALSE()</f>
        <v>0</v>
      </c>
      <c r="N2910" s="0" t="n">
        <v>0</v>
      </c>
      <c r="O2910" s="0" t="n">
        <v>73.0985548295091</v>
      </c>
      <c r="P2910" s="88" t="b">
        <f aca="false">FALSE()</f>
        <v>0</v>
      </c>
      <c r="Q2910" s="88" t="b">
        <f aca="false">FALSE()</f>
        <v>0</v>
      </c>
      <c r="R2910" s="0" t="n">
        <v>0.0817</v>
      </c>
      <c r="T2910" s="0" t="n">
        <v>73.42142</v>
      </c>
      <c r="U2910" s="0" t="n">
        <v>0</v>
      </c>
      <c r="V2910" s="0" t="n">
        <v>0</v>
      </c>
      <c r="W2910" s="0" t="n">
        <v>-0.0141300000000001</v>
      </c>
      <c r="X2910" s="0" t="n">
        <v>0.111354139194683</v>
      </c>
      <c r="Y2910" s="0" t="n">
        <v>0.126892454130478</v>
      </c>
      <c r="Z2910" s="0" t="n">
        <v>0.161432585245445</v>
      </c>
      <c r="AA2910" s="89" t="s">
        <v>327</v>
      </c>
      <c r="AB2910" s="0" t="n">
        <v>73.7442851704909</v>
      </c>
      <c r="AC2910" s="0" t="n">
        <v>-1.22540315946274</v>
      </c>
      <c r="AD2910" s="89" t="s">
        <v>98</v>
      </c>
      <c r="AE2910" s="0" t="n">
        <v>202512</v>
      </c>
      <c r="AF2910" s="90" t="n">
        <v>46021</v>
      </c>
      <c r="AG2910" s="0" t="n">
        <v>1.22540315946274</v>
      </c>
    </row>
    <row r="2911" customFormat="false" ht="15" hidden="false" customHeight="false" outlineLevel="0" collapsed="false">
      <c r="A2911" s="87" t="n">
        <v>46021.0299768519</v>
      </c>
      <c r="B2911" s="0" t="n">
        <v>73.2236</v>
      </c>
      <c r="C2911" s="88" t="b">
        <f aca="false">FALSE()</f>
        <v>0</v>
      </c>
      <c r="D2911" s="88" t="b">
        <f aca="false">FALSE()</f>
        <v>0</v>
      </c>
      <c r="E2911" s="0" t="n">
        <v>-0.148163194556162</v>
      </c>
      <c r="F2911" s="0" t="n">
        <v>-0.202753758353346</v>
      </c>
      <c r="G2911" s="0" t="n">
        <v>-0.515543194556187</v>
      </c>
      <c r="H2911" s="0" t="n">
        <v>-0.699144541449252</v>
      </c>
      <c r="I2911" s="0" t="n">
        <v>0</v>
      </c>
      <c r="J2911" s="87"/>
      <c r="K2911" s="87"/>
      <c r="L2911" s="89" t="s">
        <v>326</v>
      </c>
      <c r="M2911" s="88" t="b">
        <f aca="false">FALSE()</f>
        <v>0</v>
      </c>
      <c r="N2911" s="0" t="n">
        <v>0</v>
      </c>
      <c r="O2911" s="0" t="n">
        <v>73.0754368054438</v>
      </c>
      <c r="P2911" s="88" t="b">
        <f aca="false">FALSE()</f>
        <v>0</v>
      </c>
      <c r="Q2911" s="88" t="b">
        <f aca="false">FALSE()</f>
        <v>0</v>
      </c>
      <c r="R2911" s="0" t="n">
        <v>0.0738</v>
      </c>
      <c r="T2911" s="0" t="n">
        <v>73.40729</v>
      </c>
      <c r="U2911" s="0" t="n">
        <v>0</v>
      </c>
      <c r="V2911" s="0" t="n">
        <v>0</v>
      </c>
      <c r="W2911" s="0" t="n">
        <v>-0.0141300000000001</v>
      </c>
      <c r="X2911" s="0" t="n">
        <v>0.111354139194683</v>
      </c>
      <c r="Y2911" s="0" t="n">
        <v>0.126892454130478</v>
      </c>
      <c r="Z2911" s="0" t="n">
        <v>0.165926597278085</v>
      </c>
      <c r="AA2911" s="89" t="s">
        <v>327</v>
      </c>
      <c r="AB2911" s="0" t="n">
        <v>73.7391431945562</v>
      </c>
      <c r="AC2911" s="0" t="n">
        <v>-1.10705578860367</v>
      </c>
      <c r="AD2911" s="89" t="s">
        <v>98</v>
      </c>
      <c r="AE2911" s="0" t="n">
        <v>202512</v>
      </c>
      <c r="AF2911" s="90" t="n">
        <v>46021</v>
      </c>
      <c r="AG2911" s="0" t="n">
        <v>1.10705578860367</v>
      </c>
    </row>
    <row r="2912" customFormat="false" ht="15" hidden="false" customHeight="false" outlineLevel="0" collapsed="false">
      <c r="A2912" s="87" t="n">
        <v>46021.0404282407</v>
      </c>
      <c r="B2912" s="0" t="n">
        <v>73.2236</v>
      </c>
      <c r="C2912" s="88" t="b">
        <f aca="false">FALSE()</f>
        <v>0</v>
      </c>
      <c r="D2912" s="88" t="b">
        <f aca="false">FALSE()</f>
        <v>0</v>
      </c>
      <c r="E2912" s="0" t="n">
        <v>-0.168566967121834</v>
      </c>
      <c r="F2912" s="0" t="n">
        <v>-0.230739704198026</v>
      </c>
      <c r="G2912" s="0" t="n">
        <v>-0.507686967121813</v>
      </c>
      <c r="H2912" s="0" t="n">
        <v>-0.688563821418444</v>
      </c>
      <c r="I2912" s="0" t="n">
        <v>0</v>
      </c>
      <c r="J2912" s="87"/>
      <c r="K2912" s="87"/>
      <c r="L2912" s="89" t="s">
        <v>326</v>
      </c>
      <c r="M2912" s="88" t="b">
        <f aca="false">FALSE()</f>
        <v>0</v>
      </c>
      <c r="N2912" s="0" t="n">
        <v>0</v>
      </c>
      <c r="O2912" s="0" t="n">
        <v>73.0550330328782</v>
      </c>
      <c r="P2912" s="88" t="b">
        <f aca="false">FALSE()</f>
        <v>0</v>
      </c>
      <c r="Q2912" s="88" t="b">
        <f aca="false">FALSE()</f>
        <v>0</v>
      </c>
      <c r="R2912" s="0" t="n">
        <v>0.0669</v>
      </c>
      <c r="T2912" s="0" t="n">
        <v>73.39316</v>
      </c>
      <c r="U2912" s="0" t="n">
        <v>0</v>
      </c>
      <c r="V2912" s="0" t="n">
        <v>0</v>
      </c>
      <c r="W2912" s="0" t="n">
        <v>-0.0141300000000001</v>
      </c>
      <c r="X2912" s="0" t="n">
        <v>0.111354139194683</v>
      </c>
      <c r="Y2912" s="0" t="n">
        <v>0.126892454130478</v>
      </c>
      <c r="Z2912" s="0" t="n">
        <v>0.169063483560911</v>
      </c>
      <c r="AA2912" s="89" t="s">
        <v>327</v>
      </c>
      <c r="AB2912" s="0" t="n">
        <v>73.7312869671218</v>
      </c>
      <c r="AC2912" s="0" t="n">
        <v>-1.00293686388463</v>
      </c>
      <c r="AD2912" s="89" t="s">
        <v>98</v>
      </c>
      <c r="AE2912" s="0" t="n">
        <v>202512</v>
      </c>
      <c r="AF2912" s="90" t="n">
        <v>46021</v>
      </c>
      <c r="AG2912" s="0" t="n">
        <v>1.00293686388463</v>
      </c>
    </row>
    <row r="2913" customFormat="false" ht="15" hidden="false" customHeight="false" outlineLevel="0" collapsed="false">
      <c r="A2913" s="87" t="n">
        <v>46021.0508796296</v>
      </c>
      <c r="B2913" s="0" t="n">
        <v>72.941</v>
      </c>
      <c r="C2913" s="88" t="b">
        <f aca="false">TRUE()</f>
        <v>1</v>
      </c>
      <c r="D2913" s="88" t="b">
        <f aca="false">FALSE()</f>
        <v>0</v>
      </c>
      <c r="E2913" s="0" t="n">
        <v>0.0349026816488162</v>
      </c>
      <c r="F2913" s="0" t="n">
        <v>0.0478276805990002</v>
      </c>
      <c r="G2913" s="0" t="n">
        <v>-0.81289731835119</v>
      </c>
      <c r="H2913" s="0" t="n">
        <v>-1.10217540754816</v>
      </c>
      <c r="I2913" s="0" t="n">
        <v>-0.282600000000002</v>
      </c>
      <c r="J2913" s="87" t="n">
        <v>46021.1337731482</v>
      </c>
      <c r="K2913" s="87" t="n">
        <v>46021.0508796296</v>
      </c>
      <c r="L2913" s="89" t="s">
        <v>152</v>
      </c>
      <c r="M2913" s="88" t="b">
        <f aca="false">TRUE()</f>
        <v>1</v>
      </c>
      <c r="N2913" s="0" t="n">
        <v>1</v>
      </c>
      <c r="O2913" s="0" t="n">
        <v>72.9759026816488</v>
      </c>
      <c r="P2913" s="88" t="b">
        <f aca="false">FALSE()</f>
        <v>0</v>
      </c>
      <c r="Q2913" s="88" t="b">
        <f aca="false">FALSE()</f>
        <v>0</v>
      </c>
      <c r="R2913" s="0" t="n">
        <v>0.231</v>
      </c>
      <c r="S2913" s="0" t="n">
        <v>2.17944947176886</v>
      </c>
      <c r="T2913" s="0" t="n">
        <v>73.3649</v>
      </c>
      <c r="U2913" s="0" t="n">
        <v>1</v>
      </c>
      <c r="V2913" s="0" t="n">
        <v>-0.282600000000002</v>
      </c>
      <c r="W2913" s="0" t="n">
        <v>-0.0282600000000002</v>
      </c>
      <c r="X2913" s="0" t="n">
        <v>0.126382562088286</v>
      </c>
      <c r="Y2913" s="0" t="n">
        <v>-2.01246117974987</v>
      </c>
      <c r="Z2913" s="0" t="n">
        <v>0.194498659175596</v>
      </c>
      <c r="AA2913" s="89" t="s">
        <v>155</v>
      </c>
      <c r="AB2913" s="0" t="n">
        <v>73.7538973183512</v>
      </c>
      <c r="AC2913" s="0" t="n">
        <v>-2.17944947176886</v>
      </c>
      <c r="AD2913" s="89" t="s">
        <v>98</v>
      </c>
      <c r="AE2913" s="0" t="n">
        <v>202512</v>
      </c>
      <c r="AF2913" s="90" t="n">
        <v>46021</v>
      </c>
      <c r="AG2913" s="0" t="n">
        <v>2.17944947176886</v>
      </c>
    </row>
    <row r="2914" customFormat="false" ht="15" hidden="false" customHeight="false" outlineLevel="0" collapsed="false">
      <c r="A2914" s="87" t="n">
        <v>46021.0609837963</v>
      </c>
      <c r="B2914" s="0" t="n">
        <v>72.941</v>
      </c>
      <c r="C2914" s="88" t="b">
        <f aca="false">FALSE()</f>
        <v>0</v>
      </c>
      <c r="D2914" s="88" t="b">
        <f aca="false">FALSE()</f>
        <v>0</v>
      </c>
      <c r="E2914" s="0" t="n">
        <v>-0.0304852121398084</v>
      </c>
      <c r="F2914" s="0" t="n">
        <v>-0.0418118185401762</v>
      </c>
      <c r="G2914" s="0" t="n">
        <v>-0.821765212139809</v>
      </c>
      <c r="H2914" s="0" t="n">
        <v>-1.11406508388946</v>
      </c>
      <c r="I2914" s="0" t="n">
        <v>0</v>
      </c>
      <c r="J2914" s="87"/>
      <c r="K2914" s="87" t="n">
        <v>46021.0508796296</v>
      </c>
      <c r="L2914" s="89" t="s">
        <v>326</v>
      </c>
      <c r="M2914" s="88" t="b">
        <f aca="false">FALSE()</f>
        <v>0</v>
      </c>
      <c r="N2914" s="0" t="n">
        <v>1</v>
      </c>
      <c r="O2914" s="0" t="n">
        <v>72.9105147878602</v>
      </c>
      <c r="P2914" s="88" t="b">
        <f aca="false">FALSE()</f>
        <v>0</v>
      </c>
      <c r="Q2914" s="88" t="b">
        <f aca="false">FALSE()</f>
        <v>0</v>
      </c>
      <c r="R2914" s="0" t="n">
        <v>0.2667</v>
      </c>
      <c r="S2914" s="0" t="n">
        <v>2.01818423259731</v>
      </c>
      <c r="T2914" s="0" t="n">
        <v>73.33664</v>
      </c>
      <c r="U2914" s="0" t="n">
        <v>2</v>
      </c>
      <c r="V2914" s="0" t="n">
        <v>0</v>
      </c>
      <c r="W2914" s="0" t="n">
        <v>-0.0282600000000002</v>
      </c>
      <c r="X2914" s="0" t="n">
        <v>0.126382562088286</v>
      </c>
      <c r="Y2914" s="0" t="n">
        <v>0.223606797749985</v>
      </c>
      <c r="Z2914" s="0" t="n">
        <v>0.213062606069908</v>
      </c>
      <c r="AA2914" s="89" t="s">
        <v>154</v>
      </c>
      <c r="AB2914" s="0" t="n">
        <v>73.7627652121398</v>
      </c>
      <c r="AC2914" s="0" t="n">
        <v>-1.85691899342575</v>
      </c>
      <c r="AD2914" s="89" t="s">
        <v>98</v>
      </c>
      <c r="AE2914" s="0" t="n">
        <v>202512</v>
      </c>
      <c r="AF2914" s="90" t="n">
        <v>46021</v>
      </c>
      <c r="AG2914" s="0" t="n">
        <v>1.85691899342575</v>
      </c>
    </row>
    <row r="2915" customFormat="false" ht="15" hidden="false" customHeight="false" outlineLevel="0" collapsed="false">
      <c r="A2915" s="87" t="n">
        <v>46021.0714351852</v>
      </c>
      <c r="B2915" s="0" t="n">
        <v>72.941</v>
      </c>
      <c r="C2915" s="88" t="b">
        <f aca="false">FALSE()</f>
        <v>0</v>
      </c>
      <c r="D2915" s="88" t="b">
        <f aca="false">FALSE()</f>
        <v>0</v>
      </c>
      <c r="E2915" s="0" t="n">
        <v>-0.0516312457473873</v>
      </c>
      <c r="F2915" s="0" t="n">
        <v>-0.0708350842239595</v>
      </c>
      <c r="G2915" s="0" t="n">
        <v>-0.758131245747393</v>
      </c>
      <c r="H2915" s="0" t="n">
        <v>-1.02868410106413</v>
      </c>
      <c r="I2915" s="0" t="n">
        <v>0</v>
      </c>
      <c r="J2915" s="87"/>
      <c r="K2915" s="87" t="n">
        <v>46021.0508796296</v>
      </c>
      <c r="L2915" s="89" t="s">
        <v>326</v>
      </c>
      <c r="M2915" s="88" t="b">
        <f aca="false">FALSE()</f>
        <v>0</v>
      </c>
      <c r="N2915" s="0" t="n">
        <v>1</v>
      </c>
      <c r="O2915" s="0" t="n">
        <v>72.8893687542526</v>
      </c>
      <c r="P2915" s="88" t="b">
        <f aca="false">FALSE()</f>
        <v>0</v>
      </c>
      <c r="Q2915" s="88" t="b">
        <f aca="false">FALSE()</f>
        <v>0</v>
      </c>
      <c r="R2915" s="0" t="n">
        <v>0.3163</v>
      </c>
      <c r="S2915" s="0" t="n">
        <v>1.92710818877485</v>
      </c>
      <c r="T2915" s="0" t="n">
        <v>73.29425</v>
      </c>
      <c r="U2915" s="0" t="n">
        <v>3</v>
      </c>
      <c r="V2915" s="0" t="n">
        <v>0</v>
      </c>
      <c r="W2915" s="0" t="n">
        <v>-0.0423899999999996</v>
      </c>
      <c r="X2915" s="0" t="n">
        <v>0.10352981721529</v>
      </c>
      <c r="Y2915" s="0" t="n">
        <v>0.409447260124585</v>
      </c>
      <c r="Z2915" s="0" t="n">
        <v>0.202440622873696</v>
      </c>
      <c r="AA2915" s="89" t="s">
        <v>153</v>
      </c>
      <c r="AB2915" s="0" t="n">
        <v>73.6991312457474</v>
      </c>
      <c r="AC2915" s="0" t="n">
        <v>-1.74495610112995</v>
      </c>
      <c r="AD2915" s="89" t="s">
        <v>98</v>
      </c>
      <c r="AE2915" s="0" t="n">
        <v>202512</v>
      </c>
      <c r="AF2915" s="90" t="n">
        <v>46021</v>
      </c>
      <c r="AG2915" s="0" t="n">
        <v>1.74495610112995</v>
      </c>
    </row>
    <row r="2916" customFormat="false" ht="15" hidden="false" customHeight="false" outlineLevel="0" collapsed="false">
      <c r="A2916" s="87" t="n">
        <v>46021.081875</v>
      </c>
      <c r="B2916" s="0" t="n">
        <v>72.941</v>
      </c>
      <c r="C2916" s="88" t="b">
        <f aca="false">FALSE()</f>
        <v>0</v>
      </c>
      <c r="D2916" s="88" t="b">
        <f aca="false">FALSE()</f>
        <v>0</v>
      </c>
      <c r="E2916" s="0" t="n">
        <v>-0.0961743304734596</v>
      </c>
      <c r="F2916" s="0" t="n">
        <v>-0.132026303295407</v>
      </c>
      <c r="G2916" s="0" t="n">
        <v>-0.746154330473487</v>
      </c>
      <c r="H2916" s="0" t="n">
        <v>-1.01259756500722</v>
      </c>
      <c r="I2916" s="0" t="n">
        <v>0</v>
      </c>
      <c r="J2916" s="87"/>
      <c r="K2916" s="87" t="n">
        <v>46021.0508796296</v>
      </c>
      <c r="L2916" s="89" t="s">
        <v>326</v>
      </c>
      <c r="M2916" s="88" t="b">
        <f aca="false">FALSE()</f>
        <v>0</v>
      </c>
      <c r="N2916" s="0" t="n">
        <v>1</v>
      </c>
      <c r="O2916" s="0" t="n">
        <v>72.8448256695265</v>
      </c>
      <c r="P2916" s="88" t="b">
        <f aca="false">FALSE()</f>
        <v>0</v>
      </c>
      <c r="Q2916" s="88" t="b">
        <f aca="false">FALSE()</f>
        <v>0</v>
      </c>
      <c r="R2916" s="0" t="n">
        <v>0.36</v>
      </c>
      <c r="S2916" s="0" t="n">
        <v>1.83115441350289</v>
      </c>
      <c r="T2916" s="0" t="n">
        <v>73.26599</v>
      </c>
      <c r="U2916" s="0" t="n">
        <v>4</v>
      </c>
      <c r="V2916" s="0" t="n">
        <v>0</v>
      </c>
      <c r="W2916" s="0" t="n">
        <v>-0.0282600000000002</v>
      </c>
      <c r="X2916" s="0" t="n">
        <v>0.0869824446897799</v>
      </c>
      <c r="Y2916" s="0" t="n">
        <v>0.324893144826966</v>
      </c>
      <c r="Z2916" s="0" t="n">
        <v>0.210582165236735</v>
      </c>
      <c r="AA2916" s="89" t="s">
        <v>153</v>
      </c>
      <c r="AB2916" s="0" t="n">
        <v>73.6871543304735</v>
      </c>
      <c r="AC2916" s="0" t="n">
        <v>-1.543293087687</v>
      </c>
      <c r="AD2916" s="89" t="s">
        <v>98</v>
      </c>
      <c r="AE2916" s="0" t="n">
        <v>202512</v>
      </c>
      <c r="AF2916" s="90" t="n">
        <v>46021</v>
      </c>
      <c r="AG2916" s="0" t="n">
        <v>1.543293087687</v>
      </c>
    </row>
    <row r="2917" customFormat="false" ht="15" hidden="false" customHeight="false" outlineLevel="0" collapsed="false">
      <c r="A2917" s="87" t="n">
        <v>46021.0923263889</v>
      </c>
      <c r="B2917" s="0" t="n">
        <v>72.941</v>
      </c>
      <c r="C2917" s="88" t="b">
        <f aca="false">FALSE()</f>
        <v>0</v>
      </c>
      <c r="D2917" s="88" t="b">
        <f aca="false">FALSE()</f>
        <v>0</v>
      </c>
      <c r="E2917" s="0" t="n">
        <v>-0.132344210732512</v>
      </c>
      <c r="F2917" s="0" t="n">
        <v>-0.181769886145901</v>
      </c>
      <c r="G2917" s="0" t="n">
        <v>-0.725804210732534</v>
      </c>
      <c r="H2917" s="0" t="n">
        <v>-0.985252745125587</v>
      </c>
      <c r="I2917" s="0" t="n">
        <v>0</v>
      </c>
      <c r="J2917" s="87"/>
      <c r="K2917" s="87" t="n">
        <v>46021.0508796296</v>
      </c>
      <c r="L2917" s="89" t="s">
        <v>326</v>
      </c>
      <c r="M2917" s="88" t="b">
        <f aca="false">FALSE()</f>
        <v>0</v>
      </c>
      <c r="N2917" s="0" t="n">
        <v>1</v>
      </c>
      <c r="O2917" s="0" t="n">
        <v>72.8086557892675</v>
      </c>
      <c r="P2917" s="88" t="b">
        <f aca="false">FALSE()</f>
        <v>0</v>
      </c>
      <c r="Q2917" s="88" t="b">
        <f aca="false">FALSE()</f>
        <v>0</v>
      </c>
      <c r="R2917" s="0" t="n">
        <v>0.4065</v>
      </c>
      <c r="S2917" s="0" t="n">
        <v>1.74154700765349</v>
      </c>
      <c r="T2917" s="0" t="n">
        <v>73.23773</v>
      </c>
      <c r="U2917" s="0" t="n">
        <v>5</v>
      </c>
      <c r="V2917" s="0" t="n">
        <v>0</v>
      </c>
      <c r="W2917" s="0" t="n">
        <v>-0.0282600000000002</v>
      </c>
      <c r="X2917" s="0" t="n">
        <v>0.0869824446897799</v>
      </c>
      <c r="Y2917" s="0" t="n">
        <v>0.324893144826966</v>
      </c>
      <c r="Z2917" s="0" t="n">
        <v>0.214537105366263</v>
      </c>
      <c r="AA2917" s="89" t="s">
        <v>153</v>
      </c>
      <c r="AB2917" s="0" t="n">
        <v>73.6668042107325</v>
      </c>
      <c r="AC2917" s="0" t="n">
        <v>-1.38311738425587</v>
      </c>
      <c r="AD2917" s="89" t="s">
        <v>98</v>
      </c>
      <c r="AE2917" s="0" t="n">
        <v>202512</v>
      </c>
      <c r="AF2917" s="90" t="n">
        <v>46021</v>
      </c>
      <c r="AG2917" s="0" t="n">
        <v>1.38311738425587</v>
      </c>
    </row>
    <row r="2918" customFormat="false" ht="15" hidden="false" customHeight="false" outlineLevel="0" collapsed="false">
      <c r="A2918" s="87" t="n">
        <v>46021.1024305556</v>
      </c>
      <c r="B2918" s="0" t="n">
        <v>72.941</v>
      </c>
      <c r="C2918" s="88" t="b">
        <f aca="false">FALSE()</f>
        <v>0</v>
      </c>
      <c r="D2918" s="88" t="b">
        <f aca="false">FALSE()</f>
        <v>0</v>
      </c>
      <c r="E2918" s="0" t="n">
        <v>-0.160604210732458</v>
      </c>
      <c r="F2918" s="0" t="n">
        <v>-0.220669603388089</v>
      </c>
      <c r="G2918" s="0" t="n">
        <v>-0.697544210732474</v>
      </c>
      <c r="H2918" s="0" t="n">
        <v>-0.94725421069746</v>
      </c>
      <c r="I2918" s="0" t="n">
        <v>0</v>
      </c>
      <c r="J2918" s="87"/>
      <c r="K2918" s="87" t="n">
        <v>46021.0508796296</v>
      </c>
      <c r="L2918" s="89" t="s">
        <v>326</v>
      </c>
      <c r="M2918" s="88" t="b">
        <f aca="false">FALSE()</f>
        <v>0</v>
      </c>
      <c r="N2918" s="0" t="n">
        <v>1</v>
      </c>
      <c r="O2918" s="0" t="n">
        <v>72.7803957892675</v>
      </c>
      <c r="P2918" s="88" t="b">
        <f aca="false">FALSE()</f>
        <v>0</v>
      </c>
      <c r="Q2918" s="88" t="b">
        <f aca="false">FALSE()</f>
        <v>0</v>
      </c>
      <c r="R2918" s="0" t="n">
        <v>0.4549</v>
      </c>
      <c r="S2918" s="0" t="n">
        <v>1.65985449289271</v>
      </c>
      <c r="T2918" s="0" t="n">
        <v>73.20947</v>
      </c>
      <c r="U2918" s="0" t="n">
        <v>6</v>
      </c>
      <c r="V2918" s="0" t="n">
        <v>0</v>
      </c>
      <c r="W2918" s="0" t="n">
        <v>-0.0282600000000002</v>
      </c>
      <c r="X2918" s="0" t="n">
        <v>0.0869824446897799</v>
      </c>
      <c r="Y2918" s="0" t="n">
        <v>0.324893144826966</v>
      </c>
      <c r="Z2918" s="0" t="n">
        <v>0.214537105366231</v>
      </c>
      <c r="AA2918" s="89" t="s">
        <v>153</v>
      </c>
      <c r="AB2918" s="0" t="n">
        <v>73.6385442107325</v>
      </c>
      <c r="AC2918" s="0" t="n">
        <v>-1.25139191908882</v>
      </c>
      <c r="AD2918" s="89" t="s">
        <v>98</v>
      </c>
      <c r="AE2918" s="0" t="n">
        <v>202512</v>
      </c>
      <c r="AF2918" s="90" t="n">
        <v>46021</v>
      </c>
      <c r="AG2918" s="0" t="n">
        <v>1.25139191908882</v>
      </c>
    </row>
    <row r="2919" customFormat="false" ht="15" hidden="false" customHeight="false" outlineLevel="0" collapsed="false">
      <c r="A2919" s="87" t="n">
        <v>46021.1128819444</v>
      </c>
      <c r="B2919" s="0" t="n">
        <v>72.941</v>
      </c>
      <c r="C2919" s="88" t="b">
        <f aca="false">FALSE()</f>
        <v>0</v>
      </c>
      <c r="D2919" s="88" t="b">
        <f aca="false">TRUE()</f>
        <v>1</v>
      </c>
      <c r="E2919" s="0" t="n">
        <v>-0.18095433047327</v>
      </c>
      <c r="F2919" s="0" t="n">
        <v>-0.248700133168082</v>
      </c>
      <c r="G2919" s="0" t="n">
        <v>-0.661374330473279</v>
      </c>
      <c r="H2919" s="0" t="n">
        <v>-0.898577439232763</v>
      </c>
      <c r="I2919" s="0" t="n">
        <v>0</v>
      </c>
      <c r="J2919" s="87"/>
      <c r="K2919" s="87" t="n">
        <v>46021.0508796296</v>
      </c>
      <c r="L2919" s="89" t="s">
        <v>326</v>
      </c>
      <c r="M2919" s="88" t="b">
        <f aca="false">FALSE()</f>
        <v>0</v>
      </c>
      <c r="N2919" s="0" t="n">
        <v>1</v>
      </c>
      <c r="O2919" s="0" t="n">
        <v>72.7600456695267</v>
      </c>
      <c r="P2919" s="88" t="b">
        <f aca="false">FALSE()</f>
        <v>0</v>
      </c>
      <c r="Q2919" s="88" t="b">
        <f aca="false">FALSE()</f>
        <v>0</v>
      </c>
      <c r="R2919" s="0" t="n">
        <v>0.5046</v>
      </c>
      <c r="S2919" s="0" t="n">
        <v>1.58568883546512</v>
      </c>
      <c r="T2919" s="0" t="n">
        <v>73.18121</v>
      </c>
      <c r="U2919" s="0" t="n">
        <v>7</v>
      </c>
      <c r="V2919" s="0" t="n">
        <v>0</v>
      </c>
      <c r="W2919" s="0" t="n">
        <v>-0.0282600000000002</v>
      </c>
      <c r="X2919" s="0" t="n">
        <v>0.0869824446897799</v>
      </c>
      <c r="Y2919" s="0" t="n">
        <v>0.324893144826966</v>
      </c>
      <c r="Z2919" s="0" t="n">
        <v>0.210582165236635</v>
      </c>
      <c r="AA2919" s="89" t="s">
        <v>15</v>
      </c>
      <c r="AB2919" s="0" t="n">
        <v>73.6023743304733</v>
      </c>
      <c r="AC2919" s="0" t="n">
        <v>-1.1406948908996</v>
      </c>
      <c r="AD2919" s="89" t="s">
        <v>98</v>
      </c>
      <c r="AE2919" s="0" t="n">
        <v>202512</v>
      </c>
      <c r="AF2919" s="90" t="n">
        <v>46021</v>
      </c>
      <c r="AG2919" s="0" t="n">
        <v>1.1406948908996</v>
      </c>
    </row>
    <row r="2920" customFormat="false" ht="15" hidden="false" customHeight="false" outlineLevel="0" collapsed="false">
      <c r="A2920" s="87" t="n">
        <v>46021.1233333333</v>
      </c>
      <c r="B2920" s="0" t="n">
        <v>72.941</v>
      </c>
      <c r="C2920" s="88" t="b">
        <f aca="false">FALSE()</f>
        <v>0</v>
      </c>
      <c r="D2920" s="88" t="b">
        <f aca="false">TRUE()</f>
        <v>1</v>
      </c>
      <c r="E2920" s="0" t="n">
        <v>-0.192931245747047</v>
      </c>
      <c r="F2920" s="0" t="n">
        <v>-0.265204628866204</v>
      </c>
      <c r="G2920" s="0" t="n">
        <v>-0.616831245747051</v>
      </c>
      <c r="H2920" s="0" t="n">
        <v>-0.83856638416418</v>
      </c>
      <c r="I2920" s="0" t="n">
        <v>0</v>
      </c>
      <c r="J2920" s="87"/>
      <c r="K2920" s="87" t="n">
        <v>46021.0508796296</v>
      </c>
      <c r="L2920" s="89" t="s">
        <v>326</v>
      </c>
      <c r="M2920" s="88" t="b">
        <f aca="false">FALSE()</f>
        <v>0</v>
      </c>
      <c r="N2920" s="0" t="n">
        <v>1</v>
      </c>
      <c r="O2920" s="0" t="n">
        <v>72.748068754253</v>
      </c>
      <c r="P2920" s="88" t="b">
        <f aca="false">FALSE()</f>
        <v>0</v>
      </c>
      <c r="Q2920" s="88" t="b">
        <f aca="false">FALSE()</f>
        <v>0</v>
      </c>
      <c r="R2920" s="0" t="n">
        <v>0.4984</v>
      </c>
      <c r="S2920" s="0" t="n">
        <v>1.51834943861684</v>
      </c>
      <c r="T2920" s="0" t="n">
        <v>73.15295</v>
      </c>
      <c r="U2920" s="0" t="n">
        <v>8</v>
      </c>
      <c r="V2920" s="0" t="n">
        <v>0</v>
      </c>
      <c r="W2920" s="0" t="n">
        <v>-0.0282600000000002</v>
      </c>
      <c r="X2920" s="0" t="n">
        <v>0.0869824446897799</v>
      </c>
      <c r="Y2920" s="0" t="n">
        <v>0.324893144826966</v>
      </c>
      <c r="Z2920" s="0" t="n">
        <v>0.202440622873522</v>
      </c>
      <c r="AA2920" s="89" t="s">
        <v>15</v>
      </c>
      <c r="AB2920" s="0" t="n">
        <v>73.5578312457471</v>
      </c>
      <c r="AC2920" s="0" t="n">
        <v>-1.04697366067887</v>
      </c>
      <c r="AD2920" s="89" t="s">
        <v>98</v>
      </c>
      <c r="AE2920" s="0" t="n">
        <v>202512</v>
      </c>
      <c r="AF2920" s="90" t="n">
        <v>46021</v>
      </c>
      <c r="AG2920" s="0" t="n">
        <v>1.04697366067887</v>
      </c>
    </row>
    <row r="2921" customFormat="false" ht="15" hidden="false" customHeight="false" outlineLevel="0" collapsed="false">
      <c r="A2921" s="87" t="n">
        <v>46021.1337731482</v>
      </c>
      <c r="B2921" s="0" t="n">
        <v>72.941</v>
      </c>
      <c r="C2921" s="88" t="b">
        <f aca="false">FALSE()</f>
        <v>0</v>
      </c>
      <c r="D2921" s="88" t="b">
        <f aca="false">FALSE()</f>
        <v>0</v>
      </c>
      <c r="E2921" s="0" t="n">
        <v>-0.195457686264504</v>
      </c>
      <c r="F2921" s="0" t="n">
        <v>-0.268686822653048</v>
      </c>
      <c r="G2921" s="0" t="n">
        <v>-0.562837686264501</v>
      </c>
      <c r="H2921" s="0" t="n">
        <v>-0.765725578393409</v>
      </c>
      <c r="I2921" s="0" t="n">
        <v>0</v>
      </c>
      <c r="J2921" s="87"/>
      <c r="K2921" s="87"/>
      <c r="L2921" s="89" t="s">
        <v>326</v>
      </c>
      <c r="M2921" s="88" t="b">
        <f aca="false">FALSE()</f>
        <v>0</v>
      </c>
      <c r="N2921" s="0" t="n">
        <v>1</v>
      </c>
      <c r="O2921" s="0" t="n">
        <v>72.7455423137355</v>
      </c>
      <c r="P2921" s="88" t="b">
        <f aca="false">FALSE()</f>
        <v>0</v>
      </c>
      <c r="Q2921" s="88" t="b">
        <f aca="false">FALSE()</f>
        <v>0</v>
      </c>
      <c r="R2921" s="0" t="n">
        <v>0.0932</v>
      </c>
      <c r="T2921" s="0" t="n">
        <v>73.12469</v>
      </c>
      <c r="U2921" s="0" t="n">
        <v>0</v>
      </c>
      <c r="V2921" s="0" t="n">
        <v>0</v>
      </c>
      <c r="W2921" s="0" t="n">
        <v>-0.0282600000000002</v>
      </c>
      <c r="X2921" s="0" t="n">
        <v>0.0869824446897799</v>
      </c>
      <c r="Y2921" s="0" t="n">
        <v>0.324893144826966</v>
      </c>
      <c r="Z2921" s="0" t="n">
        <v>0.189573843132251</v>
      </c>
      <c r="AA2921" s="89" t="s">
        <v>328</v>
      </c>
      <c r="AB2921" s="0" t="n">
        <v>73.5038376862645</v>
      </c>
      <c r="AC2921" s="0" t="n">
        <v>-0.968962790250827</v>
      </c>
      <c r="AD2921" s="89" t="s">
        <v>98</v>
      </c>
      <c r="AE2921" s="0" t="n">
        <v>202512</v>
      </c>
      <c r="AF2921" s="90" t="n">
        <v>46021</v>
      </c>
      <c r="AG2921" s="0" t="n">
        <v>0.968962790250827</v>
      </c>
    </row>
    <row r="2922" customFormat="false" ht="15" hidden="false" customHeight="false" outlineLevel="0" collapsed="false">
      <c r="A2922" s="87" t="n">
        <v>46021.1438773148</v>
      </c>
      <c r="B2922" s="0" t="n">
        <v>72.941</v>
      </c>
      <c r="C2922" s="88" t="b">
        <f aca="false">FALSE()</f>
        <v>0</v>
      </c>
      <c r="D2922" s="88" t="b">
        <f aca="false">FALSE()</f>
        <v>0</v>
      </c>
      <c r="E2922" s="0" t="n">
        <v>-0.186405966201832</v>
      </c>
      <c r="F2922" s="0" t="n">
        <v>-0.256211952904633</v>
      </c>
      <c r="G2922" s="0" t="n">
        <v>-0.497265966201823</v>
      </c>
      <c r="H2922" s="0" t="n">
        <v>-0.67712106169647</v>
      </c>
      <c r="I2922" s="0" t="n">
        <v>0</v>
      </c>
      <c r="J2922" s="87"/>
      <c r="K2922" s="87"/>
      <c r="L2922" s="89" t="s">
        <v>326</v>
      </c>
      <c r="M2922" s="88" t="b">
        <f aca="false">FALSE()</f>
        <v>0</v>
      </c>
      <c r="N2922" s="0" t="n">
        <v>1</v>
      </c>
      <c r="O2922" s="0" t="n">
        <v>72.7545940337982</v>
      </c>
      <c r="P2922" s="88" t="b">
        <f aca="false">FALSE()</f>
        <v>0</v>
      </c>
      <c r="Q2922" s="88" t="b">
        <f aca="false">FALSE()</f>
        <v>0</v>
      </c>
      <c r="R2922" s="0" t="n">
        <v>0.0892</v>
      </c>
      <c r="T2922" s="0" t="n">
        <v>73.09643</v>
      </c>
      <c r="U2922" s="0" t="n">
        <v>0</v>
      </c>
      <c r="V2922" s="0" t="n">
        <v>0</v>
      </c>
      <c r="W2922" s="0" t="n">
        <v>-0.0282600000000002</v>
      </c>
      <c r="X2922" s="0" t="n">
        <v>0.0869824446897799</v>
      </c>
      <c r="Y2922" s="0" t="n">
        <v>0.324893144826966</v>
      </c>
      <c r="Z2922" s="0" t="n">
        <v>0.170917983100917</v>
      </c>
      <c r="AA2922" s="89" t="s">
        <v>327</v>
      </c>
      <c r="AB2922" s="0" t="n">
        <v>73.4382659662018</v>
      </c>
      <c r="AC2922" s="0" t="n">
        <v>-0.909383536946043</v>
      </c>
      <c r="AD2922" s="89" t="s">
        <v>98</v>
      </c>
      <c r="AE2922" s="0" t="n">
        <v>202512</v>
      </c>
      <c r="AF2922" s="90" t="n">
        <v>46021</v>
      </c>
      <c r="AG2922" s="0" t="n">
        <v>0.909383536946043</v>
      </c>
    </row>
    <row r="2923" customFormat="false" ht="15" hidden="false" customHeight="false" outlineLevel="0" collapsed="false">
      <c r="A2923" s="87" t="n">
        <v>46021.1543287037</v>
      </c>
      <c r="B2923" s="0" t="n">
        <v>72.941</v>
      </c>
      <c r="C2923" s="88" t="b">
        <f aca="false">FALSE()</f>
        <v>0</v>
      </c>
      <c r="D2923" s="88" t="b">
        <f aca="false">FALSE()</f>
        <v>0</v>
      </c>
      <c r="E2923" s="0" t="n">
        <v>-0.161318132383173</v>
      </c>
      <c r="F2923" s="0" t="n">
        <v>-0.221652703396813</v>
      </c>
      <c r="G2923" s="0" t="n">
        <v>-0.415658132383157</v>
      </c>
      <c r="H2923" s="0" t="n">
        <v>-0.566626319908194</v>
      </c>
      <c r="I2923" s="0" t="n">
        <v>0</v>
      </c>
      <c r="J2923" s="87"/>
      <c r="K2923" s="87"/>
      <c r="L2923" s="89" t="s">
        <v>326</v>
      </c>
      <c r="M2923" s="88" t="b">
        <f aca="false">FALSE()</f>
        <v>0</v>
      </c>
      <c r="N2923" s="0" t="n">
        <v>0</v>
      </c>
      <c r="O2923" s="0" t="n">
        <v>72.7796818676168</v>
      </c>
      <c r="P2923" s="88" t="b">
        <f aca="false">FALSE()</f>
        <v>0</v>
      </c>
      <c r="Q2923" s="88" t="b">
        <f aca="false">FALSE()</f>
        <v>0</v>
      </c>
      <c r="R2923" s="0" t="n">
        <v>0.0588</v>
      </c>
      <c r="T2923" s="0" t="n">
        <v>73.06817</v>
      </c>
      <c r="U2923" s="0" t="n">
        <v>0</v>
      </c>
      <c r="V2923" s="0" t="n">
        <v>0</v>
      </c>
      <c r="W2923" s="0" t="n">
        <v>-0.0282600000000002</v>
      </c>
      <c r="X2923" s="0" t="n">
        <v>0.0869824446897799</v>
      </c>
      <c r="Y2923" s="0" t="n">
        <v>0.324893144826966</v>
      </c>
      <c r="Z2923" s="0" t="n">
        <v>0.14424406619158</v>
      </c>
      <c r="AA2923" s="89" t="s">
        <v>327</v>
      </c>
      <c r="AB2923" s="0" t="n">
        <v>73.3566581323832</v>
      </c>
      <c r="AC2923" s="0" t="n">
        <v>-0.881630720469911</v>
      </c>
      <c r="AD2923" s="89" t="s">
        <v>98</v>
      </c>
      <c r="AE2923" s="0" t="n">
        <v>202512</v>
      </c>
      <c r="AF2923" s="90" t="n">
        <v>46021</v>
      </c>
      <c r="AG2923" s="0" t="n">
        <v>0.881630720469911</v>
      </c>
    </row>
    <row r="2924" customFormat="false" ht="15" hidden="false" customHeight="false" outlineLevel="0" collapsed="false">
      <c r="A2924" s="87" t="n">
        <v>46021.1647800926</v>
      </c>
      <c r="B2924" s="0" t="n">
        <v>72.941</v>
      </c>
      <c r="C2924" s="88" t="b">
        <f aca="false">FALSE()</f>
        <v>0</v>
      </c>
      <c r="D2924" s="88" t="b">
        <f aca="false">FALSE()</f>
        <v>0</v>
      </c>
      <c r="E2924" s="0" t="n">
        <v>-0.171043474759003</v>
      </c>
      <c r="F2924" s="0" t="n">
        <v>-0.235046828287818</v>
      </c>
      <c r="G2924" s="0" t="n">
        <v>-0.397123474759027</v>
      </c>
      <c r="H2924" s="0" t="n">
        <v>-0.541496640414731</v>
      </c>
      <c r="I2924" s="0" t="n">
        <v>0</v>
      </c>
      <c r="J2924" s="87"/>
      <c r="K2924" s="87"/>
      <c r="L2924" s="89" t="s">
        <v>326</v>
      </c>
      <c r="M2924" s="88" t="b">
        <f aca="false">FALSE()</f>
        <v>0</v>
      </c>
      <c r="N2924" s="0" t="n">
        <v>0</v>
      </c>
      <c r="O2924" s="0" t="n">
        <v>72.769956525241</v>
      </c>
      <c r="P2924" s="88" t="b">
        <f aca="false">FALSE()</f>
        <v>0</v>
      </c>
      <c r="Q2924" s="88" t="b">
        <f aca="false">FALSE()</f>
        <v>0</v>
      </c>
      <c r="R2924" s="0" t="n">
        <v>0.0531</v>
      </c>
      <c r="T2924" s="0" t="n">
        <v>73.05404</v>
      </c>
      <c r="U2924" s="0" t="n">
        <v>0</v>
      </c>
      <c r="V2924" s="0" t="n">
        <v>0</v>
      </c>
      <c r="W2924" s="0" t="n">
        <v>-0.0141300000000001</v>
      </c>
      <c r="X2924" s="0" t="n">
        <v>0.0631912810441444</v>
      </c>
      <c r="Y2924" s="0" t="n">
        <v>0.223606797749979</v>
      </c>
      <c r="Z2924" s="0" t="n">
        <v>0.142041737379509</v>
      </c>
      <c r="AA2924" s="89" t="s">
        <v>327</v>
      </c>
      <c r="AB2924" s="0" t="n">
        <v>73.338123474759</v>
      </c>
      <c r="AC2924" s="0" t="n">
        <v>-0.795822425756384</v>
      </c>
      <c r="AD2924" s="89" t="s">
        <v>98</v>
      </c>
      <c r="AE2924" s="0" t="n">
        <v>202512</v>
      </c>
      <c r="AF2924" s="90" t="n">
        <v>46021</v>
      </c>
      <c r="AG2924" s="0" t="n">
        <v>0.795822425756384</v>
      </c>
    </row>
    <row r="2925" customFormat="false" ht="15" hidden="false" customHeight="false" outlineLevel="0" collapsed="false">
      <c r="A2925" s="87" t="n">
        <v>46021.1752314815</v>
      </c>
      <c r="B2925" s="0" t="n">
        <v>72.6584</v>
      </c>
      <c r="C2925" s="88" t="b">
        <f aca="false">TRUE()</f>
        <v>1</v>
      </c>
      <c r="D2925" s="88" t="b">
        <f aca="false">FALSE()</f>
        <v>0</v>
      </c>
      <c r="E2925" s="0" t="n">
        <v>0.0445148295103621</v>
      </c>
      <c r="F2925" s="0" t="n">
        <v>0.0612283972585558</v>
      </c>
      <c r="G2925" s="0" t="n">
        <v>-0.690245170489661</v>
      </c>
      <c r="H2925" s="0" t="n">
        <v>-0.941046925795661</v>
      </c>
      <c r="I2925" s="0" t="n">
        <v>-0.282600000000002</v>
      </c>
      <c r="J2925" s="87" t="n">
        <v>46021.3336574074</v>
      </c>
      <c r="K2925" s="87" t="n">
        <v>46021.1752314815</v>
      </c>
      <c r="L2925" s="89" t="s">
        <v>152</v>
      </c>
      <c r="M2925" s="88" t="b">
        <f aca="false">TRUE()</f>
        <v>1</v>
      </c>
      <c r="N2925" s="0" t="n">
        <v>1</v>
      </c>
      <c r="O2925" s="0" t="n">
        <v>72.7029148295104</v>
      </c>
      <c r="P2925" s="88" t="b">
        <f aca="false">FALSE()</f>
        <v>0</v>
      </c>
      <c r="Q2925" s="88" t="b">
        <f aca="false">FALSE()</f>
        <v>0</v>
      </c>
      <c r="R2925" s="0" t="n">
        <v>0.2374</v>
      </c>
      <c r="S2925" s="0" t="n">
        <v>2.27574872472526</v>
      </c>
      <c r="T2925" s="0" t="n">
        <v>73.02578</v>
      </c>
      <c r="U2925" s="0" t="n">
        <v>1</v>
      </c>
      <c r="V2925" s="0" t="n">
        <v>-0.282600000000002</v>
      </c>
      <c r="W2925" s="0" t="n">
        <v>-0.0282600000000002</v>
      </c>
      <c r="X2925" s="0" t="n">
        <v>0.0869824446897799</v>
      </c>
      <c r="Y2925" s="0" t="n">
        <v>-2.92403830344269</v>
      </c>
      <c r="Z2925" s="0" t="n">
        <v>0.161432585244824</v>
      </c>
      <c r="AA2925" s="89" t="s">
        <v>155</v>
      </c>
      <c r="AB2925" s="0" t="n">
        <v>73.3486451704897</v>
      </c>
      <c r="AC2925" s="0" t="n">
        <v>-2.27574872472526</v>
      </c>
      <c r="AD2925" s="89" t="s">
        <v>98</v>
      </c>
      <c r="AE2925" s="0" t="n">
        <v>202512</v>
      </c>
      <c r="AF2925" s="90" t="n">
        <v>46021</v>
      </c>
      <c r="AG2925" s="0" t="n">
        <v>2.27574872472526</v>
      </c>
    </row>
    <row r="2926" customFormat="false" ht="15" hidden="false" customHeight="false" outlineLevel="0" collapsed="false">
      <c r="A2926" s="87" t="n">
        <v>46021.1853240741</v>
      </c>
      <c r="B2926" s="0" t="n">
        <v>72.6584</v>
      </c>
      <c r="C2926" s="88" t="b">
        <f aca="false">FALSE()</f>
        <v>0</v>
      </c>
      <c r="D2926" s="88" t="b">
        <f aca="false">FALSE()</f>
        <v>0</v>
      </c>
      <c r="E2926" s="0" t="n">
        <v>-0.0088097787583336</v>
      </c>
      <c r="F2926" s="0" t="n">
        <v>-0.0121263984167082</v>
      </c>
      <c r="G2926" s="0" t="n">
        <v>-0.68704977875835</v>
      </c>
      <c r="H2926" s="0" t="n">
        <v>-0.936731291212734</v>
      </c>
      <c r="I2926" s="0" t="n">
        <v>0</v>
      </c>
      <c r="J2926" s="87"/>
      <c r="K2926" s="87" t="n">
        <v>46021.1752314815</v>
      </c>
      <c r="L2926" s="89" t="s">
        <v>326</v>
      </c>
      <c r="M2926" s="88" t="b">
        <f aca="false">FALSE()</f>
        <v>0</v>
      </c>
      <c r="N2926" s="0" t="n">
        <v>1</v>
      </c>
      <c r="O2926" s="0" t="n">
        <v>72.6495902212417</v>
      </c>
      <c r="P2926" s="88" t="b">
        <f aca="false">FALSE()</f>
        <v>0</v>
      </c>
      <c r="Q2926" s="88" t="b">
        <f aca="false">FALSE()</f>
        <v>0</v>
      </c>
      <c r="R2926" s="0" t="n">
        <v>0.2728</v>
      </c>
      <c r="S2926" s="0" t="n">
        <v>2.11255379684572</v>
      </c>
      <c r="T2926" s="0" t="n">
        <v>72.99752</v>
      </c>
      <c r="U2926" s="0" t="n">
        <v>2</v>
      </c>
      <c r="V2926" s="0" t="n">
        <v>0</v>
      </c>
      <c r="W2926" s="0" t="n">
        <v>-0.0282600000000002</v>
      </c>
      <c r="X2926" s="0" t="n">
        <v>0.0869824446897799</v>
      </c>
      <c r="Y2926" s="0" t="n">
        <v>0.324893144826966</v>
      </c>
      <c r="Z2926" s="0" t="n">
        <v>0.173964889379172</v>
      </c>
      <c r="AA2926" s="89" t="s">
        <v>154</v>
      </c>
      <c r="AB2926" s="0" t="n">
        <v>73.3454497787584</v>
      </c>
      <c r="AC2926" s="0" t="n">
        <v>-1.94935886896618</v>
      </c>
      <c r="AD2926" s="89" t="s">
        <v>98</v>
      </c>
      <c r="AE2926" s="0" t="n">
        <v>202512</v>
      </c>
      <c r="AF2926" s="90" t="n">
        <v>46021</v>
      </c>
      <c r="AG2926" s="0" t="n">
        <v>1.94935886896618</v>
      </c>
    </row>
    <row r="2927" customFormat="false" ht="15" hidden="false" customHeight="false" outlineLevel="0" collapsed="false">
      <c r="A2927" s="87" t="n">
        <v>46021.195775463</v>
      </c>
      <c r="B2927" s="0" t="n">
        <v>72.6584</v>
      </c>
      <c r="C2927" s="88" t="b">
        <f aca="false">FALSE()</f>
        <v>0</v>
      </c>
      <c r="D2927" s="88" t="b">
        <f aca="false">FALSE()</f>
        <v>0</v>
      </c>
      <c r="E2927" s="0" t="n">
        <v>-0.0512767953214847</v>
      </c>
      <c r="F2927" s="0" t="n">
        <v>-0.0706222654999512</v>
      </c>
      <c r="G2927" s="0" t="n">
        <v>-0.672996795321495</v>
      </c>
      <c r="H2927" s="0" t="n">
        <v>-0.917747137968647</v>
      </c>
      <c r="I2927" s="0" t="n">
        <v>0</v>
      </c>
      <c r="J2927" s="87"/>
      <c r="K2927" s="87" t="n">
        <v>46021.1752314815</v>
      </c>
      <c r="L2927" s="89" t="s">
        <v>326</v>
      </c>
      <c r="M2927" s="88" t="b">
        <f aca="false">FALSE()</f>
        <v>0</v>
      </c>
      <c r="N2927" s="0" t="n">
        <v>1</v>
      </c>
      <c r="O2927" s="0" t="n">
        <v>72.6071232046785</v>
      </c>
      <c r="P2927" s="88" t="b">
        <f aca="false">FALSE()</f>
        <v>0</v>
      </c>
      <c r="Q2927" s="88" t="b">
        <f aca="false">FALSE()</f>
        <v>0</v>
      </c>
      <c r="R2927" s="0" t="n">
        <v>0.3145</v>
      </c>
      <c r="S2927" s="0" t="n">
        <v>1.98063913201424</v>
      </c>
      <c r="T2927" s="0" t="n">
        <v>72.96926</v>
      </c>
      <c r="U2927" s="0" t="n">
        <v>3</v>
      </c>
      <c r="V2927" s="0" t="n">
        <v>0</v>
      </c>
      <c r="W2927" s="0" t="n">
        <v>-0.0282600000000002</v>
      </c>
      <c r="X2927" s="0" t="n">
        <v>0.0869824446897799</v>
      </c>
      <c r="Y2927" s="0" t="n">
        <v>0.324893144826966</v>
      </c>
      <c r="Z2927" s="0" t="n">
        <v>0.181068397660744</v>
      </c>
      <c r="AA2927" s="89" t="s">
        <v>153</v>
      </c>
      <c r="AB2927" s="0" t="n">
        <v>73.3313967953215</v>
      </c>
      <c r="AC2927" s="0" t="n">
        <v>-1.71680980235128</v>
      </c>
      <c r="AD2927" s="89" t="s">
        <v>98</v>
      </c>
      <c r="AE2927" s="0" t="n">
        <v>202512</v>
      </c>
      <c r="AF2927" s="90" t="n">
        <v>46021</v>
      </c>
      <c r="AG2927" s="0" t="n">
        <v>1.71680980235128</v>
      </c>
    </row>
    <row r="2928" customFormat="false" ht="15" hidden="false" customHeight="false" outlineLevel="0" collapsed="false">
      <c r="A2928" s="87" t="n">
        <v>46021.2062268519</v>
      </c>
      <c r="B2928" s="0" t="n">
        <v>72.6584</v>
      </c>
      <c r="C2928" s="88" t="b">
        <f aca="false">FALSE()</f>
        <v>0</v>
      </c>
      <c r="D2928" s="88" t="b">
        <f aca="false">FALSE()</f>
        <v>0</v>
      </c>
      <c r="E2928" s="0" t="n">
        <v>-0.0841501888915274</v>
      </c>
      <c r="F2928" s="0" t="n">
        <v>-0.11595047707768</v>
      </c>
      <c r="G2928" s="0" t="n">
        <v>-0.649350188891532</v>
      </c>
      <c r="H2928" s="0" t="n">
        <v>-0.885786546740769</v>
      </c>
      <c r="I2928" s="0" t="n">
        <v>0</v>
      </c>
      <c r="J2928" s="87"/>
      <c r="K2928" s="87" t="n">
        <v>46021.1752314815</v>
      </c>
      <c r="L2928" s="89" t="s">
        <v>326</v>
      </c>
      <c r="M2928" s="88" t="b">
        <f aca="false">FALSE()</f>
        <v>0</v>
      </c>
      <c r="N2928" s="0" t="n">
        <v>1</v>
      </c>
      <c r="O2928" s="0" t="n">
        <v>72.5742498111085</v>
      </c>
      <c r="P2928" s="88" t="b">
        <f aca="false">FALSE()</f>
        <v>0</v>
      </c>
      <c r="Q2928" s="88" t="b">
        <f aca="false">FALSE()</f>
        <v>0</v>
      </c>
      <c r="R2928" s="0" t="n">
        <v>0.3599</v>
      </c>
      <c r="S2928" s="0" t="n">
        <v>1.87075522419719</v>
      </c>
      <c r="T2928" s="0" t="n">
        <v>72.941</v>
      </c>
      <c r="U2928" s="0" t="n">
        <v>4</v>
      </c>
      <c r="V2928" s="0" t="n">
        <v>0</v>
      </c>
      <c r="W2928" s="0" t="n">
        <v>-0.0282600000000002</v>
      </c>
      <c r="X2928" s="0" t="n">
        <v>0.0869824446897799</v>
      </c>
      <c r="Y2928" s="0" t="n">
        <v>0.324893144826966</v>
      </c>
      <c r="Z2928" s="0" t="n">
        <v>0.183375094445765</v>
      </c>
      <c r="AA2928" s="89" t="s">
        <v>153</v>
      </c>
      <c r="AB2928" s="0" t="n">
        <v>73.3077501888915</v>
      </c>
      <c r="AC2928" s="0" t="n">
        <v>-1.54110350074603</v>
      </c>
      <c r="AD2928" s="89" t="s">
        <v>98</v>
      </c>
      <c r="AE2928" s="0" t="n">
        <v>202512</v>
      </c>
      <c r="AF2928" s="90" t="n">
        <v>46021</v>
      </c>
      <c r="AG2928" s="0" t="n">
        <v>1.54110350074603</v>
      </c>
    </row>
    <row r="2929" customFormat="false" ht="15" hidden="false" customHeight="false" outlineLevel="0" collapsed="false">
      <c r="A2929" s="87" t="n">
        <v>46021.2166782407</v>
      </c>
      <c r="B2929" s="0" t="n">
        <v>72.6584</v>
      </c>
      <c r="C2929" s="88" t="b">
        <f aca="false">FALSE()</f>
        <v>0</v>
      </c>
      <c r="D2929" s="88" t="b">
        <f aca="false">FALSE()</f>
        <v>0</v>
      </c>
      <c r="E2929" s="0" t="n">
        <v>-0.10779679532132</v>
      </c>
      <c r="F2929" s="0" t="n">
        <v>-0.14858152869826</v>
      </c>
      <c r="G2929" s="0" t="n">
        <v>-0.616476795321319</v>
      </c>
      <c r="H2929" s="0" t="n">
        <v>-0.841320821382372</v>
      </c>
      <c r="I2929" s="0" t="n">
        <v>0</v>
      </c>
      <c r="J2929" s="87"/>
      <c r="K2929" s="87" t="n">
        <v>46021.1752314815</v>
      </c>
      <c r="L2929" s="89" t="s">
        <v>326</v>
      </c>
      <c r="M2929" s="88" t="b">
        <f aca="false">FALSE()</f>
        <v>0</v>
      </c>
      <c r="N2929" s="0" t="n">
        <v>1</v>
      </c>
      <c r="O2929" s="0" t="n">
        <v>72.5506032046787</v>
      </c>
      <c r="P2929" s="88" t="b">
        <f aca="false">FALSE()</f>
        <v>0</v>
      </c>
      <c r="Q2929" s="88" t="b">
        <f aca="false">FALSE()</f>
        <v>0</v>
      </c>
      <c r="R2929" s="0" t="n">
        <v>0.4079</v>
      </c>
      <c r="S2929" s="0" t="n">
        <v>1.7775366924699</v>
      </c>
      <c r="T2929" s="0" t="n">
        <v>72.91274</v>
      </c>
      <c r="U2929" s="0" t="n">
        <v>5</v>
      </c>
      <c r="V2929" s="0" t="n">
        <v>0</v>
      </c>
      <c r="W2929" s="0" t="n">
        <v>-0.0282600000000002</v>
      </c>
      <c r="X2929" s="0" t="n">
        <v>0.0869824446897799</v>
      </c>
      <c r="Y2929" s="0" t="n">
        <v>0.324893144826966</v>
      </c>
      <c r="Z2929" s="0" t="n">
        <v>0.18106839766066</v>
      </c>
      <c r="AA2929" s="89" t="s">
        <v>153</v>
      </c>
      <c r="AB2929" s="0" t="n">
        <v>73.2748767953213</v>
      </c>
      <c r="AC2929" s="0" t="n">
        <v>-1.40466256556076</v>
      </c>
      <c r="AD2929" s="89" t="s">
        <v>98</v>
      </c>
      <c r="AE2929" s="0" t="n">
        <v>202512</v>
      </c>
      <c r="AF2929" s="90" t="n">
        <v>46021</v>
      </c>
      <c r="AG2929" s="0" t="n">
        <v>1.40466256556076</v>
      </c>
    </row>
    <row r="2930" customFormat="false" ht="15" hidden="false" customHeight="false" outlineLevel="0" collapsed="false">
      <c r="A2930" s="87" t="n">
        <v>46021.2267824074</v>
      </c>
      <c r="B2930" s="0" t="n">
        <v>72.6584</v>
      </c>
      <c r="C2930" s="88" t="b">
        <f aca="false">FALSE()</f>
        <v>0</v>
      </c>
      <c r="D2930" s="88" t="b">
        <f aca="false">FALSE()</f>
        <v>0</v>
      </c>
      <c r="E2930" s="0" t="n">
        <v>-0.121849778757991</v>
      </c>
      <c r="F2930" s="0" t="n">
        <v>-0.167983972750757</v>
      </c>
      <c r="G2930" s="0" t="n">
        <v>-0.574009778757983</v>
      </c>
      <c r="H2930" s="0" t="n">
        <v>-0.783819323291587</v>
      </c>
      <c r="I2930" s="0" t="n">
        <v>0</v>
      </c>
      <c r="J2930" s="87"/>
      <c r="K2930" s="87" t="n">
        <v>46021.1752314815</v>
      </c>
      <c r="L2930" s="89" t="s">
        <v>326</v>
      </c>
      <c r="M2930" s="88" t="b">
        <f aca="false">FALSE()</f>
        <v>0</v>
      </c>
      <c r="N2930" s="0" t="n">
        <v>1</v>
      </c>
      <c r="O2930" s="0" t="n">
        <v>72.536550221242</v>
      </c>
      <c r="P2930" s="88" t="b">
        <f aca="false">FALSE()</f>
        <v>0</v>
      </c>
      <c r="Q2930" s="88" t="b">
        <f aca="false">FALSE()</f>
        <v>0</v>
      </c>
      <c r="R2930" s="0" t="n">
        <v>0.4581</v>
      </c>
      <c r="S2930" s="0" t="n">
        <v>1.69787600694359</v>
      </c>
      <c r="T2930" s="0" t="n">
        <v>72.88448</v>
      </c>
      <c r="U2930" s="0" t="n">
        <v>6</v>
      </c>
      <c r="V2930" s="0" t="n">
        <v>0</v>
      </c>
      <c r="W2930" s="0" t="n">
        <v>-0.0282600000000002</v>
      </c>
      <c r="X2930" s="0" t="n">
        <v>0.0869824446897799</v>
      </c>
      <c r="Y2930" s="0" t="n">
        <v>0.324893144826966</v>
      </c>
      <c r="Z2930" s="0" t="n">
        <v>0.173964889378997</v>
      </c>
      <c r="AA2930" s="89" t="s">
        <v>153</v>
      </c>
      <c r="AB2930" s="0" t="n">
        <v>73.232409778758</v>
      </c>
      <c r="AC2930" s="0" t="n">
        <v>-1.29957257931204</v>
      </c>
      <c r="AD2930" s="89" t="s">
        <v>98</v>
      </c>
      <c r="AE2930" s="0" t="n">
        <v>202512</v>
      </c>
      <c r="AF2930" s="90" t="n">
        <v>46021</v>
      </c>
      <c r="AG2930" s="0" t="n">
        <v>1.29957257931204</v>
      </c>
    </row>
    <row r="2931" customFormat="false" ht="15" hidden="false" customHeight="false" outlineLevel="0" collapsed="false">
      <c r="A2931" s="87" t="n">
        <v>46021.2372222222</v>
      </c>
      <c r="B2931" s="0" t="n">
        <v>72.6584</v>
      </c>
      <c r="C2931" s="88" t="b">
        <f aca="false">FALSE()</f>
        <v>0</v>
      </c>
      <c r="D2931" s="88" t="b">
        <f aca="false">TRUE()</f>
        <v>1</v>
      </c>
      <c r="E2931" s="0" t="n">
        <v>-0.125045170489088</v>
      </c>
      <c r="F2931" s="0" t="n">
        <v>-0.172396783222016</v>
      </c>
      <c r="G2931" s="0" t="n">
        <v>-0.520685170489074</v>
      </c>
      <c r="H2931" s="0" t="n">
        <v>-0.711521836158524</v>
      </c>
      <c r="I2931" s="0" t="n">
        <v>0</v>
      </c>
      <c r="J2931" s="87"/>
      <c r="K2931" s="87" t="n">
        <v>46021.1752314815</v>
      </c>
      <c r="L2931" s="89" t="s">
        <v>326</v>
      </c>
      <c r="M2931" s="88" t="b">
        <f aca="false">FALSE()</f>
        <v>0</v>
      </c>
      <c r="N2931" s="0" t="n">
        <v>1</v>
      </c>
      <c r="O2931" s="0" t="n">
        <v>72.5333548295109</v>
      </c>
      <c r="P2931" s="88" t="b">
        <f aca="false">FALSE()</f>
        <v>0</v>
      </c>
      <c r="Q2931" s="88" t="b">
        <f aca="false">FALSE()</f>
        <v>0</v>
      </c>
      <c r="R2931" s="0" t="n">
        <v>0.5103</v>
      </c>
      <c r="S2931" s="0" t="n">
        <v>1.63037988587587</v>
      </c>
      <c r="T2931" s="0" t="n">
        <v>72.85622</v>
      </c>
      <c r="U2931" s="0" t="n">
        <v>7</v>
      </c>
      <c r="V2931" s="0" t="n">
        <v>0</v>
      </c>
      <c r="W2931" s="0" t="n">
        <v>-0.0282600000000002</v>
      </c>
      <c r="X2931" s="0" t="n">
        <v>0.0869824446897799</v>
      </c>
      <c r="Y2931" s="0" t="n">
        <v>0.324893144826966</v>
      </c>
      <c r="Z2931" s="0" t="n">
        <v>0.161432585244541</v>
      </c>
      <c r="AA2931" s="89" t="s">
        <v>15</v>
      </c>
      <c r="AB2931" s="0" t="n">
        <v>73.1790851704891</v>
      </c>
      <c r="AC2931" s="0" t="n">
        <v>-1.22540315946952</v>
      </c>
      <c r="AD2931" s="89" t="s">
        <v>98</v>
      </c>
      <c r="AE2931" s="0" t="n">
        <v>202512</v>
      </c>
      <c r="AF2931" s="90" t="n">
        <v>46021</v>
      </c>
      <c r="AG2931" s="0" t="n">
        <v>1.22540315946952</v>
      </c>
    </row>
    <row r="2932" customFormat="false" ht="15" hidden="false" customHeight="false" outlineLevel="0" collapsed="false">
      <c r="A2932" s="87" t="n">
        <v>46021.2476736111</v>
      </c>
      <c r="B2932" s="0" t="n">
        <v>72.3758</v>
      </c>
      <c r="C2932" s="88" t="b">
        <f aca="false">TRUE()</f>
        <v>1</v>
      </c>
      <c r="D2932" s="88" t="b">
        <f aca="false">TRUE()</f>
        <v>1</v>
      </c>
      <c r="E2932" s="0" t="n">
        <v>0.0961940337990654</v>
      </c>
      <c r="F2932" s="0" t="n">
        <v>0.132732699136446</v>
      </c>
      <c r="G2932" s="0" t="n">
        <v>-0.779865966200958</v>
      </c>
      <c r="H2932" s="0" t="n">
        <v>-1.0660363157124</v>
      </c>
      <c r="I2932" s="0" t="n">
        <v>-0.282600000000002</v>
      </c>
      <c r="J2932" s="87"/>
      <c r="K2932" s="87" t="n">
        <v>46021.1752314815</v>
      </c>
      <c r="L2932" s="89" t="s">
        <v>152</v>
      </c>
      <c r="M2932" s="88" t="b">
        <f aca="false">TRUE()</f>
        <v>1</v>
      </c>
      <c r="N2932" s="0" t="n">
        <v>2</v>
      </c>
      <c r="O2932" s="0" t="n">
        <v>72.4719940337991</v>
      </c>
      <c r="P2932" s="88" t="b">
        <f aca="false">TRUE()</f>
        <v>1</v>
      </c>
      <c r="Q2932" s="88" t="b">
        <f aca="false">TRUE()</f>
        <v>1</v>
      </c>
      <c r="R2932" s="0" t="n">
        <v>0.628</v>
      </c>
      <c r="S2932" s="0" t="n">
        <v>1.74693341883913</v>
      </c>
      <c r="T2932" s="0" t="n">
        <v>72.81383</v>
      </c>
      <c r="U2932" s="0" t="n">
        <v>8</v>
      </c>
      <c r="V2932" s="0" t="n">
        <v>-0.282600000000002</v>
      </c>
      <c r="W2932" s="0" t="n">
        <v>-0.0423900000000003</v>
      </c>
      <c r="X2932" s="0" t="n">
        <v>0.103529817215292</v>
      </c>
      <c r="Y2932" s="0" t="n">
        <v>-2.32020114070598</v>
      </c>
      <c r="Z2932" s="0" t="n">
        <v>0.170917983100473</v>
      </c>
      <c r="AA2932" s="89" t="s">
        <v>15</v>
      </c>
      <c r="AB2932" s="0" t="n">
        <v>73.155665966201</v>
      </c>
      <c r="AC2932" s="0" t="n">
        <v>-2.56280814958201</v>
      </c>
      <c r="AD2932" s="89" t="s">
        <v>98</v>
      </c>
      <c r="AE2932" s="0" t="n">
        <v>202512</v>
      </c>
      <c r="AF2932" s="90" t="n">
        <v>46021</v>
      </c>
      <c r="AG2932" s="0" t="n">
        <v>2.56280814958201</v>
      </c>
    </row>
    <row r="2933" customFormat="false" ht="15" hidden="false" customHeight="false" outlineLevel="0" collapsed="false">
      <c r="A2933" s="87" t="n">
        <v>46021.258125</v>
      </c>
      <c r="B2933" s="0" t="n">
        <v>72.3758</v>
      </c>
      <c r="C2933" s="88" t="b">
        <f aca="false">FALSE()</f>
        <v>0</v>
      </c>
      <c r="D2933" s="88" t="b">
        <f aca="false">TRUE()</f>
        <v>1</v>
      </c>
      <c r="E2933" s="0" t="n">
        <v>0.0218547347014776</v>
      </c>
      <c r="F2933" s="0" t="n">
        <v>0.0301870755089561</v>
      </c>
      <c r="G2933" s="0" t="n">
        <v>-0.79768526529854</v>
      </c>
      <c r="H2933" s="0" t="n">
        <v>-1.09012883889081</v>
      </c>
      <c r="I2933" s="0" t="n">
        <v>0</v>
      </c>
      <c r="J2933" s="87"/>
      <c r="K2933" s="87" t="n">
        <v>46021.1752314815</v>
      </c>
      <c r="L2933" s="89" t="s">
        <v>152</v>
      </c>
      <c r="M2933" s="88" t="b">
        <f aca="false">TRUE()</f>
        <v>1</v>
      </c>
      <c r="N2933" s="0" t="n">
        <v>2</v>
      </c>
      <c r="O2933" s="0" t="n">
        <v>72.3976547347015</v>
      </c>
      <c r="P2933" s="88" t="b">
        <f aca="false">FALSE()</f>
        <v>0</v>
      </c>
      <c r="Q2933" s="88" t="b">
        <f aca="false">TRUE()</f>
        <v>1</v>
      </c>
      <c r="R2933" s="0" t="n">
        <v>0.598</v>
      </c>
      <c r="S2933" s="0" t="n">
        <v>1.78757169221251</v>
      </c>
      <c r="T2933" s="0" t="n">
        <v>72.78557</v>
      </c>
      <c r="U2933" s="0" t="n">
        <v>9</v>
      </c>
      <c r="V2933" s="0" t="n">
        <v>0</v>
      </c>
      <c r="W2933" s="0" t="n">
        <v>-0.0282600000000002</v>
      </c>
      <c r="X2933" s="0" t="n">
        <v>0.0869824446897799</v>
      </c>
      <c r="Y2933" s="0" t="n">
        <v>0.324893144826966</v>
      </c>
      <c r="Z2933" s="0" t="n">
        <v>0.193957632649267</v>
      </c>
      <c r="AA2933" s="89" t="s">
        <v>15</v>
      </c>
      <c r="AB2933" s="0" t="n">
        <v>73.1734852652985</v>
      </c>
      <c r="AC2933" s="0" t="n">
        <v>-2.1126778791995</v>
      </c>
      <c r="AD2933" s="89" t="s">
        <v>98</v>
      </c>
      <c r="AE2933" s="0" t="n">
        <v>202512</v>
      </c>
      <c r="AF2933" s="90" t="n">
        <v>46021</v>
      </c>
      <c r="AG2933" s="0" t="n">
        <v>2.1126778791995</v>
      </c>
    </row>
    <row r="2934" customFormat="false" ht="15" hidden="false" customHeight="false" outlineLevel="0" collapsed="false">
      <c r="A2934" s="87" t="n">
        <v>46021.2682407407</v>
      </c>
      <c r="B2934" s="0" t="n">
        <v>72.3758</v>
      </c>
      <c r="C2934" s="88" t="b">
        <f aca="false">FALSE()</f>
        <v>0</v>
      </c>
      <c r="D2934" s="88" t="b">
        <f aca="false">TRUE()</f>
        <v>1</v>
      </c>
      <c r="E2934" s="0" t="n">
        <v>-0.039654330472203</v>
      </c>
      <c r="F2934" s="0" t="n">
        <v>-0.0548195236353431</v>
      </c>
      <c r="G2934" s="0" t="n">
        <v>-0.802674330472215</v>
      </c>
      <c r="H2934" s="0" t="n">
        <v>-1.09687218518298</v>
      </c>
      <c r="I2934" s="0" t="n">
        <v>0</v>
      </c>
      <c r="J2934" s="87"/>
      <c r="K2934" s="87" t="n">
        <v>46021.1752314815</v>
      </c>
      <c r="L2934" s="89" t="s">
        <v>326</v>
      </c>
      <c r="M2934" s="88" t="b">
        <f aca="false">FALSE()</f>
        <v>0</v>
      </c>
      <c r="N2934" s="0" t="n">
        <v>2</v>
      </c>
      <c r="O2934" s="0" t="n">
        <v>72.3361456695278</v>
      </c>
      <c r="P2934" s="88" t="b">
        <f aca="false">FALSE()</f>
        <v>0</v>
      </c>
      <c r="Q2934" s="88" t="b">
        <f aca="false">FALSE()</f>
        <v>0</v>
      </c>
      <c r="R2934" s="0" t="n">
        <v>0.5779</v>
      </c>
      <c r="S2934" s="0" t="n">
        <v>1.78998371154636</v>
      </c>
      <c r="T2934" s="0" t="n">
        <v>72.75731</v>
      </c>
      <c r="U2934" s="0" t="n">
        <v>10</v>
      </c>
      <c r="V2934" s="0" t="n">
        <v>0</v>
      </c>
      <c r="W2934" s="0" t="n">
        <v>-0.0282600000000002</v>
      </c>
      <c r="X2934" s="0" t="n">
        <v>0.0869824446897799</v>
      </c>
      <c r="Y2934" s="0" t="n">
        <v>0.324893144826966</v>
      </c>
      <c r="Z2934" s="0" t="n">
        <v>0.210582165236103</v>
      </c>
      <c r="AA2934" s="89" t="s">
        <v>15</v>
      </c>
      <c r="AB2934" s="0" t="n">
        <v>73.1784743304722</v>
      </c>
      <c r="AC2934" s="0" t="n">
        <v>-1.81169188555099</v>
      </c>
      <c r="AD2934" s="89" t="s">
        <v>98</v>
      </c>
      <c r="AE2934" s="0" t="n">
        <v>202512</v>
      </c>
      <c r="AF2934" s="90" t="n">
        <v>46021</v>
      </c>
      <c r="AG2934" s="0" t="n">
        <v>1.81169188555099</v>
      </c>
    </row>
    <row r="2935" customFormat="false" ht="15" hidden="false" customHeight="false" outlineLevel="0" collapsed="false">
      <c r="A2935" s="87" t="n">
        <v>46021.2786921296</v>
      </c>
      <c r="B2935" s="0" t="n">
        <v>72.3758</v>
      </c>
      <c r="C2935" s="88" t="b">
        <f aca="false">FALSE()</f>
        <v>0</v>
      </c>
      <c r="D2935" s="88" t="b">
        <f aca="false">TRUE()</f>
        <v>1</v>
      </c>
      <c r="E2935" s="0" t="n">
        <v>-0.091221875848106</v>
      </c>
      <c r="F2935" s="0" t="n">
        <v>-0.126198254476119</v>
      </c>
      <c r="G2935" s="0" t="n">
        <v>-0.797721875848112</v>
      </c>
      <c r="H2935" s="0" t="n">
        <v>-1.09017832598189</v>
      </c>
      <c r="I2935" s="0" t="n">
        <v>0</v>
      </c>
      <c r="J2935" s="87"/>
      <c r="K2935" s="87" t="n">
        <v>46021.1752314815</v>
      </c>
      <c r="L2935" s="89" t="s">
        <v>326</v>
      </c>
      <c r="M2935" s="88" t="b">
        <f aca="false">FALSE()</f>
        <v>0</v>
      </c>
      <c r="N2935" s="0" t="n">
        <v>1</v>
      </c>
      <c r="O2935" s="0" t="n">
        <v>72.2845781241519</v>
      </c>
      <c r="P2935" s="88" t="b">
        <f aca="false">FALSE()</f>
        <v>0</v>
      </c>
      <c r="Q2935" s="88" t="b">
        <f aca="false">FALSE()</f>
        <v>0</v>
      </c>
      <c r="R2935" s="0" t="n">
        <v>0.5345</v>
      </c>
      <c r="S2935" s="0" t="n">
        <v>1.77176036443795</v>
      </c>
      <c r="T2935" s="0" t="n">
        <v>72.72905</v>
      </c>
      <c r="U2935" s="0" t="n">
        <v>11</v>
      </c>
      <c r="V2935" s="0" t="n">
        <v>0</v>
      </c>
      <c r="W2935" s="0" t="n">
        <v>-0.0282600000000002</v>
      </c>
      <c r="X2935" s="0" t="n">
        <v>0.0869824446897799</v>
      </c>
      <c r="Y2935" s="0" t="n">
        <v>0.324893144826966</v>
      </c>
      <c r="Z2935" s="0" t="n">
        <v>0.222235937924057</v>
      </c>
      <c r="AA2935" s="89" t="s">
        <v>15</v>
      </c>
      <c r="AB2935" s="0" t="n">
        <v>73.1735218758481</v>
      </c>
      <c r="AC2935" s="0" t="n">
        <v>-1.58952689335384</v>
      </c>
      <c r="AD2935" s="89" t="s">
        <v>98</v>
      </c>
      <c r="AE2935" s="0" t="n">
        <v>202512</v>
      </c>
      <c r="AF2935" s="90" t="n">
        <v>46021</v>
      </c>
      <c r="AG2935" s="0" t="n">
        <v>1.58952689335384</v>
      </c>
    </row>
    <row r="2936" customFormat="false" ht="15" hidden="false" customHeight="false" outlineLevel="0" collapsed="false">
      <c r="A2936" s="87" t="n">
        <v>46021.2891435185</v>
      </c>
      <c r="B2936" s="0" t="n">
        <v>72.3758</v>
      </c>
      <c r="C2936" s="88" t="b">
        <f aca="false">FALSE()</f>
        <v>0</v>
      </c>
      <c r="D2936" s="88" t="b">
        <f aca="false">TRUE()</f>
        <v>1</v>
      </c>
      <c r="E2936" s="0" t="n">
        <v>-0.134363696540206</v>
      </c>
      <c r="F2936" s="0" t="n">
        <v>-0.185992559693571</v>
      </c>
      <c r="G2936" s="0" t="n">
        <v>-0.784343696540205</v>
      </c>
      <c r="H2936" s="0" t="n">
        <v>-1.07209151993136</v>
      </c>
      <c r="I2936" s="0" t="n">
        <v>0</v>
      </c>
      <c r="J2936" s="87"/>
      <c r="K2936" s="87" t="n">
        <v>46021.1752314815</v>
      </c>
      <c r="L2936" s="89" t="s">
        <v>326</v>
      </c>
      <c r="M2936" s="88" t="b">
        <f aca="false">FALSE()</f>
        <v>0</v>
      </c>
      <c r="N2936" s="0" t="n">
        <v>1</v>
      </c>
      <c r="O2936" s="0" t="n">
        <v>72.2414363034598</v>
      </c>
      <c r="P2936" s="88" t="b">
        <f aca="false">FALSE()</f>
        <v>0</v>
      </c>
      <c r="Q2936" s="88" t="b">
        <f aca="false">FALSE()</f>
        <v>0</v>
      </c>
      <c r="R2936" s="0" t="n">
        <v>0.5229</v>
      </c>
      <c r="S2936" s="0" t="n">
        <v>1.74202933980806</v>
      </c>
      <c r="T2936" s="0" t="n">
        <v>72.70079</v>
      </c>
      <c r="U2936" s="0" t="n">
        <v>12</v>
      </c>
      <c r="V2936" s="0" t="n">
        <v>0</v>
      </c>
      <c r="W2936" s="0" t="n">
        <v>-0.0282600000000002</v>
      </c>
      <c r="X2936" s="0" t="n">
        <v>0.0869824446897799</v>
      </c>
      <c r="Y2936" s="0" t="n">
        <v>0.324893144826966</v>
      </c>
      <c r="Z2936" s="0" t="n">
        <v>0.229676848270102</v>
      </c>
      <c r="AA2936" s="89" t="s">
        <v>15</v>
      </c>
      <c r="AB2936" s="0" t="n">
        <v>73.1601436965402</v>
      </c>
      <c r="AC2936" s="0" t="n">
        <v>-1.41498806887932</v>
      </c>
      <c r="AD2936" s="89" t="s">
        <v>98</v>
      </c>
      <c r="AE2936" s="0" t="n">
        <v>202512</v>
      </c>
      <c r="AF2936" s="90" t="n">
        <v>46021</v>
      </c>
      <c r="AG2936" s="0" t="n">
        <v>1.41498806887932</v>
      </c>
    </row>
    <row r="2937" customFormat="false" ht="15" hidden="false" customHeight="false" outlineLevel="0" collapsed="false">
      <c r="A2937" s="87" t="n">
        <v>46021.2995949074</v>
      </c>
      <c r="B2937" s="0" t="n">
        <v>72.3758</v>
      </c>
      <c r="C2937" s="88" t="b">
        <f aca="false">FALSE()</f>
        <v>0</v>
      </c>
      <c r="D2937" s="88" t="b">
        <f aca="false">TRUE()</f>
        <v>1</v>
      </c>
      <c r="E2937" s="0" t="n">
        <v>-0.169886655915462</v>
      </c>
      <c r="F2937" s="0" t="n">
        <v>-0.235280807412403</v>
      </c>
      <c r="G2937" s="0" t="n">
        <v>-0.763346655915456</v>
      </c>
      <c r="H2937" s="0" t="n">
        <v>-1.04369095186007</v>
      </c>
      <c r="I2937" s="0" t="n">
        <v>0</v>
      </c>
      <c r="J2937" s="87"/>
      <c r="K2937" s="87" t="n">
        <v>46021.1752314815</v>
      </c>
      <c r="L2937" s="89" t="s">
        <v>326</v>
      </c>
      <c r="M2937" s="88" t="b">
        <f aca="false">FALSE()</f>
        <v>0</v>
      </c>
      <c r="N2937" s="0" t="n">
        <v>1</v>
      </c>
      <c r="O2937" s="0" t="n">
        <v>72.2059133440845</v>
      </c>
      <c r="P2937" s="88" t="b">
        <f aca="false">FALSE()</f>
        <v>0</v>
      </c>
      <c r="Q2937" s="88" t="b">
        <f aca="false">FALSE()</f>
        <v>0</v>
      </c>
      <c r="R2937" s="0" t="n">
        <v>0.5134</v>
      </c>
      <c r="S2937" s="0" t="n">
        <v>1.70586064424403</v>
      </c>
      <c r="T2937" s="0" t="n">
        <v>72.67253</v>
      </c>
      <c r="U2937" s="0" t="n">
        <v>13</v>
      </c>
      <c r="V2937" s="0" t="n">
        <v>0</v>
      </c>
      <c r="W2937" s="0" t="n">
        <v>-0.0282600000000002</v>
      </c>
      <c r="X2937" s="0" t="n">
        <v>0.0869824446897799</v>
      </c>
      <c r="Y2937" s="0" t="n">
        <v>0.324893144826966</v>
      </c>
      <c r="Z2937" s="0" t="n">
        <v>0.23330832795773</v>
      </c>
      <c r="AA2937" s="89" t="s">
        <v>15</v>
      </c>
      <c r="AB2937" s="0" t="n">
        <v>73.1391466559155</v>
      </c>
      <c r="AC2937" s="0" t="n">
        <v>-1.27183629747566</v>
      </c>
      <c r="AD2937" s="89" t="s">
        <v>98</v>
      </c>
      <c r="AE2937" s="0" t="n">
        <v>202512</v>
      </c>
      <c r="AF2937" s="90" t="n">
        <v>46021</v>
      </c>
      <c r="AG2937" s="0" t="n">
        <v>1.27183629747566</v>
      </c>
    </row>
    <row r="2938" customFormat="false" ht="15" hidden="false" customHeight="false" outlineLevel="0" collapsed="false">
      <c r="A2938" s="87" t="n">
        <v>46021.3096990741</v>
      </c>
      <c r="B2938" s="0" t="n">
        <v>72.3758</v>
      </c>
      <c r="C2938" s="88" t="b">
        <f aca="false">FALSE()</f>
        <v>0</v>
      </c>
      <c r="D2938" s="88" t="b">
        <f aca="false">TRUE()</f>
        <v>1</v>
      </c>
      <c r="E2938" s="0" t="n">
        <v>-0.198146655915409</v>
      </c>
      <c r="F2938" s="0" t="n">
        <v>-0.274526320453792</v>
      </c>
      <c r="G2938" s="0" t="n">
        <v>-0.735086655915396</v>
      </c>
      <c r="H2938" s="0" t="n">
        <v>-1.00544076202353</v>
      </c>
      <c r="I2938" s="0" t="n">
        <v>0</v>
      </c>
      <c r="J2938" s="87"/>
      <c r="K2938" s="87" t="n">
        <v>46021.1752314815</v>
      </c>
      <c r="L2938" s="89" t="s">
        <v>326</v>
      </c>
      <c r="M2938" s="88" t="b">
        <f aca="false">FALSE()</f>
        <v>0</v>
      </c>
      <c r="N2938" s="0" t="n">
        <v>1</v>
      </c>
      <c r="O2938" s="0" t="n">
        <v>72.1776533440846</v>
      </c>
      <c r="P2938" s="88" t="b">
        <f aca="false">FALSE()</f>
        <v>0</v>
      </c>
      <c r="Q2938" s="88" t="b">
        <f aca="false">FALSE()</f>
        <v>0</v>
      </c>
      <c r="R2938" s="0" t="n">
        <v>0.5053</v>
      </c>
      <c r="S2938" s="0" t="n">
        <v>1.66620695758728</v>
      </c>
      <c r="T2938" s="0" t="n">
        <v>72.64427</v>
      </c>
      <c r="U2938" s="0" t="n">
        <v>14</v>
      </c>
      <c r="V2938" s="0" t="n">
        <v>0</v>
      </c>
      <c r="W2938" s="0" t="n">
        <v>-0.0282600000000002</v>
      </c>
      <c r="X2938" s="0" t="n">
        <v>0.0869824446897799</v>
      </c>
      <c r="Y2938" s="0" t="n">
        <v>0.324893144826966</v>
      </c>
      <c r="Z2938" s="0" t="n">
        <v>0.233308327957701</v>
      </c>
      <c r="AA2938" s="89" t="s">
        <v>15</v>
      </c>
      <c r="AB2938" s="0" t="n">
        <v>73.1108866559154</v>
      </c>
      <c r="AC2938" s="0" t="n">
        <v>-1.15070903104954</v>
      </c>
      <c r="AD2938" s="89" t="s">
        <v>103</v>
      </c>
      <c r="AE2938" s="0" t="n">
        <v>202512</v>
      </c>
      <c r="AF2938" s="90" t="n">
        <v>46021</v>
      </c>
      <c r="AG2938" s="0" t="n">
        <v>1.15070903104954</v>
      </c>
    </row>
    <row r="2939" customFormat="false" ht="15" hidden="false" customHeight="false" outlineLevel="0" collapsed="false">
      <c r="A2939" s="87" t="n">
        <v>46021.3127662037</v>
      </c>
      <c r="B2939" s="0" t="n">
        <v>72.3758</v>
      </c>
      <c r="C2939" s="88" t="b">
        <f aca="false">FALSE()</f>
        <v>0</v>
      </c>
      <c r="D2939" s="88" t="b">
        <f aca="false">TRUE()</f>
        <v>1</v>
      </c>
      <c r="E2939" s="0" t="n">
        <v>-0.21914369654003</v>
      </c>
      <c r="F2939" s="0" t="n">
        <v>-0.303705448348944</v>
      </c>
      <c r="G2939" s="0" t="n">
        <v>-0.699563696540011</v>
      </c>
      <c r="H2939" s="0" t="n">
        <v>-0.957318118107613</v>
      </c>
      <c r="I2939" s="0" t="n">
        <v>0</v>
      </c>
      <c r="J2939" s="87"/>
      <c r="K2939" s="87" t="n">
        <v>46021.1752314815</v>
      </c>
      <c r="L2939" s="89" t="s">
        <v>326</v>
      </c>
      <c r="M2939" s="88" t="b">
        <f aca="false">FALSE()</f>
        <v>0</v>
      </c>
      <c r="N2939" s="0" t="n">
        <v>1</v>
      </c>
      <c r="O2939" s="0" t="n">
        <v>72.15665630346</v>
      </c>
      <c r="P2939" s="88" t="b">
        <f aca="false">FALSE()</f>
        <v>0</v>
      </c>
      <c r="Q2939" s="88" t="b">
        <f aca="false">FALSE()</f>
        <v>0</v>
      </c>
      <c r="R2939" s="0" t="n">
        <v>0.4983</v>
      </c>
      <c r="S2939" s="0" t="n">
        <v>1.62485054351902</v>
      </c>
      <c r="T2939" s="0" t="n">
        <v>72.61601</v>
      </c>
      <c r="U2939" s="0" t="n">
        <v>15</v>
      </c>
      <c r="V2939" s="0" t="n">
        <v>0</v>
      </c>
      <c r="W2939" s="0" t="n">
        <v>-0.0282600000000002</v>
      </c>
      <c r="X2939" s="0" t="n">
        <v>0.0869824446897799</v>
      </c>
      <c r="Y2939" s="0" t="n">
        <v>0.324893144826966</v>
      </c>
      <c r="Z2939" s="0" t="n">
        <v>0.229676848270012</v>
      </c>
      <c r="AA2939" s="89" t="s">
        <v>15</v>
      </c>
      <c r="AB2939" s="0" t="n">
        <v>73.07536369654</v>
      </c>
      <c r="AC2939" s="0" t="n">
        <v>-1.04586074656334</v>
      </c>
      <c r="AD2939" s="89" t="s">
        <v>103</v>
      </c>
      <c r="AE2939" s="0" t="n">
        <v>202512</v>
      </c>
      <c r="AF2939" s="90" t="n">
        <v>46021</v>
      </c>
      <c r="AG2939" s="0" t="n">
        <v>1.04586074656334</v>
      </c>
    </row>
    <row r="2940" customFormat="false" ht="15" hidden="false" customHeight="false" outlineLevel="0" collapsed="false">
      <c r="A2940" s="87" t="n">
        <v>46021.3232060185</v>
      </c>
      <c r="B2940" s="0" t="n">
        <v>72.095</v>
      </c>
      <c r="C2940" s="88" t="b">
        <f aca="false">TRUE()</f>
        <v>1</v>
      </c>
      <c r="D2940" s="88" t="b">
        <f aca="false">TRUE()</f>
        <v>1</v>
      </c>
      <c r="E2940" s="0" t="n">
        <v>-0.0095360031352242</v>
      </c>
      <c r="F2940" s="0" t="n">
        <v>-0.013228746277667</v>
      </c>
      <c r="G2940" s="0" t="n">
        <v>-0.966956003135238</v>
      </c>
      <c r="H2940" s="0" t="n">
        <v>-1.32347401579797</v>
      </c>
      <c r="I2940" s="0" t="n">
        <v>-0.280799999999999</v>
      </c>
      <c r="J2940" s="87"/>
      <c r="K2940" s="87" t="n">
        <v>46021.1752314815</v>
      </c>
      <c r="L2940" s="89" t="s">
        <v>326</v>
      </c>
      <c r="M2940" s="88" t="b">
        <f aca="false">FALSE()</f>
        <v>0</v>
      </c>
      <c r="N2940" s="0" t="n">
        <v>2</v>
      </c>
      <c r="O2940" s="0" t="n">
        <v>72.0854639968648</v>
      </c>
      <c r="P2940" s="88" t="b">
        <f aca="false">TRUE()</f>
        <v>1</v>
      </c>
      <c r="Q2940" s="88" t="b">
        <f aca="false">FALSE()</f>
        <v>0</v>
      </c>
      <c r="R2940" s="0" t="n">
        <v>0.5879</v>
      </c>
      <c r="S2940" s="0" t="n">
        <v>1.64585599151309</v>
      </c>
      <c r="T2940" s="0" t="n">
        <v>72.57371</v>
      </c>
      <c r="U2940" s="0" t="n">
        <v>16</v>
      </c>
      <c r="V2940" s="0" t="n">
        <v>-0.280799999999999</v>
      </c>
      <c r="W2940" s="0" t="n">
        <v>-0.0423000000000001</v>
      </c>
      <c r="X2940" s="0" t="n">
        <v>0.103310558893791</v>
      </c>
      <c r="Y2940" s="0" t="n">
        <v>-2.3085733206147</v>
      </c>
      <c r="Z2940" s="0" t="n">
        <v>0.244123001567617</v>
      </c>
      <c r="AA2940" s="89" t="s">
        <v>15</v>
      </c>
      <c r="AB2940" s="0" t="n">
        <v>73.0619560031352</v>
      </c>
      <c r="AC2940" s="0" t="n">
        <v>-1.96093771142419</v>
      </c>
      <c r="AD2940" s="89" t="s">
        <v>103</v>
      </c>
      <c r="AE2940" s="0" t="n">
        <v>202512</v>
      </c>
      <c r="AF2940" s="90" t="n">
        <v>46021</v>
      </c>
      <c r="AG2940" s="0" t="n">
        <v>1.96093771142419</v>
      </c>
    </row>
    <row r="2941" customFormat="false" ht="15" hidden="false" customHeight="false" outlineLevel="0" collapsed="false">
      <c r="A2941" s="87" t="n">
        <v>46021.3336574074</v>
      </c>
      <c r="B2941" s="0" t="n">
        <v>72.3758</v>
      </c>
      <c r="C2941" s="88" t="b">
        <f aca="false">TRUE()</f>
        <v>1</v>
      </c>
      <c r="D2941" s="88" t="b">
        <f aca="false">FALSE()</f>
        <v>0</v>
      </c>
      <c r="E2941" s="0" t="n">
        <v>-0.29388757129118</v>
      </c>
      <c r="F2941" s="0" t="n">
        <v>-0.407713338046966</v>
      </c>
      <c r="G2941" s="0" t="n">
        <v>-0.633187571291188</v>
      </c>
      <c r="H2941" s="0" t="n">
        <v>-0.867273458179239</v>
      </c>
      <c r="I2941" s="0" t="n">
        <v>0.280799999999999</v>
      </c>
      <c r="J2941" s="87"/>
      <c r="K2941" s="87"/>
      <c r="L2941" s="89" t="s">
        <v>326</v>
      </c>
      <c r="M2941" s="88" t="b">
        <f aca="false">FALSE()</f>
        <v>0</v>
      </c>
      <c r="N2941" s="0" t="n">
        <v>3</v>
      </c>
      <c r="O2941" s="0" t="n">
        <v>72.0819124287088</v>
      </c>
      <c r="P2941" s="88" t="b">
        <f aca="false">TRUE()</f>
        <v>1</v>
      </c>
      <c r="Q2941" s="88" t="b">
        <f aca="false">FALSE()</f>
        <v>0</v>
      </c>
      <c r="R2941" s="0" t="n">
        <v>0.1345</v>
      </c>
      <c r="T2941" s="0" t="n">
        <v>72.54545</v>
      </c>
      <c r="U2941" s="0" t="n">
        <v>0</v>
      </c>
      <c r="V2941" s="0" t="n">
        <v>0.280799999999999</v>
      </c>
      <c r="W2941" s="0" t="n">
        <v>-0.0282600000000002</v>
      </c>
      <c r="X2941" s="0" t="n">
        <v>0.125959527334441</v>
      </c>
      <c r="Y2941" s="0" t="n">
        <v>2.45364528226118</v>
      </c>
      <c r="Z2941" s="0" t="n">
        <v>0.231768785645592</v>
      </c>
      <c r="AA2941" s="89" t="s">
        <v>328</v>
      </c>
      <c r="AB2941" s="0" t="n">
        <v>73.0089875712912</v>
      </c>
      <c r="AC2941" s="0" t="n">
        <v>-0.731979500722862</v>
      </c>
      <c r="AD2941" s="89" t="s">
        <v>103</v>
      </c>
      <c r="AE2941" s="0" t="n">
        <v>202512</v>
      </c>
      <c r="AF2941" s="90" t="n">
        <v>46021</v>
      </c>
      <c r="AG2941" s="0" t="n">
        <v>0.731979500722862</v>
      </c>
    </row>
    <row r="2942" customFormat="false" ht="15" hidden="false" customHeight="false" outlineLevel="0" collapsed="false">
      <c r="A2942" s="87" t="n">
        <v>46021.3441087963</v>
      </c>
      <c r="B2942" s="0" t="n">
        <v>72.095</v>
      </c>
      <c r="C2942" s="88" t="b">
        <f aca="false">FALSE()</f>
        <v>0</v>
      </c>
      <c r="D2942" s="88" t="b">
        <f aca="false">FALSE()</f>
        <v>0</v>
      </c>
      <c r="E2942" s="0" t="n">
        <v>-0.0578019356266565</v>
      </c>
      <c r="F2942" s="0" t="n">
        <v>-0.0802390114826565</v>
      </c>
      <c r="G2942" s="0" t="n">
        <v>-0.874101935626669</v>
      </c>
      <c r="H2942" s="0" t="n">
        <v>-1.19790693929302</v>
      </c>
      <c r="I2942" s="0" t="n">
        <v>-0.280799999999999</v>
      </c>
      <c r="J2942" s="87"/>
      <c r="K2942" s="87"/>
      <c r="L2942" s="89" t="s">
        <v>326</v>
      </c>
      <c r="M2942" s="88" t="b">
        <f aca="false">FALSE()</f>
        <v>0</v>
      </c>
      <c r="N2942" s="0" t="n">
        <v>2</v>
      </c>
      <c r="O2942" s="0" t="n">
        <v>72.0371980643733</v>
      </c>
      <c r="P2942" s="88" t="b">
        <f aca="false">FALSE()</f>
        <v>0</v>
      </c>
      <c r="Q2942" s="88" t="b">
        <f aca="false">FALSE()</f>
        <v>0</v>
      </c>
      <c r="R2942" s="0" t="n">
        <v>0.1739</v>
      </c>
      <c r="T2942" s="0" t="n">
        <v>72.50315</v>
      </c>
      <c r="U2942" s="0" t="n">
        <v>0</v>
      </c>
      <c r="V2942" s="0" t="n">
        <v>-0.280799999999999</v>
      </c>
      <c r="W2942" s="0" t="n">
        <v>-0.0423000000000001</v>
      </c>
      <c r="X2942" s="0" t="n">
        <v>0.137742253579113</v>
      </c>
      <c r="Y2942" s="0" t="n">
        <v>-1.73149483040086</v>
      </c>
      <c r="Z2942" s="0" t="n">
        <v>0.232975967813334</v>
      </c>
      <c r="AA2942" s="89" t="s">
        <v>327</v>
      </c>
      <c r="AB2942" s="0" t="n">
        <v>72.9691019356267</v>
      </c>
      <c r="AC2942" s="0" t="n">
        <v>-1.7518974331594</v>
      </c>
      <c r="AD2942" s="89" t="s">
        <v>103</v>
      </c>
      <c r="AE2942" s="0" t="n">
        <v>202512</v>
      </c>
      <c r="AF2942" s="90" t="n">
        <v>46021</v>
      </c>
      <c r="AG2942" s="0" t="n">
        <v>1.7518974331594</v>
      </c>
    </row>
    <row r="2943" customFormat="false" ht="15" hidden="false" customHeight="false" outlineLevel="0" collapsed="false">
      <c r="A2943" s="87" t="n">
        <v>46021.3539236111</v>
      </c>
      <c r="B2943" s="0" t="n">
        <v>72.3758</v>
      </c>
      <c r="C2943" s="88" t="b">
        <f aca="false">FALSE()</f>
        <v>0</v>
      </c>
      <c r="D2943" s="88" t="b">
        <f aca="false">FALSE()</f>
        <v>0</v>
      </c>
      <c r="E2943" s="0" t="n">
        <v>-0.321388694120074</v>
      </c>
      <c r="F2943" s="0" t="n">
        <v>-0.446036111176787</v>
      </c>
      <c r="G2943" s="0" t="n">
        <v>-0.519568694120082</v>
      </c>
      <c r="H2943" s="0" t="n">
        <v>-0.712759539361506</v>
      </c>
      <c r="I2943" s="0" t="n">
        <v>0.280799999999999</v>
      </c>
      <c r="J2943" s="87"/>
      <c r="K2943" s="87"/>
      <c r="L2943" s="89" t="s">
        <v>326</v>
      </c>
      <c r="M2943" s="88" t="b">
        <f aca="false">FALSE()</f>
        <v>0</v>
      </c>
      <c r="N2943" s="0" t="n">
        <v>2</v>
      </c>
      <c r="O2943" s="0" t="n">
        <v>72.0544113058799</v>
      </c>
      <c r="P2943" s="88" t="b">
        <f aca="false">FALSE()</f>
        <v>0</v>
      </c>
      <c r="Q2943" s="88" t="b">
        <f aca="false">FALSE()</f>
        <v>0</v>
      </c>
      <c r="R2943" s="0" t="n">
        <v>0.0886</v>
      </c>
      <c r="T2943" s="0" t="n">
        <v>72.47489</v>
      </c>
      <c r="U2943" s="0" t="n">
        <v>0</v>
      </c>
      <c r="V2943" s="0" t="n">
        <v>0.280799999999999</v>
      </c>
      <c r="W2943" s="0" t="n">
        <v>-0.0282600000000002</v>
      </c>
      <c r="X2943" s="0" t="n">
        <v>0.155453077706493</v>
      </c>
      <c r="Y2943" s="0" t="n">
        <v>1.9881240343374</v>
      </c>
      <c r="Z2943" s="0" t="n">
        <v>0.210239347060036</v>
      </c>
      <c r="AA2943" s="89" t="s">
        <v>327</v>
      </c>
      <c r="AB2943" s="0" t="n">
        <v>72.8953686941201</v>
      </c>
      <c r="AC2943" s="0" t="n">
        <v>-0.471319956923703</v>
      </c>
      <c r="AD2943" s="89" t="s">
        <v>103</v>
      </c>
      <c r="AE2943" s="0" t="n">
        <v>202512</v>
      </c>
      <c r="AF2943" s="90" t="n">
        <v>46021</v>
      </c>
      <c r="AG2943" s="0" t="n">
        <v>0.471319956923703</v>
      </c>
    </row>
    <row r="2944" customFormat="false" ht="15" hidden="false" customHeight="false" outlineLevel="0" collapsed="false">
      <c r="A2944" s="87" t="n">
        <v>46021.354212963</v>
      </c>
      <c r="B2944" s="0" t="n">
        <v>72.3758</v>
      </c>
      <c r="C2944" s="88" t="b">
        <f aca="false">FALSE()</f>
        <v>0</v>
      </c>
      <c r="D2944" s="88" t="b">
        <f aca="false">FALSE()</f>
        <v>0</v>
      </c>
      <c r="E2944" s="0" t="n">
        <v>-0.289403497957878</v>
      </c>
      <c r="F2944" s="0" t="n">
        <v>-0.401467561150292</v>
      </c>
      <c r="G2944" s="0" t="n">
        <v>-0.431063497957879</v>
      </c>
      <c r="H2944" s="0" t="n">
        <v>-0.592064370373502</v>
      </c>
      <c r="I2944" s="0" t="n">
        <v>0</v>
      </c>
      <c r="J2944" s="87"/>
      <c r="K2944" s="87"/>
      <c r="L2944" s="89" t="s">
        <v>326</v>
      </c>
      <c r="M2944" s="88" t="b">
        <f aca="false">FALSE()</f>
        <v>0</v>
      </c>
      <c r="N2944" s="0" t="n">
        <v>2</v>
      </c>
      <c r="O2944" s="0" t="n">
        <v>72.0863965020421</v>
      </c>
      <c r="P2944" s="88" t="b">
        <f aca="false">FALSE()</f>
        <v>0</v>
      </c>
      <c r="Q2944" s="88" t="b">
        <f aca="false">FALSE()</f>
        <v>0</v>
      </c>
      <c r="R2944" s="0" t="n">
        <v>0.0834</v>
      </c>
      <c r="T2944" s="0" t="n">
        <v>72.44663</v>
      </c>
      <c r="U2944" s="0" t="n">
        <v>0</v>
      </c>
      <c r="V2944" s="0" t="n">
        <v>0</v>
      </c>
      <c r="W2944" s="0" t="n">
        <v>-0.0282600000000002</v>
      </c>
      <c r="X2944" s="0" t="n">
        <v>0.155453077706493</v>
      </c>
      <c r="Y2944" s="0" t="n">
        <v>0.181791190093754</v>
      </c>
      <c r="Z2944" s="0" t="n">
        <v>0.180116748978942</v>
      </c>
      <c r="AA2944" s="89" t="s">
        <v>327</v>
      </c>
      <c r="AB2944" s="0" t="n">
        <v>72.8068634979579</v>
      </c>
      <c r="AC2944" s="0" t="n">
        <v>-0.393244939193756</v>
      </c>
      <c r="AD2944" s="89" t="s">
        <v>103</v>
      </c>
      <c r="AE2944" s="0" t="n">
        <v>202512</v>
      </c>
      <c r="AF2944" s="90" t="n">
        <v>46021</v>
      </c>
      <c r="AG2944" s="0" t="n">
        <v>0.393244939193756</v>
      </c>
    </row>
    <row r="2945" customFormat="false" ht="15" hidden="false" customHeight="false" outlineLevel="0" collapsed="false">
      <c r="A2945" s="87" t="n">
        <v>46021.3646643519</v>
      </c>
      <c r="B2945" s="0" t="n">
        <v>72.3758</v>
      </c>
      <c r="C2945" s="88" t="b">
        <f aca="false">FALSE()</f>
        <v>0</v>
      </c>
      <c r="D2945" s="88" t="b">
        <f aca="false">FALSE()</f>
        <v>0</v>
      </c>
      <c r="E2945" s="0" t="n">
        <v>-0.290492056661506</v>
      </c>
      <c r="F2945" s="0" t="n">
        <v>-0.402983721578665</v>
      </c>
      <c r="G2945" s="0" t="n">
        <v>-0.403892056661491</v>
      </c>
      <c r="H2945" s="0" t="n">
        <v>-0.554951587796011</v>
      </c>
      <c r="I2945" s="0" t="n">
        <v>0</v>
      </c>
      <c r="J2945" s="87"/>
      <c r="K2945" s="87"/>
      <c r="L2945" s="89" t="s">
        <v>326</v>
      </c>
      <c r="M2945" s="88" t="b">
        <f aca="false">FALSE()</f>
        <v>0</v>
      </c>
      <c r="N2945" s="0" t="n">
        <v>2</v>
      </c>
      <c r="O2945" s="0" t="n">
        <v>72.0853079433385</v>
      </c>
      <c r="P2945" s="88" t="b">
        <f aca="false">FALSE()</f>
        <v>0</v>
      </c>
      <c r="Q2945" s="88" t="b">
        <f aca="false">FALSE()</f>
        <v>0</v>
      </c>
      <c r="R2945" s="0" t="n">
        <v>0.0789</v>
      </c>
      <c r="T2945" s="0" t="n">
        <v>72.4325</v>
      </c>
      <c r="U2945" s="0" t="n">
        <v>0</v>
      </c>
      <c r="V2945" s="0" t="n">
        <v>0</v>
      </c>
      <c r="W2945" s="0" t="n">
        <v>-0.0141300000000001</v>
      </c>
      <c r="X2945" s="0" t="n">
        <v>0.14350209644535</v>
      </c>
      <c r="Y2945" s="0" t="n">
        <v>0.0984654604358429</v>
      </c>
      <c r="Z2945" s="0" t="n">
        <v>0.173596028330748</v>
      </c>
      <c r="AA2945" s="89" t="s">
        <v>327</v>
      </c>
      <c r="AB2945" s="0" t="n">
        <v>72.7796920566615</v>
      </c>
      <c r="AC2945" s="0" t="n">
        <v>-0.326620375737878</v>
      </c>
      <c r="AD2945" s="89" t="s">
        <v>103</v>
      </c>
      <c r="AE2945" s="0" t="n">
        <v>202512</v>
      </c>
      <c r="AF2945" s="90" t="n">
        <v>46021</v>
      </c>
      <c r="AG2945" s="0" t="n">
        <v>0.326620375737878</v>
      </c>
    </row>
    <row r="2946" customFormat="false" ht="15" hidden="false" customHeight="false" outlineLevel="0" collapsed="false">
      <c r="A2946" s="87" t="n">
        <v>46021.3751157407</v>
      </c>
      <c r="B2946" s="0" t="n">
        <v>72.6584</v>
      </c>
      <c r="C2946" s="88" t="b">
        <f aca="false">FALSE()</f>
        <v>0</v>
      </c>
      <c r="D2946" s="88" t="b">
        <f aca="false">FALSE()</f>
        <v>0</v>
      </c>
      <c r="E2946" s="0" t="n">
        <v>-0.573092056661508</v>
      </c>
      <c r="F2946" s="0" t="n">
        <v>-0.795019225154699</v>
      </c>
      <c r="G2946" s="0" t="n">
        <v>-0.121292056661488</v>
      </c>
      <c r="H2946" s="0" t="n">
        <v>-0.166656457638016</v>
      </c>
      <c r="I2946" s="0" t="n">
        <v>0.282600000000002</v>
      </c>
      <c r="J2946" s="87"/>
      <c r="K2946" s="87"/>
      <c r="L2946" s="89" t="s">
        <v>326</v>
      </c>
      <c r="M2946" s="88" t="b">
        <f aca="false">FALSE()</f>
        <v>0</v>
      </c>
      <c r="N2946" s="0" t="n">
        <v>2</v>
      </c>
      <c r="O2946" s="0" t="n">
        <v>72.0853079433385</v>
      </c>
      <c r="P2946" s="88" t="b">
        <f aca="false">FALSE()</f>
        <v>0</v>
      </c>
      <c r="Q2946" s="88" t="b">
        <f aca="false">FALSE()</f>
        <v>0</v>
      </c>
      <c r="R2946" s="0" t="n">
        <v>0.1439</v>
      </c>
      <c r="T2946" s="0" t="n">
        <v>72.4325</v>
      </c>
      <c r="U2946" s="0" t="n">
        <v>0</v>
      </c>
      <c r="V2946" s="0" t="n">
        <v>0.282600000000002</v>
      </c>
      <c r="W2946" s="0" t="n">
        <v>0</v>
      </c>
      <c r="X2946" s="0" t="n">
        <v>0.158133867340301</v>
      </c>
      <c r="Y2946" s="0" t="n">
        <v>1.7870934591883</v>
      </c>
      <c r="Z2946" s="0" t="n">
        <v>0.173596028330748</v>
      </c>
      <c r="AA2946" s="89" t="s">
        <v>327</v>
      </c>
      <c r="AB2946" s="0" t="n">
        <v>72.7796920566615</v>
      </c>
      <c r="AC2946" s="0" t="n">
        <v>1.30129705254321</v>
      </c>
      <c r="AD2946" s="89" t="s">
        <v>103</v>
      </c>
      <c r="AE2946" s="0" t="n">
        <v>202512</v>
      </c>
      <c r="AF2946" s="90" t="n">
        <v>46021</v>
      </c>
      <c r="AG2946" s="0" t="n">
        <v>1.30129705254321</v>
      </c>
    </row>
    <row r="2947" customFormat="false" ht="15" hidden="false" customHeight="false" outlineLevel="0" collapsed="false">
      <c r="A2947" s="87" t="n">
        <v>46021.3855555556</v>
      </c>
      <c r="B2947" s="0" t="n">
        <v>72.941</v>
      </c>
      <c r="C2947" s="88" t="b">
        <f aca="false">FALSE()</f>
        <v>0</v>
      </c>
      <c r="D2947" s="88" t="b">
        <f aca="false">FALSE()</f>
        <v>0</v>
      </c>
      <c r="E2947" s="0" t="n">
        <v>-0.898590977083245</v>
      </c>
      <c r="F2947" s="0" t="n">
        <v>-1.24730834139292</v>
      </c>
      <c r="G2947" s="0" t="n">
        <v>0.090149022916762</v>
      </c>
      <c r="H2947" s="0" t="n">
        <v>0.123744639503415</v>
      </c>
      <c r="I2947" s="0" t="n">
        <v>0.282600000000002</v>
      </c>
      <c r="J2947" s="87" t="n">
        <v>46021.437025463</v>
      </c>
      <c r="K2947" s="87" t="n">
        <v>46021.3855555556</v>
      </c>
      <c r="L2947" s="89" t="s">
        <v>151</v>
      </c>
      <c r="M2947" s="88" t="b">
        <f aca="false">TRUE()</f>
        <v>1</v>
      </c>
      <c r="N2947" s="0" t="n">
        <v>2</v>
      </c>
      <c r="O2947" s="0" t="n">
        <v>72.0424090229168</v>
      </c>
      <c r="P2947" s="88" t="b">
        <f aca="false">FALSE()</f>
        <v>0</v>
      </c>
      <c r="Q2947" s="88" t="b">
        <f aca="false">FALSE()</f>
        <v>0</v>
      </c>
      <c r="R2947" s="0" t="n">
        <v>0.2774</v>
      </c>
      <c r="S2947" s="0" t="n">
        <v>2.44603832075839</v>
      </c>
      <c r="T2947" s="0" t="n">
        <v>72.44663</v>
      </c>
      <c r="U2947" s="0" t="n">
        <v>1</v>
      </c>
      <c r="V2947" s="0" t="n">
        <v>0.282600000000002</v>
      </c>
      <c r="W2947" s="0" t="n">
        <v>0.0141300000000001</v>
      </c>
      <c r="X2947" s="0" t="n">
        <v>0.170292272285034</v>
      </c>
      <c r="Y2947" s="0" t="n">
        <v>1.57652485575293</v>
      </c>
      <c r="Z2947" s="0" t="n">
        <v>0.202110488541621</v>
      </c>
      <c r="AA2947" s="89" t="s">
        <v>155</v>
      </c>
      <c r="AB2947" s="0" t="n">
        <v>72.8508509770832</v>
      </c>
      <c r="AC2947" s="0" t="n">
        <v>2.44603832075839</v>
      </c>
      <c r="AD2947" s="89" t="s">
        <v>103</v>
      </c>
      <c r="AE2947" s="0" t="n">
        <v>202512</v>
      </c>
      <c r="AF2947" s="90" t="n">
        <v>46021</v>
      </c>
      <c r="AG2947" s="0" t="n">
        <v>2.44603832075839</v>
      </c>
    </row>
    <row r="2948" customFormat="false" ht="15" hidden="false" customHeight="false" outlineLevel="0" collapsed="false">
      <c r="A2948" s="87" t="n">
        <v>46021.3955671296</v>
      </c>
      <c r="B2948" s="0" t="n">
        <v>73.2236</v>
      </c>
      <c r="C2948" s="88" t="b">
        <f aca="false">FALSE()</f>
        <v>0</v>
      </c>
      <c r="D2948" s="88" t="b">
        <f aca="false">FALSE()</f>
        <v>0</v>
      </c>
      <c r="E2948" s="0" t="n">
        <v>-1.27566503413328</v>
      </c>
      <c r="F2948" s="0" t="n">
        <v>-1.77303912160714</v>
      </c>
      <c r="G2948" s="0" t="n">
        <v>0.221754965866722</v>
      </c>
      <c r="H2948" s="0" t="n">
        <v>0.303766248322953</v>
      </c>
      <c r="I2948" s="0" t="n">
        <v>0.282600000000002</v>
      </c>
      <c r="J2948" s="87"/>
      <c r="K2948" s="87" t="n">
        <v>46021.3855555556</v>
      </c>
      <c r="L2948" s="89" t="s">
        <v>151</v>
      </c>
      <c r="M2948" s="88" t="b">
        <f aca="false">TRUE()</f>
        <v>1</v>
      </c>
      <c r="N2948" s="0" t="n">
        <v>2</v>
      </c>
      <c r="O2948" s="0" t="n">
        <v>71.9479349658667</v>
      </c>
      <c r="P2948" s="88" t="b">
        <f aca="false">FALSE()</f>
        <v>0</v>
      </c>
      <c r="Q2948" s="88" t="b">
        <f aca="false">FALSE()</f>
        <v>0</v>
      </c>
      <c r="R2948" s="0" t="n">
        <v>0.3609</v>
      </c>
      <c r="S2948" s="0" t="n">
        <v>2.6438424783146</v>
      </c>
      <c r="T2948" s="0" t="n">
        <v>72.47489</v>
      </c>
      <c r="U2948" s="0" t="n">
        <v>2</v>
      </c>
      <c r="V2948" s="0" t="n">
        <v>0.282600000000002</v>
      </c>
      <c r="W2948" s="0" t="n">
        <v>0.0282600000000002</v>
      </c>
      <c r="X2948" s="0" t="n">
        <v>0.180477881426536</v>
      </c>
      <c r="Y2948" s="0" t="n">
        <v>1.40925856392841</v>
      </c>
      <c r="Z2948" s="0" t="n">
        <v>0.263477517066637</v>
      </c>
      <c r="AA2948" s="89" t="s">
        <v>154</v>
      </c>
      <c r="AB2948" s="0" t="n">
        <v>73.0018450341333</v>
      </c>
      <c r="AC2948" s="0" t="n">
        <v>2.84164663587081</v>
      </c>
      <c r="AD2948" s="89" t="s">
        <v>103</v>
      </c>
      <c r="AE2948" s="0" t="n">
        <v>202512</v>
      </c>
      <c r="AF2948" s="90" t="n">
        <v>46021</v>
      </c>
      <c r="AG2948" s="0" t="n">
        <v>2.84164663587081</v>
      </c>
    </row>
    <row r="2949" customFormat="false" ht="15" hidden="false" customHeight="false" outlineLevel="0" collapsed="false">
      <c r="A2949" s="87" t="n">
        <v>46021.4060185185</v>
      </c>
      <c r="B2949" s="0" t="n">
        <v>72.941</v>
      </c>
      <c r="C2949" s="88" t="b">
        <f aca="false">FALSE()</f>
        <v>0</v>
      </c>
      <c r="D2949" s="88" t="b">
        <f aca="false">FALSE()</f>
        <v>0</v>
      </c>
      <c r="E2949" s="0" t="n">
        <v>-1.01366489236779</v>
      </c>
      <c r="F2949" s="0" t="n">
        <v>-1.40929021053114</v>
      </c>
      <c r="G2949" s="0" t="n">
        <v>-0.109704892367802</v>
      </c>
      <c r="H2949" s="0" t="n">
        <v>-0.150176363841307</v>
      </c>
      <c r="I2949" s="0" t="n">
        <v>-0.282600000000002</v>
      </c>
      <c r="J2949" s="87"/>
      <c r="K2949" s="87" t="n">
        <v>46021.3855555556</v>
      </c>
      <c r="L2949" s="89" t="s">
        <v>326</v>
      </c>
      <c r="M2949" s="88" t="b">
        <f aca="false">FALSE()</f>
        <v>0</v>
      </c>
      <c r="N2949" s="0" t="n">
        <v>2</v>
      </c>
      <c r="O2949" s="0" t="n">
        <v>71.9273351076322</v>
      </c>
      <c r="P2949" s="88" t="b">
        <f aca="false">FALSE()</f>
        <v>0</v>
      </c>
      <c r="Q2949" s="88" t="b">
        <f aca="false">FALSE()</f>
        <v>0</v>
      </c>
      <c r="R2949" s="0" t="n">
        <v>0.3359</v>
      </c>
      <c r="S2949" s="0" t="n">
        <v>2.2990190219812</v>
      </c>
      <c r="T2949" s="0" t="n">
        <v>72.48902</v>
      </c>
      <c r="U2949" s="0" t="n">
        <v>3</v>
      </c>
      <c r="V2949" s="0" t="n">
        <v>-0.282600000000002</v>
      </c>
      <c r="W2949" s="0" t="n">
        <v>0.0141300000000001</v>
      </c>
      <c r="X2949" s="0" t="n">
        <v>0.19340647433783</v>
      </c>
      <c r="Y2949" s="0" t="n">
        <v>-1.53422992180548</v>
      </c>
      <c r="Z2949" s="0" t="n">
        <v>0.280842446183896</v>
      </c>
      <c r="AA2949" s="89" t="s">
        <v>153</v>
      </c>
      <c r="AB2949" s="0" t="n">
        <v>73.0507048923678</v>
      </c>
      <c r="AC2949" s="0" t="n">
        <v>1.6093721093144</v>
      </c>
      <c r="AD2949" s="89" t="s">
        <v>103</v>
      </c>
      <c r="AE2949" s="0" t="n">
        <v>202512</v>
      </c>
      <c r="AF2949" s="90" t="n">
        <v>46021</v>
      </c>
      <c r="AG2949" s="0" t="n">
        <v>1.6093721093144</v>
      </c>
    </row>
    <row r="2950" customFormat="false" ht="15" hidden="false" customHeight="false" outlineLevel="0" collapsed="false">
      <c r="A2950" s="87" t="n">
        <v>46021.4164699074</v>
      </c>
      <c r="B2950" s="0" t="n">
        <v>72.941</v>
      </c>
      <c r="C2950" s="88" t="b">
        <f aca="false">FALSE()</f>
        <v>0</v>
      </c>
      <c r="D2950" s="88" t="b">
        <f aca="false">FALSE()</f>
        <v>0</v>
      </c>
      <c r="E2950" s="0" t="n">
        <v>-1.03082293982683</v>
      </c>
      <c r="F2950" s="0" t="n">
        <v>-1.43348686092687</v>
      </c>
      <c r="G2950" s="0" t="n">
        <v>-0.155122939826839</v>
      </c>
      <c r="H2950" s="0" t="n">
        <v>-0.212217739584543</v>
      </c>
      <c r="I2950" s="0" t="n">
        <v>0</v>
      </c>
      <c r="J2950" s="87"/>
      <c r="K2950" s="87" t="n">
        <v>46021.3855555556</v>
      </c>
      <c r="L2950" s="89" t="s">
        <v>326</v>
      </c>
      <c r="M2950" s="88" t="b">
        <f aca="false">FALSE()</f>
        <v>0</v>
      </c>
      <c r="N2950" s="0" t="n">
        <v>1</v>
      </c>
      <c r="O2950" s="0" t="n">
        <v>71.9101770601732</v>
      </c>
      <c r="P2950" s="88" t="b">
        <f aca="false">FALSE()</f>
        <v>0</v>
      </c>
      <c r="Q2950" s="88" t="b">
        <f aca="false">FALSE()</f>
        <v>0</v>
      </c>
      <c r="R2950" s="0" t="n">
        <v>0.3556</v>
      </c>
      <c r="S2950" s="0" t="n">
        <v>2.09346323880988</v>
      </c>
      <c r="T2950" s="0" t="n">
        <v>72.50315</v>
      </c>
      <c r="U2950" s="0" t="n">
        <v>4</v>
      </c>
      <c r="V2950" s="0" t="n">
        <v>0</v>
      </c>
      <c r="W2950" s="0" t="n">
        <v>0.0141300000000001</v>
      </c>
      <c r="X2950" s="0" t="n">
        <v>0.19340647433783</v>
      </c>
      <c r="Y2950" s="0" t="n">
        <v>-0.0730585677050228</v>
      </c>
      <c r="Z2950" s="0" t="n">
        <v>0.296486469913417</v>
      </c>
      <c r="AA2950" s="89" t="s">
        <v>153</v>
      </c>
      <c r="AB2950" s="0" t="n">
        <v>73.0961229398268</v>
      </c>
      <c r="AC2950" s="0" t="n">
        <v>1.47679588929594</v>
      </c>
      <c r="AD2950" s="89" t="s">
        <v>103</v>
      </c>
      <c r="AE2950" s="0" t="n">
        <v>202512</v>
      </c>
      <c r="AF2950" s="90" t="n">
        <v>46021</v>
      </c>
      <c r="AG2950" s="0" t="n">
        <v>1.47679588929594</v>
      </c>
    </row>
    <row r="2951" customFormat="false" ht="15" hidden="false" customHeight="false" outlineLevel="0" collapsed="false">
      <c r="A2951" s="87" t="n">
        <v>46021.4269212963</v>
      </c>
      <c r="B2951" s="0" t="n">
        <v>72.941</v>
      </c>
      <c r="C2951" s="88" t="b">
        <f aca="false">FALSE()</f>
        <v>0</v>
      </c>
      <c r="D2951" s="88" t="b">
        <f aca="false">FALSE()</f>
        <v>0</v>
      </c>
      <c r="E2951" s="0" t="n">
        <v>-1.0450593397785</v>
      </c>
      <c r="F2951" s="0" t="n">
        <v>-1.45357210738424</v>
      </c>
      <c r="G2951" s="0" t="n">
        <v>-0.197619339778498</v>
      </c>
      <c r="H2951" s="0" t="n">
        <v>-0.270198346048101</v>
      </c>
      <c r="I2951" s="0" t="n">
        <v>0</v>
      </c>
      <c r="J2951" s="87"/>
      <c r="K2951" s="87" t="n">
        <v>46021.3855555556</v>
      </c>
      <c r="L2951" s="89" t="s">
        <v>326</v>
      </c>
      <c r="M2951" s="88" t="b">
        <f aca="false">FALSE()</f>
        <v>0</v>
      </c>
      <c r="N2951" s="0" t="n">
        <v>0</v>
      </c>
      <c r="O2951" s="0" t="n">
        <v>71.8959406602215</v>
      </c>
      <c r="P2951" s="88" t="b">
        <f aca="false">FALSE()</f>
        <v>0</v>
      </c>
      <c r="Q2951" s="88" t="b">
        <f aca="false">FALSE()</f>
        <v>0</v>
      </c>
      <c r="R2951" s="0" t="n">
        <v>0.3766</v>
      </c>
      <c r="S2951" s="0" t="n">
        <v>1.94754906997123</v>
      </c>
      <c r="T2951" s="0" t="n">
        <v>72.51728</v>
      </c>
      <c r="U2951" s="0" t="n">
        <v>5</v>
      </c>
      <c r="V2951" s="0" t="n">
        <v>0</v>
      </c>
      <c r="W2951" s="0" t="n">
        <v>0.0141300000000001</v>
      </c>
      <c r="X2951" s="0" t="n">
        <v>0.19340647433783</v>
      </c>
      <c r="Y2951" s="0" t="n">
        <v>-0.0730585677050228</v>
      </c>
      <c r="Z2951" s="0" t="n">
        <v>0.31066966988925</v>
      </c>
      <c r="AA2951" s="89" t="s">
        <v>153</v>
      </c>
      <c r="AB2951" s="0" t="n">
        <v>73.1386193397785</v>
      </c>
      <c r="AC2951" s="0" t="n">
        <v>1.36389239461662</v>
      </c>
      <c r="AD2951" s="89" t="s">
        <v>103</v>
      </c>
      <c r="AE2951" s="0" t="n">
        <v>202512</v>
      </c>
      <c r="AF2951" s="90" t="n">
        <v>46021</v>
      </c>
      <c r="AG2951" s="0" t="n">
        <v>1.36389239461662</v>
      </c>
    </row>
    <row r="2952" customFormat="false" ht="15" hidden="false" customHeight="false" outlineLevel="0" collapsed="false">
      <c r="A2952" s="87" t="n">
        <v>46021.437025463</v>
      </c>
      <c r="B2952" s="0" t="n">
        <v>72.6584</v>
      </c>
      <c r="C2952" s="88" t="b">
        <f aca="false">FALSE()</f>
        <v>0</v>
      </c>
      <c r="D2952" s="88" t="b">
        <f aca="false">FALSE()</f>
        <v>0</v>
      </c>
      <c r="E2952" s="0" t="n">
        <v>-0.747635225889624</v>
      </c>
      <c r="F2952" s="0" t="n">
        <v>-1.03967080344387</v>
      </c>
      <c r="G2952" s="0" t="n">
        <v>-0.493655225889611</v>
      </c>
      <c r="H2952" s="0" t="n">
        <v>-0.67483439031922</v>
      </c>
      <c r="I2952" s="0" t="n">
        <v>-0.282600000000002</v>
      </c>
      <c r="J2952" s="87"/>
      <c r="K2952" s="87"/>
      <c r="L2952" s="89" t="s">
        <v>326</v>
      </c>
      <c r="M2952" s="88" t="b">
        <f aca="false">FALSE()</f>
        <v>0</v>
      </c>
      <c r="N2952" s="0" t="n">
        <v>0</v>
      </c>
      <c r="O2952" s="0" t="n">
        <v>71.9107647741104</v>
      </c>
      <c r="P2952" s="88" t="b">
        <f aca="false">FALSE()</f>
        <v>0</v>
      </c>
      <c r="Q2952" s="88" t="b">
        <f aca="false">FALSE()</f>
        <v>0</v>
      </c>
      <c r="R2952" s="0" t="n">
        <v>0.0273</v>
      </c>
      <c r="T2952" s="0" t="n">
        <v>72.53141</v>
      </c>
      <c r="U2952" s="0" t="n">
        <v>0</v>
      </c>
      <c r="V2952" s="0" t="n">
        <v>-0.282600000000002</v>
      </c>
      <c r="W2952" s="0" t="n">
        <v>0.0141300000000001</v>
      </c>
      <c r="X2952" s="0" t="n">
        <v>0.19340647433783</v>
      </c>
      <c r="Y2952" s="0" t="n">
        <v>-1.53422992180548</v>
      </c>
      <c r="Z2952" s="0" t="n">
        <v>0.310322612944806</v>
      </c>
      <c r="AA2952" s="89" t="s">
        <v>328</v>
      </c>
      <c r="AB2952" s="0" t="n">
        <v>73.1520552258896</v>
      </c>
      <c r="AC2952" s="0" t="n">
        <v>0.409219292126136</v>
      </c>
      <c r="AD2952" s="89" t="s">
        <v>103</v>
      </c>
      <c r="AE2952" s="0" t="n">
        <v>202512</v>
      </c>
      <c r="AF2952" s="90" t="n">
        <v>46021</v>
      </c>
      <c r="AG2952" s="0" t="n">
        <v>0.409219292126136</v>
      </c>
    </row>
    <row r="2953" customFormat="false" ht="15" hidden="false" customHeight="false" outlineLevel="0" collapsed="false">
      <c r="A2953" s="87" t="n">
        <v>46021.4474652778</v>
      </c>
      <c r="B2953" s="0" t="n">
        <v>72.6584</v>
      </c>
      <c r="C2953" s="88" t="b">
        <f aca="false">FALSE()</f>
        <v>0</v>
      </c>
      <c r="D2953" s="88" t="b">
        <f aca="false">FALSE()</f>
        <v>0</v>
      </c>
      <c r="E2953" s="0" t="n">
        <v>-0.731452835732526</v>
      </c>
      <c r="F2953" s="0" t="n">
        <v>-1.01693852522619</v>
      </c>
      <c r="G2953" s="0" t="n">
        <v>-0.505732835732502</v>
      </c>
      <c r="H2953" s="0" t="n">
        <v>-0.691230547169839</v>
      </c>
      <c r="I2953" s="0" t="n">
        <v>0</v>
      </c>
      <c r="J2953" s="87"/>
      <c r="K2953" s="87"/>
      <c r="L2953" s="89" t="s">
        <v>326</v>
      </c>
      <c r="M2953" s="88" t="b">
        <f aca="false">FALSE()</f>
        <v>0</v>
      </c>
      <c r="N2953" s="0" t="n">
        <v>0</v>
      </c>
      <c r="O2953" s="0" t="n">
        <v>71.9269471642675</v>
      </c>
      <c r="P2953" s="88" t="b">
        <f aca="false">FALSE()</f>
        <v>0</v>
      </c>
      <c r="Q2953" s="88" t="b">
        <f aca="false">FALSE()</f>
        <v>0</v>
      </c>
      <c r="R2953" s="0" t="n">
        <v>0.0243</v>
      </c>
      <c r="T2953" s="0" t="n">
        <v>72.54554</v>
      </c>
      <c r="U2953" s="0" t="n">
        <v>0</v>
      </c>
      <c r="V2953" s="0" t="n">
        <v>0</v>
      </c>
      <c r="W2953" s="0" t="n">
        <v>0.0141300000000001</v>
      </c>
      <c r="X2953" s="0" t="n">
        <v>0.19340647433783</v>
      </c>
      <c r="Y2953" s="0" t="n">
        <v>-0.0730585677050228</v>
      </c>
      <c r="Z2953" s="0" t="n">
        <v>0.309296417866258</v>
      </c>
      <c r="AA2953" s="89" t="s">
        <v>327</v>
      </c>
      <c r="AB2953" s="0" t="n">
        <v>73.1641328357325</v>
      </c>
      <c r="AC2953" s="0" t="n">
        <v>0.36489268378405</v>
      </c>
      <c r="AD2953" s="89" t="s">
        <v>103</v>
      </c>
      <c r="AE2953" s="0" t="n">
        <v>202512</v>
      </c>
      <c r="AF2953" s="90" t="n">
        <v>46021</v>
      </c>
      <c r="AG2953" s="0" t="n">
        <v>0.36489268378405</v>
      </c>
    </row>
    <row r="2954" customFormat="false" ht="15" hidden="false" customHeight="false" outlineLevel="0" collapsed="false">
      <c r="A2954" s="87" t="n">
        <v>46021.4579166667</v>
      </c>
      <c r="B2954" s="0" t="n">
        <v>72.941</v>
      </c>
      <c r="C2954" s="88" t="b">
        <f aca="false">FALSE()</f>
        <v>0</v>
      </c>
      <c r="D2954" s="88" t="b">
        <f aca="false">FALSE()</f>
        <v>0</v>
      </c>
      <c r="E2954" s="0" t="n">
        <v>-1.00450115164917</v>
      </c>
      <c r="F2954" s="0" t="n">
        <v>-1.39637203329391</v>
      </c>
      <c r="G2954" s="0" t="n">
        <v>-0.270101151649143</v>
      </c>
      <c r="H2954" s="0" t="n">
        <v>-0.368934693510014</v>
      </c>
      <c r="I2954" s="0" t="n">
        <v>0.282600000000002</v>
      </c>
      <c r="J2954" s="87"/>
      <c r="K2954" s="87"/>
      <c r="L2954" s="89" t="s">
        <v>326</v>
      </c>
      <c r="M2954" s="88" t="b">
        <f aca="false">FALSE()</f>
        <v>0</v>
      </c>
      <c r="N2954" s="0" t="n">
        <v>0</v>
      </c>
      <c r="O2954" s="0" t="n">
        <v>71.9364988483508</v>
      </c>
      <c r="P2954" s="88" t="b">
        <f aca="false">FALSE()</f>
        <v>0</v>
      </c>
      <c r="Q2954" s="88" t="b">
        <f aca="false">FALSE()</f>
        <v>0</v>
      </c>
      <c r="R2954" s="0" t="n">
        <v>0.0768</v>
      </c>
      <c r="T2954" s="0" t="n">
        <v>72.5738</v>
      </c>
      <c r="U2954" s="0" t="n">
        <v>0</v>
      </c>
      <c r="V2954" s="0" t="n">
        <v>0.282600000000002</v>
      </c>
      <c r="W2954" s="0" t="n">
        <v>0.0282600000000002</v>
      </c>
      <c r="X2954" s="0" t="n">
        <v>0.202432388712874</v>
      </c>
      <c r="Y2954" s="0" t="n">
        <v>1.25641949698451</v>
      </c>
      <c r="Z2954" s="0" t="n">
        <v>0.318650575824576</v>
      </c>
      <c r="AA2954" s="89" t="s">
        <v>327</v>
      </c>
      <c r="AB2954" s="0" t="n">
        <v>73.2111011516492</v>
      </c>
      <c r="AC2954" s="0" t="n">
        <v>1.15235944278401</v>
      </c>
      <c r="AD2954" s="89" t="s">
        <v>103</v>
      </c>
      <c r="AE2954" s="0" t="n">
        <v>202512</v>
      </c>
      <c r="AF2954" s="90" t="n">
        <v>46021</v>
      </c>
      <c r="AG2954" s="0" t="n">
        <v>1.15235944278401</v>
      </c>
    </row>
    <row r="2955" customFormat="false" ht="15" hidden="false" customHeight="false" outlineLevel="0" collapsed="false">
      <c r="A2955" s="87" t="n">
        <v>46021.4683680556</v>
      </c>
      <c r="B2955" s="0" t="n">
        <v>72.941</v>
      </c>
      <c r="C2955" s="88" t="b">
        <f aca="false">FALSE()</f>
        <v>0</v>
      </c>
      <c r="D2955" s="88" t="b">
        <f aca="false">FALSE()</f>
        <v>0</v>
      </c>
      <c r="E2955" s="0" t="n">
        <v>-0.989265406480826</v>
      </c>
      <c r="F2955" s="0" t="n">
        <v>-1.37490140032</v>
      </c>
      <c r="G2955" s="0" t="n">
        <v>-0.31138540648081</v>
      </c>
      <c r="H2955" s="0" t="n">
        <v>-0.425085687998988</v>
      </c>
      <c r="I2955" s="0" t="n">
        <v>0</v>
      </c>
      <c r="J2955" s="87"/>
      <c r="K2955" s="87"/>
      <c r="L2955" s="89" t="s">
        <v>326</v>
      </c>
      <c r="M2955" s="88" t="b">
        <f aca="false">FALSE()</f>
        <v>0</v>
      </c>
      <c r="N2955" s="0" t="n">
        <v>0</v>
      </c>
      <c r="O2955" s="0" t="n">
        <v>71.9517345935192</v>
      </c>
      <c r="P2955" s="88" t="b">
        <f aca="false">FALSE()</f>
        <v>0</v>
      </c>
      <c r="Q2955" s="88" t="b">
        <f aca="false">FALSE()</f>
        <v>0</v>
      </c>
      <c r="R2955" s="0" t="n">
        <v>0.0695</v>
      </c>
      <c r="T2955" s="0" t="n">
        <v>72.60206</v>
      </c>
      <c r="U2955" s="0" t="n">
        <v>0</v>
      </c>
      <c r="V2955" s="0" t="n">
        <v>0</v>
      </c>
      <c r="W2955" s="0" t="n">
        <v>0.0282600000000002</v>
      </c>
      <c r="X2955" s="0" t="n">
        <v>0.202432388712874</v>
      </c>
      <c r="Y2955" s="0" t="n">
        <v>-0.139602166331612</v>
      </c>
      <c r="Z2955" s="0" t="n">
        <v>0.32516270324041</v>
      </c>
      <c r="AA2955" s="89" t="s">
        <v>327</v>
      </c>
      <c r="AB2955" s="0" t="n">
        <v>73.2523854064808</v>
      </c>
      <c r="AC2955" s="0" t="n">
        <v>1.04237047060533</v>
      </c>
      <c r="AD2955" s="89" t="s">
        <v>103</v>
      </c>
      <c r="AE2955" s="0" t="n">
        <v>202512</v>
      </c>
      <c r="AF2955" s="90" t="n">
        <v>46021</v>
      </c>
      <c r="AG2955" s="0" t="n">
        <v>1.04237047060533</v>
      </c>
    </row>
    <row r="2956" customFormat="false" ht="15" hidden="false" customHeight="false" outlineLevel="0" collapsed="false">
      <c r="A2956" s="87" t="n">
        <v>46021.4784722222</v>
      </c>
      <c r="B2956" s="0" t="n">
        <v>72.941</v>
      </c>
      <c r="C2956" s="88" t="b">
        <f aca="false">FALSE()</f>
        <v>0</v>
      </c>
      <c r="D2956" s="88" t="b">
        <f aca="false">FALSE()</f>
        <v>0</v>
      </c>
      <c r="E2956" s="0" t="n">
        <v>-0.968683210997412</v>
      </c>
      <c r="F2956" s="0" t="n">
        <v>-1.34591083657519</v>
      </c>
      <c r="G2956" s="0" t="n">
        <v>-0.34732321099743</v>
      </c>
      <c r="H2956" s="0" t="n">
        <v>-0.473913436383973</v>
      </c>
      <c r="I2956" s="0" t="n">
        <v>0</v>
      </c>
      <c r="J2956" s="87"/>
      <c r="K2956" s="87"/>
      <c r="L2956" s="89" t="s">
        <v>326</v>
      </c>
      <c r="M2956" s="88" t="b">
        <f aca="false">FALSE()</f>
        <v>0</v>
      </c>
      <c r="N2956" s="0" t="n">
        <v>0</v>
      </c>
      <c r="O2956" s="0" t="n">
        <v>71.9723167890026</v>
      </c>
      <c r="P2956" s="88" t="b">
        <f aca="false">FALSE()</f>
        <v>0</v>
      </c>
      <c r="Q2956" s="88" t="b">
        <f aca="false">FALSE()</f>
        <v>0</v>
      </c>
      <c r="R2956" s="0" t="n">
        <v>0.063</v>
      </c>
      <c r="T2956" s="0" t="n">
        <v>72.63032</v>
      </c>
      <c r="U2956" s="0" t="n">
        <v>0</v>
      </c>
      <c r="V2956" s="0" t="n">
        <v>0</v>
      </c>
      <c r="W2956" s="0" t="n">
        <v>0.0282600000000002</v>
      </c>
      <c r="X2956" s="0" t="n">
        <v>0.202432388712874</v>
      </c>
      <c r="Y2956" s="0" t="n">
        <v>-0.139602166331612</v>
      </c>
      <c r="Z2956" s="0" t="n">
        <v>0.329001605498712</v>
      </c>
      <c r="AA2956" s="89" t="s">
        <v>327</v>
      </c>
      <c r="AB2956" s="0" t="n">
        <v>73.2883232109974</v>
      </c>
      <c r="AC2956" s="0" t="n">
        <v>0.94431150124344</v>
      </c>
      <c r="AD2956" s="89" t="s">
        <v>103</v>
      </c>
      <c r="AE2956" s="0" t="n">
        <v>202512</v>
      </c>
      <c r="AF2956" s="90" t="n">
        <v>46021</v>
      </c>
      <c r="AG2956" s="0" t="n">
        <v>0.94431150124344</v>
      </c>
    </row>
    <row r="2957" customFormat="false" ht="15" hidden="false" customHeight="false" outlineLevel="0" collapsed="false">
      <c r="A2957" s="87" t="n">
        <v>46021.4889236111</v>
      </c>
      <c r="B2957" s="0" t="n">
        <v>73.2236</v>
      </c>
      <c r="C2957" s="88" t="b">
        <f aca="false">FALSE()</f>
        <v>0</v>
      </c>
      <c r="D2957" s="88" t="b">
        <f aca="false">FALSE()</f>
        <v>0</v>
      </c>
      <c r="E2957" s="0" t="n">
        <v>-1.24793059505647</v>
      </c>
      <c r="F2957" s="0" t="n">
        <v>-1.73382283954244</v>
      </c>
      <c r="G2957" s="0" t="n">
        <v>-0.146150595056483</v>
      </c>
      <c r="H2957" s="0" t="n">
        <v>-0.199197344779212</v>
      </c>
      <c r="I2957" s="0" t="n">
        <v>0.282600000000002</v>
      </c>
      <c r="J2957" s="87"/>
      <c r="K2957" s="87"/>
      <c r="L2957" s="89" t="s">
        <v>326</v>
      </c>
      <c r="M2957" s="88" t="b">
        <f aca="false">FALSE()</f>
        <v>0</v>
      </c>
      <c r="N2957" s="0" t="n">
        <v>0</v>
      </c>
      <c r="O2957" s="0" t="n">
        <v>71.9756694049435</v>
      </c>
      <c r="P2957" s="88" t="b">
        <f aca="false">FALSE()</f>
        <v>0</v>
      </c>
      <c r="Q2957" s="88" t="b">
        <f aca="false">FALSE()</f>
        <v>0</v>
      </c>
      <c r="R2957" s="0" t="n">
        <v>0.1054</v>
      </c>
      <c r="T2957" s="0" t="n">
        <v>72.67271</v>
      </c>
      <c r="U2957" s="0" t="n">
        <v>0</v>
      </c>
      <c r="V2957" s="0" t="n">
        <v>0.282600000000002</v>
      </c>
      <c r="W2957" s="0" t="n">
        <v>0.0423900000000003</v>
      </c>
      <c r="X2957" s="0" t="n">
        <v>0.210074628093022</v>
      </c>
      <c r="Y2957" s="0" t="n">
        <v>1.14345079260898</v>
      </c>
      <c r="Z2957" s="0" t="n">
        <v>0.348520297528238</v>
      </c>
      <c r="AA2957" s="89" t="s">
        <v>327</v>
      </c>
      <c r="AB2957" s="0" t="n">
        <v>73.3697505950565</v>
      </c>
      <c r="AC2957" s="0" t="n">
        <v>1.5806539932021</v>
      </c>
      <c r="AD2957" s="89" t="s">
        <v>103</v>
      </c>
      <c r="AE2957" s="0" t="n">
        <v>202512</v>
      </c>
      <c r="AF2957" s="90" t="n">
        <v>46021</v>
      </c>
      <c r="AG2957" s="0" t="n">
        <v>1.5806539932021</v>
      </c>
    </row>
    <row r="2958" customFormat="false" ht="15" hidden="false" customHeight="false" outlineLevel="0" collapsed="false">
      <c r="A2958" s="87" t="n">
        <v>46021.499375</v>
      </c>
      <c r="B2958" s="0" t="n">
        <v>73.2236</v>
      </c>
      <c r="C2958" s="88" t="b">
        <f aca="false">FALSE()</f>
        <v>0</v>
      </c>
      <c r="D2958" s="88" t="b">
        <f aca="false">FALSE()</f>
        <v>0</v>
      </c>
      <c r="E2958" s="0" t="n">
        <v>-1.23212356599412</v>
      </c>
      <c r="F2958" s="0" t="n">
        <v>-1.71148534107867</v>
      </c>
      <c r="G2958" s="0" t="n">
        <v>-0.215123565994119</v>
      </c>
      <c r="H2958" s="0" t="n">
        <v>-0.292929336933264</v>
      </c>
      <c r="I2958" s="0" t="n">
        <v>0</v>
      </c>
      <c r="J2958" s="87"/>
      <c r="K2958" s="87"/>
      <c r="L2958" s="89" t="s">
        <v>326</v>
      </c>
      <c r="M2958" s="88" t="b">
        <f aca="false">FALSE()</f>
        <v>0</v>
      </c>
      <c r="N2958" s="0" t="n">
        <v>0</v>
      </c>
      <c r="O2958" s="0" t="n">
        <v>71.9914764340059</v>
      </c>
      <c r="P2958" s="88" t="b">
        <f aca="false">FALSE()</f>
        <v>0</v>
      </c>
      <c r="Q2958" s="88" t="b">
        <f aca="false">FALSE()</f>
        <v>0</v>
      </c>
      <c r="R2958" s="0" t="n">
        <v>0.0937</v>
      </c>
      <c r="T2958" s="0" t="n">
        <v>72.7151</v>
      </c>
      <c r="U2958" s="0" t="n">
        <v>0</v>
      </c>
      <c r="V2958" s="0" t="n">
        <v>0</v>
      </c>
      <c r="W2958" s="0" t="n">
        <v>0.0423900000000003</v>
      </c>
      <c r="X2958" s="0" t="n">
        <v>0.210074628093022</v>
      </c>
      <c r="Y2958" s="0" t="n">
        <v>-0.20178543398982</v>
      </c>
      <c r="Z2958" s="0" t="n">
        <v>0.361811782997056</v>
      </c>
      <c r="AA2958" s="89" t="s">
        <v>327</v>
      </c>
      <c r="AB2958" s="0" t="n">
        <v>73.4387235659941</v>
      </c>
      <c r="AC2958" s="0" t="n">
        <v>1.40542686528298</v>
      </c>
      <c r="AD2958" s="89" t="s">
        <v>103</v>
      </c>
      <c r="AE2958" s="0" t="n">
        <v>202512</v>
      </c>
      <c r="AF2958" s="90" t="n">
        <v>46021</v>
      </c>
      <c r="AG2958" s="0" t="n">
        <v>1.40542686528298</v>
      </c>
    </row>
    <row r="2959" customFormat="false" ht="15" hidden="false" customHeight="false" outlineLevel="0" collapsed="false">
      <c r="A2959" s="87" t="n">
        <v>46021.5098263889</v>
      </c>
      <c r="B2959" s="0" t="n">
        <v>73.2236</v>
      </c>
      <c r="C2959" s="88" t="b">
        <f aca="false">FALSE()</f>
        <v>0</v>
      </c>
      <c r="D2959" s="88" t="b">
        <f aca="false">FALSE()</f>
        <v>0</v>
      </c>
      <c r="E2959" s="0" t="n">
        <v>-1.20520718440741</v>
      </c>
      <c r="F2959" s="0" t="n">
        <v>-1.67347136931175</v>
      </c>
      <c r="G2959" s="0" t="n">
        <v>-0.272987184407413</v>
      </c>
      <c r="H2959" s="0" t="n">
        <v>-0.371428381732163</v>
      </c>
      <c r="I2959" s="0" t="n">
        <v>0</v>
      </c>
      <c r="J2959" s="87"/>
      <c r="K2959" s="87"/>
      <c r="L2959" s="89" t="s">
        <v>326</v>
      </c>
      <c r="M2959" s="88" t="b">
        <f aca="false">FALSE()</f>
        <v>0</v>
      </c>
      <c r="N2959" s="0" t="n">
        <v>0</v>
      </c>
      <c r="O2959" s="0" t="n">
        <v>72.0183928155926</v>
      </c>
      <c r="P2959" s="88" t="b">
        <f aca="false">FALSE()</f>
        <v>0</v>
      </c>
      <c r="Q2959" s="88" t="b">
        <f aca="false">FALSE()</f>
        <v>0</v>
      </c>
      <c r="R2959" s="0" t="n">
        <v>0.0841</v>
      </c>
      <c r="T2959" s="0" t="n">
        <v>72.75749</v>
      </c>
      <c r="U2959" s="0" t="n">
        <v>0</v>
      </c>
      <c r="V2959" s="0" t="n">
        <v>0</v>
      </c>
      <c r="W2959" s="0" t="n">
        <v>0.0423900000000003</v>
      </c>
      <c r="X2959" s="0" t="n">
        <v>0.210074628093022</v>
      </c>
      <c r="Y2959" s="0" t="n">
        <v>-0.20178543398982</v>
      </c>
      <c r="Z2959" s="0" t="n">
        <v>0.369548592203704</v>
      </c>
      <c r="AA2959" s="89" t="s">
        <v>327</v>
      </c>
      <c r="AB2959" s="0" t="n">
        <v>73.4965871844074</v>
      </c>
      <c r="AC2959" s="0" t="n">
        <v>1.26129556392159</v>
      </c>
      <c r="AD2959" s="89" t="s">
        <v>103</v>
      </c>
      <c r="AE2959" s="0" t="n">
        <v>202512</v>
      </c>
      <c r="AF2959" s="90" t="n">
        <v>46021</v>
      </c>
      <c r="AG2959" s="0" t="n">
        <v>1.26129556392159</v>
      </c>
    </row>
    <row r="2960" customFormat="false" ht="15" hidden="false" customHeight="false" outlineLevel="0" collapsed="false">
      <c r="A2960" s="87" t="n">
        <v>46021.5199189815</v>
      </c>
      <c r="B2960" s="0" t="n">
        <v>73.2236</v>
      </c>
      <c r="C2960" s="88" t="b">
        <f aca="false">FALSE()</f>
        <v>0</v>
      </c>
      <c r="D2960" s="88" t="b">
        <f aca="false">FALSE()</f>
        <v>0</v>
      </c>
      <c r="E2960" s="0" t="n">
        <v>-1.10695827443502</v>
      </c>
      <c r="F2960" s="0" t="n">
        <v>-1.53495538331842</v>
      </c>
      <c r="G2960" s="0" t="n">
        <v>-0.287598274434998</v>
      </c>
      <c r="H2960" s="0" t="n">
        <v>-0.391230562398568</v>
      </c>
      <c r="I2960" s="0" t="n">
        <v>0</v>
      </c>
      <c r="J2960" s="87"/>
      <c r="K2960" s="87"/>
      <c r="L2960" s="89" t="s">
        <v>326</v>
      </c>
      <c r="M2960" s="88" t="b">
        <f aca="false">FALSE()</f>
        <v>0</v>
      </c>
      <c r="N2960" s="0" t="n">
        <v>0</v>
      </c>
      <c r="O2960" s="0" t="n">
        <v>72.116641725565</v>
      </c>
      <c r="P2960" s="88" t="b">
        <f aca="false">FALSE()</f>
        <v>0</v>
      </c>
      <c r="Q2960" s="88" t="b">
        <f aca="false">FALSE()</f>
        <v>0</v>
      </c>
      <c r="R2960" s="0" t="n">
        <v>0.0783</v>
      </c>
      <c r="T2960" s="0" t="n">
        <v>72.81392</v>
      </c>
      <c r="U2960" s="0" t="n">
        <v>0</v>
      </c>
      <c r="V2960" s="0" t="n">
        <v>0</v>
      </c>
      <c r="W2960" s="0" t="n">
        <v>0.0564300000000002</v>
      </c>
      <c r="X2960" s="0" t="n">
        <v>0.19626758613796</v>
      </c>
      <c r="Y2960" s="0" t="n">
        <v>-0.287515636740622</v>
      </c>
      <c r="Z2960" s="0" t="n">
        <v>0.348639137217505</v>
      </c>
      <c r="AA2960" s="89" t="s">
        <v>327</v>
      </c>
      <c r="AB2960" s="0" t="n">
        <v>73.511198274435</v>
      </c>
      <c r="AC2960" s="0" t="n">
        <v>1.17508322005863</v>
      </c>
      <c r="AD2960" s="89" t="s">
        <v>103</v>
      </c>
      <c r="AE2960" s="0" t="n">
        <v>202512</v>
      </c>
      <c r="AF2960" s="90" t="n">
        <v>46021</v>
      </c>
      <c r="AG2960" s="0" t="n">
        <v>1.17508322005863</v>
      </c>
    </row>
    <row r="2961" customFormat="false" ht="15" hidden="false" customHeight="false" outlineLevel="0" collapsed="false">
      <c r="A2961" s="87" t="n">
        <v>46021.5303703704</v>
      </c>
      <c r="B2961" s="0" t="n">
        <v>73.2236</v>
      </c>
      <c r="C2961" s="88" t="b">
        <f aca="false">FALSE()</f>
        <v>0</v>
      </c>
      <c r="D2961" s="88" t="b">
        <f aca="false">FALSE()</f>
        <v>0</v>
      </c>
      <c r="E2961" s="0" t="n">
        <v>-1.05544329350921</v>
      </c>
      <c r="F2961" s="0" t="n">
        <v>-1.46247783188051</v>
      </c>
      <c r="G2961" s="0" t="n">
        <v>-0.320863293509191</v>
      </c>
      <c r="H2961" s="0" t="n">
        <v>-0.43628477133439</v>
      </c>
      <c r="I2961" s="0" t="n">
        <v>0</v>
      </c>
      <c r="J2961" s="87"/>
      <c r="K2961" s="87"/>
      <c r="L2961" s="89" t="s">
        <v>326</v>
      </c>
      <c r="M2961" s="88" t="b">
        <f aca="false">FALSE()</f>
        <v>0</v>
      </c>
      <c r="N2961" s="0" t="n">
        <v>0</v>
      </c>
      <c r="O2961" s="0" t="n">
        <v>72.1681567064908</v>
      </c>
      <c r="P2961" s="88" t="b">
        <f aca="false">FALSE()</f>
        <v>0</v>
      </c>
      <c r="Q2961" s="88" t="b">
        <f aca="false">FALSE()</f>
        <v>0</v>
      </c>
      <c r="R2961" s="0" t="n">
        <v>0.0712</v>
      </c>
      <c r="T2961" s="0" t="n">
        <v>72.85631</v>
      </c>
      <c r="U2961" s="0" t="n">
        <v>0</v>
      </c>
      <c r="V2961" s="0" t="n">
        <v>0</v>
      </c>
      <c r="W2961" s="0" t="n">
        <v>0.0423900000000003</v>
      </c>
      <c r="X2961" s="0" t="n">
        <v>0.189292082576943</v>
      </c>
      <c r="Y2961" s="0" t="n">
        <v>-0.223939635630401</v>
      </c>
      <c r="Z2961" s="0" t="n">
        <v>0.344076646754601</v>
      </c>
      <c r="AA2961" s="89" t="s">
        <v>327</v>
      </c>
      <c r="AB2961" s="0" t="n">
        <v>73.5444632935092</v>
      </c>
      <c r="AC2961" s="0" t="n">
        <v>1.06746564599592</v>
      </c>
      <c r="AD2961" s="89" t="s">
        <v>103</v>
      </c>
      <c r="AE2961" s="0" t="n">
        <v>202512</v>
      </c>
      <c r="AF2961" s="90" t="n">
        <v>46021</v>
      </c>
      <c r="AG2961" s="0" t="n">
        <v>1.06746564599592</v>
      </c>
    </row>
    <row r="2962" customFormat="false" ht="15" hidden="false" customHeight="false" outlineLevel="0" collapsed="false">
      <c r="A2962" s="87" t="n">
        <v>46021.5408217593</v>
      </c>
      <c r="B2962" s="0" t="n">
        <v>73.5062</v>
      </c>
      <c r="C2962" s="88" t="b">
        <f aca="false">FALSE()</f>
        <v>0</v>
      </c>
      <c r="D2962" s="88" t="b">
        <f aca="false">FALSE()</f>
        <v>0</v>
      </c>
      <c r="E2962" s="0" t="n">
        <v>-1.22701021056474</v>
      </c>
      <c r="F2962" s="0" t="n">
        <v>-1.69759818024979</v>
      </c>
      <c r="G2962" s="0" t="n">
        <v>-0.0683502105647164</v>
      </c>
      <c r="H2962" s="0" t="n">
        <v>-0.0928992571060283</v>
      </c>
      <c r="I2962" s="0" t="n">
        <v>0.282600000000002</v>
      </c>
      <c r="J2962" s="87"/>
      <c r="K2962" s="87"/>
      <c r="L2962" s="89" t="s">
        <v>326</v>
      </c>
      <c r="M2962" s="88" t="b">
        <f aca="false">FALSE()</f>
        <v>0</v>
      </c>
      <c r="N2962" s="0" t="n">
        <v>0</v>
      </c>
      <c r="O2962" s="0" t="n">
        <v>72.2791897894353</v>
      </c>
      <c r="P2962" s="88" t="b">
        <f aca="false">FALSE()</f>
        <v>0</v>
      </c>
      <c r="Q2962" s="88" t="b">
        <f aca="false">FALSE()</f>
        <v>0</v>
      </c>
      <c r="R2962" s="0" t="n">
        <v>0.1193</v>
      </c>
      <c r="T2962" s="0" t="n">
        <v>72.92687</v>
      </c>
      <c r="U2962" s="0" t="n">
        <v>0</v>
      </c>
      <c r="V2962" s="0" t="n">
        <v>0.282600000000002</v>
      </c>
      <c r="W2962" s="0" t="n">
        <v>0.0705600000000004</v>
      </c>
      <c r="X2962" s="0" t="n">
        <v>0.180376280387184</v>
      </c>
      <c r="Y2962" s="0" t="n">
        <v>1.17554259099284</v>
      </c>
      <c r="Z2962" s="0" t="n">
        <v>0.323840105282363</v>
      </c>
      <c r="AA2962" s="89" t="s">
        <v>327</v>
      </c>
      <c r="AB2962" s="0" t="n">
        <v>73.5745502105647</v>
      </c>
      <c r="AC2962" s="0" t="n">
        <v>1.78893840061867</v>
      </c>
      <c r="AD2962" s="89" t="s">
        <v>103</v>
      </c>
      <c r="AE2962" s="0" t="n">
        <v>202512</v>
      </c>
      <c r="AF2962" s="90" t="n">
        <v>46021</v>
      </c>
      <c r="AG2962" s="0" t="n">
        <v>1.78893840061867</v>
      </c>
    </row>
    <row r="2963" customFormat="false" ht="15" hidden="false" customHeight="false" outlineLevel="0" collapsed="false">
      <c r="A2963" s="87" t="n">
        <v>46021.5512731482</v>
      </c>
      <c r="B2963" s="0" t="n">
        <v>73.5062</v>
      </c>
      <c r="C2963" s="88" t="b">
        <f aca="false">FALSE()</f>
        <v>0</v>
      </c>
      <c r="D2963" s="88" t="b">
        <f aca="false">FALSE()</f>
        <v>0</v>
      </c>
      <c r="E2963" s="0" t="n">
        <v>-1.1652774078151</v>
      </c>
      <c r="F2963" s="0" t="n">
        <v>-1.61081358387456</v>
      </c>
      <c r="G2963" s="0" t="n">
        <v>-0.119657407815083</v>
      </c>
      <c r="H2963" s="0" t="n">
        <v>-0.162520902340462</v>
      </c>
      <c r="I2963" s="0" t="n">
        <v>0</v>
      </c>
      <c r="J2963" s="87"/>
      <c r="K2963" s="87"/>
      <c r="L2963" s="89" t="s">
        <v>326</v>
      </c>
      <c r="M2963" s="88" t="b">
        <f aca="false">FALSE()</f>
        <v>0</v>
      </c>
      <c r="N2963" s="0" t="n">
        <v>0</v>
      </c>
      <c r="O2963" s="0" t="n">
        <v>72.3409225921849</v>
      </c>
      <c r="P2963" s="88" t="b">
        <f aca="false">FALSE()</f>
        <v>0</v>
      </c>
      <c r="Q2963" s="88" t="b">
        <f aca="false">FALSE()</f>
        <v>0</v>
      </c>
      <c r="R2963" s="0" t="n">
        <v>0.1085</v>
      </c>
      <c r="T2963" s="0" t="n">
        <v>72.98339</v>
      </c>
      <c r="U2963" s="0" t="n">
        <v>0</v>
      </c>
      <c r="V2963" s="0" t="n">
        <v>0</v>
      </c>
      <c r="W2963" s="0" t="n">
        <v>0.0565200000000004</v>
      </c>
      <c r="X2963" s="0" t="n">
        <v>0.17396488937956</v>
      </c>
      <c r="Y2963" s="0" t="n">
        <v>-0.324893144826966</v>
      </c>
      <c r="Z2963" s="0" t="n">
        <v>0.321233703907546</v>
      </c>
      <c r="AA2963" s="89" t="s">
        <v>327</v>
      </c>
      <c r="AB2963" s="0" t="n">
        <v>73.6258574078151</v>
      </c>
      <c r="AC2963" s="0" t="n">
        <v>1.62750668326657</v>
      </c>
      <c r="AD2963" s="89" t="s">
        <v>103</v>
      </c>
      <c r="AE2963" s="0" t="n">
        <v>202512</v>
      </c>
      <c r="AF2963" s="90" t="n">
        <v>46021</v>
      </c>
      <c r="AG2963" s="0" t="n">
        <v>1.62750668326657</v>
      </c>
    </row>
    <row r="2964" customFormat="false" ht="15" hidden="false" customHeight="false" outlineLevel="0" collapsed="false">
      <c r="A2964" s="87" t="n">
        <v>46021.5613888889</v>
      </c>
      <c r="B2964" s="0" t="n">
        <v>73.5062</v>
      </c>
      <c r="C2964" s="88" t="b">
        <f aca="false">FALSE()</f>
        <v>0</v>
      </c>
      <c r="D2964" s="88" t="b">
        <f aca="false">FALSE()</f>
        <v>0</v>
      </c>
      <c r="E2964" s="0" t="n">
        <v>-1.08203178422582</v>
      </c>
      <c r="F2964" s="0" t="n">
        <v>-1.49402031239366</v>
      </c>
      <c r="G2964" s="0" t="n">
        <v>-0.149451784225818</v>
      </c>
      <c r="H2964" s="0" t="n">
        <v>-0.202906064375938</v>
      </c>
      <c r="I2964" s="0" t="n">
        <v>0</v>
      </c>
      <c r="J2964" s="87"/>
      <c r="K2964" s="87"/>
      <c r="L2964" s="89" t="s">
        <v>326</v>
      </c>
      <c r="M2964" s="88" t="b">
        <f aca="false">FALSE()</f>
        <v>0</v>
      </c>
      <c r="N2964" s="0" t="n">
        <v>0</v>
      </c>
      <c r="O2964" s="0" t="n">
        <v>72.4241682157742</v>
      </c>
      <c r="P2964" s="88" t="b">
        <f aca="false">FALSE()</f>
        <v>0</v>
      </c>
      <c r="Q2964" s="88" t="b">
        <f aca="false">FALSE()</f>
        <v>0</v>
      </c>
      <c r="R2964" s="0" t="n">
        <v>0.101</v>
      </c>
      <c r="T2964" s="0" t="n">
        <v>73.03991</v>
      </c>
      <c r="U2964" s="0" t="n">
        <v>0</v>
      </c>
      <c r="V2964" s="0" t="n">
        <v>0</v>
      </c>
      <c r="W2964" s="0" t="n">
        <v>0.0565200000000004</v>
      </c>
      <c r="X2964" s="0" t="n">
        <v>0.17396488937956</v>
      </c>
      <c r="Y2964" s="0" t="n">
        <v>-0.324893144826966</v>
      </c>
      <c r="Z2964" s="0" t="n">
        <v>0.307870892112911</v>
      </c>
      <c r="AA2964" s="89" t="s">
        <v>327</v>
      </c>
      <c r="AB2964" s="0" t="n">
        <v>73.6556517842258</v>
      </c>
      <c r="AC2964" s="0" t="n">
        <v>1.51456344833337</v>
      </c>
      <c r="AD2964" s="89" t="s">
        <v>103</v>
      </c>
      <c r="AE2964" s="0" t="n">
        <v>202512</v>
      </c>
      <c r="AF2964" s="90" t="n">
        <v>46021</v>
      </c>
      <c r="AG2964" s="0" t="n">
        <v>1.51456344833337</v>
      </c>
    </row>
    <row r="2965" customFormat="false" ht="15" hidden="false" customHeight="false" outlineLevel="0" collapsed="false">
      <c r="A2965" s="87" t="n">
        <v>46021.5718402778</v>
      </c>
      <c r="B2965" s="0" t="n">
        <v>73.5062</v>
      </c>
      <c r="C2965" s="88" t="b">
        <f aca="false">FALSE()</f>
        <v>0</v>
      </c>
      <c r="D2965" s="88" t="b">
        <f aca="false">FALSE()</f>
        <v>0</v>
      </c>
      <c r="E2965" s="0" t="n">
        <v>-0.974225825878364</v>
      </c>
      <c r="F2965" s="0" t="n">
        <v>-1.34316739199683</v>
      </c>
      <c r="G2965" s="0" t="n">
        <v>-0.154685825878374</v>
      </c>
      <c r="H2965" s="0" t="n">
        <v>-0.209997238214084</v>
      </c>
      <c r="I2965" s="0" t="n">
        <v>0</v>
      </c>
      <c r="J2965" s="87"/>
      <c r="K2965" s="87"/>
      <c r="L2965" s="89" t="s">
        <v>326</v>
      </c>
      <c r="M2965" s="88" t="b">
        <f aca="false">FALSE()</f>
        <v>0</v>
      </c>
      <c r="N2965" s="0" t="n">
        <v>0</v>
      </c>
      <c r="O2965" s="0" t="n">
        <v>72.5319741741216</v>
      </c>
      <c r="P2965" s="88" t="b">
        <f aca="false">FALSE()</f>
        <v>0</v>
      </c>
      <c r="Q2965" s="88" t="b">
        <f aca="false">FALSE()</f>
        <v>0</v>
      </c>
      <c r="R2965" s="0" t="n">
        <v>0.0968</v>
      </c>
      <c r="T2965" s="0" t="n">
        <v>73.09643</v>
      </c>
      <c r="U2965" s="0" t="n">
        <v>0</v>
      </c>
      <c r="V2965" s="0" t="n">
        <v>0</v>
      </c>
      <c r="W2965" s="0" t="n">
        <v>0.0565200000000004</v>
      </c>
      <c r="X2965" s="0" t="n">
        <v>0.17396488937956</v>
      </c>
      <c r="Y2965" s="0" t="n">
        <v>-0.324893144826966</v>
      </c>
      <c r="Z2965" s="0" t="n">
        <v>0.282227912939183</v>
      </c>
      <c r="AA2965" s="89" t="s">
        <v>327</v>
      </c>
      <c r="AB2965" s="0" t="n">
        <v>73.6608858258784</v>
      </c>
      <c r="AC2965" s="0" t="n">
        <v>1.45191166859635</v>
      </c>
      <c r="AD2965" s="89" t="s">
        <v>103</v>
      </c>
      <c r="AE2965" s="0" t="n">
        <v>202512</v>
      </c>
      <c r="AF2965" s="90" t="n">
        <v>46021</v>
      </c>
      <c r="AG2965" s="0" t="n">
        <v>1.45191166859635</v>
      </c>
    </row>
    <row r="2966" customFormat="false" ht="15" hidden="false" customHeight="false" outlineLevel="0" collapsed="false">
      <c r="A2966" s="87" t="n">
        <v>46021.5822916667</v>
      </c>
      <c r="B2966" s="0" t="n">
        <v>73.2236</v>
      </c>
      <c r="C2966" s="88" t="b">
        <f aca="false">FALSE()</f>
        <v>0</v>
      </c>
      <c r="D2966" s="88" t="b">
        <f aca="false">FALSE()</f>
        <v>0</v>
      </c>
      <c r="E2966" s="0" t="n">
        <v>-0.626412292935569</v>
      </c>
      <c r="F2966" s="0" t="n">
        <v>-0.862860274234305</v>
      </c>
      <c r="G2966" s="0" t="n">
        <v>-0.428592292935591</v>
      </c>
      <c r="H2966" s="0" t="n">
        <v>-0.581913829843595</v>
      </c>
      <c r="I2966" s="0" t="n">
        <v>-0.282600000000002</v>
      </c>
      <c r="J2966" s="87"/>
      <c r="K2966" s="87"/>
      <c r="L2966" s="89" t="s">
        <v>326</v>
      </c>
      <c r="M2966" s="88" t="b">
        <f aca="false">FALSE()</f>
        <v>0</v>
      </c>
      <c r="N2966" s="0" t="n">
        <v>0</v>
      </c>
      <c r="O2966" s="0" t="n">
        <v>72.5971877070644</v>
      </c>
      <c r="P2966" s="88" t="b">
        <f aca="false">FALSE()</f>
        <v>0</v>
      </c>
      <c r="Q2966" s="88" t="b">
        <f aca="false">FALSE()</f>
        <v>0</v>
      </c>
      <c r="R2966" s="0" t="n">
        <v>0.025</v>
      </c>
      <c r="T2966" s="0" t="n">
        <v>73.12469</v>
      </c>
      <c r="U2966" s="0" t="n">
        <v>0</v>
      </c>
      <c r="V2966" s="0" t="n">
        <v>-0.282600000000002</v>
      </c>
      <c r="W2966" s="0" t="n">
        <v>0.0282600000000002</v>
      </c>
      <c r="X2966" s="0" t="n">
        <v>0.181068397661159</v>
      </c>
      <c r="Y2966" s="0" t="n">
        <v>-1.71680980234734</v>
      </c>
      <c r="Z2966" s="0" t="n">
        <v>0.263751146467792</v>
      </c>
      <c r="AA2966" s="89" t="s">
        <v>327</v>
      </c>
      <c r="AB2966" s="0" t="n">
        <v>73.6521922929356</v>
      </c>
      <c r="AC2966" s="0" t="n">
        <v>0.375012587905728</v>
      </c>
      <c r="AD2966" s="89" t="s">
        <v>103</v>
      </c>
      <c r="AE2966" s="0" t="n">
        <v>202512</v>
      </c>
      <c r="AF2966" s="90" t="n">
        <v>46021</v>
      </c>
      <c r="AG2966" s="0" t="n">
        <v>0.375012587905728</v>
      </c>
    </row>
    <row r="2967" customFormat="false" ht="15" hidden="false" customHeight="false" outlineLevel="0" collapsed="false">
      <c r="A2967" s="87" t="n">
        <v>46021.5927430556</v>
      </c>
      <c r="B2967" s="0" t="n">
        <v>73.2236</v>
      </c>
      <c r="C2967" s="88" t="b">
        <f aca="false">FALSE()</f>
        <v>0</v>
      </c>
      <c r="D2967" s="88" t="b">
        <f aca="false">FALSE()</f>
        <v>0</v>
      </c>
      <c r="E2967" s="0" t="n">
        <v>-0.606674668138382</v>
      </c>
      <c r="F2967" s="0" t="n">
        <v>-0.835445270322118</v>
      </c>
      <c r="G2967" s="0" t="n">
        <v>-0.437114668138392</v>
      </c>
      <c r="H2967" s="0" t="n">
        <v>-0.593416273664616</v>
      </c>
      <c r="I2967" s="0" t="n">
        <v>0</v>
      </c>
      <c r="J2967" s="87"/>
      <c r="K2967" s="87"/>
      <c r="L2967" s="89" t="s">
        <v>326</v>
      </c>
      <c r="M2967" s="88" t="b">
        <f aca="false">FALSE()</f>
        <v>0</v>
      </c>
      <c r="N2967" s="0" t="n">
        <v>0</v>
      </c>
      <c r="O2967" s="0" t="n">
        <v>72.6169253318616</v>
      </c>
      <c r="P2967" s="88" t="b">
        <f aca="false">FALSE()</f>
        <v>0</v>
      </c>
      <c r="Q2967" s="88" t="b">
        <f aca="false">FALSE()</f>
        <v>0</v>
      </c>
      <c r="R2967" s="0" t="n">
        <v>0.0217</v>
      </c>
      <c r="T2967" s="0" t="n">
        <v>73.13882</v>
      </c>
      <c r="U2967" s="0" t="n">
        <v>0</v>
      </c>
      <c r="V2967" s="0" t="n">
        <v>0</v>
      </c>
      <c r="W2967" s="0" t="n">
        <v>0.0141300000000001</v>
      </c>
      <c r="X2967" s="0" t="n">
        <v>0.170917983101161</v>
      </c>
      <c r="Y2967" s="0" t="n">
        <v>-0.0826712306313431</v>
      </c>
      <c r="Z2967" s="0" t="n">
        <v>0.260947334069193</v>
      </c>
      <c r="AA2967" s="89" t="s">
        <v>327</v>
      </c>
      <c r="AB2967" s="0" t="n">
        <v>73.6607146681384</v>
      </c>
      <c r="AC2967" s="0" t="n">
        <v>0.324893144827127</v>
      </c>
      <c r="AD2967" s="89" t="s">
        <v>103</v>
      </c>
      <c r="AE2967" s="0" t="n">
        <v>202512</v>
      </c>
      <c r="AF2967" s="90" t="n">
        <v>46021</v>
      </c>
      <c r="AG2967" s="0" t="n">
        <v>0.324893144827127</v>
      </c>
    </row>
    <row r="2968" customFormat="false" ht="15" hidden="false" customHeight="false" outlineLevel="0" collapsed="false">
      <c r="A2968" s="87" t="n">
        <v>46021.6028472222</v>
      </c>
      <c r="B2968" s="0" t="n">
        <v>73.2236</v>
      </c>
      <c r="C2968" s="88" t="b">
        <f aca="false">FALSE()</f>
        <v>0</v>
      </c>
      <c r="D2968" s="88" t="b">
        <f aca="false">FALSE()</f>
        <v>0</v>
      </c>
      <c r="E2968" s="0" t="n">
        <v>-0.606674668138396</v>
      </c>
      <c r="F2968" s="0" t="n">
        <v>-0.835445270322138</v>
      </c>
      <c r="G2968" s="0" t="n">
        <v>-0.437114668138378</v>
      </c>
      <c r="H2968" s="0" t="n">
        <v>-0.593416273664597</v>
      </c>
      <c r="I2968" s="0" t="n">
        <v>0</v>
      </c>
      <c r="J2968" s="87"/>
      <c r="K2968" s="87"/>
      <c r="L2968" s="89" t="s">
        <v>326</v>
      </c>
      <c r="M2968" s="88" t="b">
        <f aca="false">FALSE()</f>
        <v>0</v>
      </c>
      <c r="N2968" s="0" t="n">
        <v>0</v>
      </c>
      <c r="O2968" s="0" t="n">
        <v>72.6169253318616</v>
      </c>
      <c r="P2968" s="88" t="b">
        <f aca="false">FALSE()</f>
        <v>0</v>
      </c>
      <c r="Q2968" s="88" t="b">
        <f aca="false">FALSE()</f>
        <v>0</v>
      </c>
      <c r="R2968" s="0" t="n">
        <v>0.0217</v>
      </c>
      <c r="T2968" s="0" t="n">
        <v>73.13882</v>
      </c>
      <c r="U2968" s="0" t="n">
        <v>0</v>
      </c>
      <c r="V2968" s="0" t="n">
        <v>0</v>
      </c>
      <c r="W2968" s="0" t="n">
        <v>0</v>
      </c>
      <c r="X2968" s="0" t="n">
        <v>0.158807490211793</v>
      </c>
      <c r="Y2968" s="0" t="n">
        <v>0</v>
      </c>
      <c r="Z2968" s="0" t="n">
        <v>0.260947334069193</v>
      </c>
      <c r="AA2968" s="89" t="s">
        <v>327</v>
      </c>
      <c r="AB2968" s="0" t="n">
        <v>73.6607146681384</v>
      </c>
      <c r="AC2968" s="0" t="n">
        <v>0.324893144827181</v>
      </c>
      <c r="AD2968" s="89" t="s">
        <v>103</v>
      </c>
      <c r="AE2968" s="0" t="n">
        <v>202512</v>
      </c>
      <c r="AF2968" s="90" t="n">
        <v>46021</v>
      </c>
      <c r="AG2968" s="0" t="n">
        <v>0.324893144827181</v>
      </c>
    </row>
    <row r="2969" customFormat="false" ht="15" hidden="false" customHeight="false" outlineLevel="0" collapsed="false">
      <c r="A2969" s="87" t="n">
        <v>46021.613287037</v>
      </c>
      <c r="B2969" s="0" t="n">
        <v>73.2236</v>
      </c>
      <c r="C2969" s="88" t="b">
        <f aca="false">FALSE()</f>
        <v>0</v>
      </c>
      <c r="D2969" s="88" t="b">
        <f aca="false">FALSE()</f>
        <v>0</v>
      </c>
      <c r="E2969" s="0" t="n">
        <v>-0.585245082513524</v>
      </c>
      <c r="F2969" s="0" t="n">
        <v>-0.805697049689978</v>
      </c>
      <c r="G2969" s="0" t="n">
        <v>-0.443945082513523</v>
      </c>
      <c r="H2969" s="0" t="n">
        <v>-0.602633197585543</v>
      </c>
      <c r="I2969" s="0" t="n">
        <v>0</v>
      </c>
      <c r="J2969" s="87"/>
      <c r="K2969" s="87"/>
      <c r="L2969" s="89" t="s">
        <v>326</v>
      </c>
      <c r="M2969" s="88" t="b">
        <f aca="false">FALSE()</f>
        <v>0</v>
      </c>
      <c r="N2969" s="0" t="n">
        <v>0</v>
      </c>
      <c r="O2969" s="0" t="n">
        <v>72.6383549174865</v>
      </c>
      <c r="P2969" s="88" t="b">
        <f aca="false">FALSE()</f>
        <v>0</v>
      </c>
      <c r="Q2969" s="88" t="b">
        <f aca="false">FALSE()</f>
        <v>0</v>
      </c>
      <c r="R2969" s="0" t="n">
        <v>0.0183</v>
      </c>
      <c r="T2969" s="0" t="n">
        <v>73.15295</v>
      </c>
      <c r="U2969" s="0" t="n">
        <v>0</v>
      </c>
      <c r="V2969" s="0" t="n">
        <v>0</v>
      </c>
      <c r="W2969" s="0" t="n">
        <v>0.0141300000000001</v>
      </c>
      <c r="X2969" s="0" t="n">
        <v>0.144244066191921</v>
      </c>
      <c r="Y2969" s="0" t="n">
        <v>-0.0979589689408765</v>
      </c>
      <c r="Z2969" s="0" t="n">
        <v>0.25729754125676</v>
      </c>
      <c r="AA2969" s="89" t="s">
        <v>327</v>
      </c>
      <c r="AB2969" s="0" t="n">
        <v>73.6675450825135</v>
      </c>
      <c r="AC2969" s="0" t="n">
        <v>0.274584823682781</v>
      </c>
      <c r="AD2969" s="89" t="s">
        <v>103</v>
      </c>
      <c r="AE2969" s="0" t="n">
        <v>202512</v>
      </c>
      <c r="AF2969" s="90" t="n">
        <v>46021</v>
      </c>
      <c r="AG2969" s="0" t="n">
        <v>0.274584823682781</v>
      </c>
    </row>
    <row r="2970" customFormat="false" ht="15" hidden="false" customHeight="false" outlineLevel="0" collapsed="false">
      <c r="A2970" s="87" t="n">
        <v>46021.6237384259</v>
      </c>
      <c r="B2970" s="0" t="n">
        <v>73.2236</v>
      </c>
      <c r="C2970" s="88" t="b">
        <f aca="false">FALSE()</f>
        <v>0</v>
      </c>
      <c r="D2970" s="88" t="b">
        <f aca="false">FALSE()</f>
        <v>0</v>
      </c>
      <c r="E2970" s="0" t="n">
        <v>-0.562050248352918</v>
      </c>
      <c r="F2970" s="0" t="n">
        <v>-0.773518112776252</v>
      </c>
      <c r="G2970" s="0" t="n">
        <v>-0.449010248352906</v>
      </c>
      <c r="H2970" s="0" t="n">
        <v>-0.609467001154536</v>
      </c>
      <c r="I2970" s="0" t="n">
        <v>0</v>
      </c>
      <c r="J2970" s="87"/>
      <c r="K2970" s="87"/>
      <c r="L2970" s="89" t="s">
        <v>326</v>
      </c>
      <c r="M2970" s="88" t="b">
        <f aca="false">FALSE()</f>
        <v>0</v>
      </c>
      <c r="N2970" s="0" t="n">
        <v>0</v>
      </c>
      <c r="O2970" s="0" t="n">
        <v>72.6615497516471</v>
      </c>
      <c r="P2970" s="88" t="b">
        <f aca="false">FALSE()</f>
        <v>0</v>
      </c>
      <c r="Q2970" s="88" t="b">
        <f aca="false">FALSE()</f>
        <v>0</v>
      </c>
      <c r="R2970" s="0" t="n">
        <v>0.0149</v>
      </c>
      <c r="T2970" s="0" t="n">
        <v>73.16708</v>
      </c>
      <c r="U2970" s="0" t="n">
        <v>0</v>
      </c>
      <c r="V2970" s="0" t="n">
        <v>0</v>
      </c>
      <c r="W2970" s="0" t="n">
        <v>0.0141300000000001</v>
      </c>
      <c r="X2970" s="0" t="n">
        <v>0.144244066191921</v>
      </c>
      <c r="Y2970" s="0" t="n">
        <v>-0.0979589689408765</v>
      </c>
      <c r="Z2970" s="0" t="n">
        <v>0.252765124176458</v>
      </c>
      <c r="AA2970" s="89" t="s">
        <v>327</v>
      </c>
      <c r="AB2970" s="0" t="n">
        <v>73.6726102483529</v>
      </c>
      <c r="AC2970" s="0" t="n">
        <v>0.223606797750108</v>
      </c>
      <c r="AD2970" s="89" t="s">
        <v>103</v>
      </c>
      <c r="AE2970" s="0" t="n">
        <v>202512</v>
      </c>
      <c r="AF2970" s="90" t="n">
        <v>46021</v>
      </c>
      <c r="AG2970" s="0" t="n">
        <v>0.223606797750108</v>
      </c>
    </row>
    <row r="2971" customFormat="false" ht="15" hidden="false" customHeight="false" outlineLevel="0" collapsed="false">
      <c r="A2971" s="87" t="n">
        <v>46021.6341898148</v>
      </c>
      <c r="B2971" s="0" t="n">
        <v>73.2236</v>
      </c>
      <c r="C2971" s="88" t="b">
        <f aca="false">FALSE()</f>
        <v>0</v>
      </c>
      <c r="D2971" s="88" t="b">
        <f aca="false">FALSE()</f>
        <v>0</v>
      </c>
      <c r="E2971" s="0" t="n">
        <v>-0.536993117448006</v>
      </c>
      <c r="F2971" s="0" t="n">
        <v>-0.738778628524628</v>
      </c>
      <c r="G2971" s="0" t="n">
        <v>-0.452213117447982</v>
      </c>
      <c r="H2971" s="0" t="n">
        <v>-0.613787752470544</v>
      </c>
      <c r="I2971" s="0" t="n">
        <v>0</v>
      </c>
      <c r="J2971" s="87"/>
      <c r="K2971" s="87"/>
      <c r="L2971" s="89" t="s">
        <v>326</v>
      </c>
      <c r="M2971" s="88" t="b">
        <f aca="false">FALSE()</f>
        <v>0</v>
      </c>
      <c r="N2971" s="0" t="n">
        <v>0</v>
      </c>
      <c r="O2971" s="0" t="n">
        <v>72.686606882552</v>
      </c>
      <c r="P2971" s="88" t="b">
        <f aca="false">FALSE()</f>
        <v>0</v>
      </c>
      <c r="Q2971" s="88" t="b">
        <f aca="false">FALSE()</f>
        <v>0</v>
      </c>
      <c r="R2971" s="0" t="n">
        <v>0.0114</v>
      </c>
      <c r="T2971" s="0" t="n">
        <v>73.18121</v>
      </c>
      <c r="U2971" s="0" t="n">
        <v>0</v>
      </c>
      <c r="V2971" s="0" t="n">
        <v>0</v>
      </c>
      <c r="W2971" s="0" t="n">
        <v>0.0141300000000001</v>
      </c>
      <c r="X2971" s="0" t="n">
        <v>0.144244066191921</v>
      </c>
      <c r="Y2971" s="0" t="n">
        <v>-0.0979589689408765</v>
      </c>
      <c r="Z2971" s="0" t="n">
        <v>0.247301558723994</v>
      </c>
      <c r="AA2971" s="89" t="s">
        <v>327</v>
      </c>
      <c r="AB2971" s="0" t="n">
        <v>73.675813117448</v>
      </c>
      <c r="AC2971" s="0" t="n">
        <v>0.17141016101448</v>
      </c>
      <c r="AD2971" s="89" t="s">
        <v>103</v>
      </c>
      <c r="AE2971" s="0" t="n">
        <v>202512</v>
      </c>
      <c r="AF2971" s="90" t="n">
        <v>46021</v>
      </c>
      <c r="AG2971" s="0" t="n">
        <v>0.17141016101448</v>
      </c>
    </row>
    <row r="2972" customFormat="false" ht="15" hidden="false" customHeight="false" outlineLevel="0" collapsed="false">
      <c r="A2972" s="87" t="n">
        <v>46021.6442939815</v>
      </c>
      <c r="B2972" s="0" t="n">
        <v>73.2236</v>
      </c>
      <c r="C2972" s="88" t="b">
        <f aca="false">FALSE()</f>
        <v>0</v>
      </c>
      <c r="D2972" s="88" t="b">
        <f aca="false">FALSE()</f>
        <v>0</v>
      </c>
      <c r="E2972" s="0" t="n">
        <v>-0.443204210732418</v>
      </c>
      <c r="F2972" s="0" t="n">
        <v>-0.608960979019262</v>
      </c>
      <c r="G2972" s="0" t="n">
        <v>-0.414944210732429</v>
      </c>
      <c r="H2972" s="0" t="n">
        <v>-0.563487797294006</v>
      </c>
      <c r="I2972" s="0" t="n">
        <v>0</v>
      </c>
      <c r="J2972" s="87"/>
      <c r="K2972" s="87"/>
      <c r="L2972" s="89" t="s">
        <v>326</v>
      </c>
      <c r="M2972" s="88" t="b">
        <f aca="false">FALSE()</f>
        <v>0</v>
      </c>
      <c r="N2972" s="0" t="n">
        <v>0</v>
      </c>
      <c r="O2972" s="0" t="n">
        <v>72.7803957892676</v>
      </c>
      <c r="P2972" s="88" t="b">
        <f aca="false">FALSE()</f>
        <v>0</v>
      </c>
      <c r="Q2972" s="88" t="b">
        <f aca="false">FALSE()</f>
        <v>0</v>
      </c>
      <c r="R2972" s="0" t="n">
        <v>0.0044</v>
      </c>
      <c r="T2972" s="0" t="n">
        <v>73.20947</v>
      </c>
      <c r="U2972" s="0" t="n">
        <v>0</v>
      </c>
      <c r="V2972" s="0" t="n">
        <v>0</v>
      </c>
      <c r="W2972" s="0" t="n">
        <v>0.0282600000000002</v>
      </c>
      <c r="X2972" s="0" t="n">
        <v>0.126382562088289</v>
      </c>
      <c r="Y2972" s="0" t="n">
        <v>-0.223606797749979</v>
      </c>
      <c r="Z2972" s="0" t="n">
        <v>0.214537105366208</v>
      </c>
      <c r="AA2972" s="89" t="s">
        <v>327</v>
      </c>
      <c r="AB2972" s="0" t="n">
        <v>73.6385442107324</v>
      </c>
      <c r="AC2972" s="0" t="n">
        <v>0.065862732583601</v>
      </c>
      <c r="AD2972" s="89" t="s">
        <v>103</v>
      </c>
      <c r="AE2972" s="0" t="n">
        <v>202512</v>
      </c>
      <c r="AF2972" s="90" t="n">
        <v>46021</v>
      </c>
      <c r="AG2972" s="0" t="n">
        <v>0.065862732583601</v>
      </c>
    </row>
    <row r="2973" customFormat="false" ht="15" hidden="false" customHeight="false" outlineLevel="0" collapsed="false">
      <c r="A2973" s="87" t="n">
        <v>46021.6547453704</v>
      </c>
      <c r="B2973" s="0" t="n">
        <v>72.941</v>
      </c>
      <c r="C2973" s="88" t="b">
        <f aca="false">TRUE()</f>
        <v>1</v>
      </c>
      <c r="D2973" s="88" t="b">
        <f aca="false">FALSE()</f>
        <v>0</v>
      </c>
      <c r="E2973" s="0" t="n">
        <v>-0.0841501888922806</v>
      </c>
      <c r="F2973" s="0" t="n">
        <v>-0.115500723830982</v>
      </c>
      <c r="G2973" s="0" t="n">
        <v>-0.649350188892285</v>
      </c>
      <c r="H2973" s="0" t="n">
        <v>-0.882384969259594</v>
      </c>
      <c r="I2973" s="0" t="n">
        <v>-0.282600000000002</v>
      </c>
      <c r="J2973" s="87"/>
      <c r="K2973" s="87"/>
      <c r="L2973" s="89" t="s">
        <v>326</v>
      </c>
      <c r="M2973" s="88" t="b">
        <f aca="false">FALSE()</f>
        <v>0</v>
      </c>
      <c r="N2973" s="0" t="n">
        <v>1</v>
      </c>
      <c r="O2973" s="0" t="n">
        <v>72.8568498111077</v>
      </c>
      <c r="P2973" s="88" t="b">
        <f aca="false">FALSE()</f>
        <v>0</v>
      </c>
      <c r="Q2973" s="88" t="b">
        <f aca="false">FALSE()</f>
        <v>0</v>
      </c>
      <c r="R2973" s="0" t="n">
        <v>0.1313</v>
      </c>
      <c r="T2973" s="0" t="n">
        <v>73.2236</v>
      </c>
      <c r="U2973" s="0" t="n">
        <v>0</v>
      </c>
      <c r="V2973" s="0" t="n">
        <v>-0.282600000000002</v>
      </c>
      <c r="W2973" s="0" t="n">
        <v>0.0141300000000001</v>
      </c>
      <c r="X2973" s="0" t="n">
        <v>0.144244066191921</v>
      </c>
      <c r="Y2973" s="0" t="n">
        <v>-2.05713834775841</v>
      </c>
      <c r="Z2973" s="0" t="n">
        <v>0.183375094446138</v>
      </c>
      <c r="AA2973" s="89" t="s">
        <v>327</v>
      </c>
      <c r="AB2973" s="0" t="n">
        <v>73.5903501888923</v>
      </c>
      <c r="AC2973" s="0" t="n">
        <v>-1.54110350074289</v>
      </c>
      <c r="AD2973" s="89" t="s">
        <v>103</v>
      </c>
      <c r="AE2973" s="0" t="n">
        <v>202512</v>
      </c>
      <c r="AF2973" s="90" t="n">
        <v>46021</v>
      </c>
      <c r="AG2973" s="0" t="n">
        <v>1.54110350074289</v>
      </c>
    </row>
    <row r="2974" customFormat="false" ht="15" hidden="false" customHeight="false" outlineLevel="0" collapsed="false">
      <c r="A2974" s="87" t="n">
        <v>46021.6651967593</v>
      </c>
      <c r="B2974" s="0" t="n">
        <v>72.941</v>
      </c>
      <c r="C2974" s="88" t="b">
        <f aca="false">FALSE()</f>
        <v>0</v>
      </c>
      <c r="D2974" s="88" t="b">
        <f aca="false">FALSE()</f>
        <v>0</v>
      </c>
      <c r="E2974" s="0" t="n">
        <v>-0.0841501888922806</v>
      </c>
      <c r="F2974" s="0" t="n">
        <v>-0.115500723830982</v>
      </c>
      <c r="G2974" s="0" t="n">
        <v>-0.649350188892285</v>
      </c>
      <c r="H2974" s="0" t="n">
        <v>-0.882384969259594</v>
      </c>
      <c r="I2974" s="0" t="n">
        <v>0</v>
      </c>
      <c r="J2974" s="87"/>
      <c r="K2974" s="87"/>
      <c r="L2974" s="89" t="s">
        <v>326</v>
      </c>
      <c r="M2974" s="88" t="b">
        <f aca="false">FALSE()</f>
        <v>0</v>
      </c>
      <c r="N2974" s="0" t="n">
        <v>1</v>
      </c>
      <c r="O2974" s="0" t="n">
        <v>72.8568498111077</v>
      </c>
      <c r="P2974" s="88" t="b">
        <f aca="false">FALSE()</f>
        <v>0</v>
      </c>
      <c r="Q2974" s="88" t="b">
        <f aca="false">FALSE()</f>
        <v>0</v>
      </c>
      <c r="R2974" s="0" t="n">
        <v>0.1313</v>
      </c>
      <c r="T2974" s="0" t="n">
        <v>73.2236</v>
      </c>
      <c r="U2974" s="0" t="n">
        <v>0</v>
      </c>
      <c r="V2974" s="0" t="n">
        <v>0</v>
      </c>
      <c r="W2974" s="0" t="n">
        <v>0</v>
      </c>
      <c r="X2974" s="0" t="n">
        <v>0.129665772783642</v>
      </c>
      <c r="Y2974" s="0" t="n">
        <v>0</v>
      </c>
      <c r="Z2974" s="0" t="n">
        <v>0.183375094446138</v>
      </c>
      <c r="AA2974" s="89" t="s">
        <v>327</v>
      </c>
      <c r="AB2974" s="0" t="n">
        <v>73.5903501888923</v>
      </c>
      <c r="AC2974" s="0" t="n">
        <v>-1.54110350074289</v>
      </c>
      <c r="AD2974" s="89" t="s">
        <v>103</v>
      </c>
      <c r="AE2974" s="0" t="n">
        <v>202512</v>
      </c>
      <c r="AF2974" s="90" t="n">
        <v>46021</v>
      </c>
      <c r="AG2974" s="0" t="n">
        <v>1.54110350074289</v>
      </c>
    </row>
    <row r="2975" customFormat="false" ht="15" hidden="false" customHeight="false" outlineLevel="0" collapsed="false">
      <c r="A2975" s="87" t="n">
        <v>46021.6756365741</v>
      </c>
      <c r="B2975" s="0" t="n">
        <v>72.941</v>
      </c>
      <c r="C2975" s="88" t="b">
        <f aca="false">FALSE()</f>
        <v>0</v>
      </c>
      <c r="D2975" s="88" t="b">
        <f aca="false">FALSE()</f>
        <v>0</v>
      </c>
      <c r="E2975" s="0" t="n">
        <v>-0.0841501888922806</v>
      </c>
      <c r="F2975" s="0" t="n">
        <v>-0.115500723830982</v>
      </c>
      <c r="G2975" s="0" t="n">
        <v>-0.649350188892285</v>
      </c>
      <c r="H2975" s="0" t="n">
        <v>-0.882384969259594</v>
      </c>
      <c r="I2975" s="0" t="n">
        <v>0</v>
      </c>
      <c r="J2975" s="87"/>
      <c r="K2975" s="87"/>
      <c r="L2975" s="89" t="s">
        <v>326</v>
      </c>
      <c r="M2975" s="88" t="b">
        <f aca="false">FALSE()</f>
        <v>0</v>
      </c>
      <c r="N2975" s="0" t="n">
        <v>1</v>
      </c>
      <c r="O2975" s="0" t="n">
        <v>72.8568498111077</v>
      </c>
      <c r="P2975" s="88" t="b">
        <f aca="false">FALSE()</f>
        <v>0</v>
      </c>
      <c r="Q2975" s="88" t="b">
        <f aca="false">FALSE()</f>
        <v>0</v>
      </c>
      <c r="R2975" s="0" t="n">
        <v>0.1313</v>
      </c>
      <c r="T2975" s="0" t="n">
        <v>73.2236</v>
      </c>
      <c r="U2975" s="0" t="n">
        <v>0</v>
      </c>
      <c r="V2975" s="0" t="n">
        <v>0</v>
      </c>
      <c r="W2975" s="0" t="n">
        <v>0</v>
      </c>
      <c r="X2975" s="0" t="n">
        <v>0.129665772783642</v>
      </c>
      <c r="Y2975" s="0" t="n">
        <v>0</v>
      </c>
      <c r="Z2975" s="0" t="n">
        <v>0.183375094446138</v>
      </c>
      <c r="AA2975" s="89" t="s">
        <v>327</v>
      </c>
      <c r="AB2975" s="0" t="n">
        <v>73.5903501888923</v>
      </c>
      <c r="AC2975" s="0" t="n">
        <v>-1.54110350074289</v>
      </c>
      <c r="AD2975" s="89" t="s">
        <v>103</v>
      </c>
      <c r="AE2975" s="0" t="n">
        <v>202512</v>
      </c>
      <c r="AF2975" s="90" t="n">
        <v>46021</v>
      </c>
      <c r="AG2975" s="0" t="n">
        <v>1.54110350074289</v>
      </c>
    </row>
    <row r="2976" customFormat="false" ht="15" hidden="false" customHeight="false" outlineLevel="0" collapsed="false">
      <c r="A2976" s="87" t="n">
        <v>46021.6857407407</v>
      </c>
      <c r="B2976" s="0" t="n">
        <v>72.941</v>
      </c>
      <c r="C2976" s="88" t="b">
        <f aca="false">FALSE()</f>
        <v>0</v>
      </c>
      <c r="D2976" s="88" t="b">
        <f aca="false">FALSE()</f>
        <v>0</v>
      </c>
      <c r="E2976" s="0" t="n">
        <v>-0.0841501888922806</v>
      </c>
      <c r="F2976" s="0" t="n">
        <v>-0.115500723830982</v>
      </c>
      <c r="G2976" s="0" t="n">
        <v>-0.649350188892285</v>
      </c>
      <c r="H2976" s="0" t="n">
        <v>-0.882384969259594</v>
      </c>
      <c r="I2976" s="0" t="n">
        <v>0</v>
      </c>
      <c r="J2976" s="87"/>
      <c r="K2976" s="87"/>
      <c r="L2976" s="89" t="s">
        <v>326</v>
      </c>
      <c r="M2976" s="88" t="b">
        <f aca="false">FALSE()</f>
        <v>0</v>
      </c>
      <c r="N2976" s="0" t="n">
        <v>1</v>
      </c>
      <c r="O2976" s="0" t="n">
        <v>72.8568498111077</v>
      </c>
      <c r="P2976" s="88" t="b">
        <f aca="false">FALSE()</f>
        <v>0</v>
      </c>
      <c r="Q2976" s="88" t="b">
        <f aca="false">FALSE()</f>
        <v>0</v>
      </c>
      <c r="R2976" s="0" t="n">
        <v>0.1313</v>
      </c>
      <c r="T2976" s="0" t="n">
        <v>73.2236</v>
      </c>
      <c r="U2976" s="0" t="n">
        <v>0</v>
      </c>
      <c r="V2976" s="0" t="n">
        <v>0</v>
      </c>
      <c r="W2976" s="0" t="n">
        <v>0</v>
      </c>
      <c r="X2976" s="0" t="n">
        <v>0.129665772783642</v>
      </c>
      <c r="Y2976" s="0" t="n">
        <v>0</v>
      </c>
      <c r="Z2976" s="0" t="n">
        <v>0.183375094446138</v>
      </c>
      <c r="AA2976" s="89" t="s">
        <v>327</v>
      </c>
      <c r="AB2976" s="0" t="n">
        <v>73.5903501888923</v>
      </c>
      <c r="AC2976" s="0" t="n">
        <v>-1.54110350074289</v>
      </c>
      <c r="AD2976" s="89" t="s">
        <v>103</v>
      </c>
      <c r="AE2976" s="0" t="n">
        <v>202512</v>
      </c>
      <c r="AF2976" s="90" t="n">
        <v>46021</v>
      </c>
      <c r="AG2976" s="0" t="n">
        <v>1.54110350074289</v>
      </c>
    </row>
    <row r="2977" customFormat="false" ht="15" hidden="false" customHeight="false" outlineLevel="0" collapsed="false">
      <c r="A2977" s="87" t="n">
        <v>46021.6961921296</v>
      </c>
      <c r="B2977" s="0" t="n">
        <v>72.6584</v>
      </c>
      <c r="C2977" s="88" t="b">
        <f aca="false">TRUE()</f>
        <v>1</v>
      </c>
      <c r="D2977" s="88" t="b">
        <f aca="false">FALSE()</f>
        <v>0</v>
      </c>
      <c r="E2977" s="0" t="n">
        <v>0.0915234432214617</v>
      </c>
      <c r="F2977" s="0" t="n">
        <v>0.125805552624248</v>
      </c>
      <c r="G2977" s="0" t="n">
        <v>-0.982356556778541</v>
      </c>
      <c r="H2977" s="0" t="n">
        <v>-1.33398487836165</v>
      </c>
      <c r="I2977" s="0" t="n">
        <v>-0.282600000000002</v>
      </c>
      <c r="J2977" s="87" t="n">
        <v>46021.7170949074</v>
      </c>
      <c r="K2977" s="87" t="n">
        <v>46021.6961921296</v>
      </c>
      <c r="L2977" s="89" t="s">
        <v>152</v>
      </c>
      <c r="M2977" s="88" t="b">
        <f aca="false">TRUE()</f>
        <v>1</v>
      </c>
      <c r="N2977" s="0" t="n">
        <v>2</v>
      </c>
      <c r="O2977" s="0" t="n">
        <v>72.7499234432215</v>
      </c>
      <c r="P2977" s="88" t="b">
        <f aca="false">TRUE()</f>
        <v>1</v>
      </c>
      <c r="Q2977" s="88" t="b">
        <f aca="false">FALSE()</f>
        <v>0</v>
      </c>
      <c r="R2977" s="0" t="n">
        <v>0.275</v>
      </c>
      <c r="S2977" s="0" t="n">
        <v>2.41095662848008</v>
      </c>
      <c r="T2977" s="0" t="n">
        <v>73.19534</v>
      </c>
      <c r="U2977" s="0" t="n">
        <v>1</v>
      </c>
      <c r="V2977" s="0" t="n">
        <v>-0.282600000000002</v>
      </c>
      <c r="W2977" s="0" t="n">
        <v>-0.0282600000000002</v>
      </c>
      <c r="X2977" s="0" t="n">
        <v>0.126382562088289</v>
      </c>
      <c r="Y2977" s="0" t="n">
        <v>-2.01246117974981</v>
      </c>
      <c r="Z2977" s="0" t="n">
        <v>0.222708278389272</v>
      </c>
      <c r="AA2977" s="89" t="s">
        <v>155</v>
      </c>
      <c r="AB2977" s="0" t="n">
        <v>73.6407565567785</v>
      </c>
      <c r="AC2977" s="0" t="n">
        <v>-2.41095662848008</v>
      </c>
      <c r="AD2977" s="89" t="s">
        <v>103</v>
      </c>
      <c r="AE2977" s="0" t="n">
        <v>202512</v>
      </c>
      <c r="AF2977" s="90" t="n">
        <v>46021</v>
      </c>
      <c r="AG2977" s="0" t="n">
        <v>2.41095662848008</v>
      </c>
    </row>
    <row r="2978" customFormat="false" ht="15" hidden="false" customHeight="false" outlineLevel="0" collapsed="false">
      <c r="A2978" s="87" t="n">
        <v>46021.7066435185</v>
      </c>
      <c r="B2978" s="0" t="n">
        <v>72.941</v>
      </c>
      <c r="C2978" s="88" t="b">
        <f aca="false">TRUE()</f>
        <v>1</v>
      </c>
      <c r="D2978" s="88" t="b">
        <f aca="false">FALSE()</f>
        <v>0</v>
      </c>
      <c r="E2978" s="0" t="n">
        <v>-0.219143696541252</v>
      </c>
      <c r="F2978" s="0" t="n">
        <v>-0.301345025664354</v>
      </c>
      <c r="G2978" s="0" t="n">
        <v>-0.699563696541233</v>
      </c>
      <c r="H2978" s="0" t="n">
        <v>-0.949970588796688</v>
      </c>
      <c r="I2978" s="0" t="n">
        <v>0.282600000000002</v>
      </c>
      <c r="J2978" s="87"/>
      <c r="K2978" s="87" t="n">
        <v>46021.6961921296</v>
      </c>
      <c r="L2978" s="89" t="s">
        <v>326</v>
      </c>
      <c r="M2978" s="88" t="b">
        <f aca="false">FALSE()</f>
        <v>0</v>
      </c>
      <c r="N2978" s="0" t="n">
        <v>3</v>
      </c>
      <c r="O2978" s="0" t="n">
        <v>72.7218563034588</v>
      </c>
      <c r="P2978" s="88" t="b">
        <f aca="false">TRUE()</f>
        <v>1</v>
      </c>
      <c r="Q2978" s="88" t="b">
        <f aca="false">FALSE()</f>
        <v>0</v>
      </c>
      <c r="R2978" s="0" t="n">
        <v>0.2697</v>
      </c>
      <c r="S2978" s="0" t="n">
        <v>1.72840868752032</v>
      </c>
      <c r="T2978" s="0" t="n">
        <v>73.18121</v>
      </c>
      <c r="U2978" s="0" t="n">
        <v>2</v>
      </c>
      <c r="V2978" s="0" t="n">
        <v>0.282600000000002</v>
      </c>
      <c r="W2978" s="0" t="n">
        <v>-0.0141300000000001</v>
      </c>
      <c r="X2978" s="0" t="n">
        <v>0.144244066191921</v>
      </c>
      <c r="Y2978" s="0" t="n">
        <v>2.05713834775841</v>
      </c>
      <c r="Z2978" s="0" t="n">
        <v>0.229676848270622</v>
      </c>
      <c r="AA2978" s="89" t="s">
        <v>154</v>
      </c>
      <c r="AB2978" s="0" t="n">
        <v>73.6405636965412</v>
      </c>
      <c r="AC2978" s="0" t="n">
        <v>-1.04586074656057</v>
      </c>
      <c r="AD2978" s="89" t="s">
        <v>103</v>
      </c>
      <c r="AE2978" s="0" t="n">
        <v>202512</v>
      </c>
      <c r="AF2978" s="90" t="n">
        <v>46021</v>
      </c>
      <c r="AG2978" s="0" t="n">
        <v>1.04586074656057</v>
      </c>
    </row>
    <row r="2979" customFormat="false" ht="15" hidden="false" customHeight="false" outlineLevel="0" collapsed="false">
      <c r="A2979" s="87" t="n">
        <v>46021.7170949074</v>
      </c>
      <c r="B2979" s="0" t="n">
        <v>73.2236</v>
      </c>
      <c r="C2979" s="88" t="b">
        <f aca="false">FALSE()</f>
        <v>0</v>
      </c>
      <c r="D2979" s="88" t="b">
        <f aca="false">FALSE()</f>
        <v>0</v>
      </c>
      <c r="E2979" s="0" t="n">
        <v>-0.501743696541254</v>
      </c>
      <c r="F2979" s="0" t="n">
        <v>-0.689948967264455</v>
      </c>
      <c r="G2979" s="0" t="n">
        <v>-0.416963696541231</v>
      </c>
      <c r="H2979" s="0" t="n">
        <v>-0.566214699631387</v>
      </c>
      <c r="I2979" s="0" t="n">
        <v>0.282600000000002</v>
      </c>
      <c r="J2979" s="87"/>
      <c r="K2979" s="87"/>
      <c r="L2979" s="89" t="s">
        <v>326</v>
      </c>
      <c r="M2979" s="88" t="b">
        <f aca="false">FALSE()</f>
        <v>0</v>
      </c>
      <c r="N2979" s="0" t="n">
        <v>3</v>
      </c>
      <c r="O2979" s="0" t="n">
        <v>72.7218563034588</v>
      </c>
      <c r="P2979" s="88" t="b">
        <f aca="false">FALSE()</f>
        <v>0</v>
      </c>
      <c r="Q2979" s="88" t="b">
        <f aca="false">FALSE()</f>
        <v>0</v>
      </c>
      <c r="R2979" s="0" t="n">
        <v>0.098</v>
      </c>
      <c r="T2979" s="0" t="n">
        <v>73.18121</v>
      </c>
      <c r="U2979" s="0" t="n">
        <v>0</v>
      </c>
      <c r="V2979" s="0" t="n">
        <v>0.282600000000002</v>
      </c>
      <c r="W2979" s="0" t="n">
        <v>0</v>
      </c>
      <c r="X2979" s="0" t="n">
        <v>0.158807490211793</v>
      </c>
      <c r="Y2979" s="0" t="n">
        <v>1.77951304200522</v>
      </c>
      <c r="Z2979" s="0" t="n">
        <v>0.229676848270622</v>
      </c>
      <c r="AA2979" s="89" t="s">
        <v>328</v>
      </c>
      <c r="AB2979" s="0" t="n">
        <v>73.6405636965412</v>
      </c>
      <c r="AC2979" s="0" t="n">
        <v>0.184563661157805</v>
      </c>
      <c r="AD2979" s="89" t="s">
        <v>103</v>
      </c>
      <c r="AE2979" s="0" t="n">
        <v>202512</v>
      </c>
      <c r="AF2979" s="90" t="n">
        <v>46021</v>
      </c>
      <c r="AG2979" s="0" t="n">
        <v>0.184563661157805</v>
      </c>
    </row>
    <row r="2980" customFormat="false" ht="15" hidden="false" customHeight="false" outlineLevel="0" collapsed="false">
      <c r="A2980" s="87" t="n">
        <v>46021.7271875</v>
      </c>
      <c r="B2980" s="0" t="n">
        <v>73.2236</v>
      </c>
      <c r="C2980" s="88" t="b">
        <f aca="false">FALSE()</f>
        <v>0</v>
      </c>
      <c r="D2980" s="88" t="b">
        <f aca="false">FALSE()</f>
        <v>0</v>
      </c>
      <c r="E2980" s="0" t="n">
        <v>-0.50174369654124</v>
      </c>
      <c r="F2980" s="0" t="n">
        <v>-0.689948967264435</v>
      </c>
      <c r="G2980" s="0" t="n">
        <v>-0.416963696541245</v>
      </c>
      <c r="H2980" s="0" t="n">
        <v>-0.566214699631406</v>
      </c>
      <c r="I2980" s="0" t="n">
        <v>0</v>
      </c>
      <c r="J2980" s="87"/>
      <c r="K2980" s="87"/>
      <c r="L2980" s="89" t="s">
        <v>326</v>
      </c>
      <c r="M2980" s="88" t="b">
        <f aca="false">FALSE()</f>
        <v>0</v>
      </c>
      <c r="N2980" s="0" t="n">
        <v>3</v>
      </c>
      <c r="O2980" s="0" t="n">
        <v>72.7218563034588</v>
      </c>
      <c r="P2980" s="88" t="b">
        <f aca="false">FALSE()</f>
        <v>0</v>
      </c>
      <c r="Q2980" s="88" t="b">
        <f aca="false">FALSE()</f>
        <v>0</v>
      </c>
      <c r="R2980" s="0" t="n">
        <v>0.098</v>
      </c>
      <c r="T2980" s="0" t="n">
        <v>73.18121</v>
      </c>
      <c r="U2980" s="0" t="n">
        <v>0</v>
      </c>
      <c r="V2980" s="0" t="n">
        <v>0</v>
      </c>
      <c r="W2980" s="0" t="n">
        <v>0</v>
      </c>
      <c r="X2980" s="0" t="n">
        <v>0.158807490211793</v>
      </c>
      <c r="Y2980" s="0" t="n">
        <v>0</v>
      </c>
      <c r="Z2980" s="0" t="n">
        <v>0.229676848270622</v>
      </c>
      <c r="AA2980" s="89" t="s">
        <v>327</v>
      </c>
      <c r="AB2980" s="0" t="n">
        <v>73.6405636965413</v>
      </c>
      <c r="AC2980" s="0" t="n">
        <v>0.184563661157744</v>
      </c>
      <c r="AD2980" s="89" t="s">
        <v>103</v>
      </c>
      <c r="AE2980" s="0" t="n">
        <v>202512</v>
      </c>
      <c r="AF2980" s="90" t="n">
        <v>46021</v>
      </c>
      <c r="AG2980" s="0" t="n">
        <v>0.184563661157744</v>
      </c>
    </row>
    <row r="2981" customFormat="false" ht="15" hidden="false" customHeight="false" outlineLevel="0" collapsed="false">
      <c r="A2981" s="87" t="n">
        <v>46021.7376388889</v>
      </c>
      <c r="B2981" s="0" t="n">
        <v>73.5062</v>
      </c>
      <c r="C2981" s="88" t="b">
        <f aca="false">FALSE()</f>
        <v>0</v>
      </c>
      <c r="D2981" s="88" t="b">
        <f aca="false">FALSE()</f>
        <v>0</v>
      </c>
      <c r="E2981" s="0" t="n">
        <v>-0.792546967143196</v>
      </c>
      <c r="F2981" s="0" t="n">
        <v>-1.08995619678889</v>
      </c>
      <c r="G2981" s="0" t="n">
        <v>-0.170826967143213</v>
      </c>
      <c r="H2981" s="0" t="n">
        <v>-0.231859202488443</v>
      </c>
      <c r="I2981" s="0" t="n">
        <v>0.282600000000002</v>
      </c>
      <c r="J2981" s="87"/>
      <c r="K2981" s="87"/>
      <c r="L2981" s="89" t="s">
        <v>326</v>
      </c>
      <c r="M2981" s="88" t="b">
        <f aca="false">FALSE()</f>
        <v>0</v>
      </c>
      <c r="N2981" s="0" t="n">
        <v>3</v>
      </c>
      <c r="O2981" s="0" t="n">
        <v>72.7136530328568</v>
      </c>
      <c r="P2981" s="88" t="b">
        <f aca="false">FALSE()</f>
        <v>0</v>
      </c>
      <c r="Q2981" s="88" t="b">
        <f aca="false">FALSE()</f>
        <v>0</v>
      </c>
      <c r="R2981" s="0" t="n">
        <v>0.1718</v>
      </c>
      <c r="T2981" s="0" t="n">
        <v>73.19534</v>
      </c>
      <c r="U2981" s="0" t="n">
        <v>0</v>
      </c>
      <c r="V2981" s="0" t="n">
        <v>0.282600000000002</v>
      </c>
      <c r="W2981" s="0" t="n">
        <v>0.0141300000000001</v>
      </c>
      <c r="X2981" s="0" t="n">
        <v>0.170917983101161</v>
      </c>
      <c r="Y2981" s="0" t="n">
        <v>1.57075338199552</v>
      </c>
      <c r="Z2981" s="0" t="n">
        <v>0.240843483571599</v>
      </c>
      <c r="AA2981" s="89" t="s">
        <v>327</v>
      </c>
      <c r="AB2981" s="0" t="n">
        <v>73.6770269671432</v>
      </c>
      <c r="AC2981" s="0" t="n">
        <v>1.29071376725697</v>
      </c>
      <c r="AD2981" s="89" t="s">
        <v>98</v>
      </c>
      <c r="AE2981" s="0" t="n">
        <v>202512</v>
      </c>
      <c r="AF2981" s="90" t="n">
        <v>46021</v>
      </c>
      <c r="AG2981" s="0" t="n">
        <v>1.29071376725697</v>
      </c>
    </row>
    <row r="2982" customFormat="false" ht="15" hidden="false" customHeight="false" outlineLevel="0" collapsed="false">
      <c r="A2982" s="87" t="n">
        <v>46021.7480902778</v>
      </c>
      <c r="B2982" s="0" t="n">
        <v>73.2236</v>
      </c>
      <c r="C2982" s="88" t="b">
        <f aca="false">FALSE()</f>
        <v>0</v>
      </c>
      <c r="D2982" s="88" t="b">
        <f aca="false">FALSE()</f>
        <v>0</v>
      </c>
      <c r="E2982" s="0" t="n">
        <v>-0.50174369654124</v>
      </c>
      <c r="F2982" s="0" t="n">
        <v>-0.689948967264435</v>
      </c>
      <c r="G2982" s="0" t="n">
        <v>-0.416963696541245</v>
      </c>
      <c r="H2982" s="0" t="n">
        <v>-0.566214699631406</v>
      </c>
      <c r="I2982" s="0" t="n">
        <v>-0.282600000000002</v>
      </c>
      <c r="J2982" s="87"/>
      <c r="K2982" s="87"/>
      <c r="L2982" s="89" t="s">
        <v>326</v>
      </c>
      <c r="M2982" s="88" t="b">
        <f aca="false">FALSE()</f>
        <v>0</v>
      </c>
      <c r="N2982" s="0" t="n">
        <v>3</v>
      </c>
      <c r="O2982" s="0" t="n">
        <v>72.7218563034588</v>
      </c>
      <c r="P2982" s="88" t="b">
        <f aca="false">FALSE()</f>
        <v>0</v>
      </c>
      <c r="Q2982" s="88" t="b">
        <f aca="false">FALSE()</f>
        <v>0</v>
      </c>
      <c r="R2982" s="0" t="n">
        <v>0.098</v>
      </c>
      <c r="T2982" s="0" t="n">
        <v>73.18121</v>
      </c>
      <c r="U2982" s="0" t="n">
        <v>0</v>
      </c>
      <c r="V2982" s="0" t="n">
        <v>-0.282600000000002</v>
      </c>
      <c r="W2982" s="0" t="n">
        <v>-0.0141300000000001</v>
      </c>
      <c r="X2982" s="0" t="n">
        <v>0.170917983101161</v>
      </c>
      <c r="Y2982" s="0" t="n">
        <v>-1.57075338199552</v>
      </c>
      <c r="Z2982" s="0" t="n">
        <v>0.229676848270622</v>
      </c>
      <c r="AA2982" s="89" t="s">
        <v>327</v>
      </c>
      <c r="AB2982" s="0" t="n">
        <v>73.6405636965413</v>
      </c>
      <c r="AC2982" s="0" t="n">
        <v>0.184563661157744</v>
      </c>
      <c r="AD2982" s="89" t="s">
        <v>98</v>
      </c>
      <c r="AE2982" s="0" t="n">
        <v>202512</v>
      </c>
      <c r="AF2982" s="90" t="n">
        <v>46021</v>
      </c>
      <c r="AG2982" s="0" t="n">
        <v>0.184563661157744</v>
      </c>
    </row>
    <row r="2983" customFormat="false" ht="15" hidden="false" customHeight="false" outlineLevel="0" collapsed="false">
      <c r="A2983" s="87" t="n">
        <v>46021.7585416667</v>
      </c>
      <c r="B2983" s="0" t="n">
        <v>73.2236</v>
      </c>
      <c r="C2983" s="88" t="b">
        <f aca="false">FALSE()</f>
        <v>0</v>
      </c>
      <c r="D2983" s="88" t="b">
        <f aca="false">FALSE()</f>
        <v>0</v>
      </c>
      <c r="E2983" s="0" t="n">
        <v>-0.490464675590602</v>
      </c>
      <c r="F2983" s="0" t="n">
        <v>-0.674334570348159</v>
      </c>
      <c r="G2983" s="0" t="n">
        <v>-0.377424675590618</v>
      </c>
      <c r="H2983" s="0" t="n">
        <v>-0.512798126458406</v>
      </c>
      <c r="I2983" s="0" t="n">
        <v>0</v>
      </c>
      <c r="J2983" s="87"/>
      <c r="K2983" s="87"/>
      <c r="L2983" s="89" t="s">
        <v>326</v>
      </c>
      <c r="M2983" s="88" t="b">
        <f aca="false">FALSE()</f>
        <v>0</v>
      </c>
      <c r="N2983" s="0" t="n">
        <v>2</v>
      </c>
      <c r="O2983" s="0" t="n">
        <v>72.7331353244094</v>
      </c>
      <c r="P2983" s="88" t="b">
        <f aca="false">FALSE()</f>
        <v>0</v>
      </c>
      <c r="Q2983" s="88" t="b">
        <f aca="false">FALSE()</f>
        <v>0</v>
      </c>
      <c r="R2983" s="0" t="n">
        <v>0.0745</v>
      </c>
      <c r="T2983" s="0" t="n">
        <v>73.16708</v>
      </c>
      <c r="U2983" s="0" t="n">
        <v>0</v>
      </c>
      <c r="V2983" s="0" t="n">
        <v>0</v>
      </c>
      <c r="W2983" s="0" t="n">
        <v>-0.0141300000000001</v>
      </c>
      <c r="X2983" s="0" t="n">
        <v>0.170917983101161</v>
      </c>
      <c r="Y2983" s="0" t="n">
        <v>0.0826712306313431</v>
      </c>
      <c r="Z2983" s="0" t="n">
        <v>0.216972337795305</v>
      </c>
      <c r="AA2983" s="89" t="s">
        <v>327</v>
      </c>
      <c r="AB2983" s="0" t="n">
        <v>73.6010246755906</v>
      </c>
      <c r="AC2983" s="0" t="n">
        <v>0.260494036125996</v>
      </c>
      <c r="AD2983" s="89" t="s">
        <v>98</v>
      </c>
      <c r="AE2983" s="0" t="n">
        <v>202512</v>
      </c>
      <c r="AF2983" s="90" t="n">
        <v>46021</v>
      </c>
      <c r="AG2983" s="0" t="n">
        <v>0.260494036125996</v>
      </c>
    </row>
    <row r="2984" customFormat="false" ht="15" hidden="false" customHeight="false" outlineLevel="0" collapsed="false">
      <c r="A2984" s="87" t="n">
        <v>46021.7686458333</v>
      </c>
      <c r="B2984" s="0" t="n">
        <v>73.2236</v>
      </c>
      <c r="C2984" s="88" t="b">
        <f aca="false">FALSE()</f>
        <v>0</v>
      </c>
      <c r="D2984" s="88" t="b">
        <f aca="false">FALSE()</f>
        <v>0</v>
      </c>
      <c r="E2984" s="0" t="n">
        <v>-0.475531245746964</v>
      </c>
      <c r="F2984" s="0" t="n">
        <v>-0.653668549406218</v>
      </c>
      <c r="G2984" s="0" t="n">
        <v>-0.334231245746963</v>
      </c>
      <c r="H2984" s="0" t="n">
        <v>-0.45437887453525</v>
      </c>
      <c r="I2984" s="0" t="n">
        <v>0</v>
      </c>
      <c r="J2984" s="87"/>
      <c r="K2984" s="87"/>
      <c r="L2984" s="89" t="s">
        <v>326</v>
      </c>
      <c r="M2984" s="88" t="b">
        <f aca="false">FALSE()</f>
        <v>0</v>
      </c>
      <c r="N2984" s="0" t="n">
        <v>2</v>
      </c>
      <c r="O2984" s="0" t="n">
        <v>72.748068754253</v>
      </c>
      <c r="P2984" s="88" t="b">
        <f aca="false">FALSE()</f>
        <v>0</v>
      </c>
      <c r="Q2984" s="88" t="b">
        <f aca="false">FALSE()</f>
        <v>0</v>
      </c>
      <c r="R2984" s="0" t="n">
        <v>0.0804</v>
      </c>
      <c r="T2984" s="0" t="n">
        <v>73.15295</v>
      </c>
      <c r="U2984" s="0" t="n">
        <v>0</v>
      </c>
      <c r="V2984" s="0" t="n">
        <v>0</v>
      </c>
      <c r="W2984" s="0" t="n">
        <v>-0.0141300000000001</v>
      </c>
      <c r="X2984" s="0" t="n">
        <v>0.170917983101161</v>
      </c>
      <c r="Y2984" s="0" t="n">
        <v>0.0826712306313431</v>
      </c>
      <c r="Z2984" s="0" t="n">
        <v>0.202440622873484</v>
      </c>
      <c r="AA2984" s="89" t="s">
        <v>327</v>
      </c>
      <c r="AB2984" s="0" t="n">
        <v>73.557831245747</v>
      </c>
      <c r="AC2984" s="0" t="n">
        <v>0.348991220226355</v>
      </c>
      <c r="AD2984" s="89" t="s">
        <v>98</v>
      </c>
      <c r="AE2984" s="0" t="n">
        <v>202512</v>
      </c>
      <c r="AF2984" s="90" t="n">
        <v>46021</v>
      </c>
      <c r="AG2984" s="0" t="n">
        <v>0.348991220226355</v>
      </c>
    </row>
    <row r="2985" customFormat="false" ht="15" hidden="false" customHeight="false" outlineLevel="0" collapsed="false">
      <c r="A2985" s="87" t="n">
        <v>46021.7790972222</v>
      </c>
      <c r="B2985" s="0" t="n">
        <v>73.5062</v>
      </c>
      <c r="C2985" s="88" t="b">
        <f aca="false">FALSE()</f>
        <v>0</v>
      </c>
      <c r="D2985" s="88" t="b">
        <f aca="false">FALSE()</f>
        <v>0</v>
      </c>
      <c r="E2985" s="0" t="n">
        <v>-0.758131245746966</v>
      </c>
      <c r="F2985" s="0" t="n">
        <v>-1.04213246994635</v>
      </c>
      <c r="G2985" s="0" t="n">
        <v>-0.0516312457469609</v>
      </c>
      <c r="H2985" s="0" t="n">
        <v>-0.0701913649064337</v>
      </c>
      <c r="I2985" s="0" t="n">
        <v>0.282600000000002</v>
      </c>
      <c r="J2985" s="87"/>
      <c r="K2985" s="87"/>
      <c r="L2985" s="89" t="s">
        <v>326</v>
      </c>
      <c r="M2985" s="88" t="b">
        <f aca="false">FALSE()</f>
        <v>0</v>
      </c>
      <c r="N2985" s="0" t="n">
        <v>2</v>
      </c>
      <c r="O2985" s="0" t="n">
        <v>72.748068754253</v>
      </c>
      <c r="P2985" s="88" t="b">
        <f aca="false">FALSE()</f>
        <v>0</v>
      </c>
      <c r="Q2985" s="88" t="b">
        <f aca="false">FALSE()</f>
        <v>0</v>
      </c>
      <c r="R2985" s="0" t="n">
        <v>0.1735</v>
      </c>
      <c r="T2985" s="0" t="n">
        <v>73.15295</v>
      </c>
      <c r="U2985" s="0" t="n">
        <v>0</v>
      </c>
      <c r="V2985" s="0" t="n">
        <v>0.282600000000002</v>
      </c>
      <c r="W2985" s="0" t="n">
        <v>0</v>
      </c>
      <c r="X2985" s="0" t="n">
        <v>0.183375094446215</v>
      </c>
      <c r="Y2985" s="0" t="n">
        <v>1.54110350074225</v>
      </c>
      <c r="Z2985" s="0" t="n">
        <v>0.202440622873484</v>
      </c>
      <c r="AA2985" s="89" t="s">
        <v>327</v>
      </c>
      <c r="AB2985" s="0" t="n">
        <v>73.557831245747</v>
      </c>
      <c r="AC2985" s="0" t="n">
        <v>1.74495610113178</v>
      </c>
      <c r="AD2985" s="89" t="s">
        <v>98</v>
      </c>
      <c r="AE2985" s="0" t="n">
        <v>202512</v>
      </c>
      <c r="AF2985" s="90" t="n">
        <v>46021</v>
      </c>
      <c r="AG2985" s="0" t="n">
        <v>1.74495610113178</v>
      </c>
    </row>
    <row r="2986" customFormat="false" ht="15" hidden="false" customHeight="false" outlineLevel="0" collapsed="false">
      <c r="A2986" s="87" t="n">
        <v>46021.7791898148</v>
      </c>
      <c r="B2986" s="0" t="n">
        <v>73.5062</v>
      </c>
      <c r="C2986" s="88" t="b">
        <f aca="false">FALSE()</f>
        <v>0</v>
      </c>
      <c r="D2986" s="88" t="b">
        <f aca="false">FALSE()</f>
        <v>0</v>
      </c>
      <c r="E2986" s="0" t="n">
        <v>-0.773064675590618</v>
      </c>
      <c r="F2986" s="0" t="n">
        <v>-1.06287824956609</v>
      </c>
      <c r="G2986" s="0" t="n">
        <v>-0.0948246755906012</v>
      </c>
      <c r="H2986" s="0" t="n">
        <v>-0.128836080759144</v>
      </c>
      <c r="I2986" s="0" t="n">
        <v>0</v>
      </c>
      <c r="J2986" s="87"/>
      <c r="K2986" s="87"/>
      <c r="L2986" s="89" t="s">
        <v>326</v>
      </c>
      <c r="M2986" s="88" t="b">
        <f aca="false">FALSE()</f>
        <v>0</v>
      </c>
      <c r="N2986" s="0" t="n">
        <v>2</v>
      </c>
      <c r="O2986" s="0" t="n">
        <v>72.7331353244094</v>
      </c>
      <c r="P2986" s="88" t="b">
        <f aca="false">FALSE()</f>
        <v>0</v>
      </c>
      <c r="Q2986" s="88" t="b">
        <f aca="false">FALSE()</f>
        <v>0</v>
      </c>
      <c r="R2986" s="0" t="n">
        <v>0.1613</v>
      </c>
      <c r="T2986" s="0" t="n">
        <v>73.16708</v>
      </c>
      <c r="U2986" s="0" t="n">
        <v>0</v>
      </c>
      <c r="V2986" s="0" t="n">
        <v>0</v>
      </c>
      <c r="W2986" s="0" t="n">
        <v>0.0141300000000001</v>
      </c>
      <c r="X2986" s="0" t="n">
        <v>0.170917983101161</v>
      </c>
      <c r="Y2986" s="0" t="n">
        <v>-0.0826712306313431</v>
      </c>
      <c r="Z2986" s="0" t="n">
        <v>0.216972337795306</v>
      </c>
      <c r="AA2986" s="89" t="s">
        <v>327</v>
      </c>
      <c r="AB2986" s="0" t="n">
        <v>73.6010246755906</v>
      </c>
      <c r="AC2986" s="0" t="n">
        <v>1.56296421675623</v>
      </c>
      <c r="AD2986" s="89" t="s">
        <v>98</v>
      </c>
      <c r="AE2986" s="0" t="n">
        <v>202512</v>
      </c>
      <c r="AF2986" s="90" t="n">
        <v>46021</v>
      </c>
      <c r="AG2986" s="0" t="n">
        <v>1.56296421675623</v>
      </c>
    </row>
    <row r="2987" customFormat="false" ht="15" hidden="false" customHeight="false" outlineLevel="0" collapsed="false">
      <c r="A2987" s="87" t="n">
        <v>46021.7896412037</v>
      </c>
      <c r="B2987" s="0" t="n">
        <v>73.2236</v>
      </c>
      <c r="C2987" s="88" t="b">
        <f aca="false">FALSE()</f>
        <v>0</v>
      </c>
      <c r="D2987" s="88" t="b">
        <f aca="false">FALSE()</f>
        <v>0</v>
      </c>
      <c r="E2987" s="0" t="n">
        <v>-0.490464675590616</v>
      </c>
      <c r="F2987" s="0" t="n">
        <v>-0.674334570348179</v>
      </c>
      <c r="G2987" s="0" t="n">
        <v>-0.377424675590603</v>
      </c>
      <c r="H2987" s="0" t="n">
        <v>-0.512798126458387</v>
      </c>
      <c r="I2987" s="0" t="n">
        <v>-0.282600000000002</v>
      </c>
      <c r="J2987" s="87"/>
      <c r="K2987" s="87"/>
      <c r="L2987" s="89" t="s">
        <v>326</v>
      </c>
      <c r="M2987" s="88" t="b">
        <f aca="false">FALSE()</f>
        <v>0</v>
      </c>
      <c r="N2987" s="0" t="n">
        <v>1</v>
      </c>
      <c r="O2987" s="0" t="n">
        <v>72.7331353244094</v>
      </c>
      <c r="P2987" s="88" t="b">
        <f aca="false">FALSE()</f>
        <v>0</v>
      </c>
      <c r="Q2987" s="88" t="b">
        <f aca="false">FALSE()</f>
        <v>0</v>
      </c>
      <c r="R2987" s="0" t="n">
        <v>0.0459</v>
      </c>
      <c r="T2987" s="0" t="n">
        <v>73.16708</v>
      </c>
      <c r="U2987" s="0" t="n">
        <v>0</v>
      </c>
      <c r="V2987" s="0" t="n">
        <v>-0.282600000000002</v>
      </c>
      <c r="W2987" s="0" t="n">
        <v>0</v>
      </c>
      <c r="X2987" s="0" t="n">
        <v>0.183375094446215</v>
      </c>
      <c r="Y2987" s="0" t="n">
        <v>-1.54110350074225</v>
      </c>
      <c r="Z2987" s="0" t="n">
        <v>0.216972337795306</v>
      </c>
      <c r="AA2987" s="89" t="s">
        <v>327</v>
      </c>
      <c r="AB2987" s="0" t="n">
        <v>73.6010246755906</v>
      </c>
      <c r="AC2987" s="0" t="n">
        <v>0.26049403612606</v>
      </c>
      <c r="AD2987" s="89" t="s">
        <v>98</v>
      </c>
      <c r="AE2987" s="0" t="n">
        <v>202512</v>
      </c>
      <c r="AF2987" s="90" t="n">
        <v>46021</v>
      </c>
      <c r="AG2987" s="0" t="n">
        <v>0.26049403612606</v>
      </c>
    </row>
    <row r="2988" customFormat="false" ht="15" hidden="false" customHeight="false" outlineLevel="0" collapsed="false">
      <c r="A2988" s="87" t="n">
        <v>46021.8000925926</v>
      </c>
      <c r="B2988" s="0" t="n">
        <v>73.2236</v>
      </c>
      <c r="C2988" s="88" t="b">
        <f aca="false">FALSE()</f>
        <v>0</v>
      </c>
      <c r="D2988" s="88" t="b">
        <f aca="false">FALSE()</f>
        <v>0</v>
      </c>
      <c r="E2988" s="0" t="n">
        <v>-0.490464675590602</v>
      </c>
      <c r="F2988" s="0" t="n">
        <v>-0.674334570348159</v>
      </c>
      <c r="G2988" s="0" t="n">
        <v>-0.377424675590618</v>
      </c>
      <c r="H2988" s="0" t="n">
        <v>-0.512798126458406</v>
      </c>
      <c r="I2988" s="0" t="n">
        <v>0</v>
      </c>
      <c r="J2988" s="87"/>
      <c r="K2988" s="87"/>
      <c r="L2988" s="89" t="s">
        <v>326</v>
      </c>
      <c r="M2988" s="88" t="b">
        <f aca="false">FALSE()</f>
        <v>0</v>
      </c>
      <c r="N2988" s="0" t="n">
        <v>0</v>
      </c>
      <c r="O2988" s="0" t="n">
        <v>72.7331353244094</v>
      </c>
      <c r="P2988" s="88" t="b">
        <f aca="false">FALSE()</f>
        <v>0</v>
      </c>
      <c r="Q2988" s="88" t="b">
        <f aca="false">FALSE()</f>
        <v>0</v>
      </c>
      <c r="R2988" s="0" t="n">
        <v>0.0174</v>
      </c>
      <c r="T2988" s="0" t="n">
        <v>73.16708</v>
      </c>
      <c r="U2988" s="0" t="n">
        <v>0</v>
      </c>
      <c r="V2988" s="0" t="n">
        <v>0</v>
      </c>
      <c r="W2988" s="0" t="n">
        <v>0</v>
      </c>
      <c r="X2988" s="0" t="n">
        <v>0.183375094446215</v>
      </c>
      <c r="Y2988" s="0" t="n">
        <v>0</v>
      </c>
      <c r="Z2988" s="0" t="n">
        <v>0.216972337795306</v>
      </c>
      <c r="AA2988" s="89" t="s">
        <v>327</v>
      </c>
      <c r="AB2988" s="0" t="n">
        <v>73.6010246755906</v>
      </c>
      <c r="AC2988" s="0" t="n">
        <v>0.260494036125995</v>
      </c>
      <c r="AD2988" s="89" t="s">
        <v>98</v>
      </c>
      <c r="AE2988" s="0" t="n">
        <v>202512</v>
      </c>
      <c r="AF2988" s="90" t="n">
        <v>46021</v>
      </c>
      <c r="AG2988" s="0" t="n">
        <v>0.260494036125995</v>
      </c>
    </row>
    <row r="2989" customFormat="false" ht="15" hidden="false" customHeight="false" outlineLevel="0" collapsed="false">
      <c r="A2989" s="87" t="n">
        <v>46021.8105324074</v>
      </c>
      <c r="B2989" s="0" t="n">
        <v>73.2236</v>
      </c>
      <c r="C2989" s="88" t="b">
        <f aca="false">FALSE()</f>
        <v>0</v>
      </c>
      <c r="D2989" s="88" t="b">
        <f aca="false">FALSE()</f>
        <v>0</v>
      </c>
      <c r="E2989" s="0" t="n">
        <v>-0.490464675590602</v>
      </c>
      <c r="F2989" s="0" t="n">
        <v>-0.674334570348159</v>
      </c>
      <c r="G2989" s="0" t="n">
        <v>-0.377424675590618</v>
      </c>
      <c r="H2989" s="0" t="n">
        <v>-0.512798126458406</v>
      </c>
      <c r="I2989" s="0" t="n">
        <v>0</v>
      </c>
      <c r="J2989" s="87"/>
      <c r="K2989" s="87"/>
      <c r="L2989" s="89" t="s">
        <v>326</v>
      </c>
      <c r="M2989" s="88" t="b">
        <f aca="false">FALSE()</f>
        <v>0</v>
      </c>
      <c r="N2989" s="0" t="n">
        <v>0</v>
      </c>
      <c r="O2989" s="0" t="n">
        <v>72.7331353244094</v>
      </c>
      <c r="P2989" s="88" t="b">
        <f aca="false">FALSE()</f>
        <v>0</v>
      </c>
      <c r="Q2989" s="88" t="b">
        <f aca="false">FALSE()</f>
        <v>0</v>
      </c>
      <c r="R2989" s="0" t="n">
        <v>0.0174</v>
      </c>
      <c r="T2989" s="0" t="n">
        <v>73.16708</v>
      </c>
      <c r="U2989" s="0" t="n">
        <v>0</v>
      </c>
      <c r="V2989" s="0" t="n">
        <v>0</v>
      </c>
      <c r="W2989" s="0" t="n">
        <v>0</v>
      </c>
      <c r="X2989" s="0" t="n">
        <v>0.183375094446215</v>
      </c>
      <c r="Y2989" s="0" t="n">
        <v>0</v>
      </c>
      <c r="Z2989" s="0" t="n">
        <v>0.216972337795306</v>
      </c>
      <c r="AA2989" s="89" t="s">
        <v>327</v>
      </c>
      <c r="AB2989" s="0" t="n">
        <v>73.6010246755906</v>
      </c>
      <c r="AC2989" s="0" t="n">
        <v>0.260494036125995</v>
      </c>
      <c r="AD2989" s="89" t="s">
        <v>98</v>
      </c>
      <c r="AE2989" s="0" t="n">
        <v>202512</v>
      </c>
      <c r="AF2989" s="90" t="n">
        <v>46021</v>
      </c>
      <c r="AG2989" s="0" t="n">
        <v>0.260494036125995</v>
      </c>
    </row>
    <row r="2990" customFormat="false" ht="15" hidden="false" customHeight="false" outlineLevel="0" collapsed="false">
      <c r="A2990" s="87" t="n">
        <v>46021.8205439815</v>
      </c>
      <c r="B2990" s="0" t="n">
        <v>73.2236</v>
      </c>
      <c r="C2990" s="88" t="b">
        <f aca="false">FALSE()</f>
        <v>0</v>
      </c>
      <c r="D2990" s="88" t="b">
        <f aca="false">FALSE()</f>
        <v>0</v>
      </c>
      <c r="E2990" s="0" t="n">
        <v>-0.490464675590602</v>
      </c>
      <c r="F2990" s="0" t="n">
        <v>-0.674334570348159</v>
      </c>
      <c r="G2990" s="0" t="n">
        <v>-0.377424675590618</v>
      </c>
      <c r="H2990" s="0" t="n">
        <v>-0.512798126458406</v>
      </c>
      <c r="I2990" s="0" t="n">
        <v>0</v>
      </c>
      <c r="J2990" s="87"/>
      <c r="K2990" s="87"/>
      <c r="L2990" s="89" t="s">
        <v>326</v>
      </c>
      <c r="M2990" s="88" t="b">
        <f aca="false">FALSE()</f>
        <v>0</v>
      </c>
      <c r="N2990" s="0" t="n">
        <v>0</v>
      </c>
      <c r="O2990" s="0" t="n">
        <v>72.7331353244094</v>
      </c>
      <c r="P2990" s="88" t="b">
        <f aca="false">FALSE()</f>
        <v>0</v>
      </c>
      <c r="Q2990" s="88" t="b">
        <f aca="false">FALSE()</f>
        <v>0</v>
      </c>
      <c r="R2990" s="0" t="n">
        <v>0.0174</v>
      </c>
      <c r="T2990" s="0" t="n">
        <v>73.16708</v>
      </c>
      <c r="U2990" s="0" t="n">
        <v>0</v>
      </c>
      <c r="V2990" s="0" t="n">
        <v>0</v>
      </c>
      <c r="W2990" s="0" t="n">
        <v>0</v>
      </c>
      <c r="X2990" s="0" t="n">
        <v>0.183375094446215</v>
      </c>
      <c r="Y2990" s="0" t="n">
        <v>0</v>
      </c>
      <c r="Z2990" s="0" t="n">
        <v>0.216972337795306</v>
      </c>
      <c r="AA2990" s="89" t="s">
        <v>327</v>
      </c>
      <c r="AB2990" s="0" t="n">
        <v>73.6010246755906</v>
      </c>
      <c r="AC2990" s="0" t="n">
        <v>0.260494036125995</v>
      </c>
      <c r="AD2990" s="89" t="s">
        <v>98</v>
      </c>
      <c r="AE2990" s="0" t="n">
        <v>202512</v>
      </c>
      <c r="AF2990" s="90" t="n">
        <v>46021</v>
      </c>
      <c r="AG2990" s="0" t="n">
        <v>0.260494036125995</v>
      </c>
    </row>
    <row r="2991" customFormat="false" ht="15" hidden="false" customHeight="false" outlineLevel="0" collapsed="false">
      <c r="A2991" s="87" t="n">
        <v>46021.8309953704</v>
      </c>
      <c r="B2991" s="0" t="n">
        <v>72.941</v>
      </c>
      <c r="C2991" s="88" t="b">
        <f aca="false">FALSE()</f>
        <v>0</v>
      </c>
      <c r="D2991" s="88" t="b">
        <f aca="false">FALSE()</f>
        <v>0</v>
      </c>
      <c r="E2991" s="0" t="n">
        <v>-0.232521875849045</v>
      </c>
      <c r="F2991" s="0" t="n">
        <v>-0.319800223918881</v>
      </c>
      <c r="G2991" s="0" t="n">
        <v>-0.656421875849048</v>
      </c>
      <c r="H2991" s="0" t="n">
        <v>-0.891908791256794</v>
      </c>
      <c r="I2991" s="0" t="n">
        <v>-0.282600000000002</v>
      </c>
      <c r="J2991" s="87"/>
      <c r="K2991" s="87"/>
      <c r="L2991" s="89" t="s">
        <v>326</v>
      </c>
      <c r="M2991" s="88" t="b">
        <f aca="false">FALSE()</f>
        <v>0</v>
      </c>
      <c r="N2991" s="0" t="n">
        <v>0</v>
      </c>
      <c r="O2991" s="0" t="n">
        <v>72.708478124151</v>
      </c>
      <c r="P2991" s="88" t="b">
        <f aca="false">FALSE()</f>
        <v>0</v>
      </c>
      <c r="Q2991" s="88" t="b">
        <f aca="false">FALSE()</f>
        <v>0</v>
      </c>
      <c r="R2991" s="0" t="n">
        <v>0.0636</v>
      </c>
      <c r="T2991" s="0" t="n">
        <v>73.15295</v>
      </c>
      <c r="U2991" s="0" t="n">
        <v>0</v>
      </c>
      <c r="V2991" s="0" t="n">
        <v>-0.282600000000002</v>
      </c>
      <c r="W2991" s="0" t="n">
        <v>-0.0141300000000001</v>
      </c>
      <c r="X2991" s="0" t="n">
        <v>0.193957632649913</v>
      </c>
      <c r="Y2991" s="0" t="n">
        <v>-1.3841682656778</v>
      </c>
      <c r="Z2991" s="0" t="n">
        <v>0.222235937924526</v>
      </c>
      <c r="AA2991" s="89" t="s">
        <v>327</v>
      </c>
      <c r="AB2991" s="0" t="n">
        <v>73.5974218758491</v>
      </c>
      <c r="AC2991" s="0" t="n">
        <v>-0.953716136010289</v>
      </c>
      <c r="AD2991" s="89" t="s">
        <v>98</v>
      </c>
      <c r="AE2991" s="0" t="n">
        <v>202512</v>
      </c>
      <c r="AF2991" s="90" t="n">
        <v>46021</v>
      </c>
      <c r="AG2991" s="0" t="n">
        <v>0.953716136010289</v>
      </c>
    </row>
    <row r="2992" customFormat="false" ht="15" hidden="false" customHeight="false" outlineLevel="0" collapsed="false">
      <c r="A2992" s="87" t="n">
        <v>46021.8414467593</v>
      </c>
      <c r="B2992" s="0" t="n">
        <v>72.941</v>
      </c>
      <c r="C2992" s="88" t="b">
        <f aca="false">FALSE()</f>
        <v>0</v>
      </c>
      <c r="D2992" s="88" t="b">
        <f aca="false">FALSE()</f>
        <v>0</v>
      </c>
      <c r="E2992" s="0" t="n">
        <v>-0.25508307363161</v>
      </c>
      <c r="F2992" s="0" t="n">
        <v>-0.350938784868067</v>
      </c>
      <c r="G2992" s="0" t="n">
        <v>-0.650723073631596</v>
      </c>
      <c r="H2992" s="0" t="n">
        <v>-0.884234050316393</v>
      </c>
      <c r="I2992" s="0" t="n">
        <v>0</v>
      </c>
      <c r="J2992" s="87"/>
      <c r="K2992" s="87"/>
      <c r="L2992" s="89" t="s">
        <v>326</v>
      </c>
      <c r="M2992" s="88" t="b">
        <f aca="false">FALSE()</f>
        <v>0</v>
      </c>
      <c r="N2992" s="0" t="n">
        <v>0</v>
      </c>
      <c r="O2992" s="0" t="n">
        <v>72.6859169263684</v>
      </c>
      <c r="P2992" s="88" t="b">
        <f aca="false">FALSE()</f>
        <v>0</v>
      </c>
      <c r="Q2992" s="88" t="b">
        <f aca="false">FALSE()</f>
        <v>0</v>
      </c>
      <c r="R2992" s="0" t="n">
        <v>0.0582</v>
      </c>
      <c r="T2992" s="0" t="n">
        <v>73.13882</v>
      </c>
      <c r="U2992" s="0" t="n">
        <v>0</v>
      </c>
      <c r="V2992" s="0" t="n">
        <v>0</v>
      </c>
      <c r="W2992" s="0" t="n">
        <v>-0.0141300000000001</v>
      </c>
      <c r="X2992" s="0" t="n">
        <v>0.193957632649913</v>
      </c>
      <c r="Y2992" s="0" t="n">
        <v>0.0728509613514633</v>
      </c>
      <c r="Z2992" s="0" t="n">
        <v>0.226451536815801</v>
      </c>
      <c r="AA2992" s="89" t="s">
        <v>327</v>
      </c>
      <c r="AB2992" s="0" t="n">
        <v>73.5917230736316</v>
      </c>
      <c r="AC2992" s="0" t="n">
        <v>-0.873564396080487</v>
      </c>
      <c r="AD2992" s="89" t="s">
        <v>98</v>
      </c>
      <c r="AE2992" s="0" t="n">
        <v>202512</v>
      </c>
      <c r="AF2992" s="90" t="n">
        <v>46021</v>
      </c>
      <c r="AG2992" s="0" t="n">
        <v>0.873564396080487</v>
      </c>
    </row>
    <row r="2993" customFormat="false" ht="15" hidden="false" customHeight="false" outlineLevel="0" collapsed="false">
      <c r="A2993" s="87" t="n">
        <v>46021.8518865741</v>
      </c>
      <c r="B2993" s="0" t="n">
        <v>72.6584</v>
      </c>
      <c r="C2993" s="88" t="b">
        <f aca="false">FALSE()</f>
        <v>0</v>
      </c>
      <c r="D2993" s="88" t="b">
        <f aca="false">FALSE()</f>
        <v>0</v>
      </c>
      <c r="E2993" s="0" t="n">
        <v>-0.0283131174478512</v>
      </c>
      <c r="F2993" s="0" t="n">
        <v>-0.0389826291873167</v>
      </c>
      <c r="G2993" s="0" t="n">
        <v>-0.960893117447853</v>
      </c>
      <c r="H2993" s="0" t="n">
        <v>-1.30521915758536</v>
      </c>
      <c r="I2993" s="0" t="n">
        <v>-0.282600000000002</v>
      </c>
      <c r="J2993" s="87"/>
      <c r="K2993" s="87"/>
      <c r="L2993" s="89" t="s">
        <v>326</v>
      </c>
      <c r="M2993" s="88" t="b">
        <f aca="false">FALSE()</f>
        <v>0</v>
      </c>
      <c r="N2993" s="0" t="n">
        <v>0</v>
      </c>
      <c r="O2993" s="0" t="n">
        <v>72.6300868825522</v>
      </c>
      <c r="P2993" s="88" t="b">
        <f aca="false">FALSE()</f>
        <v>0</v>
      </c>
      <c r="Q2993" s="88" t="b">
        <f aca="false">FALSE()</f>
        <v>0</v>
      </c>
      <c r="R2993" s="0" t="n">
        <v>0.1257</v>
      </c>
      <c r="T2993" s="0" t="n">
        <v>73.12469</v>
      </c>
      <c r="U2993" s="0" t="n">
        <v>0</v>
      </c>
      <c r="V2993" s="0" t="n">
        <v>-0.282600000000002</v>
      </c>
      <c r="W2993" s="0" t="n">
        <v>-0.0141300000000001</v>
      </c>
      <c r="X2993" s="0" t="n">
        <v>0.193957632649913</v>
      </c>
      <c r="Y2993" s="0" t="n">
        <v>-1.3841682656778</v>
      </c>
      <c r="Z2993" s="0" t="n">
        <v>0.247301558723923</v>
      </c>
      <c r="AA2993" s="89" t="s">
        <v>327</v>
      </c>
      <c r="AB2993" s="0" t="n">
        <v>73.6192931174479</v>
      </c>
      <c r="AC2993" s="0" t="n">
        <v>-1.8855117711593</v>
      </c>
      <c r="AD2993" s="89" t="s">
        <v>98</v>
      </c>
      <c r="AE2993" s="0" t="n">
        <v>202512</v>
      </c>
      <c r="AF2993" s="90" t="n">
        <v>46021</v>
      </c>
      <c r="AG2993" s="0" t="n">
        <v>1.8855117711593</v>
      </c>
    </row>
    <row r="2994" customFormat="false" ht="15" hidden="false" customHeight="false" outlineLevel="0" collapsed="false">
      <c r="A2994" s="87" t="n">
        <v>46021.8619907407</v>
      </c>
      <c r="B2994" s="0" t="n">
        <v>72.3758</v>
      </c>
      <c r="C2994" s="88" t="b">
        <f aca="false">FALSE()</f>
        <v>0</v>
      </c>
      <c r="D2994" s="88" t="b">
        <f aca="false">FALSE()</f>
        <v>0</v>
      </c>
      <c r="E2994" s="0" t="n">
        <v>0.127134587523059</v>
      </c>
      <c r="F2994" s="0" t="n">
        <v>0.175350954063227</v>
      </c>
      <c r="G2994" s="0" t="n">
        <v>-1.31412541247694</v>
      </c>
      <c r="H2994" s="0" t="n">
        <v>-1.78331760430095</v>
      </c>
      <c r="I2994" s="0" t="n">
        <v>-0.282600000000002</v>
      </c>
      <c r="J2994" s="87" t="n">
        <v>46024.6692592593</v>
      </c>
      <c r="K2994" s="87" t="n">
        <v>46021.8619907407</v>
      </c>
      <c r="L2994" s="89" t="s">
        <v>152</v>
      </c>
      <c r="M2994" s="88" t="b">
        <f aca="false">TRUE()</f>
        <v>1</v>
      </c>
      <c r="N2994" s="0" t="n">
        <v>0</v>
      </c>
      <c r="O2994" s="0" t="n">
        <v>72.5029345875231</v>
      </c>
      <c r="P2994" s="88" t="b">
        <f aca="false">FALSE()</f>
        <v>0</v>
      </c>
      <c r="Q2994" s="88" t="b">
        <f aca="false">FALSE()</f>
        <v>0</v>
      </c>
      <c r="R2994" s="0" t="n">
        <v>0.219</v>
      </c>
      <c r="S2994" s="0" t="n">
        <v>2.42842652141985</v>
      </c>
      <c r="T2994" s="0" t="n">
        <v>73.09643</v>
      </c>
      <c r="U2994" s="0" t="n">
        <v>1</v>
      </c>
      <c r="V2994" s="0" t="n">
        <v>-0.282600000000002</v>
      </c>
      <c r="W2994" s="0" t="n">
        <v>-0.0282600000000002</v>
      </c>
      <c r="X2994" s="0" t="n">
        <v>0.202959037609487</v>
      </c>
      <c r="Y2994" s="0" t="n">
        <v>-1.25315927290401</v>
      </c>
      <c r="Z2994" s="0" t="n">
        <v>0.296747706238467</v>
      </c>
      <c r="AA2994" s="89" t="s">
        <v>155</v>
      </c>
      <c r="AB2994" s="0" t="n">
        <v>73.6899254124769</v>
      </c>
      <c r="AC2994" s="0" t="n">
        <v>-2.42842652141985</v>
      </c>
      <c r="AD2994" s="89" t="s">
        <v>98</v>
      </c>
      <c r="AE2994" s="0" t="n">
        <v>202512</v>
      </c>
      <c r="AF2994" s="90" t="n">
        <v>46021</v>
      </c>
      <c r="AG2994" s="0" t="n">
        <v>2.42842652141985</v>
      </c>
    </row>
    <row r="2995" customFormat="false" ht="15" hidden="false" customHeight="false" outlineLevel="0" collapsed="false">
      <c r="A2995" s="87" t="n">
        <v>46021.8724421296</v>
      </c>
      <c r="B2995" s="0" t="n">
        <v>72.3758</v>
      </c>
      <c r="C2995" s="88" t="b">
        <f aca="false">FALSE()</f>
        <v>0</v>
      </c>
      <c r="D2995" s="88" t="b">
        <f aca="false">FALSE()</f>
        <v>0</v>
      </c>
      <c r="E2995" s="0" t="n">
        <v>0.0192310244380564</v>
      </c>
      <c r="F2995" s="0" t="n">
        <v>0.0265640115984821</v>
      </c>
      <c r="G2995" s="0" t="n">
        <v>-1.36550897556194</v>
      </c>
      <c r="H2995" s="0" t="n">
        <v>-1.85175581303347</v>
      </c>
      <c r="I2995" s="0" t="n">
        <v>0</v>
      </c>
      <c r="J2995" s="87"/>
      <c r="K2995" s="87" t="n">
        <v>46021.8619907407</v>
      </c>
      <c r="L2995" s="89" t="s">
        <v>152</v>
      </c>
      <c r="M2995" s="88" t="b">
        <f aca="false">TRUE()</f>
        <v>1</v>
      </c>
      <c r="N2995" s="0" t="n">
        <v>0</v>
      </c>
      <c r="O2995" s="0" t="n">
        <v>72.3950310244381</v>
      </c>
      <c r="P2995" s="88" t="b">
        <f aca="false">FALSE()</f>
        <v>0</v>
      </c>
      <c r="Q2995" s="88" t="b">
        <f aca="false">FALSE()</f>
        <v>0</v>
      </c>
      <c r="R2995" s="0" t="n">
        <v>0.2514</v>
      </c>
      <c r="S2995" s="0" t="n">
        <v>2.24278243458967</v>
      </c>
      <c r="T2995" s="0" t="n">
        <v>73.06817</v>
      </c>
      <c r="U2995" s="0" t="n">
        <v>2</v>
      </c>
      <c r="V2995" s="0" t="n">
        <v>0</v>
      </c>
      <c r="W2995" s="0" t="n">
        <v>-0.0282600000000002</v>
      </c>
      <c r="X2995" s="0" t="n">
        <v>0.202959037609487</v>
      </c>
      <c r="Y2995" s="0" t="n">
        <v>0.139239919211557</v>
      </c>
      <c r="Z2995" s="0" t="n">
        <v>0.336569487780968</v>
      </c>
      <c r="AA2995" s="89" t="s">
        <v>154</v>
      </c>
      <c r="AB2995" s="0" t="n">
        <v>73.7413089755619</v>
      </c>
      <c r="AC2995" s="0" t="n">
        <v>-2.05713834775949</v>
      </c>
      <c r="AD2995" s="89" t="s">
        <v>98</v>
      </c>
      <c r="AE2995" s="0" t="n">
        <v>202512</v>
      </c>
      <c r="AF2995" s="90" t="n">
        <v>46021</v>
      </c>
      <c r="AG2995" s="0" t="n">
        <v>2.05713834775949</v>
      </c>
    </row>
    <row r="2996" customFormat="false" ht="15" hidden="false" customHeight="false" outlineLevel="0" collapsed="false">
      <c r="A2996" s="87" t="n">
        <v>46021.8828935185</v>
      </c>
      <c r="B2996" s="0" t="n">
        <v>72.095</v>
      </c>
      <c r="C2996" s="88" t="b">
        <f aca="false">FALSE()</f>
        <v>0</v>
      </c>
      <c r="D2996" s="88" t="b">
        <f aca="false">FALSE()</f>
        <v>0</v>
      </c>
      <c r="E2996" s="0" t="n">
        <v>0.129896484175646</v>
      </c>
      <c r="F2996" s="0" t="n">
        <v>0.179850010867244</v>
      </c>
      <c r="G2996" s="0" t="n">
        <v>-1.73184351582438</v>
      </c>
      <c r="H2996" s="0" t="n">
        <v>-2.3458181785236</v>
      </c>
      <c r="I2996" s="0" t="n">
        <v>-0.280799999999999</v>
      </c>
      <c r="J2996" s="87"/>
      <c r="K2996" s="87" t="n">
        <v>46021.8619907407</v>
      </c>
      <c r="L2996" s="89" t="s">
        <v>152</v>
      </c>
      <c r="M2996" s="88" t="b">
        <f aca="false">TRUE()</f>
        <v>1</v>
      </c>
      <c r="N2996" s="0" t="n">
        <v>0</v>
      </c>
      <c r="O2996" s="0" t="n">
        <v>72.2248964841756</v>
      </c>
      <c r="P2996" s="88" t="b">
        <f aca="false">FALSE()</f>
        <v>0</v>
      </c>
      <c r="Q2996" s="88" t="b">
        <f aca="false">TRUE()</f>
        <v>1</v>
      </c>
      <c r="R2996" s="0" t="n">
        <v>0.3264</v>
      </c>
      <c r="S2996" s="0" t="n">
        <v>2.26997046134582</v>
      </c>
      <c r="T2996" s="0" t="n">
        <v>73.02587</v>
      </c>
      <c r="U2996" s="0" t="n">
        <v>3</v>
      </c>
      <c r="V2996" s="0" t="n">
        <v>-0.280799999999999</v>
      </c>
      <c r="W2996" s="0" t="n">
        <v>-0.0423000000000001</v>
      </c>
      <c r="X2996" s="0" t="n">
        <v>0.210474456507449</v>
      </c>
      <c r="Y2996" s="0" t="n">
        <v>-1.13315413165853</v>
      </c>
      <c r="Z2996" s="0" t="n">
        <v>0.400486757912183</v>
      </c>
      <c r="AA2996" s="89" t="s">
        <v>153</v>
      </c>
      <c r="AB2996" s="0" t="n">
        <v>73.8268435158244</v>
      </c>
      <c r="AC2996" s="0" t="n">
        <v>-2.32434651485813</v>
      </c>
      <c r="AD2996" s="89" t="s">
        <v>98</v>
      </c>
      <c r="AE2996" s="0" t="n">
        <v>202512</v>
      </c>
      <c r="AF2996" s="90" t="n">
        <v>46021</v>
      </c>
      <c r="AG2996" s="0" t="n">
        <v>2.32434651485813</v>
      </c>
    </row>
    <row r="2997" customFormat="false" ht="15" hidden="false" customHeight="false" outlineLevel="0" collapsed="false">
      <c r="A2997" s="87" t="n">
        <v>46021.8933449074</v>
      </c>
      <c r="B2997" s="0" t="n">
        <v>72.095</v>
      </c>
      <c r="C2997" s="88" t="b">
        <f aca="false">FALSE()</f>
        <v>0</v>
      </c>
      <c r="D2997" s="88" t="b">
        <f aca="false">FALSE()</f>
        <v>0</v>
      </c>
      <c r="E2997" s="0" t="n">
        <v>0.012635898228396</v>
      </c>
      <c r="F2997" s="0" t="n">
        <v>0.0175236617745035</v>
      </c>
      <c r="G2997" s="0" t="n">
        <v>-1.79276410177162</v>
      </c>
      <c r="H2997" s="0" t="n">
        <v>-2.42633421590929</v>
      </c>
      <c r="I2997" s="0" t="n">
        <v>0</v>
      </c>
      <c r="J2997" s="87"/>
      <c r="K2997" s="87" t="n">
        <v>46021.8619907407</v>
      </c>
      <c r="L2997" s="89" t="s">
        <v>152</v>
      </c>
      <c r="M2997" s="88" t="b">
        <f aca="false">TRUE()</f>
        <v>1</v>
      </c>
      <c r="N2997" s="0" t="n">
        <v>0</v>
      </c>
      <c r="O2997" s="0" t="n">
        <v>72.1076358982284</v>
      </c>
      <c r="P2997" s="88" t="b">
        <f aca="false">FALSE()</f>
        <v>0</v>
      </c>
      <c r="Q2997" s="88" t="b">
        <f aca="false">TRUE()</f>
        <v>1</v>
      </c>
      <c r="R2997" s="0" t="n">
        <v>0.3638</v>
      </c>
      <c r="S2997" s="0" t="n">
        <v>2.20957615398699</v>
      </c>
      <c r="T2997" s="0" t="n">
        <v>72.9977</v>
      </c>
      <c r="U2997" s="0" t="n">
        <v>4</v>
      </c>
      <c r="V2997" s="0" t="n">
        <v>0</v>
      </c>
      <c r="W2997" s="0" t="n">
        <v>-0.02817</v>
      </c>
      <c r="X2997" s="0" t="n">
        <v>0.202840681842984</v>
      </c>
      <c r="Y2997" s="0" t="n">
        <v>0.138877466512393</v>
      </c>
      <c r="Z2997" s="0" t="n">
        <v>0.445032050885804</v>
      </c>
      <c r="AA2997" s="89" t="s">
        <v>153</v>
      </c>
      <c r="AB2997" s="0" t="n">
        <v>73.8877641017716</v>
      </c>
      <c r="AC2997" s="0" t="n">
        <v>-2.02839323191049</v>
      </c>
      <c r="AD2997" s="89" t="s">
        <v>98</v>
      </c>
      <c r="AE2997" s="0" t="n">
        <v>202512</v>
      </c>
      <c r="AF2997" s="90" t="n">
        <v>46021</v>
      </c>
      <c r="AG2997" s="0" t="n">
        <v>2.02839323191049</v>
      </c>
    </row>
    <row r="2998" customFormat="false" ht="15" hidden="false" customHeight="false" outlineLevel="0" collapsed="false">
      <c r="A2998" s="87" t="n">
        <v>46021.9034490741</v>
      </c>
      <c r="B2998" s="0" t="n">
        <v>72.095</v>
      </c>
      <c r="C2998" s="88" t="b">
        <f aca="false">FALSE()</f>
        <v>0</v>
      </c>
      <c r="D2998" s="88" t="b">
        <f aca="false">FALSE()</f>
        <v>0</v>
      </c>
      <c r="E2998" s="0" t="n">
        <v>-0.11712465038201</v>
      </c>
      <c r="F2998" s="0" t="n">
        <v>-0.162723128201688</v>
      </c>
      <c r="G2998" s="0" t="n">
        <v>-1.83792465038204</v>
      </c>
      <c r="H2998" s="0" t="n">
        <v>-2.48593527048106</v>
      </c>
      <c r="I2998" s="0" t="n">
        <v>0</v>
      </c>
      <c r="J2998" s="87"/>
      <c r="K2998" s="87" t="n">
        <v>46021.8619907407</v>
      </c>
      <c r="L2998" s="89" t="s">
        <v>326</v>
      </c>
      <c r="M2998" s="88" t="b">
        <f aca="false">FALSE()</f>
        <v>0</v>
      </c>
      <c r="N2998" s="0" t="n">
        <v>0</v>
      </c>
      <c r="O2998" s="0" t="n">
        <v>71.977875349618</v>
      </c>
      <c r="P2998" s="88" t="b">
        <f aca="false">FALSE()</f>
        <v>0</v>
      </c>
      <c r="Q2998" s="88" t="b">
        <f aca="false">FALSE()</f>
        <v>0</v>
      </c>
      <c r="R2998" s="0" t="n">
        <v>0.4031</v>
      </c>
      <c r="S2998" s="0" t="n">
        <v>2.11973388612255</v>
      </c>
      <c r="T2998" s="0" t="n">
        <v>72.9554</v>
      </c>
      <c r="U2998" s="0" t="n">
        <v>5</v>
      </c>
      <c r="V2998" s="0" t="n">
        <v>0</v>
      </c>
      <c r="W2998" s="0" t="n">
        <v>-0.0423000000000001</v>
      </c>
      <c r="X2998" s="0" t="n">
        <v>0.189454191102536</v>
      </c>
      <c r="Y2998" s="0" t="n">
        <v>0.223272970388428</v>
      </c>
      <c r="Z2998" s="0" t="n">
        <v>0.488762325191011</v>
      </c>
      <c r="AA2998" s="89" t="s">
        <v>153</v>
      </c>
      <c r="AB2998" s="0" t="n">
        <v>73.932924650382</v>
      </c>
      <c r="AC2998" s="0" t="n">
        <v>-1.7603648146648</v>
      </c>
      <c r="AD2998" s="89" t="s">
        <v>98</v>
      </c>
      <c r="AE2998" s="0" t="n">
        <v>202512</v>
      </c>
      <c r="AF2998" s="90" t="n">
        <v>46021</v>
      </c>
      <c r="AG2998" s="0" t="n">
        <v>1.7603648146648</v>
      </c>
    </row>
    <row r="2999" customFormat="false" ht="15" hidden="false" customHeight="false" outlineLevel="0" collapsed="false">
      <c r="A2999" s="87" t="n">
        <v>46021.913900463</v>
      </c>
      <c r="B2999" s="0" t="n">
        <v>71.8124</v>
      </c>
      <c r="C2999" s="88" t="b">
        <f aca="false">FALSE()</f>
        <v>0</v>
      </c>
      <c r="D2999" s="88" t="b">
        <f aca="false">FALSE()</f>
        <v>0</v>
      </c>
      <c r="E2999" s="0" t="n">
        <v>-0.0204872223081338</v>
      </c>
      <c r="F2999" s="0" t="n">
        <v>-0.0285369500762206</v>
      </c>
      <c r="G2999" s="0" t="n">
        <v>-2.16536722230816</v>
      </c>
      <c r="H2999" s="0" t="n">
        <v>-2.92705133395158</v>
      </c>
      <c r="I2999" s="0" t="n">
        <v>-0.282600000000002</v>
      </c>
      <c r="J2999" s="87"/>
      <c r="K2999" s="87" t="n">
        <v>46021.8619907407</v>
      </c>
      <c r="L2999" s="89" t="s">
        <v>326</v>
      </c>
      <c r="M2999" s="88" t="b">
        <f aca="false">FALSE()</f>
        <v>0</v>
      </c>
      <c r="N2999" s="0" t="n">
        <v>0</v>
      </c>
      <c r="O2999" s="0" t="n">
        <v>71.7919127776919</v>
      </c>
      <c r="P2999" s="88" t="b">
        <f aca="false">FALSE()</f>
        <v>0</v>
      </c>
      <c r="Q2999" s="88" t="b">
        <f aca="false">FALSE()</f>
        <v>0</v>
      </c>
      <c r="R2999" s="0" t="n">
        <v>0.4737</v>
      </c>
      <c r="S2999" s="0" t="n">
        <v>2.09352981313932</v>
      </c>
      <c r="T2999" s="0" t="n">
        <v>72.88484</v>
      </c>
      <c r="U2999" s="0" t="n">
        <v>6</v>
      </c>
      <c r="V2999" s="0" t="n">
        <v>-0.282600000000002</v>
      </c>
      <c r="W2999" s="0" t="n">
        <v>-0.0705600000000004</v>
      </c>
      <c r="X2999" s="0" t="n">
        <v>0.180376280387185</v>
      </c>
      <c r="Y2999" s="0" t="n">
        <v>-1.17554259099284</v>
      </c>
      <c r="Z2999" s="0" t="n">
        <v>0.546463611154073</v>
      </c>
      <c r="AA2999" s="89" t="s">
        <v>153</v>
      </c>
      <c r="AB2999" s="0" t="n">
        <v>73.9777672223082</v>
      </c>
      <c r="AC2999" s="0" t="n">
        <v>-1.96250944822316</v>
      </c>
      <c r="AD2999" s="89" t="s">
        <v>98</v>
      </c>
      <c r="AE2999" s="0" t="n">
        <v>202512</v>
      </c>
      <c r="AF2999" s="90" t="n">
        <v>46021</v>
      </c>
      <c r="AG2999" s="0" t="n">
        <v>1.96250944822316</v>
      </c>
    </row>
    <row r="3000" customFormat="false" ht="15" hidden="false" customHeight="false" outlineLevel="0" collapsed="false">
      <c r="A3000" s="87" t="n">
        <v>46021.9243402778</v>
      </c>
      <c r="B3000" s="0" t="n">
        <v>71.8124</v>
      </c>
      <c r="C3000" s="88" t="b">
        <f aca="false">FALSE()</f>
        <v>0</v>
      </c>
      <c r="D3000" s="88" t="b">
        <f aca="false">TRUE()</f>
        <v>1</v>
      </c>
      <c r="E3000" s="0" t="n">
        <v>-0.177738317574267</v>
      </c>
      <c r="F3000" s="0" t="n">
        <v>-0.248117759475469</v>
      </c>
      <c r="G3000" s="0" t="n">
        <v>-2.18149831757427</v>
      </c>
      <c r="H3000" s="0" t="n">
        <v>-2.94821379488819</v>
      </c>
      <c r="I3000" s="0" t="n">
        <v>0</v>
      </c>
      <c r="J3000" s="87"/>
      <c r="K3000" s="87" t="n">
        <v>46021.8619907407</v>
      </c>
      <c r="L3000" s="89" t="s">
        <v>326</v>
      </c>
      <c r="M3000" s="88" t="b">
        <f aca="false">FALSE()</f>
        <v>0</v>
      </c>
      <c r="N3000" s="0" t="n">
        <v>0</v>
      </c>
      <c r="O3000" s="0" t="n">
        <v>71.6346616824257</v>
      </c>
      <c r="P3000" s="88" t="b">
        <f aca="false">FALSE()</f>
        <v>0</v>
      </c>
      <c r="Q3000" s="88" t="b">
        <f aca="false">FALSE()</f>
        <v>0</v>
      </c>
      <c r="R3000" s="0" t="n">
        <v>0.5132</v>
      </c>
      <c r="S3000" s="0" t="n">
        <v>2.03711857413002</v>
      </c>
      <c r="T3000" s="0" t="n">
        <v>72.81428</v>
      </c>
      <c r="U3000" s="0" t="n">
        <v>7</v>
      </c>
      <c r="V3000" s="0" t="n">
        <v>0</v>
      </c>
      <c r="W3000" s="0" t="n">
        <v>-0.0705600000000004</v>
      </c>
      <c r="X3000" s="0" t="n">
        <v>0.180376280387185</v>
      </c>
      <c r="Y3000" s="0" t="n">
        <v>0.391182254388108</v>
      </c>
      <c r="Z3000" s="0" t="n">
        <v>0.589809158787135</v>
      </c>
      <c r="AA3000" s="89" t="s">
        <v>15</v>
      </c>
      <c r="AB3000" s="0" t="n">
        <v>73.9938983175743</v>
      </c>
      <c r="AC3000" s="0" t="n">
        <v>-1.69865114007425</v>
      </c>
      <c r="AD3000" s="89" t="s">
        <v>98</v>
      </c>
      <c r="AE3000" s="0" t="n">
        <v>202512</v>
      </c>
      <c r="AF3000" s="90" t="n">
        <v>46021</v>
      </c>
      <c r="AG3000" s="0" t="n">
        <v>1.69865114007425</v>
      </c>
    </row>
    <row r="3001" customFormat="false" ht="15" hidden="false" customHeight="false" outlineLevel="0" collapsed="false">
      <c r="A3001" s="87" t="n">
        <v>46021.9347916667</v>
      </c>
      <c r="B3001" s="0" t="n">
        <v>71.5298</v>
      </c>
      <c r="C3001" s="88" t="b">
        <f aca="false">FALSE()</f>
        <v>0</v>
      </c>
      <c r="D3001" s="88" t="b">
        <f aca="false">TRUE()</f>
        <v>1</v>
      </c>
      <c r="E3001" s="0" t="n">
        <v>-0.0780396451933285</v>
      </c>
      <c r="F3001" s="0" t="n">
        <v>-0.10922004553255</v>
      </c>
      <c r="G3001" s="0" t="n">
        <v>-2.44935964519333</v>
      </c>
      <c r="H3001" s="0" t="n">
        <v>-3.31087789715447</v>
      </c>
      <c r="I3001" s="0" t="n">
        <v>-0.282600000000002</v>
      </c>
      <c r="J3001" s="87"/>
      <c r="K3001" s="87" t="n">
        <v>46021.8619907407</v>
      </c>
      <c r="L3001" s="89" t="s">
        <v>326</v>
      </c>
      <c r="M3001" s="88" t="b">
        <f aca="false">FALSE()</f>
        <v>0</v>
      </c>
      <c r="N3001" s="0" t="n">
        <v>0</v>
      </c>
      <c r="O3001" s="0" t="n">
        <v>71.4517603548067</v>
      </c>
      <c r="P3001" s="88" t="b">
        <f aca="false">FALSE()</f>
        <v>0</v>
      </c>
      <c r="Q3001" s="88" t="b">
        <f aca="false">FALSE()</f>
        <v>0</v>
      </c>
      <c r="R3001" s="0" t="n">
        <v>0.5251</v>
      </c>
      <c r="S3001" s="0" t="n">
        <v>2.01704002736884</v>
      </c>
      <c r="T3001" s="0" t="n">
        <v>72.71546</v>
      </c>
      <c r="U3001" s="0" t="n">
        <v>8</v>
      </c>
      <c r="V3001" s="0" t="n">
        <v>-0.282600000000002</v>
      </c>
      <c r="W3001" s="0" t="n">
        <v>-0.0988200000000006</v>
      </c>
      <c r="X3001" s="0" t="n">
        <v>0.165822173617277</v>
      </c>
      <c r="Y3001" s="0" t="n">
        <v>-1.10829568803128</v>
      </c>
      <c r="Z3001" s="0" t="n">
        <v>0.631849822596665</v>
      </c>
      <c r="AA3001" s="89" t="s">
        <v>15</v>
      </c>
      <c r="AB3001" s="0" t="n">
        <v>73.9791596451933</v>
      </c>
      <c r="AC3001" s="0" t="n">
        <v>-1.87649020004055</v>
      </c>
      <c r="AD3001" s="89" t="s">
        <v>98</v>
      </c>
      <c r="AE3001" s="0" t="n">
        <v>202512</v>
      </c>
      <c r="AF3001" s="90" t="n">
        <v>46021</v>
      </c>
      <c r="AG3001" s="0" t="n">
        <v>1.87649020004055</v>
      </c>
    </row>
    <row r="3002" customFormat="false" ht="15" hidden="false" customHeight="false" outlineLevel="0" collapsed="false">
      <c r="A3002" s="87" t="n">
        <v>46021.9448958333</v>
      </c>
      <c r="B3002" s="0" t="n">
        <v>71.5298</v>
      </c>
      <c r="C3002" s="88" t="b">
        <f aca="false">FALSE()</f>
        <v>0</v>
      </c>
      <c r="D3002" s="88" t="b">
        <f aca="false">TRUE()</f>
        <v>1</v>
      </c>
      <c r="E3002" s="0" t="n">
        <v>-0.243772998102514</v>
      </c>
      <c r="F3002" s="0" t="n">
        <v>-0.341964629472232</v>
      </c>
      <c r="G3002" s="0" t="n">
        <v>-2.44571299810252</v>
      </c>
      <c r="H3002" s="0" t="n">
        <v>-3.30611157527932</v>
      </c>
      <c r="I3002" s="0" t="n">
        <v>0</v>
      </c>
      <c r="J3002" s="87"/>
      <c r="K3002" s="87" t="n">
        <v>46021.8619907407</v>
      </c>
      <c r="L3002" s="89" t="s">
        <v>326</v>
      </c>
      <c r="M3002" s="88" t="b">
        <f aca="false">FALSE()</f>
        <v>0</v>
      </c>
      <c r="N3002" s="0" t="n">
        <v>0</v>
      </c>
      <c r="O3002" s="0" t="n">
        <v>71.2860270018975</v>
      </c>
      <c r="P3002" s="88" t="b">
        <f aca="false">FALSE()</f>
        <v>0</v>
      </c>
      <c r="Q3002" s="88" t="b">
        <f aca="false">FALSE()</f>
        <v>0</v>
      </c>
      <c r="R3002" s="0" t="n">
        <v>0.5092</v>
      </c>
      <c r="S3002" s="0" t="n">
        <v>1.97486257913631</v>
      </c>
      <c r="T3002" s="0" t="n">
        <v>72.63077</v>
      </c>
      <c r="U3002" s="0" t="n">
        <v>9</v>
      </c>
      <c r="V3002" s="0" t="n">
        <v>0</v>
      </c>
      <c r="W3002" s="0" t="n">
        <v>-0.0846900000000005</v>
      </c>
      <c r="X3002" s="0" t="n">
        <v>0.161316954765261</v>
      </c>
      <c r="Y3002" s="0" t="n">
        <v>0.524991313673362</v>
      </c>
      <c r="Z3002" s="0" t="n">
        <v>0.672371499051256</v>
      </c>
      <c r="AA3002" s="89" t="s">
        <v>15</v>
      </c>
      <c r="AB3002" s="0" t="n">
        <v>73.9755129981025</v>
      </c>
      <c r="AC3002" s="0" t="n">
        <v>-1.63744299327607</v>
      </c>
      <c r="AD3002" s="89" t="s">
        <v>98</v>
      </c>
      <c r="AE3002" s="0" t="n">
        <v>202512</v>
      </c>
      <c r="AF3002" s="90" t="n">
        <v>46021</v>
      </c>
      <c r="AG3002" s="0" t="n">
        <v>1.63744299327607</v>
      </c>
    </row>
    <row r="3003" customFormat="false" ht="15" hidden="false" customHeight="false" outlineLevel="0" collapsed="false">
      <c r="A3003" s="87" t="n">
        <v>46021.9553472222</v>
      </c>
      <c r="B3003" s="0" t="n">
        <v>71.5298</v>
      </c>
      <c r="C3003" s="88" t="b">
        <f aca="false">FALSE()</f>
        <v>0</v>
      </c>
      <c r="D3003" s="88" t="b">
        <f aca="false">TRUE()</f>
        <v>1</v>
      </c>
      <c r="E3003" s="0" t="n">
        <v>-0.383481245204735</v>
      </c>
      <c r="F3003" s="0" t="n">
        <v>-0.539003636332045</v>
      </c>
      <c r="G3003" s="0" t="n">
        <v>-2.41604124520472</v>
      </c>
      <c r="H3003" s="0" t="n">
        <v>-3.26731186571145</v>
      </c>
      <c r="I3003" s="0" t="n">
        <v>0</v>
      </c>
      <c r="J3003" s="87"/>
      <c r="K3003" s="87" t="n">
        <v>46021.8619907407</v>
      </c>
      <c r="L3003" s="89" t="s">
        <v>326</v>
      </c>
      <c r="M3003" s="88" t="b">
        <f aca="false">FALSE()</f>
        <v>0</v>
      </c>
      <c r="N3003" s="0" t="n">
        <v>0</v>
      </c>
      <c r="O3003" s="0" t="n">
        <v>71.1463187547953</v>
      </c>
      <c r="P3003" s="88" t="b">
        <f aca="false">FALSE()</f>
        <v>0</v>
      </c>
      <c r="Q3003" s="88" t="b">
        <f aca="false">FALSE()</f>
        <v>0</v>
      </c>
      <c r="R3003" s="0" t="n">
        <v>0.4968</v>
      </c>
      <c r="S3003" s="0" t="n">
        <v>1.92258394194822</v>
      </c>
      <c r="T3003" s="0" t="n">
        <v>72.54608</v>
      </c>
      <c r="U3003" s="0" t="n">
        <v>10</v>
      </c>
      <c r="V3003" s="0" t="n">
        <v>0</v>
      </c>
      <c r="W3003" s="0" t="n">
        <v>-0.0846900000000005</v>
      </c>
      <c r="X3003" s="0" t="n">
        <v>0.161316954765261</v>
      </c>
      <c r="Y3003" s="0" t="n">
        <v>0.524991313673362</v>
      </c>
      <c r="Z3003" s="0" t="n">
        <v>0.699880622602363</v>
      </c>
      <c r="AA3003" s="89" t="s">
        <v>15</v>
      </c>
      <c r="AB3003" s="0" t="n">
        <v>73.9458412452047</v>
      </c>
      <c r="AC3003" s="0" t="n">
        <v>-1.45207620725541</v>
      </c>
      <c r="AD3003" s="89" t="s">
        <v>98</v>
      </c>
      <c r="AE3003" s="0" t="n">
        <v>202512</v>
      </c>
      <c r="AF3003" s="90" t="n">
        <v>46021</v>
      </c>
      <c r="AG3003" s="0" t="n">
        <v>1.45207620725541</v>
      </c>
    </row>
    <row r="3004" customFormat="false" ht="15" hidden="false" customHeight="false" outlineLevel="0" collapsed="false">
      <c r="A3004" s="87" t="n">
        <v>46021.9657986111</v>
      </c>
      <c r="B3004" s="0" t="n">
        <v>71.2472</v>
      </c>
      <c r="C3004" s="88" t="b">
        <f aca="false">FALSE()</f>
        <v>0</v>
      </c>
      <c r="D3004" s="88" t="b">
        <f aca="false">TRUE()</f>
        <v>1</v>
      </c>
      <c r="E3004" s="0" t="n">
        <v>-0.275322047791434</v>
      </c>
      <c r="F3004" s="0" t="n">
        <v>-0.387931185894266</v>
      </c>
      <c r="G3004" s="0" t="n">
        <v>-2.67544204779142</v>
      </c>
      <c r="H3004" s="0" t="n">
        <v>-3.61924570561443</v>
      </c>
      <c r="I3004" s="0" t="n">
        <v>-0.282599999999988</v>
      </c>
      <c r="J3004" s="87"/>
      <c r="K3004" s="87" t="n">
        <v>46021.8619907407</v>
      </c>
      <c r="L3004" s="89" t="s">
        <v>326</v>
      </c>
      <c r="M3004" s="88" t="b">
        <f aca="false">FALSE()</f>
        <v>0</v>
      </c>
      <c r="N3004" s="0" t="n">
        <v>0</v>
      </c>
      <c r="O3004" s="0" t="n">
        <v>70.9718779522086</v>
      </c>
      <c r="P3004" s="88" t="b">
        <f aca="false">FALSE()</f>
        <v>0</v>
      </c>
      <c r="Q3004" s="88" t="b">
        <f aca="false">FALSE()</f>
        <v>0</v>
      </c>
      <c r="R3004" s="0" t="n">
        <v>0.5085</v>
      </c>
      <c r="S3004" s="0" t="n">
        <v>1.8956925507889</v>
      </c>
      <c r="T3004" s="0" t="n">
        <v>72.44726</v>
      </c>
      <c r="U3004" s="0" t="n">
        <v>11</v>
      </c>
      <c r="V3004" s="0" t="n">
        <v>-0.282599999999988</v>
      </c>
      <c r="W3004" s="0" t="n">
        <v>-0.0988199999999999</v>
      </c>
      <c r="X3004" s="0" t="n">
        <v>0.165822173617276</v>
      </c>
      <c r="Y3004" s="0" t="n">
        <v>-1.1082956880312</v>
      </c>
      <c r="Z3004" s="0" t="n">
        <v>0.737691023895716</v>
      </c>
      <c r="AA3004" s="89" t="s">
        <v>15</v>
      </c>
      <c r="AB3004" s="0" t="n">
        <v>73.9226420477914</v>
      </c>
      <c r="AC3004" s="0" t="n">
        <v>-1.62677863919575</v>
      </c>
      <c r="AD3004" s="89" t="s">
        <v>98</v>
      </c>
      <c r="AE3004" s="0" t="n">
        <v>202512</v>
      </c>
      <c r="AF3004" s="90" t="n">
        <v>46021</v>
      </c>
      <c r="AG3004" s="0" t="n">
        <v>1.62677863919575</v>
      </c>
    </row>
    <row r="3005" customFormat="false" ht="15" hidden="false" customHeight="false" outlineLevel="0" collapsed="false">
      <c r="A3005" s="87" t="n">
        <v>46021.97625</v>
      </c>
      <c r="B3005" s="0" t="n">
        <v>71.2472</v>
      </c>
      <c r="C3005" s="88" t="b">
        <f aca="false">FALSE()</f>
        <v>0</v>
      </c>
      <c r="D3005" s="88" t="b">
        <f aca="false">TRUE()</f>
        <v>1</v>
      </c>
      <c r="E3005" s="0" t="n">
        <v>-0.392805283349801</v>
      </c>
      <c r="F3005" s="0" t="n">
        <v>-0.554383796404792</v>
      </c>
      <c r="G3005" s="0" t="n">
        <v>-2.56702528334979</v>
      </c>
      <c r="H3005" s="0" t="n">
        <v>-3.47768370323712</v>
      </c>
      <c r="I3005" s="0" t="n">
        <v>0</v>
      </c>
      <c r="J3005" s="87"/>
      <c r="K3005" s="87" t="n">
        <v>46021.8619907407</v>
      </c>
      <c r="L3005" s="89" t="s">
        <v>326</v>
      </c>
      <c r="M3005" s="88" t="b">
        <f aca="false">FALSE()</f>
        <v>0</v>
      </c>
      <c r="N3005" s="0" t="n">
        <v>0</v>
      </c>
      <c r="O3005" s="0" t="n">
        <v>70.8543947166502</v>
      </c>
      <c r="P3005" s="88" t="b">
        <f aca="false">FALSE()</f>
        <v>0</v>
      </c>
      <c r="Q3005" s="88" t="b">
        <f aca="false">FALSE()</f>
        <v>0</v>
      </c>
      <c r="R3005" s="0" t="n">
        <v>0.4979</v>
      </c>
      <c r="S3005" s="0" t="n">
        <v>1.86014747682719</v>
      </c>
      <c r="T3005" s="0" t="n">
        <v>72.33431</v>
      </c>
      <c r="U3005" s="0" t="n">
        <v>12</v>
      </c>
      <c r="V3005" s="0" t="n">
        <v>0</v>
      </c>
      <c r="W3005" s="0" t="n">
        <v>-0.11295</v>
      </c>
      <c r="X3005" s="0" t="n">
        <v>0.141929172476979</v>
      </c>
      <c r="Y3005" s="0" t="n">
        <v>0.795819478326915</v>
      </c>
      <c r="Z3005" s="0" t="n">
        <v>0.739957641674898</v>
      </c>
      <c r="AA3005" s="89" t="s">
        <v>15</v>
      </c>
      <c r="AB3005" s="0" t="n">
        <v>73.8142252833498</v>
      </c>
      <c r="AC3005" s="0" t="n">
        <v>-1.46915166324834</v>
      </c>
      <c r="AD3005" s="89" t="s">
        <v>98</v>
      </c>
      <c r="AE3005" s="0" t="n">
        <v>202512</v>
      </c>
      <c r="AF3005" s="90" t="n">
        <v>46021</v>
      </c>
      <c r="AG3005" s="0" t="n">
        <v>1.46915166324834</v>
      </c>
    </row>
    <row r="3006" customFormat="false" ht="15" hidden="false" customHeight="false" outlineLevel="0" collapsed="false">
      <c r="A3006" s="87" t="n">
        <v>46021.9863541667</v>
      </c>
      <c r="B3006" s="0" t="n">
        <v>71.2472</v>
      </c>
      <c r="C3006" s="88" t="b">
        <f aca="false">FALSE()</f>
        <v>0</v>
      </c>
      <c r="D3006" s="88" t="b">
        <f aca="false">TRUE()</f>
        <v>1</v>
      </c>
      <c r="E3006" s="0" t="n">
        <v>-0.473635918155892</v>
      </c>
      <c r="F3006" s="0" t="n">
        <v>-0.6692271673759</v>
      </c>
      <c r="G3006" s="0" t="n">
        <v>-2.42195591815589</v>
      </c>
      <c r="H3006" s="0" t="n">
        <v>-3.28761187497058</v>
      </c>
      <c r="I3006" s="0" t="n">
        <v>0</v>
      </c>
      <c r="J3006" s="87"/>
      <c r="K3006" s="87" t="n">
        <v>46021.8619907407</v>
      </c>
      <c r="L3006" s="89" t="s">
        <v>326</v>
      </c>
      <c r="M3006" s="88" t="b">
        <f aca="false">FALSE()</f>
        <v>0</v>
      </c>
      <c r="N3006" s="0" t="n">
        <v>0</v>
      </c>
      <c r="O3006" s="0" t="n">
        <v>70.7735640818441</v>
      </c>
      <c r="P3006" s="88" t="b">
        <f aca="false">FALSE()</f>
        <v>0</v>
      </c>
      <c r="Q3006" s="88" t="b">
        <f aca="false">FALSE()</f>
        <v>0</v>
      </c>
      <c r="R3006" s="0" t="n">
        <v>0.4897</v>
      </c>
      <c r="S3006" s="0" t="n">
        <v>1.82057571149871</v>
      </c>
      <c r="T3006" s="0" t="n">
        <v>72.22136</v>
      </c>
      <c r="U3006" s="0" t="n">
        <v>13</v>
      </c>
      <c r="V3006" s="0" t="n">
        <v>0</v>
      </c>
      <c r="W3006" s="0" t="n">
        <v>-0.11295</v>
      </c>
      <c r="X3006" s="0" t="n">
        <v>0.141929172476979</v>
      </c>
      <c r="Y3006" s="0" t="n">
        <v>0.795819478326915</v>
      </c>
      <c r="Z3006" s="0" t="n">
        <v>0.723897959077944</v>
      </c>
      <c r="AA3006" s="89" t="s">
        <v>15</v>
      </c>
      <c r="AB3006" s="0" t="n">
        <v>73.6691559181559</v>
      </c>
      <c r="AC3006" s="0" t="n">
        <v>-1.34571452755693</v>
      </c>
      <c r="AD3006" s="89" t="s">
        <v>98</v>
      </c>
      <c r="AE3006" s="0" t="n">
        <v>202512</v>
      </c>
      <c r="AF3006" s="90" t="n">
        <v>46021</v>
      </c>
      <c r="AG3006" s="0" t="n">
        <v>1.34571452755693</v>
      </c>
    </row>
    <row r="3007" customFormat="false" ht="15" hidden="false" customHeight="false" outlineLevel="0" collapsed="false">
      <c r="A3007" s="87" t="n">
        <v>46021.9967939815</v>
      </c>
      <c r="B3007" s="0" t="n">
        <v>71.2472</v>
      </c>
      <c r="C3007" s="88" t="b">
        <f aca="false">FALSE()</f>
        <v>0</v>
      </c>
      <c r="D3007" s="88" t="b">
        <f aca="false">TRUE()</f>
        <v>1</v>
      </c>
      <c r="E3007" s="0" t="n">
        <v>-0.554104624430352</v>
      </c>
      <c r="F3007" s="0" t="n">
        <v>-0.78381717689199</v>
      </c>
      <c r="G3007" s="0" t="n">
        <v>-2.30478462443034</v>
      </c>
      <c r="H3007" s="0" t="n">
        <v>-3.13354511941314</v>
      </c>
      <c r="I3007" s="0" t="n">
        <v>0</v>
      </c>
      <c r="J3007" s="87"/>
      <c r="K3007" s="87" t="n">
        <v>46021.8619907407</v>
      </c>
      <c r="L3007" s="89" t="s">
        <v>326</v>
      </c>
      <c r="M3007" s="88" t="b">
        <f aca="false">FALSE()</f>
        <v>0</v>
      </c>
      <c r="N3007" s="0" t="n">
        <v>0</v>
      </c>
      <c r="O3007" s="0" t="n">
        <v>70.6930953755697</v>
      </c>
      <c r="P3007" s="88" t="b">
        <f aca="false">FALSE()</f>
        <v>0</v>
      </c>
      <c r="Q3007" s="88" t="b">
        <f aca="false">FALSE()</f>
        <v>0</v>
      </c>
      <c r="R3007" s="0" t="n">
        <v>0.4816</v>
      </c>
      <c r="S3007" s="0" t="n">
        <v>1.77801511790405</v>
      </c>
      <c r="T3007" s="0" t="n">
        <v>72.12254</v>
      </c>
      <c r="U3007" s="0" t="n">
        <v>14</v>
      </c>
      <c r="V3007" s="0" t="n">
        <v>0</v>
      </c>
      <c r="W3007" s="0" t="n">
        <v>-0.0988199999999999</v>
      </c>
      <c r="X3007" s="0" t="n">
        <v>0.13816796642988</v>
      </c>
      <c r="Y3007" s="0" t="n">
        <v>0.715216432241196</v>
      </c>
      <c r="Z3007" s="0" t="n">
        <v>0.71472231221517</v>
      </c>
      <c r="AA3007" s="89" t="s">
        <v>15</v>
      </c>
      <c r="AB3007" s="0" t="n">
        <v>73.5519846244304</v>
      </c>
      <c r="AC3007" s="0" t="n">
        <v>-1.22472740117349</v>
      </c>
      <c r="AD3007" s="89" t="s">
        <v>98</v>
      </c>
      <c r="AE3007" s="0" t="n">
        <v>202512</v>
      </c>
      <c r="AF3007" s="90" t="n">
        <v>46021</v>
      </c>
      <c r="AG3007" s="0" t="n">
        <v>1.22472740117349</v>
      </c>
    </row>
    <row r="3008" customFormat="false" ht="15" hidden="false" customHeight="false" outlineLevel="0" collapsed="false">
      <c r="A3008" s="87" t="n">
        <v>46022.0072453704</v>
      </c>
      <c r="B3008" s="0" t="n">
        <v>70.9646</v>
      </c>
      <c r="C3008" s="88" t="b">
        <f aca="false">FALSE()</f>
        <v>0</v>
      </c>
      <c r="D3008" s="88" t="b">
        <f aca="false">TRUE()</f>
        <v>1</v>
      </c>
      <c r="E3008" s="0" t="n">
        <v>-0.375096695499096</v>
      </c>
      <c r="F3008" s="0" t="n">
        <v>-0.531377439902143</v>
      </c>
      <c r="G3008" s="0" t="n">
        <v>-2.46507669549909</v>
      </c>
      <c r="H3008" s="0" t="n">
        <v>-3.35705780882213</v>
      </c>
      <c r="I3008" s="0" t="n">
        <v>-0.282600000000002</v>
      </c>
      <c r="J3008" s="87"/>
      <c r="K3008" s="87" t="n">
        <v>46021.8619907407</v>
      </c>
      <c r="L3008" s="89" t="s">
        <v>326</v>
      </c>
      <c r="M3008" s="88" t="b">
        <f aca="false">FALSE()</f>
        <v>0</v>
      </c>
      <c r="N3008" s="0" t="n">
        <v>0</v>
      </c>
      <c r="O3008" s="0" t="n">
        <v>70.5895033045009</v>
      </c>
      <c r="P3008" s="88" t="b">
        <f aca="false">FALSE()</f>
        <v>0</v>
      </c>
      <c r="Q3008" s="88" t="b">
        <f aca="false">FALSE()</f>
        <v>0</v>
      </c>
      <c r="R3008" s="0" t="n">
        <v>0.4981</v>
      </c>
      <c r="S3008" s="0" t="n">
        <v>1.75759591323106</v>
      </c>
      <c r="T3008" s="0" t="n">
        <v>72.00959</v>
      </c>
      <c r="U3008" s="0" t="n">
        <v>15</v>
      </c>
      <c r="V3008" s="0" t="n">
        <v>-0.282600000000002</v>
      </c>
      <c r="W3008" s="0" t="n">
        <v>-0.11295</v>
      </c>
      <c r="X3008" s="0" t="n">
        <v>0.141929172476979</v>
      </c>
      <c r="Y3008" s="0" t="n">
        <v>-1.19531451525598</v>
      </c>
      <c r="Z3008" s="0" t="n">
        <v>0.710043347749549</v>
      </c>
      <c r="AA3008" s="89" t="s">
        <v>15</v>
      </c>
      <c r="AB3008" s="0" t="n">
        <v>73.4296766954991</v>
      </c>
      <c r="AC3008" s="0" t="n">
        <v>-1.47172704780919</v>
      </c>
      <c r="AD3008" s="89" t="s">
        <v>98</v>
      </c>
      <c r="AE3008" s="0" t="n">
        <v>202512</v>
      </c>
      <c r="AF3008" s="90" t="n">
        <v>46022</v>
      </c>
      <c r="AG3008" s="0" t="n">
        <v>1.47172704780919</v>
      </c>
    </row>
    <row r="3009" customFormat="false" ht="15" hidden="false" customHeight="false" outlineLevel="0" collapsed="false">
      <c r="A3009" s="87" t="n">
        <v>46022.0176967593</v>
      </c>
      <c r="B3009" s="0" t="n">
        <v>70.9646</v>
      </c>
      <c r="C3009" s="88" t="b">
        <f aca="false">FALSE()</f>
        <v>0</v>
      </c>
      <c r="D3009" s="88" t="b">
        <f aca="false">TRUE()</f>
        <v>1</v>
      </c>
      <c r="E3009" s="0" t="n">
        <v>-0.440019483748344</v>
      </c>
      <c r="F3009" s="0" t="n">
        <v>-0.623923574627922</v>
      </c>
      <c r="G3009" s="0" t="n">
        <v>-2.30409948374835</v>
      </c>
      <c r="H3009" s="0" t="n">
        <v>-3.14472551032439</v>
      </c>
      <c r="I3009" s="0" t="n">
        <v>0</v>
      </c>
      <c r="J3009" s="87"/>
      <c r="K3009" s="87" t="n">
        <v>46021.8619907407</v>
      </c>
      <c r="L3009" s="89" t="s">
        <v>326</v>
      </c>
      <c r="M3009" s="88" t="b">
        <f aca="false">FALSE()</f>
        <v>0</v>
      </c>
      <c r="N3009" s="0" t="n">
        <v>0</v>
      </c>
      <c r="O3009" s="0" t="n">
        <v>70.5245805162517</v>
      </c>
      <c r="P3009" s="88" t="b">
        <f aca="false">FALSE()</f>
        <v>0</v>
      </c>
      <c r="Q3009" s="88" t="b">
        <f aca="false">FALSE()</f>
        <v>0</v>
      </c>
      <c r="R3009" s="0" t="n">
        <v>0.4906</v>
      </c>
      <c r="S3009" s="0" t="n">
        <v>1.73265866798813</v>
      </c>
      <c r="T3009" s="0" t="n">
        <v>71.89664</v>
      </c>
      <c r="U3009" s="0" t="n">
        <v>16</v>
      </c>
      <c r="V3009" s="0" t="n">
        <v>0</v>
      </c>
      <c r="W3009" s="0" t="n">
        <v>-0.11295</v>
      </c>
      <c r="X3009" s="0" t="n">
        <v>0.141929172476979</v>
      </c>
      <c r="Y3009" s="0" t="n">
        <v>0.795819478326915</v>
      </c>
      <c r="Z3009" s="0" t="n">
        <v>0.686029741874172</v>
      </c>
      <c r="AA3009" s="89" t="s">
        <v>15</v>
      </c>
      <c r="AB3009" s="0" t="n">
        <v>73.2686994837484</v>
      </c>
      <c r="AC3009" s="0" t="n">
        <v>-1.35859998934412</v>
      </c>
      <c r="AD3009" s="89" t="s">
        <v>98</v>
      </c>
      <c r="AE3009" s="0" t="n">
        <v>202512</v>
      </c>
      <c r="AF3009" s="90" t="n">
        <v>46022</v>
      </c>
      <c r="AG3009" s="0" t="n">
        <v>1.35859998934412</v>
      </c>
    </row>
    <row r="3010" customFormat="false" ht="15" hidden="false" customHeight="false" outlineLevel="0" collapsed="false">
      <c r="A3010" s="87" t="n">
        <v>46022.0278009259</v>
      </c>
      <c r="B3010" s="0" t="n">
        <v>70.682</v>
      </c>
      <c r="C3010" s="88" t="b">
        <f aca="false">FALSE()</f>
        <v>0</v>
      </c>
      <c r="D3010" s="88" t="b">
        <f aca="false">TRUE()</f>
        <v>1</v>
      </c>
      <c r="E3010" s="0" t="n">
        <v>-0.23699675112222</v>
      </c>
      <c r="F3010" s="0" t="n">
        <v>-0.336428050524642</v>
      </c>
      <c r="G3010" s="0" t="n">
        <v>-2.41211675112221</v>
      </c>
      <c r="H3010" s="0" t="n">
        <v>-3.30001491000325</v>
      </c>
      <c r="I3010" s="0" t="n">
        <v>-0.282600000000002</v>
      </c>
      <c r="J3010" s="87"/>
      <c r="K3010" s="87" t="n">
        <v>46021.8619907407</v>
      </c>
      <c r="L3010" s="89" t="s">
        <v>326</v>
      </c>
      <c r="M3010" s="88" t="b">
        <f aca="false">FALSE()</f>
        <v>0</v>
      </c>
      <c r="N3010" s="0" t="n">
        <v>0</v>
      </c>
      <c r="O3010" s="0" t="n">
        <v>70.4450032488778</v>
      </c>
      <c r="P3010" s="88" t="b">
        <f aca="false">FALSE()</f>
        <v>0</v>
      </c>
      <c r="Q3010" s="88" t="b">
        <f aca="false">FALSE()</f>
        <v>0</v>
      </c>
      <c r="R3010" s="0" t="n">
        <v>0.5095</v>
      </c>
      <c r="S3010" s="0" t="n">
        <v>1.72733459010886</v>
      </c>
      <c r="T3010" s="0" t="n">
        <v>71.76956</v>
      </c>
      <c r="U3010" s="0" t="n">
        <v>17</v>
      </c>
      <c r="V3010" s="0" t="n">
        <v>-0.282600000000002</v>
      </c>
      <c r="W3010" s="0" t="n">
        <v>-0.12708</v>
      </c>
      <c r="X3010" s="0" t="n">
        <v>0.144142508431212</v>
      </c>
      <c r="Y3010" s="0" t="n">
        <v>-1.07893224346251</v>
      </c>
      <c r="Z3010" s="0" t="n">
        <v>0.662278375561105</v>
      </c>
      <c r="AA3010" s="89" t="s">
        <v>15</v>
      </c>
      <c r="AB3010" s="0" t="n">
        <v>73.0941167511222</v>
      </c>
      <c r="AC3010" s="0" t="n">
        <v>-1.64214934404068</v>
      </c>
      <c r="AD3010" s="89" t="s">
        <v>98</v>
      </c>
      <c r="AE3010" s="0" t="n">
        <v>202512</v>
      </c>
      <c r="AF3010" s="90" t="n">
        <v>46022</v>
      </c>
      <c r="AG3010" s="0" t="n">
        <v>1.64214934404068</v>
      </c>
    </row>
    <row r="3011" customFormat="false" ht="15" hidden="false" customHeight="false" outlineLevel="0" collapsed="false">
      <c r="A3011" s="87" t="n">
        <v>46022.0382523148</v>
      </c>
      <c r="B3011" s="0" t="n">
        <v>70.682</v>
      </c>
      <c r="C3011" s="88" t="b">
        <f aca="false">FALSE()</f>
        <v>0</v>
      </c>
      <c r="D3011" s="88" t="b">
        <f aca="false">TRUE()</f>
        <v>1</v>
      </c>
      <c r="E3011" s="0" t="n">
        <v>-0.314126739110279</v>
      </c>
      <c r="F3011" s="0" t="n">
        <v>-0.446406470102699</v>
      </c>
      <c r="G3011" s="0" t="n">
        <v>-2.26334673911028</v>
      </c>
      <c r="H3011" s="0" t="n">
        <v>-3.10279797175433</v>
      </c>
      <c r="I3011" s="0" t="n">
        <v>0</v>
      </c>
      <c r="J3011" s="87"/>
      <c r="K3011" s="87" t="n">
        <v>46021.8619907407</v>
      </c>
      <c r="L3011" s="89" t="s">
        <v>326</v>
      </c>
      <c r="M3011" s="88" t="b">
        <f aca="false">FALSE()</f>
        <v>0</v>
      </c>
      <c r="N3011" s="0" t="n">
        <v>0</v>
      </c>
      <c r="O3011" s="0" t="n">
        <v>70.3678732608897</v>
      </c>
      <c r="P3011" s="88" t="b">
        <f aca="false">FALSE()</f>
        <v>0</v>
      </c>
      <c r="Q3011" s="88" t="b">
        <f aca="false">FALSE()</f>
        <v>0</v>
      </c>
      <c r="R3011" s="0" t="n">
        <v>0.5008</v>
      </c>
      <c r="S3011" s="0" t="n">
        <v>1.71539958004965</v>
      </c>
      <c r="T3011" s="0" t="n">
        <v>71.65661</v>
      </c>
      <c r="U3011" s="0" t="n">
        <v>18</v>
      </c>
      <c r="V3011" s="0" t="n">
        <v>0</v>
      </c>
      <c r="W3011" s="0" t="n">
        <v>-0.11295</v>
      </c>
      <c r="X3011" s="0" t="n">
        <v>0.141929172476979</v>
      </c>
      <c r="Y3011" s="0" t="n">
        <v>0.795819478326915</v>
      </c>
      <c r="Z3011" s="0" t="n">
        <v>0.644368369555141</v>
      </c>
      <c r="AA3011" s="89" t="s">
        <v>15</v>
      </c>
      <c r="AB3011" s="0" t="n">
        <v>72.9453467391103</v>
      </c>
      <c r="AC3011" s="0" t="n">
        <v>-1.512504409043</v>
      </c>
      <c r="AD3011" s="89" t="s">
        <v>98</v>
      </c>
      <c r="AE3011" s="0" t="n">
        <v>202512</v>
      </c>
      <c r="AF3011" s="90" t="n">
        <v>46022</v>
      </c>
      <c r="AG3011" s="0" t="n">
        <v>1.512504409043</v>
      </c>
    </row>
    <row r="3012" customFormat="false" ht="15" hidden="false" customHeight="false" outlineLevel="0" collapsed="false">
      <c r="A3012" s="87" t="n">
        <v>46022.0486921296</v>
      </c>
      <c r="B3012" s="0" t="n">
        <v>70.682</v>
      </c>
      <c r="C3012" s="88" t="b">
        <f aca="false">FALSE()</f>
        <v>0</v>
      </c>
      <c r="D3012" s="88" t="b">
        <f aca="false">TRUE()</f>
        <v>1</v>
      </c>
      <c r="E3012" s="0" t="n">
        <v>-0.346562204030064</v>
      </c>
      <c r="F3012" s="0" t="n">
        <v>-0.492727727145706</v>
      </c>
      <c r="G3012" s="0" t="n">
        <v>-2.06988220403007</v>
      </c>
      <c r="H3012" s="0" t="n">
        <v>-2.84512529617468</v>
      </c>
      <c r="I3012" s="0" t="n">
        <v>0</v>
      </c>
      <c r="J3012" s="87"/>
      <c r="K3012" s="87" t="n">
        <v>46021.8619907407</v>
      </c>
      <c r="L3012" s="89" t="s">
        <v>326</v>
      </c>
      <c r="M3012" s="88" t="b">
        <f aca="false">FALSE()</f>
        <v>0</v>
      </c>
      <c r="N3012" s="0" t="n">
        <v>0</v>
      </c>
      <c r="O3012" s="0" t="n">
        <v>70.3354377959699</v>
      </c>
      <c r="P3012" s="88" t="b">
        <f aca="false">FALSE()</f>
        <v>0</v>
      </c>
      <c r="Q3012" s="88" t="b">
        <f aca="false">FALSE()</f>
        <v>0</v>
      </c>
      <c r="R3012" s="0" t="n">
        <v>0.4951</v>
      </c>
      <c r="S3012" s="0" t="n">
        <v>1.70018523583928</v>
      </c>
      <c r="T3012" s="0" t="n">
        <v>71.54366</v>
      </c>
      <c r="U3012" s="0" t="n">
        <v>19</v>
      </c>
      <c r="V3012" s="0" t="n">
        <v>0</v>
      </c>
      <c r="W3012" s="0" t="n">
        <v>-0.11295</v>
      </c>
      <c r="X3012" s="0" t="n">
        <v>0.141929172476979</v>
      </c>
      <c r="Y3012" s="0" t="n">
        <v>0.795819478326915</v>
      </c>
      <c r="Z3012" s="0" t="n">
        <v>0.604111102015029</v>
      </c>
      <c r="AA3012" s="89" t="s">
        <v>15</v>
      </c>
      <c r="AB3012" s="0" t="n">
        <v>72.7518822040301</v>
      </c>
      <c r="AC3012" s="0" t="n">
        <v>-1.42632704005258</v>
      </c>
      <c r="AD3012" s="89" t="s">
        <v>98</v>
      </c>
      <c r="AE3012" s="0" t="n">
        <v>202512</v>
      </c>
      <c r="AF3012" s="90" t="n">
        <v>46022</v>
      </c>
      <c r="AG3012" s="0" t="n">
        <v>1.42632704005258</v>
      </c>
    </row>
    <row r="3013" customFormat="false" ht="15" hidden="false" customHeight="false" outlineLevel="0" collapsed="false">
      <c r="A3013" s="87" t="n">
        <v>46022.0591435185</v>
      </c>
      <c r="B3013" s="0" t="n">
        <v>70.3994</v>
      </c>
      <c r="C3013" s="88" t="b">
        <f aca="false">FALSE()</f>
        <v>0</v>
      </c>
      <c r="D3013" s="88" t="b">
        <f aca="false">TRUE()</f>
        <v>1</v>
      </c>
      <c r="E3013" s="0" t="n">
        <v>-0.160379281118196</v>
      </c>
      <c r="F3013" s="0" t="n">
        <v>-0.228333595025596</v>
      </c>
      <c r="G3013" s="0" t="n">
        <v>-2.22299928111821</v>
      </c>
      <c r="H3013" s="0" t="n">
        <v>-3.06103805867536</v>
      </c>
      <c r="I3013" s="0" t="n">
        <v>-0.282600000000002</v>
      </c>
      <c r="J3013" s="87"/>
      <c r="K3013" s="87" t="n">
        <v>46021.8619907407</v>
      </c>
      <c r="L3013" s="89" t="s">
        <v>326</v>
      </c>
      <c r="M3013" s="88" t="b">
        <f aca="false">FALSE()</f>
        <v>0</v>
      </c>
      <c r="N3013" s="0" t="n">
        <v>0</v>
      </c>
      <c r="O3013" s="0" t="n">
        <v>70.2390207188818</v>
      </c>
      <c r="P3013" s="88" t="b">
        <f aca="false">FALSE()</f>
        <v>0</v>
      </c>
      <c r="Q3013" s="88" t="b">
        <f aca="false">FALSE()</f>
        <v>0</v>
      </c>
      <c r="R3013" s="0" t="n">
        <v>0.5154</v>
      </c>
      <c r="S3013" s="0" t="n">
        <v>1.70171782823201</v>
      </c>
      <c r="T3013" s="0" t="n">
        <v>71.43071</v>
      </c>
      <c r="U3013" s="0" t="n">
        <v>20</v>
      </c>
      <c r="V3013" s="0" t="n">
        <v>-0.282600000000002</v>
      </c>
      <c r="W3013" s="0" t="n">
        <v>-0.11295</v>
      </c>
      <c r="X3013" s="0" t="n">
        <v>0.141929172476979</v>
      </c>
      <c r="Y3013" s="0" t="n">
        <v>-1.19531451525598</v>
      </c>
      <c r="Z3013" s="0" t="n">
        <v>0.595844640559099</v>
      </c>
      <c r="AA3013" s="89" t="s">
        <v>15</v>
      </c>
      <c r="AB3013" s="0" t="n">
        <v>72.6223992811182</v>
      </c>
      <c r="AC3013" s="0" t="n">
        <v>-1.73083708369399</v>
      </c>
      <c r="AD3013" s="89" t="s">
        <v>98</v>
      </c>
      <c r="AE3013" s="0" t="n">
        <v>202512</v>
      </c>
      <c r="AF3013" s="90" t="n">
        <v>46022</v>
      </c>
      <c r="AG3013" s="0" t="n">
        <v>1.73083708369399</v>
      </c>
    </row>
    <row r="3014" customFormat="false" ht="15" hidden="false" customHeight="false" outlineLevel="0" collapsed="false">
      <c r="A3014" s="87" t="n">
        <v>46022.0692476852</v>
      </c>
      <c r="B3014" s="0" t="n">
        <v>70.3994</v>
      </c>
      <c r="C3014" s="88" t="b">
        <f aca="false">FALSE()</f>
        <v>0</v>
      </c>
      <c r="D3014" s="88" t="b">
        <f aca="false">TRUE()</f>
        <v>1</v>
      </c>
      <c r="E3014" s="0" t="n">
        <v>-0.256997571048601</v>
      </c>
      <c r="F3014" s="0" t="n">
        <v>-0.366394024369095</v>
      </c>
      <c r="G3014" s="0" t="n">
        <v>-2.1219775710486</v>
      </c>
      <c r="H3014" s="0" t="n">
        <v>-2.92600284511932</v>
      </c>
      <c r="I3014" s="0" t="n">
        <v>0</v>
      </c>
      <c r="J3014" s="87"/>
      <c r="K3014" s="87" t="n">
        <v>46021.8619907407</v>
      </c>
      <c r="L3014" s="89" t="s">
        <v>326</v>
      </c>
      <c r="M3014" s="88" t="b">
        <f aca="false">FALSE()</f>
        <v>0</v>
      </c>
      <c r="N3014" s="0" t="n">
        <v>0</v>
      </c>
      <c r="O3014" s="0" t="n">
        <v>70.1424024289514</v>
      </c>
      <c r="P3014" s="88" t="b">
        <f aca="false">FALSE()</f>
        <v>0</v>
      </c>
      <c r="Q3014" s="88" t="b">
        <f aca="false">FALSE()</f>
        <v>0</v>
      </c>
      <c r="R3014" s="0" t="n">
        <v>0.5045</v>
      </c>
      <c r="S3014" s="0" t="n">
        <v>1.6953448476074</v>
      </c>
      <c r="T3014" s="0" t="n">
        <v>71.33189</v>
      </c>
      <c r="U3014" s="0" t="n">
        <v>21</v>
      </c>
      <c r="V3014" s="0" t="n">
        <v>0</v>
      </c>
      <c r="W3014" s="0" t="n">
        <v>-0.0988199999999999</v>
      </c>
      <c r="X3014" s="0" t="n">
        <v>0.13816796642988</v>
      </c>
      <c r="Y3014" s="0" t="n">
        <v>0.715216432241196</v>
      </c>
      <c r="Z3014" s="0" t="n">
        <v>0.594743785524304</v>
      </c>
      <c r="AA3014" s="89" t="s">
        <v>15</v>
      </c>
      <c r="AB3014" s="0" t="n">
        <v>72.5213775710486</v>
      </c>
      <c r="AC3014" s="0" t="n">
        <v>-1.56788523511507</v>
      </c>
      <c r="AD3014" s="89" t="s">
        <v>98</v>
      </c>
      <c r="AE3014" s="0" t="n">
        <v>202512</v>
      </c>
      <c r="AF3014" s="90" t="n">
        <v>46022</v>
      </c>
      <c r="AG3014" s="0" t="n">
        <v>1.56788523511507</v>
      </c>
    </row>
    <row r="3015" customFormat="false" ht="15" hidden="false" customHeight="false" outlineLevel="0" collapsed="false">
      <c r="A3015" s="87" t="n">
        <v>46022.0796990741</v>
      </c>
      <c r="B3015" s="0" t="n">
        <v>70.1168</v>
      </c>
      <c r="C3015" s="88" t="b">
        <f aca="false">FALSE()</f>
        <v>0</v>
      </c>
      <c r="D3015" s="88" t="b">
        <f aca="false">TRUE()</f>
        <v>1</v>
      </c>
      <c r="E3015" s="0" t="n">
        <v>-0.0989318728636021</v>
      </c>
      <c r="F3015" s="0" t="n">
        <v>-0.141295180087409</v>
      </c>
      <c r="G3015" s="0" t="n">
        <v>-2.30321187286361</v>
      </c>
      <c r="H3015" s="0" t="n">
        <v>-3.18035279655436</v>
      </c>
      <c r="I3015" s="0" t="n">
        <v>-0.282600000000002</v>
      </c>
      <c r="J3015" s="87"/>
      <c r="K3015" s="87" t="n">
        <v>46021.8619907407</v>
      </c>
      <c r="L3015" s="89" t="s">
        <v>326</v>
      </c>
      <c r="M3015" s="88" t="b">
        <f aca="false">FALSE()</f>
        <v>0</v>
      </c>
      <c r="N3015" s="0" t="n">
        <v>0</v>
      </c>
      <c r="O3015" s="0" t="n">
        <v>70.0178681271364</v>
      </c>
      <c r="P3015" s="88" t="b">
        <f aca="false">FALSE()</f>
        <v>0</v>
      </c>
      <c r="Q3015" s="88" t="b">
        <f aca="false">FALSE()</f>
        <v>0</v>
      </c>
      <c r="R3015" s="0" t="n">
        <v>0.5224</v>
      </c>
      <c r="S3015" s="0" t="n">
        <v>1.70170465884735</v>
      </c>
      <c r="T3015" s="0" t="n">
        <v>71.21894</v>
      </c>
      <c r="U3015" s="0" t="n">
        <v>22</v>
      </c>
      <c r="V3015" s="0" t="n">
        <v>-0.282600000000002</v>
      </c>
      <c r="W3015" s="0" t="n">
        <v>-0.11295</v>
      </c>
      <c r="X3015" s="0" t="n">
        <v>0.141929172476979</v>
      </c>
      <c r="Y3015" s="0" t="n">
        <v>-1.19531451525598</v>
      </c>
      <c r="Z3015" s="0" t="n">
        <v>0.600535936431802</v>
      </c>
      <c r="AA3015" s="89" t="s">
        <v>15</v>
      </c>
      <c r="AB3015" s="0" t="n">
        <v>72.4200118728636</v>
      </c>
      <c r="AC3015" s="0" t="n">
        <v>-1.83526069488627</v>
      </c>
      <c r="AD3015" s="89" t="s">
        <v>98</v>
      </c>
      <c r="AE3015" s="0" t="n">
        <v>202512</v>
      </c>
      <c r="AF3015" s="90" t="n">
        <v>46022</v>
      </c>
      <c r="AG3015" s="0" t="n">
        <v>1.83526069488627</v>
      </c>
    </row>
    <row r="3016" customFormat="false" ht="15" hidden="false" customHeight="false" outlineLevel="0" collapsed="false">
      <c r="A3016" s="87" t="n">
        <v>46022.090150463</v>
      </c>
      <c r="B3016" s="0" t="n">
        <v>70.1168</v>
      </c>
      <c r="C3016" s="88" t="b">
        <f aca="false">FALSE()</f>
        <v>0</v>
      </c>
      <c r="D3016" s="88" t="b">
        <f aca="false">TRUE()</f>
        <v>1</v>
      </c>
      <c r="E3016" s="0" t="n">
        <v>-0.219690792027549</v>
      </c>
      <c r="F3016" s="0" t="n">
        <v>-0.314305977052469</v>
      </c>
      <c r="G3016" s="0" t="n">
        <v>-2.22615079202755</v>
      </c>
      <c r="H3016" s="0" t="n">
        <v>-3.07721867528921</v>
      </c>
      <c r="I3016" s="0" t="n">
        <v>0</v>
      </c>
      <c r="J3016" s="87"/>
      <c r="K3016" s="87" t="n">
        <v>46021.8619907407</v>
      </c>
      <c r="L3016" s="89" t="s">
        <v>326</v>
      </c>
      <c r="M3016" s="88" t="b">
        <f aca="false">FALSE()</f>
        <v>0</v>
      </c>
      <c r="N3016" s="0" t="n">
        <v>0</v>
      </c>
      <c r="O3016" s="0" t="n">
        <v>69.8971092079725</v>
      </c>
      <c r="P3016" s="88" t="b">
        <f aca="false">FALSE()</f>
        <v>0</v>
      </c>
      <c r="Q3016" s="88" t="b">
        <f aca="false">FALSE()</f>
        <v>0</v>
      </c>
      <c r="R3016" s="0" t="n">
        <v>0.5094</v>
      </c>
      <c r="S3016" s="0" t="n">
        <v>1.69905277501385</v>
      </c>
      <c r="T3016" s="0" t="n">
        <v>71.12003</v>
      </c>
      <c r="U3016" s="0" t="n">
        <v>23</v>
      </c>
      <c r="V3016" s="0" t="n">
        <v>0</v>
      </c>
      <c r="W3016" s="0" t="n">
        <v>-0.09891</v>
      </c>
      <c r="X3016" s="0" t="n">
        <v>0.138293273041103</v>
      </c>
      <c r="Y3016" s="0" t="n">
        <v>0.715219170281713</v>
      </c>
      <c r="Z3016" s="0" t="n">
        <v>0.611460396013777</v>
      </c>
      <c r="AA3016" s="89" t="s">
        <v>15</v>
      </c>
      <c r="AB3016" s="0" t="n">
        <v>72.3429507920276</v>
      </c>
      <c r="AC3016" s="0" t="n">
        <v>-1.64071133067692</v>
      </c>
      <c r="AD3016" s="89" t="s">
        <v>98</v>
      </c>
      <c r="AE3016" s="0" t="n">
        <v>202512</v>
      </c>
      <c r="AF3016" s="90" t="n">
        <v>46022</v>
      </c>
      <c r="AG3016" s="0" t="n">
        <v>1.64071133067692</v>
      </c>
    </row>
    <row r="3017" customFormat="false" ht="15" hidden="false" customHeight="false" outlineLevel="0" collapsed="false">
      <c r="A3017" s="87" t="n">
        <v>46022.1006018519</v>
      </c>
      <c r="B3017" s="0" t="n">
        <v>69.836</v>
      </c>
      <c r="C3017" s="88" t="b">
        <f aca="false">FALSE()</f>
        <v>0</v>
      </c>
      <c r="D3017" s="88" t="b">
        <f aca="false">TRUE()</f>
        <v>1</v>
      </c>
      <c r="E3017" s="0" t="n">
        <v>-0.089396517409753</v>
      </c>
      <c r="F3017" s="0" t="n">
        <v>-0.128173291523892</v>
      </c>
      <c r="G3017" s="0" t="n">
        <v>-2.43155651740976</v>
      </c>
      <c r="H3017" s="0" t="n">
        <v>-3.36465854746864</v>
      </c>
      <c r="I3017" s="0" t="n">
        <v>-0.280799999999999</v>
      </c>
      <c r="J3017" s="87"/>
      <c r="K3017" s="87" t="n">
        <v>46021.8619907407</v>
      </c>
      <c r="L3017" s="89" t="s">
        <v>326</v>
      </c>
      <c r="M3017" s="88" t="b">
        <f aca="false">FALSE()</f>
        <v>0</v>
      </c>
      <c r="N3017" s="0" t="n">
        <v>0</v>
      </c>
      <c r="O3017" s="0" t="n">
        <v>69.7466034825903</v>
      </c>
      <c r="P3017" s="88" t="b">
        <f aca="false">FALSE()</f>
        <v>0</v>
      </c>
      <c r="Q3017" s="88" t="b">
        <f aca="false">FALSE()</f>
        <v>0</v>
      </c>
      <c r="R3017" s="0" t="n">
        <v>0.5239</v>
      </c>
      <c r="S3017" s="0" t="n">
        <v>1.7056820098206</v>
      </c>
      <c r="T3017" s="0" t="n">
        <v>71.00708</v>
      </c>
      <c r="U3017" s="0" t="n">
        <v>24</v>
      </c>
      <c r="V3017" s="0" t="n">
        <v>-0.280799999999999</v>
      </c>
      <c r="W3017" s="0" t="n">
        <v>-0.11295</v>
      </c>
      <c r="X3017" s="0" t="n">
        <v>0.141929172476979</v>
      </c>
      <c r="Y3017" s="0" t="n">
        <v>-1.18263213313123</v>
      </c>
      <c r="Z3017" s="0" t="n">
        <v>0.630238258704878</v>
      </c>
      <c r="AA3017" s="89" t="s">
        <v>15</v>
      </c>
      <c r="AB3017" s="0" t="n">
        <v>72.2675565174098</v>
      </c>
      <c r="AC3017" s="0" t="n">
        <v>-1.85815441037575</v>
      </c>
      <c r="AD3017" s="89" t="s">
        <v>98</v>
      </c>
      <c r="AE3017" s="0" t="n">
        <v>202512</v>
      </c>
      <c r="AF3017" s="90" t="n">
        <v>46022</v>
      </c>
      <c r="AG3017" s="0" t="n">
        <v>1.85815441037575</v>
      </c>
    </row>
    <row r="3018" customFormat="false" ht="15" hidden="false" customHeight="false" outlineLevel="0" collapsed="false">
      <c r="A3018" s="87" t="n">
        <v>46022.1106944445</v>
      </c>
      <c r="B3018" s="0" t="n">
        <v>69.836</v>
      </c>
      <c r="C3018" s="88" t="b">
        <f aca="false">FALSE()</f>
        <v>0</v>
      </c>
      <c r="D3018" s="88" t="b">
        <f aca="false">TRUE()</f>
        <v>1</v>
      </c>
      <c r="E3018" s="0" t="n">
        <v>-0.196714035766618</v>
      </c>
      <c r="F3018" s="0" t="n">
        <v>-0.282475664480032</v>
      </c>
      <c r="G3018" s="0" t="n">
        <v>-2.3129740357666</v>
      </c>
      <c r="H3018" s="0" t="n">
        <v>-3.20583080588226</v>
      </c>
      <c r="I3018" s="0" t="n">
        <v>0</v>
      </c>
      <c r="J3018" s="87"/>
      <c r="K3018" s="87" t="n">
        <v>46021.8619907407</v>
      </c>
      <c r="L3018" s="89" t="s">
        <v>326</v>
      </c>
      <c r="M3018" s="88" t="b">
        <f aca="false">FALSE()</f>
        <v>0</v>
      </c>
      <c r="N3018" s="0" t="n">
        <v>0</v>
      </c>
      <c r="O3018" s="0" t="n">
        <v>69.6392859642334</v>
      </c>
      <c r="P3018" s="88" t="b">
        <f aca="false">FALSE()</f>
        <v>0</v>
      </c>
      <c r="Q3018" s="88" t="b">
        <f aca="false">FALSE()</f>
        <v>0</v>
      </c>
      <c r="R3018" s="0" t="n">
        <v>0.5124</v>
      </c>
      <c r="S3018" s="0" t="n">
        <v>1.7049136307631</v>
      </c>
      <c r="T3018" s="0" t="n">
        <v>70.89413</v>
      </c>
      <c r="U3018" s="0" t="n">
        <v>25</v>
      </c>
      <c r="V3018" s="0" t="n">
        <v>0</v>
      </c>
      <c r="W3018" s="0" t="n">
        <v>-0.11295</v>
      </c>
      <c r="X3018" s="0" t="n">
        <v>0.141929172476979</v>
      </c>
      <c r="Y3018" s="0" t="n">
        <v>0.795819478326915</v>
      </c>
      <c r="Z3018" s="0" t="n">
        <v>0.627422017883304</v>
      </c>
      <c r="AA3018" s="89" t="s">
        <v>15</v>
      </c>
      <c r="AB3018" s="0" t="n">
        <v>72.1489740357666</v>
      </c>
      <c r="AC3018" s="0" t="n">
        <v>-1.6864725333831</v>
      </c>
      <c r="AD3018" s="89" t="s">
        <v>98</v>
      </c>
      <c r="AE3018" s="0" t="n">
        <v>202512</v>
      </c>
      <c r="AF3018" s="90" t="n">
        <v>46022</v>
      </c>
      <c r="AG3018" s="0" t="n">
        <v>1.6864725333831</v>
      </c>
    </row>
    <row r="3019" customFormat="false" ht="15" hidden="false" customHeight="false" outlineLevel="0" collapsed="false">
      <c r="A3019" s="87" t="n">
        <v>46022.1211458333</v>
      </c>
      <c r="B3019" s="0" t="n">
        <v>69.5534</v>
      </c>
      <c r="C3019" s="88" t="b">
        <f aca="false">FALSE()</f>
        <v>0</v>
      </c>
      <c r="D3019" s="88" t="b">
        <f aca="false">TRUE()</f>
        <v>1</v>
      </c>
      <c r="E3019" s="0" t="n">
        <v>-0.0844051980946574</v>
      </c>
      <c r="F3019" s="0" t="n">
        <v>-0.121500531762902</v>
      </c>
      <c r="G3019" s="0" t="n">
        <v>-2.53996519809468</v>
      </c>
      <c r="H3019" s="0" t="n">
        <v>-3.52316082224139</v>
      </c>
      <c r="I3019" s="0" t="n">
        <v>-0.282600000000002</v>
      </c>
      <c r="J3019" s="87"/>
      <c r="K3019" s="87" t="n">
        <v>46021.8619907407</v>
      </c>
      <c r="L3019" s="89" t="s">
        <v>326</v>
      </c>
      <c r="M3019" s="88" t="b">
        <f aca="false">FALSE()</f>
        <v>0</v>
      </c>
      <c r="N3019" s="0" t="n">
        <v>0</v>
      </c>
      <c r="O3019" s="0" t="n">
        <v>69.4689948019053</v>
      </c>
      <c r="P3019" s="88" t="b">
        <f aca="false">FALSE()</f>
        <v>0</v>
      </c>
      <c r="Q3019" s="88" t="b">
        <f aca="false">FALSE()</f>
        <v>0</v>
      </c>
      <c r="R3019" s="0" t="n">
        <v>0.5248</v>
      </c>
      <c r="S3019" s="0" t="n">
        <v>1.71131509493024</v>
      </c>
      <c r="T3019" s="0" t="n">
        <v>70.78118</v>
      </c>
      <c r="U3019" s="0" t="n">
        <v>26</v>
      </c>
      <c r="V3019" s="0" t="n">
        <v>-0.282600000000002</v>
      </c>
      <c r="W3019" s="0" t="n">
        <v>-0.11295</v>
      </c>
      <c r="X3019" s="0" t="n">
        <v>0.141929172476979</v>
      </c>
      <c r="Y3019" s="0" t="n">
        <v>-1.19531451525598</v>
      </c>
      <c r="Z3019" s="0" t="n">
        <v>0.656092599047333</v>
      </c>
      <c r="AA3019" s="89" t="s">
        <v>15</v>
      </c>
      <c r="AB3019" s="0" t="n">
        <v>72.0933651980947</v>
      </c>
      <c r="AC3019" s="0" t="n">
        <v>-1.87135169910891</v>
      </c>
      <c r="AD3019" s="89" t="s">
        <v>98</v>
      </c>
      <c r="AE3019" s="0" t="n">
        <v>202512</v>
      </c>
      <c r="AF3019" s="90" t="n">
        <v>46022</v>
      </c>
      <c r="AG3019" s="0" t="n">
        <v>1.87135169910891</v>
      </c>
    </row>
    <row r="3020" customFormat="false" ht="15" hidden="false" customHeight="false" outlineLevel="0" collapsed="false">
      <c r="A3020" s="87" t="n">
        <v>46022.1315972222</v>
      </c>
      <c r="B3020" s="0" t="n">
        <v>69.2708</v>
      </c>
      <c r="C3020" s="88" t="b">
        <f aca="false">FALSE()</f>
        <v>0</v>
      </c>
      <c r="D3020" s="88" t="b">
        <f aca="false">TRUE()</f>
        <v>1</v>
      </c>
      <c r="E3020" s="0" t="n">
        <v>0.001193369947444</v>
      </c>
      <c r="F3020" s="0" t="n">
        <v>0.0017227307738508</v>
      </c>
      <c r="G3020" s="0" t="n">
        <v>-2.76540663005257</v>
      </c>
      <c r="H3020" s="0" t="n">
        <v>-3.83891206855814</v>
      </c>
      <c r="I3020" s="0" t="n">
        <v>-0.282600000000002</v>
      </c>
      <c r="J3020" s="87"/>
      <c r="K3020" s="87" t="n">
        <v>46021.8619907407</v>
      </c>
      <c r="L3020" s="89" t="s">
        <v>152</v>
      </c>
      <c r="M3020" s="88" t="b">
        <f aca="false">TRUE()</f>
        <v>1</v>
      </c>
      <c r="N3020" s="0" t="n">
        <v>0</v>
      </c>
      <c r="O3020" s="0" t="n">
        <v>69.2719933699474</v>
      </c>
      <c r="P3020" s="88" t="b">
        <f aca="false">FALSE()</f>
        <v>0</v>
      </c>
      <c r="Q3020" s="88" t="b">
        <f aca="false">TRUE()</f>
        <v>1</v>
      </c>
      <c r="R3020" s="0" t="n">
        <v>0.5334</v>
      </c>
      <c r="S3020" s="0" t="n">
        <v>1.72207108717346</v>
      </c>
      <c r="T3020" s="0" t="n">
        <v>70.6541</v>
      </c>
      <c r="U3020" s="0" t="n">
        <v>27</v>
      </c>
      <c r="V3020" s="0" t="n">
        <v>-0.282600000000002</v>
      </c>
      <c r="W3020" s="0" t="n">
        <v>-0.12708</v>
      </c>
      <c r="X3020" s="0" t="n">
        <v>0.144142508431212</v>
      </c>
      <c r="Y3020" s="0" t="n">
        <v>-1.07893224346251</v>
      </c>
      <c r="Z3020" s="0" t="n">
        <v>0.691053315026283</v>
      </c>
      <c r="AA3020" s="89" t="s">
        <v>15</v>
      </c>
      <c r="AB3020" s="0" t="n">
        <v>72.0362066300526</v>
      </c>
      <c r="AC3020" s="0" t="n">
        <v>-2.0017268854971</v>
      </c>
      <c r="AD3020" s="89" t="s">
        <v>98</v>
      </c>
      <c r="AE3020" s="0" t="n">
        <v>202512</v>
      </c>
      <c r="AF3020" s="90" t="n">
        <v>46022</v>
      </c>
      <c r="AG3020" s="0" t="n">
        <v>2.0017268854971</v>
      </c>
    </row>
    <row r="3021" customFormat="false" ht="15" hidden="false" customHeight="false" outlineLevel="0" collapsed="false">
      <c r="A3021" s="87" t="n">
        <v>46022.1420486111</v>
      </c>
      <c r="B3021" s="0" t="n">
        <v>69.2708</v>
      </c>
      <c r="C3021" s="88" t="b">
        <f aca="false">FALSE()</f>
        <v>0</v>
      </c>
      <c r="D3021" s="88" t="b">
        <f aca="false">TRUE()</f>
        <v>1</v>
      </c>
      <c r="E3021" s="0" t="n">
        <v>-0.178064984876201</v>
      </c>
      <c r="F3021" s="0" t="n">
        <v>-0.257718825050455</v>
      </c>
      <c r="G3021" s="0" t="n">
        <v>-2.71876498487622</v>
      </c>
      <c r="H3021" s="0" t="n">
        <v>-3.77660982594822</v>
      </c>
      <c r="I3021" s="0" t="n">
        <v>0</v>
      </c>
      <c r="J3021" s="87"/>
      <c r="K3021" s="87" t="n">
        <v>46021.8619907407</v>
      </c>
      <c r="L3021" s="89" t="s">
        <v>326</v>
      </c>
      <c r="M3021" s="88" t="b">
        <f aca="false">FALSE()</f>
        <v>0</v>
      </c>
      <c r="N3021" s="0" t="n">
        <v>0</v>
      </c>
      <c r="O3021" s="0" t="n">
        <v>69.0927350151238</v>
      </c>
      <c r="P3021" s="88" t="b">
        <f aca="false">FALSE()</f>
        <v>0</v>
      </c>
      <c r="Q3021" s="88" t="b">
        <f aca="false">FALSE()</f>
        <v>0</v>
      </c>
      <c r="R3021" s="0" t="n">
        <v>0.5169</v>
      </c>
      <c r="S3021" s="0" t="n">
        <v>1.72321584671112</v>
      </c>
      <c r="T3021" s="0" t="n">
        <v>70.54115</v>
      </c>
      <c r="U3021" s="0" t="n">
        <v>28</v>
      </c>
      <c r="V3021" s="0" t="n">
        <v>0</v>
      </c>
      <c r="W3021" s="0" t="n">
        <v>-0.11295</v>
      </c>
      <c r="X3021" s="0" t="n">
        <v>0.141929172476979</v>
      </c>
      <c r="Y3021" s="0" t="n">
        <v>0.795819478326915</v>
      </c>
      <c r="Z3021" s="0" t="n">
        <v>0.724207492438102</v>
      </c>
      <c r="AA3021" s="89" t="s">
        <v>15</v>
      </c>
      <c r="AB3021" s="0" t="n">
        <v>71.9895649848762</v>
      </c>
      <c r="AC3021" s="0" t="n">
        <v>-1.75412435422792</v>
      </c>
      <c r="AD3021" s="89" t="s">
        <v>98</v>
      </c>
      <c r="AE3021" s="0" t="n">
        <v>202512</v>
      </c>
      <c r="AF3021" s="90" t="n">
        <v>46022</v>
      </c>
      <c r="AG3021" s="0" t="n">
        <v>1.75412435422792</v>
      </c>
    </row>
    <row r="3022" customFormat="false" ht="15" hidden="false" customHeight="false" outlineLevel="0" collapsed="false">
      <c r="A3022" s="87" t="n">
        <v>46022.1521527778</v>
      </c>
      <c r="B3022" s="0" t="n">
        <v>68.9882</v>
      </c>
      <c r="C3022" s="88" t="b">
        <f aca="false">FALSE()</f>
        <v>0</v>
      </c>
      <c r="D3022" s="88" t="b">
        <f aca="false">TRUE()</f>
        <v>1</v>
      </c>
      <c r="E3022" s="0" t="n">
        <v>-0.101169909309561</v>
      </c>
      <c r="F3022" s="0" t="n">
        <v>-0.146863508524566</v>
      </c>
      <c r="G3022" s="0" t="n">
        <v>-2.95290990930957</v>
      </c>
      <c r="H3022" s="0" t="n">
        <v>-4.10462100603128</v>
      </c>
      <c r="I3022" s="0" t="n">
        <v>-0.282599999999988</v>
      </c>
      <c r="J3022" s="87"/>
      <c r="K3022" s="87" t="n">
        <v>46021.8619907407</v>
      </c>
      <c r="L3022" s="89" t="s">
        <v>326</v>
      </c>
      <c r="M3022" s="88" t="b">
        <f aca="false">FALSE()</f>
        <v>0</v>
      </c>
      <c r="N3022" s="0" t="n">
        <v>0</v>
      </c>
      <c r="O3022" s="0" t="n">
        <v>68.8870300906904</v>
      </c>
      <c r="P3022" s="88" t="b">
        <f aca="false">FALSE()</f>
        <v>0</v>
      </c>
      <c r="Q3022" s="88" t="b">
        <f aca="false">FALSE()</f>
        <v>0</v>
      </c>
      <c r="R3022" s="0" t="n">
        <v>0.5245</v>
      </c>
      <c r="S3022" s="0" t="n">
        <v>1.7281910035799</v>
      </c>
      <c r="T3022" s="0" t="n">
        <v>70.41407</v>
      </c>
      <c r="U3022" s="0" t="n">
        <v>29</v>
      </c>
      <c r="V3022" s="0" t="n">
        <v>-0.282599999999988</v>
      </c>
      <c r="W3022" s="0" t="n">
        <v>-0.127079999999999</v>
      </c>
      <c r="X3022" s="0" t="n">
        <v>0.144142508431212</v>
      </c>
      <c r="Y3022" s="0" t="n">
        <v>-1.07893224346242</v>
      </c>
      <c r="Z3022" s="0" t="n">
        <v>0.763519954654779</v>
      </c>
      <c r="AA3022" s="89" t="s">
        <v>15</v>
      </c>
      <c r="AB3022" s="0" t="n">
        <v>71.9411099093096</v>
      </c>
      <c r="AC3022" s="0" t="n">
        <v>-1.8674953959058</v>
      </c>
      <c r="AD3022" s="89" t="s">
        <v>98</v>
      </c>
      <c r="AE3022" s="0" t="n">
        <v>202512</v>
      </c>
      <c r="AF3022" s="90" t="n">
        <v>46022</v>
      </c>
      <c r="AG3022" s="0" t="n">
        <v>1.8674953959058</v>
      </c>
    </row>
    <row r="3023" customFormat="false" ht="15" hidden="false" customHeight="false" outlineLevel="0" collapsed="false">
      <c r="A3023" s="87" t="n">
        <v>46022.1626041667</v>
      </c>
      <c r="B3023" s="0" t="n">
        <v>68.9882</v>
      </c>
      <c r="C3023" s="88" t="b">
        <f aca="false">FALSE()</f>
        <v>0</v>
      </c>
      <c r="D3023" s="88" t="b">
        <f aca="false">TRUE()</f>
        <v>1</v>
      </c>
      <c r="E3023" s="0" t="n">
        <v>-0.259992048028337</v>
      </c>
      <c r="F3023" s="0" t="n">
        <v>-0.378290160293462</v>
      </c>
      <c r="G3023" s="0" t="n">
        <v>-2.85757204802833</v>
      </c>
      <c r="H3023" s="0" t="n">
        <v>-3.97736981115335</v>
      </c>
      <c r="I3023" s="0" t="n">
        <v>0</v>
      </c>
      <c r="J3023" s="87"/>
      <c r="K3023" s="87" t="n">
        <v>46021.8619907407</v>
      </c>
      <c r="L3023" s="89" t="s">
        <v>326</v>
      </c>
      <c r="M3023" s="88" t="b">
        <f aca="false">FALSE()</f>
        <v>0</v>
      </c>
      <c r="N3023" s="0" t="n">
        <v>0</v>
      </c>
      <c r="O3023" s="0" t="n">
        <v>68.7282079519717</v>
      </c>
      <c r="P3023" s="88" t="b">
        <f aca="false">FALSE()</f>
        <v>0</v>
      </c>
      <c r="Q3023" s="88" t="b">
        <f aca="false">FALSE()</f>
        <v>0</v>
      </c>
      <c r="R3023" s="0" t="n">
        <v>0.5111</v>
      </c>
      <c r="S3023" s="0" t="n">
        <v>1.72613185079314</v>
      </c>
      <c r="T3023" s="0" t="n">
        <v>70.28699</v>
      </c>
      <c r="U3023" s="0" t="n">
        <v>30</v>
      </c>
      <c r="V3023" s="0" t="n">
        <v>0</v>
      </c>
      <c r="W3023" s="0" t="n">
        <v>-0.127079999999999</v>
      </c>
      <c r="X3023" s="0" t="n">
        <v>0.144142508431212</v>
      </c>
      <c r="Y3023" s="0" t="n">
        <v>0.881627504495977</v>
      </c>
      <c r="Z3023" s="0" t="n">
        <v>0.779391024014168</v>
      </c>
      <c r="AA3023" s="89" t="s">
        <v>15</v>
      </c>
      <c r="AB3023" s="0" t="n">
        <v>71.8457720480283</v>
      </c>
      <c r="AC3023" s="0" t="n">
        <v>-1.66641641997713</v>
      </c>
      <c r="AD3023" s="89" t="s">
        <v>98</v>
      </c>
      <c r="AE3023" s="0" t="n">
        <v>202512</v>
      </c>
      <c r="AF3023" s="90" t="n">
        <v>46022</v>
      </c>
      <c r="AG3023" s="0" t="n">
        <v>1.66641641997713</v>
      </c>
    </row>
    <row r="3024" customFormat="false" ht="15" hidden="false" customHeight="false" outlineLevel="0" collapsed="false">
      <c r="A3024" s="87" t="n">
        <v>46022.1730439815</v>
      </c>
      <c r="B3024" s="0" t="n">
        <v>68.9882</v>
      </c>
      <c r="C3024" s="88" t="b">
        <f aca="false">FALSE()</f>
        <v>0</v>
      </c>
      <c r="D3024" s="88" t="b">
        <f aca="false">TRUE()</f>
        <v>1</v>
      </c>
      <c r="E3024" s="0" t="n">
        <v>-0.406989667965121</v>
      </c>
      <c r="F3024" s="0" t="n">
        <v>-0.593441944221583</v>
      </c>
      <c r="G3024" s="0" t="n">
        <v>-2.77866966796512</v>
      </c>
      <c r="H3024" s="0" t="n">
        <v>-3.87180001137133</v>
      </c>
      <c r="I3024" s="0" t="n">
        <v>0</v>
      </c>
      <c r="J3024" s="87"/>
      <c r="K3024" s="87" t="n">
        <v>46021.8619907407</v>
      </c>
      <c r="L3024" s="89" t="s">
        <v>326</v>
      </c>
      <c r="M3024" s="88" t="b">
        <f aca="false">FALSE()</f>
        <v>0</v>
      </c>
      <c r="N3024" s="0" t="n">
        <v>0</v>
      </c>
      <c r="O3024" s="0" t="n">
        <v>68.5812103320349</v>
      </c>
      <c r="P3024" s="88" t="b">
        <f aca="false">FALSE()</f>
        <v>0</v>
      </c>
      <c r="Q3024" s="88" t="b">
        <f aca="false">FALSE()</f>
        <v>0</v>
      </c>
      <c r="R3024" s="0" t="n">
        <v>0.4993</v>
      </c>
      <c r="S3024" s="0" t="n">
        <v>1.71848155780665</v>
      </c>
      <c r="T3024" s="0" t="n">
        <v>70.17404</v>
      </c>
      <c r="U3024" s="0" t="n">
        <v>31</v>
      </c>
      <c r="V3024" s="0" t="n">
        <v>0</v>
      </c>
      <c r="W3024" s="0" t="n">
        <v>-0.11295</v>
      </c>
      <c r="X3024" s="0" t="n">
        <v>0.141929172476979</v>
      </c>
      <c r="Y3024" s="0" t="n">
        <v>0.795819478326915</v>
      </c>
      <c r="Z3024" s="0" t="n">
        <v>0.796414833982561</v>
      </c>
      <c r="AA3024" s="89" t="s">
        <v>15</v>
      </c>
      <c r="AB3024" s="0" t="n">
        <v>71.7668696679651</v>
      </c>
      <c r="AC3024" s="0" t="n">
        <v>-1.48897276821185</v>
      </c>
      <c r="AD3024" s="89" t="s">
        <v>98</v>
      </c>
      <c r="AE3024" s="0" t="n">
        <v>202512</v>
      </c>
      <c r="AF3024" s="90" t="n">
        <v>46022</v>
      </c>
      <c r="AG3024" s="0" t="n">
        <v>1.48897276821185</v>
      </c>
    </row>
    <row r="3025" customFormat="false" ht="15" hidden="false" customHeight="false" outlineLevel="0" collapsed="false">
      <c r="A3025" s="87" t="n">
        <v>46022.1834953704</v>
      </c>
      <c r="B3025" s="0" t="n">
        <v>68.7056</v>
      </c>
      <c r="C3025" s="88" t="b">
        <f aca="false">FALSE()</f>
        <v>0</v>
      </c>
      <c r="D3025" s="88" t="b">
        <f aca="false">TRUE()</f>
        <v>1</v>
      </c>
      <c r="E3025" s="0" t="n">
        <v>-0.2958978029299</v>
      </c>
      <c r="F3025" s="0" t="n">
        <v>-0.432537773775857</v>
      </c>
      <c r="G3025" s="0" t="n">
        <v>-2.97861780292989</v>
      </c>
      <c r="H3025" s="0" t="n">
        <v>-4.15519328273698</v>
      </c>
      <c r="I3025" s="0" t="n">
        <v>-0.282600000000002</v>
      </c>
      <c r="J3025" s="87"/>
      <c r="K3025" s="87" t="n">
        <v>46021.8619907407</v>
      </c>
      <c r="L3025" s="89" t="s">
        <v>326</v>
      </c>
      <c r="M3025" s="88" t="b">
        <f aca="false">FALSE()</f>
        <v>0</v>
      </c>
      <c r="N3025" s="0" t="n">
        <v>0</v>
      </c>
      <c r="O3025" s="0" t="n">
        <v>68.4097021970701</v>
      </c>
      <c r="P3025" s="88" t="b">
        <f aca="false">FALSE()</f>
        <v>0</v>
      </c>
      <c r="Q3025" s="88" t="b">
        <f aca="false">FALSE()</f>
        <v>0</v>
      </c>
      <c r="R3025" s="0" t="n">
        <v>0.5092</v>
      </c>
      <c r="S3025" s="0" t="n">
        <v>1.71598352917694</v>
      </c>
      <c r="T3025" s="0" t="n">
        <v>70.04696</v>
      </c>
      <c r="U3025" s="0" t="n">
        <v>32</v>
      </c>
      <c r="V3025" s="0" t="n">
        <v>-0.282600000000002</v>
      </c>
      <c r="W3025" s="0" t="n">
        <v>-0.12708</v>
      </c>
      <c r="X3025" s="0" t="n">
        <v>0.144142508431212</v>
      </c>
      <c r="Y3025" s="0" t="n">
        <v>-1.07893224346251</v>
      </c>
      <c r="Z3025" s="0" t="n">
        <v>0.81862890146495</v>
      </c>
      <c r="AA3025" s="89" t="s">
        <v>15</v>
      </c>
      <c r="AB3025" s="0" t="n">
        <v>71.6842178029299</v>
      </c>
      <c r="AC3025" s="0" t="n">
        <v>-1.63854464165583</v>
      </c>
      <c r="AD3025" s="89" t="s">
        <v>98</v>
      </c>
      <c r="AE3025" s="0" t="n">
        <v>202512</v>
      </c>
      <c r="AF3025" s="90" t="n">
        <v>46022</v>
      </c>
      <c r="AG3025" s="0" t="n">
        <v>1.63854464165583</v>
      </c>
    </row>
    <row r="3026" customFormat="false" ht="15" hidden="false" customHeight="false" outlineLevel="0" collapsed="false">
      <c r="A3026" s="87" t="n">
        <v>46022.193599537</v>
      </c>
      <c r="B3026" s="0" t="n">
        <v>68.7056</v>
      </c>
      <c r="C3026" s="88" t="b">
        <f aca="false">FALSE()</f>
        <v>0</v>
      </c>
      <c r="D3026" s="88" t="b">
        <f aca="false">TRUE()</f>
        <v>1</v>
      </c>
      <c r="E3026" s="0" t="n">
        <v>-0.425270410259117</v>
      </c>
      <c r="F3026" s="0" t="n">
        <v>-0.622830049026321</v>
      </c>
      <c r="G3026" s="0" t="n">
        <v>-2.85383041025912</v>
      </c>
      <c r="H3026" s="0" t="n">
        <v>-3.98805635245803</v>
      </c>
      <c r="I3026" s="0" t="n">
        <v>0</v>
      </c>
      <c r="J3026" s="87"/>
      <c r="K3026" s="87" t="n">
        <v>46021.8619907407</v>
      </c>
      <c r="L3026" s="89" t="s">
        <v>326</v>
      </c>
      <c r="M3026" s="88" t="b">
        <f aca="false">FALSE()</f>
        <v>0</v>
      </c>
      <c r="N3026" s="0" t="n">
        <v>0</v>
      </c>
      <c r="O3026" s="0" t="n">
        <v>68.2803295897409</v>
      </c>
      <c r="P3026" s="88" t="b">
        <f aca="false">FALSE()</f>
        <v>0</v>
      </c>
      <c r="Q3026" s="88" t="b">
        <f aca="false">FALSE()</f>
        <v>0</v>
      </c>
      <c r="R3026" s="0" t="n">
        <v>0.4987</v>
      </c>
      <c r="S3026" s="0" t="n">
        <v>1.70886994751322</v>
      </c>
      <c r="T3026" s="0" t="n">
        <v>69.91988</v>
      </c>
      <c r="U3026" s="0" t="n">
        <v>33</v>
      </c>
      <c r="V3026" s="0" t="n">
        <v>0</v>
      </c>
      <c r="W3026" s="0" t="n">
        <v>-0.12708</v>
      </c>
      <c r="X3026" s="0" t="n">
        <v>0.144142508431212</v>
      </c>
      <c r="Y3026" s="0" t="n">
        <v>0.881627504495977</v>
      </c>
      <c r="Z3026" s="0" t="n">
        <v>0.819775205129563</v>
      </c>
      <c r="AA3026" s="89" t="s">
        <v>15</v>
      </c>
      <c r="AB3026" s="0" t="n">
        <v>71.5594304102591</v>
      </c>
      <c r="AC3026" s="0" t="n">
        <v>-1.48123533427446</v>
      </c>
      <c r="AD3026" s="89" t="s">
        <v>98</v>
      </c>
      <c r="AE3026" s="0" t="n">
        <v>202512</v>
      </c>
      <c r="AF3026" s="90" t="n">
        <v>46022</v>
      </c>
      <c r="AG3026" s="0" t="n">
        <v>1.48123533427446</v>
      </c>
    </row>
    <row r="3027" customFormat="false" ht="15" hidden="false" customHeight="false" outlineLevel="0" collapsed="false">
      <c r="A3027" s="87" t="n">
        <v>46022.2040509259</v>
      </c>
      <c r="B3027" s="0" t="n">
        <v>68.7056</v>
      </c>
      <c r="C3027" s="88" t="b">
        <f aca="false">FALSE()</f>
        <v>0</v>
      </c>
      <c r="D3027" s="88" t="b">
        <f aca="false">TRUE()</f>
        <v>1</v>
      </c>
      <c r="E3027" s="0" t="n">
        <v>-0.512688638227033</v>
      </c>
      <c r="F3027" s="0" t="n">
        <v>-0.751821014807753</v>
      </c>
      <c r="G3027" s="0" t="n">
        <v>-2.68708863822702</v>
      </c>
      <c r="H3027" s="0" t="n">
        <v>-3.76381488004113</v>
      </c>
      <c r="I3027" s="0" t="n">
        <v>0</v>
      </c>
      <c r="J3027" s="87"/>
      <c r="K3027" s="87" t="n">
        <v>46021.8619907407</v>
      </c>
      <c r="L3027" s="89" t="s">
        <v>326</v>
      </c>
      <c r="M3027" s="88" t="b">
        <f aca="false">FALSE()</f>
        <v>0</v>
      </c>
      <c r="N3027" s="0" t="n">
        <v>0</v>
      </c>
      <c r="O3027" s="0" t="n">
        <v>68.192911361773</v>
      </c>
      <c r="P3027" s="88" t="b">
        <f aca="false">FALSE()</f>
        <v>0</v>
      </c>
      <c r="Q3027" s="88" t="b">
        <f aca="false">FALSE()</f>
        <v>0</v>
      </c>
      <c r="R3027" s="0" t="n">
        <v>0.4906</v>
      </c>
      <c r="S3027" s="0" t="n">
        <v>1.69858243713018</v>
      </c>
      <c r="T3027" s="0" t="n">
        <v>69.7928</v>
      </c>
      <c r="U3027" s="0" t="n">
        <v>34</v>
      </c>
      <c r="V3027" s="0" t="n">
        <v>0</v>
      </c>
      <c r="W3027" s="0" t="n">
        <v>-0.12708</v>
      </c>
      <c r="X3027" s="0" t="n">
        <v>0.144142508431212</v>
      </c>
      <c r="Y3027" s="0" t="n">
        <v>0.881627504495977</v>
      </c>
      <c r="Z3027" s="0" t="n">
        <v>0.799944319113517</v>
      </c>
      <c r="AA3027" s="89" t="s">
        <v>15</v>
      </c>
      <c r="AB3027" s="0" t="n">
        <v>71.392688638227</v>
      </c>
      <c r="AC3027" s="0" t="n">
        <v>-1.35909459448979</v>
      </c>
      <c r="AD3027" s="89" t="s">
        <v>98</v>
      </c>
      <c r="AE3027" s="0" t="n">
        <v>202512</v>
      </c>
      <c r="AF3027" s="90" t="n">
        <v>46022</v>
      </c>
      <c r="AG3027" s="0" t="n">
        <v>1.35909459448979</v>
      </c>
    </row>
    <row r="3028" customFormat="false" ht="15" hidden="false" customHeight="false" outlineLevel="0" collapsed="false">
      <c r="A3028" s="87" t="n">
        <v>46022.2145023148</v>
      </c>
      <c r="B3028" s="0" t="n">
        <v>68.423</v>
      </c>
      <c r="C3028" s="88" t="b">
        <f aca="false">FALSE()</f>
        <v>0</v>
      </c>
      <c r="D3028" s="88" t="b">
        <f aca="false">TRUE()</f>
        <v>1</v>
      </c>
      <c r="E3028" s="0" t="n">
        <v>-0.368984402305799</v>
      </c>
      <c r="F3028" s="0" t="n">
        <v>-0.542193431298859</v>
      </c>
      <c r="G3028" s="0" t="n">
        <v>-2.85442440230578</v>
      </c>
      <c r="H3028" s="0" t="n">
        <v>-4.00466827504143</v>
      </c>
      <c r="I3028" s="0" t="n">
        <v>-0.282600000000002</v>
      </c>
      <c r="J3028" s="87"/>
      <c r="K3028" s="87" t="n">
        <v>46021.8619907407</v>
      </c>
      <c r="L3028" s="89" t="s">
        <v>326</v>
      </c>
      <c r="M3028" s="88" t="b">
        <f aca="false">FALSE()</f>
        <v>0</v>
      </c>
      <c r="N3028" s="0" t="n">
        <v>0</v>
      </c>
      <c r="O3028" s="0" t="n">
        <v>68.0540155976942</v>
      </c>
      <c r="P3028" s="88" t="b">
        <f aca="false">FALSE()</f>
        <v>0</v>
      </c>
      <c r="Q3028" s="88" t="b">
        <f aca="false">FALSE()</f>
        <v>0</v>
      </c>
      <c r="R3028" s="0" t="n">
        <v>0.5028</v>
      </c>
      <c r="S3028" s="0" t="n">
        <v>1.69411205354582</v>
      </c>
      <c r="T3028" s="0" t="n">
        <v>69.66572</v>
      </c>
      <c r="U3028" s="0" t="n">
        <v>35</v>
      </c>
      <c r="V3028" s="0" t="n">
        <v>-0.282600000000002</v>
      </c>
      <c r="W3028" s="0" t="n">
        <v>-0.12708</v>
      </c>
      <c r="X3028" s="0" t="n">
        <v>0.144142508431212</v>
      </c>
      <c r="Y3028" s="0" t="n">
        <v>-1.07893224346251</v>
      </c>
      <c r="Z3028" s="0" t="n">
        <v>0.805852201152898</v>
      </c>
      <c r="AA3028" s="89" t="s">
        <v>15</v>
      </c>
      <c r="AB3028" s="0" t="n">
        <v>71.2774244023058</v>
      </c>
      <c r="AC3028" s="0" t="n">
        <v>-1.54211901167743</v>
      </c>
      <c r="AD3028" s="89" t="s">
        <v>98</v>
      </c>
      <c r="AE3028" s="0" t="n">
        <v>202512</v>
      </c>
      <c r="AF3028" s="90" t="n">
        <v>46022</v>
      </c>
      <c r="AG3028" s="0" t="n">
        <v>1.54211901167743</v>
      </c>
    </row>
    <row r="3029" customFormat="false" ht="15" hidden="false" customHeight="false" outlineLevel="0" collapsed="false">
      <c r="A3029" s="87" t="n">
        <v>46022.2249537037</v>
      </c>
      <c r="B3029" s="0" t="n">
        <v>68.1404</v>
      </c>
      <c r="C3029" s="88" t="b">
        <f aca="false">FALSE()</f>
        <v>0</v>
      </c>
      <c r="D3029" s="88" t="b">
        <f aca="false">TRUE()</f>
        <v>1</v>
      </c>
      <c r="E3029" s="0" t="n">
        <v>-0.243239423737236</v>
      </c>
      <c r="F3029" s="0" t="n">
        <v>-0.358246827515014</v>
      </c>
      <c r="G3029" s="0" t="n">
        <v>-3.01145942373722</v>
      </c>
      <c r="H3029" s="0" t="n">
        <v>-4.23243952881512</v>
      </c>
      <c r="I3029" s="0" t="n">
        <v>-0.282600000000002</v>
      </c>
      <c r="J3029" s="87"/>
      <c r="K3029" s="87" t="n">
        <v>46021.8619907407</v>
      </c>
      <c r="L3029" s="89" t="s">
        <v>326</v>
      </c>
      <c r="M3029" s="88" t="b">
        <f aca="false">FALSE()</f>
        <v>0</v>
      </c>
      <c r="N3029" s="0" t="n">
        <v>0</v>
      </c>
      <c r="O3029" s="0" t="n">
        <v>67.8971605762628</v>
      </c>
      <c r="P3029" s="88" t="b">
        <f aca="false">FALSE()</f>
        <v>0</v>
      </c>
      <c r="Q3029" s="88" t="b">
        <f aca="false">FALSE()</f>
        <v>0</v>
      </c>
      <c r="R3029" s="0" t="n">
        <v>0.5134</v>
      </c>
      <c r="S3029" s="0" t="n">
        <v>1.69430506894441</v>
      </c>
      <c r="T3029" s="0" t="n">
        <v>69.52451</v>
      </c>
      <c r="U3029" s="0" t="n">
        <v>36</v>
      </c>
      <c r="V3029" s="0" t="n">
        <v>-0.282600000000002</v>
      </c>
      <c r="W3029" s="0" t="n">
        <v>-0.14121</v>
      </c>
      <c r="X3029" s="0" t="n">
        <v>0.144878932760753</v>
      </c>
      <c r="Y3029" s="0" t="n">
        <v>-0.975918287812676</v>
      </c>
      <c r="Z3029" s="0" t="n">
        <v>0.813674711868613</v>
      </c>
      <c r="AA3029" s="89" t="s">
        <v>15</v>
      </c>
      <c r="AB3029" s="0" t="n">
        <v>71.1518594237372</v>
      </c>
      <c r="AC3029" s="0" t="n">
        <v>-1.70106060789498</v>
      </c>
      <c r="AD3029" s="89" t="s">
        <v>98</v>
      </c>
      <c r="AE3029" s="0" t="n">
        <v>202512</v>
      </c>
      <c r="AF3029" s="90" t="n">
        <v>46022</v>
      </c>
      <c r="AG3029" s="0" t="n">
        <v>1.70106060789498</v>
      </c>
    </row>
    <row r="3030" customFormat="false" ht="15" hidden="false" customHeight="false" outlineLevel="0" collapsed="false">
      <c r="A3030" s="87" t="n">
        <v>46022.2350462963</v>
      </c>
      <c r="B3030" s="0" t="n">
        <v>68.1404</v>
      </c>
      <c r="C3030" s="88" t="b">
        <f aca="false">FALSE()</f>
        <v>0</v>
      </c>
      <c r="D3030" s="88" t="b">
        <f aca="false">TRUE()</f>
        <v>1</v>
      </c>
      <c r="E3030" s="0" t="n">
        <v>-0.386602374183454</v>
      </c>
      <c r="F3030" s="0" t="n">
        <v>-0.570598826531526</v>
      </c>
      <c r="G3030" s="0" t="n">
        <v>-2.90066237418346</v>
      </c>
      <c r="H3030" s="0" t="n">
        <v>-4.08307854252693</v>
      </c>
      <c r="I3030" s="0" t="n">
        <v>0</v>
      </c>
      <c r="J3030" s="87"/>
      <c r="K3030" s="87" t="n">
        <v>46021.8619907407</v>
      </c>
      <c r="L3030" s="89" t="s">
        <v>326</v>
      </c>
      <c r="M3030" s="88" t="b">
        <f aca="false">FALSE()</f>
        <v>0</v>
      </c>
      <c r="N3030" s="0" t="n">
        <v>0</v>
      </c>
      <c r="O3030" s="0" t="n">
        <v>67.7537976258166</v>
      </c>
      <c r="P3030" s="88" t="b">
        <f aca="false">FALSE()</f>
        <v>0</v>
      </c>
      <c r="Q3030" s="88" t="b">
        <f aca="false">FALSE()</f>
        <v>0</v>
      </c>
      <c r="R3030" s="0" t="n">
        <v>0.502</v>
      </c>
      <c r="S3030" s="0" t="n">
        <v>1.68985292154748</v>
      </c>
      <c r="T3030" s="0" t="n">
        <v>69.39743</v>
      </c>
      <c r="U3030" s="0" t="n">
        <v>37</v>
      </c>
      <c r="V3030" s="0" t="n">
        <v>0</v>
      </c>
      <c r="W3030" s="0" t="n">
        <v>-0.12708</v>
      </c>
      <c r="X3030" s="0" t="n">
        <v>0.144142508431212</v>
      </c>
      <c r="Y3030" s="0" t="n">
        <v>0.881627504495977</v>
      </c>
      <c r="Z3030" s="0" t="n">
        <v>0.821816187091724</v>
      </c>
      <c r="AA3030" s="89" t="s">
        <v>15</v>
      </c>
      <c r="AB3030" s="0" t="n">
        <v>71.0410623741835</v>
      </c>
      <c r="AC3030" s="0" t="n">
        <v>-1.52957561525824</v>
      </c>
      <c r="AD3030" s="89" t="s">
        <v>98</v>
      </c>
      <c r="AE3030" s="0" t="n">
        <v>202512</v>
      </c>
      <c r="AF3030" s="90" t="n">
        <v>46022</v>
      </c>
      <c r="AG3030" s="0" t="n">
        <v>1.52957561525824</v>
      </c>
    </row>
    <row r="3031" customFormat="false" ht="15" hidden="false" customHeight="false" outlineLevel="0" collapsed="false">
      <c r="A3031" s="87" t="n">
        <v>46022.2454976852</v>
      </c>
      <c r="B3031" s="0" t="n">
        <v>68.1404</v>
      </c>
      <c r="C3031" s="88" t="b">
        <f aca="false">FALSE()</f>
        <v>0</v>
      </c>
      <c r="D3031" s="88" t="b">
        <f aca="false">TRUE()</f>
        <v>1</v>
      </c>
      <c r="E3031" s="0" t="n">
        <v>-0.488318917210933</v>
      </c>
      <c r="F3031" s="0" t="n">
        <v>-0.721809158558409</v>
      </c>
      <c r="G3031" s="0" t="n">
        <v>-2.74821891721092</v>
      </c>
      <c r="H3031" s="0" t="n">
        <v>-3.87681260996282</v>
      </c>
      <c r="I3031" s="0" t="n">
        <v>0</v>
      </c>
      <c r="J3031" s="87"/>
      <c r="K3031" s="87" t="n">
        <v>46021.8619907407</v>
      </c>
      <c r="L3031" s="89" t="s">
        <v>326</v>
      </c>
      <c r="M3031" s="88" t="b">
        <f aca="false">FALSE()</f>
        <v>0</v>
      </c>
      <c r="N3031" s="0" t="n">
        <v>0</v>
      </c>
      <c r="O3031" s="0" t="n">
        <v>67.6520810827891</v>
      </c>
      <c r="P3031" s="88" t="b">
        <f aca="false">FALSE()</f>
        <v>0</v>
      </c>
      <c r="Q3031" s="88" t="b">
        <f aca="false">FALSE()</f>
        <v>0</v>
      </c>
      <c r="R3031" s="0" t="n">
        <v>0.4931</v>
      </c>
      <c r="S3031" s="0" t="n">
        <v>1.68213290385402</v>
      </c>
      <c r="T3031" s="0" t="n">
        <v>69.27035</v>
      </c>
      <c r="U3031" s="0" t="n">
        <v>38</v>
      </c>
      <c r="V3031" s="0" t="n">
        <v>0</v>
      </c>
      <c r="W3031" s="0" t="n">
        <v>-0.12708</v>
      </c>
      <c r="X3031" s="0" t="n">
        <v>0.144142508431212</v>
      </c>
      <c r="Y3031" s="0" t="n">
        <v>0.881627504495977</v>
      </c>
      <c r="Z3031" s="0" t="n">
        <v>0.80913445860546</v>
      </c>
      <c r="AA3031" s="89" t="s">
        <v>15</v>
      </c>
      <c r="AB3031" s="0" t="n">
        <v>70.8886189172109</v>
      </c>
      <c r="AC3031" s="0" t="n">
        <v>-1.39649224919608</v>
      </c>
      <c r="AD3031" s="89" t="s">
        <v>98</v>
      </c>
      <c r="AE3031" s="0" t="n">
        <v>202512</v>
      </c>
      <c r="AF3031" s="90" t="n">
        <v>46022</v>
      </c>
      <c r="AG3031" s="0" t="n">
        <v>1.39649224919608</v>
      </c>
    </row>
    <row r="3032" customFormat="false" ht="15" hidden="false" customHeight="false" outlineLevel="0" collapsed="false">
      <c r="A3032" s="87" t="n">
        <v>46022.2559490741</v>
      </c>
      <c r="B3032" s="0" t="n">
        <v>67.8596</v>
      </c>
      <c r="C3032" s="88" t="b">
        <f aca="false">FALSE()</f>
        <v>0</v>
      </c>
      <c r="D3032" s="88" t="b">
        <f aca="false">TRUE()</f>
        <v>1</v>
      </c>
      <c r="E3032" s="0" t="n">
        <v>-0.322352254724606</v>
      </c>
      <c r="F3032" s="0" t="n">
        <v>-0.4772955154175</v>
      </c>
      <c r="G3032" s="0" t="n">
        <v>-2.86161225472462</v>
      </c>
      <c r="H3032" s="0" t="n">
        <v>-4.0463280584298</v>
      </c>
      <c r="I3032" s="0" t="n">
        <v>-0.280799999999999</v>
      </c>
      <c r="J3032" s="87"/>
      <c r="K3032" s="87" t="n">
        <v>46021.8619907407</v>
      </c>
      <c r="L3032" s="89" t="s">
        <v>326</v>
      </c>
      <c r="M3032" s="88" t="b">
        <f aca="false">FALSE()</f>
        <v>0</v>
      </c>
      <c r="N3032" s="0" t="n">
        <v>0</v>
      </c>
      <c r="O3032" s="0" t="n">
        <v>67.5372477452754</v>
      </c>
      <c r="P3032" s="88" t="b">
        <f aca="false">FALSE()</f>
        <v>0</v>
      </c>
      <c r="Q3032" s="88" t="b">
        <f aca="false">FALSE()</f>
        <v>0</v>
      </c>
      <c r="R3032" s="0" t="n">
        <v>0.5063</v>
      </c>
      <c r="S3032" s="0" t="n">
        <v>1.67989950482872</v>
      </c>
      <c r="T3032" s="0" t="n">
        <v>69.12923</v>
      </c>
      <c r="U3032" s="0" t="n">
        <v>39</v>
      </c>
      <c r="V3032" s="0" t="n">
        <v>-0.280799999999999</v>
      </c>
      <c r="W3032" s="0" t="n">
        <v>-0.14112</v>
      </c>
      <c r="X3032" s="0" t="n">
        <v>0.144787007268208</v>
      </c>
      <c r="Y3032" s="0" t="n">
        <v>-0.964727447824453</v>
      </c>
      <c r="Z3032" s="0" t="n">
        <v>0.795991127362306</v>
      </c>
      <c r="AA3032" s="89" t="s">
        <v>15</v>
      </c>
      <c r="AB3032" s="0" t="n">
        <v>70.7212122547246</v>
      </c>
      <c r="AC3032" s="0" t="n">
        <v>-1.59503034186726</v>
      </c>
      <c r="AD3032" s="89" t="s">
        <v>98</v>
      </c>
      <c r="AE3032" s="0" t="n">
        <v>202512</v>
      </c>
      <c r="AF3032" s="90" t="n">
        <v>46022</v>
      </c>
      <c r="AG3032" s="0" t="n">
        <v>1.59503034186726</v>
      </c>
    </row>
    <row r="3033" customFormat="false" ht="15" hidden="false" customHeight="false" outlineLevel="0" collapsed="false">
      <c r="A3033" s="87" t="n">
        <v>46022.266400463</v>
      </c>
      <c r="B3033" s="0" t="n">
        <v>67.8596</v>
      </c>
      <c r="C3033" s="88" t="b">
        <f aca="false">FALSE()</f>
        <v>0</v>
      </c>
      <c r="D3033" s="88" t="b">
        <f aca="false">TRUE()</f>
        <v>1</v>
      </c>
      <c r="E3033" s="0" t="n">
        <v>-0.427779650783918</v>
      </c>
      <c r="F3033" s="0" t="n">
        <v>-0.63438840679153</v>
      </c>
      <c r="G3033" s="0" t="n">
        <v>-2.71305965078392</v>
      </c>
      <c r="H3033" s="0" t="n">
        <v>-3.84434944666817</v>
      </c>
      <c r="I3033" s="0" t="n">
        <v>0</v>
      </c>
      <c r="J3033" s="87"/>
      <c r="K3033" s="87" t="n">
        <v>46021.8619907407</v>
      </c>
      <c r="L3033" s="89" t="s">
        <v>326</v>
      </c>
      <c r="M3033" s="88" t="b">
        <f aca="false">FALSE()</f>
        <v>0</v>
      </c>
      <c r="N3033" s="0" t="n">
        <v>0</v>
      </c>
      <c r="O3033" s="0" t="n">
        <v>67.4318203492161</v>
      </c>
      <c r="P3033" s="88" t="b">
        <f aca="false">FALSE()</f>
        <v>0</v>
      </c>
      <c r="Q3033" s="88" t="b">
        <f aca="false">FALSE()</f>
        <v>0</v>
      </c>
      <c r="R3033" s="0" t="n">
        <v>0.497</v>
      </c>
      <c r="S3033" s="0" t="n">
        <v>1.67428210196527</v>
      </c>
      <c r="T3033" s="0" t="n">
        <v>69.00224</v>
      </c>
      <c r="U3033" s="0" t="n">
        <v>40</v>
      </c>
      <c r="V3033" s="0" t="n">
        <v>0</v>
      </c>
      <c r="W3033" s="0" t="n">
        <v>-0.12699</v>
      </c>
      <c r="X3033" s="0" t="n">
        <v>0.144040819872263</v>
      </c>
      <c r="Y3033" s="0" t="n">
        <v>0.88162508456017</v>
      </c>
      <c r="Z3033" s="0" t="n">
        <v>0.785209825391963</v>
      </c>
      <c r="AA3033" s="89" t="s">
        <v>15</v>
      </c>
      <c r="AB3033" s="0" t="n">
        <v>70.5726596507839</v>
      </c>
      <c r="AC3033" s="0" t="n">
        <v>-1.45520339029076</v>
      </c>
      <c r="AD3033" s="89" t="s">
        <v>98</v>
      </c>
      <c r="AE3033" s="0" t="n">
        <v>202512</v>
      </c>
      <c r="AF3033" s="90" t="n">
        <v>46022</v>
      </c>
      <c r="AG3033" s="0" t="n">
        <v>1.45520339029076</v>
      </c>
    </row>
    <row r="3034" customFormat="false" ht="15" hidden="false" customHeight="false" outlineLevel="0" collapsed="false">
      <c r="A3034" s="87" t="n">
        <v>46024.5506828704</v>
      </c>
      <c r="B3034" s="0" t="n">
        <v>71.8124</v>
      </c>
      <c r="C3034" s="88" t="b">
        <f aca="false">TRUE()</f>
        <v>1</v>
      </c>
      <c r="D3034" s="88" t="b">
        <f aca="false">TRUE()</f>
        <v>1</v>
      </c>
      <c r="E3034" s="0" t="n">
        <v>-4.66220819390136</v>
      </c>
      <c r="F3034" s="0" t="n">
        <v>-6.94295588516538</v>
      </c>
      <c r="G3034" s="0" t="n">
        <v>0.816811806098627</v>
      </c>
      <c r="H3034" s="0" t="n">
        <v>1.15051065408145</v>
      </c>
      <c r="I3034" s="0" t="n">
        <v>3.9528</v>
      </c>
      <c r="J3034" s="87"/>
      <c r="K3034" s="87" t="n">
        <v>46021.8619907407</v>
      </c>
      <c r="L3034" s="89" t="s">
        <v>151</v>
      </c>
      <c r="M3034" s="88" t="b">
        <f aca="false">TRUE()</f>
        <v>1</v>
      </c>
      <c r="N3034" s="0" t="n">
        <v>1</v>
      </c>
      <c r="O3034" s="0" t="n">
        <v>67.1501918060986</v>
      </c>
      <c r="P3034" s="88" t="b">
        <f aca="false">FALSE()</f>
        <v>0</v>
      </c>
      <c r="Q3034" s="88" t="b">
        <f aca="false">TRUE()</f>
        <v>1</v>
      </c>
      <c r="R3034" s="0" t="n">
        <v>0.6185</v>
      </c>
      <c r="S3034" s="0" t="n">
        <v>1.70294965089359</v>
      </c>
      <c r="T3034" s="0" t="n">
        <v>69.07289</v>
      </c>
      <c r="U3034" s="0" t="n">
        <v>41</v>
      </c>
      <c r="V3034" s="0" t="n">
        <v>3.9528</v>
      </c>
      <c r="W3034" s="0" t="n">
        <v>0.0706499999999998</v>
      </c>
      <c r="X3034" s="0" t="n">
        <v>0.924563509816502</v>
      </c>
      <c r="Y3034" s="0" t="n">
        <v>4.19890030136544</v>
      </c>
      <c r="Z3034" s="0" t="n">
        <v>0.961349096950688</v>
      </c>
      <c r="AA3034" s="89" t="s">
        <v>15</v>
      </c>
      <c r="AB3034" s="0" t="n">
        <v>70.9955881939014</v>
      </c>
      <c r="AC3034" s="0" t="n">
        <v>2.84965160802613</v>
      </c>
      <c r="AD3034" s="89" t="s">
        <v>103</v>
      </c>
      <c r="AE3034" s="0" t="n">
        <v>202601</v>
      </c>
      <c r="AF3034" s="90" t="n">
        <v>46024</v>
      </c>
      <c r="AG3034" s="0" t="n">
        <v>2.84965160802613</v>
      </c>
    </row>
    <row r="3035" customFormat="false" ht="15" hidden="false" customHeight="false" outlineLevel="0" collapsed="false">
      <c r="A3035" s="87" t="n">
        <v>46024.550775463</v>
      </c>
      <c r="B3035" s="0" t="n">
        <v>71.8124</v>
      </c>
      <c r="C3035" s="88" t="b">
        <f aca="false">FALSE()</f>
        <v>0</v>
      </c>
      <c r="D3035" s="88" t="b">
        <f aca="false">TRUE()</f>
        <v>1</v>
      </c>
      <c r="E3035" s="0" t="n">
        <v>-4.89461080613096</v>
      </c>
      <c r="F3035" s="0" t="n">
        <v>-7.31436418491153</v>
      </c>
      <c r="G3035" s="0" t="n">
        <v>0.414849193869017</v>
      </c>
      <c r="H3035" s="0" t="n">
        <v>0.581041211057052</v>
      </c>
      <c r="I3035" s="0" t="n">
        <v>0</v>
      </c>
      <c r="J3035" s="87"/>
      <c r="K3035" s="87" t="n">
        <v>46021.8619907407</v>
      </c>
      <c r="L3035" s="89" t="s">
        <v>151</v>
      </c>
      <c r="M3035" s="88" t="b">
        <f aca="false">TRUE()</f>
        <v>1</v>
      </c>
      <c r="N3035" s="0" t="n">
        <v>1</v>
      </c>
      <c r="O3035" s="0" t="n">
        <v>66.917789193869</v>
      </c>
      <c r="P3035" s="88" t="b">
        <f aca="false">FALSE()</f>
        <v>0</v>
      </c>
      <c r="Q3035" s="88" t="b">
        <f aca="false">TRUE()</f>
        <v>1</v>
      </c>
      <c r="R3035" s="0" t="n">
        <v>0.5866</v>
      </c>
      <c r="S3035" s="0" t="n">
        <v>1.71884182055368</v>
      </c>
      <c r="T3035" s="0" t="n">
        <v>69.15767</v>
      </c>
      <c r="U3035" s="0" t="n">
        <v>42</v>
      </c>
      <c r="V3035" s="0" t="n">
        <v>0</v>
      </c>
      <c r="W3035" s="0" t="n">
        <v>0.0847799999999999</v>
      </c>
      <c r="X3035" s="0" t="n">
        <v>0.92103342164629</v>
      </c>
      <c r="Y3035" s="0" t="n">
        <v>-0.0920487769580185</v>
      </c>
      <c r="Z3035" s="0" t="n">
        <v>1.11994040306548</v>
      </c>
      <c r="AA3035" s="89" t="s">
        <v>15</v>
      </c>
      <c r="AB3035" s="0" t="n">
        <v>71.397550806131</v>
      </c>
      <c r="AC3035" s="0" t="n">
        <v>2.37042077661767</v>
      </c>
      <c r="AD3035" s="89" t="s">
        <v>103</v>
      </c>
      <c r="AE3035" s="0" t="n">
        <v>202601</v>
      </c>
      <c r="AF3035" s="90" t="n">
        <v>46024</v>
      </c>
      <c r="AG3035" s="0" t="n">
        <v>2.37042077661767</v>
      </c>
    </row>
    <row r="3036" customFormat="false" ht="15" hidden="false" customHeight="false" outlineLevel="0" collapsed="false">
      <c r="A3036" s="87" t="n">
        <v>46024.5612152778</v>
      </c>
      <c r="B3036" s="0" t="n">
        <v>71.8124</v>
      </c>
      <c r="C3036" s="88" t="b">
        <f aca="false">FALSE()</f>
        <v>0</v>
      </c>
      <c r="D3036" s="88" t="b">
        <f aca="false">TRUE()</f>
        <v>1</v>
      </c>
      <c r="E3036" s="0" t="n">
        <v>-5.07531147911683</v>
      </c>
      <c r="F3036" s="0" t="n">
        <v>-7.60493391546244</v>
      </c>
      <c r="G3036" s="0" t="n">
        <v>0.0645885208831487</v>
      </c>
      <c r="H3036" s="0" t="n">
        <v>0.0900215902779808</v>
      </c>
      <c r="I3036" s="0" t="n">
        <v>0</v>
      </c>
      <c r="J3036" s="87"/>
      <c r="K3036" s="87" t="n">
        <v>46021.8619907407</v>
      </c>
      <c r="L3036" s="89" t="s">
        <v>151</v>
      </c>
      <c r="M3036" s="88" t="b">
        <f aca="false">TRUE()</f>
        <v>1</v>
      </c>
      <c r="N3036" s="0" t="n">
        <v>1</v>
      </c>
      <c r="O3036" s="0" t="n">
        <v>66.7370885208832</v>
      </c>
      <c r="P3036" s="88" t="b">
        <f aca="false">FALSE()</f>
        <v>0</v>
      </c>
      <c r="Q3036" s="88" t="b">
        <f aca="false">TRUE()</f>
        <v>1</v>
      </c>
      <c r="R3036" s="0" t="n">
        <v>0.5653</v>
      </c>
      <c r="S3036" s="0" t="n">
        <v>1.72657945823951</v>
      </c>
      <c r="T3036" s="0" t="n">
        <v>69.24245</v>
      </c>
      <c r="U3036" s="0" t="n">
        <v>43</v>
      </c>
      <c r="V3036" s="0" t="n">
        <v>0</v>
      </c>
      <c r="W3036" s="0" t="n">
        <v>0.0847799999999999</v>
      </c>
      <c r="X3036" s="0" t="n">
        <v>0.92103342164629</v>
      </c>
      <c r="Y3036" s="0" t="n">
        <v>-0.0920487769580185</v>
      </c>
      <c r="Z3036" s="0" t="n">
        <v>1.25268073955842</v>
      </c>
      <c r="AA3036" s="89" t="s">
        <v>15</v>
      </c>
      <c r="AB3036" s="0" t="n">
        <v>71.7478114791169</v>
      </c>
      <c r="AC3036" s="0" t="n">
        <v>2.05156024104428</v>
      </c>
      <c r="AD3036" s="89" t="s">
        <v>103</v>
      </c>
      <c r="AE3036" s="0" t="n">
        <v>202601</v>
      </c>
      <c r="AF3036" s="90" t="n">
        <v>46024</v>
      </c>
      <c r="AG3036" s="0" t="n">
        <v>2.05156024104428</v>
      </c>
    </row>
    <row r="3037" customFormat="false" ht="15" hidden="false" customHeight="false" outlineLevel="0" collapsed="false">
      <c r="A3037" s="87" t="n">
        <v>46024.5716666667</v>
      </c>
      <c r="B3037" s="0" t="n">
        <v>72.095</v>
      </c>
      <c r="C3037" s="88" t="b">
        <f aca="false">FALSE()</f>
        <v>0</v>
      </c>
      <c r="D3037" s="88" t="b">
        <f aca="false">TRUE()</f>
        <v>1</v>
      </c>
      <c r="E3037" s="0" t="n">
        <v>-5.54352797865134</v>
      </c>
      <c r="F3037" s="0" t="n">
        <v>-8.32968499460548</v>
      </c>
      <c r="G3037" s="0" t="n">
        <v>-0.0643279786513488</v>
      </c>
      <c r="H3037" s="0" t="n">
        <v>-0.0891471420997443</v>
      </c>
      <c r="I3037" s="0" t="n">
        <v>0.282600000000002</v>
      </c>
      <c r="J3037" s="87"/>
      <c r="K3037" s="87" t="n">
        <v>46021.8619907407</v>
      </c>
      <c r="L3037" s="89" t="s">
        <v>326</v>
      </c>
      <c r="M3037" s="88" t="b">
        <f aca="false">FALSE()</f>
        <v>0</v>
      </c>
      <c r="N3037" s="0" t="n">
        <v>1</v>
      </c>
      <c r="O3037" s="0" t="n">
        <v>66.5514720213487</v>
      </c>
      <c r="P3037" s="88" t="b">
        <f aca="false">FALSE()</f>
        <v>0</v>
      </c>
      <c r="Q3037" s="88" t="b">
        <f aca="false">FALSE()</f>
        <v>0</v>
      </c>
      <c r="R3037" s="0" t="n">
        <v>0.5588</v>
      </c>
      <c r="S3037" s="0" t="n">
        <v>1.73175073901659</v>
      </c>
      <c r="T3037" s="0" t="n">
        <v>69.3554</v>
      </c>
      <c r="U3037" s="0" t="n">
        <v>44</v>
      </c>
      <c r="V3037" s="0" t="n">
        <v>0.282600000000002</v>
      </c>
      <c r="W3037" s="0" t="n">
        <v>0.11295</v>
      </c>
      <c r="X3037" s="0" t="n">
        <v>0.917874023863955</v>
      </c>
      <c r="Y3037" s="0" t="n">
        <v>0.184829285489342</v>
      </c>
      <c r="Z3037" s="0" t="n">
        <v>1.40196398932567</v>
      </c>
      <c r="AA3037" s="89" t="s">
        <v>15</v>
      </c>
      <c r="AB3037" s="0" t="n">
        <v>72.1593279786514</v>
      </c>
      <c r="AC3037" s="0" t="n">
        <v>1.9541158124309</v>
      </c>
      <c r="AD3037" s="89" t="s">
        <v>103</v>
      </c>
      <c r="AE3037" s="0" t="n">
        <v>202601</v>
      </c>
      <c r="AF3037" s="90" t="n">
        <v>46024</v>
      </c>
      <c r="AG3037" s="0" t="n">
        <v>1.9541158124309</v>
      </c>
    </row>
    <row r="3038" customFormat="false" ht="15" hidden="false" customHeight="false" outlineLevel="0" collapsed="false">
      <c r="A3038" s="87" t="n">
        <v>46024.5821180556</v>
      </c>
      <c r="B3038" s="0" t="n">
        <v>72.3758</v>
      </c>
      <c r="C3038" s="88" t="b">
        <f aca="false">FALSE()</f>
        <v>0</v>
      </c>
      <c r="D3038" s="88" t="b">
        <f aca="false">TRUE()</f>
        <v>1</v>
      </c>
      <c r="E3038" s="0" t="n">
        <v>-6.00244160140207</v>
      </c>
      <c r="F3038" s="0" t="n">
        <v>-9.04345018276017</v>
      </c>
      <c r="G3038" s="0" t="n">
        <v>-0.215621601402063</v>
      </c>
      <c r="H3038" s="0" t="n">
        <v>-0.297034548498081</v>
      </c>
      <c r="I3038" s="0" t="n">
        <v>0.280799999999999</v>
      </c>
      <c r="J3038" s="87"/>
      <c r="K3038" s="87" t="n">
        <v>46021.8619907407</v>
      </c>
      <c r="L3038" s="89" t="s">
        <v>326</v>
      </c>
      <c r="M3038" s="88" t="b">
        <f aca="false">FALSE()</f>
        <v>0</v>
      </c>
      <c r="N3038" s="0" t="n">
        <v>1</v>
      </c>
      <c r="O3038" s="0" t="n">
        <v>66.3733583985979</v>
      </c>
      <c r="P3038" s="88" t="b">
        <f aca="false">FALSE()</f>
        <v>0</v>
      </c>
      <c r="Q3038" s="88" t="b">
        <f aca="false">FALSE()</f>
        <v>0</v>
      </c>
      <c r="R3038" s="0" t="n">
        <v>0.5527</v>
      </c>
      <c r="S3038" s="0" t="n">
        <v>1.73462946481564</v>
      </c>
      <c r="T3038" s="0" t="n">
        <v>69.48239</v>
      </c>
      <c r="U3038" s="0" t="n">
        <v>45</v>
      </c>
      <c r="V3038" s="0" t="n">
        <v>0.280799999999999</v>
      </c>
      <c r="W3038" s="0" t="n">
        <v>0.12699</v>
      </c>
      <c r="X3038" s="0" t="n">
        <v>0.918202914106508</v>
      </c>
      <c r="Y3038" s="0" t="n">
        <v>0.167511992868886</v>
      </c>
      <c r="Z3038" s="0" t="n">
        <v>1.55451580070104</v>
      </c>
      <c r="AA3038" s="89" t="s">
        <v>15</v>
      </c>
      <c r="AB3038" s="0" t="n">
        <v>72.5914216014021</v>
      </c>
      <c r="AC3038" s="0" t="n">
        <v>1.86129339997392</v>
      </c>
      <c r="AD3038" s="89" t="s">
        <v>103</v>
      </c>
      <c r="AE3038" s="0" t="n">
        <v>202601</v>
      </c>
      <c r="AF3038" s="90" t="n">
        <v>46024</v>
      </c>
      <c r="AG3038" s="0" t="n">
        <v>1.86129339997392</v>
      </c>
    </row>
    <row r="3039" customFormat="false" ht="15" hidden="false" customHeight="false" outlineLevel="0" collapsed="false">
      <c r="A3039" s="87" t="n">
        <v>46024.5921296296</v>
      </c>
      <c r="B3039" s="0" t="n">
        <v>72.6584</v>
      </c>
      <c r="C3039" s="88" t="b">
        <f aca="false">FALSE()</f>
        <v>0</v>
      </c>
      <c r="D3039" s="88" t="b">
        <f aca="false">TRUE()</f>
        <v>1</v>
      </c>
      <c r="E3039" s="0" t="n">
        <v>-6.43940281990616</v>
      </c>
      <c r="F3039" s="0" t="n">
        <v>-9.72440401414282</v>
      </c>
      <c r="G3039" s="0" t="n">
        <v>-0.397882819906172</v>
      </c>
      <c r="H3039" s="0" t="n">
        <v>-0.5446250542024</v>
      </c>
      <c r="I3039" s="0" t="n">
        <v>0.282600000000002</v>
      </c>
      <c r="J3039" s="87"/>
      <c r="K3039" s="87" t="n">
        <v>46021.8619907407</v>
      </c>
      <c r="L3039" s="89" t="s">
        <v>326</v>
      </c>
      <c r="M3039" s="88" t="b">
        <f aca="false">FALSE()</f>
        <v>0</v>
      </c>
      <c r="N3039" s="0" t="n">
        <v>1</v>
      </c>
      <c r="O3039" s="0" t="n">
        <v>66.2189971800938</v>
      </c>
      <c r="P3039" s="88" t="b">
        <f aca="false">FALSE()</f>
        <v>0</v>
      </c>
      <c r="Q3039" s="88" t="b">
        <f aca="false">FALSE()</f>
        <v>0</v>
      </c>
      <c r="R3039" s="0" t="n">
        <v>0.5464</v>
      </c>
      <c r="S3039" s="0" t="n">
        <v>1.73533812027249</v>
      </c>
      <c r="T3039" s="0" t="n">
        <v>69.63764</v>
      </c>
      <c r="U3039" s="0" t="n">
        <v>46</v>
      </c>
      <c r="V3039" s="0" t="n">
        <v>0.282600000000002</v>
      </c>
      <c r="W3039" s="0" t="n">
        <v>0.15525</v>
      </c>
      <c r="X3039" s="0" t="n">
        <v>0.913619556604676</v>
      </c>
      <c r="Y3039" s="0" t="n">
        <v>0.139390623897411</v>
      </c>
      <c r="Z3039" s="0" t="n">
        <v>1.70932140995309</v>
      </c>
      <c r="AA3039" s="89" t="s">
        <v>15</v>
      </c>
      <c r="AB3039" s="0" t="n">
        <v>73.0562828199062</v>
      </c>
      <c r="AC3039" s="0" t="n">
        <v>1.76722761583084</v>
      </c>
      <c r="AD3039" s="89" t="s">
        <v>103</v>
      </c>
      <c r="AE3039" s="0" t="n">
        <v>202601</v>
      </c>
      <c r="AF3039" s="90" t="n">
        <v>46024</v>
      </c>
      <c r="AG3039" s="0" t="n">
        <v>1.76722761583084</v>
      </c>
    </row>
    <row r="3040" customFormat="false" ht="15" hidden="false" customHeight="false" outlineLevel="0" collapsed="false">
      <c r="A3040" s="87" t="n">
        <v>46024.6025810185</v>
      </c>
      <c r="B3040" s="0" t="n">
        <v>72.6584</v>
      </c>
      <c r="C3040" s="88" t="b">
        <f aca="false">FALSE()</f>
        <v>0</v>
      </c>
      <c r="D3040" s="88" t="b">
        <f aca="false">TRUE()</f>
        <v>1</v>
      </c>
      <c r="E3040" s="0" t="n">
        <v>-6.52003647778463</v>
      </c>
      <c r="F3040" s="0" t="n">
        <v>-9.85817629974259</v>
      </c>
      <c r="G3040" s="0" t="n">
        <v>-0.817276477784617</v>
      </c>
      <c r="H3040" s="0" t="n">
        <v>-1.11230888501138</v>
      </c>
      <c r="I3040" s="0" t="n">
        <v>0</v>
      </c>
      <c r="J3040" s="87"/>
      <c r="K3040" s="87" t="n">
        <v>46021.8619907407</v>
      </c>
      <c r="L3040" s="89" t="s">
        <v>326</v>
      </c>
      <c r="M3040" s="88" t="b">
        <f aca="false">FALSE()</f>
        <v>0</v>
      </c>
      <c r="N3040" s="0" t="n">
        <v>1</v>
      </c>
      <c r="O3040" s="0" t="n">
        <v>66.1383635222154</v>
      </c>
      <c r="P3040" s="88" t="b">
        <f aca="false">FALSE()</f>
        <v>0</v>
      </c>
      <c r="Q3040" s="88" t="b">
        <f aca="false">FALSE()</f>
        <v>0</v>
      </c>
      <c r="R3040" s="0" t="n">
        <v>0.5322</v>
      </c>
      <c r="S3040" s="0" t="n">
        <v>1.73148953509602</v>
      </c>
      <c r="T3040" s="0" t="n">
        <v>69.80702</v>
      </c>
      <c r="U3040" s="0" t="n">
        <v>47</v>
      </c>
      <c r="V3040" s="0" t="n">
        <v>0</v>
      </c>
      <c r="W3040" s="0" t="n">
        <v>0.16938</v>
      </c>
      <c r="X3040" s="0" t="n">
        <v>0.908663274787403</v>
      </c>
      <c r="Y3040" s="0" t="n">
        <v>-0.186405684811714</v>
      </c>
      <c r="Z3040" s="0" t="n">
        <v>1.83432823889232</v>
      </c>
      <c r="AA3040" s="89" t="s">
        <v>15</v>
      </c>
      <c r="AB3040" s="0" t="n">
        <v>73.4756764777846</v>
      </c>
      <c r="AC3040" s="0" t="n">
        <v>1.55445461697839</v>
      </c>
      <c r="AD3040" s="89" t="s">
        <v>103</v>
      </c>
      <c r="AE3040" s="0" t="n">
        <v>202601</v>
      </c>
      <c r="AF3040" s="90" t="n">
        <v>46024</v>
      </c>
      <c r="AG3040" s="0" t="n">
        <v>1.55445461697839</v>
      </c>
    </row>
    <row r="3041" customFormat="false" ht="15" hidden="false" customHeight="false" outlineLevel="0" collapsed="false">
      <c r="A3041" s="87" t="n">
        <v>46024.6130324074</v>
      </c>
      <c r="B3041" s="0" t="n">
        <v>72.941</v>
      </c>
      <c r="C3041" s="88" t="b">
        <f aca="false">FALSE()</f>
        <v>0</v>
      </c>
      <c r="D3041" s="88" t="b">
        <f aca="false">TRUE()</f>
        <v>1</v>
      </c>
      <c r="E3041" s="0" t="n">
        <v>-6.86511785058589</v>
      </c>
      <c r="F3041" s="0" t="n">
        <v>-10.3897483124964</v>
      </c>
      <c r="G3041" s="0" t="n">
        <v>-0.964177850585898</v>
      </c>
      <c r="H3041" s="0" t="n">
        <v>-1.30461474909806</v>
      </c>
      <c r="I3041" s="0" t="n">
        <v>0.282600000000002</v>
      </c>
      <c r="J3041" s="87"/>
      <c r="K3041" s="87" t="n">
        <v>46021.8619907407</v>
      </c>
      <c r="L3041" s="89" t="s">
        <v>326</v>
      </c>
      <c r="M3041" s="88" t="b">
        <f aca="false">FALSE()</f>
        <v>0</v>
      </c>
      <c r="N3041" s="0" t="n">
        <v>1</v>
      </c>
      <c r="O3041" s="0" t="n">
        <v>66.0758821494141</v>
      </c>
      <c r="P3041" s="88" t="b">
        <f aca="false">FALSE()</f>
        <v>0</v>
      </c>
      <c r="Q3041" s="88" t="b">
        <f aca="false">FALSE()</f>
        <v>0</v>
      </c>
      <c r="R3041" s="0" t="n">
        <v>0.5291</v>
      </c>
      <c r="S3041" s="0" t="n">
        <v>1.72682100221028</v>
      </c>
      <c r="T3041" s="0" t="n">
        <v>69.99053</v>
      </c>
      <c r="U3041" s="0" t="n">
        <v>48</v>
      </c>
      <c r="V3041" s="0" t="n">
        <v>0.282600000000002</v>
      </c>
      <c r="W3041" s="0" t="n">
        <v>0.18351</v>
      </c>
      <c r="X3041" s="0" t="n">
        <v>0.908087812760533</v>
      </c>
      <c r="Y3041" s="0" t="n">
        <v>0.109119402999996</v>
      </c>
      <c r="Z3041" s="0" t="n">
        <v>1.95732392529295</v>
      </c>
      <c r="AA3041" s="89" t="s">
        <v>15</v>
      </c>
      <c r="AB3041" s="0" t="n">
        <v>73.9051778505859</v>
      </c>
      <c r="AC3041" s="0" t="n">
        <v>1.50739995658021</v>
      </c>
      <c r="AD3041" s="89" t="s">
        <v>103</v>
      </c>
      <c r="AE3041" s="0" t="n">
        <v>202601</v>
      </c>
      <c r="AF3041" s="90" t="n">
        <v>46024</v>
      </c>
      <c r="AG3041" s="0" t="n">
        <v>1.50739995658021</v>
      </c>
    </row>
    <row r="3042" customFormat="false" ht="15" hidden="false" customHeight="false" outlineLevel="0" collapsed="false">
      <c r="A3042" s="87" t="n">
        <v>46024.6234837963</v>
      </c>
      <c r="B3042" s="0" t="n">
        <v>73.2236</v>
      </c>
      <c r="C3042" s="88" t="b">
        <f aca="false">FALSE()</f>
        <v>0</v>
      </c>
      <c r="D3042" s="88" t="b">
        <f aca="false">TRUE()</f>
        <v>1</v>
      </c>
      <c r="E3042" s="0" t="n">
        <v>-7.15950117442253</v>
      </c>
      <c r="F3042" s="0" t="n">
        <v>-10.8372040210903</v>
      </c>
      <c r="G3042" s="0" t="n">
        <v>-1.11690117442254</v>
      </c>
      <c r="H3042" s="0" t="n">
        <v>-1.50241275856076</v>
      </c>
      <c r="I3042" s="0" t="n">
        <v>0.282600000000002</v>
      </c>
      <c r="J3042" s="87"/>
      <c r="K3042" s="87" t="n">
        <v>46021.8619907407</v>
      </c>
      <c r="L3042" s="89" t="s">
        <v>326</v>
      </c>
      <c r="M3042" s="88" t="b">
        <f aca="false">FALSE()</f>
        <v>0</v>
      </c>
      <c r="N3042" s="0" t="n">
        <v>1</v>
      </c>
      <c r="O3042" s="0" t="n">
        <v>66.0640988255775</v>
      </c>
      <c r="P3042" s="88" t="b">
        <f aca="false">FALSE()</f>
        <v>0</v>
      </c>
      <c r="Q3042" s="88" t="b">
        <f aca="false">FALSE()</f>
        <v>0</v>
      </c>
      <c r="R3042" s="0" t="n">
        <v>0.5259</v>
      </c>
      <c r="S3042" s="0" t="n">
        <v>1.72137975058536</v>
      </c>
      <c r="T3042" s="0" t="n">
        <v>70.2023</v>
      </c>
      <c r="U3042" s="0" t="n">
        <v>49</v>
      </c>
      <c r="V3042" s="0" t="n">
        <v>0.282600000000002</v>
      </c>
      <c r="W3042" s="0" t="n">
        <v>0.21177</v>
      </c>
      <c r="X3042" s="0" t="n">
        <v>0.901590226153065</v>
      </c>
      <c r="Y3042" s="0" t="n">
        <v>0.0785611888254623</v>
      </c>
      <c r="Z3042" s="0" t="n">
        <v>2.06910058721127</v>
      </c>
      <c r="AA3042" s="89" t="s">
        <v>15</v>
      </c>
      <c r="AB3042" s="0" t="n">
        <v>74.3405011744225</v>
      </c>
      <c r="AC3042" s="0" t="n">
        <v>1.46019967258919</v>
      </c>
      <c r="AD3042" s="89" t="s">
        <v>103</v>
      </c>
      <c r="AE3042" s="0" t="n">
        <v>202601</v>
      </c>
      <c r="AF3042" s="90" t="n">
        <v>46024</v>
      </c>
      <c r="AG3042" s="0" t="n">
        <v>1.46019967258919</v>
      </c>
    </row>
    <row r="3043" customFormat="false" ht="15" hidden="false" customHeight="false" outlineLevel="0" collapsed="false">
      <c r="A3043" s="87" t="n">
        <v>46024.6339351852</v>
      </c>
      <c r="B3043" s="0" t="n">
        <v>73.2236</v>
      </c>
      <c r="C3043" s="88" t="b">
        <f aca="false">FALSE()</f>
        <v>0</v>
      </c>
      <c r="D3043" s="88" t="b">
        <f aca="false">TRUE()</f>
        <v>1</v>
      </c>
      <c r="E3043" s="0" t="n">
        <v>-7.11618706923508</v>
      </c>
      <c r="F3043" s="0" t="n">
        <v>-10.7645825993644</v>
      </c>
      <c r="G3043" s="0" t="n">
        <v>-1.49712706923509</v>
      </c>
      <c r="H3043" s="0" t="n">
        <v>-2.00363022143491</v>
      </c>
      <c r="I3043" s="0" t="n">
        <v>0</v>
      </c>
      <c r="J3043" s="87"/>
      <c r="K3043" s="87" t="n">
        <v>46021.8619907407</v>
      </c>
      <c r="L3043" s="89" t="s">
        <v>326</v>
      </c>
      <c r="M3043" s="88" t="b">
        <f aca="false">FALSE()</f>
        <v>0</v>
      </c>
      <c r="N3043" s="0" t="n">
        <v>1</v>
      </c>
      <c r="O3043" s="0" t="n">
        <v>66.1074129307649</v>
      </c>
      <c r="P3043" s="88" t="b">
        <f aca="false">FALSE()</f>
        <v>0</v>
      </c>
      <c r="Q3043" s="88" t="b">
        <f aca="false">FALSE()</f>
        <v>0</v>
      </c>
      <c r="R3043" s="0" t="n">
        <v>0.5156</v>
      </c>
      <c r="S3043" s="0" t="n">
        <v>1.71304691960833</v>
      </c>
      <c r="T3043" s="0" t="n">
        <v>70.41407</v>
      </c>
      <c r="U3043" s="0" t="n">
        <v>50</v>
      </c>
      <c r="V3043" s="0" t="n">
        <v>0</v>
      </c>
      <c r="W3043" s="0" t="n">
        <v>0.21177</v>
      </c>
      <c r="X3043" s="0" t="n">
        <v>0.901590226153065</v>
      </c>
      <c r="Y3043" s="0" t="n">
        <v>-0.234884977517544</v>
      </c>
      <c r="Z3043" s="0" t="n">
        <v>2.15332853461754</v>
      </c>
      <c r="AA3043" s="89" t="s">
        <v>15</v>
      </c>
      <c r="AB3043" s="0" t="n">
        <v>74.7207270692351</v>
      </c>
      <c r="AC3043" s="0" t="n">
        <v>1.30473820173428</v>
      </c>
      <c r="AD3043" s="89" t="s">
        <v>103</v>
      </c>
      <c r="AE3043" s="0" t="n">
        <v>202601</v>
      </c>
      <c r="AF3043" s="90" t="n">
        <v>46024</v>
      </c>
      <c r="AG3043" s="0" t="n">
        <v>1.30473820173428</v>
      </c>
    </row>
    <row r="3044" customFormat="false" ht="15" hidden="false" customHeight="false" outlineLevel="0" collapsed="false">
      <c r="A3044" s="87" t="n">
        <v>46024.6443865741</v>
      </c>
      <c r="B3044" s="0" t="n">
        <v>73.2236</v>
      </c>
      <c r="C3044" s="88" t="b">
        <f aca="false">FALSE()</f>
        <v>0</v>
      </c>
      <c r="D3044" s="88" t="b">
        <f aca="false">TRUE()</f>
        <v>1</v>
      </c>
      <c r="E3044" s="0" t="n">
        <v>-7.02407068160588</v>
      </c>
      <c r="F3044" s="0" t="n">
        <v>-10.6104541133862</v>
      </c>
      <c r="G3044" s="0" t="n">
        <v>-1.82855068160586</v>
      </c>
      <c r="H3044" s="0" t="n">
        <v>-2.43637346165219</v>
      </c>
      <c r="I3044" s="0" t="n">
        <v>0</v>
      </c>
      <c r="J3044" s="87"/>
      <c r="K3044" s="87" t="n">
        <v>46021.8619907407</v>
      </c>
      <c r="L3044" s="89" t="s">
        <v>326</v>
      </c>
      <c r="M3044" s="88" t="b">
        <f aca="false">FALSE()</f>
        <v>0</v>
      </c>
      <c r="N3044" s="0" t="n">
        <v>0</v>
      </c>
      <c r="O3044" s="0" t="n">
        <v>66.1995293183941</v>
      </c>
      <c r="P3044" s="88" t="b">
        <f aca="false">FALSE()</f>
        <v>0</v>
      </c>
      <c r="Q3044" s="88" t="b">
        <f aca="false">FALSE()</f>
        <v>0</v>
      </c>
      <c r="R3044" s="0" t="n">
        <v>0.4783</v>
      </c>
      <c r="S3044" s="0" t="n">
        <v>1.70247308080201</v>
      </c>
      <c r="T3044" s="0" t="n">
        <v>70.62584</v>
      </c>
      <c r="U3044" s="0" t="n">
        <v>51</v>
      </c>
      <c r="V3044" s="0" t="n">
        <v>0</v>
      </c>
      <c r="W3044" s="0" t="n">
        <v>0.21177</v>
      </c>
      <c r="X3044" s="0" t="n">
        <v>0.901590226153065</v>
      </c>
      <c r="Y3044" s="0" t="n">
        <v>-0.234884977517544</v>
      </c>
      <c r="Z3044" s="0" t="n">
        <v>2.21315534080294</v>
      </c>
      <c r="AA3044" s="89" t="s">
        <v>15</v>
      </c>
      <c r="AB3044" s="0" t="n">
        <v>75.0521506816059</v>
      </c>
      <c r="AC3044" s="0" t="n">
        <v>1.17378114048585</v>
      </c>
      <c r="AD3044" s="89" t="s">
        <v>103</v>
      </c>
      <c r="AE3044" s="0" t="n">
        <v>202601</v>
      </c>
      <c r="AF3044" s="90" t="n">
        <v>46024</v>
      </c>
      <c r="AG3044" s="0" t="n">
        <v>1.17378114048585</v>
      </c>
    </row>
    <row r="3045" customFormat="false" ht="15" hidden="false" customHeight="false" outlineLevel="0" collapsed="false">
      <c r="A3045" s="87" t="n">
        <v>46024.6545138889</v>
      </c>
      <c r="B3045" s="0" t="n">
        <v>73.5062</v>
      </c>
      <c r="C3045" s="88" t="b">
        <f aca="false">FALSE()</f>
        <v>0</v>
      </c>
      <c r="D3045" s="88" t="b">
        <f aca="false">TRUE()</f>
        <v>1</v>
      </c>
      <c r="E3045" s="0" t="n">
        <v>-7.14809963736752</v>
      </c>
      <c r="F3045" s="0" t="n">
        <v>-10.7720076347947</v>
      </c>
      <c r="G3045" s="0" t="n">
        <v>-1.86743963736751</v>
      </c>
      <c r="H3045" s="0" t="n">
        <v>-2.47757657232954</v>
      </c>
      <c r="I3045" s="0" t="n">
        <v>0.282600000000002</v>
      </c>
      <c r="J3045" s="87"/>
      <c r="K3045" s="87" t="n">
        <v>46021.8619907407</v>
      </c>
      <c r="L3045" s="89" t="s">
        <v>326</v>
      </c>
      <c r="M3045" s="88" t="b">
        <f aca="false">FALSE()</f>
        <v>0</v>
      </c>
      <c r="N3045" s="0" t="n">
        <v>0</v>
      </c>
      <c r="O3045" s="0" t="n">
        <v>66.3581003626325</v>
      </c>
      <c r="P3045" s="88" t="b">
        <f aca="false">FALSE()</f>
        <v>0</v>
      </c>
      <c r="Q3045" s="88" t="b">
        <f aca="false">FALSE()</f>
        <v>0</v>
      </c>
      <c r="R3045" s="0" t="n">
        <v>0.4781</v>
      </c>
      <c r="S3045" s="0" t="n">
        <v>1.69226124036343</v>
      </c>
      <c r="T3045" s="0" t="n">
        <v>70.86587</v>
      </c>
      <c r="U3045" s="0" t="n">
        <v>52</v>
      </c>
      <c r="V3045" s="0" t="n">
        <v>0.282600000000002</v>
      </c>
      <c r="W3045" s="0" t="n">
        <v>0.24003</v>
      </c>
      <c r="X3045" s="0" t="n">
        <v>0.894105740302624</v>
      </c>
      <c r="Y3045" s="0" t="n">
        <v>0.0476118182460092</v>
      </c>
      <c r="Z3045" s="0" t="n">
        <v>2.25388481868376</v>
      </c>
      <c r="AA3045" s="89" t="s">
        <v>15</v>
      </c>
      <c r="AB3045" s="0" t="n">
        <v>75.3736396373675</v>
      </c>
      <c r="AC3045" s="0" t="n">
        <v>1.17145737799589</v>
      </c>
      <c r="AD3045" s="89" t="s">
        <v>103</v>
      </c>
      <c r="AE3045" s="0" t="n">
        <v>202601</v>
      </c>
      <c r="AF3045" s="90" t="n">
        <v>46024</v>
      </c>
      <c r="AG3045" s="0" t="n">
        <v>1.17145737799589</v>
      </c>
    </row>
    <row r="3046" customFormat="false" ht="15" hidden="false" customHeight="false" outlineLevel="0" collapsed="false">
      <c r="A3046" s="87" t="n">
        <v>46024.6649652778</v>
      </c>
      <c r="B3046" s="0" t="n">
        <v>73.5062</v>
      </c>
      <c r="C3046" s="88" t="b">
        <f aca="false">FALSE()</f>
        <v>0</v>
      </c>
      <c r="D3046" s="88" t="b">
        <f aca="false">TRUE()</f>
        <v>1</v>
      </c>
      <c r="E3046" s="0" t="n">
        <v>-6.93489745233588</v>
      </c>
      <c r="F3046" s="0" t="n">
        <v>-10.417247653177</v>
      </c>
      <c r="G3046" s="0" t="n">
        <v>-2.13429745233584</v>
      </c>
      <c r="H3046" s="0" t="n">
        <v>-2.82163328404966</v>
      </c>
      <c r="I3046" s="0" t="n">
        <v>0</v>
      </c>
      <c r="J3046" s="87"/>
      <c r="K3046" s="87" t="n">
        <v>46021.8619907407</v>
      </c>
      <c r="L3046" s="89" t="s">
        <v>326</v>
      </c>
      <c r="M3046" s="88" t="b">
        <f aca="false">FALSE()</f>
        <v>0</v>
      </c>
      <c r="N3046" s="0" t="n">
        <v>0</v>
      </c>
      <c r="O3046" s="0" t="n">
        <v>66.5713025476641</v>
      </c>
      <c r="P3046" s="88" t="b">
        <f aca="false">FALSE()</f>
        <v>0</v>
      </c>
      <c r="Q3046" s="88" t="b">
        <f aca="false">FALSE()</f>
        <v>0</v>
      </c>
      <c r="R3046" s="0" t="n">
        <v>0.4706</v>
      </c>
      <c r="S3046" s="0" t="n">
        <v>1.68030651271613</v>
      </c>
      <c r="T3046" s="0" t="n">
        <v>71.1059</v>
      </c>
      <c r="U3046" s="0" t="n">
        <v>53</v>
      </c>
      <c r="V3046" s="0" t="n">
        <v>0</v>
      </c>
      <c r="W3046" s="0" t="n">
        <v>0.24003</v>
      </c>
      <c r="X3046" s="0" t="n">
        <v>0.894105740302624</v>
      </c>
      <c r="Y3046" s="0" t="n">
        <v>-0.268458180258141</v>
      </c>
      <c r="Z3046" s="0" t="n">
        <v>2.26729872616793</v>
      </c>
      <c r="AA3046" s="89" t="s">
        <v>15</v>
      </c>
      <c r="AB3046" s="0" t="n">
        <v>75.6404974523359</v>
      </c>
      <c r="AC3046" s="0" t="n">
        <v>1.05866067505665</v>
      </c>
      <c r="AD3046" s="89" t="s">
        <v>103</v>
      </c>
      <c r="AE3046" s="0" t="n">
        <v>202601</v>
      </c>
      <c r="AF3046" s="90" t="n">
        <v>46024</v>
      </c>
      <c r="AG3046" s="0" t="n">
        <v>1.05866067505665</v>
      </c>
    </row>
    <row r="3047" customFormat="false" ht="15" hidden="false" customHeight="false" outlineLevel="0" collapsed="false">
      <c r="A3047" s="87" t="n">
        <v>46024.6692592593</v>
      </c>
      <c r="B3047" s="0" t="n">
        <v>73.5062</v>
      </c>
      <c r="C3047" s="88" t="b">
        <f aca="false">FALSE()</f>
        <v>0</v>
      </c>
      <c r="D3047" s="88" t="b">
        <f aca="false">FALSE()</f>
        <v>0</v>
      </c>
      <c r="E3047" s="0" t="n">
        <v>-6.66803963736764</v>
      </c>
      <c r="F3047" s="0" t="n">
        <v>-9.97639612040487</v>
      </c>
      <c r="G3047" s="0" t="n">
        <v>-2.34749963736762</v>
      </c>
      <c r="H3047" s="0" t="n">
        <v>-3.09477276466444</v>
      </c>
      <c r="I3047" s="0" t="n">
        <v>0</v>
      </c>
      <c r="J3047" s="87"/>
      <c r="K3047" s="87"/>
      <c r="L3047" s="89" t="s">
        <v>326</v>
      </c>
      <c r="M3047" s="88" t="b">
        <f aca="false">FALSE()</f>
        <v>0</v>
      </c>
      <c r="N3047" s="0" t="n">
        <v>0</v>
      </c>
      <c r="O3047" s="0" t="n">
        <v>66.8381603626324</v>
      </c>
      <c r="P3047" s="88" t="b">
        <f aca="false">FALSE()</f>
        <v>0</v>
      </c>
      <c r="Q3047" s="88" t="b">
        <f aca="false">FALSE()</f>
        <v>0</v>
      </c>
      <c r="R3047" s="0" t="n">
        <v>0.0639</v>
      </c>
      <c r="T3047" s="0" t="n">
        <v>71.34593</v>
      </c>
      <c r="U3047" s="0" t="n">
        <v>0</v>
      </c>
      <c r="V3047" s="0" t="n">
        <v>0</v>
      </c>
      <c r="W3047" s="0" t="n">
        <v>0.24003</v>
      </c>
      <c r="X3047" s="0" t="n">
        <v>0.894105740302624</v>
      </c>
      <c r="Y3047" s="0" t="n">
        <v>-0.268458180258141</v>
      </c>
      <c r="Z3047" s="0" t="n">
        <v>2.25388481868381</v>
      </c>
      <c r="AA3047" s="89" t="s">
        <v>328</v>
      </c>
      <c r="AB3047" s="0" t="n">
        <v>75.8536996373676</v>
      </c>
      <c r="AC3047" s="0" t="n">
        <v>0.958465127451158</v>
      </c>
      <c r="AD3047" s="89" t="s">
        <v>103</v>
      </c>
      <c r="AE3047" s="0" t="n">
        <v>202601</v>
      </c>
      <c r="AF3047" s="90" t="n">
        <v>46024</v>
      </c>
      <c r="AG3047" s="0" t="n">
        <v>0.958465127451158</v>
      </c>
    </row>
    <row r="3048" customFormat="false" ht="15" hidden="false" customHeight="false" outlineLevel="0" collapsed="false">
      <c r="A3048" s="87" t="n">
        <v>46024.6713541667</v>
      </c>
      <c r="B3048" s="0" t="n">
        <v>73.5062</v>
      </c>
      <c r="C3048" s="88" t="b">
        <f aca="false">FALSE()</f>
        <v>0</v>
      </c>
      <c r="D3048" s="88" t="b">
        <f aca="false">FALSE()</f>
        <v>0</v>
      </c>
      <c r="E3048" s="0" t="n">
        <v>-6.29152216494143</v>
      </c>
      <c r="F3048" s="0" t="n">
        <v>-9.36033968708517</v>
      </c>
      <c r="G3048" s="0" t="n">
        <v>-2.4793021649414</v>
      </c>
      <c r="H3048" s="0" t="n">
        <v>-3.26286211751235</v>
      </c>
      <c r="I3048" s="0" t="n">
        <v>0</v>
      </c>
      <c r="J3048" s="87"/>
      <c r="K3048" s="87"/>
      <c r="L3048" s="89" t="s">
        <v>326</v>
      </c>
      <c r="M3048" s="88" t="b">
        <f aca="false">FALSE()</f>
        <v>0</v>
      </c>
      <c r="N3048" s="0" t="n">
        <v>0</v>
      </c>
      <c r="O3048" s="0" t="n">
        <v>67.2146778350586</v>
      </c>
      <c r="P3048" s="88" t="b">
        <f aca="false">FALSE()</f>
        <v>0</v>
      </c>
      <c r="Q3048" s="88" t="b">
        <f aca="false">FALSE()</f>
        <v>0</v>
      </c>
      <c r="R3048" s="0" t="n">
        <v>0.058</v>
      </c>
      <c r="T3048" s="0" t="n">
        <v>71.60009</v>
      </c>
      <c r="U3048" s="0" t="n">
        <v>0</v>
      </c>
      <c r="V3048" s="0" t="n">
        <v>0</v>
      </c>
      <c r="W3048" s="0" t="n">
        <v>0.25416</v>
      </c>
      <c r="X3048" s="0" t="n">
        <v>0.887621172395189</v>
      </c>
      <c r="Y3048" s="0" t="n">
        <v>-0.286338370359245</v>
      </c>
      <c r="Z3048" s="0" t="n">
        <v>2.19270608247071</v>
      </c>
      <c r="AA3048" s="89" t="s">
        <v>327</v>
      </c>
      <c r="AB3048" s="0" t="n">
        <v>75.9855021649414</v>
      </c>
      <c r="AC3048" s="0" t="n">
        <v>0.869295714203629</v>
      </c>
      <c r="AD3048" s="89" t="s">
        <v>103</v>
      </c>
      <c r="AE3048" s="0" t="n">
        <v>202601</v>
      </c>
      <c r="AF3048" s="90" t="n">
        <v>46024</v>
      </c>
      <c r="AG3048" s="0" t="n">
        <v>0.869295714203629</v>
      </c>
    </row>
    <row r="3049" customFormat="false" ht="15" hidden="false" customHeight="false" outlineLevel="0" collapsed="false">
      <c r="A3049" s="87" t="n">
        <v>46024.6811458333</v>
      </c>
      <c r="B3049" s="0" t="n">
        <v>72.095</v>
      </c>
      <c r="C3049" s="88" t="b">
        <f aca="false">FALSE()</f>
        <v>0</v>
      </c>
      <c r="D3049" s="88" t="b">
        <f aca="false">FALSE()</f>
        <v>0</v>
      </c>
      <c r="E3049" s="0" t="n">
        <v>-4.37135482176591</v>
      </c>
      <c r="F3049" s="0" t="n">
        <v>-6.45469512200863</v>
      </c>
      <c r="G3049" s="0" t="n">
        <v>-3.77699482176591</v>
      </c>
      <c r="H3049" s="0" t="n">
        <v>-4.97811456076594</v>
      </c>
      <c r="I3049" s="0" t="n">
        <v>-1.41120000000001</v>
      </c>
      <c r="J3049" s="87"/>
      <c r="K3049" s="87"/>
      <c r="L3049" s="89" t="s">
        <v>326</v>
      </c>
      <c r="M3049" s="88" t="b">
        <f aca="false">FALSE()</f>
        <v>0</v>
      </c>
      <c r="N3049" s="0" t="n">
        <v>0</v>
      </c>
      <c r="O3049" s="0" t="n">
        <v>67.7236451782341</v>
      </c>
      <c r="P3049" s="88" t="b">
        <f aca="false">FALSE()</f>
        <v>0</v>
      </c>
      <c r="Q3049" s="88" t="b">
        <f aca="false">FALSE()</f>
        <v>0</v>
      </c>
      <c r="R3049" s="0" t="n">
        <v>0.0097</v>
      </c>
      <c r="T3049" s="0" t="n">
        <v>71.79782</v>
      </c>
      <c r="U3049" s="0" t="n">
        <v>0</v>
      </c>
      <c r="V3049" s="0" t="n">
        <v>-1.41120000000001</v>
      </c>
      <c r="W3049" s="0" t="n">
        <v>0.19773</v>
      </c>
      <c r="X3049" s="0" t="n">
        <v>0.956726361967836</v>
      </c>
      <c r="Y3049" s="0" t="n">
        <v>-1.68170342530407</v>
      </c>
      <c r="Z3049" s="0" t="n">
        <v>2.03708741088295</v>
      </c>
      <c r="AA3049" s="89" t="s">
        <v>327</v>
      </c>
      <c r="AB3049" s="0" t="n">
        <v>75.8719948217659</v>
      </c>
      <c r="AC3049" s="0" t="n">
        <v>0.145884756055307</v>
      </c>
      <c r="AD3049" s="89" t="s">
        <v>103</v>
      </c>
      <c r="AE3049" s="0" t="n">
        <v>202601</v>
      </c>
      <c r="AF3049" s="90" t="n">
        <v>46024</v>
      </c>
      <c r="AG3049" s="0" t="n">
        <v>0.145884756055307</v>
      </c>
    </row>
    <row r="3050" customFormat="false" ht="15" hidden="false" customHeight="false" outlineLevel="0" collapsed="false">
      <c r="A3050" s="87" t="n">
        <v>46024.6812384259</v>
      </c>
      <c r="B3050" s="0" t="n">
        <v>72.095</v>
      </c>
      <c r="C3050" s="88" t="b">
        <f aca="false">FALSE()</f>
        <v>0</v>
      </c>
      <c r="D3050" s="88" t="b">
        <f aca="false">FALSE()</f>
        <v>0</v>
      </c>
      <c r="E3050" s="0" t="n">
        <v>-3.79224324060941</v>
      </c>
      <c r="F3050" s="0" t="n">
        <v>-5.55210861249467</v>
      </c>
      <c r="G3050" s="0" t="n">
        <v>-3.59334324060943</v>
      </c>
      <c r="H3050" s="0" t="n">
        <v>-4.74755171900959</v>
      </c>
      <c r="I3050" s="0" t="n">
        <v>0</v>
      </c>
      <c r="J3050" s="87"/>
      <c r="K3050" s="87"/>
      <c r="L3050" s="89" t="s">
        <v>326</v>
      </c>
      <c r="M3050" s="88" t="b">
        <f aca="false">FALSE()</f>
        <v>0</v>
      </c>
      <c r="N3050" s="0" t="n">
        <v>0</v>
      </c>
      <c r="O3050" s="0" t="n">
        <v>68.3027567593906</v>
      </c>
      <c r="P3050" s="88" t="b">
        <f aca="false">FALSE()</f>
        <v>0</v>
      </c>
      <c r="Q3050" s="88" t="b">
        <f aca="false">FALSE()</f>
        <v>0</v>
      </c>
      <c r="R3050" s="0" t="n">
        <v>0.0036</v>
      </c>
      <c r="T3050" s="0" t="n">
        <v>71.99555</v>
      </c>
      <c r="U3050" s="0" t="n">
        <v>0</v>
      </c>
      <c r="V3050" s="0" t="n">
        <v>0</v>
      </c>
      <c r="W3050" s="0" t="n">
        <v>0.19773</v>
      </c>
      <c r="X3050" s="0" t="n">
        <v>0.956726361967836</v>
      </c>
      <c r="Y3050" s="0" t="n">
        <v>-0.20667351487347</v>
      </c>
      <c r="Z3050" s="0" t="n">
        <v>1.84639662030471</v>
      </c>
      <c r="AA3050" s="89" t="s">
        <v>327</v>
      </c>
      <c r="AB3050" s="0" t="n">
        <v>75.6883432406094</v>
      </c>
      <c r="AC3050" s="0" t="n">
        <v>0.0538616670472339</v>
      </c>
      <c r="AD3050" s="89" t="s">
        <v>103</v>
      </c>
      <c r="AE3050" s="0" t="n">
        <v>202601</v>
      </c>
      <c r="AF3050" s="90" t="n">
        <v>46024</v>
      </c>
      <c r="AG3050" s="0" t="n">
        <v>0.0538616670472339</v>
      </c>
    </row>
    <row r="3051" customFormat="false" ht="15" hidden="false" customHeight="false" outlineLevel="0" collapsed="false">
      <c r="A3051" s="87" t="n">
        <v>46024.6816550926</v>
      </c>
      <c r="B3051" s="0" t="n">
        <v>71.8124</v>
      </c>
      <c r="C3051" s="88" t="b">
        <f aca="false">FALSE()</f>
        <v>0</v>
      </c>
      <c r="D3051" s="88" t="b">
        <f aca="false">FALSE()</f>
        <v>0</v>
      </c>
      <c r="E3051" s="0" t="n">
        <v>-2.85395970635787</v>
      </c>
      <c r="F3051" s="0" t="n">
        <v>-4.13866626652952</v>
      </c>
      <c r="G3051" s="0" t="n">
        <v>-3.58745970635789</v>
      </c>
      <c r="H3051" s="0" t="n">
        <v>-4.75791297268871</v>
      </c>
      <c r="I3051" s="0" t="n">
        <v>-0.282600000000002</v>
      </c>
      <c r="J3051" s="87"/>
      <c r="K3051" s="87"/>
      <c r="L3051" s="89" t="s">
        <v>326</v>
      </c>
      <c r="M3051" s="88" t="b">
        <f aca="false">FALSE()</f>
        <v>0</v>
      </c>
      <c r="N3051" s="0" t="n">
        <v>0</v>
      </c>
      <c r="O3051" s="0" t="n">
        <v>68.9584402936421</v>
      </c>
      <c r="P3051" s="88" t="b">
        <f aca="false">FALSE()</f>
        <v>0</v>
      </c>
      <c r="Q3051" s="88" t="b">
        <f aca="false">FALSE()</f>
        <v>0</v>
      </c>
      <c r="R3051" s="0" t="n">
        <v>0.0152</v>
      </c>
      <c r="T3051" s="0" t="n">
        <v>72.17915</v>
      </c>
      <c r="U3051" s="0" t="n">
        <v>0</v>
      </c>
      <c r="V3051" s="0" t="n">
        <v>-0.282600000000002</v>
      </c>
      <c r="W3051" s="0" t="n">
        <v>0.1836</v>
      </c>
      <c r="X3051" s="0" t="n">
        <v>0.961873389195327</v>
      </c>
      <c r="Y3051" s="0" t="n">
        <v>-0.484679174241436</v>
      </c>
      <c r="Z3051" s="0" t="n">
        <v>1.61035485317894</v>
      </c>
      <c r="AA3051" s="89" t="s">
        <v>327</v>
      </c>
      <c r="AB3051" s="0" t="n">
        <v>75.3998597063579</v>
      </c>
      <c r="AC3051" s="0" t="n">
        <v>-0.227744834795898</v>
      </c>
      <c r="AD3051" s="89" t="s">
        <v>103</v>
      </c>
      <c r="AE3051" s="0" t="n">
        <v>202601</v>
      </c>
      <c r="AF3051" s="90" t="n">
        <v>46024</v>
      </c>
      <c r="AG3051" s="0" t="n">
        <v>0.227744834795898</v>
      </c>
    </row>
    <row r="3052" customFormat="false" ht="15" hidden="false" customHeight="false" outlineLevel="0" collapsed="false">
      <c r="A3052" s="87" t="n">
        <v>46024.6921064815</v>
      </c>
      <c r="B3052" s="0" t="n">
        <v>72.3758</v>
      </c>
      <c r="C3052" s="88" t="b">
        <f aca="false">FALSE()</f>
        <v>0</v>
      </c>
      <c r="D3052" s="88" t="b">
        <f aca="false">FALSE()</f>
        <v>0</v>
      </c>
      <c r="E3052" s="0" t="n">
        <v>-2.4685007248419</v>
      </c>
      <c r="F3052" s="0" t="n">
        <v>-3.5311058364961</v>
      </c>
      <c r="G3052" s="0" t="n">
        <v>-2.52682072484191</v>
      </c>
      <c r="H3052" s="0" t="n">
        <v>-3.37347438632928</v>
      </c>
      <c r="I3052" s="0" t="n">
        <v>0.563400000000002</v>
      </c>
      <c r="J3052" s="87"/>
      <c r="K3052" s="87"/>
      <c r="L3052" s="89" t="s">
        <v>326</v>
      </c>
      <c r="M3052" s="88" t="b">
        <f aca="false">FALSE()</f>
        <v>0</v>
      </c>
      <c r="N3052" s="0" t="n">
        <v>0</v>
      </c>
      <c r="O3052" s="0" t="n">
        <v>69.9072992751581</v>
      </c>
      <c r="P3052" s="88" t="b">
        <f aca="false">FALSE()</f>
        <v>0</v>
      </c>
      <c r="Q3052" s="88" t="b">
        <f aca="false">FALSE()</f>
        <v>0</v>
      </c>
      <c r="R3052" s="0" t="n">
        <v>0.0016</v>
      </c>
      <c r="T3052" s="0" t="n">
        <v>72.40496</v>
      </c>
      <c r="U3052" s="0" t="n">
        <v>0</v>
      </c>
      <c r="V3052" s="0" t="n">
        <v>0.563400000000002</v>
      </c>
      <c r="W3052" s="0" t="n">
        <v>0.22581</v>
      </c>
      <c r="X3052" s="0" t="n">
        <v>0.95894006502794</v>
      </c>
      <c r="Y3052" s="0" t="n">
        <v>0.352044942443995</v>
      </c>
      <c r="Z3052" s="0" t="n">
        <v>1.24883036242095</v>
      </c>
      <c r="AA3052" s="89" t="s">
        <v>327</v>
      </c>
      <c r="AB3052" s="0" t="n">
        <v>74.9026207248419</v>
      </c>
      <c r="AC3052" s="0" t="n">
        <v>-0.0233498486883964</v>
      </c>
      <c r="AD3052" s="89" t="s">
        <v>103</v>
      </c>
      <c r="AE3052" s="0" t="n">
        <v>202601</v>
      </c>
      <c r="AF3052" s="90" t="n">
        <v>46024</v>
      </c>
      <c r="AG3052" s="0" t="n">
        <v>0.0233498486883964</v>
      </c>
    </row>
    <row r="3053" customFormat="false" ht="15" hidden="false" customHeight="false" outlineLevel="0" collapsed="false">
      <c r="A3053" s="87" t="n">
        <v>46024.7025578704</v>
      </c>
      <c r="B3053" s="0" t="n">
        <v>72.6584</v>
      </c>
      <c r="C3053" s="88" t="b">
        <f aca="false">FALSE()</f>
        <v>0</v>
      </c>
      <c r="D3053" s="88" t="b">
        <f aca="false">FALSE()</f>
        <v>0</v>
      </c>
      <c r="E3053" s="0" t="n">
        <v>-1.30186726048591</v>
      </c>
      <c r="F3053" s="0" t="n">
        <v>-1.8244542027264</v>
      </c>
      <c r="G3053" s="0" t="n">
        <v>-1.27486726048589</v>
      </c>
      <c r="H3053" s="0" t="n">
        <v>-1.72434860209032</v>
      </c>
      <c r="I3053" s="0" t="n">
        <v>0.282600000000002</v>
      </c>
      <c r="J3053" s="87"/>
      <c r="K3053" s="87"/>
      <c r="L3053" s="89" t="s">
        <v>326</v>
      </c>
      <c r="M3053" s="88" t="b">
        <f aca="false">FALSE()</f>
        <v>0</v>
      </c>
      <c r="N3053" s="0" t="n">
        <v>0</v>
      </c>
      <c r="O3053" s="0" t="n">
        <v>71.3565327395141</v>
      </c>
      <c r="P3053" s="88" t="b">
        <f aca="false">FALSE()</f>
        <v>0</v>
      </c>
      <c r="Q3053" s="88" t="b">
        <f aca="false">FALSE()</f>
        <v>0</v>
      </c>
      <c r="R3053" s="0" t="n">
        <v>0.0014</v>
      </c>
      <c r="T3053" s="0" t="n">
        <v>72.6449</v>
      </c>
      <c r="U3053" s="0" t="n">
        <v>0</v>
      </c>
      <c r="V3053" s="0" t="n">
        <v>0.282600000000002</v>
      </c>
      <c r="W3053" s="0" t="n">
        <v>0.23994</v>
      </c>
      <c r="X3053" s="0" t="n">
        <v>0.957518633266544</v>
      </c>
      <c r="Y3053" s="0" t="n">
        <v>0.0445526577947302</v>
      </c>
      <c r="Z3053" s="0" t="n">
        <v>0.644183630242949</v>
      </c>
      <c r="AA3053" s="89" t="s">
        <v>327</v>
      </c>
      <c r="AB3053" s="0" t="n">
        <v>73.9332672604859</v>
      </c>
      <c r="AC3053" s="0" t="n">
        <v>0.0209567573067887</v>
      </c>
      <c r="AD3053" s="89" t="s">
        <v>103</v>
      </c>
      <c r="AE3053" s="0" t="n">
        <v>202601</v>
      </c>
      <c r="AF3053" s="90" t="n">
        <v>46024</v>
      </c>
      <c r="AG3053" s="0" t="n">
        <v>0.0209567573067887</v>
      </c>
    </row>
    <row r="3054" customFormat="false" ht="15" hidden="false" customHeight="false" outlineLevel="0" collapsed="false">
      <c r="A3054" s="87" t="n">
        <v>46024.7130092593</v>
      </c>
      <c r="B3054" s="0" t="n">
        <v>72.941</v>
      </c>
      <c r="C3054" s="88" t="b">
        <f aca="false">FALSE()</f>
        <v>0</v>
      </c>
      <c r="D3054" s="88" t="b">
        <f aca="false">FALSE()</f>
        <v>0</v>
      </c>
      <c r="E3054" s="0" t="n">
        <v>-1.47216088836066</v>
      </c>
      <c r="F3054" s="0" t="n">
        <v>-2.05986400039469</v>
      </c>
      <c r="G3054" s="0" t="n">
        <v>-0.992820888360654</v>
      </c>
      <c r="H3054" s="0" t="n">
        <v>-1.34285077712919</v>
      </c>
      <c r="I3054" s="0" t="n">
        <v>0.282600000000002</v>
      </c>
      <c r="J3054" s="87"/>
      <c r="K3054" s="87"/>
      <c r="L3054" s="89" t="s">
        <v>326</v>
      </c>
      <c r="M3054" s="88" t="b">
        <f aca="false">FALSE()</f>
        <v>0</v>
      </c>
      <c r="N3054" s="0" t="n">
        <v>0</v>
      </c>
      <c r="O3054" s="0" t="n">
        <v>71.4688391116393</v>
      </c>
      <c r="P3054" s="88" t="b">
        <f aca="false">FALSE()</f>
        <v>0</v>
      </c>
      <c r="Q3054" s="88" t="b">
        <f aca="false">FALSE()</f>
        <v>0</v>
      </c>
      <c r="R3054" s="0" t="n">
        <v>0.0259</v>
      </c>
      <c r="T3054" s="0" t="n">
        <v>72.70133</v>
      </c>
      <c r="U3054" s="0" t="n">
        <v>0</v>
      </c>
      <c r="V3054" s="0" t="n">
        <v>0.282600000000002</v>
      </c>
      <c r="W3054" s="0" t="n">
        <v>0.0564300000000002</v>
      </c>
      <c r="X3054" s="0" t="n">
        <v>0.39489964228103</v>
      </c>
      <c r="Y3054" s="0" t="n">
        <v>0.572727791531014</v>
      </c>
      <c r="Z3054" s="0" t="n">
        <v>0.61624544418033</v>
      </c>
      <c r="AA3054" s="89" t="s">
        <v>327</v>
      </c>
      <c r="AB3054" s="0" t="n">
        <v>73.9338208883607</v>
      </c>
      <c r="AC3054" s="0" t="n">
        <v>0.388919710909652</v>
      </c>
      <c r="AD3054" s="89" t="s">
        <v>103</v>
      </c>
      <c r="AE3054" s="0" t="n">
        <v>202601</v>
      </c>
      <c r="AF3054" s="90" t="n">
        <v>46024</v>
      </c>
      <c r="AG3054" s="0" t="n">
        <v>0.388919710909652</v>
      </c>
    </row>
    <row r="3055" customFormat="false" ht="15" hidden="false" customHeight="false" outlineLevel="0" collapsed="false">
      <c r="A3055" s="87" t="n">
        <v>46024.7225925926</v>
      </c>
      <c r="B3055" s="0" t="n">
        <v>72.941</v>
      </c>
      <c r="C3055" s="88" t="b">
        <f aca="false">FALSE()</f>
        <v>0</v>
      </c>
      <c r="D3055" s="88" t="b">
        <f aca="false">FALSE()</f>
        <v>0</v>
      </c>
      <c r="E3055" s="0" t="n">
        <v>-1.34572090130212</v>
      </c>
      <c r="F3055" s="0" t="n">
        <v>-1.87962239723511</v>
      </c>
      <c r="G3055" s="0" t="n">
        <v>-0.979240901302092</v>
      </c>
      <c r="H3055" s="0" t="n">
        <v>-1.32472633931154</v>
      </c>
      <c r="I3055" s="0" t="n">
        <v>0</v>
      </c>
      <c r="J3055" s="87"/>
      <c r="K3055" s="87"/>
      <c r="L3055" s="89" t="s">
        <v>326</v>
      </c>
      <c r="M3055" s="88" t="b">
        <f aca="false">FALSE()</f>
        <v>0</v>
      </c>
      <c r="N3055" s="0" t="n">
        <v>0</v>
      </c>
      <c r="O3055" s="0" t="n">
        <v>71.5952790986979</v>
      </c>
      <c r="P3055" s="88" t="b">
        <f aca="false">FALSE()</f>
        <v>0</v>
      </c>
      <c r="Q3055" s="88" t="b">
        <f aca="false">FALSE()</f>
        <v>0</v>
      </c>
      <c r="R3055" s="0" t="n">
        <v>0.021</v>
      </c>
      <c r="T3055" s="0" t="n">
        <v>72.75776</v>
      </c>
      <c r="U3055" s="0" t="n">
        <v>0</v>
      </c>
      <c r="V3055" s="0" t="n">
        <v>0</v>
      </c>
      <c r="W3055" s="0" t="n">
        <v>0.0564300000000002</v>
      </c>
      <c r="X3055" s="0" t="n">
        <v>0.39489964228103</v>
      </c>
      <c r="Y3055" s="0" t="n">
        <v>-0.142897065376023</v>
      </c>
      <c r="Z3055" s="0" t="n">
        <v>0.581240450651054</v>
      </c>
      <c r="AA3055" s="89" t="s">
        <v>327</v>
      </c>
      <c r="AB3055" s="0" t="n">
        <v>73.9202409013021</v>
      </c>
      <c r="AC3055" s="0" t="n">
        <v>0.315256792253125</v>
      </c>
      <c r="AD3055" s="89" t="s">
        <v>103</v>
      </c>
      <c r="AE3055" s="0" t="n">
        <v>202601</v>
      </c>
      <c r="AF3055" s="90" t="n">
        <v>46024</v>
      </c>
      <c r="AG3055" s="0" t="n">
        <v>0.315256792253125</v>
      </c>
    </row>
    <row r="3056" customFormat="false" ht="15" hidden="false" customHeight="false" outlineLevel="0" collapsed="false">
      <c r="A3056" s="87" t="n">
        <v>46024.7330439815</v>
      </c>
      <c r="B3056" s="0" t="n">
        <v>73.2236</v>
      </c>
      <c r="C3056" s="88" t="b">
        <f aca="false">FALSE()</f>
        <v>0</v>
      </c>
      <c r="D3056" s="88" t="b">
        <f aca="false">FALSE()</f>
        <v>0</v>
      </c>
      <c r="E3056" s="0" t="n">
        <v>-1.4852047556828</v>
      </c>
      <c r="F3056" s="0" t="n">
        <v>-2.07030663374151</v>
      </c>
      <c r="G3056" s="0" t="n">
        <v>-0.694644755682774</v>
      </c>
      <c r="H3056" s="0" t="n">
        <v>-0.939747362750209</v>
      </c>
      <c r="I3056" s="0" t="n">
        <v>0.282600000000002</v>
      </c>
      <c r="J3056" s="87"/>
      <c r="K3056" s="87"/>
      <c r="L3056" s="89" t="s">
        <v>326</v>
      </c>
      <c r="M3056" s="88" t="b">
        <f aca="false">FALSE()</f>
        <v>0</v>
      </c>
      <c r="N3056" s="0" t="n">
        <v>0</v>
      </c>
      <c r="O3056" s="0" t="n">
        <v>71.7383952443172</v>
      </c>
      <c r="P3056" s="88" t="b">
        <f aca="false">FALSE()</f>
        <v>0</v>
      </c>
      <c r="Q3056" s="88" t="b">
        <f aca="false">FALSE()</f>
        <v>0</v>
      </c>
      <c r="R3056" s="0" t="n">
        <v>0.0484</v>
      </c>
      <c r="T3056" s="0" t="n">
        <v>72.82832</v>
      </c>
      <c r="U3056" s="0" t="n">
        <v>0</v>
      </c>
      <c r="V3056" s="0" t="n">
        <v>0.282600000000002</v>
      </c>
      <c r="W3056" s="0" t="n">
        <v>0.0705600000000004</v>
      </c>
      <c r="X3056" s="0" t="n">
        <v>0.397819332704792</v>
      </c>
      <c r="Y3056" s="0" t="n">
        <v>0.533005770630432</v>
      </c>
      <c r="Z3056" s="0" t="n">
        <v>0.544962377841396</v>
      </c>
      <c r="AA3056" s="89" t="s">
        <v>327</v>
      </c>
      <c r="AB3056" s="0" t="n">
        <v>73.9182447556828</v>
      </c>
      <c r="AC3056" s="0" t="n">
        <v>0.725334474584693</v>
      </c>
      <c r="AD3056" s="89" t="s">
        <v>103</v>
      </c>
      <c r="AE3056" s="0" t="n">
        <v>202601</v>
      </c>
      <c r="AF3056" s="90" t="n">
        <v>46024</v>
      </c>
      <c r="AG3056" s="0" t="n">
        <v>0.725334474584693</v>
      </c>
    </row>
    <row r="3057" customFormat="false" ht="15" hidden="false" customHeight="false" outlineLevel="0" collapsed="false">
      <c r="A3057" s="87" t="n">
        <v>46024.7434953704</v>
      </c>
      <c r="B3057" s="0" t="n">
        <v>73.2236</v>
      </c>
      <c r="C3057" s="88" t="b">
        <f aca="false">FALSE()</f>
        <v>0</v>
      </c>
      <c r="D3057" s="88" t="b">
        <f aca="false">FALSE()</f>
        <v>0</v>
      </c>
      <c r="E3057" s="0" t="n">
        <v>-1.38489488481628</v>
      </c>
      <c r="F3057" s="0" t="n">
        <v>-1.92778375194233</v>
      </c>
      <c r="G3057" s="0" t="n">
        <v>-0.707194884816289</v>
      </c>
      <c r="H3057" s="0" t="n">
        <v>-0.956563345380087</v>
      </c>
      <c r="I3057" s="0" t="n">
        <v>0</v>
      </c>
      <c r="J3057" s="87"/>
      <c r="K3057" s="87"/>
      <c r="L3057" s="89" t="s">
        <v>326</v>
      </c>
      <c r="M3057" s="88" t="b">
        <f aca="false">FALSE()</f>
        <v>0</v>
      </c>
      <c r="N3057" s="0" t="n">
        <v>0</v>
      </c>
      <c r="O3057" s="0" t="n">
        <v>71.8387051151837</v>
      </c>
      <c r="P3057" s="88" t="b">
        <f aca="false">FALSE()</f>
        <v>0</v>
      </c>
      <c r="Q3057" s="88" t="b">
        <f aca="false">FALSE()</f>
        <v>0</v>
      </c>
      <c r="R3057" s="0" t="n">
        <v>0.0432</v>
      </c>
      <c r="T3057" s="0" t="n">
        <v>72.88475</v>
      </c>
      <c r="U3057" s="0" t="n">
        <v>0</v>
      </c>
      <c r="V3057" s="0" t="n">
        <v>0</v>
      </c>
      <c r="W3057" s="0" t="n">
        <v>0.0564300000000002</v>
      </c>
      <c r="X3057" s="0" t="n">
        <v>0.39489964228103</v>
      </c>
      <c r="Y3057" s="0" t="n">
        <v>-0.142897065376023</v>
      </c>
      <c r="Z3057" s="0" t="n">
        <v>0.52302244240814</v>
      </c>
      <c r="AA3057" s="89" t="s">
        <v>327</v>
      </c>
      <c r="AB3057" s="0" t="n">
        <v>73.9307948848163</v>
      </c>
      <c r="AC3057" s="0" t="n">
        <v>0.647868948873081</v>
      </c>
      <c r="AD3057" s="89" t="s">
        <v>98</v>
      </c>
      <c r="AE3057" s="0" t="n">
        <v>202601</v>
      </c>
      <c r="AF3057" s="90" t="n">
        <v>46024</v>
      </c>
      <c r="AG3057" s="0" t="n">
        <v>0.647868948873081</v>
      </c>
    </row>
    <row r="3058" customFormat="false" ht="15" hidden="false" customHeight="false" outlineLevel="0" collapsed="false">
      <c r="A3058" s="87" t="n">
        <v>46024.7539467593</v>
      </c>
      <c r="B3058" s="0" t="n">
        <v>72.941</v>
      </c>
      <c r="C3058" s="88" t="b">
        <f aca="false">FALSE()</f>
        <v>0</v>
      </c>
      <c r="D3058" s="88" t="b">
        <f aca="false">FALSE()</f>
        <v>0</v>
      </c>
      <c r="E3058" s="0" t="n">
        <v>-1.04631250480247</v>
      </c>
      <c r="F3058" s="0" t="n">
        <v>-1.45534050046794</v>
      </c>
      <c r="G3058" s="0" t="n">
        <v>-0.990332504802495</v>
      </c>
      <c r="H3058" s="0" t="n">
        <v>-1.33953017110596</v>
      </c>
      <c r="I3058" s="0" t="n">
        <v>-0.282600000000002</v>
      </c>
      <c r="J3058" s="87"/>
      <c r="K3058" s="87"/>
      <c r="L3058" s="89" t="s">
        <v>326</v>
      </c>
      <c r="M3058" s="88" t="b">
        <f aca="false">FALSE()</f>
        <v>0</v>
      </c>
      <c r="N3058" s="0" t="n">
        <v>0</v>
      </c>
      <c r="O3058" s="0" t="n">
        <v>71.8946874951975</v>
      </c>
      <c r="P3058" s="88" t="b">
        <f aca="false">FALSE()</f>
        <v>0</v>
      </c>
      <c r="Q3058" s="88" t="b">
        <f aca="false">FALSE()</f>
        <v>0</v>
      </c>
      <c r="R3058" s="0" t="n">
        <v>0.0037</v>
      </c>
      <c r="T3058" s="0" t="n">
        <v>72.91301</v>
      </c>
      <c r="U3058" s="0" t="n">
        <v>0</v>
      </c>
      <c r="V3058" s="0" t="n">
        <v>-0.282600000000002</v>
      </c>
      <c r="W3058" s="0" t="n">
        <v>0.0282600000000002</v>
      </c>
      <c r="X3058" s="0" t="n">
        <v>0.398133625280444</v>
      </c>
      <c r="Y3058" s="0" t="n">
        <v>-0.780793131404145</v>
      </c>
      <c r="Z3058" s="0" t="n">
        <v>0.509161252401241</v>
      </c>
      <c r="AA3058" s="89" t="s">
        <v>327</v>
      </c>
      <c r="AB3058" s="0" t="n">
        <v>73.9313325048025</v>
      </c>
      <c r="AC3058" s="0" t="n">
        <v>0.054972761316745</v>
      </c>
      <c r="AD3058" s="89" t="s">
        <v>98</v>
      </c>
      <c r="AE3058" s="0" t="n">
        <v>202601</v>
      </c>
      <c r="AF3058" s="90" t="n">
        <v>46024</v>
      </c>
      <c r="AG3058" s="0" t="n">
        <v>0.054972761316745</v>
      </c>
    </row>
    <row r="3059" customFormat="false" ht="15" hidden="false" customHeight="false" outlineLevel="0" collapsed="false">
      <c r="A3059" s="87" t="n">
        <v>46024.7640393519</v>
      </c>
      <c r="B3059" s="0" t="n">
        <v>73.2236</v>
      </c>
      <c r="C3059" s="88" t="b">
        <f aca="false">FALSE()</f>
        <v>0</v>
      </c>
      <c r="D3059" s="88" t="b">
        <f aca="false">FALSE()</f>
        <v>0</v>
      </c>
      <c r="E3059" s="0" t="n">
        <v>-1.3022707394539</v>
      </c>
      <c r="F3059" s="0" t="n">
        <v>-1.81068780686217</v>
      </c>
      <c r="G3059" s="0" t="n">
        <v>-0.737610739453899</v>
      </c>
      <c r="H3059" s="0" t="n">
        <v>-0.99729403031585</v>
      </c>
      <c r="I3059" s="0" t="n">
        <v>0.282600000000002</v>
      </c>
      <c r="J3059" s="87"/>
      <c r="K3059" s="87"/>
      <c r="L3059" s="89" t="s">
        <v>326</v>
      </c>
      <c r="M3059" s="88" t="b">
        <f aca="false">FALSE()</f>
        <v>0</v>
      </c>
      <c r="N3059" s="0" t="n">
        <v>0</v>
      </c>
      <c r="O3059" s="0" t="n">
        <v>71.9213292605461</v>
      </c>
      <c r="P3059" s="88" t="b">
        <f aca="false">FALSE()</f>
        <v>0</v>
      </c>
      <c r="Q3059" s="88" t="b">
        <f aca="false">FALSE()</f>
        <v>0</v>
      </c>
      <c r="R3059" s="0" t="n">
        <v>0.0369</v>
      </c>
      <c r="T3059" s="0" t="n">
        <v>72.94127</v>
      </c>
      <c r="U3059" s="0" t="n">
        <v>0</v>
      </c>
      <c r="V3059" s="0" t="n">
        <v>0.282600000000002</v>
      </c>
      <c r="W3059" s="0" t="n">
        <v>0.0282600000000002</v>
      </c>
      <c r="X3059" s="0" t="n">
        <v>0.398133625280444</v>
      </c>
      <c r="Y3059" s="0" t="n">
        <v>0.638830743876119</v>
      </c>
      <c r="Z3059" s="0" t="n">
        <v>0.509970369726954</v>
      </c>
      <c r="AA3059" s="89" t="s">
        <v>327</v>
      </c>
      <c r="AB3059" s="0" t="n">
        <v>73.9612107394539</v>
      </c>
      <c r="AC3059" s="0" t="n">
        <v>0.553620399850222</v>
      </c>
      <c r="AD3059" s="89" t="s">
        <v>98</v>
      </c>
      <c r="AE3059" s="0" t="n">
        <v>202601</v>
      </c>
      <c r="AF3059" s="90" t="n">
        <v>46024</v>
      </c>
      <c r="AG3059" s="0" t="n">
        <v>0.553620399850222</v>
      </c>
    </row>
    <row r="3060" customFormat="false" ht="15" hidden="false" customHeight="false" outlineLevel="0" collapsed="false">
      <c r="A3060" s="87" t="n">
        <v>46024.7744907407</v>
      </c>
      <c r="B3060" s="0" t="n">
        <v>73.2236</v>
      </c>
      <c r="C3060" s="88" t="b">
        <f aca="false">FALSE()</f>
        <v>0</v>
      </c>
      <c r="D3060" s="88" t="b">
        <f aca="false">FALSE()</f>
        <v>0</v>
      </c>
      <c r="E3060" s="0" t="n">
        <v>-1.2723294046488</v>
      </c>
      <c r="F3060" s="0" t="n">
        <v>-1.76832096795662</v>
      </c>
      <c r="G3060" s="0" t="n">
        <v>-0.764189404648803</v>
      </c>
      <c r="H3060" s="0" t="n">
        <v>-1.03285881467461</v>
      </c>
      <c r="I3060" s="0" t="n">
        <v>0</v>
      </c>
      <c r="J3060" s="87"/>
      <c r="K3060" s="87"/>
      <c r="L3060" s="89" t="s">
        <v>326</v>
      </c>
      <c r="M3060" s="88" t="b">
        <f aca="false">FALSE()</f>
        <v>0</v>
      </c>
      <c r="N3060" s="0" t="n">
        <v>0</v>
      </c>
      <c r="O3060" s="0" t="n">
        <v>71.9512705953512</v>
      </c>
      <c r="P3060" s="88" t="b">
        <f aca="false">FALSE()</f>
        <v>0</v>
      </c>
      <c r="Q3060" s="88" t="b">
        <f aca="false">FALSE()</f>
        <v>0</v>
      </c>
      <c r="R3060" s="0" t="n">
        <v>0.0333</v>
      </c>
      <c r="T3060" s="0" t="n">
        <v>72.96953</v>
      </c>
      <c r="U3060" s="0" t="n">
        <v>0</v>
      </c>
      <c r="V3060" s="0" t="n">
        <v>0</v>
      </c>
      <c r="W3060" s="0" t="n">
        <v>0.0282600000000002</v>
      </c>
      <c r="X3060" s="0" t="n">
        <v>0.398133625280444</v>
      </c>
      <c r="Y3060" s="0" t="n">
        <v>-0.0709811937640132</v>
      </c>
      <c r="Z3060" s="0" t="n">
        <v>0.509129702324401</v>
      </c>
      <c r="AA3060" s="89" t="s">
        <v>327</v>
      </c>
      <c r="AB3060" s="0" t="n">
        <v>73.9877894046488</v>
      </c>
      <c r="AC3060" s="0" t="n">
        <v>0.499028044995327</v>
      </c>
      <c r="AD3060" s="89" t="s">
        <v>98</v>
      </c>
      <c r="AE3060" s="0" t="n">
        <v>202601</v>
      </c>
      <c r="AF3060" s="90" t="n">
        <v>46024</v>
      </c>
      <c r="AG3060" s="0" t="n">
        <v>0.499028044995327</v>
      </c>
    </row>
    <row r="3061" customFormat="false" ht="15" hidden="false" customHeight="false" outlineLevel="0" collapsed="false">
      <c r="A3061" s="87" t="n">
        <v>46024.7745833333</v>
      </c>
      <c r="B3061" s="0" t="n">
        <v>73.2236</v>
      </c>
      <c r="C3061" s="88" t="b">
        <f aca="false">FALSE()</f>
        <v>0</v>
      </c>
      <c r="D3061" s="88" t="b">
        <f aca="false">FALSE()</f>
        <v>0</v>
      </c>
      <c r="E3061" s="0" t="n">
        <v>-1.26435690608442</v>
      </c>
      <c r="F3061" s="0" t="n">
        <v>-1.75704586613602</v>
      </c>
      <c r="G3061" s="0" t="n">
        <v>-0.784476906084407</v>
      </c>
      <c r="H3061" s="0" t="n">
        <v>-1.05998823220323</v>
      </c>
      <c r="I3061" s="0" t="n">
        <v>0</v>
      </c>
      <c r="J3061" s="87"/>
      <c r="K3061" s="87"/>
      <c r="L3061" s="89" t="s">
        <v>326</v>
      </c>
      <c r="M3061" s="88" t="b">
        <f aca="false">FALSE()</f>
        <v>0</v>
      </c>
      <c r="N3061" s="0" t="n">
        <v>0</v>
      </c>
      <c r="O3061" s="0" t="n">
        <v>71.9592430939156</v>
      </c>
      <c r="P3061" s="88" t="b">
        <f aca="false">FALSE()</f>
        <v>0</v>
      </c>
      <c r="Q3061" s="88" t="b">
        <f aca="false">FALSE()</f>
        <v>0</v>
      </c>
      <c r="R3061" s="0" t="n">
        <v>0.0312</v>
      </c>
      <c r="T3061" s="0" t="n">
        <v>72.98366</v>
      </c>
      <c r="U3061" s="0" t="n">
        <v>0</v>
      </c>
      <c r="V3061" s="0" t="n">
        <v>0</v>
      </c>
      <c r="W3061" s="0" t="n">
        <v>0.0141300000000001</v>
      </c>
      <c r="X3061" s="0" t="n">
        <v>0.393621107023923</v>
      </c>
      <c r="Y3061" s="0" t="n">
        <v>-0.0358974652219077</v>
      </c>
      <c r="Z3061" s="0" t="n">
        <v>0.512208453042203</v>
      </c>
      <c r="AA3061" s="89" t="s">
        <v>327</v>
      </c>
      <c r="AB3061" s="0" t="n">
        <v>74.0080769060844</v>
      </c>
      <c r="AC3061" s="0" t="n">
        <v>0.46844209339949</v>
      </c>
      <c r="AD3061" s="89" t="s">
        <v>98</v>
      </c>
      <c r="AE3061" s="0" t="n">
        <v>202601</v>
      </c>
      <c r="AF3061" s="90" t="n">
        <v>46024</v>
      </c>
      <c r="AG3061" s="0" t="n">
        <v>0.46844209339949</v>
      </c>
    </row>
    <row r="3062" customFormat="false" ht="15" hidden="false" customHeight="false" outlineLevel="0" collapsed="false">
      <c r="A3062" s="87" t="n">
        <v>46024.7850347222</v>
      </c>
      <c r="B3062" s="0" t="n">
        <v>72.941</v>
      </c>
      <c r="C3062" s="88" t="b">
        <f aca="false">FALSE()</f>
        <v>0</v>
      </c>
      <c r="D3062" s="88" t="b">
        <f aca="false">FALSE()</f>
        <v>0</v>
      </c>
      <c r="E3062" s="0" t="n">
        <v>-0.989729404648813</v>
      </c>
      <c r="F3062" s="0" t="n">
        <v>-1.37555514511339</v>
      </c>
      <c r="G3062" s="0" t="n">
        <v>-1.04678940464879</v>
      </c>
      <c r="H3062" s="0" t="n">
        <v>-1.41481373220082</v>
      </c>
      <c r="I3062" s="0" t="n">
        <v>-0.282600000000002</v>
      </c>
      <c r="J3062" s="87"/>
      <c r="K3062" s="87"/>
      <c r="L3062" s="89" t="s">
        <v>326</v>
      </c>
      <c r="M3062" s="88" t="b">
        <f aca="false">FALSE()</f>
        <v>0</v>
      </c>
      <c r="N3062" s="0" t="n">
        <v>0</v>
      </c>
      <c r="O3062" s="0" t="n">
        <v>71.9512705953512</v>
      </c>
      <c r="P3062" s="88" t="b">
        <f aca="false">FALSE()</f>
        <v>0</v>
      </c>
      <c r="Q3062" s="88" t="b">
        <f aca="false">FALSE()</f>
        <v>0</v>
      </c>
      <c r="R3062" s="0" t="n">
        <v>0.0037</v>
      </c>
      <c r="T3062" s="0" t="n">
        <v>72.96953</v>
      </c>
      <c r="U3062" s="0" t="n">
        <v>0</v>
      </c>
      <c r="V3062" s="0" t="n">
        <v>-0.282600000000002</v>
      </c>
      <c r="W3062" s="0" t="n">
        <v>-0.0141300000000001</v>
      </c>
      <c r="X3062" s="0" t="n">
        <v>0.393621107023923</v>
      </c>
      <c r="Y3062" s="0" t="n">
        <v>-0.682051839216248</v>
      </c>
      <c r="Z3062" s="0" t="n">
        <v>0.509129702324401</v>
      </c>
      <c r="AA3062" s="89" t="s">
        <v>327</v>
      </c>
      <c r="AB3062" s="0" t="n">
        <v>73.9877894046488</v>
      </c>
      <c r="AC3062" s="0" t="n">
        <v>-0.0560368013685654</v>
      </c>
      <c r="AD3062" s="89" t="s">
        <v>98</v>
      </c>
      <c r="AE3062" s="0" t="n">
        <v>202601</v>
      </c>
      <c r="AF3062" s="90" t="n">
        <v>46024</v>
      </c>
      <c r="AG3062" s="0" t="n">
        <v>0.0560368013685654</v>
      </c>
    </row>
    <row r="3063" customFormat="false" ht="15" hidden="false" customHeight="false" outlineLevel="0" collapsed="false">
      <c r="A3063" s="87" t="n">
        <v>46024.7954861111</v>
      </c>
      <c r="B3063" s="0" t="n">
        <v>72.941</v>
      </c>
      <c r="C3063" s="88" t="b">
        <f aca="false">FALSE()</f>
        <v>0</v>
      </c>
      <c r="D3063" s="88" t="b">
        <f aca="false">FALSE()</f>
        <v>0</v>
      </c>
      <c r="E3063" s="0" t="n">
        <v>-0.996833460471308</v>
      </c>
      <c r="F3063" s="0" t="n">
        <v>-1.38556537439851</v>
      </c>
      <c r="G3063" s="0" t="n">
        <v>-1.0256334604713</v>
      </c>
      <c r="H3063" s="0" t="n">
        <v>-1.38661638699483</v>
      </c>
      <c r="I3063" s="0" t="n">
        <v>0</v>
      </c>
      <c r="J3063" s="87"/>
      <c r="K3063" s="87"/>
      <c r="L3063" s="89" t="s">
        <v>326</v>
      </c>
      <c r="M3063" s="88" t="b">
        <f aca="false">FALSE()</f>
        <v>0</v>
      </c>
      <c r="N3063" s="0" t="n">
        <v>0</v>
      </c>
      <c r="O3063" s="0" t="n">
        <v>71.9441665395287</v>
      </c>
      <c r="P3063" s="88" t="b">
        <f aca="false">FALSE()</f>
        <v>0</v>
      </c>
      <c r="Q3063" s="88" t="b">
        <f aca="false">FALSE()</f>
        <v>0</v>
      </c>
      <c r="R3063" s="0" t="n">
        <v>0.0019</v>
      </c>
      <c r="T3063" s="0" t="n">
        <v>72.9554</v>
      </c>
      <c r="U3063" s="0" t="n">
        <v>0</v>
      </c>
      <c r="V3063" s="0" t="n">
        <v>0</v>
      </c>
      <c r="W3063" s="0" t="n">
        <v>-0.0141300000000001</v>
      </c>
      <c r="X3063" s="0" t="n">
        <v>0.393621107023923</v>
      </c>
      <c r="Y3063" s="0" t="n">
        <v>0.0358974652219077</v>
      </c>
      <c r="Z3063" s="0" t="n">
        <v>0.505616730235649</v>
      </c>
      <c r="AA3063" s="89" t="s">
        <v>327</v>
      </c>
      <c r="AB3063" s="0" t="n">
        <v>73.9666334604713</v>
      </c>
      <c r="AC3063" s="0" t="n">
        <v>-0.028480070256543</v>
      </c>
      <c r="AD3063" s="89" t="s">
        <v>98</v>
      </c>
      <c r="AE3063" s="0" t="n">
        <v>202601</v>
      </c>
      <c r="AF3063" s="90" t="n">
        <v>46024</v>
      </c>
      <c r="AG3063" s="0" t="n">
        <v>0.028480070256543</v>
      </c>
    </row>
    <row r="3064" customFormat="false" ht="15" hidden="false" customHeight="false" outlineLevel="0" collapsed="false">
      <c r="A3064" s="87" t="n">
        <v>46024.8059375</v>
      </c>
      <c r="B3064" s="0" t="n">
        <v>72.941</v>
      </c>
      <c r="C3064" s="88" t="b">
        <f aca="false">FALSE()</f>
        <v>0</v>
      </c>
      <c r="D3064" s="88" t="b">
        <f aca="false">FALSE()</f>
        <v>0</v>
      </c>
      <c r="E3064" s="0" t="n">
        <v>-1.00305082941331</v>
      </c>
      <c r="F3064" s="0" t="n">
        <v>-1.39432780747582</v>
      </c>
      <c r="G3064" s="0" t="n">
        <v>-1.00359082941331</v>
      </c>
      <c r="H3064" s="0" t="n">
        <v>-1.35722007270085</v>
      </c>
      <c r="I3064" s="0" t="n">
        <v>0</v>
      </c>
      <c r="J3064" s="87"/>
      <c r="K3064" s="87"/>
      <c r="L3064" s="89" t="s">
        <v>326</v>
      </c>
      <c r="M3064" s="88" t="b">
        <f aca="false">FALSE()</f>
        <v>0</v>
      </c>
      <c r="N3064" s="0" t="n">
        <v>0</v>
      </c>
      <c r="O3064" s="0" t="n">
        <v>71.9379491705867</v>
      </c>
      <c r="P3064" s="88" t="b">
        <f aca="false">FALSE()</f>
        <v>0</v>
      </c>
      <c r="Q3064" s="88" t="b">
        <f aca="false">FALSE()</f>
        <v>0</v>
      </c>
      <c r="R3064" s="0" t="n">
        <v>0</v>
      </c>
      <c r="T3064" s="0" t="n">
        <v>72.94127</v>
      </c>
      <c r="U3064" s="0" t="n">
        <v>0</v>
      </c>
      <c r="V3064" s="0" t="n">
        <v>0</v>
      </c>
      <c r="W3064" s="0" t="n">
        <v>-0.0141300000000001</v>
      </c>
      <c r="X3064" s="0" t="n">
        <v>0.393621107023923</v>
      </c>
      <c r="Y3064" s="0" t="n">
        <v>0.0358974652219077</v>
      </c>
      <c r="Z3064" s="0" t="n">
        <v>0.501660414706658</v>
      </c>
      <c r="AA3064" s="89" t="s">
        <v>327</v>
      </c>
      <c r="AB3064" s="0" t="n">
        <v>73.9445908294133</v>
      </c>
      <c r="AC3064" s="0" t="n">
        <v>-0.0005382126874776</v>
      </c>
      <c r="AD3064" s="89" t="s">
        <v>98</v>
      </c>
      <c r="AE3064" s="0" t="n">
        <v>202601</v>
      </c>
      <c r="AF3064" s="90" t="n">
        <v>46024</v>
      </c>
      <c r="AG3064" s="0" t="n">
        <v>0.0005382126874776</v>
      </c>
    </row>
    <row r="3065" customFormat="false" ht="15" hidden="false" customHeight="false" outlineLevel="0" collapsed="false">
      <c r="A3065" s="87" t="n">
        <v>46024.8159490741</v>
      </c>
      <c r="B3065" s="0" t="n">
        <v>72.6584</v>
      </c>
      <c r="C3065" s="88" t="b">
        <f aca="false">FALSE()</f>
        <v>0</v>
      </c>
      <c r="D3065" s="88" t="b">
        <f aca="false">FALSE()</f>
        <v>0</v>
      </c>
      <c r="E3065" s="0" t="n">
        <v>-0.733554642417445</v>
      </c>
      <c r="F3065" s="0" t="n">
        <v>-1.01989046868366</v>
      </c>
      <c r="G3065" s="0" t="n">
        <v>-1.21451464241746</v>
      </c>
      <c r="H3065" s="0" t="n">
        <v>-1.64405946116561</v>
      </c>
      <c r="I3065" s="0" t="n">
        <v>-0.282600000000002</v>
      </c>
      <c r="J3065" s="87"/>
      <c r="K3065" s="87"/>
      <c r="L3065" s="89" t="s">
        <v>326</v>
      </c>
      <c r="M3065" s="88" t="b">
        <f aca="false">FALSE()</f>
        <v>0</v>
      </c>
      <c r="N3065" s="0" t="n">
        <v>0</v>
      </c>
      <c r="O3065" s="0" t="n">
        <v>71.9248453575826</v>
      </c>
      <c r="P3065" s="88" t="b">
        <f aca="false">FALSE()</f>
        <v>0</v>
      </c>
      <c r="Q3065" s="88" t="b">
        <f aca="false">FALSE()</f>
        <v>0</v>
      </c>
      <c r="R3065" s="0" t="n">
        <v>0.0329</v>
      </c>
      <c r="T3065" s="0" t="n">
        <v>72.89888</v>
      </c>
      <c r="U3065" s="0" t="n">
        <v>0</v>
      </c>
      <c r="V3065" s="0" t="n">
        <v>-0.282600000000002</v>
      </c>
      <c r="W3065" s="0" t="n">
        <v>-0.0423900000000003</v>
      </c>
      <c r="X3065" s="0" t="n">
        <v>0.391479571154844</v>
      </c>
      <c r="Y3065" s="0" t="n">
        <v>-0.613595236378223</v>
      </c>
      <c r="Z3065" s="0" t="n">
        <v>0.487017321208722</v>
      </c>
      <c r="AA3065" s="89" t="s">
        <v>327</v>
      </c>
      <c r="AB3065" s="0" t="n">
        <v>73.8729146424175</v>
      </c>
      <c r="AC3065" s="0" t="n">
        <v>-0.493781205570186</v>
      </c>
      <c r="AD3065" s="89" t="s">
        <v>98</v>
      </c>
      <c r="AE3065" s="0" t="n">
        <v>202601</v>
      </c>
      <c r="AF3065" s="90" t="n">
        <v>46024</v>
      </c>
      <c r="AG3065" s="0" t="n">
        <v>0.493781205570186</v>
      </c>
    </row>
    <row r="3066" customFormat="false" ht="15" hidden="false" customHeight="false" outlineLevel="0" collapsed="false">
      <c r="A3066" s="87" t="n">
        <v>46024.8263888889</v>
      </c>
      <c r="B3066" s="0" t="n">
        <v>72.3758</v>
      </c>
      <c r="C3066" s="88" t="b">
        <f aca="false">FALSE()</f>
        <v>0</v>
      </c>
      <c r="D3066" s="88" t="b">
        <f aca="false">FALSE()</f>
        <v>0</v>
      </c>
      <c r="E3066" s="0" t="n">
        <v>-0.490124675322832</v>
      </c>
      <c r="F3066" s="0" t="n">
        <v>-0.681811324869867</v>
      </c>
      <c r="G3066" s="0" t="n">
        <v>-1.42324467532286</v>
      </c>
      <c r="H3066" s="0" t="n">
        <v>-1.92854078475459</v>
      </c>
      <c r="I3066" s="0" t="n">
        <v>-0.282600000000002</v>
      </c>
      <c r="J3066" s="87"/>
      <c r="K3066" s="87"/>
      <c r="L3066" s="89" t="s">
        <v>326</v>
      </c>
      <c r="M3066" s="88" t="b">
        <f aca="false">FALSE()</f>
        <v>0</v>
      </c>
      <c r="N3066" s="0" t="n">
        <v>0</v>
      </c>
      <c r="O3066" s="0" t="n">
        <v>71.8856753246772</v>
      </c>
      <c r="P3066" s="88" t="b">
        <f aca="false">FALSE()</f>
        <v>0</v>
      </c>
      <c r="Q3066" s="88" t="b">
        <f aca="false">FALSE()</f>
        <v>0</v>
      </c>
      <c r="R3066" s="0" t="n">
        <v>0.065</v>
      </c>
      <c r="T3066" s="0" t="n">
        <v>72.84236</v>
      </c>
      <c r="U3066" s="0" t="n">
        <v>0</v>
      </c>
      <c r="V3066" s="0" t="n">
        <v>-0.282600000000002</v>
      </c>
      <c r="W3066" s="0" t="n">
        <v>-0.0565200000000004</v>
      </c>
      <c r="X3066" s="0" t="n">
        <v>0.394953670300976</v>
      </c>
      <c r="Y3066" s="0" t="n">
        <v>-0.572421569921648</v>
      </c>
      <c r="Z3066" s="0" t="n">
        <v>0.478342337661425</v>
      </c>
      <c r="AA3066" s="89" t="s">
        <v>327</v>
      </c>
      <c r="AB3066" s="0" t="n">
        <v>73.7990446753229</v>
      </c>
      <c r="AC3066" s="0" t="n">
        <v>-0.97536839887723</v>
      </c>
      <c r="AD3066" s="89" t="s">
        <v>98</v>
      </c>
      <c r="AE3066" s="0" t="n">
        <v>202601</v>
      </c>
      <c r="AF3066" s="90" t="n">
        <v>46024</v>
      </c>
      <c r="AG3066" s="0" t="n">
        <v>0.97536839887723</v>
      </c>
    </row>
    <row r="3067" customFormat="false" ht="15" hidden="false" customHeight="false" outlineLevel="0" collapsed="false">
      <c r="A3067" s="87" t="n">
        <v>46024.8368518519</v>
      </c>
      <c r="B3067" s="0" t="n">
        <v>72.3758</v>
      </c>
      <c r="C3067" s="88" t="b">
        <f aca="false">FALSE()</f>
        <v>0</v>
      </c>
      <c r="D3067" s="88" t="b">
        <f aca="false">FALSE()</f>
        <v>0</v>
      </c>
      <c r="E3067" s="0" t="n">
        <v>-0.514539099458432</v>
      </c>
      <c r="F3067" s="0" t="n">
        <v>-0.716017354845153</v>
      </c>
      <c r="G3067" s="0" t="n">
        <v>-1.33461909945845</v>
      </c>
      <c r="H3067" s="0" t="n">
        <v>-1.81062476073787</v>
      </c>
      <c r="I3067" s="0" t="n">
        <v>0</v>
      </c>
      <c r="J3067" s="87"/>
      <c r="K3067" s="87"/>
      <c r="L3067" s="89" t="s">
        <v>326</v>
      </c>
      <c r="M3067" s="88" t="b">
        <f aca="false">FALSE()</f>
        <v>0</v>
      </c>
      <c r="N3067" s="0" t="n">
        <v>0</v>
      </c>
      <c r="O3067" s="0" t="n">
        <v>71.8612609005416</v>
      </c>
      <c r="P3067" s="88" t="b">
        <f aca="false">FALSE()</f>
        <v>0</v>
      </c>
      <c r="Q3067" s="88" t="b">
        <f aca="false">FALSE()</f>
        <v>0</v>
      </c>
      <c r="R3067" s="0" t="n">
        <v>0.0591</v>
      </c>
      <c r="T3067" s="0" t="n">
        <v>72.78584</v>
      </c>
      <c r="U3067" s="0" t="n">
        <v>0</v>
      </c>
      <c r="V3067" s="0" t="n">
        <v>0</v>
      </c>
      <c r="W3067" s="0" t="n">
        <v>-0.0565200000000004</v>
      </c>
      <c r="X3067" s="0" t="n">
        <v>0.394953670300976</v>
      </c>
      <c r="Y3067" s="0" t="n">
        <v>0.143105392480412</v>
      </c>
      <c r="Z3067" s="0" t="n">
        <v>0.462289549729218</v>
      </c>
      <c r="AA3067" s="89" t="s">
        <v>327</v>
      </c>
      <c r="AB3067" s="0" t="n">
        <v>73.7104190994585</v>
      </c>
      <c r="AC3067" s="0" t="n">
        <v>-0.886976571804806</v>
      </c>
      <c r="AD3067" s="89" t="s">
        <v>98</v>
      </c>
      <c r="AE3067" s="0" t="n">
        <v>202601</v>
      </c>
      <c r="AF3067" s="90" t="n">
        <v>46024</v>
      </c>
      <c r="AG3067" s="0" t="n">
        <v>0.886976571804806</v>
      </c>
    </row>
    <row r="3068" customFormat="false" ht="15" hidden="false" customHeight="false" outlineLevel="0" collapsed="false">
      <c r="A3068" s="87" t="n">
        <v>46024.8472916667</v>
      </c>
      <c r="B3068" s="0" t="n">
        <v>72.095</v>
      </c>
      <c r="C3068" s="88" t="b">
        <f aca="false">FALSE()</f>
        <v>0</v>
      </c>
      <c r="D3068" s="88" t="b">
        <f aca="false">FALSE()</f>
        <v>0</v>
      </c>
      <c r="E3068" s="0" t="n">
        <v>-0.288077457112593</v>
      </c>
      <c r="F3068" s="0" t="n">
        <v>-0.401183405319362</v>
      </c>
      <c r="G3068" s="0" t="n">
        <v>-1.52863745711261</v>
      </c>
      <c r="H3068" s="0" t="n">
        <v>-2.07628624435063</v>
      </c>
      <c r="I3068" s="0" t="n">
        <v>-0.280799999999999</v>
      </c>
      <c r="J3068" s="87"/>
      <c r="K3068" s="87"/>
      <c r="L3068" s="89" t="s">
        <v>326</v>
      </c>
      <c r="M3068" s="88" t="b">
        <f aca="false">FALSE()</f>
        <v>0</v>
      </c>
      <c r="N3068" s="0" t="n">
        <v>0</v>
      </c>
      <c r="O3068" s="0" t="n">
        <v>71.8069225428874</v>
      </c>
      <c r="P3068" s="88" t="b">
        <f aca="false">FALSE()</f>
        <v>0</v>
      </c>
      <c r="Q3068" s="88" t="b">
        <f aca="false">FALSE()</f>
        <v>0</v>
      </c>
      <c r="R3068" s="0" t="n">
        <v>0.091</v>
      </c>
      <c r="T3068" s="0" t="n">
        <v>72.71528</v>
      </c>
      <c r="U3068" s="0" t="n">
        <v>0</v>
      </c>
      <c r="V3068" s="0" t="n">
        <v>-0.280799999999999</v>
      </c>
      <c r="W3068" s="0" t="n">
        <v>-0.0705600000000004</v>
      </c>
      <c r="X3068" s="0" t="n">
        <v>0.397819332704792</v>
      </c>
      <c r="Y3068" s="0" t="n">
        <v>-0.528481103647144</v>
      </c>
      <c r="Z3068" s="0" t="n">
        <v>0.454178728556304</v>
      </c>
      <c r="AA3068" s="89" t="s">
        <v>327</v>
      </c>
      <c r="AB3068" s="0" t="n">
        <v>73.6236374571126</v>
      </c>
      <c r="AC3068" s="0" t="n">
        <v>-1.36571785731069</v>
      </c>
      <c r="AD3068" s="89" t="s">
        <v>98</v>
      </c>
      <c r="AE3068" s="0" t="n">
        <v>202601</v>
      </c>
      <c r="AF3068" s="90" t="n">
        <v>46024</v>
      </c>
      <c r="AG3068" s="0" t="n">
        <v>1.36571785731069</v>
      </c>
    </row>
    <row r="3069" customFormat="false" ht="15" hidden="false" customHeight="false" outlineLevel="0" collapsed="false">
      <c r="A3069" s="87" t="n">
        <v>46024.8573958333</v>
      </c>
      <c r="B3069" s="0" t="n">
        <v>72.095</v>
      </c>
      <c r="C3069" s="88" t="b">
        <f aca="false">FALSE()</f>
        <v>0</v>
      </c>
      <c r="D3069" s="88" t="b">
        <f aca="false">FALSE()</f>
        <v>0</v>
      </c>
      <c r="E3069" s="0" t="n">
        <v>-0.288077457112607</v>
      </c>
      <c r="F3069" s="0" t="n">
        <v>-0.401183405319382</v>
      </c>
      <c r="G3069" s="0" t="n">
        <v>-1.5286374571126</v>
      </c>
      <c r="H3069" s="0" t="n">
        <v>-2.07628624435061</v>
      </c>
      <c r="I3069" s="0" t="n">
        <v>0</v>
      </c>
      <c r="J3069" s="87"/>
      <c r="K3069" s="87"/>
      <c r="L3069" s="89" t="s">
        <v>326</v>
      </c>
      <c r="M3069" s="88" t="b">
        <f aca="false">FALSE()</f>
        <v>0</v>
      </c>
      <c r="N3069" s="0" t="n">
        <v>0</v>
      </c>
      <c r="O3069" s="0" t="n">
        <v>71.8069225428874</v>
      </c>
      <c r="P3069" s="88" t="b">
        <f aca="false">FALSE()</f>
        <v>0</v>
      </c>
      <c r="Q3069" s="88" t="b">
        <f aca="false">FALSE()</f>
        <v>0</v>
      </c>
      <c r="R3069" s="0" t="n">
        <v>0.091</v>
      </c>
      <c r="T3069" s="0" t="n">
        <v>72.71528</v>
      </c>
      <c r="U3069" s="0" t="n">
        <v>0</v>
      </c>
      <c r="V3069" s="0" t="n">
        <v>0</v>
      </c>
      <c r="W3069" s="0" t="n">
        <v>0</v>
      </c>
      <c r="X3069" s="0" t="n">
        <v>0.242251830692122</v>
      </c>
      <c r="Y3069" s="0" t="n">
        <v>0</v>
      </c>
      <c r="Z3069" s="0" t="n">
        <v>0.454178728556304</v>
      </c>
      <c r="AA3069" s="89" t="s">
        <v>327</v>
      </c>
      <c r="AB3069" s="0" t="n">
        <v>73.6236374571126</v>
      </c>
      <c r="AC3069" s="0" t="n">
        <v>-1.36571785731066</v>
      </c>
      <c r="AD3069" s="89" t="s">
        <v>98</v>
      </c>
      <c r="AE3069" s="0" t="n">
        <v>202601</v>
      </c>
      <c r="AF3069" s="90" t="n">
        <v>46024</v>
      </c>
      <c r="AG3069" s="0" t="n">
        <v>1.36571785731066</v>
      </c>
    </row>
    <row r="3070" customFormat="false" ht="15" hidden="false" customHeight="false" outlineLevel="0" collapsed="false">
      <c r="A3070" s="87" t="n">
        <v>46024.8678472222</v>
      </c>
      <c r="B3070" s="0" t="n">
        <v>72.095</v>
      </c>
      <c r="C3070" s="88" t="b">
        <f aca="false">FALSE()</f>
        <v>0</v>
      </c>
      <c r="D3070" s="88" t="b">
        <f aca="false">FALSE()</f>
        <v>0</v>
      </c>
      <c r="E3070" s="0" t="n">
        <v>-0.288077457112607</v>
      </c>
      <c r="F3070" s="0" t="n">
        <v>-0.401183405319382</v>
      </c>
      <c r="G3070" s="0" t="n">
        <v>-1.5286374571126</v>
      </c>
      <c r="H3070" s="0" t="n">
        <v>-2.07628624435061</v>
      </c>
      <c r="I3070" s="0" t="n">
        <v>0</v>
      </c>
      <c r="J3070" s="87"/>
      <c r="K3070" s="87"/>
      <c r="L3070" s="89" t="s">
        <v>326</v>
      </c>
      <c r="M3070" s="88" t="b">
        <f aca="false">FALSE()</f>
        <v>0</v>
      </c>
      <c r="N3070" s="0" t="n">
        <v>0</v>
      </c>
      <c r="O3070" s="0" t="n">
        <v>71.8069225428874</v>
      </c>
      <c r="P3070" s="88" t="b">
        <f aca="false">FALSE()</f>
        <v>0</v>
      </c>
      <c r="Q3070" s="88" t="b">
        <f aca="false">FALSE()</f>
        <v>0</v>
      </c>
      <c r="R3070" s="0" t="n">
        <v>0.091</v>
      </c>
      <c r="T3070" s="0" t="n">
        <v>72.71528</v>
      </c>
      <c r="U3070" s="0" t="n">
        <v>0</v>
      </c>
      <c r="V3070" s="0" t="n">
        <v>0</v>
      </c>
      <c r="W3070" s="0" t="n">
        <v>0</v>
      </c>
      <c r="X3070" s="0" t="n">
        <v>0.242251830692122</v>
      </c>
      <c r="Y3070" s="0" t="n">
        <v>0</v>
      </c>
      <c r="Z3070" s="0" t="n">
        <v>0.454178728556304</v>
      </c>
      <c r="AA3070" s="89" t="s">
        <v>327</v>
      </c>
      <c r="AB3070" s="0" t="n">
        <v>73.6236374571126</v>
      </c>
      <c r="AC3070" s="0" t="n">
        <v>-1.36571785731066</v>
      </c>
      <c r="AD3070" s="89" t="s">
        <v>98</v>
      </c>
      <c r="AE3070" s="0" t="n">
        <v>202601</v>
      </c>
      <c r="AF3070" s="90" t="n">
        <v>46024</v>
      </c>
      <c r="AG3070" s="0" t="n">
        <v>1.36571785731066</v>
      </c>
    </row>
    <row r="3071" customFormat="false" ht="15" hidden="false" customHeight="false" outlineLevel="0" collapsed="false">
      <c r="A3071" s="87" t="n">
        <v>46024.8782986111</v>
      </c>
      <c r="B3071" s="0" t="n">
        <v>71.8124</v>
      </c>
      <c r="C3071" s="88" t="b">
        <f aca="false">FALSE()</f>
        <v>0</v>
      </c>
      <c r="D3071" s="88" t="b">
        <f aca="false">FALSE()</f>
        <v>0</v>
      </c>
      <c r="E3071" s="0" t="n">
        <v>-0.0054774571126046</v>
      </c>
      <c r="F3071" s="0" t="n">
        <v>-0.0076280349005809</v>
      </c>
      <c r="G3071" s="0" t="n">
        <v>-1.8112374571126</v>
      </c>
      <c r="H3071" s="0" t="n">
        <v>-2.46013035985581</v>
      </c>
      <c r="I3071" s="0" t="n">
        <v>-0.282600000000002</v>
      </c>
      <c r="J3071" s="87"/>
      <c r="K3071" s="87"/>
      <c r="L3071" s="89" t="s">
        <v>326</v>
      </c>
      <c r="M3071" s="88" t="b">
        <f aca="false">FALSE()</f>
        <v>0</v>
      </c>
      <c r="N3071" s="0" t="n">
        <v>0</v>
      </c>
      <c r="O3071" s="0" t="n">
        <v>71.8069225428874</v>
      </c>
      <c r="P3071" s="88" t="b">
        <f aca="false">FALSE()</f>
        <v>0</v>
      </c>
      <c r="Q3071" s="88" t="b">
        <f aca="false">FALSE()</f>
        <v>0</v>
      </c>
      <c r="R3071" s="0" t="n">
        <v>0.1325</v>
      </c>
      <c r="T3071" s="0" t="n">
        <v>72.71528</v>
      </c>
      <c r="U3071" s="0" t="n">
        <v>0</v>
      </c>
      <c r="V3071" s="0" t="n">
        <v>-0.282600000000002</v>
      </c>
      <c r="W3071" s="0" t="n">
        <v>0</v>
      </c>
      <c r="X3071" s="0" t="n">
        <v>0.242251830692122</v>
      </c>
      <c r="Y3071" s="0" t="n">
        <v>-1.16655465179604</v>
      </c>
      <c r="Z3071" s="0" t="n">
        <v>0.454178728556304</v>
      </c>
      <c r="AA3071" s="89" t="s">
        <v>327</v>
      </c>
      <c r="AB3071" s="0" t="n">
        <v>73.6236374571126</v>
      </c>
      <c r="AC3071" s="0" t="n">
        <v>-1.9879398642688</v>
      </c>
      <c r="AD3071" s="89" t="s">
        <v>98</v>
      </c>
      <c r="AE3071" s="0" t="n">
        <v>202601</v>
      </c>
      <c r="AF3071" s="90" t="n">
        <v>46024</v>
      </c>
      <c r="AG3071" s="0" t="n">
        <v>1.9879398642688</v>
      </c>
    </row>
    <row r="3072" customFormat="false" ht="15" hidden="false" customHeight="false" outlineLevel="0" collapsed="false">
      <c r="A3072" s="87" t="n">
        <v>46024.88875</v>
      </c>
      <c r="B3072" s="0" t="n">
        <v>71.8124</v>
      </c>
      <c r="C3072" s="88" t="b">
        <f aca="false">FALSE()</f>
        <v>0</v>
      </c>
      <c r="D3072" s="88" t="b">
        <f aca="false">FALSE()</f>
        <v>0</v>
      </c>
      <c r="E3072" s="0" t="n">
        <v>-0.109733489916721</v>
      </c>
      <c r="F3072" s="0" t="n">
        <v>-0.153039622175403</v>
      </c>
      <c r="G3072" s="0" t="n">
        <v>-1.85915348991671</v>
      </c>
      <c r="H3072" s="0" t="n">
        <v>-2.52357036311331</v>
      </c>
      <c r="I3072" s="0" t="n">
        <v>0</v>
      </c>
      <c r="J3072" s="87"/>
      <c r="K3072" s="87"/>
      <c r="L3072" s="89" t="s">
        <v>326</v>
      </c>
      <c r="M3072" s="88" t="b">
        <f aca="false">FALSE()</f>
        <v>0</v>
      </c>
      <c r="N3072" s="0" t="n">
        <v>0</v>
      </c>
      <c r="O3072" s="0" t="n">
        <v>71.7026665100833</v>
      </c>
      <c r="P3072" s="88" t="b">
        <f aca="false">FALSE()</f>
        <v>0</v>
      </c>
      <c r="Q3072" s="88" t="b">
        <f aca="false">FALSE()</f>
        <v>0</v>
      </c>
      <c r="R3072" s="0" t="n">
        <v>0.1185</v>
      </c>
      <c r="T3072" s="0" t="n">
        <v>72.68711</v>
      </c>
      <c r="U3072" s="0" t="n">
        <v>0</v>
      </c>
      <c r="V3072" s="0" t="n">
        <v>0</v>
      </c>
      <c r="W3072" s="0" t="n">
        <v>-0.02817</v>
      </c>
      <c r="X3072" s="0" t="n">
        <v>0.202840681842984</v>
      </c>
      <c r="Y3072" s="0" t="n">
        <v>0.138877466512393</v>
      </c>
      <c r="Z3072" s="0" t="n">
        <v>0.492221744958357</v>
      </c>
      <c r="AA3072" s="89" t="s">
        <v>327</v>
      </c>
      <c r="AB3072" s="0" t="n">
        <v>73.6715534899167</v>
      </c>
      <c r="AC3072" s="0" t="n">
        <v>-1.77706492847852</v>
      </c>
      <c r="AD3072" s="89" t="s">
        <v>98</v>
      </c>
      <c r="AE3072" s="0" t="n">
        <v>202601</v>
      </c>
      <c r="AF3072" s="90" t="n">
        <v>46024</v>
      </c>
      <c r="AG3072" s="0" t="n">
        <v>1.77706492847852</v>
      </c>
    </row>
    <row r="3073" customFormat="false" ht="15" hidden="false" customHeight="false" outlineLevel="0" collapsed="false">
      <c r="A3073" s="87" t="n">
        <v>46024.8988425926</v>
      </c>
      <c r="B3073" s="0" t="n">
        <v>71.5298</v>
      </c>
      <c r="C3073" s="88" t="b">
        <f aca="false">FALSE()</f>
        <v>0</v>
      </c>
      <c r="D3073" s="88" t="b">
        <f aca="false">FALSE()</f>
        <v>0</v>
      </c>
      <c r="E3073" s="0" t="n">
        <v>-0.0115585685687307</v>
      </c>
      <c r="F3073" s="0" t="n">
        <v>-0.0161617069119528</v>
      </c>
      <c r="G3073" s="0" t="n">
        <v>-2.21331856856877</v>
      </c>
      <c r="H3073" s="0" t="n">
        <v>-3.0013899758128</v>
      </c>
      <c r="I3073" s="0" t="n">
        <v>-0.282600000000002</v>
      </c>
      <c r="J3073" s="87"/>
      <c r="K3073" s="87"/>
      <c r="L3073" s="89" t="s">
        <v>326</v>
      </c>
      <c r="M3073" s="88" t="b">
        <f aca="false">FALSE()</f>
        <v>0</v>
      </c>
      <c r="N3073" s="0" t="n">
        <v>0</v>
      </c>
      <c r="O3073" s="0" t="n">
        <v>71.5182414314313</v>
      </c>
      <c r="P3073" s="88" t="b">
        <f aca="false">FALSE()</f>
        <v>0</v>
      </c>
      <c r="Q3073" s="88" t="b">
        <f aca="false">FALSE()</f>
        <v>0</v>
      </c>
      <c r="R3073" s="0" t="n">
        <v>0.1319</v>
      </c>
      <c r="T3073" s="0" t="n">
        <v>72.63068</v>
      </c>
      <c r="U3073" s="0" t="n">
        <v>0</v>
      </c>
      <c r="V3073" s="0" t="n">
        <v>-0.282600000000002</v>
      </c>
      <c r="W3073" s="0" t="n">
        <v>-0.0564300000000002</v>
      </c>
      <c r="X3073" s="0" t="n">
        <v>0.196539346803905</v>
      </c>
      <c r="Y3073" s="0" t="n">
        <v>-1.15076193992677</v>
      </c>
      <c r="Z3073" s="0" t="n">
        <v>0.556219284284377</v>
      </c>
      <c r="AA3073" s="89" t="s">
        <v>327</v>
      </c>
      <c r="AB3073" s="0" t="n">
        <v>73.7431185685688</v>
      </c>
      <c r="AC3073" s="0" t="n">
        <v>-1.97921940339842</v>
      </c>
      <c r="AD3073" s="89" t="s">
        <v>98</v>
      </c>
      <c r="AE3073" s="0" t="n">
        <v>202601</v>
      </c>
      <c r="AF3073" s="90" t="n">
        <v>46024</v>
      </c>
      <c r="AG3073" s="0" t="n">
        <v>1.97921940339842</v>
      </c>
    </row>
    <row r="3074" customFormat="false" ht="15" hidden="false" customHeight="false" outlineLevel="0" collapsed="false">
      <c r="A3074" s="87" t="n">
        <v>46024.9093055556</v>
      </c>
      <c r="B3074" s="0" t="n">
        <v>71.5298</v>
      </c>
      <c r="C3074" s="88" t="b">
        <f aca="false">FALSE()</f>
        <v>0</v>
      </c>
      <c r="D3074" s="88" t="b">
        <f aca="false">FALSE()</f>
        <v>0</v>
      </c>
      <c r="E3074" s="0" t="n">
        <v>-0.174432165121715</v>
      </c>
      <c r="F3074" s="0" t="n">
        <v>-0.244455561528832</v>
      </c>
      <c r="G3074" s="0" t="n">
        <v>-2.23507216512175</v>
      </c>
      <c r="H3074" s="0" t="n">
        <v>-3.02999530741214</v>
      </c>
      <c r="I3074" s="0" t="n">
        <v>0</v>
      </c>
      <c r="J3074" s="87"/>
      <c r="K3074" s="87"/>
      <c r="L3074" s="89" t="s">
        <v>326</v>
      </c>
      <c r="M3074" s="88" t="b">
        <f aca="false">FALSE()</f>
        <v>0</v>
      </c>
      <c r="N3074" s="0" t="n">
        <v>0</v>
      </c>
      <c r="O3074" s="0" t="n">
        <v>71.3553678348783</v>
      </c>
      <c r="P3074" s="88" t="b">
        <f aca="false">FALSE()</f>
        <v>0</v>
      </c>
      <c r="Q3074" s="88" t="b">
        <f aca="false">FALSE()</f>
        <v>0</v>
      </c>
      <c r="R3074" s="0" t="n">
        <v>0.114</v>
      </c>
      <c r="T3074" s="0" t="n">
        <v>72.56012</v>
      </c>
      <c r="U3074" s="0" t="n">
        <v>0</v>
      </c>
      <c r="V3074" s="0" t="n">
        <v>0</v>
      </c>
      <c r="W3074" s="0" t="n">
        <v>-0.0705600000000004</v>
      </c>
      <c r="X3074" s="0" t="n">
        <v>0.180376280387184</v>
      </c>
      <c r="Y3074" s="0" t="n">
        <v>0.391182254388109</v>
      </c>
      <c r="Z3074" s="0" t="n">
        <v>0.602376082560863</v>
      </c>
      <c r="AA3074" s="89" t="s">
        <v>327</v>
      </c>
      <c r="AB3074" s="0" t="n">
        <v>73.7648721651217</v>
      </c>
      <c r="AC3074" s="0" t="n">
        <v>-1.71042647579872</v>
      </c>
      <c r="AD3074" s="89" t="s">
        <v>98</v>
      </c>
      <c r="AE3074" s="0" t="n">
        <v>202601</v>
      </c>
      <c r="AF3074" s="90" t="n">
        <v>46024</v>
      </c>
      <c r="AG3074" s="0" t="n">
        <v>1.71042647579872</v>
      </c>
    </row>
    <row r="3075" customFormat="false" ht="15" hidden="false" customHeight="false" outlineLevel="0" collapsed="false">
      <c r="A3075" s="87" t="n">
        <v>46024.9197569444</v>
      </c>
      <c r="B3075" s="0" t="n">
        <v>71.2472</v>
      </c>
      <c r="C3075" s="88" t="b">
        <f aca="false">FALSE()</f>
        <v>0</v>
      </c>
      <c r="D3075" s="88" t="b">
        <f aca="false">FALSE()</f>
        <v>0</v>
      </c>
      <c r="E3075" s="0" t="n">
        <v>-0.095999538218976</v>
      </c>
      <c r="F3075" s="0" t="n">
        <v>-0.13492328674137</v>
      </c>
      <c r="G3075" s="0" t="n">
        <v>-2.55245953821897</v>
      </c>
      <c r="H3075" s="0" t="n">
        <v>-3.45863321618322</v>
      </c>
      <c r="I3075" s="0" t="n">
        <v>-0.282599999999988</v>
      </c>
      <c r="J3075" s="87"/>
      <c r="K3075" s="87"/>
      <c r="L3075" s="89" t="s">
        <v>326</v>
      </c>
      <c r="M3075" s="88" t="b">
        <f aca="false">FALSE()</f>
        <v>0</v>
      </c>
      <c r="N3075" s="0" t="n">
        <v>0</v>
      </c>
      <c r="O3075" s="0" t="n">
        <v>71.151200461781</v>
      </c>
      <c r="P3075" s="88" t="b">
        <f aca="false">FALSE()</f>
        <v>0</v>
      </c>
      <c r="Q3075" s="88" t="b">
        <f aca="false">FALSE()</f>
        <v>0</v>
      </c>
      <c r="R3075" s="0" t="n">
        <v>0.1237</v>
      </c>
      <c r="T3075" s="0" t="n">
        <v>72.47543</v>
      </c>
      <c r="U3075" s="0" t="n">
        <v>0</v>
      </c>
      <c r="V3075" s="0" t="n">
        <v>-0.282599999999988</v>
      </c>
      <c r="W3075" s="0" t="n">
        <v>-0.0846899999999998</v>
      </c>
      <c r="X3075" s="0" t="n">
        <v>0.185552596884351</v>
      </c>
      <c r="Y3075" s="0" t="n">
        <v>-1.06659784515622</v>
      </c>
      <c r="Z3075" s="0" t="n">
        <v>0.662114769109489</v>
      </c>
      <c r="AA3075" s="89" t="s">
        <v>327</v>
      </c>
      <c r="AB3075" s="0" t="n">
        <v>73.799659538219</v>
      </c>
      <c r="AC3075" s="0" t="n">
        <v>-1.85501072820337</v>
      </c>
      <c r="AD3075" s="89" t="s">
        <v>98</v>
      </c>
      <c r="AE3075" s="0" t="n">
        <v>202601</v>
      </c>
      <c r="AF3075" s="90" t="n">
        <v>46024</v>
      </c>
      <c r="AG3075" s="0" t="n">
        <v>1.85501072820337</v>
      </c>
    </row>
    <row r="3076" customFormat="false" ht="15" hidden="false" customHeight="false" outlineLevel="0" collapsed="false">
      <c r="A3076" s="87" t="n">
        <v>46024.9301967593</v>
      </c>
      <c r="B3076" s="0" t="n">
        <v>71.2472</v>
      </c>
      <c r="C3076" s="88" t="b">
        <f aca="false">FALSE()</f>
        <v>0</v>
      </c>
      <c r="D3076" s="88" t="b">
        <f aca="false">FALSE()</f>
        <v>0</v>
      </c>
      <c r="E3076" s="0" t="n">
        <v>-0.25341747091332</v>
      </c>
      <c r="F3076" s="0" t="n">
        <v>-0.35695727412396</v>
      </c>
      <c r="G3076" s="0" t="n">
        <v>-2.51223747091331</v>
      </c>
      <c r="H3076" s="0" t="n">
        <v>-3.40598783973101</v>
      </c>
      <c r="I3076" s="0" t="n">
        <v>0</v>
      </c>
      <c r="J3076" s="87"/>
      <c r="K3076" s="87"/>
      <c r="L3076" s="89" t="s">
        <v>326</v>
      </c>
      <c r="M3076" s="88" t="b">
        <f aca="false">FALSE()</f>
        <v>0</v>
      </c>
      <c r="N3076" s="0" t="n">
        <v>0</v>
      </c>
      <c r="O3076" s="0" t="n">
        <v>70.9937825290867</v>
      </c>
      <c r="P3076" s="88" t="b">
        <f aca="false">FALSE()</f>
        <v>0</v>
      </c>
      <c r="Q3076" s="88" t="b">
        <f aca="false">FALSE()</f>
        <v>0</v>
      </c>
      <c r="R3076" s="0" t="n">
        <v>0.1089</v>
      </c>
      <c r="T3076" s="0" t="n">
        <v>72.37661</v>
      </c>
      <c r="U3076" s="0" t="n">
        <v>0</v>
      </c>
      <c r="V3076" s="0" t="n">
        <v>0</v>
      </c>
      <c r="W3076" s="0" t="n">
        <v>-0.0988199999999999</v>
      </c>
      <c r="X3076" s="0" t="n">
        <v>0.165822173617275</v>
      </c>
      <c r="Y3076" s="0" t="n">
        <v>0.595939601105946</v>
      </c>
      <c r="Z3076" s="0" t="n">
        <v>0.691413735456659</v>
      </c>
      <c r="AA3076" s="89" t="s">
        <v>327</v>
      </c>
      <c r="AB3076" s="0" t="n">
        <v>73.7594374709133</v>
      </c>
      <c r="AC3076" s="0" t="n">
        <v>-1.63347926441474</v>
      </c>
      <c r="AD3076" s="89" t="s">
        <v>98</v>
      </c>
      <c r="AE3076" s="0" t="n">
        <v>202601</v>
      </c>
      <c r="AF3076" s="90" t="n">
        <v>46024</v>
      </c>
      <c r="AG3076" s="0" t="n">
        <v>1.63347926441474</v>
      </c>
    </row>
    <row r="3077" customFormat="false" ht="15" hidden="false" customHeight="false" outlineLevel="0" collapsed="false">
      <c r="A3077" s="87" t="n">
        <v>46024.9403009259</v>
      </c>
      <c r="B3077" s="0" t="n">
        <v>71.2472</v>
      </c>
      <c r="C3077" s="88" t="b">
        <f aca="false">FALSE()</f>
        <v>0</v>
      </c>
      <c r="D3077" s="88" t="b">
        <f aca="false">FALSE()</f>
        <v>0</v>
      </c>
      <c r="E3077" s="0" t="n">
        <v>-0.379589022452464</v>
      </c>
      <c r="F3077" s="0" t="n">
        <v>-0.535631182166881</v>
      </c>
      <c r="G3077" s="0" t="n">
        <v>-2.44076902245247</v>
      </c>
      <c r="H3077" s="0" t="n">
        <v>-3.31230329025458</v>
      </c>
      <c r="I3077" s="0" t="n">
        <v>0</v>
      </c>
      <c r="J3077" s="87"/>
      <c r="K3077" s="87"/>
      <c r="L3077" s="89" t="s">
        <v>326</v>
      </c>
      <c r="M3077" s="88" t="b">
        <f aca="false">FALSE()</f>
        <v>0</v>
      </c>
      <c r="N3077" s="0" t="n">
        <v>0</v>
      </c>
      <c r="O3077" s="0" t="n">
        <v>70.8676109775475</v>
      </c>
      <c r="P3077" s="88" t="b">
        <f aca="false">FALSE()</f>
        <v>0</v>
      </c>
      <c r="Q3077" s="88" t="b">
        <f aca="false">FALSE()</f>
        <v>0</v>
      </c>
      <c r="R3077" s="0" t="n">
        <v>0.0974</v>
      </c>
      <c r="T3077" s="0" t="n">
        <v>72.27779</v>
      </c>
      <c r="U3077" s="0" t="n">
        <v>0</v>
      </c>
      <c r="V3077" s="0" t="n">
        <v>0</v>
      </c>
      <c r="W3077" s="0" t="n">
        <v>-0.0988199999999999</v>
      </c>
      <c r="X3077" s="0" t="n">
        <v>0.165822173617275</v>
      </c>
      <c r="Y3077" s="0" t="n">
        <v>0.595939601105946</v>
      </c>
      <c r="Z3077" s="0" t="n">
        <v>0.705089511226231</v>
      </c>
      <c r="AA3077" s="89" t="s">
        <v>327</v>
      </c>
      <c r="AB3077" s="0" t="n">
        <v>73.6879690224525</v>
      </c>
      <c r="AC3077" s="0" t="n">
        <v>-1.46164420770874</v>
      </c>
      <c r="AD3077" s="89" t="s">
        <v>98</v>
      </c>
      <c r="AE3077" s="0" t="n">
        <v>202601</v>
      </c>
      <c r="AF3077" s="90" t="n">
        <v>46024</v>
      </c>
      <c r="AG3077" s="0" t="n">
        <v>1.46164420770874</v>
      </c>
    </row>
    <row r="3078" customFormat="false" ht="15" hidden="false" customHeight="false" outlineLevel="0" collapsed="false">
      <c r="A3078" s="87" t="n">
        <v>46024.9507523148</v>
      </c>
      <c r="B3078" s="0" t="n">
        <v>70.9646</v>
      </c>
      <c r="C3078" s="88" t="b">
        <f aca="false">FALSE()</f>
        <v>0</v>
      </c>
      <c r="D3078" s="88" t="b">
        <f aca="false">FALSE()</f>
        <v>0</v>
      </c>
      <c r="E3078" s="0" t="n">
        <v>-0.274902926242362</v>
      </c>
      <c r="F3078" s="0" t="n">
        <v>-0.388886835878683</v>
      </c>
      <c r="G3078" s="0" t="n">
        <v>-2.70364292624237</v>
      </c>
      <c r="H3078" s="0" t="n">
        <v>-3.67002499156834</v>
      </c>
      <c r="I3078" s="0" t="n">
        <v>-0.282600000000002</v>
      </c>
      <c r="J3078" s="87"/>
      <c r="K3078" s="87"/>
      <c r="L3078" s="89" t="s">
        <v>326</v>
      </c>
      <c r="M3078" s="88" t="b">
        <f aca="false">FALSE()</f>
        <v>0</v>
      </c>
      <c r="N3078" s="0" t="n">
        <v>0</v>
      </c>
      <c r="O3078" s="0" t="n">
        <v>70.6896970737576</v>
      </c>
      <c r="P3078" s="88" t="b">
        <f aca="false">FALSE()</f>
        <v>0</v>
      </c>
      <c r="Q3078" s="88" t="b">
        <f aca="false">FALSE()</f>
        <v>0</v>
      </c>
      <c r="R3078" s="0" t="n">
        <v>0.1087</v>
      </c>
      <c r="T3078" s="0" t="n">
        <v>72.17897</v>
      </c>
      <c r="U3078" s="0" t="n">
        <v>0</v>
      </c>
      <c r="V3078" s="0" t="n">
        <v>-0.282600000000002</v>
      </c>
      <c r="W3078" s="0" t="n">
        <v>-0.0988199999999999</v>
      </c>
      <c r="X3078" s="0" t="n">
        <v>0.165822173617275</v>
      </c>
      <c r="Y3078" s="0" t="n">
        <v>-1.10829568803129</v>
      </c>
      <c r="Z3078" s="0" t="n">
        <v>0.744636463121182</v>
      </c>
      <c r="AA3078" s="89" t="s">
        <v>327</v>
      </c>
      <c r="AB3078" s="0" t="n">
        <v>73.6682429262424</v>
      </c>
      <c r="AC3078" s="0" t="n">
        <v>-1.63082263647137</v>
      </c>
      <c r="AD3078" s="89" t="s">
        <v>98</v>
      </c>
      <c r="AE3078" s="0" t="n">
        <v>202601</v>
      </c>
      <c r="AF3078" s="90" t="n">
        <v>46024</v>
      </c>
      <c r="AG3078" s="0" t="n">
        <v>1.63082263647137</v>
      </c>
    </row>
    <row r="3079" customFormat="false" ht="15" hidden="false" customHeight="false" outlineLevel="0" collapsed="false">
      <c r="A3079" s="87" t="n">
        <v>46024.9612037037</v>
      </c>
      <c r="B3079" s="0" t="n">
        <v>70.682</v>
      </c>
      <c r="C3079" s="88" t="b">
        <f aca="false">FALSE()</f>
        <v>0</v>
      </c>
      <c r="D3079" s="88" t="b">
        <f aca="false">FALSE()</f>
        <v>0</v>
      </c>
      <c r="E3079" s="0" t="n">
        <v>-0.176710114885751</v>
      </c>
      <c r="F3079" s="0" t="n">
        <v>-0.250633839210779</v>
      </c>
      <c r="G3079" s="0" t="n">
        <v>-2.91649011488572</v>
      </c>
      <c r="H3079" s="0" t="n">
        <v>-3.96270373255367</v>
      </c>
      <c r="I3079" s="0" t="n">
        <v>-0.282600000000002</v>
      </c>
      <c r="J3079" s="87"/>
      <c r="K3079" s="87"/>
      <c r="L3079" s="89" t="s">
        <v>326</v>
      </c>
      <c r="M3079" s="88" t="b">
        <f aca="false">FALSE()</f>
        <v>0</v>
      </c>
      <c r="N3079" s="0" t="n">
        <v>0</v>
      </c>
      <c r="O3079" s="0" t="n">
        <v>70.5052898851143</v>
      </c>
      <c r="P3079" s="88" t="b">
        <f aca="false">FALSE()</f>
        <v>0</v>
      </c>
      <c r="Q3079" s="88" t="b">
        <f aca="false">FALSE()</f>
        <v>0</v>
      </c>
      <c r="R3079" s="0" t="n">
        <v>0.1181</v>
      </c>
      <c r="T3079" s="0" t="n">
        <v>72.05189</v>
      </c>
      <c r="U3079" s="0" t="n">
        <v>0</v>
      </c>
      <c r="V3079" s="0" t="n">
        <v>-0.282600000000002</v>
      </c>
      <c r="W3079" s="0" t="n">
        <v>-0.12708</v>
      </c>
      <c r="X3079" s="0" t="n">
        <v>0.144142508431212</v>
      </c>
      <c r="Y3079" s="0" t="n">
        <v>-1.07893224346252</v>
      </c>
      <c r="Z3079" s="0" t="n">
        <v>0.773300057442869</v>
      </c>
      <c r="AA3079" s="89" t="s">
        <v>327</v>
      </c>
      <c r="AB3079" s="0" t="n">
        <v>73.5984901148857</v>
      </c>
      <c r="AC3079" s="0" t="n">
        <v>-1.771485708316</v>
      </c>
      <c r="AD3079" s="89" t="s">
        <v>98</v>
      </c>
      <c r="AE3079" s="0" t="n">
        <v>202601</v>
      </c>
      <c r="AF3079" s="90" t="n">
        <v>46024</v>
      </c>
      <c r="AG3079" s="0" t="n">
        <v>1.771485708316</v>
      </c>
    </row>
    <row r="3080" customFormat="false" ht="15" hidden="false" customHeight="false" outlineLevel="0" collapsed="false">
      <c r="A3080" s="87" t="n">
        <v>46024.9716550926</v>
      </c>
      <c r="B3080" s="0" t="n">
        <v>70.682</v>
      </c>
      <c r="C3080" s="88" t="b">
        <f aca="false">FALSE()</f>
        <v>0</v>
      </c>
      <c r="D3080" s="88" t="b">
        <f aca="false">FALSE()</f>
        <v>0</v>
      </c>
      <c r="E3080" s="0" t="n">
        <v>-0.316040747926735</v>
      </c>
      <c r="F3080" s="0" t="n">
        <v>-0.449138690477559</v>
      </c>
      <c r="G3080" s="0" t="n">
        <v>-2.80166074792672</v>
      </c>
      <c r="H3080" s="0" t="n">
        <v>-3.81263088884118</v>
      </c>
      <c r="I3080" s="0" t="n">
        <v>0</v>
      </c>
      <c r="J3080" s="87"/>
      <c r="K3080" s="87"/>
      <c r="L3080" s="89" t="s">
        <v>326</v>
      </c>
      <c r="M3080" s="88" t="b">
        <f aca="false">FALSE()</f>
        <v>0</v>
      </c>
      <c r="N3080" s="0" t="n">
        <v>0</v>
      </c>
      <c r="O3080" s="0" t="n">
        <v>70.3659592520733</v>
      </c>
      <c r="P3080" s="88" t="b">
        <f aca="false">FALSE()</f>
        <v>0</v>
      </c>
      <c r="Q3080" s="88" t="b">
        <f aca="false">FALSE()</f>
        <v>0</v>
      </c>
      <c r="R3080" s="0" t="n">
        <v>0.1063</v>
      </c>
      <c r="T3080" s="0" t="n">
        <v>71.92481</v>
      </c>
      <c r="U3080" s="0" t="n">
        <v>0</v>
      </c>
      <c r="V3080" s="0" t="n">
        <v>0</v>
      </c>
      <c r="W3080" s="0" t="n">
        <v>-0.12708</v>
      </c>
      <c r="X3080" s="0" t="n">
        <v>0.144142508431212</v>
      </c>
      <c r="Y3080" s="0" t="n">
        <v>0.881627504495981</v>
      </c>
      <c r="Z3080" s="0" t="n">
        <v>0.779425373963363</v>
      </c>
      <c r="AA3080" s="89" t="s">
        <v>327</v>
      </c>
      <c r="AB3080" s="0" t="n">
        <v>73.4836607479267</v>
      </c>
      <c r="AC3080" s="0" t="n">
        <v>-1.59452083742197</v>
      </c>
      <c r="AD3080" s="89" t="s">
        <v>98</v>
      </c>
      <c r="AE3080" s="0" t="n">
        <v>202601</v>
      </c>
      <c r="AF3080" s="90" t="n">
        <v>46024</v>
      </c>
      <c r="AG3080" s="0" t="n">
        <v>1.59452083742197</v>
      </c>
    </row>
    <row r="3081" customFormat="false" ht="15" hidden="false" customHeight="false" outlineLevel="0" collapsed="false">
      <c r="A3081" s="87" t="n">
        <v>46024.9817476852</v>
      </c>
      <c r="B3081" s="0" t="n">
        <v>70.3994</v>
      </c>
      <c r="C3081" s="88" t="b">
        <f aca="false">FALSE()</f>
        <v>0</v>
      </c>
      <c r="D3081" s="88" t="b">
        <f aca="false">FALSE()</f>
        <v>0</v>
      </c>
      <c r="E3081" s="0" t="n">
        <v>-0.190854838141689</v>
      </c>
      <c r="F3081" s="0" t="n">
        <v>-0.27183989883524</v>
      </c>
      <c r="G3081" s="0" t="n">
        <v>-2.9592548381417</v>
      </c>
      <c r="H3081" s="0" t="n">
        <v>-4.03395460927002</v>
      </c>
      <c r="I3081" s="0" t="n">
        <v>-0.282600000000002</v>
      </c>
      <c r="J3081" s="87"/>
      <c r="K3081" s="87"/>
      <c r="L3081" s="89" t="s">
        <v>326</v>
      </c>
      <c r="M3081" s="88" t="b">
        <f aca="false">FALSE()</f>
        <v>0</v>
      </c>
      <c r="N3081" s="0" t="n">
        <v>0</v>
      </c>
      <c r="O3081" s="0" t="n">
        <v>70.2085451618583</v>
      </c>
      <c r="P3081" s="88" t="b">
        <f aca="false">FALSE()</f>
        <v>0</v>
      </c>
      <c r="Q3081" s="88" t="b">
        <f aca="false">FALSE()</f>
        <v>0</v>
      </c>
      <c r="R3081" s="0" t="n">
        <v>0.1172</v>
      </c>
      <c r="T3081" s="0" t="n">
        <v>71.7836</v>
      </c>
      <c r="U3081" s="0" t="n">
        <v>0</v>
      </c>
      <c r="V3081" s="0" t="n">
        <v>-0.282600000000002</v>
      </c>
      <c r="W3081" s="0" t="n">
        <v>-0.14121</v>
      </c>
      <c r="X3081" s="0" t="n">
        <v>0.144878932760753</v>
      </c>
      <c r="Y3081" s="0" t="n">
        <v>-0.97591828781268</v>
      </c>
      <c r="Z3081" s="0" t="n">
        <v>0.787527419070847</v>
      </c>
      <c r="AA3081" s="89" t="s">
        <v>327</v>
      </c>
      <c r="AB3081" s="0" t="n">
        <v>73.3586548381417</v>
      </c>
      <c r="AC3081" s="0" t="n">
        <v>-1.75765308798154</v>
      </c>
      <c r="AD3081" s="89" t="s">
        <v>98</v>
      </c>
      <c r="AE3081" s="0" t="n">
        <v>202601</v>
      </c>
      <c r="AF3081" s="90" t="n">
        <v>46024</v>
      </c>
      <c r="AG3081" s="0" t="n">
        <v>1.75765308798154</v>
      </c>
    </row>
    <row r="3082" customFormat="false" ht="15" hidden="false" customHeight="false" outlineLevel="0" collapsed="false">
      <c r="A3082" s="87" t="n">
        <v>46024.9921990741</v>
      </c>
      <c r="B3082" s="0" t="n">
        <v>70.3994</v>
      </c>
      <c r="C3082" s="88" t="b">
        <f aca="false">FALSE()</f>
        <v>0</v>
      </c>
      <c r="D3082" s="88" t="b">
        <f aca="false">FALSE()</f>
        <v>0</v>
      </c>
      <c r="E3082" s="0" t="n">
        <v>-0.334783040685196</v>
      </c>
      <c r="F3082" s="0" t="n">
        <v>-0.477820410949506</v>
      </c>
      <c r="G3082" s="0" t="n">
        <v>-2.8490230406852</v>
      </c>
      <c r="H3082" s="0" t="n">
        <v>-3.88953498576035</v>
      </c>
      <c r="I3082" s="0" t="n">
        <v>0</v>
      </c>
      <c r="J3082" s="87"/>
      <c r="K3082" s="87"/>
      <c r="L3082" s="89" t="s">
        <v>326</v>
      </c>
      <c r="M3082" s="88" t="b">
        <f aca="false">FALSE()</f>
        <v>0</v>
      </c>
      <c r="N3082" s="0" t="n">
        <v>0</v>
      </c>
      <c r="O3082" s="0" t="n">
        <v>70.0646169593148</v>
      </c>
      <c r="P3082" s="88" t="b">
        <f aca="false">FALSE()</f>
        <v>0</v>
      </c>
      <c r="Q3082" s="88" t="b">
        <f aca="false">FALSE()</f>
        <v>0</v>
      </c>
      <c r="R3082" s="0" t="n">
        <v>0.1053</v>
      </c>
      <c r="T3082" s="0" t="n">
        <v>71.65652</v>
      </c>
      <c r="U3082" s="0" t="n">
        <v>0</v>
      </c>
      <c r="V3082" s="0" t="n">
        <v>0</v>
      </c>
      <c r="W3082" s="0" t="n">
        <v>-0.12708</v>
      </c>
      <c r="X3082" s="0" t="n">
        <v>0.144142508431212</v>
      </c>
      <c r="Y3082" s="0" t="n">
        <v>0.881627504495981</v>
      </c>
      <c r="Z3082" s="0" t="n">
        <v>0.795951520342601</v>
      </c>
      <c r="AA3082" s="89" t="s">
        <v>327</v>
      </c>
      <c r="AB3082" s="0" t="n">
        <v>73.2484230406852</v>
      </c>
      <c r="AC3082" s="0" t="n">
        <v>-1.57939267388911</v>
      </c>
      <c r="AD3082" s="89" t="s">
        <v>98</v>
      </c>
      <c r="AE3082" s="0" t="n">
        <v>202601</v>
      </c>
      <c r="AF3082" s="90" t="n">
        <v>46024</v>
      </c>
      <c r="AG3082" s="0" t="n">
        <v>1.57939267388911</v>
      </c>
    </row>
    <row r="3083" customFormat="false" ht="15" hidden="false" customHeight="false" outlineLevel="0" collapsed="false">
      <c r="A3083" s="87" t="n">
        <v>46025.002662037</v>
      </c>
      <c r="B3083" s="0" t="n">
        <v>70.3994</v>
      </c>
      <c r="C3083" s="88" t="b">
        <f aca="false">FALSE()</f>
        <v>0</v>
      </c>
      <c r="D3083" s="88" t="b">
        <f aca="false">FALSE()</f>
        <v>0</v>
      </c>
      <c r="E3083" s="0" t="n">
        <v>-0.4356925797061</v>
      </c>
      <c r="F3083" s="0" t="n">
        <v>-0.622740840602911</v>
      </c>
      <c r="G3083" s="0" t="n">
        <v>-2.69577257970609</v>
      </c>
      <c r="H3083" s="0" t="n">
        <v>-3.68803093906989</v>
      </c>
      <c r="I3083" s="0" t="n">
        <v>0</v>
      </c>
      <c r="J3083" s="87"/>
      <c r="K3083" s="87"/>
      <c r="L3083" s="89" t="s">
        <v>326</v>
      </c>
      <c r="M3083" s="88" t="b">
        <f aca="false">FALSE()</f>
        <v>0</v>
      </c>
      <c r="N3083" s="0" t="n">
        <v>0</v>
      </c>
      <c r="O3083" s="0" t="n">
        <v>69.9637074202939</v>
      </c>
      <c r="P3083" s="88" t="b">
        <f aca="false">FALSE()</f>
        <v>0</v>
      </c>
      <c r="Q3083" s="88" t="b">
        <f aca="false">FALSE()</f>
        <v>0</v>
      </c>
      <c r="R3083" s="0" t="n">
        <v>0.0962</v>
      </c>
      <c r="T3083" s="0" t="n">
        <v>71.52944</v>
      </c>
      <c r="U3083" s="0" t="n">
        <v>0</v>
      </c>
      <c r="V3083" s="0" t="n">
        <v>0</v>
      </c>
      <c r="W3083" s="0" t="n">
        <v>-0.12708</v>
      </c>
      <c r="X3083" s="0" t="n">
        <v>0.144142508431212</v>
      </c>
      <c r="Y3083" s="0" t="n">
        <v>0.881627504495981</v>
      </c>
      <c r="Z3083" s="0" t="n">
        <v>0.782866289853043</v>
      </c>
      <c r="AA3083" s="89" t="s">
        <v>327</v>
      </c>
      <c r="AB3083" s="0" t="n">
        <v>73.0951725797061</v>
      </c>
      <c r="AC3083" s="0" t="n">
        <v>-1.44346488620952</v>
      </c>
      <c r="AD3083" s="89" t="s">
        <v>98</v>
      </c>
      <c r="AE3083" s="0" t="n">
        <v>202601</v>
      </c>
      <c r="AF3083" s="90" t="n">
        <v>46025</v>
      </c>
      <c r="AG3083" s="0" t="n">
        <v>1.44346488620952</v>
      </c>
    </row>
    <row r="3084" customFormat="false" ht="15" hidden="false" customHeight="false" outlineLevel="0" collapsed="false">
      <c r="A3084" s="87" t="n">
        <v>46025.0131134259</v>
      </c>
      <c r="B3084" s="0" t="n">
        <v>70.3994</v>
      </c>
      <c r="C3084" s="88" t="b">
        <f aca="false">FALSE()</f>
        <v>0</v>
      </c>
      <c r="D3084" s="88" t="b">
        <f aca="false">FALSE()</f>
        <v>0</v>
      </c>
      <c r="E3084" s="0" t="n">
        <v>-0.491324913858264</v>
      </c>
      <c r="F3084" s="0" t="n">
        <v>-0.702815680810617</v>
      </c>
      <c r="G3084" s="0" t="n">
        <v>-2.49724491385827</v>
      </c>
      <c r="H3084" s="0" t="n">
        <v>-3.42573367650768</v>
      </c>
      <c r="I3084" s="0" t="n">
        <v>0</v>
      </c>
      <c r="J3084" s="87"/>
      <c r="K3084" s="87"/>
      <c r="L3084" s="89" t="s">
        <v>326</v>
      </c>
      <c r="M3084" s="88" t="b">
        <f aca="false">FALSE()</f>
        <v>0</v>
      </c>
      <c r="N3084" s="0" t="n">
        <v>0</v>
      </c>
      <c r="O3084" s="0" t="n">
        <v>69.9080750861417</v>
      </c>
      <c r="P3084" s="88" t="b">
        <f aca="false">FALSE()</f>
        <v>0</v>
      </c>
      <c r="Q3084" s="88" t="b">
        <f aca="false">FALSE()</f>
        <v>0</v>
      </c>
      <c r="R3084" s="0" t="n">
        <v>0.0895</v>
      </c>
      <c r="T3084" s="0" t="n">
        <v>71.40236</v>
      </c>
      <c r="U3084" s="0" t="n">
        <v>0</v>
      </c>
      <c r="V3084" s="0" t="n">
        <v>0</v>
      </c>
      <c r="W3084" s="0" t="n">
        <v>-0.12708</v>
      </c>
      <c r="X3084" s="0" t="n">
        <v>0.144142508431212</v>
      </c>
      <c r="Y3084" s="0" t="n">
        <v>0.881627504495981</v>
      </c>
      <c r="Z3084" s="0" t="n">
        <v>0.747142456929136</v>
      </c>
      <c r="AA3084" s="89" t="s">
        <v>327</v>
      </c>
      <c r="AB3084" s="0" t="n">
        <v>72.8966449138583</v>
      </c>
      <c r="AC3084" s="0" t="n">
        <v>-1.34239460051877</v>
      </c>
      <c r="AD3084" s="89" t="s">
        <v>98</v>
      </c>
      <c r="AE3084" s="0" t="n">
        <v>202601</v>
      </c>
      <c r="AF3084" s="90" t="n">
        <v>46025</v>
      </c>
      <c r="AG3084" s="0" t="n">
        <v>1.34239460051877</v>
      </c>
    </row>
    <row r="3085" customFormat="false" ht="15" hidden="false" customHeight="false" outlineLevel="0" collapsed="false">
      <c r="A3085" s="87" t="n">
        <v>46025.0232291667</v>
      </c>
      <c r="B3085" s="0" t="n">
        <v>70.3994</v>
      </c>
      <c r="C3085" s="88" t="b">
        <f aca="false">FALSE()</f>
        <v>0</v>
      </c>
      <c r="D3085" s="88" t="b">
        <f aca="false">FALSE()</f>
        <v>0</v>
      </c>
      <c r="E3085" s="0" t="n">
        <v>-0.54484582609507</v>
      </c>
      <c r="F3085" s="0" t="n">
        <v>-0.779971803611631</v>
      </c>
      <c r="G3085" s="0" t="n">
        <v>-2.32486582609508</v>
      </c>
      <c r="H3085" s="0" t="n">
        <v>-3.19682268316673</v>
      </c>
      <c r="I3085" s="0" t="n">
        <v>0</v>
      </c>
      <c r="J3085" s="87"/>
      <c r="K3085" s="87"/>
      <c r="L3085" s="89" t="s">
        <v>326</v>
      </c>
      <c r="M3085" s="88" t="b">
        <f aca="false">FALSE()</f>
        <v>0</v>
      </c>
      <c r="N3085" s="0" t="n">
        <v>0</v>
      </c>
      <c r="O3085" s="0" t="n">
        <v>69.8545541739049</v>
      </c>
      <c r="P3085" s="88" t="b">
        <f aca="false">FALSE()</f>
        <v>0</v>
      </c>
      <c r="Q3085" s="88" t="b">
        <f aca="false">FALSE()</f>
        <v>0</v>
      </c>
      <c r="R3085" s="0" t="n">
        <v>0.0827</v>
      </c>
      <c r="T3085" s="0" t="n">
        <v>71.28941</v>
      </c>
      <c r="U3085" s="0" t="n">
        <v>0</v>
      </c>
      <c r="V3085" s="0" t="n">
        <v>0</v>
      </c>
      <c r="W3085" s="0" t="n">
        <v>-0.11295</v>
      </c>
      <c r="X3085" s="0" t="n">
        <v>0.141929172476978</v>
      </c>
      <c r="Y3085" s="0" t="n">
        <v>0.795819478326918</v>
      </c>
      <c r="Z3085" s="0" t="n">
        <v>0.717427913047534</v>
      </c>
      <c r="AA3085" s="89" t="s">
        <v>327</v>
      </c>
      <c r="AB3085" s="0" t="n">
        <v>72.7242658260951</v>
      </c>
      <c r="AC3085" s="0" t="n">
        <v>-1.24055669400897</v>
      </c>
      <c r="AD3085" s="89" t="s">
        <v>98</v>
      </c>
      <c r="AE3085" s="0" t="n">
        <v>202601</v>
      </c>
      <c r="AF3085" s="90" t="n">
        <v>46025</v>
      </c>
      <c r="AG3085" s="0" t="n">
        <v>1.24055669400897</v>
      </c>
    </row>
    <row r="3086" customFormat="false" ht="15" hidden="false" customHeight="false" outlineLevel="0" collapsed="false">
      <c r="A3086" s="87" t="n">
        <v>46025.0336805556</v>
      </c>
      <c r="B3086" s="0" t="n">
        <v>70.1168</v>
      </c>
      <c r="C3086" s="88" t="b">
        <f aca="false">FALSE()</f>
        <v>0</v>
      </c>
      <c r="D3086" s="88" t="b">
        <f aca="false">FALSE()</f>
        <v>0</v>
      </c>
      <c r="E3086" s="0" t="n">
        <v>-0.370759175072692</v>
      </c>
      <c r="F3086" s="0" t="n">
        <v>-0.53158454686102</v>
      </c>
      <c r="G3086" s="0" t="n">
        <v>-2.49007917507268</v>
      </c>
      <c r="H3086" s="0" t="n">
        <v>-3.42953615878256</v>
      </c>
      <c r="I3086" s="0" t="n">
        <v>-0.282600000000002</v>
      </c>
      <c r="J3086" s="87"/>
      <c r="K3086" s="87"/>
      <c r="L3086" s="89" t="s">
        <v>326</v>
      </c>
      <c r="M3086" s="88" t="b">
        <f aca="false">FALSE()</f>
        <v>0</v>
      </c>
      <c r="N3086" s="0" t="n">
        <v>0</v>
      </c>
      <c r="O3086" s="0" t="n">
        <v>69.7460408249273</v>
      </c>
      <c r="P3086" s="88" t="b">
        <f aca="false">FALSE()</f>
        <v>0</v>
      </c>
      <c r="Q3086" s="88" t="b">
        <f aca="false">FALSE()</f>
        <v>0</v>
      </c>
      <c r="R3086" s="0" t="n">
        <v>0.0988</v>
      </c>
      <c r="T3086" s="0" t="n">
        <v>71.17646</v>
      </c>
      <c r="U3086" s="0" t="n">
        <v>0</v>
      </c>
      <c r="V3086" s="0" t="n">
        <v>-0.282600000000002</v>
      </c>
      <c r="W3086" s="0" t="n">
        <v>-0.11295</v>
      </c>
      <c r="X3086" s="0" t="n">
        <v>0.141929172476978</v>
      </c>
      <c r="Y3086" s="0" t="n">
        <v>-1.19531451525598</v>
      </c>
      <c r="Z3086" s="0" t="n">
        <v>0.71520958753634</v>
      </c>
      <c r="AA3086" s="89" t="s">
        <v>327</v>
      </c>
      <c r="AB3086" s="0" t="n">
        <v>72.6068791750727</v>
      </c>
      <c r="AC3086" s="0" t="n">
        <v>-1.48160765524714</v>
      </c>
      <c r="AD3086" s="89" t="s">
        <v>98</v>
      </c>
      <c r="AE3086" s="0" t="n">
        <v>202601</v>
      </c>
      <c r="AF3086" s="90" t="n">
        <v>46025</v>
      </c>
      <c r="AG3086" s="0" t="n">
        <v>1.48160765524714</v>
      </c>
    </row>
    <row r="3087" customFormat="false" ht="15" hidden="false" customHeight="false" outlineLevel="0" collapsed="false">
      <c r="A3087" s="87" t="n">
        <v>46025.0441319444</v>
      </c>
      <c r="B3087" s="0" t="n">
        <v>70.1168</v>
      </c>
      <c r="C3087" s="88" t="b">
        <f aca="false">FALSE()</f>
        <v>0</v>
      </c>
      <c r="D3087" s="88" t="b">
        <f aca="false">FALSE()</f>
        <v>0</v>
      </c>
      <c r="E3087" s="0" t="n">
        <v>-0.441077270060418</v>
      </c>
      <c r="F3087" s="0" t="n">
        <v>-0.633042977925061</v>
      </c>
      <c r="G3087" s="0" t="n">
        <v>-2.33449727006041</v>
      </c>
      <c r="H3087" s="0" t="n">
        <v>-3.22216075905257</v>
      </c>
      <c r="I3087" s="0" t="n">
        <v>0</v>
      </c>
      <c r="J3087" s="87"/>
      <c r="K3087" s="87"/>
      <c r="L3087" s="89" t="s">
        <v>326</v>
      </c>
      <c r="M3087" s="88" t="b">
        <f aca="false">FALSE()</f>
        <v>0</v>
      </c>
      <c r="N3087" s="0" t="n">
        <v>0</v>
      </c>
      <c r="O3087" s="0" t="n">
        <v>69.6757227299396</v>
      </c>
      <c r="P3087" s="88" t="b">
        <f aca="false">FALSE()</f>
        <v>0</v>
      </c>
      <c r="Q3087" s="88" t="b">
        <f aca="false">FALSE()</f>
        <v>0</v>
      </c>
      <c r="R3087" s="0" t="n">
        <v>0.091</v>
      </c>
      <c r="T3087" s="0" t="n">
        <v>71.06351</v>
      </c>
      <c r="U3087" s="0" t="n">
        <v>0</v>
      </c>
      <c r="V3087" s="0" t="n">
        <v>0</v>
      </c>
      <c r="W3087" s="0" t="n">
        <v>-0.11295</v>
      </c>
      <c r="X3087" s="0" t="n">
        <v>0.141929172476978</v>
      </c>
      <c r="Y3087" s="0" t="n">
        <v>0.795819478326918</v>
      </c>
      <c r="Z3087" s="0" t="n">
        <v>0.693893635030205</v>
      </c>
      <c r="AA3087" s="89" t="s">
        <v>327</v>
      </c>
      <c r="AB3087" s="0" t="n">
        <v>72.4512972700604</v>
      </c>
      <c r="AC3087" s="0" t="n">
        <v>-1.36434455110514</v>
      </c>
      <c r="AD3087" s="89" t="s">
        <v>98</v>
      </c>
      <c r="AE3087" s="0" t="n">
        <v>202601</v>
      </c>
      <c r="AF3087" s="90" t="n">
        <v>46025</v>
      </c>
      <c r="AG3087" s="0" t="n">
        <v>1.36434455110514</v>
      </c>
    </row>
    <row r="3088" customFormat="false" ht="15" hidden="false" customHeight="false" outlineLevel="0" collapsed="false">
      <c r="A3088" s="87" t="n">
        <v>46025.0545833333</v>
      </c>
      <c r="B3088" s="0" t="n">
        <v>70.1168</v>
      </c>
      <c r="C3088" s="88" t="b">
        <f aca="false">FALSE()</f>
        <v>0</v>
      </c>
      <c r="D3088" s="88" t="b">
        <f aca="false">FALSE()</f>
        <v>0</v>
      </c>
      <c r="E3088" s="0" t="n">
        <v>-0.512146098000898</v>
      </c>
      <c r="F3088" s="0" t="n">
        <v>-0.735792895000931</v>
      </c>
      <c r="G3088" s="0" t="n">
        <v>-2.20774609800091</v>
      </c>
      <c r="H3088" s="0" t="n">
        <v>-3.05255437760975</v>
      </c>
      <c r="I3088" s="0" t="n">
        <v>0</v>
      </c>
      <c r="J3088" s="87"/>
      <c r="K3088" s="87"/>
      <c r="L3088" s="89" t="s">
        <v>326</v>
      </c>
      <c r="M3088" s="88" t="b">
        <f aca="false">FALSE()</f>
        <v>0</v>
      </c>
      <c r="N3088" s="0" t="n">
        <v>0</v>
      </c>
      <c r="O3088" s="0" t="n">
        <v>69.6046539019991</v>
      </c>
      <c r="P3088" s="88" t="b">
        <f aca="false">FALSE()</f>
        <v>0</v>
      </c>
      <c r="Q3088" s="88" t="b">
        <f aca="false">FALSE()</f>
        <v>0</v>
      </c>
      <c r="R3088" s="0" t="n">
        <v>0.0831</v>
      </c>
      <c r="T3088" s="0" t="n">
        <v>70.9646</v>
      </c>
      <c r="U3088" s="0" t="n">
        <v>0</v>
      </c>
      <c r="V3088" s="0" t="n">
        <v>0</v>
      </c>
      <c r="W3088" s="0" t="n">
        <v>-0.09891</v>
      </c>
      <c r="X3088" s="0" t="n">
        <v>0.138293273041102</v>
      </c>
      <c r="Y3088" s="0" t="n">
        <v>0.715219170281716</v>
      </c>
      <c r="Z3088" s="0" t="n">
        <v>0.67997304900045</v>
      </c>
      <c r="AA3088" s="89" t="s">
        <v>327</v>
      </c>
      <c r="AB3088" s="0" t="n">
        <v>72.3245460980009</v>
      </c>
      <c r="AC3088" s="0" t="n">
        <v>-1.24681412189242</v>
      </c>
      <c r="AD3088" s="89" t="s">
        <v>98</v>
      </c>
      <c r="AE3088" s="0" t="n">
        <v>202601</v>
      </c>
      <c r="AF3088" s="90" t="n">
        <v>46025</v>
      </c>
      <c r="AG3088" s="0" t="n">
        <v>1.24681412189242</v>
      </c>
    </row>
    <row r="3089" customFormat="false" ht="15" hidden="false" customHeight="false" outlineLevel="0" collapsed="false">
      <c r="A3089" s="87" t="n">
        <v>46025.0646875</v>
      </c>
      <c r="B3089" s="0" t="n">
        <v>70.1168</v>
      </c>
      <c r="C3089" s="88" t="b">
        <f aca="false">FALSE()</f>
        <v>0</v>
      </c>
      <c r="D3089" s="88" t="b">
        <f aca="false">FALSE()</f>
        <v>0</v>
      </c>
      <c r="E3089" s="0" t="n">
        <v>-0.551328647035675</v>
      </c>
      <c r="F3089" s="0" t="n">
        <v>-0.792532036817977</v>
      </c>
      <c r="G3089" s="0" t="n">
        <v>-2.04910864703568</v>
      </c>
      <c r="H3089" s="0" t="n">
        <v>-2.83944134488474</v>
      </c>
      <c r="I3089" s="0" t="n">
        <v>0</v>
      </c>
      <c r="J3089" s="87"/>
      <c r="K3089" s="87"/>
      <c r="L3089" s="89" t="s">
        <v>326</v>
      </c>
      <c r="M3089" s="88" t="b">
        <f aca="false">FALSE()</f>
        <v>0</v>
      </c>
      <c r="N3089" s="0" t="n">
        <v>0</v>
      </c>
      <c r="O3089" s="0" t="n">
        <v>69.5654713529643</v>
      </c>
      <c r="P3089" s="88" t="b">
        <f aca="false">FALSE()</f>
        <v>0</v>
      </c>
      <c r="Q3089" s="88" t="b">
        <f aca="false">FALSE()</f>
        <v>0</v>
      </c>
      <c r="R3089" s="0" t="n">
        <v>0.0768</v>
      </c>
      <c r="T3089" s="0" t="n">
        <v>70.86569</v>
      </c>
      <c r="U3089" s="0" t="n">
        <v>0</v>
      </c>
      <c r="V3089" s="0" t="n">
        <v>0</v>
      </c>
      <c r="W3089" s="0" t="n">
        <v>-0.09891</v>
      </c>
      <c r="X3089" s="0" t="n">
        <v>0.138293273041102</v>
      </c>
      <c r="Y3089" s="0" t="n">
        <v>0.715219170281716</v>
      </c>
      <c r="Z3089" s="0" t="n">
        <v>0.650109323517838</v>
      </c>
      <c r="AA3089" s="89" t="s">
        <v>327</v>
      </c>
      <c r="AB3089" s="0" t="n">
        <v>72.1659086470357</v>
      </c>
      <c r="AC3089" s="0" t="n">
        <v>-1.15194471592508</v>
      </c>
      <c r="AD3089" s="89" t="s">
        <v>98</v>
      </c>
      <c r="AE3089" s="0" t="n">
        <v>202601</v>
      </c>
      <c r="AF3089" s="90" t="n">
        <v>46025</v>
      </c>
      <c r="AG3089" s="0" t="n">
        <v>1.15194471592508</v>
      </c>
    </row>
    <row r="3090" customFormat="false" ht="15" hidden="false" customHeight="false" outlineLevel="0" collapsed="false">
      <c r="A3090" s="87" t="n">
        <v>46025.0751273148</v>
      </c>
      <c r="B3090" s="0" t="n">
        <v>69.836</v>
      </c>
      <c r="C3090" s="88" t="b">
        <f aca="false">FALSE()</f>
        <v>0</v>
      </c>
      <c r="D3090" s="88" t="b">
        <f aca="false">FALSE()</f>
        <v>0</v>
      </c>
      <c r="E3090" s="0" t="n">
        <v>-0.324999432618668</v>
      </c>
      <c r="F3090" s="0" t="n">
        <v>-0.467551078197509</v>
      </c>
      <c r="G3090" s="0" t="n">
        <v>-2.15847943261868</v>
      </c>
      <c r="H3090" s="0" t="n">
        <v>-2.99811798019715</v>
      </c>
      <c r="I3090" s="0" t="n">
        <v>-0.280799999999999</v>
      </c>
      <c r="J3090" s="87"/>
      <c r="K3090" s="87"/>
      <c r="L3090" s="89" t="s">
        <v>326</v>
      </c>
      <c r="M3090" s="88" t="b">
        <f aca="false">FALSE()</f>
        <v>0</v>
      </c>
      <c r="N3090" s="0" t="n">
        <v>0</v>
      </c>
      <c r="O3090" s="0" t="n">
        <v>69.5110005673813</v>
      </c>
      <c r="P3090" s="88" t="b">
        <f aca="false">FALSE()</f>
        <v>0</v>
      </c>
      <c r="Q3090" s="88" t="b">
        <f aca="false">FALSE()</f>
        <v>0</v>
      </c>
      <c r="R3090" s="0" t="n">
        <v>0.0984</v>
      </c>
      <c r="T3090" s="0" t="n">
        <v>70.75274</v>
      </c>
      <c r="U3090" s="0" t="n">
        <v>0</v>
      </c>
      <c r="V3090" s="0" t="n">
        <v>-0.280799999999999</v>
      </c>
      <c r="W3090" s="0" t="n">
        <v>-0.11295</v>
      </c>
      <c r="X3090" s="0" t="n">
        <v>0.141929172476978</v>
      </c>
      <c r="Y3090" s="0" t="n">
        <v>-1.18263213313123</v>
      </c>
      <c r="Z3090" s="0" t="n">
        <v>0.620869716309337</v>
      </c>
      <c r="AA3090" s="89" t="s">
        <v>327</v>
      </c>
      <c r="AB3090" s="0" t="n">
        <v>71.9944794326187</v>
      </c>
      <c r="AC3090" s="0" t="n">
        <v>-1.47654165748238</v>
      </c>
      <c r="AD3090" s="89" t="s">
        <v>98</v>
      </c>
      <c r="AE3090" s="0" t="n">
        <v>202601</v>
      </c>
      <c r="AF3090" s="90" t="n">
        <v>46025</v>
      </c>
      <c r="AG3090" s="0" t="n">
        <v>1.47654165748238</v>
      </c>
    </row>
    <row r="3091" customFormat="false" ht="15" hidden="false" customHeight="false" outlineLevel="0" collapsed="false">
      <c r="A3091" s="87" t="n">
        <v>46025.0855787037</v>
      </c>
      <c r="B3091" s="0" t="n">
        <v>69.836</v>
      </c>
      <c r="C3091" s="88" t="b">
        <f aca="false">FALSE()</f>
        <v>0</v>
      </c>
      <c r="D3091" s="88" t="b">
        <f aca="false">FALSE()</f>
        <v>0</v>
      </c>
      <c r="E3091" s="0" t="n">
        <v>-0.382635130540606</v>
      </c>
      <c r="F3091" s="0" t="n">
        <v>-0.550923819543928</v>
      </c>
      <c r="G3091" s="0" t="n">
        <v>-2.01847513054061</v>
      </c>
      <c r="H3091" s="0" t="n">
        <v>-2.8091154056495</v>
      </c>
      <c r="I3091" s="0" t="n">
        <v>0</v>
      </c>
      <c r="J3091" s="87"/>
      <c r="K3091" s="87"/>
      <c r="L3091" s="89" t="s">
        <v>326</v>
      </c>
      <c r="M3091" s="88" t="b">
        <f aca="false">FALSE()</f>
        <v>0</v>
      </c>
      <c r="N3091" s="0" t="n">
        <v>0</v>
      </c>
      <c r="O3091" s="0" t="n">
        <v>69.4533648694594</v>
      </c>
      <c r="P3091" s="88" t="b">
        <f aca="false">FALSE()</f>
        <v>0</v>
      </c>
      <c r="Q3091" s="88" t="b">
        <f aca="false">FALSE()</f>
        <v>0</v>
      </c>
      <c r="R3091" s="0" t="n">
        <v>0.0908</v>
      </c>
      <c r="T3091" s="0" t="n">
        <v>70.65392</v>
      </c>
      <c r="U3091" s="0" t="n">
        <v>0</v>
      </c>
      <c r="V3091" s="0" t="n">
        <v>0</v>
      </c>
      <c r="W3091" s="0" t="n">
        <v>-0.0988199999999999</v>
      </c>
      <c r="X3091" s="0" t="n">
        <v>0.138167966429879</v>
      </c>
      <c r="Y3091" s="0" t="n">
        <v>0.715216432241199</v>
      </c>
      <c r="Z3091" s="0" t="n">
        <v>0.6002775652703</v>
      </c>
      <c r="AA3091" s="89" t="s">
        <v>327</v>
      </c>
      <c r="AB3091" s="0" t="n">
        <v>71.8544751305406</v>
      </c>
      <c r="AC3091" s="0" t="n">
        <v>-1.36256966330517</v>
      </c>
      <c r="AD3091" s="89" t="s">
        <v>98</v>
      </c>
      <c r="AE3091" s="0" t="n">
        <v>202601</v>
      </c>
      <c r="AF3091" s="90" t="n">
        <v>46025</v>
      </c>
      <c r="AG3091" s="0" t="n">
        <v>1.36256966330517</v>
      </c>
    </row>
    <row r="3092" customFormat="false" ht="15" hidden="false" customHeight="false" outlineLevel="0" collapsed="false">
      <c r="A3092" s="87" t="n">
        <v>46025.0960300926</v>
      </c>
      <c r="B3092" s="0" t="n">
        <v>69.836</v>
      </c>
      <c r="C3092" s="88" t="b">
        <f aca="false">FALSE()</f>
        <v>0</v>
      </c>
      <c r="D3092" s="88" t="b">
        <f aca="false">FALSE()</f>
        <v>0</v>
      </c>
      <c r="E3092" s="0" t="n">
        <v>-0.402734899192453</v>
      </c>
      <c r="F3092" s="0" t="n">
        <v>-0.580031629807034</v>
      </c>
      <c r="G3092" s="0" t="n">
        <v>-1.84093489919248</v>
      </c>
      <c r="H3092" s="0" t="n">
        <v>-2.56837837971391</v>
      </c>
      <c r="I3092" s="0" t="n">
        <v>0</v>
      </c>
      <c r="J3092" s="87"/>
      <c r="K3092" s="87"/>
      <c r="L3092" s="89" t="s">
        <v>326</v>
      </c>
      <c r="M3092" s="88" t="b">
        <f aca="false">FALSE()</f>
        <v>0</v>
      </c>
      <c r="N3092" s="0" t="n">
        <v>0</v>
      </c>
      <c r="O3092" s="0" t="n">
        <v>69.4332651008076</v>
      </c>
      <c r="P3092" s="88" t="b">
        <f aca="false">FALSE()</f>
        <v>0</v>
      </c>
      <c r="Q3092" s="88" t="b">
        <f aca="false">FALSE()</f>
        <v>0</v>
      </c>
      <c r="R3092" s="0" t="n">
        <v>0.0855</v>
      </c>
      <c r="T3092" s="0" t="n">
        <v>70.5551</v>
      </c>
      <c r="U3092" s="0" t="n">
        <v>0</v>
      </c>
      <c r="V3092" s="0" t="n">
        <v>0</v>
      </c>
      <c r="W3092" s="0" t="n">
        <v>-0.0988199999999999</v>
      </c>
      <c r="X3092" s="0" t="n">
        <v>0.138167966429879</v>
      </c>
      <c r="Y3092" s="0" t="n">
        <v>0.715216432241199</v>
      </c>
      <c r="Z3092" s="0" t="n">
        <v>0.560917449596229</v>
      </c>
      <c r="AA3092" s="89" t="s">
        <v>327</v>
      </c>
      <c r="AB3092" s="0" t="n">
        <v>71.6769348991925</v>
      </c>
      <c r="AC3092" s="0" t="n">
        <v>-1.28200682741756</v>
      </c>
      <c r="AD3092" s="89" t="s">
        <v>98</v>
      </c>
      <c r="AE3092" s="0" t="n">
        <v>202601</v>
      </c>
      <c r="AF3092" s="90" t="n">
        <v>46025</v>
      </c>
      <c r="AG3092" s="0" t="n">
        <v>1.28200682741756</v>
      </c>
    </row>
    <row r="3093" customFormat="false" ht="15" hidden="false" customHeight="false" outlineLevel="0" collapsed="false">
      <c r="A3093" s="87" t="n">
        <v>46025.1061342593</v>
      </c>
      <c r="B3093" s="0" t="n">
        <v>69.5534</v>
      </c>
      <c r="C3093" s="88" t="b">
        <f aca="false">FALSE()</f>
        <v>0</v>
      </c>
      <c r="D3093" s="88" t="b">
        <f aca="false">FALSE()</f>
        <v>0</v>
      </c>
      <c r="E3093" s="0" t="n">
        <v>-0.20555600313503</v>
      </c>
      <c r="F3093" s="0" t="n">
        <v>-0.296412968720877</v>
      </c>
      <c r="G3093" s="0" t="n">
        <v>-2.01131600313505</v>
      </c>
      <c r="H3093" s="0" t="n">
        <v>-2.81048555135318</v>
      </c>
      <c r="I3093" s="0" t="n">
        <v>-0.282600000000002</v>
      </c>
      <c r="J3093" s="87"/>
      <c r="K3093" s="87"/>
      <c r="L3093" s="89" t="s">
        <v>326</v>
      </c>
      <c r="M3093" s="88" t="b">
        <f aca="false">FALSE()</f>
        <v>0</v>
      </c>
      <c r="N3093" s="0" t="n">
        <v>0</v>
      </c>
      <c r="O3093" s="0" t="n">
        <v>69.347843996865</v>
      </c>
      <c r="P3093" s="88" t="b">
        <f aca="false">FALSE()</f>
        <v>0</v>
      </c>
      <c r="Q3093" s="88" t="b">
        <f aca="false">FALSE()</f>
        <v>0</v>
      </c>
      <c r="R3093" s="0" t="n">
        <v>0.1086</v>
      </c>
      <c r="T3093" s="0" t="n">
        <v>70.45628</v>
      </c>
      <c r="U3093" s="0" t="n">
        <v>0</v>
      </c>
      <c r="V3093" s="0" t="n">
        <v>-0.282600000000002</v>
      </c>
      <c r="W3093" s="0" t="n">
        <v>-0.0988199999999999</v>
      </c>
      <c r="X3093" s="0" t="n">
        <v>0.138167966429879</v>
      </c>
      <c r="Y3093" s="0" t="n">
        <v>-1.33012017726462</v>
      </c>
      <c r="Z3093" s="0" t="n">
        <v>0.554218001567523</v>
      </c>
      <c r="AA3093" s="89" t="s">
        <v>327</v>
      </c>
      <c r="AB3093" s="0" t="n">
        <v>71.5647160031351</v>
      </c>
      <c r="AC3093" s="0" t="n">
        <v>-1.62910623156655</v>
      </c>
      <c r="AD3093" s="89" t="s">
        <v>98</v>
      </c>
      <c r="AE3093" s="0" t="n">
        <v>202601</v>
      </c>
      <c r="AF3093" s="90" t="n">
        <v>46025</v>
      </c>
      <c r="AG3093" s="0" t="n">
        <v>1.62910623156655</v>
      </c>
    </row>
    <row r="3094" customFormat="false" ht="15" hidden="false" customHeight="false" outlineLevel="0" collapsed="false">
      <c r="A3094" s="87" t="n">
        <v>46025.1165740741</v>
      </c>
      <c r="B3094" s="0" t="n">
        <v>69.5534</v>
      </c>
      <c r="C3094" s="88" t="b">
        <f aca="false">FALSE()</f>
        <v>0</v>
      </c>
      <c r="D3094" s="88" t="b">
        <f aca="false">FALSE()</f>
        <v>0</v>
      </c>
      <c r="E3094" s="0" t="n">
        <v>-0.252591466509855</v>
      </c>
      <c r="F3094" s="0" t="n">
        <v>-0.364485598155451</v>
      </c>
      <c r="G3094" s="0" t="n">
        <v>-1.86071146650984</v>
      </c>
      <c r="H3094" s="0" t="n">
        <v>-2.60552351391004</v>
      </c>
      <c r="I3094" s="0" t="n">
        <v>0</v>
      </c>
      <c r="J3094" s="87"/>
      <c r="K3094" s="87"/>
      <c r="L3094" s="89" t="s">
        <v>326</v>
      </c>
      <c r="M3094" s="88" t="b">
        <f aca="false">FALSE()</f>
        <v>0</v>
      </c>
      <c r="N3094" s="0" t="n">
        <v>0</v>
      </c>
      <c r="O3094" s="0" t="n">
        <v>69.3008085334901</v>
      </c>
      <c r="P3094" s="88" t="b">
        <f aca="false">FALSE()</f>
        <v>0</v>
      </c>
      <c r="Q3094" s="88" t="b">
        <f aca="false">FALSE()</f>
        <v>0</v>
      </c>
      <c r="R3094" s="0" t="n">
        <v>0.1015</v>
      </c>
      <c r="T3094" s="0" t="n">
        <v>70.35746</v>
      </c>
      <c r="U3094" s="0" t="n">
        <v>0</v>
      </c>
      <c r="V3094" s="0" t="n">
        <v>0</v>
      </c>
      <c r="W3094" s="0" t="n">
        <v>-0.0988199999999999</v>
      </c>
      <c r="X3094" s="0" t="n">
        <v>0.138167966429879</v>
      </c>
      <c r="Y3094" s="0" t="n">
        <v>0.715216432241199</v>
      </c>
      <c r="Z3094" s="0" t="n">
        <v>0.528325733254925</v>
      </c>
      <c r="AA3094" s="89" t="s">
        <v>327</v>
      </c>
      <c r="AB3094" s="0" t="n">
        <v>71.4141114665098</v>
      </c>
      <c r="AC3094" s="0" t="n">
        <v>-1.52190201875331</v>
      </c>
      <c r="AD3094" s="89" t="s">
        <v>98</v>
      </c>
      <c r="AE3094" s="0" t="n">
        <v>202601</v>
      </c>
      <c r="AF3094" s="90" t="n">
        <v>46025</v>
      </c>
      <c r="AG3094" s="0" t="n">
        <v>1.52190201875331</v>
      </c>
    </row>
    <row r="3095" customFormat="false" ht="15" hidden="false" customHeight="false" outlineLevel="0" collapsed="false">
      <c r="A3095" s="87" t="n">
        <v>46025.127025463</v>
      </c>
      <c r="B3095" s="0" t="n">
        <v>69.5534</v>
      </c>
      <c r="C3095" s="88" t="b">
        <f aca="false">FALSE()</f>
        <v>0</v>
      </c>
      <c r="D3095" s="88" t="b">
        <f aca="false">FALSE()</f>
        <v>0</v>
      </c>
      <c r="E3095" s="0" t="n">
        <v>-0.308131909022904</v>
      </c>
      <c r="F3095" s="0" t="n">
        <v>-0.444986231576241</v>
      </c>
      <c r="G3095" s="0" t="n">
        <v>-1.7468719090229</v>
      </c>
      <c r="H3095" s="0" t="n">
        <v>-2.45002138456338</v>
      </c>
      <c r="I3095" s="0" t="n">
        <v>0</v>
      </c>
      <c r="J3095" s="87"/>
      <c r="K3095" s="87"/>
      <c r="L3095" s="89" t="s">
        <v>326</v>
      </c>
      <c r="M3095" s="88" t="b">
        <f aca="false">FALSE()</f>
        <v>0</v>
      </c>
      <c r="N3095" s="0" t="n">
        <v>0</v>
      </c>
      <c r="O3095" s="0" t="n">
        <v>69.2452680909771</v>
      </c>
      <c r="P3095" s="88" t="b">
        <f aca="false">FALSE()</f>
        <v>0</v>
      </c>
      <c r="Q3095" s="88" t="b">
        <f aca="false">FALSE()</f>
        <v>0</v>
      </c>
      <c r="R3095" s="0" t="n">
        <v>0.0933</v>
      </c>
      <c r="T3095" s="0" t="n">
        <v>70.27277</v>
      </c>
      <c r="U3095" s="0" t="n">
        <v>0</v>
      </c>
      <c r="V3095" s="0" t="n">
        <v>0</v>
      </c>
      <c r="W3095" s="0" t="n">
        <v>-0.0846900000000005</v>
      </c>
      <c r="X3095" s="0" t="n">
        <v>0.132727365599365</v>
      </c>
      <c r="Y3095" s="0" t="n">
        <v>0.6380748959912</v>
      </c>
      <c r="Z3095" s="0" t="n">
        <v>0.513750954511449</v>
      </c>
      <c r="AA3095" s="89" t="s">
        <v>327</v>
      </c>
      <c r="AB3095" s="0" t="n">
        <v>71.3002719090229</v>
      </c>
      <c r="AC3095" s="0" t="n">
        <v>-1.40023097511144</v>
      </c>
      <c r="AD3095" s="89" t="s">
        <v>98</v>
      </c>
      <c r="AE3095" s="0" t="n">
        <v>202601</v>
      </c>
      <c r="AF3095" s="90" t="n">
        <v>46025</v>
      </c>
      <c r="AG3095" s="0" t="n">
        <v>1.40023097511144</v>
      </c>
    </row>
    <row r="3096" customFormat="false" ht="15" hidden="false" customHeight="false" outlineLevel="0" collapsed="false">
      <c r="A3096" s="87" t="n">
        <v>46025.1374884259</v>
      </c>
      <c r="B3096" s="0" t="n">
        <v>69.5534</v>
      </c>
      <c r="C3096" s="88" t="b">
        <f aca="false">FALSE()</f>
        <v>0</v>
      </c>
      <c r="D3096" s="88" t="b">
        <f aca="false">FALSE()</f>
        <v>0</v>
      </c>
      <c r="E3096" s="0" t="n">
        <v>-0.332071725812469</v>
      </c>
      <c r="F3096" s="0" t="n">
        <v>-0.479724579246911</v>
      </c>
      <c r="G3096" s="0" t="n">
        <v>-1.60143172581245</v>
      </c>
      <c r="H3096" s="0" t="n">
        <v>-2.25062962973954</v>
      </c>
      <c r="I3096" s="0" t="n">
        <v>0</v>
      </c>
      <c r="J3096" s="87"/>
      <c r="K3096" s="87"/>
      <c r="L3096" s="89" t="s">
        <v>326</v>
      </c>
      <c r="M3096" s="88" t="b">
        <f aca="false">FALSE()</f>
        <v>0</v>
      </c>
      <c r="N3096" s="0" t="n">
        <v>0</v>
      </c>
      <c r="O3096" s="0" t="n">
        <v>69.2213282741875</v>
      </c>
      <c r="P3096" s="88" t="b">
        <f aca="false">FALSE()</f>
        <v>0</v>
      </c>
      <c r="Q3096" s="88" t="b">
        <f aca="false">FALSE()</f>
        <v>0</v>
      </c>
      <c r="R3096" s="0" t="n">
        <v>0.0875</v>
      </c>
      <c r="T3096" s="0" t="n">
        <v>70.18808</v>
      </c>
      <c r="U3096" s="0" t="n">
        <v>0</v>
      </c>
      <c r="V3096" s="0" t="n">
        <v>0</v>
      </c>
      <c r="W3096" s="0" t="n">
        <v>-0.0846900000000005</v>
      </c>
      <c r="X3096" s="0" t="n">
        <v>0.132727365599365</v>
      </c>
      <c r="Y3096" s="0" t="n">
        <v>0.6380748959912</v>
      </c>
      <c r="Z3096" s="0" t="n">
        <v>0.483375862906225</v>
      </c>
      <c r="AA3096" s="89" t="s">
        <v>327</v>
      </c>
      <c r="AB3096" s="0" t="n">
        <v>71.1548317258124</v>
      </c>
      <c r="AC3096" s="0" t="n">
        <v>-1.31301549933435</v>
      </c>
      <c r="AD3096" s="89" t="s">
        <v>98</v>
      </c>
      <c r="AE3096" s="0" t="n">
        <v>202601</v>
      </c>
      <c r="AF3096" s="90" t="n">
        <v>46025</v>
      </c>
      <c r="AG3096" s="0" t="n">
        <v>1.31301549933435</v>
      </c>
    </row>
    <row r="3097" customFormat="false" ht="15" hidden="false" customHeight="false" outlineLevel="0" collapsed="false">
      <c r="A3097" s="87" t="n">
        <v>46025.1475925926</v>
      </c>
      <c r="B3097" s="0" t="n">
        <v>69.2708</v>
      </c>
      <c r="C3097" s="88" t="b">
        <f aca="false">FALSE()</f>
        <v>0</v>
      </c>
      <c r="D3097" s="88" t="b">
        <f aca="false">FALSE()</f>
        <v>0</v>
      </c>
      <c r="E3097" s="0" t="n">
        <v>-0.0950355244859935</v>
      </c>
      <c r="F3097" s="0" t="n">
        <v>-0.137382687718085</v>
      </c>
      <c r="G3097" s="0" t="n">
        <v>-1.731955524486</v>
      </c>
      <c r="H3097" s="0" t="n">
        <v>-2.43927930922162</v>
      </c>
      <c r="I3097" s="0" t="n">
        <v>-0.282600000000002</v>
      </c>
      <c r="J3097" s="87"/>
      <c r="K3097" s="87"/>
      <c r="L3097" s="89" t="s">
        <v>326</v>
      </c>
      <c r="M3097" s="88" t="b">
        <f aca="false">FALSE()</f>
        <v>0</v>
      </c>
      <c r="N3097" s="0" t="n">
        <v>0</v>
      </c>
      <c r="O3097" s="0" t="n">
        <v>69.175764475514</v>
      </c>
      <c r="P3097" s="88" t="b">
        <f aca="false">FALSE()</f>
        <v>0</v>
      </c>
      <c r="Q3097" s="88" t="b">
        <f aca="false">FALSE()</f>
        <v>0</v>
      </c>
      <c r="R3097" s="0" t="n">
        <v>0.1195</v>
      </c>
      <c r="T3097" s="0" t="n">
        <v>70.08926</v>
      </c>
      <c r="U3097" s="0" t="n">
        <v>0</v>
      </c>
      <c r="V3097" s="0" t="n">
        <v>-0.282600000000002</v>
      </c>
      <c r="W3097" s="0" t="n">
        <v>-0.0988200000000006</v>
      </c>
      <c r="X3097" s="0" t="n">
        <v>0.13816796642988</v>
      </c>
      <c r="Y3097" s="0" t="n">
        <v>-1.3301201772646</v>
      </c>
      <c r="Z3097" s="0" t="n">
        <v>0.456747762242994</v>
      </c>
      <c r="AA3097" s="89" t="s">
        <v>327</v>
      </c>
      <c r="AB3097" s="0" t="n">
        <v>71.002755524486</v>
      </c>
      <c r="AC3097" s="0" t="n">
        <v>-1.79192996147527</v>
      </c>
      <c r="AD3097" s="89" t="s">
        <v>98</v>
      </c>
      <c r="AE3097" s="0" t="n">
        <v>202601</v>
      </c>
      <c r="AF3097" s="90" t="n">
        <v>46025</v>
      </c>
      <c r="AG3097" s="0" t="n">
        <v>1.79192996147527</v>
      </c>
    </row>
    <row r="3098" customFormat="false" ht="15" hidden="false" customHeight="false" outlineLevel="0" collapsed="false">
      <c r="A3098" s="87" t="n">
        <v>46025.1580439815</v>
      </c>
      <c r="B3098" s="0" t="n">
        <v>69.2708</v>
      </c>
      <c r="C3098" s="88" t="b">
        <f aca="false">FALSE()</f>
        <v>0</v>
      </c>
      <c r="D3098" s="88" t="b">
        <f aca="false">FALSE()</f>
        <v>0</v>
      </c>
      <c r="E3098" s="0" t="n">
        <v>-0.151663058715513</v>
      </c>
      <c r="F3098" s="0" t="n">
        <v>-0.219422674279554</v>
      </c>
      <c r="G3098" s="0" t="n">
        <v>-1.61920305871553</v>
      </c>
      <c r="H3098" s="0" t="n">
        <v>-2.28410634624236</v>
      </c>
      <c r="I3098" s="0" t="n">
        <v>0</v>
      </c>
      <c r="J3098" s="87"/>
      <c r="K3098" s="87"/>
      <c r="L3098" s="89" t="s">
        <v>326</v>
      </c>
      <c r="M3098" s="88" t="b">
        <f aca="false">FALSE()</f>
        <v>0</v>
      </c>
      <c r="N3098" s="0" t="n">
        <v>0</v>
      </c>
      <c r="O3098" s="0" t="n">
        <v>69.1191369412845</v>
      </c>
      <c r="P3098" s="88" t="b">
        <f aca="false">FALSE()</f>
        <v>0</v>
      </c>
      <c r="Q3098" s="88" t="b">
        <f aca="false">FALSE()</f>
        <v>0</v>
      </c>
      <c r="R3098" s="0" t="n">
        <v>0.1105</v>
      </c>
      <c r="T3098" s="0" t="n">
        <v>70.00457</v>
      </c>
      <c r="U3098" s="0" t="n">
        <v>0</v>
      </c>
      <c r="V3098" s="0" t="n">
        <v>0</v>
      </c>
      <c r="W3098" s="0" t="n">
        <v>-0.0846900000000005</v>
      </c>
      <c r="X3098" s="0" t="n">
        <v>0.132727365599365</v>
      </c>
      <c r="Y3098" s="0" t="n">
        <v>0.6380748959912</v>
      </c>
      <c r="Z3098" s="0" t="n">
        <v>0.44271652935776</v>
      </c>
      <c r="AA3098" s="89" t="s">
        <v>327</v>
      </c>
      <c r="AB3098" s="0" t="n">
        <v>70.8900030587155</v>
      </c>
      <c r="AC3098" s="0" t="n">
        <v>-1.65742625662627</v>
      </c>
      <c r="AD3098" s="89" t="s">
        <v>98</v>
      </c>
      <c r="AE3098" s="0" t="n">
        <v>202601</v>
      </c>
      <c r="AF3098" s="90" t="n">
        <v>46025</v>
      </c>
      <c r="AG3098" s="0" t="n">
        <v>1.65742625662627</v>
      </c>
    </row>
    <row r="3099" customFormat="false" ht="15" hidden="false" customHeight="false" outlineLevel="0" collapsed="false">
      <c r="A3099" s="87" t="n">
        <v>46025.1684953704</v>
      </c>
      <c r="B3099" s="0" t="n">
        <v>69.2708</v>
      </c>
      <c r="C3099" s="88" t="b">
        <f aca="false">FALSE()</f>
        <v>0</v>
      </c>
      <c r="D3099" s="88" t="b">
        <f aca="false">FALSE()</f>
        <v>0</v>
      </c>
      <c r="E3099" s="0" t="n">
        <v>-0.219834174607527</v>
      </c>
      <c r="F3099" s="0" t="n">
        <v>-0.318365097402716</v>
      </c>
      <c r="G3099" s="0" t="n">
        <v>-1.54625417460754</v>
      </c>
      <c r="H3099" s="0" t="n">
        <v>-2.18344887771676</v>
      </c>
      <c r="I3099" s="0" t="n">
        <v>0</v>
      </c>
      <c r="J3099" s="87"/>
      <c r="K3099" s="87"/>
      <c r="L3099" s="89" t="s">
        <v>326</v>
      </c>
      <c r="M3099" s="88" t="b">
        <f aca="false">FALSE()</f>
        <v>0</v>
      </c>
      <c r="N3099" s="0" t="n">
        <v>0</v>
      </c>
      <c r="O3099" s="0" t="n">
        <v>69.0509658253925</v>
      </c>
      <c r="P3099" s="88" t="b">
        <f aca="false">FALSE()</f>
        <v>0</v>
      </c>
      <c r="Q3099" s="88" t="b">
        <f aca="false">FALSE()</f>
        <v>0</v>
      </c>
      <c r="R3099" s="0" t="n">
        <v>0.1001</v>
      </c>
      <c r="T3099" s="0" t="n">
        <v>69.93401</v>
      </c>
      <c r="U3099" s="0" t="n">
        <v>0</v>
      </c>
      <c r="V3099" s="0" t="n">
        <v>0</v>
      </c>
      <c r="W3099" s="0" t="n">
        <v>-0.0705600000000004</v>
      </c>
      <c r="X3099" s="0" t="n">
        <v>0.125388954436732</v>
      </c>
      <c r="Y3099" s="0" t="n">
        <v>0.562728992493539</v>
      </c>
      <c r="Z3099" s="0" t="n">
        <v>0.441522087303769</v>
      </c>
      <c r="AA3099" s="89" t="s">
        <v>327</v>
      </c>
      <c r="AB3099" s="0" t="n">
        <v>70.8170541746075</v>
      </c>
      <c r="AC3099" s="0" t="n">
        <v>-1.50209925861244</v>
      </c>
      <c r="AD3099" s="89" t="s">
        <v>98</v>
      </c>
      <c r="AE3099" s="0" t="n">
        <v>202601</v>
      </c>
      <c r="AF3099" s="90" t="n">
        <v>46025</v>
      </c>
      <c r="AG3099" s="0" t="n">
        <v>1.50209925861244</v>
      </c>
    </row>
    <row r="3100" customFormat="false" ht="15" hidden="false" customHeight="false" outlineLevel="0" collapsed="false">
      <c r="A3100" s="87" t="n">
        <v>46025.1789467593</v>
      </c>
      <c r="B3100" s="0" t="n">
        <v>69.2708</v>
      </c>
      <c r="C3100" s="88" t="b">
        <f aca="false">FALSE()</f>
        <v>0</v>
      </c>
      <c r="D3100" s="88" t="b">
        <f aca="false">FALSE()</f>
        <v>0</v>
      </c>
      <c r="E3100" s="0" t="n">
        <v>-0.263864050023187</v>
      </c>
      <c r="F3100" s="0" t="n">
        <v>-0.38237323015539</v>
      </c>
      <c r="G3100" s="0" t="n">
        <v>-1.4491640500232</v>
      </c>
      <c r="H3100" s="0" t="n">
        <v>-2.04915835222731</v>
      </c>
      <c r="I3100" s="0" t="n">
        <v>0</v>
      </c>
      <c r="J3100" s="87"/>
      <c r="K3100" s="87"/>
      <c r="L3100" s="89" t="s">
        <v>326</v>
      </c>
      <c r="M3100" s="88" t="b">
        <f aca="false">FALSE()</f>
        <v>0</v>
      </c>
      <c r="N3100" s="0" t="n">
        <v>0</v>
      </c>
      <c r="O3100" s="0" t="n">
        <v>69.0069359499768</v>
      </c>
      <c r="P3100" s="88" t="b">
        <f aca="false">FALSE()</f>
        <v>0</v>
      </c>
      <c r="Q3100" s="88" t="b">
        <f aca="false">FALSE()</f>
        <v>0</v>
      </c>
      <c r="R3100" s="0" t="n">
        <v>0.0923</v>
      </c>
      <c r="T3100" s="0" t="n">
        <v>69.86345</v>
      </c>
      <c r="U3100" s="0" t="n">
        <v>0</v>
      </c>
      <c r="V3100" s="0" t="n">
        <v>0</v>
      </c>
      <c r="W3100" s="0" t="n">
        <v>-0.0705600000000004</v>
      </c>
      <c r="X3100" s="0" t="n">
        <v>0.125388954436732</v>
      </c>
      <c r="Y3100" s="0" t="n">
        <v>0.562728992493539</v>
      </c>
      <c r="Z3100" s="0" t="n">
        <v>0.428257025011598</v>
      </c>
      <c r="AA3100" s="89" t="s">
        <v>327</v>
      </c>
      <c r="AB3100" s="0" t="n">
        <v>70.7199640500232</v>
      </c>
      <c r="AC3100" s="0" t="n">
        <v>-1.38386521501651</v>
      </c>
      <c r="AD3100" s="89" t="s">
        <v>98</v>
      </c>
      <c r="AE3100" s="0" t="n">
        <v>202601</v>
      </c>
      <c r="AF3100" s="90" t="n">
        <v>46025</v>
      </c>
      <c r="AG3100" s="0" t="n">
        <v>1.38386521501651</v>
      </c>
    </row>
    <row r="3101" customFormat="false" ht="15" hidden="false" customHeight="false" outlineLevel="0" collapsed="false">
      <c r="A3101" s="87" t="n">
        <v>46025.1890509259</v>
      </c>
      <c r="B3101" s="0" t="n">
        <v>68.9882</v>
      </c>
      <c r="C3101" s="88" t="b">
        <f aca="false">FALSE()</f>
        <v>0</v>
      </c>
      <c r="D3101" s="88" t="b">
        <f aca="false">FALSE()</f>
        <v>0</v>
      </c>
      <c r="E3101" s="0" t="n">
        <v>-0.097228819775907</v>
      </c>
      <c r="F3101" s="0" t="n">
        <v>-0.141134343311185</v>
      </c>
      <c r="G3101" s="0" t="n">
        <v>-1.70660881977589</v>
      </c>
      <c r="H3101" s="0" t="n">
        <v>-2.41405111388956</v>
      </c>
      <c r="I3101" s="0" t="n">
        <v>-0.282599999999988</v>
      </c>
      <c r="J3101" s="87"/>
      <c r="K3101" s="87"/>
      <c r="L3101" s="89" t="s">
        <v>326</v>
      </c>
      <c r="M3101" s="88" t="b">
        <f aca="false">FALSE()</f>
        <v>0</v>
      </c>
      <c r="N3101" s="0" t="n">
        <v>0</v>
      </c>
      <c r="O3101" s="0" t="n">
        <v>68.8909711802241</v>
      </c>
      <c r="P3101" s="88" t="b">
        <f aca="false">FALSE()</f>
        <v>0</v>
      </c>
      <c r="Q3101" s="88" t="b">
        <f aca="false">FALSE()</f>
        <v>0</v>
      </c>
      <c r="R3101" s="0" t="n">
        <v>0.119</v>
      </c>
      <c r="T3101" s="0" t="n">
        <v>69.79289</v>
      </c>
      <c r="U3101" s="0" t="n">
        <v>0</v>
      </c>
      <c r="V3101" s="0" t="n">
        <v>-0.282599999999988</v>
      </c>
      <c r="W3101" s="0" t="n">
        <v>-0.0705599999999996</v>
      </c>
      <c r="X3101" s="0" t="n">
        <v>0.125388954436731</v>
      </c>
      <c r="Y3101" s="0" t="n">
        <v>-1.69105804376876</v>
      </c>
      <c r="Z3101" s="0" t="n">
        <v>0.450959409887953</v>
      </c>
      <c r="AA3101" s="89" t="s">
        <v>327</v>
      </c>
      <c r="AB3101" s="0" t="n">
        <v>70.6948088197759</v>
      </c>
      <c r="AC3101" s="0" t="n">
        <v>-1.78439562930936</v>
      </c>
      <c r="AD3101" s="89" t="s">
        <v>98</v>
      </c>
      <c r="AE3101" s="0" t="n">
        <v>202601</v>
      </c>
      <c r="AF3101" s="90" t="n">
        <v>46025</v>
      </c>
      <c r="AG3101" s="0" t="n">
        <v>1.78439562930936</v>
      </c>
    </row>
    <row r="3102" customFormat="false" ht="15" hidden="false" customHeight="false" outlineLevel="0" collapsed="false">
      <c r="A3102" s="87" t="n">
        <v>46025.1994907407</v>
      </c>
      <c r="B3102" s="0" t="n">
        <v>68.9882</v>
      </c>
      <c r="C3102" s="88" t="b">
        <f aca="false">FALSE()</f>
        <v>0</v>
      </c>
      <c r="D3102" s="88" t="b">
        <f aca="false">FALSE()</f>
        <v>0</v>
      </c>
      <c r="E3102" s="0" t="n">
        <v>-0.188568644077066</v>
      </c>
      <c r="F3102" s="0" t="n">
        <v>-0.27408380010285</v>
      </c>
      <c r="G3102" s="0" t="n">
        <v>-1.65682864407705</v>
      </c>
      <c r="H3102" s="0" t="n">
        <v>-2.34528695914962</v>
      </c>
      <c r="I3102" s="0" t="n">
        <v>0</v>
      </c>
      <c r="J3102" s="87"/>
      <c r="K3102" s="87"/>
      <c r="L3102" s="89" t="s">
        <v>326</v>
      </c>
      <c r="M3102" s="88" t="b">
        <f aca="false">FALSE()</f>
        <v>0</v>
      </c>
      <c r="N3102" s="0" t="n">
        <v>0</v>
      </c>
      <c r="O3102" s="0" t="n">
        <v>68.7996313559229</v>
      </c>
      <c r="P3102" s="88" t="b">
        <f aca="false">FALSE()</f>
        <v>0</v>
      </c>
      <c r="Q3102" s="88" t="b">
        <f aca="false">FALSE()</f>
        <v>0</v>
      </c>
      <c r="R3102" s="0" t="n">
        <v>0.1061</v>
      </c>
      <c r="T3102" s="0" t="n">
        <v>69.72233</v>
      </c>
      <c r="U3102" s="0" t="n">
        <v>0</v>
      </c>
      <c r="V3102" s="0" t="n">
        <v>0</v>
      </c>
      <c r="W3102" s="0" t="n">
        <v>-0.0705599999999996</v>
      </c>
      <c r="X3102" s="0" t="n">
        <v>0.125388954436731</v>
      </c>
      <c r="Y3102" s="0" t="n">
        <v>0.562728992493539</v>
      </c>
      <c r="Z3102" s="0" t="n">
        <v>0.461349322038527</v>
      </c>
      <c r="AA3102" s="89" t="s">
        <v>327</v>
      </c>
      <c r="AB3102" s="0" t="n">
        <v>70.6450286440771</v>
      </c>
      <c r="AC3102" s="0" t="n">
        <v>-1.59126710483967</v>
      </c>
      <c r="AD3102" s="89" t="s">
        <v>98</v>
      </c>
      <c r="AE3102" s="0" t="n">
        <v>202601</v>
      </c>
      <c r="AF3102" s="90" t="n">
        <v>46025</v>
      </c>
      <c r="AG3102" s="0" t="n">
        <v>1.59126710483967</v>
      </c>
    </row>
    <row r="3103" customFormat="false" ht="15" hidden="false" customHeight="false" outlineLevel="0" collapsed="false">
      <c r="A3103" s="87" t="n">
        <v>46025.2099421296</v>
      </c>
      <c r="B3103" s="0" t="n">
        <v>68.9882</v>
      </c>
      <c r="C3103" s="88" t="b">
        <f aca="false">FALSE()</f>
        <v>0</v>
      </c>
      <c r="D3103" s="88" t="b">
        <f aca="false">FALSE()</f>
        <v>0</v>
      </c>
      <c r="E3103" s="0" t="n">
        <v>-0.256952682411551</v>
      </c>
      <c r="F3103" s="0" t="n">
        <v>-0.373851330275213</v>
      </c>
      <c r="G3103" s="0" t="n">
        <v>-1.58409268241154</v>
      </c>
      <c r="H3103" s="0" t="n">
        <v>-2.24463825986248</v>
      </c>
      <c r="I3103" s="0" t="n">
        <v>0</v>
      </c>
      <c r="J3103" s="87"/>
      <c r="K3103" s="87"/>
      <c r="L3103" s="89" t="s">
        <v>326</v>
      </c>
      <c r="M3103" s="88" t="b">
        <f aca="false">FALSE()</f>
        <v>0</v>
      </c>
      <c r="N3103" s="0" t="n">
        <v>0</v>
      </c>
      <c r="O3103" s="0" t="n">
        <v>68.7312473175885</v>
      </c>
      <c r="P3103" s="88" t="b">
        <f aca="false">FALSE()</f>
        <v>0</v>
      </c>
      <c r="Q3103" s="88" t="b">
        <f aca="false">FALSE()</f>
        <v>0</v>
      </c>
      <c r="R3103" s="0" t="n">
        <v>0.0961</v>
      </c>
      <c r="T3103" s="0" t="n">
        <v>69.65177</v>
      </c>
      <c r="U3103" s="0" t="n">
        <v>0</v>
      </c>
      <c r="V3103" s="0" t="n">
        <v>0</v>
      </c>
      <c r="W3103" s="0" t="n">
        <v>-0.0705599999999996</v>
      </c>
      <c r="X3103" s="0" t="n">
        <v>0.125388954436731</v>
      </c>
      <c r="Y3103" s="0" t="n">
        <v>0.562728992493539</v>
      </c>
      <c r="Z3103" s="0" t="n">
        <v>0.460261341205773</v>
      </c>
      <c r="AA3103" s="89" t="s">
        <v>327</v>
      </c>
      <c r="AB3103" s="0" t="n">
        <v>70.5722926824115</v>
      </c>
      <c r="AC3103" s="0" t="n">
        <v>-1.44172438697893</v>
      </c>
      <c r="AD3103" s="89" t="s">
        <v>98</v>
      </c>
      <c r="AE3103" s="0" t="n">
        <v>202601</v>
      </c>
      <c r="AF3103" s="90" t="n">
        <v>46025</v>
      </c>
      <c r="AG3103" s="0" t="n">
        <v>1.44172438697893</v>
      </c>
    </row>
    <row r="3104" customFormat="false" ht="15" hidden="false" customHeight="false" outlineLevel="0" collapsed="false">
      <c r="A3104" s="87" t="n">
        <v>46025.2203935185</v>
      </c>
      <c r="B3104" s="0" t="n">
        <v>68.9882</v>
      </c>
      <c r="C3104" s="88" t="b">
        <f aca="false">FALSE()</f>
        <v>0</v>
      </c>
      <c r="D3104" s="88" t="b">
        <f aca="false">FALSE()</f>
        <v>0</v>
      </c>
      <c r="E3104" s="0" t="n">
        <v>-0.302213559019478</v>
      </c>
      <c r="F3104" s="0" t="n">
        <v>-0.439993038869959</v>
      </c>
      <c r="G3104" s="0" t="n">
        <v>-1.48823355901946</v>
      </c>
      <c r="H3104" s="0" t="n">
        <v>-2.111675469181</v>
      </c>
      <c r="I3104" s="0" t="n">
        <v>0</v>
      </c>
      <c r="J3104" s="87"/>
      <c r="K3104" s="87"/>
      <c r="L3104" s="89" t="s">
        <v>326</v>
      </c>
      <c r="M3104" s="88" t="b">
        <f aca="false">FALSE()</f>
        <v>0</v>
      </c>
      <c r="N3104" s="0" t="n">
        <v>0</v>
      </c>
      <c r="O3104" s="0" t="n">
        <v>68.6859864409805</v>
      </c>
      <c r="P3104" s="88" t="b">
        <f aca="false">FALSE()</f>
        <v>0</v>
      </c>
      <c r="Q3104" s="88" t="b">
        <f aca="false">FALSE()</f>
        <v>0</v>
      </c>
      <c r="R3104" s="0" t="n">
        <v>0.0883</v>
      </c>
      <c r="T3104" s="0" t="n">
        <v>69.58121</v>
      </c>
      <c r="U3104" s="0" t="n">
        <v>0</v>
      </c>
      <c r="V3104" s="0" t="n">
        <v>0</v>
      </c>
      <c r="W3104" s="0" t="n">
        <v>-0.0705599999999996</v>
      </c>
      <c r="X3104" s="0" t="n">
        <v>0.125388954436731</v>
      </c>
      <c r="Y3104" s="0" t="n">
        <v>0.562728992493539</v>
      </c>
      <c r="Z3104" s="0" t="n">
        <v>0.447611779509738</v>
      </c>
      <c r="AA3104" s="89" t="s">
        <v>327</v>
      </c>
      <c r="AB3104" s="0" t="n">
        <v>70.4764335590195</v>
      </c>
      <c r="AC3104" s="0" t="n">
        <v>-1.32483108610213</v>
      </c>
      <c r="AD3104" s="89" t="s">
        <v>98</v>
      </c>
      <c r="AE3104" s="0" t="n">
        <v>202601</v>
      </c>
      <c r="AF3104" s="90" t="n">
        <v>46025</v>
      </c>
      <c r="AG3104" s="0" t="n">
        <v>1.32483108610213</v>
      </c>
    </row>
    <row r="3105" customFormat="false" ht="15" hidden="false" customHeight="false" outlineLevel="0" collapsed="false">
      <c r="A3105" s="87" t="n">
        <v>46025.2304976852</v>
      </c>
      <c r="B3105" s="0" t="n">
        <v>68.7056</v>
      </c>
      <c r="C3105" s="88" t="b">
        <f aca="false">FALSE()</f>
        <v>0</v>
      </c>
      <c r="D3105" s="88" t="b">
        <f aca="false">FALSE()</f>
        <v>0</v>
      </c>
      <c r="E3105" s="0" t="n">
        <v>-0.0988558288894978</v>
      </c>
      <c r="F3105" s="0" t="n">
        <v>-0.144090541074131</v>
      </c>
      <c r="G3105" s="0" t="n">
        <v>-1.6806958288895</v>
      </c>
      <c r="H3105" s="0" t="n">
        <v>-2.38781684573273</v>
      </c>
      <c r="I3105" s="0" t="n">
        <v>-0.282600000000002</v>
      </c>
      <c r="J3105" s="87"/>
      <c r="K3105" s="87"/>
      <c r="L3105" s="89" t="s">
        <v>326</v>
      </c>
      <c r="M3105" s="88" t="b">
        <f aca="false">FALSE()</f>
        <v>0</v>
      </c>
      <c r="N3105" s="0" t="n">
        <v>0</v>
      </c>
      <c r="O3105" s="0" t="n">
        <v>68.6067441711105</v>
      </c>
      <c r="P3105" s="88" t="b">
        <f aca="false">FALSE()</f>
        <v>0</v>
      </c>
      <c r="Q3105" s="88" t="b">
        <f aca="false">FALSE()</f>
        <v>0</v>
      </c>
      <c r="R3105" s="0" t="n">
        <v>0.1185</v>
      </c>
      <c r="T3105" s="0" t="n">
        <v>69.49652</v>
      </c>
      <c r="U3105" s="0" t="n">
        <v>0</v>
      </c>
      <c r="V3105" s="0" t="n">
        <v>-0.282600000000002</v>
      </c>
      <c r="W3105" s="0" t="n">
        <v>-0.0846899999999998</v>
      </c>
      <c r="X3105" s="0" t="n">
        <v>0.132727365599364</v>
      </c>
      <c r="Y3105" s="0" t="n">
        <v>-1.49110169637053</v>
      </c>
      <c r="Z3105" s="0" t="n">
        <v>0.444887914444746</v>
      </c>
      <c r="AA3105" s="89" t="s">
        <v>327</v>
      </c>
      <c r="AB3105" s="0" t="n">
        <v>70.3862958288895</v>
      </c>
      <c r="AC3105" s="0" t="n">
        <v>-1.77779610171503</v>
      </c>
      <c r="AD3105" s="89" t="s">
        <v>98</v>
      </c>
      <c r="AE3105" s="0" t="n">
        <v>202601</v>
      </c>
      <c r="AF3105" s="90" t="n">
        <v>46025</v>
      </c>
      <c r="AG3105" s="0" t="n">
        <v>1.77779610171503</v>
      </c>
    </row>
    <row r="3106" customFormat="false" ht="15" hidden="false" customHeight="false" outlineLevel="0" collapsed="false">
      <c r="A3106" s="87" t="n">
        <v>46025.2409490741</v>
      </c>
      <c r="B3106" s="0" t="n">
        <v>68.7056</v>
      </c>
      <c r="C3106" s="88" t="b">
        <f aca="false">FALSE()</f>
        <v>0</v>
      </c>
      <c r="D3106" s="88" t="b">
        <f aca="false">FALSE()</f>
        <v>0</v>
      </c>
      <c r="E3106" s="0" t="n">
        <v>-0.185970109253262</v>
      </c>
      <c r="F3106" s="0" t="n">
        <v>-0.271411432825582</v>
      </c>
      <c r="G3106" s="0" t="n">
        <v>-1.62669010925326</v>
      </c>
      <c r="H3106" s="0" t="n">
        <v>-2.3128638449372</v>
      </c>
      <c r="I3106" s="0" t="n">
        <v>0</v>
      </c>
      <c r="J3106" s="87"/>
      <c r="K3106" s="87"/>
      <c r="L3106" s="89" t="s">
        <v>326</v>
      </c>
      <c r="M3106" s="88" t="b">
        <f aca="false">FALSE()</f>
        <v>0</v>
      </c>
      <c r="N3106" s="0" t="n">
        <v>0</v>
      </c>
      <c r="O3106" s="0" t="n">
        <v>68.5196298907467</v>
      </c>
      <c r="P3106" s="88" t="b">
        <f aca="false">FALSE()</f>
        <v>0</v>
      </c>
      <c r="Q3106" s="88" t="b">
        <f aca="false">FALSE()</f>
        <v>0</v>
      </c>
      <c r="R3106" s="0" t="n">
        <v>0.106</v>
      </c>
      <c r="T3106" s="0" t="n">
        <v>69.42596</v>
      </c>
      <c r="U3106" s="0" t="n">
        <v>0</v>
      </c>
      <c r="V3106" s="0" t="n">
        <v>0</v>
      </c>
      <c r="W3106" s="0" t="n">
        <v>-0.0705599999999996</v>
      </c>
      <c r="X3106" s="0" t="n">
        <v>0.125388954436731</v>
      </c>
      <c r="Y3106" s="0" t="n">
        <v>0.562728992493539</v>
      </c>
      <c r="Z3106" s="0" t="n">
        <v>0.453165054626628</v>
      </c>
      <c r="AA3106" s="89" t="s">
        <v>327</v>
      </c>
      <c r="AB3106" s="0" t="n">
        <v>70.3322901092533</v>
      </c>
      <c r="AC3106" s="0" t="n">
        <v>-1.58961948333267</v>
      </c>
      <c r="AD3106" s="89" t="s">
        <v>98</v>
      </c>
      <c r="AE3106" s="0" t="n">
        <v>202601</v>
      </c>
      <c r="AF3106" s="90" t="n">
        <v>46025</v>
      </c>
      <c r="AG3106" s="0" t="n">
        <v>1.58961948333267</v>
      </c>
    </row>
    <row r="3107" customFormat="false" ht="15" hidden="false" customHeight="false" outlineLevel="0" collapsed="false">
      <c r="A3107" s="87" t="n">
        <v>46025.2513888889</v>
      </c>
      <c r="B3107" s="0" t="n">
        <v>68.7056</v>
      </c>
      <c r="C3107" s="88" t="b">
        <f aca="false">FALSE()</f>
        <v>0</v>
      </c>
      <c r="D3107" s="88" t="b">
        <f aca="false">FALSE()</f>
        <v>0</v>
      </c>
      <c r="E3107" s="0" t="n">
        <v>-0.249778511825895</v>
      </c>
      <c r="F3107" s="0" t="n">
        <v>-0.364875486694794</v>
      </c>
      <c r="G3107" s="0" t="n">
        <v>-1.54937851182589</v>
      </c>
      <c r="H3107" s="0" t="n">
        <v>-2.20536472239485</v>
      </c>
      <c r="I3107" s="0" t="n">
        <v>0</v>
      </c>
      <c r="J3107" s="87"/>
      <c r="K3107" s="87"/>
      <c r="L3107" s="89" t="s">
        <v>326</v>
      </c>
      <c r="M3107" s="88" t="b">
        <f aca="false">FALSE()</f>
        <v>0</v>
      </c>
      <c r="N3107" s="0" t="n">
        <v>0</v>
      </c>
      <c r="O3107" s="0" t="n">
        <v>68.4558214881741</v>
      </c>
      <c r="P3107" s="88" t="b">
        <f aca="false">FALSE()</f>
        <v>0</v>
      </c>
      <c r="Q3107" s="88" t="b">
        <f aca="false">FALSE()</f>
        <v>0</v>
      </c>
      <c r="R3107" s="0" t="n">
        <v>0.0963</v>
      </c>
      <c r="T3107" s="0" t="n">
        <v>69.3554</v>
      </c>
      <c r="U3107" s="0" t="n">
        <v>0</v>
      </c>
      <c r="V3107" s="0" t="n">
        <v>0</v>
      </c>
      <c r="W3107" s="0" t="n">
        <v>-0.0705599999999996</v>
      </c>
      <c r="X3107" s="0" t="n">
        <v>0.125388954436731</v>
      </c>
      <c r="Y3107" s="0" t="n">
        <v>0.562728992493539</v>
      </c>
      <c r="Z3107" s="0" t="n">
        <v>0.44978925591295</v>
      </c>
      <c r="AA3107" s="89" t="s">
        <v>327</v>
      </c>
      <c r="AB3107" s="0" t="n">
        <v>70.2549785118259</v>
      </c>
      <c r="AC3107" s="0" t="n">
        <v>-1.44467657121129</v>
      </c>
      <c r="AD3107" s="89" t="s">
        <v>98</v>
      </c>
      <c r="AE3107" s="0" t="n">
        <v>202601</v>
      </c>
      <c r="AF3107" s="90" t="n">
        <v>46025</v>
      </c>
      <c r="AG3107" s="0" t="n">
        <v>1.44467657121129</v>
      </c>
    </row>
    <row r="3108" customFormat="false" ht="15" hidden="false" customHeight="false" outlineLevel="0" collapsed="false">
      <c r="A3108" s="87" t="n">
        <v>46025.2618402778</v>
      </c>
      <c r="B3108" s="0" t="n">
        <v>68.7056</v>
      </c>
      <c r="C3108" s="88" t="b">
        <f aca="false">FALSE()</f>
        <v>0</v>
      </c>
      <c r="D3108" s="88" t="b">
        <f aca="false">FALSE()</f>
        <v>0</v>
      </c>
      <c r="E3108" s="0" t="n">
        <v>-0.289737975368553</v>
      </c>
      <c r="F3108" s="0" t="n">
        <v>-0.423495322275176</v>
      </c>
      <c r="G3108" s="0" t="n">
        <v>-1.44821797536855</v>
      </c>
      <c r="H3108" s="0" t="n">
        <v>-2.06434662740242</v>
      </c>
      <c r="I3108" s="0" t="n">
        <v>0</v>
      </c>
      <c r="J3108" s="87"/>
      <c r="K3108" s="87"/>
      <c r="L3108" s="89" t="s">
        <v>326</v>
      </c>
      <c r="M3108" s="88" t="b">
        <f aca="false">FALSE()</f>
        <v>0</v>
      </c>
      <c r="N3108" s="0" t="n">
        <v>0</v>
      </c>
      <c r="O3108" s="0" t="n">
        <v>68.4158620246315</v>
      </c>
      <c r="P3108" s="88" t="b">
        <f aca="false">FALSE()</f>
        <v>0</v>
      </c>
      <c r="Q3108" s="88" t="b">
        <f aca="false">FALSE()</f>
        <v>0</v>
      </c>
      <c r="R3108" s="0" t="n">
        <v>0.0889</v>
      </c>
      <c r="T3108" s="0" t="n">
        <v>69.28484</v>
      </c>
      <c r="U3108" s="0" t="n">
        <v>0</v>
      </c>
      <c r="V3108" s="0" t="n">
        <v>0</v>
      </c>
      <c r="W3108" s="0" t="n">
        <v>-0.0705599999999996</v>
      </c>
      <c r="X3108" s="0" t="n">
        <v>0.125388954436731</v>
      </c>
      <c r="Y3108" s="0" t="n">
        <v>0.562728992493539</v>
      </c>
      <c r="Z3108" s="0" t="n">
        <v>0.434488987684275</v>
      </c>
      <c r="AA3108" s="89" t="s">
        <v>327</v>
      </c>
      <c r="AB3108" s="0" t="n">
        <v>70.1538179753686</v>
      </c>
      <c r="AC3108" s="0" t="n">
        <v>-1.33315231552176</v>
      </c>
      <c r="AD3108" s="89" t="s">
        <v>98</v>
      </c>
      <c r="AE3108" s="0" t="n">
        <v>202601</v>
      </c>
      <c r="AF3108" s="90" t="n">
        <v>46025</v>
      </c>
      <c r="AG3108" s="0" t="n">
        <v>1.33315231552176</v>
      </c>
    </row>
    <row r="3109" customFormat="false" ht="15" hidden="false" customHeight="false" outlineLevel="0" collapsed="false">
      <c r="A3109" s="87" t="n">
        <v>46025.2719444444</v>
      </c>
      <c r="B3109" s="0" t="n">
        <v>68.7056</v>
      </c>
      <c r="C3109" s="88" t="b">
        <f aca="false">FALSE()</f>
        <v>0</v>
      </c>
      <c r="D3109" s="88" t="b">
        <f aca="false">FALSE()</f>
        <v>0</v>
      </c>
      <c r="E3109" s="0" t="n">
        <v>-0.303156150432585</v>
      </c>
      <c r="F3109" s="0" t="n">
        <v>-0.443194911426403</v>
      </c>
      <c r="G3109" s="0" t="n">
        <v>-1.32051615043258</v>
      </c>
      <c r="H3109" s="0" t="n">
        <v>-1.88574809374806</v>
      </c>
      <c r="I3109" s="0" t="n">
        <v>0</v>
      </c>
      <c r="J3109" s="87"/>
      <c r="K3109" s="87"/>
      <c r="L3109" s="89" t="s">
        <v>326</v>
      </c>
      <c r="M3109" s="88" t="b">
        <f aca="false">FALSE()</f>
        <v>0</v>
      </c>
      <c r="N3109" s="0" t="n">
        <v>0</v>
      </c>
      <c r="O3109" s="0" t="n">
        <v>68.4024438495674</v>
      </c>
      <c r="P3109" s="88" t="b">
        <f aca="false">FALSE()</f>
        <v>0</v>
      </c>
      <c r="Q3109" s="88" t="b">
        <f aca="false">FALSE()</f>
        <v>0</v>
      </c>
      <c r="R3109" s="0" t="n">
        <v>0.0835</v>
      </c>
      <c r="T3109" s="0" t="n">
        <v>69.21428</v>
      </c>
      <c r="U3109" s="0" t="n">
        <v>0</v>
      </c>
      <c r="V3109" s="0" t="n">
        <v>0</v>
      </c>
      <c r="W3109" s="0" t="n">
        <v>-0.0705599999999996</v>
      </c>
      <c r="X3109" s="0" t="n">
        <v>0.125388954436731</v>
      </c>
      <c r="Y3109" s="0" t="n">
        <v>0.562728992493539</v>
      </c>
      <c r="Z3109" s="0" t="n">
        <v>0.405918075216291</v>
      </c>
      <c r="AA3109" s="89" t="s">
        <v>327</v>
      </c>
      <c r="AB3109" s="0" t="n">
        <v>70.0261161504326</v>
      </c>
      <c r="AC3109" s="0" t="n">
        <v>-1.25315927291228</v>
      </c>
      <c r="AD3109" s="89" t="s">
        <v>98</v>
      </c>
      <c r="AE3109" s="0" t="n">
        <v>202601</v>
      </c>
      <c r="AF3109" s="90" t="n">
        <v>46025</v>
      </c>
      <c r="AG3109" s="0" t="n">
        <v>1.25315927291228</v>
      </c>
    </row>
    <row r="3110" customFormat="false" ht="15" hidden="false" customHeight="false" outlineLevel="0" collapsed="false">
      <c r="A3110" s="87" t="n">
        <v>46025.2823958333</v>
      </c>
      <c r="B3110" s="0" t="n">
        <v>68.7056</v>
      </c>
      <c r="C3110" s="88" t="b">
        <f aca="false">FALSE()</f>
        <v>0</v>
      </c>
      <c r="D3110" s="88" t="b">
        <f aca="false">FALSE()</f>
        <v>0</v>
      </c>
      <c r="E3110" s="0" t="n">
        <v>-0.334431523494459</v>
      </c>
      <c r="F3110" s="0" t="n">
        <v>-0.489141155470204</v>
      </c>
      <c r="G3110" s="0" t="n">
        <v>-1.23875152349444</v>
      </c>
      <c r="H3110" s="0" t="n">
        <v>-1.77105298213873</v>
      </c>
      <c r="I3110" s="0" t="n">
        <v>0</v>
      </c>
      <c r="J3110" s="87"/>
      <c r="K3110" s="87"/>
      <c r="L3110" s="89" t="s">
        <v>326</v>
      </c>
      <c r="M3110" s="88" t="b">
        <f aca="false">FALSE()</f>
        <v>0</v>
      </c>
      <c r="N3110" s="0" t="n">
        <v>0</v>
      </c>
      <c r="O3110" s="0" t="n">
        <v>68.3711684765056</v>
      </c>
      <c r="P3110" s="88" t="b">
        <f aca="false">FALSE()</f>
        <v>0</v>
      </c>
      <c r="Q3110" s="88" t="b">
        <f aca="false">FALSE()</f>
        <v>0</v>
      </c>
      <c r="R3110" s="0" t="n">
        <v>0.0766</v>
      </c>
      <c r="T3110" s="0" t="n">
        <v>69.15776</v>
      </c>
      <c r="U3110" s="0" t="n">
        <v>0</v>
      </c>
      <c r="V3110" s="0" t="n">
        <v>0</v>
      </c>
      <c r="W3110" s="0" t="n">
        <v>-0.0565199999999997</v>
      </c>
      <c r="X3110" s="0" t="n">
        <v>0.115976592919704</v>
      </c>
      <c r="Y3110" s="0" t="n">
        <v>0.487339717240452</v>
      </c>
      <c r="Z3110" s="0" t="n">
        <v>0.393295761747222</v>
      </c>
      <c r="AA3110" s="89" t="s">
        <v>327</v>
      </c>
      <c r="AB3110" s="0" t="n">
        <v>69.9443515234945</v>
      </c>
      <c r="AC3110" s="0" t="n">
        <v>-1.14966913955865</v>
      </c>
      <c r="AD3110" s="89" t="s">
        <v>98</v>
      </c>
      <c r="AE3110" s="0" t="n">
        <v>202601</v>
      </c>
      <c r="AF3110" s="90" t="n">
        <v>46025</v>
      </c>
      <c r="AG3110" s="0" t="n">
        <v>1.14966913955865</v>
      </c>
    </row>
    <row r="3111" customFormat="false" ht="15" hidden="false" customHeight="false" outlineLevel="0" collapsed="false">
      <c r="A3111" s="87" t="n">
        <v>46025.2928472222</v>
      </c>
      <c r="B3111" s="0" t="n">
        <v>68.423</v>
      </c>
      <c r="C3111" s="88" t="b">
        <f aca="false">FALSE()</f>
        <v>0</v>
      </c>
      <c r="D3111" s="88" t="b">
        <f aca="false">FALSE()</f>
        <v>0</v>
      </c>
      <c r="E3111" s="0" t="n">
        <v>-0.11980512402512</v>
      </c>
      <c r="F3111" s="0" t="n">
        <v>-0.175401932871021</v>
      </c>
      <c r="G3111" s="0" t="n">
        <v>-1.44802512402511</v>
      </c>
      <c r="H3111" s="0" t="n">
        <v>-2.0724257608283</v>
      </c>
      <c r="I3111" s="0" t="n">
        <v>-0.282600000000002</v>
      </c>
      <c r="J3111" s="87"/>
      <c r="K3111" s="87"/>
      <c r="L3111" s="89" t="s">
        <v>326</v>
      </c>
      <c r="M3111" s="88" t="b">
        <f aca="false">FALSE()</f>
        <v>0</v>
      </c>
      <c r="N3111" s="0" t="n">
        <v>0</v>
      </c>
      <c r="O3111" s="0" t="n">
        <v>68.3031948759749</v>
      </c>
      <c r="P3111" s="88" t="b">
        <f aca="false">FALSE()</f>
        <v>0</v>
      </c>
      <c r="Q3111" s="88" t="b">
        <f aca="false">FALSE()</f>
        <v>0</v>
      </c>
      <c r="R3111" s="0" t="n">
        <v>0.113</v>
      </c>
      <c r="T3111" s="0" t="n">
        <v>69.08711</v>
      </c>
      <c r="U3111" s="0" t="n">
        <v>0</v>
      </c>
      <c r="V3111" s="0" t="n">
        <v>-0.282600000000002</v>
      </c>
      <c r="W3111" s="0" t="n">
        <v>-0.0706499999999998</v>
      </c>
      <c r="X3111" s="0" t="n">
        <v>0.125548344641039</v>
      </c>
      <c r="Y3111" s="0" t="n">
        <v>-1.68819430161345</v>
      </c>
      <c r="Z3111" s="0" t="n">
        <v>0.391957562012556</v>
      </c>
      <c r="AA3111" s="89" t="s">
        <v>327</v>
      </c>
      <c r="AB3111" s="0" t="n">
        <v>69.8710251240251</v>
      </c>
      <c r="AC3111" s="0" t="n">
        <v>-1.69434159297766</v>
      </c>
      <c r="AD3111" s="89" t="s">
        <v>98</v>
      </c>
      <c r="AE3111" s="0" t="n">
        <v>202601</v>
      </c>
      <c r="AF3111" s="90" t="n">
        <v>46025</v>
      </c>
      <c r="AG3111" s="0" t="n">
        <v>1.69434159297766</v>
      </c>
    </row>
    <row r="3112" customFormat="false" ht="15" hidden="false" customHeight="false" outlineLevel="0" collapsed="false">
      <c r="A3112" s="87" t="n">
        <v>46025.3032986111</v>
      </c>
      <c r="B3112" s="0" t="n">
        <v>68.423</v>
      </c>
      <c r="C3112" s="88" t="b">
        <f aca="false">FALSE()</f>
        <v>0</v>
      </c>
      <c r="D3112" s="88" t="b">
        <f aca="false">FALSE()</f>
        <v>0</v>
      </c>
      <c r="E3112" s="0" t="n">
        <v>-0.160387853972111</v>
      </c>
      <c r="F3112" s="0" t="n">
        <v>-0.234957100131193</v>
      </c>
      <c r="G3112" s="0" t="n">
        <v>-1.3473078539721</v>
      </c>
      <c r="H3112" s="0" t="n">
        <v>-1.93106193080298</v>
      </c>
      <c r="I3112" s="0" t="n">
        <v>0</v>
      </c>
      <c r="J3112" s="87"/>
      <c r="K3112" s="87"/>
      <c r="L3112" s="89" t="s">
        <v>326</v>
      </c>
      <c r="M3112" s="88" t="b">
        <f aca="false">FALSE()</f>
        <v>0</v>
      </c>
      <c r="N3112" s="0" t="n">
        <v>0</v>
      </c>
      <c r="O3112" s="0" t="n">
        <v>68.2626121460279</v>
      </c>
      <c r="P3112" s="88" t="b">
        <f aca="false">FALSE()</f>
        <v>0</v>
      </c>
      <c r="Q3112" s="88" t="b">
        <f aca="false">FALSE()</f>
        <v>0</v>
      </c>
      <c r="R3112" s="0" t="n">
        <v>0.105</v>
      </c>
      <c r="T3112" s="0" t="n">
        <v>69.01646</v>
      </c>
      <c r="U3112" s="0" t="n">
        <v>0</v>
      </c>
      <c r="V3112" s="0" t="n">
        <v>0</v>
      </c>
      <c r="W3112" s="0" t="n">
        <v>-0.0706499999999998</v>
      </c>
      <c r="X3112" s="0" t="n">
        <v>0.125548344641039</v>
      </c>
      <c r="Y3112" s="0" t="n">
        <v>0.562731433871141</v>
      </c>
      <c r="Z3112" s="0" t="n">
        <v>0.376923926986054</v>
      </c>
      <c r="AA3112" s="89" t="s">
        <v>327</v>
      </c>
      <c r="AB3112" s="0" t="n">
        <v>69.7703078539721</v>
      </c>
      <c r="AC3112" s="0" t="n">
        <v>-1.57448216340469</v>
      </c>
      <c r="AD3112" s="89" t="s">
        <v>103</v>
      </c>
      <c r="AE3112" s="0" t="n">
        <v>202601</v>
      </c>
      <c r="AF3112" s="90" t="n">
        <v>46025</v>
      </c>
      <c r="AG3112" s="0" t="n">
        <v>1.57448216340469</v>
      </c>
    </row>
    <row r="3113" customFormat="false" ht="15" hidden="false" customHeight="false" outlineLevel="0" collapsed="false">
      <c r="A3113" s="87" t="n">
        <v>46025.3127430556</v>
      </c>
      <c r="B3113" s="0" t="n">
        <v>68.423</v>
      </c>
      <c r="C3113" s="88" t="b">
        <f aca="false">FALSE()</f>
        <v>0</v>
      </c>
      <c r="D3113" s="88" t="b">
        <f aca="false">FALSE()</f>
        <v>0</v>
      </c>
      <c r="E3113" s="0" t="n">
        <v>-0.21690785397206</v>
      </c>
      <c r="F3113" s="0" t="n">
        <v>-0.318018298875216</v>
      </c>
      <c r="G3113" s="0" t="n">
        <v>-1.29078785397203</v>
      </c>
      <c r="H3113" s="0" t="n">
        <v>-1.85155317722201</v>
      </c>
      <c r="I3113" s="0" t="n">
        <v>0</v>
      </c>
      <c r="J3113" s="87"/>
      <c r="K3113" s="87"/>
      <c r="L3113" s="89" t="s">
        <v>326</v>
      </c>
      <c r="M3113" s="88" t="b">
        <f aca="false">FALSE()</f>
        <v>0</v>
      </c>
      <c r="N3113" s="0" t="n">
        <v>0</v>
      </c>
      <c r="O3113" s="0" t="n">
        <v>68.2060921460279</v>
      </c>
      <c r="P3113" s="88" t="b">
        <f aca="false">FALSE()</f>
        <v>0</v>
      </c>
      <c r="Q3113" s="88" t="b">
        <f aca="false">FALSE()</f>
        <v>0</v>
      </c>
      <c r="R3113" s="0" t="n">
        <v>0.095</v>
      </c>
      <c r="T3113" s="0" t="n">
        <v>68.95994</v>
      </c>
      <c r="U3113" s="0" t="n">
        <v>0</v>
      </c>
      <c r="V3113" s="0" t="n">
        <v>0</v>
      </c>
      <c r="W3113" s="0" t="n">
        <v>-0.0565199999999997</v>
      </c>
      <c r="X3113" s="0" t="n">
        <v>0.115976592919704</v>
      </c>
      <c r="Y3113" s="0" t="n">
        <v>0.487339717240452</v>
      </c>
      <c r="Z3113" s="0" t="n">
        <v>0.376923926986025</v>
      </c>
      <c r="AA3113" s="89" t="s">
        <v>327</v>
      </c>
      <c r="AB3113" s="0" t="n">
        <v>69.713787853972</v>
      </c>
      <c r="AC3113" s="0" t="n">
        <v>-1.42453148117576</v>
      </c>
      <c r="AD3113" s="89" t="s">
        <v>103</v>
      </c>
      <c r="AE3113" s="0" t="n">
        <v>202601</v>
      </c>
      <c r="AF3113" s="90" t="n">
        <v>46025</v>
      </c>
      <c r="AG3113" s="0" t="n">
        <v>1.42453148117576</v>
      </c>
    </row>
    <row r="3114" customFormat="false" ht="15" hidden="false" customHeight="false" outlineLevel="0" collapsed="false">
      <c r="A3114" s="87" t="n">
        <v>46025.3232060185</v>
      </c>
      <c r="B3114" s="0" t="n">
        <v>68.423</v>
      </c>
      <c r="C3114" s="88" t="b">
        <f aca="false">FALSE()</f>
        <v>0</v>
      </c>
      <c r="D3114" s="88" t="b">
        <f aca="false">FALSE()</f>
        <v>0</v>
      </c>
      <c r="E3114" s="0" t="n">
        <v>-0.255368996063183</v>
      </c>
      <c r="F3114" s="0" t="n">
        <v>-0.374619144456457</v>
      </c>
      <c r="G3114" s="0" t="n">
        <v>-1.21620899606317</v>
      </c>
      <c r="H3114" s="0" t="n">
        <v>-1.74644286400773</v>
      </c>
      <c r="I3114" s="0" t="n">
        <v>0</v>
      </c>
      <c r="J3114" s="87"/>
      <c r="K3114" s="87"/>
      <c r="L3114" s="89" t="s">
        <v>326</v>
      </c>
      <c r="M3114" s="88" t="b">
        <f aca="false">FALSE()</f>
        <v>0</v>
      </c>
      <c r="N3114" s="0" t="n">
        <v>0</v>
      </c>
      <c r="O3114" s="0" t="n">
        <v>68.1676310039368</v>
      </c>
      <c r="P3114" s="88" t="b">
        <f aca="false">FALSE()</f>
        <v>0</v>
      </c>
      <c r="Q3114" s="88" t="b">
        <f aca="false">FALSE()</f>
        <v>0</v>
      </c>
      <c r="R3114" s="0" t="n">
        <v>0.0871</v>
      </c>
      <c r="T3114" s="0" t="n">
        <v>68.90342</v>
      </c>
      <c r="U3114" s="0" t="n">
        <v>0</v>
      </c>
      <c r="V3114" s="0" t="n">
        <v>0</v>
      </c>
      <c r="W3114" s="0" t="n">
        <v>-0.0565199999999997</v>
      </c>
      <c r="X3114" s="0" t="n">
        <v>0.115976592919704</v>
      </c>
      <c r="Y3114" s="0" t="n">
        <v>0.487339717240452</v>
      </c>
      <c r="Z3114" s="0" t="n">
        <v>0.367894498031587</v>
      </c>
      <c r="AA3114" s="89" t="s">
        <v>327</v>
      </c>
      <c r="AB3114" s="0" t="n">
        <v>69.6392089960632</v>
      </c>
      <c r="AC3114" s="0" t="n">
        <v>-1.30586350861585</v>
      </c>
      <c r="AD3114" s="89" t="s">
        <v>103</v>
      </c>
      <c r="AE3114" s="0" t="n">
        <v>202601</v>
      </c>
      <c r="AF3114" s="90" t="n">
        <v>46025</v>
      </c>
      <c r="AG3114" s="0" t="n">
        <v>1.30586350861585</v>
      </c>
    </row>
    <row r="3115" customFormat="false" ht="15" hidden="false" customHeight="false" outlineLevel="0" collapsed="false">
      <c r="A3115" s="87" t="n">
        <v>46025.3336574074</v>
      </c>
      <c r="B3115" s="0" t="n">
        <v>68.423</v>
      </c>
      <c r="C3115" s="88" t="b">
        <f aca="false">FALSE()</f>
        <v>0</v>
      </c>
      <c r="D3115" s="88" t="b">
        <f aca="false">FALSE()</f>
        <v>0</v>
      </c>
      <c r="E3115" s="0" t="n">
        <v>-0.274371556277728</v>
      </c>
      <c r="F3115" s="0" t="n">
        <v>-0.402607598338251</v>
      </c>
      <c r="G3115" s="0" t="n">
        <v>-1.12217155627774</v>
      </c>
      <c r="H3115" s="0" t="n">
        <v>-1.61358658144893</v>
      </c>
      <c r="I3115" s="0" t="n">
        <v>0</v>
      </c>
      <c r="J3115" s="87"/>
      <c r="K3115" s="87"/>
      <c r="L3115" s="89" t="s">
        <v>326</v>
      </c>
      <c r="M3115" s="88" t="b">
        <f aca="false">FALSE()</f>
        <v>0</v>
      </c>
      <c r="N3115" s="0" t="n">
        <v>0</v>
      </c>
      <c r="O3115" s="0" t="n">
        <v>68.1486284437223</v>
      </c>
      <c r="P3115" s="88" t="b">
        <f aca="false">FALSE()</f>
        <v>0</v>
      </c>
      <c r="Q3115" s="88" t="b">
        <f aca="false">FALSE()</f>
        <v>0</v>
      </c>
      <c r="R3115" s="0" t="n">
        <v>0.0809</v>
      </c>
      <c r="T3115" s="0" t="n">
        <v>68.8469</v>
      </c>
      <c r="U3115" s="0" t="n">
        <v>0</v>
      </c>
      <c r="V3115" s="0" t="n">
        <v>0</v>
      </c>
      <c r="W3115" s="0" t="n">
        <v>-0.0565199999999997</v>
      </c>
      <c r="X3115" s="0" t="n">
        <v>0.115976592919704</v>
      </c>
      <c r="Y3115" s="0" t="n">
        <v>0.487339717240452</v>
      </c>
      <c r="Z3115" s="0" t="n">
        <v>0.349135778138864</v>
      </c>
      <c r="AA3115" s="89" t="s">
        <v>327</v>
      </c>
      <c r="AB3115" s="0" t="n">
        <v>69.5451715562777</v>
      </c>
      <c r="AC3115" s="0" t="n">
        <v>-1.21414082011212</v>
      </c>
      <c r="AD3115" s="89" t="s">
        <v>103</v>
      </c>
      <c r="AE3115" s="0" t="n">
        <v>202601</v>
      </c>
      <c r="AF3115" s="90" t="n">
        <v>46025</v>
      </c>
      <c r="AG3115" s="0" t="n">
        <v>1.21414082011212</v>
      </c>
    </row>
    <row r="3116" customFormat="false" ht="15" hidden="false" customHeight="false" outlineLevel="0" collapsed="false">
      <c r="A3116" s="87" t="n">
        <v>46025.3441203704</v>
      </c>
      <c r="B3116" s="0" t="n">
        <v>68.423</v>
      </c>
      <c r="C3116" s="88" t="b">
        <f aca="false">FALSE()</f>
        <v>0</v>
      </c>
      <c r="D3116" s="88" t="b">
        <f aca="false">FALSE()</f>
        <v>0</v>
      </c>
      <c r="E3116" s="0" t="n">
        <v>-0.270491261051063</v>
      </c>
      <c r="F3116" s="0" t="n">
        <v>-0.396891128523459</v>
      </c>
      <c r="G3116" s="0" t="n">
        <v>-1.00525126105106</v>
      </c>
      <c r="H3116" s="0" t="n">
        <v>-1.44789943977028</v>
      </c>
      <c r="I3116" s="0" t="n">
        <v>0</v>
      </c>
      <c r="J3116" s="87"/>
      <c r="K3116" s="87"/>
      <c r="L3116" s="89" t="s">
        <v>326</v>
      </c>
      <c r="M3116" s="88" t="b">
        <f aca="false">FALSE()</f>
        <v>0</v>
      </c>
      <c r="N3116" s="0" t="n">
        <v>0</v>
      </c>
      <c r="O3116" s="0" t="n">
        <v>68.1525087389489</v>
      </c>
      <c r="P3116" s="88" t="b">
        <f aca="false">FALSE()</f>
        <v>0</v>
      </c>
      <c r="Q3116" s="88" t="b">
        <f aca="false">FALSE()</f>
        <v>0</v>
      </c>
      <c r="R3116" s="0" t="n">
        <v>0.0768</v>
      </c>
      <c r="T3116" s="0" t="n">
        <v>68.79038</v>
      </c>
      <c r="U3116" s="0" t="n">
        <v>0</v>
      </c>
      <c r="V3116" s="0" t="n">
        <v>0</v>
      </c>
      <c r="W3116" s="0" t="n">
        <v>-0.0565199999999997</v>
      </c>
      <c r="X3116" s="0" t="n">
        <v>0.115976592919704</v>
      </c>
      <c r="Y3116" s="0" t="n">
        <v>0.487339717240452</v>
      </c>
      <c r="Z3116" s="0" t="n">
        <v>0.318935630525529</v>
      </c>
      <c r="AA3116" s="89" t="s">
        <v>327</v>
      </c>
      <c r="AB3116" s="0" t="n">
        <v>69.4282512610511</v>
      </c>
      <c r="AC3116" s="0" t="n">
        <v>-1.15189387712701</v>
      </c>
      <c r="AD3116" s="89" t="s">
        <v>103</v>
      </c>
      <c r="AE3116" s="0" t="n">
        <v>202601</v>
      </c>
      <c r="AF3116" s="90" t="n">
        <v>46025</v>
      </c>
      <c r="AG3116" s="0" t="n">
        <v>1.15189387712701</v>
      </c>
    </row>
    <row r="3117" customFormat="false" ht="15" hidden="false" customHeight="false" outlineLevel="0" collapsed="false">
      <c r="A3117" s="87" t="n">
        <v>46025.3539236111</v>
      </c>
      <c r="B3117" s="0" t="n">
        <v>68.7056</v>
      </c>
      <c r="C3117" s="88" t="b">
        <f aca="false">TRUE()</f>
        <v>1</v>
      </c>
      <c r="D3117" s="88" t="b">
        <f aca="false">FALSE()</f>
        <v>0</v>
      </c>
      <c r="E3117" s="0" t="n">
        <v>-0.540506052848684</v>
      </c>
      <c r="F3117" s="0" t="n">
        <v>-0.792936709318909</v>
      </c>
      <c r="G3117" s="0" t="n">
        <v>-0.653546052848697</v>
      </c>
      <c r="H3117" s="0" t="n">
        <v>-0.942263695620939</v>
      </c>
      <c r="I3117" s="0" t="n">
        <v>0.282600000000002</v>
      </c>
      <c r="J3117" s="87"/>
      <c r="K3117" s="87"/>
      <c r="L3117" s="89" t="s">
        <v>326</v>
      </c>
      <c r="M3117" s="88" t="b">
        <f aca="false">FALSE()</f>
        <v>0</v>
      </c>
      <c r="N3117" s="0" t="n">
        <v>1</v>
      </c>
      <c r="O3117" s="0" t="n">
        <v>68.1650939471513</v>
      </c>
      <c r="P3117" s="88" t="b">
        <f aca="false">FALSE()</f>
        <v>0</v>
      </c>
      <c r="Q3117" s="88" t="b">
        <f aca="false">FALSE()</f>
        <v>0</v>
      </c>
      <c r="R3117" s="0" t="n">
        <v>0.0412</v>
      </c>
      <c r="T3117" s="0" t="n">
        <v>68.76212</v>
      </c>
      <c r="U3117" s="0" t="n">
        <v>0</v>
      </c>
      <c r="V3117" s="0" t="n">
        <v>0.282600000000002</v>
      </c>
      <c r="W3117" s="0" t="n">
        <v>-0.0282599999999995</v>
      </c>
      <c r="X3117" s="0" t="n">
        <v>0.126382562088287</v>
      </c>
      <c r="Y3117" s="0" t="n">
        <v>2.45967477524981</v>
      </c>
      <c r="Z3117" s="0" t="n">
        <v>0.298513026424348</v>
      </c>
      <c r="AA3117" s="89" t="s">
        <v>327</v>
      </c>
      <c r="AB3117" s="0" t="n">
        <v>69.3591460528487</v>
      </c>
      <c r="AC3117" s="0" t="n">
        <v>-0.189338471010845</v>
      </c>
      <c r="AD3117" s="89" t="s">
        <v>103</v>
      </c>
      <c r="AE3117" s="0" t="n">
        <v>202601</v>
      </c>
      <c r="AF3117" s="90" t="n">
        <v>46025</v>
      </c>
      <c r="AG3117" s="0" t="n">
        <v>0.189338471010845</v>
      </c>
    </row>
    <row r="3118" customFormat="false" ht="15" hidden="false" customHeight="false" outlineLevel="0" collapsed="false">
      <c r="A3118" s="87" t="n">
        <v>46025.364375</v>
      </c>
      <c r="B3118" s="0" t="n">
        <v>68.7056</v>
      </c>
      <c r="C3118" s="88" t="b">
        <f aca="false">FALSE()</f>
        <v>0</v>
      </c>
      <c r="D3118" s="88" t="b">
        <f aca="false">FALSE()</f>
        <v>0</v>
      </c>
      <c r="E3118" s="0" t="n">
        <v>-0.518800494673755</v>
      </c>
      <c r="F3118" s="0" t="n">
        <v>-0.760851804803113</v>
      </c>
      <c r="G3118" s="0" t="n">
        <v>-0.575320494673761</v>
      </c>
      <c r="H3118" s="0" t="n">
        <v>-0.830416932347184</v>
      </c>
      <c r="I3118" s="0" t="n">
        <v>0</v>
      </c>
      <c r="J3118" s="87"/>
      <c r="K3118" s="87"/>
      <c r="L3118" s="89" t="s">
        <v>326</v>
      </c>
      <c r="M3118" s="88" t="b">
        <f aca="false">FALSE()</f>
        <v>0</v>
      </c>
      <c r="N3118" s="0" t="n">
        <v>1</v>
      </c>
      <c r="O3118" s="0" t="n">
        <v>68.1867995053263</v>
      </c>
      <c r="P3118" s="88" t="b">
        <f aca="false">FALSE()</f>
        <v>0</v>
      </c>
      <c r="Q3118" s="88" t="b">
        <f aca="false">FALSE()</f>
        <v>0</v>
      </c>
      <c r="R3118" s="0" t="n">
        <v>0.0355</v>
      </c>
      <c r="T3118" s="0" t="n">
        <v>68.73386</v>
      </c>
      <c r="U3118" s="0" t="n">
        <v>0</v>
      </c>
      <c r="V3118" s="0" t="n">
        <v>0</v>
      </c>
      <c r="W3118" s="0" t="n">
        <v>-0.0282599999999995</v>
      </c>
      <c r="X3118" s="0" t="n">
        <v>0.126382562088287</v>
      </c>
      <c r="Y3118" s="0" t="n">
        <v>0.223606797749977</v>
      </c>
      <c r="Z3118" s="0" t="n">
        <v>0.273530247336877</v>
      </c>
      <c r="AA3118" s="89" t="s">
        <v>327</v>
      </c>
      <c r="AB3118" s="0" t="n">
        <v>69.2809204946738</v>
      </c>
      <c r="AC3118" s="0" t="n">
        <v>-0.103315813425191</v>
      </c>
      <c r="AD3118" s="89" t="s">
        <v>103</v>
      </c>
      <c r="AE3118" s="0" t="n">
        <v>202601</v>
      </c>
      <c r="AF3118" s="90" t="n">
        <v>46025</v>
      </c>
      <c r="AG3118" s="0" t="n">
        <v>0.103315813425191</v>
      </c>
    </row>
    <row r="3119" customFormat="false" ht="15" hidden="false" customHeight="false" outlineLevel="0" collapsed="false">
      <c r="A3119" s="87" t="n">
        <v>46025.3644675926</v>
      </c>
      <c r="B3119" s="0" t="n">
        <v>68.9882</v>
      </c>
      <c r="C3119" s="88" t="b">
        <f aca="false">TRUE()</f>
        <v>1</v>
      </c>
      <c r="D3119" s="88" t="b">
        <f aca="false">FALSE()</f>
        <v>0</v>
      </c>
      <c r="E3119" s="0" t="n">
        <v>-0.769825690934781</v>
      </c>
      <c r="F3119" s="0" t="n">
        <v>-1.12847264205838</v>
      </c>
      <c r="G3119" s="0" t="n">
        <v>-0.232885690934765</v>
      </c>
      <c r="H3119" s="0" t="n">
        <v>-0.336437501102737</v>
      </c>
      <c r="I3119" s="0" t="n">
        <v>0.282600000000002</v>
      </c>
      <c r="J3119" s="87"/>
      <c r="K3119" s="87"/>
      <c r="L3119" s="89" t="s">
        <v>326</v>
      </c>
      <c r="M3119" s="88" t="b">
        <f aca="false">FALSE()</f>
        <v>0</v>
      </c>
      <c r="N3119" s="0" t="n">
        <v>2</v>
      </c>
      <c r="O3119" s="0" t="n">
        <v>68.2183743090652</v>
      </c>
      <c r="P3119" s="88" t="b">
        <f aca="false">TRUE()</f>
        <v>1</v>
      </c>
      <c r="Q3119" s="88" t="b">
        <f aca="false">FALSE()</f>
        <v>0</v>
      </c>
      <c r="R3119" s="0" t="n">
        <v>0.1285</v>
      </c>
      <c r="T3119" s="0" t="n">
        <v>68.71973</v>
      </c>
      <c r="U3119" s="0" t="n">
        <v>0</v>
      </c>
      <c r="V3119" s="0" t="n">
        <v>0.282600000000002</v>
      </c>
      <c r="W3119" s="0" t="n">
        <v>-0.0141299999999993</v>
      </c>
      <c r="X3119" s="0" t="n">
        <v>0.144244066191919</v>
      </c>
      <c r="Y3119" s="0" t="n">
        <v>2.05713834775843</v>
      </c>
      <c r="Z3119" s="0" t="n">
        <v>0.250677845467384</v>
      </c>
      <c r="AA3119" s="89" t="s">
        <v>327</v>
      </c>
      <c r="AB3119" s="0" t="n">
        <v>69.2210856909348</v>
      </c>
      <c r="AC3119" s="0" t="n">
        <v>1.07097617461747</v>
      </c>
      <c r="AD3119" s="89" t="s">
        <v>103</v>
      </c>
      <c r="AE3119" s="0" t="n">
        <v>202601</v>
      </c>
      <c r="AF3119" s="90" t="n">
        <v>46025</v>
      </c>
      <c r="AG3119" s="0" t="n">
        <v>1.07097617461747</v>
      </c>
    </row>
    <row r="3120" customFormat="false" ht="15" hidden="false" customHeight="false" outlineLevel="0" collapsed="false">
      <c r="A3120" s="87" t="n">
        <v>46025.3749189815</v>
      </c>
      <c r="B3120" s="0" t="n">
        <v>69.2708</v>
      </c>
      <c r="C3120" s="88" t="b">
        <f aca="false">FALSE()</f>
        <v>0</v>
      </c>
      <c r="D3120" s="88" t="b">
        <f aca="false">FALSE()</f>
        <v>0</v>
      </c>
      <c r="E3120" s="0" t="n">
        <v>-1.05242569093477</v>
      </c>
      <c r="F3120" s="0" t="n">
        <v>-1.54273053498274</v>
      </c>
      <c r="G3120" s="0" t="n">
        <v>0.049714309065223</v>
      </c>
      <c r="H3120" s="0" t="n">
        <v>0.0718196031873762</v>
      </c>
      <c r="I3120" s="0" t="n">
        <v>0.282599999999988</v>
      </c>
      <c r="J3120" s="87" t="n">
        <v>46025.4982986111</v>
      </c>
      <c r="K3120" s="87" t="n">
        <v>46025.3749189815</v>
      </c>
      <c r="L3120" s="89" t="s">
        <v>151</v>
      </c>
      <c r="M3120" s="88" t="b">
        <f aca="false">TRUE()</f>
        <v>1</v>
      </c>
      <c r="N3120" s="0" t="n">
        <v>2</v>
      </c>
      <c r="O3120" s="0" t="n">
        <v>68.2183743090652</v>
      </c>
      <c r="P3120" s="88" t="b">
        <f aca="false">FALSE()</f>
        <v>0</v>
      </c>
      <c r="Q3120" s="88" t="b">
        <f aca="false">FALSE()</f>
        <v>0</v>
      </c>
      <c r="R3120" s="0" t="n">
        <v>0.2608</v>
      </c>
      <c r="S3120" s="0" t="n">
        <v>2.19831951631999</v>
      </c>
      <c r="T3120" s="0" t="n">
        <v>68.71973</v>
      </c>
      <c r="U3120" s="0" t="n">
        <v>1</v>
      </c>
      <c r="V3120" s="0" t="n">
        <v>0.282599999999988</v>
      </c>
      <c r="W3120" s="0" t="n">
        <v>0</v>
      </c>
      <c r="X3120" s="0" t="n">
        <v>0.15880749021179</v>
      </c>
      <c r="Y3120" s="0" t="n">
        <v>1.77951304200517</v>
      </c>
      <c r="Z3120" s="0" t="n">
        <v>0.250677845467384</v>
      </c>
      <c r="AA3120" s="89" t="s">
        <v>155</v>
      </c>
      <c r="AB3120" s="0" t="n">
        <v>69.2210856909348</v>
      </c>
      <c r="AC3120" s="0" t="n">
        <v>2.19831951631999</v>
      </c>
      <c r="AD3120" s="89" t="s">
        <v>103</v>
      </c>
      <c r="AE3120" s="0" t="n">
        <v>202601</v>
      </c>
      <c r="AF3120" s="90" t="n">
        <v>46025</v>
      </c>
      <c r="AG3120" s="0" t="n">
        <v>2.19831951631999</v>
      </c>
    </row>
    <row r="3121" customFormat="false" ht="15" hidden="false" customHeight="false" outlineLevel="0" collapsed="false">
      <c r="A3121" s="87" t="n">
        <v>46025.3853703704</v>
      </c>
      <c r="B3121" s="0" t="n">
        <v>69.5534</v>
      </c>
      <c r="C3121" s="88" t="b">
        <f aca="false">FALSE()</f>
        <v>0</v>
      </c>
      <c r="D3121" s="88" t="b">
        <f aca="false">FALSE()</f>
        <v>0</v>
      </c>
      <c r="E3121" s="0" t="n">
        <v>-1.42115178421859</v>
      </c>
      <c r="F3121" s="0" t="n">
        <v>-2.08587243403105</v>
      </c>
      <c r="G3121" s="0" t="n">
        <v>0.189668215781396</v>
      </c>
      <c r="H3121" s="0" t="n">
        <v>0.273440039776736</v>
      </c>
      <c r="I3121" s="0" t="n">
        <v>0.282600000000002</v>
      </c>
      <c r="J3121" s="87"/>
      <c r="K3121" s="87" t="n">
        <v>46025.3749189815</v>
      </c>
      <c r="L3121" s="89" t="s">
        <v>151</v>
      </c>
      <c r="M3121" s="88" t="b">
        <f aca="false">TRUE()</f>
        <v>1</v>
      </c>
      <c r="N3121" s="0" t="n">
        <v>2</v>
      </c>
      <c r="O3121" s="0" t="n">
        <v>68.1322482157814</v>
      </c>
      <c r="P3121" s="88" t="b">
        <f aca="false">FALSE()</f>
        <v>0</v>
      </c>
      <c r="Q3121" s="88" t="b">
        <f aca="false">FALSE()</f>
        <v>0</v>
      </c>
      <c r="R3121" s="0" t="n">
        <v>0.3458</v>
      </c>
      <c r="S3121" s="0" t="n">
        <v>2.4071918271905</v>
      </c>
      <c r="T3121" s="0" t="n">
        <v>68.74799</v>
      </c>
      <c r="U3121" s="0" t="n">
        <v>2</v>
      </c>
      <c r="V3121" s="0" t="n">
        <v>0.282600000000002</v>
      </c>
      <c r="W3121" s="0" t="n">
        <v>0.0282599999999995</v>
      </c>
      <c r="X3121" s="0" t="n">
        <v>0.15613826666064</v>
      </c>
      <c r="Y3121" s="0" t="n">
        <v>1.62894084480135</v>
      </c>
      <c r="Z3121" s="0" t="n">
        <v>0.307870892109301</v>
      </c>
      <c r="AA3121" s="89" t="s">
        <v>154</v>
      </c>
      <c r="AB3121" s="0" t="n">
        <v>69.3637317842186</v>
      </c>
      <c r="AC3121" s="0" t="n">
        <v>2.61606413806102</v>
      </c>
      <c r="AD3121" s="89" t="s">
        <v>103</v>
      </c>
      <c r="AE3121" s="0" t="n">
        <v>202601</v>
      </c>
      <c r="AF3121" s="90" t="n">
        <v>46025</v>
      </c>
      <c r="AG3121" s="0" t="n">
        <v>2.61606413806102</v>
      </c>
    </row>
    <row r="3122" customFormat="false" ht="15" hidden="false" customHeight="false" outlineLevel="0" collapsed="false">
      <c r="A3122" s="87" t="n">
        <v>46025.3958217593</v>
      </c>
      <c r="B3122" s="0" t="n">
        <v>69.836</v>
      </c>
      <c r="C3122" s="88" t="b">
        <f aca="false">FALSE()</f>
        <v>0</v>
      </c>
      <c r="D3122" s="88" t="b">
        <f aca="false">FALSE()</f>
        <v>0</v>
      </c>
      <c r="E3122" s="0" t="n">
        <v>-1.82577273969513</v>
      </c>
      <c r="F3122" s="0" t="n">
        <v>-2.68455615169039</v>
      </c>
      <c r="G3122" s="0" t="n">
        <v>0.265467260304874</v>
      </c>
      <c r="H3122" s="0" t="n">
        <v>0.381580030870462</v>
      </c>
      <c r="I3122" s="0" t="n">
        <v>0.282600000000002</v>
      </c>
      <c r="J3122" s="87"/>
      <c r="K3122" s="87" t="n">
        <v>46025.3749189815</v>
      </c>
      <c r="L3122" s="89" t="s">
        <v>151</v>
      </c>
      <c r="M3122" s="88" t="b">
        <f aca="false">TRUE()</f>
        <v>1</v>
      </c>
      <c r="N3122" s="0" t="n">
        <v>2</v>
      </c>
      <c r="O3122" s="0" t="n">
        <v>68.0102272603049</v>
      </c>
      <c r="P3122" s="88" t="b">
        <f aca="false">FALSE()</f>
        <v>0</v>
      </c>
      <c r="Q3122" s="88" t="b">
        <f aca="false">TRUE()</f>
        <v>1</v>
      </c>
      <c r="R3122" s="0" t="n">
        <v>0.4073</v>
      </c>
      <c r="S3122" s="0" t="n">
        <v>2.49831189047835</v>
      </c>
      <c r="T3122" s="0" t="n">
        <v>68.79038</v>
      </c>
      <c r="U3122" s="0" t="n">
        <v>3</v>
      </c>
      <c r="V3122" s="0" t="n">
        <v>0.282600000000002</v>
      </c>
      <c r="W3122" s="0" t="n">
        <v>0.0423899999999996</v>
      </c>
      <c r="X3122" s="0" t="n">
        <v>0.165926597277864</v>
      </c>
      <c r="Y3122" s="0" t="n">
        <v>1.4476883389451</v>
      </c>
      <c r="Z3122" s="0" t="n">
        <v>0.390076369847561</v>
      </c>
      <c r="AA3122" s="89" t="s">
        <v>153</v>
      </c>
      <c r="AB3122" s="0" t="n">
        <v>69.5705327396951</v>
      </c>
      <c r="AC3122" s="0" t="n">
        <v>2.68055201705405</v>
      </c>
      <c r="AD3122" s="89" t="s">
        <v>103</v>
      </c>
      <c r="AE3122" s="0" t="n">
        <v>202601</v>
      </c>
      <c r="AF3122" s="90" t="n">
        <v>46025</v>
      </c>
      <c r="AG3122" s="0" t="n">
        <v>2.68055201705405</v>
      </c>
    </row>
    <row r="3123" customFormat="false" ht="15" hidden="false" customHeight="false" outlineLevel="0" collapsed="false">
      <c r="A3123" s="87" t="n">
        <v>46025.4058333333</v>
      </c>
      <c r="B3123" s="0" t="n">
        <v>70.3994</v>
      </c>
      <c r="C3123" s="88" t="b">
        <f aca="false">TRUE()</f>
        <v>1</v>
      </c>
      <c r="D3123" s="88" t="b">
        <f aca="false">FALSE()</f>
        <v>0</v>
      </c>
      <c r="E3123" s="0" t="n">
        <v>-2.59887404504943</v>
      </c>
      <c r="F3123" s="0" t="n">
        <v>-3.8331178238591</v>
      </c>
      <c r="G3123" s="0" t="n">
        <v>0.478045954950574</v>
      </c>
      <c r="H3123" s="0" t="n">
        <v>0.683690928872136</v>
      </c>
      <c r="I3123" s="0" t="n">
        <v>0.563400000000002</v>
      </c>
      <c r="J3123" s="87"/>
      <c r="K3123" s="87" t="n">
        <v>46025.3749189815</v>
      </c>
      <c r="L3123" s="89" t="s">
        <v>151</v>
      </c>
      <c r="M3123" s="88" t="b">
        <f aca="false">TRUE()</f>
        <v>1</v>
      </c>
      <c r="N3123" s="0" t="n">
        <v>3</v>
      </c>
      <c r="O3123" s="0" t="n">
        <v>67.8005259549506</v>
      </c>
      <c r="P3123" s="88" t="b">
        <f aca="false">TRUE()</f>
        <v>1</v>
      </c>
      <c r="Q3123" s="88" t="b">
        <f aca="false">TRUE()</f>
        <v>1</v>
      </c>
      <c r="R3123" s="0" t="n">
        <v>0.5077</v>
      </c>
      <c r="S3123" s="0" t="n">
        <v>2.59913924758933</v>
      </c>
      <c r="T3123" s="0" t="n">
        <v>68.86094</v>
      </c>
      <c r="U3123" s="0" t="n">
        <v>4</v>
      </c>
      <c r="V3123" s="0" t="n">
        <v>0.563400000000002</v>
      </c>
      <c r="W3123" s="0" t="n">
        <v>0.0705599999999996</v>
      </c>
      <c r="X3123" s="0" t="n">
        <v>0.202209454721947</v>
      </c>
      <c r="Y3123" s="0" t="n">
        <v>2.43727475887659</v>
      </c>
      <c r="Z3123" s="0" t="n">
        <v>0.530207022524714</v>
      </c>
      <c r="AA3123" s="89" t="s">
        <v>153</v>
      </c>
      <c r="AB3123" s="0" t="n">
        <v>69.9213540450494</v>
      </c>
      <c r="AC3123" s="0" t="n">
        <v>2.90162131892225</v>
      </c>
      <c r="AD3123" s="89" t="s">
        <v>103</v>
      </c>
      <c r="AE3123" s="0" t="n">
        <v>202601</v>
      </c>
      <c r="AF3123" s="90" t="n">
        <v>46025</v>
      </c>
      <c r="AG3123" s="0" t="n">
        <v>2.90162131892225</v>
      </c>
    </row>
    <row r="3124" customFormat="false" ht="15" hidden="false" customHeight="false" outlineLevel="0" collapsed="false">
      <c r="A3124" s="87" t="n">
        <v>46025.4162847222</v>
      </c>
      <c r="B3124" s="0" t="n">
        <v>70.3994</v>
      </c>
      <c r="C3124" s="88" t="b">
        <f aca="false">FALSE()</f>
        <v>0</v>
      </c>
      <c r="D3124" s="88" t="b">
        <f aca="false">FALSE()</f>
        <v>0</v>
      </c>
      <c r="E3124" s="0" t="n">
        <v>-2.73217512328576</v>
      </c>
      <c r="F3124" s="0" t="n">
        <v>-4.03766391818731</v>
      </c>
      <c r="G3124" s="0" t="n">
        <v>0.203624876714244</v>
      </c>
      <c r="H3124" s="0" t="n">
        <v>0.290081385035802</v>
      </c>
      <c r="I3124" s="0" t="n">
        <v>0</v>
      </c>
      <c r="J3124" s="87"/>
      <c r="K3124" s="87" t="n">
        <v>46025.3749189815</v>
      </c>
      <c r="L3124" s="89" t="s">
        <v>151</v>
      </c>
      <c r="M3124" s="88" t="b">
        <f aca="false">TRUE()</f>
        <v>1</v>
      </c>
      <c r="N3124" s="0" t="n">
        <v>3</v>
      </c>
      <c r="O3124" s="0" t="n">
        <v>67.6672248767142</v>
      </c>
      <c r="P3124" s="88" t="b">
        <f aca="false">FALSE()</f>
        <v>0</v>
      </c>
      <c r="Q3124" s="88" t="b">
        <f aca="false">TRUE()</f>
        <v>1</v>
      </c>
      <c r="R3124" s="0" t="n">
        <v>0.5262</v>
      </c>
      <c r="S3124" s="0" t="n">
        <v>2.54373562756513</v>
      </c>
      <c r="T3124" s="0" t="n">
        <v>68.9315</v>
      </c>
      <c r="U3124" s="0" t="n">
        <v>5</v>
      </c>
      <c r="V3124" s="0" t="n">
        <v>0</v>
      </c>
      <c r="W3124" s="0" t="n">
        <v>0.0705599999999996</v>
      </c>
      <c r="X3124" s="0" t="n">
        <v>0.202209454721947</v>
      </c>
      <c r="Y3124" s="0" t="n">
        <v>-0.348945107918048</v>
      </c>
      <c r="Z3124" s="0" t="n">
        <v>0.632137561642879</v>
      </c>
      <c r="AA3124" s="89" t="s">
        <v>153</v>
      </c>
      <c r="AB3124" s="0" t="n">
        <v>70.1957751232858</v>
      </c>
      <c r="AC3124" s="0" t="n">
        <v>2.32212114746834</v>
      </c>
      <c r="AD3124" s="89" t="s">
        <v>103</v>
      </c>
      <c r="AE3124" s="0" t="n">
        <v>202601</v>
      </c>
      <c r="AF3124" s="90" t="n">
        <v>46025</v>
      </c>
      <c r="AG3124" s="0" t="n">
        <v>2.32212114746834</v>
      </c>
    </row>
    <row r="3125" customFormat="false" ht="15" hidden="false" customHeight="false" outlineLevel="0" collapsed="false">
      <c r="A3125" s="87" t="n">
        <v>46025.4267361111</v>
      </c>
      <c r="B3125" s="0" t="n">
        <v>70.9646</v>
      </c>
      <c r="C3125" s="88" t="b">
        <f aca="false">TRUE()</f>
        <v>1</v>
      </c>
      <c r="D3125" s="88" t="b">
        <f aca="false">FALSE()</f>
        <v>0</v>
      </c>
      <c r="E3125" s="0" t="n">
        <v>-3.47067933507827</v>
      </c>
      <c r="F3125" s="0" t="n">
        <v>-5.14221029225536</v>
      </c>
      <c r="G3125" s="0" t="n">
        <v>0.369620664921712</v>
      </c>
      <c r="H3125" s="0" t="n">
        <v>0.523579252240179</v>
      </c>
      <c r="I3125" s="0" t="n">
        <v>0.565200000000004</v>
      </c>
      <c r="J3125" s="87"/>
      <c r="K3125" s="87" t="n">
        <v>46025.3749189815</v>
      </c>
      <c r="L3125" s="89" t="s">
        <v>151</v>
      </c>
      <c r="M3125" s="88" t="b">
        <f aca="false">TRUE()</f>
        <v>1</v>
      </c>
      <c r="N3125" s="0" t="n">
        <v>4</v>
      </c>
      <c r="O3125" s="0" t="n">
        <v>67.4939206649217</v>
      </c>
      <c r="P3125" s="88" t="b">
        <f aca="false">TRUE()</f>
        <v>1</v>
      </c>
      <c r="Q3125" s="88" t="b">
        <f aca="false">TRUE()</f>
        <v>1</v>
      </c>
      <c r="R3125" s="0" t="n">
        <v>0.6223</v>
      </c>
      <c r="S3125" s="0" t="n">
        <v>2.53257420149874</v>
      </c>
      <c r="T3125" s="0" t="n">
        <v>69.04445</v>
      </c>
      <c r="U3125" s="0" t="n">
        <v>6</v>
      </c>
      <c r="V3125" s="0" t="n">
        <v>0.565200000000004</v>
      </c>
      <c r="W3125" s="0" t="n">
        <v>0.11295</v>
      </c>
      <c r="X3125" s="0" t="n">
        <v>0.212861841775859</v>
      </c>
      <c r="Y3125" s="0" t="n">
        <v>2.12461752762724</v>
      </c>
      <c r="Z3125" s="0" t="n">
        <v>0.775264667539139</v>
      </c>
      <c r="AA3125" s="89" t="s">
        <v>153</v>
      </c>
      <c r="AB3125" s="0" t="n">
        <v>70.5949793350783</v>
      </c>
      <c r="AC3125" s="0" t="n">
        <v>2.47676707116677</v>
      </c>
      <c r="AD3125" s="89" t="s">
        <v>103</v>
      </c>
      <c r="AE3125" s="0" t="n">
        <v>202601</v>
      </c>
      <c r="AF3125" s="90" t="n">
        <v>46025</v>
      </c>
      <c r="AG3125" s="0" t="n">
        <v>2.47676707116677</v>
      </c>
    </row>
    <row r="3126" customFormat="false" ht="15" hidden="false" customHeight="false" outlineLevel="0" collapsed="false">
      <c r="A3126" s="87" t="n">
        <v>46025.4371759259</v>
      </c>
      <c r="B3126" s="0" t="n">
        <v>71.5298</v>
      </c>
      <c r="C3126" s="88" t="b">
        <f aca="false">FALSE()</f>
        <v>0</v>
      </c>
      <c r="D3126" s="88" t="b">
        <f aca="false">TRUE()</f>
        <v>1</v>
      </c>
      <c r="E3126" s="0" t="n">
        <v>-4.24056382604496</v>
      </c>
      <c r="F3126" s="0" t="n">
        <v>-6.30199429680302</v>
      </c>
      <c r="G3126" s="0" t="n">
        <v>0.447716173955001</v>
      </c>
      <c r="H3126" s="0" t="n">
        <v>0.629857975253892</v>
      </c>
      <c r="I3126" s="0" t="n">
        <v>0.56519999999999</v>
      </c>
      <c r="J3126" s="87"/>
      <c r="K3126" s="87" t="n">
        <v>46025.3749189815</v>
      </c>
      <c r="L3126" s="89" t="s">
        <v>151</v>
      </c>
      <c r="M3126" s="88" t="b">
        <f aca="false">TRUE()</f>
        <v>1</v>
      </c>
      <c r="N3126" s="0" t="n">
        <v>4</v>
      </c>
      <c r="O3126" s="0" t="n">
        <v>67.289236173955</v>
      </c>
      <c r="P3126" s="88" t="b">
        <f aca="false">FALSE()</f>
        <v>0</v>
      </c>
      <c r="Q3126" s="88" t="b">
        <f aca="false">TRUE()</f>
        <v>1</v>
      </c>
      <c r="R3126" s="0" t="n">
        <v>0.6791</v>
      </c>
      <c r="S3126" s="0" t="n">
        <v>2.52394487241434</v>
      </c>
      <c r="T3126" s="0" t="n">
        <v>69.18566</v>
      </c>
      <c r="U3126" s="0" t="n">
        <v>7</v>
      </c>
      <c r="V3126" s="0" t="n">
        <v>0.56519999999999</v>
      </c>
      <c r="W3126" s="0" t="n">
        <v>0.14121</v>
      </c>
      <c r="X3126" s="0" t="n">
        <v>0.233586782926377</v>
      </c>
      <c r="Y3126" s="0" t="n">
        <v>1.81512838478376</v>
      </c>
      <c r="Z3126" s="0" t="n">
        <v>0.948211913022489</v>
      </c>
      <c r="AA3126" s="89" t="s">
        <v>15</v>
      </c>
      <c r="AB3126" s="0" t="n">
        <v>71.082083826045</v>
      </c>
      <c r="AC3126" s="0" t="n">
        <v>2.47216889790794</v>
      </c>
      <c r="AD3126" s="89" t="s">
        <v>103</v>
      </c>
      <c r="AE3126" s="0" t="n">
        <v>202601</v>
      </c>
      <c r="AF3126" s="90" t="n">
        <v>46025</v>
      </c>
      <c r="AG3126" s="0" t="n">
        <v>2.47216889790794</v>
      </c>
    </row>
    <row r="3127" customFormat="false" ht="15" hidden="false" customHeight="false" outlineLevel="0" collapsed="false">
      <c r="A3127" s="87" t="n">
        <v>46025.4472800926</v>
      </c>
      <c r="B3127" s="0" t="n">
        <v>71.8124</v>
      </c>
      <c r="C3127" s="88" t="b">
        <f aca="false">FALSE()</f>
        <v>0</v>
      </c>
      <c r="D3127" s="88" t="b">
        <f aca="false">TRUE()</f>
        <v>1</v>
      </c>
      <c r="E3127" s="0" t="n">
        <v>-4.68474259816082</v>
      </c>
      <c r="F3127" s="0" t="n">
        <v>-6.97885607733493</v>
      </c>
      <c r="G3127" s="0" t="n">
        <v>0.258057401839153</v>
      </c>
      <c r="H3127" s="0" t="n">
        <v>0.360645339568511</v>
      </c>
      <c r="I3127" s="0" t="n">
        <v>0.282600000000002</v>
      </c>
      <c r="J3127" s="87"/>
      <c r="K3127" s="87" t="n">
        <v>46025.3749189815</v>
      </c>
      <c r="L3127" s="89" t="s">
        <v>151</v>
      </c>
      <c r="M3127" s="88" t="b">
        <f aca="false">TRUE()</f>
        <v>1</v>
      </c>
      <c r="N3127" s="0" t="n">
        <v>3</v>
      </c>
      <c r="O3127" s="0" t="n">
        <v>67.1276574018392</v>
      </c>
      <c r="P3127" s="88" t="b">
        <f aca="false">FALSE()</f>
        <v>0</v>
      </c>
      <c r="Q3127" s="88" t="b">
        <f aca="false">TRUE()</f>
        <v>1</v>
      </c>
      <c r="R3127" s="0" t="n">
        <v>0.6346</v>
      </c>
      <c r="S3127" s="0" t="n">
        <v>2.4875996912583</v>
      </c>
      <c r="T3127" s="0" t="n">
        <v>69.341</v>
      </c>
      <c r="U3127" s="0" t="n">
        <v>8</v>
      </c>
      <c r="V3127" s="0" t="n">
        <v>0.282600000000002</v>
      </c>
      <c r="W3127" s="0" t="n">
        <v>0.15534</v>
      </c>
      <c r="X3127" s="0" t="n">
        <v>0.233142225397197</v>
      </c>
      <c r="Y3127" s="0" t="n">
        <v>0.545847067313497</v>
      </c>
      <c r="Z3127" s="0" t="n">
        <v>1.10667129908042</v>
      </c>
      <c r="AA3127" s="89" t="s">
        <v>15</v>
      </c>
      <c r="AB3127" s="0" t="n">
        <v>71.5543425981608</v>
      </c>
      <c r="AC3127" s="0" t="n">
        <v>2.23318342316602</v>
      </c>
      <c r="AD3127" s="89" t="s">
        <v>103</v>
      </c>
      <c r="AE3127" s="0" t="n">
        <v>202601</v>
      </c>
      <c r="AF3127" s="90" t="n">
        <v>46025</v>
      </c>
      <c r="AG3127" s="0" t="n">
        <v>2.23318342316602</v>
      </c>
    </row>
    <row r="3128" customFormat="false" ht="15" hidden="false" customHeight="false" outlineLevel="0" collapsed="false">
      <c r="A3128" s="87" t="n">
        <v>46025.4577314815</v>
      </c>
      <c r="B3128" s="0" t="n">
        <v>72.095</v>
      </c>
      <c r="C3128" s="88" t="b">
        <f aca="false">FALSE()</f>
        <v>0</v>
      </c>
      <c r="D3128" s="88" t="b">
        <f aca="false">TRUE()</f>
        <v>1</v>
      </c>
      <c r="E3128" s="0" t="n">
        <v>-5.09245794079135</v>
      </c>
      <c r="F3128" s="0" t="n">
        <v>-7.60039512574203</v>
      </c>
      <c r="G3128" s="0" t="n">
        <v>0.0766020592086533</v>
      </c>
      <c r="H3128" s="0" t="n">
        <v>0.106364569886198</v>
      </c>
      <c r="I3128" s="0" t="n">
        <v>0.282600000000002</v>
      </c>
      <c r="J3128" s="87"/>
      <c r="K3128" s="87" t="n">
        <v>46025.3749189815</v>
      </c>
      <c r="L3128" s="89" t="s">
        <v>151</v>
      </c>
      <c r="M3128" s="88" t="b">
        <f aca="false">TRUE()</f>
        <v>1</v>
      </c>
      <c r="N3128" s="0" t="n">
        <v>3</v>
      </c>
      <c r="O3128" s="0" t="n">
        <v>67.0025420592087</v>
      </c>
      <c r="P3128" s="88" t="b">
        <f aca="false">FALSE()</f>
        <v>0</v>
      </c>
      <c r="Q3128" s="88" t="b">
        <f aca="false">TRUE()</f>
        <v>1</v>
      </c>
      <c r="R3128" s="0" t="n">
        <v>0.6231</v>
      </c>
      <c r="S3128" s="0" t="n">
        <v>2.44020949520518</v>
      </c>
      <c r="T3128" s="0" t="n">
        <v>69.51047</v>
      </c>
      <c r="U3128" s="0" t="n">
        <v>9</v>
      </c>
      <c r="V3128" s="0" t="n">
        <v>0.282600000000002</v>
      </c>
      <c r="W3128" s="0" t="n">
        <v>0.16947</v>
      </c>
      <c r="X3128" s="0" t="n">
        <v>0.231791887374497</v>
      </c>
      <c r="Y3128" s="0" t="n">
        <v>0.488067124701491</v>
      </c>
      <c r="Z3128" s="0" t="n">
        <v>1.25396397039568</v>
      </c>
      <c r="AA3128" s="89" t="s">
        <v>15</v>
      </c>
      <c r="AB3128" s="0" t="n">
        <v>72.0183979407914</v>
      </c>
      <c r="AC3128" s="0" t="n">
        <v>2.06108792678029</v>
      </c>
      <c r="AD3128" s="89" t="s">
        <v>103</v>
      </c>
      <c r="AE3128" s="0" t="n">
        <v>202601</v>
      </c>
      <c r="AF3128" s="90" t="n">
        <v>46025</v>
      </c>
      <c r="AG3128" s="0" t="n">
        <v>2.06108792678029</v>
      </c>
    </row>
    <row r="3129" customFormat="false" ht="15" hidden="false" customHeight="false" outlineLevel="0" collapsed="false">
      <c r="A3129" s="87" t="n">
        <v>46025.4681828704</v>
      </c>
      <c r="B3129" s="0" t="n">
        <v>72.3758</v>
      </c>
      <c r="C3129" s="88" t="b">
        <f aca="false">FALSE()</f>
        <v>0</v>
      </c>
      <c r="D3129" s="88" t="b">
        <f aca="false">TRUE()</f>
        <v>1</v>
      </c>
      <c r="E3129" s="0" t="n">
        <v>-5.46390059332958</v>
      </c>
      <c r="F3129" s="0" t="n">
        <v>-8.1658130194775</v>
      </c>
      <c r="G3129" s="0" t="n">
        <v>-0.10026059332958</v>
      </c>
      <c r="H3129" s="0" t="n">
        <v>-0.138336151977343</v>
      </c>
      <c r="I3129" s="0" t="n">
        <v>0.280799999999999</v>
      </c>
      <c r="J3129" s="87"/>
      <c r="K3129" s="87" t="n">
        <v>46025.3749189815</v>
      </c>
      <c r="L3129" s="89" t="s">
        <v>326</v>
      </c>
      <c r="M3129" s="88" t="b">
        <f aca="false">FALSE()</f>
        <v>0</v>
      </c>
      <c r="N3129" s="0" t="n">
        <v>2</v>
      </c>
      <c r="O3129" s="0" t="n">
        <v>66.9118994066704</v>
      </c>
      <c r="P3129" s="88" t="b">
        <f aca="false">FALSE()</f>
        <v>0</v>
      </c>
      <c r="Q3129" s="88" t="b">
        <f aca="false">FALSE()</f>
        <v>0</v>
      </c>
      <c r="R3129" s="0" t="n">
        <v>0.5857</v>
      </c>
      <c r="S3129" s="0" t="n">
        <v>2.38898094763233</v>
      </c>
      <c r="T3129" s="0" t="n">
        <v>69.69398</v>
      </c>
      <c r="U3129" s="0" t="n">
        <v>10</v>
      </c>
      <c r="V3129" s="0" t="n">
        <v>0.280799999999999</v>
      </c>
      <c r="W3129" s="0" t="n">
        <v>0.18351</v>
      </c>
      <c r="X3129" s="0" t="n">
        <v>0.229479268413464</v>
      </c>
      <c r="Y3129" s="0" t="n">
        <v>0.423959866495249</v>
      </c>
      <c r="Z3129" s="0" t="n">
        <v>1.39104029666479</v>
      </c>
      <c r="AA3129" s="89" t="s">
        <v>15</v>
      </c>
      <c r="AB3129" s="0" t="n">
        <v>72.4760605933296</v>
      </c>
      <c r="AC3129" s="0" t="n">
        <v>1.92792401947667</v>
      </c>
      <c r="AD3129" s="89" t="s">
        <v>103</v>
      </c>
      <c r="AE3129" s="0" t="n">
        <v>202601</v>
      </c>
      <c r="AF3129" s="90" t="n">
        <v>46025</v>
      </c>
      <c r="AG3129" s="0" t="n">
        <v>1.92792401947667</v>
      </c>
    </row>
    <row r="3130" customFormat="false" ht="15" hidden="false" customHeight="false" outlineLevel="0" collapsed="false">
      <c r="A3130" s="87" t="n">
        <v>46025.4753009259</v>
      </c>
      <c r="B3130" s="0" t="n">
        <v>72.3758</v>
      </c>
      <c r="C3130" s="88" t="b">
        <f aca="false">FALSE()</f>
        <v>0</v>
      </c>
      <c r="D3130" s="88" t="b">
        <f aca="false">TRUE()</f>
        <v>1</v>
      </c>
      <c r="E3130" s="0" t="n">
        <v>-5.48271205129626</v>
      </c>
      <c r="F3130" s="0" t="n">
        <v>-8.19623105977799</v>
      </c>
      <c r="G3130" s="0" t="n">
        <v>-0.486092051296254</v>
      </c>
      <c r="H3130" s="0" t="n">
        <v>-0.667141680803506</v>
      </c>
      <c r="I3130" s="0" t="n">
        <v>0</v>
      </c>
      <c r="J3130" s="87"/>
      <c r="K3130" s="87" t="n">
        <v>46025.3749189815</v>
      </c>
      <c r="L3130" s="89" t="s">
        <v>326</v>
      </c>
      <c r="M3130" s="88" t="b">
        <f aca="false">FALSE()</f>
        <v>0</v>
      </c>
      <c r="N3130" s="0" t="n">
        <v>2</v>
      </c>
      <c r="O3130" s="0" t="n">
        <v>66.8930879487037</v>
      </c>
      <c r="P3130" s="88" t="b">
        <f aca="false">FALSE()</f>
        <v>0</v>
      </c>
      <c r="Q3130" s="88" t="b">
        <f aca="false">FALSE()</f>
        <v>0</v>
      </c>
      <c r="R3130" s="0" t="n">
        <v>0.5688</v>
      </c>
      <c r="S3130" s="0" t="n">
        <v>2.32400494592386</v>
      </c>
      <c r="T3130" s="0" t="n">
        <v>69.87749</v>
      </c>
      <c r="U3130" s="0" t="n">
        <v>11</v>
      </c>
      <c r="V3130" s="0" t="n">
        <v>0</v>
      </c>
      <c r="W3130" s="0" t="n">
        <v>0.18351</v>
      </c>
      <c r="X3130" s="0" t="n">
        <v>0.229479268413464</v>
      </c>
      <c r="Y3130" s="0" t="n">
        <v>-0.799680081206119</v>
      </c>
      <c r="Z3130" s="0" t="n">
        <v>1.49220102564813</v>
      </c>
      <c r="AA3130" s="89" t="s">
        <v>15</v>
      </c>
      <c r="AB3130" s="0" t="n">
        <v>72.8618920512963</v>
      </c>
      <c r="AC3130" s="0" t="n">
        <v>1.67424492883918</v>
      </c>
      <c r="AD3130" s="89" t="s">
        <v>103</v>
      </c>
      <c r="AE3130" s="0" t="n">
        <v>202601</v>
      </c>
      <c r="AF3130" s="90" t="n">
        <v>46025</v>
      </c>
      <c r="AG3130" s="0" t="n">
        <v>1.67424492883918</v>
      </c>
    </row>
    <row r="3131" customFormat="false" ht="15" hidden="false" customHeight="false" outlineLevel="0" collapsed="false">
      <c r="A3131" s="87" t="n">
        <v>46025.4755092593</v>
      </c>
      <c r="B3131" s="0" t="n">
        <v>72.6584</v>
      </c>
      <c r="C3131" s="88" t="b">
        <f aca="false">FALSE()</f>
        <v>0</v>
      </c>
      <c r="D3131" s="88" t="b">
        <f aca="false">TRUE()</f>
        <v>1</v>
      </c>
      <c r="E3131" s="0" t="n">
        <v>-5.71565361712116</v>
      </c>
      <c r="F3131" s="0" t="n">
        <v>-8.53812238958721</v>
      </c>
      <c r="G3131" s="0" t="n">
        <v>-0.577373617121154</v>
      </c>
      <c r="H3131" s="0" t="n">
        <v>-0.788376484065944</v>
      </c>
      <c r="I3131" s="0" t="n">
        <v>0.282600000000002</v>
      </c>
      <c r="J3131" s="87"/>
      <c r="K3131" s="87" t="n">
        <v>46025.3749189815</v>
      </c>
      <c r="L3131" s="89" t="s">
        <v>326</v>
      </c>
      <c r="M3131" s="88" t="b">
        <f aca="false">FALSE()</f>
        <v>0</v>
      </c>
      <c r="N3131" s="0" t="n">
        <v>2</v>
      </c>
      <c r="O3131" s="0" t="n">
        <v>66.9427463828788</v>
      </c>
      <c r="P3131" s="88" t="b">
        <f aca="false">FALSE()</f>
        <v>0</v>
      </c>
      <c r="Q3131" s="88" t="b">
        <f aca="false">FALSE()</f>
        <v>0</v>
      </c>
      <c r="R3131" s="0" t="n">
        <v>0.566</v>
      </c>
      <c r="S3131" s="0" t="n">
        <v>2.26642181654177</v>
      </c>
      <c r="T3131" s="0" t="n">
        <v>70.08926</v>
      </c>
      <c r="U3131" s="0" t="n">
        <v>12</v>
      </c>
      <c r="V3131" s="0" t="n">
        <v>0.282600000000002</v>
      </c>
      <c r="W3131" s="0" t="n">
        <v>0.21177</v>
      </c>
      <c r="X3131" s="0" t="n">
        <v>0.202242910486635</v>
      </c>
      <c r="Y3131" s="0" t="n">
        <v>0.350222412392958</v>
      </c>
      <c r="Z3131" s="0" t="n">
        <v>1.57325680856058</v>
      </c>
      <c r="AA3131" s="89" t="s">
        <v>15</v>
      </c>
      <c r="AB3131" s="0" t="n">
        <v>73.2357736171212</v>
      </c>
      <c r="AC3131" s="0" t="n">
        <v>1.63300739333878</v>
      </c>
      <c r="AD3131" s="89" t="s">
        <v>103</v>
      </c>
      <c r="AE3131" s="0" t="n">
        <v>202601</v>
      </c>
      <c r="AF3131" s="90" t="n">
        <v>46025</v>
      </c>
      <c r="AG3131" s="0" t="n">
        <v>1.63300739333878</v>
      </c>
    </row>
    <row r="3132" customFormat="false" ht="15" hidden="false" customHeight="false" outlineLevel="0" collapsed="false">
      <c r="A3132" s="87" t="n">
        <v>46025.4773958333</v>
      </c>
      <c r="B3132" s="0" t="n">
        <v>72.941</v>
      </c>
      <c r="C3132" s="88" t="b">
        <f aca="false">FALSE()</f>
        <v>0</v>
      </c>
      <c r="D3132" s="88" t="b">
        <f aca="false">TRUE()</f>
        <v>1</v>
      </c>
      <c r="E3132" s="0" t="n">
        <v>-5.91419217629752</v>
      </c>
      <c r="F3132" s="0" t="n">
        <v>-8.82362202277833</v>
      </c>
      <c r="G3132" s="0" t="n">
        <v>-0.662512176297526</v>
      </c>
      <c r="H3132" s="0" t="n">
        <v>-0.900109460416311</v>
      </c>
      <c r="I3132" s="0" t="n">
        <v>0.282600000000002</v>
      </c>
      <c r="J3132" s="87"/>
      <c r="K3132" s="87" t="n">
        <v>46025.3749189815</v>
      </c>
      <c r="L3132" s="89" t="s">
        <v>326</v>
      </c>
      <c r="M3132" s="88" t="b">
        <f aca="false">FALSE()</f>
        <v>0</v>
      </c>
      <c r="N3132" s="0" t="n">
        <v>2</v>
      </c>
      <c r="O3132" s="0" t="n">
        <v>67.0268078237025</v>
      </c>
      <c r="P3132" s="88" t="b">
        <f aca="false">FALSE()</f>
        <v>0</v>
      </c>
      <c r="Q3132" s="88" t="b">
        <f aca="false">FALSE()</f>
        <v>0</v>
      </c>
      <c r="R3132" s="0" t="n">
        <v>0.5636</v>
      </c>
      <c r="S3132" s="0" t="n">
        <v>2.21493207815082</v>
      </c>
      <c r="T3132" s="0" t="n">
        <v>70.31516</v>
      </c>
      <c r="U3132" s="0" t="n">
        <v>13</v>
      </c>
      <c r="V3132" s="0" t="n">
        <v>0.282600000000002</v>
      </c>
      <c r="W3132" s="0" t="n">
        <v>0.2259</v>
      </c>
      <c r="X3132" s="0" t="n">
        <v>0.196457966577023</v>
      </c>
      <c r="Y3132" s="0" t="n">
        <v>0.288611355334234</v>
      </c>
      <c r="Z3132" s="0" t="n">
        <v>1.64417608814876</v>
      </c>
      <c r="AA3132" s="89" t="s">
        <v>15</v>
      </c>
      <c r="AB3132" s="0" t="n">
        <v>73.6035121762975</v>
      </c>
      <c r="AC3132" s="0" t="n">
        <v>1.59705521745942</v>
      </c>
      <c r="AD3132" s="89" t="s">
        <v>103</v>
      </c>
      <c r="AE3132" s="0" t="n">
        <v>202601</v>
      </c>
      <c r="AF3132" s="90" t="n">
        <v>46025</v>
      </c>
      <c r="AG3132" s="0" t="n">
        <v>1.59705521745942</v>
      </c>
    </row>
    <row r="3133" customFormat="false" ht="15" hidden="false" customHeight="false" outlineLevel="0" collapsed="false">
      <c r="A3133" s="87" t="n">
        <v>46025.4878472222</v>
      </c>
      <c r="B3133" s="0" t="n">
        <v>72.6584</v>
      </c>
      <c r="C3133" s="88" t="b">
        <f aca="false">TRUE()</f>
        <v>1</v>
      </c>
      <c r="D3133" s="88" t="b">
        <f aca="false">TRUE()</f>
        <v>1</v>
      </c>
      <c r="E3133" s="0" t="n">
        <v>-5.45210908693441</v>
      </c>
      <c r="F3133" s="0" t="n">
        <v>-8.11249812013427</v>
      </c>
      <c r="G3133" s="0" t="n">
        <v>-1.18916908693443</v>
      </c>
      <c r="H3133" s="0" t="n">
        <v>-1.61030227756654</v>
      </c>
      <c r="I3133" s="0" t="n">
        <v>-0.282600000000002</v>
      </c>
      <c r="J3133" s="87"/>
      <c r="K3133" s="87" t="n">
        <v>46025.3749189815</v>
      </c>
      <c r="L3133" s="89" t="s">
        <v>326</v>
      </c>
      <c r="M3133" s="88" t="b">
        <f aca="false">FALSE()</f>
        <v>0</v>
      </c>
      <c r="N3133" s="0" t="n">
        <v>2</v>
      </c>
      <c r="O3133" s="0" t="n">
        <v>67.2062909130656</v>
      </c>
      <c r="P3133" s="88" t="b">
        <f aca="false">TRUE()</f>
        <v>1</v>
      </c>
      <c r="Q3133" s="88" t="b">
        <f aca="false">FALSE()</f>
        <v>0</v>
      </c>
      <c r="R3133" s="0" t="n">
        <v>0.5427</v>
      </c>
      <c r="S3133" s="0" t="n">
        <v>2.14842056909956</v>
      </c>
      <c r="T3133" s="0" t="n">
        <v>70.52693</v>
      </c>
      <c r="U3133" s="0" t="n">
        <v>14</v>
      </c>
      <c r="V3133" s="0" t="n">
        <v>-0.282600000000002</v>
      </c>
      <c r="W3133" s="0" t="n">
        <v>0.21177</v>
      </c>
      <c r="X3133" s="0" t="n">
        <v>0.222055851438089</v>
      </c>
      <c r="Y3133" s="0" t="n">
        <v>-2.22633178454132</v>
      </c>
      <c r="Z3133" s="0" t="n">
        <v>1.66031954346721</v>
      </c>
      <c r="AA3133" s="89" t="s">
        <v>15</v>
      </c>
      <c r="AB3133" s="0" t="n">
        <v>73.8475690869344</v>
      </c>
      <c r="AC3133" s="0" t="n">
        <v>1.28377095143317</v>
      </c>
      <c r="AD3133" s="89" t="s">
        <v>103</v>
      </c>
      <c r="AE3133" s="0" t="n">
        <v>202601</v>
      </c>
      <c r="AF3133" s="90" t="n">
        <v>46025</v>
      </c>
      <c r="AG3133" s="0" t="n">
        <v>1.28377095143317</v>
      </c>
    </row>
    <row r="3134" customFormat="false" ht="15" hidden="false" customHeight="false" outlineLevel="0" collapsed="false">
      <c r="A3134" s="87" t="n">
        <v>46025.4982986111</v>
      </c>
      <c r="B3134" s="0" t="n">
        <v>72.095</v>
      </c>
      <c r="C3134" s="88" t="b">
        <f aca="false">TRUE()</f>
        <v>1</v>
      </c>
      <c r="D3134" s="88" t="b">
        <f aca="false">FALSE()</f>
        <v>0</v>
      </c>
      <c r="E3134" s="0" t="n">
        <v>-4.62027955857434</v>
      </c>
      <c r="F3134" s="0" t="n">
        <v>-6.84742304725097</v>
      </c>
      <c r="G3134" s="0" t="n">
        <v>-1.85133955857435</v>
      </c>
      <c r="H3134" s="0" t="n">
        <v>-2.50362569618185</v>
      </c>
      <c r="I3134" s="0" t="n">
        <v>-0.563400000000002</v>
      </c>
      <c r="J3134" s="87"/>
      <c r="K3134" s="87"/>
      <c r="L3134" s="89" t="s">
        <v>326</v>
      </c>
      <c r="M3134" s="88" t="b">
        <f aca="false">FALSE()</f>
        <v>0</v>
      </c>
      <c r="N3134" s="0" t="n">
        <v>3</v>
      </c>
      <c r="O3134" s="0" t="n">
        <v>67.4747204414257</v>
      </c>
      <c r="P3134" s="88" t="b">
        <f aca="false">TRUE()</f>
        <v>1</v>
      </c>
      <c r="Q3134" s="88" t="b">
        <f aca="false">FALSE()</f>
        <v>0</v>
      </c>
      <c r="R3134" s="0" t="n">
        <v>0.1428</v>
      </c>
      <c r="T3134" s="0" t="n">
        <v>70.71053</v>
      </c>
      <c r="U3134" s="0" t="n">
        <v>0</v>
      </c>
      <c r="V3134" s="0" t="n">
        <v>-0.563400000000002</v>
      </c>
      <c r="W3134" s="0" t="n">
        <v>0.1836</v>
      </c>
      <c r="X3134" s="0" t="n">
        <v>0.278816883880518</v>
      </c>
      <c r="Y3134" s="0" t="n">
        <v>-2.67917778006628</v>
      </c>
      <c r="Z3134" s="0" t="n">
        <v>1.61790477928717</v>
      </c>
      <c r="AA3134" s="89" t="s">
        <v>328</v>
      </c>
      <c r="AB3134" s="0" t="n">
        <v>73.9463395585744</v>
      </c>
      <c r="AC3134" s="0" t="n">
        <v>0.855717850471999</v>
      </c>
      <c r="AD3134" s="89" t="s">
        <v>103</v>
      </c>
      <c r="AE3134" s="0" t="n">
        <v>202601</v>
      </c>
      <c r="AF3134" s="90" t="n">
        <v>46025</v>
      </c>
      <c r="AG3134" s="0" t="n">
        <v>0.855717850471999</v>
      </c>
    </row>
    <row r="3135" customFormat="false" ht="15" hidden="false" customHeight="false" outlineLevel="0" collapsed="false">
      <c r="A3135" s="87" t="n">
        <v>46025.50875</v>
      </c>
      <c r="B3135" s="0" t="n">
        <v>72.095</v>
      </c>
      <c r="C3135" s="88" t="b">
        <f aca="false">FALSE()</f>
        <v>0</v>
      </c>
      <c r="D3135" s="88" t="b">
        <f aca="false">FALSE()</f>
        <v>0</v>
      </c>
      <c r="E3135" s="0" t="n">
        <v>-4.3041614988331</v>
      </c>
      <c r="F3135" s="0" t="n">
        <v>-6.34917872974681</v>
      </c>
      <c r="G3135" s="0" t="n">
        <v>-1.90242149883308</v>
      </c>
      <c r="H3135" s="0" t="n">
        <v>-2.57092944632277</v>
      </c>
      <c r="I3135" s="0" t="n">
        <v>0</v>
      </c>
      <c r="J3135" s="87"/>
      <c r="K3135" s="87"/>
      <c r="L3135" s="89" t="s">
        <v>326</v>
      </c>
      <c r="M3135" s="88" t="b">
        <f aca="false">FALSE()</f>
        <v>0</v>
      </c>
      <c r="N3135" s="0" t="n">
        <v>2</v>
      </c>
      <c r="O3135" s="0" t="n">
        <v>67.7908385011669</v>
      </c>
      <c r="P3135" s="88" t="b">
        <f aca="false">FALSE()</f>
        <v>0</v>
      </c>
      <c r="Q3135" s="88" t="b">
        <f aca="false">FALSE()</f>
        <v>0</v>
      </c>
      <c r="R3135" s="0" t="n">
        <v>0.1087</v>
      </c>
      <c r="T3135" s="0" t="n">
        <v>70.89413</v>
      </c>
      <c r="U3135" s="0" t="n">
        <v>0</v>
      </c>
      <c r="V3135" s="0" t="n">
        <v>0</v>
      </c>
      <c r="W3135" s="0" t="n">
        <v>0.1836</v>
      </c>
      <c r="X3135" s="0" t="n">
        <v>0.278816883880518</v>
      </c>
      <c r="Y3135" s="0" t="n">
        <v>-0.658496707389782</v>
      </c>
      <c r="Z3135" s="0" t="n">
        <v>1.55164574941654</v>
      </c>
      <c r="AA3135" s="89" t="s">
        <v>327</v>
      </c>
      <c r="AB3135" s="0" t="n">
        <v>73.9974214988331</v>
      </c>
      <c r="AC3135" s="0" t="n">
        <v>0.773933096811282</v>
      </c>
      <c r="AD3135" s="89" t="s">
        <v>103</v>
      </c>
      <c r="AE3135" s="0" t="n">
        <v>202601</v>
      </c>
      <c r="AF3135" s="90" t="n">
        <v>46025</v>
      </c>
      <c r="AG3135" s="0" t="n">
        <v>0.773933096811282</v>
      </c>
    </row>
    <row r="3136" customFormat="false" ht="15" hidden="false" customHeight="false" outlineLevel="0" collapsed="false">
      <c r="A3136" s="87" t="n">
        <v>46025.516875</v>
      </c>
      <c r="B3136" s="0" t="n">
        <v>72.095</v>
      </c>
      <c r="C3136" s="88" t="b">
        <f aca="false">FALSE()</f>
        <v>0</v>
      </c>
      <c r="D3136" s="88" t="b">
        <f aca="false">FALSE()</f>
        <v>0</v>
      </c>
      <c r="E3136" s="0" t="n">
        <v>-3.93386181713564</v>
      </c>
      <c r="F3136" s="0" t="n">
        <v>-5.77141450687307</v>
      </c>
      <c r="G3136" s="0" t="n">
        <v>-1.89932181713564</v>
      </c>
      <c r="H3136" s="0" t="n">
        <v>-2.56684806413862</v>
      </c>
      <c r="I3136" s="0" t="n">
        <v>0</v>
      </c>
      <c r="J3136" s="87"/>
      <c r="K3136" s="87"/>
      <c r="L3136" s="89" t="s">
        <v>326</v>
      </c>
      <c r="M3136" s="88" t="b">
        <f aca="false">FALSE()</f>
        <v>0</v>
      </c>
      <c r="N3136" s="0" t="n">
        <v>2</v>
      </c>
      <c r="O3136" s="0" t="n">
        <v>68.1611381828644</v>
      </c>
      <c r="P3136" s="88" t="b">
        <f aca="false">FALSE()</f>
        <v>0</v>
      </c>
      <c r="Q3136" s="88" t="b">
        <f aca="false">FALSE()</f>
        <v>0</v>
      </c>
      <c r="R3136" s="0" t="n">
        <v>0.1036</v>
      </c>
      <c r="T3136" s="0" t="n">
        <v>71.07773</v>
      </c>
      <c r="U3136" s="0" t="n">
        <v>0</v>
      </c>
      <c r="V3136" s="0" t="n">
        <v>0</v>
      </c>
      <c r="W3136" s="0" t="n">
        <v>0.1836</v>
      </c>
      <c r="X3136" s="0" t="n">
        <v>0.278816883880518</v>
      </c>
      <c r="Y3136" s="0" t="n">
        <v>-0.658496707389782</v>
      </c>
      <c r="Z3136" s="0" t="n">
        <v>1.45829590856782</v>
      </c>
      <c r="AA3136" s="89" t="s">
        <v>327</v>
      </c>
      <c r="AB3136" s="0" t="n">
        <v>73.9943218171356</v>
      </c>
      <c r="AC3136" s="0" t="n">
        <v>0.697574473070455</v>
      </c>
      <c r="AD3136" s="89" t="s">
        <v>103</v>
      </c>
      <c r="AE3136" s="0" t="n">
        <v>202601</v>
      </c>
      <c r="AF3136" s="90" t="n">
        <v>46025</v>
      </c>
      <c r="AG3136" s="0" t="n">
        <v>0.697574473070455</v>
      </c>
    </row>
    <row r="3137" customFormat="false" ht="15" hidden="false" customHeight="false" outlineLevel="0" collapsed="false">
      <c r="A3137" s="87" t="n">
        <v>46025.5211805556</v>
      </c>
      <c r="B3137" s="0" t="n">
        <v>71.8124</v>
      </c>
      <c r="C3137" s="88" t="b">
        <f aca="false">FALSE()</f>
        <v>0</v>
      </c>
      <c r="D3137" s="88" t="b">
        <f aca="false">FALSE()</f>
        <v>0</v>
      </c>
      <c r="E3137" s="0" t="n">
        <v>-3.28744805472158</v>
      </c>
      <c r="F3137" s="0" t="n">
        <v>-4.79744671305544</v>
      </c>
      <c r="G3137" s="0" t="n">
        <v>-2.12878805472158</v>
      </c>
      <c r="H3137" s="0" t="n">
        <v>-2.87902873990357</v>
      </c>
      <c r="I3137" s="0" t="n">
        <v>-0.282600000000002</v>
      </c>
      <c r="J3137" s="87"/>
      <c r="K3137" s="87"/>
      <c r="L3137" s="89" t="s">
        <v>326</v>
      </c>
      <c r="M3137" s="88" t="b">
        <f aca="false">FALSE()</f>
        <v>0</v>
      </c>
      <c r="N3137" s="0" t="n">
        <v>2</v>
      </c>
      <c r="O3137" s="0" t="n">
        <v>68.5249519452784</v>
      </c>
      <c r="P3137" s="88" t="b">
        <f aca="false">FALSE()</f>
        <v>0</v>
      </c>
      <c r="Q3137" s="88" t="b">
        <f aca="false">FALSE()</f>
        <v>0</v>
      </c>
      <c r="R3137" s="0" t="n">
        <v>0.0857</v>
      </c>
      <c r="T3137" s="0" t="n">
        <v>71.23307</v>
      </c>
      <c r="U3137" s="0" t="n">
        <v>0</v>
      </c>
      <c r="V3137" s="0" t="n">
        <v>-0.282600000000002</v>
      </c>
      <c r="W3137" s="0" t="n">
        <v>0.15534</v>
      </c>
      <c r="X3137" s="0" t="n">
        <v>0.296346803238155</v>
      </c>
      <c r="Y3137" s="0" t="n">
        <v>-1.47779559359059</v>
      </c>
      <c r="Z3137" s="0" t="n">
        <v>1.35405902736079</v>
      </c>
      <c r="AA3137" s="89" t="s">
        <v>327</v>
      </c>
      <c r="AB3137" s="0" t="n">
        <v>73.9411880547216</v>
      </c>
      <c r="AC3137" s="0" t="n">
        <v>0.427846931554509</v>
      </c>
      <c r="AD3137" s="89" t="s">
        <v>103</v>
      </c>
      <c r="AE3137" s="0" t="n">
        <v>202601</v>
      </c>
      <c r="AF3137" s="90" t="n">
        <v>46025</v>
      </c>
      <c r="AG3137" s="0" t="n">
        <v>0.427846931554509</v>
      </c>
    </row>
    <row r="3138" customFormat="false" ht="15" hidden="false" customHeight="false" outlineLevel="0" collapsed="false">
      <c r="A3138" s="87" t="n">
        <v>46025.5316319445</v>
      </c>
      <c r="B3138" s="0" t="n">
        <v>72.6584</v>
      </c>
      <c r="C3138" s="88" t="b">
        <f aca="false">FALSE()</f>
        <v>0</v>
      </c>
      <c r="D3138" s="88" t="b">
        <f aca="false">FALSE()</f>
        <v>0</v>
      </c>
      <c r="E3138" s="0" t="n">
        <v>-3.72814346447268</v>
      </c>
      <c r="F3138" s="0" t="n">
        <v>-5.40857332012272</v>
      </c>
      <c r="G3138" s="0" t="n">
        <v>-1.27276346447269</v>
      </c>
      <c r="H3138" s="0" t="n">
        <v>-1.72155205576375</v>
      </c>
      <c r="I3138" s="0" t="n">
        <v>0.846000000000004</v>
      </c>
      <c r="J3138" s="87"/>
      <c r="K3138" s="87"/>
      <c r="L3138" s="89" t="s">
        <v>326</v>
      </c>
      <c r="M3138" s="88" t="b">
        <f aca="false">FALSE()</f>
        <v>0</v>
      </c>
      <c r="N3138" s="0" t="n">
        <v>2</v>
      </c>
      <c r="O3138" s="0" t="n">
        <v>68.9302565355273</v>
      </c>
      <c r="P3138" s="88" t="b">
        <f aca="false">FALSE()</f>
        <v>0</v>
      </c>
      <c r="Q3138" s="88" t="b">
        <f aca="false">FALSE()</f>
        <v>0</v>
      </c>
      <c r="R3138" s="0" t="n">
        <v>0.1226</v>
      </c>
      <c r="T3138" s="0" t="n">
        <v>71.43071</v>
      </c>
      <c r="U3138" s="0" t="n">
        <v>0</v>
      </c>
      <c r="V3138" s="0" t="n">
        <v>0.846000000000004</v>
      </c>
      <c r="W3138" s="0" t="n">
        <v>0.19764</v>
      </c>
      <c r="X3138" s="0" t="n">
        <v>0.33132128214167</v>
      </c>
      <c r="Y3138" s="0" t="n">
        <v>1.95689210125286</v>
      </c>
      <c r="Z3138" s="0" t="n">
        <v>1.25022673223634</v>
      </c>
      <c r="AA3138" s="89" t="s">
        <v>327</v>
      </c>
      <c r="AB3138" s="0" t="n">
        <v>73.9311634644727</v>
      </c>
      <c r="AC3138" s="0" t="n">
        <v>0.981973883892218</v>
      </c>
      <c r="AD3138" s="89" t="s">
        <v>103</v>
      </c>
      <c r="AE3138" s="0" t="n">
        <v>202601</v>
      </c>
      <c r="AF3138" s="90" t="n">
        <v>46025</v>
      </c>
      <c r="AG3138" s="0" t="n">
        <v>0.981973883892218</v>
      </c>
    </row>
    <row r="3139" customFormat="false" ht="15" hidden="false" customHeight="false" outlineLevel="0" collapsed="false">
      <c r="A3139" s="87" t="n">
        <v>46025.5420833333</v>
      </c>
      <c r="B3139" s="0" t="n">
        <v>73.2236</v>
      </c>
      <c r="C3139" s="88" t="b">
        <f aca="false">FALSE()</f>
        <v>0</v>
      </c>
      <c r="D3139" s="88" t="b">
        <f aca="false">FALSE()</f>
        <v>0</v>
      </c>
      <c r="E3139" s="0" t="n">
        <v>-3.9229564162372</v>
      </c>
      <c r="F3139" s="0" t="n">
        <v>-5.6607791982416</v>
      </c>
      <c r="G3139" s="0" t="n">
        <v>-0.760716416237202</v>
      </c>
      <c r="H3139" s="0" t="n">
        <v>-1.02821307688699</v>
      </c>
      <c r="I3139" s="0" t="n">
        <v>0.565200000000004</v>
      </c>
      <c r="J3139" s="87"/>
      <c r="K3139" s="87"/>
      <c r="L3139" s="89" t="s">
        <v>326</v>
      </c>
      <c r="M3139" s="88" t="b">
        <f aca="false">FALSE()</f>
        <v>0</v>
      </c>
      <c r="N3139" s="0" t="n">
        <v>2</v>
      </c>
      <c r="O3139" s="0" t="n">
        <v>69.3006435837628</v>
      </c>
      <c r="P3139" s="88" t="b">
        <f aca="false">FALSE()</f>
        <v>0</v>
      </c>
      <c r="Q3139" s="88" t="b">
        <f aca="false">FALSE()</f>
        <v>0</v>
      </c>
      <c r="R3139" s="0" t="n">
        <v>0.1472</v>
      </c>
      <c r="T3139" s="0" t="n">
        <v>71.64248</v>
      </c>
      <c r="U3139" s="0" t="n">
        <v>0</v>
      </c>
      <c r="V3139" s="0" t="n">
        <v>0.565200000000004</v>
      </c>
      <c r="W3139" s="0" t="n">
        <v>0.21177</v>
      </c>
      <c r="X3139" s="0" t="n">
        <v>0.341019451675492</v>
      </c>
      <c r="Y3139" s="0" t="n">
        <v>1.03639249392824</v>
      </c>
      <c r="Z3139" s="0" t="n">
        <v>1.1709182081186</v>
      </c>
      <c r="AA3139" s="89" t="s">
        <v>327</v>
      </c>
      <c r="AB3139" s="0" t="n">
        <v>73.9843164162372</v>
      </c>
      <c r="AC3139" s="0" t="n">
        <v>1.35032488950744</v>
      </c>
      <c r="AD3139" s="89" t="s">
        <v>103</v>
      </c>
      <c r="AE3139" s="0" t="n">
        <v>202601</v>
      </c>
      <c r="AF3139" s="90" t="n">
        <v>46025</v>
      </c>
      <c r="AG3139" s="0" t="n">
        <v>1.35032488950744</v>
      </c>
    </row>
    <row r="3140" customFormat="false" ht="15" hidden="false" customHeight="false" outlineLevel="0" collapsed="false">
      <c r="A3140" s="87" t="n">
        <v>46025.5525347222</v>
      </c>
      <c r="B3140" s="0" t="n">
        <v>73.5062</v>
      </c>
      <c r="C3140" s="88" t="b">
        <f aca="false">FALSE()</f>
        <v>0</v>
      </c>
      <c r="D3140" s="88" t="b">
        <f aca="false">FALSE()</f>
        <v>0</v>
      </c>
      <c r="E3140" s="0" t="n">
        <v>-3.85250472001569</v>
      </c>
      <c r="F3140" s="0" t="n">
        <v>-5.53094089915822</v>
      </c>
      <c r="G3140" s="0" t="n">
        <v>-0.548604720015689</v>
      </c>
      <c r="H3140" s="0" t="n">
        <v>-0.740809083340154</v>
      </c>
      <c r="I3140" s="0" t="n">
        <v>0.282600000000002</v>
      </c>
      <c r="J3140" s="87"/>
      <c r="K3140" s="87"/>
      <c r="L3140" s="89" t="s">
        <v>326</v>
      </c>
      <c r="M3140" s="88" t="b">
        <f aca="false">FALSE()</f>
        <v>0</v>
      </c>
      <c r="N3140" s="0" t="n">
        <v>2</v>
      </c>
      <c r="O3140" s="0" t="n">
        <v>69.6536952799843</v>
      </c>
      <c r="P3140" s="88" t="b">
        <f aca="false">FALSE()</f>
        <v>0</v>
      </c>
      <c r="Q3140" s="88" t="b">
        <f aca="false">FALSE()</f>
        <v>0</v>
      </c>
      <c r="R3140" s="0" t="n">
        <v>0.1572</v>
      </c>
      <c r="T3140" s="0" t="n">
        <v>71.85425</v>
      </c>
      <c r="U3140" s="0" t="n">
        <v>0</v>
      </c>
      <c r="V3140" s="0" t="n">
        <v>0.282600000000002</v>
      </c>
      <c r="W3140" s="0" t="n">
        <v>0.211770000000001</v>
      </c>
      <c r="X3140" s="0" t="n">
        <v>0.341019451675492</v>
      </c>
      <c r="Y3140" s="0" t="n">
        <v>0.207700762088499</v>
      </c>
      <c r="Z3140" s="0" t="n">
        <v>1.10027736000784</v>
      </c>
      <c r="AA3140" s="89" t="s">
        <v>327</v>
      </c>
      <c r="AB3140" s="0" t="n">
        <v>74.0548047200157</v>
      </c>
      <c r="AC3140" s="0" t="n">
        <v>1.50139415754972</v>
      </c>
      <c r="AD3140" s="89" t="s">
        <v>103</v>
      </c>
      <c r="AE3140" s="0" t="n">
        <v>202601</v>
      </c>
      <c r="AF3140" s="90" t="n">
        <v>46025</v>
      </c>
      <c r="AG3140" s="0" t="n">
        <v>1.50139415754972</v>
      </c>
    </row>
    <row r="3141" customFormat="false" ht="15" hidden="false" customHeight="false" outlineLevel="0" collapsed="false">
      <c r="A3141" s="87" t="n">
        <v>46025.5583333333</v>
      </c>
      <c r="B3141" s="0" t="n">
        <v>73.5062</v>
      </c>
      <c r="C3141" s="88" t="b">
        <f aca="false">FALSE()</f>
        <v>0</v>
      </c>
      <c r="D3141" s="88" t="b">
        <f aca="false">FALSE()</f>
        <v>0</v>
      </c>
      <c r="E3141" s="0" t="n">
        <v>-3.48851186329323</v>
      </c>
      <c r="F3141" s="0" t="n">
        <v>-4.98232940293893</v>
      </c>
      <c r="G3141" s="0" t="n">
        <v>-0.579891863293213</v>
      </c>
      <c r="H3141" s="0" t="n">
        <v>-0.78272702569229</v>
      </c>
      <c r="I3141" s="0" t="n">
        <v>0</v>
      </c>
      <c r="J3141" s="87"/>
      <c r="K3141" s="87"/>
      <c r="L3141" s="89" t="s">
        <v>326</v>
      </c>
      <c r="M3141" s="88" t="b">
        <f aca="false">FALSE()</f>
        <v>0</v>
      </c>
      <c r="N3141" s="0" t="n">
        <v>2</v>
      </c>
      <c r="O3141" s="0" t="n">
        <v>70.0176881367068</v>
      </c>
      <c r="P3141" s="88" t="b">
        <f aca="false">FALSE()</f>
        <v>0</v>
      </c>
      <c r="Q3141" s="88" t="b">
        <f aca="false">FALSE()</f>
        <v>0</v>
      </c>
      <c r="R3141" s="0" t="n">
        <v>0.1525</v>
      </c>
      <c r="T3141" s="0" t="n">
        <v>72.05189</v>
      </c>
      <c r="U3141" s="0" t="n">
        <v>0</v>
      </c>
      <c r="V3141" s="0" t="n">
        <v>0</v>
      </c>
      <c r="W3141" s="0" t="n">
        <v>0.197640000000001</v>
      </c>
      <c r="X3141" s="0" t="n">
        <v>0.343773760365433</v>
      </c>
      <c r="Y3141" s="0" t="n">
        <v>-0.574912988675775</v>
      </c>
      <c r="Z3141" s="0" t="n">
        <v>1.01710093164661</v>
      </c>
      <c r="AA3141" s="89" t="s">
        <v>327</v>
      </c>
      <c r="AB3141" s="0" t="n">
        <v>74.0860918632932</v>
      </c>
      <c r="AC3141" s="0" t="n">
        <v>1.42985809446226</v>
      </c>
      <c r="AD3141" s="89" t="s">
        <v>103</v>
      </c>
      <c r="AE3141" s="0" t="n">
        <v>202601</v>
      </c>
      <c r="AF3141" s="90" t="n">
        <v>46025</v>
      </c>
      <c r="AG3141" s="0" t="n">
        <v>1.42985809446226</v>
      </c>
    </row>
    <row r="3142" customFormat="false" ht="15" hidden="false" customHeight="false" outlineLevel="0" collapsed="false">
      <c r="A3142" s="87" t="n">
        <v>46025.5687847222</v>
      </c>
      <c r="B3142" s="0" t="n">
        <v>73.2236</v>
      </c>
      <c r="C3142" s="88" t="b">
        <f aca="false">FALSE()</f>
        <v>0</v>
      </c>
      <c r="D3142" s="88" t="b">
        <f aca="false">FALSE()</f>
        <v>0</v>
      </c>
      <c r="E3142" s="0" t="n">
        <v>-2.8113329787862</v>
      </c>
      <c r="F3142" s="0" t="n">
        <v>-3.99267499502494</v>
      </c>
      <c r="G3142" s="0" t="n">
        <v>-0.806672978786196</v>
      </c>
      <c r="H3142" s="0" t="n">
        <v>-1.08965284920313</v>
      </c>
      <c r="I3142" s="0" t="n">
        <v>-0.282600000000002</v>
      </c>
      <c r="J3142" s="87"/>
      <c r="K3142" s="87"/>
      <c r="L3142" s="89" t="s">
        <v>326</v>
      </c>
      <c r="M3142" s="88" t="b">
        <f aca="false">FALSE()</f>
        <v>0</v>
      </c>
      <c r="N3142" s="0" t="n">
        <v>2</v>
      </c>
      <c r="O3142" s="0" t="n">
        <v>70.4122670212138</v>
      </c>
      <c r="P3142" s="88" t="b">
        <f aca="false">FALSE()</f>
        <v>0</v>
      </c>
      <c r="Q3142" s="88" t="b">
        <f aca="false">FALSE()</f>
        <v>0</v>
      </c>
      <c r="R3142" s="0" t="n">
        <v>0.131</v>
      </c>
      <c r="T3142" s="0" t="n">
        <v>72.22127</v>
      </c>
      <c r="U3142" s="0" t="n">
        <v>0</v>
      </c>
      <c r="V3142" s="0" t="n">
        <v>-0.282600000000002</v>
      </c>
      <c r="W3142" s="0" t="n">
        <v>0.16938</v>
      </c>
      <c r="X3142" s="0" t="n">
        <v>0.359302487430417</v>
      </c>
      <c r="Y3142" s="0" t="n">
        <v>-1.25793729743531</v>
      </c>
      <c r="Z3142" s="0" t="n">
        <v>0.904501489393095</v>
      </c>
      <c r="AA3142" s="89" t="s">
        <v>327</v>
      </c>
      <c r="AB3142" s="0" t="n">
        <v>74.0302729787862</v>
      </c>
      <c r="AC3142" s="0" t="n">
        <v>1.10815737923499</v>
      </c>
      <c r="AD3142" s="89" t="s">
        <v>103</v>
      </c>
      <c r="AE3142" s="0" t="n">
        <v>202601</v>
      </c>
      <c r="AF3142" s="90" t="n">
        <v>46025</v>
      </c>
      <c r="AG3142" s="0" t="n">
        <v>1.10815737923499</v>
      </c>
    </row>
    <row r="3143" customFormat="false" ht="15" hidden="false" customHeight="false" outlineLevel="0" collapsed="false">
      <c r="A3143" s="87" t="n">
        <v>46025.579224537</v>
      </c>
      <c r="B3143" s="0" t="n">
        <v>73.2236</v>
      </c>
      <c r="C3143" s="88" t="b">
        <f aca="false">FALSE()</f>
        <v>0</v>
      </c>
      <c r="D3143" s="88" t="b">
        <f aca="false">FALSE()</f>
        <v>0</v>
      </c>
      <c r="E3143" s="0" t="n">
        <v>-2.50467108430834</v>
      </c>
      <c r="F3143" s="0" t="n">
        <v>-3.54172655427843</v>
      </c>
      <c r="G3143" s="0" t="n">
        <v>-0.782431084308342</v>
      </c>
      <c r="H3143" s="0" t="n">
        <v>-1.05725313578429</v>
      </c>
      <c r="I3143" s="0" t="n">
        <v>0</v>
      </c>
      <c r="J3143" s="87"/>
      <c r="K3143" s="87"/>
      <c r="L3143" s="89" t="s">
        <v>326</v>
      </c>
      <c r="M3143" s="88" t="b">
        <f aca="false">FALSE()</f>
        <v>0</v>
      </c>
      <c r="N3143" s="0" t="n">
        <v>1</v>
      </c>
      <c r="O3143" s="0" t="n">
        <v>70.7189289156917</v>
      </c>
      <c r="P3143" s="88" t="b">
        <f aca="false">FALSE()</f>
        <v>0</v>
      </c>
      <c r="Q3143" s="88" t="b">
        <f aca="false">FALSE()</f>
        <v>0</v>
      </c>
      <c r="R3143" s="0" t="n">
        <v>0.0984</v>
      </c>
      <c r="T3143" s="0" t="n">
        <v>72.36248</v>
      </c>
      <c r="U3143" s="0" t="n">
        <v>0</v>
      </c>
      <c r="V3143" s="0" t="n">
        <v>0</v>
      </c>
      <c r="W3143" s="0" t="n">
        <v>0.14121</v>
      </c>
      <c r="X3143" s="0" t="n">
        <v>0.348714490212568</v>
      </c>
      <c r="Y3143" s="0" t="n">
        <v>-0.404944457323589</v>
      </c>
      <c r="Z3143" s="0" t="n">
        <v>0.821775542154171</v>
      </c>
      <c r="AA3143" s="89" t="s">
        <v>327</v>
      </c>
      <c r="AB3143" s="0" t="n">
        <v>74.0060310843084</v>
      </c>
      <c r="AC3143" s="0" t="n">
        <v>1.04787737749251</v>
      </c>
      <c r="AD3143" s="89" t="s">
        <v>103</v>
      </c>
      <c r="AE3143" s="0" t="n">
        <v>202601</v>
      </c>
      <c r="AF3143" s="90" t="n">
        <v>46025</v>
      </c>
      <c r="AG3143" s="0" t="n">
        <v>1.04787737749251</v>
      </c>
    </row>
    <row r="3144" customFormat="false" ht="15" hidden="false" customHeight="false" outlineLevel="0" collapsed="false">
      <c r="A3144" s="87" t="n">
        <v>46025.5896759259</v>
      </c>
      <c r="B3144" s="0" t="n">
        <v>73.2236</v>
      </c>
      <c r="C3144" s="88" t="b">
        <f aca="false">FALSE()</f>
        <v>0</v>
      </c>
      <c r="D3144" s="88" t="b">
        <f aca="false">FALSE()</f>
        <v>0</v>
      </c>
      <c r="E3144" s="0" t="n">
        <v>-2.12066356245533</v>
      </c>
      <c r="F3144" s="0" t="n">
        <v>-2.98252599499612</v>
      </c>
      <c r="G3144" s="0" t="n">
        <v>-0.680843562455308</v>
      </c>
      <c r="H3144" s="0" t="n">
        <v>-0.921248479301437</v>
      </c>
      <c r="I3144" s="0" t="n">
        <v>0</v>
      </c>
      <c r="J3144" s="87"/>
      <c r="K3144" s="87"/>
      <c r="L3144" s="89" t="s">
        <v>326</v>
      </c>
      <c r="M3144" s="88" t="b">
        <f aca="false">FALSE()</f>
        <v>0</v>
      </c>
      <c r="N3144" s="0" t="n">
        <v>0</v>
      </c>
      <c r="O3144" s="0" t="n">
        <v>71.1029364375447</v>
      </c>
      <c r="P3144" s="88" t="b">
        <f aca="false">FALSE()</f>
        <v>0</v>
      </c>
      <c r="Q3144" s="88" t="b">
        <f aca="false">FALSE()</f>
        <v>0</v>
      </c>
      <c r="R3144" s="0" t="n">
        <v>0.0685</v>
      </c>
      <c r="T3144" s="0" t="n">
        <v>72.50369</v>
      </c>
      <c r="U3144" s="0" t="n">
        <v>0</v>
      </c>
      <c r="V3144" s="0" t="n">
        <v>0</v>
      </c>
      <c r="W3144" s="0" t="n">
        <v>0.14121</v>
      </c>
      <c r="X3144" s="0" t="n">
        <v>0.348714490212568</v>
      </c>
      <c r="Y3144" s="0" t="n">
        <v>-0.404944457323589</v>
      </c>
      <c r="Z3144" s="0" t="n">
        <v>0.700376781227658</v>
      </c>
      <c r="AA3144" s="89" t="s">
        <v>327</v>
      </c>
      <c r="AB3144" s="0" t="n">
        <v>73.9044435624553</v>
      </c>
      <c r="AC3144" s="0" t="n">
        <v>1.0278895864282</v>
      </c>
      <c r="AD3144" s="89" t="s">
        <v>103</v>
      </c>
      <c r="AE3144" s="0" t="n">
        <v>202601</v>
      </c>
      <c r="AF3144" s="90" t="n">
        <v>46025</v>
      </c>
      <c r="AG3144" s="0" t="n">
        <v>1.0278895864282</v>
      </c>
    </row>
    <row r="3145" customFormat="false" ht="15" hidden="false" customHeight="false" outlineLevel="0" collapsed="false">
      <c r="A3145" s="87" t="n">
        <v>46025.5997800926</v>
      </c>
      <c r="B3145" s="0" t="n">
        <v>73.2236</v>
      </c>
      <c r="C3145" s="88" t="b">
        <f aca="false">FALSE()</f>
        <v>0</v>
      </c>
      <c r="D3145" s="88" t="b">
        <f aca="false">FALSE()</f>
        <v>0</v>
      </c>
      <c r="E3145" s="0" t="n">
        <v>-1.83935974785817</v>
      </c>
      <c r="F3145" s="0" t="n">
        <v>-2.57670284275804</v>
      </c>
      <c r="G3145" s="0" t="n">
        <v>-0.625439747858138</v>
      </c>
      <c r="H3145" s="0" t="n">
        <v>-0.846916561127361</v>
      </c>
      <c r="I3145" s="0" t="n">
        <v>0</v>
      </c>
      <c r="J3145" s="87"/>
      <c r="K3145" s="87"/>
      <c r="L3145" s="89" t="s">
        <v>326</v>
      </c>
      <c r="M3145" s="88" t="b">
        <f aca="false">FALSE()</f>
        <v>0</v>
      </c>
      <c r="N3145" s="0" t="n">
        <v>0</v>
      </c>
      <c r="O3145" s="0" t="n">
        <v>71.3842402521418</v>
      </c>
      <c r="P3145" s="88" t="b">
        <f aca="false">FALSE()</f>
        <v>0</v>
      </c>
      <c r="Q3145" s="88" t="b">
        <f aca="false">FALSE()</f>
        <v>0</v>
      </c>
      <c r="R3145" s="0" t="n">
        <v>0.0657</v>
      </c>
      <c r="T3145" s="0" t="n">
        <v>72.61664</v>
      </c>
      <c r="U3145" s="0" t="n">
        <v>0</v>
      </c>
      <c r="V3145" s="0" t="n">
        <v>0</v>
      </c>
      <c r="W3145" s="0" t="n">
        <v>0.11295</v>
      </c>
      <c r="X3145" s="0" t="n">
        <v>0.335185283403861</v>
      </c>
      <c r="Y3145" s="0" t="n">
        <v>-0.336977801808523</v>
      </c>
      <c r="Z3145" s="0" t="n">
        <v>0.616199873929076</v>
      </c>
      <c r="AA3145" s="89" t="s">
        <v>327</v>
      </c>
      <c r="AB3145" s="0" t="n">
        <v>73.8490397478581</v>
      </c>
      <c r="AC3145" s="0" t="n">
        <v>0.985005070075487</v>
      </c>
      <c r="AD3145" s="89" t="s">
        <v>103</v>
      </c>
      <c r="AE3145" s="0" t="n">
        <v>202601</v>
      </c>
      <c r="AF3145" s="90" t="n">
        <v>46025</v>
      </c>
      <c r="AG3145" s="0" t="n">
        <v>0.985005070075487</v>
      </c>
    </row>
    <row r="3146" customFormat="false" ht="15" hidden="false" customHeight="false" outlineLevel="0" collapsed="false">
      <c r="A3146" s="87" t="n">
        <v>46025.6102314815</v>
      </c>
      <c r="B3146" s="0" t="n">
        <v>73.2236</v>
      </c>
      <c r="C3146" s="88" t="b">
        <f aca="false">FALSE()</f>
        <v>0</v>
      </c>
      <c r="D3146" s="88" t="b">
        <f aca="false">FALSE()</f>
        <v>0</v>
      </c>
      <c r="E3146" s="0" t="n">
        <v>-1.67008941931779</v>
      </c>
      <c r="F3146" s="0" t="n">
        <v>-2.33404260079543</v>
      </c>
      <c r="G3146" s="0" t="n">
        <v>-0.625549419317778</v>
      </c>
      <c r="H3146" s="0" t="n">
        <v>-0.847063810804223</v>
      </c>
      <c r="I3146" s="0" t="n">
        <v>0</v>
      </c>
      <c r="J3146" s="87"/>
      <c r="K3146" s="87"/>
      <c r="L3146" s="89" t="s">
        <v>326</v>
      </c>
      <c r="M3146" s="88" t="b">
        <f aca="false">FALSE()</f>
        <v>0</v>
      </c>
      <c r="N3146" s="0" t="n">
        <v>0</v>
      </c>
      <c r="O3146" s="0" t="n">
        <v>71.5535105806822</v>
      </c>
      <c r="P3146" s="88" t="b">
        <f aca="false">FALSE()</f>
        <v>0</v>
      </c>
      <c r="Q3146" s="88" t="b">
        <f aca="false">FALSE()</f>
        <v>0</v>
      </c>
      <c r="R3146" s="0" t="n">
        <v>0.0607</v>
      </c>
      <c r="T3146" s="0" t="n">
        <v>72.70133</v>
      </c>
      <c r="U3146" s="0" t="n">
        <v>0</v>
      </c>
      <c r="V3146" s="0" t="n">
        <v>0</v>
      </c>
      <c r="W3146" s="0" t="n">
        <v>0.0846900000000005</v>
      </c>
      <c r="X3146" s="0" t="n">
        <v>0.318457581906421</v>
      </c>
      <c r="Y3146" s="0" t="n">
        <v>-0.265938086614269</v>
      </c>
      <c r="Z3146" s="0" t="n">
        <v>0.573909709658892</v>
      </c>
      <c r="AA3146" s="89" t="s">
        <v>327</v>
      </c>
      <c r="AB3146" s="0" t="n">
        <v>73.8491494193178</v>
      </c>
      <c r="AC3146" s="0" t="n">
        <v>0.910021195338239</v>
      </c>
      <c r="AD3146" s="89" t="s">
        <v>103</v>
      </c>
      <c r="AE3146" s="0" t="n">
        <v>202601</v>
      </c>
      <c r="AF3146" s="90" t="n">
        <v>46025</v>
      </c>
      <c r="AG3146" s="0" t="n">
        <v>0.910021195338239</v>
      </c>
    </row>
    <row r="3147" customFormat="false" ht="15" hidden="false" customHeight="false" outlineLevel="0" collapsed="false">
      <c r="A3147" s="87" t="n">
        <v>46025.6128125</v>
      </c>
      <c r="B3147" s="0" t="n">
        <v>73.2236</v>
      </c>
      <c r="C3147" s="88" t="b">
        <f aca="false">FALSE()</f>
        <v>0</v>
      </c>
      <c r="D3147" s="88" t="b">
        <f aca="false">FALSE()</f>
        <v>0</v>
      </c>
      <c r="E3147" s="0" t="n">
        <v>-1.54147770851452</v>
      </c>
      <c r="F3147" s="0" t="n">
        <v>-2.15043536552435</v>
      </c>
      <c r="G3147" s="0" t="n">
        <v>-0.638057708514509</v>
      </c>
      <c r="H3147" s="0" t="n">
        <v>-0.863855115508674</v>
      </c>
      <c r="I3147" s="0" t="n">
        <v>0</v>
      </c>
      <c r="J3147" s="87"/>
      <c r="K3147" s="87"/>
      <c r="L3147" s="89" t="s">
        <v>326</v>
      </c>
      <c r="M3147" s="88" t="b">
        <f aca="false">FALSE()</f>
        <v>0</v>
      </c>
      <c r="N3147" s="0" t="n">
        <v>0</v>
      </c>
      <c r="O3147" s="0" t="n">
        <v>71.6821222914855</v>
      </c>
      <c r="P3147" s="88" t="b">
        <f aca="false">FALSE()</f>
        <v>0</v>
      </c>
      <c r="Q3147" s="88" t="b">
        <f aca="false">FALSE()</f>
        <v>0</v>
      </c>
      <c r="R3147" s="0" t="n">
        <v>0.0553</v>
      </c>
      <c r="T3147" s="0" t="n">
        <v>72.77189</v>
      </c>
      <c r="U3147" s="0" t="n">
        <v>0</v>
      </c>
      <c r="V3147" s="0" t="n">
        <v>0</v>
      </c>
      <c r="W3147" s="0" t="n">
        <v>0.0705600000000004</v>
      </c>
      <c r="X3147" s="0" t="n">
        <v>0.315469598835568</v>
      </c>
      <c r="Y3147" s="0" t="n">
        <v>-0.223666560139059</v>
      </c>
      <c r="Z3147" s="0" t="n">
        <v>0.544883854257256</v>
      </c>
      <c r="AA3147" s="89" t="s">
        <v>327</v>
      </c>
      <c r="AB3147" s="0" t="n">
        <v>73.8616577085145</v>
      </c>
      <c r="AC3147" s="0" t="n">
        <v>0.82900235797176</v>
      </c>
      <c r="AD3147" s="89" t="s">
        <v>103</v>
      </c>
      <c r="AE3147" s="0" t="n">
        <v>202601</v>
      </c>
      <c r="AF3147" s="90" t="n">
        <v>46025</v>
      </c>
      <c r="AG3147" s="0" t="n">
        <v>0.82900235797176</v>
      </c>
    </row>
    <row r="3148" customFormat="false" ht="15" hidden="false" customHeight="false" outlineLevel="0" collapsed="false">
      <c r="A3148" s="87" t="n">
        <v>46025.612962963</v>
      </c>
      <c r="B3148" s="0" t="n">
        <v>73.2236</v>
      </c>
      <c r="C3148" s="88" t="b">
        <f aca="false">FALSE()</f>
        <v>0</v>
      </c>
      <c r="D3148" s="88" t="b">
        <f aca="false">FALSE()</f>
        <v>0</v>
      </c>
      <c r="E3148" s="0" t="n">
        <v>-1.45390322028237</v>
      </c>
      <c r="F3148" s="0" t="n">
        <v>-2.0257898326432</v>
      </c>
      <c r="G3148" s="0" t="n">
        <v>-0.663343220282371</v>
      </c>
      <c r="H3148" s="0" t="n">
        <v>-0.897781382435483</v>
      </c>
      <c r="I3148" s="0" t="n">
        <v>0</v>
      </c>
      <c r="J3148" s="87"/>
      <c r="K3148" s="87"/>
      <c r="L3148" s="89" t="s">
        <v>326</v>
      </c>
      <c r="M3148" s="88" t="b">
        <f aca="false">FALSE()</f>
        <v>0</v>
      </c>
      <c r="N3148" s="0" t="n">
        <v>0</v>
      </c>
      <c r="O3148" s="0" t="n">
        <v>71.7696967797176</v>
      </c>
      <c r="P3148" s="88" t="b">
        <f aca="false">FALSE()</f>
        <v>0</v>
      </c>
      <c r="Q3148" s="88" t="b">
        <f aca="false">FALSE()</f>
        <v>0</v>
      </c>
      <c r="R3148" s="0" t="n">
        <v>0.0498</v>
      </c>
      <c r="T3148" s="0" t="n">
        <v>72.82832</v>
      </c>
      <c r="U3148" s="0" t="n">
        <v>0</v>
      </c>
      <c r="V3148" s="0" t="n">
        <v>0</v>
      </c>
      <c r="W3148" s="0" t="n">
        <v>0.0564300000000002</v>
      </c>
      <c r="X3148" s="0" t="n">
        <v>0.311779687903934</v>
      </c>
      <c r="Y3148" s="0" t="n">
        <v>-0.18099318906685</v>
      </c>
      <c r="Z3148" s="0" t="n">
        <v>0.529311610141185</v>
      </c>
      <c r="AA3148" s="89" t="s">
        <v>327</v>
      </c>
      <c r="AB3148" s="0" t="n">
        <v>73.8869432202824</v>
      </c>
      <c r="AC3148" s="0" t="n">
        <v>0.746781276712531</v>
      </c>
      <c r="AD3148" s="89" t="s">
        <v>103</v>
      </c>
      <c r="AE3148" s="0" t="n">
        <v>202601</v>
      </c>
      <c r="AF3148" s="90" t="n">
        <v>46025</v>
      </c>
      <c r="AG3148" s="0" t="n">
        <v>0.746781276712531</v>
      </c>
    </row>
    <row r="3149" customFormat="false" ht="15" hidden="false" customHeight="false" outlineLevel="0" collapsed="false">
      <c r="A3149" s="87" t="n">
        <v>46025.6149074074</v>
      </c>
      <c r="B3149" s="0" t="n">
        <v>73.2236</v>
      </c>
      <c r="C3149" s="88" t="b">
        <f aca="false">FALSE()</f>
        <v>0</v>
      </c>
      <c r="D3149" s="88" t="b">
        <f aca="false">FALSE()</f>
        <v>0</v>
      </c>
      <c r="E3149" s="0" t="n">
        <v>-1.40308081153204</v>
      </c>
      <c r="F3149" s="0" t="n">
        <v>-1.95359324519799</v>
      </c>
      <c r="G3149" s="0" t="n">
        <v>-0.697300811532031</v>
      </c>
      <c r="H3149" s="0" t="n">
        <v>-0.943306701997399</v>
      </c>
      <c r="I3149" s="0" t="n">
        <v>0</v>
      </c>
      <c r="J3149" s="87"/>
      <c r="K3149" s="87"/>
      <c r="L3149" s="89" t="s">
        <v>326</v>
      </c>
      <c r="M3149" s="88" t="b">
        <f aca="false">FALSE()</f>
        <v>0</v>
      </c>
      <c r="N3149" s="0" t="n">
        <v>0</v>
      </c>
      <c r="O3149" s="0" t="n">
        <v>71.820519188468</v>
      </c>
      <c r="P3149" s="88" t="b">
        <f aca="false">FALSE()</f>
        <v>0</v>
      </c>
      <c r="Q3149" s="88" t="b">
        <f aca="false">FALSE()</f>
        <v>0</v>
      </c>
      <c r="R3149" s="0" t="n">
        <v>0.0448</v>
      </c>
      <c r="T3149" s="0" t="n">
        <v>72.87071</v>
      </c>
      <c r="U3149" s="0" t="n">
        <v>0</v>
      </c>
      <c r="V3149" s="0" t="n">
        <v>0</v>
      </c>
      <c r="W3149" s="0" t="n">
        <v>0.0423900000000003</v>
      </c>
      <c r="X3149" s="0" t="n">
        <v>0.307436336413524</v>
      </c>
      <c r="Y3149" s="0" t="n">
        <v>-0.137882205124195</v>
      </c>
      <c r="Z3149" s="0" t="n">
        <v>0.525095405766017</v>
      </c>
      <c r="AA3149" s="89" t="s">
        <v>327</v>
      </c>
      <c r="AB3149" s="0" t="n">
        <v>73.920900811532</v>
      </c>
      <c r="AC3149" s="0" t="n">
        <v>0.672049300231833</v>
      </c>
      <c r="AD3149" s="89" t="s">
        <v>103</v>
      </c>
      <c r="AE3149" s="0" t="n">
        <v>202601</v>
      </c>
      <c r="AF3149" s="90" t="n">
        <v>46025</v>
      </c>
      <c r="AG3149" s="0" t="n">
        <v>0.672049300231833</v>
      </c>
    </row>
    <row r="3150" customFormat="false" ht="15" hidden="false" customHeight="false" outlineLevel="0" collapsed="false">
      <c r="A3150" s="87" t="n">
        <v>46025.6253587963</v>
      </c>
      <c r="B3150" s="0" t="n">
        <v>72.3758</v>
      </c>
      <c r="C3150" s="88" t="b">
        <f aca="false">TRUE()</f>
        <v>1</v>
      </c>
      <c r="D3150" s="88" t="b">
        <f aca="false">FALSE()</f>
        <v>0</v>
      </c>
      <c r="E3150" s="0" t="n">
        <v>-0.555280811532029</v>
      </c>
      <c r="F3150" s="0" t="n">
        <v>-0.773150650825689</v>
      </c>
      <c r="G3150" s="0" t="n">
        <v>-1.54510081153204</v>
      </c>
      <c r="H3150" s="0" t="n">
        <v>-2.09020830992227</v>
      </c>
      <c r="I3150" s="0" t="n">
        <v>-0.847800000000007</v>
      </c>
      <c r="J3150" s="87"/>
      <c r="K3150" s="87"/>
      <c r="L3150" s="89" t="s">
        <v>326</v>
      </c>
      <c r="M3150" s="88" t="b">
        <f aca="false">FALSE()</f>
        <v>0</v>
      </c>
      <c r="N3150" s="0" t="n">
        <v>1</v>
      </c>
      <c r="O3150" s="0" t="n">
        <v>71.820519188468</v>
      </c>
      <c r="P3150" s="88" t="b">
        <f aca="false">FALSE()</f>
        <v>0</v>
      </c>
      <c r="Q3150" s="88" t="b">
        <f aca="false">FALSE()</f>
        <v>0</v>
      </c>
      <c r="R3150" s="0" t="n">
        <v>0.0914</v>
      </c>
      <c r="T3150" s="0" t="n">
        <v>72.87071</v>
      </c>
      <c r="U3150" s="0" t="n">
        <v>0</v>
      </c>
      <c r="V3150" s="0" t="n">
        <v>-0.847800000000007</v>
      </c>
      <c r="W3150" s="0" t="n">
        <v>0</v>
      </c>
      <c r="X3150" s="0" t="n">
        <v>0.366385474315611</v>
      </c>
      <c r="Y3150" s="0" t="n">
        <v>-2.31395636408254</v>
      </c>
      <c r="Z3150" s="0" t="n">
        <v>0.525095405766017</v>
      </c>
      <c r="AA3150" s="89" t="s">
        <v>327</v>
      </c>
      <c r="AB3150" s="0" t="n">
        <v>73.920900811532</v>
      </c>
      <c r="AC3150" s="0" t="n">
        <v>-0.942514435596751</v>
      </c>
      <c r="AD3150" s="89" t="s">
        <v>103</v>
      </c>
      <c r="AE3150" s="0" t="n">
        <v>202601</v>
      </c>
      <c r="AF3150" s="90" t="n">
        <v>46025</v>
      </c>
      <c r="AG3150" s="0" t="n">
        <v>0.942514435596751</v>
      </c>
    </row>
    <row r="3151" customFormat="false" ht="15" hidden="false" customHeight="false" outlineLevel="0" collapsed="false">
      <c r="A3151" s="87" t="n">
        <v>46025.6358101852</v>
      </c>
      <c r="B3151" s="0" t="n">
        <v>71.8124</v>
      </c>
      <c r="C3151" s="88" t="b">
        <f aca="false">FALSE()</f>
        <v>0</v>
      </c>
      <c r="D3151" s="88" t="b">
        <f aca="false">FALSE()</f>
        <v>0</v>
      </c>
      <c r="E3151" s="0" t="n">
        <v>-0.133629507614614</v>
      </c>
      <c r="F3151" s="0" t="n">
        <v>-0.186428292082396</v>
      </c>
      <c r="G3151" s="0" t="n">
        <v>-2.16564950761463</v>
      </c>
      <c r="H3151" s="0" t="n">
        <v>-2.92742174473216</v>
      </c>
      <c r="I3151" s="0" t="n">
        <v>-0.563400000000002</v>
      </c>
      <c r="J3151" s="87"/>
      <c r="K3151" s="87"/>
      <c r="L3151" s="89" t="s">
        <v>326</v>
      </c>
      <c r="M3151" s="88" t="b">
        <f aca="false">FALSE()</f>
        <v>0</v>
      </c>
      <c r="N3151" s="0" t="n">
        <v>1</v>
      </c>
      <c r="O3151" s="0" t="n">
        <v>71.6787704923854</v>
      </c>
      <c r="P3151" s="88" t="b">
        <f aca="false">FALSE()</f>
        <v>0</v>
      </c>
      <c r="Q3151" s="88" t="b">
        <f aca="false">FALSE()</f>
        <v>0</v>
      </c>
      <c r="R3151" s="0" t="n">
        <v>0.1464</v>
      </c>
      <c r="T3151" s="0" t="n">
        <v>72.82841</v>
      </c>
      <c r="U3151" s="0" t="n">
        <v>0</v>
      </c>
      <c r="V3151" s="0" t="n">
        <v>-0.563400000000002</v>
      </c>
      <c r="W3151" s="0" t="n">
        <v>-0.0423000000000001</v>
      </c>
      <c r="X3151" s="0" t="n">
        <v>0.380601947059214</v>
      </c>
      <c r="Y3151" s="0" t="n">
        <v>-1.36914696318915</v>
      </c>
      <c r="Z3151" s="0" t="n">
        <v>0.57481975380731</v>
      </c>
      <c r="AA3151" s="89" t="s">
        <v>327</v>
      </c>
      <c r="AB3151" s="0" t="n">
        <v>73.9780495076146</v>
      </c>
      <c r="AC3151" s="0" t="n">
        <v>-1.7675279829381</v>
      </c>
      <c r="AD3151" s="89" t="s">
        <v>103</v>
      </c>
      <c r="AE3151" s="0" t="n">
        <v>202601</v>
      </c>
      <c r="AF3151" s="90" t="n">
        <v>46025</v>
      </c>
      <c r="AG3151" s="0" t="n">
        <v>1.7675279829381</v>
      </c>
    </row>
    <row r="3152" customFormat="false" ht="15" hidden="false" customHeight="false" outlineLevel="0" collapsed="false">
      <c r="A3152" s="87" t="n">
        <v>46025.6365972222</v>
      </c>
      <c r="B3152" s="0" t="n">
        <v>71.8124</v>
      </c>
      <c r="C3152" s="88" t="b">
        <f aca="false">FALSE()</f>
        <v>0</v>
      </c>
      <c r="D3152" s="88" t="b">
        <f aca="false">FALSE()</f>
        <v>0</v>
      </c>
      <c r="E3152" s="0" t="n">
        <v>-0.274484755784044</v>
      </c>
      <c r="F3152" s="0" t="n">
        <v>-0.383691298309448</v>
      </c>
      <c r="G3152" s="0" t="n">
        <v>-2.19364475578405</v>
      </c>
      <c r="H3152" s="0" t="n">
        <v>-2.96414267648401</v>
      </c>
      <c r="I3152" s="0" t="n">
        <v>0</v>
      </c>
      <c r="J3152" s="87"/>
      <c r="K3152" s="87"/>
      <c r="L3152" s="89" t="s">
        <v>326</v>
      </c>
      <c r="M3152" s="88" t="b">
        <f aca="false">FALSE()</f>
        <v>0</v>
      </c>
      <c r="N3152" s="0" t="n">
        <v>1</v>
      </c>
      <c r="O3152" s="0" t="n">
        <v>71.537915244216</v>
      </c>
      <c r="P3152" s="88" t="b">
        <f aca="false">FALSE()</f>
        <v>0</v>
      </c>
      <c r="Q3152" s="88" t="b">
        <f aca="false">FALSE()</f>
        <v>0</v>
      </c>
      <c r="R3152" s="0" t="n">
        <v>0.1322</v>
      </c>
      <c r="T3152" s="0" t="n">
        <v>72.77198</v>
      </c>
      <c r="U3152" s="0" t="n">
        <v>0</v>
      </c>
      <c r="V3152" s="0" t="n">
        <v>0</v>
      </c>
      <c r="W3152" s="0" t="n">
        <v>-0.0564300000000002</v>
      </c>
      <c r="X3152" s="0" t="n">
        <v>0.373076480235976</v>
      </c>
      <c r="Y3152" s="0" t="n">
        <v>0.151255849643236</v>
      </c>
      <c r="Z3152" s="0" t="n">
        <v>0.617032377892023</v>
      </c>
      <c r="AA3152" s="89" t="s">
        <v>327</v>
      </c>
      <c r="AB3152" s="0" t="n">
        <v>74.0060447557841</v>
      </c>
      <c r="AC3152" s="0" t="n">
        <v>-1.55515339936979</v>
      </c>
      <c r="AD3152" s="89" t="s">
        <v>103</v>
      </c>
      <c r="AE3152" s="0" t="n">
        <v>202601</v>
      </c>
      <c r="AF3152" s="90" t="n">
        <v>46025</v>
      </c>
      <c r="AG3152" s="0" t="n">
        <v>1.55515339936979</v>
      </c>
    </row>
    <row r="3153" customFormat="false" ht="15" hidden="false" customHeight="false" outlineLevel="0" collapsed="false">
      <c r="A3153" s="87" t="n">
        <v>46025.6453703704</v>
      </c>
      <c r="B3153" s="0" t="n">
        <v>72.941</v>
      </c>
      <c r="C3153" s="88" t="b">
        <f aca="false">TRUE()</f>
        <v>1</v>
      </c>
      <c r="D3153" s="88" t="b">
        <f aca="false">FALSE()</f>
        <v>0</v>
      </c>
      <c r="E3153" s="0" t="n">
        <v>-1.38995013985041</v>
      </c>
      <c r="F3153" s="0" t="n">
        <v>-1.94259922470341</v>
      </c>
      <c r="G3153" s="0" t="n">
        <v>-1.0801701398504</v>
      </c>
      <c r="H3153" s="0" t="n">
        <v>-1.45927190533411</v>
      </c>
      <c r="I3153" s="0" t="n">
        <v>1.12860000000001</v>
      </c>
      <c r="J3153" s="87"/>
      <c r="K3153" s="87"/>
      <c r="L3153" s="89" t="s">
        <v>326</v>
      </c>
      <c r="M3153" s="88" t="b">
        <f aca="false">FALSE()</f>
        <v>0</v>
      </c>
      <c r="N3153" s="0" t="n">
        <v>2</v>
      </c>
      <c r="O3153" s="0" t="n">
        <v>71.5510498601496</v>
      </c>
      <c r="P3153" s="88" t="b">
        <f aca="false">TRUE()</f>
        <v>1</v>
      </c>
      <c r="Q3153" s="88" t="b">
        <f aca="false">FALSE()</f>
        <v>0</v>
      </c>
      <c r="R3153" s="0" t="n">
        <v>0.0739</v>
      </c>
      <c r="T3153" s="0" t="n">
        <v>72.78611</v>
      </c>
      <c r="U3153" s="0" t="n">
        <v>0</v>
      </c>
      <c r="V3153" s="0" t="n">
        <v>1.12860000000001</v>
      </c>
      <c r="W3153" s="0" t="n">
        <v>0.0141300000000001</v>
      </c>
      <c r="X3153" s="0" t="n">
        <v>0.452949637144656</v>
      </c>
      <c r="Y3153" s="0" t="n">
        <v>2.46047222164808</v>
      </c>
      <c r="Z3153" s="0" t="n">
        <v>0.617530069925202</v>
      </c>
      <c r="AA3153" s="89" t="s">
        <v>327</v>
      </c>
      <c r="AB3153" s="0" t="n">
        <v>74.0211701398504</v>
      </c>
      <c r="AC3153" s="0" t="n">
        <v>0.250821794020119</v>
      </c>
      <c r="AD3153" s="89" t="s">
        <v>103</v>
      </c>
      <c r="AE3153" s="0" t="n">
        <v>202601</v>
      </c>
      <c r="AF3153" s="90" t="n">
        <v>46025</v>
      </c>
      <c r="AG3153" s="0" t="n">
        <v>0.250821794020119</v>
      </c>
    </row>
    <row r="3154" customFormat="false" ht="15" hidden="false" customHeight="false" outlineLevel="0" collapsed="false">
      <c r="A3154" s="87" t="n">
        <v>46025.6543287037</v>
      </c>
      <c r="B3154" s="0" t="n">
        <v>73.2236</v>
      </c>
      <c r="C3154" s="88" t="b">
        <f aca="false">FALSE()</f>
        <v>0</v>
      </c>
      <c r="D3154" s="88" t="b">
        <f aca="false">FALSE()</f>
        <v>0</v>
      </c>
      <c r="E3154" s="0" t="n">
        <v>-1.5859274902442</v>
      </c>
      <c r="F3154" s="0" t="n">
        <v>-2.21381772283044</v>
      </c>
      <c r="G3154" s="0" t="n">
        <v>-0.823807490244192</v>
      </c>
      <c r="H3154" s="0" t="n">
        <v>-1.11254062521059</v>
      </c>
      <c r="I3154" s="0" t="n">
        <v>0.282600000000002</v>
      </c>
      <c r="J3154" s="87"/>
      <c r="K3154" s="87"/>
      <c r="L3154" s="89" t="s">
        <v>326</v>
      </c>
      <c r="M3154" s="88" t="b">
        <f aca="false">FALSE()</f>
        <v>0</v>
      </c>
      <c r="N3154" s="0" t="n">
        <v>2</v>
      </c>
      <c r="O3154" s="0" t="n">
        <v>71.6376725097558</v>
      </c>
      <c r="P3154" s="88" t="b">
        <f aca="false">FALSE()</f>
        <v>0</v>
      </c>
      <c r="Q3154" s="88" t="b">
        <f aca="false">FALSE()</f>
        <v>0</v>
      </c>
      <c r="R3154" s="0" t="n">
        <v>0.0993</v>
      </c>
      <c r="T3154" s="0" t="n">
        <v>72.84254</v>
      </c>
      <c r="U3154" s="0" t="n">
        <v>0</v>
      </c>
      <c r="V3154" s="0" t="n">
        <v>0.282600000000002</v>
      </c>
      <c r="W3154" s="0" t="n">
        <v>0.0564300000000002</v>
      </c>
      <c r="X3154" s="0" t="n">
        <v>0.435337349045181</v>
      </c>
      <c r="Y3154" s="0" t="n">
        <v>0.519528132598908</v>
      </c>
      <c r="Z3154" s="0" t="n">
        <v>0.602433745122099</v>
      </c>
      <c r="AA3154" s="89" t="s">
        <v>327</v>
      </c>
      <c r="AB3154" s="0" t="n">
        <v>74.0474074902442</v>
      </c>
      <c r="AC3154" s="0" t="n">
        <v>0.632534287936964</v>
      </c>
      <c r="AD3154" s="89" t="s">
        <v>103</v>
      </c>
      <c r="AE3154" s="0" t="n">
        <v>202601</v>
      </c>
      <c r="AF3154" s="90" t="n">
        <v>46025</v>
      </c>
      <c r="AG3154" s="0" t="n">
        <v>0.632534287936964</v>
      </c>
    </row>
    <row r="3155" customFormat="false" ht="15" hidden="false" customHeight="false" outlineLevel="0" collapsed="false">
      <c r="A3155" s="87" t="n">
        <v>46025.6647800926</v>
      </c>
      <c r="B3155" s="0" t="n">
        <v>73.7888</v>
      </c>
      <c r="C3155" s="88" t="b">
        <f aca="false">FALSE()</f>
        <v>0</v>
      </c>
      <c r="D3155" s="88" t="b">
        <f aca="false">FALSE()</f>
        <v>0</v>
      </c>
      <c r="E3155" s="0" t="n">
        <v>-2.08319496975612</v>
      </c>
      <c r="F3155" s="0" t="n">
        <v>-2.90520520519627</v>
      </c>
      <c r="G3155" s="0" t="n">
        <v>-0.360054969756121</v>
      </c>
      <c r="H3155" s="0" t="n">
        <v>-0.48558399169209</v>
      </c>
      <c r="I3155" s="0" t="n">
        <v>0.56519999999999</v>
      </c>
      <c r="J3155" s="87"/>
      <c r="K3155" s="87"/>
      <c r="L3155" s="89" t="s">
        <v>326</v>
      </c>
      <c r="M3155" s="88" t="b">
        <f aca="false">FALSE()</f>
        <v>0</v>
      </c>
      <c r="N3155" s="0" t="n">
        <v>2</v>
      </c>
      <c r="O3155" s="0" t="n">
        <v>71.7056050302439</v>
      </c>
      <c r="P3155" s="88" t="b">
        <f aca="false">FALSE()</f>
        <v>0</v>
      </c>
      <c r="Q3155" s="88" t="b">
        <f aca="false">FALSE()</f>
        <v>0</v>
      </c>
      <c r="R3155" s="0" t="n">
        <v>0.1512</v>
      </c>
      <c r="T3155" s="0" t="n">
        <v>72.92723</v>
      </c>
      <c r="U3155" s="0" t="n">
        <v>0</v>
      </c>
      <c r="V3155" s="0" t="n">
        <v>0.56519999999999</v>
      </c>
      <c r="W3155" s="0" t="n">
        <v>0.0846899999999998</v>
      </c>
      <c r="X3155" s="0" t="n">
        <v>0.449593006477732</v>
      </c>
      <c r="Y3155" s="0" t="n">
        <v>1.0687666246512</v>
      </c>
      <c r="Z3155" s="0" t="n">
        <v>0.61081248487806</v>
      </c>
      <c r="AA3155" s="89" t="s">
        <v>327</v>
      </c>
      <c r="AB3155" s="0" t="n">
        <v>74.1488549697561</v>
      </c>
      <c r="AC3155" s="0" t="n">
        <v>1.41053108986795</v>
      </c>
      <c r="AD3155" s="89" t="s">
        <v>103</v>
      </c>
      <c r="AE3155" s="0" t="n">
        <v>202601</v>
      </c>
      <c r="AF3155" s="90" t="n">
        <v>46025</v>
      </c>
      <c r="AG3155" s="0" t="n">
        <v>1.41053108986795</v>
      </c>
    </row>
    <row r="3156" customFormat="false" ht="15" hidden="false" customHeight="false" outlineLevel="0" collapsed="false">
      <c r="A3156" s="87" t="n">
        <v>46025.6723611111</v>
      </c>
      <c r="B3156" s="0" t="n">
        <v>74.0714</v>
      </c>
      <c r="C3156" s="88" t="b">
        <f aca="false">FALSE()</f>
        <v>0</v>
      </c>
      <c r="D3156" s="88" t="b">
        <f aca="false">FALSE()</f>
        <v>0</v>
      </c>
      <c r="E3156" s="0" t="n">
        <v>-2.30274549612645</v>
      </c>
      <c r="F3156" s="0" t="n">
        <v>-3.20856718304809</v>
      </c>
      <c r="G3156" s="0" t="n">
        <v>-0.212045496126478</v>
      </c>
      <c r="H3156" s="0" t="n">
        <v>-0.285454578352233</v>
      </c>
      <c r="I3156" s="0" t="n">
        <v>0.282600000000002</v>
      </c>
      <c r="J3156" s="87"/>
      <c r="K3156" s="87"/>
      <c r="L3156" s="89" t="s">
        <v>326</v>
      </c>
      <c r="M3156" s="88" t="b">
        <f aca="false">FALSE()</f>
        <v>0</v>
      </c>
      <c r="N3156" s="0" t="n">
        <v>2</v>
      </c>
      <c r="O3156" s="0" t="n">
        <v>71.7686545038736</v>
      </c>
      <c r="P3156" s="88" t="b">
        <f aca="false">FALSE()</f>
        <v>0</v>
      </c>
      <c r="Q3156" s="88" t="b">
        <f aca="false">FALSE()</f>
        <v>0</v>
      </c>
      <c r="R3156" s="0" t="n">
        <v>0.168</v>
      </c>
      <c r="T3156" s="0" t="n">
        <v>73.02605</v>
      </c>
      <c r="U3156" s="0" t="n">
        <v>0</v>
      </c>
      <c r="V3156" s="0" t="n">
        <v>0.282600000000002</v>
      </c>
      <c r="W3156" s="0" t="n">
        <v>0.0988199999999999</v>
      </c>
      <c r="X3156" s="0" t="n">
        <v>0.45122910460442</v>
      </c>
      <c r="Y3156" s="0" t="n">
        <v>0.407287557749886</v>
      </c>
      <c r="Z3156" s="0" t="n">
        <v>0.62869774806323</v>
      </c>
      <c r="AA3156" s="89" t="s">
        <v>327</v>
      </c>
      <c r="AB3156" s="0" t="n">
        <v>74.2834454961265</v>
      </c>
      <c r="AC3156" s="0" t="n">
        <v>1.66272267273153</v>
      </c>
      <c r="AD3156" s="89" t="s">
        <v>103</v>
      </c>
      <c r="AE3156" s="0" t="n">
        <v>202601</v>
      </c>
      <c r="AF3156" s="90" t="n">
        <v>46025</v>
      </c>
      <c r="AG3156" s="0" t="n">
        <v>1.66272267273153</v>
      </c>
    </row>
    <row r="3157" customFormat="false" ht="15" hidden="false" customHeight="false" outlineLevel="0" collapsed="false">
      <c r="A3157" s="87" t="n">
        <v>46025.6744560185</v>
      </c>
      <c r="B3157" s="0" t="n">
        <v>73.7888</v>
      </c>
      <c r="C3157" s="88" t="b">
        <f aca="false">FALSE()</f>
        <v>0</v>
      </c>
      <c r="D3157" s="88" t="b">
        <f aca="false">FALSE()</f>
        <v>0</v>
      </c>
      <c r="E3157" s="0" t="n">
        <v>-1.82682020181126</v>
      </c>
      <c r="F3157" s="0" t="n">
        <v>-2.53859080438646</v>
      </c>
      <c r="G3157" s="0" t="n">
        <v>-0.4989602018113</v>
      </c>
      <c r="H3157" s="0" t="n">
        <v>-0.671658696474113</v>
      </c>
      <c r="I3157" s="0" t="n">
        <v>-0.282600000000002</v>
      </c>
      <c r="J3157" s="87"/>
      <c r="K3157" s="87"/>
      <c r="L3157" s="89" t="s">
        <v>326</v>
      </c>
      <c r="M3157" s="88" t="b">
        <f aca="false">FALSE()</f>
        <v>0</v>
      </c>
      <c r="N3157" s="0" t="n">
        <v>2</v>
      </c>
      <c r="O3157" s="0" t="n">
        <v>71.9619797981887</v>
      </c>
      <c r="P3157" s="88" t="b">
        <f aca="false">FALSE()</f>
        <v>0</v>
      </c>
      <c r="Q3157" s="88" t="b">
        <f aca="false">FALSE()</f>
        <v>0</v>
      </c>
      <c r="R3157" s="0" t="n">
        <v>0.1333</v>
      </c>
      <c r="T3157" s="0" t="n">
        <v>73.12487</v>
      </c>
      <c r="U3157" s="0" t="n">
        <v>0</v>
      </c>
      <c r="V3157" s="0" t="n">
        <v>-0.282600000000002</v>
      </c>
      <c r="W3157" s="0" t="n">
        <v>0.0988199999999999</v>
      </c>
      <c r="X3157" s="0" t="n">
        <v>0.45122910460442</v>
      </c>
      <c r="Y3157" s="0" t="n">
        <v>-0.845291219267388</v>
      </c>
      <c r="Z3157" s="0" t="n">
        <v>0.581445100905638</v>
      </c>
      <c r="AA3157" s="89" t="s">
        <v>327</v>
      </c>
      <c r="AB3157" s="0" t="n">
        <v>74.2877602018113</v>
      </c>
      <c r="AC3157" s="0" t="n">
        <v>1.14186188681591</v>
      </c>
      <c r="AD3157" s="89" t="s">
        <v>103</v>
      </c>
      <c r="AE3157" s="0" t="n">
        <v>202601</v>
      </c>
      <c r="AF3157" s="90" t="n">
        <v>46025</v>
      </c>
      <c r="AG3157" s="0" t="n">
        <v>1.14186188681591</v>
      </c>
    </row>
    <row r="3158" customFormat="false" ht="15" hidden="false" customHeight="false" outlineLevel="0" collapsed="false">
      <c r="A3158" s="87" t="n">
        <v>46025.6849074074</v>
      </c>
      <c r="B3158" s="0" t="n">
        <v>73.2236</v>
      </c>
      <c r="C3158" s="88" t="b">
        <f aca="false">FALSE()</f>
        <v>0</v>
      </c>
      <c r="D3158" s="88" t="b">
        <f aca="false">FALSE()</f>
        <v>0</v>
      </c>
      <c r="E3158" s="0" t="n">
        <v>-1.21292078226144</v>
      </c>
      <c r="F3158" s="0" t="n">
        <v>-1.68436236880078</v>
      </c>
      <c r="G3158" s="0" t="n">
        <v>-1.07198078226143</v>
      </c>
      <c r="H3158" s="0" t="n">
        <v>-1.44285941502106</v>
      </c>
      <c r="I3158" s="0" t="n">
        <v>-0.56519999999999</v>
      </c>
      <c r="J3158" s="87"/>
      <c r="K3158" s="87"/>
      <c r="L3158" s="89" t="s">
        <v>326</v>
      </c>
      <c r="M3158" s="88" t="b">
        <f aca="false">FALSE()</f>
        <v>0</v>
      </c>
      <c r="N3158" s="0" t="n">
        <v>2</v>
      </c>
      <c r="O3158" s="0" t="n">
        <v>72.0106792177386</v>
      </c>
      <c r="P3158" s="88" t="b">
        <f aca="false">FALSE()</f>
        <v>0</v>
      </c>
      <c r="Q3158" s="88" t="b">
        <f aca="false">FALSE()</f>
        <v>0</v>
      </c>
      <c r="R3158" s="0" t="n">
        <v>0.0654</v>
      </c>
      <c r="T3158" s="0" t="n">
        <v>73.15313</v>
      </c>
      <c r="U3158" s="0" t="n">
        <v>0</v>
      </c>
      <c r="V3158" s="0" t="n">
        <v>-0.56519999999999</v>
      </c>
      <c r="W3158" s="0" t="n">
        <v>0.0282600000000002</v>
      </c>
      <c r="X3158" s="0" t="n">
        <v>0.43839520310476</v>
      </c>
      <c r="Y3158" s="0" t="n">
        <v>-1.3537100675305</v>
      </c>
      <c r="Z3158" s="0" t="n">
        <v>0.571225391130714</v>
      </c>
      <c r="AA3158" s="89" t="s">
        <v>327</v>
      </c>
      <c r="AB3158" s="0" t="n">
        <v>74.2955807822614</v>
      </c>
      <c r="AC3158" s="0" t="n">
        <v>0.123366364825815</v>
      </c>
      <c r="AD3158" s="89" t="s">
        <v>103</v>
      </c>
      <c r="AE3158" s="0" t="n">
        <v>202601</v>
      </c>
      <c r="AF3158" s="90" t="n">
        <v>46025</v>
      </c>
      <c r="AG3158" s="0" t="n">
        <v>0.123366364825815</v>
      </c>
    </row>
    <row r="3159" customFormat="false" ht="15" hidden="false" customHeight="false" outlineLevel="0" collapsed="false">
      <c r="A3159" s="87" t="n">
        <v>46025.6953472222</v>
      </c>
      <c r="B3159" s="0" t="n">
        <v>72.095</v>
      </c>
      <c r="C3159" s="88" t="b">
        <f aca="false">TRUE()</f>
        <v>1</v>
      </c>
      <c r="D3159" s="88" t="b">
        <f aca="false">FALSE()</f>
        <v>0</v>
      </c>
      <c r="E3159" s="0" t="n">
        <v>-0.233797485990848</v>
      </c>
      <c r="F3159" s="0" t="n">
        <v>-0.325345913805534</v>
      </c>
      <c r="G3159" s="0" t="n">
        <v>-2.23719748599085</v>
      </c>
      <c r="H3159" s="0" t="n">
        <v>-3.00972870661127</v>
      </c>
      <c r="I3159" s="0" t="n">
        <v>-1.12860000000001</v>
      </c>
      <c r="J3159" s="87"/>
      <c r="K3159" s="87"/>
      <c r="L3159" s="89" t="s">
        <v>326</v>
      </c>
      <c r="M3159" s="88" t="b">
        <f aca="false">FALSE()</f>
        <v>0</v>
      </c>
      <c r="N3159" s="0" t="n">
        <v>3</v>
      </c>
      <c r="O3159" s="0" t="n">
        <v>71.8612025140092</v>
      </c>
      <c r="P3159" s="88" t="b">
        <f aca="false">TRUE()</f>
        <v>1</v>
      </c>
      <c r="Q3159" s="88" t="b">
        <f aca="false">FALSE()</f>
        <v>0</v>
      </c>
      <c r="R3159" s="0" t="n">
        <v>0.1938</v>
      </c>
      <c r="T3159" s="0" t="n">
        <v>73.0967</v>
      </c>
      <c r="U3159" s="0" t="n">
        <v>0</v>
      </c>
      <c r="V3159" s="0" t="n">
        <v>-1.12860000000001</v>
      </c>
      <c r="W3159" s="0" t="n">
        <v>-0.0564300000000002</v>
      </c>
      <c r="X3159" s="0" t="n">
        <v>0.489800673851378</v>
      </c>
      <c r="Y3159" s="0" t="n">
        <v>-2.188992496824</v>
      </c>
      <c r="Z3159" s="0" t="n">
        <v>0.617748742995423</v>
      </c>
      <c r="AA3159" s="89" t="s">
        <v>327</v>
      </c>
      <c r="AB3159" s="0" t="n">
        <v>74.3321974859909</v>
      </c>
      <c r="AC3159" s="0" t="n">
        <v>-1.62153304455598</v>
      </c>
      <c r="AD3159" s="89" t="s">
        <v>103</v>
      </c>
      <c r="AE3159" s="0" t="n">
        <v>202601</v>
      </c>
      <c r="AF3159" s="90" t="n">
        <v>46025</v>
      </c>
      <c r="AG3159" s="0" t="n">
        <v>1.62153304455598</v>
      </c>
    </row>
    <row r="3160" customFormat="false" ht="15" hidden="false" customHeight="false" outlineLevel="0" collapsed="false">
      <c r="A3160" s="87" t="n">
        <v>46025.695787037</v>
      </c>
      <c r="B3160" s="0" t="n">
        <v>72.095</v>
      </c>
      <c r="C3160" s="88" t="b">
        <f aca="false">FALSE()</f>
        <v>0</v>
      </c>
      <c r="D3160" s="88" t="b">
        <f aca="false">FALSE()</f>
        <v>0</v>
      </c>
      <c r="E3160" s="0" t="n">
        <v>-0.365559863660039</v>
      </c>
      <c r="F3160" s="0" t="n">
        <v>-0.509637134996732</v>
      </c>
      <c r="G3160" s="0" t="n">
        <v>-2.22783986366004</v>
      </c>
      <c r="H3160" s="0" t="n">
        <v>-2.99751713974715</v>
      </c>
      <c r="I3160" s="0" t="n">
        <v>0</v>
      </c>
      <c r="J3160" s="87"/>
      <c r="K3160" s="87"/>
      <c r="L3160" s="89" t="s">
        <v>326</v>
      </c>
      <c r="M3160" s="88" t="b">
        <f aca="false">FALSE()</f>
        <v>0</v>
      </c>
      <c r="N3160" s="0" t="n">
        <v>2</v>
      </c>
      <c r="O3160" s="0" t="n">
        <v>71.72944013634</v>
      </c>
      <c r="P3160" s="88" t="b">
        <f aca="false">FALSE()</f>
        <v>0</v>
      </c>
      <c r="Q3160" s="88" t="b">
        <f aca="false">FALSE()</f>
        <v>0</v>
      </c>
      <c r="R3160" s="0" t="n">
        <v>0.1529</v>
      </c>
      <c r="T3160" s="0" t="n">
        <v>73.02614</v>
      </c>
      <c r="U3160" s="0" t="n">
        <v>0</v>
      </c>
      <c r="V3160" s="0" t="n">
        <v>0</v>
      </c>
      <c r="W3160" s="0" t="n">
        <v>-0.0705600000000004</v>
      </c>
      <c r="X3160" s="0" t="n">
        <v>0.483541712564154</v>
      </c>
      <c r="Y3160" s="0" t="n">
        <v>0.145923295067618</v>
      </c>
      <c r="Z3160" s="0" t="n">
        <v>0.648349931830018</v>
      </c>
      <c r="AA3160" s="89" t="s">
        <v>327</v>
      </c>
      <c r="AB3160" s="0" t="n">
        <v>74.32283986366</v>
      </c>
      <c r="AC3160" s="0" t="n">
        <v>-1.43616888702646</v>
      </c>
      <c r="AD3160" s="89" t="s">
        <v>103</v>
      </c>
      <c r="AE3160" s="0" t="n">
        <v>202601</v>
      </c>
      <c r="AF3160" s="90" t="n">
        <v>46025</v>
      </c>
      <c r="AG3160" s="0" t="n">
        <v>1.43616888702646</v>
      </c>
    </row>
    <row r="3161" customFormat="false" ht="15" hidden="false" customHeight="false" outlineLevel="0" collapsed="false">
      <c r="A3161" s="87" t="n">
        <v>46025.7062268519</v>
      </c>
      <c r="B3161" s="0" t="n">
        <v>72.095</v>
      </c>
      <c r="C3161" s="88" t="b">
        <f aca="false">FALSE()</f>
        <v>0</v>
      </c>
      <c r="D3161" s="88" t="b">
        <f aca="false">FALSE()</f>
        <v>0</v>
      </c>
      <c r="E3161" s="0" t="n">
        <v>-0.479002407199744</v>
      </c>
      <c r="F3161" s="0" t="n">
        <v>-0.668848334590397</v>
      </c>
      <c r="G3161" s="0" t="n">
        <v>-2.20016240719974</v>
      </c>
      <c r="H3161" s="0" t="n">
        <v>-2.96138043973981</v>
      </c>
      <c r="I3161" s="0" t="n">
        <v>0</v>
      </c>
      <c r="J3161" s="87"/>
      <c r="K3161" s="87"/>
      <c r="L3161" s="89" t="s">
        <v>326</v>
      </c>
      <c r="M3161" s="88" t="b">
        <f aca="false">FALSE()</f>
        <v>0</v>
      </c>
      <c r="N3161" s="0" t="n">
        <v>2</v>
      </c>
      <c r="O3161" s="0" t="n">
        <v>71.6159975928003</v>
      </c>
      <c r="P3161" s="88" t="b">
        <f aca="false">FALSE()</f>
        <v>0</v>
      </c>
      <c r="Q3161" s="88" t="b">
        <f aca="false">FALSE()</f>
        <v>0</v>
      </c>
      <c r="R3161" s="0" t="n">
        <v>0.1428</v>
      </c>
      <c r="T3161" s="0" t="n">
        <v>72.95558</v>
      </c>
      <c r="U3161" s="0" t="n">
        <v>0</v>
      </c>
      <c r="V3161" s="0" t="n">
        <v>0</v>
      </c>
      <c r="W3161" s="0" t="n">
        <v>-0.0705600000000004</v>
      </c>
      <c r="X3161" s="0" t="n">
        <v>0.483541712564154</v>
      </c>
      <c r="Y3161" s="0" t="n">
        <v>0.145923295067618</v>
      </c>
      <c r="Z3161" s="0" t="n">
        <v>0.66979120359987</v>
      </c>
      <c r="AA3161" s="89" t="s">
        <v>327</v>
      </c>
      <c r="AB3161" s="0" t="n">
        <v>74.2951624071997</v>
      </c>
      <c r="AC3161" s="0" t="n">
        <v>-1.2848481666745</v>
      </c>
      <c r="AD3161" s="89" t="s">
        <v>103</v>
      </c>
      <c r="AE3161" s="0" t="n">
        <v>202601</v>
      </c>
      <c r="AF3161" s="90" t="n">
        <v>46025</v>
      </c>
      <c r="AG3161" s="0" t="n">
        <v>1.2848481666745</v>
      </c>
    </row>
    <row r="3162" customFormat="false" ht="15" hidden="false" customHeight="false" outlineLevel="0" collapsed="false">
      <c r="A3162" s="87" t="n">
        <v>46025.7166782407</v>
      </c>
      <c r="B3162" s="0" t="n">
        <v>72.095</v>
      </c>
      <c r="C3162" s="88" t="b">
        <f aca="false">FALSE()</f>
        <v>0</v>
      </c>
      <c r="D3162" s="88" t="b">
        <f aca="false">FALSE()</f>
        <v>0</v>
      </c>
      <c r="E3162" s="0" t="n">
        <v>-0.582163641885927</v>
      </c>
      <c r="F3162" s="0" t="n">
        <v>-0.814068734416619</v>
      </c>
      <c r="G3162" s="0" t="n">
        <v>-2.19046364188591</v>
      </c>
      <c r="H3162" s="0" t="n">
        <v>-2.94871100548778</v>
      </c>
      <c r="I3162" s="0" t="n">
        <v>0</v>
      </c>
      <c r="J3162" s="87"/>
      <c r="K3162" s="87"/>
      <c r="L3162" s="89" t="s">
        <v>326</v>
      </c>
      <c r="M3162" s="88" t="b">
        <f aca="false">FALSE()</f>
        <v>0</v>
      </c>
      <c r="N3162" s="0" t="n">
        <v>2</v>
      </c>
      <c r="O3162" s="0" t="n">
        <v>71.5128363581141</v>
      </c>
      <c r="P3162" s="88" t="b">
        <f aca="false">FALSE()</f>
        <v>0</v>
      </c>
      <c r="Q3162" s="88" t="b">
        <f aca="false">FALSE()</f>
        <v>0</v>
      </c>
      <c r="R3162" s="0" t="n">
        <v>0.1345</v>
      </c>
      <c r="T3162" s="0" t="n">
        <v>72.89915</v>
      </c>
      <c r="U3162" s="0" t="n">
        <v>0</v>
      </c>
      <c r="V3162" s="0" t="n">
        <v>0</v>
      </c>
      <c r="W3162" s="0" t="n">
        <v>-0.0564300000000002</v>
      </c>
      <c r="X3162" s="0" t="n">
        <v>0.481142488031845</v>
      </c>
      <c r="Y3162" s="0" t="n">
        <v>0.117283344131241</v>
      </c>
      <c r="Z3162" s="0" t="n">
        <v>0.69315682094296</v>
      </c>
      <c r="AA3162" s="89" t="s">
        <v>327</v>
      </c>
      <c r="AB3162" s="0" t="n">
        <v>74.2854636418859</v>
      </c>
      <c r="AC3162" s="0" t="n">
        <v>-1.16012708192937</v>
      </c>
      <c r="AD3162" s="89" t="s">
        <v>103</v>
      </c>
      <c r="AE3162" s="0" t="n">
        <v>202601</v>
      </c>
      <c r="AF3162" s="90" t="n">
        <v>46025</v>
      </c>
      <c r="AG3162" s="0" t="n">
        <v>1.16012708192937</v>
      </c>
    </row>
    <row r="3163" customFormat="false" ht="15" hidden="false" customHeight="false" outlineLevel="0" collapsed="false">
      <c r="A3163" s="87" t="n">
        <v>46025.7271296296</v>
      </c>
      <c r="B3163" s="0" t="n">
        <v>72.095</v>
      </c>
      <c r="C3163" s="88" t="b">
        <f aca="false">FALSE()</f>
        <v>0</v>
      </c>
      <c r="D3163" s="88" t="b">
        <f aca="false">FALSE()</f>
        <v>0</v>
      </c>
      <c r="E3163" s="0" t="n">
        <v>-0.674403224505866</v>
      </c>
      <c r="F3163" s="0" t="n">
        <v>-0.944269937460489</v>
      </c>
      <c r="G3163" s="0" t="n">
        <v>-2.16984322450587</v>
      </c>
      <c r="H3163" s="0" t="n">
        <v>-2.92176369099217</v>
      </c>
      <c r="I3163" s="0" t="n">
        <v>0</v>
      </c>
      <c r="J3163" s="87"/>
      <c r="K3163" s="87"/>
      <c r="L3163" s="89" t="s">
        <v>326</v>
      </c>
      <c r="M3163" s="88" t="b">
        <f aca="false">FALSE()</f>
        <v>0</v>
      </c>
      <c r="N3163" s="0" t="n">
        <v>1</v>
      </c>
      <c r="O3163" s="0" t="n">
        <v>71.4205967754941</v>
      </c>
      <c r="P3163" s="88" t="b">
        <f aca="false">FALSE()</f>
        <v>0</v>
      </c>
      <c r="Q3163" s="88" t="b">
        <f aca="false">FALSE()</f>
        <v>0</v>
      </c>
      <c r="R3163" s="0" t="n">
        <v>0.0987</v>
      </c>
      <c r="T3163" s="0" t="n">
        <v>72.84272</v>
      </c>
      <c r="U3163" s="0" t="n">
        <v>0</v>
      </c>
      <c r="V3163" s="0" t="n">
        <v>0</v>
      </c>
      <c r="W3163" s="0" t="n">
        <v>-0.0564300000000002</v>
      </c>
      <c r="X3163" s="0" t="n">
        <v>0.481142488031845</v>
      </c>
      <c r="Y3163" s="0" t="n">
        <v>0.117283344131241</v>
      </c>
      <c r="Z3163" s="0" t="n">
        <v>0.711061612252932</v>
      </c>
      <c r="AA3163" s="89" t="s">
        <v>327</v>
      </c>
      <c r="AB3163" s="0" t="n">
        <v>74.2648432245059</v>
      </c>
      <c r="AC3163" s="0" t="n">
        <v>-1.05155444635933</v>
      </c>
      <c r="AD3163" s="89" t="s">
        <v>103</v>
      </c>
      <c r="AE3163" s="0" t="n">
        <v>202601</v>
      </c>
      <c r="AF3163" s="90" t="n">
        <v>46025</v>
      </c>
      <c r="AG3163" s="0" t="n">
        <v>1.05155444635933</v>
      </c>
    </row>
    <row r="3164" customFormat="false" ht="15" hidden="false" customHeight="false" outlineLevel="0" collapsed="false">
      <c r="A3164" s="87" t="n">
        <v>46025.7372337963</v>
      </c>
      <c r="B3164" s="0" t="n">
        <v>72.095</v>
      </c>
      <c r="C3164" s="88" t="b">
        <f aca="false">FALSE()</f>
        <v>0</v>
      </c>
      <c r="D3164" s="88" t="b">
        <f aca="false">FALSE()</f>
        <v>0</v>
      </c>
      <c r="E3164" s="0" t="n">
        <v>-0.756531771378946</v>
      </c>
      <c r="F3164" s="0" t="n">
        <v>-1.06048221971133</v>
      </c>
      <c r="G3164" s="0" t="n">
        <v>-2.13911177137896</v>
      </c>
      <c r="H3164" s="0" t="n">
        <v>-2.88157522240833</v>
      </c>
      <c r="I3164" s="0" t="n">
        <v>0</v>
      </c>
      <c r="J3164" s="87"/>
      <c r="K3164" s="87"/>
      <c r="L3164" s="89" t="s">
        <v>326</v>
      </c>
      <c r="M3164" s="88" t="b">
        <f aca="false">FALSE()</f>
        <v>0</v>
      </c>
      <c r="N3164" s="0" t="n">
        <v>1</v>
      </c>
      <c r="O3164" s="0" t="n">
        <v>71.3384682286211</v>
      </c>
      <c r="P3164" s="88" t="b">
        <f aca="false">FALSE()</f>
        <v>0</v>
      </c>
      <c r="Q3164" s="88" t="b">
        <f aca="false">FALSE()</f>
        <v>0</v>
      </c>
      <c r="R3164" s="0" t="n">
        <v>0.0922</v>
      </c>
      <c r="T3164" s="0" t="n">
        <v>72.78629</v>
      </c>
      <c r="U3164" s="0" t="n">
        <v>0</v>
      </c>
      <c r="V3164" s="0" t="n">
        <v>0</v>
      </c>
      <c r="W3164" s="0" t="n">
        <v>-0.0564300000000002</v>
      </c>
      <c r="X3164" s="0" t="n">
        <v>0.481142488031845</v>
      </c>
      <c r="Y3164" s="0" t="n">
        <v>0.117283344131241</v>
      </c>
      <c r="Z3164" s="0" t="n">
        <v>0.72391088568948</v>
      </c>
      <c r="AA3164" s="89" t="s">
        <v>327</v>
      </c>
      <c r="AB3164" s="0" t="n">
        <v>74.234111771379</v>
      </c>
      <c r="AC3164" s="0" t="n">
        <v>-0.954937981546719</v>
      </c>
      <c r="AD3164" s="89" t="s">
        <v>98</v>
      </c>
      <c r="AE3164" s="0" t="n">
        <v>202601</v>
      </c>
      <c r="AF3164" s="90" t="n">
        <v>46025</v>
      </c>
      <c r="AG3164" s="0" t="n">
        <v>0.954937981546719</v>
      </c>
    </row>
    <row r="3165" customFormat="false" ht="15" hidden="false" customHeight="false" outlineLevel="0" collapsed="false">
      <c r="A3165" s="87" t="n">
        <v>46025.7373263889</v>
      </c>
      <c r="B3165" s="0" t="n">
        <v>72.095</v>
      </c>
      <c r="C3165" s="88" t="b">
        <f aca="false">FALSE()</f>
        <v>0</v>
      </c>
      <c r="D3165" s="88" t="b">
        <f aca="false">FALSE()</f>
        <v>0</v>
      </c>
      <c r="E3165" s="0" t="n">
        <v>-0.829081857342302</v>
      </c>
      <c r="F3165" s="0" t="n">
        <v>-1.16336374939094</v>
      </c>
      <c r="G3165" s="0" t="n">
        <v>-2.09880185734231</v>
      </c>
      <c r="H3165" s="0" t="n">
        <v>-2.82881023050662</v>
      </c>
      <c r="I3165" s="0" t="n">
        <v>0</v>
      </c>
      <c r="J3165" s="87"/>
      <c r="K3165" s="87"/>
      <c r="L3165" s="89" t="s">
        <v>326</v>
      </c>
      <c r="M3165" s="88" t="b">
        <f aca="false">FALSE()</f>
        <v>0</v>
      </c>
      <c r="N3165" s="0" t="n">
        <v>1</v>
      </c>
      <c r="O3165" s="0" t="n">
        <v>71.2659181426577</v>
      </c>
      <c r="P3165" s="88" t="b">
        <f aca="false">FALSE()</f>
        <v>0</v>
      </c>
      <c r="Q3165" s="88" t="b">
        <f aca="false">FALSE()</f>
        <v>0</v>
      </c>
      <c r="R3165" s="0" t="n">
        <v>0.0864</v>
      </c>
      <c r="T3165" s="0" t="n">
        <v>72.72986</v>
      </c>
      <c r="U3165" s="0" t="n">
        <v>0</v>
      </c>
      <c r="V3165" s="0" t="n">
        <v>0</v>
      </c>
      <c r="W3165" s="0" t="n">
        <v>-0.0564300000000002</v>
      </c>
      <c r="X3165" s="0" t="n">
        <v>0.481142488031845</v>
      </c>
      <c r="Y3165" s="0" t="n">
        <v>0.117283344131241</v>
      </c>
      <c r="Z3165" s="0" t="n">
        <v>0.731970928671156</v>
      </c>
      <c r="AA3165" s="89" t="s">
        <v>327</v>
      </c>
      <c r="AB3165" s="0" t="n">
        <v>74.1938018573423</v>
      </c>
      <c r="AC3165" s="0" t="n">
        <v>-0.867329527898805</v>
      </c>
      <c r="AD3165" s="89" t="s">
        <v>98</v>
      </c>
      <c r="AE3165" s="0" t="n">
        <v>202601</v>
      </c>
      <c r="AF3165" s="90" t="n">
        <v>46025</v>
      </c>
      <c r="AG3165" s="0" t="n">
        <v>0.867329527898805</v>
      </c>
    </row>
    <row r="3166" customFormat="false" ht="15" hidden="false" customHeight="false" outlineLevel="0" collapsed="false">
      <c r="A3166" s="87" t="n">
        <v>46025.7376736111</v>
      </c>
      <c r="B3166" s="0" t="n">
        <v>72.095</v>
      </c>
      <c r="C3166" s="88" t="b">
        <f aca="false">FALSE()</f>
        <v>0</v>
      </c>
      <c r="D3166" s="88" t="b">
        <f aca="false">FALSE()</f>
        <v>0</v>
      </c>
      <c r="E3166" s="0" t="n">
        <v>-0.892368458551957</v>
      </c>
      <c r="F3166" s="0" t="n">
        <v>-1.25328016568109</v>
      </c>
      <c r="G3166" s="0" t="n">
        <v>-2.04922845855195</v>
      </c>
      <c r="H3166" s="0" t="n">
        <v>-2.76384082909098</v>
      </c>
      <c r="I3166" s="0" t="n">
        <v>0</v>
      </c>
      <c r="J3166" s="87"/>
      <c r="K3166" s="87"/>
      <c r="L3166" s="89" t="s">
        <v>326</v>
      </c>
      <c r="M3166" s="88" t="b">
        <f aca="false">FALSE()</f>
        <v>0</v>
      </c>
      <c r="N3166" s="0" t="n">
        <v>1</v>
      </c>
      <c r="O3166" s="0" t="n">
        <v>71.202631541448</v>
      </c>
      <c r="P3166" s="88" t="b">
        <f aca="false">FALSE()</f>
        <v>0</v>
      </c>
      <c r="Q3166" s="88" t="b">
        <f aca="false">FALSE()</f>
        <v>0</v>
      </c>
      <c r="R3166" s="0" t="n">
        <v>0.081</v>
      </c>
      <c r="T3166" s="0" t="n">
        <v>72.67343</v>
      </c>
      <c r="U3166" s="0" t="n">
        <v>0</v>
      </c>
      <c r="V3166" s="0" t="n">
        <v>0</v>
      </c>
      <c r="W3166" s="0" t="n">
        <v>-0.0564300000000002</v>
      </c>
      <c r="X3166" s="0" t="n">
        <v>0.481142488031845</v>
      </c>
      <c r="Y3166" s="0" t="n">
        <v>0.117283344131241</v>
      </c>
      <c r="Z3166" s="0" t="n">
        <v>0.735399229275978</v>
      </c>
      <c r="AA3166" s="89" t="s">
        <v>327</v>
      </c>
      <c r="AB3166" s="0" t="n">
        <v>74.144228458552</v>
      </c>
      <c r="AC3166" s="0" t="n">
        <v>-0.786552360912152</v>
      </c>
      <c r="AD3166" s="89" t="s">
        <v>98</v>
      </c>
      <c r="AE3166" s="0" t="n">
        <v>202601</v>
      </c>
      <c r="AF3166" s="90" t="n">
        <v>46025</v>
      </c>
      <c r="AG3166" s="0" t="n">
        <v>0.786552360912152</v>
      </c>
    </row>
    <row r="3167" customFormat="false" ht="15" hidden="false" customHeight="false" outlineLevel="0" collapsed="false">
      <c r="A3167" s="87" t="n">
        <v>46025.748125</v>
      </c>
      <c r="B3167" s="0" t="n">
        <v>72.941</v>
      </c>
      <c r="C3167" s="88" t="b">
        <f aca="false">FALSE()</f>
        <v>0</v>
      </c>
      <c r="D3167" s="88" t="b">
        <f aca="false">FALSE()</f>
        <v>0</v>
      </c>
      <c r="E3167" s="0" t="n">
        <v>-1.73557627360169</v>
      </c>
      <c r="F3167" s="0" t="n">
        <v>-2.43742145299285</v>
      </c>
      <c r="G3167" s="0" t="n">
        <v>-1.17217627360169</v>
      </c>
      <c r="H3167" s="0" t="n">
        <v>-1.58160307321656</v>
      </c>
      <c r="I3167" s="0" t="n">
        <v>0.846000000000004</v>
      </c>
      <c r="J3167" s="87"/>
      <c r="K3167" s="87"/>
      <c r="L3167" s="89" t="s">
        <v>326</v>
      </c>
      <c r="M3167" s="88" t="b">
        <f aca="false">FALSE()</f>
        <v>0</v>
      </c>
      <c r="N3167" s="0" t="n">
        <v>1</v>
      </c>
      <c r="O3167" s="0" t="n">
        <v>71.2054237263983</v>
      </c>
      <c r="P3167" s="88" t="b">
        <f aca="false">FALSE()</f>
        <v>0</v>
      </c>
      <c r="Q3167" s="88" t="b">
        <f aca="false">FALSE()</f>
        <v>0</v>
      </c>
      <c r="R3167" s="0" t="n">
        <v>0.0544</v>
      </c>
      <c r="T3167" s="0" t="n">
        <v>72.6593</v>
      </c>
      <c r="U3167" s="0" t="n">
        <v>0</v>
      </c>
      <c r="V3167" s="0" t="n">
        <v>0.846000000000004</v>
      </c>
      <c r="W3167" s="0" t="n">
        <v>-0.0141300000000001</v>
      </c>
      <c r="X3167" s="0" t="n">
        <v>0.521832476748501</v>
      </c>
      <c r="Y3167" s="0" t="n">
        <v>1.64828759865505</v>
      </c>
      <c r="Z3167" s="0" t="n">
        <v>0.726938136800848</v>
      </c>
      <c r="AA3167" s="89" t="s">
        <v>327</v>
      </c>
      <c r="AB3167" s="0" t="n">
        <v>74.1131762736017</v>
      </c>
      <c r="AC3167" s="0" t="n">
        <v>0.387515781246149</v>
      </c>
      <c r="AD3167" s="89" t="s">
        <v>98</v>
      </c>
      <c r="AE3167" s="0" t="n">
        <v>202601</v>
      </c>
      <c r="AF3167" s="90" t="n">
        <v>46025</v>
      </c>
      <c r="AG3167" s="0" t="n">
        <v>0.387515781246149</v>
      </c>
    </row>
    <row r="3168" customFormat="false" ht="15" hidden="false" customHeight="false" outlineLevel="0" collapsed="false">
      <c r="A3168" s="87" t="n">
        <v>46025.7585763889</v>
      </c>
      <c r="B3168" s="0" t="n">
        <v>72.941</v>
      </c>
      <c r="C3168" s="88" t="b">
        <f aca="false">FALSE()</f>
        <v>0</v>
      </c>
      <c r="D3168" s="88" t="b">
        <f aca="false">FALSE()</f>
        <v>0</v>
      </c>
      <c r="E3168" s="0" t="n">
        <v>-1.73199956204411</v>
      </c>
      <c r="F3168" s="0" t="n">
        <v>-2.43227618895338</v>
      </c>
      <c r="G3168" s="0" t="n">
        <v>-1.14033956204409</v>
      </c>
      <c r="H3168" s="0" t="n">
        <v>-1.539307427195</v>
      </c>
      <c r="I3168" s="0" t="n">
        <v>0</v>
      </c>
      <c r="J3168" s="87"/>
      <c r="K3168" s="87"/>
      <c r="L3168" s="89" t="s">
        <v>326</v>
      </c>
      <c r="M3168" s="88" t="b">
        <f aca="false">FALSE()</f>
        <v>0</v>
      </c>
      <c r="N3168" s="0" t="n">
        <v>1</v>
      </c>
      <c r="O3168" s="0" t="n">
        <v>71.2090004379559</v>
      </c>
      <c r="P3168" s="88" t="b">
        <f aca="false">FALSE()</f>
        <v>0</v>
      </c>
      <c r="Q3168" s="88" t="b">
        <f aca="false">FALSE()</f>
        <v>0</v>
      </c>
      <c r="R3168" s="0" t="n">
        <v>0.056</v>
      </c>
      <c r="T3168" s="0" t="n">
        <v>72.64517</v>
      </c>
      <c r="U3168" s="0" t="n">
        <v>0</v>
      </c>
      <c r="V3168" s="0" t="n">
        <v>0</v>
      </c>
      <c r="W3168" s="0" t="n">
        <v>-0.0141300000000001</v>
      </c>
      <c r="X3168" s="0" t="n">
        <v>0.521832476748501</v>
      </c>
      <c r="Y3168" s="0" t="n">
        <v>0.0270776554346388</v>
      </c>
      <c r="Z3168" s="0" t="n">
        <v>0.71808478102205</v>
      </c>
      <c r="AA3168" s="89" t="s">
        <v>327</v>
      </c>
      <c r="AB3168" s="0" t="n">
        <v>74.0813395620441</v>
      </c>
      <c r="AC3168" s="0" t="n">
        <v>0.411970853328704</v>
      </c>
      <c r="AD3168" s="89" t="s">
        <v>98</v>
      </c>
      <c r="AE3168" s="0" t="n">
        <v>202601</v>
      </c>
      <c r="AF3168" s="90" t="n">
        <v>46025</v>
      </c>
      <c r="AG3168" s="0" t="n">
        <v>0.411970853328704</v>
      </c>
    </row>
    <row r="3169" customFormat="false" ht="15" hidden="false" customHeight="false" outlineLevel="0" collapsed="false">
      <c r="A3169" s="87" t="n">
        <v>46025.7690277778</v>
      </c>
      <c r="B3169" s="0" t="n">
        <v>73.2236</v>
      </c>
      <c r="C3169" s="88" t="b">
        <f aca="false">FALSE()</f>
        <v>0</v>
      </c>
      <c r="D3169" s="88" t="b">
        <f aca="false">FALSE()</f>
        <v>0</v>
      </c>
      <c r="E3169" s="0" t="n">
        <v>-2.01459956204411</v>
      </c>
      <c r="F3169" s="0" t="n">
        <v>-2.82913613399113</v>
      </c>
      <c r="G3169" s="0" t="n">
        <v>-0.857739562044088</v>
      </c>
      <c r="H3169" s="0" t="n">
        <v>-1.1578348435853</v>
      </c>
      <c r="I3169" s="0" t="n">
        <v>0.282600000000002</v>
      </c>
      <c r="J3169" s="87"/>
      <c r="K3169" s="87"/>
      <c r="L3169" s="89" t="s">
        <v>326</v>
      </c>
      <c r="M3169" s="88" t="b">
        <f aca="false">FALSE()</f>
        <v>0</v>
      </c>
      <c r="N3169" s="0" t="n">
        <v>0</v>
      </c>
      <c r="O3169" s="0" t="n">
        <v>71.2090004379559</v>
      </c>
      <c r="P3169" s="88" t="b">
        <f aca="false">FALSE()</f>
        <v>0</v>
      </c>
      <c r="Q3169" s="88" t="b">
        <f aca="false">FALSE()</f>
        <v>0</v>
      </c>
      <c r="R3169" s="0" t="n">
        <v>0.0537</v>
      </c>
      <c r="T3169" s="0" t="n">
        <v>72.64517</v>
      </c>
      <c r="U3169" s="0" t="n">
        <v>0</v>
      </c>
      <c r="V3169" s="0" t="n">
        <v>0.282600000000002</v>
      </c>
      <c r="W3169" s="0" t="n">
        <v>0</v>
      </c>
      <c r="X3169" s="0" t="n">
        <v>0.526044296713941</v>
      </c>
      <c r="Y3169" s="0" t="n">
        <v>0.537217116059103</v>
      </c>
      <c r="Z3169" s="0" t="n">
        <v>0.71808478102205</v>
      </c>
      <c r="AA3169" s="89" t="s">
        <v>327</v>
      </c>
      <c r="AB3169" s="0" t="n">
        <v>74.0813395620441</v>
      </c>
      <c r="AC3169" s="0" t="n">
        <v>0.805517698309568</v>
      </c>
      <c r="AD3169" s="89" t="s">
        <v>98</v>
      </c>
      <c r="AE3169" s="0" t="n">
        <v>202601</v>
      </c>
      <c r="AF3169" s="90" t="n">
        <v>46025</v>
      </c>
      <c r="AG3169" s="0" t="n">
        <v>0.805517698309568</v>
      </c>
    </row>
    <row r="3170" customFormat="false" ht="15" hidden="false" customHeight="false" outlineLevel="0" collapsed="false">
      <c r="A3170" s="87" t="n">
        <v>46025.7786805556</v>
      </c>
      <c r="B3170" s="0" t="n">
        <v>73.2236</v>
      </c>
      <c r="C3170" s="88" t="b">
        <f aca="false">FALSE()</f>
        <v>0</v>
      </c>
      <c r="D3170" s="88" t="b">
        <f aca="false">FALSE()</f>
        <v>0</v>
      </c>
      <c r="E3170" s="0" t="n">
        <v>-1.98868565375149</v>
      </c>
      <c r="F3170" s="0" t="n">
        <v>-2.79172884813923</v>
      </c>
      <c r="G3170" s="0" t="n">
        <v>-0.916605653751461</v>
      </c>
      <c r="H3170" s="0" t="n">
        <v>-1.23631388080063</v>
      </c>
      <c r="I3170" s="0" t="n">
        <v>0</v>
      </c>
      <c r="J3170" s="87"/>
      <c r="K3170" s="87"/>
      <c r="L3170" s="89" t="s">
        <v>326</v>
      </c>
      <c r="M3170" s="88" t="b">
        <f aca="false">FALSE()</f>
        <v>0</v>
      </c>
      <c r="N3170" s="0" t="n">
        <v>0</v>
      </c>
      <c r="O3170" s="0" t="n">
        <v>71.2349143462485</v>
      </c>
      <c r="P3170" s="88" t="b">
        <f aca="false">FALSE()</f>
        <v>0</v>
      </c>
      <c r="Q3170" s="88" t="b">
        <f aca="false">FALSE()</f>
        <v>0</v>
      </c>
      <c r="R3170" s="0" t="n">
        <v>0.0492</v>
      </c>
      <c r="T3170" s="0" t="n">
        <v>72.68756</v>
      </c>
      <c r="U3170" s="0" t="n">
        <v>0</v>
      </c>
      <c r="V3170" s="0" t="n">
        <v>0</v>
      </c>
      <c r="W3170" s="0" t="n">
        <v>0.0423900000000003</v>
      </c>
      <c r="X3170" s="0" t="n">
        <v>0.48682788258599</v>
      </c>
      <c r="Y3170" s="0" t="n">
        <v>-0.0870738951409851</v>
      </c>
      <c r="Z3170" s="0" t="n">
        <v>0.726322826875734</v>
      </c>
      <c r="AA3170" s="89" t="s">
        <v>327</v>
      </c>
      <c r="AB3170" s="0" t="n">
        <v>74.1402056537515</v>
      </c>
      <c r="AC3170" s="0" t="n">
        <v>0.738018936160634</v>
      </c>
      <c r="AD3170" s="89" t="s">
        <v>98</v>
      </c>
      <c r="AE3170" s="0" t="n">
        <v>202601</v>
      </c>
      <c r="AF3170" s="90" t="n">
        <v>46025</v>
      </c>
      <c r="AG3170" s="0" t="n">
        <v>0.738018936160634</v>
      </c>
    </row>
    <row r="3171" customFormat="false" ht="15" hidden="false" customHeight="false" outlineLevel="0" collapsed="false">
      <c r="A3171" s="87" t="n">
        <v>46025.7891319445</v>
      </c>
      <c r="B3171" s="0" t="n">
        <v>73.2236</v>
      </c>
      <c r="C3171" s="88" t="b">
        <f aca="false">FALSE()</f>
        <v>0</v>
      </c>
      <c r="D3171" s="88" t="b">
        <f aca="false">FALSE()</f>
        <v>0</v>
      </c>
      <c r="E3171" s="0" t="n">
        <v>-1.87560964778905</v>
      </c>
      <c r="F3171" s="0" t="n">
        <v>-2.62881917000053</v>
      </c>
      <c r="G3171" s="0" t="n">
        <v>-0.944649647789021</v>
      </c>
      <c r="H3171" s="0" t="n">
        <v>-1.2736577339697</v>
      </c>
      <c r="I3171" s="0" t="n">
        <v>0</v>
      </c>
      <c r="J3171" s="87"/>
      <c r="K3171" s="87"/>
      <c r="L3171" s="89" t="s">
        <v>326</v>
      </c>
      <c r="M3171" s="88" t="b">
        <f aca="false">FALSE()</f>
        <v>0</v>
      </c>
      <c r="N3171" s="0" t="n">
        <v>0</v>
      </c>
      <c r="O3171" s="0" t="n">
        <v>71.347990352211</v>
      </c>
      <c r="P3171" s="88" t="b">
        <f aca="false">FALSE()</f>
        <v>0</v>
      </c>
      <c r="Q3171" s="88" t="b">
        <f aca="false">FALSE()</f>
        <v>0</v>
      </c>
      <c r="R3171" s="0" t="n">
        <v>0.044</v>
      </c>
      <c r="T3171" s="0" t="n">
        <v>72.75812</v>
      </c>
      <c r="U3171" s="0" t="n">
        <v>0</v>
      </c>
      <c r="V3171" s="0" t="n">
        <v>0</v>
      </c>
      <c r="W3171" s="0" t="n">
        <v>0.0705600000000004</v>
      </c>
      <c r="X3171" s="0" t="n">
        <v>0.465774441006307</v>
      </c>
      <c r="Y3171" s="0" t="n">
        <v>-0.151489634870379</v>
      </c>
      <c r="Z3171" s="0" t="n">
        <v>0.705064823894517</v>
      </c>
      <c r="AA3171" s="89" t="s">
        <v>327</v>
      </c>
      <c r="AB3171" s="0" t="n">
        <v>74.168249647789</v>
      </c>
      <c r="AC3171" s="0" t="n">
        <v>0.660194615055215</v>
      </c>
      <c r="AD3171" s="89" t="s">
        <v>98</v>
      </c>
      <c r="AE3171" s="0" t="n">
        <v>202601</v>
      </c>
      <c r="AF3171" s="90" t="n">
        <v>46025</v>
      </c>
      <c r="AG3171" s="0" t="n">
        <v>0.660194615055215</v>
      </c>
    </row>
    <row r="3172" customFormat="false" ht="15" hidden="false" customHeight="false" outlineLevel="0" collapsed="false">
      <c r="A3172" s="87" t="n">
        <v>46025.7995833333</v>
      </c>
      <c r="B3172" s="0" t="n">
        <v>73.2236</v>
      </c>
      <c r="C3172" s="88" t="b">
        <f aca="false">FALSE()</f>
        <v>0</v>
      </c>
      <c r="D3172" s="88" t="b">
        <f aca="false">FALSE()</f>
        <v>0</v>
      </c>
      <c r="E3172" s="0" t="n">
        <v>-1.7457811484979</v>
      </c>
      <c r="F3172" s="0" t="n">
        <v>-2.44240965455986</v>
      </c>
      <c r="G3172" s="0" t="n">
        <v>-0.9559411484979</v>
      </c>
      <c r="H3172" s="0" t="n">
        <v>-1.28868571266062</v>
      </c>
      <c r="I3172" s="0" t="n">
        <v>0</v>
      </c>
      <c r="J3172" s="87"/>
      <c r="K3172" s="87"/>
      <c r="L3172" s="89" t="s">
        <v>326</v>
      </c>
      <c r="M3172" s="88" t="b">
        <f aca="false">FALSE()</f>
        <v>0</v>
      </c>
      <c r="N3172" s="0" t="n">
        <v>0</v>
      </c>
      <c r="O3172" s="0" t="n">
        <v>71.4778188515021</v>
      </c>
      <c r="P3172" s="88" t="b">
        <f aca="false">FALSE()</f>
        <v>0</v>
      </c>
      <c r="Q3172" s="88" t="b">
        <f aca="false">FALSE()</f>
        <v>0</v>
      </c>
      <c r="R3172" s="0" t="n">
        <v>0.039</v>
      </c>
      <c r="T3172" s="0" t="n">
        <v>72.82868</v>
      </c>
      <c r="U3172" s="0" t="n">
        <v>0</v>
      </c>
      <c r="V3172" s="0" t="n">
        <v>0</v>
      </c>
      <c r="W3172" s="0" t="n">
        <v>0.0705600000000004</v>
      </c>
      <c r="X3172" s="0" t="n">
        <v>0.465774441006307</v>
      </c>
      <c r="Y3172" s="0" t="n">
        <v>-0.151489634870379</v>
      </c>
      <c r="Z3172" s="0" t="n">
        <v>0.675430574248948</v>
      </c>
      <c r="AA3172" s="89" t="s">
        <v>327</v>
      </c>
      <c r="AB3172" s="0" t="n">
        <v>74.1795411484979</v>
      </c>
      <c r="AC3172" s="0" t="n">
        <v>0.584693697704067</v>
      </c>
      <c r="AD3172" s="89" t="s">
        <v>98</v>
      </c>
      <c r="AE3172" s="0" t="n">
        <v>202601</v>
      </c>
      <c r="AF3172" s="90" t="n">
        <v>46025</v>
      </c>
      <c r="AG3172" s="0" t="n">
        <v>0.584693697704067</v>
      </c>
    </row>
    <row r="3173" customFormat="false" ht="15" hidden="false" customHeight="false" outlineLevel="0" collapsed="false">
      <c r="A3173" s="87" t="n">
        <v>46025.8100347222</v>
      </c>
      <c r="B3173" s="0" t="n">
        <v>73.2236</v>
      </c>
      <c r="C3173" s="88" t="b">
        <f aca="false">FALSE()</f>
        <v>0</v>
      </c>
      <c r="D3173" s="88" t="b">
        <f aca="false">FALSE()</f>
        <v>0</v>
      </c>
      <c r="E3173" s="0" t="n">
        <v>-1.74246664744801</v>
      </c>
      <c r="F3173" s="0" t="n">
        <v>-2.43765951339075</v>
      </c>
      <c r="G3173" s="0" t="n">
        <v>-0.980886647448031</v>
      </c>
      <c r="H3173" s="0" t="n">
        <v>-1.32186973020689</v>
      </c>
      <c r="I3173" s="0" t="n">
        <v>0</v>
      </c>
      <c r="J3173" s="87"/>
      <c r="K3173" s="87"/>
      <c r="L3173" s="89" t="s">
        <v>326</v>
      </c>
      <c r="M3173" s="88" t="b">
        <f aca="false">FALSE()</f>
        <v>0</v>
      </c>
      <c r="N3173" s="0" t="n">
        <v>0</v>
      </c>
      <c r="O3173" s="0" t="n">
        <v>71.481133352552</v>
      </c>
      <c r="P3173" s="88" t="b">
        <f aca="false">FALSE()</f>
        <v>0</v>
      </c>
      <c r="Q3173" s="88" t="b">
        <f aca="false">FALSE()</f>
        <v>0</v>
      </c>
      <c r="R3173" s="0" t="n">
        <v>0.0373</v>
      </c>
      <c r="T3173" s="0" t="n">
        <v>72.84281</v>
      </c>
      <c r="U3173" s="0" t="n">
        <v>0</v>
      </c>
      <c r="V3173" s="0" t="n">
        <v>0</v>
      </c>
      <c r="W3173" s="0" t="n">
        <v>0.0141300000000001</v>
      </c>
      <c r="X3173" s="0" t="n">
        <v>0.393621107023921</v>
      </c>
      <c r="Y3173" s="0" t="n">
        <v>-0.0358974652219079</v>
      </c>
      <c r="Z3173" s="0" t="n">
        <v>0.68083832372401</v>
      </c>
      <c r="AA3173" s="89" t="s">
        <v>327</v>
      </c>
      <c r="AB3173" s="0" t="n">
        <v>74.204486647448</v>
      </c>
      <c r="AC3173" s="0" t="n">
        <v>0.559295778059565</v>
      </c>
      <c r="AD3173" s="89" t="s">
        <v>98</v>
      </c>
      <c r="AE3173" s="0" t="n">
        <v>202601</v>
      </c>
      <c r="AF3173" s="90" t="n">
        <v>46025</v>
      </c>
      <c r="AG3173" s="0" t="n">
        <v>0.559295778059565</v>
      </c>
    </row>
    <row r="3174" customFormat="false" ht="15" hidden="false" customHeight="false" outlineLevel="0" collapsed="false">
      <c r="A3174" s="87" t="n">
        <v>46025.8201388889</v>
      </c>
      <c r="B3174" s="0" t="n">
        <v>73.2236</v>
      </c>
      <c r="C3174" s="88" t="b">
        <f aca="false">FALSE()</f>
        <v>0</v>
      </c>
      <c r="D3174" s="88" t="b">
        <f aca="false">FALSE()</f>
        <v>0</v>
      </c>
      <c r="E3174" s="0" t="n">
        <v>-1.74246664744803</v>
      </c>
      <c r="F3174" s="0" t="n">
        <v>-2.43765951339077</v>
      </c>
      <c r="G3174" s="0" t="n">
        <v>-0.980886647448017</v>
      </c>
      <c r="H3174" s="0" t="n">
        <v>-1.32186973020687</v>
      </c>
      <c r="I3174" s="0" t="n">
        <v>0</v>
      </c>
      <c r="J3174" s="87"/>
      <c r="K3174" s="87"/>
      <c r="L3174" s="89" t="s">
        <v>326</v>
      </c>
      <c r="M3174" s="88" t="b">
        <f aca="false">FALSE()</f>
        <v>0</v>
      </c>
      <c r="N3174" s="0" t="n">
        <v>0</v>
      </c>
      <c r="O3174" s="0" t="n">
        <v>71.481133352552</v>
      </c>
      <c r="P3174" s="88" t="b">
        <f aca="false">FALSE()</f>
        <v>0</v>
      </c>
      <c r="Q3174" s="88" t="b">
        <f aca="false">FALSE()</f>
        <v>0</v>
      </c>
      <c r="R3174" s="0" t="n">
        <v>0.0373</v>
      </c>
      <c r="T3174" s="0" t="n">
        <v>72.84281</v>
      </c>
      <c r="U3174" s="0" t="n">
        <v>0</v>
      </c>
      <c r="V3174" s="0" t="n">
        <v>0</v>
      </c>
      <c r="W3174" s="0" t="n">
        <v>0</v>
      </c>
      <c r="X3174" s="0" t="n">
        <v>0.388515685519564</v>
      </c>
      <c r="Y3174" s="0" t="n">
        <v>0</v>
      </c>
      <c r="Z3174" s="0" t="n">
        <v>0.68083832372401</v>
      </c>
      <c r="AA3174" s="89" t="s">
        <v>327</v>
      </c>
      <c r="AB3174" s="0" t="n">
        <v>74.204486647448</v>
      </c>
      <c r="AC3174" s="0" t="n">
        <v>0.559295778059586</v>
      </c>
      <c r="AD3174" s="89" t="s">
        <v>98</v>
      </c>
      <c r="AE3174" s="0" t="n">
        <v>202601</v>
      </c>
      <c r="AF3174" s="90" t="n">
        <v>46025</v>
      </c>
      <c r="AG3174" s="0" t="n">
        <v>0.559295778059586</v>
      </c>
    </row>
    <row r="3175" customFormat="false" ht="15" hidden="false" customHeight="false" outlineLevel="0" collapsed="false">
      <c r="A3175" s="87" t="n">
        <v>46025.8305787037</v>
      </c>
      <c r="B3175" s="0" t="n">
        <v>72.941</v>
      </c>
      <c r="C3175" s="88" t="b">
        <f aca="false">FALSE()</f>
        <v>0</v>
      </c>
      <c r="D3175" s="88" t="b">
        <f aca="false">FALSE()</f>
        <v>0</v>
      </c>
      <c r="E3175" s="0" t="n">
        <v>-1.42907823576661</v>
      </c>
      <c r="F3175" s="0" t="n">
        <v>-1.99837761384475</v>
      </c>
      <c r="G3175" s="0" t="n">
        <v>-1.14791823576661</v>
      </c>
      <c r="H3175" s="0" t="n">
        <v>-1.54937912862176</v>
      </c>
      <c r="I3175" s="0" t="n">
        <v>-0.282600000000002</v>
      </c>
      <c r="J3175" s="87"/>
      <c r="K3175" s="87"/>
      <c r="L3175" s="89" t="s">
        <v>326</v>
      </c>
      <c r="M3175" s="88" t="b">
        <f aca="false">FALSE()</f>
        <v>0</v>
      </c>
      <c r="N3175" s="0" t="n">
        <v>0</v>
      </c>
      <c r="O3175" s="0" t="n">
        <v>71.5119217642334</v>
      </c>
      <c r="P3175" s="88" t="b">
        <f aca="false">FALSE()</f>
        <v>0</v>
      </c>
      <c r="Q3175" s="88" t="b">
        <f aca="false">FALSE()</f>
        <v>0</v>
      </c>
      <c r="R3175" s="0" t="n">
        <v>0.0145</v>
      </c>
      <c r="T3175" s="0" t="n">
        <v>72.80042</v>
      </c>
      <c r="U3175" s="0" t="n">
        <v>0</v>
      </c>
      <c r="V3175" s="0" t="n">
        <v>-0.282600000000002</v>
      </c>
      <c r="W3175" s="0" t="n">
        <v>-0.0423899999999996</v>
      </c>
      <c r="X3175" s="0" t="n">
        <v>0.369381973030629</v>
      </c>
      <c r="Y3175" s="0" t="n">
        <v>-0.650302444456553</v>
      </c>
      <c r="Z3175" s="0" t="n">
        <v>0.644249117883305</v>
      </c>
      <c r="AA3175" s="89" t="s">
        <v>327</v>
      </c>
      <c r="AB3175" s="0" t="n">
        <v>74.0889182357666</v>
      </c>
      <c r="AC3175" s="0" t="n">
        <v>0.218207516467976</v>
      </c>
      <c r="AD3175" s="89" t="s">
        <v>98</v>
      </c>
      <c r="AE3175" s="0" t="n">
        <v>202601</v>
      </c>
      <c r="AF3175" s="90" t="n">
        <v>46025</v>
      </c>
      <c r="AG3175" s="0" t="n">
        <v>0.218207516467976</v>
      </c>
    </row>
    <row r="3176" customFormat="false" ht="15" hidden="false" customHeight="false" outlineLevel="0" collapsed="false">
      <c r="A3176" s="87" t="n">
        <v>46025.8410300926</v>
      </c>
      <c r="B3176" s="0" t="n">
        <v>72.941</v>
      </c>
      <c r="C3176" s="88" t="b">
        <f aca="false">FALSE()</f>
        <v>0</v>
      </c>
      <c r="D3176" s="88" t="b">
        <f aca="false">FALSE()</f>
        <v>0</v>
      </c>
      <c r="E3176" s="0" t="n">
        <v>-1.34202601093739</v>
      </c>
      <c r="F3176" s="0" t="n">
        <v>-1.87436486330432</v>
      </c>
      <c r="G3176" s="0" t="n">
        <v>-0.947826010937376</v>
      </c>
      <c r="H3176" s="0" t="n">
        <v>-1.28277313649167</v>
      </c>
      <c r="I3176" s="0" t="n">
        <v>0</v>
      </c>
      <c r="J3176" s="87"/>
      <c r="K3176" s="87"/>
      <c r="L3176" s="89" t="s">
        <v>326</v>
      </c>
      <c r="M3176" s="88" t="b">
        <f aca="false">FALSE()</f>
        <v>0</v>
      </c>
      <c r="N3176" s="0" t="n">
        <v>0</v>
      </c>
      <c r="O3176" s="0" t="n">
        <v>71.5989739890626</v>
      </c>
      <c r="P3176" s="88" t="b">
        <f aca="false">FALSE()</f>
        <v>0</v>
      </c>
      <c r="Q3176" s="88" t="b">
        <f aca="false">FALSE()</f>
        <v>0</v>
      </c>
      <c r="R3176" s="0" t="n">
        <v>0.023</v>
      </c>
      <c r="T3176" s="0" t="n">
        <v>72.7439</v>
      </c>
      <c r="U3176" s="0" t="n">
        <v>0</v>
      </c>
      <c r="V3176" s="0" t="n">
        <v>0</v>
      </c>
      <c r="W3176" s="0" t="n">
        <v>-0.0565199999999997</v>
      </c>
      <c r="X3176" s="0" t="n">
        <v>0.361619389326461</v>
      </c>
      <c r="Y3176" s="0" t="n">
        <v>0.156296928948616</v>
      </c>
      <c r="Z3176" s="0" t="n">
        <v>0.57246300546869</v>
      </c>
      <c r="AA3176" s="89" t="s">
        <v>327</v>
      </c>
      <c r="AB3176" s="0" t="n">
        <v>73.8888260109374</v>
      </c>
      <c r="AC3176" s="0" t="n">
        <v>0.344301724508181</v>
      </c>
      <c r="AD3176" s="89" t="s">
        <v>98</v>
      </c>
      <c r="AE3176" s="0" t="n">
        <v>202601</v>
      </c>
      <c r="AF3176" s="90" t="n">
        <v>46025</v>
      </c>
      <c r="AG3176" s="0" t="n">
        <v>0.344301724508181</v>
      </c>
    </row>
    <row r="3177" customFormat="false" ht="15" hidden="false" customHeight="false" outlineLevel="0" collapsed="false">
      <c r="A3177" s="87" t="n">
        <v>46025.8514814815</v>
      </c>
      <c r="B3177" s="0" t="n">
        <v>72.941</v>
      </c>
      <c r="C3177" s="88" t="b">
        <f aca="false">FALSE()</f>
        <v>0</v>
      </c>
      <c r="D3177" s="88" t="b">
        <f aca="false">FALSE()</f>
        <v>0</v>
      </c>
      <c r="E3177" s="0" t="n">
        <v>-1.27949588236945</v>
      </c>
      <c r="F3177" s="0" t="n">
        <v>-1.78547170914692</v>
      </c>
      <c r="G3177" s="0" t="n">
        <v>-0.800515882369439</v>
      </c>
      <c r="H3177" s="0" t="n">
        <v>-1.08557014700701</v>
      </c>
      <c r="I3177" s="0" t="n">
        <v>0</v>
      </c>
      <c r="J3177" s="87"/>
      <c r="K3177" s="87"/>
      <c r="L3177" s="89" t="s">
        <v>326</v>
      </c>
      <c r="M3177" s="88" t="b">
        <f aca="false">FALSE()</f>
        <v>0</v>
      </c>
      <c r="N3177" s="0" t="n">
        <v>0</v>
      </c>
      <c r="O3177" s="0" t="n">
        <v>71.6615041176306</v>
      </c>
      <c r="P3177" s="88" t="b">
        <f aca="false">FALSE()</f>
        <v>0</v>
      </c>
      <c r="Q3177" s="88" t="b">
        <f aca="false">FALSE()</f>
        <v>0</v>
      </c>
      <c r="R3177" s="0" t="n">
        <v>0.0307</v>
      </c>
      <c r="T3177" s="0" t="n">
        <v>72.70151</v>
      </c>
      <c r="U3177" s="0" t="n">
        <v>0</v>
      </c>
      <c r="V3177" s="0" t="n">
        <v>0</v>
      </c>
      <c r="W3177" s="0" t="n">
        <v>-0.0423899999999996</v>
      </c>
      <c r="X3177" s="0" t="n">
        <v>0.357821793193499</v>
      </c>
      <c r="Y3177" s="0" t="n">
        <v>0.11846679214722</v>
      </c>
      <c r="Z3177" s="0" t="n">
        <v>0.520002941184724</v>
      </c>
      <c r="AA3177" s="89" t="s">
        <v>327</v>
      </c>
      <c r="AB3177" s="0" t="n">
        <v>73.7415158823694</v>
      </c>
      <c r="AC3177" s="0" t="n">
        <v>0.4605550873508</v>
      </c>
      <c r="AD3177" s="89" t="s">
        <v>98</v>
      </c>
      <c r="AE3177" s="0" t="n">
        <v>202601</v>
      </c>
      <c r="AF3177" s="90" t="n">
        <v>46025</v>
      </c>
      <c r="AG3177" s="0" t="n">
        <v>0.4605550873508</v>
      </c>
    </row>
    <row r="3178" customFormat="false" ht="15" hidden="false" customHeight="false" outlineLevel="0" collapsed="false">
      <c r="A3178" s="87" t="n">
        <v>46025.8615856482</v>
      </c>
      <c r="B3178" s="0" t="n">
        <v>72.941</v>
      </c>
      <c r="C3178" s="88" t="b">
        <f aca="false">FALSE()</f>
        <v>0</v>
      </c>
      <c r="D3178" s="88" t="b">
        <f aca="false">FALSE()</f>
        <v>0</v>
      </c>
      <c r="E3178" s="0" t="n">
        <v>-1.27119632295924</v>
      </c>
      <c r="F3178" s="0" t="n">
        <v>-1.77368467295867</v>
      </c>
      <c r="G3178" s="0" t="n">
        <v>-0.763956322959245</v>
      </c>
      <c r="H3178" s="0" t="n">
        <v>-1.03650603849727</v>
      </c>
      <c r="I3178" s="0" t="n">
        <v>0</v>
      </c>
      <c r="J3178" s="87"/>
      <c r="K3178" s="87"/>
      <c r="L3178" s="89" t="s">
        <v>326</v>
      </c>
      <c r="M3178" s="88" t="b">
        <f aca="false">FALSE()</f>
        <v>0</v>
      </c>
      <c r="N3178" s="0" t="n">
        <v>0</v>
      </c>
      <c r="O3178" s="0" t="n">
        <v>71.6698036770408</v>
      </c>
      <c r="P3178" s="88" t="b">
        <f aca="false">FALSE()</f>
        <v>0</v>
      </c>
      <c r="Q3178" s="88" t="b">
        <f aca="false">FALSE()</f>
        <v>0</v>
      </c>
      <c r="R3178" s="0" t="n">
        <v>0.0332</v>
      </c>
      <c r="T3178" s="0" t="n">
        <v>72.68738</v>
      </c>
      <c r="U3178" s="0" t="n">
        <v>0</v>
      </c>
      <c r="V3178" s="0" t="n">
        <v>0</v>
      </c>
      <c r="W3178" s="0" t="n">
        <v>-0.0141300000000001</v>
      </c>
      <c r="X3178" s="0" t="n">
        <v>0.336012714515077</v>
      </c>
      <c r="Y3178" s="0" t="n">
        <v>0.0420519801472158</v>
      </c>
      <c r="Z3178" s="0" t="n">
        <v>0.508788161479621</v>
      </c>
      <c r="AA3178" s="89" t="s">
        <v>327</v>
      </c>
      <c r="AB3178" s="0" t="n">
        <v>73.7049563229593</v>
      </c>
      <c r="AC3178" s="0" t="n">
        <v>0.498478579498467</v>
      </c>
      <c r="AD3178" s="89" t="s">
        <v>98</v>
      </c>
      <c r="AE3178" s="0" t="n">
        <v>202601</v>
      </c>
      <c r="AF3178" s="90" t="n">
        <v>46025</v>
      </c>
      <c r="AG3178" s="0" t="n">
        <v>0.498478579498467</v>
      </c>
    </row>
    <row r="3179" customFormat="false" ht="15" hidden="false" customHeight="false" outlineLevel="0" collapsed="false">
      <c r="A3179" s="87" t="n">
        <v>46025.872025463</v>
      </c>
      <c r="B3179" s="0" t="n">
        <v>72.941</v>
      </c>
      <c r="C3179" s="88" t="b">
        <f aca="false">FALSE()</f>
        <v>0</v>
      </c>
      <c r="D3179" s="88" t="b">
        <f aca="false">FALSE()</f>
        <v>0</v>
      </c>
      <c r="E3179" s="0" t="n">
        <v>-1.19498294098555</v>
      </c>
      <c r="F3179" s="0" t="n">
        <v>-1.66557390914484</v>
      </c>
      <c r="G3179" s="0" t="n">
        <v>-0.772342940985553</v>
      </c>
      <c r="H3179" s="0" t="n">
        <v>-1.04776545218399</v>
      </c>
      <c r="I3179" s="0" t="n">
        <v>0</v>
      </c>
      <c r="J3179" s="87"/>
      <c r="K3179" s="87"/>
      <c r="L3179" s="89" t="s">
        <v>326</v>
      </c>
      <c r="M3179" s="88" t="b">
        <f aca="false">FALSE()</f>
        <v>0</v>
      </c>
      <c r="N3179" s="0" t="n">
        <v>0</v>
      </c>
      <c r="O3179" s="0" t="n">
        <v>71.7460170590145</v>
      </c>
      <c r="P3179" s="88" t="b">
        <f aca="false">FALSE()</f>
        <v>0</v>
      </c>
      <c r="Q3179" s="88" t="b">
        <f aca="false">FALSE()</f>
        <v>0</v>
      </c>
      <c r="R3179" s="0" t="n">
        <v>0.0286</v>
      </c>
      <c r="T3179" s="0" t="n">
        <v>72.72968</v>
      </c>
      <c r="U3179" s="0" t="n">
        <v>0</v>
      </c>
      <c r="V3179" s="0" t="n">
        <v>0</v>
      </c>
      <c r="W3179" s="0" t="n">
        <v>0.0423000000000001</v>
      </c>
      <c r="X3179" s="0" t="n">
        <v>0.210219899904338</v>
      </c>
      <c r="Y3179" s="0" t="n">
        <v>-0.201217867667377</v>
      </c>
      <c r="Z3179" s="0" t="n">
        <v>0.491831470492774</v>
      </c>
      <c r="AA3179" s="89" t="s">
        <v>327</v>
      </c>
      <c r="AB3179" s="0" t="n">
        <v>73.7133429409856</v>
      </c>
      <c r="AC3179" s="0" t="n">
        <v>0.429659370491839</v>
      </c>
      <c r="AD3179" s="89" t="s">
        <v>98</v>
      </c>
      <c r="AE3179" s="0" t="n">
        <v>202601</v>
      </c>
      <c r="AF3179" s="90" t="n">
        <v>46025</v>
      </c>
      <c r="AG3179" s="0" t="n">
        <v>0.429659370491839</v>
      </c>
    </row>
    <row r="3180" customFormat="false" ht="15" hidden="false" customHeight="false" outlineLevel="0" collapsed="false">
      <c r="A3180" s="87" t="n">
        <v>46025.8824768519</v>
      </c>
      <c r="B3180" s="0" t="n">
        <v>72.941</v>
      </c>
      <c r="C3180" s="88" t="b">
        <f aca="false">FALSE()</f>
        <v>0</v>
      </c>
      <c r="D3180" s="88" t="b">
        <f aca="false">FALSE()</f>
        <v>0</v>
      </c>
      <c r="E3180" s="0" t="n">
        <v>-1.10958168571032</v>
      </c>
      <c r="F3180" s="0" t="n">
        <v>-1.54470245993958</v>
      </c>
      <c r="G3180" s="0" t="n">
        <v>-0.771541685710346</v>
      </c>
      <c r="H3180" s="0" t="n">
        <v>-1.04668984146549</v>
      </c>
      <c r="I3180" s="0" t="n">
        <v>0</v>
      </c>
      <c r="J3180" s="87"/>
      <c r="K3180" s="87"/>
      <c r="L3180" s="89" t="s">
        <v>326</v>
      </c>
      <c r="M3180" s="88" t="b">
        <f aca="false">FALSE()</f>
        <v>0</v>
      </c>
      <c r="N3180" s="0" t="n">
        <v>0</v>
      </c>
      <c r="O3180" s="0" t="n">
        <v>71.8314183142897</v>
      </c>
      <c r="P3180" s="88" t="b">
        <f aca="false">FALSE()</f>
        <v>0</v>
      </c>
      <c r="Q3180" s="88" t="b">
        <f aca="false">FALSE()</f>
        <v>0</v>
      </c>
      <c r="R3180" s="0" t="n">
        <v>0.024</v>
      </c>
      <c r="T3180" s="0" t="n">
        <v>72.77198</v>
      </c>
      <c r="U3180" s="0" t="n">
        <v>0</v>
      </c>
      <c r="V3180" s="0" t="n">
        <v>0</v>
      </c>
      <c r="W3180" s="0" t="n">
        <v>0.0423000000000001</v>
      </c>
      <c r="X3180" s="0" t="n">
        <v>0.210219899904338</v>
      </c>
      <c r="Y3180" s="0" t="n">
        <v>-0.201217867667377</v>
      </c>
      <c r="Z3180" s="0" t="n">
        <v>0.470280842855166</v>
      </c>
      <c r="AA3180" s="89" t="s">
        <v>327</v>
      </c>
      <c r="AB3180" s="0" t="n">
        <v>73.7125416857104</v>
      </c>
      <c r="AC3180" s="0" t="n">
        <v>0.359402264769783</v>
      </c>
      <c r="AD3180" s="89" t="s">
        <v>98</v>
      </c>
      <c r="AE3180" s="0" t="n">
        <v>202601</v>
      </c>
      <c r="AF3180" s="90" t="n">
        <v>46025</v>
      </c>
      <c r="AG3180" s="0" t="n">
        <v>0.359402264769783</v>
      </c>
    </row>
    <row r="3181" customFormat="false" ht="15" hidden="false" customHeight="false" outlineLevel="0" collapsed="false">
      <c r="A3181" s="87" t="n">
        <v>46025.8929282407</v>
      </c>
      <c r="B3181" s="0" t="n">
        <v>72.941</v>
      </c>
      <c r="C3181" s="88" t="b">
        <f aca="false">FALSE()</f>
        <v>0</v>
      </c>
      <c r="D3181" s="88" t="b">
        <f aca="false">FALSE()</f>
        <v>0</v>
      </c>
      <c r="E3181" s="0" t="n">
        <v>-1.01365409141887</v>
      </c>
      <c r="F3181" s="0" t="n">
        <v>-1.40927498243466</v>
      </c>
      <c r="G3181" s="0" t="n">
        <v>-0.760214091418888</v>
      </c>
      <c r="H3181" s="0" t="n">
        <v>-1.03148109673732</v>
      </c>
      <c r="I3181" s="0" t="n">
        <v>0</v>
      </c>
      <c r="J3181" s="87"/>
      <c r="K3181" s="87"/>
      <c r="L3181" s="89" t="s">
        <v>326</v>
      </c>
      <c r="M3181" s="88" t="b">
        <f aca="false">FALSE()</f>
        <v>0</v>
      </c>
      <c r="N3181" s="0" t="n">
        <v>0</v>
      </c>
      <c r="O3181" s="0" t="n">
        <v>71.9273459085811</v>
      </c>
      <c r="P3181" s="88" t="b">
        <f aca="false">FALSE()</f>
        <v>0</v>
      </c>
      <c r="Q3181" s="88" t="b">
        <f aca="false">FALSE()</f>
        <v>0</v>
      </c>
      <c r="R3181" s="0" t="n">
        <v>0.019</v>
      </c>
      <c r="T3181" s="0" t="n">
        <v>72.81428</v>
      </c>
      <c r="U3181" s="0" t="n">
        <v>0</v>
      </c>
      <c r="V3181" s="0" t="n">
        <v>0</v>
      </c>
      <c r="W3181" s="0" t="n">
        <v>0.0423000000000001</v>
      </c>
      <c r="X3181" s="0" t="n">
        <v>0.210219899904338</v>
      </c>
      <c r="Y3181" s="0" t="n">
        <v>-0.201217867667377</v>
      </c>
      <c r="Z3181" s="0" t="n">
        <v>0.443467045709438</v>
      </c>
      <c r="AA3181" s="89" t="s">
        <v>327</v>
      </c>
      <c r="AB3181" s="0" t="n">
        <v>73.7012140914189</v>
      </c>
      <c r="AC3181" s="0" t="n">
        <v>0.285748402786662</v>
      </c>
      <c r="AD3181" s="89" t="s">
        <v>98</v>
      </c>
      <c r="AE3181" s="0" t="n">
        <v>202601</v>
      </c>
      <c r="AF3181" s="90" t="n">
        <v>46025</v>
      </c>
      <c r="AG3181" s="0" t="n">
        <v>0.285748402786662</v>
      </c>
    </row>
    <row r="3182" customFormat="false" ht="15" hidden="false" customHeight="false" outlineLevel="0" collapsed="false">
      <c r="A3182" s="87" t="n">
        <v>46025.9030324074</v>
      </c>
      <c r="B3182" s="0" t="n">
        <v>72.941</v>
      </c>
      <c r="C3182" s="88" t="b">
        <f aca="false">FALSE()</f>
        <v>0</v>
      </c>
      <c r="D3182" s="88" t="b">
        <f aca="false">FALSE()</f>
        <v>0</v>
      </c>
      <c r="E3182" s="0" t="n">
        <v>-0.905139303509216</v>
      </c>
      <c r="F3182" s="0" t="n">
        <v>-1.25651209655542</v>
      </c>
      <c r="G3182" s="0" t="n">
        <v>-0.736299303509199</v>
      </c>
      <c r="H3182" s="0" t="n">
        <v>-0.999357075340205</v>
      </c>
      <c r="I3182" s="0" t="n">
        <v>0</v>
      </c>
      <c r="J3182" s="87"/>
      <c r="K3182" s="87"/>
      <c r="L3182" s="89" t="s">
        <v>326</v>
      </c>
      <c r="M3182" s="88" t="b">
        <f aca="false">FALSE()</f>
        <v>0</v>
      </c>
      <c r="N3182" s="0" t="n">
        <v>0</v>
      </c>
      <c r="O3182" s="0" t="n">
        <v>72.0358606964908</v>
      </c>
      <c r="P3182" s="88" t="b">
        <f aca="false">FALSE()</f>
        <v>0</v>
      </c>
      <c r="Q3182" s="88" t="b">
        <f aca="false">FALSE()</f>
        <v>0</v>
      </c>
      <c r="R3182" s="0" t="n">
        <v>0.0137</v>
      </c>
      <c r="T3182" s="0" t="n">
        <v>72.85658</v>
      </c>
      <c r="U3182" s="0" t="n">
        <v>0</v>
      </c>
      <c r="V3182" s="0" t="n">
        <v>0</v>
      </c>
      <c r="W3182" s="0" t="n">
        <v>0.0423000000000001</v>
      </c>
      <c r="X3182" s="0" t="n">
        <v>0.210219899904338</v>
      </c>
      <c r="Y3182" s="0" t="n">
        <v>-0.201217867667377</v>
      </c>
      <c r="Z3182" s="0" t="n">
        <v>0.410359651754604</v>
      </c>
      <c r="AA3182" s="89" t="s">
        <v>327</v>
      </c>
      <c r="AB3182" s="0" t="n">
        <v>73.6772993035092</v>
      </c>
      <c r="AC3182" s="0" t="n">
        <v>0.205721979826837</v>
      </c>
      <c r="AD3182" s="89" t="s">
        <v>98</v>
      </c>
      <c r="AE3182" s="0" t="n">
        <v>202601</v>
      </c>
      <c r="AF3182" s="90" t="n">
        <v>46025</v>
      </c>
      <c r="AG3182" s="0" t="n">
        <v>0.205721979826837</v>
      </c>
    </row>
    <row r="3183" customFormat="false" ht="15" hidden="false" customHeight="false" outlineLevel="0" collapsed="false">
      <c r="A3183" s="87" t="n">
        <v>46025.9134837963</v>
      </c>
      <c r="B3183" s="0" t="n">
        <v>72.941</v>
      </c>
      <c r="C3183" s="88" t="b">
        <f aca="false">FALSE()</f>
        <v>0</v>
      </c>
      <c r="D3183" s="88" t="b">
        <f aca="false">FALSE()</f>
        <v>0</v>
      </c>
      <c r="E3183" s="0" t="n">
        <v>-0.78065947932464</v>
      </c>
      <c r="F3183" s="0" t="n">
        <v>-1.08184007127983</v>
      </c>
      <c r="G3183" s="0" t="n">
        <v>-0.696419479324618</v>
      </c>
      <c r="H3183" s="0" t="n">
        <v>-0.945741287851828</v>
      </c>
      <c r="I3183" s="0" t="n">
        <v>0</v>
      </c>
      <c r="J3183" s="87"/>
      <c r="K3183" s="87"/>
      <c r="L3183" s="89" t="s">
        <v>326</v>
      </c>
      <c r="M3183" s="88" t="b">
        <f aca="false">FALSE()</f>
        <v>0</v>
      </c>
      <c r="N3183" s="0" t="n">
        <v>0</v>
      </c>
      <c r="O3183" s="0" t="n">
        <v>72.1603405206754</v>
      </c>
      <c r="P3183" s="88" t="b">
        <f aca="false">FALSE()</f>
        <v>0</v>
      </c>
      <c r="Q3183" s="88" t="b">
        <f aca="false">FALSE()</f>
        <v>0</v>
      </c>
      <c r="R3183" s="0" t="n">
        <v>0.0076</v>
      </c>
      <c r="T3183" s="0" t="n">
        <v>72.89888</v>
      </c>
      <c r="U3183" s="0" t="n">
        <v>0</v>
      </c>
      <c r="V3183" s="0" t="n">
        <v>0</v>
      </c>
      <c r="W3183" s="0" t="n">
        <v>0.0423000000000001</v>
      </c>
      <c r="X3183" s="0" t="n">
        <v>0.210219899904338</v>
      </c>
      <c r="Y3183" s="0" t="n">
        <v>-0.201217867667377</v>
      </c>
      <c r="Z3183" s="0" t="n">
        <v>0.369269739662314</v>
      </c>
      <c r="AA3183" s="89" t="s">
        <v>327</v>
      </c>
      <c r="AB3183" s="0" t="n">
        <v>73.6374194793246</v>
      </c>
      <c r="AC3183" s="0" t="n">
        <v>0.114062961234053</v>
      </c>
      <c r="AD3183" s="89" t="s">
        <v>98</v>
      </c>
      <c r="AE3183" s="0" t="n">
        <v>202601</v>
      </c>
      <c r="AF3183" s="90" t="n">
        <v>46025</v>
      </c>
      <c r="AG3183" s="0" t="n">
        <v>0.114062961234053</v>
      </c>
    </row>
    <row r="3184" customFormat="false" ht="15" hidden="false" customHeight="false" outlineLevel="0" collapsed="false">
      <c r="A3184" s="87" t="n">
        <v>46025.9239236111</v>
      </c>
      <c r="B3184" s="0" t="n">
        <v>72.6584</v>
      </c>
      <c r="C3184" s="88" t="b">
        <f aca="false">FALSE()</f>
        <v>0</v>
      </c>
      <c r="D3184" s="88" t="b">
        <f aca="false">FALSE()</f>
        <v>0</v>
      </c>
      <c r="E3184" s="0" t="n">
        <v>-0.378054889985876</v>
      </c>
      <c r="F3184" s="0" t="n">
        <v>-0.523039685837773</v>
      </c>
      <c r="G3184" s="0" t="n">
        <v>-0.915354889985864</v>
      </c>
      <c r="H3184" s="0" t="n">
        <v>-1.24413235583067</v>
      </c>
      <c r="I3184" s="0" t="n">
        <v>-0.282600000000002</v>
      </c>
      <c r="J3184" s="87"/>
      <c r="K3184" s="87"/>
      <c r="L3184" s="89" t="s">
        <v>326</v>
      </c>
      <c r="M3184" s="88" t="b">
        <f aca="false">FALSE()</f>
        <v>0</v>
      </c>
      <c r="N3184" s="0" t="n">
        <v>0</v>
      </c>
      <c r="O3184" s="0" t="n">
        <v>72.2803451100141</v>
      </c>
      <c r="P3184" s="88" t="b">
        <f aca="false">FALSE()</f>
        <v>0</v>
      </c>
      <c r="Q3184" s="88" t="b">
        <f aca="false">FALSE()</f>
        <v>0</v>
      </c>
      <c r="R3184" s="0" t="n">
        <v>0.0554</v>
      </c>
      <c r="T3184" s="0" t="n">
        <v>72.92705</v>
      </c>
      <c r="U3184" s="0" t="n">
        <v>0</v>
      </c>
      <c r="V3184" s="0" t="n">
        <v>-0.282600000000002</v>
      </c>
      <c r="W3184" s="0" t="n">
        <v>0.02817</v>
      </c>
      <c r="X3184" s="0" t="n">
        <v>0.222359749055445</v>
      </c>
      <c r="Y3184" s="0" t="n">
        <v>-1.39760006619954</v>
      </c>
      <c r="Z3184" s="0" t="n">
        <v>0.323352444992937</v>
      </c>
      <c r="AA3184" s="89" t="s">
        <v>327</v>
      </c>
      <c r="AB3184" s="0" t="n">
        <v>73.5737548899859</v>
      </c>
      <c r="AC3184" s="0" t="n">
        <v>-0.830827179939407</v>
      </c>
      <c r="AD3184" s="89" t="s">
        <v>98</v>
      </c>
      <c r="AE3184" s="0" t="n">
        <v>202601</v>
      </c>
      <c r="AF3184" s="90" t="n">
        <v>46025</v>
      </c>
      <c r="AG3184" s="0" t="n">
        <v>0.830827179939407</v>
      </c>
    </row>
    <row r="3185" customFormat="false" ht="15" hidden="false" customHeight="false" outlineLevel="0" collapsed="false">
      <c r="A3185" s="87" t="n">
        <v>46025.934375</v>
      </c>
      <c r="B3185" s="0" t="n">
        <v>72.941</v>
      </c>
      <c r="C3185" s="88" t="b">
        <f aca="false">FALSE()</f>
        <v>0</v>
      </c>
      <c r="D3185" s="88" t="b">
        <f aca="false">FALSE()</f>
        <v>0</v>
      </c>
      <c r="E3185" s="0" t="n">
        <v>-0.486417371062544</v>
      </c>
      <c r="F3185" s="0" t="n">
        <v>-0.671341071072949</v>
      </c>
      <c r="G3185" s="0" t="n">
        <v>-0.543117371062522</v>
      </c>
      <c r="H3185" s="0" t="n">
        <v>-0.739094909883747</v>
      </c>
      <c r="I3185" s="0" t="n">
        <v>0.282600000000002</v>
      </c>
      <c r="J3185" s="87"/>
      <c r="K3185" s="87"/>
      <c r="L3185" s="89" t="s">
        <v>326</v>
      </c>
      <c r="M3185" s="88" t="b">
        <f aca="false">FALSE()</f>
        <v>0</v>
      </c>
      <c r="N3185" s="0" t="n">
        <v>0</v>
      </c>
      <c r="O3185" s="0" t="n">
        <v>72.4545826289375</v>
      </c>
      <c r="P3185" s="88" t="b">
        <f aca="false">FALSE()</f>
        <v>0</v>
      </c>
      <c r="Q3185" s="88" t="b">
        <f aca="false">FALSE()</f>
        <v>0</v>
      </c>
      <c r="R3185" s="0" t="n">
        <v>0.0073</v>
      </c>
      <c r="T3185" s="0" t="n">
        <v>72.96935</v>
      </c>
      <c r="U3185" s="0" t="n">
        <v>0</v>
      </c>
      <c r="V3185" s="0" t="n">
        <v>0.282600000000002</v>
      </c>
      <c r="W3185" s="0" t="n">
        <v>0.0423000000000001</v>
      </c>
      <c r="X3185" s="0" t="n">
        <v>0.229344746248043</v>
      </c>
      <c r="Y3185" s="0" t="n">
        <v>1.04776762464012</v>
      </c>
      <c r="Z3185" s="0" t="n">
        <v>0.257383685531264</v>
      </c>
      <c r="AA3185" s="89" t="s">
        <v>327</v>
      </c>
      <c r="AB3185" s="0" t="n">
        <v>73.4841173710625</v>
      </c>
      <c r="AC3185" s="0" t="n">
        <v>-0.110146841442075</v>
      </c>
      <c r="AD3185" s="89" t="s">
        <v>98</v>
      </c>
      <c r="AE3185" s="0" t="n">
        <v>202601</v>
      </c>
      <c r="AF3185" s="90" t="n">
        <v>46025</v>
      </c>
      <c r="AG3185" s="0" t="n">
        <v>0.110146841442075</v>
      </c>
    </row>
    <row r="3186" customFormat="false" ht="15" hidden="false" customHeight="false" outlineLevel="0" collapsed="false">
      <c r="A3186" s="87" t="n">
        <v>46025.9444791667</v>
      </c>
      <c r="B3186" s="0" t="n">
        <v>72.6584</v>
      </c>
      <c r="C3186" s="88" t="b">
        <f aca="false">FALSE()</f>
        <v>0</v>
      </c>
      <c r="D3186" s="88" t="b">
        <f aca="false">FALSE()</f>
        <v>0</v>
      </c>
      <c r="E3186" s="0" t="n">
        <v>-0.0088097787517256</v>
      </c>
      <c r="F3186" s="0" t="n">
        <v>-0.0121263984076113</v>
      </c>
      <c r="G3186" s="0" t="n">
        <v>-0.687049778751742</v>
      </c>
      <c r="H3186" s="0" t="n">
        <v>-0.936731291203809</v>
      </c>
      <c r="I3186" s="0" t="n">
        <v>-0.282600000000002</v>
      </c>
      <c r="J3186" s="87"/>
      <c r="K3186" s="87"/>
      <c r="L3186" s="89" t="s">
        <v>326</v>
      </c>
      <c r="M3186" s="88" t="b">
        <f aca="false">FALSE()</f>
        <v>0</v>
      </c>
      <c r="N3186" s="0" t="n">
        <v>0</v>
      </c>
      <c r="O3186" s="0" t="n">
        <v>72.6495902212483</v>
      </c>
      <c r="P3186" s="88" t="b">
        <f aca="false">FALSE()</f>
        <v>0</v>
      </c>
      <c r="Q3186" s="88" t="b">
        <f aca="false">FALSE()</f>
        <v>0</v>
      </c>
      <c r="R3186" s="0" t="n">
        <v>0.13</v>
      </c>
      <c r="T3186" s="0" t="n">
        <v>72.99752</v>
      </c>
      <c r="U3186" s="0" t="n">
        <v>0</v>
      </c>
      <c r="V3186" s="0" t="n">
        <v>-0.282600000000002</v>
      </c>
      <c r="W3186" s="0" t="n">
        <v>0.02817</v>
      </c>
      <c r="X3186" s="0" t="n">
        <v>0.24052123464632</v>
      </c>
      <c r="Y3186" s="0" t="n">
        <v>-1.2920688705801</v>
      </c>
      <c r="Z3186" s="0" t="n">
        <v>0.173964889375867</v>
      </c>
      <c r="AA3186" s="89" t="s">
        <v>327</v>
      </c>
      <c r="AB3186" s="0" t="n">
        <v>73.3454497787517</v>
      </c>
      <c r="AC3186" s="0" t="n">
        <v>-1.94935886900321</v>
      </c>
      <c r="AD3186" s="89" t="s">
        <v>98</v>
      </c>
      <c r="AE3186" s="0" t="n">
        <v>202601</v>
      </c>
      <c r="AF3186" s="90" t="n">
        <v>46025</v>
      </c>
      <c r="AG3186" s="0" t="n">
        <v>1.94935886900321</v>
      </c>
    </row>
    <row r="3187" customFormat="false" ht="15" hidden="false" customHeight="false" outlineLevel="0" collapsed="false">
      <c r="A3187" s="87" t="n">
        <v>46025.9549305556</v>
      </c>
      <c r="B3187" s="0" t="n">
        <v>72.6584</v>
      </c>
      <c r="C3187" s="88" t="b">
        <f aca="false">FALSE()</f>
        <v>0</v>
      </c>
      <c r="D3187" s="88" t="b">
        <f aca="false">FALSE()</f>
        <v>0</v>
      </c>
      <c r="E3187" s="0" t="n">
        <v>-0.0541576862580654</v>
      </c>
      <c r="F3187" s="0" t="n">
        <v>-0.0745930052186702</v>
      </c>
      <c r="G3187" s="0" t="n">
        <v>-0.704137686258093</v>
      </c>
      <c r="H3187" s="0" t="n">
        <v>-0.959805519909092</v>
      </c>
      <c r="I3187" s="0" t="n">
        <v>0</v>
      </c>
      <c r="J3187" s="87"/>
      <c r="K3187" s="87"/>
      <c r="L3187" s="89" t="s">
        <v>326</v>
      </c>
      <c r="M3187" s="88" t="b">
        <f aca="false">FALSE()</f>
        <v>0</v>
      </c>
      <c r="N3187" s="0" t="n">
        <v>0</v>
      </c>
      <c r="O3187" s="0" t="n">
        <v>72.6042423137419</v>
      </c>
      <c r="P3187" s="88" t="b">
        <f aca="false">FALSE()</f>
        <v>0</v>
      </c>
      <c r="Q3187" s="88" t="b">
        <f aca="false">FALSE()</f>
        <v>0</v>
      </c>
      <c r="R3187" s="0" t="n">
        <v>0.1143</v>
      </c>
      <c r="T3187" s="0" t="n">
        <v>72.98339</v>
      </c>
      <c r="U3187" s="0" t="n">
        <v>0</v>
      </c>
      <c r="V3187" s="0" t="n">
        <v>0</v>
      </c>
      <c r="W3187" s="0" t="n">
        <v>-0.0141300000000001</v>
      </c>
      <c r="X3187" s="0" t="n">
        <v>0.14424406619192</v>
      </c>
      <c r="Y3187" s="0" t="n">
        <v>0.0979589689408769</v>
      </c>
      <c r="Z3187" s="0" t="n">
        <v>0.189573843129036</v>
      </c>
      <c r="AA3187" s="89" t="s">
        <v>327</v>
      </c>
      <c r="AB3187" s="0" t="n">
        <v>73.3625376862581</v>
      </c>
      <c r="AC3187" s="0" t="n">
        <v>-1.71431878278062</v>
      </c>
      <c r="AD3187" s="89" t="s">
        <v>98</v>
      </c>
      <c r="AE3187" s="0" t="n">
        <v>202601</v>
      </c>
      <c r="AF3187" s="90" t="n">
        <v>46025</v>
      </c>
      <c r="AG3187" s="0" t="n">
        <v>1.71431878278062</v>
      </c>
    </row>
    <row r="3188" customFormat="false" ht="15" hidden="false" customHeight="false" outlineLevel="0" collapsed="false">
      <c r="A3188" s="87" t="n">
        <v>46025.9653819444</v>
      </c>
      <c r="B3188" s="0" t="n">
        <v>72.6584</v>
      </c>
      <c r="C3188" s="88" t="b">
        <f aca="false">FALSE()</f>
        <v>0</v>
      </c>
      <c r="D3188" s="88" t="b">
        <f aca="false">FALSE()</f>
        <v>0</v>
      </c>
      <c r="E3188" s="0" t="n">
        <v>-0.0950580752126057</v>
      </c>
      <c r="F3188" s="0" t="n">
        <v>-0.131000134077527</v>
      </c>
      <c r="G3188" s="0" t="n">
        <v>-0.716778075212616</v>
      </c>
      <c r="H3188" s="0" t="n">
        <v>-0.976867237688866</v>
      </c>
      <c r="I3188" s="0" t="n">
        <v>0</v>
      </c>
      <c r="J3188" s="87"/>
      <c r="K3188" s="87"/>
      <c r="L3188" s="89" t="s">
        <v>326</v>
      </c>
      <c r="M3188" s="88" t="b">
        <f aca="false">FALSE()</f>
        <v>0</v>
      </c>
      <c r="N3188" s="0" t="n">
        <v>0</v>
      </c>
      <c r="O3188" s="0" t="n">
        <v>72.5633419247874</v>
      </c>
      <c r="P3188" s="88" t="b">
        <f aca="false">FALSE()</f>
        <v>0</v>
      </c>
      <c r="Q3188" s="88" t="b">
        <f aca="false">FALSE()</f>
        <v>0</v>
      </c>
      <c r="R3188" s="0" t="n">
        <v>0.1021</v>
      </c>
      <c r="T3188" s="0" t="n">
        <v>72.96926</v>
      </c>
      <c r="U3188" s="0" t="n">
        <v>0</v>
      </c>
      <c r="V3188" s="0" t="n">
        <v>0</v>
      </c>
      <c r="W3188" s="0" t="n">
        <v>-0.0141300000000001</v>
      </c>
      <c r="X3188" s="0" t="n">
        <v>0.14424406619192</v>
      </c>
      <c r="Y3188" s="0" t="n">
        <v>0.0979589689408769</v>
      </c>
      <c r="Z3188" s="0" t="n">
        <v>0.202959037606306</v>
      </c>
      <c r="AA3188" s="89" t="s">
        <v>327</v>
      </c>
      <c r="AB3188" s="0" t="n">
        <v>73.3751780752126</v>
      </c>
      <c r="AC3188" s="0" t="n">
        <v>-1.53163911135114</v>
      </c>
      <c r="AD3188" s="89" t="s">
        <v>98</v>
      </c>
      <c r="AE3188" s="0" t="n">
        <v>202601</v>
      </c>
      <c r="AF3188" s="90" t="n">
        <v>46025</v>
      </c>
      <c r="AG3188" s="0" t="n">
        <v>1.53163911135114</v>
      </c>
    </row>
    <row r="3189" customFormat="false" ht="15" hidden="false" customHeight="false" outlineLevel="0" collapsed="false">
      <c r="A3189" s="87" t="n">
        <v>46025.9758217593</v>
      </c>
      <c r="B3189" s="0" t="n">
        <v>72.6584</v>
      </c>
      <c r="C3189" s="88" t="b">
        <f aca="false">FALSE()</f>
        <v>0</v>
      </c>
      <c r="D3189" s="88" t="b">
        <f aca="false">FALSE()</f>
        <v>0</v>
      </c>
      <c r="E3189" s="0" t="n">
        <v>-0.127439176555853</v>
      </c>
      <c r="F3189" s="0" t="n">
        <v>-0.175703141264139</v>
      </c>
      <c r="G3189" s="0" t="n">
        <v>-0.692639176555858</v>
      </c>
      <c r="H3189" s="0" t="n">
        <v>-0.944279977940975</v>
      </c>
      <c r="I3189" s="0" t="n">
        <v>0</v>
      </c>
      <c r="J3189" s="87"/>
      <c r="K3189" s="87"/>
      <c r="L3189" s="89" t="s">
        <v>326</v>
      </c>
      <c r="M3189" s="88" t="b">
        <f aca="false">FALSE()</f>
        <v>0</v>
      </c>
      <c r="N3189" s="0" t="n">
        <v>0</v>
      </c>
      <c r="O3189" s="0" t="n">
        <v>72.5309608234442</v>
      </c>
      <c r="P3189" s="88" t="b">
        <f aca="false">FALSE()</f>
        <v>0</v>
      </c>
      <c r="Q3189" s="88" t="b">
        <f aca="false">FALSE()</f>
        <v>0</v>
      </c>
      <c r="R3189" s="0" t="n">
        <v>0.0919</v>
      </c>
      <c r="T3189" s="0" t="n">
        <v>72.941</v>
      </c>
      <c r="U3189" s="0" t="n">
        <v>0</v>
      </c>
      <c r="V3189" s="0" t="n">
        <v>0</v>
      </c>
      <c r="W3189" s="0" t="n">
        <v>-0.0282600000000002</v>
      </c>
      <c r="X3189" s="0" t="n">
        <v>0.126382562088288</v>
      </c>
      <c r="Y3189" s="0" t="n">
        <v>0.22360679774998</v>
      </c>
      <c r="Z3189" s="0" t="n">
        <v>0.205019588277929</v>
      </c>
      <c r="AA3189" s="89" t="s">
        <v>327</v>
      </c>
      <c r="AB3189" s="0" t="n">
        <v>73.3510391765559</v>
      </c>
      <c r="AC3189" s="0" t="n">
        <v>-1.37840487523028</v>
      </c>
      <c r="AD3189" s="89" t="s">
        <v>98</v>
      </c>
      <c r="AE3189" s="0" t="n">
        <v>202601</v>
      </c>
      <c r="AF3189" s="90" t="n">
        <v>46025</v>
      </c>
      <c r="AG3189" s="0" t="n">
        <v>1.37840487523028</v>
      </c>
    </row>
    <row r="3190" customFormat="false" ht="15" hidden="false" customHeight="false" outlineLevel="0" collapsed="false">
      <c r="A3190" s="87" t="n">
        <v>46025.9859259259</v>
      </c>
      <c r="B3190" s="0" t="n">
        <v>72.6584</v>
      </c>
      <c r="C3190" s="88" t="b">
        <f aca="false">FALSE()</f>
        <v>0</v>
      </c>
      <c r="D3190" s="88" t="b">
        <f aca="false">FALSE()</f>
        <v>0</v>
      </c>
      <c r="E3190" s="0" t="n">
        <v>-0.151578075212555</v>
      </c>
      <c r="F3190" s="0" t="n">
        <v>-0.209053536189725</v>
      </c>
      <c r="G3190" s="0" t="n">
        <v>-0.660258075212553</v>
      </c>
      <c r="H3190" s="0" t="n">
        <v>-0.900532132673842</v>
      </c>
      <c r="I3190" s="0" t="n">
        <v>0</v>
      </c>
      <c r="J3190" s="87"/>
      <c r="K3190" s="87"/>
      <c r="L3190" s="89" t="s">
        <v>326</v>
      </c>
      <c r="M3190" s="88" t="b">
        <f aca="false">FALSE()</f>
        <v>0</v>
      </c>
      <c r="N3190" s="0" t="n">
        <v>0</v>
      </c>
      <c r="O3190" s="0" t="n">
        <v>72.5068219247875</v>
      </c>
      <c r="P3190" s="88" t="b">
        <f aca="false">FALSE()</f>
        <v>0</v>
      </c>
      <c r="Q3190" s="88" t="b">
        <f aca="false">FALSE()</f>
        <v>0</v>
      </c>
      <c r="R3190" s="0" t="n">
        <v>0.0835</v>
      </c>
      <c r="T3190" s="0" t="n">
        <v>72.91274</v>
      </c>
      <c r="U3190" s="0" t="n">
        <v>0</v>
      </c>
      <c r="V3190" s="0" t="n">
        <v>0</v>
      </c>
      <c r="W3190" s="0" t="n">
        <v>-0.0282600000000002</v>
      </c>
      <c r="X3190" s="0" t="n">
        <v>0.126382562088288</v>
      </c>
      <c r="Y3190" s="0" t="n">
        <v>0.22360679774998</v>
      </c>
      <c r="Z3190" s="0" t="n">
        <v>0.202959037606278</v>
      </c>
      <c r="AA3190" s="89" t="s">
        <v>327</v>
      </c>
      <c r="AB3190" s="0" t="n">
        <v>73.3186580752126</v>
      </c>
      <c r="AC3190" s="0" t="n">
        <v>-1.25315927292381</v>
      </c>
      <c r="AD3190" s="89" t="s">
        <v>98</v>
      </c>
      <c r="AE3190" s="0" t="n">
        <v>202601</v>
      </c>
      <c r="AF3190" s="90" t="n">
        <v>46025</v>
      </c>
      <c r="AG3190" s="0" t="n">
        <v>1.25315927292381</v>
      </c>
    </row>
    <row r="3191" customFormat="false" ht="15" hidden="false" customHeight="false" outlineLevel="0" collapsed="false">
      <c r="A3191" s="87" t="n">
        <v>46025.9963773148</v>
      </c>
      <c r="B3191" s="0" t="n">
        <v>72.6584</v>
      </c>
      <c r="C3191" s="88" t="b">
        <f aca="false">FALSE()</f>
        <v>0</v>
      </c>
      <c r="D3191" s="88" t="b">
        <f aca="false">FALSE()</f>
        <v>0</v>
      </c>
      <c r="E3191" s="0" t="n">
        <v>-0.167215761743364</v>
      </c>
      <c r="F3191" s="0" t="n">
        <v>-0.230670478763013</v>
      </c>
      <c r="G3191" s="0" t="n">
        <v>-0.619375761743356</v>
      </c>
      <c r="H3191" s="0" t="n">
        <v>-0.845243670819384</v>
      </c>
      <c r="I3191" s="0" t="n">
        <v>0</v>
      </c>
      <c r="J3191" s="87"/>
      <c r="K3191" s="87"/>
      <c r="L3191" s="89" t="s">
        <v>326</v>
      </c>
      <c r="M3191" s="88" t="b">
        <f aca="false">FALSE()</f>
        <v>0</v>
      </c>
      <c r="N3191" s="0" t="n">
        <v>0</v>
      </c>
      <c r="O3191" s="0" t="n">
        <v>72.4911842382566</v>
      </c>
      <c r="P3191" s="88" t="b">
        <f aca="false">FALSE()</f>
        <v>0</v>
      </c>
      <c r="Q3191" s="88" t="b">
        <f aca="false">FALSE()</f>
        <v>0</v>
      </c>
      <c r="R3191" s="0" t="n">
        <v>0.0766</v>
      </c>
      <c r="T3191" s="0" t="n">
        <v>72.88448</v>
      </c>
      <c r="U3191" s="0" t="n">
        <v>0</v>
      </c>
      <c r="V3191" s="0" t="n">
        <v>0</v>
      </c>
      <c r="W3191" s="0" t="n">
        <v>-0.0282600000000002</v>
      </c>
      <c r="X3191" s="0" t="n">
        <v>0.126382562088288</v>
      </c>
      <c r="Y3191" s="0" t="n">
        <v>0.22360679774998</v>
      </c>
      <c r="Z3191" s="0" t="n">
        <v>0.196647880871683</v>
      </c>
      <c r="AA3191" s="89" t="s">
        <v>327</v>
      </c>
      <c r="AB3191" s="0" t="n">
        <v>73.2777757617434</v>
      </c>
      <c r="AC3191" s="0" t="n">
        <v>-1.14966913956992</v>
      </c>
      <c r="AD3191" s="89" t="s">
        <v>98</v>
      </c>
      <c r="AE3191" s="0" t="n">
        <v>202601</v>
      </c>
      <c r="AF3191" s="90" t="n">
        <v>46025</v>
      </c>
      <c r="AG3191" s="0" t="n">
        <v>1.14966913956992</v>
      </c>
    </row>
    <row r="3192" customFormat="false" ht="15" hidden="false" customHeight="false" outlineLevel="0" collapsed="false">
      <c r="A3192" s="87" t="n">
        <v>46026.0068287037</v>
      </c>
      <c r="B3192" s="0" t="n">
        <v>72.6584</v>
      </c>
      <c r="C3192" s="88" t="b">
        <f aca="false">FALSE()</f>
        <v>0</v>
      </c>
      <c r="D3192" s="88" t="b">
        <f aca="false">FALSE()</f>
        <v>0</v>
      </c>
      <c r="E3192" s="0" t="n">
        <v>-0.173486266542454</v>
      </c>
      <c r="F3192" s="0" t="n">
        <v>-0.2393412057858</v>
      </c>
      <c r="G3192" s="0" t="n">
        <v>-0.56912626654244</v>
      </c>
      <c r="H3192" s="0" t="n">
        <v>-0.777202638896834</v>
      </c>
      <c r="I3192" s="0" t="n">
        <v>0</v>
      </c>
      <c r="J3192" s="87"/>
      <c r="K3192" s="87"/>
      <c r="L3192" s="89" t="s">
        <v>326</v>
      </c>
      <c r="M3192" s="88" t="b">
        <f aca="false">FALSE()</f>
        <v>0</v>
      </c>
      <c r="N3192" s="0" t="n">
        <v>0</v>
      </c>
      <c r="O3192" s="0" t="n">
        <v>72.4849137334576</v>
      </c>
      <c r="P3192" s="88" t="b">
        <f aca="false">FALSE()</f>
        <v>0</v>
      </c>
      <c r="Q3192" s="88" t="b">
        <f aca="false">FALSE()</f>
        <v>0</v>
      </c>
      <c r="R3192" s="0" t="n">
        <v>0.071</v>
      </c>
      <c r="T3192" s="0" t="n">
        <v>72.85622</v>
      </c>
      <c r="U3192" s="0" t="n">
        <v>0</v>
      </c>
      <c r="V3192" s="0" t="n">
        <v>0</v>
      </c>
      <c r="W3192" s="0" t="n">
        <v>-0.0282600000000002</v>
      </c>
      <c r="X3192" s="0" t="n">
        <v>0.126382562088288</v>
      </c>
      <c r="Y3192" s="0" t="n">
        <v>0.22360679774998</v>
      </c>
      <c r="Z3192" s="0" t="n">
        <v>0.185653133271223</v>
      </c>
      <c r="AA3192" s="89" t="s">
        <v>327</v>
      </c>
      <c r="AB3192" s="0" t="n">
        <v>73.2275262665424</v>
      </c>
      <c r="AC3192" s="0" t="n">
        <v>-1.06553547744866</v>
      </c>
      <c r="AD3192" s="89" t="s">
        <v>98</v>
      </c>
      <c r="AE3192" s="0" t="n">
        <v>202601</v>
      </c>
      <c r="AF3192" s="90" t="n">
        <v>46026</v>
      </c>
      <c r="AG3192" s="0" t="n">
        <v>1.06553547744866</v>
      </c>
    </row>
    <row r="3193" customFormat="false" ht="15" hidden="false" customHeight="false" outlineLevel="0" collapsed="false">
      <c r="A3193" s="87" t="n">
        <v>46026.0172800926</v>
      </c>
      <c r="B3193" s="0" t="n">
        <v>72.6584</v>
      </c>
      <c r="C3193" s="88" t="b">
        <f aca="false">FALSE()</f>
        <v>0</v>
      </c>
      <c r="D3193" s="88" t="b">
        <f aca="false">FALSE()</f>
        <v>0</v>
      </c>
      <c r="E3193" s="0" t="n">
        <v>-0.168566967113634</v>
      </c>
      <c r="F3193" s="0" t="n">
        <v>-0.232538771384892</v>
      </c>
      <c r="G3193" s="0" t="n">
        <v>-0.507686967113614</v>
      </c>
      <c r="H3193" s="0" t="n">
        <v>-0.693882901434659</v>
      </c>
      <c r="I3193" s="0" t="n">
        <v>0</v>
      </c>
      <c r="J3193" s="87"/>
      <c r="K3193" s="87"/>
      <c r="L3193" s="89" t="s">
        <v>326</v>
      </c>
      <c r="M3193" s="88" t="b">
        <f aca="false">FALSE()</f>
        <v>0</v>
      </c>
      <c r="N3193" s="0" t="n">
        <v>0</v>
      </c>
      <c r="O3193" s="0" t="n">
        <v>72.4898330328864</v>
      </c>
      <c r="P3193" s="88" t="b">
        <f aca="false">FALSE()</f>
        <v>0</v>
      </c>
      <c r="Q3193" s="88" t="b">
        <f aca="false">FALSE()</f>
        <v>0</v>
      </c>
      <c r="R3193" s="0" t="n">
        <v>0.0669</v>
      </c>
      <c r="T3193" s="0" t="n">
        <v>72.82796</v>
      </c>
      <c r="U3193" s="0" t="n">
        <v>0</v>
      </c>
      <c r="V3193" s="0" t="n">
        <v>0</v>
      </c>
      <c r="W3193" s="0" t="n">
        <v>-0.0282600000000002</v>
      </c>
      <c r="X3193" s="0" t="n">
        <v>0.126382562088288</v>
      </c>
      <c r="Y3193" s="0" t="n">
        <v>0.22360679774998</v>
      </c>
      <c r="Z3193" s="0" t="n">
        <v>0.169063483556809</v>
      </c>
      <c r="AA3193" s="89" t="s">
        <v>327</v>
      </c>
      <c r="AB3193" s="0" t="n">
        <v>73.1660869671136</v>
      </c>
      <c r="AC3193" s="0" t="n">
        <v>-1.00293686390896</v>
      </c>
      <c r="AD3193" s="89" t="s">
        <v>98</v>
      </c>
      <c r="AE3193" s="0" t="n">
        <v>202601</v>
      </c>
      <c r="AF3193" s="90" t="n">
        <v>46026</v>
      </c>
      <c r="AG3193" s="0" t="n">
        <v>1.00293686390896</v>
      </c>
    </row>
    <row r="3194" customFormat="false" ht="15" hidden="false" customHeight="false" outlineLevel="0" collapsed="false">
      <c r="A3194" s="87" t="n">
        <v>46026.0273726852</v>
      </c>
      <c r="B3194" s="0" t="n">
        <v>72.6584</v>
      </c>
      <c r="C3194" s="88" t="b">
        <f aca="false">FALSE()</f>
        <v>0</v>
      </c>
      <c r="D3194" s="88" t="b">
        <f aca="false">FALSE()</f>
        <v>0</v>
      </c>
      <c r="E3194" s="0" t="n">
        <v>-0.148641482290103</v>
      </c>
      <c r="F3194" s="0" t="n">
        <v>-0.204995141797084</v>
      </c>
      <c r="G3194" s="0" t="n">
        <v>-0.431241482290105</v>
      </c>
      <c r="H3194" s="0" t="n">
        <v>-0.590017235745501</v>
      </c>
      <c r="I3194" s="0" t="n">
        <v>0</v>
      </c>
      <c r="J3194" s="87"/>
      <c r="K3194" s="87"/>
      <c r="L3194" s="89" t="s">
        <v>326</v>
      </c>
      <c r="M3194" s="88" t="b">
        <f aca="false">FALSE()</f>
        <v>0</v>
      </c>
      <c r="N3194" s="0" t="n">
        <v>0</v>
      </c>
      <c r="O3194" s="0" t="n">
        <v>72.5097585177099</v>
      </c>
      <c r="P3194" s="88" t="b">
        <f aca="false">FALSE()</f>
        <v>0</v>
      </c>
      <c r="Q3194" s="88" t="b">
        <f aca="false">FALSE()</f>
        <v>0</v>
      </c>
      <c r="R3194" s="0" t="n">
        <v>0.065</v>
      </c>
      <c r="T3194" s="0" t="n">
        <v>72.7997</v>
      </c>
      <c r="U3194" s="0" t="n">
        <v>0</v>
      </c>
      <c r="V3194" s="0" t="n">
        <v>0</v>
      </c>
      <c r="W3194" s="0" t="n">
        <v>-0.0282600000000002</v>
      </c>
      <c r="X3194" s="0" t="n">
        <v>0.126382562088288</v>
      </c>
      <c r="Y3194" s="0" t="n">
        <v>0.22360679774998</v>
      </c>
      <c r="Z3194" s="0" t="n">
        <v>0.144970741145054</v>
      </c>
      <c r="AA3194" s="89" t="s">
        <v>327</v>
      </c>
      <c r="AB3194" s="0" t="n">
        <v>73.0896414822901</v>
      </c>
      <c r="AC3194" s="0" t="n">
        <v>-0.974679434511682</v>
      </c>
      <c r="AD3194" s="89" t="s">
        <v>98</v>
      </c>
      <c r="AE3194" s="0" t="n">
        <v>202601</v>
      </c>
      <c r="AF3194" s="90" t="n">
        <v>46026</v>
      </c>
      <c r="AG3194" s="0" t="n">
        <v>0.974679434511682</v>
      </c>
    </row>
    <row r="3195" customFormat="false" ht="15" hidden="false" customHeight="false" outlineLevel="0" collapsed="false">
      <c r="A3195" s="87" t="n">
        <v>46026.0378240741</v>
      </c>
      <c r="B3195" s="0" t="n">
        <v>72.3758</v>
      </c>
      <c r="C3195" s="88" t="b">
        <f aca="false">TRUE()</f>
        <v>1</v>
      </c>
      <c r="D3195" s="88" t="b">
        <f aca="false">FALSE()</f>
        <v>0</v>
      </c>
      <c r="E3195" s="0" t="n">
        <v>0.0575130328864759</v>
      </c>
      <c r="F3195" s="0" t="n">
        <v>0.079401356196925</v>
      </c>
      <c r="G3195" s="0" t="n">
        <v>-0.733766967113553</v>
      </c>
      <c r="H3195" s="0" t="n">
        <v>-1.00365382747188</v>
      </c>
      <c r="I3195" s="0" t="n">
        <v>-0.282600000000002</v>
      </c>
      <c r="J3195" s="87" t="n">
        <v>46026.172650463</v>
      </c>
      <c r="K3195" s="87" t="n">
        <v>46026.0378240741</v>
      </c>
      <c r="L3195" s="89" t="s">
        <v>152</v>
      </c>
      <c r="M3195" s="88" t="b">
        <f aca="false">TRUE()</f>
        <v>1</v>
      </c>
      <c r="N3195" s="0" t="n">
        <v>1</v>
      </c>
      <c r="O3195" s="0" t="n">
        <v>72.4333130328865</v>
      </c>
      <c r="P3195" s="88" t="b">
        <f aca="false">FALSE()</f>
        <v>0</v>
      </c>
      <c r="Q3195" s="88" t="b">
        <f aca="false">FALSE()</f>
        <v>0</v>
      </c>
      <c r="R3195" s="0" t="n">
        <v>0.2417</v>
      </c>
      <c r="S3195" s="0" t="n">
        <v>2.34018601578832</v>
      </c>
      <c r="T3195" s="0" t="n">
        <v>72.77144</v>
      </c>
      <c r="U3195" s="0" t="n">
        <v>1</v>
      </c>
      <c r="V3195" s="0" t="n">
        <v>-0.282600000000002</v>
      </c>
      <c r="W3195" s="0" t="n">
        <v>-0.0282600000000002</v>
      </c>
      <c r="X3195" s="0" t="n">
        <v>0.126382562088288</v>
      </c>
      <c r="Y3195" s="0" t="n">
        <v>-2.01246117974982</v>
      </c>
      <c r="Z3195" s="0" t="n">
        <v>0.169063483556771</v>
      </c>
      <c r="AA3195" s="89" t="s">
        <v>155</v>
      </c>
      <c r="AB3195" s="0" t="n">
        <v>73.1095669671136</v>
      </c>
      <c r="AC3195" s="0" t="n">
        <v>-2.34018601578832</v>
      </c>
      <c r="AD3195" s="89" t="s">
        <v>98</v>
      </c>
      <c r="AE3195" s="0" t="n">
        <v>202601</v>
      </c>
      <c r="AF3195" s="90" t="n">
        <v>46026</v>
      </c>
      <c r="AG3195" s="0" t="n">
        <v>2.34018601578832</v>
      </c>
    </row>
    <row r="3196" customFormat="false" ht="15" hidden="false" customHeight="false" outlineLevel="0" collapsed="false">
      <c r="A3196" s="87" t="n">
        <v>46026.048275463</v>
      </c>
      <c r="B3196" s="0" t="n">
        <v>72.3758</v>
      </c>
      <c r="C3196" s="88" t="b">
        <f aca="false">FALSE()</f>
        <v>0</v>
      </c>
      <c r="D3196" s="88" t="b">
        <f aca="false">FALSE()</f>
        <v>0</v>
      </c>
      <c r="E3196" s="0" t="n">
        <v>-0.0039262665422938</v>
      </c>
      <c r="F3196" s="0" t="n">
        <v>-0.0054251276632053</v>
      </c>
      <c r="G3196" s="0" t="n">
        <v>-0.738686266542317</v>
      </c>
      <c r="H3196" s="0" t="n">
        <v>-1.01031451393832</v>
      </c>
      <c r="I3196" s="0" t="n">
        <v>0</v>
      </c>
      <c r="J3196" s="87"/>
      <c r="K3196" s="87" t="n">
        <v>46026.0378240741</v>
      </c>
      <c r="L3196" s="89" t="s">
        <v>326</v>
      </c>
      <c r="M3196" s="88" t="b">
        <f aca="false">FALSE()</f>
        <v>0</v>
      </c>
      <c r="N3196" s="0" t="n">
        <v>1</v>
      </c>
      <c r="O3196" s="0" t="n">
        <v>72.3718737334577</v>
      </c>
      <c r="P3196" s="88" t="b">
        <f aca="false">FALSE()</f>
        <v>0</v>
      </c>
      <c r="Q3196" s="88" t="b">
        <f aca="false">FALSE()</f>
        <v>0</v>
      </c>
      <c r="R3196" s="0" t="n">
        <v>0.2748</v>
      </c>
      <c r="S3196" s="0" t="n">
        <v>2.15951880838263</v>
      </c>
      <c r="T3196" s="0" t="n">
        <v>72.74318</v>
      </c>
      <c r="U3196" s="0" t="n">
        <v>2</v>
      </c>
      <c r="V3196" s="0" t="n">
        <v>0</v>
      </c>
      <c r="W3196" s="0" t="n">
        <v>-0.0282600000000002</v>
      </c>
      <c r="X3196" s="0" t="n">
        <v>0.126382562088288</v>
      </c>
      <c r="Y3196" s="0" t="n">
        <v>0.22360679774998</v>
      </c>
      <c r="Z3196" s="0" t="n">
        <v>0.185653133271156</v>
      </c>
      <c r="AA3196" s="89" t="s">
        <v>154</v>
      </c>
      <c r="AB3196" s="0" t="n">
        <v>73.1144862665423</v>
      </c>
      <c r="AC3196" s="0" t="n">
        <v>-1.97885160097693</v>
      </c>
      <c r="AD3196" s="89" t="s">
        <v>98</v>
      </c>
      <c r="AE3196" s="0" t="n">
        <v>202601</v>
      </c>
      <c r="AF3196" s="90" t="n">
        <v>46026</v>
      </c>
      <c r="AG3196" s="0" t="n">
        <v>1.97885160097693</v>
      </c>
    </row>
    <row r="3197" customFormat="false" ht="15" hidden="false" customHeight="false" outlineLevel="0" collapsed="false">
      <c r="A3197" s="87" t="n">
        <v>46026.0587384259</v>
      </c>
      <c r="B3197" s="0" t="n">
        <v>72.3758</v>
      </c>
      <c r="C3197" s="88" t="b">
        <f aca="false">FALSE()</f>
        <v>0</v>
      </c>
      <c r="D3197" s="88" t="b">
        <f aca="false">FALSE()</f>
        <v>0</v>
      </c>
      <c r="E3197" s="0" t="n">
        <v>-0.054175761743167</v>
      </c>
      <c r="F3197" s="0" t="n">
        <v>-0.0749094925809327</v>
      </c>
      <c r="G3197" s="0" t="n">
        <v>-0.732415761743184</v>
      </c>
      <c r="H3197" s="0" t="n">
        <v>-1.00182415083155</v>
      </c>
      <c r="I3197" s="0" t="n">
        <v>0</v>
      </c>
      <c r="J3197" s="87"/>
      <c r="K3197" s="87" t="n">
        <v>46026.0378240741</v>
      </c>
      <c r="L3197" s="89" t="s">
        <v>326</v>
      </c>
      <c r="M3197" s="88" t="b">
        <f aca="false">FALSE()</f>
        <v>0</v>
      </c>
      <c r="N3197" s="0" t="n">
        <v>1</v>
      </c>
      <c r="O3197" s="0" t="n">
        <v>72.3216242382568</v>
      </c>
      <c r="P3197" s="88" t="b">
        <f aca="false">FALSE()</f>
        <v>0</v>
      </c>
      <c r="Q3197" s="88" t="b">
        <f aca="false">FALSE()</f>
        <v>0</v>
      </c>
      <c r="R3197" s="0" t="n">
        <v>0.315</v>
      </c>
      <c r="S3197" s="0" t="n">
        <v>2.01451377537367</v>
      </c>
      <c r="T3197" s="0" t="n">
        <v>72.71492</v>
      </c>
      <c r="U3197" s="0" t="n">
        <v>3</v>
      </c>
      <c r="V3197" s="0" t="n">
        <v>0</v>
      </c>
      <c r="W3197" s="0" t="n">
        <v>-0.0282600000000002</v>
      </c>
      <c r="X3197" s="0" t="n">
        <v>0.126382562088288</v>
      </c>
      <c r="Y3197" s="0" t="n">
        <v>0.22360679774998</v>
      </c>
      <c r="Z3197" s="0" t="n">
        <v>0.19664788087159</v>
      </c>
      <c r="AA3197" s="89" t="s">
        <v>153</v>
      </c>
      <c r="AB3197" s="0" t="n">
        <v>73.1082157617432</v>
      </c>
      <c r="AC3197" s="0" t="n">
        <v>-1.72450370935577</v>
      </c>
      <c r="AD3197" s="89" t="s">
        <v>98</v>
      </c>
      <c r="AE3197" s="0" t="n">
        <v>202601</v>
      </c>
      <c r="AF3197" s="90" t="n">
        <v>46026</v>
      </c>
      <c r="AG3197" s="0" t="n">
        <v>1.72450370935577</v>
      </c>
    </row>
    <row r="3198" customFormat="false" ht="15" hidden="false" customHeight="false" outlineLevel="0" collapsed="false">
      <c r="A3198" s="87" t="n">
        <v>46026.0688541667</v>
      </c>
      <c r="B3198" s="0" t="n">
        <v>72.3758</v>
      </c>
      <c r="C3198" s="88" t="b">
        <f aca="false">FALSE()</f>
        <v>0</v>
      </c>
      <c r="D3198" s="88" t="b">
        <f aca="false">FALSE()</f>
        <v>0</v>
      </c>
      <c r="E3198" s="0" t="n">
        <v>-0.0950580752123215</v>
      </c>
      <c r="F3198" s="0" t="n">
        <v>-0.131512312520581</v>
      </c>
      <c r="G3198" s="0" t="n">
        <v>-0.716778075212304</v>
      </c>
      <c r="H3198" s="0" t="n">
        <v>-0.980644128429481</v>
      </c>
      <c r="I3198" s="0" t="n">
        <v>0</v>
      </c>
      <c r="J3198" s="87"/>
      <c r="K3198" s="87" t="n">
        <v>46026.0378240741</v>
      </c>
      <c r="L3198" s="89" t="s">
        <v>326</v>
      </c>
      <c r="M3198" s="88" t="b">
        <f aca="false">FALSE()</f>
        <v>0</v>
      </c>
      <c r="N3198" s="0" t="n">
        <v>1</v>
      </c>
      <c r="O3198" s="0" t="n">
        <v>72.2807419247877</v>
      </c>
      <c r="P3198" s="88" t="b">
        <f aca="false">FALSE()</f>
        <v>0</v>
      </c>
      <c r="Q3198" s="88" t="b">
        <f aca="false">FALSE()</f>
        <v>0</v>
      </c>
      <c r="R3198" s="0" t="n">
        <v>0.3593</v>
      </c>
      <c r="S3198" s="0" t="n">
        <v>1.8937951093683</v>
      </c>
      <c r="T3198" s="0" t="n">
        <v>72.68666</v>
      </c>
      <c r="U3198" s="0" t="n">
        <v>4</v>
      </c>
      <c r="V3198" s="0" t="n">
        <v>0</v>
      </c>
      <c r="W3198" s="0" t="n">
        <v>-0.0282600000000002</v>
      </c>
      <c r="X3198" s="0" t="n">
        <v>0.126382562088288</v>
      </c>
      <c r="Y3198" s="0" t="n">
        <v>0.22360679774998</v>
      </c>
      <c r="Z3198" s="0" t="n">
        <v>0.202959037606159</v>
      </c>
      <c r="AA3198" s="89" t="s">
        <v>153</v>
      </c>
      <c r="AB3198" s="0" t="n">
        <v>73.0925780752123</v>
      </c>
      <c r="AC3198" s="0" t="n">
        <v>-1.53163911135218</v>
      </c>
      <c r="AD3198" s="89" t="s">
        <v>98</v>
      </c>
      <c r="AE3198" s="0" t="n">
        <v>202601</v>
      </c>
      <c r="AF3198" s="90" t="n">
        <v>46026</v>
      </c>
      <c r="AG3198" s="0" t="n">
        <v>1.53163911135218</v>
      </c>
    </row>
    <row r="3199" customFormat="false" ht="15" hidden="false" customHeight="false" outlineLevel="0" collapsed="false">
      <c r="A3199" s="87" t="n">
        <v>46026.0793055556</v>
      </c>
      <c r="B3199" s="0" t="n">
        <v>72.3758</v>
      </c>
      <c r="C3199" s="88" t="b">
        <f aca="false">FALSE()</f>
        <v>0</v>
      </c>
      <c r="D3199" s="88" t="b">
        <f aca="false">FALSE()</f>
        <v>0</v>
      </c>
      <c r="E3199" s="0" t="n">
        <v>-0.127439176555569</v>
      </c>
      <c r="F3199" s="0" t="n">
        <v>-0.17639040540587</v>
      </c>
      <c r="G3199" s="0" t="n">
        <v>-0.692639176555574</v>
      </c>
      <c r="H3199" s="0" t="n">
        <v>-0.947932081704861</v>
      </c>
      <c r="I3199" s="0" t="n">
        <v>0</v>
      </c>
      <c r="J3199" s="87"/>
      <c r="K3199" s="87" t="n">
        <v>46026.0378240741</v>
      </c>
      <c r="L3199" s="89" t="s">
        <v>326</v>
      </c>
      <c r="M3199" s="88" t="b">
        <f aca="false">FALSE()</f>
        <v>0</v>
      </c>
      <c r="N3199" s="0" t="n">
        <v>1</v>
      </c>
      <c r="O3199" s="0" t="n">
        <v>72.2483608234444</v>
      </c>
      <c r="P3199" s="88" t="b">
        <f aca="false">FALSE()</f>
        <v>0</v>
      </c>
      <c r="Q3199" s="88" t="b">
        <f aca="false">FALSE()</f>
        <v>0</v>
      </c>
      <c r="R3199" s="0" t="n">
        <v>0.4062</v>
      </c>
      <c r="S3199" s="0" t="n">
        <v>1.79071706254089</v>
      </c>
      <c r="T3199" s="0" t="n">
        <v>72.6584</v>
      </c>
      <c r="U3199" s="0" t="n">
        <v>5</v>
      </c>
      <c r="V3199" s="0" t="n">
        <v>0</v>
      </c>
      <c r="W3199" s="0" t="n">
        <v>-0.0282600000000002</v>
      </c>
      <c r="X3199" s="0" t="n">
        <v>0.126382562088288</v>
      </c>
      <c r="Y3199" s="0" t="n">
        <v>0.22360679774998</v>
      </c>
      <c r="Z3199" s="0" t="n">
        <v>0.205019588277783</v>
      </c>
      <c r="AA3199" s="89" t="s">
        <v>153</v>
      </c>
      <c r="AB3199" s="0" t="n">
        <v>73.0684391765556</v>
      </c>
      <c r="AC3199" s="0" t="n">
        <v>-1.37840487523126</v>
      </c>
      <c r="AD3199" s="89" t="s">
        <v>98</v>
      </c>
      <c r="AE3199" s="0" t="n">
        <v>202601</v>
      </c>
      <c r="AF3199" s="90" t="n">
        <v>46026</v>
      </c>
      <c r="AG3199" s="0" t="n">
        <v>1.37840487523126</v>
      </c>
    </row>
    <row r="3200" customFormat="false" ht="15" hidden="false" customHeight="false" outlineLevel="0" collapsed="false">
      <c r="A3200" s="87" t="n">
        <v>46026.0897453704</v>
      </c>
      <c r="B3200" s="0" t="n">
        <v>72.095</v>
      </c>
      <c r="C3200" s="88" t="b">
        <f aca="false">FALSE()</f>
        <v>0</v>
      </c>
      <c r="D3200" s="88" t="b">
        <f aca="false">FALSE()</f>
        <v>0</v>
      </c>
      <c r="E3200" s="0" t="n">
        <v>0.06217709626398</v>
      </c>
      <c r="F3200" s="0" t="n">
        <v>0.0861689699709709</v>
      </c>
      <c r="G3200" s="0" t="n">
        <v>-0.980022903736</v>
      </c>
      <c r="H3200" s="0" t="n">
        <v>-1.34111884580182</v>
      </c>
      <c r="I3200" s="0" t="n">
        <v>-0.280799999999999</v>
      </c>
      <c r="J3200" s="87"/>
      <c r="K3200" s="87" t="n">
        <v>46026.0378240741</v>
      </c>
      <c r="L3200" s="89" t="s">
        <v>152</v>
      </c>
      <c r="M3200" s="88" t="b">
        <f aca="false">TRUE()</f>
        <v>1</v>
      </c>
      <c r="N3200" s="0" t="n">
        <v>1</v>
      </c>
      <c r="O3200" s="0" t="n">
        <v>72.157177096264</v>
      </c>
      <c r="P3200" s="88" t="b">
        <f aca="false">FALSE()</f>
        <v>0</v>
      </c>
      <c r="Q3200" s="88" t="b">
        <f aca="false">TRUE()</f>
        <v>1</v>
      </c>
      <c r="R3200" s="0" t="n">
        <v>0.5228</v>
      </c>
      <c r="S3200" s="0" t="n">
        <v>1.8707591655081</v>
      </c>
      <c r="T3200" s="0" t="n">
        <v>72.6161</v>
      </c>
      <c r="U3200" s="0" t="n">
        <v>6</v>
      </c>
      <c r="V3200" s="0" t="n">
        <v>-0.280799999999999</v>
      </c>
      <c r="W3200" s="0" t="n">
        <v>-0.0423000000000001</v>
      </c>
      <c r="X3200" s="0" t="n">
        <v>0.138129207247189</v>
      </c>
      <c r="Y3200" s="0" t="n">
        <v>-1.72664423949956</v>
      </c>
      <c r="Z3200" s="0" t="n">
        <v>0.229461451868005</v>
      </c>
      <c r="AA3200" s="89" t="s">
        <v>153</v>
      </c>
      <c r="AB3200" s="0" t="n">
        <v>73.075022903736</v>
      </c>
      <c r="AC3200" s="0" t="n">
        <v>-2.27096968034416</v>
      </c>
      <c r="AD3200" s="89" t="s">
        <v>98</v>
      </c>
      <c r="AE3200" s="0" t="n">
        <v>202601</v>
      </c>
      <c r="AF3200" s="90" t="n">
        <v>46026</v>
      </c>
      <c r="AG3200" s="0" t="n">
        <v>2.27096968034416</v>
      </c>
    </row>
    <row r="3201" customFormat="false" ht="15" hidden="false" customHeight="false" outlineLevel="0" collapsed="false">
      <c r="A3201" s="87" t="n">
        <v>46026.1001967593</v>
      </c>
      <c r="B3201" s="0" t="n">
        <v>72.095</v>
      </c>
      <c r="C3201" s="88" t="b">
        <f aca="false">FALSE()</f>
        <v>0</v>
      </c>
      <c r="D3201" s="88" t="b">
        <f aca="false">TRUE()</f>
        <v>1</v>
      </c>
      <c r="E3201" s="0" t="n">
        <v>-0.0090735815490177</v>
      </c>
      <c r="F3201" s="0" t="n">
        <v>-0.0125871747785366</v>
      </c>
      <c r="G3201" s="0" t="n">
        <v>-0.966673581549003</v>
      </c>
      <c r="H3201" s="0" t="n">
        <v>-1.32309257940832</v>
      </c>
      <c r="I3201" s="0" t="n">
        <v>0</v>
      </c>
      <c r="J3201" s="87"/>
      <c r="K3201" s="87" t="n">
        <v>46026.0378240741</v>
      </c>
      <c r="L3201" s="89" t="s">
        <v>326</v>
      </c>
      <c r="M3201" s="88" t="b">
        <f aca="false">FALSE()</f>
        <v>0</v>
      </c>
      <c r="N3201" s="0" t="n">
        <v>1</v>
      </c>
      <c r="O3201" s="0" t="n">
        <v>72.085926418451</v>
      </c>
      <c r="P3201" s="88" t="b">
        <f aca="false">FALSE()</f>
        <v>0</v>
      </c>
      <c r="Q3201" s="88" t="b">
        <f aca="false">FALSE()</f>
        <v>0</v>
      </c>
      <c r="R3201" s="0" t="n">
        <v>0.5594</v>
      </c>
      <c r="S3201" s="0" t="n">
        <v>1.88390836393228</v>
      </c>
      <c r="T3201" s="0" t="n">
        <v>72.5738</v>
      </c>
      <c r="U3201" s="0" t="n">
        <v>7</v>
      </c>
      <c r="V3201" s="0" t="n">
        <v>0</v>
      </c>
      <c r="W3201" s="0" t="n">
        <v>-0.0423000000000001</v>
      </c>
      <c r="X3201" s="0" t="n">
        <v>0.138129207247189</v>
      </c>
      <c r="Y3201" s="0" t="n">
        <v>0.306235016062188</v>
      </c>
      <c r="Z3201" s="0" t="n">
        <v>0.243936790774504</v>
      </c>
      <c r="AA3201" s="89" t="s">
        <v>15</v>
      </c>
      <c r="AB3201" s="0" t="n">
        <v>73.061673581549</v>
      </c>
      <c r="AC3201" s="0" t="n">
        <v>-1.96280355447734</v>
      </c>
      <c r="AD3201" s="89" t="s">
        <v>98</v>
      </c>
      <c r="AE3201" s="0" t="n">
        <v>202601</v>
      </c>
      <c r="AF3201" s="90" t="n">
        <v>46026</v>
      </c>
      <c r="AG3201" s="0" t="n">
        <v>1.96280355447734</v>
      </c>
    </row>
    <row r="3202" customFormat="false" ht="15" hidden="false" customHeight="false" outlineLevel="0" collapsed="false">
      <c r="A3202" s="87" t="n">
        <v>46026.1103009259</v>
      </c>
      <c r="B3202" s="0" t="n">
        <v>72.095</v>
      </c>
      <c r="C3202" s="88" t="b">
        <f aca="false">FALSE()</f>
        <v>0</v>
      </c>
      <c r="D3202" s="88" t="b">
        <f aca="false">TRUE()</f>
        <v>1</v>
      </c>
      <c r="E3202" s="0" t="n">
        <v>-0.0638631944000849</v>
      </c>
      <c r="F3202" s="0" t="n">
        <v>-0.0886605393615279</v>
      </c>
      <c r="G3202" s="0" t="n">
        <v>-0.936863194400104</v>
      </c>
      <c r="H3202" s="0" t="n">
        <v>-1.2828143133995</v>
      </c>
      <c r="I3202" s="0" t="n">
        <v>0</v>
      </c>
      <c r="J3202" s="87"/>
      <c r="K3202" s="87" t="n">
        <v>46026.0378240741</v>
      </c>
      <c r="L3202" s="89" t="s">
        <v>326</v>
      </c>
      <c r="M3202" s="88" t="b">
        <f aca="false">FALSE()</f>
        <v>0</v>
      </c>
      <c r="N3202" s="0" t="n">
        <v>1</v>
      </c>
      <c r="O3202" s="0" t="n">
        <v>72.0311368055999</v>
      </c>
      <c r="P3202" s="88" t="b">
        <f aca="false">FALSE()</f>
        <v>0</v>
      </c>
      <c r="Q3202" s="88" t="b">
        <f aca="false">FALSE()</f>
        <v>0</v>
      </c>
      <c r="R3202" s="0" t="n">
        <v>0.5449</v>
      </c>
      <c r="S3202" s="0" t="n">
        <v>1.8665113991591</v>
      </c>
      <c r="T3202" s="0" t="n">
        <v>72.5315</v>
      </c>
      <c r="U3202" s="0" t="n">
        <v>8</v>
      </c>
      <c r="V3202" s="0" t="n">
        <v>0</v>
      </c>
      <c r="W3202" s="0" t="n">
        <v>-0.0423000000000001</v>
      </c>
      <c r="X3202" s="0" t="n">
        <v>0.138129207247189</v>
      </c>
      <c r="Y3202" s="0" t="n">
        <v>0.306235016062188</v>
      </c>
      <c r="Z3202" s="0" t="n">
        <v>0.250181597200046</v>
      </c>
      <c r="AA3202" s="89" t="s">
        <v>15</v>
      </c>
      <c r="AB3202" s="0" t="n">
        <v>73.0318631944001</v>
      </c>
      <c r="AC3202" s="0" t="n">
        <v>-1.74473264574686</v>
      </c>
      <c r="AD3202" s="89" t="s">
        <v>98</v>
      </c>
      <c r="AE3202" s="0" t="n">
        <v>202601</v>
      </c>
      <c r="AF3202" s="90" t="n">
        <v>46026</v>
      </c>
      <c r="AG3202" s="0" t="n">
        <v>1.74473264574686</v>
      </c>
    </row>
    <row r="3203" customFormat="false" ht="15" hidden="false" customHeight="false" outlineLevel="0" collapsed="false">
      <c r="A3203" s="87" t="n">
        <v>46026.1207523148</v>
      </c>
      <c r="B3203" s="0" t="n">
        <v>72.095</v>
      </c>
      <c r="C3203" s="88" t="b">
        <f aca="false">FALSE()</f>
        <v>0</v>
      </c>
      <c r="D3203" s="88" t="b">
        <f aca="false">TRUE()</f>
        <v>1</v>
      </c>
      <c r="E3203" s="0" t="n">
        <v>-0.10343271173015</v>
      </c>
      <c r="F3203" s="0" t="n">
        <v>-0.143673371238027</v>
      </c>
      <c r="G3203" s="0" t="n">
        <v>-0.891832711730174</v>
      </c>
      <c r="H3203" s="0" t="n">
        <v>-1.22190904659827</v>
      </c>
      <c r="I3203" s="0" t="n">
        <v>0</v>
      </c>
      <c r="J3203" s="87"/>
      <c r="K3203" s="87" t="n">
        <v>46026.0378240741</v>
      </c>
      <c r="L3203" s="89" t="s">
        <v>326</v>
      </c>
      <c r="M3203" s="88" t="b">
        <f aca="false">FALSE()</f>
        <v>0</v>
      </c>
      <c r="N3203" s="0" t="n">
        <v>1</v>
      </c>
      <c r="O3203" s="0" t="n">
        <v>71.9915672882699</v>
      </c>
      <c r="P3203" s="88" t="b">
        <f aca="false">FALSE()</f>
        <v>0</v>
      </c>
      <c r="Q3203" s="88" t="b">
        <f aca="false">FALSE()</f>
        <v>0</v>
      </c>
      <c r="R3203" s="0" t="n">
        <v>0.5342</v>
      </c>
      <c r="S3203" s="0" t="n">
        <v>1.83515468751026</v>
      </c>
      <c r="T3203" s="0" t="n">
        <v>72.4892</v>
      </c>
      <c r="U3203" s="0" t="n">
        <v>9</v>
      </c>
      <c r="V3203" s="0" t="n">
        <v>0</v>
      </c>
      <c r="W3203" s="0" t="n">
        <v>-0.0423000000000001</v>
      </c>
      <c r="X3203" s="0" t="n">
        <v>0.138129207247189</v>
      </c>
      <c r="Y3203" s="0" t="n">
        <v>0.306235016062188</v>
      </c>
      <c r="Z3203" s="0" t="n">
        <v>0.248816355865079</v>
      </c>
      <c r="AA3203" s="89" t="s">
        <v>15</v>
      </c>
      <c r="AB3203" s="0" t="n">
        <v>72.9868327117302</v>
      </c>
      <c r="AC3203" s="0" t="n">
        <v>-1.58430099431956</v>
      </c>
      <c r="AD3203" s="89" t="s">
        <v>98</v>
      </c>
      <c r="AE3203" s="0" t="n">
        <v>202601</v>
      </c>
      <c r="AF3203" s="90" t="n">
        <v>46026</v>
      </c>
      <c r="AG3203" s="0" t="n">
        <v>1.58430099431956</v>
      </c>
    </row>
    <row r="3204" customFormat="false" ht="15" hidden="false" customHeight="false" outlineLevel="0" collapsed="false">
      <c r="A3204" s="87" t="n">
        <v>46026.1312037037</v>
      </c>
      <c r="B3204" s="0" t="n">
        <v>72.095</v>
      </c>
      <c r="C3204" s="88" t="b">
        <f aca="false">FALSE()</f>
        <v>0</v>
      </c>
      <c r="D3204" s="88" t="b">
        <f aca="false">TRUE()</f>
        <v>1</v>
      </c>
      <c r="E3204" s="0" t="n">
        <v>-0.154531644455886</v>
      </c>
      <c r="F3204" s="0" t="n">
        <v>-0.214804890749613</v>
      </c>
      <c r="G3204" s="0" t="n">
        <v>-0.886591644455905</v>
      </c>
      <c r="H3204" s="0" t="n">
        <v>-1.21481544109795</v>
      </c>
      <c r="I3204" s="0" t="n">
        <v>0</v>
      </c>
      <c r="J3204" s="87"/>
      <c r="K3204" s="87" t="n">
        <v>46026.0378240741</v>
      </c>
      <c r="L3204" s="89" t="s">
        <v>326</v>
      </c>
      <c r="M3204" s="88" t="b">
        <f aca="false">FALSE()</f>
        <v>0</v>
      </c>
      <c r="N3204" s="0" t="n">
        <v>1</v>
      </c>
      <c r="O3204" s="0" t="n">
        <v>71.9404683555441</v>
      </c>
      <c r="P3204" s="88" t="b">
        <f aca="false">FALSE()</f>
        <v>0</v>
      </c>
      <c r="Q3204" s="88" t="b">
        <f aca="false">FALSE()</f>
        <v>0</v>
      </c>
      <c r="R3204" s="0" t="n">
        <v>0.5223</v>
      </c>
      <c r="S3204" s="0" t="n">
        <v>1.79226809677909</v>
      </c>
      <c r="T3204" s="0" t="n">
        <v>72.46103</v>
      </c>
      <c r="U3204" s="0" t="n">
        <v>10</v>
      </c>
      <c r="V3204" s="0" t="n">
        <v>0</v>
      </c>
      <c r="W3204" s="0" t="n">
        <v>-0.02817</v>
      </c>
      <c r="X3204" s="0" t="n">
        <v>0.126192405726961</v>
      </c>
      <c r="Y3204" s="0" t="n">
        <v>0.22323054892028</v>
      </c>
      <c r="Z3204" s="0" t="n">
        <v>0.260280822227946</v>
      </c>
      <c r="AA3204" s="89" t="s">
        <v>15</v>
      </c>
      <c r="AB3204" s="0" t="n">
        <v>72.9815916444559</v>
      </c>
      <c r="AC3204" s="0" t="n">
        <v>-1.40628878019853</v>
      </c>
      <c r="AD3204" s="89" t="s">
        <v>98</v>
      </c>
      <c r="AE3204" s="0" t="n">
        <v>202601</v>
      </c>
      <c r="AF3204" s="90" t="n">
        <v>46026</v>
      </c>
      <c r="AG3204" s="0" t="n">
        <v>1.40628878019853</v>
      </c>
    </row>
    <row r="3205" customFormat="false" ht="15" hidden="false" customHeight="false" outlineLevel="0" collapsed="false">
      <c r="A3205" s="87" t="n">
        <v>46026.1416435185</v>
      </c>
      <c r="B3205" s="0" t="n">
        <v>72.095</v>
      </c>
      <c r="C3205" s="88" t="b">
        <f aca="false">FALSE()</f>
        <v>0</v>
      </c>
      <c r="D3205" s="88" t="b">
        <f aca="false">TRUE()</f>
        <v>1</v>
      </c>
      <c r="E3205" s="0" t="n">
        <v>-0.169379784290257</v>
      </c>
      <c r="F3205" s="0" t="n">
        <v>-0.235492977025816</v>
      </c>
      <c r="G3205" s="0" t="n">
        <v>-0.816839784290281</v>
      </c>
      <c r="H3205" s="0" t="n">
        <v>-1.12031157999428</v>
      </c>
      <c r="I3205" s="0" t="n">
        <v>0</v>
      </c>
      <c r="J3205" s="87"/>
      <c r="K3205" s="87" t="n">
        <v>46026.0378240741</v>
      </c>
      <c r="L3205" s="89" t="s">
        <v>326</v>
      </c>
      <c r="M3205" s="88" t="b">
        <f aca="false">FALSE()</f>
        <v>0</v>
      </c>
      <c r="N3205" s="0" t="n">
        <v>0</v>
      </c>
      <c r="O3205" s="0" t="n">
        <v>71.9256202157097</v>
      </c>
      <c r="P3205" s="88" t="b">
        <f aca="false">FALSE()</f>
        <v>0</v>
      </c>
      <c r="Q3205" s="88" t="b">
        <f aca="false">FALSE()</f>
        <v>0</v>
      </c>
      <c r="R3205" s="0" t="n">
        <v>0.4875</v>
      </c>
      <c r="S3205" s="0" t="n">
        <v>1.74869953325135</v>
      </c>
      <c r="T3205" s="0" t="n">
        <v>72.41873</v>
      </c>
      <c r="U3205" s="0" t="n">
        <v>11</v>
      </c>
      <c r="V3205" s="0" t="n">
        <v>0</v>
      </c>
      <c r="W3205" s="0" t="n">
        <v>-0.0423000000000001</v>
      </c>
      <c r="X3205" s="0" t="n">
        <v>0.10331055889379</v>
      </c>
      <c r="Y3205" s="0" t="n">
        <v>0.409445079505255</v>
      </c>
      <c r="Z3205" s="0" t="n">
        <v>0.246554892145133</v>
      </c>
      <c r="AA3205" s="89" t="s">
        <v>15</v>
      </c>
      <c r="AB3205" s="0" t="n">
        <v>72.9118397842903</v>
      </c>
      <c r="AC3205" s="0" t="n">
        <v>-1.31301389797388</v>
      </c>
      <c r="AD3205" s="89" t="s">
        <v>98</v>
      </c>
      <c r="AE3205" s="0" t="n">
        <v>202601</v>
      </c>
      <c r="AF3205" s="90" t="n">
        <v>46026</v>
      </c>
      <c r="AG3205" s="0" t="n">
        <v>1.31301389797388</v>
      </c>
    </row>
    <row r="3206" customFormat="false" ht="15" hidden="false" customHeight="false" outlineLevel="0" collapsed="false">
      <c r="A3206" s="87" t="n">
        <v>46026.1517476852</v>
      </c>
      <c r="B3206" s="0" t="n">
        <v>72.095</v>
      </c>
      <c r="C3206" s="88" t="b">
        <f aca="false">FALSE()</f>
        <v>0</v>
      </c>
      <c r="D3206" s="88" t="b">
        <f aca="false">TRUE()</f>
        <v>1</v>
      </c>
      <c r="E3206" s="0" t="n">
        <v>-0.204226356034809</v>
      </c>
      <c r="F3206" s="0" t="n">
        <v>-0.28407867335832</v>
      </c>
      <c r="G3206" s="0" t="n">
        <v>-0.795346356034798</v>
      </c>
      <c r="H3206" s="0" t="n">
        <v>-1.09115458465502</v>
      </c>
      <c r="I3206" s="0" t="n">
        <v>0</v>
      </c>
      <c r="J3206" s="87"/>
      <c r="K3206" s="87" t="n">
        <v>46026.0378240741</v>
      </c>
      <c r="L3206" s="89" t="s">
        <v>326</v>
      </c>
      <c r="M3206" s="88" t="b">
        <f aca="false">FALSE()</f>
        <v>0</v>
      </c>
      <c r="N3206" s="0" t="n">
        <v>0</v>
      </c>
      <c r="O3206" s="0" t="n">
        <v>71.8907736439652</v>
      </c>
      <c r="P3206" s="88" t="b">
        <f aca="false">FALSE()</f>
        <v>0</v>
      </c>
      <c r="Q3206" s="88" t="b">
        <f aca="false">FALSE()</f>
        <v>0</v>
      </c>
      <c r="R3206" s="0" t="n">
        <v>0.4788</v>
      </c>
      <c r="S3206" s="0" t="n">
        <v>1.70153668654894</v>
      </c>
      <c r="T3206" s="0" t="n">
        <v>72.39056</v>
      </c>
      <c r="U3206" s="0" t="n">
        <v>12</v>
      </c>
      <c r="V3206" s="0" t="n">
        <v>0</v>
      </c>
      <c r="W3206" s="0" t="n">
        <v>-0.02817</v>
      </c>
      <c r="X3206" s="0" t="n">
        <v>0.0867059222162377</v>
      </c>
      <c r="Y3206" s="0" t="n">
        <v>0.324891302461974</v>
      </c>
      <c r="Z3206" s="0" t="n">
        <v>0.249893178017405</v>
      </c>
      <c r="AA3206" s="89" t="s">
        <v>15</v>
      </c>
      <c r="AB3206" s="0" t="n">
        <v>72.8903463560348</v>
      </c>
      <c r="AC3206" s="0" t="n">
        <v>-1.1827453728225</v>
      </c>
      <c r="AD3206" s="89" t="s">
        <v>98</v>
      </c>
      <c r="AE3206" s="0" t="n">
        <v>202601</v>
      </c>
      <c r="AF3206" s="90" t="n">
        <v>46026</v>
      </c>
      <c r="AG3206" s="0" t="n">
        <v>1.1827453728225</v>
      </c>
    </row>
    <row r="3207" customFormat="false" ht="15" hidden="false" customHeight="false" outlineLevel="0" collapsed="false">
      <c r="A3207" s="87" t="n">
        <v>46026.1621990741</v>
      </c>
      <c r="B3207" s="0" t="n">
        <v>72.095</v>
      </c>
      <c r="C3207" s="88" t="b">
        <f aca="false">FALSE()</f>
        <v>0</v>
      </c>
      <c r="D3207" s="88" t="b">
        <f aca="false">TRUE()</f>
        <v>1</v>
      </c>
      <c r="E3207" s="0" t="n">
        <v>-0.232342955628994</v>
      </c>
      <c r="F3207" s="0" t="n">
        <v>-0.323315286666252</v>
      </c>
      <c r="G3207" s="0" t="n">
        <v>-0.767122955628977</v>
      </c>
      <c r="H3207" s="0" t="n">
        <v>-1.05284189440395</v>
      </c>
      <c r="I3207" s="0" t="n">
        <v>0</v>
      </c>
      <c r="J3207" s="87"/>
      <c r="K3207" s="87" t="n">
        <v>46026.0378240741</v>
      </c>
      <c r="L3207" s="89" t="s">
        <v>326</v>
      </c>
      <c r="M3207" s="88" t="b">
        <f aca="false">FALSE()</f>
        <v>0</v>
      </c>
      <c r="N3207" s="0" t="n">
        <v>0</v>
      </c>
      <c r="O3207" s="0" t="n">
        <v>71.862657044371</v>
      </c>
      <c r="P3207" s="88" t="b">
        <f aca="false">FALSE()</f>
        <v>0</v>
      </c>
      <c r="Q3207" s="88" t="b">
        <f aca="false">FALSE()</f>
        <v>0</v>
      </c>
      <c r="R3207" s="0" t="n">
        <v>0.4713</v>
      </c>
      <c r="S3207" s="0" t="n">
        <v>1.65296706029216</v>
      </c>
      <c r="T3207" s="0" t="n">
        <v>72.36239</v>
      </c>
      <c r="U3207" s="0" t="n">
        <v>13</v>
      </c>
      <c r="V3207" s="0" t="n">
        <v>0</v>
      </c>
      <c r="W3207" s="0" t="n">
        <v>-0.02817</v>
      </c>
      <c r="X3207" s="0" t="n">
        <v>0.0867059222162377</v>
      </c>
      <c r="Y3207" s="0" t="n">
        <v>0.324891302461974</v>
      </c>
      <c r="Z3207" s="0" t="n">
        <v>0.249866477814494</v>
      </c>
      <c r="AA3207" s="89" t="s">
        <v>15</v>
      </c>
      <c r="AB3207" s="0" t="n">
        <v>72.862122955629</v>
      </c>
      <c r="AC3207" s="0" t="n">
        <v>-1.07013154521075</v>
      </c>
      <c r="AD3207" s="89" t="s">
        <v>98</v>
      </c>
      <c r="AE3207" s="0" t="n">
        <v>202601</v>
      </c>
      <c r="AF3207" s="90" t="n">
        <v>46026</v>
      </c>
      <c r="AG3207" s="0" t="n">
        <v>1.07013154521075</v>
      </c>
    </row>
    <row r="3208" customFormat="false" ht="15" hidden="false" customHeight="false" outlineLevel="0" collapsed="false">
      <c r="A3208" s="87" t="n">
        <v>46026.172650463</v>
      </c>
      <c r="B3208" s="0" t="n">
        <v>72.095</v>
      </c>
      <c r="C3208" s="88" t="b">
        <f aca="false">FALSE()</f>
        <v>0</v>
      </c>
      <c r="D3208" s="88" t="b">
        <f aca="false">FALSE()</f>
        <v>0</v>
      </c>
      <c r="E3208" s="0" t="n">
        <v>-0.253727395927996</v>
      </c>
      <c r="F3208" s="0" t="n">
        <v>-0.353177758036561</v>
      </c>
      <c r="G3208" s="0" t="n">
        <v>-0.732167395927974</v>
      </c>
      <c r="H3208" s="0" t="n">
        <v>-1.0053492702078</v>
      </c>
      <c r="I3208" s="0" t="n">
        <v>0</v>
      </c>
      <c r="J3208" s="87"/>
      <c r="K3208" s="87"/>
      <c r="L3208" s="89" t="s">
        <v>326</v>
      </c>
      <c r="M3208" s="88" t="b">
        <f aca="false">FALSE()</f>
        <v>0</v>
      </c>
      <c r="N3208" s="0" t="n">
        <v>0</v>
      </c>
      <c r="O3208" s="0" t="n">
        <v>71.841272604072</v>
      </c>
      <c r="P3208" s="88" t="b">
        <f aca="false">FALSE()</f>
        <v>0</v>
      </c>
      <c r="Q3208" s="88" t="b">
        <f aca="false">FALSE()</f>
        <v>0</v>
      </c>
      <c r="R3208" s="0" t="n">
        <v>0.0647</v>
      </c>
      <c r="T3208" s="0" t="n">
        <v>72.33422</v>
      </c>
      <c r="U3208" s="0" t="n">
        <v>0</v>
      </c>
      <c r="V3208" s="0" t="n">
        <v>0</v>
      </c>
      <c r="W3208" s="0" t="n">
        <v>-0.02817</v>
      </c>
      <c r="X3208" s="0" t="n">
        <v>0.0867059222162377</v>
      </c>
      <c r="Y3208" s="0" t="n">
        <v>0.324891302461974</v>
      </c>
      <c r="Z3208" s="0" t="n">
        <v>0.246473697963992</v>
      </c>
      <c r="AA3208" s="89" t="s">
        <v>328</v>
      </c>
      <c r="AB3208" s="0" t="n">
        <v>72.827167395928</v>
      </c>
      <c r="AC3208" s="0" t="n">
        <v>-0.970570093182669</v>
      </c>
      <c r="AD3208" s="89" t="s">
        <v>98</v>
      </c>
      <c r="AE3208" s="0" t="n">
        <v>202601</v>
      </c>
      <c r="AF3208" s="90" t="n">
        <v>46026</v>
      </c>
      <c r="AG3208" s="0" t="n">
        <v>0.970570093182669</v>
      </c>
    </row>
    <row r="3209" customFormat="false" ht="15" hidden="false" customHeight="false" outlineLevel="0" collapsed="false">
      <c r="A3209" s="87" t="n">
        <v>46026.1831018519</v>
      </c>
      <c r="B3209" s="0" t="n">
        <v>72.095</v>
      </c>
      <c r="C3209" s="88" t="b">
        <f aca="false">FALSE()</f>
        <v>0</v>
      </c>
      <c r="D3209" s="88" t="b">
        <f aca="false">FALSE()</f>
        <v>0</v>
      </c>
      <c r="E3209" s="0" t="n">
        <v>-0.26809374284764</v>
      </c>
      <c r="F3209" s="0" t="n">
        <v>-0.373249742774413</v>
      </c>
      <c r="G3209" s="0" t="n">
        <v>-0.69019374284764</v>
      </c>
      <c r="H3209" s="0" t="n">
        <v>-0.948261187963745</v>
      </c>
      <c r="I3209" s="0" t="n">
        <v>0</v>
      </c>
      <c r="J3209" s="87"/>
      <c r="K3209" s="87"/>
      <c r="L3209" s="89" t="s">
        <v>326</v>
      </c>
      <c r="M3209" s="88" t="b">
        <f aca="false">FALSE()</f>
        <v>0</v>
      </c>
      <c r="N3209" s="0" t="n">
        <v>0</v>
      </c>
      <c r="O3209" s="0" t="n">
        <v>71.8269062571524</v>
      </c>
      <c r="P3209" s="88" t="b">
        <f aca="false">FALSE()</f>
        <v>0</v>
      </c>
      <c r="Q3209" s="88" t="b">
        <f aca="false">FALSE()</f>
        <v>0</v>
      </c>
      <c r="R3209" s="0" t="n">
        <v>0.0587</v>
      </c>
      <c r="T3209" s="0" t="n">
        <v>72.30605</v>
      </c>
      <c r="U3209" s="0" t="n">
        <v>0</v>
      </c>
      <c r="V3209" s="0" t="n">
        <v>0</v>
      </c>
      <c r="W3209" s="0" t="n">
        <v>-0.02817</v>
      </c>
      <c r="X3209" s="0" t="n">
        <v>0.0867059222162377</v>
      </c>
      <c r="Y3209" s="0" t="n">
        <v>0.324891302461974</v>
      </c>
      <c r="Z3209" s="0" t="n">
        <v>0.23957187142382</v>
      </c>
      <c r="AA3209" s="89" t="s">
        <v>327</v>
      </c>
      <c r="AB3209" s="0" t="n">
        <v>72.7851937428476</v>
      </c>
      <c r="AC3209" s="0" t="n">
        <v>-0.880946493199268</v>
      </c>
      <c r="AD3209" s="89" t="s">
        <v>98</v>
      </c>
      <c r="AE3209" s="0" t="n">
        <v>202601</v>
      </c>
      <c r="AF3209" s="90" t="n">
        <v>46026</v>
      </c>
      <c r="AG3209" s="0" t="n">
        <v>0.880946493199268</v>
      </c>
    </row>
    <row r="3210" customFormat="false" ht="15" hidden="false" customHeight="false" outlineLevel="0" collapsed="false">
      <c r="A3210" s="87" t="n">
        <v>46026.1931944444</v>
      </c>
      <c r="B3210" s="0" t="n">
        <v>71.8124</v>
      </c>
      <c r="C3210" s="88" t="b">
        <f aca="false">TRUE()</f>
        <v>1</v>
      </c>
      <c r="D3210" s="88" t="b">
        <f aca="false">FALSE()</f>
        <v>0</v>
      </c>
      <c r="E3210" s="0" t="n">
        <v>-0.0458533259770348</v>
      </c>
      <c r="F3210" s="0" t="n">
        <v>-0.0638923399579322</v>
      </c>
      <c r="G3210" s="0" t="n">
        <v>-0.948553325977045</v>
      </c>
      <c r="H3210" s="0" t="n">
        <v>-1.30365708888863</v>
      </c>
      <c r="I3210" s="0" t="n">
        <v>-0.282600000000002</v>
      </c>
      <c r="J3210" s="87"/>
      <c r="K3210" s="87"/>
      <c r="L3210" s="89" t="s">
        <v>326</v>
      </c>
      <c r="M3210" s="88" t="b">
        <f aca="false">FALSE()</f>
        <v>0</v>
      </c>
      <c r="N3210" s="0" t="n">
        <v>1</v>
      </c>
      <c r="O3210" s="0" t="n">
        <v>71.766546674023</v>
      </c>
      <c r="P3210" s="88" t="b">
        <f aca="false">FALSE()</f>
        <v>0</v>
      </c>
      <c r="Q3210" s="88" t="b">
        <f aca="false">FALSE()</f>
        <v>0</v>
      </c>
      <c r="R3210" s="0" t="n">
        <v>0.1496</v>
      </c>
      <c r="T3210" s="0" t="n">
        <v>72.26375</v>
      </c>
      <c r="U3210" s="0" t="n">
        <v>0</v>
      </c>
      <c r="V3210" s="0" t="n">
        <v>-0.282600000000002</v>
      </c>
      <c r="W3210" s="0" t="n">
        <v>-0.0423000000000001</v>
      </c>
      <c r="X3210" s="0" t="n">
        <v>0.10331055889379</v>
      </c>
      <c r="Y3210" s="0" t="n">
        <v>-2.32599651548731</v>
      </c>
      <c r="Z3210" s="0" t="n">
        <v>0.24860166298852</v>
      </c>
      <c r="AA3210" s="89" t="s">
        <v>327</v>
      </c>
      <c r="AB3210" s="0" t="n">
        <v>72.760953325977</v>
      </c>
      <c r="AC3210" s="0" t="n">
        <v>-1.81555503118596</v>
      </c>
      <c r="AD3210" s="89" t="s">
        <v>98</v>
      </c>
      <c r="AE3210" s="0" t="n">
        <v>202601</v>
      </c>
      <c r="AF3210" s="90" t="n">
        <v>46026</v>
      </c>
      <c r="AG3210" s="0" t="n">
        <v>1.81555503118596</v>
      </c>
    </row>
    <row r="3211" customFormat="false" ht="15" hidden="false" customHeight="false" outlineLevel="0" collapsed="false">
      <c r="A3211" s="87" t="n">
        <v>46026.2036458333</v>
      </c>
      <c r="B3211" s="0" t="n">
        <v>71.8124</v>
      </c>
      <c r="C3211" s="88" t="b">
        <f aca="false">FALSE()</f>
        <v>0</v>
      </c>
      <c r="D3211" s="88" t="b">
        <f aca="false">FALSE()</f>
        <v>0</v>
      </c>
      <c r="E3211" s="0" t="n">
        <v>-0.0907258128921881</v>
      </c>
      <c r="F3211" s="0" t="n">
        <v>-0.126497065106849</v>
      </c>
      <c r="G3211" s="0" t="n">
        <v>-0.908825812892204</v>
      </c>
      <c r="H3211" s="0" t="n">
        <v>-1.24973940240029</v>
      </c>
      <c r="I3211" s="0" t="n">
        <v>0</v>
      </c>
      <c r="J3211" s="87"/>
      <c r="K3211" s="87"/>
      <c r="L3211" s="89" t="s">
        <v>326</v>
      </c>
      <c r="M3211" s="88" t="b">
        <f aca="false">FALSE()</f>
        <v>0</v>
      </c>
      <c r="N3211" s="0" t="n">
        <v>1</v>
      </c>
      <c r="O3211" s="0" t="n">
        <v>71.7216741871078</v>
      </c>
      <c r="P3211" s="88" t="b">
        <f aca="false">FALSE()</f>
        <v>0</v>
      </c>
      <c r="Q3211" s="88" t="b">
        <f aca="false">FALSE()</f>
        <v>0</v>
      </c>
      <c r="R3211" s="0" t="n">
        <v>0.1377</v>
      </c>
      <c r="T3211" s="0" t="n">
        <v>72.22145</v>
      </c>
      <c r="U3211" s="0" t="n">
        <v>0</v>
      </c>
      <c r="V3211" s="0" t="n">
        <v>0</v>
      </c>
      <c r="W3211" s="0" t="n">
        <v>-0.0423000000000001</v>
      </c>
      <c r="X3211" s="0" t="n">
        <v>0.10331055889379</v>
      </c>
      <c r="Y3211" s="0" t="n">
        <v>0.409445079505255</v>
      </c>
      <c r="Z3211" s="0" t="n">
        <v>0.249887906446101</v>
      </c>
      <c r="AA3211" s="89" t="s">
        <v>327</v>
      </c>
      <c r="AB3211" s="0" t="n">
        <v>72.7212258128922</v>
      </c>
      <c r="AC3211" s="0" t="n">
        <v>-1.63693395897987</v>
      </c>
      <c r="AD3211" s="89" t="s">
        <v>98</v>
      </c>
      <c r="AE3211" s="0" t="n">
        <v>202601</v>
      </c>
      <c r="AF3211" s="90" t="n">
        <v>46026</v>
      </c>
      <c r="AG3211" s="0" t="n">
        <v>1.63693395897987</v>
      </c>
    </row>
    <row r="3212" customFormat="false" ht="15" hidden="false" customHeight="false" outlineLevel="0" collapsed="false">
      <c r="A3212" s="87" t="n">
        <v>46026.2140972222</v>
      </c>
      <c r="B3212" s="0" t="n">
        <v>71.8124</v>
      </c>
      <c r="C3212" s="88" t="b">
        <f aca="false">FALSE()</f>
        <v>0</v>
      </c>
      <c r="D3212" s="88" t="b">
        <f aca="false">FALSE()</f>
        <v>0</v>
      </c>
      <c r="E3212" s="0" t="n">
        <v>-0.120356634812467</v>
      </c>
      <c r="F3212" s="0" t="n">
        <v>-0.167880045208629</v>
      </c>
      <c r="G3212" s="0" t="n">
        <v>-0.853856634812487</v>
      </c>
      <c r="H3212" s="0" t="n">
        <v>-1.1750386965763</v>
      </c>
      <c r="I3212" s="0" t="n">
        <v>0</v>
      </c>
      <c r="J3212" s="87"/>
      <c r="K3212" s="87"/>
      <c r="L3212" s="89" t="s">
        <v>326</v>
      </c>
      <c r="M3212" s="88" t="b">
        <f aca="false">FALSE()</f>
        <v>0</v>
      </c>
      <c r="N3212" s="0" t="n">
        <v>1</v>
      </c>
      <c r="O3212" s="0" t="n">
        <v>71.6920433651875</v>
      </c>
      <c r="P3212" s="88" t="b">
        <f aca="false">FALSE()</f>
        <v>0</v>
      </c>
      <c r="Q3212" s="88" t="b">
        <f aca="false">FALSE()</f>
        <v>0</v>
      </c>
      <c r="R3212" s="0" t="n">
        <v>0.129</v>
      </c>
      <c r="T3212" s="0" t="n">
        <v>72.17915</v>
      </c>
      <c r="U3212" s="0" t="n">
        <v>0</v>
      </c>
      <c r="V3212" s="0" t="n">
        <v>0</v>
      </c>
      <c r="W3212" s="0" t="n">
        <v>-0.0423000000000001</v>
      </c>
      <c r="X3212" s="0" t="n">
        <v>0.10331055889379</v>
      </c>
      <c r="Y3212" s="0" t="n">
        <v>0.409445079505255</v>
      </c>
      <c r="Z3212" s="0" t="n">
        <v>0.243553317406237</v>
      </c>
      <c r="AA3212" s="89" t="s">
        <v>327</v>
      </c>
      <c r="AB3212" s="0" t="n">
        <v>72.6662566348125</v>
      </c>
      <c r="AC3212" s="0" t="n">
        <v>-1.50583044364075</v>
      </c>
      <c r="AD3212" s="89" t="s">
        <v>98</v>
      </c>
      <c r="AE3212" s="0" t="n">
        <v>202601</v>
      </c>
      <c r="AF3212" s="90" t="n">
        <v>46026</v>
      </c>
      <c r="AG3212" s="0" t="n">
        <v>1.50583044364075</v>
      </c>
    </row>
    <row r="3213" customFormat="false" ht="15" hidden="false" customHeight="false" outlineLevel="0" collapsed="false">
      <c r="A3213" s="87" t="n">
        <v>46026.2245486111</v>
      </c>
      <c r="B3213" s="0" t="n">
        <v>71.8124</v>
      </c>
      <c r="C3213" s="88" t="b">
        <f aca="false">FALSE()</f>
        <v>0</v>
      </c>
      <c r="D3213" s="88" t="b">
        <f aca="false">FALSE()</f>
        <v>0</v>
      </c>
      <c r="E3213" s="0" t="n">
        <v>-0.133482504788034</v>
      </c>
      <c r="F3213" s="0" t="n">
        <v>-0.186222824580116</v>
      </c>
      <c r="G3213" s="0" t="n">
        <v>-0.78238250478806</v>
      </c>
      <c r="H3213" s="0" t="n">
        <v>-1.0777393054886</v>
      </c>
      <c r="I3213" s="0" t="n">
        <v>0</v>
      </c>
      <c r="J3213" s="87"/>
      <c r="K3213" s="87"/>
      <c r="L3213" s="89" t="s">
        <v>326</v>
      </c>
      <c r="M3213" s="88" t="b">
        <f aca="false">FALSE()</f>
        <v>0</v>
      </c>
      <c r="N3213" s="0" t="n">
        <v>1</v>
      </c>
      <c r="O3213" s="0" t="n">
        <v>71.678917495212</v>
      </c>
      <c r="P3213" s="88" t="b">
        <f aca="false">FALSE()</f>
        <v>0</v>
      </c>
      <c r="Q3213" s="88" t="b">
        <f aca="false">FALSE()</f>
        <v>0</v>
      </c>
      <c r="R3213" s="0" t="n">
        <v>0.123</v>
      </c>
      <c r="T3213" s="0" t="n">
        <v>72.13685</v>
      </c>
      <c r="U3213" s="0" t="n">
        <v>0</v>
      </c>
      <c r="V3213" s="0" t="n">
        <v>0</v>
      </c>
      <c r="W3213" s="0" t="n">
        <v>-0.0423000000000001</v>
      </c>
      <c r="X3213" s="0" t="n">
        <v>0.10331055889379</v>
      </c>
      <c r="Y3213" s="0" t="n">
        <v>0.409445079505255</v>
      </c>
      <c r="Z3213" s="0" t="n">
        <v>0.22896625239402</v>
      </c>
      <c r="AA3213" s="89" t="s">
        <v>327</v>
      </c>
      <c r="AB3213" s="0" t="n">
        <v>72.5947825047881</v>
      </c>
      <c r="AC3213" s="0" t="n">
        <v>-1.41702105269941</v>
      </c>
      <c r="AD3213" s="89" t="s">
        <v>98</v>
      </c>
      <c r="AE3213" s="0" t="n">
        <v>202601</v>
      </c>
      <c r="AF3213" s="90" t="n">
        <v>46026</v>
      </c>
      <c r="AG3213" s="0" t="n">
        <v>1.41702105269941</v>
      </c>
    </row>
    <row r="3214" customFormat="false" ht="15" hidden="false" customHeight="false" outlineLevel="0" collapsed="false">
      <c r="A3214" s="87" t="n">
        <v>46026.2346412037</v>
      </c>
      <c r="B3214" s="0" t="n">
        <v>71.8124</v>
      </c>
      <c r="C3214" s="88" t="b">
        <f aca="false">FALSE()</f>
        <v>0</v>
      </c>
      <c r="D3214" s="88" t="b">
        <f aca="false">FALSE()</f>
        <v>0</v>
      </c>
      <c r="E3214" s="0" t="n">
        <v>-0.12658436232033</v>
      </c>
      <c r="F3214" s="0" t="n">
        <v>-0.176582160911892</v>
      </c>
      <c r="G3214" s="0" t="n">
        <v>-0.690884362320333</v>
      </c>
      <c r="H3214" s="0" t="n">
        <v>-0.952900780146426</v>
      </c>
      <c r="I3214" s="0" t="n">
        <v>0</v>
      </c>
      <c r="J3214" s="87"/>
      <c r="K3214" s="87"/>
      <c r="L3214" s="89" t="s">
        <v>326</v>
      </c>
      <c r="M3214" s="88" t="b">
        <f aca="false">FALSE()</f>
        <v>0</v>
      </c>
      <c r="N3214" s="0" t="n">
        <v>1</v>
      </c>
      <c r="O3214" s="0" t="n">
        <v>71.6858156376797</v>
      </c>
      <c r="P3214" s="88" t="b">
        <f aca="false">FALSE()</f>
        <v>0</v>
      </c>
      <c r="Q3214" s="88" t="b">
        <f aca="false">FALSE()</f>
        <v>0</v>
      </c>
      <c r="R3214" s="0" t="n">
        <v>0.1206</v>
      </c>
      <c r="T3214" s="0" t="n">
        <v>72.09455</v>
      </c>
      <c r="U3214" s="0" t="n">
        <v>0</v>
      </c>
      <c r="V3214" s="0" t="n">
        <v>0</v>
      </c>
      <c r="W3214" s="0" t="n">
        <v>-0.0423000000000001</v>
      </c>
      <c r="X3214" s="0" t="n">
        <v>0.10331055889379</v>
      </c>
      <c r="Y3214" s="0" t="n">
        <v>0.409445079505255</v>
      </c>
      <c r="Z3214" s="0" t="n">
        <v>0.204367181160166</v>
      </c>
      <c r="AA3214" s="89" t="s">
        <v>327</v>
      </c>
      <c r="AB3214" s="0" t="n">
        <v>72.5032843623203</v>
      </c>
      <c r="AC3214" s="0" t="n">
        <v>-1.38060327689736</v>
      </c>
      <c r="AD3214" s="89" t="s">
        <v>98</v>
      </c>
      <c r="AE3214" s="0" t="n">
        <v>202601</v>
      </c>
      <c r="AF3214" s="90" t="n">
        <v>46026</v>
      </c>
      <c r="AG3214" s="0" t="n">
        <v>1.38060327689736</v>
      </c>
    </row>
    <row r="3215" customFormat="false" ht="15" hidden="false" customHeight="false" outlineLevel="0" collapsed="false">
      <c r="A3215" s="87" t="n">
        <v>46026.2450925926</v>
      </c>
      <c r="B3215" s="0" t="n">
        <v>71.8124</v>
      </c>
      <c r="C3215" s="88" t="b">
        <f aca="false">FALSE()</f>
        <v>0</v>
      </c>
      <c r="D3215" s="88" t="b">
        <f aca="false">FALSE()</f>
        <v>0</v>
      </c>
      <c r="E3215" s="0" t="n">
        <v>-0.150778285756758</v>
      </c>
      <c r="F3215" s="0" t="n">
        <v>-0.210403116968241</v>
      </c>
      <c r="G3215" s="0" t="n">
        <v>-0.658738285756755</v>
      </c>
      <c r="H3215" s="0" t="n">
        <v>-0.90896638487907</v>
      </c>
      <c r="I3215" s="0" t="n">
        <v>0</v>
      </c>
      <c r="J3215" s="87"/>
      <c r="K3215" s="87"/>
      <c r="L3215" s="89" t="s">
        <v>326</v>
      </c>
      <c r="M3215" s="88" t="b">
        <f aca="false">FALSE()</f>
        <v>0</v>
      </c>
      <c r="N3215" s="0" t="n">
        <v>1</v>
      </c>
      <c r="O3215" s="0" t="n">
        <v>71.6616217142432</v>
      </c>
      <c r="P3215" s="88" t="b">
        <f aca="false">FALSE()</f>
        <v>0</v>
      </c>
      <c r="Q3215" s="88" t="b">
        <f aca="false">FALSE()</f>
        <v>0</v>
      </c>
      <c r="R3215" s="0" t="n">
        <v>0.1122</v>
      </c>
      <c r="T3215" s="0" t="n">
        <v>72.06638</v>
      </c>
      <c r="U3215" s="0" t="n">
        <v>0</v>
      </c>
      <c r="V3215" s="0" t="n">
        <v>0</v>
      </c>
      <c r="W3215" s="0" t="n">
        <v>-0.02817</v>
      </c>
      <c r="X3215" s="0" t="n">
        <v>0.0867059222162377</v>
      </c>
      <c r="Y3215" s="0" t="n">
        <v>0.324891302461974</v>
      </c>
      <c r="Z3215" s="0" t="n">
        <v>0.202379142878379</v>
      </c>
      <c r="AA3215" s="89" t="s">
        <v>327</v>
      </c>
      <c r="AB3215" s="0" t="n">
        <v>72.4711382857568</v>
      </c>
      <c r="AC3215" s="0" t="n">
        <v>-1.25497122078746</v>
      </c>
      <c r="AD3215" s="89" t="s">
        <v>98</v>
      </c>
      <c r="AE3215" s="0" t="n">
        <v>202601</v>
      </c>
      <c r="AF3215" s="90" t="n">
        <v>46026</v>
      </c>
      <c r="AG3215" s="0" t="n">
        <v>1.25497122078746</v>
      </c>
    </row>
    <row r="3216" customFormat="false" ht="15" hidden="false" customHeight="false" outlineLevel="0" collapsed="false">
      <c r="A3216" s="87" t="n">
        <v>46026.2555439815</v>
      </c>
      <c r="B3216" s="0" t="n">
        <v>71.8124</v>
      </c>
      <c r="C3216" s="88" t="b">
        <f aca="false">FALSE()</f>
        <v>0</v>
      </c>
      <c r="D3216" s="88" t="b">
        <f aca="false">FALSE()</f>
        <v>0</v>
      </c>
      <c r="E3216" s="0" t="n">
        <v>-0.166506509700341</v>
      </c>
      <c r="F3216" s="0" t="n">
        <v>-0.232402028349168</v>
      </c>
      <c r="G3216" s="0" t="n">
        <v>-0.618126509700332</v>
      </c>
      <c r="H3216" s="0" t="n">
        <v>-0.853406069908313</v>
      </c>
      <c r="I3216" s="0" t="n">
        <v>0</v>
      </c>
      <c r="J3216" s="87"/>
      <c r="K3216" s="87"/>
      <c r="L3216" s="89" t="s">
        <v>326</v>
      </c>
      <c r="M3216" s="88" t="b">
        <f aca="false">FALSE()</f>
        <v>0</v>
      </c>
      <c r="N3216" s="0" t="n">
        <v>1</v>
      </c>
      <c r="O3216" s="0" t="n">
        <v>71.6458934902997</v>
      </c>
      <c r="P3216" s="88" t="b">
        <f aca="false">FALSE()</f>
        <v>0</v>
      </c>
      <c r="Q3216" s="88" t="b">
        <f aca="false">FALSE()</f>
        <v>0</v>
      </c>
      <c r="R3216" s="0" t="n">
        <v>0.1053</v>
      </c>
      <c r="T3216" s="0" t="n">
        <v>72.03821</v>
      </c>
      <c r="U3216" s="0" t="n">
        <v>0</v>
      </c>
      <c r="V3216" s="0" t="n">
        <v>0</v>
      </c>
      <c r="W3216" s="0" t="n">
        <v>-0.02817</v>
      </c>
      <c r="X3216" s="0" t="n">
        <v>0.0867059222162377</v>
      </c>
      <c r="Y3216" s="0" t="n">
        <v>0.324891302461974</v>
      </c>
      <c r="Z3216" s="0" t="n">
        <v>0.196158254850171</v>
      </c>
      <c r="AA3216" s="89" t="s">
        <v>327</v>
      </c>
      <c r="AB3216" s="0" t="n">
        <v>72.4305265097003</v>
      </c>
      <c r="AC3216" s="0" t="n">
        <v>-1.15116236210642</v>
      </c>
      <c r="AD3216" s="89" t="s">
        <v>98</v>
      </c>
      <c r="AE3216" s="0" t="n">
        <v>202601</v>
      </c>
      <c r="AF3216" s="90" t="n">
        <v>46026</v>
      </c>
      <c r="AG3216" s="0" t="n">
        <v>1.15116236210642</v>
      </c>
    </row>
    <row r="3217" customFormat="false" ht="15" hidden="false" customHeight="false" outlineLevel="0" collapsed="false">
      <c r="A3217" s="87" t="n">
        <v>46026.2659953704</v>
      </c>
      <c r="B3217" s="0" t="n">
        <v>71.8124</v>
      </c>
      <c r="C3217" s="88" t="b">
        <f aca="false">FALSE()</f>
        <v>0</v>
      </c>
      <c r="D3217" s="88" t="b">
        <f aca="false">FALSE()</f>
        <v>0</v>
      </c>
      <c r="E3217" s="0" t="n">
        <v>-0.172917283865175</v>
      </c>
      <c r="F3217" s="0" t="n">
        <v>-0.241371485819272</v>
      </c>
      <c r="G3217" s="0" t="n">
        <v>-0.56819728386516</v>
      </c>
      <c r="H3217" s="0" t="n">
        <v>-0.785013256573141</v>
      </c>
      <c r="I3217" s="0" t="n">
        <v>0</v>
      </c>
      <c r="J3217" s="87"/>
      <c r="K3217" s="87"/>
      <c r="L3217" s="89" t="s">
        <v>326</v>
      </c>
      <c r="M3217" s="88" t="b">
        <f aca="false">FALSE()</f>
        <v>0</v>
      </c>
      <c r="N3217" s="0" t="n">
        <v>1</v>
      </c>
      <c r="O3217" s="0" t="n">
        <v>71.6394827161348</v>
      </c>
      <c r="P3217" s="88" t="b">
        <f aca="false">FALSE()</f>
        <v>0</v>
      </c>
      <c r="Q3217" s="88" t="b">
        <f aca="false">FALSE()</f>
        <v>0</v>
      </c>
      <c r="R3217" s="0" t="n">
        <v>0.0997</v>
      </c>
      <c r="T3217" s="0" t="n">
        <v>72.01004</v>
      </c>
      <c r="U3217" s="0" t="n">
        <v>0</v>
      </c>
      <c r="V3217" s="0" t="n">
        <v>0</v>
      </c>
      <c r="W3217" s="0" t="n">
        <v>-0.02817</v>
      </c>
      <c r="X3217" s="0" t="n">
        <v>0.0867059222162377</v>
      </c>
      <c r="Y3217" s="0" t="n">
        <v>0.324891302461974</v>
      </c>
      <c r="Z3217" s="0" t="n">
        <v>0.185278641932587</v>
      </c>
      <c r="AA3217" s="89" t="s">
        <v>327</v>
      </c>
      <c r="AB3217" s="0" t="n">
        <v>72.3805972838652</v>
      </c>
      <c r="AC3217" s="0" t="n">
        <v>-1.06671766339859</v>
      </c>
      <c r="AD3217" s="89" t="s">
        <v>98</v>
      </c>
      <c r="AE3217" s="0" t="n">
        <v>202601</v>
      </c>
      <c r="AF3217" s="90" t="n">
        <v>46026</v>
      </c>
      <c r="AG3217" s="0" t="n">
        <v>1.06671766339859</v>
      </c>
    </row>
    <row r="3218" customFormat="false" ht="15" hidden="false" customHeight="false" outlineLevel="0" collapsed="false">
      <c r="A3218" s="87" t="n">
        <v>46026.276099537</v>
      </c>
      <c r="B3218" s="0" t="n">
        <v>71.8124</v>
      </c>
      <c r="C3218" s="88" t="b">
        <f aca="false">FALSE()</f>
        <v>0</v>
      </c>
      <c r="D3218" s="88" t="b">
        <f aca="false">FALSE()</f>
        <v>0</v>
      </c>
      <c r="E3218" s="0" t="n">
        <v>-0.168214231812769</v>
      </c>
      <c r="F3218" s="0" t="n">
        <v>-0.2347911836936</v>
      </c>
      <c r="G3218" s="0" t="n">
        <v>-0.507154231812777</v>
      </c>
      <c r="H3218" s="0" t="n">
        <v>-0.701268470470859</v>
      </c>
      <c r="I3218" s="0" t="n">
        <v>0</v>
      </c>
      <c r="J3218" s="87"/>
      <c r="K3218" s="87"/>
      <c r="L3218" s="89" t="s">
        <v>326</v>
      </c>
      <c r="M3218" s="88" t="b">
        <f aca="false">FALSE()</f>
        <v>0</v>
      </c>
      <c r="N3218" s="0" t="n">
        <v>1</v>
      </c>
      <c r="O3218" s="0" t="n">
        <v>71.6441857681872</v>
      </c>
      <c r="P3218" s="88" t="b">
        <f aca="false">FALSE()</f>
        <v>0</v>
      </c>
      <c r="Q3218" s="88" t="b">
        <f aca="false">FALSE()</f>
        <v>0</v>
      </c>
      <c r="R3218" s="0" t="n">
        <v>0.0955</v>
      </c>
      <c r="T3218" s="0" t="n">
        <v>71.98187</v>
      </c>
      <c r="U3218" s="0" t="n">
        <v>0</v>
      </c>
      <c r="V3218" s="0" t="n">
        <v>0</v>
      </c>
      <c r="W3218" s="0" t="n">
        <v>-0.02817</v>
      </c>
      <c r="X3218" s="0" t="n">
        <v>0.0867059222162377</v>
      </c>
      <c r="Y3218" s="0" t="n">
        <v>0.324891302461974</v>
      </c>
      <c r="Z3218" s="0" t="n">
        <v>0.168842115906384</v>
      </c>
      <c r="AA3218" s="89" t="s">
        <v>327</v>
      </c>
      <c r="AB3218" s="0" t="n">
        <v>72.3195542318128</v>
      </c>
      <c r="AC3218" s="0" t="n">
        <v>-1.00371876465922</v>
      </c>
      <c r="AD3218" s="89" t="s">
        <v>98</v>
      </c>
      <c r="AE3218" s="0" t="n">
        <v>202601</v>
      </c>
      <c r="AF3218" s="90" t="n">
        <v>46026</v>
      </c>
      <c r="AG3218" s="0" t="n">
        <v>1.00371876465922</v>
      </c>
    </row>
    <row r="3219" customFormat="false" ht="15" hidden="false" customHeight="false" outlineLevel="0" collapsed="false">
      <c r="A3219" s="87" t="n">
        <v>46026.2865393519</v>
      </c>
      <c r="B3219" s="0" t="n">
        <v>71.5298</v>
      </c>
      <c r="C3219" s="88" t="b">
        <f aca="false">TRUE()</f>
        <v>1</v>
      </c>
      <c r="D3219" s="88" t="b">
        <f aca="false">FALSE()</f>
        <v>0</v>
      </c>
      <c r="E3219" s="0" t="n">
        <v>0.0679340338066367</v>
      </c>
      <c r="F3219" s="0" t="n">
        <v>0.0948829382988015</v>
      </c>
      <c r="G3219" s="0" t="n">
        <v>-0.751605966193381</v>
      </c>
      <c r="H3219" s="0" t="n">
        <v>-1.03983307483658</v>
      </c>
      <c r="I3219" s="0" t="n">
        <v>-0.282600000000002</v>
      </c>
      <c r="J3219" s="87" t="n">
        <v>46026.3593055556</v>
      </c>
      <c r="K3219" s="87" t="n">
        <v>46026.2865393519</v>
      </c>
      <c r="L3219" s="89" t="s">
        <v>152</v>
      </c>
      <c r="M3219" s="88" t="b">
        <f aca="false">TRUE()</f>
        <v>1</v>
      </c>
      <c r="N3219" s="0" t="n">
        <v>2</v>
      </c>
      <c r="O3219" s="0" t="n">
        <v>71.5977340338066</v>
      </c>
      <c r="P3219" s="88" t="b">
        <f aca="false">TRUE()</f>
        <v>1</v>
      </c>
      <c r="Q3219" s="88" t="b">
        <f aca="false">FALSE()</f>
        <v>0</v>
      </c>
      <c r="R3219" s="0" t="n">
        <v>0.2741</v>
      </c>
      <c r="S3219" s="0" t="n">
        <v>2.39746568837175</v>
      </c>
      <c r="T3219" s="0" t="n">
        <v>71.93957</v>
      </c>
      <c r="U3219" s="0" t="n">
        <v>1</v>
      </c>
      <c r="V3219" s="0" t="n">
        <v>-0.282600000000002</v>
      </c>
      <c r="W3219" s="0" t="n">
        <v>-0.0423000000000001</v>
      </c>
      <c r="X3219" s="0" t="n">
        <v>0.10331055889379</v>
      </c>
      <c r="Y3219" s="0" t="n">
        <v>-2.32599651548731</v>
      </c>
      <c r="Z3219" s="0" t="n">
        <v>0.170917983096687</v>
      </c>
      <c r="AA3219" s="89" t="s">
        <v>155</v>
      </c>
      <c r="AB3219" s="0" t="n">
        <v>72.2814059661934</v>
      </c>
      <c r="AC3219" s="0" t="n">
        <v>-2.39746568837175</v>
      </c>
      <c r="AD3219" s="89" t="s">
        <v>98</v>
      </c>
      <c r="AE3219" s="0" t="n">
        <v>202601</v>
      </c>
      <c r="AF3219" s="90" t="n">
        <v>46026</v>
      </c>
      <c r="AG3219" s="0" t="n">
        <v>2.39746568837175</v>
      </c>
    </row>
    <row r="3220" customFormat="false" ht="15" hidden="false" customHeight="false" outlineLevel="0" collapsed="false">
      <c r="A3220" s="87" t="n">
        <v>46026.2969907407</v>
      </c>
      <c r="B3220" s="0" t="n">
        <v>71.5298</v>
      </c>
      <c r="C3220" s="88" t="b">
        <f aca="false">FALSE()</f>
        <v>0</v>
      </c>
      <c r="D3220" s="88" t="b">
        <f aca="false">FALSE()</f>
        <v>0</v>
      </c>
      <c r="E3220" s="0" t="n">
        <v>0.002362313743248</v>
      </c>
      <c r="F3220" s="0" t="n">
        <v>0.0033024497887912</v>
      </c>
      <c r="G3220" s="0" t="n">
        <v>-0.760657686256764</v>
      </c>
      <c r="H3220" s="0" t="n">
        <v>-1.05222419473127</v>
      </c>
      <c r="I3220" s="0" t="n">
        <v>0</v>
      </c>
      <c r="J3220" s="87"/>
      <c r="K3220" s="87" t="n">
        <v>46026.2865393519</v>
      </c>
      <c r="L3220" s="89" t="s">
        <v>152</v>
      </c>
      <c r="M3220" s="88" t="b">
        <f aca="false">TRUE()</f>
        <v>1</v>
      </c>
      <c r="N3220" s="0" t="n">
        <v>1</v>
      </c>
      <c r="O3220" s="0" t="n">
        <v>71.5321623137432</v>
      </c>
      <c r="P3220" s="88" t="b">
        <f aca="false">FALSE()</f>
        <v>0</v>
      </c>
      <c r="Q3220" s="88" t="b">
        <f aca="false">FALSE()</f>
        <v>0</v>
      </c>
      <c r="R3220" s="0" t="n">
        <v>0.277</v>
      </c>
      <c r="S3220" s="0" t="n">
        <v>2.2049634340823</v>
      </c>
      <c r="T3220" s="0" t="n">
        <v>71.91131</v>
      </c>
      <c r="U3220" s="0" t="n">
        <v>2</v>
      </c>
      <c r="V3220" s="0" t="n">
        <v>0</v>
      </c>
      <c r="W3220" s="0" t="n">
        <v>-0.0282600000000002</v>
      </c>
      <c r="X3220" s="0" t="n">
        <v>0.0869824446897789</v>
      </c>
      <c r="Y3220" s="0" t="n">
        <v>0.32489314482697</v>
      </c>
      <c r="Z3220" s="0" t="n">
        <v>0.18957384312838</v>
      </c>
      <c r="AA3220" s="89" t="s">
        <v>154</v>
      </c>
      <c r="AB3220" s="0" t="n">
        <v>72.2904576862568</v>
      </c>
      <c r="AC3220" s="0" t="n">
        <v>-2.01246117979286</v>
      </c>
      <c r="AD3220" s="89" t="s">
        <v>98</v>
      </c>
      <c r="AE3220" s="0" t="n">
        <v>202601</v>
      </c>
      <c r="AF3220" s="90" t="n">
        <v>46026</v>
      </c>
      <c r="AG3220" s="0" t="n">
        <v>2.01246117979286</v>
      </c>
    </row>
    <row r="3221" customFormat="false" ht="15" hidden="false" customHeight="false" outlineLevel="0" collapsed="false">
      <c r="A3221" s="87" t="n">
        <v>46026.3074421296</v>
      </c>
      <c r="B3221" s="0" t="n">
        <v>71.5298</v>
      </c>
      <c r="C3221" s="88" t="b">
        <f aca="false">FALSE()</f>
        <v>0</v>
      </c>
      <c r="D3221" s="88" t="b">
        <f aca="false">FALSE()</f>
        <v>0</v>
      </c>
      <c r="E3221" s="0" t="n">
        <v>-0.051631245739685</v>
      </c>
      <c r="F3221" s="0" t="n">
        <v>-0.0722335877366859</v>
      </c>
      <c r="G3221" s="0" t="n">
        <v>-0.758131245739691</v>
      </c>
      <c r="H3221" s="0" t="n">
        <v>-1.04876600101123</v>
      </c>
      <c r="I3221" s="0" t="n">
        <v>0</v>
      </c>
      <c r="J3221" s="87"/>
      <c r="K3221" s="87" t="n">
        <v>46026.2865393519</v>
      </c>
      <c r="L3221" s="89" t="s">
        <v>326</v>
      </c>
      <c r="M3221" s="88" t="b">
        <f aca="false">FALSE()</f>
        <v>0</v>
      </c>
      <c r="N3221" s="0" t="n">
        <v>1</v>
      </c>
      <c r="O3221" s="0" t="n">
        <v>71.4781687542603</v>
      </c>
      <c r="P3221" s="88" t="b">
        <f aca="false">FALSE()</f>
        <v>0</v>
      </c>
      <c r="Q3221" s="88" t="b">
        <f aca="false">FALSE()</f>
        <v>0</v>
      </c>
      <c r="R3221" s="0" t="n">
        <v>0.3163</v>
      </c>
      <c r="S3221" s="0" t="n">
        <v>2.05162765644259</v>
      </c>
      <c r="T3221" s="0" t="n">
        <v>71.88305</v>
      </c>
      <c r="U3221" s="0" t="n">
        <v>3</v>
      </c>
      <c r="V3221" s="0" t="n">
        <v>0</v>
      </c>
      <c r="W3221" s="0" t="n">
        <v>-0.0282600000000002</v>
      </c>
      <c r="X3221" s="0" t="n">
        <v>0.0869824446897789</v>
      </c>
      <c r="Y3221" s="0" t="n">
        <v>0.32489314482697</v>
      </c>
      <c r="Z3221" s="0" t="n">
        <v>0.202440622869843</v>
      </c>
      <c r="AA3221" s="89" t="s">
        <v>153</v>
      </c>
      <c r="AB3221" s="0" t="n">
        <v>72.2879312457397</v>
      </c>
      <c r="AC3221" s="0" t="n">
        <v>-1.74495610116316</v>
      </c>
      <c r="AD3221" s="89" t="s">
        <v>103</v>
      </c>
      <c r="AE3221" s="0" t="n">
        <v>202601</v>
      </c>
      <c r="AF3221" s="90" t="n">
        <v>46026</v>
      </c>
      <c r="AG3221" s="0" t="n">
        <v>1.74495610116316</v>
      </c>
    </row>
    <row r="3222" customFormat="false" ht="15" hidden="false" customHeight="false" outlineLevel="0" collapsed="false">
      <c r="A3222" s="87" t="n">
        <v>46026.3175462963</v>
      </c>
      <c r="B3222" s="0" t="n">
        <v>71.5298</v>
      </c>
      <c r="C3222" s="88" t="b">
        <f aca="false">FALSE()</f>
        <v>0</v>
      </c>
      <c r="D3222" s="88" t="b">
        <f aca="false">FALSE()</f>
        <v>0</v>
      </c>
      <c r="E3222" s="0" t="n">
        <v>-0.0961743304660984</v>
      </c>
      <c r="F3222" s="0" t="n">
        <v>-0.134634535997123</v>
      </c>
      <c r="G3222" s="0" t="n">
        <v>-0.746154330466098</v>
      </c>
      <c r="H3222" s="0" t="n">
        <v>-1.03236870045945</v>
      </c>
      <c r="I3222" s="0" t="n">
        <v>0</v>
      </c>
      <c r="J3222" s="87"/>
      <c r="K3222" s="87" t="n">
        <v>46026.2865393519</v>
      </c>
      <c r="L3222" s="89" t="s">
        <v>326</v>
      </c>
      <c r="M3222" s="88" t="b">
        <f aca="false">FALSE()</f>
        <v>0</v>
      </c>
      <c r="N3222" s="0" t="n">
        <v>1</v>
      </c>
      <c r="O3222" s="0" t="n">
        <v>71.4336256695339</v>
      </c>
      <c r="P3222" s="88" t="b">
        <f aca="false">FALSE()</f>
        <v>0</v>
      </c>
      <c r="Q3222" s="88" t="b">
        <f aca="false">FALSE()</f>
        <v>0</v>
      </c>
      <c r="R3222" s="0" t="n">
        <v>0.36</v>
      </c>
      <c r="S3222" s="0" t="n">
        <v>1.92454401426043</v>
      </c>
      <c r="T3222" s="0" t="n">
        <v>71.85479</v>
      </c>
      <c r="U3222" s="0" t="n">
        <v>4</v>
      </c>
      <c r="V3222" s="0" t="n">
        <v>0</v>
      </c>
      <c r="W3222" s="0" t="n">
        <v>-0.0282600000000002</v>
      </c>
      <c r="X3222" s="0" t="n">
        <v>0.0869824446897789</v>
      </c>
      <c r="Y3222" s="0" t="n">
        <v>0.32489314482697</v>
      </c>
      <c r="Z3222" s="0" t="n">
        <v>0.210582165233046</v>
      </c>
      <c r="AA3222" s="89" t="s">
        <v>153</v>
      </c>
      <c r="AB3222" s="0" t="n">
        <v>72.2759543304661</v>
      </c>
      <c r="AC3222" s="0" t="n">
        <v>-1.54329308771396</v>
      </c>
      <c r="AD3222" s="89" t="s">
        <v>103</v>
      </c>
      <c r="AE3222" s="0" t="n">
        <v>202601</v>
      </c>
      <c r="AF3222" s="90" t="n">
        <v>46026</v>
      </c>
      <c r="AG3222" s="0" t="n">
        <v>1.54329308771396</v>
      </c>
    </row>
    <row r="3223" customFormat="false" ht="15" hidden="false" customHeight="false" outlineLevel="0" collapsed="false">
      <c r="A3223" s="87" t="n">
        <v>46026.3280092593</v>
      </c>
      <c r="B3223" s="0" t="n">
        <v>71.5298</v>
      </c>
      <c r="C3223" s="88" t="b">
        <f aca="false">FALSE()</f>
        <v>0</v>
      </c>
      <c r="D3223" s="88" t="b">
        <f aca="false">FALSE()</f>
        <v>0</v>
      </c>
      <c r="E3223" s="0" t="n">
        <v>-0.132344210725321</v>
      </c>
      <c r="F3223" s="0" t="n">
        <v>-0.185362642495172</v>
      </c>
      <c r="G3223" s="0" t="n">
        <v>-0.725804210725315</v>
      </c>
      <c r="H3223" s="0" t="n">
        <v>-1.00449538641818</v>
      </c>
      <c r="I3223" s="0" t="n">
        <v>0</v>
      </c>
      <c r="J3223" s="87"/>
      <c r="K3223" s="87" t="n">
        <v>46026.2865393519</v>
      </c>
      <c r="L3223" s="89" t="s">
        <v>326</v>
      </c>
      <c r="M3223" s="88" t="b">
        <f aca="false">FALSE()</f>
        <v>0</v>
      </c>
      <c r="N3223" s="0" t="n">
        <v>1</v>
      </c>
      <c r="O3223" s="0" t="n">
        <v>71.3974557892747</v>
      </c>
      <c r="P3223" s="88" t="b">
        <f aca="false">FALSE()</f>
        <v>0</v>
      </c>
      <c r="Q3223" s="88" t="b">
        <f aca="false">FALSE()</f>
        <v>0</v>
      </c>
      <c r="R3223" s="0" t="n">
        <v>0.4065</v>
      </c>
      <c r="S3223" s="0" t="n">
        <v>1.81625868826416</v>
      </c>
      <c r="T3223" s="0" t="n">
        <v>71.82653</v>
      </c>
      <c r="U3223" s="0" t="n">
        <v>5</v>
      </c>
      <c r="V3223" s="0" t="n">
        <v>0</v>
      </c>
      <c r="W3223" s="0" t="n">
        <v>-0.0282600000000002</v>
      </c>
      <c r="X3223" s="0" t="n">
        <v>0.0869824446897789</v>
      </c>
      <c r="Y3223" s="0" t="n">
        <v>0.32489314482697</v>
      </c>
      <c r="Z3223" s="0" t="n">
        <v>0.214537105362658</v>
      </c>
      <c r="AA3223" s="89" t="s">
        <v>153</v>
      </c>
      <c r="AB3223" s="0" t="n">
        <v>72.2556042107253</v>
      </c>
      <c r="AC3223" s="0" t="n">
        <v>-1.38311738427904</v>
      </c>
      <c r="AD3223" s="89" t="s">
        <v>103</v>
      </c>
      <c r="AE3223" s="0" t="n">
        <v>202601</v>
      </c>
      <c r="AF3223" s="90" t="n">
        <v>46026</v>
      </c>
      <c r="AG3223" s="0" t="n">
        <v>1.38311738427904</v>
      </c>
    </row>
    <row r="3224" customFormat="false" ht="15" hidden="false" customHeight="false" outlineLevel="0" collapsed="false">
      <c r="A3224" s="87" t="n">
        <v>46026.3384722222</v>
      </c>
      <c r="B3224" s="0" t="n">
        <v>71.5298</v>
      </c>
      <c r="C3224" s="88" t="b">
        <f aca="false">FALSE()</f>
        <v>0</v>
      </c>
      <c r="D3224" s="88" t="b">
        <f aca="false">FALSE()</f>
        <v>0</v>
      </c>
      <c r="E3224" s="0" t="n">
        <v>-0.160604210725282</v>
      </c>
      <c r="F3224" s="0" t="n">
        <v>-0.225032955673878</v>
      </c>
      <c r="G3224" s="0" t="n">
        <v>-0.697544210725269</v>
      </c>
      <c r="H3224" s="0" t="n">
        <v>-0.965761953935568</v>
      </c>
      <c r="I3224" s="0" t="n">
        <v>0</v>
      </c>
      <c r="J3224" s="87"/>
      <c r="K3224" s="87" t="n">
        <v>46026.2865393519</v>
      </c>
      <c r="L3224" s="89" t="s">
        <v>326</v>
      </c>
      <c r="M3224" s="88" t="b">
        <f aca="false">FALSE()</f>
        <v>0</v>
      </c>
      <c r="N3224" s="0" t="n">
        <v>1</v>
      </c>
      <c r="O3224" s="0" t="n">
        <v>71.3691957892747</v>
      </c>
      <c r="P3224" s="88" t="b">
        <f aca="false">FALSE()</f>
        <v>0</v>
      </c>
      <c r="Q3224" s="88" t="b">
        <f aca="false">FALSE()</f>
        <v>0</v>
      </c>
      <c r="R3224" s="0" t="n">
        <v>0.4549</v>
      </c>
      <c r="S3224" s="0" t="n">
        <v>1.72211422673841</v>
      </c>
      <c r="T3224" s="0" t="n">
        <v>71.79827</v>
      </c>
      <c r="U3224" s="0" t="n">
        <v>6</v>
      </c>
      <c r="V3224" s="0" t="n">
        <v>0</v>
      </c>
      <c r="W3224" s="0" t="n">
        <v>-0.0282600000000002</v>
      </c>
      <c r="X3224" s="0" t="n">
        <v>0.0869824446897789</v>
      </c>
      <c r="Y3224" s="0" t="n">
        <v>0.32489314482697</v>
      </c>
      <c r="Z3224" s="0" t="n">
        <v>0.214537105362639</v>
      </c>
      <c r="AA3224" s="89" t="s">
        <v>153</v>
      </c>
      <c r="AB3224" s="0" t="n">
        <v>72.2273442107253</v>
      </c>
      <c r="AC3224" s="0" t="n">
        <v>-1.25139191910971</v>
      </c>
      <c r="AD3224" s="89" t="s">
        <v>103</v>
      </c>
      <c r="AE3224" s="0" t="n">
        <v>202601</v>
      </c>
      <c r="AF3224" s="90" t="n">
        <v>46026</v>
      </c>
      <c r="AG3224" s="0" t="n">
        <v>1.25139191910971</v>
      </c>
    </row>
    <row r="3225" customFormat="false" ht="15" hidden="false" customHeight="false" outlineLevel="0" collapsed="false">
      <c r="A3225" s="87" t="n">
        <v>46026.348912037</v>
      </c>
      <c r="B3225" s="0" t="n">
        <v>71.5298</v>
      </c>
      <c r="C3225" s="88" t="b">
        <f aca="false">FALSE()</f>
        <v>0</v>
      </c>
      <c r="D3225" s="88" t="b">
        <f aca="false">TRUE()</f>
        <v>1</v>
      </c>
      <c r="E3225" s="0" t="n">
        <v>-0.180954330465994</v>
      </c>
      <c r="F3225" s="0" t="n">
        <v>-0.253619142353219</v>
      </c>
      <c r="G3225" s="0" t="n">
        <v>-0.661374330465975</v>
      </c>
      <c r="H3225" s="0" t="n">
        <v>-0.916142917191559</v>
      </c>
      <c r="I3225" s="0" t="n">
        <v>0</v>
      </c>
      <c r="J3225" s="87"/>
      <c r="K3225" s="87" t="n">
        <v>46026.2865393519</v>
      </c>
      <c r="L3225" s="89" t="s">
        <v>326</v>
      </c>
      <c r="M3225" s="88" t="b">
        <f aca="false">FALSE()</f>
        <v>0</v>
      </c>
      <c r="N3225" s="0" t="n">
        <v>1</v>
      </c>
      <c r="O3225" s="0" t="n">
        <v>71.348845669534</v>
      </c>
      <c r="P3225" s="88" t="b">
        <f aca="false">FALSE()</f>
        <v>0</v>
      </c>
      <c r="Q3225" s="88" t="b">
        <f aca="false">FALSE()</f>
        <v>0</v>
      </c>
      <c r="R3225" s="0" t="n">
        <v>0.5046</v>
      </c>
      <c r="S3225" s="0" t="n">
        <v>1.6390543216214</v>
      </c>
      <c r="T3225" s="0" t="n">
        <v>71.77001</v>
      </c>
      <c r="U3225" s="0" t="n">
        <v>7</v>
      </c>
      <c r="V3225" s="0" t="n">
        <v>0</v>
      </c>
      <c r="W3225" s="0" t="n">
        <v>-0.0282600000000002</v>
      </c>
      <c r="X3225" s="0" t="n">
        <v>0.0869824446897789</v>
      </c>
      <c r="Y3225" s="0" t="n">
        <v>0.32489314482697</v>
      </c>
      <c r="Z3225" s="0" t="n">
        <v>0.210582165232989</v>
      </c>
      <c r="AA3225" s="89" t="s">
        <v>15</v>
      </c>
      <c r="AB3225" s="0" t="n">
        <v>72.191174330466</v>
      </c>
      <c r="AC3225" s="0" t="n">
        <v>-1.14069489091928</v>
      </c>
      <c r="AD3225" s="89" t="s">
        <v>103</v>
      </c>
      <c r="AE3225" s="0" t="n">
        <v>202601</v>
      </c>
      <c r="AF3225" s="90" t="n">
        <v>46026</v>
      </c>
      <c r="AG3225" s="0" t="n">
        <v>1.14069489091928</v>
      </c>
    </row>
    <row r="3226" customFormat="false" ht="15" hidden="false" customHeight="false" outlineLevel="0" collapsed="false">
      <c r="A3226" s="87" t="n">
        <v>46026.3590162037</v>
      </c>
      <c r="B3226" s="0" t="n">
        <v>71.5298</v>
      </c>
      <c r="C3226" s="88" t="b">
        <f aca="false">FALSE()</f>
        <v>0</v>
      </c>
      <c r="D3226" s="88" t="b">
        <f aca="false">TRUE()</f>
        <v>1</v>
      </c>
      <c r="E3226" s="0" t="n">
        <v>-0.192931245739487</v>
      </c>
      <c r="F3226" s="0" t="n">
        <v>-0.270450959102357</v>
      </c>
      <c r="G3226" s="0" t="n">
        <v>-0.61683124573949</v>
      </c>
      <c r="H3226" s="0" t="n">
        <v>-0.854968880859446</v>
      </c>
      <c r="I3226" s="0" t="n">
        <v>0</v>
      </c>
      <c r="J3226" s="87"/>
      <c r="K3226" s="87" t="n">
        <v>46026.2865393519</v>
      </c>
      <c r="L3226" s="89" t="s">
        <v>326</v>
      </c>
      <c r="M3226" s="88" t="b">
        <f aca="false">FALSE()</f>
        <v>0</v>
      </c>
      <c r="N3226" s="0" t="n">
        <v>1</v>
      </c>
      <c r="O3226" s="0" t="n">
        <v>71.3368687542605</v>
      </c>
      <c r="P3226" s="88" t="b">
        <f aca="false">FALSE()</f>
        <v>0</v>
      </c>
      <c r="Q3226" s="88" t="b">
        <f aca="false">FALSE()</f>
        <v>0</v>
      </c>
      <c r="R3226" s="0" t="n">
        <v>0.4984</v>
      </c>
      <c r="S3226" s="0" t="n">
        <v>1.56504423900602</v>
      </c>
      <c r="T3226" s="0" t="n">
        <v>71.74175</v>
      </c>
      <c r="U3226" s="0" t="n">
        <v>8</v>
      </c>
      <c r="V3226" s="0" t="n">
        <v>0</v>
      </c>
      <c r="W3226" s="0" t="n">
        <v>-0.0282600000000002</v>
      </c>
      <c r="X3226" s="0" t="n">
        <v>0.0869824446897789</v>
      </c>
      <c r="Y3226" s="0" t="n">
        <v>0.32489314482697</v>
      </c>
      <c r="Z3226" s="0" t="n">
        <v>0.202440622869743</v>
      </c>
      <c r="AA3226" s="89" t="s">
        <v>15</v>
      </c>
      <c r="AB3226" s="0" t="n">
        <v>72.1466312457395</v>
      </c>
      <c r="AC3226" s="0" t="n">
        <v>-1.04697366069841</v>
      </c>
      <c r="AD3226" s="89" t="s">
        <v>103</v>
      </c>
      <c r="AE3226" s="0" t="n">
        <v>202601</v>
      </c>
      <c r="AF3226" s="90" t="n">
        <v>46026</v>
      </c>
      <c r="AG3226" s="0" t="n">
        <v>1.04697366069841</v>
      </c>
    </row>
    <row r="3227" customFormat="false" ht="15" hidden="false" customHeight="false" outlineLevel="0" collapsed="false">
      <c r="A3227" s="87" t="n">
        <v>46026.3593055556</v>
      </c>
      <c r="B3227" s="0" t="n">
        <v>71.8124</v>
      </c>
      <c r="C3227" s="88" t="b">
        <f aca="false">TRUE()</f>
        <v>1</v>
      </c>
      <c r="D3227" s="88" t="b">
        <f aca="false">FALSE()</f>
        <v>0</v>
      </c>
      <c r="E3227" s="0" t="n">
        <v>-0.456086266540964</v>
      </c>
      <c r="F3227" s="0" t="n">
        <v>-0.639167359800294</v>
      </c>
      <c r="G3227" s="0" t="n">
        <v>-0.286526266540974</v>
      </c>
      <c r="H3227" s="0" t="n">
        <v>-0.39740712015838</v>
      </c>
      <c r="I3227" s="0" t="n">
        <v>0.282600000000002</v>
      </c>
      <c r="J3227" s="87"/>
      <c r="K3227" s="87"/>
      <c r="L3227" s="89" t="s">
        <v>326</v>
      </c>
      <c r="M3227" s="88" t="b">
        <f aca="false">FALSE()</f>
        <v>0</v>
      </c>
      <c r="N3227" s="0" t="n">
        <v>2</v>
      </c>
      <c r="O3227" s="0" t="n">
        <v>71.356313733459</v>
      </c>
      <c r="P3227" s="88" t="b">
        <f aca="false">TRUE()</f>
        <v>1</v>
      </c>
      <c r="Q3227" s="88" t="b">
        <f aca="false">FALSE()</f>
        <v>0</v>
      </c>
      <c r="R3227" s="0" t="n">
        <v>0.0876</v>
      </c>
      <c r="T3227" s="0" t="n">
        <v>71.72762</v>
      </c>
      <c r="U3227" s="0" t="n">
        <v>0</v>
      </c>
      <c r="V3227" s="0" t="n">
        <v>0.282600000000002</v>
      </c>
      <c r="W3227" s="0" t="n">
        <v>-0.0141300000000001</v>
      </c>
      <c r="X3227" s="0" t="n">
        <v>0.111354139194686</v>
      </c>
      <c r="Y3227" s="0" t="n">
        <v>2.66474153673996</v>
      </c>
      <c r="Z3227" s="0" t="n">
        <v>0.185653133270485</v>
      </c>
      <c r="AA3227" s="89" t="s">
        <v>328</v>
      </c>
      <c r="AB3227" s="0" t="n">
        <v>72.098926266541</v>
      </c>
      <c r="AC3227" s="0" t="n">
        <v>0.456658061765518</v>
      </c>
      <c r="AD3227" s="89" t="s">
        <v>103</v>
      </c>
      <c r="AE3227" s="0" t="n">
        <v>202601</v>
      </c>
      <c r="AF3227" s="90" t="n">
        <v>46026</v>
      </c>
      <c r="AG3227" s="0" t="n">
        <v>0.456658061765518</v>
      </c>
    </row>
    <row r="3228" customFormat="false" ht="15" hidden="false" customHeight="false" outlineLevel="0" collapsed="false">
      <c r="A3228" s="87" t="n">
        <v>46026.3697569444</v>
      </c>
      <c r="B3228" s="0" t="n">
        <v>71.8124</v>
      </c>
      <c r="C3228" s="88" t="b">
        <f aca="false">FALSE()</f>
        <v>0</v>
      </c>
      <c r="D3228" s="88" t="b">
        <f aca="false">FALSE()</f>
        <v>0</v>
      </c>
      <c r="E3228" s="0" t="n">
        <v>-0.430763194546117</v>
      </c>
      <c r="F3228" s="0" t="n">
        <v>-0.603464999997317</v>
      </c>
      <c r="G3228" s="0" t="n">
        <v>-0.232943194546138</v>
      </c>
      <c r="H3228" s="0" t="n">
        <v>-0.32332859310159</v>
      </c>
      <c r="I3228" s="0" t="n">
        <v>0</v>
      </c>
      <c r="J3228" s="87"/>
      <c r="K3228" s="87"/>
      <c r="L3228" s="89" t="s">
        <v>326</v>
      </c>
      <c r="M3228" s="88" t="b">
        <f aca="false">FALSE()</f>
        <v>0</v>
      </c>
      <c r="N3228" s="0" t="n">
        <v>2</v>
      </c>
      <c r="O3228" s="0" t="n">
        <v>71.3816368054539</v>
      </c>
      <c r="P3228" s="88" t="b">
        <f aca="false">FALSE()</f>
        <v>0</v>
      </c>
      <c r="Q3228" s="88" t="b">
        <f aca="false">FALSE()</f>
        <v>0</v>
      </c>
      <c r="R3228" s="0" t="n">
        <v>0.0969</v>
      </c>
      <c r="T3228" s="0" t="n">
        <v>71.71349</v>
      </c>
      <c r="U3228" s="0" t="n">
        <v>0</v>
      </c>
      <c r="V3228" s="0" t="n">
        <v>0</v>
      </c>
      <c r="W3228" s="0" t="n">
        <v>-0.0141300000000001</v>
      </c>
      <c r="X3228" s="0" t="n">
        <v>0.111354139194686</v>
      </c>
      <c r="Y3228" s="0" t="n">
        <v>0.126892454130474</v>
      </c>
      <c r="Z3228" s="0" t="n">
        <v>0.165926597273065</v>
      </c>
      <c r="AA3228" s="89" t="s">
        <v>327</v>
      </c>
      <c r="AB3228" s="0" t="n">
        <v>72.0453431945461</v>
      </c>
      <c r="AC3228" s="0" t="n">
        <v>0.596106963112209</v>
      </c>
      <c r="AD3228" s="89" t="s">
        <v>103</v>
      </c>
      <c r="AE3228" s="0" t="n">
        <v>202601</v>
      </c>
      <c r="AF3228" s="90" t="n">
        <v>46026</v>
      </c>
      <c r="AG3228" s="0" t="n">
        <v>0.596106963112209</v>
      </c>
    </row>
    <row r="3229" customFormat="false" ht="15" hidden="false" customHeight="false" outlineLevel="0" collapsed="false">
      <c r="A3229" s="87" t="n">
        <v>46026.3802083333</v>
      </c>
      <c r="B3229" s="0" t="n">
        <v>71.8124</v>
      </c>
      <c r="C3229" s="88" t="b">
        <f aca="false">FALSE()</f>
        <v>0</v>
      </c>
      <c r="D3229" s="88" t="b">
        <f aca="false">FALSE()</f>
        <v>0</v>
      </c>
      <c r="E3229" s="0" t="n">
        <v>-0.397123474748511</v>
      </c>
      <c r="F3229" s="0" t="n">
        <v>-0.556076366389331</v>
      </c>
      <c r="G3229" s="0" t="n">
        <v>-0.171043474748515</v>
      </c>
      <c r="H3229" s="0" t="n">
        <v>-0.237615021582729</v>
      </c>
      <c r="I3229" s="0" t="n">
        <v>0</v>
      </c>
      <c r="J3229" s="87"/>
      <c r="K3229" s="87"/>
      <c r="L3229" s="89" t="s">
        <v>326</v>
      </c>
      <c r="M3229" s="88" t="b">
        <f aca="false">FALSE()</f>
        <v>0</v>
      </c>
      <c r="N3229" s="0" t="n">
        <v>1</v>
      </c>
      <c r="O3229" s="0" t="n">
        <v>71.4152765252515</v>
      </c>
      <c r="P3229" s="88" t="b">
        <f aca="false">FALSE()</f>
        <v>0</v>
      </c>
      <c r="Q3229" s="88" t="b">
        <f aca="false">FALSE()</f>
        <v>0</v>
      </c>
      <c r="R3229" s="0" t="n">
        <v>0.0816</v>
      </c>
      <c r="T3229" s="0" t="n">
        <v>71.69936</v>
      </c>
      <c r="U3229" s="0" t="n">
        <v>0</v>
      </c>
      <c r="V3229" s="0" t="n">
        <v>0</v>
      </c>
      <c r="W3229" s="0" t="n">
        <v>-0.0141300000000001</v>
      </c>
      <c r="X3229" s="0" t="n">
        <v>0.111354139194686</v>
      </c>
      <c r="Y3229" s="0" t="n">
        <v>0.126892454130474</v>
      </c>
      <c r="Z3229" s="0" t="n">
        <v>0.14204173737426</v>
      </c>
      <c r="AA3229" s="89" t="s">
        <v>327</v>
      </c>
      <c r="AB3229" s="0" t="n">
        <v>71.9834434747485</v>
      </c>
      <c r="AC3229" s="0" t="n">
        <v>0.795822425785694</v>
      </c>
      <c r="AD3229" s="89" t="s">
        <v>103</v>
      </c>
      <c r="AE3229" s="0" t="n">
        <v>202601</v>
      </c>
      <c r="AF3229" s="90" t="n">
        <v>46026</v>
      </c>
      <c r="AG3229" s="0" t="n">
        <v>0.795822425785694</v>
      </c>
    </row>
    <row r="3230" customFormat="false" ht="15" hidden="false" customHeight="false" outlineLevel="0" collapsed="false">
      <c r="A3230" s="87" t="n">
        <v>46026.3906597222</v>
      </c>
      <c r="B3230" s="0" t="n">
        <v>71.8124</v>
      </c>
      <c r="C3230" s="88" t="b">
        <f aca="false">FALSE()</f>
        <v>0</v>
      </c>
      <c r="D3230" s="88" t="b">
        <f aca="false">FALSE()</f>
        <v>0</v>
      </c>
      <c r="E3230" s="0" t="n">
        <v>-0.397123474748526</v>
      </c>
      <c r="F3230" s="0" t="n">
        <v>-0.556076366389351</v>
      </c>
      <c r="G3230" s="0" t="n">
        <v>-0.171043474748501</v>
      </c>
      <c r="H3230" s="0" t="n">
        <v>-0.237615021582709</v>
      </c>
      <c r="I3230" s="0" t="n">
        <v>0</v>
      </c>
      <c r="J3230" s="87"/>
      <c r="K3230" s="87"/>
      <c r="L3230" s="89" t="s">
        <v>326</v>
      </c>
      <c r="M3230" s="88" t="b">
        <f aca="false">FALSE()</f>
        <v>0</v>
      </c>
      <c r="N3230" s="0" t="n">
        <v>1</v>
      </c>
      <c r="O3230" s="0" t="n">
        <v>71.4152765252515</v>
      </c>
      <c r="P3230" s="88" t="b">
        <f aca="false">FALSE()</f>
        <v>0</v>
      </c>
      <c r="Q3230" s="88" t="b">
        <f aca="false">FALSE()</f>
        <v>0</v>
      </c>
      <c r="R3230" s="0" t="n">
        <v>0.0816</v>
      </c>
      <c r="T3230" s="0" t="n">
        <v>71.69936</v>
      </c>
      <c r="U3230" s="0" t="n">
        <v>0</v>
      </c>
      <c r="V3230" s="0" t="n">
        <v>0</v>
      </c>
      <c r="W3230" s="0" t="n">
        <v>0</v>
      </c>
      <c r="X3230" s="0" t="n">
        <v>0.0916875472231066</v>
      </c>
      <c r="Y3230" s="0" t="n">
        <v>0</v>
      </c>
      <c r="Z3230" s="0" t="n">
        <v>0.14204173737426</v>
      </c>
      <c r="AA3230" s="89" t="s">
        <v>327</v>
      </c>
      <c r="AB3230" s="0" t="n">
        <v>71.9834434747485</v>
      </c>
      <c r="AC3230" s="0" t="n">
        <v>0.795822425785794</v>
      </c>
      <c r="AD3230" s="89" t="s">
        <v>103</v>
      </c>
      <c r="AE3230" s="0" t="n">
        <v>202601</v>
      </c>
      <c r="AF3230" s="90" t="n">
        <v>46026</v>
      </c>
      <c r="AG3230" s="0" t="n">
        <v>0.795822425785794</v>
      </c>
    </row>
    <row r="3231" customFormat="false" ht="15" hidden="false" customHeight="false" outlineLevel="0" collapsed="false">
      <c r="A3231" s="87" t="n">
        <v>46026.3958912037</v>
      </c>
      <c r="B3231" s="0" t="n">
        <v>71.8124</v>
      </c>
      <c r="C3231" s="88" t="b">
        <f aca="false">FALSE()</f>
        <v>0</v>
      </c>
      <c r="D3231" s="88" t="b">
        <f aca="false">FALSE()</f>
        <v>0</v>
      </c>
      <c r="E3231" s="0" t="n">
        <v>-0.397123474748526</v>
      </c>
      <c r="F3231" s="0" t="n">
        <v>-0.556076366389351</v>
      </c>
      <c r="G3231" s="0" t="n">
        <v>-0.171043474748501</v>
      </c>
      <c r="H3231" s="0" t="n">
        <v>-0.237615021582709</v>
      </c>
      <c r="I3231" s="0" t="n">
        <v>0</v>
      </c>
      <c r="J3231" s="87"/>
      <c r="K3231" s="87"/>
      <c r="L3231" s="89" t="s">
        <v>326</v>
      </c>
      <c r="M3231" s="88" t="b">
        <f aca="false">FALSE()</f>
        <v>0</v>
      </c>
      <c r="N3231" s="0" t="n">
        <v>1</v>
      </c>
      <c r="O3231" s="0" t="n">
        <v>71.4152765252515</v>
      </c>
      <c r="P3231" s="88" t="b">
        <f aca="false">FALSE()</f>
        <v>0</v>
      </c>
      <c r="Q3231" s="88" t="b">
        <f aca="false">FALSE()</f>
        <v>0</v>
      </c>
      <c r="R3231" s="0" t="n">
        <v>0.0816</v>
      </c>
      <c r="T3231" s="0" t="n">
        <v>71.69936</v>
      </c>
      <c r="U3231" s="0" t="n">
        <v>0</v>
      </c>
      <c r="V3231" s="0" t="n">
        <v>0</v>
      </c>
      <c r="W3231" s="0" t="n">
        <v>0</v>
      </c>
      <c r="X3231" s="0" t="n">
        <v>0.0916875472231066</v>
      </c>
      <c r="Y3231" s="0" t="n">
        <v>0</v>
      </c>
      <c r="Z3231" s="0" t="n">
        <v>0.14204173737426</v>
      </c>
      <c r="AA3231" s="89" t="s">
        <v>327</v>
      </c>
      <c r="AB3231" s="0" t="n">
        <v>71.9834434747485</v>
      </c>
      <c r="AC3231" s="0" t="n">
        <v>0.795822425785794</v>
      </c>
      <c r="AD3231" s="89" t="s">
        <v>103</v>
      </c>
      <c r="AE3231" s="0" t="n">
        <v>202601</v>
      </c>
      <c r="AF3231" s="90" t="n">
        <v>46026</v>
      </c>
      <c r="AG3231" s="0" t="n">
        <v>0.795822425785794</v>
      </c>
    </row>
    <row r="3232" customFormat="false" ht="15" hidden="false" customHeight="false" outlineLevel="0" collapsed="false">
      <c r="A3232" s="87" t="n">
        <v>46026.4063425926</v>
      </c>
      <c r="B3232" s="0" t="n">
        <v>71.8124</v>
      </c>
      <c r="C3232" s="88" t="b">
        <f aca="false">FALSE()</f>
        <v>0</v>
      </c>
      <c r="D3232" s="88" t="b">
        <f aca="false">FALSE()</f>
        <v>0</v>
      </c>
      <c r="E3232" s="0" t="n">
        <v>-0.397123474748526</v>
      </c>
      <c r="F3232" s="0" t="n">
        <v>-0.556076366389351</v>
      </c>
      <c r="G3232" s="0" t="n">
        <v>-0.171043474748501</v>
      </c>
      <c r="H3232" s="0" t="n">
        <v>-0.237615021582709</v>
      </c>
      <c r="I3232" s="0" t="n">
        <v>0</v>
      </c>
      <c r="J3232" s="87"/>
      <c r="K3232" s="87"/>
      <c r="L3232" s="89" t="s">
        <v>326</v>
      </c>
      <c r="M3232" s="88" t="b">
        <f aca="false">FALSE()</f>
        <v>0</v>
      </c>
      <c r="N3232" s="0" t="n">
        <v>1</v>
      </c>
      <c r="O3232" s="0" t="n">
        <v>71.4152765252515</v>
      </c>
      <c r="P3232" s="88" t="b">
        <f aca="false">FALSE()</f>
        <v>0</v>
      </c>
      <c r="Q3232" s="88" t="b">
        <f aca="false">FALSE()</f>
        <v>0</v>
      </c>
      <c r="R3232" s="0" t="n">
        <v>0.0816</v>
      </c>
      <c r="T3232" s="0" t="n">
        <v>71.69936</v>
      </c>
      <c r="U3232" s="0" t="n">
        <v>0</v>
      </c>
      <c r="V3232" s="0" t="n">
        <v>0</v>
      </c>
      <c r="W3232" s="0" t="n">
        <v>0</v>
      </c>
      <c r="X3232" s="0" t="n">
        <v>0.0916875472231066</v>
      </c>
      <c r="Y3232" s="0" t="n">
        <v>0</v>
      </c>
      <c r="Z3232" s="0" t="n">
        <v>0.14204173737426</v>
      </c>
      <c r="AA3232" s="89" t="s">
        <v>327</v>
      </c>
      <c r="AB3232" s="0" t="n">
        <v>71.9834434747485</v>
      </c>
      <c r="AC3232" s="0" t="n">
        <v>0.795822425785794</v>
      </c>
      <c r="AD3232" s="89" t="s">
        <v>103</v>
      </c>
      <c r="AE3232" s="0" t="n">
        <v>202601</v>
      </c>
      <c r="AF3232" s="90" t="n">
        <v>46026</v>
      </c>
      <c r="AG3232" s="0" t="n">
        <v>0.795822425785794</v>
      </c>
    </row>
    <row r="3233" customFormat="false" ht="15" hidden="false" customHeight="false" outlineLevel="0" collapsed="false">
      <c r="A3233" s="87" t="n">
        <v>46026.4167939815</v>
      </c>
      <c r="B3233" s="0" t="n">
        <v>72.095</v>
      </c>
      <c r="C3233" s="88" t="b">
        <f aca="false">TRUE()</f>
        <v>1</v>
      </c>
      <c r="D3233" s="88" t="b">
        <f aca="false">FALSE()</f>
        <v>0</v>
      </c>
      <c r="E3233" s="0" t="n">
        <v>-0.713363194546133</v>
      </c>
      <c r="F3233" s="0" t="n">
        <v>-0.99936513993138</v>
      </c>
      <c r="G3233" s="0" t="n">
        <v>0.0496568054538784</v>
      </c>
      <c r="H3233" s="0" t="n">
        <v>0.0689243790813636</v>
      </c>
      <c r="I3233" s="0" t="n">
        <v>0.282600000000002</v>
      </c>
      <c r="J3233" s="87" t="n">
        <v>46026.5576273148</v>
      </c>
      <c r="K3233" s="87" t="n">
        <v>46026.4167939815</v>
      </c>
      <c r="L3233" s="89" t="s">
        <v>151</v>
      </c>
      <c r="M3233" s="88" t="b">
        <f aca="false">TRUE()</f>
        <v>1</v>
      </c>
      <c r="N3233" s="0" t="n">
        <v>2</v>
      </c>
      <c r="O3233" s="0" t="n">
        <v>71.3816368054539</v>
      </c>
      <c r="P3233" s="88" t="b">
        <f aca="false">TRUE()</f>
        <v>1</v>
      </c>
      <c r="Q3233" s="88" t="b">
        <f aca="false">FALSE()</f>
        <v>0</v>
      </c>
      <c r="R3233" s="0" t="n">
        <v>0.2676</v>
      </c>
      <c r="S3233" s="0" t="n">
        <v>2.29926971486166</v>
      </c>
      <c r="T3233" s="0" t="n">
        <v>71.71349</v>
      </c>
      <c r="U3233" s="0" t="n">
        <v>1</v>
      </c>
      <c r="V3233" s="0" t="n">
        <v>0.282600000000002</v>
      </c>
      <c r="W3233" s="0" t="n">
        <v>0.0141300000000001</v>
      </c>
      <c r="X3233" s="0" t="n">
        <v>0.111354139194686</v>
      </c>
      <c r="Y3233" s="0" t="n">
        <v>2.41095662847901</v>
      </c>
      <c r="Z3233" s="0" t="n">
        <v>0.165926597273065</v>
      </c>
      <c r="AA3233" s="89" t="s">
        <v>155</v>
      </c>
      <c r="AB3233" s="0" t="n">
        <v>72.0453431945461</v>
      </c>
      <c r="AC3233" s="0" t="n">
        <v>2.29926971486166</v>
      </c>
      <c r="AD3233" s="89" t="s">
        <v>103</v>
      </c>
      <c r="AE3233" s="0" t="n">
        <v>202601</v>
      </c>
      <c r="AF3233" s="90" t="n">
        <v>46026</v>
      </c>
      <c r="AG3233" s="0" t="n">
        <v>2.29926971486166</v>
      </c>
    </row>
    <row r="3234" customFormat="false" ht="15" hidden="false" customHeight="false" outlineLevel="0" collapsed="false">
      <c r="A3234" s="87" t="n">
        <v>46026.4272453704</v>
      </c>
      <c r="B3234" s="0" t="n">
        <v>72.3758</v>
      </c>
      <c r="C3234" s="88" t="b">
        <f aca="false">TRUE()</f>
        <v>1</v>
      </c>
      <c r="D3234" s="88" t="b">
        <f aca="false">FALSE()</f>
        <v>0</v>
      </c>
      <c r="E3234" s="0" t="n">
        <v>-1.07807016235248</v>
      </c>
      <c r="F3234" s="0" t="n">
        <v>-1.51206800666354</v>
      </c>
      <c r="G3234" s="0" t="n">
        <v>0.190209837647529</v>
      </c>
      <c r="H3234" s="0" t="n">
        <v>0.263501118740913</v>
      </c>
      <c r="I3234" s="0" t="n">
        <v>0.280799999999999</v>
      </c>
      <c r="J3234" s="87"/>
      <c r="K3234" s="87" t="n">
        <v>46026.4167939815</v>
      </c>
      <c r="L3234" s="89" t="s">
        <v>151</v>
      </c>
      <c r="M3234" s="88" t="b">
        <f aca="false">TRUE()</f>
        <v>1</v>
      </c>
      <c r="N3234" s="0" t="n">
        <v>3</v>
      </c>
      <c r="O3234" s="0" t="n">
        <v>71.2977298376475</v>
      </c>
      <c r="P3234" s="88" t="b">
        <f aca="false">TRUE()</f>
        <v>1</v>
      </c>
      <c r="Q3234" s="88" t="b">
        <f aca="false">FALSE()</f>
        <v>0</v>
      </c>
      <c r="R3234" s="0" t="n">
        <v>0.3905</v>
      </c>
      <c r="S3234" s="0" t="n">
        <v>2.57810278725017</v>
      </c>
      <c r="T3234" s="0" t="n">
        <v>71.74166</v>
      </c>
      <c r="U3234" s="0" t="n">
        <v>2</v>
      </c>
      <c r="V3234" s="0" t="n">
        <v>0.280799999999999</v>
      </c>
      <c r="W3234" s="0" t="n">
        <v>0.02817</v>
      </c>
      <c r="X3234" s="0" t="n">
        <v>0.126192405726961</v>
      </c>
      <c r="Y3234" s="0" t="n">
        <v>2.00194297386333</v>
      </c>
      <c r="Z3234" s="0" t="n">
        <v>0.221965081176236</v>
      </c>
      <c r="AA3234" s="89" t="s">
        <v>154</v>
      </c>
      <c r="AB3234" s="0" t="n">
        <v>72.1855901623525</v>
      </c>
      <c r="AC3234" s="0" t="n">
        <v>2.85693585963869</v>
      </c>
      <c r="AD3234" s="89" t="s">
        <v>103</v>
      </c>
      <c r="AE3234" s="0" t="n">
        <v>202601</v>
      </c>
      <c r="AF3234" s="90" t="n">
        <v>46026</v>
      </c>
      <c r="AG3234" s="0" t="n">
        <v>2.85693585963869</v>
      </c>
    </row>
    <row r="3235" customFormat="false" ht="15" hidden="false" customHeight="false" outlineLevel="0" collapsed="false">
      <c r="A3235" s="87" t="n">
        <v>46026.4372569445</v>
      </c>
      <c r="B3235" s="0" t="n">
        <v>72.6584</v>
      </c>
      <c r="C3235" s="88" t="b">
        <f aca="false">FALSE()</f>
        <v>0</v>
      </c>
      <c r="D3235" s="88" t="b">
        <f aca="false">FALSE()</f>
        <v>0</v>
      </c>
      <c r="E3235" s="0" t="n">
        <v>-1.47893608905096</v>
      </c>
      <c r="F3235" s="0" t="n">
        <v>-2.07775671210621</v>
      </c>
      <c r="G3235" s="0" t="n">
        <v>0.269943910949024</v>
      </c>
      <c r="H3235" s="0" t="n">
        <v>0.372910164870686</v>
      </c>
      <c r="I3235" s="0" t="n">
        <v>0.282600000000002</v>
      </c>
      <c r="J3235" s="87"/>
      <c r="K3235" s="87" t="n">
        <v>46026.4167939815</v>
      </c>
      <c r="L3235" s="89" t="s">
        <v>151</v>
      </c>
      <c r="M3235" s="88" t="b">
        <f aca="false">TRUE()</f>
        <v>1</v>
      </c>
      <c r="N3235" s="0" t="n">
        <v>3</v>
      </c>
      <c r="O3235" s="0" t="n">
        <v>71.179463910949</v>
      </c>
      <c r="P3235" s="88" t="b">
        <f aca="false">FALSE()</f>
        <v>0</v>
      </c>
      <c r="Q3235" s="88" t="b">
        <f aca="false">TRUE()</f>
        <v>1</v>
      </c>
      <c r="R3235" s="0" t="n">
        <v>0.45</v>
      </c>
      <c r="S3235" s="0" t="n">
        <v>2.68310867638935</v>
      </c>
      <c r="T3235" s="0" t="n">
        <v>71.78396</v>
      </c>
      <c r="U3235" s="0" t="n">
        <v>3</v>
      </c>
      <c r="V3235" s="0" t="n">
        <v>0.282600000000002</v>
      </c>
      <c r="W3235" s="0" t="n">
        <v>0.0423000000000001</v>
      </c>
      <c r="X3235" s="0" t="n">
        <v>0.138129207247189</v>
      </c>
      <c r="Y3235" s="0" t="n">
        <v>1.73967551677882</v>
      </c>
      <c r="Z3235" s="0" t="n">
        <v>0.302248044525485</v>
      </c>
      <c r="AA3235" s="89" t="s">
        <v>153</v>
      </c>
      <c r="AB3235" s="0" t="n">
        <v>72.388456089051</v>
      </c>
      <c r="AC3235" s="0" t="n">
        <v>2.89312045466769</v>
      </c>
      <c r="AD3235" s="89" t="s">
        <v>103</v>
      </c>
      <c r="AE3235" s="0" t="n">
        <v>202601</v>
      </c>
      <c r="AF3235" s="90" t="n">
        <v>46026</v>
      </c>
      <c r="AG3235" s="0" t="n">
        <v>2.89312045466769</v>
      </c>
    </row>
    <row r="3236" customFormat="false" ht="15" hidden="false" customHeight="false" outlineLevel="0" collapsed="false">
      <c r="A3236" s="87" t="n">
        <v>46026.4477083333</v>
      </c>
      <c r="B3236" s="0" t="n">
        <v>72.941</v>
      </c>
      <c r="C3236" s="88" t="b">
        <f aca="false">FALSE()</f>
        <v>0</v>
      </c>
      <c r="D3236" s="88" t="b">
        <f aca="false">FALSE()</f>
        <v>0</v>
      </c>
      <c r="E3236" s="0" t="n">
        <v>-1.89664881920292</v>
      </c>
      <c r="F3236" s="0" t="n">
        <v>-2.66966871775103</v>
      </c>
      <c r="G3236" s="0" t="n">
        <v>0.304571180797083</v>
      </c>
      <c r="H3236" s="0" t="n">
        <v>0.419309134202043</v>
      </c>
      <c r="I3236" s="0" t="n">
        <v>0.282600000000002</v>
      </c>
      <c r="J3236" s="87"/>
      <c r="K3236" s="87" t="n">
        <v>46026.4167939815</v>
      </c>
      <c r="L3236" s="89" t="s">
        <v>151</v>
      </c>
      <c r="M3236" s="88" t="b">
        <f aca="false">TRUE()</f>
        <v>1</v>
      </c>
      <c r="N3236" s="0" t="n">
        <v>3</v>
      </c>
      <c r="O3236" s="0" t="n">
        <v>71.0443511807971</v>
      </c>
      <c r="P3236" s="88" t="b">
        <f aca="false">FALSE()</f>
        <v>0</v>
      </c>
      <c r="Q3236" s="88" t="b">
        <f aca="false">TRUE()</f>
        <v>1</v>
      </c>
      <c r="R3236" s="0" t="n">
        <v>0.4986</v>
      </c>
      <c r="S3236" s="0" t="n">
        <v>2.70363573357462</v>
      </c>
      <c r="T3236" s="0" t="n">
        <v>71.84039</v>
      </c>
      <c r="U3236" s="0" t="n">
        <v>4</v>
      </c>
      <c r="V3236" s="0" t="n">
        <v>0.282600000000002</v>
      </c>
      <c r="W3236" s="0" t="n">
        <v>0.0564300000000002</v>
      </c>
      <c r="X3236" s="0" t="n">
        <v>0.147697333119208</v>
      </c>
      <c r="Y3236" s="0" t="n">
        <v>1.53130727023661</v>
      </c>
      <c r="Z3236" s="0" t="n">
        <v>0.398019409601461</v>
      </c>
      <c r="AA3236" s="89" t="s">
        <v>153</v>
      </c>
      <c r="AB3236" s="0" t="n">
        <v>72.6364288192029</v>
      </c>
      <c r="AC3236" s="0" t="n">
        <v>2.76521690513046</v>
      </c>
      <c r="AD3236" s="89" t="s">
        <v>103</v>
      </c>
      <c r="AE3236" s="0" t="n">
        <v>202601</v>
      </c>
      <c r="AF3236" s="90" t="n">
        <v>46026</v>
      </c>
      <c r="AG3236" s="0" t="n">
        <v>2.76521690513046</v>
      </c>
    </row>
    <row r="3237" customFormat="false" ht="15" hidden="false" customHeight="false" outlineLevel="0" collapsed="false">
      <c r="A3237" s="87" t="n">
        <v>46026.4581597222</v>
      </c>
      <c r="B3237" s="0" t="n">
        <v>73.2236</v>
      </c>
      <c r="C3237" s="88" t="b">
        <f aca="false">FALSE()</f>
        <v>0</v>
      </c>
      <c r="D3237" s="88" t="b">
        <f aca="false">FALSE()</f>
        <v>0</v>
      </c>
      <c r="E3237" s="0" t="n">
        <v>-2.32029255880231</v>
      </c>
      <c r="F3237" s="0" t="n">
        <v>-3.27247436338086</v>
      </c>
      <c r="G3237" s="0" t="n">
        <v>0.305007441197702</v>
      </c>
      <c r="H3237" s="0" t="n">
        <v>0.418284871518524</v>
      </c>
      <c r="I3237" s="0" t="n">
        <v>0.282600000000002</v>
      </c>
      <c r="J3237" s="87"/>
      <c r="K3237" s="87" t="n">
        <v>46026.4167939815</v>
      </c>
      <c r="L3237" s="89" t="s">
        <v>151</v>
      </c>
      <c r="M3237" s="88" t="b">
        <f aca="false">TRUE()</f>
        <v>1</v>
      </c>
      <c r="N3237" s="0" t="n">
        <v>2</v>
      </c>
      <c r="O3237" s="0" t="n">
        <v>70.9033074411977</v>
      </c>
      <c r="P3237" s="88" t="b">
        <f aca="false">FALSE()</f>
        <v>0</v>
      </c>
      <c r="Q3237" s="88" t="b">
        <f aca="false">TRUE()</f>
        <v>1</v>
      </c>
      <c r="R3237" s="0" t="n">
        <v>0.5165</v>
      </c>
      <c r="S3237" s="0" t="n">
        <v>2.68398622040477</v>
      </c>
      <c r="T3237" s="0" t="n">
        <v>71.91095</v>
      </c>
      <c r="U3237" s="0" t="n">
        <v>5</v>
      </c>
      <c r="V3237" s="0" t="n">
        <v>0.282600000000002</v>
      </c>
      <c r="W3237" s="0" t="n">
        <v>0.0705600000000004</v>
      </c>
      <c r="X3237" s="0" t="n">
        <v>0.155335109394259</v>
      </c>
      <c r="Y3237" s="0" t="n">
        <v>1.36504876989412</v>
      </c>
      <c r="Z3237" s="0" t="n">
        <v>0.503821279401148</v>
      </c>
      <c r="AA3237" s="89" t="s">
        <v>153</v>
      </c>
      <c r="AB3237" s="0" t="n">
        <v>72.9185925588023</v>
      </c>
      <c r="AC3237" s="0" t="n">
        <v>2.60538816772536</v>
      </c>
      <c r="AD3237" s="89" t="s">
        <v>103</v>
      </c>
      <c r="AE3237" s="0" t="n">
        <v>202601</v>
      </c>
      <c r="AF3237" s="90" t="n">
        <v>46026</v>
      </c>
      <c r="AG3237" s="0" t="n">
        <v>2.60538816772536</v>
      </c>
    </row>
    <row r="3238" customFormat="false" ht="15" hidden="false" customHeight="false" outlineLevel="0" collapsed="false">
      <c r="A3238" s="87" t="n">
        <v>46026.4686111111</v>
      </c>
      <c r="B3238" s="0" t="n">
        <v>73.5062</v>
      </c>
      <c r="C3238" s="88" t="b">
        <f aca="false">FALSE()</f>
        <v>0</v>
      </c>
      <c r="D3238" s="88" t="b">
        <f aca="false">FALSE()</f>
        <v>0</v>
      </c>
      <c r="E3238" s="0" t="n">
        <v>-2.74297690553425</v>
      </c>
      <c r="F3238" s="0" t="n">
        <v>-3.87627468843879</v>
      </c>
      <c r="G3238" s="0" t="n">
        <v>0.278143094465776</v>
      </c>
      <c r="H3238" s="0" t="n">
        <v>0.379831319059287</v>
      </c>
      <c r="I3238" s="0" t="n">
        <v>0.282600000000002</v>
      </c>
      <c r="J3238" s="87"/>
      <c r="K3238" s="87" t="n">
        <v>46026.4167939815</v>
      </c>
      <c r="L3238" s="89" t="s">
        <v>151</v>
      </c>
      <c r="M3238" s="88" t="b">
        <f aca="false">TRUE()</f>
        <v>1</v>
      </c>
      <c r="N3238" s="0" t="n">
        <v>2</v>
      </c>
      <c r="O3238" s="0" t="n">
        <v>70.7632230944658</v>
      </c>
      <c r="P3238" s="88" t="b">
        <f aca="false">FALSE()</f>
        <v>0</v>
      </c>
      <c r="Q3238" s="88" t="b">
        <f aca="false">TRUE()</f>
        <v>1</v>
      </c>
      <c r="R3238" s="0" t="n">
        <v>0.5634</v>
      </c>
      <c r="S3238" s="0" t="n">
        <v>2.64521822572153</v>
      </c>
      <c r="T3238" s="0" t="n">
        <v>71.99564</v>
      </c>
      <c r="U3238" s="0" t="n">
        <v>6</v>
      </c>
      <c r="V3238" s="0" t="n">
        <v>0.282600000000002</v>
      </c>
      <c r="W3238" s="0" t="n">
        <v>0.0846900000000005</v>
      </c>
      <c r="X3238" s="0" t="n">
        <v>0.16131695476526</v>
      </c>
      <c r="Y3238" s="0" t="n">
        <v>1.22683942483287</v>
      </c>
      <c r="Z3238" s="0" t="n">
        <v>0.616208452767116</v>
      </c>
      <c r="AA3238" s="89" t="s">
        <v>153</v>
      </c>
      <c r="AB3238" s="0" t="n">
        <v>73.2280569055342</v>
      </c>
      <c r="AC3238" s="0" t="n">
        <v>2.45137825230531</v>
      </c>
      <c r="AD3238" s="89" t="s">
        <v>103</v>
      </c>
      <c r="AE3238" s="0" t="n">
        <v>202601</v>
      </c>
      <c r="AF3238" s="90" t="n">
        <v>46026</v>
      </c>
      <c r="AG3238" s="0" t="n">
        <v>2.45137825230531</v>
      </c>
    </row>
    <row r="3239" customFormat="false" ht="15" hidden="false" customHeight="false" outlineLevel="0" collapsed="false">
      <c r="A3239" s="87" t="n">
        <v>46026.4787152778</v>
      </c>
      <c r="B3239" s="0" t="n">
        <v>73.5062</v>
      </c>
      <c r="C3239" s="88" t="b">
        <f aca="false">FALSE()</f>
        <v>0</v>
      </c>
      <c r="D3239" s="88" t="b">
        <f aca="false">TRUE()</f>
        <v>1</v>
      </c>
      <c r="E3239" s="0" t="n">
        <v>-2.79464472693658</v>
      </c>
      <c r="F3239" s="0" t="n">
        <v>-3.95217544875747</v>
      </c>
      <c r="G3239" s="0" t="n">
        <v>0.0288352730634358</v>
      </c>
      <c r="H3239" s="0" t="n">
        <v>0.0392437496507885</v>
      </c>
      <c r="I3239" s="0" t="n">
        <v>0</v>
      </c>
      <c r="J3239" s="87"/>
      <c r="K3239" s="87" t="n">
        <v>46026.4167939815</v>
      </c>
      <c r="L3239" s="89" t="s">
        <v>151</v>
      </c>
      <c r="M3239" s="88" t="b">
        <f aca="false">TRUE()</f>
        <v>1</v>
      </c>
      <c r="N3239" s="0" t="n">
        <v>2</v>
      </c>
      <c r="O3239" s="0" t="n">
        <v>70.7115552730634</v>
      </c>
      <c r="P3239" s="88" t="b">
        <f aca="false">FALSE()</f>
        <v>0</v>
      </c>
      <c r="Q3239" s="88" t="b">
        <f aca="false">TRUE()</f>
        <v>1</v>
      </c>
      <c r="R3239" s="0" t="n">
        <v>0.5933</v>
      </c>
      <c r="S3239" s="0" t="n">
        <v>2.55900168952447</v>
      </c>
      <c r="T3239" s="0" t="n">
        <v>72.09446</v>
      </c>
      <c r="U3239" s="0" t="n">
        <v>7</v>
      </c>
      <c r="V3239" s="0" t="n">
        <v>0</v>
      </c>
      <c r="W3239" s="0" t="n">
        <v>0.0988200000000006</v>
      </c>
      <c r="X3239" s="0" t="n">
        <v>0.13816796642988</v>
      </c>
      <c r="Y3239" s="0" t="n">
        <v>-0.7152164322412</v>
      </c>
      <c r="Z3239" s="0" t="n">
        <v>0.691452363468286</v>
      </c>
      <c r="AA3239" s="89" t="s">
        <v>15</v>
      </c>
      <c r="AB3239" s="0" t="n">
        <v>73.4773647269366</v>
      </c>
      <c r="AC3239" s="0" t="n">
        <v>2.04170247234213</v>
      </c>
      <c r="AD3239" s="89" t="s">
        <v>103</v>
      </c>
      <c r="AE3239" s="0" t="n">
        <v>202601</v>
      </c>
      <c r="AF3239" s="90" t="n">
        <v>46026</v>
      </c>
      <c r="AG3239" s="0" t="n">
        <v>2.04170247234213</v>
      </c>
    </row>
    <row r="3240" customFormat="false" ht="15" hidden="false" customHeight="false" outlineLevel="0" collapsed="false">
      <c r="A3240" s="87" t="n">
        <v>46026.4891666667</v>
      </c>
      <c r="B3240" s="0" t="n">
        <v>73.5062</v>
      </c>
      <c r="C3240" s="88" t="b">
        <f aca="false">FALSE()</f>
        <v>0</v>
      </c>
      <c r="D3240" s="88" t="b">
        <f aca="false">TRUE()</f>
        <v>1</v>
      </c>
      <c r="E3240" s="0" t="n">
        <v>-2.8041492429912</v>
      </c>
      <c r="F3240" s="0" t="n">
        <v>-3.96614979759017</v>
      </c>
      <c r="G3240" s="0" t="n">
        <v>-0.178309242991162</v>
      </c>
      <c r="H3240" s="0" t="n">
        <v>-0.241990134457091</v>
      </c>
      <c r="I3240" s="0" t="n">
        <v>0</v>
      </c>
      <c r="J3240" s="87"/>
      <c r="K3240" s="87" t="n">
        <v>46026.4167939815</v>
      </c>
      <c r="L3240" s="89" t="s">
        <v>326</v>
      </c>
      <c r="M3240" s="88" t="b">
        <f aca="false">FALSE()</f>
        <v>0</v>
      </c>
      <c r="N3240" s="0" t="n">
        <v>2</v>
      </c>
      <c r="O3240" s="0" t="n">
        <v>70.7020507570088</v>
      </c>
      <c r="P3240" s="88" t="b">
        <f aca="false">FALSE()</f>
        <v>0</v>
      </c>
      <c r="Q3240" s="88" t="b">
        <f aca="false">FALSE()</f>
        <v>0</v>
      </c>
      <c r="R3240" s="0" t="n">
        <v>0.5745</v>
      </c>
      <c r="S3240" s="0" t="n">
        <v>2.45923348169553</v>
      </c>
      <c r="T3240" s="0" t="n">
        <v>72.19328</v>
      </c>
      <c r="U3240" s="0" t="n">
        <v>8</v>
      </c>
      <c r="V3240" s="0" t="n">
        <v>0</v>
      </c>
      <c r="W3240" s="0" t="n">
        <v>0.0988200000000006</v>
      </c>
      <c r="X3240" s="0" t="n">
        <v>0.13816796642988</v>
      </c>
      <c r="Y3240" s="0" t="n">
        <v>-0.7152164322412</v>
      </c>
      <c r="Z3240" s="0" t="n">
        <v>0.745614621495589</v>
      </c>
      <c r="AA3240" s="89" t="s">
        <v>15</v>
      </c>
      <c r="AB3240" s="0" t="n">
        <v>73.6845092429912</v>
      </c>
      <c r="AC3240" s="0" t="n">
        <v>1.76085602689296</v>
      </c>
      <c r="AD3240" s="89" t="s">
        <v>103</v>
      </c>
      <c r="AE3240" s="0" t="n">
        <v>202601</v>
      </c>
      <c r="AF3240" s="90" t="n">
        <v>46026</v>
      </c>
      <c r="AG3240" s="0" t="n">
        <v>1.76085602689296</v>
      </c>
    </row>
    <row r="3241" customFormat="false" ht="15" hidden="false" customHeight="false" outlineLevel="0" collapsed="false">
      <c r="A3241" s="87" t="n">
        <v>46026.4996296296</v>
      </c>
      <c r="B3241" s="0" t="n">
        <v>73.5062</v>
      </c>
      <c r="C3241" s="88" t="b">
        <f aca="false">FALSE()</f>
        <v>0</v>
      </c>
      <c r="D3241" s="88" t="b">
        <f aca="false">TRUE()</f>
        <v>1</v>
      </c>
      <c r="E3241" s="0" t="n">
        <v>-2.78026376638977</v>
      </c>
      <c r="F3241" s="0" t="n">
        <v>-3.9310384767569</v>
      </c>
      <c r="G3241" s="0" t="n">
        <v>-0.352063766389733</v>
      </c>
      <c r="H3241" s="0" t="n">
        <v>-0.476674847791297</v>
      </c>
      <c r="I3241" s="0" t="n">
        <v>0</v>
      </c>
      <c r="J3241" s="87"/>
      <c r="K3241" s="87" t="n">
        <v>46026.4167939815</v>
      </c>
      <c r="L3241" s="89" t="s">
        <v>326</v>
      </c>
      <c r="M3241" s="88" t="b">
        <f aca="false">FALSE()</f>
        <v>0</v>
      </c>
      <c r="N3241" s="0" t="n">
        <v>2</v>
      </c>
      <c r="O3241" s="0" t="n">
        <v>70.7259362336102</v>
      </c>
      <c r="P3241" s="88" t="b">
        <f aca="false">FALSE()</f>
        <v>0</v>
      </c>
      <c r="Q3241" s="88" t="b">
        <f aca="false">FALSE()</f>
        <v>0</v>
      </c>
      <c r="R3241" s="0" t="n">
        <v>0.5605</v>
      </c>
      <c r="S3241" s="0" t="n">
        <v>2.35825338109915</v>
      </c>
      <c r="T3241" s="0" t="n">
        <v>72.2921</v>
      </c>
      <c r="U3241" s="0" t="n">
        <v>9</v>
      </c>
      <c r="V3241" s="0" t="n">
        <v>0</v>
      </c>
      <c r="W3241" s="0" t="n">
        <v>0.0988200000000006</v>
      </c>
      <c r="X3241" s="0" t="n">
        <v>0.13816796642988</v>
      </c>
      <c r="Y3241" s="0" t="n">
        <v>-0.7152164322412</v>
      </c>
      <c r="Z3241" s="0" t="n">
        <v>0.783081883194878</v>
      </c>
      <c r="AA3241" s="89" t="s">
        <v>15</v>
      </c>
      <c r="AB3241" s="0" t="n">
        <v>73.8582637663897</v>
      </c>
      <c r="AC3241" s="0" t="n">
        <v>1.55041257632808</v>
      </c>
      <c r="AD3241" s="89" t="s">
        <v>103</v>
      </c>
      <c r="AE3241" s="0" t="n">
        <v>202601</v>
      </c>
      <c r="AF3241" s="90" t="n">
        <v>46026</v>
      </c>
      <c r="AG3241" s="0" t="n">
        <v>1.55041257632808</v>
      </c>
    </row>
    <row r="3242" customFormat="false" ht="15" hidden="false" customHeight="false" outlineLevel="0" collapsed="false">
      <c r="A3242" s="87" t="n">
        <v>46026.5100810185</v>
      </c>
      <c r="B3242" s="0" t="n">
        <v>73.5062</v>
      </c>
      <c r="C3242" s="88" t="b">
        <f aca="false">FALSE()</f>
        <v>0</v>
      </c>
      <c r="D3242" s="88" t="b">
        <f aca="false">TRUE()</f>
        <v>1</v>
      </c>
      <c r="E3242" s="0" t="n">
        <v>-2.72765041271038</v>
      </c>
      <c r="F3242" s="0" t="n">
        <v>-3.85378116479545</v>
      </c>
      <c r="G3242" s="0" t="n">
        <v>-0.497090412710378</v>
      </c>
      <c r="H3242" s="0" t="n">
        <v>-0.671713933175329</v>
      </c>
      <c r="I3242" s="0" t="n">
        <v>0</v>
      </c>
      <c r="J3242" s="87"/>
      <c r="K3242" s="87" t="n">
        <v>46026.4167939815</v>
      </c>
      <c r="L3242" s="89" t="s">
        <v>326</v>
      </c>
      <c r="M3242" s="88" t="b">
        <f aca="false">FALSE()</f>
        <v>0</v>
      </c>
      <c r="N3242" s="0" t="n">
        <v>2</v>
      </c>
      <c r="O3242" s="0" t="n">
        <v>70.7785495872896</v>
      </c>
      <c r="P3242" s="88" t="b">
        <f aca="false">FALSE()</f>
        <v>0</v>
      </c>
      <c r="Q3242" s="88" t="b">
        <f aca="false">FALSE()</f>
        <v>0</v>
      </c>
      <c r="R3242" s="0" t="n">
        <v>0.5494</v>
      </c>
      <c r="S3242" s="0" t="n">
        <v>2.26076846293346</v>
      </c>
      <c r="T3242" s="0" t="n">
        <v>72.39092</v>
      </c>
      <c r="U3242" s="0" t="n">
        <v>10</v>
      </c>
      <c r="V3242" s="0" t="n">
        <v>0</v>
      </c>
      <c r="W3242" s="0" t="n">
        <v>0.0988200000000006</v>
      </c>
      <c r="X3242" s="0" t="n">
        <v>0.13816796642988</v>
      </c>
      <c r="Y3242" s="0" t="n">
        <v>-0.7152164322412</v>
      </c>
      <c r="Z3242" s="0" t="n">
        <v>0.806185206355188</v>
      </c>
      <c r="AA3242" s="89" t="s">
        <v>15</v>
      </c>
      <c r="AB3242" s="0" t="n">
        <v>74.0032904127104</v>
      </c>
      <c r="AC3242" s="0" t="n">
        <v>1.38340419944227</v>
      </c>
      <c r="AD3242" s="89" t="s">
        <v>103</v>
      </c>
      <c r="AE3242" s="0" t="n">
        <v>202601</v>
      </c>
      <c r="AF3242" s="90" t="n">
        <v>46026</v>
      </c>
      <c r="AG3242" s="0" t="n">
        <v>1.38340419944227</v>
      </c>
    </row>
    <row r="3243" customFormat="false" ht="15" hidden="false" customHeight="false" outlineLevel="0" collapsed="false">
      <c r="A3243" s="87" t="n">
        <v>46026.5201851852</v>
      </c>
      <c r="B3243" s="0" t="n">
        <v>73.5062</v>
      </c>
      <c r="C3243" s="88" t="b">
        <f aca="false">FALSE()</f>
        <v>0</v>
      </c>
      <c r="D3243" s="88" t="b">
        <f aca="false">TRUE()</f>
        <v>1</v>
      </c>
      <c r="E3243" s="0" t="n">
        <v>-2.64875068154146</v>
      </c>
      <c r="F3243" s="0" t="n">
        <v>-3.73814003611255</v>
      </c>
      <c r="G3243" s="0" t="n">
        <v>-0.615830681541468</v>
      </c>
      <c r="H3243" s="0" t="n">
        <v>-0.830833526657314</v>
      </c>
      <c r="I3243" s="0" t="n">
        <v>0</v>
      </c>
      <c r="J3243" s="87"/>
      <c r="K3243" s="87" t="n">
        <v>46026.4167939815</v>
      </c>
      <c r="L3243" s="89" t="s">
        <v>326</v>
      </c>
      <c r="M3243" s="88" t="b">
        <f aca="false">FALSE()</f>
        <v>0</v>
      </c>
      <c r="N3243" s="0" t="n">
        <v>1</v>
      </c>
      <c r="O3243" s="0" t="n">
        <v>70.8574493184586</v>
      </c>
      <c r="P3243" s="88" t="b">
        <f aca="false">FALSE()</f>
        <v>0</v>
      </c>
      <c r="Q3243" s="88" t="b">
        <f aca="false">FALSE()</f>
        <v>0</v>
      </c>
      <c r="R3243" s="0" t="n">
        <v>0.5116</v>
      </c>
      <c r="S3243" s="0" t="n">
        <v>2.16846586946714</v>
      </c>
      <c r="T3243" s="0" t="n">
        <v>72.48974</v>
      </c>
      <c r="U3243" s="0" t="n">
        <v>11</v>
      </c>
      <c r="V3243" s="0" t="n">
        <v>0</v>
      </c>
      <c r="W3243" s="0" t="n">
        <v>0.0988200000000006</v>
      </c>
      <c r="X3243" s="0" t="n">
        <v>0.13816796642988</v>
      </c>
      <c r="Y3243" s="0" t="n">
        <v>-0.7152164322412</v>
      </c>
      <c r="Z3243" s="0" t="n">
        <v>0.81614534077073</v>
      </c>
      <c r="AA3243" s="89" t="s">
        <v>15</v>
      </c>
      <c r="AB3243" s="0" t="n">
        <v>74.1220306815415</v>
      </c>
      <c r="AC3243" s="0" t="n">
        <v>1.24543993480389</v>
      </c>
      <c r="AD3243" s="89" t="s">
        <v>103</v>
      </c>
      <c r="AE3243" s="0" t="n">
        <v>202601</v>
      </c>
      <c r="AF3243" s="90" t="n">
        <v>46026</v>
      </c>
      <c r="AG3243" s="0" t="n">
        <v>1.24543993480389</v>
      </c>
    </row>
    <row r="3244" customFormat="false" ht="15" hidden="false" customHeight="false" outlineLevel="0" collapsed="false">
      <c r="A3244" s="87" t="n">
        <v>46026.530625</v>
      </c>
      <c r="B3244" s="0" t="n">
        <v>73.7888</v>
      </c>
      <c r="C3244" s="88" t="b">
        <f aca="false">FALSE()</f>
        <v>0</v>
      </c>
      <c r="D3244" s="88" t="b">
        <f aca="false">TRUE()</f>
        <v>1</v>
      </c>
      <c r="E3244" s="0" t="n">
        <v>-2.85102277836812</v>
      </c>
      <c r="F3244" s="0" t="n">
        <v>-4.01904724116267</v>
      </c>
      <c r="G3244" s="0" t="n">
        <v>-0.478802778368149</v>
      </c>
      <c r="H3244" s="0" t="n">
        <v>-0.644699385002378</v>
      </c>
      <c r="I3244" s="0" t="n">
        <v>0.282599999999988</v>
      </c>
      <c r="J3244" s="87"/>
      <c r="K3244" s="87" t="n">
        <v>46026.4167939815</v>
      </c>
      <c r="L3244" s="89" t="s">
        <v>326</v>
      </c>
      <c r="M3244" s="88" t="b">
        <f aca="false">FALSE()</f>
        <v>0</v>
      </c>
      <c r="N3244" s="0" t="n">
        <v>0</v>
      </c>
      <c r="O3244" s="0" t="n">
        <v>70.9377772216319</v>
      </c>
      <c r="P3244" s="88" t="b">
        <f aca="false">FALSE()</f>
        <v>0</v>
      </c>
      <c r="Q3244" s="88" t="b">
        <f aca="false">FALSE()</f>
        <v>0</v>
      </c>
      <c r="R3244" s="0" t="n">
        <v>0.495</v>
      </c>
      <c r="S3244" s="0" t="n">
        <v>2.10649633010061</v>
      </c>
      <c r="T3244" s="0" t="n">
        <v>72.60269</v>
      </c>
      <c r="U3244" s="0" t="n">
        <v>12</v>
      </c>
      <c r="V3244" s="0" t="n">
        <v>0.282599999999988</v>
      </c>
      <c r="W3244" s="0" t="n">
        <v>0.11295</v>
      </c>
      <c r="X3244" s="0" t="n">
        <v>0.141929172476978</v>
      </c>
      <c r="Y3244" s="0" t="n">
        <v>1.19531451525589</v>
      </c>
      <c r="Z3244" s="0" t="n">
        <v>0.832456389184068</v>
      </c>
      <c r="AA3244" s="89" t="s">
        <v>15</v>
      </c>
      <c r="AB3244" s="0" t="n">
        <v>74.2676027783681</v>
      </c>
      <c r="AC3244" s="0" t="n">
        <v>1.4248313970688</v>
      </c>
      <c r="AD3244" s="89" t="s">
        <v>103</v>
      </c>
      <c r="AE3244" s="0" t="n">
        <v>202601</v>
      </c>
      <c r="AF3244" s="90" t="n">
        <v>46026</v>
      </c>
      <c r="AG3244" s="0" t="n">
        <v>1.4248313970688</v>
      </c>
    </row>
    <row r="3245" customFormat="false" ht="15" hidden="false" customHeight="false" outlineLevel="0" collapsed="false">
      <c r="A3245" s="87" t="n">
        <v>46026.5410763889</v>
      </c>
      <c r="B3245" s="0" t="n">
        <v>73.7888</v>
      </c>
      <c r="C3245" s="88" t="b">
        <f aca="false">FALSE()</f>
        <v>0</v>
      </c>
      <c r="D3245" s="88" t="b">
        <f aca="false">TRUE()</f>
        <v>1</v>
      </c>
      <c r="E3245" s="0" t="n">
        <v>-2.7381113403969</v>
      </c>
      <c r="F3245" s="0" t="n">
        <v>-3.85374356259223</v>
      </c>
      <c r="G3245" s="0" t="n">
        <v>-0.591791340396895</v>
      </c>
      <c r="H3245" s="0" t="n">
        <v>-0.795626022504458</v>
      </c>
      <c r="I3245" s="0" t="n">
        <v>0</v>
      </c>
      <c r="J3245" s="87"/>
      <c r="K3245" s="87" t="n">
        <v>46026.4167939815</v>
      </c>
      <c r="L3245" s="89" t="s">
        <v>326</v>
      </c>
      <c r="M3245" s="88" t="b">
        <f aca="false">FALSE()</f>
        <v>0</v>
      </c>
      <c r="N3245" s="0" t="n">
        <v>0</v>
      </c>
      <c r="O3245" s="0" t="n">
        <v>71.0506886596031</v>
      </c>
      <c r="P3245" s="88" t="b">
        <f aca="false">FALSE()</f>
        <v>0</v>
      </c>
      <c r="Q3245" s="88" t="b">
        <f aca="false">FALSE()</f>
        <v>0</v>
      </c>
      <c r="R3245" s="0" t="n">
        <v>0.4859</v>
      </c>
      <c r="S3245" s="0" t="n">
        <v>2.04362113205901</v>
      </c>
      <c r="T3245" s="0" t="n">
        <v>72.71564</v>
      </c>
      <c r="U3245" s="0" t="n">
        <v>13</v>
      </c>
      <c r="V3245" s="0" t="n">
        <v>0</v>
      </c>
      <c r="W3245" s="0" t="n">
        <v>0.11295</v>
      </c>
      <c r="X3245" s="0" t="n">
        <v>0.141929172476978</v>
      </c>
      <c r="Y3245" s="0" t="n">
        <v>-0.795819478326919</v>
      </c>
      <c r="Z3245" s="0" t="n">
        <v>0.832475670198445</v>
      </c>
      <c r="AA3245" s="89" t="s">
        <v>15</v>
      </c>
      <c r="AB3245" s="0" t="n">
        <v>74.3805913403969</v>
      </c>
      <c r="AC3245" s="0" t="n">
        <v>1.28911875555977</v>
      </c>
      <c r="AD3245" s="89" t="s">
        <v>103</v>
      </c>
      <c r="AE3245" s="0" t="n">
        <v>202601</v>
      </c>
      <c r="AF3245" s="90" t="n">
        <v>46026</v>
      </c>
      <c r="AG3245" s="0" t="n">
        <v>1.28911875555977</v>
      </c>
    </row>
    <row r="3246" customFormat="false" ht="15" hidden="false" customHeight="false" outlineLevel="0" collapsed="false">
      <c r="A3246" s="87" t="n">
        <v>46026.5450810185</v>
      </c>
      <c r="B3246" s="0" t="n">
        <v>74.0714</v>
      </c>
      <c r="C3246" s="88" t="b">
        <f aca="false">FALSE()</f>
        <v>0</v>
      </c>
      <c r="D3246" s="88" t="b">
        <f aca="false">TRUE()</f>
        <v>1</v>
      </c>
      <c r="E3246" s="0" t="n">
        <v>-2.90050101988254</v>
      </c>
      <c r="F3246" s="0" t="n">
        <v>-4.07540309515106</v>
      </c>
      <c r="G3246" s="0" t="n">
        <v>-0.443141019882546</v>
      </c>
      <c r="H3246" s="0" t="n">
        <v>-0.594704085695574</v>
      </c>
      <c r="I3246" s="0" t="n">
        <v>0.282600000000002</v>
      </c>
      <c r="J3246" s="87"/>
      <c r="K3246" s="87" t="n">
        <v>46026.4167939815</v>
      </c>
      <c r="L3246" s="89" t="s">
        <v>326</v>
      </c>
      <c r="M3246" s="88" t="b">
        <f aca="false">FALSE()</f>
        <v>0</v>
      </c>
      <c r="N3246" s="0" t="n">
        <v>0</v>
      </c>
      <c r="O3246" s="0" t="n">
        <v>71.1708989801175</v>
      </c>
      <c r="P3246" s="88" t="b">
        <f aca="false">FALSE()</f>
        <v>0</v>
      </c>
      <c r="Q3246" s="88" t="b">
        <f aca="false">FALSE()</f>
        <v>0</v>
      </c>
      <c r="R3246" s="0" t="n">
        <v>0.498</v>
      </c>
      <c r="S3246" s="0" t="n">
        <v>2.00263892703292</v>
      </c>
      <c r="T3246" s="0" t="n">
        <v>72.84272</v>
      </c>
      <c r="U3246" s="0" t="n">
        <v>14</v>
      </c>
      <c r="V3246" s="0" t="n">
        <v>0.282600000000002</v>
      </c>
      <c r="W3246" s="0" t="n">
        <v>0.12708</v>
      </c>
      <c r="X3246" s="0" t="n">
        <v>0.144142508431212</v>
      </c>
      <c r="Y3246" s="0" t="n">
        <v>1.07893224346252</v>
      </c>
      <c r="Z3246" s="0" t="n">
        <v>0.835910509941272</v>
      </c>
      <c r="AA3246" s="89" t="s">
        <v>15</v>
      </c>
      <c r="AB3246" s="0" t="n">
        <v>74.5145410198825</v>
      </c>
      <c r="AC3246" s="0" t="n">
        <v>1.46987026169383</v>
      </c>
      <c r="AD3246" s="89" t="s">
        <v>103</v>
      </c>
      <c r="AE3246" s="0" t="n">
        <v>202601</v>
      </c>
      <c r="AF3246" s="90" t="n">
        <v>46026</v>
      </c>
      <c r="AG3246" s="0" t="n">
        <v>1.46987026169383</v>
      </c>
    </row>
    <row r="3247" customFormat="false" ht="15" hidden="false" customHeight="false" outlineLevel="0" collapsed="false">
      <c r="A3247" s="87" t="n">
        <v>46026.5471759259</v>
      </c>
      <c r="B3247" s="0" t="n">
        <v>74.0714</v>
      </c>
      <c r="C3247" s="88" t="b">
        <f aca="false">FALSE()</f>
        <v>0</v>
      </c>
      <c r="D3247" s="88" t="b">
        <f aca="false">TRUE()</f>
        <v>1</v>
      </c>
      <c r="E3247" s="0" t="n">
        <v>-2.79965539039471</v>
      </c>
      <c r="F3247" s="0" t="n">
        <v>-3.92814207892618</v>
      </c>
      <c r="G3247" s="0" t="n">
        <v>-0.568195390394706</v>
      </c>
      <c r="H3247" s="0" t="n">
        <v>-0.761251970114279</v>
      </c>
      <c r="I3247" s="0" t="n">
        <v>0</v>
      </c>
      <c r="J3247" s="87"/>
      <c r="K3247" s="87" t="n">
        <v>46026.4167939815</v>
      </c>
      <c r="L3247" s="89" t="s">
        <v>326</v>
      </c>
      <c r="M3247" s="88" t="b">
        <f aca="false">FALSE()</f>
        <v>0</v>
      </c>
      <c r="N3247" s="0" t="n">
        <v>0</v>
      </c>
      <c r="O3247" s="0" t="n">
        <v>71.2717446096053</v>
      </c>
      <c r="P3247" s="88" t="b">
        <f aca="false">FALSE()</f>
        <v>0</v>
      </c>
      <c r="Q3247" s="88" t="b">
        <f aca="false">FALSE()</f>
        <v>0</v>
      </c>
      <c r="R3247" s="0" t="n">
        <v>0.4883</v>
      </c>
      <c r="S3247" s="0" t="n">
        <v>1.95747324675077</v>
      </c>
      <c r="T3247" s="0" t="n">
        <v>72.95567</v>
      </c>
      <c r="U3247" s="0" t="n">
        <v>15</v>
      </c>
      <c r="V3247" s="0" t="n">
        <v>0</v>
      </c>
      <c r="W3247" s="0" t="n">
        <v>0.11295</v>
      </c>
      <c r="X3247" s="0" t="n">
        <v>0.141929172476978</v>
      </c>
      <c r="Y3247" s="0" t="n">
        <v>-0.795819478326919</v>
      </c>
      <c r="Z3247" s="0" t="n">
        <v>0.841962695197352</v>
      </c>
      <c r="AA3247" s="89" t="s">
        <v>15</v>
      </c>
      <c r="AB3247" s="0" t="n">
        <v>74.6395953903947</v>
      </c>
      <c r="AC3247" s="0" t="n">
        <v>1.3251537228006</v>
      </c>
      <c r="AD3247" s="89" t="s">
        <v>103</v>
      </c>
      <c r="AE3247" s="0" t="n">
        <v>202601</v>
      </c>
      <c r="AF3247" s="90" t="n">
        <v>46026</v>
      </c>
      <c r="AG3247" s="0" t="n">
        <v>1.3251537228006</v>
      </c>
    </row>
    <row r="3248" customFormat="false" ht="15" hidden="false" customHeight="false" outlineLevel="0" collapsed="false">
      <c r="A3248" s="87" t="n">
        <v>46026.5576273148</v>
      </c>
      <c r="B3248" s="0" t="n">
        <v>73.7888</v>
      </c>
      <c r="C3248" s="88" t="b">
        <f aca="false">TRUE()</f>
        <v>1</v>
      </c>
      <c r="D3248" s="88" t="b">
        <f aca="false">FALSE()</f>
        <v>0</v>
      </c>
      <c r="E3248" s="0" t="n">
        <v>-2.36692842500909</v>
      </c>
      <c r="F3248" s="0" t="n">
        <v>-3.31401064241769</v>
      </c>
      <c r="G3248" s="0" t="n">
        <v>-0.898308425009105</v>
      </c>
      <c r="H3248" s="0" t="n">
        <v>-1.20276235611808</v>
      </c>
      <c r="I3248" s="0" t="n">
        <v>-0.282600000000002</v>
      </c>
      <c r="J3248" s="87"/>
      <c r="K3248" s="87"/>
      <c r="L3248" s="89" t="s">
        <v>326</v>
      </c>
      <c r="M3248" s="88" t="b">
        <f aca="false">FALSE()</f>
        <v>0</v>
      </c>
      <c r="N3248" s="0" t="n">
        <v>1</v>
      </c>
      <c r="O3248" s="0" t="n">
        <v>71.4218715749909</v>
      </c>
      <c r="P3248" s="88" t="b">
        <f aca="false">FALSE()</f>
        <v>0</v>
      </c>
      <c r="Q3248" s="88" t="b">
        <f aca="false">FALSE()</f>
        <v>0</v>
      </c>
      <c r="R3248" s="0" t="n">
        <v>0.0885</v>
      </c>
      <c r="T3248" s="0" t="n">
        <v>73.05449</v>
      </c>
      <c r="U3248" s="0" t="n">
        <v>0</v>
      </c>
      <c r="V3248" s="0" t="n">
        <v>-0.282600000000002</v>
      </c>
      <c r="W3248" s="0" t="n">
        <v>0.0988199999999999</v>
      </c>
      <c r="X3248" s="0" t="n">
        <v>0.165822173617275</v>
      </c>
      <c r="Y3248" s="0" t="n">
        <v>-2.30017489024318</v>
      </c>
      <c r="Z3248" s="0" t="n">
        <v>0.816309212504552</v>
      </c>
      <c r="AA3248" s="89" t="s">
        <v>328</v>
      </c>
      <c r="AB3248" s="0" t="n">
        <v>74.6871084250091</v>
      </c>
      <c r="AC3248" s="0" t="n">
        <v>0.899548833642373</v>
      </c>
      <c r="AD3248" s="89" t="s">
        <v>103</v>
      </c>
      <c r="AE3248" s="0" t="n">
        <v>202601</v>
      </c>
      <c r="AF3248" s="90" t="n">
        <v>46026</v>
      </c>
      <c r="AG3248" s="0" t="n">
        <v>0.899548833642373</v>
      </c>
    </row>
    <row r="3249" customFormat="false" ht="15" hidden="false" customHeight="false" outlineLevel="0" collapsed="false">
      <c r="A3249" s="87" t="n">
        <v>46026.5616319445</v>
      </c>
      <c r="B3249" s="0" t="n">
        <v>73.5062</v>
      </c>
      <c r="C3249" s="88" t="b">
        <f aca="false">FALSE()</f>
        <v>0</v>
      </c>
      <c r="D3249" s="88" t="b">
        <f aca="false">FALSE()</f>
        <v>0</v>
      </c>
      <c r="E3249" s="0" t="n">
        <v>-1.90110023614884</v>
      </c>
      <c r="F3249" s="0" t="n">
        <v>-2.65497882471854</v>
      </c>
      <c r="G3249" s="0" t="n">
        <v>-1.16706023614881</v>
      </c>
      <c r="H3249" s="0" t="n">
        <v>-1.56288908835381</v>
      </c>
      <c r="I3249" s="0" t="n">
        <v>-0.282599999999988</v>
      </c>
      <c r="J3249" s="87"/>
      <c r="K3249" s="87"/>
      <c r="L3249" s="89" t="s">
        <v>326</v>
      </c>
      <c r="M3249" s="88" t="b">
        <f aca="false">FALSE()</f>
        <v>0</v>
      </c>
      <c r="N3249" s="0" t="n">
        <v>1</v>
      </c>
      <c r="O3249" s="0" t="n">
        <v>71.6050997638512</v>
      </c>
      <c r="P3249" s="88" t="b">
        <f aca="false">FALSE()</f>
        <v>0</v>
      </c>
      <c r="Q3249" s="88" t="b">
        <f aca="false">FALSE()</f>
        <v>0</v>
      </c>
      <c r="R3249" s="0" t="n">
        <v>0.0605</v>
      </c>
      <c r="T3249" s="0" t="n">
        <v>73.13918</v>
      </c>
      <c r="U3249" s="0" t="n">
        <v>0</v>
      </c>
      <c r="V3249" s="0" t="n">
        <v>-0.282599999999988</v>
      </c>
      <c r="W3249" s="0" t="n">
        <v>0.0846900000000005</v>
      </c>
      <c r="X3249" s="0" t="n">
        <v>0.185552596884349</v>
      </c>
      <c r="Y3249" s="0" t="n">
        <v>-1.97943874765015</v>
      </c>
      <c r="Z3249" s="0" t="n">
        <v>0.767040118074415</v>
      </c>
      <c r="AA3249" s="89" t="s">
        <v>327</v>
      </c>
      <c r="AB3249" s="0" t="n">
        <v>74.6732602361488</v>
      </c>
      <c r="AC3249" s="0" t="n">
        <v>0.478488662263692</v>
      </c>
      <c r="AD3249" s="89" t="s">
        <v>103</v>
      </c>
      <c r="AE3249" s="0" t="n">
        <v>202601</v>
      </c>
      <c r="AF3249" s="90" t="n">
        <v>46026</v>
      </c>
      <c r="AG3249" s="0" t="n">
        <v>0.478488662263692</v>
      </c>
    </row>
    <row r="3250" customFormat="false" ht="15" hidden="false" customHeight="false" outlineLevel="0" collapsed="false">
      <c r="A3250" s="87" t="n">
        <v>46026.5618865741</v>
      </c>
      <c r="B3250" s="0" t="n">
        <v>73.5062</v>
      </c>
      <c r="C3250" s="88" t="b">
        <f aca="false">FALSE()</f>
        <v>0</v>
      </c>
      <c r="D3250" s="88" t="b">
        <f aca="false">FALSE()</f>
        <v>0</v>
      </c>
      <c r="E3250" s="0" t="n">
        <v>-1.68979662310446</v>
      </c>
      <c r="F3250" s="0" t="n">
        <v>-2.35293964003785</v>
      </c>
      <c r="G3250" s="0" t="n">
        <v>-1.12513662310445</v>
      </c>
      <c r="H3250" s="0" t="n">
        <v>-1.50759275394799</v>
      </c>
      <c r="I3250" s="0" t="n">
        <v>0</v>
      </c>
      <c r="J3250" s="87"/>
      <c r="K3250" s="87"/>
      <c r="L3250" s="89" t="s">
        <v>326</v>
      </c>
      <c r="M3250" s="88" t="b">
        <f aca="false">FALSE()</f>
        <v>0</v>
      </c>
      <c r="N3250" s="0" t="n">
        <v>1</v>
      </c>
      <c r="O3250" s="0" t="n">
        <v>71.8164033768956</v>
      </c>
      <c r="P3250" s="88" t="b">
        <f aca="false">FALSE()</f>
        <v>0</v>
      </c>
      <c r="Q3250" s="88" t="b">
        <f aca="false">FALSE()</f>
        <v>0</v>
      </c>
      <c r="R3250" s="0" t="n">
        <v>0.0553</v>
      </c>
      <c r="T3250" s="0" t="n">
        <v>73.22387</v>
      </c>
      <c r="U3250" s="0" t="n">
        <v>0</v>
      </c>
      <c r="V3250" s="0" t="n">
        <v>0</v>
      </c>
      <c r="W3250" s="0" t="n">
        <v>0.0846900000000005</v>
      </c>
      <c r="X3250" s="0" t="n">
        <v>0.185552596884349</v>
      </c>
      <c r="Y3250" s="0" t="n">
        <v>-0.456420451246964</v>
      </c>
      <c r="Z3250" s="0" t="n">
        <v>0.703733311552228</v>
      </c>
      <c r="AA3250" s="89" t="s">
        <v>327</v>
      </c>
      <c r="AB3250" s="0" t="n">
        <v>74.6313366231045</v>
      </c>
      <c r="AC3250" s="0" t="n">
        <v>0.401188909726705</v>
      </c>
      <c r="AD3250" s="89" t="s">
        <v>103</v>
      </c>
      <c r="AE3250" s="0" t="n">
        <v>202601</v>
      </c>
      <c r="AF3250" s="90" t="n">
        <v>46026</v>
      </c>
      <c r="AG3250" s="0" t="n">
        <v>0.401188909726705</v>
      </c>
    </row>
    <row r="3251" customFormat="false" ht="15" hidden="false" customHeight="false" outlineLevel="0" collapsed="false">
      <c r="A3251" s="87" t="n">
        <v>46026.572337963</v>
      </c>
      <c r="B3251" s="0" t="n">
        <v>73.5062</v>
      </c>
      <c r="C3251" s="88" t="b">
        <f aca="false">FALSE()</f>
        <v>0</v>
      </c>
      <c r="D3251" s="88" t="b">
        <f aca="false">FALSE()</f>
        <v>0</v>
      </c>
      <c r="E3251" s="0" t="n">
        <v>-1.44187602837685</v>
      </c>
      <c r="F3251" s="0" t="n">
        <v>-2.00081808710871</v>
      </c>
      <c r="G3251" s="0" t="n">
        <v>-1.04659602837687</v>
      </c>
      <c r="H3251" s="0" t="n">
        <v>-1.40383202794769</v>
      </c>
      <c r="I3251" s="0" t="n">
        <v>0</v>
      </c>
      <c r="J3251" s="87"/>
      <c r="K3251" s="87"/>
      <c r="L3251" s="89" t="s">
        <v>326</v>
      </c>
      <c r="M3251" s="88" t="b">
        <f aca="false">FALSE()</f>
        <v>0</v>
      </c>
      <c r="N3251" s="0" t="n">
        <v>1</v>
      </c>
      <c r="O3251" s="0" t="n">
        <v>72.0643239716232</v>
      </c>
      <c r="P3251" s="88" t="b">
        <f aca="false">FALSE()</f>
        <v>0</v>
      </c>
      <c r="Q3251" s="88" t="b">
        <f aca="false">FALSE()</f>
        <v>0</v>
      </c>
      <c r="R3251" s="0" t="n">
        <v>0.0498</v>
      </c>
      <c r="T3251" s="0" t="n">
        <v>73.30856</v>
      </c>
      <c r="U3251" s="0" t="n">
        <v>0</v>
      </c>
      <c r="V3251" s="0" t="n">
        <v>0</v>
      </c>
      <c r="W3251" s="0" t="n">
        <v>0.0846900000000005</v>
      </c>
      <c r="X3251" s="0" t="n">
        <v>0.185552596884349</v>
      </c>
      <c r="Y3251" s="0" t="n">
        <v>-0.456420451246964</v>
      </c>
      <c r="Z3251" s="0" t="n">
        <v>0.622118014188433</v>
      </c>
      <c r="AA3251" s="89" t="s">
        <v>327</v>
      </c>
      <c r="AB3251" s="0" t="n">
        <v>74.5527960283769</v>
      </c>
      <c r="AC3251" s="0" t="n">
        <v>0.317688919935583</v>
      </c>
      <c r="AD3251" s="89" t="s">
        <v>103</v>
      </c>
      <c r="AE3251" s="0" t="n">
        <v>202601</v>
      </c>
      <c r="AF3251" s="90" t="n">
        <v>46026</v>
      </c>
      <c r="AG3251" s="0" t="n">
        <v>0.317688919935583</v>
      </c>
    </row>
    <row r="3252" customFormat="false" ht="15" hidden="false" customHeight="false" outlineLevel="0" collapsed="false">
      <c r="A3252" s="87" t="n">
        <v>46026.5827893519</v>
      </c>
      <c r="B3252" s="0" t="n">
        <v>73.2236</v>
      </c>
      <c r="C3252" s="88" t="b">
        <f aca="false">FALSE()</f>
        <v>0</v>
      </c>
      <c r="D3252" s="88" t="b">
        <f aca="false">FALSE()</f>
        <v>0</v>
      </c>
      <c r="E3252" s="0" t="n">
        <v>-0.872788251140548</v>
      </c>
      <c r="F3252" s="0" t="n">
        <v>-1.20632820841061</v>
      </c>
      <c r="G3252" s="0" t="n">
        <v>-1.18382825114054</v>
      </c>
      <c r="H3252" s="0" t="n">
        <v>-1.59100815464939</v>
      </c>
      <c r="I3252" s="0" t="n">
        <v>-0.282600000000002</v>
      </c>
      <c r="J3252" s="87"/>
      <c r="K3252" s="87"/>
      <c r="L3252" s="89" t="s">
        <v>326</v>
      </c>
      <c r="M3252" s="88" t="b">
        <f aca="false">FALSE()</f>
        <v>0</v>
      </c>
      <c r="N3252" s="0" t="n">
        <v>1</v>
      </c>
      <c r="O3252" s="0" t="n">
        <v>72.3508117488595</v>
      </c>
      <c r="P3252" s="88" t="b">
        <f aca="false">FALSE()</f>
        <v>0</v>
      </c>
      <c r="Q3252" s="88" t="b">
        <f aca="false">FALSE()</f>
        <v>0</v>
      </c>
      <c r="R3252" s="0" t="n">
        <v>0.0487</v>
      </c>
      <c r="T3252" s="0" t="n">
        <v>73.37912</v>
      </c>
      <c r="U3252" s="0" t="n">
        <v>0</v>
      </c>
      <c r="V3252" s="0" t="n">
        <v>-0.282600000000002</v>
      </c>
      <c r="W3252" s="0" t="n">
        <v>0.0705600000000004</v>
      </c>
      <c r="X3252" s="0" t="n">
        <v>0.20234181189785</v>
      </c>
      <c r="Y3252" s="0" t="n">
        <v>-1.74536343570103</v>
      </c>
      <c r="Z3252" s="0" t="n">
        <v>0.514154125570275</v>
      </c>
      <c r="AA3252" s="89" t="s">
        <v>327</v>
      </c>
      <c r="AB3252" s="0" t="n">
        <v>74.4074282511405</v>
      </c>
      <c r="AC3252" s="0" t="n">
        <v>-0.302477393967228</v>
      </c>
      <c r="AD3252" s="89" t="s">
        <v>103</v>
      </c>
      <c r="AE3252" s="0" t="n">
        <v>202601</v>
      </c>
      <c r="AF3252" s="90" t="n">
        <v>46026</v>
      </c>
      <c r="AG3252" s="0" t="n">
        <v>0.302477393967228</v>
      </c>
    </row>
    <row r="3253" customFormat="false" ht="15" hidden="false" customHeight="false" outlineLevel="0" collapsed="false">
      <c r="A3253" s="87" t="n">
        <v>46026.5932407407</v>
      </c>
      <c r="B3253" s="0" t="n">
        <v>72.941</v>
      </c>
      <c r="C3253" s="88" t="b">
        <f aca="false">FALSE()</f>
        <v>0</v>
      </c>
      <c r="D3253" s="88" t="b">
        <f aca="false">FALSE()</f>
        <v>0</v>
      </c>
      <c r="E3253" s="0" t="n">
        <v>-0.381638001709362</v>
      </c>
      <c r="F3253" s="0" t="n">
        <v>-0.525966589560632</v>
      </c>
      <c r="G3253" s="0" t="n">
        <v>-1.34247800170935</v>
      </c>
      <c r="H3253" s="0" t="n">
        <v>-1.80723633010083</v>
      </c>
      <c r="I3253" s="0" t="n">
        <v>-0.282600000000002</v>
      </c>
      <c r="J3253" s="87"/>
      <c r="K3253" s="87"/>
      <c r="L3253" s="89" t="s">
        <v>326</v>
      </c>
      <c r="M3253" s="88" t="b">
        <f aca="false">FALSE()</f>
        <v>0</v>
      </c>
      <c r="N3253" s="0" t="n">
        <v>1</v>
      </c>
      <c r="O3253" s="0" t="n">
        <v>72.5593619982906</v>
      </c>
      <c r="P3253" s="88" t="b">
        <f aca="false">FALSE()</f>
        <v>0</v>
      </c>
      <c r="Q3253" s="88" t="b">
        <f aca="false">FALSE()</f>
        <v>0</v>
      </c>
      <c r="R3253" s="0" t="n">
        <v>0.1029</v>
      </c>
      <c r="T3253" s="0" t="n">
        <v>73.42142</v>
      </c>
      <c r="U3253" s="0" t="n">
        <v>0</v>
      </c>
      <c r="V3253" s="0" t="n">
        <v>-0.282600000000002</v>
      </c>
      <c r="W3253" s="0" t="n">
        <v>0.0423000000000001</v>
      </c>
      <c r="X3253" s="0" t="n">
        <v>0.210474456507446</v>
      </c>
      <c r="Y3253" s="0" t="n">
        <v>-1.54365525105185</v>
      </c>
      <c r="Z3253" s="0" t="n">
        <v>0.431029000854682</v>
      </c>
      <c r="AA3253" s="89" t="s">
        <v>327</v>
      </c>
      <c r="AB3253" s="0" t="n">
        <v>74.2834780017094</v>
      </c>
      <c r="AC3253" s="0" t="n">
        <v>-1.11458857535659</v>
      </c>
      <c r="AD3253" s="89" t="s">
        <v>103</v>
      </c>
      <c r="AE3253" s="0" t="n">
        <v>202601</v>
      </c>
      <c r="AF3253" s="90" t="n">
        <v>46026</v>
      </c>
      <c r="AG3253" s="0" t="n">
        <v>1.11458857535659</v>
      </c>
    </row>
    <row r="3254" customFormat="false" ht="15" hidden="false" customHeight="false" outlineLevel="0" collapsed="false">
      <c r="A3254" s="87" t="n">
        <v>46026.6033449074</v>
      </c>
      <c r="B3254" s="0" t="n">
        <v>72.3758</v>
      </c>
      <c r="C3254" s="88" t="b">
        <f aca="false">TRUE()</f>
        <v>1</v>
      </c>
      <c r="D3254" s="88" t="b">
        <f aca="false">FALSE()</f>
        <v>0</v>
      </c>
      <c r="E3254" s="0" t="n">
        <v>0.183561998290642</v>
      </c>
      <c r="F3254" s="0" t="n">
        <v>0.252981825136454</v>
      </c>
      <c r="G3254" s="0" t="n">
        <v>-1.90767800170936</v>
      </c>
      <c r="H3254" s="0" t="n">
        <v>-2.56810538901458</v>
      </c>
      <c r="I3254" s="0" t="n">
        <v>-0.565200000000004</v>
      </c>
      <c r="J3254" s="87" t="n">
        <v>46026.6656944445</v>
      </c>
      <c r="K3254" s="87" t="n">
        <v>46026.6033449074</v>
      </c>
      <c r="L3254" s="89" t="s">
        <v>152</v>
      </c>
      <c r="M3254" s="88" t="b">
        <f aca="false">TRUE()</f>
        <v>1</v>
      </c>
      <c r="N3254" s="0" t="n">
        <v>2</v>
      </c>
      <c r="O3254" s="0" t="n">
        <v>72.5593619982906</v>
      </c>
      <c r="P3254" s="88" t="b">
        <f aca="false">TRUE()</f>
        <v>1</v>
      </c>
      <c r="Q3254" s="88" t="b">
        <f aca="false">FALSE()</f>
        <v>0</v>
      </c>
      <c r="R3254" s="0" t="n">
        <v>0.276</v>
      </c>
      <c r="S3254" s="0" t="n">
        <v>2.42586925224672</v>
      </c>
      <c r="T3254" s="0" t="n">
        <v>73.42142</v>
      </c>
      <c r="U3254" s="0" t="n">
        <v>1</v>
      </c>
      <c r="V3254" s="0" t="n">
        <v>-0.565200000000004</v>
      </c>
      <c r="W3254" s="0" t="n">
        <v>0</v>
      </c>
      <c r="X3254" s="0" t="n">
        <v>0.242582448273832</v>
      </c>
      <c r="Y3254" s="0" t="n">
        <v>-2.32992949004289</v>
      </c>
      <c r="Z3254" s="0" t="n">
        <v>0.431029000854682</v>
      </c>
      <c r="AA3254" s="89" t="s">
        <v>155</v>
      </c>
      <c r="AB3254" s="0" t="n">
        <v>74.2834780017094</v>
      </c>
      <c r="AC3254" s="0" t="n">
        <v>-2.42586925224672</v>
      </c>
      <c r="AD3254" s="89" t="s">
        <v>103</v>
      </c>
      <c r="AE3254" s="0" t="n">
        <v>202601</v>
      </c>
      <c r="AF3254" s="90" t="n">
        <v>46026</v>
      </c>
      <c r="AG3254" s="0" t="n">
        <v>2.42586925224672</v>
      </c>
    </row>
    <row r="3255" customFormat="false" ht="15" hidden="false" customHeight="false" outlineLevel="0" collapsed="false">
      <c r="A3255" s="87" t="n">
        <v>46026.6137962963</v>
      </c>
      <c r="B3255" s="0" t="n">
        <v>72.3758</v>
      </c>
      <c r="C3255" s="88" t="b">
        <f aca="false">FALSE()</f>
        <v>0</v>
      </c>
      <c r="D3255" s="88" t="b">
        <f aca="false">FALSE()</f>
        <v>0</v>
      </c>
      <c r="E3255" s="0" t="n">
        <v>0.109585504663499</v>
      </c>
      <c r="F3255" s="0" t="n">
        <v>0.151182895559615</v>
      </c>
      <c r="G3255" s="0" t="n">
        <v>-1.95339449533651</v>
      </c>
      <c r="H3255" s="0" t="n">
        <v>-2.62803129860242</v>
      </c>
      <c r="I3255" s="0" t="n">
        <v>0</v>
      </c>
      <c r="J3255" s="87"/>
      <c r="K3255" s="87" t="n">
        <v>46026.6033449074</v>
      </c>
      <c r="L3255" s="89" t="s">
        <v>152</v>
      </c>
      <c r="M3255" s="88" t="b">
        <f aca="false">TRUE()</f>
        <v>1</v>
      </c>
      <c r="N3255" s="0" t="n">
        <v>2</v>
      </c>
      <c r="O3255" s="0" t="n">
        <v>72.4853855046635</v>
      </c>
      <c r="P3255" s="88" t="b">
        <f aca="false">FALSE()</f>
        <v>0</v>
      </c>
      <c r="Q3255" s="88" t="b">
        <f aca="false">FALSE()</f>
        <v>0</v>
      </c>
      <c r="R3255" s="0" t="n">
        <v>0.3206</v>
      </c>
      <c r="S3255" s="0" t="n">
        <v>2.33180323476758</v>
      </c>
      <c r="T3255" s="0" t="n">
        <v>73.40729</v>
      </c>
      <c r="U3255" s="0" t="n">
        <v>2</v>
      </c>
      <c r="V3255" s="0" t="n">
        <v>0</v>
      </c>
      <c r="W3255" s="0" t="n">
        <v>-0.0141300000000001</v>
      </c>
      <c r="X3255" s="0" t="n">
        <v>0.233308327958384</v>
      </c>
      <c r="Y3255" s="0" t="n">
        <v>0.0605636332129582</v>
      </c>
      <c r="Z3255" s="0" t="n">
        <v>0.460952247668252</v>
      </c>
      <c r="AA3255" s="89" t="s">
        <v>154</v>
      </c>
      <c r="AB3255" s="0" t="n">
        <v>74.3291944953365</v>
      </c>
      <c r="AC3255" s="0" t="n">
        <v>-2.23773721728844</v>
      </c>
      <c r="AD3255" s="89" t="s">
        <v>103</v>
      </c>
      <c r="AE3255" s="0" t="n">
        <v>202601</v>
      </c>
      <c r="AF3255" s="90" t="n">
        <v>46026</v>
      </c>
      <c r="AG3255" s="0" t="n">
        <v>2.23773721728844</v>
      </c>
    </row>
    <row r="3256" customFormat="false" ht="15" hidden="false" customHeight="false" outlineLevel="0" collapsed="false">
      <c r="A3256" s="87" t="n">
        <v>46026.6242476852</v>
      </c>
      <c r="B3256" s="0" t="n">
        <v>72.095</v>
      </c>
      <c r="C3256" s="88" t="b">
        <f aca="false">FALSE()</f>
        <v>0</v>
      </c>
      <c r="D3256" s="88" t="b">
        <f aca="false">FALSE()</f>
        <v>0</v>
      </c>
      <c r="E3256" s="0" t="n">
        <v>0.193352407846817</v>
      </c>
      <c r="F3256" s="0" t="n">
        <v>0.26747380650749</v>
      </c>
      <c r="G3256" s="0" t="n">
        <v>-2.3466275921532</v>
      </c>
      <c r="H3256" s="0" t="n">
        <v>-3.15230559574782</v>
      </c>
      <c r="I3256" s="0" t="n">
        <v>-0.280799999999999</v>
      </c>
      <c r="J3256" s="87"/>
      <c r="K3256" s="87" t="n">
        <v>46026.6033449074</v>
      </c>
      <c r="L3256" s="89" t="s">
        <v>152</v>
      </c>
      <c r="M3256" s="88" t="b">
        <f aca="false">TRUE()</f>
        <v>1</v>
      </c>
      <c r="N3256" s="0" t="n">
        <v>2</v>
      </c>
      <c r="O3256" s="0" t="n">
        <v>72.2883524078468</v>
      </c>
      <c r="P3256" s="88" t="b">
        <f aca="false">FALSE()</f>
        <v>0</v>
      </c>
      <c r="Q3256" s="88" t="b">
        <f aca="false">TRUE()</f>
        <v>1</v>
      </c>
      <c r="R3256" s="0" t="n">
        <v>0.3858</v>
      </c>
      <c r="S3256" s="0" t="n">
        <v>2.34092824277388</v>
      </c>
      <c r="T3256" s="0" t="n">
        <v>73.36499</v>
      </c>
      <c r="U3256" s="0" t="n">
        <v>3</v>
      </c>
      <c r="V3256" s="0" t="n">
        <v>-0.280799999999999</v>
      </c>
      <c r="W3256" s="0" t="n">
        <v>-0.0423000000000001</v>
      </c>
      <c r="X3256" s="0" t="n">
        <v>0.229578098166821</v>
      </c>
      <c r="Y3256" s="0" t="n">
        <v>-1.0388621645724</v>
      </c>
      <c r="Z3256" s="0" t="n">
        <v>0.538318796076592</v>
      </c>
      <c r="AA3256" s="89" t="s">
        <v>153</v>
      </c>
      <c r="AB3256" s="0" t="n">
        <v>74.4416275921532</v>
      </c>
      <c r="AC3256" s="0" t="n">
        <v>-2.35917825878648</v>
      </c>
      <c r="AD3256" s="89" t="s">
        <v>103</v>
      </c>
      <c r="AE3256" s="0" t="n">
        <v>202601</v>
      </c>
      <c r="AF3256" s="90" t="n">
        <v>46026</v>
      </c>
      <c r="AG3256" s="0" t="n">
        <v>2.35917825878648</v>
      </c>
    </row>
    <row r="3257" customFormat="false" ht="15" hidden="false" customHeight="false" outlineLevel="0" collapsed="false">
      <c r="A3257" s="87" t="n">
        <v>46026.6346875</v>
      </c>
      <c r="B3257" s="0" t="n">
        <v>72.095</v>
      </c>
      <c r="C3257" s="88" t="b">
        <f aca="false">FALSE()</f>
        <v>0</v>
      </c>
      <c r="D3257" s="88" t="b">
        <f aca="false">FALSE()</f>
        <v>0</v>
      </c>
      <c r="E3257" s="0" t="n">
        <v>-0.0034382024791028</v>
      </c>
      <c r="F3257" s="0" t="n">
        <v>-0.0047692162485805</v>
      </c>
      <c r="G3257" s="0" t="n">
        <v>-2.43055820247911</v>
      </c>
      <c r="H3257" s="0" t="n">
        <v>-3.2613753739026</v>
      </c>
      <c r="I3257" s="0" t="n">
        <v>0</v>
      </c>
      <c r="J3257" s="87"/>
      <c r="K3257" s="87" t="n">
        <v>46026.6033449074</v>
      </c>
      <c r="L3257" s="89" t="s">
        <v>326</v>
      </c>
      <c r="M3257" s="88" t="b">
        <f aca="false">FALSE()</f>
        <v>0</v>
      </c>
      <c r="N3257" s="0" t="n">
        <v>2</v>
      </c>
      <c r="O3257" s="0" t="n">
        <v>72.0915617975209</v>
      </c>
      <c r="P3257" s="88" t="b">
        <f aca="false">FALSE()</f>
        <v>0</v>
      </c>
      <c r="Q3257" s="88" t="b">
        <f aca="false">FALSE()</f>
        <v>0</v>
      </c>
      <c r="R3257" s="0" t="n">
        <v>0.4187</v>
      </c>
      <c r="S3257" s="0" t="n">
        <v>2.25428360707738</v>
      </c>
      <c r="T3257" s="0" t="n">
        <v>73.30856</v>
      </c>
      <c r="U3257" s="0" t="n">
        <v>4</v>
      </c>
      <c r="V3257" s="0" t="n">
        <v>0</v>
      </c>
      <c r="W3257" s="0" t="n">
        <v>-0.0564300000000002</v>
      </c>
      <c r="X3257" s="0" t="n">
        <v>0.216873975289555</v>
      </c>
      <c r="Y3257" s="0" t="n">
        <v>0.260197194820905</v>
      </c>
      <c r="Z3257" s="0" t="n">
        <v>0.60849910123955</v>
      </c>
      <c r="AA3257" s="89" t="s">
        <v>153</v>
      </c>
      <c r="AB3257" s="0" t="n">
        <v>74.5255582024791</v>
      </c>
      <c r="AC3257" s="0" t="n">
        <v>-1.9943496999879</v>
      </c>
      <c r="AD3257" s="89" t="s">
        <v>103</v>
      </c>
      <c r="AE3257" s="0" t="n">
        <v>202601</v>
      </c>
      <c r="AF3257" s="90" t="n">
        <v>46026</v>
      </c>
      <c r="AG3257" s="0" t="n">
        <v>1.9943496999879</v>
      </c>
    </row>
    <row r="3258" customFormat="false" ht="15" hidden="false" customHeight="false" outlineLevel="0" collapsed="false">
      <c r="A3258" s="87" t="n">
        <v>46026.6447916667</v>
      </c>
      <c r="B3258" s="0" t="n">
        <v>72.3758</v>
      </c>
      <c r="C3258" s="88" t="b">
        <f aca="false">FALSE()</f>
        <v>0</v>
      </c>
      <c r="D3258" s="88" t="b">
        <f aca="false">FALSE()</f>
        <v>0</v>
      </c>
      <c r="E3258" s="0" t="n">
        <v>-0.405390656047786</v>
      </c>
      <c r="F3258" s="0" t="n">
        <v>-0.563274072974064</v>
      </c>
      <c r="G3258" s="0" t="n">
        <v>-2.15787065604781</v>
      </c>
      <c r="H3258" s="0" t="n">
        <v>-2.89516219589638</v>
      </c>
      <c r="I3258" s="0" t="n">
        <v>0.280799999999999</v>
      </c>
      <c r="J3258" s="87"/>
      <c r="K3258" s="87" t="n">
        <v>46026.6033449074</v>
      </c>
      <c r="L3258" s="89" t="s">
        <v>326</v>
      </c>
      <c r="M3258" s="88" t="b">
        <f aca="false">FALSE()</f>
        <v>0</v>
      </c>
      <c r="N3258" s="0" t="n">
        <v>1</v>
      </c>
      <c r="O3258" s="0" t="n">
        <v>71.9704093439522</v>
      </c>
      <c r="P3258" s="88" t="b">
        <f aca="false">FALSE()</f>
        <v>0</v>
      </c>
      <c r="Q3258" s="88" t="b">
        <f aca="false">FALSE()</f>
        <v>0</v>
      </c>
      <c r="R3258" s="0" t="n">
        <v>0.4054</v>
      </c>
      <c r="S3258" s="0" t="n">
        <v>2.07690349013143</v>
      </c>
      <c r="T3258" s="0" t="n">
        <v>73.25204</v>
      </c>
      <c r="U3258" s="0" t="n">
        <v>5</v>
      </c>
      <c r="V3258" s="0" t="n">
        <v>0.280799999999999</v>
      </c>
      <c r="W3258" s="0" t="n">
        <v>-0.0565200000000004</v>
      </c>
      <c r="X3258" s="0" t="n">
        <v>0.216726200295987</v>
      </c>
      <c r="Y3258" s="0" t="n">
        <v>1.5564338761964</v>
      </c>
      <c r="Z3258" s="0" t="n">
        <v>0.640815328023901</v>
      </c>
      <c r="AA3258" s="89" t="s">
        <v>153</v>
      </c>
      <c r="AB3258" s="0" t="n">
        <v>74.5336706560478</v>
      </c>
      <c r="AC3258" s="0" t="n">
        <v>-1.36738302234763</v>
      </c>
      <c r="AD3258" s="89" t="s">
        <v>103</v>
      </c>
      <c r="AE3258" s="0" t="n">
        <v>202601</v>
      </c>
      <c r="AF3258" s="90" t="n">
        <v>46026</v>
      </c>
      <c r="AG3258" s="0" t="n">
        <v>1.36738302234763</v>
      </c>
    </row>
    <row r="3259" customFormat="false" ht="15" hidden="false" customHeight="false" outlineLevel="0" collapsed="false">
      <c r="A3259" s="87" t="n">
        <v>46026.6552430556</v>
      </c>
      <c r="B3259" s="0" t="n">
        <v>72.3758</v>
      </c>
      <c r="C3259" s="88" t="b">
        <f aca="false">FALSE()</f>
        <v>0</v>
      </c>
      <c r="D3259" s="88" t="b">
        <f aca="false">FALSE()</f>
        <v>0</v>
      </c>
      <c r="E3259" s="0" t="n">
        <v>-0.513384839086228</v>
      </c>
      <c r="F3259" s="0" t="n">
        <v>-0.714399645401092</v>
      </c>
      <c r="G3259" s="0" t="n">
        <v>-2.15282483908626</v>
      </c>
      <c r="H3259" s="0" t="n">
        <v>-2.88858789993026</v>
      </c>
      <c r="I3259" s="0" t="n">
        <v>0</v>
      </c>
      <c r="J3259" s="87"/>
      <c r="K3259" s="87" t="n">
        <v>46026.6033449074</v>
      </c>
      <c r="L3259" s="89" t="s">
        <v>326</v>
      </c>
      <c r="M3259" s="88" t="b">
        <f aca="false">FALSE()</f>
        <v>0</v>
      </c>
      <c r="N3259" s="0" t="n">
        <v>1</v>
      </c>
      <c r="O3259" s="0" t="n">
        <v>71.8624151609138</v>
      </c>
      <c r="P3259" s="88" t="b">
        <f aca="false">FALSE()</f>
        <v>0</v>
      </c>
      <c r="Q3259" s="88" t="b">
        <f aca="false">FALSE()</f>
        <v>0</v>
      </c>
      <c r="R3259" s="0" t="n">
        <v>0.4534</v>
      </c>
      <c r="S3259" s="0" t="n">
        <v>1.93571803345681</v>
      </c>
      <c r="T3259" s="0" t="n">
        <v>73.19552</v>
      </c>
      <c r="U3259" s="0" t="n">
        <v>6</v>
      </c>
      <c r="V3259" s="0" t="n">
        <v>0</v>
      </c>
      <c r="W3259" s="0" t="n">
        <v>-0.0565200000000004</v>
      </c>
      <c r="X3259" s="0" t="n">
        <v>0.216726200295987</v>
      </c>
      <c r="Y3259" s="0" t="n">
        <v>0.260789881070263</v>
      </c>
      <c r="Z3259" s="0" t="n">
        <v>0.666552419543121</v>
      </c>
      <c r="AA3259" s="89" t="s">
        <v>153</v>
      </c>
      <c r="AB3259" s="0" t="n">
        <v>74.5286248390863</v>
      </c>
      <c r="AC3259" s="0" t="n">
        <v>-1.22979075008367</v>
      </c>
      <c r="AD3259" s="89" t="s">
        <v>103</v>
      </c>
      <c r="AE3259" s="0" t="n">
        <v>202601</v>
      </c>
      <c r="AF3259" s="90" t="n">
        <v>46026</v>
      </c>
      <c r="AG3259" s="0" t="n">
        <v>1.22979075008367</v>
      </c>
    </row>
    <row r="3260" customFormat="false" ht="15" hidden="false" customHeight="false" outlineLevel="0" collapsed="false">
      <c r="A3260" s="87" t="n">
        <v>46026.6656944445</v>
      </c>
      <c r="B3260" s="0" t="n">
        <v>72.941</v>
      </c>
      <c r="C3260" s="88" t="b">
        <f aca="false">TRUE()</f>
        <v>1</v>
      </c>
      <c r="D3260" s="88" t="b">
        <f aca="false">FALSE()</f>
        <v>0</v>
      </c>
      <c r="E3260" s="0" t="n">
        <v>-1.10307194523668</v>
      </c>
      <c r="F3260" s="0" t="n">
        <v>-1.53550077947096</v>
      </c>
      <c r="G3260" s="0" t="n">
        <v>-1.55559194523667</v>
      </c>
      <c r="H3260" s="0" t="n">
        <v>-2.08813840286842</v>
      </c>
      <c r="I3260" s="0" t="n">
        <v>0.565200000000004</v>
      </c>
      <c r="J3260" s="87"/>
      <c r="K3260" s="87"/>
      <c r="L3260" s="89" t="s">
        <v>326</v>
      </c>
      <c r="M3260" s="88" t="b">
        <f aca="false">FALSE()</f>
        <v>0</v>
      </c>
      <c r="N3260" s="0" t="n">
        <v>2</v>
      </c>
      <c r="O3260" s="0" t="n">
        <v>71.8379280547633</v>
      </c>
      <c r="P3260" s="88" t="b">
        <f aca="false">TRUE()</f>
        <v>1</v>
      </c>
      <c r="Q3260" s="88" t="b">
        <f aca="false">FALSE()</f>
        <v>0</v>
      </c>
      <c r="R3260" s="0" t="n">
        <v>0.0798</v>
      </c>
      <c r="T3260" s="0" t="n">
        <v>73.16726</v>
      </c>
      <c r="U3260" s="0" t="n">
        <v>0</v>
      </c>
      <c r="V3260" s="0" t="n">
        <v>0.565200000000004</v>
      </c>
      <c r="W3260" s="0" t="n">
        <v>-0.0282600000000002</v>
      </c>
      <c r="X3260" s="0" t="n">
        <v>0.257498427997245</v>
      </c>
      <c r="Y3260" s="0" t="n">
        <v>2.30471309908872</v>
      </c>
      <c r="Z3260" s="0" t="n">
        <v>0.664665972618334</v>
      </c>
      <c r="AA3260" s="89" t="s">
        <v>328</v>
      </c>
      <c r="AB3260" s="0" t="n">
        <v>74.4965919452367</v>
      </c>
      <c r="AC3260" s="0" t="n">
        <v>-0.34041158916062</v>
      </c>
      <c r="AD3260" s="89" t="s">
        <v>103</v>
      </c>
      <c r="AE3260" s="0" t="n">
        <v>202601</v>
      </c>
      <c r="AF3260" s="90" t="n">
        <v>46026</v>
      </c>
      <c r="AG3260" s="0" t="n">
        <v>0.34041158916062</v>
      </c>
    </row>
    <row r="3261" customFormat="false" ht="15" hidden="false" customHeight="false" outlineLevel="0" collapsed="false">
      <c r="A3261" s="87" t="n">
        <v>46026.6761458333</v>
      </c>
      <c r="B3261" s="0" t="n">
        <v>72.941</v>
      </c>
      <c r="C3261" s="88" t="b">
        <f aca="false">FALSE()</f>
        <v>0</v>
      </c>
      <c r="D3261" s="88" t="b">
        <f aca="false">FALSE()</f>
        <v>0</v>
      </c>
      <c r="E3261" s="0" t="n">
        <v>-1.12500908697017</v>
      </c>
      <c r="F3261" s="0" t="n">
        <v>-1.56651613751674</v>
      </c>
      <c r="G3261" s="0" t="n">
        <v>-1.52100908697015</v>
      </c>
      <c r="H3261" s="0" t="n">
        <v>-2.0426645824096</v>
      </c>
      <c r="I3261" s="0" t="n">
        <v>0</v>
      </c>
      <c r="J3261" s="87"/>
      <c r="K3261" s="87"/>
      <c r="L3261" s="89" t="s">
        <v>326</v>
      </c>
      <c r="M3261" s="88" t="b">
        <f aca="false">FALSE()</f>
        <v>0</v>
      </c>
      <c r="N3261" s="0" t="n">
        <v>2</v>
      </c>
      <c r="O3261" s="0" t="n">
        <v>71.8159909130298</v>
      </c>
      <c r="P3261" s="88" t="b">
        <f aca="false">FALSE()</f>
        <v>0</v>
      </c>
      <c r="Q3261" s="88" t="b">
        <f aca="false">FALSE()</f>
        <v>0</v>
      </c>
      <c r="R3261" s="0" t="n">
        <v>0.0771</v>
      </c>
      <c r="T3261" s="0" t="n">
        <v>73.139</v>
      </c>
      <c r="U3261" s="0" t="n">
        <v>0</v>
      </c>
      <c r="V3261" s="0" t="n">
        <v>0</v>
      </c>
      <c r="W3261" s="0" t="n">
        <v>-0.0282600000000002</v>
      </c>
      <c r="X3261" s="0" t="n">
        <v>0.257498427997245</v>
      </c>
      <c r="Y3261" s="0" t="n">
        <v>0.109748242813749</v>
      </c>
      <c r="Z3261" s="0" t="n">
        <v>0.661504543485081</v>
      </c>
      <c r="AA3261" s="89" t="s">
        <v>327</v>
      </c>
      <c r="AB3261" s="0" t="n">
        <v>74.4620090869702</v>
      </c>
      <c r="AC3261" s="0" t="n">
        <v>-0.299317672040236</v>
      </c>
      <c r="AD3261" s="89" t="s">
        <v>103</v>
      </c>
      <c r="AE3261" s="0" t="n">
        <v>202601</v>
      </c>
      <c r="AF3261" s="90" t="n">
        <v>46026</v>
      </c>
      <c r="AG3261" s="0" t="n">
        <v>0.299317672040236</v>
      </c>
    </row>
    <row r="3262" customFormat="false" ht="15" hidden="false" customHeight="false" outlineLevel="0" collapsed="false">
      <c r="A3262" s="87" t="n">
        <v>46026.68625</v>
      </c>
      <c r="B3262" s="0" t="n">
        <v>72.941</v>
      </c>
      <c r="C3262" s="88" t="b">
        <f aca="false">FALSE()</f>
        <v>0</v>
      </c>
      <c r="D3262" s="88" t="b">
        <f aca="false">FALSE()</f>
        <v>0</v>
      </c>
      <c r="E3262" s="0" t="n">
        <v>-1.14435945694073</v>
      </c>
      <c r="F3262" s="0" t="n">
        <v>-1.59388997630664</v>
      </c>
      <c r="G3262" s="0" t="n">
        <v>-1.48383945694072</v>
      </c>
      <c r="H3262" s="0" t="n">
        <v>-1.9937422341357</v>
      </c>
      <c r="I3262" s="0" t="n">
        <v>0</v>
      </c>
      <c r="J3262" s="87"/>
      <c r="K3262" s="87"/>
      <c r="L3262" s="89" t="s">
        <v>326</v>
      </c>
      <c r="M3262" s="88" t="b">
        <f aca="false">FALSE()</f>
        <v>0</v>
      </c>
      <c r="N3262" s="0" t="n">
        <v>2</v>
      </c>
      <c r="O3262" s="0" t="n">
        <v>71.7966405430593</v>
      </c>
      <c r="P3262" s="88" t="b">
        <f aca="false">FALSE()</f>
        <v>0</v>
      </c>
      <c r="Q3262" s="88" t="b">
        <f aca="false">FALSE()</f>
        <v>0</v>
      </c>
      <c r="R3262" s="0" t="n">
        <v>0.0744</v>
      </c>
      <c r="T3262" s="0" t="n">
        <v>73.11074</v>
      </c>
      <c r="U3262" s="0" t="n">
        <v>0</v>
      </c>
      <c r="V3262" s="0" t="n">
        <v>0</v>
      </c>
      <c r="W3262" s="0" t="n">
        <v>-0.0282600000000002</v>
      </c>
      <c r="X3262" s="0" t="n">
        <v>0.257498427997245</v>
      </c>
      <c r="Y3262" s="0" t="n">
        <v>0.109748242813749</v>
      </c>
      <c r="Z3262" s="0" t="n">
        <v>0.657049728470362</v>
      </c>
      <c r="AA3262" s="89" t="s">
        <v>327</v>
      </c>
      <c r="AB3262" s="0" t="n">
        <v>74.4248394569407</v>
      </c>
      <c r="AC3262" s="0" t="n">
        <v>-0.258336610830282</v>
      </c>
      <c r="AD3262" s="89" t="s">
        <v>103</v>
      </c>
      <c r="AE3262" s="0" t="n">
        <v>202601</v>
      </c>
      <c r="AF3262" s="90" t="n">
        <v>46026</v>
      </c>
      <c r="AG3262" s="0" t="n">
        <v>0.258336610830282</v>
      </c>
    </row>
    <row r="3263" customFormat="false" ht="15" hidden="false" customHeight="false" outlineLevel="0" collapsed="false">
      <c r="A3263" s="87" t="n">
        <v>46026.6967013889</v>
      </c>
      <c r="B3263" s="0" t="n">
        <v>72.941</v>
      </c>
      <c r="C3263" s="88" t="b">
        <f aca="false">FALSE()</f>
        <v>0</v>
      </c>
      <c r="D3263" s="88" t="b">
        <f aca="false">FALSE()</f>
        <v>0</v>
      </c>
      <c r="E3263" s="0" t="n">
        <v>-1.16106997455205</v>
      </c>
      <c r="F3263" s="0" t="n">
        <v>-1.61754124605641</v>
      </c>
      <c r="G3263" s="0" t="n">
        <v>-1.44402997455205</v>
      </c>
      <c r="H3263" s="0" t="n">
        <v>-1.94129111065233</v>
      </c>
      <c r="I3263" s="0" t="n">
        <v>0</v>
      </c>
      <c r="J3263" s="87"/>
      <c r="K3263" s="87"/>
      <c r="L3263" s="89" t="s">
        <v>326</v>
      </c>
      <c r="M3263" s="88" t="b">
        <f aca="false">FALSE()</f>
        <v>0</v>
      </c>
      <c r="N3263" s="0" t="n">
        <v>2</v>
      </c>
      <c r="O3263" s="0" t="n">
        <v>71.779930025448</v>
      </c>
      <c r="P3263" s="88" t="b">
        <f aca="false">FALSE()</f>
        <v>0</v>
      </c>
      <c r="Q3263" s="88" t="b">
        <f aca="false">FALSE()</f>
        <v>0</v>
      </c>
      <c r="R3263" s="0" t="n">
        <v>0.0716</v>
      </c>
      <c r="T3263" s="0" t="n">
        <v>73.08248</v>
      </c>
      <c r="U3263" s="0" t="n">
        <v>0</v>
      </c>
      <c r="V3263" s="0" t="n">
        <v>0</v>
      </c>
      <c r="W3263" s="0" t="n">
        <v>-0.0282600000000002</v>
      </c>
      <c r="X3263" s="0" t="n">
        <v>0.257498427997245</v>
      </c>
      <c r="Y3263" s="0" t="n">
        <v>0.109748242813749</v>
      </c>
      <c r="Z3263" s="0" t="n">
        <v>0.651274987276028</v>
      </c>
      <c r="AA3263" s="89" t="s">
        <v>327</v>
      </c>
      <c r="AB3263" s="0" t="n">
        <v>74.3850299745521</v>
      </c>
      <c r="AC3263" s="0" t="n">
        <v>-0.217235427068595</v>
      </c>
      <c r="AD3263" s="89" t="s">
        <v>103</v>
      </c>
      <c r="AE3263" s="0" t="n">
        <v>202601</v>
      </c>
      <c r="AF3263" s="90" t="n">
        <v>46026</v>
      </c>
      <c r="AG3263" s="0" t="n">
        <v>0.217235427068595</v>
      </c>
    </row>
    <row r="3264" customFormat="false" ht="15" hidden="false" customHeight="false" outlineLevel="0" collapsed="false">
      <c r="A3264" s="87" t="n">
        <v>46026.7071527778</v>
      </c>
      <c r="B3264" s="0" t="n">
        <v>72.941</v>
      </c>
      <c r="C3264" s="88" t="b">
        <f aca="false">FALSE()</f>
        <v>0</v>
      </c>
      <c r="D3264" s="88" t="b">
        <f aca="false">FALSE()</f>
        <v>0</v>
      </c>
      <c r="E3264" s="0" t="n">
        <v>-1.16117007992305</v>
      </c>
      <c r="F3264" s="0" t="n">
        <v>-1.61768296360684</v>
      </c>
      <c r="G3264" s="0" t="n">
        <v>-1.35935007992303</v>
      </c>
      <c r="H3264" s="0" t="n">
        <v>-1.82953388303126</v>
      </c>
      <c r="I3264" s="0" t="n">
        <v>0</v>
      </c>
      <c r="J3264" s="87"/>
      <c r="K3264" s="87"/>
      <c r="L3264" s="89" t="s">
        <v>326</v>
      </c>
      <c r="M3264" s="88" t="b">
        <f aca="false">FALSE()</f>
        <v>0</v>
      </c>
      <c r="N3264" s="0" t="n">
        <v>1</v>
      </c>
      <c r="O3264" s="0" t="n">
        <v>71.779829920077</v>
      </c>
      <c r="P3264" s="88" t="b">
        <f aca="false">FALSE()</f>
        <v>0</v>
      </c>
      <c r="Q3264" s="88" t="b">
        <f aca="false">FALSE()</f>
        <v>0</v>
      </c>
      <c r="R3264" s="0" t="n">
        <v>0.0391</v>
      </c>
      <c r="T3264" s="0" t="n">
        <v>73.04009</v>
      </c>
      <c r="U3264" s="0" t="n">
        <v>0</v>
      </c>
      <c r="V3264" s="0" t="n">
        <v>0</v>
      </c>
      <c r="W3264" s="0" t="n">
        <v>-0.0423899999999996</v>
      </c>
      <c r="X3264" s="0" t="n">
        <v>0.247085635911286</v>
      </c>
      <c r="Y3264" s="0" t="n">
        <v>0.171559952660378</v>
      </c>
      <c r="Z3264" s="0" t="n">
        <v>0.630130039961519</v>
      </c>
      <c r="AA3264" s="89" t="s">
        <v>327</v>
      </c>
      <c r="AB3264" s="0" t="n">
        <v>74.300350079923</v>
      </c>
      <c r="AC3264" s="0" t="n">
        <v>-0.157253255226558</v>
      </c>
      <c r="AD3264" s="89" t="s">
        <v>103</v>
      </c>
      <c r="AE3264" s="0" t="n">
        <v>202601</v>
      </c>
      <c r="AF3264" s="90" t="n">
        <v>46026</v>
      </c>
      <c r="AG3264" s="0" t="n">
        <v>0.157253255226558</v>
      </c>
    </row>
    <row r="3265" customFormat="false" ht="15" hidden="false" customHeight="false" outlineLevel="0" collapsed="false">
      <c r="A3265" s="87" t="n">
        <v>46026.7175925926</v>
      </c>
      <c r="B3265" s="0" t="n">
        <v>72.6584</v>
      </c>
      <c r="C3265" s="88" t="b">
        <f aca="false">FALSE()</f>
        <v>0</v>
      </c>
      <c r="D3265" s="88" t="b">
        <f aca="false">FALSE()</f>
        <v>0</v>
      </c>
      <c r="E3265" s="0" t="n">
        <v>-0.894445458117474</v>
      </c>
      <c r="F3265" s="0" t="n">
        <v>-1.24637147412976</v>
      </c>
      <c r="G3265" s="0" t="n">
        <v>-1.5447854581175</v>
      </c>
      <c r="H3265" s="0" t="n">
        <v>-2.08183172808589</v>
      </c>
      <c r="I3265" s="0" t="n">
        <v>-0.282600000000002</v>
      </c>
      <c r="J3265" s="87"/>
      <c r="K3265" s="87"/>
      <c r="L3265" s="89" t="s">
        <v>326</v>
      </c>
      <c r="M3265" s="88" t="b">
        <f aca="false">FALSE()</f>
        <v>0</v>
      </c>
      <c r="N3265" s="0" t="n">
        <v>1</v>
      </c>
      <c r="O3265" s="0" t="n">
        <v>71.7639545418825</v>
      </c>
      <c r="P3265" s="88" t="b">
        <f aca="false">FALSE()</f>
        <v>0</v>
      </c>
      <c r="Q3265" s="88" t="b">
        <f aca="false">FALSE()</f>
        <v>0</v>
      </c>
      <c r="R3265" s="0" t="n">
        <v>0.0641</v>
      </c>
      <c r="T3265" s="0" t="n">
        <v>72.98357</v>
      </c>
      <c r="U3265" s="0" t="n">
        <v>0</v>
      </c>
      <c r="V3265" s="0" t="n">
        <v>-0.282600000000002</v>
      </c>
      <c r="W3265" s="0" t="n">
        <v>-0.0565199999999997</v>
      </c>
      <c r="X3265" s="0" t="n">
        <v>0.252553872522906</v>
      </c>
      <c r="Y3265" s="0" t="n">
        <v>-0.895175345131554</v>
      </c>
      <c r="Z3265" s="0" t="n">
        <v>0.609807729058746</v>
      </c>
      <c r="AA3265" s="89" t="s">
        <v>327</v>
      </c>
      <c r="AB3265" s="0" t="n">
        <v>74.2031854581175</v>
      </c>
      <c r="AC3265" s="0" t="n">
        <v>-0.533233648090887</v>
      </c>
      <c r="AD3265" s="89" t="s">
        <v>103</v>
      </c>
      <c r="AE3265" s="0" t="n">
        <v>202601</v>
      </c>
      <c r="AF3265" s="90" t="n">
        <v>46026</v>
      </c>
      <c r="AG3265" s="0" t="n">
        <v>0.533233648090887</v>
      </c>
    </row>
    <row r="3266" customFormat="false" ht="15" hidden="false" customHeight="false" outlineLevel="0" collapsed="false">
      <c r="A3266" s="87" t="n">
        <v>46026.7276967593</v>
      </c>
      <c r="B3266" s="0" t="n">
        <v>72.6584</v>
      </c>
      <c r="C3266" s="88" t="b">
        <f aca="false">FALSE()</f>
        <v>0</v>
      </c>
      <c r="D3266" s="88" t="b">
        <f aca="false">FALSE()</f>
        <v>0</v>
      </c>
      <c r="E3266" s="0" t="n">
        <v>-0.858841607874794</v>
      </c>
      <c r="F3266" s="0" t="n">
        <v>-1.19616558528721</v>
      </c>
      <c r="G3266" s="0" t="n">
        <v>-1.36788160787482</v>
      </c>
      <c r="H3266" s="0" t="n">
        <v>-1.84783238893538</v>
      </c>
      <c r="I3266" s="0" t="n">
        <v>0</v>
      </c>
      <c r="J3266" s="87"/>
      <c r="K3266" s="87"/>
      <c r="L3266" s="89" t="s">
        <v>326</v>
      </c>
      <c r="M3266" s="88" t="b">
        <f aca="false">FALSE()</f>
        <v>0</v>
      </c>
      <c r="N3266" s="0" t="n">
        <v>1</v>
      </c>
      <c r="O3266" s="0" t="n">
        <v>71.7995583921252</v>
      </c>
      <c r="P3266" s="88" t="b">
        <f aca="false">FALSE()</f>
        <v>0</v>
      </c>
      <c r="Q3266" s="88" t="b">
        <f aca="false">FALSE()</f>
        <v>0</v>
      </c>
      <c r="R3266" s="0" t="n">
        <v>0.0591</v>
      </c>
      <c r="T3266" s="0" t="n">
        <v>72.91292</v>
      </c>
      <c r="U3266" s="0" t="n">
        <v>0</v>
      </c>
      <c r="V3266" s="0" t="n">
        <v>0</v>
      </c>
      <c r="W3266" s="0" t="n">
        <v>-0.0706499999999998</v>
      </c>
      <c r="X3266" s="0" t="n">
        <v>0.24018465593657</v>
      </c>
      <c r="Y3266" s="0" t="n">
        <v>0.294148682081746</v>
      </c>
      <c r="Z3266" s="0" t="n">
        <v>0.556680803937407</v>
      </c>
      <c r="AA3266" s="89" t="s">
        <v>327</v>
      </c>
      <c r="AB3266" s="0" t="n">
        <v>74.0262816078748</v>
      </c>
      <c r="AC3266" s="0" t="n">
        <v>-0.457209945447718</v>
      </c>
      <c r="AD3266" s="89" t="s">
        <v>103</v>
      </c>
      <c r="AE3266" s="0" t="n">
        <v>202601</v>
      </c>
      <c r="AF3266" s="90" t="n">
        <v>46026</v>
      </c>
      <c r="AG3266" s="0" t="n">
        <v>0.457209945447718</v>
      </c>
    </row>
    <row r="3267" customFormat="false" ht="15" hidden="false" customHeight="false" outlineLevel="0" collapsed="false">
      <c r="A3267" s="87" t="n">
        <v>46026.7381481482</v>
      </c>
      <c r="B3267" s="0" t="n">
        <v>72.3758</v>
      </c>
      <c r="C3267" s="88" t="b">
        <f aca="false">FALSE()</f>
        <v>0</v>
      </c>
      <c r="D3267" s="88" t="b">
        <f aca="false">FALSE()</f>
        <v>0</v>
      </c>
      <c r="E3267" s="0" t="n">
        <v>-0.541392554084538</v>
      </c>
      <c r="F3267" s="0" t="n">
        <v>-0.75366746011256</v>
      </c>
      <c r="G3267" s="0" t="n">
        <v>-1.44607255408455</v>
      </c>
      <c r="H3267" s="0" t="n">
        <v>-1.95886734385545</v>
      </c>
      <c r="I3267" s="0" t="n">
        <v>-0.282600000000002</v>
      </c>
      <c r="J3267" s="87"/>
      <c r="K3267" s="87"/>
      <c r="L3267" s="89" t="s">
        <v>326</v>
      </c>
      <c r="M3267" s="88" t="b">
        <f aca="false">FALSE()</f>
        <v>0</v>
      </c>
      <c r="N3267" s="0" t="n">
        <v>1</v>
      </c>
      <c r="O3267" s="0" t="n">
        <v>71.8344074459155</v>
      </c>
      <c r="P3267" s="88" t="b">
        <f aca="false">FALSE()</f>
        <v>0</v>
      </c>
      <c r="Q3267" s="88" t="b">
        <f aca="false">FALSE()</f>
        <v>0</v>
      </c>
      <c r="R3267" s="0" t="n">
        <v>0.0893</v>
      </c>
      <c r="T3267" s="0" t="n">
        <v>72.82814</v>
      </c>
      <c r="U3267" s="0" t="n">
        <v>0</v>
      </c>
      <c r="V3267" s="0" t="n">
        <v>-0.282600000000002</v>
      </c>
      <c r="W3267" s="0" t="n">
        <v>-0.0847799999999999</v>
      </c>
      <c r="X3267" s="0" t="n">
        <v>0.244090465541818</v>
      </c>
      <c r="Y3267" s="0" t="n">
        <v>-0.810437226873622</v>
      </c>
      <c r="Z3267" s="0" t="n">
        <v>0.496866277042273</v>
      </c>
      <c r="AA3267" s="89" t="s">
        <v>327</v>
      </c>
      <c r="AB3267" s="0" t="n">
        <v>73.8218725540846</v>
      </c>
      <c r="AC3267" s="0" t="n">
        <v>-0.910385793724378</v>
      </c>
      <c r="AD3267" s="89" t="s">
        <v>98</v>
      </c>
      <c r="AE3267" s="0" t="n">
        <v>202601</v>
      </c>
      <c r="AF3267" s="90" t="n">
        <v>46026</v>
      </c>
      <c r="AG3267" s="0" t="n">
        <v>0.910385793724378</v>
      </c>
    </row>
    <row r="3268" customFormat="false" ht="15" hidden="false" customHeight="false" outlineLevel="0" collapsed="false">
      <c r="A3268" s="87" t="n">
        <v>46026.7382407407</v>
      </c>
      <c r="B3268" s="0" t="n">
        <v>72.3758</v>
      </c>
      <c r="C3268" s="88" t="b">
        <f aca="false">FALSE()</f>
        <v>0</v>
      </c>
      <c r="D3268" s="88" t="b">
        <f aca="false">FALSE()</f>
        <v>0</v>
      </c>
      <c r="E3268" s="0" t="n">
        <v>-0.521236381329047</v>
      </c>
      <c r="F3268" s="0" t="n">
        <v>-0.725404699547304</v>
      </c>
      <c r="G3268" s="0" t="n">
        <v>-1.28461638132903</v>
      </c>
      <c r="H3268" s="0" t="n">
        <v>-1.74397111018048</v>
      </c>
      <c r="I3268" s="0" t="n">
        <v>0</v>
      </c>
      <c r="J3268" s="87"/>
      <c r="K3268" s="87"/>
      <c r="L3268" s="89" t="s">
        <v>326</v>
      </c>
      <c r="M3268" s="88" t="b">
        <f aca="false">FALSE()</f>
        <v>0</v>
      </c>
      <c r="N3268" s="0" t="n">
        <v>1</v>
      </c>
      <c r="O3268" s="0" t="n">
        <v>71.854563618671</v>
      </c>
      <c r="P3268" s="88" t="b">
        <f aca="false">FALSE()</f>
        <v>0</v>
      </c>
      <c r="Q3268" s="88" t="b">
        <f aca="false">FALSE()</f>
        <v>0</v>
      </c>
      <c r="R3268" s="0" t="n">
        <v>0.0849</v>
      </c>
      <c r="T3268" s="0" t="n">
        <v>72.75749</v>
      </c>
      <c r="U3268" s="0" t="n">
        <v>0</v>
      </c>
      <c r="V3268" s="0" t="n">
        <v>0</v>
      </c>
      <c r="W3268" s="0" t="n">
        <v>-0.0706499999999998</v>
      </c>
      <c r="X3268" s="0" t="n">
        <v>0.24018465593657</v>
      </c>
      <c r="Y3268" s="0" t="n">
        <v>0.294148682081746</v>
      </c>
      <c r="Z3268" s="0" t="n">
        <v>0.451463190664521</v>
      </c>
      <c r="AA3268" s="89" t="s">
        <v>327</v>
      </c>
      <c r="AB3268" s="0" t="n">
        <v>73.660416381329</v>
      </c>
      <c r="AC3268" s="0" t="n">
        <v>-0.845450986686582</v>
      </c>
      <c r="AD3268" s="89" t="s">
        <v>98</v>
      </c>
      <c r="AE3268" s="0" t="n">
        <v>202601</v>
      </c>
      <c r="AF3268" s="90" t="n">
        <v>46026</v>
      </c>
      <c r="AG3268" s="0" t="n">
        <v>0.845450986686582</v>
      </c>
    </row>
    <row r="3269" customFormat="false" ht="15" hidden="false" customHeight="false" outlineLevel="0" collapsed="false">
      <c r="A3269" s="87" t="n">
        <v>46026.738587963</v>
      </c>
      <c r="B3269" s="0" t="n">
        <v>72.3758</v>
      </c>
      <c r="C3269" s="88" t="b">
        <f aca="false">FALSE()</f>
        <v>0</v>
      </c>
      <c r="D3269" s="88" t="b">
        <f aca="false">FALSE()</f>
        <v>0</v>
      </c>
      <c r="E3269" s="0" t="n">
        <v>-0.520100635200038</v>
      </c>
      <c r="F3269" s="0" t="n">
        <v>-0.723812640886799</v>
      </c>
      <c r="G3269" s="0" t="n">
        <v>-1.17044063520004</v>
      </c>
      <c r="H3269" s="0" t="n">
        <v>-1.59143502793786</v>
      </c>
      <c r="I3269" s="0" t="n">
        <v>0</v>
      </c>
      <c r="J3269" s="87"/>
      <c r="K3269" s="87"/>
      <c r="L3269" s="89" t="s">
        <v>326</v>
      </c>
      <c r="M3269" s="88" t="b">
        <f aca="false">FALSE()</f>
        <v>0</v>
      </c>
      <c r="N3269" s="0" t="n">
        <v>1</v>
      </c>
      <c r="O3269" s="0" t="n">
        <v>71.8556993648</v>
      </c>
      <c r="P3269" s="88" t="b">
        <f aca="false">FALSE()</f>
        <v>0</v>
      </c>
      <c r="Q3269" s="88" t="b">
        <f aca="false">FALSE()</f>
        <v>0</v>
      </c>
      <c r="R3269" s="0" t="n">
        <v>0.0799</v>
      </c>
      <c r="T3269" s="0" t="n">
        <v>72.70097</v>
      </c>
      <c r="U3269" s="0" t="n">
        <v>0</v>
      </c>
      <c r="V3269" s="0" t="n">
        <v>0</v>
      </c>
      <c r="W3269" s="0" t="n">
        <v>-0.0565200000000004</v>
      </c>
      <c r="X3269" s="0" t="n">
        <v>0.235322868014409</v>
      </c>
      <c r="Y3269" s="0" t="n">
        <v>0.240180652551539</v>
      </c>
      <c r="Z3269" s="0" t="n">
        <v>0.422635317600019</v>
      </c>
      <c r="AA3269" s="89" t="s">
        <v>327</v>
      </c>
      <c r="AB3269" s="0" t="n">
        <v>73.5462406352</v>
      </c>
      <c r="AC3269" s="0" t="n">
        <v>-0.76938671819126</v>
      </c>
      <c r="AD3269" s="89" t="s">
        <v>98</v>
      </c>
      <c r="AE3269" s="0" t="n">
        <v>202601</v>
      </c>
      <c r="AF3269" s="90" t="n">
        <v>46026</v>
      </c>
      <c r="AG3269" s="0" t="n">
        <v>0.76938671819126</v>
      </c>
    </row>
    <row r="3270" customFormat="false" ht="15" hidden="false" customHeight="false" outlineLevel="0" collapsed="false">
      <c r="A3270" s="87" t="n">
        <v>46026.7490393519</v>
      </c>
      <c r="B3270" s="0" t="n">
        <v>73.2236</v>
      </c>
      <c r="C3270" s="88" t="b">
        <f aca="false">TRUE()</f>
        <v>1</v>
      </c>
      <c r="D3270" s="88" t="b">
        <f aca="false">FALSE()</f>
        <v>0</v>
      </c>
      <c r="E3270" s="0" t="n">
        <v>-1.33340364984399</v>
      </c>
      <c r="F3270" s="0" t="n">
        <v>-1.85477814436529</v>
      </c>
      <c r="G3270" s="0" t="n">
        <v>-0.259883649843957</v>
      </c>
      <c r="H3270" s="0" t="n">
        <v>-0.353662669399736</v>
      </c>
      <c r="I3270" s="0" t="n">
        <v>0.847800000000007</v>
      </c>
      <c r="J3270" s="87"/>
      <c r="K3270" s="87"/>
      <c r="L3270" s="89" t="s">
        <v>326</v>
      </c>
      <c r="M3270" s="88" t="b">
        <f aca="false">FALSE()</f>
        <v>0</v>
      </c>
      <c r="N3270" s="0" t="n">
        <v>1</v>
      </c>
      <c r="O3270" s="0" t="n">
        <v>71.890196350156</v>
      </c>
      <c r="P3270" s="88" t="b">
        <f aca="false">FALSE()</f>
        <v>0</v>
      </c>
      <c r="Q3270" s="88" t="b">
        <f aca="false">FALSE()</f>
        <v>0</v>
      </c>
      <c r="R3270" s="0" t="n">
        <v>0.1184</v>
      </c>
      <c r="T3270" s="0" t="n">
        <v>72.68684</v>
      </c>
      <c r="U3270" s="0" t="n">
        <v>0</v>
      </c>
      <c r="V3270" s="0" t="n">
        <v>0.847800000000007</v>
      </c>
      <c r="W3270" s="0" t="n">
        <v>-0.0141300000000001</v>
      </c>
      <c r="X3270" s="0" t="n">
        <v>0.310417554271663</v>
      </c>
      <c r="Y3270" s="0" t="n">
        <v>2.77667930868911</v>
      </c>
      <c r="Z3270" s="0" t="n">
        <v>0.398321824921985</v>
      </c>
      <c r="AA3270" s="89" t="s">
        <v>327</v>
      </c>
      <c r="AB3270" s="0" t="n">
        <v>73.483483649844</v>
      </c>
      <c r="AC3270" s="0" t="n">
        <v>1.34755357707337</v>
      </c>
      <c r="AD3270" s="89" t="s">
        <v>98</v>
      </c>
      <c r="AE3270" s="0" t="n">
        <v>202601</v>
      </c>
      <c r="AF3270" s="90" t="n">
        <v>46026</v>
      </c>
      <c r="AG3270" s="0" t="n">
        <v>1.34755357707337</v>
      </c>
    </row>
    <row r="3271" customFormat="false" ht="15" hidden="false" customHeight="false" outlineLevel="0" collapsed="false">
      <c r="A3271" s="87" t="n">
        <v>46026.7594907407</v>
      </c>
      <c r="B3271" s="0" t="n">
        <v>73.2236</v>
      </c>
      <c r="C3271" s="88" t="b">
        <f aca="false">FALSE()</f>
        <v>0</v>
      </c>
      <c r="D3271" s="88" t="b">
        <f aca="false">FALSE()</f>
        <v>0</v>
      </c>
      <c r="E3271" s="0" t="n">
        <v>-1.29460932990801</v>
      </c>
      <c r="F3271" s="0" t="n">
        <v>-1.79984359275364</v>
      </c>
      <c r="G3271" s="0" t="n">
        <v>-0.192829329907994</v>
      </c>
      <c r="H3271" s="0" t="n">
        <v>-0.262651468708027</v>
      </c>
      <c r="I3271" s="0" t="n">
        <v>0</v>
      </c>
      <c r="J3271" s="87"/>
      <c r="K3271" s="87"/>
      <c r="L3271" s="89" t="s">
        <v>326</v>
      </c>
      <c r="M3271" s="88" t="b">
        <f aca="false">FALSE()</f>
        <v>0</v>
      </c>
      <c r="N3271" s="0" t="n">
        <v>1</v>
      </c>
      <c r="O3271" s="0" t="n">
        <v>71.928990670092</v>
      </c>
      <c r="P3271" s="88" t="b">
        <f aca="false">FALSE()</f>
        <v>0</v>
      </c>
      <c r="Q3271" s="88" t="b">
        <f aca="false">FALSE()</f>
        <v>0</v>
      </c>
      <c r="R3271" s="0" t="n">
        <v>0.1273</v>
      </c>
      <c r="T3271" s="0" t="n">
        <v>72.67271</v>
      </c>
      <c r="U3271" s="0" t="n">
        <v>0</v>
      </c>
      <c r="V3271" s="0" t="n">
        <v>0</v>
      </c>
      <c r="W3271" s="0" t="n">
        <v>-0.0141300000000001</v>
      </c>
      <c r="X3271" s="0" t="n">
        <v>0.310417554271663</v>
      </c>
      <c r="Y3271" s="0" t="n">
        <v>0.0455193329293296</v>
      </c>
      <c r="Z3271" s="0" t="n">
        <v>0.371859664954003</v>
      </c>
      <c r="AA3271" s="89" t="s">
        <v>327</v>
      </c>
      <c r="AB3271" s="0" t="n">
        <v>73.416429329908</v>
      </c>
      <c r="AC3271" s="0" t="n">
        <v>1.48144596448274</v>
      </c>
      <c r="AD3271" s="89" t="s">
        <v>98</v>
      </c>
      <c r="AE3271" s="0" t="n">
        <v>202601</v>
      </c>
      <c r="AF3271" s="90" t="n">
        <v>46026</v>
      </c>
      <c r="AG3271" s="0" t="n">
        <v>1.48144596448274</v>
      </c>
    </row>
    <row r="3272" customFormat="false" ht="15" hidden="false" customHeight="false" outlineLevel="0" collapsed="false">
      <c r="A3272" s="87" t="n">
        <v>46026.7699421296</v>
      </c>
      <c r="B3272" s="0" t="n">
        <v>73.5062</v>
      </c>
      <c r="C3272" s="88" t="b">
        <f aca="false">FALSE()</f>
        <v>0</v>
      </c>
      <c r="D3272" s="88" t="b">
        <f aca="false">FALSE()</f>
        <v>0</v>
      </c>
      <c r="E3272" s="0" t="n">
        <v>-1.61600364984398</v>
      </c>
      <c r="F3272" s="0" t="n">
        <v>-2.24787764102479</v>
      </c>
      <c r="G3272" s="0" t="n">
        <v>0.0227163501560312</v>
      </c>
      <c r="H3272" s="0" t="n">
        <v>0.0309135455040167</v>
      </c>
      <c r="I3272" s="0" t="n">
        <v>0.282600000000002</v>
      </c>
      <c r="J3272" s="87" t="n">
        <v>46026.8109490741</v>
      </c>
      <c r="K3272" s="87" t="n">
        <v>46026.7699421296</v>
      </c>
      <c r="L3272" s="89" t="s">
        <v>151</v>
      </c>
      <c r="M3272" s="88" t="b">
        <f aca="false">TRUE()</f>
        <v>1</v>
      </c>
      <c r="N3272" s="0" t="n">
        <v>1</v>
      </c>
      <c r="O3272" s="0" t="n">
        <v>71.890196350156</v>
      </c>
      <c r="P3272" s="88" t="b">
        <f aca="false">FALSE()</f>
        <v>0</v>
      </c>
      <c r="Q3272" s="88" t="b">
        <f aca="false">FALSE()</f>
        <v>0</v>
      </c>
      <c r="R3272" s="0" t="n">
        <v>0.2228</v>
      </c>
      <c r="S3272" s="0" t="n">
        <v>2.05703014179673</v>
      </c>
      <c r="T3272" s="0" t="n">
        <v>72.68684</v>
      </c>
      <c r="U3272" s="0" t="n">
        <v>1</v>
      </c>
      <c r="V3272" s="0" t="n">
        <v>0.282600000000002</v>
      </c>
      <c r="W3272" s="0" t="n">
        <v>0.0141300000000001</v>
      </c>
      <c r="X3272" s="0" t="n">
        <v>0.310417554271663</v>
      </c>
      <c r="Y3272" s="0" t="n">
        <v>0.864867325657264</v>
      </c>
      <c r="Z3272" s="0" t="n">
        <v>0.398321824921985</v>
      </c>
      <c r="AA3272" s="89" t="s">
        <v>155</v>
      </c>
      <c r="AB3272" s="0" t="n">
        <v>73.483483649844</v>
      </c>
      <c r="AC3272" s="0" t="n">
        <v>2.05703014179673</v>
      </c>
      <c r="AD3272" s="89" t="s">
        <v>98</v>
      </c>
      <c r="AE3272" s="0" t="n">
        <v>202601</v>
      </c>
      <c r="AF3272" s="90" t="n">
        <v>46026</v>
      </c>
      <c r="AG3272" s="0" t="n">
        <v>2.05703014179673</v>
      </c>
    </row>
    <row r="3273" customFormat="false" ht="15" hidden="false" customHeight="false" outlineLevel="0" collapsed="false">
      <c r="A3273" s="87" t="n">
        <v>46026.7796064815</v>
      </c>
      <c r="B3273" s="0" t="n">
        <v>73.2236</v>
      </c>
      <c r="C3273" s="88" t="b">
        <f aca="false">FALSE()</f>
        <v>0</v>
      </c>
      <c r="D3273" s="88" t="b">
        <f aca="false">FALSE()</f>
        <v>0</v>
      </c>
      <c r="E3273" s="0" t="n">
        <v>-1.34777000113212</v>
      </c>
      <c r="F3273" s="0" t="n">
        <v>-1.87513660872278</v>
      </c>
      <c r="G3273" s="0" t="n">
        <v>-0.302510001132134</v>
      </c>
      <c r="H3273" s="0" t="n">
        <v>-0.41143207647933</v>
      </c>
      <c r="I3273" s="0" t="n">
        <v>-0.282600000000002</v>
      </c>
      <c r="J3273" s="87"/>
      <c r="K3273" s="87" t="n">
        <v>46026.7699421296</v>
      </c>
      <c r="L3273" s="89" t="s">
        <v>326</v>
      </c>
      <c r="M3273" s="88" t="b">
        <f aca="false">FALSE()</f>
        <v>0</v>
      </c>
      <c r="N3273" s="0" t="n">
        <v>1</v>
      </c>
      <c r="O3273" s="0" t="n">
        <v>71.8758299988679</v>
      </c>
      <c r="P3273" s="88" t="b">
        <f aca="false">FALSE()</f>
        <v>0</v>
      </c>
      <c r="Q3273" s="88" t="b">
        <f aca="false">FALSE()</f>
        <v>0</v>
      </c>
      <c r="R3273" s="0" t="n">
        <v>0.2273</v>
      </c>
      <c r="S3273" s="0" t="n">
        <v>1.66189849587222</v>
      </c>
      <c r="T3273" s="0" t="n">
        <v>72.70097</v>
      </c>
      <c r="U3273" s="0" t="n">
        <v>2</v>
      </c>
      <c r="V3273" s="0" t="n">
        <v>-0.282600000000002</v>
      </c>
      <c r="W3273" s="0" t="n">
        <v>0.0141300000000001</v>
      </c>
      <c r="X3273" s="0" t="n">
        <v>0.310417554271663</v>
      </c>
      <c r="Y3273" s="0" t="n">
        <v>-0.955905991515923</v>
      </c>
      <c r="Z3273" s="0" t="n">
        <v>0.412570000566061</v>
      </c>
      <c r="AA3273" s="89" t="s">
        <v>154</v>
      </c>
      <c r="AB3273" s="0" t="n">
        <v>73.5261100011321</v>
      </c>
      <c r="AC3273" s="0" t="n">
        <v>1.26676684994771</v>
      </c>
      <c r="AD3273" s="89" t="s">
        <v>98</v>
      </c>
      <c r="AE3273" s="0" t="n">
        <v>202601</v>
      </c>
      <c r="AF3273" s="90" t="n">
        <v>46026</v>
      </c>
      <c r="AG3273" s="0" t="n">
        <v>1.26676684994771</v>
      </c>
    </row>
    <row r="3274" customFormat="false" ht="15" hidden="false" customHeight="false" outlineLevel="0" collapsed="false">
      <c r="A3274" s="87" t="n">
        <v>46026.7900578704</v>
      </c>
      <c r="B3274" s="0" t="n">
        <v>73.2236</v>
      </c>
      <c r="C3274" s="88" t="b">
        <f aca="false">FALSE()</f>
        <v>0</v>
      </c>
      <c r="D3274" s="88" t="b">
        <f aca="false">FALSE()</f>
        <v>0</v>
      </c>
      <c r="E3274" s="0" t="n">
        <v>-1.3219843602393</v>
      </c>
      <c r="F3274" s="0" t="n">
        <v>-1.83860174556114</v>
      </c>
      <c r="G3274" s="0" t="n">
        <v>-0.361504360239309</v>
      </c>
      <c r="H3274" s="0" t="n">
        <v>-0.491273829645667</v>
      </c>
      <c r="I3274" s="0" t="n">
        <v>0</v>
      </c>
      <c r="J3274" s="87"/>
      <c r="K3274" s="87" t="n">
        <v>46026.7699421296</v>
      </c>
      <c r="L3274" s="89" t="s">
        <v>326</v>
      </c>
      <c r="M3274" s="88" t="b">
        <f aca="false">FALSE()</f>
        <v>0</v>
      </c>
      <c r="N3274" s="0" t="n">
        <v>1</v>
      </c>
      <c r="O3274" s="0" t="n">
        <v>71.9016156397607</v>
      </c>
      <c r="P3274" s="88" t="b">
        <f aca="false">FALSE()</f>
        <v>0</v>
      </c>
      <c r="Q3274" s="88" t="b">
        <f aca="false">FALSE()</f>
        <v>0</v>
      </c>
      <c r="R3274" s="0" t="n">
        <v>0.2761</v>
      </c>
      <c r="S3274" s="0" t="n">
        <v>1.48828533931322</v>
      </c>
      <c r="T3274" s="0" t="n">
        <v>72.74336</v>
      </c>
      <c r="U3274" s="0" t="n">
        <v>3</v>
      </c>
      <c r="V3274" s="0" t="n">
        <v>0</v>
      </c>
      <c r="W3274" s="0" t="n">
        <v>0.0423900000000003</v>
      </c>
      <c r="X3274" s="0" t="n">
        <v>0.279042154710115</v>
      </c>
      <c r="Y3274" s="0" t="n">
        <v>-0.151912531079892</v>
      </c>
      <c r="Z3274" s="0" t="n">
        <v>0.420872180119653</v>
      </c>
      <c r="AA3274" s="89" t="s">
        <v>153</v>
      </c>
      <c r="AB3274" s="0" t="n">
        <v>73.5851043602393</v>
      </c>
      <c r="AC3274" s="0" t="n">
        <v>1.14105902619523</v>
      </c>
      <c r="AD3274" s="89" t="s">
        <v>98</v>
      </c>
      <c r="AE3274" s="0" t="n">
        <v>202601</v>
      </c>
      <c r="AF3274" s="90" t="n">
        <v>46026</v>
      </c>
      <c r="AG3274" s="0" t="n">
        <v>1.14105902619523</v>
      </c>
    </row>
    <row r="3275" customFormat="false" ht="15" hidden="false" customHeight="false" outlineLevel="0" collapsed="false">
      <c r="A3275" s="87" t="n">
        <v>46026.8004976852</v>
      </c>
      <c r="B3275" s="0" t="n">
        <v>73.2236</v>
      </c>
      <c r="C3275" s="88" t="b">
        <f aca="false">FALSE()</f>
        <v>0</v>
      </c>
      <c r="D3275" s="88" t="b">
        <f aca="false">FALSE()</f>
        <v>0</v>
      </c>
      <c r="E3275" s="0" t="n">
        <v>-1.2870138376383</v>
      </c>
      <c r="F3275" s="0" t="n">
        <v>-1.78909496029391</v>
      </c>
      <c r="G3275" s="0" t="n">
        <v>-0.411313837638303</v>
      </c>
      <c r="H3275" s="0" t="n">
        <v>-0.558585345187246</v>
      </c>
      <c r="I3275" s="0" t="n">
        <v>0</v>
      </c>
      <c r="J3275" s="87"/>
      <c r="K3275" s="87" t="n">
        <v>46026.7699421296</v>
      </c>
      <c r="L3275" s="89" t="s">
        <v>326</v>
      </c>
      <c r="M3275" s="88" t="b">
        <f aca="false">FALSE()</f>
        <v>0</v>
      </c>
      <c r="N3275" s="0" t="n">
        <v>1</v>
      </c>
      <c r="O3275" s="0" t="n">
        <v>71.9365861623617</v>
      </c>
      <c r="P3275" s="88" t="b">
        <f aca="false">FALSE()</f>
        <v>0</v>
      </c>
      <c r="Q3275" s="88" t="b">
        <f aca="false">FALSE()</f>
        <v>0</v>
      </c>
      <c r="R3275" s="0" t="n">
        <v>0.3259</v>
      </c>
      <c r="S3275" s="0" t="n">
        <v>1.37402644337642</v>
      </c>
      <c r="T3275" s="0" t="n">
        <v>72.78575</v>
      </c>
      <c r="U3275" s="0" t="n">
        <v>4</v>
      </c>
      <c r="V3275" s="0" t="n">
        <v>0</v>
      </c>
      <c r="W3275" s="0" t="n">
        <v>0.0423900000000003</v>
      </c>
      <c r="X3275" s="0" t="n">
        <v>0.279042154710115</v>
      </c>
      <c r="Y3275" s="0" t="n">
        <v>-0.151912531079892</v>
      </c>
      <c r="Z3275" s="0" t="n">
        <v>0.424581918819153</v>
      </c>
      <c r="AA3275" s="89" t="s">
        <v>153</v>
      </c>
      <c r="AB3275" s="0" t="n">
        <v>73.6349138376383</v>
      </c>
      <c r="AC3275" s="0" t="n">
        <v>1.03124975556601</v>
      </c>
      <c r="AD3275" s="89" t="s">
        <v>98</v>
      </c>
      <c r="AE3275" s="0" t="n">
        <v>202601</v>
      </c>
      <c r="AF3275" s="90" t="n">
        <v>46026</v>
      </c>
      <c r="AG3275" s="0" t="n">
        <v>1.03124975556601</v>
      </c>
    </row>
    <row r="3276" customFormat="false" ht="15" hidden="false" customHeight="false" outlineLevel="0" collapsed="false">
      <c r="A3276" s="87" t="n">
        <v>46026.8109490741</v>
      </c>
      <c r="B3276" s="0" t="n">
        <v>73.2236</v>
      </c>
      <c r="C3276" s="88" t="b">
        <f aca="false">FALSE()</f>
        <v>0</v>
      </c>
      <c r="D3276" s="88" t="b">
        <f aca="false">FALSE()</f>
        <v>0</v>
      </c>
      <c r="E3276" s="0" t="n">
        <v>-1.18614505562626</v>
      </c>
      <c r="F3276" s="0" t="n">
        <v>-1.64656713169861</v>
      </c>
      <c r="G3276" s="0" t="n">
        <v>-0.423305055626244</v>
      </c>
      <c r="H3276" s="0" t="n">
        <v>-0.574776435352603</v>
      </c>
      <c r="I3276" s="0" t="n">
        <v>0</v>
      </c>
      <c r="J3276" s="87"/>
      <c r="K3276" s="87"/>
      <c r="L3276" s="89" t="s">
        <v>326</v>
      </c>
      <c r="M3276" s="88" t="b">
        <f aca="false">FALSE()</f>
        <v>0</v>
      </c>
      <c r="N3276" s="0" t="n">
        <v>1</v>
      </c>
      <c r="O3276" s="0" t="n">
        <v>72.0374549443738</v>
      </c>
      <c r="P3276" s="88" t="b">
        <f aca="false">FALSE()</f>
        <v>0</v>
      </c>
      <c r="Q3276" s="88" t="b">
        <f aca="false">FALSE()</f>
        <v>0</v>
      </c>
      <c r="R3276" s="0" t="n">
        <v>0.0918</v>
      </c>
      <c r="T3276" s="0" t="n">
        <v>72.84218</v>
      </c>
      <c r="U3276" s="0" t="n">
        <v>0</v>
      </c>
      <c r="V3276" s="0" t="n">
        <v>0</v>
      </c>
      <c r="W3276" s="0" t="n">
        <v>0.0564300000000002</v>
      </c>
      <c r="X3276" s="0" t="n">
        <v>0.268801302275982</v>
      </c>
      <c r="Y3276" s="0" t="n">
        <v>-0.20993201864053</v>
      </c>
      <c r="Z3276" s="0" t="n">
        <v>0.402362527813126</v>
      </c>
      <c r="AA3276" s="89" t="s">
        <v>328</v>
      </c>
      <c r="AB3276" s="0" t="n">
        <v>73.6469050556263</v>
      </c>
      <c r="AC3276" s="0" t="n">
        <v>0.947951097914249</v>
      </c>
      <c r="AD3276" s="89" t="s">
        <v>98</v>
      </c>
      <c r="AE3276" s="0" t="n">
        <v>202601</v>
      </c>
      <c r="AF3276" s="90" t="n">
        <v>46026</v>
      </c>
      <c r="AG3276" s="0" t="n">
        <v>0.947951097914249</v>
      </c>
    </row>
    <row r="3277" customFormat="false" ht="15" hidden="false" customHeight="false" outlineLevel="0" collapsed="false">
      <c r="A3277" s="87" t="n">
        <v>46026.8210532407</v>
      </c>
      <c r="B3277" s="0" t="n">
        <v>73.2236</v>
      </c>
      <c r="C3277" s="88" t="b">
        <f aca="false">FALSE()</f>
        <v>0</v>
      </c>
      <c r="D3277" s="88" t="b">
        <f aca="false">FALSE()</f>
        <v>0</v>
      </c>
      <c r="E3277" s="0" t="n">
        <v>-1.06476704151505</v>
      </c>
      <c r="F3277" s="0" t="n">
        <v>-1.47558794656178</v>
      </c>
      <c r="G3277" s="0" t="n">
        <v>-0.414787041515027</v>
      </c>
      <c r="H3277" s="0" t="n">
        <v>-0.563275566154352</v>
      </c>
      <c r="I3277" s="0" t="n">
        <v>0</v>
      </c>
      <c r="J3277" s="87"/>
      <c r="K3277" s="87"/>
      <c r="L3277" s="89" t="s">
        <v>326</v>
      </c>
      <c r="M3277" s="88" t="b">
        <f aca="false">FALSE()</f>
        <v>0</v>
      </c>
      <c r="N3277" s="0" t="n">
        <v>1</v>
      </c>
      <c r="O3277" s="0" t="n">
        <v>72.158832958485</v>
      </c>
      <c r="P3277" s="88" t="b">
        <f aca="false">FALSE()</f>
        <v>0</v>
      </c>
      <c r="Q3277" s="88" t="b">
        <f aca="false">FALSE()</f>
        <v>0</v>
      </c>
      <c r="R3277" s="0" t="n">
        <v>0.0871</v>
      </c>
      <c r="T3277" s="0" t="n">
        <v>72.89861</v>
      </c>
      <c r="U3277" s="0" t="n">
        <v>0</v>
      </c>
      <c r="V3277" s="0" t="n">
        <v>0</v>
      </c>
      <c r="W3277" s="0" t="n">
        <v>0.0564300000000002</v>
      </c>
      <c r="X3277" s="0" t="n">
        <v>0.268801302275982</v>
      </c>
      <c r="Y3277" s="0" t="n">
        <v>-0.20993201864053</v>
      </c>
      <c r="Z3277" s="0" t="n">
        <v>0.369888520757517</v>
      </c>
      <c r="AA3277" s="89" t="s">
        <v>327</v>
      </c>
      <c r="AB3277" s="0" t="n">
        <v>73.638387041515</v>
      </c>
      <c r="AC3277" s="0" t="n">
        <v>0.87861607420108</v>
      </c>
      <c r="AD3277" s="89" t="s">
        <v>98</v>
      </c>
      <c r="AE3277" s="0" t="n">
        <v>202601</v>
      </c>
      <c r="AF3277" s="90" t="n">
        <v>46026</v>
      </c>
      <c r="AG3277" s="0" t="n">
        <v>0.87861607420108</v>
      </c>
    </row>
    <row r="3278" customFormat="false" ht="15" hidden="false" customHeight="false" outlineLevel="0" collapsed="false">
      <c r="A3278" s="87" t="n">
        <v>46026.8315046296</v>
      </c>
      <c r="B3278" s="0" t="n">
        <v>73.2236</v>
      </c>
      <c r="C3278" s="88" t="b">
        <f aca="false">FALSE()</f>
        <v>0</v>
      </c>
      <c r="D3278" s="88" t="b">
        <f aca="false">FALSE()</f>
        <v>0</v>
      </c>
      <c r="E3278" s="0" t="n">
        <v>-0.992808686895799</v>
      </c>
      <c r="F3278" s="0" t="n">
        <v>-1.37449509945447</v>
      </c>
      <c r="G3278" s="0" t="n">
        <v>-0.427608686895795</v>
      </c>
      <c r="H3278" s="0" t="n">
        <v>-0.580586109202409</v>
      </c>
      <c r="I3278" s="0" t="n">
        <v>0</v>
      </c>
      <c r="J3278" s="87"/>
      <c r="K3278" s="87"/>
      <c r="L3278" s="89" t="s">
        <v>326</v>
      </c>
      <c r="M3278" s="88" t="b">
        <f aca="false">FALSE()</f>
        <v>0</v>
      </c>
      <c r="N3278" s="0" t="n">
        <v>1</v>
      </c>
      <c r="O3278" s="0" t="n">
        <v>72.2307913131042</v>
      </c>
      <c r="P3278" s="88" t="b">
        <f aca="false">FALSE()</f>
        <v>0</v>
      </c>
      <c r="Q3278" s="88" t="b">
        <f aca="false">FALSE()</f>
        <v>0</v>
      </c>
      <c r="R3278" s="0" t="n">
        <v>0.0816</v>
      </c>
      <c r="T3278" s="0" t="n">
        <v>72.941</v>
      </c>
      <c r="U3278" s="0" t="n">
        <v>0</v>
      </c>
      <c r="V3278" s="0" t="n">
        <v>0</v>
      </c>
      <c r="W3278" s="0" t="n">
        <v>0.0423900000000003</v>
      </c>
      <c r="X3278" s="0" t="n">
        <v>0.263751146467951</v>
      </c>
      <c r="Y3278" s="0" t="n">
        <v>-0.160719680530948</v>
      </c>
      <c r="Z3278" s="0" t="n">
        <v>0.355104343447899</v>
      </c>
      <c r="AA3278" s="89" t="s">
        <v>327</v>
      </c>
      <c r="AB3278" s="0" t="n">
        <v>73.6512086868958</v>
      </c>
      <c r="AC3278" s="0" t="n">
        <v>0.795822425758263</v>
      </c>
      <c r="AD3278" s="89" t="s">
        <v>98</v>
      </c>
      <c r="AE3278" s="0" t="n">
        <v>202601</v>
      </c>
      <c r="AF3278" s="90" t="n">
        <v>46026</v>
      </c>
      <c r="AG3278" s="0" t="n">
        <v>0.795822425758263</v>
      </c>
    </row>
    <row r="3279" customFormat="false" ht="15" hidden="false" customHeight="false" outlineLevel="0" collapsed="false">
      <c r="A3279" s="87" t="n">
        <v>46026.8419560185</v>
      </c>
      <c r="B3279" s="0" t="n">
        <v>72.941</v>
      </c>
      <c r="C3279" s="88" t="b">
        <f aca="false">FALSE()</f>
        <v>0</v>
      </c>
      <c r="D3279" s="88" t="b">
        <f aca="false">FALSE()</f>
        <v>0</v>
      </c>
      <c r="E3279" s="0" t="n">
        <v>-0.630360441445347</v>
      </c>
      <c r="F3279" s="0" t="n">
        <v>-0.87173954661942</v>
      </c>
      <c r="G3279" s="0" t="n">
        <v>-0.686880441445325</v>
      </c>
      <c r="H3279" s="0" t="n">
        <v>-0.932908074124973</v>
      </c>
      <c r="I3279" s="0" t="n">
        <v>-0.282600000000002</v>
      </c>
      <c r="J3279" s="87"/>
      <c r="K3279" s="87"/>
      <c r="L3279" s="89" t="s">
        <v>326</v>
      </c>
      <c r="M3279" s="88" t="b">
        <f aca="false">FALSE()</f>
        <v>0</v>
      </c>
      <c r="N3279" s="0" t="n">
        <v>1</v>
      </c>
      <c r="O3279" s="0" t="n">
        <v>72.3106395585547</v>
      </c>
      <c r="P3279" s="88" t="b">
        <f aca="false">FALSE()</f>
        <v>0</v>
      </c>
      <c r="Q3279" s="88" t="b">
        <f aca="false">FALSE()</f>
        <v>0</v>
      </c>
      <c r="R3279" s="0" t="n">
        <v>0.0343</v>
      </c>
      <c r="T3279" s="0" t="n">
        <v>72.96926</v>
      </c>
      <c r="U3279" s="0" t="n">
        <v>0</v>
      </c>
      <c r="V3279" s="0" t="n">
        <v>-0.282600000000002</v>
      </c>
      <c r="W3279" s="0" t="n">
        <v>0.0282600000000002</v>
      </c>
      <c r="X3279" s="0" t="n">
        <v>0.27353024734118</v>
      </c>
      <c r="Y3279" s="0" t="n">
        <v>-1.13647394765911</v>
      </c>
      <c r="Z3279" s="0" t="n">
        <v>0.329310220722669</v>
      </c>
      <c r="AA3279" s="89" t="s">
        <v>327</v>
      </c>
      <c r="AB3279" s="0" t="n">
        <v>73.6278804414453</v>
      </c>
      <c r="AC3279" s="0" t="n">
        <v>-0.0858157391470343</v>
      </c>
      <c r="AD3279" s="89" t="s">
        <v>98</v>
      </c>
      <c r="AE3279" s="0" t="n">
        <v>202601</v>
      </c>
      <c r="AF3279" s="90" t="n">
        <v>46026</v>
      </c>
      <c r="AG3279" s="0" t="n">
        <v>0.0858157391470343</v>
      </c>
    </row>
    <row r="3280" customFormat="false" ht="15" hidden="false" customHeight="false" outlineLevel="0" collapsed="false">
      <c r="A3280" s="87" t="n">
        <v>46026.8523958333</v>
      </c>
      <c r="B3280" s="0" t="n">
        <v>72.941</v>
      </c>
      <c r="C3280" s="88" t="b">
        <f aca="false">FALSE()</f>
        <v>0</v>
      </c>
      <c r="D3280" s="88" t="b">
        <f aca="false">FALSE()</f>
        <v>0</v>
      </c>
      <c r="E3280" s="0" t="n">
        <v>-0.630360441445333</v>
      </c>
      <c r="F3280" s="0" t="n">
        <v>-0.8717395466194</v>
      </c>
      <c r="G3280" s="0" t="n">
        <v>-0.686880441445339</v>
      </c>
      <c r="H3280" s="0" t="n">
        <v>-0.932908074124992</v>
      </c>
      <c r="I3280" s="0" t="n">
        <v>0</v>
      </c>
      <c r="J3280" s="87"/>
      <c r="K3280" s="87"/>
      <c r="L3280" s="89" t="s">
        <v>326</v>
      </c>
      <c r="M3280" s="88" t="b">
        <f aca="false">FALSE()</f>
        <v>0</v>
      </c>
      <c r="N3280" s="0" t="n">
        <v>0</v>
      </c>
      <c r="O3280" s="0" t="n">
        <v>72.3106395585547</v>
      </c>
      <c r="P3280" s="88" t="b">
        <f aca="false">FALSE()</f>
        <v>0</v>
      </c>
      <c r="Q3280" s="88" t="b">
        <f aca="false">FALSE()</f>
        <v>0</v>
      </c>
      <c r="R3280" s="0" t="n">
        <v>0.0057</v>
      </c>
      <c r="T3280" s="0" t="n">
        <v>72.96926</v>
      </c>
      <c r="U3280" s="0" t="n">
        <v>0</v>
      </c>
      <c r="V3280" s="0" t="n">
        <v>0</v>
      </c>
      <c r="W3280" s="0" t="n">
        <v>0</v>
      </c>
      <c r="X3280" s="0" t="n">
        <v>0.242582448273833</v>
      </c>
      <c r="Y3280" s="0" t="n">
        <v>0</v>
      </c>
      <c r="Z3280" s="0" t="n">
        <v>0.329310220722669</v>
      </c>
      <c r="AA3280" s="89" t="s">
        <v>327</v>
      </c>
      <c r="AB3280" s="0" t="n">
        <v>73.6278804414453</v>
      </c>
      <c r="AC3280" s="0" t="n">
        <v>-0.0858157391470774</v>
      </c>
      <c r="AD3280" s="89" t="s">
        <v>98</v>
      </c>
      <c r="AE3280" s="0" t="n">
        <v>202601</v>
      </c>
      <c r="AF3280" s="90" t="n">
        <v>46026</v>
      </c>
      <c r="AG3280" s="0" t="n">
        <v>0.0858157391470774</v>
      </c>
    </row>
    <row r="3281" customFormat="false" ht="15" hidden="false" customHeight="false" outlineLevel="0" collapsed="false">
      <c r="A3281" s="87" t="n">
        <v>46026.8625</v>
      </c>
      <c r="B3281" s="0" t="n">
        <v>72.941</v>
      </c>
      <c r="C3281" s="88" t="b">
        <f aca="false">FALSE()</f>
        <v>0</v>
      </c>
      <c r="D3281" s="88" t="b">
        <f aca="false">FALSE()</f>
        <v>0</v>
      </c>
      <c r="E3281" s="0" t="n">
        <v>-0.630360441445333</v>
      </c>
      <c r="F3281" s="0" t="n">
        <v>-0.8717395466194</v>
      </c>
      <c r="G3281" s="0" t="n">
        <v>-0.686880441445339</v>
      </c>
      <c r="H3281" s="0" t="n">
        <v>-0.932908074124992</v>
      </c>
      <c r="I3281" s="0" t="n">
        <v>0</v>
      </c>
      <c r="J3281" s="87"/>
      <c r="K3281" s="87"/>
      <c r="L3281" s="89" t="s">
        <v>326</v>
      </c>
      <c r="M3281" s="88" t="b">
        <f aca="false">FALSE()</f>
        <v>0</v>
      </c>
      <c r="N3281" s="0" t="n">
        <v>0</v>
      </c>
      <c r="O3281" s="0" t="n">
        <v>72.3106395585547</v>
      </c>
      <c r="P3281" s="88" t="b">
        <f aca="false">FALSE()</f>
        <v>0</v>
      </c>
      <c r="Q3281" s="88" t="b">
        <f aca="false">FALSE()</f>
        <v>0</v>
      </c>
      <c r="R3281" s="0" t="n">
        <v>0.0057</v>
      </c>
      <c r="T3281" s="0" t="n">
        <v>72.96926</v>
      </c>
      <c r="U3281" s="0" t="n">
        <v>0</v>
      </c>
      <c r="V3281" s="0" t="n">
        <v>0</v>
      </c>
      <c r="W3281" s="0" t="n">
        <v>0</v>
      </c>
      <c r="X3281" s="0" t="n">
        <v>0.242582448273833</v>
      </c>
      <c r="Y3281" s="0" t="n">
        <v>0</v>
      </c>
      <c r="Z3281" s="0" t="n">
        <v>0.329310220722669</v>
      </c>
      <c r="AA3281" s="89" t="s">
        <v>327</v>
      </c>
      <c r="AB3281" s="0" t="n">
        <v>73.6278804414453</v>
      </c>
      <c r="AC3281" s="0" t="n">
        <v>-0.0858157391470774</v>
      </c>
      <c r="AD3281" s="89" t="s">
        <v>98</v>
      </c>
      <c r="AE3281" s="0" t="n">
        <v>202601</v>
      </c>
      <c r="AF3281" s="90" t="n">
        <v>46026</v>
      </c>
      <c r="AG3281" s="0" t="n">
        <v>0.0858157391470774</v>
      </c>
    </row>
    <row r="3282" customFormat="false" ht="15" hidden="false" customHeight="false" outlineLevel="0" collapsed="false">
      <c r="A3282" s="87" t="n">
        <v>46026.8729513889</v>
      </c>
      <c r="B3282" s="0" t="n">
        <v>72.941</v>
      </c>
      <c r="C3282" s="88" t="b">
        <f aca="false">FALSE()</f>
        <v>0</v>
      </c>
      <c r="D3282" s="88" t="b">
        <f aca="false">FALSE()</f>
        <v>0</v>
      </c>
      <c r="E3282" s="0" t="n">
        <v>-0.630360441445333</v>
      </c>
      <c r="F3282" s="0" t="n">
        <v>-0.8717395466194</v>
      </c>
      <c r="G3282" s="0" t="n">
        <v>-0.686880441445339</v>
      </c>
      <c r="H3282" s="0" t="n">
        <v>-0.932908074124992</v>
      </c>
      <c r="I3282" s="0" t="n">
        <v>0</v>
      </c>
      <c r="J3282" s="87"/>
      <c r="K3282" s="87"/>
      <c r="L3282" s="89" t="s">
        <v>326</v>
      </c>
      <c r="M3282" s="88" t="b">
        <f aca="false">FALSE()</f>
        <v>0</v>
      </c>
      <c r="N3282" s="0" t="n">
        <v>0</v>
      </c>
      <c r="O3282" s="0" t="n">
        <v>72.3106395585547</v>
      </c>
      <c r="P3282" s="88" t="b">
        <f aca="false">FALSE()</f>
        <v>0</v>
      </c>
      <c r="Q3282" s="88" t="b">
        <f aca="false">FALSE()</f>
        <v>0</v>
      </c>
      <c r="R3282" s="0" t="n">
        <v>0.0057</v>
      </c>
      <c r="T3282" s="0" t="n">
        <v>72.96926</v>
      </c>
      <c r="U3282" s="0" t="n">
        <v>0</v>
      </c>
      <c r="V3282" s="0" t="n">
        <v>0</v>
      </c>
      <c r="W3282" s="0" t="n">
        <v>0</v>
      </c>
      <c r="X3282" s="0" t="n">
        <v>0.242582448273833</v>
      </c>
      <c r="Y3282" s="0" t="n">
        <v>0</v>
      </c>
      <c r="Z3282" s="0" t="n">
        <v>0.329310220722669</v>
      </c>
      <c r="AA3282" s="89" t="s">
        <v>327</v>
      </c>
      <c r="AB3282" s="0" t="n">
        <v>73.6278804414453</v>
      </c>
      <c r="AC3282" s="0" t="n">
        <v>-0.0858157391470774</v>
      </c>
      <c r="AD3282" s="89" t="s">
        <v>98</v>
      </c>
      <c r="AE3282" s="0" t="n">
        <v>202601</v>
      </c>
      <c r="AF3282" s="90" t="n">
        <v>46026</v>
      </c>
      <c r="AG3282" s="0" t="n">
        <v>0.0858157391470774</v>
      </c>
    </row>
    <row r="3283" customFormat="false" ht="15" hidden="false" customHeight="false" outlineLevel="0" collapsed="false">
      <c r="A3283" s="87" t="n">
        <v>46026.8834027778</v>
      </c>
      <c r="B3283" s="0" t="n">
        <v>72.941</v>
      </c>
      <c r="C3283" s="88" t="b">
        <f aca="false">FALSE()</f>
        <v>0</v>
      </c>
      <c r="D3283" s="88" t="b">
        <f aca="false">FALSE()</f>
        <v>0</v>
      </c>
      <c r="E3283" s="0" t="n">
        <v>-0.630360441445333</v>
      </c>
      <c r="F3283" s="0" t="n">
        <v>-0.8717395466194</v>
      </c>
      <c r="G3283" s="0" t="n">
        <v>-0.686880441445339</v>
      </c>
      <c r="H3283" s="0" t="n">
        <v>-0.932908074124992</v>
      </c>
      <c r="I3283" s="0" t="n">
        <v>0</v>
      </c>
      <c r="J3283" s="87"/>
      <c r="K3283" s="87"/>
      <c r="L3283" s="89" t="s">
        <v>326</v>
      </c>
      <c r="M3283" s="88" t="b">
        <f aca="false">FALSE()</f>
        <v>0</v>
      </c>
      <c r="N3283" s="0" t="n">
        <v>0</v>
      </c>
      <c r="O3283" s="0" t="n">
        <v>72.3106395585547</v>
      </c>
      <c r="P3283" s="88" t="b">
        <f aca="false">FALSE()</f>
        <v>0</v>
      </c>
      <c r="Q3283" s="88" t="b">
        <f aca="false">FALSE()</f>
        <v>0</v>
      </c>
      <c r="R3283" s="0" t="n">
        <v>0.0057</v>
      </c>
      <c r="T3283" s="0" t="n">
        <v>72.96926</v>
      </c>
      <c r="U3283" s="0" t="n">
        <v>0</v>
      </c>
      <c r="V3283" s="0" t="n">
        <v>0</v>
      </c>
      <c r="W3283" s="0" t="n">
        <v>0</v>
      </c>
      <c r="X3283" s="0" t="n">
        <v>0.242582448273833</v>
      </c>
      <c r="Y3283" s="0" t="n">
        <v>0</v>
      </c>
      <c r="Z3283" s="0" t="n">
        <v>0.329310220722669</v>
      </c>
      <c r="AA3283" s="89" t="s">
        <v>327</v>
      </c>
      <c r="AB3283" s="0" t="n">
        <v>73.6278804414453</v>
      </c>
      <c r="AC3283" s="0" t="n">
        <v>-0.0858157391470774</v>
      </c>
      <c r="AD3283" s="89" t="s">
        <v>98</v>
      </c>
      <c r="AE3283" s="0" t="n">
        <v>202601</v>
      </c>
      <c r="AF3283" s="90" t="n">
        <v>46026</v>
      </c>
      <c r="AG3283" s="0" t="n">
        <v>0.0858157391470774</v>
      </c>
    </row>
    <row r="3284" customFormat="false" ht="15" hidden="false" customHeight="false" outlineLevel="0" collapsed="false">
      <c r="A3284" s="87" t="n">
        <v>46026.8938425926</v>
      </c>
      <c r="B3284" s="0" t="n">
        <v>72.941</v>
      </c>
      <c r="C3284" s="88" t="b">
        <f aca="false">FALSE()</f>
        <v>0</v>
      </c>
      <c r="D3284" s="88" t="b">
        <f aca="false">FALSE()</f>
        <v>0</v>
      </c>
      <c r="E3284" s="0" t="n">
        <v>-0.630360441445347</v>
      </c>
      <c r="F3284" s="0" t="n">
        <v>-0.87173954661942</v>
      </c>
      <c r="G3284" s="0" t="n">
        <v>-0.686880441445325</v>
      </c>
      <c r="H3284" s="0" t="n">
        <v>-0.932908074124973</v>
      </c>
      <c r="I3284" s="0" t="n">
        <v>0</v>
      </c>
      <c r="J3284" s="87"/>
      <c r="K3284" s="87"/>
      <c r="L3284" s="89" t="s">
        <v>326</v>
      </c>
      <c r="M3284" s="88" t="b">
        <f aca="false">FALSE()</f>
        <v>0</v>
      </c>
      <c r="N3284" s="0" t="n">
        <v>0</v>
      </c>
      <c r="O3284" s="0" t="n">
        <v>72.3106395585547</v>
      </c>
      <c r="P3284" s="88" t="b">
        <f aca="false">FALSE()</f>
        <v>0</v>
      </c>
      <c r="Q3284" s="88" t="b">
        <f aca="false">FALSE()</f>
        <v>0</v>
      </c>
      <c r="R3284" s="0" t="n">
        <v>0.0057</v>
      </c>
      <c r="T3284" s="0" t="n">
        <v>72.96926</v>
      </c>
      <c r="U3284" s="0" t="n">
        <v>0</v>
      </c>
      <c r="V3284" s="0" t="n">
        <v>0</v>
      </c>
      <c r="W3284" s="0" t="n">
        <v>0</v>
      </c>
      <c r="X3284" s="0" t="n">
        <v>0.242582448273833</v>
      </c>
      <c r="Y3284" s="0" t="n">
        <v>0</v>
      </c>
      <c r="Z3284" s="0" t="n">
        <v>0.329310220722669</v>
      </c>
      <c r="AA3284" s="89" t="s">
        <v>327</v>
      </c>
      <c r="AB3284" s="0" t="n">
        <v>73.6278804414453</v>
      </c>
      <c r="AC3284" s="0" t="n">
        <v>-0.0858157391470343</v>
      </c>
      <c r="AD3284" s="89" t="s">
        <v>98</v>
      </c>
      <c r="AE3284" s="0" t="n">
        <v>202601</v>
      </c>
      <c r="AF3284" s="90" t="n">
        <v>46026</v>
      </c>
      <c r="AG3284" s="0" t="n">
        <v>0.0858157391470343</v>
      </c>
    </row>
    <row r="3285" customFormat="false" ht="15" hidden="false" customHeight="false" outlineLevel="0" collapsed="false">
      <c r="A3285" s="87" t="n">
        <v>46026.9039467593</v>
      </c>
      <c r="B3285" s="0" t="n">
        <v>72.941</v>
      </c>
      <c r="C3285" s="88" t="b">
        <f aca="false">FALSE()</f>
        <v>0</v>
      </c>
      <c r="D3285" s="88" t="b">
        <f aca="false">FALSE()</f>
        <v>0</v>
      </c>
      <c r="E3285" s="0" t="n">
        <v>-0.600077407811625</v>
      </c>
      <c r="F3285" s="0" t="n">
        <v>-0.829513069932044</v>
      </c>
      <c r="G3285" s="0" t="n">
        <v>-0.68485740781162</v>
      </c>
      <c r="H3285" s="0" t="n">
        <v>-0.930185986179032</v>
      </c>
      <c r="I3285" s="0" t="n">
        <v>0</v>
      </c>
      <c r="J3285" s="87"/>
      <c r="K3285" s="87"/>
      <c r="L3285" s="89" t="s">
        <v>326</v>
      </c>
      <c r="M3285" s="88" t="b">
        <f aca="false">FALSE()</f>
        <v>0</v>
      </c>
      <c r="N3285" s="0" t="n">
        <v>0</v>
      </c>
      <c r="O3285" s="0" t="n">
        <v>72.3409225921884</v>
      </c>
      <c r="P3285" s="88" t="b">
        <f aca="false">FALSE()</f>
        <v>0</v>
      </c>
      <c r="Q3285" s="88" t="b">
        <f aca="false">FALSE()</f>
        <v>0</v>
      </c>
      <c r="R3285" s="0" t="n">
        <v>0.0088</v>
      </c>
      <c r="T3285" s="0" t="n">
        <v>72.98339</v>
      </c>
      <c r="U3285" s="0" t="n">
        <v>0</v>
      </c>
      <c r="V3285" s="0" t="n">
        <v>0</v>
      </c>
      <c r="W3285" s="0" t="n">
        <v>0.0141300000000001</v>
      </c>
      <c r="X3285" s="0" t="n">
        <v>0.233308327958385</v>
      </c>
      <c r="Y3285" s="0" t="n">
        <v>-0.0605636332129577</v>
      </c>
      <c r="Z3285" s="0" t="n">
        <v>0.321233703905814</v>
      </c>
      <c r="AA3285" s="89" t="s">
        <v>327</v>
      </c>
      <c r="AB3285" s="0" t="n">
        <v>73.6258574078116</v>
      </c>
      <c r="AC3285" s="0" t="n">
        <v>-0.13196000134664</v>
      </c>
      <c r="AD3285" s="89" t="s">
        <v>98</v>
      </c>
      <c r="AE3285" s="0" t="n">
        <v>202601</v>
      </c>
      <c r="AF3285" s="90" t="n">
        <v>46026</v>
      </c>
      <c r="AG3285" s="0" t="n">
        <v>0.13196000134664</v>
      </c>
    </row>
    <row r="3286" customFormat="false" ht="15" hidden="false" customHeight="false" outlineLevel="0" collapsed="false">
      <c r="A3286" s="87" t="n">
        <v>46026.9143981482</v>
      </c>
      <c r="B3286" s="0" t="n">
        <v>72.941</v>
      </c>
      <c r="C3286" s="88" t="b">
        <f aca="false">FALSE()</f>
        <v>0</v>
      </c>
      <c r="D3286" s="88" t="b">
        <f aca="false">FALSE()</f>
        <v>0</v>
      </c>
      <c r="E3286" s="0" t="n">
        <v>-0.56803306663852</v>
      </c>
      <c r="F3286" s="0" t="n">
        <v>-0.784869117168494</v>
      </c>
      <c r="G3286" s="0" t="n">
        <v>-0.681073066638504</v>
      </c>
      <c r="H3286" s="0" t="n">
        <v>-0.925093573529281</v>
      </c>
      <c r="I3286" s="0" t="n">
        <v>0</v>
      </c>
      <c r="J3286" s="87"/>
      <c r="K3286" s="87"/>
      <c r="L3286" s="89" t="s">
        <v>326</v>
      </c>
      <c r="M3286" s="88" t="b">
        <f aca="false">FALSE()</f>
        <v>0</v>
      </c>
      <c r="N3286" s="0" t="n">
        <v>0</v>
      </c>
      <c r="O3286" s="0" t="n">
        <v>72.3729669333615</v>
      </c>
      <c r="P3286" s="88" t="b">
        <f aca="false">FALSE()</f>
        <v>0</v>
      </c>
      <c r="Q3286" s="88" t="b">
        <f aca="false">FALSE()</f>
        <v>0</v>
      </c>
      <c r="R3286" s="0" t="n">
        <v>0.0121</v>
      </c>
      <c r="T3286" s="0" t="n">
        <v>72.99752</v>
      </c>
      <c r="U3286" s="0" t="n">
        <v>0</v>
      </c>
      <c r="V3286" s="0" t="n">
        <v>0</v>
      </c>
      <c r="W3286" s="0" t="n">
        <v>0.0141300000000001</v>
      </c>
      <c r="X3286" s="0" t="n">
        <v>0.233308327958385</v>
      </c>
      <c r="Y3286" s="0" t="n">
        <v>-0.0605636332129577</v>
      </c>
      <c r="Z3286" s="0" t="n">
        <v>0.312276533319259</v>
      </c>
      <c r="AA3286" s="89" t="s">
        <v>327</v>
      </c>
      <c r="AB3286" s="0" t="n">
        <v>73.6220730666385</v>
      </c>
      <c r="AC3286" s="0" t="n">
        <v>-0.180993427201295</v>
      </c>
      <c r="AD3286" s="89" t="s">
        <v>98</v>
      </c>
      <c r="AE3286" s="0" t="n">
        <v>202601</v>
      </c>
      <c r="AF3286" s="90" t="n">
        <v>46026</v>
      </c>
      <c r="AG3286" s="0" t="n">
        <v>0.180993427201295</v>
      </c>
    </row>
    <row r="3287" customFormat="false" ht="15" hidden="false" customHeight="false" outlineLevel="0" collapsed="false">
      <c r="A3287" s="87" t="n">
        <v>46026.924849537</v>
      </c>
      <c r="B3287" s="0" t="n">
        <v>72.6584</v>
      </c>
      <c r="C3287" s="88" t="b">
        <f aca="false">FALSE()</f>
        <v>0</v>
      </c>
      <c r="D3287" s="88" t="b">
        <f aca="false">FALSE()</f>
        <v>0</v>
      </c>
      <c r="E3287" s="0" t="n">
        <v>-0.222997298881864</v>
      </c>
      <c r="F3287" s="0" t="n">
        <v>-0.307856780754009</v>
      </c>
      <c r="G3287" s="0" t="n">
        <v>-0.92949729888187</v>
      </c>
      <c r="H3287" s="0" t="n">
        <v>-1.26311164335442</v>
      </c>
      <c r="I3287" s="0" t="n">
        <v>-0.282600000000002</v>
      </c>
      <c r="J3287" s="87"/>
      <c r="K3287" s="87"/>
      <c r="L3287" s="89" t="s">
        <v>326</v>
      </c>
      <c r="M3287" s="88" t="b">
        <f aca="false">FALSE()</f>
        <v>0</v>
      </c>
      <c r="N3287" s="0" t="n">
        <v>0</v>
      </c>
      <c r="O3287" s="0" t="n">
        <v>72.4354027011181</v>
      </c>
      <c r="P3287" s="88" t="b">
        <f aca="false">FALSE()</f>
        <v>0</v>
      </c>
      <c r="Q3287" s="88" t="b">
        <f aca="false">FALSE()</f>
        <v>0</v>
      </c>
      <c r="R3287" s="0" t="n">
        <v>0.0817</v>
      </c>
      <c r="T3287" s="0" t="n">
        <v>73.01165</v>
      </c>
      <c r="U3287" s="0" t="n">
        <v>0</v>
      </c>
      <c r="V3287" s="0" t="n">
        <v>-0.282600000000002</v>
      </c>
      <c r="W3287" s="0" t="n">
        <v>0.0141300000000001</v>
      </c>
      <c r="X3287" s="0" t="n">
        <v>0.233308327958385</v>
      </c>
      <c r="Y3287" s="0" t="n">
        <v>-1.27183629747211</v>
      </c>
      <c r="Z3287" s="0" t="n">
        <v>0.288123649440932</v>
      </c>
      <c r="AA3287" s="89" t="s">
        <v>327</v>
      </c>
      <c r="AB3287" s="0" t="n">
        <v>73.5878972988819</v>
      </c>
      <c r="AC3287" s="0" t="n">
        <v>-1.22603611569352</v>
      </c>
      <c r="AD3287" s="89" t="s">
        <v>98</v>
      </c>
      <c r="AE3287" s="0" t="n">
        <v>202601</v>
      </c>
      <c r="AF3287" s="90" t="n">
        <v>46026</v>
      </c>
      <c r="AG3287" s="0" t="n">
        <v>1.22603611569352</v>
      </c>
    </row>
    <row r="3288" customFormat="false" ht="15" hidden="false" customHeight="false" outlineLevel="0" collapsed="false">
      <c r="A3288" s="87" t="n">
        <v>46026.9353009259</v>
      </c>
      <c r="B3288" s="0" t="n">
        <v>72.6584</v>
      </c>
      <c r="C3288" s="88" t="b">
        <f aca="false">FALSE()</f>
        <v>0</v>
      </c>
      <c r="D3288" s="88" t="b">
        <f aca="false">FALSE()</f>
        <v>0</v>
      </c>
      <c r="E3288" s="0" t="n">
        <v>-0.154514668133857</v>
      </c>
      <c r="F3288" s="0" t="n">
        <v>-0.213112259331495</v>
      </c>
      <c r="G3288" s="0" t="n">
        <v>-0.889274668133879</v>
      </c>
      <c r="H3288" s="0" t="n">
        <v>-1.20911323457406</v>
      </c>
      <c r="I3288" s="0" t="n">
        <v>0</v>
      </c>
      <c r="J3288" s="87"/>
      <c r="K3288" s="87"/>
      <c r="L3288" s="89" t="s">
        <v>326</v>
      </c>
      <c r="M3288" s="88" t="b">
        <f aca="false">FALSE()</f>
        <v>0</v>
      </c>
      <c r="N3288" s="0" t="n">
        <v>0</v>
      </c>
      <c r="O3288" s="0" t="n">
        <v>72.5038853318661</v>
      </c>
      <c r="P3288" s="88" t="b">
        <f aca="false">FALSE()</f>
        <v>0</v>
      </c>
      <c r="Q3288" s="88" t="b">
        <f aca="false">FALSE()</f>
        <v>0</v>
      </c>
      <c r="R3288" s="0" t="n">
        <v>0.0939</v>
      </c>
      <c r="T3288" s="0" t="n">
        <v>73.02578</v>
      </c>
      <c r="U3288" s="0" t="n">
        <v>0</v>
      </c>
      <c r="V3288" s="0" t="n">
        <v>0</v>
      </c>
      <c r="W3288" s="0" t="n">
        <v>0.0141300000000001</v>
      </c>
      <c r="X3288" s="0" t="n">
        <v>0.233308327958385</v>
      </c>
      <c r="Y3288" s="0" t="n">
        <v>-0.0605636332129577</v>
      </c>
      <c r="Z3288" s="0" t="n">
        <v>0.260947334066932</v>
      </c>
      <c r="AA3288" s="89" t="s">
        <v>327</v>
      </c>
      <c r="AB3288" s="0" t="n">
        <v>73.5476746681339</v>
      </c>
      <c r="AC3288" s="0" t="n">
        <v>-1.40787029426321</v>
      </c>
      <c r="AD3288" s="89" t="s">
        <v>98</v>
      </c>
      <c r="AE3288" s="0" t="n">
        <v>202601</v>
      </c>
      <c r="AF3288" s="90" t="n">
        <v>46026</v>
      </c>
      <c r="AG3288" s="0" t="n">
        <v>1.40787029426321</v>
      </c>
    </row>
    <row r="3289" customFormat="false" ht="15" hidden="false" customHeight="false" outlineLevel="0" collapsed="false">
      <c r="A3289" s="87" t="n">
        <v>46026.9453935185</v>
      </c>
      <c r="B3289" s="0" t="n">
        <v>72.6584</v>
      </c>
      <c r="C3289" s="88" t="b">
        <f aca="false">FALSE()</f>
        <v>0</v>
      </c>
      <c r="D3289" s="88" t="b">
        <f aca="false">FALSE()</f>
        <v>0</v>
      </c>
      <c r="E3289" s="0" t="n">
        <v>-0.0778436965360214</v>
      </c>
      <c r="F3289" s="0" t="n">
        <v>-0.107251446531426</v>
      </c>
      <c r="G3289" s="0" t="n">
        <v>-0.840863696536033</v>
      </c>
      <c r="H3289" s="0" t="n">
        <v>-1.14404370091079</v>
      </c>
      <c r="I3289" s="0" t="n">
        <v>0</v>
      </c>
      <c r="J3289" s="87"/>
      <c r="K3289" s="87"/>
      <c r="L3289" s="89" t="s">
        <v>326</v>
      </c>
      <c r="M3289" s="88" t="b">
        <f aca="false">FALSE()</f>
        <v>0</v>
      </c>
      <c r="N3289" s="0" t="n">
        <v>0</v>
      </c>
      <c r="O3289" s="0" t="n">
        <v>72.580556303464</v>
      </c>
      <c r="P3289" s="88" t="b">
        <f aca="false">FALSE()</f>
        <v>0</v>
      </c>
      <c r="Q3289" s="88" t="b">
        <f aca="false">FALSE()</f>
        <v>0</v>
      </c>
      <c r="R3289" s="0" t="n">
        <v>0.1107</v>
      </c>
      <c r="T3289" s="0" t="n">
        <v>73.03991</v>
      </c>
      <c r="U3289" s="0" t="n">
        <v>0</v>
      </c>
      <c r="V3289" s="0" t="n">
        <v>0</v>
      </c>
      <c r="W3289" s="0" t="n">
        <v>0.0141300000000001</v>
      </c>
      <c r="X3289" s="0" t="n">
        <v>0.233308327958385</v>
      </c>
      <c r="Y3289" s="0" t="n">
        <v>-0.0605636332129577</v>
      </c>
      <c r="Z3289" s="0" t="n">
        <v>0.22967684826801</v>
      </c>
      <c r="AA3289" s="89" t="s">
        <v>327</v>
      </c>
      <c r="AB3289" s="0" t="n">
        <v>73.499263696536</v>
      </c>
      <c r="AC3289" s="0" t="n">
        <v>-1.6610729504387</v>
      </c>
      <c r="AD3289" s="89" t="s">
        <v>98</v>
      </c>
      <c r="AE3289" s="0" t="n">
        <v>202601</v>
      </c>
      <c r="AF3289" s="90" t="n">
        <v>46026</v>
      </c>
      <c r="AG3289" s="0" t="n">
        <v>1.6610729504387</v>
      </c>
    </row>
    <row r="3290" customFormat="false" ht="15" hidden="false" customHeight="false" outlineLevel="0" collapsed="false">
      <c r="A3290" s="87" t="n">
        <v>46026.9558449074</v>
      </c>
      <c r="B3290" s="0" t="n">
        <v>72.6584</v>
      </c>
      <c r="C3290" s="88" t="b">
        <f aca="false">FALSE()</f>
        <v>0</v>
      </c>
      <c r="D3290" s="88" t="b">
        <f aca="false">FALSE()</f>
        <v>0</v>
      </c>
      <c r="E3290" s="0" t="n">
        <v>-0.127563553967818</v>
      </c>
      <c r="F3290" s="0" t="n">
        <v>-0.175874924678049</v>
      </c>
      <c r="G3290" s="0" t="n">
        <v>-0.834063553967823</v>
      </c>
      <c r="H3290" s="0" t="n">
        <v>-1.13489671407646</v>
      </c>
      <c r="I3290" s="0" t="n">
        <v>0</v>
      </c>
      <c r="J3290" s="87"/>
      <c r="K3290" s="87"/>
      <c r="L3290" s="89" t="s">
        <v>326</v>
      </c>
      <c r="M3290" s="88" t="b">
        <f aca="false">FALSE()</f>
        <v>0</v>
      </c>
      <c r="N3290" s="0" t="n">
        <v>0</v>
      </c>
      <c r="O3290" s="0" t="n">
        <v>72.5308364460322</v>
      </c>
      <c r="P3290" s="88" t="b">
        <f aca="false">FALSE()</f>
        <v>0</v>
      </c>
      <c r="Q3290" s="88" t="b">
        <f aca="false">FALSE()</f>
        <v>0</v>
      </c>
      <c r="R3290" s="0" t="n">
        <v>0.098</v>
      </c>
      <c r="T3290" s="0" t="n">
        <v>73.01165</v>
      </c>
      <c r="U3290" s="0" t="n">
        <v>0</v>
      </c>
      <c r="V3290" s="0" t="n">
        <v>0</v>
      </c>
      <c r="W3290" s="0" t="n">
        <v>-0.0282600000000002</v>
      </c>
      <c r="X3290" s="0" t="n">
        <v>0.126382562088288</v>
      </c>
      <c r="Y3290" s="0" t="n">
        <v>0.22360679774998</v>
      </c>
      <c r="Z3290" s="0" t="n">
        <v>0.240406776983911</v>
      </c>
      <c r="AA3290" s="89" t="s">
        <v>327</v>
      </c>
      <c r="AB3290" s="0" t="n">
        <v>73.4924635539678</v>
      </c>
      <c r="AC3290" s="0" t="n">
        <v>-1.46938453412918</v>
      </c>
      <c r="AD3290" s="89" t="s">
        <v>98</v>
      </c>
      <c r="AE3290" s="0" t="n">
        <v>202601</v>
      </c>
      <c r="AF3290" s="90" t="n">
        <v>46026</v>
      </c>
      <c r="AG3290" s="0" t="n">
        <v>1.46938453412918</v>
      </c>
    </row>
    <row r="3291" customFormat="false" ht="15" hidden="false" customHeight="false" outlineLevel="0" collapsed="false">
      <c r="A3291" s="87" t="n">
        <v>46026.9662962963</v>
      </c>
      <c r="B3291" s="0" t="n">
        <v>72.6584</v>
      </c>
      <c r="C3291" s="88" t="b">
        <f aca="false">FALSE()</f>
        <v>0</v>
      </c>
      <c r="D3291" s="88" t="b">
        <f aca="false">FALSE()</f>
        <v>0</v>
      </c>
      <c r="E3291" s="0" t="n">
        <v>-0.169613117443049</v>
      </c>
      <c r="F3291" s="0" t="n">
        <v>-0.233985316539851</v>
      </c>
      <c r="G3291" s="0" t="n">
        <v>-0.819593117443077</v>
      </c>
      <c r="H3291" s="0" t="n">
        <v>-1.1154266504436</v>
      </c>
      <c r="I3291" s="0" t="n">
        <v>0</v>
      </c>
      <c r="J3291" s="87"/>
      <c r="K3291" s="87"/>
      <c r="L3291" s="89" t="s">
        <v>326</v>
      </c>
      <c r="M3291" s="88" t="b">
        <f aca="false">FALSE()</f>
        <v>0</v>
      </c>
      <c r="N3291" s="0" t="n">
        <v>0</v>
      </c>
      <c r="O3291" s="0" t="n">
        <v>72.488786882557</v>
      </c>
      <c r="P3291" s="88" t="b">
        <f aca="false">FALSE()</f>
        <v>0</v>
      </c>
      <c r="Q3291" s="88" t="b">
        <f aca="false">FALSE()</f>
        <v>0</v>
      </c>
      <c r="R3291" s="0" t="n">
        <v>0.0876</v>
      </c>
      <c r="T3291" s="0" t="n">
        <v>72.98339</v>
      </c>
      <c r="U3291" s="0" t="n">
        <v>0</v>
      </c>
      <c r="V3291" s="0" t="n">
        <v>0</v>
      </c>
      <c r="W3291" s="0" t="n">
        <v>-0.0282600000000002</v>
      </c>
      <c r="X3291" s="0" t="n">
        <v>0.126382562088288</v>
      </c>
      <c r="Y3291" s="0" t="n">
        <v>0.22360679774998</v>
      </c>
      <c r="Z3291" s="0" t="n">
        <v>0.247301558721532</v>
      </c>
      <c r="AA3291" s="89" t="s">
        <v>327</v>
      </c>
      <c r="AB3291" s="0" t="n">
        <v>73.4779931174431</v>
      </c>
      <c r="AC3291" s="0" t="n">
        <v>-1.31414456779046</v>
      </c>
      <c r="AD3291" s="89" t="s">
        <v>98</v>
      </c>
      <c r="AE3291" s="0" t="n">
        <v>202601</v>
      </c>
      <c r="AF3291" s="90" t="n">
        <v>46026</v>
      </c>
      <c r="AG3291" s="0" t="n">
        <v>1.31414456779046</v>
      </c>
    </row>
    <row r="3292" customFormat="false" ht="15" hidden="false" customHeight="false" outlineLevel="0" collapsed="false">
      <c r="A3292" s="87" t="n">
        <v>46026.9767476852</v>
      </c>
      <c r="B3292" s="0" t="n">
        <v>72.3758</v>
      </c>
      <c r="C3292" s="88" t="b">
        <f aca="false">FALSE()</f>
        <v>0</v>
      </c>
      <c r="D3292" s="88" t="b">
        <f aca="false">FALSE()</f>
        <v>0</v>
      </c>
      <c r="E3292" s="0" t="n">
        <v>0.0497143090609597</v>
      </c>
      <c r="F3292" s="0" t="n">
        <v>0.068641982780839</v>
      </c>
      <c r="G3292" s="0" t="n">
        <v>-1.05242569093903</v>
      </c>
      <c r="H3292" s="0" t="n">
        <v>-1.43327130818701</v>
      </c>
      <c r="I3292" s="0" t="n">
        <v>-0.282600000000002</v>
      </c>
      <c r="J3292" s="87" t="n">
        <v>46027.2045486111</v>
      </c>
      <c r="K3292" s="87" t="n">
        <v>46026.9767476852</v>
      </c>
      <c r="L3292" s="89" t="s">
        <v>152</v>
      </c>
      <c r="M3292" s="88" t="b">
        <f aca="false">TRUE()</f>
        <v>1</v>
      </c>
      <c r="N3292" s="0" t="n">
        <v>0</v>
      </c>
      <c r="O3292" s="0" t="n">
        <v>72.425514309061</v>
      </c>
      <c r="P3292" s="88" t="b">
        <f aca="false">FALSE()</f>
        <v>0</v>
      </c>
      <c r="Q3292" s="88" t="b">
        <f aca="false">FALSE()</f>
        <v>0</v>
      </c>
      <c r="R3292" s="0" t="n">
        <v>0.2037</v>
      </c>
      <c r="S3292" s="0" t="n">
        <v>2.19831951630127</v>
      </c>
      <c r="T3292" s="0" t="n">
        <v>72.92687</v>
      </c>
      <c r="U3292" s="0" t="n">
        <v>1</v>
      </c>
      <c r="V3292" s="0" t="n">
        <v>-0.282600000000002</v>
      </c>
      <c r="W3292" s="0" t="n">
        <v>-0.0565200000000004</v>
      </c>
      <c r="X3292" s="0" t="n">
        <v>0.115976592919706</v>
      </c>
      <c r="Y3292" s="0" t="n">
        <v>-1.94935886896181</v>
      </c>
      <c r="Z3292" s="0" t="n">
        <v>0.250677845469518</v>
      </c>
      <c r="AA3292" s="89" t="s">
        <v>155</v>
      </c>
      <c r="AB3292" s="0" t="n">
        <v>73.428225690939</v>
      </c>
      <c r="AC3292" s="0" t="n">
        <v>-2.19831951630127</v>
      </c>
      <c r="AD3292" s="89" t="s">
        <v>98</v>
      </c>
      <c r="AE3292" s="0" t="n">
        <v>202601</v>
      </c>
      <c r="AF3292" s="90" t="n">
        <v>46026</v>
      </c>
      <c r="AG3292" s="0" t="n">
        <v>2.19831951630127</v>
      </c>
    </row>
    <row r="3293" customFormat="false" ht="15" hidden="false" customHeight="false" outlineLevel="0" collapsed="false">
      <c r="A3293" s="87" t="n">
        <v>46026.9868518519</v>
      </c>
      <c r="B3293" s="0" t="n">
        <v>72.3758</v>
      </c>
      <c r="C3293" s="88" t="b">
        <f aca="false">FALSE()</f>
        <v>0</v>
      </c>
      <c r="D3293" s="88" t="b">
        <f aca="false">FALSE()</f>
        <v>0</v>
      </c>
      <c r="E3293" s="0" t="n">
        <v>-0.0290813385675505</v>
      </c>
      <c r="F3293" s="0" t="n">
        <v>-0.0401971770186913</v>
      </c>
      <c r="G3293" s="0" t="n">
        <v>-1.04644133856755</v>
      </c>
      <c r="H3293" s="0" t="n">
        <v>-1.42523752951392</v>
      </c>
      <c r="I3293" s="0" t="n">
        <v>0</v>
      </c>
      <c r="J3293" s="87"/>
      <c r="K3293" s="87" t="n">
        <v>46026.9767476852</v>
      </c>
      <c r="L3293" s="89" t="s">
        <v>326</v>
      </c>
      <c r="M3293" s="88" t="b">
        <f aca="false">FALSE()</f>
        <v>0</v>
      </c>
      <c r="N3293" s="0" t="n">
        <v>0</v>
      </c>
      <c r="O3293" s="0" t="n">
        <v>72.3467186614325</v>
      </c>
      <c r="P3293" s="88" t="b">
        <f aca="false">FALSE()</f>
        <v>0</v>
      </c>
      <c r="Q3293" s="88" t="b">
        <f aca="false">FALSE()</f>
        <v>0</v>
      </c>
      <c r="R3293" s="0" t="n">
        <v>0.2404</v>
      </c>
      <c r="S3293" s="0" t="n">
        <v>2.04508123579904</v>
      </c>
      <c r="T3293" s="0" t="n">
        <v>72.88448</v>
      </c>
      <c r="U3293" s="0" t="n">
        <v>2</v>
      </c>
      <c r="V3293" s="0" t="n">
        <v>0</v>
      </c>
      <c r="W3293" s="0" t="n">
        <v>-0.0423900000000003</v>
      </c>
      <c r="X3293" s="0" t="n">
        <v>0.103529817215291</v>
      </c>
      <c r="Y3293" s="0" t="n">
        <v>0.409447260124589</v>
      </c>
      <c r="Z3293" s="0" t="n">
        <v>0.268880669283773</v>
      </c>
      <c r="AA3293" s="89" t="s">
        <v>154</v>
      </c>
      <c r="AB3293" s="0" t="n">
        <v>73.4222413385676</v>
      </c>
      <c r="AC3293" s="0" t="n">
        <v>-1.89184295529681</v>
      </c>
      <c r="AD3293" s="89" t="s">
        <v>98</v>
      </c>
      <c r="AE3293" s="0" t="n">
        <v>202601</v>
      </c>
      <c r="AF3293" s="90" t="n">
        <v>46026</v>
      </c>
      <c r="AG3293" s="0" t="n">
        <v>1.89184295529681</v>
      </c>
    </row>
    <row r="3294" customFormat="false" ht="15" hidden="false" customHeight="false" outlineLevel="0" collapsed="false">
      <c r="A3294" s="87" t="n">
        <v>46026.9973032407</v>
      </c>
      <c r="B3294" s="0" t="n">
        <v>72.3758</v>
      </c>
      <c r="C3294" s="88" t="b">
        <f aca="false">FALSE()</f>
        <v>0</v>
      </c>
      <c r="D3294" s="88" t="b">
        <f aca="false">FALSE()</f>
        <v>0</v>
      </c>
      <c r="E3294" s="0" t="n">
        <v>-0.0921767351870954</v>
      </c>
      <c r="F3294" s="0" t="n">
        <v>-0.127520911409495</v>
      </c>
      <c r="G3294" s="0" t="n">
        <v>-1.0247567351871</v>
      </c>
      <c r="H3294" s="0" t="n">
        <v>-1.39611575275129</v>
      </c>
      <c r="I3294" s="0" t="n">
        <v>0</v>
      </c>
      <c r="J3294" s="87"/>
      <c r="K3294" s="87" t="n">
        <v>46026.9767476852</v>
      </c>
      <c r="L3294" s="89" t="s">
        <v>326</v>
      </c>
      <c r="M3294" s="88" t="b">
        <f aca="false">FALSE()</f>
        <v>0</v>
      </c>
      <c r="N3294" s="0" t="n">
        <v>0</v>
      </c>
      <c r="O3294" s="0" t="n">
        <v>72.2836232648129</v>
      </c>
      <c r="P3294" s="88" t="b">
        <f aca="false">FALSE()</f>
        <v>0</v>
      </c>
      <c r="Q3294" s="88" t="b">
        <f aca="false">FALSE()</f>
        <v>0</v>
      </c>
      <c r="R3294" s="0" t="n">
        <v>0.2828</v>
      </c>
      <c r="S3294" s="0" t="n">
        <v>1.92001867447574</v>
      </c>
      <c r="T3294" s="0" t="n">
        <v>72.84209</v>
      </c>
      <c r="U3294" s="0" t="n">
        <v>3</v>
      </c>
      <c r="V3294" s="0" t="n">
        <v>0</v>
      </c>
      <c r="W3294" s="0" t="n">
        <v>-0.0423900000000003</v>
      </c>
      <c r="X3294" s="0" t="n">
        <v>0.103529817215291</v>
      </c>
      <c r="Y3294" s="0" t="n">
        <v>0.409447260124589</v>
      </c>
      <c r="Z3294" s="0" t="n">
        <v>0.27923336759355</v>
      </c>
      <c r="AA3294" s="89" t="s">
        <v>153</v>
      </c>
      <c r="AB3294" s="0" t="n">
        <v>73.4005567351871</v>
      </c>
      <c r="AC3294" s="0" t="n">
        <v>-1.66989355182912</v>
      </c>
      <c r="AD3294" s="89" t="s">
        <v>98</v>
      </c>
      <c r="AE3294" s="0" t="n">
        <v>202601</v>
      </c>
      <c r="AF3294" s="90" t="n">
        <v>46026</v>
      </c>
      <c r="AG3294" s="0" t="n">
        <v>1.66989355182912</v>
      </c>
    </row>
    <row r="3295" customFormat="false" ht="15" hidden="false" customHeight="false" outlineLevel="0" collapsed="false">
      <c r="A3295" s="87" t="n">
        <v>46027.0077546296</v>
      </c>
      <c r="B3295" s="0" t="n">
        <v>72.3758</v>
      </c>
      <c r="C3295" s="88" t="b">
        <f aca="false">FALSE()</f>
        <v>0</v>
      </c>
      <c r="D3295" s="88" t="b">
        <f aca="false">FALSE()</f>
        <v>0</v>
      </c>
      <c r="E3295" s="0" t="n">
        <v>-0.141299999995312</v>
      </c>
      <c r="F3295" s="0" t="n">
        <v>-0.195612899646709</v>
      </c>
      <c r="G3295" s="0" t="n">
        <v>-0.989099999995318</v>
      </c>
      <c r="H3295" s="0" t="n">
        <v>-1.34819239172326</v>
      </c>
      <c r="I3295" s="0" t="n">
        <v>0</v>
      </c>
      <c r="J3295" s="87"/>
      <c r="K3295" s="87" t="n">
        <v>46026.9767476852</v>
      </c>
      <c r="L3295" s="89" t="s">
        <v>326</v>
      </c>
      <c r="M3295" s="88" t="b">
        <f aca="false">FALSE()</f>
        <v>0</v>
      </c>
      <c r="N3295" s="0" t="n">
        <v>0</v>
      </c>
      <c r="O3295" s="0" t="n">
        <v>72.2345000000047</v>
      </c>
      <c r="P3295" s="88" t="b">
        <f aca="false">FALSE()</f>
        <v>0</v>
      </c>
      <c r="Q3295" s="88" t="b">
        <f aca="false">FALSE()</f>
        <v>0</v>
      </c>
      <c r="R3295" s="0" t="n">
        <v>0.3286</v>
      </c>
      <c r="S3295" s="0" t="n">
        <v>1.81501400585992</v>
      </c>
      <c r="T3295" s="0" t="n">
        <v>72.7997</v>
      </c>
      <c r="U3295" s="0" t="n">
        <v>4</v>
      </c>
      <c r="V3295" s="0" t="n">
        <v>0</v>
      </c>
      <c r="W3295" s="0" t="n">
        <v>-0.0423900000000003</v>
      </c>
      <c r="X3295" s="0" t="n">
        <v>0.103529817215291</v>
      </c>
      <c r="Y3295" s="0" t="n">
        <v>0.409447260124589</v>
      </c>
      <c r="Z3295" s="0" t="n">
        <v>0.282599999997655</v>
      </c>
      <c r="AA3295" s="89" t="s">
        <v>153</v>
      </c>
      <c r="AB3295" s="0" t="n">
        <v>73.3648999999953</v>
      </c>
      <c r="AC3295" s="0" t="n">
        <v>-1.50000000001246</v>
      </c>
      <c r="AD3295" s="89" t="s">
        <v>98</v>
      </c>
      <c r="AE3295" s="0" t="n">
        <v>202601</v>
      </c>
      <c r="AF3295" s="90" t="n">
        <v>46027</v>
      </c>
      <c r="AG3295" s="0" t="n">
        <v>1.50000000001246</v>
      </c>
    </row>
    <row r="3296" customFormat="false" ht="15" hidden="false" customHeight="false" outlineLevel="0" collapsed="false">
      <c r="A3296" s="87" t="n">
        <v>46027.0182060185</v>
      </c>
      <c r="B3296" s="0" t="n">
        <v>72.3758</v>
      </c>
      <c r="C3296" s="88" t="b">
        <f aca="false">FALSE()</f>
        <v>0</v>
      </c>
      <c r="D3296" s="88" t="b">
        <f aca="false">FALSE()</f>
        <v>0</v>
      </c>
      <c r="E3296" s="0" t="n">
        <v>-0.176956735187005</v>
      </c>
      <c r="F3296" s="0" t="n">
        <v>-0.245096357760135</v>
      </c>
      <c r="G3296" s="0" t="n">
        <v>-0.939976735187017</v>
      </c>
      <c r="H3296" s="0" t="n">
        <v>-1.28209340069078</v>
      </c>
      <c r="I3296" s="0" t="n">
        <v>0</v>
      </c>
      <c r="J3296" s="87"/>
      <c r="K3296" s="87" t="n">
        <v>46026.9767476852</v>
      </c>
      <c r="L3296" s="89" t="s">
        <v>326</v>
      </c>
      <c r="M3296" s="88" t="b">
        <f aca="false">FALSE()</f>
        <v>0</v>
      </c>
      <c r="N3296" s="0" t="n">
        <v>0</v>
      </c>
      <c r="O3296" s="0" t="n">
        <v>72.198843264813</v>
      </c>
      <c r="P3296" s="88" t="b">
        <f aca="false">FALSE()</f>
        <v>0</v>
      </c>
      <c r="Q3296" s="88" t="b">
        <f aca="false">FALSE()</f>
        <v>0</v>
      </c>
      <c r="R3296" s="0" t="n">
        <v>0.3768</v>
      </c>
      <c r="S3296" s="0" t="n">
        <v>1.72526651316911</v>
      </c>
      <c r="T3296" s="0" t="n">
        <v>72.75731</v>
      </c>
      <c r="U3296" s="0" t="n">
        <v>5</v>
      </c>
      <c r="V3296" s="0" t="n">
        <v>0</v>
      </c>
      <c r="W3296" s="0" t="n">
        <v>-0.0423900000000003</v>
      </c>
      <c r="X3296" s="0" t="n">
        <v>0.103529817215291</v>
      </c>
      <c r="Y3296" s="0" t="n">
        <v>0.409447260124589</v>
      </c>
      <c r="Z3296" s="0" t="n">
        <v>0.279233367593505</v>
      </c>
      <c r="AA3296" s="89" t="s">
        <v>153</v>
      </c>
      <c r="AB3296" s="0" t="n">
        <v>73.315776735187</v>
      </c>
      <c r="AC3296" s="0" t="n">
        <v>-1.36627654240589</v>
      </c>
      <c r="AD3296" s="89" t="s">
        <v>98</v>
      </c>
      <c r="AE3296" s="0" t="n">
        <v>202601</v>
      </c>
      <c r="AF3296" s="90" t="n">
        <v>46027</v>
      </c>
      <c r="AG3296" s="0" t="n">
        <v>1.36627654240589</v>
      </c>
    </row>
    <row r="3297" customFormat="false" ht="15" hidden="false" customHeight="false" outlineLevel="0" collapsed="false">
      <c r="A3297" s="87" t="n">
        <v>46027.0283101852</v>
      </c>
      <c r="B3297" s="0" t="n">
        <v>72.3758</v>
      </c>
      <c r="C3297" s="88" t="b">
        <f aca="false">FALSE()</f>
        <v>0</v>
      </c>
      <c r="D3297" s="88" t="b">
        <f aca="false">FALSE()</f>
        <v>0</v>
      </c>
      <c r="E3297" s="0" t="n">
        <v>-0.198641338567356</v>
      </c>
      <c r="F3297" s="0" t="n">
        <v>-0.275213574836243</v>
      </c>
      <c r="G3297" s="0" t="n">
        <v>-0.876881338567372</v>
      </c>
      <c r="H3297" s="0" t="n">
        <v>-1.19706381055801</v>
      </c>
      <c r="I3297" s="0" t="n">
        <v>0</v>
      </c>
      <c r="J3297" s="87"/>
      <c r="K3297" s="87" t="n">
        <v>46026.9767476852</v>
      </c>
      <c r="L3297" s="89" t="s">
        <v>326</v>
      </c>
      <c r="M3297" s="88" t="b">
        <f aca="false">FALSE()</f>
        <v>0</v>
      </c>
      <c r="N3297" s="0" t="n">
        <v>0</v>
      </c>
      <c r="O3297" s="0" t="n">
        <v>72.1771586614326</v>
      </c>
      <c r="P3297" s="88" t="b">
        <f aca="false">FALSE()</f>
        <v>0</v>
      </c>
      <c r="Q3297" s="88" t="b">
        <f aca="false">FALSE()</f>
        <v>0</v>
      </c>
      <c r="R3297" s="0" t="n">
        <v>0.4269</v>
      </c>
      <c r="S3297" s="0" t="n">
        <v>1.64792686711843</v>
      </c>
      <c r="T3297" s="0" t="n">
        <v>72.71492</v>
      </c>
      <c r="U3297" s="0" t="n">
        <v>6</v>
      </c>
      <c r="V3297" s="0" t="n">
        <v>0</v>
      </c>
      <c r="W3297" s="0" t="n">
        <v>-0.0423900000000003</v>
      </c>
      <c r="X3297" s="0" t="n">
        <v>0.103529817215291</v>
      </c>
      <c r="Y3297" s="0" t="n">
        <v>0.409447260124589</v>
      </c>
      <c r="Z3297" s="0" t="n">
        <v>0.268880669283679</v>
      </c>
      <c r="AA3297" s="89" t="s">
        <v>153</v>
      </c>
      <c r="AB3297" s="0" t="n">
        <v>73.2526813385674</v>
      </c>
      <c r="AC3297" s="0" t="n">
        <v>-1.26122863686502</v>
      </c>
      <c r="AD3297" s="89" t="s">
        <v>98</v>
      </c>
      <c r="AE3297" s="0" t="n">
        <v>202601</v>
      </c>
      <c r="AF3297" s="90" t="n">
        <v>46027</v>
      </c>
      <c r="AG3297" s="0" t="n">
        <v>1.26122863686502</v>
      </c>
    </row>
    <row r="3298" customFormat="false" ht="15" hidden="false" customHeight="false" outlineLevel="0" collapsed="false">
      <c r="A3298" s="87" t="n">
        <v>46027.0387615741</v>
      </c>
      <c r="B3298" s="0" t="n">
        <v>72.095</v>
      </c>
      <c r="C3298" s="88" t="b">
        <f aca="false">FALSE()</f>
        <v>0</v>
      </c>
      <c r="D3298" s="88" t="b">
        <f aca="false">TRUE()</f>
        <v>1</v>
      </c>
      <c r="E3298" s="0" t="n">
        <v>0.0137535965686055</v>
      </c>
      <c r="F3298" s="0" t="n">
        <v>0.0190734077107387</v>
      </c>
      <c r="G3298" s="0" t="n">
        <v>-1.1132264034314</v>
      </c>
      <c r="H3298" s="0" t="n">
        <v>-1.52063020526778</v>
      </c>
      <c r="I3298" s="0" t="n">
        <v>-0.280799999999999</v>
      </c>
      <c r="J3298" s="87"/>
      <c r="K3298" s="87" t="n">
        <v>46026.9767476852</v>
      </c>
      <c r="L3298" s="89" t="s">
        <v>152</v>
      </c>
      <c r="M3298" s="88" t="b">
        <f aca="false">TRUE()</f>
        <v>1</v>
      </c>
      <c r="N3298" s="0" t="n">
        <v>0</v>
      </c>
      <c r="O3298" s="0" t="n">
        <v>72.1087535965686</v>
      </c>
      <c r="P3298" s="88" t="b">
        <f aca="false">FALSE()</f>
        <v>0</v>
      </c>
      <c r="Q3298" s="88" t="b">
        <f aca="false">TRUE()</f>
        <v>1</v>
      </c>
      <c r="R3298" s="0" t="n">
        <v>0.5367</v>
      </c>
      <c r="S3298" s="0" t="n">
        <v>1.70537118031824</v>
      </c>
      <c r="T3298" s="0" t="n">
        <v>72.65849</v>
      </c>
      <c r="U3298" s="0" t="n">
        <v>7</v>
      </c>
      <c r="V3298" s="0" t="n">
        <v>-0.280799999999999</v>
      </c>
      <c r="W3298" s="0" t="n">
        <v>-0.0564300000000002</v>
      </c>
      <c r="X3298" s="0" t="n">
        <v>0.115792469076088</v>
      </c>
      <c r="Y3298" s="0" t="n">
        <v>-1.93769078239936</v>
      </c>
      <c r="Z3298" s="0" t="n">
        <v>0.274868201715701</v>
      </c>
      <c r="AA3298" s="89" t="s">
        <v>15</v>
      </c>
      <c r="AB3298" s="0" t="n">
        <v>73.2082264034314</v>
      </c>
      <c r="AC3298" s="0" t="n">
        <v>-2.05003705951708</v>
      </c>
      <c r="AD3298" s="89" t="s">
        <v>98</v>
      </c>
      <c r="AE3298" s="0" t="n">
        <v>202601</v>
      </c>
      <c r="AF3298" s="90" t="n">
        <v>46027</v>
      </c>
      <c r="AG3298" s="0" t="n">
        <v>2.05003705951708</v>
      </c>
    </row>
    <row r="3299" customFormat="false" ht="15" hidden="false" customHeight="false" outlineLevel="0" collapsed="false">
      <c r="A3299" s="87" t="n">
        <v>46027.0492013889</v>
      </c>
      <c r="B3299" s="0" t="n">
        <v>72.095</v>
      </c>
      <c r="C3299" s="88" t="b">
        <f aca="false">FALSE()</f>
        <v>0</v>
      </c>
      <c r="D3299" s="88" t="b">
        <f aca="false">TRUE()</f>
        <v>1</v>
      </c>
      <c r="E3299" s="0" t="n">
        <v>-0.0659388423064939</v>
      </c>
      <c r="F3299" s="0" t="n">
        <v>-0.0915447754651886</v>
      </c>
      <c r="G3299" s="0" t="n">
        <v>-1.1083188423065</v>
      </c>
      <c r="H3299" s="0" t="n">
        <v>-1.51402813401675</v>
      </c>
      <c r="I3299" s="0" t="n">
        <v>0</v>
      </c>
      <c r="J3299" s="87"/>
      <c r="K3299" s="87" t="n">
        <v>46026.9767476852</v>
      </c>
      <c r="L3299" s="89" t="s">
        <v>326</v>
      </c>
      <c r="M3299" s="88" t="b">
        <f aca="false">FALSE()</f>
        <v>0</v>
      </c>
      <c r="N3299" s="0" t="n">
        <v>0</v>
      </c>
      <c r="O3299" s="0" t="n">
        <v>72.0290611576935</v>
      </c>
      <c r="P3299" s="88" t="b">
        <f aca="false">FALSE()</f>
        <v>0</v>
      </c>
      <c r="Q3299" s="88" t="b">
        <f aca="false">FALSE()</f>
        <v>0</v>
      </c>
      <c r="R3299" s="0" t="n">
        <v>0.5184</v>
      </c>
      <c r="S3299" s="0" t="n">
        <v>1.7141229631968</v>
      </c>
      <c r="T3299" s="0" t="n">
        <v>72.61619</v>
      </c>
      <c r="U3299" s="0" t="n">
        <v>8</v>
      </c>
      <c r="V3299" s="0" t="n">
        <v>0</v>
      </c>
      <c r="W3299" s="0" t="n">
        <v>-0.0423000000000001</v>
      </c>
      <c r="X3299" s="0" t="n">
        <v>0.10331055889379</v>
      </c>
      <c r="Y3299" s="0" t="n">
        <v>0.409445079505255</v>
      </c>
      <c r="Z3299" s="0" t="n">
        <v>0.293564421153251</v>
      </c>
      <c r="AA3299" s="89" t="s">
        <v>15</v>
      </c>
      <c r="AB3299" s="0" t="n">
        <v>73.2033188423065</v>
      </c>
      <c r="AC3299" s="0" t="n">
        <v>-1.77538544334678</v>
      </c>
      <c r="AD3299" s="89" t="s">
        <v>98</v>
      </c>
      <c r="AE3299" s="0" t="n">
        <v>202601</v>
      </c>
      <c r="AF3299" s="90" t="n">
        <v>46027</v>
      </c>
      <c r="AG3299" s="0" t="n">
        <v>1.77538544334678</v>
      </c>
    </row>
    <row r="3300" customFormat="false" ht="15" hidden="false" customHeight="false" outlineLevel="0" collapsed="false">
      <c r="A3300" s="87" t="n">
        <v>46027.0596527778</v>
      </c>
      <c r="B3300" s="0" t="n">
        <v>72.095</v>
      </c>
      <c r="C3300" s="88" t="b">
        <f aca="false">FALSE()</f>
        <v>0</v>
      </c>
      <c r="D3300" s="88" t="b">
        <f aca="false">TRUE()</f>
        <v>1</v>
      </c>
      <c r="E3300" s="0" t="n">
        <v>-0.131161421124077</v>
      </c>
      <c r="F3300" s="0" t="n">
        <v>-0.182260179159728</v>
      </c>
      <c r="G3300" s="0" t="n">
        <v>-1.08894142112406</v>
      </c>
      <c r="H3300" s="0" t="n">
        <v>-1.48795131825156</v>
      </c>
      <c r="I3300" s="0" t="n">
        <v>0</v>
      </c>
      <c r="J3300" s="87"/>
      <c r="K3300" s="87" t="n">
        <v>46026.9767476852</v>
      </c>
      <c r="L3300" s="89" t="s">
        <v>326</v>
      </c>
      <c r="M3300" s="88" t="b">
        <f aca="false">FALSE()</f>
        <v>0</v>
      </c>
      <c r="N3300" s="0" t="n">
        <v>0</v>
      </c>
      <c r="O3300" s="0" t="n">
        <v>71.9638385788759</v>
      </c>
      <c r="P3300" s="88" t="b">
        <f aca="false">FALSE()</f>
        <v>0</v>
      </c>
      <c r="Q3300" s="88" t="b">
        <f aca="false">FALSE()</f>
        <v>0</v>
      </c>
      <c r="R3300" s="0" t="n">
        <v>0.5047</v>
      </c>
      <c r="S3300" s="0" t="n">
        <v>1.6981091674494</v>
      </c>
      <c r="T3300" s="0" t="n">
        <v>72.57389</v>
      </c>
      <c r="U3300" s="0" t="n">
        <v>9</v>
      </c>
      <c r="V3300" s="0" t="n">
        <v>0</v>
      </c>
      <c r="W3300" s="0" t="n">
        <v>-0.0423000000000001</v>
      </c>
      <c r="X3300" s="0" t="n">
        <v>0.10331055889379</v>
      </c>
      <c r="Y3300" s="0" t="n">
        <v>0.409445079505255</v>
      </c>
      <c r="Z3300" s="0" t="n">
        <v>0.305025710562035</v>
      </c>
      <c r="AA3300" s="89" t="s">
        <v>15</v>
      </c>
      <c r="AB3300" s="0" t="n">
        <v>73.1839414211241</v>
      </c>
      <c r="AC3300" s="0" t="n">
        <v>-1.5699988014702</v>
      </c>
      <c r="AD3300" s="89" t="s">
        <v>98</v>
      </c>
      <c r="AE3300" s="0" t="n">
        <v>202601</v>
      </c>
      <c r="AF3300" s="90" t="n">
        <v>46027</v>
      </c>
      <c r="AG3300" s="0" t="n">
        <v>1.5699988014702</v>
      </c>
    </row>
    <row r="3301" customFormat="false" ht="15" hidden="false" customHeight="false" outlineLevel="0" collapsed="false">
      <c r="A3301" s="87" t="n">
        <v>46027.0697569445</v>
      </c>
      <c r="B3301" s="0" t="n">
        <v>72.095</v>
      </c>
      <c r="C3301" s="88" t="b">
        <f aca="false">FALSE()</f>
        <v>0</v>
      </c>
      <c r="D3301" s="88" t="b">
        <f aca="false">TRUE()</f>
        <v>1</v>
      </c>
      <c r="E3301" s="0" t="n">
        <v>-0.183520869199754</v>
      </c>
      <c r="F3301" s="0" t="n">
        <v>-0.255203858157258</v>
      </c>
      <c r="G3301" s="0" t="n">
        <v>-1.05670086919974</v>
      </c>
      <c r="H3301" s="0" t="n">
        <v>-1.44453356059239</v>
      </c>
      <c r="I3301" s="0" t="n">
        <v>0</v>
      </c>
      <c r="J3301" s="87"/>
      <c r="K3301" s="87" t="n">
        <v>46026.9767476852</v>
      </c>
      <c r="L3301" s="89" t="s">
        <v>326</v>
      </c>
      <c r="M3301" s="88" t="b">
        <f aca="false">FALSE()</f>
        <v>0</v>
      </c>
      <c r="N3301" s="0" t="n">
        <v>0</v>
      </c>
      <c r="O3301" s="0" t="n">
        <v>71.9114791308003</v>
      </c>
      <c r="P3301" s="88" t="b">
        <f aca="false">FALSE()</f>
        <v>0</v>
      </c>
      <c r="Q3301" s="88" t="b">
        <f aca="false">FALSE()</f>
        <v>0</v>
      </c>
      <c r="R3301" s="0" t="n">
        <v>0.4939</v>
      </c>
      <c r="S3301" s="0" t="n">
        <v>1.66910855469524</v>
      </c>
      <c r="T3301" s="0" t="n">
        <v>72.53159</v>
      </c>
      <c r="U3301" s="0" t="n">
        <v>10</v>
      </c>
      <c r="V3301" s="0" t="n">
        <v>0</v>
      </c>
      <c r="W3301" s="0" t="n">
        <v>-0.0423000000000001</v>
      </c>
      <c r="X3301" s="0" t="n">
        <v>0.10331055889379</v>
      </c>
      <c r="Y3301" s="0" t="n">
        <v>0.409445079505255</v>
      </c>
      <c r="Z3301" s="0" t="n">
        <v>0.310055434599874</v>
      </c>
      <c r="AA3301" s="89" t="s">
        <v>15</v>
      </c>
      <c r="AB3301" s="0" t="n">
        <v>73.1517008691997</v>
      </c>
      <c r="AC3301" s="0" t="n">
        <v>-1.40810303990773</v>
      </c>
      <c r="AD3301" s="89" t="s">
        <v>98</v>
      </c>
      <c r="AE3301" s="0" t="n">
        <v>202601</v>
      </c>
      <c r="AF3301" s="90" t="n">
        <v>46027</v>
      </c>
      <c r="AG3301" s="0" t="n">
        <v>1.40810303990773</v>
      </c>
    </row>
    <row r="3302" customFormat="false" ht="15" hidden="false" customHeight="false" outlineLevel="0" collapsed="false">
      <c r="A3302" s="87" t="n">
        <v>46027.0802083333</v>
      </c>
      <c r="B3302" s="0" t="n">
        <v>72.095</v>
      </c>
      <c r="C3302" s="88" t="b">
        <f aca="false">FALSE()</f>
        <v>0</v>
      </c>
      <c r="D3302" s="88" t="b">
        <f aca="false">TRUE()</f>
        <v>1</v>
      </c>
      <c r="E3302" s="0" t="n">
        <v>-0.223645707432965</v>
      </c>
      <c r="F3302" s="0" t="n">
        <v>-0.311175028819645</v>
      </c>
      <c r="G3302" s="0" t="n">
        <v>-1.01222570743296</v>
      </c>
      <c r="H3302" s="0" t="n">
        <v>-1.38457682894954</v>
      </c>
      <c r="I3302" s="0" t="n">
        <v>0</v>
      </c>
      <c r="J3302" s="87"/>
      <c r="K3302" s="87" t="n">
        <v>46026.9767476852</v>
      </c>
      <c r="L3302" s="89" t="s">
        <v>326</v>
      </c>
      <c r="M3302" s="88" t="b">
        <f aca="false">FALSE()</f>
        <v>0</v>
      </c>
      <c r="N3302" s="0" t="n">
        <v>0</v>
      </c>
      <c r="O3302" s="0" t="n">
        <v>71.871354292567</v>
      </c>
      <c r="P3302" s="88" t="b">
        <f aca="false">FALSE()</f>
        <v>0</v>
      </c>
      <c r="Q3302" s="88" t="b">
        <f aca="false">FALSE()</f>
        <v>0</v>
      </c>
      <c r="R3302" s="0" t="n">
        <v>0.4851</v>
      </c>
      <c r="S3302" s="0" t="n">
        <v>1.6333852478841</v>
      </c>
      <c r="T3302" s="0" t="n">
        <v>72.48929</v>
      </c>
      <c r="U3302" s="0" t="n">
        <v>11</v>
      </c>
      <c r="V3302" s="0" t="n">
        <v>0</v>
      </c>
      <c r="W3302" s="0" t="n">
        <v>-0.0423000000000001</v>
      </c>
      <c r="X3302" s="0" t="n">
        <v>0.10331055889379</v>
      </c>
      <c r="Y3302" s="0" t="n">
        <v>0.409445079505255</v>
      </c>
      <c r="Z3302" s="0" t="n">
        <v>0.308967853716481</v>
      </c>
      <c r="AA3302" s="89" t="s">
        <v>15</v>
      </c>
      <c r="AB3302" s="0" t="n">
        <v>73.107225707433</v>
      </c>
      <c r="AC3302" s="0" t="n">
        <v>-1.27615217977276</v>
      </c>
      <c r="AD3302" s="89" t="s">
        <v>98</v>
      </c>
      <c r="AE3302" s="0" t="n">
        <v>202601</v>
      </c>
      <c r="AF3302" s="90" t="n">
        <v>46027</v>
      </c>
      <c r="AG3302" s="0" t="n">
        <v>1.27615217977276</v>
      </c>
    </row>
    <row r="3303" customFormat="false" ht="15" hidden="false" customHeight="false" outlineLevel="0" collapsed="false">
      <c r="A3303" s="87" t="n">
        <v>46027.0906481482</v>
      </c>
      <c r="B3303" s="0" t="n">
        <v>72.095</v>
      </c>
      <c r="C3303" s="88" t="b">
        <f aca="false">FALSE()</f>
        <v>0</v>
      </c>
      <c r="D3303" s="88" t="b">
        <f aca="false">TRUE()</f>
        <v>1</v>
      </c>
      <c r="E3303" s="0" t="n">
        <v>-0.251403637419656</v>
      </c>
      <c r="F3303" s="0" t="n">
        <v>-0.349931866092661</v>
      </c>
      <c r="G3303" s="0" t="n">
        <v>-0.955383637419658</v>
      </c>
      <c r="H3303" s="0" t="n">
        <v>-1.30784205345401</v>
      </c>
      <c r="I3303" s="0" t="n">
        <v>0</v>
      </c>
      <c r="J3303" s="87"/>
      <c r="K3303" s="87" t="n">
        <v>46026.9767476852</v>
      </c>
      <c r="L3303" s="89" t="s">
        <v>326</v>
      </c>
      <c r="M3303" s="88" t="b">
        <f aca="false">FALSE()</f>
        <v>0</v>
      </c>
      <c r="N3303" s="0" t="n">
        <v>0</v>
      </c>
      <c r="O3303" s="0" t="n">
        <v>71.8435963625803</v>
      </c>
      <c r="P3303" s="88" t="b">
        <f aca="false">FALSE()</f>
        <v>0</v>
      </c>
      <c r="Q3303" s="88" t="b">
        <f aca="false">FALSE()</f>
        <v>0</v>
      </c>
      <c r="R3303" s="0" t="n">
        <v>0.4778</v>
      </c>
      <c r="S3303" s="0" t="n">
        <v>1.59449489939443</v>
      </c>
      <c r="T3303" s="0" t="n">
        <v>72.44699</v>
      </c>
      <c r="U3303" s="0" t="n">
        <v>12</v>
      </c>
      <c r="V3303" s="0" t="n">
        <v>0</v>
      </c>
      <c r="W3303" s="0" t="n">
        <v>-0.0423000000000001</v>
      </c>
      <c r="X3303" s="0" t="n">
        <v>0.10331055889379</v>
      </c>
      <c r="Y3303" s="0" t="n">
        <v>0.409445079505255</v>
      </c>
      <c r="Z3303" s="0" t="n">
        <v>0.301696818709827</v>
      </c>
      <c r="AA3303" s="89" t="s">
        <v>15</v>
      </c>
      <c r="AB3303" s="0" t="n">
        <v>73.0503836374197</v>
      </c>
      <c r="AC3303" s="0" t="n">
        <v>-1.16670106600808</v>
      </c>
      <c r="AD3303" s="89" t="s">
        <v>98</v>
      </c>
      <c r="AE3303" s="0" t="n">
        <v>202601</v>
      </c>
      <c r="AF3303" s="90" t="n">
        <v>46027</v>
      </c>
      <c r="AG3303" s="0" t="n">
        <v>1.16670106600808</v>
      </c>
    </row>
    <row r="3304" customFormat="false" ht="15" hidden="false" customHeight="false" outlineLevel="0" collapsed="false">
      <c r="A3304" s="87" t="n">
        <v>46027.101099537</v>
      </c>
      <c r="B3304" s="0" t="n">
        <v>72.095</v>
      </c>
      <c r="C3304" s="88" t="b">
        <f aca="false">FALSE()</f>
        <v>0</v>
      </c>
      <c r="D3304" s="88" t="b">
        <f aca="false">TRUE()</f>
        <v>1</v>
      </c>
      <c r="E3304" s="0" t="n">
        <v>-0.265858016739884</v>
      </c>
      <c r="F3304" s="0" t="n">
        <v>-0.370125563802283</v>
      </c>
      <c r="G3304" s="0" t="n">
        <v>-0.885238016739891</v>
      </c>
      <c r="H3304" s="0" t="n">
        <v>-1.21298318667697</v>
      </c>
      <c r="I3304" s="0" t="n">
        <v>0</v>
      </c>
      <c r="J3304" s="87"/>
      <c r="K3304" s="87" t="n">
        <v>46026.9767476852</v>
      </c>
      <c r="L3304" s="89" t="s">
        <v>326</v>
      </c>
      <c r="M3304" s="88" t="b">
        <f aca="false">FALSE()</f>
        <v>0</v>
      </c>
      <c r="N3304" s="0" t="n">
        <v>0</v>
      </c>
      <c r="O3304" s="0" t="n">
        <v>71.8291419832601</v>
      </c>
      <c r="P3304" s="88" t="b">
        <f aca="false">FALSE()</f>
        <v>0</v>
      </c>
      <c r="Q3304" s="88" t="b">
        <f aca="false">FALSE()</f>
        <v>0</v>
      </c>
      <c r="R3304" s="0" t="n">
        <v>0.4717</v>
      </c>
      <c r="S3304" s="0" t="n">
        <v>1.55462274967179</v>
      </c>
      <c r="T3304" s="0" t="n">
        <v>72.40469</v>
      </c>
      <c r="U3304" s="0" t="n">
        <v>13</v>
      </c>
      <c r="V3304" s="0" t="n">
        <v>0</v>
      </c>
      <c r="W3304" s="0" t="n">
        <v>-0.0423000000000001</v>
      </c>
      <c r="X3304" s="0" t="n">
        <v>0.10331055889379</v>
      </c>
      <c r="Y3304" s="0" t="n">
        <v>0.409445079505255</v>
      </c>
      <c r="Z3304" s="0" t="n">
        <v>0.287774008369941</v>
      </c>
      <c r="AA3304" s="89" t="s">
        <v>15</v>
      </c>
      <c r="AB3304" s="0" t="n">
        <v>72.9802380167399</v>
      </c>
      <c r="AC3304" s="0" t="n">
        <v>-1.07615695300004</v>
      </c>
      <c r="AD3304" s="89" t="s">
        <v>98</v>
      </c>
      <c r="AE3304" s="0" t="n">
        <v>202601</v>
      </c>
      <c r="AF3304" s="90" t="n">
        <v>46027</v>
      </c>
      <c r="AG3304" s="0" t="n">
        <v>1.07615695300004</v>
      </c>
    </row>
    <row r="3305" customFormat="false" ht="15" hidden="false" customHeight="false" outlineLevel="0" collapsed="false">
      <c r="A3305" s="87" t="n">
        <v>46027.1112037037</v>
      </c>
      <c r="B3305" s="0" t="n">
        <v>71.8124</v>
      </c>
      <c r="C3305" s="88" t="b">
        <f aca="false">FALSE()</f>
        <v>0</v>
      </c>
      <c r="D3305" s="88" t="b">
        <f aca="false">TRUE()</f>
        <v>1</v>
      </c>
      <c r="E3305" s="0" t="n">
        <v>-0.0395951238568841</v>
      </c>
      <c r="F3305" s="0" t="n">
        <v>-0.0551673073460242</v>
      </c>
      <c r="G3305" s="0" t="n">
        <v>-1.11131512385691</v>
      </c>
      <c r="H3305" s="0" t="n">
        <v>-1.52394200154148</v>
      </c>
      <c r="I3305" s="0" t="n">
        <v>-0.282600000000002</v>
      </c>
      <c r="J3305" s="87"/>
      <c r="K3305" s="87" t="n">
        <v>46026.9767476852</v>
      </c>
      <c r="L3305" s="89" t="s">
        <v>326</v>
      </c>
      <c r="M3305" s="88" t="b">
        <f aca="false">FALSE()</f>
        <v>0</v>
      </c>
      <c r="N3305" s="0" t="n">
        <v>0</v>
      </c>
      <c r="O3305" s="0" t="n">
        <v>71.7728048761431</v>
      </c>
      <c r="P3305" s="88" t="b">
        <f aca="false">FALSE()</f>
        <v>0</v>
      </c>
      <c r="Q3305" s="88" t="b">
        <f aca="false">FALSE()</f>
        <v>0</v>
      </c>
      <c r="R3305" s="0" t="n">
        <v>0.5242</v>
      </c>
      <c r="S3305" s="0" t="n">
        <v>1.5766058928142</v>
      </c>
      <c r="T3305" s="0" t="n">
        <v>72.34826</v>
      </c>
      <c r="U3305" s="0" t="n">
        <v>14</v>
      </c>
      <c r="V3305" s="0" t="n">
        <v>-0.282600000000002</v>
      </c>
      <c r="W3305" s="0" t="n">
        <v>-0.0564300000000002</v>
      </c>
      <c r="X3305" s="0" t="n">
        <v>0.115792469076088</v>
      </c>
      <c r="Y3305" s="0" t="n">
        <v>-1.95323583480532</v>
      </c>
      <c r="Z3305" s="0" t="n">
        <v>0.287727561928446</v>
      </c>
      <c r="AA3305" s="89" t="s">
        <v>15</v>
      </c>
      <c r="AB3305" s="0" t="n">
        <v>72.9237151238569</v>
      </c>
      <c r="AC3305" s="0" t="n">
        <v>-1.86238675366552</v>
      </c>
      <c r="AD3305" s="89" t="s">
        <v>98</v>
      </c>
      <c r="AE3305" s="0" t="n">
        <v>202601</v>
      </c>
      <c r="AF3305" s="90" t="n">
        <v>46027</v>
      </c>
      <c r="AG3305" s="0" t="n">
        <v>1.86238675366552</v>
      </c>
    </row>
    <row r="3306" customFormat="false" ht="15" hidden="false" customHeight="false" outlineLevel="0" collapsed="false">
      <c r="A3306" s="87" t="n">
        <v>46027.1216550926</v>
      </c>
      <c r="B3306" s="0" t="n">
        <v>71.8124</v>
      </c>
      <c r="C3306" s="88" t="b">
        <f aca="false">FALSE()</f>
        <v>0</v>
      </c>
      <c r="D3306" s="88" t="b">
        <f aca="false">TRUE()</f>
        <v>1</v>
      </c>
      <c r="E3306" s="0" t="n">
        <v>-0.072136989198114</v>
      </c>
      <c r="F3306" s="0" t="n">
        <v>-0.100553003530601</v>
      </c>
      <c r="G3306" s="0" t="n">
        <v>-1.03099698919813</v>
      </c>
      <c r="H3306" s="0" t="n">
        <v>-1.41536094115849</v>
      </c>
      <c r="I3306" s="0" t="n">
        <v>0</v>
      </c>
      <c r="J3306" s="87"/>
      <c r="K3306" s="87" t="n">
        <v>46026.9767476852</v>
      </c>
      <c r="L3306" s="89" t="s">
        <v>326</v>
      </c>
      <c r="M3306" s="88" t="b">
        <f aca="false">FALSE()</f>
        <v>0</v>
      </c>
      <c r="N3306" s="0" t="n">
        <v>0</v>
      </c>
      <c r="O3306" s="0" t="n">
        <v>71.7402630108019</v>
      </c>
      <c r="P3306" s="88" t="b">
        <f aca="false">FALSE()</f>
        <v>0</v>
      </c>
      <c r="Q3306" s="88" t="b">
        <f aca="false">FALSE()</f>
        <v>0</v>
      </c>
      <c r="R3306" s="0" t="n">
        <v>0.5159</v>
      </c>
      <c r="S3306" s="0" t="n">
        <v>1.58739409398123</v>
      </c>
      <c r="T3306" s="0" t="n">
        <v>72.29183</v>
      </c>
      <c r="U3306" s="0" t="n">
        <v>15</v>
      </c>
      <c r="V3306" s="0" t="n">
        <v>0</v>
      </c>
      <c r="W3306" s="0" t="n">
        <v>-0.0564300000000002</v>
      </c>
      <c r="X3306" s="0" t="n">
        <v>0.115792469076088</v>
      </c>
      <c r="Y3306" s="0" t="n">
        <v>0.487337392925958</v>
      </c>
      <c r="Z3306" s="0" t="n">
        <v>0.275783494599064</v>
      </c>
      <c r="AA3306" s="89" t="s">
        <v>15</v>
      </c>
      <c r="AB3306" s="0" t="n">
        <v>72.8433969891981</v>
      </c>
      <c r="AC3306" s="0" t="n">
        <v>-1.73842891031969</v>
      </c>
      <c r="AD3306" s="89" t="s">
        <v>98</v>
      </c>
      <c r="AE3306" s="0" t="n">
        <v>202601</v>
      </c>
      <c r="AF3306" s="90" t="n">
        <v>46027</v>
      </c>
      <c r="AG3306" s="0" t="n">
        <v>1.73842891031969</v>
      </c>
    </row>
    <row r="3307" customFormat="false" ht="15" hidden="false" customHeight="false" outlineLevel="0" collapsed="false">
      <c r="A3307" s="87" t="n">
        <v>46027.1321064815</v>
      </c>
      <c r="B3307" s="0" t="n">
        <v>71.8124</v>
      </c>
      <c r="C3307" s="88" t="b">
        <f aca="false">FALSE()</f>
        <v>0</v>
      </c>
      <c r="D3307" s="88" t="b">
        <f aca="false">TRUE()</f>
        <v>1</v>
      </c>
      <c r="E3307" s="0" t="n">
        <v>-0.125713895713048</v>
      </c>
      <c r="F3307" s="0" t="n">
        <v>-0.175365751361647</v>
      </c>
      <c r="G3307" s="0" t="n">
        <v>-0.999973895713069</v>
      </c>
      <c r="H3307" s="0" t="n">
        <v>-1.37335708508186</v>
      </c>
      <c r="I3307" s="0" t="n">
        <v>0</v>
      </c>
      <c r="J3307" s="87"/>
      <c r="K3307" s="87" t="n">
        <v>46026.9767476852</v>
      </c>
      <c r="L3307" s="89" t="s">
        <v>326</v>
      </c>
      <c r="M3307" s="88" t="b">
        <f aca="false">FALSE()</f>
        <v>0</v>
      </c>
      <c r="N3307" s="0" t="n">
        <v>0</v>
      </c>
      <c r="O3307" s="0" t="n">
        <v>71.686686104287</v>
      </c>
      <c r="P3307" s="88" t="b">
        <f aca="false">FALSE()</f>
        <v>0</v>
      </c>
      <c r="Q3307" s="88" t="b">
        <f aca="false">FALSE()</f>
        <v>0</v>
      </c>
      <c r="R3307" s="0" t="n">
        <v>0.5036</v>
      </c>
      <c r="S3307" s="0" t="n">
        <v>1.58526261089657</v>
      </c>
      <c r="T3307" s="0" t="n">
        <v>72.24953</v>
      </c>
      <c r="U3307" s="0" t="n">
        <v>16</v>
      </c>
      <c r="V3307" s="0" t="n">
        <v>0</v>
      </c>
      <c r="W3307" s="0" t="n">
        <v>-0.0423000000000001</v>
      </c>
      <c r="X3307" s="0" t="n">
        <v>0.10331055889379</v>
      </c>
      <c r="Y3307" s="0" t="n">
        <v>0.409445079505255</v>
      </c>
      <c r="Z3307" s="0" t="n">
        <v>0.281421947856532</v>
      </c>
      <c r="AA3307" s="89" t="s">
        <v>15</v>
      </c>
      <c r="AB3307" s="0" t="n">
        <v>72.8123738957131</v>
      </c>
      <c r="AC3307" s="0" t="n">
        <v>-1.55329036462664</v>
      </c>
      <c r="AD3307" s="89" t="s">
        <v>98</v>
      </c>
      <c r="AE3307" s="0" t="n">
        <v>202601</v>
      </c>
      <c r="AF3307" s="90" t="n">
        <v>46027</v>
      </c>
      <c r="AG3307" s="0" t="n">
        <v>1.55329036462664</v>
      </c>
    </row>
    <row r="3308" customFormat="false" ht="15" hidden="false" customHeight="false" outlineLevel="0" collapsed="false">
      <c r="A3308" s="87" t="n">
        <v>46027.1425462963</v>
      </c>
      <c r="B3308" s="0" t="n">
        <v>71.8124</v>
      </c>
      <c r="C3308" s="88" t="b">
        <f aca="false">FALSE()</f>
        <v>0</v>
      </c>
      <c r="D3308" s="88" t="b">
        <f aca="false">TRUE()</f>
        <v>1</v>
      </c>
      <c r="E3308" s="0" t="n">
        <v>-0.165788099107289</v>
      </c>
      <c r="F3308" s="0" t="n">
        <v>-0.231396984042483</v>
      </c>
      <c r="G3308" s="0" t="n">
        <v>-0.955448099107287</v>
      </c>
      <c r="H3308" s="0" t="n">
        <v>-1.31300859385865</v>
      </c>
      <c r="I3308" s="0" t="n">
        <v>0</v>
      </c>
      <c r="J3308" s="87"/>
      <c r="K3308" s="87" t="n">
        <v>46026.9767476852</v>
      </c>
      <c r="L3308" s="89" t="s">
        <v>326</v>
      </c>
      <c r="M3308" s="88" t="b">
        <f aca="false">FALSE()</f>
        <v>0</v>
      </c>
      <c r="N3308" s="0" t="n">
        <v>0</v>
      </c>
      <c r="O3308" s="0" t="n">
        <v>71.6466119008927</v>
      </c>
      <c r="P3308" s="88" t="b">
        <f aca="false">FALSE()</f>
        <v>0</v>
      </c>
      <c r="Q3308" s="88" t="b">
        <f aca="false">FALSE()</f>
        <v>0</v>
      </c>
      <c r="R3308" s="0" t="n">
        <v>0.4939</v>
      </c>
      <c r="S3308" s="0" t="n">
        <v>1.57486789586324</v>
      </c>
      <c r="T3308" s="0" t="n">
        <v>72.20723</v>
      </c>
      <c r="U3308" s="0" t="n">
        <v>17</v>
      </c>
      <c r="V3308" s="0" t="n">
        <v>0</v>
      </c>
      <c r="W3308" s="0" t="n">
        <v>-0.0423000000000001</v>
      </c>
      <c r="X3308" s="0" t="n">
        <v>0.10331055889379</v>
      </c>
      <c r="Y3308" s="0" t="n">
        <v>0.409445079505255</v>
      </c>
      <c r="Z3308" s="0" t="n">
        <v>0.280309049553644</v>
      </c>
      <c r="AA3308" s="89" t="s">
        <v>15</v>
      </c>
      <c r="AB3308" s="0" t="n">
        <v>72.7678480991073</v>
      </c>
      <c r="AC3308" s="0" t="n">
        <v>-1.40855245532998</v>
      </c>
      <c r="AD3308" s="89" t="s">
        <v>98</v>
      </c>
      <c r="AE3308" s="0" t="n">
        <v>202601</v>
      </c>
      <c r="AF3308" s="90" t="n">
        <v>46027</v>
      </c>
      <c r="AG3308" s="0" t="n">
        <v>1.40855245532998</v>
      </c>
    </row>
    <row r="3309" customFormat="false" ht="15" hidden="false" customHeight="false" outlineLevel="0" collapsed="false">
      <c r="A3309" s="87" t="n">
        <v>46027.152650463</v>
      </c>
      <c r="B3309" s="0" t="n">
        <v>71.8124</v>
      </c>
      <c r="C3309" s="88" t="b">
        <f aca="false">FALSE()</f>
        <v>0</v>
      </c>
      <c r="D3309" s="88" t="b">
        <f aca="false">TRUE()</f>
        <v>1</v>
      </c>
      <c r="E3309" s="0" t="n">
        <v>-0.192194104376441</v>
      </c>
      <c r="F3309" s="0" t="n">
        <v>-0.268351789795936</v>
      </c>
      <c r="G3309" s="0" t="n">
        <v>-0.897254104376444</v>
      </c>
      <c r="H3309" s="0" t="n">
        <v>-1.23402334315662</v>
      </c>
      <c r="I3309" s="0" t="n">
        <v>0</v>
      </c>
      <c r="J3309" s="87"/>
      <c r="K3309" s="87" t="n">
        <v>46026.9767476852</v>
      </c>
      <c r="L3309" s="89" t="s">
        <v>326</v>
      </c>
      <c r="M3309" s="88" t="b">
        <f aca="false">FALSE()</f>
        <v>0</v>
      </c>
      <c r="N3309" s="0" t="n">
        <v>0</v>
      </c>
      <c r="O3309" s="0" t="n">
        <v>71.6202058956236</v>
      </c>
      <c r="P3309" s="88" t="b">
        <f aca="false">FALSE()</f>
        <v>0</v>
      </c>
      <c r="Q3309" s="88" t="b">
        <f aca="false">FALSE()</f>
        <v>0</v>
      </c>
      <c r="R3309" s="0" t="n">
        <v>0.4863</v>
      </c>
      <c r="S3309" s="0" t="n">
        <v>1.55928319661849</v>
      </c>
      <c r="T3309" s="0" t="n">
        <v>72.16493</v>
      </c>
      <c r="U3309" s="0" t="n">
        <v>18</v>
      </c>
      <c r="V3309" s="0" t="n">
        <v>0</v>
      </c>
      <c r="W3309" s="0" t="n">
        <v>-0.0423000000000001</v>
      </c>
      <c r="X3309" s="0" t="n">
        <v>0.10331055889379</v>
      </c>
      <c r="Y3309" s="0" t="n">
        <v>0.409445079505255</v>
      </c>
      <c r="Z3309" s="0" t="n">
        <v>0.272362052188223</v>
      </c>
      <c r="AA3309" s="89" t="s">
        <v>15</v>
      </c>
      <c r="AB3309" s="0" t="n">
        <v>72.7096541043764</v>
      </c>
      <c r="AC3309" s="0" t="n">
        <v>-1.29434330945772</v>
      </c>
      <c r="AD3309" s="89" t="s">
        <v>98</v>
      </c>
      <c r="AE3309" s="0" t="n">
        <v>202601</v>
      </c>
      <c r="AF3309" s="90" t="n">
        <v>46027</v>
      </c>
      <c r="AG3309" s="0" t="n">
        <v>1.29434330945772</v>
      </c>
    </row>
    <row r="3310" customFormat="false" ht="15" hidden="false" customHeight="false" outlineLevel="0" collapsed="false">
      <c r="A3310" s="87" t="n">
        <v>46027.1631018519</v>
      </c>
      <c r="B3310" s="0" t="n">
        <v>71.8124</v>
      </c>
      <c r="C3310" s="88" t="b">
        <f aca="false">FALSE()</f>
        <v>0</v>
      </c>
      <c r="D3310" s="88" t="b">
        <f aca="false">TRUE()</f>
        <v>1</v>
      </c>
      <c r="E3310" s="0" t="n">
        <v>-0.203665263130176</v>
      </c>
      <c r="F3310" s="0" t="n">
        <v>-0.284413994854895</v>
      </c>
      <c r="G3310" s="0" t="n">
        <v>-0.824125263130156</v>
      </c>
      <c r="H3310" s="0" t="n">
        <v>-1.1345879502698</v>
      </c>
      <c r="I3310" s="0" t="n">
        <v>0</v>
      </c>
      <c r="J3310" s="87"/>
      <c r="K3310" s="87" t="n">
        <v>46026.9767476852</v>
      </c>
      <c r="L3310" s="89" t="s">
        <v>326</v>
      </c>
      <c r="M3310" s="88" t="b">
        <f aca="false">FALSE()</f>
        <v>0</v>
      </c>
      <c r="N3310" s="0" t="n">
        <v>0</v>
      </c>
      <c r="O3310" s="0" t="n">
        <v>71.6087347368698</v>
      </c>
      <c r="P3310" s="88" t="b">
        <f aca="false">FALSE()</f>
        <v>0</v>
      </c>
      <c r="Q3310" s="88" t="b">
        <f aca="false">FALSE()</f>
        <v>0</v>
      </c>
      <c r="R3310" s="0" t="n">
        <v>0.4805</v>
      </c>
      <c r="S3310" s="0" t="n">
        <v>1.54076127287707</v>
      </c>
      <c r="T3310" s="0" t="n">
        <v>72.12263</v>
      </c>
      <c r="U3310" s="0" t="n">
        <v>19</v>
      </c>
      <c r="V3310" s="0" t="n">
        <v>0</v>
      </c>
      <c r="W3310" s="0" t="n">
        <v>-0.0423000000000001</v>
      </c>
      <c r="X3310" s="0" t="n">
        <v>0.10331055889379</v>
      </c>
      <c r="Y3310" s="0" t="n">
        <v>0.409445079505255</v>
      </c>
      <c r="Z3310" s="0" t="n">
        <v>0.256947631565081</v>
      </c>
      <c r="AA3310" s="89" t="s">
        <v>15</v>
      </c>
      <c r="AB3310" s="0" t="n">
        <v>72.6365252631302</v>
      </c>
      <c r="AC3310" s="0" t="n">
        <v>-1.20736664553148</v>
      </c>
      <c r="AD3310" s="89" t="s">
        <v>98</v>
      </c>
      <c r="AE3310" s="0" t="n">
        <v>202601</v>
      </c>
      <c r="AF3310" s="90" t="n">
        <v>46027</v>
      </c>
      <c r="AG3310" s="0" t="n">
        <v>1.20736664553148</v>
      </c>
    </row>
    <row r="3311" customFormat="false" ht="15" hidden="false" customHeight="false" outlineLevel="0" collapsed="false">
      <c r="A3311" s="87" t="n">
        <v>46027.1735532407</v>
      </c>
      <c r="B3311" s="0" t="n">
        <v>71.8124</v>
      </c>
      <c r="C3311" s="88" t="b">
        <f aca="false">FALSE()</f>
        <v>0</v>
      </c>
      <c r="D3311" s="88" t="b">
        <f aca="false">TRUE()</f>
        <v>1</v>
      </c>
      <c r="E3311" s="0" t="n">
        <v>-0.197241611110741</v>
      </c>
      <c r="F3311" s="0" t="n">
        <v>-0.275418801756559</v>
      </c>
      <c r="G3311" s="0" t="n">
        <v>-0.733101611110726</v>
      </c>
      <c r="H3311" s="0" t="n">
        <v>-1.01054041233405</v>
      </c>
      <c r="I3311" s="0" t="n">
        <v>0</v>
      </c>
      <c r="J3311" s="87"/>
      <c r="K3311" s="87" t="n">
        <v>46026.9767476852</v>
      </c>
      <c r="L3311" s="89" t="s">
        <v>326</v>
      </c>
      <c r="M3311" s="88" t="b">
        <f aca="false">FALSE()</f>
        <v>0</v>
      </c>
      <c r="N3311" s="0" t="n">
        <v>0</v>
      </c>
      <c r="O3311" s="0" t="n">
        <v>71.6151583888893</v>
      </c>
      <c r="P3311" s="88" t="b">
        <f aca="false">FALSE()</f>
        <v>0</v>
      </c>
      <c r="Q3311" s="88" t="b">
        <f aca="false">FALSE()</f>
        <v>0</v>
      </c>
      <c r="R3311" s="0" t="n">
        <v>0.4768</v>
      </c>
      <c r="S3311" s="0" t="n">
        <v>1.52132130713954</v>
      </c>
      <c r="T3311" s="0" t="n">
        <v>72.08033</v>
      </c>
      <c r="U3311" s="0" t="n">
        <v>20</v>
      </c>
      <c r="V3311" s="0" t="n">
        <v>0</v>
      </c>
      <c r="W3311" s="0" t="n">
        <v>-0.0423000000000001</v>
      </c>
      <c r="X3311" s="0" t="n">
        <v>0.10331055889379</v>
      </c>
      <c r="Y3311" s="0" t="n">
        <v>0.409445079505255</v>
      </c>
      <c r="Z3311" s="0" t="n">
        <v>0.232585805555369</v>
      </c>
      <c r="AA3311" s="89" t="s">
        <v>15</v>
      </c>
      <c r="AB3311" s="0" t="n">
        <v>72.5455016111107</v>
      </c>
      <c r="AC3311" s="0" t="n">
        <v>-1.1519619581265</v>
      </c>
      <c r="AD3311" s="89" t="s">
        <v>98</v>
      </c>
      <c r="AE3311" s="0" t="n">
        <v>202601</v>
      </c>
      <c r="AF3311" s="90" t="n">
        <v>46027</v>
      </c>
      <c r="AG3311" s="0" t="n">
        <v>1.1519619581265</v>
      </c>
    </row>
    <row r="3312" customFormat="false" ht="15" hidden="false" customHeight="false" outlineLevel="0" collapsed="false">
      <c r="A3312" s="87" t="n">
        <v>46027.1840046296</v>
      </c>
      <c r="B3312" s="0" t="n">
        <v>71.8124</v>
      </c>
      <c r="C3312" s="88" t="b">
        <f aca="false">FALSE()</f>
        <v>0</v>
      </c>
      <c r="D3312" s="88" t="b">
        <f aca="false">TRUE()</f>
        <v>1</v>
      </c>
      <c r="E3312" s="0" t="n">
        <v>-0.218254012189874</v>
      </c>
      <c r="F3312" s="0" t="n">
        <v>-0.304848963806391</v>
      </c>
      <c r="G3312" s="0" t="n">
        <v>-0.697774012189882</v>
      </c>
      <c r="H3312" s="0" t="n">
        <v>-0.962311870983205</v>
      </c>
      <c r="I3312" s="0" t="n">
        <v>0</v>
      </c>
      <c r="J3312" s="87"/>
      <c r="K3312" s="87" t="n">
        <v>46026.9767476852</v>
      </c>
      <c r="L3312" s="89" t="s">
        <v>326</v>
      </c>
      <c r="M3312" s="88" t="b">
        <f aca="false">FALSE()</f>
        <v>0</v>
      </c>
      <c r="N3312" s="0" t="n">
        <v>0</v>
      </c>
      <c r="O3312" s="0" t="n">
        <v>71.5941459878101</v>
      </c>
      <c r="P3312" s="88" t="b">
        <f aca="false">FALSE()</f>
        <v>0</v>
      </c>
      <c r="Q3312" s="88" t="b">
        <f aca="false">FALSE()</f>
        <v>0</v>
      </c>
      <c r="R3312" s="0" t="n">
        <v>0.4698</v>
      </c>
      <c r="S3312" s="0" t="n">
        <v>1.49873242911913</v>
      </c>
      <c r="T3312" s="0" t="n">
        <v>72.05216</v>
      </c>
      <c r="U3312" s="0" t="n">
        <v>21</v>
      </c>
      <c r="V3312" s="0" t="n">
        <v>0</v>
      </c>
      <c r="W3312" s="0" t="n">
        <v>-0.02817</v>
      </c>
      <c r="X3312" s="0" t="n">
        <v>0.0867059222162377</v>
      </c>
      <c r="Y3312" s="0" t="n">
        <v>0.324891302461974</v>
      </c>
      <c r="Z3312" s="0" t="n">
        <v>0.229007006094942</v>
      </c>
      <c r="AA3312" s="89" t="s">
        <v>15</v>
      </c>
      <c r="AB3312" s="0" t="n">
        <v>72.5101740121899</v>
      </c>
      <c r="AC3312" s="0" t="n">
        <v>-1.04695486871089</v>
      </c>
      <c r="AD3312" s="89" t="s">
        <v>98</v>
      </c>
      <c r="AE3312" s="0" t="n">
        <v>202601</v>
      </c>
      <c r="AF3312" s="90" t="n">
        <v>46027</v>
      </c>
      <c r="AG3312" s="0" t="n">
        <v>1.04695486871089</v>
      </c>
    </row>
    <row r="3313" customFormat="false" ht="15" hidden="false" customHeight="false" outlineLevel="0" collapsed="false">
      <c r="A3313" s="87" t="n">
        <v>46027.1940972222</v>
      </c>
      <c r="B3313" s="0" t="n">
        <v>71.5298</v>
      </c>
      <c r="C3313" s="88" t="b">
        <f aca="false">TRUE()</f>
        <v>1</v>
      </c>
      <c r="D3313" s="88" t="b">
        <f aca="false">TRUE()</f>
        <v>1</v>
      </c>
      <c r="E3313" s="0" t="n">
        <v>-0.0074192925093115</v>
      </c>
      <c r="F3313" s="0" t="n">
        <v>-0.0103733858352039</v>
      </c>
      <c r="G3313" s="0" t="n">
        <v>-0.967539292509329</v>
      </c>
      <c r="H3313" s="0" t="n">
        <v>-1.33458593370653</v>
      </c>
      <c r="I3313" s="0" t="n">
        <v>-0.282600000000002</v>
      </c>
      <c r="J3313" s="87"/>
      <c r="K3313" s="87" t="n">
        <v>46026.9767476852</v>
      </c>
      <c r="L3313" s="89" t="s">
        <v>326</v>
      </c>
      <c r="M3313" s="88" t="b">
        <f aca="false">FALSE()</f>
        <v>0</v>
      </c>
      <c r="N3313" s="0" t="n">
        <v>1</v>
      </c>
      <c r="O3313" s="0" t="n">
        <v>71.5223807074907</v>
      </c>
      <c r="P3313" s="88" t="b">
        <f aca="false">FALSE()</f>
        <v>0</v>
      </c>
      <c r="Q3313" s="88" t="b">
        <f aca="false">FALSE()</f>
        <v>0</v>
      </c>
      <c r="R3313" s="0" t="n">
        <v>0.5599</v>
      </c>
      <c r="S3313" s="0" t="n">
        <v>1.52013370888247</v>
      </c>
      <c r="T3313" s="0" t="n">
        <v>72.00986</v>
      </c>
      <c r="U3313" s="0" t="n">
        <v>22</v>
      </c>
      <c r="V3313" s="0" t="n">
        <v>-0.282600000000002</v>
      </c>
      <c r="W3313" s="0" t="n">
        <v>-0.0423000000000001</v>
      </c>
      <c r="X3313" s="0" t="n">
        <v>0.10331055889379</v>
      </c>
      <c r="Y3313" s="0" t="n">
        <v>-2.32599651548731</v>
      </c>
      <c r="Z3313" s="0" t="n">
        <v>0.243739646254661</v>
      </c>
      <c r="AA3313" s="89" t="s">
        <v>15</v>
      </c>
      <c r="AB3313" s="0" t="n">
        <v>72.4973392925093</v>
      </c>
      <c r="AC3313" s="0" t="n">
        <v>-1.96956058391271</v>
      </c>
      <c r="AD3313" s="89" t="s">
        <v>98</v>
      </c>
      <c r="AE3313" s="0" t="n">
        <v>202601</v>
      </c>
      <c r="AF3313" s="90" t="n">
        <v>46027</v>
      </c>
      <c r="AG3313" s="0" t="n">
        <v>1.96956058391271</v>
      </c>
    </row>
    <row r="3314" customFormat="false" ht="15" hidden="false" customHeight="false" outlineLevel="0" collapsed="false">
      <c r="A3314" s="87" t="n">
        <v>46027.2045486111</v>
      </c>
      <c r="B3314" s="0" t="n">
        <v>71.8124</v>
      </c>
      <c r="C3314" s="88" t="b">
        <f aca="false">TRUE()</f>
        <v>1</v>
      </c>
      <c r="D3314" s="88" t="b">
        <f aca="false">FALSE()</f>
        <v>0</v>
      </c>
      <c r="E3314" s="0" t="n">
        <v>-0.293647685466794</v>
      </c>
      <c r="F3314" s="0" t="n">
        <v>-0.410588378521143</v>
      </c>
      <c r="G3314" s="0" t="n">
        <v>-0.632227685466802</v>
      </c>
      <c r="H3314" s="0" t="n">
        <v>-0.872704720371741</v>
      </c>
      <c r="I3314" s="0" t="n">
        <v>0.282600000000002</v>
      </c>
      <c r="J3314" s="87"/>
      <c r="K3314" s="87"/>
      <c r="L3314" s="89" t="s">
        <v>326</v>
      </c>
      <c r="M3314" s="88" t="b">
        <f aca="false">FALSE()</f>
        <v>0</v>
      </c>
      <c r="N3314" s="0" t="n">
        <v>2</v>
      </c>
      <c r="O3314" s="0" t="n">
        <v>71.5187523145332</v>
      </c>
      <c r="P3314" s="88" t="b">
        <f aca="false">TRUE()</f>
        <v>1</v>
      </c>
      <c r="Q3314" s="88" t="b">
        <f aca="false">FALSE()</f>
        <v>0</v>
      </c>
      <c r="R3314" s="0" t="n">
        <v>0.1059</v>
      </c>
      <c r="T3314" s="0" t="n">
        <v>71.98169</v>
      </c>
      <c r="U3314" s="0" t="n">
        <v>0</v>
      </c>
      <c r="V3314" s="0" t="n">
        <v>0.282600000000002</v>
      </c>
      <c r="W3314" s="0" t="n">
        <v>-0.02817</v>
      </c>
      <c r="X3314" s="0" t="n">
        <v>0.126192405726961</v>
      </c>
      <c r="Y3314" s="0" t="n">
        <v>2.46266800454227</v>
      </c>
      <c r="Z3314" s="0" t="n">
        <v>0.231468842733402</v>
      </c>
      <c r="AA3314" s="89" t="s">
        <v>328</v>
      </c>
      <c r="AB3314" s="0" t="n">
        <v>72.4446276854668</v>
      </c>
      <c r="AC3314" s="0" t="n">
        <v>-0.73137273250632</v>
      </c>
      <c r="AD3314" s="89" t="s">
        <v>98</v>
      </c>
      <c r="AE3314" s="0" t="n">
        <v>202601</v>
      </c>
      <c r="AF3314" s="90" t="n">
        <v>46027</v>
      </c>
      <c r="AG3314" s="0" t="n">
        <v>0.73137273250632</v>
      </c>
    </row>
    <row r="3315" customFormat="false" ht="15" hidden="false" customHeight="false" outlineLevel="0" collapsed="false">
      <c r="A3315" s="87" t="n">
        <v>46027.215</v>
      </c>
      <c r="B3315" s="0" t="n">
        <v>71.8124</v>
      </c>
      <c r="C3315" s="88" t="b">
        <f aca="false">FALSE()</f>
        <v>0</v>
      </c>
      <c r="D3315" s="88" t="b">
        <f aca="false">FALSE()</f>
        <v>0</v>
      </c>
      <c r="E3315" s="0" t="n">
        <v>-0.288186444830146</v>
      </c>
      <c r="F3315" s="0" t="n">
        <v>-0.402921514974582</v>
      </c>
      <c r="G3315" s="0" t="n">
        <v>-0.570426444830147</v>
      </c>
      <c r="H3315" s="0" t="n">
        <v>-0.78806876278163</v>
      </c>
      <c r="I3315" s="0" t="n">
        <v>0</v>
      </c>
      <c r="J3315" s="87"/>
      <c r="K3315" s="87"/>
      <c r="L3315" s="89" t="s">
        <v>326</v>
      </c>
      <c r="M3315" s="88" t="b">
        <f aca="false">FALSE()</f>
        <v>0</v>
      </c>
      <c r="N3315" s="0" t="n">
        <v>2</v>
      </c>
      <c r="O3315" s="0" t="n">
        <v>71.5242135551699</v>
      </c>
      <c r="P3315" s="88" t="b">
        <f aca="false">FALSE()</f>
        <v>0</v>
      </c>
      <c r="Q3315" s="88" t="b">
        <f aca="false">FALSE()</f>
        <v>0</v>
      </c>
      <c r="R3315" s="0" t="n">
        <v>0.101</v>
      </c>
      <c r="T3315" s="0" t="n">
        <v>71.95352</v>
      </c>
      <c r="U3315" s="0" t="n">
        <v>0</v>
      </c>
      <c r="V3315" s="0" t="n">
        <v>0</v>
      </c>
      <c r="W3315" s="0" t="n">
        <v>-0.02817</v>
      </c>
      <c r="X3315" s="0" t="n">
        <v>0.126192405726961</v>
      </c>
      <c r="Y3315" s="0" t="n">
        <v>0.22323054892028</v>
      </c>
      <c r="Z3315" s="0" t="n">
        <v>0.214653222415073</v>
      </c>
      <c r="AA3315" s="89" t="s">
        <v>327</v>
      </c>
      <c r="AB3315" s="0" t="n">
        <v>72.3828264448301</v>
      </c>
      <c r="AC3315" s="0" t="n">
        <v>-0.657432478358597</v>
      </c>
      <c r="AD3315" s="89" t="s">
        <v>98</v>
      </c>
      <c r="AE3315" s="0" t="n">
        <v>202601</v>
      </c>
      <c r="AF3315" s="90" t="n">
        <v>46027</v>
      </c>
      <c r="AG3315" s="0" t="n">
        <v>0.657432478358597</v>
      </c>
    </row>
    <row r="3316" customFormat="false" ht="15" hidden="false" customHeight="false" outlineLevel="0" collapsed="false">
      <c r="A3316" s="87" t="n">
        <v>46027.2254513889</v>
      </c>
      <c r="B3316" s="0" t="n">
        <v>71.8124</v>
      </c>
      <c r="C3316" s="88" t="b">
        <f aca="false">FALSE()</f>
        <v>0</v>
      </c>
      <c r="D3316" s="88" t="b">
        <f aca="false">FALSE()</f>
        <v>0</v>
      </c>
      <c r="E3316" s="0" t="n">
        <v>-0.271255972711785</v>
      </c>
      <c r="F3316" s="0" t="n">
        <v>-0.379160798167162</v>
      </c>
      <c r="G3316" s="0" t="n">
        <v>-0.497155972711781</v>
      </c>
      <c r="H3316" s="0" t="n">
        <v>-0.687538411796357</v>
      </c>
      <c r="I3316" s="0" t="n">
        <v>0</v>
      </c>
      <c r="J3316" s="87"/>
      <c r="K3316" s="87"/>
      <c r="L3316" s="89" t="s">
        <v>326</v>
      </c>
      <c r="M3316" s="88" t="b">
        <f aca="false">FALSE()</f>
        <v>0</v>
      </c>
      <c r="N3316" s="0" t="n">
        <v>2</v>
      </c>
      <c r="O3316" s="0" t="n">
        <v>71.5411440272882</v>
      </c>
      <c r="P3316" s="88" t="b">
        <f aca="false">FALSE()</f>
        <v>0</v>
      </c>
      <c r="Q3316" s="88" t="b">
        <f aca="false">FALSE()</f>
        <v>0</v>
      </c>
      <c r="R3316" s="0" t="n">
        <v>0.0963</v>
      </c>
      <c r="T3316" s="0" t="n">
        <v>71.92535</v>
      </c>
      <c r="U3316" s="0" t="n">
        <v>0</v>
      </c>
      <c r="V3316" s="0" t="n">
        <v>0</v>
      </c>
      <c r="W3316" s="0" t="n">
        <v>-0.02817</v>
      </c>
      <c r="X3316" s="0" t="n">
        <v>0.126192405726961</v>
      </c>
      <c r="Y3316" s="0" t="n">
        <v>0.22323054892028</v>
      </c>
      <c r="Z3316" s="0" t="n">
        <v>0.19210298635589</v>
      </c>
      <c r="AA3316" s="89" t="s">
        <v>327</v>
      </c>
      <c r="AB3316" s="0" t="n">
        <v>72.3095559727118</v>
      </c>
      <c r="AC3316" s="0" t="n">
        <v>-0.587965872590583</v>
      </c>
      <c r="AD3316" s="89" t="s">
        <v>98</v>
      </c>
      <c r="AE3316" s="0" t="n">
        <v>202601</v>
      </c>
      <c r="AF3316" s="90" t="n">
        <v>46027</v>
      </c>
      <c r="AG3316" s="0" t="n">
        <v>0.587965872590583</v>
      </c>
    </row>
    <row r="3317" customFormat="false" ht="15" hidden="false" customHeight="false" outlineLevel="0" collapsed="false">
      <c r="A3317" s="87" t="n">
        <v>46027.2355555556</v>
      </c>
      <c r="B3317" s="0" t="n">
        <v>71.8124</v>
      </c>
      <c r="C3317" s="88" t="b">
        <f aca="false">FALSE()</f>
        <v>0</v>
      </c>
      <c r="D3317" s="88" t="b">
        <f aca="false">FALSE()</f>
        <v>0</v>
      </c>
      <c r="E3317" s="0" t="n">
        <v>-0.23808517048063</v>
      </c>
      <c r="F3317" s="0" t="n">
        <v>-0.332640516430675</v>
      </c>
      <c r="G3317" s="0" t="n">
        <v>-0.40764517048062</v>
      </c>
      <c r="H3317" s="0" t="n">
        <v>-0.564448789139282</v>
      </c>
      <c r="I3317" s="0" t="n">
        <v>0</v>
      </c>
      <c r="J3317" s="87"/>
      <c r="K3317" s="87"/>
      <c r="L3317" s="89" t="s">
        <v>326</v>
      </c>
      <c r="M3317" s="88" t="b">
        <f aca="false">FALSE()</f>
        <v>0</v>
      </c>
      <c r="N3317" s="0" t="n">
        <v>2</v>
      </c>
      <c r="O3317" s="0" t="n">
        <v>71.5743148295194</v>
      </c>
      <c r="P3317" s="88" t="b">
        <f aca="false">FALSE()</f>
        <v>0</v>
      </c>
      <c r="Q3317" s="88" t="b">
        <f aca="false">FALSE()</f>
        <v>0</v>
      </c>
      <c r="R3317" s="0" t="n">
        <v>0.0922</v>
      </c>
      <c r="T3317" s="0" t="n">
        <v>71.89718</v>
      </c>
      <c r="U3317" s="0" t="n">
        <v>0</v>
      </c>
      <c r="V3317" s="0" t="n">
        <v>0</v>
      </c>
      <c r="W3317" s="0" t="n">
        <v>-0.02817</v>
      </c>
      <c r="X3317" s="0" t="n">
        <v>0.126192405726961</v>
      </c>
      <c r="Y3317" s="0" t="n">
        <v>0.22323054892028</v>
      </c>
      <c r="Z3317" s="0" t="n">
        <v>0.16143258524031</v>
      </c>
      <c r="AA3317" s="89" t="s">
        <v>327</v>
      </c>
      <c r="AB3317" s="0" t="n">
        <v>72.2200451704806</v>
      </c>
      <c r="AC3317" s="0" t="n">
        <v>-0.525172782643545</v>
      </c>
      <c r="AD3317" s="89" t="s">
        <v>98</v>
      </c>
      <c r="AE3317" s="0" t="n">
        <v>202601</v>
      </c>
      <c r="AF3317" s="90" t="n">
        <v>46027</v>
      </c>
      <c r="AG3317" s="0" t="n">
        <v>0.525172782643545</v>
      </c>
    </row>
    <row r="3318" customFormat="false" ht="15" hidden="false" customHeight="false" outlineLevel="0" collapsed="false">
      <c r="A3318" s="87" t="n">
        <v>46027.2459953704</v>
      </c>
      <c r="B3318" s="0" t="n">
        <v>71.8124</v>
      </c>
      <c r="C3318" s="88" t="b">
        <f aca="false">FALSE()</f>
        <v>0</v>
      </c>
      <c r="D3318" s="88" t="b">
        <f aca="false">FALSE()</f>
        <v>0</v>
      </c>
      <c r="E3318" s="0" t="n">
        <v>-0.240277600295073</v>
      </c>
      <c r="F3318" s="0" t="n">
        <v>-0.335713951520409</v>
      </c>
      <c r="G3318" s="0" t="n">
        <v>-0.381577600295074</v>
      </c>
      <c r="H3318" s="0" t="n">
        <v>-0.528544918812611</v>
      </c>
      <c r="I3318" s="0" t="n">
        <v>0</v>
      </c>
      <c r="J3318" s="87"/>
      <c r="K3318" s="87"/>
      <c r="L3318" s="89" t="s">
        <v>326</v>
      </c>
      <c r="M3318" s="88" t="b">
        <f aca="false">FALSE()</f>
        <v>0</v>
      </c>
      <c r="N3318" s="0" t="n">
        <v>2</v>
      </c>
      <c r="O3318" s="0" t="n">
        <v>71.5721223997049</v>
      </c>
      <c r="P3318" s="88" t="b">
        <f aca="false">FALSE()</f>
        <v>0</v>
      </c>
      <c r="Q3318" s="88" t="b">
        <f aca="false">FALSE()</f>
        <v>0</v>
      </c>
      <c r="R3318" s="0" t="n">
        <v>0.0874</v>
      </c>
      <c r="T3318" s="0" t="n">
        <v>71.88305</v>
      </c>
      <c r="U3318" s="0" t="n">
        <v>0</v>
      </c>
      <c r="V3318" s="0" t="n">
        <v>0</v>
      </c>
      <c r="W3318" s="0" t="n">
        <v>-0.0141300000000001</v>
      </c>
      <c r="X3318" s="0" t="n">
        <v>0.111354139194686</v>
      </c>
      <c r="Y3318" s="0" t="n">
        <v>0.126892454130474</v>
      </c>
      <c r="Z3318" s="0" t="n">
        <v>0.155463800147539</v>
      </c>
      <c r="AA3318" s="89" t="s">
        <v>327</v>
      </c>
      <c r="AB3318" s="0" t="n">
        <v>72.1939776002951</v>
      </c>
      <c r="AC3318" s="0" t="n">
        <v>-0.454446629588058</v>
      </c>
      <c r="AD3318" s="89" t="s">
        <v>98</v>
      </c>
      <c r="AE3318" s="0" t="n">
        <v>202601</v>
      </c>
      <c r="AF3318" s="90" t="n">
        <v>46027</v>
      </c>
      <c r="AG3318" s="0" t="n">
        <v>0.454446629588058</v>
      </c>
    </row>
    <row r="3319" customFormat="false" ht="15" hidden="false" customHeight="false" outlineLevel="0" collapsed="false">
      <c r="A3319" s="87" t="n">
        <v>46027.2564467593</v>
      </c>
      <c r="B3319" s="0" t="n">
        <v>71.5298</v>
      </c>
      <c r="C3319" s="88" t="b">
        <f aca="false">TRUE()</f>
        <v>1</v>
      </c>
      <c r="D3319" s="88" t="b">
        <f aca="false">FALSE()</f>
        <v>0</v>
      </c>
      <c r="E3319" s="0" t="n">
        <v>-0.0068631945461561</v>
      </c>
      <c r="F3319" s="0" t="n">
        <v>-0.0095957952129739</v>
      </c>
      <c r="G3319" s="0" t="n">
        <v>-0.656843194546156</v>
      </c>
      <c r="H3319" s="0" t="n">
        <v>-0.909923450486449</v>
      </c>
      <c r="I3319" s="0" t="n">
        <v>-0.282600000000002</v>
      </c>
      <c r="J3319" s="87"/>
      <c r="K3319" s="87"/>
      <c r="L3319" s="89" t="s">
        <v>326</v>
      </c>
      <c r="M3319" s="88" t="b">
        <f aca="false">FALSE()</f>
        <v>0</v>
      </c>
      <c r="N3319" s="0" t="n">
        <v>3</v>
      </c>
      <c r="O3319" s="0" t="n">
        <v>71.5229368054538</v>
      </c>
      <c r="P3319" s="88" t="b">
        <f aca="false">TRUE()</f>
        <v>1</v>
      </c>
      <c r="Q3319" s="88" t="b">
        <f aca="false">FALSE()</f>
        <v>0</v>
      </c>
      <c r="R3319" s="0" t="n">
        <v>0.2163</v>
      </c>
      <c r="T3319" s="0" t="n">
        <v>71.85479</v>
      </c>
      <c r="U3319" s="0" t="n">
        <v>0</v>
      </c>
      <c r="V3319" s="0" t="n">
        <v>-0.282600000000002</v>
      </c>
      <c r="W3319" s="0" t="n">
        <v>-0.0282600000000002</v>
      </c>
      <c r="X3319" s="0" t="n">
        <v>0.126382562088288</v>
      </c>
      <c r="Y3319" s="0" t="n">
        <v>-2.01246117974982</v>
      </c>
      <c r="Z3319" s="0" t="n">
        <v>0.16592659727308</v>
      </c>
      <c r="AA3319" s="89" t="s">
        <v>327</v>
      </c>
      <c r="AB3319" s="0" t="n">
        <v>72.1866431945462</v>
      </c>
      <c r="AC3319" s="0" t="n">
        <v>-1.95863716451158</v>
      </c>
      <c r="AD3319" s="89" t="s">
        <v>98</v>
      </c>
      <c r="AE3319" s="0" t="n">
        <v>202601</v>
      </c>
      <c r="AF3319" s="90" t="n">
        <v>46027</v>
      </c>
      <c r="AG3319" s="0" t="n">
        <v>1.95863716451158</v>
      </c>
    </row>
    <row r="3320" customFormat="false" ht="15" hidden="false" customHeight="false" outlineLevel="0" collapsed="false">
      <c r="A3320" s="87" t="n">
        <v>46027.2668981482</v>
      </c>
      <c r="B3320" s="0" t="n">
        <v>71.5298</v>
      </c>
      <c r="C3320" s="88" t="b">
        <f aca="false">FALSE()</f>
        <v>0</v>
      </c>
      <c r="D3320" s="88" t="b">
        <f aca="false">FALSE()</f>
        <v>0</v>
      </c>
      <c r="E3320" s="0" t="n">
        <v>-0.0451059661929775</v>
      </c>
      <c r="F3320" s="0" t="n">
        <v>-0.0630987749232664</v>
      </c>
      <c r="G3320" s="0" t="n">
        <v>-0.638565966192999</v>
      </c>
      <c r="H3320" s="0" t="n">
        <v>-0.884828078956552</v>
      </c>
      <c r="I3320" s="0" t="n">
        <v>0</v>
      </c>
      <c r="J3320" s="87"/>
      <c r="K3320" s="87"/>
      <c r="L3320" s="89" t="s">
        <v>326</v>
      </c>
      <c r="M3320" s="88" t="b">
        <f aca="false">FALSE()</f>
        <v>0</v>
      </c>
      <c r="N3320" s="0" t="n">
        <v>3</v>
      </c>
      <c r="O3320" s="0" t="n">
        <v>71.484694033807</v>
      </c>
      <c r="P3320" s="88" t="b">
        <f aca="false">FALSE()</f>
        <v>0</v>
      </c>
      <c r="Q3320" s="88" t="b">
        <f aca="false">FALSE()</f>
        <v>0</v>
      </c>
      <c r="R3320" s="0" t="n">
        <v>0.2015</v>
      </c>
      <c r="T3320" s="0" t="n">
        <v>71.82653</v>
      </c>
      <c r="U3320" s="0" t="n">
        <v>0</v>
      </c>
      <c r="V3320" s="0" t="n">
        <v>0</v>
      </c>
      <c r="W3320" s="0" t="n">
        <v>-0.0282600000000002</v>
      </c>
      <c r="X3320" s="0" t="n">
        <v>0.126382562088288</v>
      </c>
      <c r="Y3320" s="0" t="n">
        <v>0.22360679774998</v>
      </c>
      <c r="Z3320" s="0" t="n">
        <v>0.170917983096495</v>
      </c>
      <c r="AA3320" s="89" t="s">
        <v>327</v>
      </c>
      <c r="AB3320" s="0" t="n">
        <v>72.168365966193</v>
      </c>
      <c r="AC3320" s="0" t="n">
        <v>-1.73609584330565</v>
      </c>
      <c r="AD3320" s="89" t="s">
        <v>98</v>
      </c>
      <c r="AE3320" s="0" t="n">
        <v>202601</v>
      </c>
      <c r="AF3320" s="90" t="n">
        <v>46027</v>
      </c>
      <c r="AG3320" s="0" t="n">
        <v>1.73609584330565</v>
      </c>
    </row>
    <row r="3321" customFormat="false" ht="15" hidden="false" customHeight="false" outlineLevel="0" collapsed="false">
      <c r="A3321" s="87" t="n">
        <v>46027.2770023148</v>
      </c>
      <c r="B3321" s="0" t="n">
        <v>71.8124</v>
      </c>
      <c r="C3321" s="88" t="b">
        <f aca="false">TRUE()</f>
        <v>1</v>
      </c>
      <c r="D3321" s="88" t="b">
        <f aca="false">FALSE()</f>
        <v>0</v>
      </c>
      <c r="E3321" s="0" t="n">
        <v>-0.317614980413524</v>
      </c>
      <c r="F3321" s="0" t="n">
        <v>-0.444249157930205</v>
      </c>
      <c r="G3321" s="0" t="n">
        <v>-0.317614980413524</v>
      </c>
      <c r="H3321" s="0" t="n">
        <v>-0.440336773116947</v>
      </c>
      <c r="I3321" s="0" t="n">
        <v>0.282600000000002</v>
      </c>
      <c r="J3321" s="87"/>
      <c r="K3321" s="87"/>
      <c r="L3321" s="89" t="s">
        <v>326</v>
      </c>
      <c r="M3321" s="88" t="b">
        <f aca="false">FALSE()</f>
        <v>0</v>
      </c>
      <c r="N3321" s="0" t="n">
        <v>4</v>
      </c>
      <c r="O3321" s="0" t="n">
        <v>71.4947850195865</v>
      </c>
      <c r="P3321" s="88" t="b">
        <f aca="false">TRUE()</f>
        <v>1</v>
      </c>
      <c r="Q3321" s="88" t="b">
        <f aca="false">FALSE()</f>
        <v>0</v>
      </c>
      <c r="R3321" s="0" t="n">
        <v>0.1143</v>
      </c>
      <c r="T3321" s="0" t="n">
        <v>71.8124</v>
      </c>
      <c r="U3321" s="0" t="n">
        <v>0</v>
      </c>
      <c r="V3321" s="0" t="n">
        <v>0.282600000000002</v>
      </c>
      <c r="W3321" s="0" t="n">
        <v>-0.0141300000000001</v>
      </c>
      <c r="X3321" s="0" t="n">
        <v>0.14424406619192</v>
      </c>
      <c r="Y3321" s="0" t="n">
        <v>2.05713834775842</v>
      </c>
      <c r="Z3321" s="0" t="n">
        <v>0.15880749020676</v>
      </c>
      <c r="AA3321" s="89" t="s">
        <v>327</v>
      </c>
      <c r="AB3321" s="0" t="n">
        <v>72.1300149804135</v>
      </c>
      <c r="AC3321" s="0" t="n">
        <v>0</v>
      </c>
      <c r="AD3321" s="89" t="s">
        <v>98</v>
      </c>
      <c r="AE3321" s="0" t="n">
        <v>202601</v>
      </c>
      <c r="AF3321" s="90" t="n">
        <v>46027</v>
      </c>
      <c r="AG3321" s="0" t="n">
        <v>0</v>
      </c>
    </row>
    <row r="3322" customFormat="false" ht="15" hidden="false" customHeight="false" outlineLevel="0" collapsed="false">
      <c r="A3322" s="87" t="n">
        <v>46027.2874421296</v>
      </c>
      <c r="B3322" s="0" t="n">
        <v>71.5298</v>
      </c>
      <c r="C3322" s="88" t="b">
        <f aca="false">FALSE()</f>
        <v>0</v>
      </c>
      <c r="D3322" s="88" t="b">
        <f aca="false">FALSE()</f>
        <v>0</v>
      </c>
      <c r="E3322" s="0" t="n">
        <v>-0.0579365333109791</v>
      </c>
      <c r="F3322" s="0" t="n">
        <v>-0.0810620158770334</v>
      </c>
      <c r="G3322" s="0" t="n">
        <v>-0.566616533311006</v>
      </c>
      <c r="H3322" s="0" t="n">
        <v>-0.785914974080868</v>
      </c>
      <c r="I3322" s="0" t="n">
        <v>-0.282600000000002</v>
      </c>
      <c r="J3322" s="87"/>
      <c r="K3322" s="87"/>
      <c r="L3322" s="89" t="s">
        <v>326</v>
      </c>
      <c r="M3322" s="88" t="b">
        <f aca="false">FALSE()</f>
        <v>0</v>
      </c>
      <c r="N3322" s="0" t="n">
        <v>4</v>
      </c>
      <c r="O3322" s="0" t="n">
        <v>71.471863466689</v>
      </c>
      <c r="P3322" s="88" t="b">
        <f aca="false">FALSE()</f>
        <v>0</v>
      </c>
      <c r="Q3322" s="88" t="b">
        <f aca="false">FALSE()</f>
        <v>0</v>
      </c>
      <c r="R3322" s="0" t="n">
        <v>0.2229</v>
      </c>
      <c r="T3322" s="0" t="n">
        <v>71.78414</v>
      </c>
      <c r="U3322" s="0" t="n">
        <v>0</v>
      </c>
      <c r="V3322" s="0" t="n">
        <v>-0.282600000000002</v>
      </c>
      <c r="W3322" s="0" t="n">
        <v>-0.0282600000000002</v>
      </c>
      <c r="X3322" s="0" t="n">
        <v>0.156138266660642</v>
      </c>
      <c r="Y3322" s="0" t="n">
        <v>-1.62894084480134</v>
      </c>
      <c r="Z3322" s="0" t="n">
        <v>0.1561382666555</v>
      </c>
      <c r="AA3322" s="89" t="s">
        <v>327</v>
      </c>
      <c r="AB3322" s="0" t="n">
        <v>72.096416533311</v>
      </c>
      <c r="AC3322" s="0" t="n">
        <v>-1.62894084485506</v>
      </c>
      <c r="AD3322" s="89" t="s">
        <v>98</v>
      </c>
      <c r="AE3322" s="0" t="n">
        <v>202601</v>
      </c>
      <c r="AF3322" s="90" t="n">
        <v>46027</v>
      </c>
      <c r="AG3322" s="0" t="n">
        <v>1.62894084485506</v>
      </c>
    </row>
    <row r="3323" customFormat="false" ht="15" hidden="false" customHeight="false" outlineLevel="0" collapsed="false">
      <c r="A3323" s="87" t="n">
        <v>46027.2978935185</v>
      </c>
      <c r="B3323" s="0" t="n">
        <v>71.5298</v>
      </c>
      <c r="C3323" s="88" t="b">
        <f aca="false">FALSE()</f>
        <v>0</v>
      </c>
      <c r="D3323" s="88" t="b">
        <f aca="false">FALSE()</f>
        <v>0</v>
      </c>
      <c r="E3323" s="0" t="n">
        <v>-0.0696034551978783</v>
      </c>
      <c r="F3323" s="0" t="n">
        <v>-0.0974017125103208</v>
      </c>
      <c r="G3323" s="0" t="n">
        <v>-0.521763455197899</v>
      </c>
      <c r="H3323" s="0" t="n">
        <v>-0.724152856894403</v>
      </c>
      <c r="I3323" s="0" t="n">
        <v>0</v>
      </c>
      <c r="J3323" s="87"/>
      <c r="K3323" s="87"/>
      <c r="L3323" s="89" t="s">
        <v>326</v>
      </c>
      <c r="M3323" s="88" t="b">
        <f aca="false">FALSE()</f>
        <v>0</v>
      </c>
      <c r="N3323" s="0" t="n">
        <v>3</v>
      </c>
      <c r="O3323" s="0" t="n">
        <v>71.4601965448021</v>
      </c>
      <c r="P3323" s="88" t="b">
        <f aca="false">FALSE()</f>
        <v>0</v>
      </c>
      <c r="Q3323" s="88" t="b">
        <f aca="false">FALSE()</f>
        <v>0</v>
      </c>
      <c r="R3323" s="0" t="n">
        <v>0.1877</v>
      </c>
      <c r="T3323" s="0" t="n">
        <v>71.75588</v>
      </c>
      <c r="U3323" s="0" t="n">
        <v>0</v>
      </c>
      <c r="V3323" s="0" t="n">
        <v>0</v>
      </c>
      <c r="W3323" s="0" t="n">
        <v>-0.0282600000000002</v>
      </c>
      <c r="X3323" s="0" t="n">
        <v>0.156138266660642</v>
      </c>
      <c r="Y3323" s="0" t="n">
        <v>0.180993427200148</v>
      </c>
      <c r="Z3323" s="0" t="n">
        <v>0.147841727598943</v>
      </c>
      <c r="AA3323" s="89" t="s">
        <v>327</v>
      </c>
      <c r="AB3323" s="0" t="n">
        <v>72.0515634551979</v>
      </c>
      <c r="AC3323" s="0" t="n">
        <v>-1.52920290956899</v>
      </c>
      <c r="AD3323" s="89" t="s">
        <v>98</v>
      </c>
      <c r="AE3323" s="0" t="n">
        <v>202601</v>
      </c>
      <c r="AF3323" s="90" t="n">
        <v>46027</v>
      </c>
      <c r="AG3323" s="0" t="n">
        <v>1.52920290956899</v>
      </c>
    </row>
    <row r="3324" customFormat="false" ht="15" hidden="false" customHeight="false" outlineLevel="0" collapsed="false">
      <c r="A3324" s="87" t="n">
        <v>46027.3083449074</v>
      </c>
      <c r="B3324" s="0" t="n">
        <v>71.5298</v>
      </c>
      <c r="C3324" s="88" t="b">
        <f aca="false">FALSE()</f>
        <v>0</v>
      </c>
      <c r="D3324" s="88" t="b">
        <f aca="false">FALSE()</f>
        <v>0</v>
      </c>
      <c r="E3324" s="0" t="n">
        <v>-0.0679157579366318</v>
      </c>
      <c r="F3324" s="0" t="n">
        <v>-0.0950377374693624</v>
      </c>
      <c r="G3324" s="0" t="n">
        <v>-0.463555757936618</v>
      </c>
      <c r="H3324" s="0" t="n">
        <v>-0.643886860191977</v>
      </c>
      <c r="I3324" s="0" t="n">
        <v>0</v>
      </c>
      <c r="J3324" s="87"/>
      <c r="K3324" s="87"/>
      <c r="L3324" s="89" t="s">
        <v>326</v>
      </c>
      <c r="M3324" s="88" t="b">
        <f aca="false">FALSE()</f>
        <v>0</v>
      </c>
      <c r="N3324" s="0" t="n">
        <v>2</v>
      </c>
      <c r="O3324" s="0" t="n">
        <v>71.4618842420634</v>
      </c>
      <c r="P3324" s="88" t="b">
        <f aca="false">FALSE()</f>
        <v>0</v>
      </c>
      <c r="Q3324" s="88" t="b">
        <f aca="false">FALSE()</f>
        <v>0</v>
      </c>
      <c r="R3324" s="0" t="n">
        <v>0.1564</v>
      </c>
      <c r="T3324" s="0" t="n">
        <v>71.72762</v>
      </c>
      <c r="U3324" s="0" t="n">
        <v>0</v>
      </c>
      <c r="V3324" s="0" t="n">
        <v>0</v>
      </c>
      <c r="W3324" s="0" t="n">
        <v>-0.0282600000000002</v>
      </c>
      <c r="X3324" s="0" t="n">
        <v>0.156138266660642</v>
      </c>
      <c r="Y3324" s="0" t="n">
        <v>0.180993427200148</v>
      </c>
      <c r="Z3324" s="0" t="n">
        <v>0.132867878968314</v>
      </c>
      <c r="AA3324" s="89" t="s">
        <v>327</v>
      </c>
      <c r="AB3324" s="0" t="n">
        <v>71.9933557579366</v>
      </c>
      <c r="AC3324" s="0" t="n">
        <v>-1.48884742901005</v>
      </c>
      <c r="AD3324" s="89" t="s">
        <v>103</v>
      </c>
      <c r="AE3324" s="0" t="n">
        <v>202601</v>
      </c>
      <c r="AF3324" s="90" t="n">
        <v>46027</v>
      </c>
      <c r="AG3324" s="0" t="n">
        <v>1.48884742901005</v>
      </c>
    </row>
    <row r="3325" customFormat="false" ht="15" hidden="false" customHeight="false" outlineLevel="0" collapsed="false">
      <c r="A3325" s="87" t="n">
        <v>46027.3127546296</v>
      </c>
      <c r="B3325" s="0" t="n">
        <v>71.5298</v>
      </c>
      <c r="C3325" s="88" t="b">
        <f aca="false">FALSE()</f>
        <v>0</v>
      </c>
      <c r="D3325" s="88" t="b">
        <f aca="false">FALSE()</f>
        <v>0</v>
      </c>
      <c r="E3325" s="0" t="n">
        <v>-0.0928965460704773</v>
      </c>
      <c r="F3325" s="0" t="n">
        <v>-0.130039995547102</v>
      </c>
      <c r="G3325" s="0" t="n">
        <v>-0.460276546070475</v>
      </c>
      <c r="H3325" s="0" t="n">
        <v>-0.639361101076088</v>
      </c>
      <c r="I3325" s="0" t="n">
        <v>0</v>
      </c>
      <c r="J3325" s="87"/>
      <c r="K3325" s="87"/>
      <c r="L3325" s="89" t="s">
        <v>326</v>
      </c>
      <c r="M3325" s="88" t="b">
        <f aca="false">FALSE()</f>
        <v>0</v>
      </c>
      <c r="N3325" s="0" t="n">
        <v>2</v>
      </c>
      <c r="O3325" s="0" t="n">
        <v>71.4369034539295</v>
      </c>
      <c r="P3325" s="88" t="b">
        <f aca="false">FALSE()</f>
        <v>0</v>
      </c>
      <c r="Q3325" s="88" t="b">
        <f aca="false">FALSE()</f>
        <v>0</v>
      </c>
      <c r="R3325" s="0" t="n">
        <v>0.1457</v>
      </c>
      <c r="T3325" s="0" t="n">
        <v>71.71349</v>
      </c>
      <c r="U3325" s="0" t="n">
        <v>0</v>
      </c>
      <c r="V3325" s="0" t="n">
        <v>0</v>
      </c>
      <c r="W3325" s="0" t="n">
        <v>-0.0141300000000001</v>
      </c>
      <c r="X3325" s="0" t="n">
        <v>0.14424406619192</v>
      </c>
      <c r="Y3325" s="0" t="n">
        <v>0.0979589689408769</v>
      </c>
      <c r="Z3325" s="0" t="n">
        <v>0.138293273035237</v>
      </c>
      <c r="AA3325" s="89" t="s">
        <v>327</v>
      </c>
      <c r="AB3325" s="0" t="n">
        <v>71.9900765460705</v>
      </c>
      <c r="AC3325" s="0" t="n">
        <v>-1.32826417343665</v>
      </c>
      <c r="AD3325" s="89" t="s">
        <v>103</v>
      </c>
      <c r="AE3325" s="0" t="n">
        <v>202601</v>
      </c>
      <c r="AF3325" s="90" t="n">
        <v>46027</v>
      </c>
      <c r="AG3325" s="0" t="n">
        <v>1.32826417343665</v>
      </c>
    </row>
    <row r="3326" customFormat="false" ht="15" hidden="false" customHeight="false" outlineLevel="0" collapsed="false">
      <c r="A3326" s="87" t="n">
        <v>46027.3231944444</v>
      </c>
      <c r="B3326" s="0" t="n">
        <v>71.5298</v>
      </c>
      <c r="C3326" s="88" t="b">
        <f aca="false">FALSE()</f>
        <v>0</v>
      </c>
      <c r="D3326" s="88" t="b">
        <f aca="false">FALSE()</f>
        <v>0</v>
      </c>
      <c r="E3326" s="0" t="n">
        <v>-0.114523474748324</v>
      </c>
      <c r="F3326" s="0" t="n">
        <v>-0.160362712742322</v>
      </c>
      <c r="G3326" s="0" t="n">
        <v>-0.453643474748304</v>
      </c>
      <c r="H3326" s="0" t="n">
        <v>-0.630205298399544</v>
      </c>
      <c r="I3326" s="0" t="n">
        <v>0</v>
      </c>
      <c r="J3326" s="87"/>
      <c r="K3326" s="87"/>
      <c r="L3326" s="89" t="s">
        <v>326</v>
      </c>
      <c r="M3326" s="88" t="b">
        <f aca="false">FALSE()</f>
        <v>0</v>
      </c>
      <c r="N3326" s="0" t="n">
        <v>2</v>
      </c>
      <c r="O3326" s="0" t="n">
        <v>71.4152765252517</v>
      </c>
      <c r="P3326" s="88" t="b">
        <f aca="false">FALSE()</f>
        <v>0</v>
      </c>
      <c r="Q3326" s="88" t="b">
        <f aca="false">FALSE()</f>
        <v>0</v>
      </c>
      <c r="R3326" s="0" t="n">
        <v>0.1367</v>
      </c>
      <c r="T3326" s="0" t="n">
        <v>71.69936</v>
      </c>
      <c r="U3326" s="0" t="n">
        <v>0</v>
      </c>
      <c r="V3326" s="0" t="n">
        <v>0</v>
      </c>
      <c r="W3326" s="0" t="n">
        <v>-0.0141300000000001</v>
      </c>
      <c r="X3326" s="0" t="n">
        <v>0.14424406619192</v>
      </c>
      <c r="Y3326" s="0" t="n">
        <v>0.0979589689408769</v>
      </c>
      <c r="Z3326" s="0" t="n">
        <v>0.142041737374158</v>
      </c>
      <c r="AA3326" s="89" t="s">
        <v>327</v>
      </c>
      <c r="AB3326" s="0" t="n">
        <v>71.9834434747483</v>
      </c>
      <c r="AC3326" s="0" t="n">
        <v>-1.19373363867935</v>
      </c>
      <c r="AD3326" s="89" t="s">
        <v>103</v>
      </c>
      <c r="AE3326" s="0" t="n">
        <v>202601</v>
      </c>
      <c r="AF3326" s="90" t="n">
        <v>46027</v>
      </c>
      <c r="AG3326" s="0" t="n">
        <v>1.19373363867935</v>
      </c>
    </row>
    <row r="3327" customFormat="false" ht="15" hidden="false" customHeight="false" outlineLevel="0" collapsed="false">
      <c r="A3327" s="87" t="n">
        <v>46027.3336458333</v>
      </c>
      <c r="B3327" s="0" t="n">
        <v>71.5298</v>
      </c>
      <c r="C3327" s="88" t="b">
        <f aca="false">FALSE()</f>
        <v>0</v>
      </c>
      <c r="D3327" s="88" t="b">
        <f aca="false">FALSE()</f>
        <v>0</v>
      </c>
      <c r="E3327" s="0" t="n">
        <v>-0.133058132372554</v>
      </c>
      <c r="F3327" s="0" t="n">
        <v>-0.186364431894174</v>
      </c>
      <c r="G3327" s="0" t="n">
        <v>-0.443918132372545</v>
      </c>
      <c r="H3327" s="0" t="n">
        <v>-0.616778101634405</v>
      </c>
      <c r="I3327" s="0" t="n">
        <v>0</v>
      </c>
      <c r="J3327" s="87"/>
      <c r="K3327" s="87"/>
      <c r="L3327" s="89" t="s">
        <v>326</v>
      </c>
      <c r="M3327" s="88" t="b">
        <f aca="false">FALSE()</f>
        <v>0</v>
      </c>
      <c r="N3327" s="0" t="n">
        <v>2</v>
      </c>
      <c r="O3327" s="0" t="n">
        <v>71.3967418676274</v>
      </c>
      <c r="P3327" s="88" t="b">
        <f aca="false">FALSE()</f>
        <v>0</v>
      </c>
      <c r="Q3327" s="88" t="b">
        <f aca="false">FALSE()</f>
        <v>0</v>
      </c>
      <c r="R3327" s="0" t="n">
        <v>0.129</v>
      </c>
      <c r="T3327" s="0" t="n">
        <v>71.68523</v>
      </c>
      <c r="U3327" s="0" t="n">
        <v>0</v>
      </c>
      <c r="V3327" s="0" t="n">
        <v>0</v>
      </c>
      <c r="W3327" s="0" t="n">
        <v>-0.0141300000000001</v>
      </c>
      <c r="X3327" s="0" t="n">
        <v>0.14424406619192</v>
      </c>
      <c r="Y3327" s="0" t="n">
        <v>0.0979589689408769</v>
      </c>
      <c r="Z3327" s="0" t="n">
        <v>0.144244066186274</v>
      </c>
      <c r="AA3327" s="89" t="s">
        <v>327</v>
      </c>
      <c r="AB3327" s="0" t="n">
        <v>71.9737181323725</v>
      </c>
      <c r="AC3327" s="0" t="n">
        <v>-1.07754865839179</v>
      </c>
      <c r="AD3327" s="89" t="s">
        <v>103</v>
      </c>
      <c r="AE3327" s="0" t="n">
        <v>202601</v>
      </c>
      <c r="AF3327" s="90" t="n">
        <v>46027</v>
      </c>
      <c r="AG3327" s="0" t="n">
        <v>1.07754865839179</v>
      </c>
    </row>
    <row r="3328" customFormat="false" ht="15" hidden="false" customHeight="false" outlineLevel="0" collapsed="false">
      <c r="A3328" s="87" t="n">
        <v>46027.3440972222</v>
      </c>
      <c r="B3328" s="0" t="n">
        <v>71.5298</v>
      </c>
      <c r="C3328" s="88" t="b">
        <f aca="false">FALSE()</f>
        <v>0</v>
      </c>
      <c r="D3328" s="88" t="b">
        <f aca="false">FALSE()</f>
        <v>0</v>
      </c>
      <c r="E3328" s="0" t="n">
        <v>-0.148641482287999</v>
      </c>
      <c r="F3328" s="0" t="n">
        <v>-0.208236298449985</v>
      </c>
      <c r="G3328" s="0" t="n">
        <v>-0.431241482288002</v>
      </c>
      <c r="H3328" s="0" t="n">
        <v>-0.599270762908767</v>
      </c>
      <c r="I3328" s="0" t="n">
        <v>0</v>
      </c>
      <c r="J3328" s="87"/>
      <c r="K3328" s="87"/>
      <c r="L3328" s="89" t="s">
        <v>326</v>
      </c>
      <c r="M3328" s="88" t="b">
        <f aca="false">FALSE()</f>
        <v>0</v>
      </c>
      <c r="N3328" s="0" t="n">
        <v>2</v>
      </c>
      <c r="O3328" s="0" t="n">
        <v>71.381158517712</v>
      </c>
      <c r="P3328" s="88" t="b">
        <f aca="false">FALSE()</f>
        <v>0</v>
      </c>
      <c r="Q3328" s="88" t="b">
        <f aca="false">FALSE()</f>
        <v>0</v>
      </c>
      <c r="R3328" s="0" t="n">
        <v>0.1221</v>
      </c>
      <c r="T3328" s="0" t="n">
        <v>71.6711</v>
      </c>
      <c r="U3328" s="0" t="n">
        <v>0</v>
      </c>
      <c r="V3328" s="0" t="n">
        <v>0</v>
      </c>
      <c r="W3328" s="0" t="n">
        <v>-0.0141300000000001</v>
      </c>
      <c r="X3328" s="0" t="n">
        <v>0.14424406619192</v>
      </c>
      <c r="Y3328" s="0" t="n">
        <v>0.0979589689408769</v>
      </c>
      <c r="Z3328" s="0" t="n">
        <v>0.144970741144004</v>
      </c>
      <c r="AA3328" s="89" t="s">
        <v>327</v>
      </c>
      <c r="AB3328" s="0" t="n">
        <v>71.961041482288</v>
      </c>
      <c r="AC3328" s="0" t="n">
        <v>-0.974679434518747</v>
      </c>
      <c r="AD3328" s="89" t="s">
        <v>103</v>
      </c>
      <c r="AE3328" s="0" t="n">
        <v>202601</v>
      </c>
      <c r="AF3328" s="90" t="n">
        <v>46027</v>
      </c>
      <c r="AG3328" s="0" t="n">
        <v>0.974679434518747</v>
      </c>
    </row>
    <row r="3329" customFormat="false" ht="15" hidden="false" customHeight="false" outlineLevel="0" collapsed="false">
      <c r="A3329" s="87" t="n">
        <v>46027.3539583333</v>
      </c>
      <c r="B3329" s="0" t="n">
        <v>71.5298</v>
      </c>
      <c r="C3329" s="88" t="b">
        <f aca="false">FALSE()</f>
        <v>0</v>
      </c>
      <c r="D3329" s="88" t="b">
        <f aca="false">FALSE()</f>
        <v>0</v>
      </c>
      <c r="E3329" s="0" t="n">
        <v>-0.1613181323725</v>
      </c>
      <c r="F3329" s="0" t="n">
        <v>-0.226035538589302</v>
      </c>
      <c r="G3329" s="0" t="n">
        <v>-0.415658132372514</v>
      </c>
      <c r="H3329" s="0" t="n">
        <v>-0.577740615130623</v>
      </c>
      <c r="I3329" s="0" t="n">
        <v>0</v>
      </c>
      <c r="J3329" s="87"/>
      <c r="K3329" s="87"/>
      <c r="L3329" s="89" t="s">
        <v>326</v>
      </c>
      <c r="M3329" s="88" t="b">
        <f aca="false">FALSE()</f>
        <v>0</v>
      </c>
      <c r="N3329" s="0" t="n">
        <v>1</v>
      </c>
      <c r="O3329" s="0" t="n">
        <v>71.3684818676275</v>
      </c>
      <c r="P3329" s="88" t="b">
        <f aca="false">FALSE()</f>
        <v>0</v>
      </c>
      <c r="Q3329" s="88" t="b">
        <f aca="false">FALSE()</f>
        <v>0</v>
      </c>
      <c r="R3329" s="0" t="n">
        <v>0.0873</v>
      </c>
      <c r="T3329" s="0" t="n">
        <v>71.65697</v>
      </c>
      <c r="U3329" s="0" t="n">
        <v>0</v>
      </c>
      <c r="V3329" s="0" t="n">
        <v>0</v>
      </c>
      <c r="W3329" s="0" t="n">
        <v>-0.0141300000000001</v>
      </c>
      <c r="X3329" s="0" t="n">
        <v>0.14424406619192</v>
      </c>
      <c r="Y3329" s="0" t="n">
        <v>0.0979589689408769</v>
      </c>
      <c r="Z3329" s="0" t="n">
        <v>0.144244066186251</v>
      </c>
      <c r="AA3329" s="89" t="s">
        <v>327</v>
      </c>
      <c r="AB3329" s="0" t="n">
        <v>71.9454581323725</v>
      </c>
      <c r="AC3329" s="0" t="n">
        <v>-0.88163072050258</v>
      </c>
      <c r="AD3329" s="89" t="s">
        <v>103</v>
      </c>
      <c r="AE3329" s="0" t="n">
        <v>202601</v>
      </c>
      <c r="AF3329" s="90" t="n">
        <v>46027</v>
      </c>
      <c r="AG3329" s="0" t="n">
        <v>0.88163072050258</v>
      </c>
    </row>
    <row r="3330" customFormat="false" ht="15" hidden="false" customHeight="false" outlineLevel="0" collapsed="false">
      <c r="A3330" s="87" t="n">
        <v>46027.3643981482</v>
      </c>
      <c r="B3330" s="0" t="n">
        <v>71.5298</v>
      </c>
      <c r="C3330" s="88" t="b">
        <f aca="false">FALSE()</f>
        <v>0</v>
      </c>
      <c r="D3330" s="88" t="b">
        <f aca="false">FALSE()</f>
        <v>0</v>
      </c>
      <c r="E3330" s="0" t="n">
        <v>-0.171043474748217</v>
      </c>
      <c r="F3330" s="0" t="n">
        <v>-0.239695144754505</v>
      </c>
      <c r="G3330" s="0" t="n">
        <v>-0.397123474748241</v>
      </c>
      <c r="H3330" s="0" t="n">
        <v>-0.552120757518096</v>
      </c>
      <c r="I3330" s="0" t="n">
        <v>0</v>
      </c>
      <c r="J3330" s="87"/>
      <c r="K3330" s="87"/>
      <c r="L3330" s="89" t="s">
        <v>326</v>
      </c>
      <c r="M3330" s="88" t="b">
        <f aca="false">FALSE()</f>
        <v>0</v>
      </c>
      <c r="N3330" s="0" t="n">
        <v>1</v>
      </c>
      <c r="O3330" s="0" t="n">
        <v>71.3587565252518</v>
      </c>
      <c r="P3330" s="88" t="b">
        <f aca="false">FALSE()</f>
        <v>0</v>
      </c>
      <c r="Q3330" s="88" t="b">
        <f aca="false">FALSE()</f>
        <v>0</v>
      </c>
      <c r="R3330" s="0" t="n">
        <v>0.0816</v>
      </c>
      <c r="T3330" s="0" t="n">
        <v>71.64284</v>
      </c>
      <c r="U3330" s="0" t="n">
        <v>0</v>
      </c>
      <c r="V3330" s="0" t="n">
        <v>0</v>
      </c>
      <c r="W3330" s="0" t="n">
        <v>-0.0141300000000001</v>
      </c>
      <c r="X3330" s="0" t="n">
        <v>0.14424406619192</v>
      </c>
      <c r="Y3330" s="0" t="n">
        <v>0.0979589689408769</v>
      </c>
      <c r="Z3330" s="0" t="n">
        <v>0.142041737374112</v>
      </c>
      <c r="AA3330" s="89" t="s">
        <v>327</v>
      </c>
      <c r="AB3330" s="0" t="n">
        <v>71.9269234747482</v>
      </c>
      <c r="AC3330" s="0" t="n">
        <v>-0.795822425786624</v>
      </c>
      <c r="AD3330" s="89" t="s">
        <v>103</v>
      </c>
      <c r="AE3330" s="0" t="n">
        <v>202601</v>
      </c>
      <c r="AF3330" s="90" t="n">
        <v>46027</v>
      </c>
      <c r="AG3330" s="0" t="n">
        <v>0.795822425786624</v>
      </c>
    </row>
    <row r="3331" customFormat="false" ht="15" hidden="false" customHeight="false" outlineLevel="0" collapsed="false">
      <c r="A3331" s="87" t="n">
        <v>46027.3645023148</v>
      </c>
      <c r="B3331" s="0" t="n">
        <v>71.5298</v>
      </c>
      <c r="C3331" s="88" t="b">
        <f aca="false">FALSE()</f>
        <v>0</v>
      </c>
      <c r="D3331" s="88" t="b">
        <f aca="false">FALSE()</f>
        <v>0</v>
      </c>
      <c r="E3331" s="0" t="n">
        <v>-0.17767654607033</v>
      </c>
      <c r="F3331" s="0" t="n">
        <v>-0.249013676775929</v>
      </c>
      <c r="G3331" s="0" t="n">
        <v>-0.375496546070337</v>
      </c>
      <c r="H3331" s="0" t="n">
        <v>-0.52220985672419</v>
      </c>
      <c r="I3331" s="0" t="n">
        <v>0</v>
      </c>
      <c r="J3331" s="87"/>
      <c r="K3331" s="87"/>
      <c r="L3331" s="89" t="s">
        <v>326</v>
      </c>
      <c r="M3331" s="88" t="b">
        <f aca="false">FALSE()</f>
        <v>0</v>
      </c>
      <c r="N3331" s="0" t="n">
        <v>0</v>
      </c>
      <c r="O3331" s="0" t="n">
        <v>71.3521234539297</v>
      </c>
      <c r="P3331" s="88" t="b">
        <f aca="false">FALSE()</f>
        <v>0</v>
      </c>
      <c r="Q3331" s="88" t="b">
        <f aca="false">FALSE()</f>
        <v>0</v>
      </c>
      <c r="R3331" s="0" t="n">
        <v>0.0477</v>
      </c>
      <c r="T3331" s="0" t="n">
        <v>71.62871</v>
      </c>
      <c r="U3331" s="0" t="n">
        <v>0</v>
      </c>
      <c r="V3331" s="0" t="n">
        <v>0</v>
      </c>
      <c r="W3331" s="0" t="n">
        <v>-0.0141300000000001</v>
      </c>
      <c r="X3331" s="0" t="n">
        <v>0.14424406619192</v>
      </c>
      <c r="Y3331" s="0" t="n">
        <v>0.0979589689408769</v>
      </c>
      <c r="Z3331" s="0" t="n">
        <v>0.138293273035167</v>
      </c>
      <c r="AA3331" s="89" t="s">
        <v>327</v>
      </c>
      <c r="AB3331" s="0" t="n">
        <v>71.9052965460703</v>
      </c>
      <c r="AC3331" s="0" t="n">
        <v>-0.715219170312441</v>
      </c>
      <c r="AD3331" s="89" t="s">
        <v>103</v>
      </c>
      <c r="AE3331" s="0" t="n">
        <v>202601</v>
      </c>
      <c r="AF3331" s="90" t="n">
        <v>46027</v>
      </c>
      <c r="AG3331" s="0" t="n">
        <v>0.715219170312441</v>
      </c>
    </row>
    <row r="3332" customFormat="false" ht="15" hidden="false" customHeight="false" outlineLevel="0" collapsed="false">
      <c r="A3332" s="87" t="n">
        <v>46027.3749421296</v>
      </c>
      <c r="B3332" s="0" t="n">
        <v>71.5298</v>
      </c>
      <c r="C3332" s="88" t="b">
        <f aca="false">FALSE()</f>
        <v>0</v>
      </c>
      <c r="D3332" s="88" t="b">
        <f aca="false">FALSE()</f>
        <v>0</v>
      </c>
      <c r="E3332" s="0" t="n">
        <v>-0.180955757936431</v>
      </c>
      <c r="F3332" s="0" t="n">
        <v>-0.253621148119101</v>
      </c>
      <c r="G3332" s="0" t="n">
        <v>-0.350515757936421</v>
      </c>
      <c r="H3332" s="0" t="n">
        <v>-0.487638033083793</v>
      </c>
      <c r="I3332" s="0" t="n">
        <v>0</v>
      </c>
      <c r="J3332" s="87"/>
      <c r="K3332" s="87"/>
      <c r="L3332" s="89" t="s">
        <v>326</v>
      </c>
      <c r="M3332" s="88" t="b">
        <f aca="false">FALSE()</f>
        <v>0</v>
      </c>
      <c r="N3332" s="0" t="n">
        <v>0</v>
      </c>
      <c r="O3332" s="0" t="n">
        <v>71.3488442420636</v>
      </c>
      <c r="P3332" s="88" t="b">
        <f aca="false">FALSE()</f>
        <v>0</v>
      </c>
      <c r="Q3332" s="88" t="b">
        <f aca="false">FALSE()</f>
        <v>0</v>
      </c>
      <c r="R3332" s="0" t="n">
        <v>0.0425</v>
      </c>
      <c r="T3332" s="0" t="n">
        <v>71.61458</v>
      </c>
      <c r="U3332" s="0" t="n">
        <v>0</v>
      </c>
      <c r="V3332" s="0" t="n">
        <v>0</v>
      </c>
      <c r="W3332" s="0" t="n">
        <v>-0.0141300000000001</v>
      </c>
      <c r="X3332" s="0" t="n">
        <v>0.14424406619192</v>
      </c>
      <c r="Y3332" s="0" t="n">
        <v>0.0979589689408769</v>
      </c>
      <c r="Z3332" s="0" t="n">
        <v>0.132867878968216</v>
      </c>
      <c r="AA3332" s="89" t="s">
        <v>327</v>
      </c>
      <c r="AB3332" s="0" t="n">
        <v>71.8803157579364</v>
      </c>
      <c r="AC3332" s="0" t="n">
        <v>-0.638077469576191</v>
      </c>
      <c r="AD3332" s="89" t="s">
        <v>103</v>
      </c>
      <c r="AE3332" s="0" t="n">
        <v>202601</v>
      </c>
      <c r="AF3332" s="90" t="n">
        <v>46027</v>
      </c>
      <c r="AG3332" s="0" t="n">
        <v>0.638077469576191</v>
      </c>
    </row>
    <row r="3333" customFormat="false" ht="15" hidden="false" customHeight="false" outlineLevel="0" collapsed="false">
      <c r="A3333" s="87" t="n">
        <v>46027.3853935185</v>
      </c>
      <c r="B3333" s="0" t="n">
        <v>71.8124</v>
      </c>
      <c r="C3333" s="88" t="b">
        <f aca="false">FALSE()</f>
        <v>0</v>
      </c>
      <c r="D3333" s="88" t="b">
        <f aca="false">FALSE()</f>
        <v>0</v>
      </c>
      <c r="E3333" s="0" t="n">
        <v>-0.460276546070347</v>
      </c>
      <c r="F3333" s="0" t="n">
        <v>-0.645077572733398</v>
      </c>
      <c r="G3333" s="0" t="n">
        <v>-0.092896546070321</v>
      </c>
      <c r="H3333" s="0" t="n">
        <v>-0.129192911416201</v>
      </c>
      <c r="I3333" s="0" t="n">
        <v>0.282600000000002</v>
      </c>
      <c r="J3333" s="87"/>
      <c r="K3333" s="87"/>
      <c r="L3333" s="89" t="s">
        <v>326</v>
      </c>
      <c r="M3333" s="88" t="b">
        <f aca="false">FALSE()</f>
        <v>0</v>
      </c>
      <c r="N3333" s="0" t="n">
        <v>0</v>
      </c>
      <c r="O3333" s="0" t="n">
        <v>71.3521234539297</v>
      </c>
      <c r="P3333" s="88" t="b">
        <f aca="false">FALSE()</f>
        <v>0</v>
      </c>
      <c r="Q3333" s="88" t="b">
        <f aca="false">FALSE()</f>
        <v>0</v>
      </c>
      <c r="R3333" s="0" t="n">
        <v>0.0886</v>
      </c>
      <c r="T3333" s="0" t="n">
        <v>71.62871</v>
      </c>
      <c r="U3333" s="0" t="n">
        <v>0</v>
      </c>
      <c r="V3333" s="0" t="n">
        <v>0.282600000000002</v>
      </c>
      <c r="W3333" s="0" t="n">
        <v>0.0141300000000001</v>
      </c>
      <c r="X3333" s="0" t="n">
        <v>0.14424406619192</v>
      </c>
      <c r="Y3333" s="0" t="n">
        <v>1.86122040987666</v>
      </c>
      <c r="Z3333" s="0" t="n">
        <v>0.138293273035167</v>
      </c>
      <c r="AA3333" s="89" t="s">
        <v>327</v>
      </c>
      <c r="AB3333" s="0" t="n">
        <v>71.9052965460703</v>
      </c>
      <c r="AC3333" s="0" t="n">
        <v>1.32826417343743</v>
      </c>
      <c r="AD3333" s="89" t="s">
        <v>103</v>
      </c>
      <c r="AE3333" s="0" t="n">
        <v>202601</v>
      </c>
      <c r="AF3333" s="90" t="n">
        <v>46027</v>
      </c>
      <c r="AG3333" s="0" t="n">
        <v>1.32826417343743</v>
      </c>
    </row>
    <row r="3334" customFormat="false" ht="15" hidden="false" customHeight="false" outlineLevel="0" collapsed="false">
      <c r="A3334" s="87" t="n">
        <v>46027.3958449074</v>
      </c>
      <c r="B3334" s="0" t="n">
        <v>71.8124</v>
      </c>
      <c r="C3334" s="88" t="b">
        <f aca="false">FALSE()</f>
        <v>0</v>
      </c>
      <c r="D3334" s="88" t="b">
        <f aca="false">FALSE()</f>
        <v>0</v>
      </c>
      <c r="E3334" s="0" t="n">
        <v>-0.460276546070347</v>
      </c>
      <c r="F3334" s="0" t="n">
        <v>-0.645077572733398</v>
      </c>
      <c r="G3334" s="0" t="n">
        <v>-0.092896546070321</v>
      </c>
      <c r="H3334" s="0" t="n">
        <v>-0.129192911416201</v>
      </c>
      <c r="I3334" s="0" t="n">
        <v>0</v>
      </c>
      <c r="J3334" s="87"/>
      <c r="K3334" s="87"/>
      <c r="L3334" s="89" t="s">
        <v>326</v>
      </c>
      <c r="M3334" s="88" t="b">
        <f aca="false">FALSE()</f>
        <v>0</v>
      </c>
      <c r="N3334" s="0" t="n">
        <v>0</v>
      </c>
      <c r="O3334" s="0" t="n">
        <v>71.3521234539297</v>
      </c>
      <c r="P3334" s="88" t="b">
        <f aca="false">FALSE()</f>
        <v>0</v>
      </c>
      <c r="Q3334" s="88" t="b">
        <f aca="false">FALSE()</f>
        <v>0</v>
      </c>
      <c r="R3334" s="0" t="n">
        <v>0.0886</v>
      </c>
      <c r="T3334" s="0" t="n">
        <v>71.62871</v>
      </c>
      <c r="U3334" s="0" t="n">
        <v>0</v>
      </c>
      <c r="V3334" s="0" t="n">
        <v>0</v>
      </c>
      <c r="W3334" s="0" t="n">
        <v>0</v>
      </c>
      <c r="X3334" s="0" t="n">
        <v>0.129665772783642</v>
      </c>
      <c r="Y3334" s="0" t="n">
        <v>0</v>
      </c>
      <c r="Z3334" s="0" t="n">
        <v>0.138293273035167</v>
      </c>
      <c r="AA3334" s="89" t="s">
        <v>327</v>
      </c>
      <c r="AB3334" s="0" t="n">
        <v>71.9052965460703</v>
      </c>
      <c r="AC3334" s="0" t="n">
        <v>1.32826417343743</v>
      </c>
      <c r="AD3334" s="89" t="s">
        <v>103</v>
      </c>
      <c r="AE3334" s="0" t="n">
        <v>202601</v>
      </c>
      <c r="AF3334" s="90" t="n">
        <v>46027</v>
      </c>
      <c r="AG3334" s="0" t="n">
        <v>1.32826417343743</v>
      </c>
    </row>
    <row r="3335" customFormat="false" ht="15" hidden="false" customHeight="false" outlineLevel="0" collapsed="false">
      <c r="A3335" s="87" t="n">
        <v>46027.4058564815</v>
      </c>
      <c r="B3335" s="0" t="n">
        <v>71.8124</v>
      </c>
      <c r="C3335" s="88" t="b">
        <f aca="false">FALSE()</f>
        <v>0</v>
      </c>
      <c r="D3335" s="88" t="b">
        <f aca="false">FALSE()</f>
        <v>0</v>
      </c>
      <c r="E3335" s="0" t="n">
        <v>-0.460276546070347</v>
      </c>
      <c r="F3335" s="0" t="n">
        <v>-0.645077572733398</v>
      </c>
      <c r="G3335" s="0" t="n">
        <v>-0.092896546070321</v>
      </c>
      <c r="H3335" s="0" t="n">
        <v>-0.129192911416201</v>
      </c>
      <c r="I3335" s="0" t="n">
        <v>0</v>
      </c>
      <c r="J3335" s="87"/>
      <c r="K3335" s="87"/>
      <c r="L3335" s="89" t="s">
        <v>326</v>
      </c>
      <c r="M3335" s="88" t="b">
        <f aca="false">FALSE()</f>
        <v>0</v>
      </c>
      <c r="N3335" s="0" t="n">
        <v>0</v>
      </c>
      <c r="O3335" s="0" t="n">
        <v>71.3521234539297</v>
      </c>
      <c r="P3335" s="88" t="b">
        <f aca="false">FALSE()</f>
        <v>0</v>
      </c>
      <c r="Q3335" s="88" t="b">
        <f aca="false">FALSE()</f>
        <v>0</v>
      </c>
      <c r="R3335" s="0" t="n">
        <v>0.0886</v>
      </c>
      <c r="T3335" s="0" t="n">
        <v>71.62871</v>
      </c>
      <c r="U3335" s="0" t="n">
        <v>0</v>
      </c>
      <c r="V3335" s="0" t="n">
        <v>0</v>
      </c>
      <c r="W3335" s="0" t="n">
        <v>0</v>
      </c>
      <c r="X3335" s="0" t="n">
        <v>0.129665772783642</v>
      </c>
      <c r="Y3335" s="0" t="n">
        <v>0</v>
      </c>
      <c r="Z3335" s="0" t="n">
        <v>0.138293273035167</v>
      </c>
      <c r="AA3335" s="89" t="s">
        <v>327</v>
      </c>
      <c r="AB3335" s="0" t="n">
        <v>71.9052965460703</v>
      </c>
      <c r="AC3335" s="0" t="n">
        <v>1.32826417343743</v>
      </c>
      <c r="AD3335" s="89" t="s">
        <v>103</v>
      </c>
      <c r="AE3335" s="0" t="n">
        <v>202601</v>
      </c>
      <c r="AF3335" s="90" t="n">
        <v>46027</v>
      </c>
      <c r="AG3335" s="0" t="n">
        <v>1.32826417343743</v>
      </c>
    </row>
    <row r="3336" customFormat="false" ht="15" hidden="false" customHeight="false" outlineLevel="0" collapsed="false">
      <c r="A3336" s="87" t="n">
        <v>46027.4162962963</v>
      </c>
      <c r="B3336" s="0" t="n">
        <v>72.095</v>
      </c>
      <c r="C3336" s="88" t="b">
        <f aca="false">FALSE()</f>
        <v>0</v>
      </c>
      <c r="D3336" s="88" t="b">
        <f aca="false">FALSE()</f>
        <v>0</v>
      </c>
      <c r="E3336" s="0" t="n">
        <v>-0.790286967111726</v>
      </c>
      <c r="F3336" s="0" t="n">
        <v>-1.10832360652965</v>
      </c>
      <c r="G3336" s="0" t="n">
        <v>0.114033032888258</v>
      </c>
      <c r="H3336" s="0" t="n">
        <v>0.158421090592407</v>
      </c>
      <c r="I3336" s="0" t="n">
        <v>0.282600000000002</v>
      </c>
      <c r="J3336" s="87" t="n">
        <v>46027.5424884259</v>
      </c>
      <c r="K3336" s="87" t="n">
        <v>46027.4162962963</v>
      </c>
      <c r="L3336" s="89" t="s">
        <v>151</v>
      </c>
      <c r="M3336" s="88" t="b">
        <f aca="false">TRUE()</f>
        <v>1</v>
      </c>
      <c r="N3336" s="0" t="n">
        <v>0</v>
      </c>
      <c r="O3336" s="0" t="n">
        <v>71.3047130328883</v>
      </c>
      <c r="P3336" s="88" t="b">
        <f aca="false">FALSE()</f>
        <v>0</v>
      </c>
      <c r="Q3336" s="88" t="b">
        <f aca="false">FALSE()</f>
        <v>0</v>
      </c>
      <c r="R3336" s="0" t="n">
        <v>0.2354</v>
      </c>
      <c r="S3336" s="0" t="n">
        <v>2.67449830377219</v>
      </c>
      <c r="T3336" s="0" t="n">
        <v>71.64284</v>
      </c>
      <c r="U3336" s="0" t="n">
        <v>1</v>
      </c>
      <c r="V3336" s="0" t="n">
        <v>0.282600000000002</v>
      </c>
      <c r="W3336" s="0" t="n">
        <v>0.0141300000000001</v>
      </c>
      <c r="X3336" s="0" t="n">
        <v>0.14424406619192</v>
      </c>
      <c r="Y3336" s="0" t="n">
        <v>1.86122040987666</v>
      </c>
      <c r="Z3336" s="0" t="n">
        <v>0.16906348355587</v>
      </c>
      <c r="AA3336" s="89" t="s">
        <v>155</v>
      </c>
      <c r="AB3336" s="0" t="n">
        <v>71.9809669671117</v>
      </c>
      <c r="AC3336" s="0" t="n">
        <v>2.67449830377219</v>
      </c>
      <c r="AD3336" s="89" t="s">
        <v>103</v>
      </c>
      <c r="AE3336" s="0" t="n">
        <v>202601</v>
      </c>
      <c r="AF3336" s="90" t="n">
        <v>46027</v>
      </c>
      <c r="AG3336" s="0" t="n">
        <v>2.67449830377219</v>
      </c>
    </row>
    <row r="3337" customFormat="false" ht="15" hidden="false" customHeight="false" outlineLevel="0" collapsed="false">
      <c r="A3337" s="87" t="n">
        <v>46027.4267476852</v>
      </c>
      <c r="B3337" s="0" t="n">
        <v>72.095</v>
      </c>
      <c r="C3337" s="88" t="b">
        <f aca="false">FALSE()</f>
        <v>0</v>
      </c>
      <c r="D3337" s="88" t="b">
        <f aca="false">FALSE()</f>
        <v>0</v>
      </c>
      <c r="E3337" s="0" t="n">
        <v>-0.825945265291395</v>
      </c>
      <c r="F3337" s="0" t="n">
        <v>-1.15891149162268</v>
      </c>
      <c r="G3337" s="0" t="n">
        <v>0.0501147347086003</v>
      </c>
      <c r="H3337" s="0" t="n">
        <v>0.0695604337824434</v>
      </c>
      <c r="I3337" s="0" t="n">
        <v>0</v>
      </c>
      <c r="J3337" s="87"/>
      <c r="K3337" s="87" t="n">
        <v>46027.4162962963</v>
      </c>
      <c r="L3337" s="89" t="s">
        <v>151</v>
      </c>
      <c r="M3337" s="88" t="b">
        <f aca="false">TRUE()</f>
        <v>1</v>
      </c>
      <c r="N3337" s="0" t="n">
        <v>0</v>
      </c>
      <c r="O3337" s="0" t="n">
        <v>71.2690547347086</v>
      </c>
      <c r="P3337" s="88" t="b">
        <f aca="false">FALSE()</f>
        <v>0</v>
      </c>
      <c r="Q3337" s="88" t="b">
        <f aca="false">FALSE()</f>
        <v>0</v>
      </c>
      <c r="R3337" s="0" t="n">
        <v>0.2648</v>
      </c>
      <c r="S3337" s="0" t="n">
        <v>2.46643905285831</v>
      </c>
      <c r="T3337" s="0" t="n">
        <v>71.65697</v>
      </c>
      <c r="U3337" s="0" t="n">
        <v>2</v>
      </c>
      <c r="V3337" s="0" t="n">
        <v>0</v>
      </c>
      <c r="W3337" s="0" t="n">
        <v>0.0141300000000001</v>
      </c>
      <c r="X3337" s="0" t="n">
        <v>0.14424406619192</v>
      </c>
      <c r="Y3337" s="0" t="n">
        <v>-0.0979589689408769</v>
      </c>
      <c r="Z3337" s="0" t="n">
        <v>0.193957632645696</v>
      </c>
      <c r="AA3337" s="89" t="s">
        <v>154</v>
      </c>
      <c r="AB3337" s="0" t="n">
        <v>72.0448852652914</v>
      </c>
      <c r="AC3337" s="0" t="n">
        <v>2.25837980194443</v>
      </c>
      <c r="AD3337" s="89" t="s">
        <v>103</v>
      </c>
      <c r="AE3337" s="0" t="n">
        <v>202601</v>
      </c>
      <c r="AF3337" s="90" t="n">
        <v>46027</v>
      </c>
      <c r="AG3337" s="0" t="n">
        <v>2.25837980194443</v>
      </c>
    </row>
    <row r="3338" customFormat="false" ht="15" hidden="false" customHeight="false" outlineLevel="0" collapsed="false">
      <c r="A3338" s="87" t="n">
        <v>46027.4371990741</v>
      </c>
      <c r="B3338" s="0" t="n">
        <v>72.3758</v>
      </c>
      <c r="C3338" s="88" t="b">
        <f aca="false">FALSE()</f>
        <v>0</v>
      </c>
      <c r="D3338" s="88" t="b">
        <f aca="false">FALSE()</f>
        <v>0</v>
      </c>
      <c r="E3338" s="0" t="n">
        <v>-1.19149273980106</v>
      </c>
      <c r="F3338" s="0" t="n">
        <v>-1.6738137739345</v>
      </c>
      <c r="G3338" s="0" t="n">
        <v>0.189827260198925</v>
      </c>
      <c r="H3338" s="0" t="n">
        <v>0.262969733584071</v>
      </c>
      <c r="I3338" s="0" t="n">
        <v>0.280799999999999</v>
      </c>
      <c r="J3338" s="87"/>
      <c r="K3338" s="87" t="n">
        <v>46027.4162962963</v>
      </c>
      <c r="L3338" s="89" t="s">
        <v>151</v>
      </c>
      <c r="M3338" s="88" t="b">
        <f aca="false">TRUE()</f>
        <v>1</v>
      </c>
      <c r="N3338" s="0" t="n">
        <v>0</v>
      </c>
      <c r="O3338" s="0" t="n">
        <v>71.1843072601989</v>
      </c>
      <c r="P3338" s="88" t="b">
        <f aca="false">FALSE()</f>
        <v>0</v>
      </c>
      <c r="Q3338" s="88" t="b">
        <f aca="false">TRUE()</f>
        <v>1</v>
      </c>
      <c r="R3338" s="0" t="n">
        <v>0.3553</v>
      </c>
      <c r="S3338" s="0" t="n">
        <v>2.56364154515985</v>
      </c>
      <c r="T3338" s="0" t="n">
        <v>71.68514</v>
      </c>
      <c r="U3338" s="0" t="n">
        <v>3</v>
      </c>
      <c r="V3338" s="0" t="n">
        <v>0.280799999999999</v>
      </c>
      <c r="W3338" s="0" t="n">
        <v>0.02817</v>
      </c>
      <c r="X3338" s="0" t="n">
        <v>0.155984388895003</v>
      </c>
      <c r="Y3338" s="0" t="n">
        <v>1.61958515072974</v>
      </c>
      <c r="Z3338" s="0" t="n">
        <v>0.250416369900534</v>
      </c>
      <c r="AA3338" s="89" t="s">
        <v>153</v>
      </c>
      <c r="AB3338" s="0" t="n">
        <v>72.1859727398011</v>
      </c>
      <c r="AC3338" s="0" t="n">
        <v>2.75804652976292</v>
      </c>
      <c r="AD3338" s="89" t="s">
        <v>103</v>
      </c>
      <c r="AE3338" s="0" t="n">
        <v>202601</v>
      </c>
      <c r="AF3338" s="90" t="n">
        <v>46027</v>
      </c>
      <c r="AG3338" s="0" t="n">
        <v>2.75804652976292</v>
      </c>
    </row>
    <row r="3339" customFormat="false" ht="15" hidden="false" customHeight="false" outlineLevel="0" collapsed="false">
      <c r="A3339" s="87" t="n">
        <v>46027.4473032407</v>
      </c>
      <c r="B3339" s="0" t="n">
        <v>72.941</v>
      </c>
      <c r="C3339" s="88" t="b">
        <f aca="false">TRUE()</f>
        <v>1</v>
      </c>
      <c r="D3339" s="88" t="b">
        <f aca="false">FALSE()</f>
        <v>0</v>
      </c>
      <c r="E3339" s="0" t="n">
        <v>-1.93150984207836</v>
      </c>
      <c r="F3339" s="0" t="n">
        <v>-2.72007282094657</v>
      </c>
      <c r="G3339" s="0" t="n">
        <v>0.43909015792164</v>
      </c>
      <c r="H3339" s="0" t="n">
        <v>0.605625643349333</v>
      </c>
      <c r="I3339" s="0" t="n">
        <v>0.565200000000004</v>
      </c>
      <c r="J3339" s="87"/>
      <c r="K3339" s="87" t="n">
        <v>46027.4162962963</v>
      </c>
      <c r="L3339" s="89" t="s">
        <v>151</v>
      </c>
      <c r="M3339" s="88" t="b">
        <f aca="false">TRUE()</f>
        <v>1</v>
      </c>
      <c r="N3339" s="0" t="n">
        <v>1</v>
      </c>
      <c r="O3339" s="0" t="n">
        <v>71.0094901579217</v>
      </c>
      <c r="P3339" s="88" t="b">
        <f aca="false">FALSE()</f>
        <v>0</v>
      </c>
      <c r="Q3339" s="88" t="b">
        <f aca="false">TRUE()</f>
        <v>1</v>
      </c>
      <c r="R3339" s="0" t="n">
        <v>0.4689</v>
      </c>
      <c r="S3339" s="0" t="n">
        <v>2.71694475212583</v>
      </c>
      <c r="T3339" s="0" t="n">
        <v>71.7557</v>
      </c>
      <c r="U3339" s="0" t="n">
        <v>4</v>
      </c>
      <c r="V3339" s="0" t="n">
        <v>0.565200000000004</v>
      </c>
      <c r="W3339" s="0" t="n">
        <v>0.0705600000000004</v>
      </c>
      <c r="X3339" s="0" t="n">
        <v>0.180376280387184</v>
      </c>
      <c r="Y3339" s="0" t="n">
        <v>2.7422674363738</v>
      </c>
      <c r="Z3339" s="0" t="n">
        <v>0.373104921039178</v>
      </c>
      <c r="AA3339" s="89" t="s">
        <v>153</v>
      </c>
      <c r="AB3339" s="0" t="n">
        <v>72.5019098420784</v>
      </c>
      <c r="AC3339" s="0" t="n">
        <v>3.17685437302377</v>
      </c>
      <c r="AD3339" s="89" t="s">
        <v>103</v>
      </c>
      <c r="AE3339" s="0" t="n">
        <v>202601</v>
      </c>
      <c r="AF3339" s="90" t="n">
        <v>46027</v>
      </c>
      <c r="AG3339" s="0" t="n">
        <v>3.17685437302377</v>
      </c>
    </row>
    <row r="3340" customFormat="false" ht="15" hidden="false" customHeight="false" outlineLevel="0" collapsed="false">
      <c r="A3340" s="87" t="n">
        <v>46027.4577546296</v>
      </c>
      <c r="B3340" s="0" t="n">
        <v>73.2236</v>
      </c>
      <c r="C3340" s="88" t="b">
        <f aca="false">FALSE()</f>
        <v>0</v>
      </c>
      <c r="D3340" s="88" t="b">
        <f aca="false">FALSE()</f>
        <v>0</v>
      </c>
      <c r="E3340" s="0" t="n">
        <v>-2.36784886385019</v>
      </c>
      <c r="F3340" s="0" t="n">
        <v>-3.34178782368752</v>
      </c>
      <c r="G3340" s="0" t="n">
        <v>0.398571136149855</v>
      </c>
      <c r="H3340" s="0" t="n">
        <v>0.547299661075318</v>
      </c>
      <c r="I3340" s="0" t="n">
        <v>0.282600000000002</v>
      </c>
      <c r="J3340" s="87"/>
      <c r="K3340" s="87" t="n">
        <v>46027.4162962963</v>
      </c>
      <c r="L3340" s="89" t="s">
        <v>151</v>
      </c>
      <c r="M3340" s="88" t="b">
        <f aca="false">TRUE()</f>
        <v>1</v>
      </c>
      <c r="N3340" s="0" t="n">
        <v>1</v>
      </c>
      <c r="O3340" s="0" t="n">
        <v>70.8557511361498</v>
      </c>
      <c r="P3340" s="88" t="b">
        <f aca="false">FALSE()</f>
        <v>0</v>
      </c>
      <c r="Q3340" s="88" t="b">
        <f aca="false">TRUE()</f>
        <v>1</v>
      </c>
      <c r="R3340" s="0" t="n">
        <v>0.5016</v>
      </c>
      <c r="S3340" s="0" t="n">
        <v>2.7354714647048</v>
      </c>
      <c r="T3340" s="0" t="n">
        <v>71.84039</v>
      </c>
      <c r="U3340" s="0" t="n">
        <v>5</v>
      </c>
      <c r="V3340" s="0" t="n">
        <v>0.282600000000002</v>
      </c>
      <c r="W3340" s="0" t="n">
        <v>0.0846900000000005</v>
      </c>
      <c r="X3340" s="0" t="n">
        <v>0.185552596884351</v>
      </c>
      <c r="Y3340" s="0" t="n">
        <v>1.06659784515628</v>
      </c>
      <c r="Z3340" s="0" t="n">
        <v>0.492319431925085</v>
      </c>
      <c r="AA3340" s="89" t="s">
        <v>153</v>
      </c>
      <c r="AB3340" s="0" t="n">
        <v>72.8250288638502</v>
      </c>
      <c r="AC3340" s="0" t="n">
        <v>2.80957831502068</v>
      </c>
      <c r="AD3340" s="89" t="s">
        <v>103</v>
      </c>
      <c r="AE3340" s="0" t="n">
        <v>202601</v>
      </c>
      <c r="AF3340" s="90" t="n">
        <v>46027</v>
      </c>
      <c r="AG3340" s="0" t="n">
        <v>2.80957831502068</v>
      </c>
    </row>
    <row r="3341" customFormat="false" ht="15" hidden="false" customHeight="false" outlineLevel="0" collapsed="false">
      <c r="A3341" s="87" t="n">
        <v>46027.4682060185</v>
      </c>
      <c r="B3341" s="0" t="n">
        <v>73.2236</v>
      </c>
      <c r="C3341" s="88" t="b">
        <f aca="false">FALSE()</f>
        <v>0</v>
      </c>
      <c r="D3341" s="88" t="b">
        <f aca="false">FALSE()</f>
        <v>0</v>
      </c>
      <c r="E3341" s="0" t="n">
        <v>-2.47505243325443</v>
      </c>
      <c r="F3341" s="0" t="n">
        <v>-3.49837914470176</v>
      </c>
      <c r="G3341" s="0" t="n">
        <v>0.150247566745605</v>
      </c>
      <c r="H3341" s="0" t="n">
        <v>0.205611979938709</v>
      </c>
      <c r="I3341" s="0" t="n">
        <v>0</v>
      </c>
      <c r="J3341" s="87"/>
      <c r="K3341" s="87" t="n">
        <v>46027.4162962963</v>
      </c>
      <c r="L3341" s="89" t="s">
        <v>151</v>
      </c>
      <c r="M3341" s="88" t="b">
        <f aca="false">TRUE()</f>
        <v>1</v>
      </c>
      <c r="N3341" s="0" t="n">
        <v>1</v>
      </c>
      <c r="O3341" s="0" t="n">
        <v>70.7485475667456</v>
      </c>
      <c r="P3341" s="88" t="b">
        <f aca="false">FALSE()</f>
        <v>0</v>
      </c>
      <c r="Q3341" s="88" t="b">
        <f aca="false">TRUE()</f>
        <v>1</v>
      </c>
      <c r="R3341" s="0" t="n">
        <v>0.522</v>
      </c>
      <c r="S3341" s="0" t="n">
        <v>2.65597824290687</v>
      </c>
      <c r="T3341" s="0" t="n">
        <v>71.91095</v>
      </c>
      <c r="U3341" s="0" t="n">
        <v>6</v>
      </c>
      <c r="V3341" s="0" t="n">
        <v>0</v>
      </c>
      <c r="W3341" s="0" t="n">
        <v>0.0705600000000004</v>
      </c>
      <c r="X3341" s="0" t="n">
        <v>0.180376280387184</v>
      </c>
      <c r="Y3341" s="0" t="n">
        <v>-0.39118225438811</v>
      </c>
      <c r="Z3341" s="0" t="n">
        <v>0.581201216627209</v>
      </c>
      <c r="AA3341" s="89" t="s">
        <v>153</v>
      </c>
      <c r="AB3341" s="0" t="n">
        <v>73.0733524332544</v>
      </c>
      <c r="AC3341" s="0" t="n">
        <v>2.25851213391725</v>
      </c>
      <c r="AD3341" s="89" t="s">
        <v>103</v>
      </c>
      <c r="AE3341" s="0" t="n">
        <v>202601</v>
      </c>
      <c r="AF3341" s="90" t="n">
        <v>46027</v>
      </c>
      <c r="AG3341" s="0" t="n">
        <v>2.25851213391725</v>
      </c>
    </row>
    <row r="3342" customFormat="false" ht="15" hidden="false" customHeight="false" outlineLevel="0" collapsed="false">
      <c r="A3342" s="87" t="n">
        <v>46027.4786689815</v>
      </c>
      <c r="B3342" s="0" t="n">
        <v>73.5062</v>
      </c>
      <c r="C3342" s="88" t="b">
        <f aca="false">FALSE()</f>
        <v>0</v>
      </c>
      <c r="D3342" s="88" t="b">
        <f aca="false">TRUE()</f>
        <v>1</v>
      </c>
      <c r="E3342" s="0" t="n">
        <v>-2.84373464823355</v>
      </c>
      <c r="F3342" s="0" t="n">
        <v>-4.02439206455236</v>
      </c>
      <c r="G3342" s="0" t="n">
        <v>0.149125351766486</v>
      </c>
      <c r="H3342" s="0" t="n">
        <v>0.203286939237396</v>
      </c>
      <c r="I3342" s="0" t="n">
        <v>0.282600000000002</v>
      </c>
      <c r="J3342" s="87"/>
      <c r="K3342" s="87" t="n">
        <v>46027.4162962963</v>
      </c>
      <c r="L3342" s="89" t="s">
        <v>151</v>
      </c>
      <c r="M3342" s="88" t="b">
        <f aca="false">TRUE()</f>
        <v>1</v>
      </c>
      <c r="N3342" s="0" t="n">
        <v>1</v>
      </c>
      <c r="O3342" s="0" t="n">
        <v>70.6624653517665</v>
      </c>
      <c r="P3342" s="88" t="b">
        <f aca="false">FALSE()</f>
        <v>0</v>
      </c>
      <c r="Q3342" s="88" t="b">
        <f aca="false">TRUE()</f>
        <v>1</v>
      </c>
      <c r="R3342" s="0" t="n">
        <v>0.5767</v>
      </c>
      <c r="S3342" s="0" t="n">
        <v>2.59389112559208</v>
      </c>
      <c r="T3342" s="0" t="n">
        <v>72.00977</v>
      </c>
      <c r="U3342" s="0" t="n">
        <v>7</v>
      </c>
      <c r="V3342" s="0" t="n">
        <v>0.282600000000002</v>
      </c>
      <c r="W3342" s="0" t="n">
        <v>0.0988200000000006</v>
      </c>
      <c r="X3342" s="0" t="n">
        <v>0.165822173617276</v>
      </c>
      <c r="Y3342" s="0" t="n">
        <v>1.10829568803128</v>
      </c>
      <c r="Z3342" s="0" t="n">
        <v>0.673652324116763</v>
      </c>
      <c r="AA3342" s="89" t="s">
        <v>15</v>
      </c>
      <c r="AB3342" s="0" t="n">
        <v>73.3570746482335</v>
      </c>
      <c r="AC3342" s="0" t="n">
        <v>2.22136842170331</v>
      </c>
      <c r="AD3342" s="89" t="s">
        <v>103</v>
      </c>
      <c r="AE3342" s="0" t="n">
        <v>202601</v>
      </c>
      <c r="AF3342" s="90" t="n">
        <v>46027</v>
      </c>
      <c r="AG3342" s="0" t="n">
        <v>2.22136842170331</v>
      </c>
    </row>
    <row r="3343" customFormat="false" ht="15" hidden="false" customHeight="false" outlineLevel="0" collapsed="false">
      <c r="A3343" s="87" t="n">
        <v>46027.4887731482</v>
      </c>
      <c r="B3343" s="0" t="n">
        <v>73.5062</v>
      </c>
      <c r="C3343" s="88" t="b">
        <f aca="false">FALSE()</f>
        <v>0</v>
      </c>
      <c r="D3343" s="88" t="b">
        <f aca="false">TRUE()</f>
        <v>1</v>
      </c>
      <c r="E3343" s="0" t="n">
        <v>-2.87985334375269</v>
      </c>
      <c r="F3343" s="0" t="n">
        <v>-4.07759070105879</v>
      </c>
      <c r="G3343" s="0" t="n">
        <v>-0.0846333437526567</v>
      </c>
      <c r="H3343" s="0" t="n">
        <v>-0.115005279743637</v>
      </c>
      <c r="I3343" s="0" t="n">
        <v>0</v>
      </c>
      <c r="J3343" s="87"/>
      <c r="K3343" s="87" t="n">
        <v>46027.4162962963</v>
      </c>
      <c r="L3343" s="89" t="s">
        <v>326</v>
      </c>
      <c r="M3343" s="88" t="b">
        <f aca="false">FALSE()</f>
        <v>0</v>
      </c>
      <c r="N3343" s="0" t="n">
        <v>1</v>
      </c>
      <c r="O3343" s="0" t="n">
        <v>70.6263466562473</v>
      </c>
      <c r="P3343" s="88" t="b">
        <f aca="false">FALSE()</f>
        <v>0</v>
      </c>
      <c r="Q3343" s="88" t="b">
        <f aca="false">FALSE()</f>
        <v>0</v>
      </c>
      <c r="R3343" s="0" t="n">
        <v>0.5543</v>
      </c>
      <c r="S3343" s="0" t="n">
        <v>2.50538019891533</v>
      </c>
      <c r="T3343" s="0" t="n">
        <v>72.10859</v>
      </c>
      <c r="U3343" s="0" t="n">
        <v>8</v>
      </c>
      <c r="V3343" s="0" t="n">
        <v>0</v>
      </c>
      <c r="W3343" s="0" t="n">
        <v>0.0988200000000006</v>
      </c>
      <c r="X3343" s="0" t="n">
        <v>0.165822173617276</v>
      </c>
      <c r="Y3343" s="0" t="n">
        <v>-0.595939601105947</v>
      </c>
      <c r="Z3343" s="0" t="n">
        <v>0.741121671876339</v>
      </c>
      <c r="AA3343" s="89" t="s">
        <v>15</v>
      </c>
      <c r="AB3343" s="0" t="n">
        <v>73.5908333437527</v>
      </c>
      <c r="AC3343" s="0" t="n">
        <v>1.88580371217807</v>
      </c>
      <c r="AD3343" s="89" t="s">
        <v>103</v>
      </c>
      <c r="AE3343" s="0" t="n">
        <v>202601</v>
      </c>
      <c r="AF3343" s="90" t="n">
        <v>46027</v>
      </c>
      <c r="AG3343" s="0" t="n">
        <v>1.88580371217807</v>
      </c>
    </row>
    <row r="3344" customFormat="false" ht="15" hidden="false" customHeight="false" outlineLevel="0" collapsed="false">
      <c r="A3344" s="87" t="n">
        <v>46027.499224537</v>
      </c>
      <c r="B3344" s="0" t="n">
        <v>73.5062</v>
      </c>
      <c r="C3344" s="88" t="b">
        <f aca="false">FALSE()</f>
        <v>0</v>
      </c>
      <c r="D3344" s="88" t="b">
        <f aca="false">TRUE()</f>
        <v>1</v>
      </c>
      <c r="E3344" s="0" t="n">
        <v>-2.87886150524213</v>
      </c>
      <c r="F3344" s="0" t="n">
        <v>-4.07612911175437</v>
      </c>
      <c r="G3344" s="0" t="n">
        <v>-0.281281505242134</v>
      </c>
      <c r="H3344" s="0" t="n">
        <v>-0.381204913765963</v>
      </c>
      <c r="I3344" s="0" t="n">
        <v>0</v>
      </c>
      <c r="J3344" s="87"/>
      <c r="K3344" s="87" t="n">
        <v>46027.4162962963</v>
      </c>
      <c r="L3344" s="89" t="s">
        <v>326</v>
      </c>
      <c r="M3344" s="88" t="b">
        <f aca="false">FALSE()</f>
        <v>0</v>
      </c>
      <c r="N3344" s="0" t="n">
        <v>1</v>
      </c>
      <c r="O3344" s="0" t="n">
        <v>70.6273384947579</v>
      </c>
      <c r="P3344" s="88" t="b">
        <f aca="false">FALSE()</f>
        <v>0</v>
      </c>
      <c r="Q3344" s="88" t="b">
        <f aca="false">FALSE()</f>
        <v>0</v>
      </c>
      <c r="R3344" s="0" t="n">
        <v>0.5382</v>
      </c>
      <c r="S3344" s="0" t="n">
        <v>2.4096672406664</v>
      </c>
      <c r="T3344" s="0" t="n">
        <v>72.20741</v>
      </c>
      <c r="U3344" s="0" t="n">
        <v>9</v>
      </c>
      <c r="V3344" s="0" t="n">
        <v>0</v>
      </c>
      <c r="W3344" s="0" t="n">
        <v>0.0988200000000006</v>
      </c>
      <c r="X3344" s="0" t="n">
        <v>0.165822173617276</v>
      </c>
      <c r="Y3344" s="0" t="n">
        <v>-0.595939601105947</v>
      </c>
      <c r="Z3344" s="0" t="n">
        <v>0.790035752621067</v>
      </c>
      <c r="AA3344" s="89" t="s">
        <v>15</v>
      </c>
      <c r="AB3344" s="0" t="n">
        <v>73.7874815052421</v>
      </c>
      <c r="AC3344" s="0" t="n">
        <v>1.64396357467502</v>
      </c>
      <c r="AD3344" s="89" t="s">
        <v>103</v>
      </c>
      <c r="AE3344" s="0" t="n">
        <v>202601</v>
      </c>
      <c r="AF3344" s="90" t="n">
        <v>46027</v>
      </c>
      <c r="AG3344" s="0" t="n">
        <v>1.64396357467502</v>
      </c>
    </row>
    <row r="3345" customFormat="false" ht="15" hidden="false" customHeight="false" outlineLevel="0" collapsed="false">
      <c r="A3345" s="87" t="n">
        <v>46027.5096875</v>
      </c>
      <c r="B3345" s="0" t="n">
        <v>73.5062</v>
      </c>
      <c r="C3345" s="88" t="b">
        <f aca="false">FALSE()</f>
        <v>0</v>
      </c>
      <c r="D3345" s="88" t="b">
        <f aca="false">TRUE()</f>
        <v>1</v>
      </c>
      <c r="E3345" s="0" t="n">
        <v>-2.84738364261948</v>
      </c>
      <c r="F3345" s="0" t="n">
        <v>-4.02976413901117</v>
      </c>
      <c r="G3345" s="0" t="n">
        <v>-0.447443642619461</v>
      </c>
      <c r="H3345" s="0" t="n">
        <v>-0.605032586063954</v>
      </c>
      <c r="I3345" s="0" t="n">
        <v>0</v>
      </c>
      <c r="J3345" s="87"/>
      <c r="K3345" s="87" t="n">
        <v>46027.4162962963</v>
      </c>
      <c r="L3345" s="89" t="s">
        <v>326</v>
      </c>
      <c r="M3345" s="88" t="b">
        <f aca="false">FALSE()</f>
        <v>0</v>
      </c>
      <c r="N3345" s="0" t="n">
        <v>1</v>
      </c>
      <c r="O3345" s="0" t="n">
        <v>70.6588163573805</v>
      </c>
      <c r="P3345" s="88" t="b">
        <f aca="false">FALSE()</f>
        <v>0</v>
      </c>
      <c r="Q3345" s="88" t="b">
        <f aca="false">FALSE()</f>
        <v>0</v>
      </c>
      <c r="R3345" s="0" t="n">
        <v>0.5257</v>
      </c>
      <c r="S3345" s="0" t="n">
        <v>2.31437977637474</v>
      </c>
      <c r="T3345" s="0" t="n">
        <v>72.30623</v>
      </c>
      <c r="U3345" s="0" t="n">
        <v>10</v>
      </c>
      <c r="V3345" s="0" t="n">
        <v>0</v>
      </c>
      <c r="W3345" s="0" t="n">
        <v>0.0988200000000006</v>
      </c>
      <c r="X3345" s="0" t="n">
        <v>0.165822173617276</v>
      </c>
      <c r="Y3345" s="0" t="n">
        <v>-0.595939601105947</v>
      </c>
      <c r="Z3345" s="0" t="n">
        <v>0.823706821309734</v>
      </c>
      <c r="AA3345" s="89" t="s">
        <v>15</v>
      </c>
      <c r="AB3345" s="0" t="n">
        <v>73.9536436426195</v>
      </c>
      <c r="AC3345" s="0" t="n">
        <v>1.45679259774976</v>
      </c>
      <c r="AD3345" s="89" t="s">
        <v>103</v>
      </c>
      <c r="AE3345" s="0" t="n">
        <v>202601</v>
      </c>
      <c r="AF3345" s="90" t="n">
        <v>46027</v>
      </c>
      <c r="AG3345" s="0" t="n">
        <v>1.45679259774976</v>
      </c>
    </row>
    <row r="3346" customFormat="false" ht="15" hidden="false" customHeight="false" outlineLevel="0" collapsed="false">
      <c r="A3346" s="87" t="n">
        <v>46027.5201388889</v>
      </c>
      <c r="B3346" s="0" t="n">
        <v>73.7888</v>
      </c>
      <c r="C3346" s="88" t="b">
        <f aca="false">FALSE()</f>
        <v>0</v>
      </c>
      <c r="D3346" s="88" t="b">
        <f aca="false">TRUE()</f>
        <v>1</v>
      </c>
      <c r="E3346" s="0" t="n">
        <v>-3.10053894254995</v>
      </c>
      <c r="F3346" s="0" t="n">
        <v>-4.38621476348112</v>
      </c>
      <c r="G3346" s="0" t="n">
        <v>-0.361298942549979</v>
      </c>
      <c r="H3346" s="0" t="n">
        <v>-0.487253486782137</v>
      </c>
      <c r="I3346" s="0" t="n">
        <v>0.282599999999988</v>
      </c>
      <c r="J3346" s="87"/>
      <c r="K3346" s="87" t="n">
        <v>46027.4162962963</v>
      </c>
      <c r="L3346" s="89" t="s">
        <v>326</v>
      </c>
      <c r="M3346" s="88" t="b">
        <f aca="false">FALSE()</f>
        <v>0</v>
      </c>
      <c r="N3346" s="0" t="n">
        <v>1</v>
      </c>
      <c r="O3346" s="0" t="n">
        <v>70.6882610574501</v>
      </c>
      <c r="P3346" s="88" t="b">
        <f aca="false">FALSE()</f>
        <v>0</v>
      </c>
      <c r="Q3346" s="88" t="b">
        <f aca="false">FALSE()</f>
        <v>0</v>
      </c>
      <c r="R3346" s="0" t="n">
        <v>0.5341</v>
      </c>
      <c r="S3346" s="0" t="n">
        <v>2.24784844311262</v>
      </c>
      <c r="T3346" s="0" t="n">
        <v>72.41918</v>
      </c>
      <c r="U3346" s="0" t="n">
        <v>11</v>
      </c>
      <c r="V3346" s="0" t="n">
        <v>0.282599999999988</v>
      </c>
      <c r="W3346" s="0" t="n">
        <v>0.11295</v>
      </c>
      <c r="X3346" s="0" t="n">
        <v>0.168968921153535</v>
      </c>
      <c r="Y3346" s="0" t="n">
        <v>1.00403079360278</v>
      </c>
      <c r="Z3346" s="0" t="n">
        <v>0.865459471274984</v>
      </c>
      <c r="AA3346" s="89" t="s">
        <v>15</v>
      </c>
      <c r="AB3346" s="0" t="n">
        <v>74.15009894255</v>
      </c>
      <c r="AC3346" s="0" t="n">
        <v>1.5825351104914</v>
      </c>
      <c r="AD3346" s="89" t="s">
        <v>103</v>
      </c>
      <c r="AE3346" s="0" t="n">
        <v>202601</v>
      </c>
      <c r="AF3346" s="90" t="n">
        <v>46027</v>
      </c>
      <c r="AG3346" s="0" t="n">
        <v>1.5825351104914</v>
      </c>
    </row>
    <row r="3347" customFormat="false" ht="15" hidden="false" customHeight="false" outlineLevel="0" collapsed="false">
      <c r="A3347" s="87" t="n">
        <v>46027.5299537037</v>
      </c>
      <c r="B3347" s="0" t="n">
        <v>74.0714</v>
      </c>
      <c r="C3347" s="88" t="b">
        <f aca="false">FALSE()</f>
        <v>0</v>
      </c>
      <c r="D3347" s="88" t="b">
        <f aca="false">TRUE()</f>
        <v>1</v>
      </c>
      <c r="E3347" s="0" t="n">
        <v>-3.35168286321239</v>
      </c>
      <c r="F3347" s="0" t="n">
        <v>-4.7393895209302</v>
      </c>
      <c r="G3347" s="0" t="n">
        <v>-0.301402863212374</v>
      </c>
      <c r="H3347" s="0" t="n">
        <v>-0.4052595190835</v>
      </c>
      <c r="I3347" s="0" t="n">
        <v>0.282600000000002</v>
      </c>
      <c r="J3347" s="87"/>
      <c r="K3347" s="87" t="n">
        <v>46027.4162962963</v>
      </c>
      <c r="L3347" s="89" t="s">
        <v>326</v>
      </c>
      <c r="M3347" s="88" t="b">
        <f aca="false">FALSE()</f>
        <v>0</v>
      </c>
      <c r="N3347" s="0" t="n">
        <v>1</v>
      </c>
      <c r="O3347" s="0" t="n">
        <v>70.7197171367876</v>
      </c>
      <c r="P3347" s="88" t="b">
        <f aca="false">FALSE()</f>
        <v>0</v>
      </c>
      <c r="Q3347" s="88" t="b">
        <f aca="false">FALSE()</f>
        <v>0</v>
      </c>
      <c r="R3347" s="0" t="n">
        <v>0.5399</v>
      </c>
      <c r="S3347" s="0" t="n">
        <v>2.19969228097115</v>
      </c>
      <c r="T3347" s="0" t="n">
        <v>72.54626</v>
      </c>
      <c r="U3347" s="0" t="n">
        <v>12</v>
      </c>
      <c r="V3347" s="0" t="n">
        <v>0.282600000000002</v>
      </c>
      <c r="W3347" s="0" t="n">
        <v>0.12708</v>
      </c>
      <c r="X3347" s="0" t="n">
        <v>0.17083228340285</v>
      </c>
      <c r="Y3347" s="0" t="n">
        <v>0.910366570663118</v>
      </c>
      <c r="Z3347" s="0" t="n">
        <v>0.913271431606189</v>
      </c>
      <c r="AA3347" s="89" t="s">
        <v>15</v>
      </c>
      <c r="AB3347" s="0" t="n">
        <v>74.3728028632124</v>
      </c>
      <c r="AC3347" s="0" t="n">
        <v>1.66997449741498</v>
      </c>
      <c r="AD3347" s="89" t="s">
        <v>103</v>
      </c>
      <c r="AE3347" s="0" t="n">
        <v>202601</v>
      </c>
      <c r="AF3347" s="90" t="n">
        <v>46027</v>
      </c>
      <c r="AG3347" s="0" t="n">
        <v>1.66997449741498</v>
      </c>
    </row>
    <row r="3348" customFormat="false" ht="15" hidden="false" customHeight="false" outlineLevel="0" collapsed="false">
      <c r="A3348" s="87" t="n">
        <v>46027.5302430556</v>
      </c>
      <c r="B3348" s="0" t="n">
        <v>73.7888</v>
      </c>
      <c r="C3348" s="88" t="b">
        <f aca="false">TRUE()</f>
        <v>1</v>
      </c>
      <c r="D3348" s="88" t="b">
        <f aca="false">TRUE()</f>
        <v>1</v>
      </c>
      <c r="E3348" s="0" t="n">
        <v>-2.970801850241</v>
      </c>
      <c r="F3348" s="0" t="n">
        <v>-4.19498140000885</v>
      </c>
      <c r="G3348" s="0" t="n">
        <v>-0.711621850241016</v>
      </c>
      <c r="H3348" s="0" t="n">
        <v>-0.955191705721481</v>
      </c>
      <c r="I3348" s="0" t="n">
        <v>-0.282600000000002</v>
      </c>
      <c r="J3348" s="87"/>
      <c r="K3348" s="87" t="n">
        <v>46027.4162962963</v>
      </c>
      <c r="L3348" s="89" t="s">
        <v>326</v>
      </c>
      <c r="M3348" s="88" t="b">
        <f aca="false">FALSE()</f>
        <v>0</v>
      </c>
      <c r="N3348" s="0" t="n">
        <v>2</v>
      </c>
      <c r="O3348" s="0" t="n">
        <v>70.817998149759</v>
      </c>
      <c r="P3348" s="88" t="b">
        <f aca="false">TRUE()</f>
        <v>1</v>
      </c>
      <c r="Q3348" s="88" t="b">
        <f aca="false">FALSE()</f>
        <v>0</v>
      </c>
      <c r="R3348" s="0" t="n">
        <v>0.5389</v>
      </c>
      <c r="S3348" s="0" t="n">
        <v>2.12487034343652</v>
      </c>
      <c r="T3348" s="0" t="n">
        <v>72.65921</v>
      </c>
      <c r="U3348" s="0" t="n">
        <v>13</v>
      </c>
      <c r="V3348" s="0" t="n">
        <v>-0.282600000000002</v>
      </c>
      <c r="W3348" s="0" t="n">
        <v>0.11295</v>
      </c>
      <c r="X3348" s="0" t="n">
        <v>0.19224230187859</v>
      </c>
      <c r="Y3348" s="0" t="n">
        <v>-2.05755963247782</v>
      </c>
      <c r="Z3348" s="0" t="n">
        <v>0.920605925120506</v>
      </c>
      <c r="AA3348" s="89" t="s">
        <v>15</v>
      </c>
      <c r="AB3348" s="0" t="n">
        <v>74.500421850241</v>
      </c>
      <c r="AC3348" s="0" t="n">
        <v>1.22700709302097</v>
      </c>
      <c r="AD3348" s="89" t="s">
        <v>103</v>
      </c>
      <c r="AE3348" s="0" t="n">
        <v>202601</v>
      </c>
      <c r="AF3348" s="90" t="n">
        <v>46027</v>
      </c>
      <c r="AG3348" s="0" t="n">
        <v>1.22700709302097</v>
      </c>
    </row>
    <row r="3349" customFormat="false" ht="15" hidden="false" customHeight="false" outlineLevel="0" collapsed="false">
      <c r="A3349" s="87" t="n">
        <v>46027.532037037</v>
      </c>
      <c r="B3349" s="0" t="n">
        <v>73.7888</v>
      </c>
      <c r="C3349" s="88" t="b">
        <f aca="false">FALSE()</f>
        <v>0</v>
      </c>
      <c r="D3349" s="88" t="b">
        <f aca="false">TRUE()</f>
        <v>1</v>
      </c>
      <c r="E3349" s="0" t="n">
        <v>-2.84322972940649</v>
      </c>
      <c r="F3349" s="0" t="n">
        <v>-4.00762122083468</v>
      </c>
      <c r="G3349" s="0" t="n">
        <v>-0.809949729406498</v>
      </c>
      <c r="H3349" s="0" t="n">
        <v>-1.08574169452497</v>
      </c>
      <c r="I3349" s="0" t="n">
        <v>0</v>
      </c>
      <c r="J3349" s="87"/>
      <c r="K3349" s="87" t="n">
        <v>46027.4162962963</v>
      </c>
      <c r="L3349" s="89" t="s">
        <v>326</v>
      </c>
      <c r="M3349" s="88" t="b">
        <f aca="false">FALSE()</f>
        <v>0</v>
      </c>
      <c r="N3349" s="0" t="n">
        <v>1</v>
      </c>
      <c r="O3349" s="0" t="n">
        <v>70.9455702705935</v>
      </c>
      <c r="P3349" s="88" t="b">
        <f aca="false">FALSE()</f>
        <v>0</v>
      </c>
      <c r="Q3349" s="88" t="b">
        <f aca="false">FALSE()</f>
        <v>0</v>
      </c>
      <c r="R3349" s="0" t="n">
        <v>0.5028</v>
      </c>
      <c r="S3349" s="0" t="n">
        <v>2.05260505990644</v>
      </c>
      <c r="T3349" s="0" t="n">
        <v>72.77216</v>
      </c>
      <c r="U3349" s="0" t="n">
        <v>14</v>
      </c>
      <c r="V3349" s="0" t="n">
        <v>0</v>
      </c>
      <c r="W3349" s="0" t="n">
        <v>0.11295</v>
      </c>
      <c r="X3349" s="0" t="n">
        <v>0.19224230187859</v>
      </c>
      <c r="Y3349" s="0" t="n">
        <v>-0.587539781287748</v>
      </c>
      <c r="Z3349" s="0" t="n">
        <v>0.913294864703245</v>
      </c>
      <c r="AA3349" s="89" t="s">
        <v>15</v>
      </c>
      <c r="AB3349" s="0" t="n">
        <v>74.5987497294065</v>
      </c>
      <c r="AC3349" s="0" t="n">
        <v>1.11315637401545</v>
      </c>
      <c r="AD3349" s="89" t="s">
        <v>103</v>
      </c>
      <c r="AE3349" s="0" t="n">
        <v>202601</v>
      </c>
      <c r="AF3349" s="90" t="n">
        <v>46027</v>
      </c>
      <c r="AG3349" s="0" t="n">
        <v>1.11315637401545</v>
      </c>
    </row>
    <row r="3350" customFormat="false" ht="15" hidden="false" customHeight="false" outlineLevel="0" collapsed="false">
      <c r="A3350" s="87" t="n">
        <v>46027.5424884259</v>
      </c>
      <c r="B3350" s="0" t="n">
        <v>73.5062</v>
      </c>
      <c r="C3350" s="88" t="b">
        <f aca="false">FALSE()</f>
        <v>0</v>
      </c>
      <c r="D3350" s="88" t="b">
        <f aca="false">FALSE()</f>
        <v>0</v>
      </c>
      <c r="E3350" s="0" t="n">
        <v>-2.3912976383732</v>
      </c>
      <c r="F3350" s="0" t="n">
        <v>-3.36258302966262</v>
      </c>
      <c r="G3350" s="0" t="n">
        <v>-1.1208576383732</v>
      </c>
      <c r="H3350" s="0" t="n">
        <v>-1.5019453718846</v>
      </c>
      <c r="I3350" s="0" t="n">
        <v>-0.282599999999988</v>
      </c>
      <c r="J3350" s="87"/>
      <c r="K3350" s="87"/>
      <c r="L3350" s="89" t="s">
        <v>326</v>
      </c>
      <c r="M3350" s="88" t="b">
        <f aca="false">FALSE()</f>
        <v>0</v>
      </c>
      <c r="N3350" s="0" t="n">
        <v>1</v>
      </c>
      <c r="O3350" s="0" t="n">
        <v>71.1149023616268</v>
      </c>
      <c r="P3350" s="88" t="b">
        <f aca="false">FALSE()</f>
        <v>0</v>
      </c>
      <c r="Q3350" s="88" t="b">
        <f aca="false">FALSE()</f>
        <v>0</v>
      </c>
      <c r="R3350" s="0" t="n">
        <v>0.0768</v>
      </c>
      <c r="T3350" s="0" t="n">
        <v>72.87098</v>
      </c>
      <c r="U3350" s="0" t="n">
        <v>0</v>
      </c>
      <c r="V3350" s="0" t="n">
        <v>-0.282599999999988</v>
      </c>
      <c r="W3350" s="0" t="n">
        <v>0.0988200000000006</v>
      </c>
      <c r="X3350" s="0" t="n">
        <v>0.210499895236878</v>
      </c>
      <c r="Y3350" s="0" t="n">
        <v>-1.81197239823219</v>
      </c>
      <c r="Z3350" s="0" t="n">
        <v>0.8780388191866</v>
      </c>
      <c r="AA3350" s="89" t="s">
        <v>328</v>
      </c>
      <c r="AB3350" s="0" t="n">
        <v>74.6270576383732</v>
      </c>
      <c r="AC3350" s="0" t="n">
        <v>0.723453207442993</v>
      </c>
      <c r="AD3350" s="89" t="s">
        <v>103</v>
      </c>
      <c r="AE3350" s="0" t="n">
        <v>202601</v>
      </c>
      <c r="AF3350" s="90" t="n">
        <v>46027</v>
      </c>
      <c r="AG3350" s="0" t="n">
        <v>0.723453207442993</v>
      </c>
    </row>
    <row r="3351" customFormat="false" ht="15" hidden="false" customHeight="false" outlineLevel="0" collapsed="false">
      <c r="A3351" s="87" t="n">
        <v>46027.5529398148</v>
      </c>
      <c r="B3351" s="0" t="n">
        <v>72.941</v>
      </c>
      <c r="C3351" s="88" t="b">
        <f aca="false">TRUE()</f>
        <v>1</v>
      </c>
      <c r="D3351" s="88" t="b">
        <f aca="false">FALSE()</f>
        <v>0</v>
      </c>
      <c r="E3351" s="0" t="n">
        <v>-1.63811515642513</v>
      </c>
      <c r="F3351" s="0" t="n">
        <v>-2.29740375865415</v>
      </c>
      <c r="G3351" s="0" t="n">
        <v>-1.63919515642513</v>
      </c>
      <c r="H3351" s="0" t="n">
        <v>-2.19789604061383</v>
      </c>
      <c r="I3351" s="0" t="n">
        <v>-0.565200000000004</v>
      </c>
      <c r="J3351" s="87"/>
      <c r="K3351" s="87"/>
      <c r="L3351" s="89" t="s">
        <v>326</v>
      </c>
      <c r="M3351" s="88" t="b">
        <f aca="false">FALSE()</f>
        <v>0</v>
      </c>
      <c r="N3351" s="0" t="n">
        <v>2</v>
      </c>
      <c r="O3351" s="0" t="n">
        <v>71.3028848435749</v>
      </c>
      <c r="P3351" s="88" t="b">
        <f aca="false">TRUE()</f>
        <v>1</v>
      </c>
      <c r="Q3351" s="88" t="b">
        <f aca="false">FALSE()</f>
        <v>0</v>
      </c>
      <c r="R3351" s="0" t="n">
        <v>0.0572</v>
      </c>
      <c r="T3351" s="0" t="n">
        <v>72.94154</v>
      </c>
      <c r="U3351" s="0" t="n">
        <v>0</v>
      </c>
      <c r="V3351" s="0" t="n">
        <v>-0.565200000000004</v>
      </c>
      <c r="W3351" s="0" t="n">
        <v>0.0705600000000004</v>
      </c>
      <c r="X3351" s="0" t="n">
        <v>0.257219804427018</v>
      </c>
      <c r="Y3351" s="0" t="n">
        <v>-2.47166038173546</v>
      </c>
      <c r="Z3351" s="0" t="n">
        <v>0.819327578212564</v>
      </c>
      <c r="AA3351" s="89" t="s">
        <v>327</v>
      </c>
      <c r="AB3351" s="0" t="n">
        <v>74.5801951564251</v>
      </c>
      <c r="AC3351" s="0" t="n">
        <v>-0.0006590770460563</v>
      </c>
      <c r="AD3351" s="89" t="s">
        <v>103</v>
      </c>
      <c r="AE3351" s="0" t="n">
        <v>202601</v>
      </c>
      <c r="AF3351" s="90" t="n">
        <v>46027</v>
      </c>
      <c r="AG3351" s="0" t="n">
        <v>0.0006590770460563</v>
      </c>
    </row>
    <row r="3352" customFormat="false" ht="15" hidden="false" customHeight="false" outlineLevel="0" collapsed="false">
      <c r="A3352" s="87" t="n">
        <v>46027.5633912037</v>
      </c>
      <c r="B3352" s="0" t="n">
        <v>72.941</v>
      </c>
      <c r="C3352" s="88" t="b">
        <f aca="false">FALSE()</f>
        <v>0</v>
      </c>
      <c r="D3352" s="88" t="b">
        <f aca="false">FALSE()</f>
        <v>0</v>
      </c>
      <c r="E3352" s="0" t="n">
        <v>-1.42711452472594</v>
      </c>
      <c r="F3352" s="0" t="n">
        <v>-1.99557682433485</v>
      </c>
      <c r="G3352" s="0" t="n">
        <v>-1.56931452472594</v>
      </c>
      <c r="H3352" s="0" t="n">
        <v>-2.10617084995014</v>
      </c>
      <c r="I3352" s="0" t="n">
        <v>0</v>
      </c>
      <c r="J3352" s="87"/>
      <c r="K3352" s="87"/>
      <c r="L3352" s="89" t="s">
        <v>326</v>
      </c>
      <c r="M3352" s="88" t="b">
        <f aca="false">FALSE()</f>
        <v>0</v>
      </c>
      <c r="N3352" s="0" t="n">
        <v>2</v>
      </c>
      <c r="O3352" s="0" t="n">
        <v>71.5138854752741</v>
      </c>
      <c r="P3352" s="88" t="b">
        <f aca="false">FALSE()</f>
        <v>0</v>
      </c>
      <c r="Q3352" s="88" t="b">
        <f aca="false">FALSE()</f>
        <v>0</v>
      </c>
      <c r="R3352" s="0" t="n">
        <v>0.0635</v>
      </c>
      <c r="T3352" s="0" t="n">
        <v>73.0121</v>
      </c>
      <c r="U3352" s="0" t="n">
        <v>0</v>
      </c>
      <c r="V3352" s="0" t="n">
        <v>0</v>
      </c>
      <c r="W3352" s="0" t="n">
        <v>0.0705600000000004</v>
      </c>
      <c r="X3352" s="0" t="n">
        <v>0.257219804427018</v>
      </c>
      <c r="Y3352" s="0" t="n">
        <v>-0.274317913261693</v>
      </c>
      <c r="Z3352" s="0" t="n">
        <v>0.749107262362969</v>
      </c>
      <c r="AA3352" s="89" t="s">
        <v>327</v>
      </c>
      <c r="AB3352" s="0" t="n">
        <v>74.5103145247259</v>
      </c>
      <c r="AC3352" s="0" t="n">
        <v>-0.094912976515172</v>
      </c>
      <c r="AD3352" s="89" t="s">
        <v>103</v>
      </c>
      <c r="AE3352" s="0" t="n">
        <v>202601</v>
      </c>
      <c r="AF3352" s="90" t="n">
        <v>46027</v>
      </c>
      <c r="AG3352" s="0" t="n">
        <v>0.094912976515172</v>
      </c>
    </row>
    <row r="3353" customFormat="false" ht="15" hidden="false" customHeight="false" outlineLevel="0" collapsed="false">
      <c r="A3353" s="87" t="n">
        <v>46027.5716898148</v>
      </c>
      <c r="B3353" s="0" t="n">
        <v>72.3758</v>
      </c>
      <c r="C3353" s="88" t="b">
        <f aca="false">TRUE()</f>
        <v>1</v>
      </c>
      <c r="D3353" s="88" t="b">
        <f aca="false">FALSE()</f>
        <v>0</v>
      </c>
      <c r="E3353" s="0" t="n">
        <v>-0.758040659804578</v>
      </c>
      <c r="F3353" s="0" t="n">
        <v>-1.0584534713014</v>
      </c>
      <c r="G3353" s="0" t="n">
        <v>-2.0869806598046</v>
      </c>
      <c r="H3353" s="0" t="n">
        <v>-2.80271652671596</v>
      </c>
      <c r="I3353" s="0" t="n">
        <v>-0.565200000000004</v>
      </c>
      <c r="J3353" s="87"/>
      <c r="K3353" s="87"/>
      <c r="L3353" s="89" t="s">
        <v>326</v>
      </c>
      <c r="M3353" s="88" t="b">
        <f aca="false">FALSE()</f>
        <v>0</v>
      </c>
      <c r="N3353" s="0" t="n">
        <v>3</v>
      </c>
      <c r="O3353" s="0" t="n">
        <v>71.6177593401954</v>
      </c>
      <c r="P3353" s="88" t="b">
        <f aca="false">TRUE()</f>
        <v>1</v>
      </c>
      <c r="Q3353" s="88" t="b">
        <f aca="false">FALSE()</f>
        <v>0</v>
      </c>
      <c r="R3353" s="0" t="n">
        <v>0.148</v>
      </c>
      <c r="T3353" s="0" t="n">
        <v>73.04027</v>
      </c>
      <c r="U3353" s="0" t="n">
        <v>0</v>
      </c>
      <c r="V3353" s="0" t="n">
        <v>-0.565200000000004</v>
      </c>
      <c r="W3353" s="0" t="n">
        <v>0.02817</v>
      </c>
      <c r="X3353" s="0" t="n">
        <v>0.28840487823453</v>
      </c>
      <c r="Y3353" s="0" t="n">
        <v>-2.05742012282288</v>
      </c>
      <c r="Z3353" s="0" t="n">
        <v>0.711255329902294</v>
      </c>
      <c r="AA3353" s="89" t="s">
        <v>327</v>
      </c>
      <c r="AB3353" s="0" t="n">
        <v>74.4627806598046</v>
      </c>
      <c r="AC3353" s="0" t="n">
        <v>-0.934221470215609</v>
      </c>
      <c r="AD3353" s="89" t="s">
        <v>103</v>
      </c>
      <c r="AE3353" s="0" t="n">
        <v>202601</v>
      </c>
      <c r="AF3353" s="90" t="n">
        <v>46027</v>
      </c>
      <c r="AG3353" s="0" t="n">
        <v>0.934221470215609</v>
      </c>
    </row>
    <row r="3354" customFormat="false" ht="15" hidden="false" customHeight="false" outlineLevel="0" collapsed="false">
      <c r="A3354" s="87" t="n">
        <v>46027.5821412037</v>
      </c>
      <c r="B3354" s="0" t="n">
        <v>72.095</v>
      </c>
      <c r="C3354" s="88" t="b">
        <f aca="false">FALSE()</f>
        <v>0</v>
      </c>
      <c r="D3354" s="88" t="b">
        <f aca="false">FALSE()</f>
        <v>0</v>
      </c>
      <c r="E3354" s="0" t="n">
        <v>-0.416610728230367</v>
      </c>
      <c r="F3354" s="0" t="n">
        <v>-0.581222223968763</v>
      </c>
      <c r="G3354" s="0" t="n">
        <v>-2.33541072823037</v>
      </c>
      <c r="H3354" s="0" t="n">
        <v>-3.13771038662908</v>
      </c>
      <c r="I3354" s="0" t="n">
        <v>-0.280799999999999</v>
      </c>
      <c r="J3354" s="87"/>
      <c r="K3354" s="87"/>
      <c r="L3354" s="89" t="s">
        <v>326</v>
      </c>
      <c r="M3354" s="88" t="b">
        <f aca="false">FALSE()</f>
        <v>0</v>
      </c>
      <c r="N3354" s="0" t="n">
        <v>3</v>
      </c>
      <c r="O3354" s="0" t="n">
        <v>71.6783892717696</v>
      </c>
      <c r="P3354" s="88" t="b">
        <f aca="false">FALSE()</f>
        <v>0</v>
      </c>
      <c r="Q3354" s="88" t="b">
        <f aca="false">FALSE()</f>
        <v>0</v>
      </c>
      <c r="R3354" s="0" t="n">
        <v>0.1787</v>
      </c>
      <c r="T3354" s="0" t="n">
        <v>73.0544</v>
      </c>
      <c r="U3354" s="0" t="n">
        <v>0</v>
      </c>
      <c r="V3354" s="0" t="n">
        <v>-0.280799999999999</v>
      </c>
      <c r="W3354" s="0" t="n">
        <v>0.0141300000000001</v>
      </c>
      <c r="X3354" s="0" t="n">
        <v>0.29656778598528</v>
      </c>
      <c r="Y3354" s="0" t="n">
        <v>-0.994477532413579</v>
      </c>
      <c r="Z3354" s="0" t="n">
        <v>0.688005364115183</v>
      </c>
      <c r="AA3354" s="89" t="s">
        <v>327</v>
      </c>
      <c r="AB3354" s="0" t="n">
        <v>74.4304107282304</v>
      </c>
      <c r="AC3354" s="0" t="n">
        <v>-1.39446587198321</v>
      </c>
      <c r="AD3354" s="89" t="s">
        <v>103</v>
      </c>
      <c r="AE3354" s="0" t="n">
        <v>202601</v>
      </c>
      <c r="AF3354" s="90" t="n">
        <v>46027</v>
      </c>
      <c r="AG3354" s="0" t="n">
        <v>1.39446587198321</v>
      </c>
    </row>
    <row r="3355" customFormat="false" ht="15" hidden="false" customHeight="false" outlineLevel="0" collapsed="false">
      <c r="A3355" s="87" t="n">
        <v>46027.5925925926</v>
      </c>
      <c r="B3355" s="0" t="n">
        <v>72.095</v>
      </c>
      <c r="C3355" s="88" t="b">
        <f aca="false">FALSE()</f>
        <v>0</v>
      </c>
      <c r="D3355" s="88" t="b">
        <f aca="false">FALSE()</f>
        <v>0</v>
      </c>
      <c r="E3355" s="0" t="n">
        <v>-0.353720221280554</v>
      </c>
      <c r="F3355" s="0" t="n">
        <v>-0.493049778832462</v>
      </c>
      <c r="G3355" s="0" t="n">
        <v>-2.30078022128055</v>
      </c>
      <c r="H3355" s="0" t="n">
        <v>-3.09262193962773</v>
      </c>
      <c r="I3355" s="0" t="n">
        <v>0</v>
      </c>
      <c r="J3355" s="87"/>
      <c r="K3355" s="87"/>
      <c r="L3355" s="89" t="s">
        <v>326</v>
      </c>
      <c r="M3355" s="88" t="b">
        <f aca="false">FALSE()</f>
        <v>0</v>
      </c>
      <c r="N3355" s="0" t="n">
        <v>3</v>
      </c>
      <c r="O3355" s="0" t="n">
        <v>71.7412797787194</v>
      </c>
      <c r="P3355" s="88" t="b">
        <f aca="false">FALSE()</f>
        <v>0</v>
      </c>
      <c r="Q3355" s="88" t="b">
        <f aca="false">FALSE()</f>
        <v>0</v>
      </c>
      <c r="R3355" s="0" t="n">
        <v>0.1835</v>
      </c>
      <c r="T3355" s="0" t="n">
        <v>73.06853</v>
      </c>
      <c r="U3355" s="0" t="n">
        <v>0</v>
      </c>
      <c r="V3355" s="0" t="n">
        <v>0</v>
      </c>
      <c r="W3355" s="0" t="n">
        <v>0.0141300000000001</v>
      </c>
      <c r="X3355" s="0" t="n">
        <v>0.29656778598528</v>
      </c>
      <c r="Y3355" s="0" t="n">
        <v>-0.0476450938629641</v>
      </c>
      <c r="Z3355" s="0" t="n">
        <v>0.663625110640277</v>
      </c>
      <c r="AA3355" s="89" t="s">
        <v>327</v>
      </c>
      <c r="AB3355" s="0" t="n">
        <v>74.3957802212806</v>
      </c>
      <c r="AC3355" s="0" t="n">
        <v>-1.46698788878064</v>
      </c>
      <c r="AD3355" s="89" t="s">
        <v>103</v>
      </c>
      <c r="AE3355" s="0" t="n">
        <v>202601</v>
      </c>
      <c r="AF3355" s="90" t="n">
        <v>46027</v>
      </c>
      <c r="AG3355" s="0" t="n">
        <v>1.46698788878064</v>
      </c>
    </row>
    <row r="3356" customFormat="false" ht="15" hidden="false" customHeight="false" outlineLevel="0" collapsed="false">
      <c r="A3356" s="87" t="n">
        <v>46027.6030439815</v>
      </c>
      <c r="B3356" s="0" t="n">
        <v>72.095</v>
      </c>
      <c r="C3356" s="88" t="b">
        <f aca="false">FALSE()</f>
        <v>0</v>
      </c>
      <c r="D3356" s="88" t="b">
        <f aca="false">FALSE()</f>
        <v>0</v>
      </c>
      <c r="E3356" s="0" t="n">
        <v>-0.353720221280554</v>
      </c>
      <c r="F3356" s="0" t="n">
        <v>-0.493049778832462</v>
      </c>
      <c r="G3356" s="0" t="n">
        <v>-2.30078022128055</v>
      </c>
      <c r="H3356" s="0" t="n">
        <v>-3.09262193962773</v>
      </c>
      <c r="I3356" s="0" t="n">
        <v>0</v>
      </c>
      <c r="J3356" s="87"/>
      <c r="K3356" s="87"/>
      <c r="L3356" s="89" t="s">
        <v>326</v>
      </c>
      <c r="M3356" s="88" t="b">
        <f aca="false">FALSE()</f>
        <v>0</v>
      </c>
      <c r="N3356" s="0" t="n">
        <v>3</v>
      </c>
      <c r="O3356" s="0" t="n">
        <v>71.7412797787194</v>
      </c>
      <c r="P3356" s="88" t="b">
        <f aca="false">FALSE()</f>
        <v>0</v>
      </c>
      <c r="Q3356" s="88" t="b">
        <f aca="false">FALSE()</f>
        <v>0</v>
      </c>
      <c r="R3356" s="0" t="n">
        <v>0.1835</v>
      </c>
      <c r="T3356" s="0" t="n">
        <v>73.06853</v>
      </c>
      <c r="U3356" s="0" t="n">
        <v>0</v>
      </c>
      <c r="V3356" s="0" t="n">
        <v>0</v>
      </c>
      <c r="W3356" s="0" t="n">
        <v>0</v>
      </c>
      <c r="X3356" s="0" t="n">
        <v>0.289757335859182</v>
      </c>
      <c r="Y3356" s="0" t="n">
        <v>0</v>
      </c>
      <c r="Z3356" s="0" t="n">
        <v>0.663625110640277</v>
      </c>
      <c r="AA3356" s="89" t="s">
        <v>327</v>
      </c>
      <c r="AB3356" s="0" t="n">
        <v>74.3957802212806</v>
      </c>
      <c r="AC3356" s="0" t="n">
        <v>-1.46698788878064</v>
      </c>
      <c r="AD3356" s="89" t="s">
        <v>103</v>
      </c>
      <c r="AE3356" s="0" t="n">
        <v>202601</v>
      </c>
      <c r="AF3356" s="90" t="n">
        <v>46027</v>
      </c>
      <c r="AG3356" s="0" t="n">
        <v>1.46698788878064</v>
      </c>
    </row>
    <row r="3357" customFormat="false" ht="15" hidden="false" customHeight="false" outlineLevel="0" collapsed="false">
      <c r="A3357" s="87" t="n">
        <v>46027.6131365741</v>
      </c>
      <c r="B3357" s="0" t="n">
        <v>72.095</v>
      </c>
      <c r="C3357" s="88" t="b">
        <f aca="false">FALSE()</f>
        <v>0</v>
      </c>
      <c r="D3357" s="88" t="b">
        <f aca="false">FALSE()</f>
        <v>0</v>
      </c>
      <c r="E3357" s="0" t="n">
        <v>-0.353720221280554</v>
      </c>
      <c r="F3357" s="0" t="n">
        <v>-0.493049778832462</v>
      </c>
      <c r="G3357" s="0" t="n">
        <v>-2.30078022128055</v>
      </c>
      <c r="H3357" s="0" t="n">
        <v>-3.09262193962773</v>
      </c>
      <c r="I3357" s="0" t="n">
        <v>0</v>
      </c>
      <c r="J3357" s="87"/>
      <c r="K3357" s="87"/>
      <c r="L3357" s="89" t="s">
        <v>326</v>
      </c>
      <c r="M3357" s="88" t="b">
        <f aca="false">FALSE()</f>
        <v>0</v>
      </c>
      <c r="N3357" s="0" t="n">
        <v>3</v>
      </c>
      <c r="O3357" s="0" t="n">
        <v>71.7412797787194</v>
      </c>
      <c r="P3357" s="88" t="b">
        <f aca="false">FALSE()</f>
        <v>0</v>
      </c>
      <c r="Q3357" s="88" t="b">
        <f aca="false">FALSE()</f>
        <v>0</v>
      </c>
      <c r="R3357" s="0" t="n">
        <v>0.1835</v>
      </c>
      <c r="T3357" s="0" t="n">
        <v>73.06853</v>
      </c>
      <c r="U3357" s="0" t="n">
        <v>0</v>
      </c>
      <c r="V3357" s="0" t="n">
        <v>0</v>
      </c>
      <c r="W3357" s="0" t="n">
        <v>0</v>
      </c>
      <c r="X3357" s="0" t="n">
        <v>0.289757335859182</v>
      </c>
      <c r="Y3357" s="0" t="n">
        <v>0</v>
      </c>
      <c r="Z3357" s="0" t="n">
        <v>0.663625110640277</v>
      </c>
      <c r="AA3357" s="89" t="s">
        <v>327</v>
      </c>
      <c r="AB3357" s="0" t="n">
        <v>74.3957802212806</v>
      </c>
      <c r="AC3357" s="0" t="n">
        <v>-1.46698788878064</v>
      </c>
      <c r="AD3357" s="89" t="s">
        <v>103</v>
      </c>
      <c r="AE3357" s="0" t="n">
        <v>202601</v>
      </c>
      <c r="AF3357" s="90" t="n">
        <v>46027</v>
      </c>
      <c r="AG3357" s="0" t="n">
        <v>1.46698788878064</v>
      </c>
    </row>
    <row r="3358" customFormat="false" ht="15" hidden="false" customHeight="false" outlineLevel="0" collapsed="false">
      <c r="A3358" s="87" t="n">
        <v>46027.623587963</v>
      </c>
      <c r="B3358" s="0" t="n">
        <v>72.095</v>
      </c>
      <c r="C3358" s="88" t="b">
        <f aca="false">FALSE()</f>
        <v>0</v>
      </c>
      <c r="D3358" s="88" t="b">
        <f aca="false">FALSE()</f>
        <v>0</v>
      </c>
      <c r="E3358" s="0" t="n">
        <v>-0.404058840186323</v>
      </c>
      <c r="F3358" s="0" t="n">
        <v>-0.563612129579376</v>
      </c>
      <c r="G3358" s="0" t="n">
        <v>-2.32303884018633</v>
      </c>
      <c r="H3358" s="0" t="n">
        <v>-3.12160717534506</v>
      </c>
      <c r="I3358" s="0" t="n">
        <v>0</v>
      </c>
      <c r="J3358" s="87"/>
      <c r="K3358" s="87"/>
      <c r="L3358" s="89" t="s">
        <v>326</v>
      </c>
      <c r="M3358" s="88" t="b">
        <f aca="false">FALSE()</f>
        <v>0</v>
      </c>
      <c r="N3358" s="0" t="n">
        <v>2</v>
      </c>
      <c r="O3358" s="0" t="n">
        <v>71.6909411598137</v>
      </c>
      <c r="P3358" s="88" t="b">
        <f aca="false">FALSE()</f>
        <v>0</v>
      </c>
      <c r="Q3358" s="88" t="b">
        <f aca="false">FALSE()</f>
        <v>0</v>
      </c>
      <c r="R3358" s="0" t="n">
        <v>0.151</v>
      </c>
      <c r="T3358" s="0" t="n">
        <v>73.05449</v>
      </c>
      <c r="U3358" s="0" t="n">
        <v>0</v>
      </c>
      <c r="V3358" s="0" t="n">
        <v>0</v>
      </c>
      <c r="W3358" s="0" t="n">
        <v>-0.0140399999999999</v>
      </c>
      <c r="X3358" s="0" t="n">
        <v>0.282138066985129</v>
      </c>
      <c r="Y3358" s="0" t="n">
        <v>0.0497628701792302</v>
      </c>
      <c r="Z3358" s="0" t="n">
        <v>0.681774420093164</v>
      </c>
      <c r="AA3358" s="89" t="s">
        <v>327</v>
      </c>
      <c r="AB3358" s="0" t="n">
        <v>74.4180388401863</v>
      </c>
      <c r="AC3358" s="0" t="n">
        <v>-1.40734232866773</v>
      </c>
      <c r="AD3358" s="89" t="s">
        <v>103</v>
      </c>
      <c r="AE3358" s="0" t="n">
        <v>202601</v>
      </c>
      <c r="AF3358" s="90" t="n">
        <v>46027</v>
      </c>
      <c r="AG3358" s="0" t="n">
        <v>1.40734232866773</v>
      </c>
    </row>
    <row r="3359" customFormat="false" ht="15" hidden="false" customHeight="false" outlineLevel="0" collapsed="false">
      <c r="A3359" s="87" t="n">
        <v>46027.63375</v>
      </c>
      <c r="B3359" s="0" t="n">
        <v>71.8124</v>
      </c>
      <c r="C3359" s="88" t="b">
        <f aca="false">FALSE()</f>
        <v>0</v>
      </c>
      <c r="D3359" s="88" t="b">
        <f aca="false">FALSE()</f>
        <v>0</v>
      </c>
      <c r="E3359" s="0" t="n">
        <v>-0.286733792289766</v>
      </c>
      <c r="F3359" s="0" t="n">
        <v>-0.400882379000976</v>
      </c>
      <c r="G3359" s="0" t="n">
        <v>-2.65805379228976</v>
      </c>
      <c r="H3359" s="0" t="n">
        <v>-3.56927298939726</v>
      </c>
      <c r="I3359" s="0" t="n">
        <v>-0.282600000000002</v>
      </c>
      <c r="J3359" s="87"/>
      <c r="K3359" s="87"/>
      <c r="L3359" s="89" t="s">
        <v>326</v>
      </c>
      <c r="M3359" s="88" t="b">
        <f aca="false">FALSE()</f>
        <v>0</v>
      </c>
      <c r="N3359" s="0" t="n">
        <v>2</v>
      </c>
      <c r="O3359" s="0" t="n">
        <v>71.5256662077102</v>
      </c>
      <c r="P3359" s="88" t="b">
        <f aca="false">FALSE()</f>
        <v>0</v>
      </c>
      <c r="Q3359" s="88" t="b">
        <f aca="false">FALSE()</f>
        <v>0</v>
      </c>
      <c r="R3359" s="0" t="n">
        <v>0.1645</v>
      </c>
      <c r="T3359" s="0" t="n">
        <v>72.99806</v>
      </c>
      <c r="U3359" s="0" t="n">
        <v>0</v>
      </c>
      <c r="V3359" s="0" t="n">
        <v>-0.282600000000002</v>
      </c>
      <c r="W3359" s="0" t="n">
        <v>-0.0564300000000002</v>
      </c>
      <c r="X3359" s="0" t="n">
        <v>0.252680695324106</v>
      </c>
      <c r="Y3359" s="0" t="n">
        <v>-0.895082229015955</v>
      </c>
      <c r="Z3359" s="0" t="n">
        <v>0.736196896144882</v>
      </c>
      <c r="AA3359" s="89" t="s">
        <v>327</v>
      </c>
      <c r="AB3359" s="0" t="n">
        <v>74.4704537922898</v>
      </c>
      <c r="AC3359" s="0" t="n">
        <v>-1.61052023746466</v>
      </c>
      <c r="AD3359" s="89" t="s">
        <v>103</v>
      </c>
      <c r="AE3359" s="0" t="n">
        <v>202601</v>
      </c>
      <c r="AF3359" s="90" t="n">
        <v>46027</v>
      </c>
      <c r="AG3359" s="0" t="n">
        <v>1.61052023746466</v>
      </c>
    </row>
    <row r="3360" customFormat="false" ht="15" hidden="false" customHeight="false" outlineLevel="0" collapsed="false">
      <c r="A3360" s="87" t="n">
        <v>46027.6442013889</v>
      </c>
      <c r="B3360" s="0" t="n">
        <v>72.6584</v>
      </c>
      <c r="C3360" s="88" t="b">
        <f aca="false">TRUE()</f>
        <v>1</v>
      </c>
      <c r="D3360" s="88" t="b">
        <f aca="false">FALSE()</f>
        <v>0</v>
      </c>
      <c r="E3360" s="0" t="n">
        <v>-1.16445904333169</v>
      </c>
      <c r="F3360" s="0" t="n">
        <v>-1.62875207010543</v>
      </c>
      <c r="G3360" s="0" t="n">
        <v>-1.7872590433317</v>
      </c>
      <c r="H3360" s="0" t="n">
        <v>-2.40075656028703</v>
      </c>
      <c r="I3360" s="0" t="n">
        <v>0.846000000000004</v>
      </c>
      <c r="J3360" s="87"/>
      <c r="K3360" s="87"/>
      <c r="L3360" s="89" t="s">
        <v>326</v>
      </c>
      <c r="M3360" s="88" t="b">
        <f aca="false">FALSE()</f>
        <v>0</v>
      </c>
      <c r="N3360" s="0" t="n">
        <v>3</v>
      </c>
      <c r="O3360" s="0" t="n">
        <v>71.4939409566683</v>
      </c>
      <c r="P3360" s="88" t="b">
        <f aca="false">TRUE()</f>
        <v>1</v>
      </c>
      <c r="Q3360" s="88" t="b">
        <f aca="false">FALSE()</f>
        <v>0</v>
      </c>
      <c r="R3360" s="0" t="n">
        <v>0.1138</v>
      </c>
      <c r="T3360" s="0" t="n">
        <v>72.9698</v>
      </c>
      <c r="U3360" s="0" t="n">
        <v>0</v>
      </c>
      <c r="V3360" s="0" t="n">
        <v>0.846000000000004</v>
      </c>
      <c r="W3360" s="0" t="n">
        <v>-0.0282600000000002</v>
      </c>
      <c r="X3360" s="0" t="n">
        <v>0.315950589741331</v>
      </c>
      <c r="Y3360" s="0" t="n">
        <v>2.76707823433962</v>
      </c>
      <c r="Z3360" s="0" t="n">
        <v>0.737929521665845</v>
      </c>
      <c r="AA3360" s="89" t="s">
        <v>327</v>
      </c>
      <c r="AB3360" s="0" t="n">
        <v>74.4456590433317</v>
      </c>
      <c r="AC3360" s="0" t="n">
        <v>-0.421991519321565</v>
      </c>
      <c r="AD3360" s="89" t="s">
        <v>103</v>
      </c>
      <c r="AE3360" s="0" t="n">
        <v>202601</v>
      </c>
      <c r="AF3360" s="90" t="n">
        <v>46027</v>
      </c>
      <c r="AG3360" s="0" t="n">
        <v>0.421991519321565</v>
      </c>
    </row>
    <row r="3361" customFormat="false" ht="15" hidden="false" customHeight="false" outlineLevel="0" collapsed="false">
      <c r="A3361" s="87" t="n">
        <v>46027.6545949074</v>
      </c>
      <c r="B3361" s="0" t="n">
        <v>72.941</v>
      </c>
      <c r="C3361" s="88" t="b">
        <f aca="false">FALSE()</f>
        <v>0</v>
      </c>
      <c r="D3361" s="88" t="b">
        <f aca="false">FALSE()</f>
        <v>0</v>
      </c>
      <c r="E3361" s="0" t="n">
        <v>-1.45636125030124</v>
      </c>
      <c r="F3361" s="0" t="n">
        <v>-2.03730658190866</v>
      </c>
      <c r="G3361" s="0" t="n">
        <v>-1.48570125030126</v>
      </c>
      <c r="H3361" s="0" t="n">
        <v>-1.99619387308966</v>
      </c>
      <c r="I3361" s="0" t="n">
        <v>0.282600000000002</v>
      </c>
      <c r="J3361" s="87"/>
      <c r="K3361" s="87"/>
      <c r="L3361" s="89" t="s">
        <v>326</v>
      </c>
      <c r="M3361" s="88" t="b">
        <f aca="false">FALSE()</f>
        <v>0</v>
      </c>
      <c r="N3361" s="0" t="n">
        <v>2</v>
      </c>
      <c r="O3361" s="0" t="n">
        <v>71.4846387496988</v>
      </c>
      <c r="P3361" s="88" t="b">
        <f aca="false">FALSE()</f>
        <v>0</v>
      </c>
      <c r="Q3361" s="88" t="b">
        <f aca="false">FALSE()</f>
        <v>0</v>
      </c>
      <c r="R3361" s="0" t="n">
        <v>0.0585</v>
      </c>
      <c r="T3361" s="0" t="n">
        <v>72.95567</v>
      </c>
      <c r="U3361" s="0" t="n">
        <v>0</v>
      </c>
      <c r="V3361" s="0" t="n">
        <v>0.282600000000002</v>
      </c>
      <c r="W3361" s="0" t="n">
        <v>-0.0141300000000001</v>
      </c>
      <c r="X3361" s="0" t="n">
        <v>0.323509773870086</v>
      </c>
      <c r="Y3361" s="0" t="n">
        <v>0.91722112890216</v>
      </c>
      <c r="Z3361" s="0" t="n">
        <v>0.735515625150627</v>
      </c>
      <c r="AA3361" s="89" t="s">
        <v>327</v>
      </c>
      <c r="AB3361" s="0" t="n">
        <v>74.4267012503013</v>
      </c>
      <c r="AC3361" s="0" t="n">
        <v>-0.0199451915069856</v>
      </c>
      <c r="AD3361" s="89" t="s">
        <v>103</v>
      </c>
      <c r="AE3361" s="0" t="n">
        <v>202601</v>
      </c>
      <c r="AF3361" s="90" t="n">
        <v>46027</v>
      </c>
      <c r="AG3361" s="0" t="n">
        <v>0.0199451915069856</v>
      </c>
    </row>
    <row r="3362" customFormat="false" ht="15" hidden="false" customHeight="false" outlineLevel="0" collapsed="false">
      <c r="A3362" s="87" t="n">
        <v>46027.6650462963</v>
      </c>
      <c r="B3362" s="0" t="n">
        <v>72.6584</v>
      </c>
      <c r="C3362" s="88" t="b">
        <f aca="false">FALSE()</f>
        <v>0</v>
      </c>
      <c r="D3362" s="88" t="b">
        <f aca="false">FALSE()</f>
        <v>0</v>
      </c>
      <c r="E3362" s="0" t="n">
        <v>-1.19810454311143</v>
      </c>
      <c r="F3362" s="0" t="n">
        <v>-1.67660172050959</v>
      </c>
      <c r="G3362" s="0" t="n">
        <v>-1.70786454311143</v>
      </c>
      <c r="H3362" s="0" t="n">
        <v>-2.29655819557986</v>
      </c>
      <c r="I3362" s="0" t="n">
        <v>-0.282600000000002</v>
      </c>
      <c r="J3362" s="87"/>
      <c r="K3362" s="87"/>
      <c r="L3362" s="89" t="s">
        <v>326</v>
      </c>
      <c r="M3362" s="88" t="b">
        <f aca="false">FALSE()</f>
        <v>0</v>
      </c>
      <c r="N3362" s="0" t="n">
        <v>2</v>
      </c>
      <c r="O3362" s="0" t="n">
        <v>71.4602954568886</v>
      </c>
      <c r="P3362" s="88" t="b">
        <f aca="false">FALSE()</f>
        <v>0</v>
      </c>
      <c r="Q3362" s="88" t="b">
        <f aca="false">FALSE()</f>
        <v>0</v>
      </c>
      <c r="R3362" s="0" t="n">
        <v>0.0805</v>
      </c>
      <c r="T3362" s="0" t="n">
        <v>72.91328</v>
      </c>
      <c r="U3362" s="0" t="n">
        <v>0</v>
      </c>
      <c r="V3362" s="0" t="n">
        <v>-0.282600000000002</v>
      </c>
      <c r="W3362" s="0" t="n">
        <v>-0.0423900000000003</v>
      </c>
      <c r="X3362" s="0" t="n">
        <v>0.320900689507386</v>
      </c>
      <c r="Y3362" s="0" t="n">
        <v>-0.74854934206825</v>
      </c>
      <c r="Z3362" s="0" t="n">
        <v>0.726492271555715</v>
      </c>
      <c r="AA3362" s="89" t="s">
        <v>327</v>
      </c>
      <c r="AB3362" s="0" t="n">
        <v>74.3662645431114</v>
      </c>
      <c r="AC3362" s="0" t="n">
        <v>-0.350836491975611</v>
      </c>
      <c r="AD3362" s="89" t="s">
        <v>103</v>
      </c>
      <c r="AE3362" s="0" t="n">
        <v>202601</v>
      </c>
      <c r="AF3362" s="90" t="n">
        <v>46027</v>
      </c>
      <c r="AG3362" s="0" t="n">
        <v>0.350836491975611</v>
      </c>
    </row>
    <row r="3363" customFormat="false" ht="15" hidden="false" customHeight="false" outlineLevel="0" collapsed="false">
      <c r="A3363" s="87" t="n">
        <v>46027.6754976852</v>
      </c>
      <c r="B3363" s="0" t="n">
        <v>72.941</v>
      </c>
      <c r="C3363" s="88" t="b">
        <f aca="false">FALSE()</f>
        <v>0</v>
      </c>
      <c r="D3363" s="88" t="b">
        <f aca="false">FALSE()</f>
        <v>0</v>
      </c>
      <c r="E3363" s="0" t="n">
        <v>-1.48214682511095</v>
      </c>
      <c r="F3363" s="0" t="n">
        <v>-2.07412624085014</v>
      </c>
      <c r="G3363" s="0" t="n">
        <v>-1.37018682511094</v>
      </c>
      <c r="H3363" s="0" t="n">
        <v>-1.84385000919932</v>
      </c>
      <c r="I3363" s="0" t="n">
        <v>0.282600000000002</v>
      </c>
      <c r="J3363" s="87"/>
      <c r="K3363" s="87"/>
      <c r="L3363" s="89" t="s">
        <v>326</v>
      </c>
      <c r="M3363" s="88" t="b">
        <f aca="false">FALSE()</f>
        <v>0</v>
      </c>
      <c r="N3363" s="0" t="n">
        <v>1</v>
      </c>
      <c r="O3363" s="0" t="n">
        <v>71.4588531748891</v>
      </c>
      <c r="P3363" s="88" t="b">
        <f aca="false">FALSE()</f>
        <v>0</v>
      </c>
      <c r="Q3363" s="88" t="b">
        <f aca="false">FALSE()</f>
        <v>0</v>
      </c>
      <c r="R3363" s="0" t="n">
        <v>0.0338</v>
      </c>
      <c r="T3363" s="0" t="n">
        <v>72.88502</v>
      </c>
      <c r="U3363" s="0" t="n">
        <v>0</v>
      </c>
      <c r="V3363" s="0" t="n">
        <v>0.282600000000002</v>
      </c>
      <c r="W3363" s="0" t="n">
        <v>-0.0282600000000002</v>
      </c>
      <c r="X3363" s="0" t="n">
        <v>0.328985381854095</v>
      </c>
      <c r="Y3363" s="0" t="n">
        <v>0.944905205964042</v>
      </c>
      <c r="Z3363" s="0" t="n">
        <v>0.713083412555471</v>
      </c>
      <c r="AA3363" s="89" t="s">
        <v>327</v>
      </c>
      <c r="AB3363" s="0" t="n">
        <v>74.3111868251109</v>
      </c>
      <c r="AC3363" s="0" t="n">
        <v>0.0785041399285817</v>
      </c>
      <c r="AD3363" s="89" t="s">
        <v>103</v>
      </c>
      <c r="AE3363" s="0" t="n">
        <v>202601</v>
      </c>
      <c r="AF3363" s="90" t="n">
        <v>46027</v>
      </c>
      <c r="AG3363" s="0" t="n">
        <v>0.0785041399285817</v>
      </c>
    </row>
    <row r="3364" customFormat="false" ht="15" hidden="false" customHeight="false" outlineLevel="0" collapsed="false">
      <c r="A3364" s="87" t="n">
        <v>46027.6859375</v>
      </c>
      <c r="B3364" s="0" t="n">
        <v>72.941</v>
      </c>
      <c r="C3364" s="88" t="b">
        <f aca="false">FALSE()</f>
        <v>0</v>
      </c>
      <c r="D3364" s="88" t="b">
        <f aca="false">FALSE()</f>
        <v>0</v>
      </c>
      <c r="E3364" s="0" t="n">
        <v>-1.48066910973694</v>
      </c>
      <c r="F3364" s="0" t="n">
        <v>-2.07201546828926</v>
      </c>
      <c r="G3364" s="0" t="n">
        <v>-1.31218910973692</v>
      </c>
      <c r="H3364" s="0" t="n">
        <v>-1.76718215805879</v>
      </c>
      <c r="I3364" s="0" t="n">
        <v>0</v>
      </c>
      <c r="J3364" s="87"/>
      <c r="K3364" s="87"/>
      <c r="L3364" s="89" t="s">
        <v>326</v>
      </c>
      <c r="M3364" s="88" t="b">
        <f aca="false">FALSE()</f>
        <v>0</v>
      </c>
      <c r="N3364" s="0" t="n">
        <v>1</v>
      </c>
      <c r="O3364" s="0" t="n">
        <v>71.4603308902631</v>
      </c>
      <c r="P3364" s="88" t="b">
        <f aca="false">FALSE()</f>
        <v>0</v>
      </c>
      <c r="Q3364" s="88" t="b">
        <f aca="false">FALSE()</f>
        <v>0</v>
      </c>
      <c r="R3364" s="0" t="n">
        <v>0.0366</v>
      </c>
      <c r="T3364" s="0" t="n">
        <v>72.85676</v>
      </c>
      <c r="U3364" s="0" t="n">
        <v>0</v>
      </c>
      <c r="V3364" s="0" t="n">
        <v>0</v>
      </c>
      <c r="W3364" s="0" t="n">
        <v>-0.0282600000000002</v>
      </c>
      <c r="X3364" s="0" t="n">
        <v>0.328985381854095</v>
      </c>
      <c r="Y3364" s="0" t="n">
        <v>0.0859004732694583</v>
      </c>
      <c r="Z3364" s="0" t="n">
        <v>0.698214554868467</v>
      </c>
      <c r="AA3364" s="89" t="s">
        <v>327</v>
      </c>
      <c r="AB3364" s="0" t="n">
        <v>74.2531891097369</v>
      </c>
      <c r="AC3364" s="0" t="n">
        <v>0.120650592876681</v>
      </c>
      <c r="AD3364" s="89" t="s">
        <v>103</v>
      </c>
      <c r="AE3364" s="0" t="n">
        <v>202601</v>
      </c>
      <c r="AF3364" s="90" t="n">
        <v>46027</v>
      </c>
      <c r="AG3364" s="0" t="n">
        <v>0.120650592876681</v>
      </c>
    </row>
    <row r="3365" customFormat="false" ht="15" hidden="false" customHeight="false" outlineLevel="0" collapsed="false">
      <c r="A3365" s="87" t="n">
        <v>46027.6960416667</v>
      </c>
      <c r="B3365" s="0" t="n">
        <v>72.941</v>
      </c>
      <c r="C3365" s="88" t="b">
        <f aca="false">FALSE()</f>
        <v>0</v>
      </c>
      <c r="D3365" s="88" t="b">
        <f aca="false">FALSE()</f>
        <v>0</v>
      </c>
      <c r="E3365" s="0" t="n">
        <v>-1.47608036761379</v>
      </c>
      <c r="F3365" s="0" t="n">
        <v>-2.06546145326506</v>
      </c>
      <c r="G3365" s="0" t="n">
        <v>-1.25108036761377</v>
      </c>
      <c r="H3365" s="0" t="n">
        <v>-1.68627212151863</v>
      </c>
      <c r="I3365" s="0" t="n">
        <v>0</v>
      </c>
      <c r="J3365" s="87"/>
      <c r="K3365" s="87"/>
      <c r="L3365" s="89" t="s">
        <v>326</v>
      </c>
      <c r="M3365" s="88" t="b">
        <f aca="false">FALSE()</f>
        <v>0</v>
      </c>
      <c r="N3365" s="0" t="n">
        <v>1</v>
      </c>
      <c r="O3365" s="0" t="n">
        <v>71.4649196323862</v>
      </c>
      <c r="P3365" s="88" t="b">
        <f aca="false">FALSE()</f>
        <v>0</v>
      </c>
      <c r="Q3365" s="88" t="b">
        <f aca="false">FALSE()</f>
        <v>0</v>
      </c>
      <c r="R3365" s="0" t="n">
        <v>0.0396</v>
      </c>
      <c r="T3365" s="0" t="n">
        <v>72.8285</v>
      </c>
      <c r="U3365" s="0" t="n">
        <v>0</v>
      </c>
      <c r="V3365" s="0" t="n">
        <v>0</v>
      </c>
      <c r="W3365" s="0" t="n">
        <v>-0.0282600000000002</v>
      </c>
      <c r="X3365" s="0" t="n">
        <v>0.328985381854095</v>
      </c>
      <c r="Y3365" s="0" t="n">
        <v>0.0859004732694583</v>
      </c>
      <c r="Z3365" s="0" t="n">
        <v>0.681790183806887</v>
      </c>
      <c r="AA3365" s="89" t="s">
        <v>327</v>
      </c>
      <c r="AB3365" s="0" t="n">
        <v>74.1920803676138</v>
      </c>
      <c r="AC3365" s="0" t="n">
        <v>0.16500677579699</v>
      </c>
      <c r="AD3365" s="89" t="s">
        <v>103</v>
      </c>
      <c r="AE3365" s="0" t="n">
        <v>202601</v>
      </c>
      <c r="AF3365" s="90" t="n">
        <v>46027</v>
      </c>
      <c r="AG3365" s="0" t="n">
        <v>0.16500677579699</v>
      </c>
    </row>
    <row r="3366" customFormat="false" ht="15" hidden="false" customHeight="false" outlineLevel="0" collapsed="false">
      <c r="A3366" s="87" t="n">
        <v>46027.7064930556</v>
      </c>
      <c r="B3366" s="0" t="n">
        <v>73.2236</v>
      </c>
      <c r="C3366" s="88" t="b">
        <f aca="false">FALSE()</f>
        <v>0</v>
      </c>
      <c r="D3366" s="88" t="b">
        <f aca="false">FALSE()</f>
        <v>0</v>
      </c>
      <c r="E3366" s="0" t="n">
        <v>-1.72517044848465</v>
      </c>
      <c r="F3366" s="0" t="n">
        <v>-2.41287879930516</v>
      </c>
      <c r="G3366" s="0" t="n">
        <v>-0.878450448484642</v>
      </c>
      <c r="H3366" s="0" t="n">
        <v>-1.18546037952801</v>
      </c>
      <c r="I3366" s="0" t="n">
        <v>0.282600000000002</v>
      </c>
      <c r="J3366" s="87"/>
      <c r="K3366" s="87"/>
      <c r="L3366" s="89" t="s">
        <v>326</v>
      </c>
      <c r="M3366" s="88" t="b">
        <f aca="false">FALSE()</f>
        <v>0</v>
      </c>
      <c r="N3366" s="0" t="n">
        <v>1</v>
      </c>
      <c r="O3366" s="0" t="n">
        <v>71.4984295515154</v>
      </c>
      <c r="P3366" s="88" t="b">
        <f aca="false">FALSE()</f>
        <v>0</v>
      </c>
      <c r="Q3366" s="88" t="b">
        <f aca="false">FALSE()</f>
        <v>0</v>
      </c>
      <c r="R3366" s="0" t="n">
        <v>0.0719</v>
      </c>
      <c r="T3366" s="0" t="n">
        <v>72.80024</v>
      </c>
      <c r="U3366" s="0" t="n">
        <v>0</v>
      </c>
      <c r="V3366" s="0" t="n">
        <v>0.282600000000002</v>
      </c>
      <c r="W3366" s="0" t="n">
        <v>-0.0282599999999995</v>
      </c>
      <c r="X3366" s="0" t="n">
        <v>0.328985381854095</v>
      </c>
      <c r="Y3366" s="0" t="n">
        <v>0.944905205964038</v>
      </c>
      <c r="Z3366" s="0" t="n">
        <v>0.650905224242324</v>
      </c>
      <c r="AA3366" s="89" t="s">
        <v>327</v>
      </c>
      <c r="AB3366" s="0" t="n">
        <v>74.1020504484847</v>
      </c>
      <c r="AC3366" s="0" t="n">
        <v>0.650417271566391</v>
      </c>
      <c r="AD3366" s="89" t="s">
        <v>103</v>
      </c>
      <c r="AE3366" s="0" t="n">
        <v>202601</v>
      </c>
      <c r="AF3366" s="90" t="n">
        <v>46027</v>
      </c>
      <c r="AG3366" s="0" t="n">
        <v>0.650417271566391</v>
      </c>
    </row>
    <row r="3367" customFormat="false" ht="15" hidden="false" customHeight="false" outlineLevel="0" collapsed="false">
      <c r="A3367" s="87" t="n">
        <v>46027.7169444444</v>
      </c>
      <c r="B3367" s="0" t="n">
        <v>72.941</v>
      </c>
      <c r="C3367" s="88" t="b">
        <f aca="false">FALSE()</f>
        <v>0</v>
      </c>
      <c r="D3367" s="88" t="b">
        <f aca="false">FALSE()</f>
        <v>0</v>
      </c>
      <c r="E3367" s="0" t="n">
        <v>-1.35713026546966</v>
      </c>
      <c r="F3367" s="0" t="n">
        <v>-1.89586043685903</v>
      </c>
      <c r="G3367" s="0" t="n">
        <v>-0.96257026546968</v>
      </c>
      <c r="H3367" s="0" t="n">
        <v>-1.30246788079659</v>
      </c>
      <c r="I3367" s="0" t="n">
        <v>-0.282600000000002</v>
      </c>
      <c r="J3367" s="87"/>
      <c r="K3367" s="87"/>
      <c r="L3367" s="89" t="s">
        <v>326</v>
      </c>
      <c r="M3367" s="88" t="b">
        <f aca="false">FALSE()</f>
        <v>0</v>
      </c>
      <c r="N3367" s="0" t="n">
        <v>1</v>
      </c>
      <c r="O3367" s="0" t="n">
        <v>71.5838697345303</v>
      </c>
      <c r="P3367" s="88" t="b">
        <f aca="false">FALSE()</f>
        <v>0</v>
      </c>
      <c r="Q3367" s="88" t="b">
        <f aca="false">FALSE()</f>
        <v>0</v>
      </c>
      <c r="R3367" s="0" t="n">
        <v>0.0513</v>
      </c>
      <c r="T3367" s="0" t="n">
        <v>72.74372</v>
      </c>
      <c r="U3367" s="0" t="n">
        <v>0</v>
      </c>
      <c r="V3367" s="0" t="n">
        <v>-0.282600000000002</v>
      </c>
      <c r="W3367" s="0" t="n">
        <v>-0.0565199999999997</v>
      </c>
      <c r="X3367" s="0" t="n">
        <v>0.325129819578193</v>
      </c>
      <c r="Y3367" s="0" t="n">
        <v>-0.695353014046228</v>
      </c>
      <c r="Z3367" s="0" t="n">
        <v>0.579925132734837</v>
      </c>
      <c r="AA3367" s="89" t="s">
        <v>327</v>
      </c>
      <c r="AB3367" s="0" t="n">
        <v>73.9035702654697</v>
      </c>
      <c r="AC3367" s="0" t="n">
        <v>0.340181842214098</v>
      </c>
      <c r="AD3367" s="89" t="s">
        <v>103</v>
      </c>
      <c r="AE3367" s="0" t="n">
        <v>202601</v>
      </c>
      <c r="AF3367" s="90" t="n">
        <v>46027</v>
      </c>
      <c r="AG3367" s="0" t="n">
        <v>0.340181842214098</v>
      </c>
    </row>
    <row r="3368" customFormat="false" ht="15" hidden="false" customHeight="false" outlineLevel="0" collapsed="false">
      <c r="A3368" s="87" t="n">
        <v>46027.7273958333</v>
      </c>
      <c r="B3368" s="0" t="n">
        <v>72.941</v>
      </c>
      <c r="C3368" s="88" t="b">
        <f aca="false">FALSE()</f>
        <v>0</v>
      </c>
      <c r="D3368" s="88" t="b">
        <f aca="false">FALSE()</f>
        <v>0</v>
      </c>
      <c r="E3368" s="0" t="n">
        <v>-1.29605300290962</v>
      </c>
      <c r="F3368" s="0" t="n">
        <v>-1.80899429371097</v>
      </c>
      <c r="G3368" s="0" t="n">
        <v>-0.816713002909637</v>
      </c>
      <c r="H3368" s="0" t="n">
        <v>-1.10729165758898</v>
      </c>
      <c r="I3368" s="0" t="n">
        <v>0</v>
      </c>
      <c r="J3368" s="87"/>
      <c r="K3368" s="87"/>
      <c r="L3368" s="89" t="s">
        <v>326</v>
      </c>
      <c r="M3368" s="88" t="b">
        <f aca="false">FALSE()</f>
        <v>0</v>
      </c>
      <c r="N3368" s="0" t="n">
        <v>1</v>
      </c>
      <c r="O3368" s="0" t="n">
        <v>71.6449469970904</v>
      </c>
      <c r="P3368" s="88" t="b">
        <f aca="false">FALSE()</f>
        <v>0</v>
      </c>
      <c r="Q3368" s="88" t="b">
        <f aca="false">FALSE()</f>
        <v>0</v>
      </c>
      <c r="R3368" s="0" t="n">
        <v>0.0588</v>
      </c>
      <c r="T3368" s="0" t="n">
        <v>72.70133</v>
      </c>
      <c r="U3368" s="0" t="n">
        <v>0</v>
      </c>
      <c r="V3368" s="0" t="n">
        <v>0</v>
      </c>
      <c r="W3368" s="0" t="n">
        <v>-0.0423899999999996</v>
      </c>
      <c r="X3368" s="0" t="n">
        <v>0.320900689507387</v>
      </c>
      <c r="Y3368" s="0" t="n">
        <v>0.132096942717924</v>
      </c>
      <c r="Z3368" s="0" t="n">
        <v>0.528191501454812</v>
      </c>
      <c r="AA3368" s="89" t="s">
        <v>327</v>
      </c>
      <c r="AB3368" s="0" t="n">
        <v>73.7577130029096</v>
      </c>
      <c r="AC3368" s="0" t="n">
        <v>0.453755880849768</v>
      </c>
      <c r="AD3368" s="89" t="s">
        <v>103</v>
      </c>
      <c r="AE3368" s="0" t="n">
        <v>202601</v>
      </c>
      <c r="AF3368" s="90" t="n">
        <v>46027</v>
      </c>
      <c r="AG3368" s="0" t="n">
        <v>0.453755880849768</v>
      </c>
    </row>
    <row r="3369" customFormat="false" ht="15" hidden="false" customHeight="false" outlineLevel="0" collapsed="false">
      <c r="A3369" s="87" t="n">
        <v>46027.7375</v>
      </c>
      <c r="B3369" s="0" t="n">
        <v>72.941</v>
      </c>
      <c r="C3369" s="88" t="b">
        <f aca="false">FALSE()</f>
        <v>0</v>
      </c>
      <c r="D3369" s="88" t="b">
        <f aca="false">FALSE()</f>
        <v>0</v>
      </c>
      <c r="E3369" s="0" t="n">
        <v>-1.21560462560406</v>
      </c>
      <c r="F3369" s="0" t="n">
        <v>-1.69480365951109</v>
      </c>
      <c r="G3369" s="0" t="n">
        <v>-0.651484625604056</v>
      </c>
      <c r="H3369" s="0" t="n">
        <v>-0.885259723079649</v>
      </c>
      <c r="I3369" s="0" t="n">
        <v>0</v>
      </c>
      <c r="J3369" s="87"/>
      <c r="K3369" s="87"/>
      <c r="L3369" s="89" t="s">
        <v>326</v>
      </c>
      <c r="M3369" s="88" t="b">
        <f aca="false">FALSE()</f>
        <v>0</v>
      </c>
      <c r="N3369" s="0" t="n">
        <v>1</v>
      </c>
      <c r="O3369" s="0" t="n">
        <v>71.7253953743959</v>
      </c>
      <c r="P3369" s="88" t="b">
        <f aca="false">FALSE()</f>
        <v>0</v>
      </c>
      <c r="Q3369" s="88" t="b">
        <f aca="false">FALSE()</f>
        <v>0</v>
      </c>
      <c r="R3369" s="0" t="n">
        <v>0.0689</v>
      </c>
      <c r="T3369" s="0" t="n">
        <v>72.65894</v>
      </c>
      <c r="U3369" s="0" t="n">
        <v>0</v>
      </c>
      <c r="V3369" s="0" t="n">
        <v>0</v>
      </c>
      <c r="W3369" s="0" t="n">
        <v>-0.0423899999999996</v>
      </c>
      <c r="X3369" s="0" t="n">
        <v>0.320900689507387</v>
      </c>
      <c r="Y3369" s="0" t="n">
        <v>0.132096942717924</v>
      </c>
      <c r="Z3369" s="0" t="n">
        <v>0.466772312802028</v>
      </c>
      <c r="AA3369" s="89" t="s">
        <v>327</v>
      </c>
      <c r="AB3369" s="0" t="n">
        <v>73.5924846256041</v>
      </c>
      <c r="AC3369" s="0" t="n">
        <v>0.604277486611832</v>
      </c>
      <c r="AD3369" s="89" t="s">
        <v>103</v>
      </c>
      <c r="AE3369" s="0" t="n">
        <v>202601</v>
      </c>
      <c r="AF3369" s="90" t="n">
        <v>46027</v>
      </c>
      <c r="AG3369" s="0" t="n">
        <v>0.604277486611832</v>
      </c>
    </row>
    <row r="3370" customFormat="false" ht="15" hidden="false" customHeight="false" outlineLevel="0" collapsed="false">
      <c r="A3370" s="87" t="n">
        <v>46027.7479398148</v>
      </c>
      <c r="B3370" s="0" t="n">
        <v>72.941</v>
      </c>
      <c r="C3370" s="88" t="b">
        <f aca="false">FALSE()</f>
        <v>0</v>
      </c>
      <c r="D3370" s="88" t="b">
        <f aca="false">FALSE()</f>
        <v>0</v>
      </c>
      <c r="E3370" s="0" t="n">
        <v>-1.16692126841303</v>
      </c>
      <c r="F3370" s="0" t="n">
        <v>-1.62582549164715</v>
      </c>
      <c r="G3370" s="0" t="n">
        <v>-0.546281268413026</v>
      </c>
      <c r="H3370" s="0" t="n">
        <v>-0.743368456396867</v>
      </c>
      <c r="I3370" s="0" t="n">
        <v>0</v>
      </c>
      <c r="J3370" s="87"/>
      <c r="K3370" s="87"/>
      <c r="L3370" s="89" t="s">
        <v>326</v>
      </c>
      <c r="M3370" s="88" t="b">
        <f aca="false">FALSE()</f>
        <v>0</v>
      </c>
      <c r="N3370" s="0" t="n">
        <v>0</v>
      </c>
      <c r="O3370" s="0" t="n">
        <v>71.774078731587</v>
      </c>
      <c r="P3370" s="88" t="b">
        <f aca="false">FALSE()</f>
        <v>0</v>
      </c>
      <c r="Q3370" s="88" t="b">
        <f aca="false">FALSE()</f>
        <v>0</v>
      </c>
      <c r="R3370" s="0" t="n">
        <v>0.0483</v>
      </c>
      <c r="T3370" s="0" t="n">
        <v>72.63068</v>
      </c>
      <c r="U3370" s="0" t="n">
        <v>0</v>
      </c>
      <c r="V3370" s="0" t="n">
        <v>0</v>
      </c>
      <c r="W3370" s="0" t="n">
        <v>-0.0282600000000002</v>
      </c>
      <c r="X3370" s="0" t="n">
        <v>0.315950589741332</v>
      </c>
      <c r="Y3370" s="0" t="n">
        <v>0.0894443654089602</v>
      </c>
      <c r="Z3370" s="0" t="n">
        <v>0.428300634206517</v>
      </c>
      <c r="AA3370" s="89" t="s">
        <v>327</v>
      </c>
      <c r="AB3370" s="0" t="n">
        <v>73.487281268413</v>
      </c>
      <c r="AC3370" s="0" t="n">
        <v>0.724537801759067</v>
      </c>
      <c r="AD3370" s="89" t="s">
        <v>98</v>
      </c>
      <c r="AE3370" s="0" t="n">
        <v>202601</v>
      </c>
      <c r="AF3370" s="90" t="n">
        <v>46027</v>
      </c>
      <c r="AG3370" s="0" t="n">
        <v>0.724537801759067</v>
      </c>
    </row>
    <row r="3371" customFormat="false" ht="15" hidden="false" customHeight="false" outlineLevel="0" collapsed="false">
      <c r="A3371" s="87" t="n">
        <v>46027.7583912037</v>
      </c>
      <c r="B3371" s="0" t="n">
        <v>72.941</v>
      </c>
      <c r="C3371" s="88" t="b">
        <f aca="false">FALSE()</f>
        <v>0</v>
      </c>
      <c r="D3371" s="88" t="b">
        <f aca="false">FALSE()</f>
        <v>0</v>
      </c>
      <c r="E3371" s="0" t="n">
        <v>-1.16692126841303</v>
      </c>
      <c r="F3371" s="0" t="n">
        <v>-1.62582549164715</v>
      </c>
      <c r="G3371" s="0" t="n">
        <v>-0.546281268413026</v>
      </c>
      <c r="H3371" s="0" t="n">
        <v>-0.743368456396867</v>
      </c>
      <c r="I3371" s="0" t="n">
        <v>0</v>
      </c>
      <c r="J3371" s="87"/>
      <c r="K3371" s="87"/>
      <c r="L3371" s="89" t="s">
        <v>326</v>
      </c>
      <c r="M3371" s="88" t="b">
        <f aca="false">FALSE()</f>
        <v>0</v>
      </c>
      <c r="N3371" s="0" t="n">
        <v>0</v>
      </c>
      <c r="O3371" s="0" t="n">
        <v>71.774078731587</v>
      </c>
      <c r="P3371" s="88" t="b">
        <f aca="false">FALSE()</f>
        <v>0</v>
      </c>
      <c r="Q3371" s="88" t="b">
        <f aca="false">FALSE()</f>
        <v>0</v>
      </c>
      <c r="R3371" s="0" t="n">
        <v>0.0483</v>
      </c>
      <c r="T3371" s="0" t="n">
        <v>72.63068</v>
      </c>
      <c r="U3371" s="0" t="n">
        <v>0</v>
      </c>
      <c r="V3371" s="0" t="n">
        <v>0</v>
      </c>
      <c r="W3371" s="0" t="n">
        <v>0</v>
      </c>
      <c r="X3371" s="0" t="n">
        <v>0.289572483426681</v>
      </c>
      <c r="Y3371" s="0" t="n">
        <v>0</v>
      </c>
      <c r="Z3371" s="0" t="n">
        <v>0.428300634206517</v>
      </c>
      <c r="AA3371" s="89" t="s">
        <v>327</v>
      </c>
      <c r="AB3371" s="0" t="n">
        <v>73.487281268413</v>
      </c>
      <c r="AC3371" s="0" t="n">
        <v>0.724537801759067</v>
      </c>
      <c r="AD3371" s="89" t="s">
        <v>98</v>
      </c>
      <c r="AE3371" s="0" t="n">
        <v>202601</v>
      </c>
      <c r="AF3371" s="90" t="n">
        <v>46027</v>
      </c>
      <c r="AG3371" s="0" t="n">
        <v>0.724537801759067</v>
      </c>
    </row>
    <row r="3372" customFormat="false" ht="15" hidden="false" customHeight="false" outlineLevel="0" collapsed="false">
      <c r="A3372" s="87" t="n">
        <v>46027.7688425926</v>
      </c>
      <c r="B3372" s="0" t="n">
        <v>72.941</v>
      </c>
      <c r="C3372" s="88" t="b">
        <f aca="false">FALSE()</f>
        <v>0</v>
      </c>
      <c r="D3372" s="88" t="b">
        <f aca="false">FALSE()</f>
        <v>0</v>
      </c>
      <c r="E3372" s="0" t="n">
        <v>-1.16692126841303</v>
      </c>
      <c r="F3372" s="0" t="n">
        <v>-1.62582549164715</v>
      </c>
      <c r="G3372" s="0" t="n">
        <v>-0.546281268413026</v>
      </c>
      <c r="H3372" s="0" t="n">
        <v>-0.743368456396867</v>
      </c>
      <c r="I3372" s="0" t="n">
        <v>0</v>
      </c>
      <c r="J3372" s="87"/>
      <c r="K3372" s="87"/>
      <c r="L3372" s="89" t="s">
        <v>326</v>
      </c>
      <c r="M3372" s="88" t="b">
        <f aca="false">FALSE()</f>
        <v>0</v>
      </c>
      <c r="N3372" s="0" t="n">
        <v>0</v>
      </c>
      <c r="O3372" s="0" t="n">
        <v>71.774078731587</v>
      </c>
      <c r="P3372" s="88" t="b">
        <f aca="false">FALSE()</f>
        <v>0</v>
      </c>
      <c r="Q3372" s="88" t="b">
        <f aca="false">FALSE()</f>
        <v>0</v>
      </c>
      <c r="R3372" s="0" t="n">
        <v>0.0483</v>
      </c>
      <c r="T3372" s="0" t="n">
        <v>72.63068</v>
      </c>
      <c r="U3372" s="0" t="n">
        <v>0</v>
      </c>
      <c r="V3372" s="0" t="n">
        <v>0</v>
      </c>
      <c r="W3372" s="0" t="n">
        <v>0</v>
      </c>
      <c r="X3372" s="0" t="n">
        <v>0.289572483426681</v>
      </c>
      <c r="Y3372" s="0" t="n">
        <v>0</v>
      </c>
      <c r="Z3372" s="0" t="n">
        <v>0.428300634206517</v>
      </c>
      <c r="AA3372" s="89" t="s">
        <v>327</v>
      </c>
      <c r="AB3372" s="0" t="n">
        <v>73.487281268413</v>
      </c>
      <c r="AC3372" s="0" t="n">
        <v>0.724537801759067</v>
      </c>
      <c r="AD3372" s="89" t="s">
        <v>98</v>
      </c>
      <c r="AE3372" s="0" t="n">
        <v>202601</v>
      </c>
      <c r="AF3372" s="90" t="n">
        <v>46027</v>
      </c>
      <c r="AG3372" s="0" t="n">
        <v>0.724537801759067</v>
      </c>
    </row>
    <row r="3373" customFormat="false" ht="15" hidden="false" customHeight="false" outlineLevel="0" collapsed="false">
      <c r="A3373" s="87" t="n">
        <v>46027.7709027778</v>
      </c>
      <c r="B3373" s="0" t="n">
        <v>72.941</v>
      </c>
      <c r="C3373" s="88" t="b">
        <f aca="false">FALSE()</f>
        <v>0</v>
      </c>
      <c r="D3373" s="88" t="b">
        <f aca="false">FALSE()</f>
        <v>0</v>
      </c>
      <c r="E3373" s="0" t="n">
        <v>-1.14054696375752</v>
      </c>
      <c r="F3373" s="0" t="n">
        <v>-1.58849549762841</v>
      </c>
      <c r="G3373" s="0" t="n">
        <v>-0.576426963757513</v>
      </c>
      <c r="H3373" s="0" t="n">
        <v>-0.784068468611774</v>
      </c>
      <c r="I3373" s="0" t="n">
        <v>0</v>
      </c>
      <c r="J3373" s="87"/>
      <c r="K3373" s="87"/>
      <c r="L3373" s="89" t="s">
        <v>326</v>
      </c>
      <c r="M3373" s="88" t="b">
        <f aca="false">FALSE()</f>
        <v>0</v>
      </c>
      <c r="N3373" s="0" t="n">
        <v>0</v>
      </c>
      <c r="O3373" s="0" t="n">
        <v>71.8004530362425</v>
      </c>
      <c r="P3373" s="88" t="b">
        <f aca="false">FALSE()</f>
        <v>0</v>
      </c>
      <c r="Q3373" s="88" t="b">
        <f aca="false">FALSE()</f>
        <v>0</v>
      </c>
      <c r="R3373" s="0" t="n">
        <v>0.0438</v>
      </c>
      <c r="T3373" s="0" t="n">
        <v>72.65894</v>
      </c>
      <c r="U3373" s="0" t="n">
        <v>0</v>
      </c>
      <c r="V3373" s="0" t="n">
        <v>0</v>
      </c>
      <c r="W3373" s="0" t="n">
        <v>0.0282600000000002</v>
      </c>
      <c r="X3373" s="0" t="n">
        <v>0.257290399927275</v>
      </c>
      <c r="Y3373" s="0" t="n">
        <v>-0.109836978013902</v>
      </c>
      <c r="Z3373" s="0" t="n">
        <v>0.429243481878754</v>
      </c>
      <c r="AA3373" s="89" t="s">
        <v>327</v>
      </c>
      <c r="AB3373" s="0" t="n">
        <v>73.5174269637575</v>
      </c>
      <c r="AC3373" s="0" t="n">
        <v>0.657109570459763</v>
      </c>
      <c r="AD3373" s="89" t="s">
        <v>98</v>
      </c>
      <c r="AE3373" s="0" t="n">
        <v>202601</v>
      </c>
      <c r="AF3373" s="90" t="n">
        <v>46027</v>
      </c>
      <c r="AG3373" s="0" t="n">
        <v>0.657109570459763</v>
      </c>
    </row>
    <row r="3374" customFormat="false" ht="15" hidden="false" customHeight="false" outlineLevel="0" collapsed="false">
      <c r="A3374" s="87" t="n">
        <v>46027.77125</v>
      </c>
      <c r="B3374" s="0" t="n">
        <v>72.941</v>
      </c>
      <c r="C3374" s="88" t="b">
        <f aca="false">FALSE()</f>
        <v>0</v>
      </c>
      <c r="D3374" s="88" t="b">
        <f aca="false">FALSE()</f>
        <v>0</v>
      </c>
      <c r="E3374" s="0" t="n">
        <v>-1.06393334507438</v>
      </c>
      <c r="F3374" s="0" t="n">
        <v>-1.48021252756767</v>
      </c>
      <c r="G3374" s="0" t="n">
        <v>-0.584413345074395</v>
      </c>
      <c r="H3374" s="0" t="n">
        <v>-0.794845371805783</v>
      </c>
      <c r="I3374" s="0" t="n">
        <v>0</v>
      </c>
      <c r="J3374" s="87"/>
      <c r="K3374" s="87"/>
      <c r="L3374" s="89" t="s">
        <v>326</v>
      </c>
      <c r="M3374" s="88" t="b">
        <f aca="false">FALSE()</f>
        <v>0</v>
      </c>
      <c r="N3374" s="0" t="n">
        <v>0</v>
      </c>
      <c r="O3374" s="0" t="n">
        <v>71.8770666549256</v>
      </c>
      <c r="P3374" s="88" t="b">
        <f aca="false">FALSE()</f>
        <v>0</v>
      </c>
      <c r="Q3374" s="88" t="b">
        <f aca="false">FALSE()</f>
        <v>0</v>
      </c>
      <c r="R3374" s="0" t="n">
        <v>0.0388</v>
      </c>
      <c r="T3374" s="0" t="n">
        <v>72.70124</v>
      </c>
      <c r="U3374" s="0" t="n">
        <v>0</v>
      </c>
      <c r="V3374" s="0" t="n">
        <v>0</v>
      </c>
      <c r="W3374" s="0" t="n">
        <v>0.0423000000000001</v>
      </c>
      <c r="X3374" s="0" t="n">
        <v>0.246993155669077</v>
      </c>
      <c r="Y3374" s="0" t="n">
        <v>-0.171259806310884</v>
      </c>
      <c r="Z3374" s="0" t="n">
        <v>0.412086672537193</v>
      </c>
      <c r="AA3374" s="89" t="s">
        <v>327</v>
      </c>
      <c r="AB3374" s="0" t="n">
        <v>73.5254133450744</v>
      </c>
      <c r="AC3374" s="0" t="n">
        <v>0.581819350098856</v>
      </c>
      <c r="AD3374" s="89" t="s">
        <v>98</v>
      </c>
      <c r="AE3374" s="0" t="n">
        <v>202601</v>
      </c>
      <c r="AF3374" s="90" t="n">
        <v>46027</v>
      </c>
      <c r="AG3374" s="0" t="n">
        <v>0.581819350098856</v>
      </c>
    </row>
    <row r="3375" customFormat="false" ht="15" hidden="false" customHeight="false" outlineLevel="0" collapsed="false">
      <c r="A3375" s="87" t="n">
        <v>46027.7817013889</v>
      </c>
      <c r="B3375" s="0" t="n">
        <v>72.941</v>
      </c>
      <c r="C3375" s="88" t="b">
        <f aca="false">FALSE()</f>
        <v>0</v>
      </c>
      <c r="D3375" s="88" t="b">
        <f aca="false">FALSE()</f>
        <v>0</v>
      </c>
      <c r="E3375" s="0" t="n">
        <v>-0.976212742054528</v>
      </c>
      <c r="F3375" s="0" t="n">
        <v>-1.35651445554263</v>
      </c>
      <c r="G3375" s="0" t="n">
        <v>-0.581292742054544</v>
      </c>
      <c r="H3375" s="0" t="n">
        <v>-0.790634677422193</v>
      </c>
      <c r="I3375" s="0" t="n">
        <v>0</v>
      </c>
      <c r="J3375" s="87"/>
      <c r="K3375" s="87"/>
      <c r="L3375" s="89" t="s">
        <v>326</v>
      </c>
      <c r="M3375" s="88" t="b">
        <f aca="false">FALSE()</f>
        <v>0</v>
      </c>
      <c r="N3375" s="0" t="n">
        <v>0</v>
      </c>
      <c r="O3375" s="0" t="n">
        <v>71.9647872579455</v>
      </c>
      <c r="P3375" s="88" t="b">
        <f aca="false">FALSE()</f>
        <v>0</v>
      </c>
      <c r="Q3375" s="88" t="b">
        <f aca="false">FALSE()</f>
        <v>0</v>
      </c>
      <c r="R3375" s="0" t="n">
        <v>0.0338</v>
      </c>
      <c r="T3375" s="0" t="n">
        <v>72.74354</v>
      </c>
      <c r="U3375" s="0" t="n">
        <v>0</v>
      </c>
      <c r="V3375" s="0" t="n">
        <v>0</v>
      </c>
      <c r="W3375" s="0" t="n">
        <v>0.0423000000000001</v>
      </c>
      <c r="X3375" s="0" t="n">
        <v>0.246993155669077</v>
      </c>
      <c r="Y3375" s="0" t="n">
        <v>-0.171259806310884</v>
      </c>
      <c r="Z3375" s="0" t="n">
        <v>0.38937637102727</v>
      </c>
      <c r="AA3375" s="89" t="s">
        <v>327</v>
      </c>
      <c r="AB3375" s="0" t="n">
        <v>73.5222927420546</v>
      </c>
      <c r="AC3375" s="0" t="n">
        <v>0.507118599618782</v>
      </c>
      <c r="AD3375" s="89" t="s">
        <v>98</v>
      </c>
      <c r="AE3375" s="0" t="n">
        <v>202601</v>
      </c>
      <c r="AF3375" s="90" t="n">
        <v>46027</v>
      </c>
      <c r="AG3375" s="0" t="n">
        <v>0.507118599618782</v>
      </c>
    </row>
    <row r="3376" customFormat="false" ht="15" hidden="false" customHeight="false" outlineLevel="0" collapsed="false">
      <c r="A3376" s="87" t="n">
        <v>46027.7921412037</v>
      </c>
      <c r="B3376" s="0" t="n">
        <v>73.5062</v>
      </c>
      <c r="C3376" s="88" t="b">
        <f aca="false">FALSE()</f>
        <v>0</v>
      </c>
      <c r="D3376" s="88" t="b">
        <f aca="false">FALSE()</f>
        <v>0</v>
      </c>
      <c r="E3376" s="0" t="n">
        <v>-1.4791179667545</v>
      </c>
      <c r="F3376" s="0" t="n">
        <v>-2.05355808537653</v>
      </c>
      <c r="G3376" s="0" t="n">
        <v>-0.0949179667545081</v>
      </c>
      <c r="H3376" s="0" t="n">
        <v>-0.128962669829801</v>
      </c>
      <c r="I3376" s="0" t="n">
        <v>0.565200000000004</v>
      </c>
      <c r="J3376" s="87"/>
      <c r="K3376" s="87"/>
      <c r="L3376" s="89" t="s">
        <v>326</v>
      </c>
      <c r="M3376" s="88" t="b">
        <f aca="false">FALSE()</f>
        <v>0</v>
      </c>
      <c r="N3376" s="0" t="n">
        <v>0</v>
      </c>
      <c r="O3376" s="0" t="n">
        <v>72.0270820332455</v>
      </c>
      <c r="P3376" s="88" t="b">
        <f aca="false">FALSE()</f>
        <v>0</v>
      </c>
      <c r="Q3376" s="88" t="b">
        <f aca="false">FALSE()</f>
        <v>0</v>
      </c>
      <c r="R3376" s="0" t="n">
        <v>0.1173</v>
      </c>
      <c r="T3376" s="0" t="n">
        <v>72.8141</v>
      </c>
      <c r="U3376" s="0" t="n">
        <v>0</v>
      </c>
      <c r="V3376" s="0" t="n">
        <v>0.565200000000004</v>
      </c>
      <c r="W3376" s="0" t="n">
        <v>0.0705600000000004</v>
      </c>
      <c r="X3376" s="0" t="n">
        <v>0.272876425473048</v>
      </c>
      <c r="Y3376" s="0" t="n">
        <v>1.81268865253755</v>
      </c>
      <c r="Z3376" s="0" t="n">
        <v>0.393508983377251</v>
      </c>
      <c r="AA3376" s="89" t="s">
        <v>327</v>
      </c>
      <c r="AB3376" s="0" t="n">
        <v>73.6011179667545</v>
      </c>
      <c r="AC3376" s="0" t="n">
        <v>1.75879085163474</v>
      </c>
      <c r="AD3376" s="89" t="s">
        <v>98</v>
      </c>
      <c r="AE3376" s="0" t="n">
        <v>202601</v>
      </c>
      <c r="AF3376" s="90" t="n">
        <v>46027</v>
      </c>
      <c r="AG3376" s="0" t="n">
        <v>1.75879085163474</v>
      </c>
    </row>
    <row r="3377" customFormat="false" ht="15" hidden="false" customHeight="false" outlineLevel="0" collapsed="false">
      <c r="A3377" s="87" t="n">
        <v>46027.8025925926</v>
      </c>
      <c r="B3377" s="0" t="n">
        <v>73.7888</v>
      </c>
      <c r="C3377" s="88" t="b">
        <f aca="false">FALSE()</f>
        <v>0</v>
      </c>
      <c r="D3377" s="88" t="b">
        <f aca="false">FALSE()</f>
        <v>0</v>
      </c>
      <c r="E3377" s="0" t="n">
        <v>-1.71483845910035</v>
      </c>
      <c r="F3377" s="0" t="n">
        <v>-2.3792759859984</v>
      </c>
      <c r="G3377" s="0" t="n">
        <v>0.0651815408996583</v>
      </c>
      <c r="H3377" s="0" t="n">
        <v>0.0884133772351652</v>
      </c>
      <c r="I3377" s="0" t="n">
        <v>0.282599999999988</v>
      </c>
      <c r="J3377" s="87" t="n">
        <v>46027.8746064815</v>
      </c>
      <c r="K3377" s="87" t="n">
        <v>46027.8025925926</v>
      </c>
      <c r="L3377" s="89" t="s">
        <v>151</v>
      </c>
      <c r="M3377" s="88" t="b">
        <f aca="false">TRUE()</f>
        <v>1</v>
      </c>
      <c r="N3377" s="0" t="n">
        <v>0</v>
      </c>
      <c r="O3377" s="0" t="n">
        <v>72.0739615408997</v>
      </c>
      <c r="P3377" s="88" t="b">
        <f aca="false">FALSE()</f>
        <v>0</v>
      </c>
      <c r="Q3377" s="88" t="b">
        <f aca="false">FALSE()</f>
        <v>0</v>
      </c>
      <c r="R3377" s="0" t="n">
        <v>0.201</v>
      </c>
      <c r="S3377" s="0" t="n">
        <v>2.158048719538</v>
      </c>
      <c r="T3377" s="0" t="n">
        <v>72.89879</v>
      </c>
      <c r="U3377" s="0" t="n">
        <v>1</v>
      </c>
      <c r="V3377" s="0" t="n">
        <v>0.282599999999988</v>
      </c>
      <c r="W3377" s="0" t="n">
        <v>0.0846899999999998</v>
      </c>
      <c r="X3377" s="0" t="n">
        <v>0.276325364856646</v>
      </c>
      <c r="Y3377" s="0" t="n">
        <v>0.716220894533738</v>
      </c>
      <c r="Z3377" s="0" t="n">
        <v>0.412414229550173</v>
      </c>
      <c r="AA3377" s="89" t="s">
        <v>155</v>
      </c>
      <c r="AB3377" s="0" t="n">
        <v>73.7236184591003</v>
      </c>
      <c r="AC3377" s="0" t="n">
        <v>2.158048719538</v>
      </c>
      <c r="AD3377" s="89" t="s">
        <v>98</v>
      </c>
      <c r="AE3377" s="0" t="n">
        <v>202601</v>
      </c>
      <c r="AF3377" s="90" t="n">
        <v>46027</v>
      </c>
      <c r="AG3377" s="0" t="n">
        <v>2.158048719538</v>
      </c>
    </row>
    <row r="3378" customFormat="false" ht="15" hidden="false" customHeight="false" outlineLevel="0" collapsed="false">
      <c r="A3378" s="87" t="n">
        <v>46027.8122569445</v>
      </c>
      <c r="B3378" s="0" t="n">
        <v>73.7888</v>
      </c>
      <c r="C3378" s="88" t="b">
        <f aca="false">FALSE()</f>
        <v>0</v>
      </c>
      <c r="D3378" s="88" t="b">
        <f aca="false">FALSE()</f>
        <v>0</v>
      </c>
      <c r="E3378" s="0" t="n">
        <v>-1.63047911728386</v>
      </c>
      <c r="F3378" s="0" t="n">
        <v>-2.2595857239167</v>
      </c>
      <c r="G3378" s="0" t="n">
        <v>-0.0198391172838654</v>
      </c>
      <c r="H3378" s="0" t="n">
        <v>-0.0268791262393289</v>
      </c>
      <c r="I3378" s="0" t="n">
        <v>0</v>
      </c>
      <c r="J3378" s="87"/>
      <c r="K3378" s="87" t="n">
        <v>46027.8025925926</v>
      </c>
      <c r="L3378" s="89" t="s">
        <v>326</v>
      </c>
      <c r="M3378" s="88" t="b">
        <f aca="false">FALSE()</f>
        <v>0</v>
      </c>
      <c r="N3378" s="0" t="n">
        <v>0</v>
      </c>
      <c r="O3378" s="0" t="n">
        <v>72.1583208827161</v>
      </c>
      <c r="P3378" s="88" t="b">
        <f aca="false">FALSE()</f>
        <v>0</v>
      </c>
      <c r="Q3378" s="88" t="b">
        <f aca="false">FALSE()</f>
        <v>0</v>
      </c>
      <c r="R3378" s="0" t="n">
        <v>0.2444</v>
      </c>
      <c r="S3378" s="0" t="n">
        <v>2.05498158199643</v>
      </c>
      <c r="T3378" s="0" t="n">
        <v>72.98348</v>
      </c>
      <c r="U3378" s="0" t="n">
        <v>2</v>
      </c>
      <c r="V3378" s="0" t="n">
        <v>0</v>
      </c>
      <c r="W3378" s="0" t="n">
        <v>0.0846899999999998</v>
      </c>
      <c r="X3378" s="0" t="n">
        <v>0.276325364856646</v>
      </c>
      <c r="Y3378" s="0" t="n">
        <v>-0.30648652194465</v>
      </c>
      <c r="Z3378" s="0" t="n">
        <v>0.412579558641932</v>
      </c>
      <c r="AA3378" s="89" t="s">
        <v>154</v>
      </c>
      <c r="AB3378" s="0" t="n">
        <v>73.8086391172839</v>
      </c>
      <c r="AC3378" s="0" t="n">
        <v>1.95191444445485</v>
      </c>
      <c r="AD3378" s="89" t="s">
        <v>98</v>
      </c>
      <c r="AE3378" s="0" t="n">
        <v>202601</v>
      </c>
      <c r="AF3378" s="90" t="n">
        <v>46027</v>
      </c>
      <c r="AG3378" s="0" t="n">
        <v>1.95191444445485</v>
      </c>
    </row>
    <row r="3379" customFormat="false" ht="15" hidden="false" customHeight="false" outlineLevel="0" collapsed="false">
      <c r="A3379" s="87" t="n">
        <v>46027.8227083333</v>
      </c>
      <c r="B3379" s="0" t="n">
        <v>73.7888</v>
      </c>
      <c r="C3379" s="88" t="b">
        <f aca="false">FALSE()</f>
        <v>0</v>
      </c>
      <c r="D3379" s="88" t="b">
        <f aca="false">FALSE()</f>
        <v>0</v>
      </c>
      <c r="E3379" s="0" t="n">
        <v>-1.40477155628055</v>
      </c>
      <c r="F3379" s="0" t="n">
        <v>-1.94072033082933</v>
      </c>
      <c r="G3379" s="0" t="n">
        <v>0.0082284437194317</v>
      </c>
      <c r="H3379" s="0" t="n">
        <v>0.0111525887450668</v>
      </c>
      <c r="I3379" s="0" t="n">
        <v>0</v>
      </c>
      <c r="J3379" s="87"/>
      <c r="K3379" s="87" t="n">
        <v>46027.8025925926</v>
      </c>
      <c r="L3379" s="89" t="s">
        <v>151</v>
      </c>
      <c r="M3379" s="88" t="b">
        <f aca="false">TRUE()</f>
        <v>1</v>
      </c>
      <c r="N3379" s="0" t="n">
        <v>0</v>
      </c>
      <c r="O3379" s="0" t="n">
        <v>72.3840284437194</v>
      </c>
      <c r="P3379" s="88" t="b">
        <f aca="false">FALSE()</f>
        <v>0</v>
      </c>
      <c r="Q3379" s="88" t="b">
        <f aca="false">TRUE()</f>
        <v>1</v>
      </c>
      <c r="R3379" s="0" t="n">
        <v>0.3063</v>
      </c>
      <c r="S3379" s="0" t="n">
        <v>2.04451039916827</v>
      </c>
      <c r="T3379" s="0" t="n">
        <v>73.0823</v>
      </c>
      <c r="U3379" s="0" t="n">
        <v>3</v>
      </c>
      <c r="V3379" s="0" t="n">
        <v>0</v>
      </c>
      <c r="W3379" s="0" t="n">
        <v>0.0988199999999999</v>
      </c>
      <c r="X3379" s="0" t="n">
        <v>0.263482322586905</v>
      </c>
      <c r="Y3379" s="0" t="n">
        <v>-0.375053624204356</v>
      </c>
      <c r="Z3379" s="0" t="n">
        <v>0.349135778140282</v>
      </c>
      <c r="AA3379" s="89" t="s">
        <v>153</v>
      </c>
      <c r="AB3379" s="0" t="n">
        <v>73.7805715562806</v>
      </c>
      <c r="AC3379" s="0" t="n">
        <v>2.02356803351194</v>
      </c>
      <c r="AD3379" s="89" t="s">
        <v>98</v>
      </c>
      <c r="AE3379" s="0" t="n">
        <v>202601</v>
      </c>
      <c r="AF3379" s="90" t="n">
        <v>46027</v>
      </c>
      <c r="AG3379" s="0" t="n">
        <v>2.02356803351194</v>
      </c>
    </row>
    <row r="3380" customFormat="false" ht="15" hidden="false" customHeight="false" outlineLevel="0" collapsed="false">
      <c r="A3380" s="87" t="n">
        <v>46027.8331597222</v>
      </c>
      <c r="B3380" s="0" t="n">
        <v>73.7888</v>
      </c>
      <c r="C3380" s="88" t="b">
        <f aca="false">FALSE()</f>
        <v>0</v>
      </c>
      <c r="D3380" s="88" t="b">
        <f aca="false">FALSE()</f>
        <v>0</v>
      </c>
      <c r="E3380" s="0" t="n">
        <v>-1.38576899606585</v>
      </c>
      <c r="F3380" s="0" t="n">
        <v>-1.91396544709648</v>
      </c>
      <c r="G3380" s="0" t="n">
        <v>-0.0858089960658503</v>
      </c>
      <c r="H3380" s="0" t="n">
        <v>-0.116154924177562</v>
      </c>
      <c r="I3380" s="0" t="n">
        <v>0</v>
      </c>
      <c r="J3380" s="87"/>
      <c r="K3380" s="87" t="n">
        <v>46027.8025925926</v>
      </c>
      <c r="L3380" s="89" t="s">
        <v>326</v>
      </c>
      <c r="M3380" s="88" t="b">
        <f aca="false">FALSE()</f>
        <v>0</v>
      </c>
      <c r="N3380" s="0" t="n">
        <v>0</v>
      </c>
      <c r="O3380" s="0" t="n">
        <v>72.4030310039342</v>
      </c>
      <c r="P3380" s="88" t="b">
        <f aca="false">FALSE()</f>
        <v>0</v>
      </c>
      <c r="Q3380" s="88" t="b">
        <f aca="false">FALSE()</f>
        <v>0</v>
      </c>
      <c r="R3380" s="0" t="n">
        <v>0.3464</v>
      </c>
      <c r="S3380" s="0" t="n">
        <v>1.97507192728878</v>
      </c>
      <c r="T3380" s="0" t="n">
        <v>73.13882</v>
      </c>
      <c r="U3380" s="0" t="n">
        <v>4</v>
      </c>
      <c r="V3380" s="0" t="n">
        <v>0</v>
      </c>
      <c r="W3380" s="0" t="n">
        <v>0.0565199999999997</v>
      </c>
      <c r="X3380" s="0" t="n">
        <v>0.196647880875009</v>
      </c>
      <c r="Y3380" s="0" t="n">
        <v>-0.287417284887623</v>
      </c>
      <c r="Z3380" s="0" t="n">
        <v>0.367894498032928</v>
      </c>
      <c r="AA3380" s="89" t="s">
        <v>153</v>
      </c>
      <c r="AB3380" s="0" t="n">
        <v>73.8746089960659</v>
      </c>
      <c r="AC3380" s="0" t="n">
        <v>1.76675651165032</v>
      </c>
      <c r="AD3380" s="89" t="s">
        <v>98</v>
      </c>
      <c r="AE3380" s="0" t="n">
        <v>202601</v>
      </c>
      <c r="AF3380" s="90" t="n">
        <v>46027</v>
      </c>
      <c r="AG3380" s="0" t="n">
        <v>1.76675651165032</v>
      </c>
    </row>
    <row r="3381" customFormat="false" ht="15" hidden="false" customHeight="false" outlineLevel="0" collapsed="false">
      <c r="A3381" s="87" t="n">
        <v>46027.8436111111</v>
      </c>
      <c r="B3381" s="0" t="n">
        <v>73.7888</v>
      </c>
      <c r="C3381" s="88" t="b">
        <f aca="false">FALSE()</f>
        <v>0</v>
      </c>
      <c r="D3381" s="88" t="b">
        <f aca="false">FALSE()</f>
        <v>0</v>
      </c>
      <c r="E3381" s="0" t="n">
        <v>-1.39150512402749</v>
      </c>
      <c r="F3381" s="0" t="n">
        <v>-1.9220402176785</v>
      </c>
      <c r="G3381" s="0" t="n">
        <v>-0.176325124027485</v>
      </c>
      <c r="H3381" s="0" t="n">
        <v>-0.238389543358193</v>
      </c>
      <c r="I3381" s="0" t="n">
        <v>0</v>
      </c>
      <c r="J3381" s="87"/>
      <c r="K3381" s="87" t="n">
        <v>46027.8025925926</v>
      </c>
      <c r="L3381" s="89" t="s">
        <v>326</v>
      </c>
      <c r="M3381" s="88" t="b">
        <f aca="false">FALSE()</f>
        <v>0</v>
      </c>
      <c r="N3381" s="0" t="n">
        <v>0</v>
      </c>
      <c r="O3381" s="0" t="n">
        <v>72.3972948759725</v>
      </c>
      <c r="P3381" s="88" t="b">
        <f aca="false">FALSE()</f>
        <v>0</v>
      </c>
      <c r="Q3381" s="88" t="b">
        <f aca="false">FALSE()</f>
        <v>0</v>
      </c>
      <c r="R3381" s="0" t="n">
        <v>0.3891</v>
      </c>
      <c r="S3381" s="0" t="n">
        <v>1.89008600352387</v>
      </c>
      <c r="T3381" s="0" t="n">
        <v>73.18121</v>
      </c>
      <c r="U3381" s="0" t="n">
        <v>5</v>
      </c>
      <c r="V3381" s="0" t="n">
        <v>0</v>
      </c>
      <c r="W3381" s="0" t="n">
        <v>0.0423899999999996</v>
      </c>
      <c r="X3381" s="0" t="n">
        <v>0.189573843132432</v>
      </c>
      <c r="Y3381" s="0" t="n">
        <v>-0.223606797749977</v>
      </c>
      <c r="Z3381" s="0" t="n">
        <v>0.391957562013741</v>
      </c>
      <c r="AA3381" s="89" t="s">
        <v>153</v>
      </c>
      <c r="AB3381" s="0" t="n">
        <v>73.9651251240275</v>
      </c>
      <c r="AC3381" s="0" t="n">
        <v>1.55014230846426</v>
      </c>
      <c r="AD3381" s="89" t="s">
        <v>98</v>
      </c>
      <c r="AE3381" s="0" t="n">
        <v>202601</v>
      </c>
      <c r="AF3381" s="90" t="n">
        <v>46027</v>
      </c>
      <c r="AG3381" s="0" t="n">
        <v>1.55014230846426</v>
      </c>
    </row>
    <row r="3382" customFormat="false" ht="15" hidden="false" customHeight="false" outlineLevel="0" collapsed="false">
      <c r="A3382" s="87" t="n">
        <v>46027.8537037037</v>
      </c>
      <c r="B3382" s="0" t="n">
        <v>73.7888</v>
      </c>
      <c r="C3382" s="88" t="b">
        <f aca="false">FALSE()</f>
        <v>0</v>
      </c>
      <c r="D3382" s="88" t="b">
        <f aca="false">FALSE()</f>
        <v>0</v>
      </c>
      <c r="E3382" s="0" t="n">
        <v>-1.33926300094056</v>
      </c>
      <c r="F3382" s="0" t="n">
        <v>-1.8485459761571</v>
      </c>
      <c r="G3382" s="0" t="n">
        <v>-0.237123000940599</v>
      </c>
      <c r="H3382" s="0" t="n">
        <v>-0.320324274697103</v>
      </c>
      <c r="I3382" s="0" t="n">
        <v>0</v>
      </c>
      <c r="J3382" s="87"/>
      <c r="K3382" s="87" t="n">
        <v>46027.8025925926</v>
      </c>
      <c r="L3382" s="89" t="s">
        <v>326</v>
      </c>
      <c r="M3382" s="88" t="b">
        <f aca="false">FALSE()</f>
        <v>0</v>
      </c>
      <c r="N3382" s="0" t="n">
        <v>0</v>
      </c>
      <c r="O3382" s="0" t="n">
        <v>72.4495369990594</v>
      </c>
      <c r="P3382" s="88" t="b">
        <f aca="false">FALSE()</f>
        <v>0</v>
      </c>
      <c r="Q3382" s="88" t="b">
        <f aca="false">FALSE()</f>
        <v>0</v>
      </c>
      <c r="R3382" s="0" t="n">
        <v>0.4361</v>
      </c>
      <c r="S3382" s="0" t="n">
        <v>1.80812372637205</v>
      </c>
      <c r="T3382" s="0" t="n">
        <v>73.23773</v>
      </c>
      <c r="U3382" s="0" t="n">
        <v>6</v>
      </c>
      <c r="V3382" s="0" t="n">
        <v>0</v>
      </c>
      <c r="W3382" s="0" t="n">
        <v>0.0565199999999997</v>
      </c>
      <c r="X3382" s="0" t="n">
        <v>0.173964889379558</v>
      </c>
      <c r="Y3382" s="0" t="n">
        <v>-0.324893144826964</v>
      </c>
      <c r="Z3382" s="0" t="n">
        <v>0.394096500470291</v>
      </c>
      <c r="AA3382" s="89" t="s">
        <v>153</v>
      </c>
      <c r="AB3382" s="0" t="n">
        <v>74.0259230009406</v>
      </c>
      <c r="AC3382" s="0" t="n">
        <v>1.39831234061294</v>
      </c>
      <c r="AD3382" s="89" t="s">
        <v>98</v>
      </c>
      <c r="AE3382" s="0" t="n">
        <v>202601</v>
      </c>
      <c r="AF3382" s="90" t="n">
        <v>46027</v>
      </c>
      <c r="AG3382" s="0" t="n">
        <v>1.39831234061294</v>
      </c>
    </row>
    <row r="3383" customFormat="false" ht="15" hidden="false" customHeight="false" outlineLevel="0" collapsed="false">
      <c r="A3383" s="87" t="n">
        <v>46027.8641550926</v>
      </c>
      <c r="B3383" s="0" t="n">
        <v>73.7888</v>
      </c>
      <c r="C3383" s="88" t="b">
        <f aca="false">FALSE()</f>
        <v>0</v>
      </c>
      <c r="D3383" s="88" t="b">
        <f aca="false">TRUE()</f>
        <v>1</v>
      </c>
      <c r="E3383" s="0" t="n">
        <v>-1.32051615043481</v>
      </c>
      <c r="F3383" s="0" t="n">
        <v>-1.82219873341562</v>
      </c>
      <c r="G3383" s="0" t="n">
        <v>-0.303156150434816</v>
      </c>
      <c r="H3383" s="0" t="n">
        <v>-0.409162028087494</v>
      </c>
      <c r="I3383" s="0" t="n">
        <v>0</v>
      </c>
      <c r="J3383" s="87"/>
      <c r="K3383" s="87" t="n">
        <v>46027.8025925926</v>
      </c>
      <c r="L3383" s="89" t="s">
        <v>326</v>
      </c>
      <c r="M3383" s="88" t="b">
        <f aca="false">FALSE()</f>
        <v>0</v>
      </c>
      <c r="N3383" s="0" t="n">
        <v>0</v>
      </c>
      <c r="O3383" s="0" t="n">
        <v>72.4682838495652</v>
      </c>
      <c r="P3383" s="88" t="b">
        <f aca="false">FALSE()</f>
        <v>0</v>
      </c>
      <c r="Q3383" s="88" t="b">
        <f aca="false">FALSE()</f>
        <v>0</v>
      </c>
      <c r="R3383" s="0" t="n">
        <v>0.4835</v>
      </c>
      <c r="S3383" s="0" t="n">
        <v>1.72884309016302</v>
      </c>
      <c r="T3383" s="0" t="n">
        <v>73.28012</v>
      </c>
      <c r="U3383" s="0" t="n">
        <v>7</v>
      </c>
      <c r="V3383" s="0" t="n">
        <v>0</v>
      </c>
      <c r="W3383" s="0" t="n">
        <v>0.0423899999999996</v>
      </c>
      <c r="X3383" s="0" t="n">
        <v>0.165926597277864</v>
      </c>
      <c r="Y3383" s="0" t="n">
        <v>-0.255474412755012</v>
      </c>
      <c r="Z3383" s="0" t="n">
        <v>0.405918075217409</v>
      </c>
      <c r="AA3383" s="89" t="s">
        <v>15</v>
      </c>
      <c r="AB3383" s="0" t="n">
        <v>74.0919561504348</v>
      </c>
      <c r="AC3383" s="0" t="n">
        <v>1.25315927290883</v>
      </c>
      <c r="AD3383" s="89" t="s">
        <v>98</v>
      </c>
      <c r="AE3383" s="0" t="n">
        <v>202601</v>
      </c>
      <c r="AF3383" s="90" t="n">
        <v>46027</v>
      </c>
      <c r="AG3383" s="0" t="n">
        <v>1.25315927290883</v>
      </c>
    </row>
    <row r="3384" customFormat="false" ht="15" hidden="false" customHeight="false" outlineLevel="0" collapsed="false">
      <c r="A3384" s="87" t="n">
        <v>46027.8746064815</v>
      </c>
      <c r="B3384" s="0" t="n">
        <v>73.5062</v>
      </c>
      <c r="C3384" s="88" t="b">
        <f aca="false">FALSE()</f>
        <v>0</v>
      </c>
      <c r="D3384" s="88" t="b">
        <f aca="false">FALSE()</f>
        <v>0</v>
      </c>
      <c r="E3384" s="0" t="n">
        <v>-0.999234201596963</v>
      </c>
      <c r="F3384" s="0" t="n">
        <v>-1.37812166126937</v>
      </c>
      <c r="G3384" s="0" t="n">
        <v>-0.603594201596948</v>
      </c>
      <c r="H3384" s="0" t="n">
        <v>-0.8144594221312</v>
      </c>
      <c r="I3384" s="0" t="n">
        <v>-0.282599999999988</v>
      </c>
      <c r="J3384" s="87"/>
      <c r="K3384" s="87"/>
      <c r="L3384" s="89" t="s">
        <v>326</v>
      </c>
      <c r="M3384" s="88" t="b">
        <f aca="false">FALSE()</f>
        <v>0</v>
      </c>
      <c r="N3384" s="0" t="n">
        <v>0</v>
      </c>
      <c r="O3384" s="0" t="n">
        <v>72.506965798403</v>
      </c>
      <c r="P3384" s="88" t="b">
        <f aca="false">FALSE()</f>
        <v>0</v>
      </c>
      <c r="Q3384" s="88" t="b">
        <f aca="false">FALSE()</f>
        <v>0</v>
      </c>
      <c r="R3384" s="0" t="n">
        <v>0.0329</v>
      </c>
      <c r="T3384" s="0" t="n">
        <v>73.30838</v>
      </c>
      <c r="U3384" s="0" t="n">
        <v>0</v>
      </c>
      <c r="V3384" s="0" t="n">
        <v>-0.282599999999988</v>
      </c>
      <c r="W3384" s="0" t="n">
        <v>0.0282600000000002</v>
      </c>
      <c r="X3384" s="0" t="n">
        <v>0.181068397661156</v>
      </c>
      <c r="Y3384" s="0" t="n">
        <v>-1.71680980234729</v>
      </c>
      <c r="Z3384" s="0" t="n">
        <v>0.400707100798476</v>
      </c>
      <c r="AA3384" s="89" t="s">
        <v>328</v>
      </c>
      <c r="AB3384" s="0" t="n">
        <v>74.109794201597</v>
      </c>
      <c r="AC3384" s="0" t="n">
        <v>0.493677300965762</v>
      </c>
      <c r="AD3384" s="89" t="s">
        <v>98</v>
      </c>
      <c r="AE3384" s="0" t="n">
        <v>202601</v>
      </c>
      <c r="AF3384" s="90" t="n">
        <v>46027</v>
      </c>
      <c r="AG3384" s="0" t="n">
        <v>0.493677300965762</v>
      </c>
    </row>
    <row r="3385" customFormat="false" ht="15" hidden="false" customHeight="false" outlineLevel="0" collapsed="false">
      <c r="A3385" s="87" t="n">
        <v>46027.8850578704</v>
      </c>
      <c r="B3385" s="0" t="n">
        <v>73.5062</v>
      </c>
      <c r="C3385" s="88" t="b">
        <f aca="false">FALSE()</f>
        <v>0</v>
      </c>
      <c r="D3385" s="88" t="b">
        <f aca="false">FALSE()</f>
        <v>0</v>
      </c>
      <c r="E3385" s="0" t="n">
        <v>-0.956151523496857</v>
      </c>
      <c r="F3385" s="0" t="n">
        <v>-1.31791989609287</v>
      </c>
      <c r="G3385" s="0" t="n">
        <v>-0.617031523496848</v>
      </c>
      <c r="H3385" s="0" t="n">
        <v>-0.832440128168523</v>
      </c>
      <c r="I3385" s="0" t="n">
        <v>0</v>
      </c>
      <c r="J3385" s="87"/>
      <c r="K3385" s="87"/>
      <c r="L3385" s="89" t="s">
        <v>326</v>
      </c>
      <c r="M3385" s="88" t="b">
        <f aca="false">FALSE()</f>
        <v>0</v>
      </c>
      <c r="N3385" s="0" t="n">
        <v>0</v>
      </c>
      <c r="O3385" s="0" t="n">
        <v>72.5500484765032</v>
      </c>
      <c r="P3385" s="88" t="b">
        <f aca="false">FALSE()</f>
        <v>0</v>
      </c>
      <c r="Q3385" s="88" t="b">
        <f aca="false">FALSE()</f>
        <v>0</v>
      </c>
      <c r="R3385" s="0" t="n">
        <v>0.0287</v>
      </c>
      <c r="T3385" s="0" t="n">
        <v>73.33664</v>
      </c>
      <c r="U3385" s="0" t="n">
        <v>0</v>
      </c>
      <c r="V3385" s="0" t="n">
        <v>0</v>
      </c>
      <c r="W3385" s="0" t="n">
        <v>0.0282600000000002</v>
      </c>
      <c r="X3385" s="0" t="n">
        <v>0.181068397661156</v>
      </c>
      <c r="Y3385" s="0" t="n">
        <v>-0.156073618395215</v>
      </c>
      <c r="Z3385" s="0" t="n">
        <v>0.393295761748428</v>
      </c>
      <c r="AA3385" s="89" t="s">
        <v>327</v>
      </c>
      <c r="AB3385" s="0" t="n">
        <v>74.1232315234969</v>
      </c>
      <c r="AC3385" s="0" t="n">
        <v>0.431125927333189</v>
      </c>
      <c r="AD3385" s="89" t="s">
        <v>98</v>
      </c>
      <c r="AE3385" s="0" t="n">
        <v>202601</v>
      </c>
      <c r="AF3385" s="90" t="n">
        <v>46027</v>
      </c>
      <c r="AG3385" s="0" t="n">
        <v>0.431125927333189</v>
      </c>
    </row>
    <row r="3386" customFormat="false" ht="15" hidden="false" customHeight="false" outlineLevel="0" collapsed="false">
      <c r="A3386" s="87" t="n">
        <v>46027.895150463</v>
      </c>
      <c r="B3386" s="0" t="n">
        <v>73.5062</v>
      </c>
      <c r="C3386" s="88" t="b">
        <f aca="false">FALSE()</f>
        <v>0</v>
      </c>
      <c r="D3386" s="88" t="b">
        <f aca="false">FALSE()</f>
        <v>0</v>
      </c>
      <c r="E3386" s="0" t="n">
        <v>-0.943623000940676</v>
      </c>
      <c r="F3386" s="0" t="n">
        <v>-1.30042652833693</v>
      </c>
      <c r="G3386" s="0" t="n">
        <v>-0.632763000940656</v>
      </c>
      <c r="H3386" s="0" t="n">
        <v>-0.853482400249688</v>
      </c>
      <c r="I3386" s="0" t="n">
        <v>0</v>
      </c>
      <c r="J3386" s="87"/>
      <c r="K3386" s="87"/>
      <c r="L3386" s="89" t="s">
        <v>326</v>
      </c>
      <c r="M3386" s="88" t="b">
        <f aca="false">FALSE()</f>
        <v>0</v>
      </c>
      <c r="N3386" s="0" t="n">
        <v>0</v>
      </c>
      <c r="O3386" s="0" t="n">
        <v>72.5625769990593</v>
      </c>
      <c r="P3386" s="88" t="b">
        <f aca="false">FALSE()</f>
        <v>0</v>
      </c>
      <c r="Q3386" s="88" t="b">
        <f aca="false">FALSE()</f>
        <v>0</v>
      </c>
      <c r="R3386" s="0" t="n">
        <v>0.0263</v>
      </c>
      <c r="T3386" s="0" t="n">
        <v>73.35077</v>
      </c>
      <c r="U3386" s="0" t="n">
        <v>0</v>
      </c>
      <c r="V3386" s="0" t="n">
        <v>0</v>
      </c>
      <c r="W3386" s="0" t="n">
        <v>0.0141300000000001</v>
      </c>
      <c r="X3386" s="0" t="n">
        <v>0.170917983101158</v>
      </c>
      <c r="Y3386" s="0" t="n">
        <v>-0.0826712306313446</v>
      </c>
      <c r="Z3386" s="0" t="n">
        <v>0.394096500470336</v>
      </c>
      <c r="AA3386" s="89" t="s">
        <v>327</v>
      </c>
      <c r="AB3386" s="0" t="n">
        <v>74.1389630009407</v>
      </c>
      <c r="AC3386" s="0" t="n">
        <v>0.394395788378002</v>
      </c>
      <c r="AD3386" s="89" t="s">
        <v>98</v>
      </c>
      <c r="AE3386" s="0" t="n">
        <v>202601</v>
      </c>
      <c r="AF3386" s="90" t="n">
        <v>46027</v>
      </c>
      <c r="AG3386" s="0" t="n">
        <v>0.394395788378002</v>
      </c>
    </row>
    <row r="3387" customFormat="false" ht="15" hidden="false" customHeight="false" outlineLevel="0" collapsed="false">
      <c r="A3387" s="87" t="n">
        <v>46027.9056134259</v>
      </c>
      <c r="B3387" s="0" t="n">
        <v>73.5062</v>
      </c>
      <c r="C3387" s="88" t="b">
        <f aca="false">FALSE()</f>
        <v>0</v>
      </c>
      <c r="D3387" s="88" t="b">
        <f aca="false">FALSE()</f>
        <v>0</v>
      </c>
      <c r="E3387" s="0" t="n">
        <v>-0.893734923192255</v>
      </c>
      <c r="F3387" s="0" t="n">
        <v>-1.23082851167067</v>
      </c>
      <c r="G3387" s="0" t="n">
        <v>-0.639394923192242</v>
      </c>
      <c r="H3387" s="0" t="n">
        <v>-0.862350519750491</v>
      </c>
      <c r="I3387" s="0" t="n">
        <v>0</v>
      </c>
      <c r="J3387" s="87"/>
      <c r="K3387" s="87"/>
      <c r="L3387" s="89" t="s">
        <v>326</v>
      </c>
      <c r="M3387" s="88" t="b">
        <f aca="false">FALSE()</f>
        <v>0</v>
      </c>
      <c r="N3387" s="0" t="n">
        <v>0</v>
      </c>
      <c r="O3387" s="0" t="n">
        <v>72.6124650768078</v>
      </c>
      <c r="P3387" s="88" t="b">
        <f aca="false">FALSE()</f>
        <v>0</v>
      </c>
      <c r="Q3387" s="88" t="b">
        <f aca="false">FALSE()</f>
        <v>0</v>
      </c>
      <c r="R3387" s="0" t="n">
        <v>0.0221</v>
      </c>
      <c r="T3387" s="0" t="n">
        <v>73.37903</v>
      </c>
      <c r="U3387" s="0" t="n">
        <v>0</v>
      </c>
      <c r="V3387" s="0" t="n">
        <v>0</v>
      </c>
      <c r="W3387" s="0" t="n">
        <v>0.0282600000000002</v>
      </c>
      <c r="X3387" s="0" t="n">
        <v>0.156138266660639</v>
      </c>
      <c r="Y3387" s="0" t="n">
        <v>-0.180993427200152</v>
      </c>
      <c r="Z3387" s="0" t="n">
        <v>0.383282461596126</v>
      </c>
      <c r="AA3387" s="89" t="s">
        <v>327</v>
      </c>
      <c r="AB3387" s="0" t="n">
        <v>74.1455949231923</v>
      </c>
      <c r="AC3387" s="0" t="n">
        <v>0.331791857812709</v>
      </c>
      <c r="AD3387" s="89" t="s">
        <v>98</v>
      </c>
      <c r="AE3387" s="0" t="n">
        <v>202601</v>
      </c>
      <c r="AF3387" s="90" t="n">
        <v>46027</v>
      </c>
      <c r="AG3387" s="0" t="n">
        <v>0.331791857812709</v>
      </c>
    </row>
    <row r="3388" customFormat="false" ht="15" hidden="false" customHeight="false" outlineLevel="0" collapsed="false">
      <c r="A3388" s="87" t="n">
        <v>46027.9160648148</v>
      </c>
      <c r="B3388" s="0" t="n">
        <v>73.5062</v>
      </c>
      <c r="C3388" s="88" t="b">
        <f aca="false">FALSE()</f>
        <v>0</v>
      </c>
      <c r="D3388" s="88" t="b">
        <f aca="false">FALSE()</f>
        <v>0</v>
      </c>
      <c r="E3388" s="0" t="n">
        <v>-0.838687041515215</v>
      </c>
      <c r="F3388" s="0" t="n">
        <v>-1.15414303774833</v>
      </c>
      <c r="G3388" s="0" t="n">
        <v>-0.640867041515207</v>
      </c>
      <c r="H3388" s="0" t="n">
        <v>-0.864318801924267</v>
      </c>
      <c r="I3388" s="0" t="n">
        <v>0</v>
      </c>
      <c r="J3388" s="87"/>
      <c r="K3388" s="87"/>
      <c r="L3388" s="89" t="s">
        <v>326</v>
      </c>
      <c r="M3388" s="88" t="b">
        <f aca="false">FALSE()</f>
        <v>0</v>
      </c>
      <c r="N3388" s="0" t="n">
        <v>0</v>
      </c>
      <c r="O3388" s="0" t="n">
        <v>72.6675129584848</v>
      </c>
      <c r="P3388" s="88" t="b">
        <f aca="false">FALSE()</f>
        <v>0</v>
      </c>
      <c r="Q3388" s="88" t="b">
        <f aca="false">FALSE()</f>
        <v>0</v>
      </c>
      <c r="R3388" s="0" t="n">
        <v>0.0178</v>
      </c>
      <c r="T3388" s="0" t="n">
        <v>73.40729</v>
      </c>
      <c r="U3388" s="0" t="n">
        <v>0</v>
      </c>
      <c r="V3388" s="0" t="n">
        <v>0</v>
      </c>
      <c r="W3388" s="0" t="n">
        <v>0.0282600000000002</v>
      </c>
      <c r="X3388" s="0" t="n">
        <v>0.156138266660639</v>
      </c>
      <c r="Y3388" s="0" t="n">
        <v>-0.180993427200152</v>
      </c>
      <c r="Z3388" s="0" t="n">
        <v>0.369888520757603</v>
      </c>
      <c r="AA3388" s="89" t="s">
        <v>327</v>
      </c>
      <c r="AB3388" s="0" t="n">
        <v>74.1470670415152</v>
      </c>
      <c r="AC3388" s="0" t="n">
        <v>0.267404892148091</v>
      </c>
      <c r="AD3388" s="89" t="s">
        <v>98</v>
      </c>
      <c r="AE3388" s="0" t="n">
        <v>202601</v>
      </c>
      <c r="AF3388" s="90" t="n">
        <v>46027</v>
      </c>
      <c r="AG3388" s="0" t="n">
        <v>0.267404892148091</v>
      </c>
    </row>
    <row r="3389" customFormat="false" ht="15" hidden="false" customHeight="false" outlineLevel="0" collapsed="false">
      <c r="A3389" s="87" t="n">
        <v>46027.9265162037</v>
      </c>
      <c r="B3389" s="0" t="n">
        <v>73.2236</v>
      </c>
      <c r="C3389" s="88" t="b">
        <f aca="false">FALSE()</f>
        <v>0</v>
      </c>
      <c r="D3389" s="88" t="b">
        <f aca="false">FALSE()</f>
        <v>0</v>
      </c>
      <c r="E3389" s="0" t="n">
        <v>-0.51475211667929</v>
      </c>
      <c r="F3389" s="0" t="n">
        <v>-0.707963517047247</v>
      </c>
      <c r="G3389" s="0" t="n">
        <v>-0.910392116679276</v>
      </c>
      <c r="H3389" s="0" t="n">
        <v>-1.22803600708082</v>
      </c>
      <c r="I3389" s="0" t="n">
        <v>-0.282600000000002</v>
      </c>
      <c r="J3389" s="87"/>
      <c r="K3389" s="87"/>
      <c r="L3389" s="89" t="s">
        <v>326</v>
      </c>
      <c r="M3389" s="88" t="b">
        <f aca="false">FALSE()</f>
        <v>0</v>
      </c>
      <c r="N3389" s="0" t="n">
        <v>0</v>
      </c>
      <c r="O3389" s="0" t="n">
        <v>72.7088478833207</v>
      </c>
      <c r="P3389" s="88" t="b">
        <f aca="false">FALSE()</f>
        <v>0</v>
      </c>
      <c r="Q3389" s="88" t="b">
        <f aca="false">FALSE()</f>
        <v>0</v>
      </c>
      <c r="R3389" s="0" t="n">
        <v>0.037</v>
      </c>
      <c r="T3389" s="0" t="n">
        <v>73.42142</v>
      </c>
      <c r="U3389" s="0" t="n">
        <v>0</v>
      </c>
      <c r="V3389" s="0" t="n">
        <v>-0.282600000000002</v>
      </c>
      <c r="W3389" s="0" t="n">
        <v>0.0141300000000001</v>
      </c>
      <c r="X3389" s="0" t="n">
        <v>0.170917983101158</v>
      </c>
      <c r="Y3389" s="0" t="n">
        <v>-1.73609584325824</v>
      </c>
      <c r="Z3389" s="0" t="n">
        <v>0.356286058339643</v>
      </c>
      <c r="AA3389" s="89" t="s">
        <v>327</v>
      </c>
      <c r="AB3389" s="0" t="n">
        <v>74.1339921166793</v>
      </c>
      <c r="AC3389" s="0" t="n">
        <v>-0.55522801235016</v>
      </c>
      <c r="AD3389" s="89" t="s">
        <v>98</v>
      </c>
      <c r="AE3389" s="0" t="n">
        <v>202601</v>
      </c>
      <c r="AF3389" s="90" t="n">
        <v>46027</v>
      </c>
      <c r="AG3389" s="0" t="n">
        <v>0.55522801235016</v>
      </c>
    </row>
    <row r="3390" customFormat="false" ht="15" hidden="false" customHeight="false" outlineLevel="0" collapsed="false">
      <c r="A3390" s="87" t="n">
        <v>46027.9366203704</v>
      </c>
      <c r="B3390" s="0" t="n">
        <v>73.2236</v>
      </c>
      <c r="C3390" s="88" t="b">
        <f aca="false">FALSE()</f>
        <v>0</v>
      </c>
      <c r="D3390" s="88" t="b">
        <f aca="false">FALSE()</f>
        <v>0</v>
      </c>
      <c r="E3390" s="0" t="n">
        <v>-0.471106842818699</v>
      </c>
      <c r="F3390" s="0" t="n">
        <v>-0.647547351814976</v>
      </c>
      <c r="G3390" s="0" t="n">
        <v>-0.895006842818702</v>
      </c>
      <c r="H3390" s="0" t="n">
        <v>-1.20753327800227</v>
      </c>
      <c r="I3390" s="0" t="n">
        <v>0</v>
      </c>
      <c r="J3390" s="87"/>
      <c r="K3390" s="87"/>
      <c r="L3390" s="89" t="s">
        <v>326</v>
      </c>
      <c r="M3390" s="88" t="b">
        <f aca="false">FALSE()</f>
        <v>0</v>
      </c>
      <c r="N3390" s="0" t="n">
        <v>0</v>
      </c>
      <c r="O3390" s="0" t="n">
        <v>72.7524931571813</v>
      </c>
      <c r="P3390" s="88" t="b">
        <f aca="false">FALSE()</f>
        <v>0</v>
      </c>
      <c r="Q3390" s="88" t="b">
        <f aca="false">FALSE()</f>
        <v>0</v>
      </c>
      <c r="R3390" s="0" t="n">
        <v>0.0414</v>
      </c>
      <c r="T3390" s="0" t="n">
        <v>73.43555</v>
      </c>
      <c r="U3390" s="0" t="n">
        <v>0</v>
      </c>
      <c r="V3390" s="0" t="n">
        <v>0</v>
      </c>
      <c r="W3390" s="0" t="n">
        <v>0.0141300000000001</v>
      </c>
      <c r="X3390" s="0" t="n">
        <v>0.170917983101158</v>
      </c>
      <c r="Y3390" s="0" t="n">
        <v>-0.0826712306313446</v>
      </c>
      <c r="Z3390" s="0" t="n">
        <v>0.341528421409349</v>
      </c>
      <c r="AA3390" s="89" t="s">
        <v>327</v>
      </c>
      <c r="AB3390" s="0" t="n">
        <v>74.1186068428187</v>
      </c>
      <c r="AC3390" s="0" t="n">
        <v>-0.620592567744056</v>
      </c>
      <c r="AD3390" s="89" t="s">
        <v>98</v>
      </c>
      <c r="AE3390" s="0" t="n">
        <v>202601</v>
      </c>
      <c r="AF3390" s="90" t="n">
        <v>46027</v>
      </c>
      <c r="AG3390" s="0" t="n">
        <v>0.620592567744056</v>
      </c>
    </row>
    <row r="3391" customFormat="false" ht="15" hidden="false" customHeight="false" outlineLevel="0" collapsed="false">
      <c r="A3391" s="87" t="n">
        <v>46027.9470717593</v>
      </c>
      <c r="B3391" s="0" t="n">
        <v>73.2236</v>
      </c>
      <c r="C3391" s="88" t="b">
        <f aca="false">FALSE()</f>
        <v>0</v>
      </c>
      <c r="D3391" s="88" t="b">
        <f aca="false">FALSE()</f>
        <v>0</v>
      </c>
      <c r="E3391" s="0" t="n">
        <v>-0.424837013382614</v>
      </c>
      <c r="F3391" s="0" t="n">
        <v>-0.583577242185712</v>
      </c>
      <c r="G3391" s="0" t="n">
        <v>-0.876997013382606</v>
      </c>
      <c r="H3391" s="0" t="n">
        <v>-1.18352219648678</v>
      </c>
      <c r="I3391" s="0" t="n">
        <v>0</v>
      </c>
      <c r="J3391" s="87"/>
      <c r="K3391" s="87"/>
      <c r="L3391" s="89" t="s">
        <v>326</v>
      </c>
      <c r="M3391" s="88" t="b">
        <f aca="false">FALSE()</f>
        <v>0</v>
      </c>
      <c r="N3391" s="0" t="n">
        <v>0</v>
      </c>
      <c r="O3391" s="0" t="n">
        <v>72.7987629866174</v>
      </c>
      <c r="P3391" s="88" t="b">
        <f aca="false">FALSE()</f>
        <v>0</v>
      </c>
      <c r="Q3391" s="88" t="b">
        <f aca="false">FALSE()</f>
        <v>0</v>
      </c>
      <c r="R3391" s="0" t="n">
        <v>0.0463</v>
      </c>
      <c r="T3391" s="0" t="n">
        <v>73.44968</v>
      </c>
      <c r="U3391" s="0" t="n">
        <v>0</v>
      </c>
      <c r="V3391" s="0" t="n">
        <v>0</v>
      </c>
      <c r="W3391" s="0" t="n">
        <v>0.0141300000000001</v>
      </c>
      <c r="X3391" s="0" t="n">
        <v>0.170917983101158</v>
      </c>
      <c r="Y3391" s="0" t="n">
        <v>-0.0826712306313446</v>
      </c>
      <c r="Z3391" s="0" t="n">
        <v>0.325458506691306</v>
      </c>
      <c r="AA3391" s="89" t="s">
        <v>327</v>
      </c>
      <c r="AB3391" s="0" t="n">
        <v>74.1005970133826</v>
      </c>
      <c r="AC3391" s="0" t="n">
        <v>-0.694650763006268</v>
      </c>
      <c r="AD3391" s="89" t="s">
        <v>98</v>
      </c>
      <c r="AE3391" s="0" t="n">
        <v>202601</v>
      </c>
      <c r="AF3391" s="90" t="n">
        <v>46027</v>
      </c>
      <c r="AG3391" s="0" t="n">
        <v>0.694650763006268</v>
      </c>
    </row>
    <row r="3392" customFormat="false" ht="15" hidden="false" customHeight="false" outlineLevel="0" collapsed="false">
      <c r="A3392" s="87" t="n">
        <v>46027.9575231482</v>
      </c>
      <c r="B3392" s="0" t="n">
        <v>73.2236</v>
      </c>
      <c r="C3392" s="88" t="b">
        <f aca="false">FALSE()</f>
        <v>0</v>
      </c>
      <c r="D3392" s="88" t="b">
        <f aca="false">FALSE()</f>
        <v>0</v>
      </c>
      <c r="E3392" s="0" t="n">
        <v>-0.375531784222318</v>
      </c>
      <c r="F3392" s="0" t="n">
        <v>-0.515499989800668</v>
      </c>
      <c r="G3392" s="0" t="n">
        <v>-0.855951784222299</v>
      </c>
      <c r="H3392" s="0" t="n">
        <v>-1.15544946426715</v>
      </c>
      <c r="I3392" s="0" t="n">
        <v>0</v>
      </c>
      <c r="J3392" s="87"/>
      <c r="K3392" s="87"/>
      <c r="L3392" s="89" t="s">
        <v>326</v>
      </c>
      <c r="M3392" s="88" t="b">
        <f aca="false">FALSE()</f>
        <v>0</v>
      </c>
      <c r="N3392" s="0" t="n">
        <v>0</v>
      </c>
      <c r="O3392" s="0" t="n">
        <v>72.8480682157777</v>
      </c>
      <c r="P3392" s="88" t="b">
        <f aca="false">FALSE()</f>
        <v>0</v>
      </c>
      <c r="Q3392" s="88" t="b">
        <f aca="false">FALSE()</f>
        <v>0</v>
      </c>
      <c r="R3392" s="0" t="n">
        <v>0.052</v>
      </c>
      <c r="T3392" s="0" t="n">
        <v>73.46381</v>
      </c>
      <c r="U3392" s="0" t="n">
        <v>0</v>
      </c>
      <c r="V3392" s="0" t="n">
        <v>0</v>
      </c>
      <c r="W3392" s="0" t="n">
        <v>0.0141300000000001</v>
      </c>
      <c r="X3392" s="0" t="n">
        <v>0.170917983101158</v>
      </c>
      <c r="Y3392" s="0" t="n">
        <v>-0.0826712306313446</v>
      </c>
      <c r="Z3392" s="0" t="n">
        <v>0.307870892111154</v>
      </c>
      <c r="AA3392" s="89" t="s">
        <v>327</v>
      </c>
      <c r="AB3392" s="0" t="n">
        <v>74.0795517842223</v>
      </c>
      <c r="AC3392" s="0" t="n">
        <v>-0.780229655206458</v>
      </c>
      <c r="AD3392" s="89" t="s">
        <v>98</v>
      </c>
      <c r="AE3392" s="0" t="n">
        <v>202601</v>
      </c>
      <c r="AF3392" s="90" t="n">
        <v>46027</v>
      </c>
      <c r="AG3392" s="0" t="n">
        <v>0.780229655206458</v>
      </c>
    </row>
    <row r="3393" customFormat="false" ht="15" hidden="false" customHeight="false" outlineLevel="0" collapsed="false">
      <c r="A3393" s="87" t="n">
        <v>46027.967962963</v>
      </c>
      <c r="B3393" s="0" t="n">
        <v>73.2236</v>
      </c>
      <c r="C3393" s="88" t="b">
        <f aca="false">FALSE()</f>
        <v>0</v>
      </c>
      <c r="D3393" s="88" t="b">
        <f aca="false">FALSE()</f>
        <v>0</v>
      </c>
      <c r="E3393" s="0" t="n">
        <v>-0.322636264763503</v>
      </c>
      <c r="F3393" s="0" t="n">
        <v>-0.442567900659395</v>
      </c>
      <c r="G3393" s="0" t="n">
        <v>-0.831316264763501</v>
      </c>
      <c r="H3393" s="0" t="n">
        <v>-1.12256728748616</v>
      </c>
      <c r="I3393" s="0" t="n">
        <v>0</v>
      </c>
      <c r="J3393" s="87"/>
      <c r="K3393" s="87"/>
      <c r="L3393" s="89" t="s">
        <v>326</v>
      </c>
      <c r="M3393" s="88" t="b">
        <f aca="false">FALSE()</f>
        <v>0</v>
      </c>
      <c r="N3393" s="0" t="n">
        <v>0</v>
      </c>
      <c r="O3393" s="0" t="n">
        <v>72.9009637352365</v>
      </c>
      <c r="P3393" s="88" t="b">
        <f aca="false">FALSE()</f>
        <v>0</v>
      </c>
      <c r="Q3393" s="88" t="b">
        <f aca="false">FALSE()</f>
        <v>0</v>
      </c>
      <c r="R3393" s="0" t="n">
        <v>0.0588</v>
      </c>
      <c r="T3393" s="0" t="n">
        <v>73.47794</v>
      </c>
      <c r="U3393" s="0" t="n">
        <v>0</v>
      </c>
      <c r="V3393" s="0" t="n">
        <v>0</v>
      </c>
      <c r="W3393" s="0" t="n">
        <v>0.0141300000000001</v>
      </c>
      <c r="X3393" s="0" t="n">
        <v>0.170917983101158</v>
      </c>
      <c r="Y3393" s="0" t="n">
        <v>-0.0826712306313446</v>
      </c>
      <c r="Z3393" s="0" t="n">
        <v>0.288488132381753</v>
      </c>
      <c r="AA3393" s="89" t="s">
        <v>327</v>
      </c>
      <c r="AB3393" s="0" t="n">
        <v>74.0549162647635</v>
      </c>
      <c r="AC3393" s="0" t="n">
        <v>-0.881630720474262</v>
      </c>
      <c r="AD3393" s="89" t="s">
        <v>98</v>
      </c>
      <c r="AE3393" s="0" t="n">
        <v>202601</v>
      </c>
      <c r="AF3393" s="90" t="n">
        <v>46027</v>
      </c>
      <c r="AG3393" s="0" t="n">
        <v>0.881630720474262</v>
      </c>
    </row>
    <row r="3394" customFormat="false" ht="15" hidden="false" customHeight="false" outlineLevel="0" collapsed="false">
      <c r="A3394" s="87" t="n">
        <v>46027.9780671296</v>
      </c>
      <c r="B3394" s="0" t="n">
        <v>73.2236</v>
      </c>
      <c r="C3394" s="88" t="b">
        <f aca="false">FALSE()</f>
        <v>0</v>
      </c>
      <c r="D3394" s="88" t="b">
        <f aca="false">FALSE()</f>
        <v>0</v>
      </c>
      <c r="E3394" s="0" t="n">
        <v>-0.265368884028192</v>
      </c>
      <c r="F3394" s="0" t="n">
        <v>-0.3637271353336</v>
      </c>
      <c r="G3394" s="0" t="n">
        <v>-0.802308884028179</v>
      </c>
      <c r="H3394" s="0" t="n">
        <v>-1.08382172691065</v>
      </c>
      <c r="I3394" s="0" t="n">
        <v>0</v>
      </c>
      <c r="J3394" s="87"/>
      <c r="K3394" s="87"/>
      <c r="L3394" s="89" t="s">
        <v>326</v>
      </c>
      <c r="M3394" s="88" t="b">
        <f aca="false">FALSE()</f>
        <v>0</v>
      </c>
      <c r="N3394" s="0" t="n">
        <v>0</v>
      </c>
      <c r="O3394" s="0" t="n">
        <v>72.9582311159718</v>
      </c>
      <c r="P3394" s="88" t="b">
        <f aca="false">FALSE()</f>
        <v>0</v>
      </c>
      <c r="Q3394" s="88" t="b">
        <f aca="false">FALSE()</f>
        <v>0</v>
      </c>
      <c r="R3394" s="0" t="n">
        <v>0.0671</v>
      </c>
      <c r="T3394" s="0" t="n">
        <v>73.49207</v>
      </c>
      <c r="U3394" s="0" t="n">
        <v>0</v>
      </c>
      <c r="V3394" s="0" t="n">
        <v>0</v>
      </c>
      <c r="W3394" s="0" t="n">
        <v>0.0141300000000001</v>
      </c>
      <c r="X3394" s="0" t="n">
        <v>0.170917983101158</v>
      </c>
      <c r="Y3394" s="0" t="n">
        <v>-0.0826712306313446</v>
      </c>
      <c r="Z3394" s="0" t="n">
        <v>0.266919442014095</v>
      </c>
      <c r="AA3394" s="89" t="s">
        <v>327</v>
      </c>
      <c r="AB3394" s="0" t="n">
        <v>74.0259088840282</v>
      </c>
      <c r="AC3394" s="0" t="n">
        <v>-1.00580908597065</v>
      </c>
      <c r="AD3394" s="89" t="s">
        <v>98</v>
      </c>
      <c r="AE3394" s="0" t="n">
        <v>202601</v>
      </c>
      <c r="AF3394" s="90" t="n">
        <v>46027</v>
      </c>
      <c r="AG3394" s="0" t="n">
        <v>1.00580908597065</v>
      </c>
    </row>
    <row r="3395" customFormat="false" ht="15" hidden="false" customHeight="false" outlineLevel="0" collapsed="false">
      <c r="A3395" s="87" t="n">
        <v>46027.9885185185</v>
      </c>
      <c r="B3395" s="0" t="n">
        <v>72.941</v>
      </c>
      <c r="C3395" s="88" t="b">
        <f aca="false">FALSE()</f>
        <v>0</v>
      </c>
      <c r="D3395" s="88" t="b">
        <f aca="false">FALSE()</f>
        <v>0</v>
      </c>
      <c r="E3395" s="0" t="n">
        <v>0.0172311159718105</v>
      </c>
      <c r="F3395" s="0" t="n">
        <v>0.0236177819942216</v>
      </c>
      <c r="G3395" s="0" t="n">
        <v>-1.08490888402818</v>
      </c>
      <c r="H3395" s="0" t="n">
        <v>-1.46557995759004</v>
      </c>
      <c r="I3395" s="0" t="n">
        <v>-0.282600000000002</v>
      </c>
      <c r="J3395" s="87" t="n">
        <v>46028.258125</v>
      </c>
      <c r="K3395" s="87" t="n">
        <v>46027.9885185185</v>
      </c>
      <c r="L3395" s="89" t="s">
        <v>152</v>
      </c>
      <c r="M3395" s="88" t="b">
        <f aca="false">TRUE()</f>
        <v>1</v>
      </c>
      <c r="N3395" s="0" t="n">
        <v>0</v>
      </c>
      <c r="O3395" s="0" t="n">
        <v>72.9582311159718</v>
      </c>
      <c r="P3395" s="88" t="b">
        <f aca="false">FALSE()</f>
        <v>0</v>
      </c>
      <c r="Q3395" s="88" t="b">
        <f aca="false">FALSE()</f>
        <v>0</v>
      </c>
      <c r="R3395" s="0" t="n">
        <v>0.1948</v>
      </c>
      <c r="S3395" s="0" t="n">
        <v>2.06455549225558</v>
      </c>
      <c r="T3395" s="0" t="n">
        <v>73.49207</v>
      </c>
      <c r="U3395" s="0" t="n">
        <v>1</v>
      </c>
      <c r="V3395" s="0" t="n">
        <v>-0.282600000000002</v>
      </c>
      <c r="W3395" s="0" t="n">
        <v>0</v>
      </c>
      <c r="X3395" s="0" t="n">
        <v>0.183375094446212</v>
      </c>
      <c r="Y3395" s="0" t="n">
        <v>-1.54110350074227</v>
      </c>
      <c r="Z3395" s="0" t="n">
        <v>0.266919442014095</v>
      </c>
      <c r="AA3395" s="89" t="s">
        <v>155</v>
      </c>
      <c r="AB3395" s="0" t="n">
        <v>74.0259088840282</v>
      </c>
      <c r="AC3395" s="0" t="n">
        <v>-2.06455549225558</v>
      </c>
      <c r="AD3395" s="89" t="s">
        <v>98</v>
      </c>
      <c r="AE3395" s="0" t="n">
        <v>202601</v>
      </c>
      <c r="AF3395" s="90" t="n">
        <v>46027</v>
      </c>
      <c r="AG3395" s="0" t="n">
        <v>2.06455549225558</v>
      </c>
    </row>
    <row r="3396" customFormat="false" ht="15" hidden="false" customHeight="false" outlineLevel="0" collapsed="false">
      <c r="A3396" s="87" t="n">
        <v>46027.9989699074</v>
      </c>
      <c r="B3396" s="0" t="n">
        <v>72.941</v>
      </c>
      <c r="C3396" s="88" t="b">
        <f aca="false">FALSE()</f>
        <v>0</v>
      </c>
      <c r="D3396" s="88" t="b">
        <f aca="false">FALSE()</f>
        <v>0</v>
      </c>
      <c r="E3396" s="0" t="n">
        <v>-0.064992279320279</v>
      </c>
      <c r="F3396" s="0" t="n">
        <v>-0.0891819974131712</v>
      </c>
      <c r="G3396" s="0" t="n">
        <v>-1.11061227932026</v>
      </c>
      <c r="H3396" s="0" t="n">
        <v>-1.49978136212764</v>
      </c>
      <c r="I3396" s="0" t="n">
        <v>0</v>
      </c>
      <c r="J3396" s="87"/>
      <c r="K3396" s="87" t="n">
        <v>46027.9885185185</v>
      </c>
      <c r="L3396" s="89" t="s">
        <v>326</v>
      </c>
      <c r="M3396" s="88" t="b">
        <f aca="false">FALSE()</f>
        <v>0</v>
      </c>
      <c r="N3396" s="0" t="n">
        <v>0</v>
      </c>
      <c r="O3396" s="0" t="n">
        <v>72.8760077206797</v>
      </c>
      <c r="P3396" s="88" t="b">
        <f aca="false">FALSE()</f>
        <v>0</v>
      </c>
      <c r="Q3396" s="88" t="b">
        <f aca="false">FALSE()</f>
        <v>0</v>
      </c>
      <c r="R3396" s="0" t="n">
        <v>0.2329</v>
      </c>
      <c r="S3396" s="0" t="n">
        <v>1.92170947920062</v>
      </c>
      <c r="T3396" s="0" t="n">
        <v>73.46381</v>
      </c>
      <c r="U3396" s="0" t="n">
        <v>2</v>
      </c>
      <c r="V3396" s="0" t="n">
        <v>0</v>
      </c>
      <c r="W3396" s="0" t="n">
        <v>-0.0282600000000002</v>
      </c>
      <c r="X3396" s="0" t="n">
        <v>0.126382562088285</v>
      </c>
      <c r="Y3396" s="0" t="n">
        <v>0.223606797749986</v>
      </c>
      <c r="Z3396" s="0" t="n">
        <v>0.293901139660138</v>
      </c>
      <c r="AA3396" s="89" t="s">
        <v>154</v>
      </c>
      <c r="AB3396" s="0" t="n">
        <v>74.0516122793203</v>
      </c>
      <c r="AC3396" s="0" t="n">
        <v>-1.77886346614566</v>
      </c>
      <c r="AD3396" s="89" t="s">
        <v>98</v>
      </c>
      <c r="AE3396" s="0" t="n">
        <v>202601</v>
      </c>
      <c r="AF3396" s="90" t="n">
        <v>46027</v>
      </c>
      <c r="AG3396" s="0" t="n">
        <v>1.77886346614566</v>
      </c>
    </row>
    <row r="3397" customFormat="false" ht="15" hidden="false" customHeight="false" outlineLevel="0" collapsed="false">
      <c r="A3397" s="87" t="n">
        <v>46028.0094097222</v>
      </c>
      <c r="B3397" s="0" t="n">
        <v>72.941</v>
      </c>
      <c r="C3397" s="88" t="b">
        <f aca="false">FALSE()</f>
        <v>0</v>
      </c>
      <c r="D3397" s="88" t="b">
        <f aca="false">FALSE()</f>
        <v>0</v>
      </c>
      <c r="E3397" s="0" t="n">
        <v>-0.130524613214774</v>
      </c>
      <c r="F3397" s="0" t="n">
        <v>-0.179266256017969</v>
      </c>
      <c r="G3397" s="0" t="n">
        <v>-1.09136461321479</v>
      </c>
      <c r="H3397" s="0" t="n">
        <v>-1.4741723014207</v>
      </c>
      <c r="I3397" s="0" t="n">
        <v>0</v>
      </c>
      <c r="J3397" s="87"/>
      <c r="K3397" s="87" t="n">
        <v>46027.9885185185</v>
      </c>
      <c r="L3397" s="89" t="s">
        <v>326</v>
      </c>
      <c r="M3397" s="88" t="b">
        <f aca="false">FALSE()</f>
        <v>0</v>
      </c>
      <c r="N3397" s="0" t="n">
        <v>0</v>
      </c>
      <c r="O3397" s="0" t="n">
        <v>72.8104753867852</v>
      </c>
      <c r="P3397" s="88" t="b">
        <f aca="false">FALSE()</f>
        <v>0</v>
      </c>
      <c r="Q3397" s="88" t="b">
        <f aca="false">FALSE()</f>
        <v>0</v>
      </c>
      <c r="R3397" s="0" t="n">
        <v>0.2763</v>
      </c>
      <c r="S3397" s="0" t="n">
        <v>1.80537702730593</v>
      </c>
      <c r="T3397" s="0" t="n">
        <v>73.42142</v>
      </c>
      <c r="U3397" s="0" t="n">
        <v>3</v>
      </c>
      <c r="V3397" s="0" t="n">
        <v>0</v>
      </c>
      <c r="W3397" s="0" t="n">
        <v>-0.0423899999999996</v>
      </c>
      <c r="X3397" s="0" t="n">
        <v>0.103529817215289</v>
      </c>
      <c r="Y3397" s="0" t="n">
        <v>0.409447260124589</v>
      </c>
      <c r="Z3397" s="0" t="n">
        <v>0.305472306607394</v>
      </c>
      <c r="AA3397" s="89" t="s">
        <v>153</v>
      </c>
      <c r="AB3397" s="0" t="n">
        <v>74.0323646132148</v>
      </c>
      <c r="AC3397" s="0" t="n">
        <v>-1.57271212351654</v>
      </c>
      <c r="AD3397" s="89" t="s">
        <v>98</v>
      </c>
      <c r="AE3397" s="0" t="n">
        <v>202601</v>
      </c>
      <c r="AF3397" s="90" t="n">
        <v>46028</v>
      </c>
      <c r="AG3397" s="0" t="n">
        <v>1.57271212351654</v>
      </c>
    </row>
    <row r="3398" customFormat="false" ht="15" hidden="false" customHeight="false" outlineLevel="0" collapsed="false">
      <c r="A3398" s="87" t="n">
        <v>46028.0195138889</v>
      </c>
      <c r="B3398" s="0" t="n">
        <v>72.941</v>
      </c>
      <c r="C3398" s="88" t="b">
        <f aca="false">FALSE()</f>
        <v>0</v>
      </c>
      <c r="D3398" s="88" t="b">
        <f aca="false">FALSE()</f>
        <v>0</v>
      </c>
      <c r="E3398" s="0" t="n">
        <v>-0.183148903287773</v>
      </c>
      <c r="F3398" s="0" t="n">
        <v>-0.251723904055832</v>
      </c>
      <c r="G3398" s="0" t="n">
        <v>-1.05920890328777</v>
      </c>
      <c r="H3398" s="0" t="n">
        <v>-1.43135934206898</v>
      </c>
      <c r="I3398" s="0" t="n">
        <v>0</v>
      </c>
      <c r="J3398" s="87"/>
      <c r="K3398" s="87" t="n">
        <v>46027.9885185185</v>
      </c>
      <c r="L3398" s="89" t="s">
        <v>326</v>
      </c>
      <c r="M3398" s="88" t="b">
        <f aca="false">FALSE()</f>
        <v>0</v>
      </c>
      <c r="N3398" s="0" t="n">
        <v>0</v>
      </c>
      <c r="O3398" s="0" t="n">
        <v>72.7578510967122</v>
      </c>
      <c r="P3398" s="88" t="b">
        <f aca="false">FALSE()</f>
        <v>0</v>
      </c>
      <c r="Q3398" s="88" t="b">
        <f aca="false">FALSE()</f>
        <v>0</v>
      </c>
      <c r="R3398" s="0" t="n">
        <v>0.3226</v>
      </c>
      <c r="S3398" s="0" t="n">
        <v>1.70661235558898</v>
      </c>
      <c r="T3398" s="0" t="n">
        <v>73.37903</v>
      </c>
      <c r="U3398" s="0" t="n">
        <v>4</v>
      </c>
      <c r="V3398" s="0" t="n">
        <v>0</v>
      </c>
      <c r="W3398" s="0" t="n">
        <v>-0.0423899999999996</v>
      </c>
      <c r="X3398" s="0" t="n">
        <v>0.103529817215289</v>
      </c>
      <c r="Y3398" s="0" t="n">
        <v>0.409447260124589</v>
      </c>
      <c r="Z3398" s="0" t="n">
        <v>0.310589451643886</v>
      </c>
      <c r="AA3398" s="89" t="s">
        <v>153</v>
      </c>
      <c r="AB3398" s="0" t="n">
        <v>74.0002089032878</v>
      </c>
      <c r="AC3398" s="0" t="n">
        <v>-1.41031834043814</v>
      </c>
      <c r="AD3398" s="89" t="s">
        <v>98</v>
      </c>
      <c r="AE3398" s="0" t="n">
        <v>202601</v>
      </c>
      <c r="AF3398" s="90" t="n">
        <v>46028</v>
      </c>
      <c r="AG3398" s="0" t="n">
        <v>1.41031834043814</v>
      </c>
    </row>
    <row r="3399" customFormat="false" ht="15" hidden="false" customHeight="false" outlineLevel="0" collapsed="false">
      <c r="A3399" s="87" t="n">
        <v>46028.0299652778</v>
      </c>
      <c r="B3399" s="0" t="n">
        <v>72.941</v>
      </c>
      <c r="C3399" s="88" t="b">
        <f aca="false">FALSE()</f>
        <v>0</v>
      </c>
      <c r="D3399" s="88" t="b">
        <f aca="false">FALSE()</f>
        <v>0</v>
      </c>
      <c r="E3399" s="0" t="n">
        <v>-0.223505578999806</v>
      </c>
      <c r="F3399" s="0" t="n">
        <v>-0.307361496403896</v>
      </c>
      <c r="G3399" s="0" t="n">
        <v>-1.01478557899981</v>
      </c>
      <c r="H3399" s="0" t="n">
        <v>-1.37215171342587</v>
      </c>
      <c r="I3399" s="0" t="n">
        <v>0</v>
      </c>
      <c r="J3399" s="87"/>
      <c r="K3399" s="87" t="n">
        <v>46027.9885185185</v>
      </c>
      <c r="L3399" s="89" t="s">
        <v>326</v>
      </c>
      <c r="M3399" s="88" t="b">
        <f aca="false">FALSE()</f>
        <v>0</v>
      </c>
      <c r="N3399" s="0" t="n">
        <v>0</v>
      </c>
      <c r="O3399" s="0" t="n">
        <v>72.7174944210002</v>
      </c>
      <c r="P3399" s="88" t="b">
        <f aca="false">FALSE()</f>
        <v>0</v>
      </c>
      <c r="Q3399" s="88" t="b">
        <f aca="false">FALSE()</f>
        <v>0</v>
      </c>
      <c r="R3399" s="0" t="n">
        <v>0.3709</v>
      </c>
      <c r="S3399" s="0" t="n">
        <v>1.62089374464192</v>
      </c>
      <c r="T3399" s="0" t="n">
        <v>73.33664</v>
      </c>
      <c r="U3399" s="0" t="n">
        <v>5</v>
      </c>
      <c r="V3399" s="0" t="n">
        <v>0</v>
      </c>
      <c r="W3399" s="0" t="n">
        <v>-0.0423899999999996</v>
      </c>
      <c r="X3399" s="0" t="n">
        <v>0.103529817215289</v>
      </c>
      <c r="Y3399" s="0" t="n">
        <v>0.409447260124589</v>
      </c>
      <c r="Z3399" s="0" t="n">
        <v>0.309572789499906</v>
      </c>
      <c r="AA3399" s="89" t="s">
        <v>153</v>
      </c>
      <c r="AB3399" s="0" t="n">
        <v>73.9557855789998</v>
      </c>
      <c r="AC3399" s="0" t="n">
        <v>-1.2780193008537</v>
      </c>
      <c r="AD3399" s="89" t="s">
        <v>98</v>
      </c>
      <c r="AE3399" s="0" t="n">
        <v>202601</v>
      </c>
      <c r="AF3399" s="90" t="n">
        <v>46028</v>
      </c>
      <c r="AG3399" s="0" t="n">
        <v>1.2780193008537</v>
      </c>
    </row>
    <row r="3400" customFormat="false" ht="15" hidden="false" customHeight="false" outlineLevel="0" collapsed="false">
      <c r="A3400" s="87" t="n">
        <v>46028.0404166667</v>
      </c>
      <c r="B3400" s="0" t="n">
        <v>72.941</v>
      </c>
      <c r="C3400" s="88" t="b">
        <f aca="false">FALSE()</f>
        <v>0</v>
      </c>
      <c r="D3400" s="88" t="b">
        <f aca="false">FALSE()</f>
        <v>0</v>
      </c>
      <c r="E3400" s="0" t="n">
        <v>-0.25147090647819</v>
      </c>
      <c r="F3400" s="0" t="n">
        <v>-0.345952036853409</v>
      </c>
      <c r="G3400" s="0" t="n">
        <v>-0.957970906478195</v>
      </c>
      <c r="H3400" s="0" t="n">
        <v>-1.29632509726088</v>
      </c>
      <c r="I3400" s="0" t="n">
        <v>0</v>
      </c>
      <c r="J3400" s="87"/>
      <c r="K3400" s="87" t="n">
        <v>46027.9885185185</v>
      </c>
      <c r="L3400" s="89" t="s">
        <v>326</v>
      </c>
      <c r="M3400" s="88" t="b">
        <f aca="false">FALSE()</f>
        <v>0</v>
      </c>
      <c r="N3400" s="0" t="n">
        <v>0</v>
      </c>
      <c r="O3400" s="0" t="n">
        <v>72.6895290935218</v>
      </c>
      <c r="P3400" s="88" t="b">
        <f aca="false">FALSE()</f>
        <v>0</v>
      </c>
      <c r="Q3400" s="88" t="b">
        <f aca="false">FALSE()</f>
        <v>0</v>
      </c>
      <c r="R3400" s="0" t="n">
        <v>0.4207</v>
      </c>
      <c r="S3400" s="0" t="n">
        <v>1.54546271201383</v>
      </c>
      <c r="T3400" s="0" t="n">
        <v>73.29425</v>
      </c>
      <c r="U3400" s="0" t="n">
        <v>6</v>
      </c>
      <c r="V3400" s="0" t="n">
        <v>0</v>
      </c>
      <c r="W3400" s="0" t="n">
        <v>-0.0423899999999996</v>
      </c>
      <c r="X3400" s="0" t="n">
        <v>0.103529817215289</v>
      </c>
      <c r="Y3400" s="0" t="n">
        <v>0.409447260124589</v>
      </c>
      <c r="Z3400" s="0" t="n">
        <v>0.302360453239096</v>
      </c>
      <c r="AA3400" s="89" t="s">
        <v>153</v>
      </c>
      <c r="AB3400" s="0" t="n">
        <v>73.8989709064782</v>
      </c>
      <c r="AC3400" s="0" t="n">
        <v>-1.16830754887335</v>
      </c>
      <c r="AD3400" s="89" t="s">
        <v>98</v>
      </c>
      <c r="AE3400" s="0" t="n">
        <v>202601</v>
      </c>
      <c r="AF3400" s="90" t="n">
        <v>46028</v>
      </c>
      <c r="AG3400" s="0" t="n">
        <v>1.16830754887335</v>
      </c>
    </row>
    <row r="3401" customFormat="false" ht="15" hidden="false" customHeight="false" outlineLevel="0" collapsed="false">
      <c r="A3401" s="87" t="n">
        <v>46028.0508680556</v>
      </c>
      <c r="B3401" s="0" t="n">
        <v>72.6584</v>
      </c>
      <c r="C3401" s="88" t="b">
        <f aca="false">FALSE()</f>
        <v>0</v>
      </c>
      <c r="D3401" s="88" t="b">
        <f aca="false">TRUE()</f>
        <v>1</v>
      </c>
      <c r="E3401" s="0" t="n">
        <v>-0.0418489032876436</v>
      </c>
      <c r="F3401" s="0" t="n">
        <v>-0.0576299791929093</v>
      </c>
      <c r="G3401" s="0" t="n">
        <v>-1.20050890328764</v>
      </c>
      <c r="H3401" s="0" t="n">
        <v>-1.62540839163981</v>
      </c>
      <c r="I3401" s="0" t="n">
        <v>-0.282600000000002</v>
      </c>
      <c r="J3401" s="87"/>
      <c r="K3401" s="87" t="n">
        <v>46027.9885185185</v>
      </c>
      <c r="L3401" s="89" t="s">
        <v>326</v>
      </c>
      <c r="M3401" s="88" t="b">
        <f aca="false">FALSE()</f>
        <v>0</v>
      </c>
      <c r="N3401" s="0" t="n">
        <v>0</v>
      </c>
      <c r="O3401" s="0" t="n">
        <v>72.6165510967124</v>
      </c>
      <c r="P3401" s="88" t="b">
        <f aca="false">FALSE()</f>
        <v>0</v>
      </c>
      <c r="Q3401" s="88" t="b">
        <f aca="false">FALSE()</f>
        <v>0</v>
      </c>
      <c r="R3401" s="0" t="n">
        <v>0.5244</v>
      </c>
      <c r="S3401" s="0" t="n">
        <v>1.59114800180898</v>
      </c>
      <c r="T3401" s="0" t="n">
        <v>73.23773</v>
      </c>
      <c r="U3401" s="0" t="n">
        <v>7</v>
      </c>
      <c r="V3401" s="0" t="n">
        <v>-0.282600000000002</v>
      </c>
      <c r="W3401" s="0" t="n">
        <v>-0.0565199999999997</v>
      </c>
      <c r="X3401" s="0" t="n">
        <v>0.115976592919704</v>
      </c>
      <c r="Y3401" s="0" t="n">
        <v>-1.94935886896184</v>
      </c>
      <c r="Z3401" s="0" t="n">
        <v>0.31058945164382</v>
      </c>
      <c r="AA3401" s="89" t="s">
        <v>15</v>
      </c>
      <c r="AB3401" s="0" t="n">
        <v>73.8589089032876</v>
      </c>
      <c r="AC3401" s="0" t="n">
        <v>-1.86525974057988</v>
      </c>
      <c r="AD3401" s="89" t="s">
        <v>98</v>
      </c>
      <c r="AE3401" s="0" t="n">
        <v>202601</v>
      </c>
      <c r="AF3401" s="90" t="n">
        <v>46028</v>
      </c>
      <c r="AG3401" s="0" t="n">
        <v>1.86525974057988</v>
      </c>
    </row>
    <row r="3402" customFormat="false" ht="15" hidden="false" customHeight="false" outlineLevel="0" collapsed="false">
      <c r="A3402" s="87" t="n">
        <v>46028.0609606481</v>
      </c>
      <c r="B3402" s="0" t="n">
        <v>72.6584</v>
      </c>
      <c r="C3402" s="88" t="b">
        <f aca="false">FALSE()</f>
        <v>0</v>
      </c>
      <c r="D3402" s="88" t="b">
        <f aca="false">TRUE()</f>
        <v>1</v>
      </c>
      <c r="E3402" s="0" t="n">
        <v>-0.0929317842220456</v>
      </c>
      <c r="F3402" s="0" t="n">
        <v>-0.128066126364274</v>
      </c>
      <c r="G3402" s="0" t="n">
        <v>-1.13855178422203</v>
      </c>
      <c r="H3402" s="0" t="n">
        <v>-1.54281681925168</v>
      </c>
      <c r="I3402" s="0" t="n">
        <v>0</v>
      </c>
      <c r="J3402" s="87"/>
      <c r="K3402" s="87" t="n">
        <v>46027.9885185185</v>
      </c>
      <c r="L3402" s="89" t="s">
        <v>326</v>
      </c>
      <c r="M3402" s="88" t="b">
        <f aca="false">FALSE()</f>
        <v>0</v>
      </c>
      <c r="N3402" s="0" t="n">
        <v>0</v>
      </c>
      <c r="O3402" s="0" t="n">
        <v>72.565468215778</v>
      </c>
      <c r="P3402" s="88" t="b">
        <f aca="false">FALSE()</f>
        <v>0</v>
      </c>
      <c r="Q3402" s="88" t="b">
        <f aca="false">FALSE()</f>
        <v>0</v>
      </c>
      <c r="R3402" s="0" t="n">
        <v>0.5132</v>
      </c>
      <c r="S3402" s="0" t="n">
        <v>1.60452286366118</v>
      </c>
      <c r="T3402" s="0" t="n">
        <v>73.18121</v>
      </c>
      <c r="U3402" s="0" t="n">
        <v>8</v>
      </c>
      <c r="V3402" s="0" t="n">
        <v>0</v>
      </c>
      <c r="W3402" s="0" t="n">
        <v>-0.0565199999999997</v>
      </c>
      <c r="X3402" s="0" t="n">
        <v>0.115976592919704</v>
      </c>
      <c r="Y3402" s="0" t="n">
        <v>0.487339717240452</v>
      </c>
      <c r="Z3402" s="0" t="n">
        <v>0.307870892111018</v>
      </c>
      <c r="AA3402" s="89" t="s">
        <v>15</v>
      </c>
      <c r="AB3402" s="0" t="n">
        <v>73.796951784222</v>
      </c>
      <c r="AC3402" s="0" t="n">
        <v>-1.69814689662662</v>
      </c>
      <c r="AD3402" s="89" t="s">
        <v>98</v>
      </c>
      <c r="AE3402" s="0" t="n">
        <v>202601</v>
      </c>
      <c r="AF3402" s="90" t="n">
        <v>46028</v>
      </c>
      <c r="AG3402" s="0" t="n">
        <v>1.69814689662662</v>
      </c>
    </row>
    <row r="3403" customFormat="false" ht="15" hidden="false" customHeight="false" outlineLevel="0" collapsed="false">
      <c r="A3403" s="87" t="n">
        <v>46028.071412037</v>
      </c>
      <c r="B3403" s="0" t="n">
        <v>72.3758</v>
      </c>
      <c r="C3403" s="88" t="b">
        <f aca="false">FALSE()</f>
        <v>0</v>
      </c>
      <c r="D3403" s="88" t="b">
        <f aca="false">TRUE()</f>
        <v>1</v>
      </c>
      <c r="E3403" s="0" t="n">
        <v>0.0890296590232964</v>
      </c>
      <c r="F3403" s="0" t="n">
        <v>0.122859129652574</v>
      </c>
      <c r="G3403" s="0" t="n">
        <v>-1.38049034097672</v>
      </c>
      <c r="H3403" s="0" t="n">
        <v>-1.87169166805257</v>
      </c>
      <c r="I3403" s="0" t="n">
        <v>-0.282600000000002</v>
      </c>
      <c r="J3403" s="87"/>
      <c r="K3403" s="87" t="n">
        <v>46027.9885185185</v>
      </c>
      <c r="L3403" s="89" t="s">
        <v>152</v>
      </c>
      <c r="M3403" s="88" t="b">
        <f aca="false">TRUE()</f>
        <v>1</v>
      </c>
      <c r="N3403" s="0" t="n">
        <v>0</v>
      </c>
      <c r="O3403" s="0" t="n">
        <v>72.4648296590233</v>
      </c>
      <c r="P3403" s="88" t="b">
        <f aca="false">FALSE()</f>
        <v>0</v>
      </c>
      <c r="Q3403" s="88" t="b">
        <f aca="false">TRUE()</f>
        <v>1</v>
      </c>
      <c r="R3403" s="0" t="n">
        <v>0.5517</v>
      </c>
      <c r="S3403" s="0" t="n">
        <v>1.67910351489153</v>
      </c>
      <c r="T3403" s="0" t="n">
        <v>73.11056</v>
      </c>
      <c r="U3403" s="0" t="n">
        <v>9</v>
      </c>
      <c r="V3403" s="0" t="n">
        <v>-0.282600000000002</v>
      </c>
      <c r="W3403" s="0" t="n">
        <v>-0.0706499999999998</v>
      </c>
      <c r="X3403" s="0" t="n">
        <v>0.125548344641038</v>
      </c>
      <c r="Y3403" s="0" t="n">
        <v>-1.68819430161345</v>
      </c>
      <c r="Z3403" s="0" t="n">
        <v>0.322865170488356</v>
      </c>
      <c r="AA3403" s="89" t="s">
        <v>15</v>
      </c>
      <c r="AB3403" s="0" t="n">
        <v>73.7562903409767</v>
      </c>
      <c r="AC3403" s="0" t="n">
        <v>-2.27574872473433</v>
      </c>
      <c r="AD3403" s="89" t="s">
        <v>98</v>
      </c>
      <c r="AE3403" s="0" t="n">
        <v>202601</v>
      </c>
      <c r="AF3403" s="90" t="n">
        <v>46028</v>
      </c>
      <c r="AG3403" s="0" t="n">
        <v>2.27574872473433</v>
      </c>
    </row>
    <row r="3404" customFormat="false" ht="15" hidden="false" customHeight="false" outlineLevel="0" collapsed="false">
      <c r="A3404" s="87" t="n">
        <v>46028.081875</v>
      </c>
      <c r="B3404" s="0" t="n">
        <v>72.3758</v>
      </c>
      <c r="C3404" s="88" t="b">
        <f aca="false">FALSE()</f>
        <v>0</v>
      </c>
      <c r="D3404" s="88" t="b">
        <f aca="false">TRUE()</f>
        <v>1</v>
      </c>
      <c r="E3404" s="0" t="n">
        <v>-0.0176195575143935</v>
      </c>
      <c r="F3404" s="0" t="n">
        <v>-0.0243504706816095</v>
      </c>
      <c r="G3404" s="0" t="n">
        <v>-1.37409955751443</v>
      </c>
      <c r="H3404" s="0" t="n">
        <v>-1.86318837823342</v>
      </c>
      <c r="I3404" s="0" t="n">
        <v>0</v>
      </c>
      <c r="J3404" s="87"/>
      <c r="K3404" s="87" t="n">
        <v>46027.9885185185</v>
      </c>
      <c r="L3404" s="89" t="s">
        <v>326</v>
      </c>
      <c r="M3404" s="88" t="b">
        <f aca="false">FALSE()</f>
        <v>0</v>
      </c>
      <c r="N3404" s="0" t="n">
        <v>0</v>
      </c>
      <c r="O3404" s="0" t="n">
        <v>72.3581804424856</v>
      </c>
      <c r="P3404" s="88" t="b">
        <f aca="false">FALSE()</f>
        <v>0</v>
      </c>
      <c r="Q3404" s="88" t="b">
        <f aca="false">FALSE()</f>
        <v>0</v>
      </c>
      <c r="R3404" s="0" t="n">
        <v>0.53</v>
      </c>
      <c r="S3404" s="0" t="n">
        <v>1.70612905029964</v>
      </c>
      <c r="T3404" s="0" t="n">
        <v>73.05404</v>
      </c>
      <c r="U3404" s="0" t="n">
        <v>10</v>
      </c>
      <c r="V3404" s="0" t="n">
        <v>0</v>
      </c>
      <c r="W3404" s="0" t="n">
        <v>-0.0565200000000004</v>
      </c>
      <c r="X3404" s="0" t="n">
        <v>0.115976592919706</v>
      </c>
      <c r="Y3404" s="0" t="n">
        <v>0.487339717240452</v>
      </c>
      <c r="Z3404" s="0" t="n">
        <v>0.347929778757204</v>
      </c>
      <c r="AA3404" s="89" t="s">
        <v>15</v>
      </c>
      <c r="AB3404" s="0" t="n">
        <v>73.7498995575144</v>
      </c>
      <c r="AC3404" s="0" t="n">
        <v>-1.94935886897256</v>
      </c>
      <c r="AD3404" s="89" t="s">
        <v>98</v>
      </c>
      <c r="AE3404" s="0" t="n">
        <v>202601</v>
      </c>
      <c r="AF3404" s="90" t="n">
        <v>46028</v>
      </c>
      <c r="AG3404" s="0" t="n">
        <v>1.94935886897256</v>
      </c>
    </row>
    <row r="3405" customFormat="false" ht="15" hidden="false" customHeight="false" outlineLevel="0" collapsed="false">
      <c r="A3405" s="87" t="n">
        <v>46028.0923148148</v>
      </c>
      <c r="B3405" s="0" t="n">
        <v>72.3758</v>
      </c>
      <c r="C3405" s="88" t="b">
        <f aca="false">FALSE()</f>
        <v>0</v>
      </c>
      <c r="D3405" s="88" t="b">
        <f aca="false">TRUE()</f>
        <v>1</v>
      </c>
      <c r="E3405" s="0" t="n">
        <v>-0.102553590640895</v>
      </c>
      <c r="F3405" s="0" t="n">
        <v>-0.141897030693801</v>
      </c>
      <c r="G3405" s="0" t="n">
        <v>-1.34599359064092</v>
      </c>
      <c r="H3405" s="0" t="n">
        <v>-1.82577434037334</v>
      </c>
      <c r="I3405" s="0" t="n">
        <v>0</v>
      </c>
      <c r="J3405" s="87"/>
      <c r="K3405" s="87" t="n">
        <v>46027.9885185185</v>
      </c>
      <c r="L3405" s="89" t="s">
        <v>326</v>
      </c>
      <c r="M3405" s="88" t="b">
        <f aca="false">FALSE()</f>
        <v>0</v>
      </c>
      <c r="N3405" s="0" t="n">
        <v>0</v>
      </c>
      <c r="O3405" s="0" t="n">
        <v>72.2732464093591</v>
      </c>
      <c r="P3405" s="88" t="b">
        <f aca="false">FALSE()</f>
        <v>0</v>
      </c>
      <c r="Q3405" s="88" t="b">
        <f aca="false">FALSE()</f>
        <v>0</v>
      </c>
      <c r="R3405" s="0" t="n">
        <v>0.5145</v>
      </c>
      <c r="S3405" s="0" t="n">
        <v>1.70710002775932</v>
      </c>
      <c r="T3405" s="0" t="n">
        <v>72.99752</v>
      </c>
      <c r="U3405" s="0" t="n">
        <v>11</v>
      </c>
      <c r="V3405" s="0" t="n">
        <v>0</v>
      </c>
      <c r="W3405" s="0" t="n">
        <v>-0.0565200000000004</v>
      </c>
      <c r="X3405" s="0" t="n">
        <v>0.115976592919706</v>
      </c>
      <c r="Y3405" s="0" t="n">
        <v>0.487339717240452</v>
      </c>
      <c r="Z3405" s="0" t="n">
        <v>0.362136795320453</v>
      </c>
      <c r="AA3405" s="89" t="s">
        <v>15</v>
      </c>
      <c r="AB3405" s="0" t="n">
        <v>73.7217935906409</v>
      </c>
      <c r="AC3405" s="0" t="n">
        <v>-1.71680980235619</v>
      </c>
      <c r="AD3405" s="89" t="s">
        <v>98</v>
      </c>
      <c r="AE3405" s="0" t="n">
        <v>202601</v>
      </c>
      <c r="AF3405" s="90" t="n">
        <v>46028</v>
      </c>
      <c r="AG3405" s="0" t="n">
        <v>1.71680980235619</v>
      </c>
    </row>
    <row r="3406" customFormat="false" ht="15" hidden="false" customHeight="false" outlineLevel="0" collapsed="false">
      <c r="A3406" s="87" t="n">
        <v>46028.1024189815</v>
      </c>
      <c r="B3406" s="0" t="n">
        <v>72.3758</v>
      </c>
      <c r="C3406" s="88" t="b">
        <f aca="false">FALSE()</f>
        <v>0</v>
      </c>
      <c r="D3406" s="88" t="b">
        <f aca="false">TRUE()</f>
        <v>1</v>
      </c>
      <c r="E3406" s="0" t="n">
        <v>-0.168300377781137</v>
      </c>
      <c r="F3406" s="0" t="n">
        <v>-0.23307880574963</v>
      </c>
      <c r="G3406" s="0" t="n">
        <v>-1.29870037778115</v>
      </c>
      <c r="H3406" s="0" t="n">
        <v>-1.76275423806309</v>
      </c>
      <c r="I3406" s="0" t="n">
        <v>0</v>
      </c>
      <c r="J3406" s="87"/>
      <c r="K3406" s="87" t="n">
        <v>46027.9885185185</v>
      </c>
      <c r="L3406" s="89" t="s">
        <v>326</v>
      </c>
      <c r="M3406" s="88" t="b">
        <f aca="false">FALSE()</f>
        <v>0</v>
      </c>
      <c r="N3406" s="0" t="n">
        <v>0</v>
      </c>
      <c r="O3406" s="0" t="n">
        <v>72.2074996222189</v>
      </c>
      <c r="P3406" s="88" t="b">
        <f aca="false">FALSE()</f>
        <v>0</v>
      </c>
      <c r="Q3406" s="88" t="b">
        <f aca="false">FALSE()</f>
        <v>0</v>
      </c>
      <c r="R3406" s="0" t="n">
        <v>0.5027</v>
      </c>
      <c r="S3406" s="0" t="n">
        <v>1.69326698384188</v>
      </c>
      <c r="T3406" s="0" t="n">
        <v>72.941</v>
      </c>
      <c r="U3406" s="0" t="n">
        <v>12</v>
      </c>
      <c r="V3406" s="0" t="n">
        <v>0</v>
      </c>
      <c r="W3406" s="0" t="n">
        <v>-0.0565200000000004</v>
      </c>
      <c r="X3406" s="0" t="n">
        <v>0.115976592919706</v>
      </c>
      <c r="Y3406" s="0" t="n">
        <v>0.487339717240452</v>
      </c>
      <c r="Z3406" s="0" t="n">
        <v>0.366750188890569</v>
      </c>
      <c r="AA3406" s="89" t="s">
        <v>15</v>
      </c>
      <c r="AB3406" s="0" t="n">
        <v>73.6745003777811</v>
      </c>
      <c r="AC3406" s="0" t="n">
        <v>-1.54110350075007</v>
      </c>
      <c r="AD3406" s="89" t="s">
        <v>98</v>
      </c>
      <c r="AE3406" s="0" t="n">
        <v>202601</v>
      </c>
      <c r="AF3406" s="90" t="n">
        <v>46028</v>
      </c>
      <c r="AG3406" s="0" t="n">
        <v>1.54110350075007</v>
      </c>
    </row>
    <row r="3407" customFormat="false" ht="15" hidden="false" customHeight="false" outlineLevel="0" collapsed="false">
      <c r="A3407" s="87" t="n">
        <v>46028.1128703704</v>
      </c>
      <c r="B3407" s="0" t="n">
        <v>72.095</v>
      </c>
      <c r="C3407" s="88" t="b">
        <f aca="false">FALSE()</f>
        <v>0</v>
      </c>
      <c r="D3407" s="88" t="b">
        <f aca="false">TRUE()</f>
        <v>1</v>
      </c>
      <c r="E3407" s="0" t="n">
        <v>0.0005309719982165</v>
      </c>
      <c r="F3407" s="0" t="n">
        <v>0.0007364839277246</v>
      </c>
      <c r="G3407" s="0" t="n">
        <v>-1.55034902800179</v>
      </c>
      <c r="H3407" s="0" t="n">
        <v>-2.10515538111213</v>
      </c>
      <c r="I3407" s="0" t="n">
        <v>-0.280799999999999</v>
      </c>
      <c r="J3407" s="87"/>
      <c r="K3407" s="87" t="n">
        <v>46027.9885185185</v>
      </c>
      <c r="L3407" s="89" t="s">
        <v>152</v>
      </c>
      <c r="M3407" s="88" t="b">
        <f aca="false">TRUE()</f>
        <v>1</v>
      </c>
      <c r="N3407" s="0" t="n">
        <v>0</v>
      </c>
      <c r="O3407" s="0" t="n">
        <v>72.0955309719982</v>
      </c>
      <c r="P3407" s="88" t="b">
        <f aca="false">FALSE()</f>
        <v>0</v>
      </c>
      <c r="Q3407" s="88" t="b">
        <f aca="false">TRUE()</f>
        <v>1</v>
      </c>
      <c r="R3407" s="0" t="n">
        <v>0.5334</v>
      </c>
      <c r="S3407" s="0" t="n">
        <v>1.71696724748337</v>
      </c>
      <c r="T3407" s="0" t="n">
        <v>72.87044</v>
      </c>
      <c r="U3407" s="0" t="n">
        <v>13</v>
      </c>
      <c r="V3407" s="0" t="n">
        <v>-0.280799999999999</v>
      </c>
      <c r="W3407" s="0" t="n">
        <v>-0.0705600000000004</v>
      </c>
      <c r="X3407" s="0" t="n">
        <v>0.125388954436732</v>
      </c>
      <c r="Y3407" s="0" t="n">
        <v>-1.67670271232767</v>
      </c>
      <c r="Z3407" s="0" t="n">
        <v>0.387454514000896</v>
      </c>
      <c r="AA3407" s="89" t="s">
        <v>15</v>
      </c>
      <c r="AB3407" s="0" t="n">
        <v>73.6453490280018</v>
      </c>
      <c r="AC3407" s="0" t="n">
        <v>-2.00137041118125</v>
      </c>
      <c r="AD3407" s="89" t="s">
        <v>98</v>
      </c>
      <c r="AE3407" s="0" t="n">
        <v>202601</v>
      </c>
      <c r="AF3407" s="90" t="n">
        <v>46028</v>
      </c>
      <c r="AG3407" s="0" t="n">
        <v>2.00137041118125</v>
      </c>
    </row>
    <row r="3408" customFormat="false" ht="15" hidden="false" customHeight="false" outlineLevel="0" collapsed="false">
      <c r="A3408" s="87" t="n">
        <v>46028.1233217593</v>
      </c>
      <c r="B3408" s="0" t="n">
        <v>72.095</v>
      </c>
      <c r="C3408" s="88" t="b">
        <f aca="false">FALSE()</f>
        <v>0</v>
      </c>
      <c r="D3408" s="88" t="b">
        <f aca="false">TRUE()</f>
        <v>1</v>
      </c>
      <c r="E3408" s="0" t="n">
        <v>-0.0831677078763277</v>
      </c>
      <c r="F3408" s="0" t="n">
        <v>-0.115491725774938</v>
      </c>
      <c r="G3408" s="0" t="n">
        <v>-1.49292770787633</v>
      </c>
      <c r="H3408" s="0" t="n">
        <v>-2.02876715567103</v>
      </c>
      <c r="I3408" s="0" t="n">
        <v>0</v>
      </c>
      <c r="J3408" s="87"/>
      <c r="K3408" s="87" t="n">
        <v>46027.9885185185</v>
      </c>
      <c r="L3408" s="89" t="s">
        <v>326</v>
      </c>
      <c r="M3408" s="88" t="b">
        <f aca="false">FALSE()</f>
        <v>0</v>
      </c>
      <c r="N3408" s="0" t="n">
        <v>0</v>
      </c>
      <c r="O3408" s="0" t="n">
        <v>72.0118322921237</v>
      </c>
      <c r="P3408" s="88" t="b">
        <f aca="false">FALSE()</f>
        <v>0</v>
      </c>
      <c r="Q3408" s="88" t="b">
        <f aca="false">FALSE()</f>
        <v>0</v>
      </c>
      <c r="R3408" s="0" t="n">
        <v>0.5193</v>
      </c>
      <c r="S3408" s="0" t="n">
        <v>1.72210724594823</v>
      </c>
      <c r="T3408" s="0" t="n">
        <v>72.79988</v>
      </c>
      <c r="U3408" s="0" t="n">
        <v>14</v>
      </c>
      <c r="V3408" s="0" t="n">
        <v>0</v>
      </c>
      <c r="W3408" s="0" t="n">
        <v>-0.0705600000000004</v>
      </c>
      <c r="X3408" s="0" t="n">
        <v>0.125388954436732</v>
      </c>
      <c r="Y3408" s="0" t="n">
        <v>0.56272899249354</v>
      </c>
      <c r="Z3408" s="0" t="n">
        <v>0.394023853938163</v>
      </c>
      <c r="AA3408" s="89" t="s">
        <v>15</v>
      </c>
      <c r="AB3408" s="0" t="n">
        <v>73.5879277078763</v>
      </c>
      <c r="AC3408" s="0" t="n">
        <v>-1.78892722599131</v>
      </c>
      <c r="AD3408" s="89" t="s">
        <v>98</v>
      </c>
      <c r="AE3408" s="0" t="n">
        <v>202601</v>
      </c>
      <c r="AF3408" s="90" t="n">
        <v>46028</v>
      </c>
      <c r="AG3408" s="0" t="n">
        <v>1.78892722599131</v>
      </c>
    </row>
    <row r="3409" customFormat="false" ht="15" hidden="false" customHeight="false" outlineLevel="0" collapsed="false">
      <c r="A3409" s="87" t="n">
        <v>46028.1337731482</v>
      </c>
      <c r="B3409" s="0" t="n">
        <v>72.095</v>
      </c>
      <c r="C3409" s="88" t="b">
        <f aca="false">FALSE()</f>
        <v>0</v>
      </c>
      <c r="D3409" s="88" t="b">
        <f aca="false">TRUE()</f>
        <v>1</v>
      </c>
      <c r="E3409" s="0" t="n">
        <v>-0.172777762492885</v>
      </c>
      <c r="F3409" s="0" t="n">
        <v>-0.24022862074857</v>
      </c>
      <c r="G3409" s="0" t="n">
        <v>-1.46967776249288</v>
      </c>
      <c r="H3409" s="0" t="n">
        <v>-1.99780357529439</v>
      </c>
      <c r="I3409" s="0" t="n">
        <v>0</v>
      </c>
      <c r="J3409" s="87"/>
      <c r="K3409" s="87" t="n">
        <v>46027.9885185185</v>
      </c>
      <c r="L3409" s="89" t="s">
        <v>326</v>
      </c>
      <c r="M3409" s="88" t="b">
        <f aca="false">FALSE()</f>
        <v>0</v>
      </c>
      <c r="N3409" s="0" t="n">
        <v>0</v>
      </c>
      <c r="O3409" s="0" t="n">
        <v>71.9222222375071</v>
      </c>
      <c r="P3409" s="88" t="b">
        <f aca="false">FALSE()</f>
        <v>0</v>
      </c>
      <c r="Q3409" s="88" t="b">
        <f aca="false">FALSE()</f>
        <v>0</v>
      </c>
      <c r="R3409" s="0" t="n">
        <v>0.5053</v>
      </c>
      <c r="S3409" s="0" t="n">
        <v>1.71258148580209</v>
      </c>
      <c r="T3409" s="0" t="n">
        <v>72.74345</v>
      </c>
      <c r="U3409" s="0" t="n">
        <v>15</v>
      </c>
      <c r="V3409" s="0" t="n">
        <v>0</v>
      </c>
      <c r="W3409" s="0" t="n">
        <v>-0.0564300000000002</v>
      </c>
      <c r="X3409" s="0" t="n">
        <v>0.115792469076088</v>
      </c>
      <c r="Y3409" s="0" t="n">
        <v>0.487337392925958</v>
      </c>
      <c r="Z3409" s="0" t="n">
        <v>0.410613881246442</v>
      </c>
      <c r="AA3409" s="89" t="s">
        <v>15</v>
      </c>
      <c r="AB3409" s="0" t="n">
        <v>73.5646777624929</v>
      </c>
      <c r="AC3409" s="0" t="n">
        <v>-1.57922084375616</v>
      </c>
      <c r="AD3409" s="89" t="s">
        <v>98</v>
      </c>
      <c r="AE3409" s="0" t="n">
        <v>202601</v>
      </c>
      <c r="AF3409" s="90" t="n">
        <v>46028</v>
      </c>
      <c r="AG3409" s="0" t="n">
        <v>1.57922084375616</v>
      </c>
    </row>
    <row r="3410" customFormat="false" ht="15" hidden="false" customHeight="false" outlineLevel="0" collapsed="false">
      <c r="A3410" s="87" t="n">
        <v>46028.1438657407</v>
      </c>
      <c r="B3410" s="0" t="n">
        <v>72.095</v>
      </c>
      <c r="C3410" s="88" t="b">
        <f aca="false">FALSE()</f>
        <v>0</v>
      </c>
      <c r="D3410" s="88" t="b">
        <f aca="false">TRUE()</f>
        <v>1</v>
      </c>
      <c r="E3410" s="0" t="n">
        <v>-0.245234650562779</v>
      </c>
      <c r="F3410" s="0" t="n">
        <v>-0.341315868423639</v>
      </c>
      <c r="G3410" s="0" t="n">
        <v>-1.42927465056279</v>
      </c>
      <c r="H3410" s="0" t="n">
        <v>-1.94394933830449</v>
      </c>
      <c r="I3410" s="0" t="n">
        <v>0</v>
      </c>
      <c r="J3410" s="87"/>
      <c r="K3410" s="87" t="n">
        <v>46027.9885185185</v>
      </c>
      <c r="L3410" s="89" t="s">
        <v>326</v>
      </c>
      <c r="M3410" s="88" t="b">
        <f aca="false">FALSE()</f>
        <v>0</v>
      </c>
      <c r="N3410" s="0" t="n">
        <v>0</v>
      </c>
      <c r="O3410" s="0" t="n">
        <v>71.8497653494372</v>
      </c>
      <c r="P3410" s="88" t="b">
        <f aca="false">FALSE()</f>
        <v>0</v>
      </c>
      <c r="Q3410" s="88" t="b">
        <f aca="false">FALSE()</f>
        <v>0</v>
      </c>
      <c r="R3410" s="0" t="n">
        <v>0.4943</v>
      </c>
      <c r="S3410" s="0" t="n">
        <v>1.6939322303689</v>
      </c>
      <c r="T3410" s="0" t="n">
        <v>72.68702</v>
      </c>
      <c r="U3410" s="0" t="n">
        <v>16</v>
      </c>
      <c r="V3410" s="0" t="n">
        <v>0</v>
      </c>
      <c r="W3410" s="0" t="n">
        <v>-0.0564300000000002</v>
      </c>
      <c r="X3410" s="0" t="n">
        <v>0.115792469076088</v>
      </c>
      <c r="Y3410" s="0" t="n">
        <v>0.487337392925958</v>
      </c>
      <c r="Z3410" s="0" t="n">
        <v>0.418627325281392</v>
      </c>
      <c r="AA3410" s="89" t="s">
        <v>15</v>
      </c>
      <c r="AB3410" s="0" t="n">
        <v>73.5242746505628</v>
      </c>
      <c r="AC3410" s="0" t="n">
        <v>-1.41419339887109</v>
      </c>
      <c r="AD3410" s="89" t="s">
        <v>98</v>
      </c>
      <c r="AE3410" s="0" t="n">
        <v>202601</v>
      </c>
      <c r="AF3410" s="90" t="n">
        <v>46028</v>
      </c>
      <c r="AG3410" s="0" t="n">
        <v>1.41419339887109</v>
      </c>
    </row>
    <row r="3411" customFormat="false" ht="15" hidden="false" customHeight="false" outlineLevel="0" collapsed="false">
      <c r="A3411" s="87" t="n">
        <v>46028.1543171296</v>
      </c>
      <c r="B3411" s="0" t="n">
        <v>71.8124</v>
      </c>
      <c r="C3411" s="88" t="b">
        <f aca="false">FALSE()</f>
        <v>0</v>
      </c>
      <c r="D3411" s="88" t="b">
        <f aca="false">TRUE()</f>
        <v>1</v>
      </c>
      <c r="E3411" s="0" t="n">
        <v>-0.0793777454577338</v>
      </c>
      <c r="F3411" s="0" t="n">
        <v>-0.110657188227849</v>
      </c>
      <c r="G3411" s="0" t="n">
        <v>-1.68749774545775</v>
      </c>
      <c r="H3411" s="0" t="n">
        <v>-2.29591849406625</v>
      </c>
      <c r="I3411" s="0" t="n">
        <v>-0.282600000000002</v>
      </c>
      <c r="J3411" s="87"/>
      <c r="K3411" s="87" t="n">
        <v>46027.9885185185</v>
      </c>
      <c r="L3411" s="89" t="s">
        <v>326</v>
      </c>
      <c r="M3411" s="88" t="b">
        <f aca="false">FALSE()</f>
        <v>0</v>
      </c>
      <c r="N3411" s="0" t="n">
        <v>0</v>
      </c>
      <c r="O3411" s="0" t="n">
        <v>71.7330222545423</v>
      </c>
      <c r="P3411" s="88" t="b">
        <f aca="false">FALSE()</f>
        <v>0</v>
      </c>
      <c r="Q3411" s="88" t="b">
        <f aca="false">FALSE()</f>
        <v>0</v>
      </c>
      <c r="R3411" s="0" t="n">
        <v>0.5214</v>
      </c>
      <c r="S3411" s="0" t="n">
        <v>1.70136551352018</v>
      </c>
      <c r="T3411" s="0" t="n">
        <v>72.61646</v>
      </c>
      <c r="U3411" s="0" t="n">
        <v>17</v>
      </c>
      <c r="V3411" s="0" t="n">
        <v>-0.282600000000002</v>
      </c>
      <c r="W3411" s="0" t="n">
        <v>-0.0705600000000004</v>
      </c>
      <c r="X3411" s="0" t="n">
        <v>0.125388954436732</v>
      </c>
      <c r="Y3411" s="0" t="n">
        <v>-1.69105804376886</v>
      </c>
      <c r="Z3411" s="0" t="n">
        <v>0.441718872728872</v>
      </c>
      <c r="AA3411" s="89" t="s">
        <v>15</v>
      </c>
      <c r="AB3411" s="0" t="n">
        <v>73.4998977454577</v>
      </c>
      <c r="AC3411" s="0" t="n">
        <v>-1.82029804394059</v>
      </c>
      <c r="AD3411" s="89" t="s">
        <v>98</v>
      </c>
      <c r="AE3411" s="0" t="n">
        <v>202601</v>
      </c>
      <c r="AF3411" s="90" t="n">
        <v>46028</v>
      </c>
      <c r="AG3411" s="0" t="n">
        <v>1.82029804394059</v>
      </c>
    </row>
    <row r="3412" customFormat="false" ht="15" hidden="false" customHeight="false" outlineLevel="0" collapsed="false">
      <c r="A3412" s="87" t="n">
        <v>46028.1647685185</v>
      </c>
      <c r="B3412" s="0" t="n">
        <v>71.8124</v>
      </c>
      <c r="C3412" s="88" t="b">
        <f aca="false">FALSE()</f>
        <v>0</v>
      </c>
      <c r="D3412" s="88" t="b">
        <f aca="false">TRUE()</f>
        <v>1</v>
      </c>
      <c r="E3412" s="0" t="n">
        <v>-0.170935260837808</v>
      </c>
      <c r="F3412" s="0" t="n">
        <v>-0.238598221658592</v>
      </c>
      <c r="G3412" s="0" t="n">
        <v>-1.63793526083782</v>
      </c>
      <c r="H3412" s="0" t="n">
        <v>-2.22999017638403</v>
      </c>
      <c r="I3412" s="0" t="n">
        <v>0</v>
      </c>
      <c r="J3412" s="87"/>
      <c r="K3412" s="87" t="n">
        <v>46027.9885185185</v>
      </c>
      <c r="L3412" s="89" t="s">
        <v>326</v>
      </c>
      <c r="M3412" s="88" t="b">
        <f aca="false">FALSE()</f>
        <v>0</v>
      </c>
      <c r="N3412" s="0" t="n">
        <v>0</v>
      </c>
      <c r="O3412" s="0" t="n">
        <v>71.6414647391622</v>
      </c>
      <c r="P3412" s="88" t="b">
        <f aca="false">FALSE()</f>
        <v>0</v>
      </c>
      <c r="Q3412" s="88" t="b">
        <f aca="false">FALSE()</f>
        <v>0</v>
      </c>
      <c r="R3412" s="0" t="n">
        <v>0.5081</v>
      </c>
      <c r="S3412" s="0" t="n">
        <v>1.69695668730385</v>
      </c>
      <c r="T3412" s="0" t="n">
        <v>72.5459</v>
      </c>
      <c r="U3412" s="0" t="n">
        <v>18</v>
      </c>
      <c r="V3412" s="0" t="n">
        <v>0</v>
      </c>
      <c r="W3412" s="0" t="n">
        <v>-0.0705600000000004</v>
      </c>
      <c r="X3412" s="0" t="n">
        <v>0.125388954436732</v>
      </c>
      <c r="Y3412" s="0" t="n">
        <v>0.56272899249354</v>
      </c>
      <c r="Z3412" s="0" t="n">
        <v>0.452217630418905</v>
      </c>
      <c r="AA3412" s="89" t="s">
        <v>15</v>
      </c>
      <c r="AB3412" s="0" t="n">
        <v>73.4503352608378</v>
      </c>
      <c r="AC3412" s="0" t="n">
        <v>-1.62200664162638</v>
      </c>
      <c r="AD3412" s="89" t="s">
        <v>98</v>
      </c>
      <c r="AE3412" s="0" t="n">
        <v>202601</v>
      </c>
      <c r="AF3412" s="90" t="n">
        <v>46028</v>
      </c>
      <c r="AG3412" s="0" t="n">
        <v>1.62200664162638</v>
      </c>
    </row>
    <row r="3413" customFormat="false" ht="15" hidden="false" customHeight="false" outlineLevel="0" collapsed="false">
      <c r="A3413" s="87" t="n">
        <v>46028.1752199074</v>
      </c>
      <c r="B3413" s="0" t="n">
        <v>71.8124</v>
      </c>
      <c r="C3413" s="88" t="b">
        <f aca="false">FALSE()</f>
        <v>0</v>
      </c>
      <c r="D3413" s="88" t="b">
        <f aca="false">TRUE()</f>
        <v>1</v>
      </c>
      <c r="E3413" s="0" t="n">
        <v>-0.239067773098924</v>
      </c>
      <c r="F3413" s="0" t="n">
        <v>-0.334017944478306</v>
      </c>
      <c r="G3413" s="0" t="n">
        <v>-1.56494777309894</v>
      </c>
      <c r="H3413" s="0" t="n">
        <v>-2.13273962686434</v>
      </c>
      <c r="I3413" s="0" t="n">
        <v>0</v>
      </c>
      <c r="J3413" s="87"/>
      <c r="K3413" s="87" t="n">
        <v>46027.9885185185</v>
      </c>
      <c r="L3413" s="89" t="s">
        <v>326</v>
      </c>
      <c r="M3413" s="88" t="b">
        <f aca="false">FALSE()</f>
        <v>0</v>
      </c>
      <c r="N3413" s="0" t="n">
        <v>0</v>
      </c>
      <c r="O3413" s="0" t="n">
        <v>71.5733322269011</v>
      </c>
      <c r="P3413" s="88" t="b">
        <f aca="false">FALSE()</f>
        <v>0</v>
      </c>
      <c r="Q3413" s="88" t="b">
        <f aca="false">FALSE()</f>
        <v>0</v>
      </c>
      <c r="R3413" s="0" t="n">
        <v>0.498</v>
      </c>
      <c r="S3413" s="0" t="n">
        <v>1.68500743081022</v>
      </c>
      <c r="T3413" s="0" t="n">
        <v>72.47534</v>
      </c>
      <c r="U3413" s="0" t="n">
        <v>19</v>
      </c>
      <c r="V3413" s="0" t="n">
        <v>0</v>
      </c>
      <c r="W3413" s="0" t="n">
        <v>-0.0705600000000004</v>
      </c>
      <c r="X3413" s="0" t="n">
        <v>0.125388954436732</v>
      </c>
      <c r="Y3413" s="0" t="n">
        <v>0.56272899249354</v>
      </c>
      <c r="Z3413" s="0" t="n">
        <v>0.451003886549466</v>
      </c>
      <c r="AA3413" s="89" t="s">
        <v>15</v>
      </c>
      <c r="AB3413" s="0" t="n">
        <v>73.3773477730989</v>
      </c>
      <c r="AC3413" s="0" t="n">
        <v>-1.46992081392473</v>
      </c>
      <c r="AD3413" s="89" t="s">
        <v>98</v>
      </c>
      <c r="AE3413" s="0" t="n">
        <v>202601</v>
      </c>
      <c r="AF3413" s="90" t="n">
        <v>46028</v>
      </c>
      <c r="AG3413" s="0" t="n">
        <v>1.46992081392473</v>
      </c>
    </row>
    <row r="3414" customFormat="false" ht="15" hidden="false" customHeight="false" outlineLevel="0" collapsed="false">
      <c r="A3414" s="87" t="n">
        <v>46028.1853240741</v>
      </c>
      <c r="B3414" s="0" t="n">
        <v>71.8124</v>
      </c>
      <c r="C3414" s="88" t="b">
        <f aca="false">FALSE()</f>
        <v>0</v>
      </c>
      <c r="D3414" s="88" t="b">
        <f aca="false">TRUE()</f>
        <v>1</v>
      </c>
      <c r="E3414" s="0" t="n">
        <v>-0.283580555705498</v>
      </c>
      <c r="F3414" s="0" t="n">
        <v>-0.396456362496443</v>
      </c>
      <c r="G3414" s="0" t="n">
        <v>-1.46834055570548</v>
      </c>
      <c r="H3414" s="0" t="n">
        <v>-2.00371959203837</v>
      </c>
      <c r="I3414" s="0" t="n">
        <v>0</v>
      </c>
      <c r="J3414" s="87"/>
      <c r="K3414" s="87" t="n">
        <v>46027.9885185185</v>
      </c>
      <c r="L3414" s="89" t="s">
        <v>326</v>
      </c>
      <c r="M3414" s="88" t="b">
        <f aca="false">FALSE()</f>
        <v>0</v>
      </c>
      <c r="N3414" s="0" t="n">
        <v>0</v>
      </c>
      <c r="O3414" s="0" t="n">
        <v>71.5288194442945</v>
      </c>
      <c r="P3414" s="88" t="b">
        <f aca="false">FALSE()</f>
        <v>0</v>
      </c>
      <c r="Q3414" s="88" t="b">
        <f aca="false">FALSE()</f>
        <v>0</v>
      </c>
      <c r="R3414" s="0" t="n">
        <v>0.4902</v>
      </c>
      <c r="S3414" s="0" t="n">
        <v>1.66838339200142</v>
      </c>
      <c r="T3414" s="0" t="n">
        <v>72.40478</v>
      </c>
      <c r="U3414" s="0" t="n">
        <v>20</v>
      </c>
      <c r="V3414" s="0" t="n">
        <v>0</v>
      </c>
      <c r="W3414" s="0" t="n">
        <v>-0.0705600000000004</v>
      </c>
      <c r="X3414" s="0" t="n">
        <v>0.125388954436732</v>
      </c>
      <c r="Y3414" s="0" t="n">
        <v>0.56272899249354</v>
      </c>
      <c r="Z3414" s="0" t="n">
        <v>0.437980277852746</v>
      </c>
      <c r="AA3414" s="89" t="s">
        <v>15</v>
      </c>
      <c r="AB3414" s="0" t="n">
        <v>73.2807405557055</v>
      </c>
      <c r="AC3414" s="0" t="n">
        <v>-1.35252665463434</v>
      </c>
      <c r="AD3414" s="89" t="s">
        <v>98</v>
      </c>
      <c r="AE3414" s="0" t="n">
        <v>202601</v>
      </c>
      <c r="AF3414" s="90" t="n">
        <v>46028</v>
      </c>
      <c r="AG3414" s="0" t="n">
        <v>1.35252665463434</v>
      </c>
    </row>
    <row r="3415" customFormat="false" ht="15" hidden="false" customHeight="false" outlineLevel="0" collapsed="false">
      <c r="A3415" s="87" t="n">
        <v>46028.1957638889</v>
      </c>
      <c r="B3415" s="0" t="n">
        <v>71.5298</v>
      </c>
      <c r="C3415" s="88" t="b">
        <f aca="false">FALSE()</f>
        <v>0</v>
      </c>
      <c r="D3415" s="88" t="b">
        <f aca="false">TRUE()</f>
        <v>1</v>
      </c>
      <c r="E3415" s="0" t="n">
        <v>-0.115899348689823</v>
      </c>
      <c r="F3415" s="0" t="n">
        <v>-0.1622924215493</v>
      </c>
      <c r="G3415" s="0" t="n">
        <v>-1.72473934868981</v>
      </c>
      <c r="H3415" s="0" t="n">
        <v>-2.35444706092559</v>
      </c>
      <c r="I3415" s="0" t="n">
        <v>-0.282600000000002</v>
      </c>
      <c r="J3415" s="87"/>
      <c r="K3415" s="87" t="n">
        <v>46027.9885185185</v>
      </c>
      <c r="L3415" s="89" t="s">
        <v>326</v>
      </c>
      <c r="M3415" s="88" t="b">
        <f aca="false">FALSE()</f>
        <v>0</v>
      </c>
      <c r="N3415" s="0" t="n">
        <v>0</v>
      </c>
      <c r="O3415" s="0" t="n">
        <v>71.4139006513102</v>
      </c>
      <c r="P3415" s="88" t="b">
        <f aca="false">FALSE()</f>
        <v>0</v>
      </c>
      <c r="Q3415" s="88" t="b">
        <f aca="false">FALSE()</f>
        <v>0</v>
      </c>
      <c r="R3415" s="0" t="n">
        <v>0.5165</v>
      </c>
      <c r="S3415" s="0" t="n">
        <v>1.67218096009625</v>
      </c>
      <c r="T3415" s="0" t="n">
        <v>72.33422</v>
      </c>
      <c r="U3415" s="0" t="n">
        <v>21</v>
      </c>
      <c r="V3415" s="0" t="n">
        <v>-0.282600000000002</v>
      </c>
      <c r="W3415" s="0" t="n">
        <v>-0.0705600000000004</v>
      </c>
      <c r="X3415" s="0" t="n">
        <v>0.125388954436732</v>
      </c>
      <c r="Y3415" s="0" t="n">
        <v>-1.69105804376886</v>
      </c>
      <c r="Z3415" s="0" t="n">
        <v>0.460159674344909</v>
      </c>
      <c r="AA3415" s="89" t="s">
        <v>15</v>
      </c>
      <c r="AB3415" s="0" t="n">
        <v>73.2545393486898</v>
      </c>
      <c r="AC3415" s="0" t="n">
        <v>-1.74813232199275</v>
      </c>
      <c r="AD3415" s="89" t="s">
        <v>98</v>
      </c>
      <c r="AE3415" s="0" t="n">
        <v>202601</v>
      </c>
      <c r="AF3415" s="90" t="n">
        <v>46028</v>
      </c>
      <c r="AG3415" s="0" t="n">
        <v>1.74813232199275</v>
      </c>
    </row>
    <row r="3416" customFormat="false" ht="15" hidden="false" customHeight="false" outlineLevel="0" collapsed="false">
      <c r="A3416" s="87" t="n">
        <v>46028.2062152778</v>
      </c>
      <c r="B3416" s="0" t="n">
        <v>71.5298</v>
      </c>
      <c r="C3416" s="88" t="b">
        <f aca="false">FALSE()</f>
        <v>0</v>
      </c>
      <c r="D3416" s="88" t="b">
        <f aca="false">TRUE()</f>
        <v>1</v>
      </c>
      <c r="E3416" s="0" t="n">
        <v>-0.206747517900368</v>
      </c>
      <c r="F3416" s="0" t="n">
        <v>-0.289874746951214</v>
      </c>
      <c r="G3416" s="0" t="n">
        <v>-1.67446751790035</v>
      </c>
      <c r="H3416" s="0" t="n">
        <v>-2.28739057800271</v>
      </c>
      <c r="I3416" s="0" t="n">
        <v>0</v>
      </c>
      <c r="J3416" s="87"/>
      <c r="K3416" s="87" t="n">
        <v>46027.9885185185</v>
      </c>
      <c r="L3416" s="89" t="s">
        <v>326</v>
      </c>
      <c r="M3416" s="88" t="b">
        <f aca="false">FALSE()</f>
        <v>0</v>
      </c>
      <c r="N3416" s="0" t="n">
        <v>0</v>
      </c>
      <c r="O3416" s="0" t="n">
        <v>71.3230524820996</v>
      </c>
      <c r="P3416" s="88" t="b">
        <f aca="false">FALSE()</f>
        <v>0</v>
      </c>
      <c r="Q3416" s="88" t="b">
        <f aca="false">FALSE()</f>
        <v>0</v>
      </c>
      <c r="R3416" s="0" t="n">
        <v>0.504</v>
      </c>
      <c r="S3416" s="0" t="n">
        <v>1.66709981547064</v>
      </c>
      <c r="T3416" s="0" t="n">
        <v>72.26366</v>
      </c>
      <c r="U3416" s="0" t="n">
        <v>22</v>
      </c>
      <c r="V3416" s="0" t="n">
        <v>0</v>
      </c>
      <c r="W3416" s="0" t="n">
        <v>-0.0705600000000004</v>
      </c>
      <c r="X3416" s="0" t="n">
        <v>0.125388954436732</v>
      </c>
      <c r="Y3416" s="0" t="n">
        <v>0.56272899249354</v>
      </c>
      <c r="Z3416" s="0" t="n">
        <v>0.470303758950179</v>
      </c>
      <c r="AA3416" s="89" t="s">
        <v>15</v>
      </c>
      <c r="AB3416" s="0" t="n">
        <v>73.2042675179004</v>
      </c>
      <c r="AC3416" s="0" t="n">
        <v>-1.56039577833299</v>
      </c>
      <c r="AD3416" s="89" t="s">
        <v>98</v>
      </c>
      <c r="AE3416" s="0" t="n">
        <v>202601</v>
      </c>
      <c r="AF3416" s="90" t="n">
        <v>46028</v>
      </c>
      <c r="AG3416" s="0" t="n">
        <v>1.56039577833299</v>
      </c>
    </row>
    <row r="3417" customFormat="false" ht="15" hidden="false" customHeight="false" outlineLevel="0" collapsed="false">
      <c r="A3417" s="87" t="n">
        <v>46028.2166666667</v>
      </c>
      <c r="B3417" s="0" t="n">
        <v>71.5298</v>
      </c>
      <c r="C3417" s="88" t="b">
        <f aca="false">FALSE()</f>
        <v>0</v>
      </c>
      <c r="D3417" s="88" t="b">
        <f aca="false">TRUE()</f>
        <v>1</v>
      </c>
      <c r="E3417" s="0" t="n">
        <v>-0.2750876025531</v>
      </c>
      <c r="F3417" s="0" t="n">
        <v>-0.386062329490164</v>
      </c>
      <c r="G3417" s="0" t="n">
        <v>-1.60168760255309</v>
      </c>
      <c r="H3417" s="0" t="n">
        <v>-2.19014771210147</v>
      </c>
      <c r="I3417" s="0" t="n">
        <v>0</v>
      </c>
      <c r="J3417" s="87"/>
      <c r="K3417" s="87" t="n">
        <v>46027.9885185185</v>
      </c>
      <c r="L3417" s="89" t="s">
        <v>326</v>
      </c>
      <c r="M3417" s="88" t="b">
        <f aca="false">FALSE()</f>
        <v>0</v>
      </c>
      <c r="N3417" s="0" t="n">
        <v>0</v>
      </c>
      <c r="O3417" s="0" t="n">
        <v>71.2547123974469</v>
      </c>
      <c r="P3417" s="88" t="b">
        <f aca="false">FALSE()</f>
        <v>0</v>
      </c>
      <c r="Q3417" s="88" t="b">
        <f aca="false">FALSE()</f>
        <v>0</v>
      </c>
      <c r="R3417" s="0" t="n">
        <v>0.4942</v>
      </c>
      <c r="S3417" s="0" t="n">
        <v>1.65608249919929</v>
      </c>
      <c r="T3417" s="0" t="n">
        <v>72.1931</v>
      </c>
      <c r="U3417" s="0" t="n">
        <v>23</v>
      </c>
      <c r="V3417" s="0" t="n">
        <v>0</v>
      </c>
      <c r="W3417" s="0" t="n">
        <v>-0.0705600000000004</v>
      </c>
      <c r="X3417" s="0" t="n">
        <v>0.125388954436732</v>
      </c>
      <c r="Y3417" s="0" t="n">
        <v>0.56272899249354</v>
      </c>
      <c r="Z3417" s="0" t="n">
        <v>0.469193801276545</v>
      </c>
      <c r="AA3417" s="89" t="s">
        <v>15</v>
      </c>
      <c r="AB3417" s="0" t="n">
        <v>73.1314876025531</v>
      </c>
      <c r="AC3417" s="0" t="n">
        <v>-1.41370154122953</v>
      </c>
      <c r="AD3417" s="89" t="s">
        <v>98</v>
      </c>
      <c r="AE3417" s="0" t="n">
        <v>202601</v>
      </c>
      <c r="AF3417" s="90" t="n">
        <v>46028</v>
      </c>
      <c r="AG3417" s="0" t="n">
        <v>1.41370154122953</v>
      </c>
    </row>
    <row r="3418" customFormat="false" ht="15" hidden="false" customHeight="false" outlineLevel="0" collapsed="false">
      <c r="A3418" s="87" t="n">
        <v>46028.2267708333</v>
      </c>
      <c r="B3418" s="0" t="n">
        <v>71.5298</v>
      </c>
      <c r="C3418" s="88" t="b">
        <f aca="false">FALSE()</f>
        <v>0</v>
      </c>
      <c r="D3418" s="88" t="b">
        <f aca="false">TRUE()</f>
        <v>1</v>
      </c>
      <c r="E3418" s="0" t="n">
        <v>-0.320755524486472</v>
      </c>
      <c r="F3418" s="0" t="n">
        <v>-0.450442112864988</v>
      </c>
      <c r="G3418" s="0" t="n">
        <v>-1.50623552448649</v>
      </c>
      <c r="H3418" s="0" t="n">
        <v>-2.06231829763199</v>
      </c>
      <c r="I3418" s="0" t="n">
        <v>0</v>
      </c>
      <c r="J3418" s="87"/>
      <c r="K3418" s="87" t="n">
        <v>46027.9885185185</v>
      </c>
      <c r="L3418" s="89" t="s">
        <v>326</v>
      </c>
      <c r="M3418" s="88" t="b">
        <f aca="false">FALSE()</f>
        <v>0</v>
      </c>
      <c r="N3418" s="0" t="n">
        <v>0</v>
      </c>
      <c r="O3418" s="0" t="n">
        <v>71.2090444755135</v>
      </c>
      <c r="P3418" s="88" t="b">
        <f aca="false">FALSE()</f>
        <v>0</v>
      </c>
      <c r="Q3418" s="88" t="b">
        <f aca="false">FALSE()</f>
        <v>0</v>
      </c>
      <c r="R3418" s="0" t="n">
        <v>0.4865</v>
      </c>
      <c r="S3418" s="0" t="n">
        <v>1.64115157623979</v>
      </c>
      <c r="T3418" s="0" t="n">
        <v>72.12254</v>
      </c>
      <c r="U3418" s="0" t="n">
        <v>24</v>
      </c>
      <c r="V3418" s="0" t="n">
        <v>0</v>
      </c>
      <c r="W3418" s="0" t="n">
        <v>-0.0705600000000004</v>
      </c>
      <c r="X3418" s="0" t="n">
        <v>0.125388954436732</v>
      </c>
      <c r="Y3418" s="0" t="n">
        <v>0.56272899249354</v>
      </c>
      <c r="Z3418" s="0" t="n">
        <v>0.456747762243243</v>
      </c>
      <c r="AA3418" s="89" t="s">
        <v>15</v>
      </c>
      <c r="AB3418" s="0" t="n">
        <v>73.0360355244865</v>
      </c>
      <c r="AC3418" s="0" t="n">
        <v>-1.2977403481713</v>
      </c>
      <c r="AD3418" s="89" t="s">
        <v>98</v>
      </c>
      <c r="AE3418" s="0" t="n">
        <v>202601</v>
      </c>
      <c r="AF3418" s="90" t="n">
        <v>46028</v>
      </c>
      <c r="AG3418" s="0" t="n">
        <v>1.2977403481713</v>
      </c>
    </row>
    <row r="3419" customFormat="false" ht="15" hidden="false" customHeight="false" outlineLevel="0" collapsed="false">
      <c r="A3419" s="87" t="n">
        <v>46028.2372222222</v>
      </c>
      <c r="B3419" s="0" t="n">
        <v>71.5298</v>
      </c>
      <c r="C3419" s="88" t="b">
        <f aca="false">FALSE()</f>
        <v>0</v>
      </c>
      <c r="D3419" s="88" t="b">
        <f aca="false">TRUE()</f>
        <v>1</v>
      </c>
      <c r="E3419" s="0" t="n">
        <v>-0.341793868022165</v>
      </c>
      <c r="F3419" s="0" t="n">
        <v>-0.480128446621334</v>
      </c>
      <c r="G3419" s="0" t="n">
        <v>-1.38615386802218</v>
      </c>
      <c r="H3419" s="0" t="n">
        <v>-1.90102960256286</v>
      </c>
      <c r="I3419" s="0" t="n">
        <v>0</v>
      </c>
      <c r="J3419" s="87"/>
      <c r="K3419" s="87" t="n">
        <v>46027.9885185185</v>
      </c>
      <c r="L3419" s="89" t="s">
        <v>326</v>
      </c>
      <c r="M3419" s="88" t="b">
        <f aca="false">FALSE()</f>
        <v>0</v>
      </c>
      <c r="N3419" s="0" t="n">
        <v>0</v>
      </c>
      <c r="O3419" s="0" t="n">
        <v>71.1880061319778</v>
      </c>
      <c r="P3419" s="88" t="b">
        <f aca="false">FALSE()</f>
        <v>0</v>
      </c>
      <c r="Q3419" s="88" t="b">
        <f aca="false">FALSE()</f>
        <v>0</v>
      </c>
      <c r="R3419" s="0" t="n">
        <v>0.4806</v>
      </c>
      <c r="S3419" s="0" t="n">
        <v>1.62385697559685</v>
      </c>
      <c r="T3419" s="0" t="n">
        <v>72.05198</v>
      </c>
      <c r="U3419" s="0" t="n">
        <v>25</v>
      </c>
      <c r="V3419" s="0" t="n">
        <v>0</v>
      </c>
      <c r="W3419" s="0" t="n">
        <v>-0.0705600000000004</v>
      </c>
      <c r="X3419" s="0" t="n">
        <v>0.125388954436732</v>
      </c>
      <c r="Y3419" s="0" t="n">
        <v>0.56272899249354</v>
      </c>
      <c r="Z3419" s="0" t="n">
        <v>0.431986934011084</v>
      </c>
      <c r="AA3419" s="89" t="s">
        <v>15</v>
      </c>
      <c r="AB3419" s="0" t="n">
        <v>72.9159538680222</v>
      </c>
      <c r="AC3419" s="0" t="n">
        <v>-1.20878656016621</v>
      </c>
      <c r="AD3419" s="89" t="s">
        <v>98</v>
      </c>
      <c r="AE3419" s="0" t="n">
        <v>202601</v>
      </c>
      <c r="AF3419" s="90" t="n">
        <v>46028</v>
      </c>
      <c r="AG3419" s="0" t="n">
        <v>1.20878656016621</v>
      </c>
    </row>
    <row r="3420" customFormat="false" ht="15" hidden="false" customHeight="false" outlineLevel="0" collapsed="false">
      <c r="A3420" s="87" t="n">
        <v>46028.2476736111</v>
      </c>
      <c r="B3420" s="0" t="n">
        <v>71.5298</v>
      </c>
      <c r="C3420" s="88" t="b">
        <f aca="false">FALSE()</f>
        <v>0</v>
      </c>
      <c r="D3420" s="88" t="b">
        <f aca="false">TRUE()</f>
        <v>1</v>
      </c>
      <c r="E3420" s="0" t="n">
        <v>-0.33355616286434</v>
      </c>
      <c r="F3420" s="0" t="n">
        <v>-0.468502472725055</v>
      </c>
      <c r="G3420" s="0" t="n">
        <v>-1.23679616286435</v>
      </c>
      <c r="H3420" s="0" t="n">
        <v>-1.69967571397209</v>
      </c>
      <c r="I3420" s="0" t="n">
        <v>0</v>
      </c>
      <c r="J3420" s="87"/>
      <c r="K3420" s="87" t="n">
        <v>46027.9885185185</v>
      </c>
      <c r="L3420" s="89" t="s">
        <v>326</v>
      </c>
      <c r="M3420" s="88" t="b">
        <f aca="false">FALSE()</f>
        <v>0</v>
      </c>
      <c r="N3420" s="0" t="n">
        <v>0</v>
      </c>
      <c r="O3420" s="0" t="n">
        <v>71.1962438371357</v>
      </c>
      <c r="P3420" s="88" t="b">
        <f aca="false">FALSE()</f>
        <v>0</v>
      </c>
      <c r="Q3420" s="88" t="b">
        <f aca="false">FALSE()</f>
        <v>0</v>
      </c>
      <c r="R3420" s="0" t="n">
        <v>0.4767</v>
      </c>
      <c r="S3420" s="0" t="n">
        <v>1.60564578610044</v>
      </c>
      <c r="T3420" s="0" t="n">
        <v>71.98142</v>
      </c>
      <c r="U3420" s="0" t="n">
        <v>26</v>
      </c>
      <c r="V3420" s="0" t="n">
        <v>0</v>
      </c>
      <c r="W3420" s="0" t="n">
        <v>-0.0705600000000004</v>
      </c>
      <c r="X3420" s="0" t="n">
        <v>0.125388954436732</v>
      </c>
      <c r="Y3420" s="0" t="n">
        <v>0.56272899249354</v>
      </c>
      <c r="Z3420" s="0" t="n">
        <v>0.392588081432171</v>
      </c>
      <c r="AA3420" s="89" t="s">
        <v>15</v>
      </c>
      <c r="AB3420" s="0" t="n">
        <v>72.7665961628644</v>
      </c>
      <c r="AC3420" s="0" t="n">
        <v>-1.15036604869023</v>
      </c>
      <c r="AD3420" s="89" t="s">
        <v>98</v>
      </c>
      <c r="AE3420" s="0" t="n">
        <v>202601</v>
      </c>
      <c r="AF3420" s="90" t="n">
        <v>46028</v>
      </c>
      <c r="AG3420" s="0" t="n">
        <v>1.15036604869023</v>
      </c>
    </row>
    <row r="3421" customFormat="false" ht="15" hidden="false" customHeight="false" outlineLevel="0" collapsed="false">
      <c r="A3421" s="87" t="n">
        <v>46028.258125</v>
      </c>
      <c r="B3421" s="0" t="n">
        <v>71.8124</v>
      </c>
      <c r="C3421" s="88" t="b">
        <f aca="false">TRUE()</f>
        <v>1</v>
      </c>
      <c r="D3421" s="88" t="b">
        <f aca="false">FALSE()</f>
        <v>0</v>
      </c>
      <c r="E3421" s="0" t="n">
        <v>-0.593347638923632</v>
      </c>
      <c r="F3421" s="0" t="n">
        <v>-0.833130488616157</v>
      </c>
      <c r="G3421" s="0" t="n">
        <v>-0.846787638923644</v>
      </c>
      <c r="H3421" s="0" t="n">
        <v>-1.16542403850111</v>
      </c>
      <c r="I3421" s="0" t="n">
        <v>0.282600000000002</v>
      </c>
      <c r="J3421" s="87"/>
      <c r="K3421" s="87"/>
      <c r="L3421" s="89" t="s">
        <v>326</v>
      </c>
      <c r="M3421" s="88" t="b">
        <f aca="false">FALSE()</f>
        <v>0</v>
      </c>
      <c r="N3421" s="0" t="n">
        <v>1</v>
      </c>
      <c r="O3421" s="0" t="n">
        <v>71.2190523610764</v>
      </c>
      <c r="P3421" s="88" t="b">
        <f aca="false">FALSE()</f>
        <v>0</v>
      </c>
      <c r="Q3421" s="88" t="b">
        <f aca="false">FALSE()</f>
        <v>0</v>
      </c>
      <c r="R3421" s="0" t="n">
        <v>0.052</v>
      </c>
      <c r="T3421" s="0" t="n">
        <v>71.93912</v>
      </c>
      <c r="U3421" s="0" t="n">
        <v>0</v>
      </c>
      <c r="V3421" s="0" t="n">
        <v>0.282600000000002</v>
      </c>
      <c r="W3421" s="0" t="n">
        <v>-0.0423000000000001</v>
      </c>
      <c r="X3421" s="0" t="n">
        <v>0.138129207247189</v>
      </c>
      <c r="Y3421" s="0" t="n">
        <v>2.3521455489032</v>
      </c>
      <c r="Z3421" s="0" t="n">
        <v>0.360033819461819</v>
      </c>
      <c r="AA3421" s="89" t="s">
        <v>328</v>
      </c>
      <c r="AB3421" s="0" t="n">
        <v>72.6591876389236</v>
      </c>
      <c r="AC3421" s="0" t="n">
        <v>-0.351966935187999</v>
      </c>
      <c r="AD3421" s="89" t="s">
        <v>98</v>
      </c>
      <c r="AE3421" s="0" t="n">
        <v>202601</v>
      </c>
      <c r="AF3421" s="90" t="n">
        <v>46028</v>
      </c>
      <c r="AG3421" s="0" t="n">
        <v>0.351966935187999</v>
      </c>
    </row>
    <row r="3422" customFormat="false" ht="15" hidden="false" customHeight="false" outlineLevel="0" collapsed="false">
      <c r="A3422" s="87" t="n">
        <v>46028.2681134259</v>
      </c>
      <c r="B3422" s="0" t="n">
        <v>71.8124</v>
      </c>
      <c r="C3422" s="88" t="b">
        <f aca="false">FALSE()</f>
        <v>0</v>
      </c>
      <c r="D3422" s="88" t="b">
        <f aca="false">FALSE()</f>
        <v>0</v>
      </c>
      <c r="E3422" s="0" t="n">
        <v>-0.55231031752588</v>
      </c>
      <c r="F3422" s="0" t="n">
        <v>-0.77506261918404</v>
      </c>
      <c r="G3422" s="0" t="n">
        <v>-0.721150317525868</v>
      </c>
      <c r="H3422" s="0" t="n">
        <v>-0.994230000281154</v>
      </c>
      <c r="I3422" s="0" t="n">
        <v>0</v>
      </c>
      <c r="J3422" s="87"/>
      <c r="K3422" s="87"/>
      <c r="L3422" s="89" t="s">
        <v>326</v>
      </c>
      <c r="M3422" s="88" t="b">
        <f aca="false">FALSE()</f>
        <v>0</v>
      </c>
      <c r="N3422" s="0" t="n">
        <v>1</v>
      </c>
      <c r="O3422" s="0" t="n">
        <v>71.2600896824741</v>
      </c>
      <c r="P3422" s="88" t="b">
        <f aca="false">FALSE()</f>
        <v>0</v>
      </c>
      <c r="Q3422" s="88" t="b">
        <f aca="false">FALSE()</f>
        <v>0</v>
      </c>
      <c r="R3422" s="0" t="n">
        <v>0.0462</v>
      </c>
      <c r="T3422" s="0" t="n">
        <v>71.89682</v>
      </c>
      <c r="U3422" s="0" t="n">
        <v>0</v>
      </c>
      <c r="V3422" s="0" t="n">
        <v>0</v>
      </c>
      <c r="W3422" s="0" t="n">
        <v>-0.0423000000000001</v>
      </c>
      <c r="X3422" s="0" t="n">
        <v>0.138129207247189</v>
      </c>
      <c r="Y3422" s="0" t="n">
        <v>0.306235016062188</v>
      </c>
      <c r="Z3422" s="0" t="n">
        <v>0.318365158762936</v>
      </c>
      <c r="AA3422" s="89" t="s">
        <v>327</v>
      </c>
      <c r="AB3422" s="0" t="n">
        <v>72.5335503175259</v>
      </c>
      <c r="AC3422" s="0" t="n">
        <v>-0.265167207140452</v>
      </c>
      <c r="AD3422" s="89" t="s">
        <v>98</v>
      </c>
      <c r="AE3422" s="0" t="n">
        <v>202601</v>
      </c>
      <c r="AF3422" s="90" t="n">
        <v>46028</v>
      </c>
      <c r="AG3422" s="0" t="n">
        <v>0.265167207140452</v>
      </c>
    </row>
    <row r="3423" customFormat="false" ht="15" hidden="false" customHeight="false" outlineLevel="0" collapsed="false">
      <c r="A3423" s="87" t="n">
        <v>46028.2682638889</v>
      </c>
      <c r="B3423" s="0" t="n">
        <v>71.8124</v>
      </c>
      <c r="C3423" s="88" t="b">
        <f aca="false">FALSE()</f>
        <v>0</v>
      </c>
      <c r="D3423" s="88" t="b">
        <f aca="false">FALSE()</f>
        <v>0</v>
      </c>
      <c r="E3423" s="0" t="n">
        <v>-0.539808109136274</v>
      </c>
      <c r="F3423" s="0" t="n">
        <v>-0.757385265240327</v>
      </c>
      <c r="G3423" s="0" t="n">
        <v>-0.652308109136257</v>
      </c>
      <c r="H3423" s="0" t="n">
        <v>-0.90017351364176</v>
      </c>
      <c r="I3423" s="0" t="n">
        <v>0</v>
      </c>
      <c r="J3423" s="87"/>
      <c r="K3423" s="87"/>
      <c r="L3423" s="89" t="s">
        <v>326</v>
      </c>
      <c r="M3423" s="88" t="b">
        <f aca="false">FALSE()</f>
        <v>0</v>
      </c>
      <c r="N3423" s="0" t="n">
        <v>1</v>
      </c>
      <c r="O3423" s="0" t="n">
        <v>71.2725918908637</v>
      </c>
      <c r="P3423" s="88" t="b">
        <f aca="false">FALSE()</f>
        <v>0</v>
      </c>
      <c r="Q3423" s="88" t="b">
        <f aca="false">FALSE()</f>
        <v>0</v>
      </c>
      <c r="R3423" s="0" t="n">
        <v>0.0412</v>
      </c>
      <c r="T3423" s="0" t="n">
        <v>71.86865</v>
      </c>
      <c r="U3423" s="0" t="n">
        <v>0</v>
      </c>
      <c r="V3423" s="0" t="n">
        <v>0</v>
      </c>
      <c r="W3423" s="0" t="n">
        <v>-0.02817</v>
      </c>
      <c r="X3423" s="0" t="n">
        <v>0.126192405726961</v>
      </c>
      <c r="Y3423" s="0" t="n">
        <v>0.22323054892028</v>
      </c>
      <c r="Z3423" s="0" t="n">
        <v>0.298029054568131</v>
      </c>
      <c r="AA3423" s="89" t="s">
        <v>327</v>
      </c>
      <c r="AB3423" s="0" t="n">
        <v>72.4647081091363</v>
      </c>
      <c r="AC3423" s="0" t="n">
        <v>-0.188739987386473</v>
      </c>
      <c r="AD3423" s="89" t="s">
        <v>98</v>
      </c>
      <c r="AE3423" s="0" t="n">
        <v>202601</v>
      </c>
      <c r="AF3423" s="90" t="n">
        <v>46028</v>
      </c>
      <c r="AG3423" s="0" t="n">
        <v>0.188739987386473</v>
      </c>
    </row>
    <row r="3424" customFormat="false" ht="15" hidden="false" customHeight="false" outlineLevel="0" collapsed="false">
      <c r="A3424" s="87" t="n">
        <v>46028.2686111111</v>
      </c>
      <c r="B3424" s="0" t="n">
        <v>71.8124</v>
      </c>
      <c r="C3424" s="88" t="b">
        <f aca="false">FALSE()</f>
        <v>0</v>
      </c>
      <c r="D3424" s="88" t="b">
        <f aca="false">FALSE()</f>
        <v>0</v>
      </c>
      <c r="E3424" s="0" t="n">
        <v>-0.518237238081483</v>
      </c>
      <c r="F3424" s="0" t="n">
        <v>-0.726899956469223</v>
      </c>
      <c r="G3424" s="0" t="n">
        <v>-0.57439723808146</v>
      </c>
      <c r="H3424" s="0" t="n">
        <v>-0.793511054498318</v>
      </c>
      <c r="I3424" s="0" t="n">
        <v>0</v>
      </c>
      <c r="J3424" s="87"/>
      <c r="K3424" s="87"/>
      <c r="L3424" s="89" t="s">
        <v>326</v>
      </c>
      <c r="M3424" s="88" t="b">
        <f aca="false">FALSE()</f>
        <v>0</v>
      </c>
      <c r="N3424" s="0" t="n">
        <v>1</v>
      </c>
      <c r="O3424" s="0" t="n">
        <v>71.2941627619185</v>
      </c>
      <c r="P3424" s="88" t="b">
        <f aca="false">FALSE()</f>
        <v>0</v>
      </c>
      <c r="Q3424" s="88" t="b">
        <f aca="false">FALSE()</f>
        <v>0</v>
      </c>
      <c r="R3424" s="0" t="n">
        <v>0.0354</v>
      </c>
      <c r="T3424" s="0" t="n">
        <v>71.84048</v>
      </c>
      <c r="U3424" s="0" t="n">
        <v>0</v>
      </c>
      <c r="V3424" s="0" t="n">
        <v>0</v>
      </c>
      <c r="W3424" s="0" t="n">
        <v>-0.02817</v>
      </c>
      <c r="X3424" s="0" t="n">
        <v>0.126192405726961</v>
      </c>
      <c r="Y3424" s="0" t="n">
        <v>0.22323054892028</v>
      </c>
      <c r="Z3424" s="0" t="n">
        <v>0.273158619040733</v>
      </c>
      <c r="AA3424" s="89" t="s">
        <v>327</v>
      </c>
      <c r="AB3424" s="0" t="n">
        <v>72.3867972380815</v>
      </c>
      <c r="AC3424" s="0" t="n">
        <v>-0.102797415284199</v>
      </c>
      <c r="AD3424" s="89" t="s">
        <v>98</v>
      </c>
      <c r="AE3424" s="0" t="n">
        <v>202601</v>
      </c>
      <c r="AF3424" s="90" t="n">
        <v>46028</v>
      </c>
      <c r="AG3424" s="0" t="n">
        <v>0.102797415284199</v>
      </c>
    </row>
    <row r="3425" customFormat="false" ht="15" hidden="false" customHeight="false" outlineLevel="0" collapsed="false">
      <c r="A3425" s="87" t="n">
        <v>46028.2790625</v>
      </c>
      <c r="B3425" s="0" t="n">
        <v>71.8124</v>
      </c>
      <c r="C3425" s="88" t="b">
        <f aca="false">FALSE()</f>
        <v>0</v>
      </c>
      <c r="D3425" s="88" t="b">
        <f aca="false">FALSE()</f>
        <v>0</v>
      </c>
      <c r="E3425" s="0" t="n">
        <v>-0.484813903609251</v>
      </c>
      <c r="F3425" s="0" t="n">
        <v>-0.679700421873358</v>
      </c>
      <c r="G3425" s="0" t="n">
        <v>-0.48463390360925</v>
      </c>
      <c r="H3425" s="0" t="n">
        <v>-0.670337187353209</v>
      </c>
      <c r="I3425" s="0" t="n">
        <v>0</v>
      </c>
      <c r="J3425" s="87"/>
      <c r="K3425" s="87"/>
      <c r="L3425" s="89" t="s">
        <v>326</v>
      </c>
      <c r="M3425" s="88" t="b">
        <f aca="false">FALSE()</f>
        <v>0</v>
      </c>
      <c r="N3425" s="0" t="n">
        <v>1</v>
      </c>
      <c r="O3425" s="0" t="n">
        <v>71.3275860963908</v>
      </c>
      <c r="P3425" s="88" t="b">
        <f aca="false">FALSE()</f>
        <v>0</v>
      </c>
      <c r="Q3425" s="88" t="b">
        <f aca="false">FALSE()</f>
        <v>0</v>
      </c>
      <c r="R3425" s="0" t="n">
        <v>0.0286</v>
      </c>
      <c r="T3425" s="0" t="n">
        <v>71.81231</v>
      </c>
      <c r="U3425" s="0" t="n">
        <v>0</v>
      </c>
      <c r="V3425" s="0" t="n">
        <v>0</v>
      </c>
      <c r="W3425" s="0" t="n">
        <v>-0.02817</v>
      </c>
      <c r="X3425" s="0" t="n">
        <v>0.126192405726961</v>
      </c>
      <c r="Y3425" s="0" t="n">
        <v>0.22323054892028</v>
      </c>
      <c r="Z3425" s="0" t="n">
        <v>0.242361951804627</v>
      </c>
      <c r="AA3425" s="89" t="s">
        <v>327</v>
      </c>
      <c r="AB3425" s="0" t="n">
        <v>72.2970339036093</v>
      </c>
      <c r="AC3425" s="0" t="n">
        <v>0.000371345416762</v>
      </c>
      <c r="AD3425" s="89" t="s">
        <v>98</v>
      </c>
      <c r="AE3425" s="0" t="n">
        <v>202601</v>
      </c>
      <c r="AF3425" s="90" t="n">
        <v>46028</v>
      </c>
      <c r="AG3425" s="0" t="n">
        <v>0.000371345416762</v>
      </c>
    </row>
    <row r="3426" customFormat="false" ht="15" hidden="false" customHeight="false" outlineLevel="0" collapsed="false">
      <c r="A3426" s="87" t="n">
        <v>46028.2823958333</v>
      </c>
      <c r="B3426" s="0" t="n">
        <v>71.8124</v>
      </c>
      <c r="C3426" s="88" t="b">
        <f aca="false">FALSE()</f>
        <v>0</v>
      </c>
      <c r="D3426" s="88" t="b">
        <f aca="false">FALSE()</f>
        <v>0</v>
      </c>
      <c r="E3426" s="0" t="n">
        <v>-0.434178075210738</v>
      </c>
      <c r="F3426" s="0" t="n">
        <v>-0.608278076285269</v>
      </c>
      <c r="G3426" s="0" t="n">
        <v>-0.377658075210761</v>
      </c>
      <c r="H3426" s="0" t="n">
        <v>-0.523144163171749</v>
      </c>
      <c r="I3426" s="0" t="n">
        <v>0</v>
      </c>
      <c r="J3426" s="87"/>
      <c r="K3426" s="87"/>
      <c r="L3426" s="89" t="s">
        <v>326</v>
      </c>
      <c r="M3426" s="88" t="b">
        <f aca="false">FALSE()</f>
        <v>0</v>
      </c>
      <c r="N3426" s="0" t="n">
        <v>1</v>
      </c>
      <c r="O3426" s="0" t="n">
        <v>71.3782219247893</v>
      </c>
      <c r="P3426" s="88" t="b">
        <f aca="false">FALSE()</f>
        <v>0</v>
      </c>
      <c r="Q3426" s="88" t="b">
        <f aca="false">FALSE()</f>
        <v>0</v>
      </c>
      <c r="R3426" s="0" t="n">
        <v>0.0379</v>
      </c>
      <c r="T3426" s="0" t="n">
        <v>71.78414</v>
      </c>
      <c r="U3426" s="0" t="n">
        <v>0</v>
      </c>
      <c r="V3426" s="0" t="n">
        <v>0</v>
      </c>
      <c r="W3426" s="0" t="n">
        <v>-0.02817</v>
      </c>
      <c r="X3426" s="0" t="n">
        <v>0.126192405726961</v>
      </c>
      <c r="Y3426" s="0" t="n">
        <v>0.22323054892028</v>
      </c>
      <c r="Z3426" s="0" t="n">
        <v>0.202959037605371</v>
      </c>
      <c r="AA3426" s="89" t="s">
        <v>327</v>
      </c>
      <c r="AB3426" s="0" t="n">
        <v>72.1900580752108</v>
      </c>
      <c r="AC3426" s="0" t="n">
        <v>0.139239919214324</v>
      </c>
      <c r="AD3426" s="89" t="s">
        <v>98</v>
      </c>
      <c r="AE3426" s="0" t="n">
        <v>202601</v>
      </c>
      <c r="AF3426" s="90" t="n">
        <v>46028</v>
      </c>
      <c r="AG3426" s="0" t="n">
        <v>0.139239919214324</v>
      </c>
    </row>
    <row r="3427" customFormat="false" ht="15" hidden="false" customHeight="false" outlineLevel="0" collapsed="false">
      <c r="A3427" s="87" t="n">
        <v>46028.2827546296</v>
      </c>
      <c r="B3427" s="0" t="n">
        <v>71.8124</v>
      </c>
      <c r="C3427" s="88" t="b">
        <f aca="false">FALSE()</f>
        <v>0</v>
      </c>
      <c r="D3427" s="88" t="b">
        <f aca="false">FALSE()</f>
        <v>0</v>
      </c>
      <c r="E3427" s="0" t="n">
        <v>-0.421537686256031</v>
      </c>
      <c r="F3427" s="0" t="n">
        <v>-0.590464483260454</v>
      </c>
      <c r="G3427" s="0" t="n">
        <v>-0.336757686256036</v>
      </c>
      <c r="H3427" s="0" t="n">
        <v>-0.466752068985257</v>
      </c>
      <c r="I3427" s="0" t="n">
        <v>0</v>
      </c>
      <c r="J3427" s="87"/>
      <c r="K3427" s="87"/>
      <c r="L3427" s="89" t="s">
        <v>326</v>
      </c>
      <c r="M3427" s="88" t="b">
        <f aca="false">FALSE()</f>
        <v>0</v>
      </c>
      <c r="N3427" s="0" t="n">
        <v>1</v>
      </c>
      <c r="O3427" s="0" t="n">
        <v>71.390862313744</v>
      </c>
      <c r="P3427" s="88" t="b">
        <f aca="false">FALSE()</f>
        <v>0</v>
      </c>
      <c r="Q3427" s="88" t="b">
        <f aca="false">FALSE()</f>
        <v>0</v>
      </c>
      <c r="R3427" s="0" t="n">
        <v>0.0435</v>
      </c>
      <c r="T3427" s="0" t="n">
        <v>71.77001</v>
      </c>
      <c r="U3427" s="0" t="n">
        <v>0</v>
      </c>
      <c r="V3427" s="0" t="n">
        <v>0</v>
      </c>
      <c r="W3427" s="0" t="n">
        <v>-0.0141300000000001</v>
      </c>
      <c r="X3427" s="0" t="n">
        <v>0.111354139194686</v>
      </c>
      <c r="Y3427" s="0" t="n">
        <v>0.126892454130474</v>
      </c>
      <c r="Z3427" s="0" t="n">
        <v>0.189573843128017</v>
      </c>
      <c r="AA3427" s="89" t="s">
        <v>327</v>
      </c>
      <c r="AB3427" s="0" t="n">
        <v>72.149157686256</v>
      </c>
      <c r="AC3427" s="0" t="n">
        <v>0.223606797755173</v>
      </c>
      <c r="AD3427" s="89" t="s">
        <v>98</v>
      </c>
      <c r="AE3427" s="0" t="n">
        <v>202601</v>
      </c>
      <c r="AF3427" s="90" t="n">
        <v>46028</v>
      </c>
      <c r="AG3427" s="0" t="n">
        <v>0.223606797755173</v>
      </c>
    </row>
    <row r="3428" customFormat="false" ht="15" hidden="false" customHeight="false" outlineLevel="0" collapsed="false">
      <c r="A3428" s="87" t="n">
        <v>46028.284525463</v>
      </c>
      <c r="B3428" s="0" t="n">
        <v>72.095</v>
      </c>
      <c r="C3428" s="88" t="b">
        <f aca="false">TRUE()</f>
        <v>1</v>
      </c>
      <c r="D3428" s="88" t="b">
        <f aca="false">FALSE()</f>
        <v>0</v>
      </c>
      <c r="E3428" s="0" t="n">
        <v>-0.704137686256033</v>
      </c>
      <c r="F3428" s="0" t="n">
        <v>-0.986313462865225</v>
      </c>
      <c r="G3428" s="0" t="n">
        <v>-0.0541576862560333</v>
      </c>
      <c r="H3428" s="0" t="n">
        <v>-0.0750635045408853</v>
      </c>
      <c r="I3428" s="0" t="n">
        <v>0.282600000000002</v>
      </c>
      <c r="J3428" s="87"/>
      <c r="K3428" s="87"/>
      <c r="L3428" s="89" t="s">
        <v>326</v>
      </c>
      <c r="M3428" s="88" t="b">
        <f aca="false">FALSE()</f>
        <v>0</v>
      </c>
      <c r="N3428" s="0" t="n">
        <v>2</v>
      </c>
      <c r="O3428" s="0" t="n">
        <v>71.390862313744</v>
      </c>
      <c r="P3428" s="88" t="b">
        <f aca="false">TRUE()</f>
        <v>1</v>
      </c>
      <c r="Q3428" s="88" t="b">
        <f aca="false">FALSE()</f>
        <v>0</v>
      </c>
      <c r="R3428" s="0" t="n">
        <v>0.1714</v>
      </c>
      <c r="T3428" s="0" t="n">
        <v>71.77001</v>
      </c>
      <c r="U3428" s="0" t="n">
        <v>0</v>
      </c>
      <c r="V3428" s="0" t="n">
        <v>0.282600000000002</v>
      </c>
      <c r="W3428" s="0" t="n">
        <v>0</v>
      </c>
      <c r="X3428" s="0" t="n">
        <v>0.129665772783642</v>
      </c>
      <c r="Y3428" s="0" t="n">
        <v>2.17944947177035</v>
      </c>
      <c r="Z3428" s="0" t="n">
        <v>0.189573843128017</v>
      </c>
      <c r="AA3428" s="89" t="s">
        <v>327</v>
      </c>
      <c r="AB3428" s="0" t="n">
        <v>72.149157686256</v>
      </c>
      <c r="AC3428" s="0" t="n">
        <v>1.71431878278976</v>
      </c>
      <c r="AD3428" s="89" t="s">
        <v>98</v>
      </c>
      <c r="AE3428" s="0" t="n">
        <v>202601</v>
      </c>
      <c r="AF3428" s="90" t="n">
        <v>46028</v>
      </c>
      <c r="AG3428" s="0" t="n">
        <v>1.71431878278976</v>
      </c>
    </row>
    <row r="3429" customFormat="false" ht="15" hidden="false" customHeight="false" outlineLevel="0" collapsed="false">
      <c r="A3429" s="87" t="n">
        <v>46028.2880208333</v>
      </c>
      <c r="B3429" s="0" t="n">
        <v>71.5298</v>
      </c>
      <c r="C3429" s="88" t="b">
        <f aca="false">TRUE()</f>
        <v>1</v>
      </c>
      <c r="D3429" s="88" t="b">
        <f aca="false">FALSE()</f>
        <v>0</v>
      </c>
      <c r="E3429" s="0" t="n">
        <v>-0.149024234382466</v>
      </c>
      <c r="F3429" s="0" t="n">
        <v>-0.208773626770035</v>
      </c>
      <c r="G3429" s="0" t="n">
        <v>-0.572924234382469</v>
      </c>
      <c r="H3429" s="0" t="n">
        <v>-0.794594435184001</v>
      </c>
      <c r="I3429" s="0" t="n">
        <v>-0.565200000000004</v>
      </c>
      <c r="J3429" s="87"/>
      <c r="K3429" s="87"/>
      <c r="L3429" s="89" t="s">
        <v>326</v>
      </c>
      <c r="M3429" s="88" t="b">
        <f aca="false">FALSE()</f>
        <v>0</v>
      </c>
      <c r="N3429" s="0" t="n">
        <v>3</v>
      </c>
      <c r="O3429" s="0" t="n">
        <v>71.3807757656175</v>
      </c>
      <c r="P3429" s="88" t="b">
        <f aca="false">TRUE()</f>
        <v>1</v>
      </c>
      <c r="Q3429" s="88" t="b">
        <f aca="false">FALSE()</f>
        <v>0</v>
      </c>
      <c r="R3429" s="0" t="n">
        <v>0.164</v>
      </c>
      <c r="T3429" s="0" t="n">
        <v>71.74175</v>
      </c>
      <c r="U3429" s="0" t="n">
        <v>0</v>
      </c>
      <c r="V3429" s="0" t="n">
        <v>-0.565200000000004</v>
      </c>
      <c r="W3429" s="0" t="n">
        <v>-0.0282600000000002</v>
      </c>
      <c r="X3429" s="0" t="n">
        <v>0.181068397661158</v>
      </c>
      <c r="Y3429" s="0" t="n">
        <v>-2.96539874950905</v>
      </c>
      <c r="Z3429" s="0" t="n">
        <v>0.180487117191236</v>
      </c>
      <c r="AA3429" s="89" t="s">
        <v>327</v>
      </c>
      <c r="AB3429" s="0" t="n">
        <v>72.1027242343825</v>
      </c>
      <c r="AC3429" s="0" t="n">
        <v>-1.17432204191854</v>
      </c>
      <c r="AD3429" s="89" t="s">
        <v>98</v>
      </c>
      <c r="AE3429" s="0" t="n">
        <v>202601</v>
      </c>
      <c r="AF3429" s="90" t="n">
        <v>46028</v>
      </c>
      <c r="AG3429" s="0" t="n">
        <v>1.17432204191854</v>
      </c>
    </row>
    <row r="3430" customFormat="false" ht="15" hidden="false" customHeight="false" outlineLevel="0" collapsed="false">
      <c r="A3430" s="87" t="n">
        <v>46028.2881134259</v>
      </c>
      <c r="B3430" s="0" t="n">
        <v>71.5298</v>
      </c>
      <c r="C3430" s="88" t="b">
        <f aca="false">FALSE()</f>
        <v>0</v>
      </c>
      <c r="D3430" s="88" t="b">
        <f aca="false">FALSE()</f>
        <v>0</v>
      </c>
      <c r="E3430" s="0" t="n">
        <v>-0.148163194545546</v>
      </c>
      <c r="F3430" s="0" t="n">
        <v>-0.207564860062476</v>
      </c>
      <c r="G3430" s="0" t="n">
        <v>-0.515543194545543</v>
      </c>
      <c r="H3430" s="0" t="n">
        <v>-0.715581565283701</v>
      </c>
      <c r="I3430" s="0" t="n">
        <v>0</v>
      </c>
      <c r="J3430" s="87"/>
      <c r="K3430" s="87"/>
      <c r="L3430" s="89" t="s">
        <v>326</v>
      </c>
      <c r="M3430" s="88" t="b">
        <f aca="false">FALSE()</f>
        <v>0</v>
      </c>
      <c r="N3430" s="0" t="n">
        <v>3</v>
      </c>
      <c r="O3430" s="0" t="n">
        <v>71.3816368054545</v>
      </c>
      <c r="P3430" s="88" t="b">
        <f aca="false">FALSE()</f>
        <v>0</v>
      </c>
      <c r="Q3430" s="88" t="b">
        <f aca="false">FALSE()</f>
        <v>0</v>
      </c>
      <c r="R3430" s="0" t="n">
        <v>0.1595</v>
      </c>
      <c r="T3430" s="0" t="n">
        <v>71.71349</v>
      </c>
      <c r="U3430" s="0" t="n">
        <v>0</v>
      </c>
      <c r="V3430" s="0" t="n">
        <v>0</v>
      </c>
      <c r="W3430" s="0" t="n">
        <v>-0.0282600000000002</v>
      </c>
      <c r="X3430" s="0" t="n">
        <v>0.181068397661158</v>
      </c>
      <c r="Y3430" s="0" t="n">
        <v>0.156073618395213</v>
      </c>
      <c r="Z3430" s="0" t="n">
        <v>0.165926597272774</v>
      </c>
      <c r="AA3430" s="89" t="s">
        <v>327</v>
      </c>
      <c r="AB3430" s="0" t="n">
        <v>72.0453431945455</v>
      </c>
      <c r="AC3430" s="0" t="n">
        <v>-1.10705578863901</v>
      </c>
      <c r="AD3430" s="89" t="s">
        <v>98</v>
      </c>
      <c r="AE3430" s="0" t="n">
        <v>202601</v>
      </c>
      <c r="AF3430" s="90" t="n">
        <v>46028</v>
      </c>
      <c r="AG3430" s="0" t="n">
        <v>1.10705578863901</v>
      </c>
    </row>
    <row r="3431" customFormat="false" ht="15" hidden="false" customHeight="false" outlineLevel="0" collapsed="false">
      <c r="A3431" s="87" t="n">
        <v>46028.2884606482</v>
      </c>
      <c r="B3431" s="0" t="n">
        <v>71.5298</v>
      </c>
      <c r="C3431" s="88" t="b">
        <f aca="false">FALSE()</f>
        <v>0</v>
      </c>
      <c r="D3431" s="88" t="b">
        <f aca="false">FALSE()</f>
        <v>0</v>
      </c>
      <c r="E3431" s="0" t="n">
        <v>-0.168566967111431</v>
      </c>
      <c r="F3431" s="0" t="n">
        <v>-0.236216444065285</v>
      </c>
      <c r="G3431" s="0" t="n">
        <v>-0.507686967111411</v>
      </c>
      <c r="H3431" s="0" t="n">
        <v>-0.704753855923923</v>
      </c>
      <c r="I3431" s="0" t="n">
        <v>0</v>
      </c>
      <c r="J3431" s="87"/>
      <c r="K3431" s="87"/>
      <c r="L3431" s="89" t="s">
        <v>326</v>
      </c>
      <c r="M3431" s="88" t="b">
        <f aca="false">FALSE()</f>
        <v>0</v>
      </c>
      <c r="N3431" s="0" t="n">
        <v>2</v>
      </c>
      <c r="O3431" s="0" t="n">
        <v>71.3612330328886</v>
      </c>
      <c r="P3431" s="88" t="b">
        <f aca="false">FALSE()</f>
        <v>0</v>
      </c>
      <c r="Q3431" s="88" t="b">
        <f aca="false">FALSE()</f>
        <v>0</v>
      </c>
      <c r="R3431" s="0" t="n">
        <v>0.124</v>
      </c>
      <c r="T3431" s="0" t="n">
        <v>71.69936</v>
      </c>
      <c r="U3431" s="0" t="n">
        <v>0</v>
      </c>
      <c r="V3431" s="0" t="n">
        <v>0</v>
      </c>
      <c r="W3431" s="0" t="n">
        <v>-0.0141300000000001</v>
      </c>
      <c r="X3431" s="0" t="n">
        <v>0.170917983101161</v>
      </c>
      <c r="Y3431" s="0" t="n">
        <v>0.0826712306313434</v>
      </c>
      <c r="Z3431" s="0" t="n">
        <v>0.169063483555708</v>
      </c>
      <c r="AA3431" s="89" t="s">
        <v>327</v>
      </c>
      <c r="AB3431" s="0" t="n">
        <v>72.0374869671114</v>
      </c>
      <c r="AC3431" s="0" t="n">
        <v>-1.00293686391549</v>
      </c>
      <c r="AD3431" s="89" t="s">
        <v>98</v>
      </c>
      <c r="AE3431" s="0" t="n">
        <v>202601</v>
      </c>
      <c r="AF3431" s="90" t="n">
        <v>46028</v>
      </c>
      <c r="AG3431" s="0" t="n">
        <v>1.00293686391549</v>
      </c>
    </row>
    <row r="3432" customFormat="false" ht="15" hidden="false" customHeight="false" outlineLevel="0" collapsed="false">
      <c r="A3432" s="87" t="n">
        <v>46028.298912037</v>
      </c>
      <c r="B3432" s="0" t="n">
        <v>71.8124</v>
      </c>
      <c r="C3432" s="88" t="b">
        <f aca="false">FALSE()</f>
        <v>0</v>
      </c>
      <c r="D3432" s="88" t="b">
        <f aca="false">FALSE()</f>
        <v>0</v>
      </c>
      <c r="E3432" s="0" t="n">
        <v>-0.451166967111433</v>
      </c>
      <c r="F3432" s="0" t="n">
        <v>-0.632229780703904</v>
      </c>
      <c r="G3432" s="0" t="n">
        <v>-0.225086967111409</v>
      </c>
      <c r="H3432" s="0" t="n">
        <v>-0.312458105616832</v>
      </c>
      <c r="I3432" s="0" t="n">
        <v>0.282600000000002</v>
      </c>
      <c r="J3432" s="87"/>
      <c r="K3432" s="87"/>
      <c r="L3432" s="89" t="s">
        <v>326</v>
      </c>
      <c r="M3432" s="88" t="b">
        <f aca="false">FALSE()</f>
        <v>0</v>
      </c>
      <c r="N3432" s="0" t="n">
        <v>2</v>
      </c>
      <c r="O3432" s="0" t="n">
        <v>71.3612330328886</v>
      </c>
      <c r="P3432" s="88" t="b">
        <f aca="false">FALSE()</f>
        <v>0</v>
      </c>
      <c r="Q3432" s="88" t="b">
        <f aca="false">FALSE()</f>
        <v>0</v>
      </c>
      <c r="R3432" s="0" t="n">
        <v>0.1017</v>
      </c>
      <c r="T3432" s="0" t="n">
        <v>71.69936</v>
      </c>
      <c r="U3432" s="0" t="n">
        <v>0</v>
      </c>
      <c r="V3432" s="0" t="n">
        <v>0.282600000000002</v>
      </c>
      <c r="W3432" s="0" t="n">
        <v>0</v>
      </c>
      <c r="X3432" s="0" t="n">
        <v>0.183375094446215</v>
      </c>
      <c r="Y3432" s="0" t="n">
        <v>1.54110350074225</v>
      </c>
      <c r="Z3432" s="0" t="n">
        <v>0.169063483555708</v>
      </c>
      <c r="AA3432" s="89" t="s">
        <v>327</v>
      </c>
      <c r="AB3432" s="0" t="n">
        <v>72.0374869671114</v>
      </c>
      <c r="AC3432" s="0" t="n">
        <v>0.668624575943772</v>
      </c>
      <c r="AD3432" s="89" t="s">
        <v>98</v>
      </c>
      <c r="AE3432" s="0" t="n">
        <v>202601</v>
      </c>
      <c r="AF3432" s="90" t="n">
        <v>46028</v>
      </c>
      <c r="AG3432" s="0" t="n">
        <v>0.668624575943772</v>
      </c>
    </row>
    <row r="3433" customFormat="false" ht="15" hidden="false" customHeight="false" outlineLevel="0" collapsed="false">
      <c r="A3433" s="87" t="n">
        <v>46028.3093634259</v>
      </c>
      <c r="B3433" s="0" t="n">
        <v>71.8124</v>
      </c>
      <c r="C3433" s="88" t="b">
        <f aca="false">FALSE()</f>
        <v>0</v>
      </c>
      <c r="D3433" s="88" t="b">
        <f aca="false">FALSE()</f>
        <v>0</v>
      </c>
      <c r="E3433" s="0" t="n">
        <v>-0.451166967111433</v>
      </c>
      <c r="F3433" s="0" t="n">
        <v>-0.632229780703904</v>
      </c>
      <c r="G3433" s="0" t="n">
        <v>-0.225086967111409</v>
      </c>
      <c r="H3433" s="0" t="n">
        <v>-0.312458105616832</v>
      </c>
      <c r="I3433" s="0" t="n">
        <v>0</v>
      </c>
      <c r="J3433" s="87"/>
      <c r="K3433" s="87"/>
      <c r="L3433" s="89" t="s">
        <v>326</v>
      </c>
      <c r="M3433" s="88" t="b">
        <f aca="false">FALSE()</f>
        <v>0</v>
      </c>
      <c r="N3433" s="0" t="n">
        <v>2</v>
      </c>
      <c r="O3433" s="0" t="n">
        <v>71.3612330328886</v>
      </c>
      <c r="P3433" s="88" t="b">
        <f aca="false">FALSE()</f>
        <v>0</v>
      </c>
      <c r="Q3433" s="88" t="b">
        <f aca="false">FALSE()</f>
        <v>0</v>
      </c>
      <c r="R3433" s="0" t="n">
        <v>0.1017</v>
      </c>
      <c r="T3433" s="0" t="n">
        <v>71.69936</v>
      </c>
      <c r="U3433" s="0" t="n">
        <v>0</v>
      </c>
      <c r="V3433" s="0" t="n">
        <v>0</v>
      </c>
      <c r="W3433" s="0" t="n">
        <v>0</v>
      </c>
      <c r="X3433" s="0" t="n">
        <v>0.183375094446215</v>
      </c>
      <c r="Y3433" s="0" t="n">
        <v>0</v>
      </c>
      <c r="Z3433" s="0" t="n">
        <v>0.169063483555708</v>
      </c>
      <c r="AA3433" s="89" t="s">
        <v>327</v>
      </c>
      <c r="AB3433" s="0" t="n">
        <v>72.0374869671114</v>
      </c>
      <c r="AC3433" s="0" t="n">
        <v>0.668624575943772</v>
      </c>
      <c r="AD3433" s="89" t="s">
        <v>103</v>
      </c>
      <c r="AE3433" s="0" t="n">
        <v>202601</v>
      </c>
      <c r="AF3433" s="90" t="n">
        <v>46028</v>
      </c>
      <c r="AG3433" s="0" t="n">
        <v>0.668624575943772</v>
      </c>
    </row>
    <row r="3434" customFormat="false" ht="15" hidden="false" customHeight="false" outlineLevel="0" collapsed="false">
      <c r="A3434" s="87" t="n">
        <v>46028.3127546296</v>
      </c>
      <c r="B3434" s="0" t="n">
        <v>71.8124</v>
      </c>
      <c r="C3434" s="88" t="b">
        <f aca="false">FALSE()</f>
        <v>0</v>
      </c>
      <c r="D3434" s="88" t="b">
        <f aca="false">FALSE()</f>
        <v>0</v>
      </c>
      <c r="E3434" s="0" t="n">
        <v>-0.451166967111419</v>
      </c>
      <c r="F3434" s="0" t="n">
        <v>-0.632229780703884</v>
      </c>
      <c r="G3434" s="0" t="n">
        <v>-0.225086967111423</v>
      </c>
      <c r="H3434" s="0" t="n">
        <v>-0.312458105616852</v>
      </c>
      <c r="I3434" s="0" t="n">
        <v>0</v>
      </c>
      <c r="J3434" s="87"/>
      <c r="K3434" s="87"/>
      <c r="L3434" s="89" t="s">
        <v>326</v>
      </c>
      <c r="M3434" s="88" t="b">
        <f aca="false">FALSE()</f>
        <v>0</v>
      </c>
      <c r="N3434" s="0" t="n">
        <v>2</v>
      </c>
      <c r="O3434" s="0" t="n">
        <v>71.3612330328886</v>
      </c>
      <c r="P3434" s="88" t="b">
        <f aca="false">FALSE()</f>
        <v>0</v>
      </c>
      <c r="Q3434" s="88" t="b">
        <f aca="false">FALSE()</f>
        <v>0</v>
      </c>
      <c r="R3434" s="0" t="n">
        <v>0.1017</v>
      </c>
      <c r="T3434" s="0" t="n">
        <v>71.69936</v>
      </c>
      <c r="U3434" s="0" t="n">
        <v>0</v>
      </c>
      <c r="V3434" s="0" t="n">
        <v>0</v>
      </c>
      <c r="W3434" s="0" t="n">
        <v>0</v>
      </c>
      <c r="X3434" s="0" t="n">
        <v>0.183375094446215</v>
      </c>
      <c r="Y3434" s="0" t="n">
        <v>0</v>
      </c>
      <c r="Z3434" s="0" t="n">
        <v>0.169063483555708</v>
      </c>
      <c r="AA3434" s="89" t="s">
        <v>327</v>
      </c>
      <c r="AB3434" s="0" t="n">
        <v>72.0374869671114</v>
      </c>
      <c r="AC3434" s="0" t="n">
        <v>0.668624575943688</v>
      </c>
      <c r="AD3434" s="89" t="s">
        <v>103</v>
      </c>
      <c r="AE3434" s="0" t="n">
        <v>202601</v>
      </c>
      <c r="AF3434" s="90" t="n">
        <v>46028</v>
      </c>
      <c r="AG3434" s="0" t="n">
        <v>0.668624575943688</v>
      </c>
    </row>
    <row r="3435" customFormat="false" ht="15" hidden="false" customHeight="false" outlineLevel="0" collapsed="false">
      <c r="A3435" s="87" t="n">
        <v>46028.3232060185</v>
      </c>
      <c r="B3435" s="0" t="n">
        <v>72.095</v>
      </c>
      <c r="C3435" s="88" t="b">
        <f aca="false">FALSE()</f>
        <v>0</v>
      </c>
      <c r="D3435" s="88" t="b">
        <f aca="false">FALSE()</f>
        <v>0</v>
      </c>
      <c r="E3435" s="0" t="n">
        <v>-0.738686266540441</v>
      </c>
      <c r="F3435" s="0" t="n">
        <v>-1.03520799757074</v>
      </c>
      <c r="G3435" s="0" t="n">
        <v>-0.0039262665404464</v>
      </c>
      <c r="H3435" s="0" t="n">
        <v>-0.005445665759198</v>
      </c>
      <c r="I3435" s="0" t="n">
        <v>0.282600000000002</v>
      </c>
      <c r="J3435" s="87"/>
      <c r="K3435" s="87"/>
      <c r="L3435" s="89" t="s">
        <v>326</v>
      </c>
      <c r="M3435" s="88" t="b">
        <f aca="false">FALSE()</f>
        <v>0</v>
      </c>
      <c r="N3435" s="0" t="n">
        <v>2</v>
      </c>
      <c r="O3435" s="0" t="n">
        <v>71.3563137334596</v>
      </c>
      <c r="P3435" s="88" t="b">
        <f aca="false">FALSE()</f>
        <v>0</v>
      </c>
      <c r="Q3435" s="88" t="b">
        <f aca="false">FALSE()</f>
        <v>0</v>
      </c>
      <c r="R3435" s="0" t="n">
        <v>0.1891</v>
      </c>
      <c r="T3435" s="0" t="n">
        <v>71.72762</v>
      </c>
      <c r="U3435" s="0" t="n">
        <v>0</v>
      </c>
      <c r="V3435" s="0" t="n">
        <v>0.282600000000002</v>
      </c>
      <c r="W3435" s="0" t="n">
        <v>0.0282600000000002</v>
      </c>
      <c r="X3435" s="0" t="n">
        <v>0.181068397661158</v>
      </c>
      <c r="Y3435" s="0" t="n">
        <v>1.40466256555692</v>
      </c>
      <c r="Z3435" s="0" t="n">
        <v>0.185653133270225</v>
      </c>
      <c r="AA3435" s="89" t="s">
        <v>327</v>
      </c>
      <c r="AB3435" s="0" t="n">
        <v>72.0989262665405</v>
      </c>
      <c r="AC3435" s="0" t="n">
        <v>1.97885160098679</v>
      </c>
      <c r="AD3435" s="89" t="s">
        <v>103</v>
      </c>
      <c r="AE3435" s="0" t="n">
        <v>202601</v>
      </c>
      <c r="AF3435" s="90" t="n">
        <v>46028</v>
      </c>
      <c r="AG3435" s="0" t="n">
        <v>1.97885160098679</v>
      </c>
    </row>
    <row r="3436" customFormat="false" ht="15" hidden="false" customHeight="false" outlineLevel="0" collapsed="false">
      <c r="A3436" s="87" t="n">
        <v>46028.3309722222</v>
      </c>
      <c r="B3436" s="0" t="n">
        <v>71.8124</v>
      </c>
      <c r="C3436" s="88" t="b">
        <f aca="false">FALSE()</f>
        <v>0</v>
      </c>
      <c r="D3436" s="88" t="b">
        <f aca="false">FALSE()</f>
        <v>0</v>
      </c>
      <c r="E3436" s="0" t="n">
        <v>-0.431624234382468</v>
      </c>
      <c r="F3436" s="0" t="n">
        <v>-0.604678542300701</v>
      </c>
      <c r="G3436" s="0" t="n">
        <v>-0.290324234382467</v>
      </c>
      <c r="H3436" s="0" t="n">
        <v>-0.402653627120548</v>
      </c>
      <c r="I3436" s="0" t="n">
        <v>-0.282600000000002</v>
      </c>
      <c r="J3436" s="87"/>
      <c r="K3436" s="87"/>
      <c r="L3436" s="89" t="s">
        <v>326</v>
      </c>
      <c r="M3436" s="88" t="b">
        <f aca="false">FALSE()</f>
        <v>0</v>
      </c>
      <c r="N3436" s="0" t="n">
        <v>2</v>
      </c>
      <c r="O3436" s="0" t="n">
        <v>71.3807757656175</v>
      </c>
      <c r="P3436" s="88" t="b">
        <f aca="false">FALSE()</f>
        <v>0</v>
      </c>
      <c r="Q3436" s="88" t="b">
        <f aca="false">FALSE()</f>
        <v>0</v>
      </c>
      <c r="R3436" s="0" t="n">
        <v>0.0832</v>
      </c>
      <c r="T3436" s="0" t="n">
        <v>71.74175</v>
      </c>
      <c r="U3436" s="0" t="n">
        <v>0</v>
      </c>
      <c r="V3436" s="0" t="n">
        <v>-0.282600000000002</v>
      </c>
      <c r="W3436" s="0" t="n">
        <v>0.0141300000000001</v>
      </c>
      <c r="X3436" s="0" t="n">
        <v>0.193957632649912</v>
      </c>
      <c r="Y3436" s="0" t="n">
        <v>-1.52987018838073</v>
      </c>
      <c r="Z3436" s="0" t="n">
        <v>0.180487117191237</v>
      </c>
      <c r="AA3436" s="89" t="s">
        <v>327</v>
      </c>
      <c r="AB3436" s="0" t="n">
        <v>72.1027242343825</v>
      </c>
      <c r="AC3436" s="0" t="n">
        <v>0.391440680639509</v>
      </c>
      <c r="AD3436" s="89" t="s">
        <v>103</v>
      </c>
      <c r="AE3436" s="0" t="n">
        <v>202601</v>
      </c>
      <c r="AF3436" s="90" t="n">
        <v>46028</v>
      </c>
      <c r="AG3436" s="0" t="n">
        <v>0.391440680639509</v>
      </c>
    </row>
    <row r="3437" customFormat="false" ht="15" hidden="false" customHeight="false" outlineLevel="0" collapsed="false">
      <c r="A3437" s="87" t="n">
        <v>46028.3311226852</v>
      </c>
      <c r="B3437" s="0" t="n">
        <v>72.095</v>
      </c>
      <c r="C3437" s="88" t="b">
        <f aca="false">FALSE()</f>
        <v>0</v>
      </c>
      <c r="D3437" s="88" t="b">
        <f aca="false">FALSE()</f>
        <v>0</v>
      </c>
      <c r="E3437" s="0" t="n">
        <v>-0.704137686256047</v>
      </c>
      <c r="F3437" s="0" t="n">
        <v>-0.986313462865245</v>
      </c>
      <c r="G3437" s="0" t="n">
        <v>-0.0541576862560475</v>
      </c>
      <c r="H3437" s="0" t="n">
        <v>-0.075063504540905</v>
      </c>
      <c r="I3437" s="0" t="n">
        <v>0.282600000000002</v>
      </c>
      <c r="J3437" s="87"/>
      <c r="K3437" s="87"/>
      <c r="L3437" s="89" t="s">
        <v>326</v>
      </c>
      <c r="M3437" s="88" t="b">
        <f aca="false">FALSE()</f>
        <v>0</v>
      </c>
      <c r="N3437" s="0" t="n">
        <v>2</v>
      </c>
      <c r="O3437" s="0" t="n">
        <v>71.390862313744</v>
      </c>
      <c r="P3437" s="88" t="b">
        <f aca="false">FALSE()</f>
        <v>0</v>
      </c>
      <c r="Q3437" s="88" t="b">
        <f aca="false">FALSE()</f>
        <v>0</v>
      </c>
      <c r="R3437" s="0" t="n">
        <v>0.1714</v>
      </c>
      <c r="T3437" s="0" t="n">
        <v>71.77001</v>
      </c>
      <c r="U3437" s="0" t="n">
        <v>0</v>
      </c>
      <c r="V3437" s="0" t="n">
        <v>0.282600000000002</v>
      </c>
      <c r="W3437" s="0" t="n">
        <v>0.0282600000000002</v>
      </c>
      <c r="X3437" s="0" t="n">
        <v>0.202959037609486</v>
      </c>
      <c r="Y3437" s="0" t="n">
        <v>1.25315927290401</v>
      </c>
      <c r="Z3437" s="0" t="n">
        <v>0.189573843128021</v>
      </c>
      <c r="AA3437" s="89" t="s">
        <v>327</v>
      </c>
      <c r="AB3437" s="0" t="n">
        <v>72.1491576862561</v>
      </c>
      <c r="AC3437" s="0" t="n">
        <v>1.71431878278973</v>
      </c>
      <c r="AD3437" s="89" t="s">
        <v>103</v>
      </c>
      <c r="AE3437" s="0" t="n">
        <v>202601</v>
      </c>
      <c r="AF3437" s="90" t="n">
        <v>46028</v>
      </c>
      <c r="AG3437" s="0" t="n">
        <v>1.71431878278973</v>
      </c>
    </row>
    <row r="3438" customFormat="false" ht="15" hidden="false" customHeight="false" outlineLevel="0" collapsed="false">
      <c r="A3438" s="87" t="n">
        <v>46028.3415740741</v>
      </c>
      <c r="B3438" s="0" t="n">
        <v>72.095</v>
      </c>
      <c r="C3438" s="88" t="b">
        <f aca="false">FALSE()</f>
        <v>0</v>
      </c>
      <c r="D3438" s="88" t="b">
        <f aca="false">FALSE()</f>
        <v>0</v>
      </c>
      <c r="E3438" s="0" t="n">
        <v>-0.684645265291252</v>
      </c>
      <c r="F3438" s="0" t="n">
        <v>-0.958747884441586</v>
      </c>
      <c r="G3438" s="0" t="n">
        <v>-0.0911852652912301</v>
      </c>
      <c r="H3438" s="0" t="n">
        <v>-0.126319551249475</v>
      </c>
      <c r="I3438" s="0" t="n">
        <v>0</v>
      </c>
      <c r="J3438" s="87"/>
      <c r="K3438" s="87"/>
      <c r="L3438" s="89" t="s">
        <v>326</v>
      </c>
      <c r="M3438" s="88" t="b">
        <f aca="false">FALSE()</f>
        <v>0</v>
      </c>
      <c r="N3438" s="0" t="n">
        <v>1</v>
      </c>
      <c r="O3438" s="0" t="n">
        <v>71.4103547347088</v>
      </c>
      <c r="P3438" s="88" t="b">
        <f aca="false">FALSE()</f>
        <v>0</v>
      </c>
      <c r="Q3438" s="88" t="b">
        <f aca="false">FALSE()</f>
        <v>0</v>
      </c>
      <c r="R3438" s="0" t="n">
        <v>0.1306</v>
      </c>
      <c r="T3438" s="0" t="n">
        <v>71.79827</v>
      </c>
      <c r="U3438" s="0" t="n">
        <v>0</v>
      </c>
      <c r="V3438" s="0" t="n">
        <v>0</v>
      </c>
      <c r="W3438" s="0" t="n">
        <v>0.0282600000000002</v>
      </c>
      <c r="X3438" s="0" t="n">
        <v>0.202959037609486</v>
      </c>
      <c r="Y3438" s="0" t="n">
        <v>-0.139239919211557</v>
      </c>
      <c r="Z3438" s="0" t="n">
        <v>0.193957632645621</v>
      </c>
      <c r="AA3438" s="89" t="s">
        <v>327</v>
      </c>
      <c r="AB3438" s="0" t="n">
        <v>72.1861852652912</v>
      </c>
      <c r="AC3438" s="0" t="n">
        <v>1.52987018841463</v>
      </c>
      <c r="AD3438" s="89" t="s">
        <v>103</v>
      </c>
      <c r="AE3438" s="0" t="n">
        <v>202601</v>
      </c>
      <c r="AF3438" s="90" t="n">
        <v>46028</v>
      </c>
      <c r="AG3438" s="0" t="n">
        <v>1.52987018841463</v>
      </c>
    </row>
    <row r="3439" customFormat="false" ht="15" hidden="false" customHeight="false" outlineLevel="0" collapsed="false">
      <c r="A3439" s="87" t="n">
        <v>46028.352025463</v>
      </c>
      <c r="B3439" s="0" t="n">
        <v>72.3758</v>
      </c>
      <c r="C3439" s="88" t="b">
        <f aca="false">FALSE()</f>
        <v>0</v>
      </c>
      <c r="D3439" s="88" t="b">
        <f aca="false">FALSE()</f>
        <v>0</v>
      </c>
      <c r="E3439" s="0" t="n">
        <v>-0.980190237601107</v>
      </c>
      <c r="F3439" s="0" t="n">
        <v>-1.37289987558497</v>
      </c>
      <c r="G3439" s="0" t="n">
        <v>0.0902697623989183</v>
      </c>
      <c r="H3439" s="0" t="n">
        <v>0.124879435901215</v>
      </c>
      <c r="I3439" s="0" t="n">
        <v>0.280799999999999</v>
      </c>
      <c r="J3439" s="87" t="n">
        <v>46028.4785069445</v>
      </c>
      <c r="K3439" s="87" t="n">
        <v>46028.352025463</v>
      </c>
      <c r="L3439" s="89" t="s">
        <v>151</v>
      </c>
      <c r="M3439" s="88" t="b">
        <f aca="false">TRUE()</f>
        <v>1</v>
      </c>
      <c r="N3439" s="0" t="n">
        <v>0</v>
      </c>
      <c r="O3439" s="0" t="n">
        <v>71.3956097623989</v>
      </c>
      <c r="P3439" s="88" t="b">
        <f aca="false">FALSE()</f>
        <v>0</v>
      </c>
      <c r="Q3439" s="88" t="b">
        <f aca="false">FALSE()</f>
        <v>0</v>
      </c>
      <c r="R3439" s="0" t="n">
        <v>0.2175</v>
      </c>
      <c r="S3439" s="0" t="n">
        <v>2.40574305194364</v>
      </c>
      <c r="T3439" s="0" t="n">
        <v>71.84057</v>
      </c>
      <c r="U3439" s="0" t="n">
        <v>1</v>
      </c>
      <c r="V3439" s="0" t="n">
        <v>0.280799999999999</v>
      </c>
      <c r="W3439" s="0" t="n">
        <v>0.0423000000000001</v>
      </c>
      <c r="X3439" s="0" t="n">
        <v>0.210474456507448</v>
      </c>
      <c r="Y3439" s="0" t="n">
        <v>1.13315413165853</v>
      </c>
      <c r="Z3439" s="0" t="n">
        <v>0.222480118800548</v>
      </c>
      <c r="AA3439" s="89" t="s">
        <v>155</v>
      </c>
      <c r="AB3439" s="0" t="n">
        <v>72.2855302376011</v>
      </c>
      <c r="AC3439" s="0" t="n">
        <v>2.40574305194364</v>
      </c>
      <c r="AD3439" s="89" t="s">
        <v>103</v>
      </c>
      <c r="AE3439" s="0" t="n">
        <v>202601</v>
      </c>
      <c r="AF3439" s="90" t="n">
        <v>46028</v>
      </c>
      <c r="AG3439" s="0" t="n">
        <v>2.40574305194364</v>
      </c>
    </row>
    <row r="3440" customFormat="false" ht="15" hidden="false" customHeight="false" outlineLevel="0" collapsed="false">
      <c r="A3440" s="87" t="n">
        <v>46028.3542361111</v>
      </c>
      <c r="B3440" s="0" t="n">
        <v>72.3758</v>
      </c>
      <c r="C3440" s="88" t="b">
        <f aca="false">FALSE()</f>
        <v>0</v>
      </c>
      <c r="D3440" s="88" t="b">
        <f aca="false">FALSE()</f>
        <v>0</v>
      </c>
      <c r="E3440" s="0" t="n">
        <v>-0.972964652689697</v>
      </c>
      <c r="F3440" s="0" t="n">
        <v>-1.36264148049178</v>
      </c>
      <c r="G3440" s="0" t="n">
        <v>0.0128953473103052</v>
      </c>
      <c r="H3440" s="0" t="n">
        <v>0.0178203837618145</v>
      </c>
      <c r="I3440" s="0" t="n">
        <v>0</v>
      </c>
      <c r="J3440" s="87"/>
      <c r="K3440" s="87" t="n">
        <v>46028.352025463</v>
      </c>
      <c r="L3440" s="89" t="s">
        <v>151</v>
      </c>
      <c r="M3440" s="88" t="b">
        <f aca="false">TRUE()</f>
        <v>1</v>
      </c>
      <c r="N3440" s="0" t="n">
        <v>0</v>
      </c>
      <c r="O3440" s="0" t="n">
        <v>71.4028353473103</v>
      </c>
      <c r="P3440" s="88" t="b">
        <f aca="false">FALSE()</f>
        <v>0</v>
      </c>
      <c r="Q3440" s="88" t="b">
        <f aca="false">FALSE()</f>
        <v>0</v>
      </c>
      <c r="R3440" s="0" t="n">
        <v>0.2512</v>
      </c>
      <c r="S3440" s="0" t="n">
        <v>2.22973489351842</v>
      </c>
      <c r="T3440" s="0" t="n">
        <v>71.88287</v>
      </c>
      <c r="U3440" s="0" t="n">
        <v>2</v>
      </c>
      <c r="V3440" s="0" t="n">
        <v>0</v>
      </c>
      <c r="W3440" s="0" t="n">
        <v>0.0423000000000001</v>
      </c>
      <c r="X3440" s="0" t="n">
        <v>0.210474456507448</v>
      </c>
      <c r="Y3440" s="0" t="n">
        <v>-0.200974506369628</v>
      </c>
      <c r="Z3440" s="0" t="n">
        <v>0.240017326344847</v>
      </c>
      <c r="AA3440" s="89" t="s">
        <v>154</v>
      </c>
      <c r="AB3440" s="0" t="n">
        <v>72.3629046526897</v>
      </c>
      <c r="AC3440" s="0" t="n">
        <v>2.0537267350932</v>
      </c>
      <c r="AD3440" s="89" t="s">
        <v>103</v>
      </c>
      <c r="AE3440" s="0" t="n">
        <v>202601</v>
      </c>
      <c r="AF3440" s="90" t="n">
        <v>46028</v>
      </c>
      <c r="AG3440" s="0" t="n">
        <v>2.0537267350932</v>
      </c>
    </row>
    <row r="3441" customFormat="false" ht="15" hidden="false" customHeight="false" outlineLevel="0" collapsed="false">
      <c r="A3441" s="87" t="n">
        <v>46028.3646875</v>
      </c>
      <c r="B3441" s="0" t="n">
        <v>72.6584</v>
      </c>
      <c r="C3441" s="88" t="b">
        <f aca="false">FALSE()</f>
        <v>0</v>
      </c>
      <c r="D3441" s="88" t="b">
        <f aca="false">FALSE()</f>
        <v>0</v>
      </c>
      <c r="E3441" s="0" t="n">
        <v>-1.32354712832469</v>
      </c>
      <c r="F3441" s="0" t="n">
        <v>-1.85540037589427</v>
      </c>
      <c r="G3441" s="0" t="n">
        <v>0.142912871675321</v>
      </c>
      <c r="H3441" s="0" t="n">
        <v>0.197079103147194</v>
      </c>
      <c r="I3441" s="0" t="n">
        <v>0.282600000000002</v>
      </c>
      <c r="J3441" s="87"/>
      <c r="K3441" s="87" t="n">
        <v>46028.352025463</v>
      </c>
      <c r="L3441" s="89" t="s">
        <v>151</v>
      </c>
      <c r="M3441" s="88" t="b">
        <f aca="false">TRUE()</f>
        <v>1</v>
      </c>
      <c r="N3441" s="0" t="n">
        <v>0</v>
      </c>
      <c r="O3441" s="0" t="n">
        <v>71.3348528716753</v>
      </c>
      <c r="P3441" s="88" t="b">
        <f aca="false">FALSE()</f>
        <v>0</v>
      </c>
      <c r="Q3441" s="88" t="b">
        <f aca="false">TRUE()</f>
        <v>1</v>
      </c>
      <c r="R3441" s="0" t="n">
        <v>0.337</v>
      </c>
      <c r="S3441" s="0" t="n">
        <v>2.31455331485249</v>
      </c>
      <c r="T3441" s="0" t="n">
        <v>71.92517</v>
      </c>
      <c r="U3441" s="0" t="n">
        <v>3</v>
      </c>
      <c r="V3441" s="0" t="n">
        <v>0.282600000000002</v>
      </c>
      <c r="W3441" s="0" t="n">
        <v>0.0423000000000001</v>
      </c>
      <c r="X3441" s="0" t="n">
        <v>0.210474456507448</v>
      </c>
      <c r="Y3441" s="0" t="n">
        <v>1.14170623831257</v>
      </c>
      <c r="Z3441" s="0" t="n">
        <v>0.295158564162339</v>
      </c>
      <c r="AA3441" s="89" t="s">
        <v>153</v>
      </c>
      <c r="AB3441" s="0" t="n">
        <v>72.5154871283247</v>
      </c>
      <c r="AC3441" s="0" t="n">
        <v>2.48419015752064</v>
      </c>
      <c r="AD3441" s="89" t="s">
        <v>103</v>
      </c>
      <c r="AE3441" s="0" t="n">
        <v>202601</v>
      </c>
      <c r="AF3441" s="90" t="n">
        <v>46028</v>
      </c>
      <c r="AG3441" s="0" t="n">
        <v>2.48419015752064</v>
      </c>
    </row>
    <row r="3442" customFormat="false" ht="15" hidden="false" customHeight="false" outlineLevel="0" collapsed="false">
      <c r="A3442" s="87" t="n">
        <v>46028.3751273148</v>
      </c>
      <c r="B3442" s="0" t="n">
        <v>73.2236</v>
      </c>
      <c r="C3442" s="88" t="b">
        <f aca="false">TRUE()</f>
        <v>1</v>
      </c>
      <c r="D3442" s="88" t="b">
        <f aca="false">FALSE()</f>
        <v>0</v>
      </c>
      <c r="E3442" s="0" t="n">
        <v>-2.05234841272298</v>
      </c>
      <c r="F3442" s="0" t="n">
        <v>-2.88367615708738</v>
      </c>
      <c r="G3442" s="0" t="n">
        <v>0.403391587277014</v>
      </c>
      <c r="H3442" s="0" t="n">
        <v>0.553955551720907</v>
      </c>
      <c r="I3442" s="0" t="n">
        <v>0.565200000000004</v>
      </c>
      <c r="J3442" s="87"/>
      <c r="K3442" s="87" t="n">
        <v>46028.352025463</v>
      </c>
      <c r="L3442" s="89" t="s">
        <v>151</v>
      </c>
      <c r="M3442" s="88" t="b">
        <f aca="false">TRUE()</f>
        <v>1</v>
      </c>
      <c r="N3442" s="0" t="n">
        <v>1</v>
      </c>
      <c r="O3442" s="0" t="n">
        <v>71.171251587277</v>
      </c>
      <c r="P3442" s="88" t="b">
        <f aca="false">FALSE()</f>
        <v>0</v>
      </c>
      <c r="Q3442" s="88" t="b">
        <f aca="false">TRUE()</f>
        <v>1</v>
      </c>
      <c r="R3442" s="0" t="n">
        <v>0.4557</v>
      </c>
      <c r="S3442" s="0" t="n">
        <v>2.4805494004867</v>
      </c>
      <c r="T3442" s="0" t="n">
        <v>71.99573</v>
      </c>
      <c r="U3442" s="0" t="n">
        <v>4</v>
      </c>
      <c r="V3442" s="0" t="n">
        <v>0.565200000000004</v>
      </c>
      <c r="W3442" s="0" t="n">
        <v>0.0705600000000004</v>
      </c>
      <c r="X3442" s="0" t="n">
        <v>0.240323576608049</v>
      </c>
      <c r="Y3442" s="0" t="n">
        <v>2.05822502719626</v>
      </c>
      <c r="Z3442" s="0" t="n">
        <v>0.412239206361494</v>
      </c>
      <c r="AA3442" s="89" t="s">
        <v>153</v>
      </c>
      <c r="AB3442" s="0" t="n">
        <v>72.820208412723</v>
      </c>
      <c r="AC3442" s="0" t="n">
        <v>2.97853765738932</v>
      </c>
      <c r="AD3442" s="89" t="s">
        <v>103</v>
      </c>
      <c r="AE3442" s="0" t="n">
        <v>202601</v>
      </c>
      <c r="AF3442" s="90" t="n">
        <v>46028</v>
      </c>
      <c r="AG3442" s="0" t="n">
        <v>2.97853765738932</v>
      </c>
    </row>
    <row r="3443" customFormat="false" ht="15" hidden="false" customHeight="false" outlineLevel="0" collapsed="false">
      <c r="A3443" s="87" t="n">
        <v>46028.3855787037</v>
      </c>
      <c r="B3443" s="0" t="n">
        <v>73.2236</v>
      </c>
      <c r="C3443" s="88" t="b">
        <f aca="false">FALSE()</f>
        <v>0</v>
      </c>
      <c r="D3443" s="88" t="b">
        <f aca="false">FALSE()</f>
        <v>0</v>
      </c>
      <c r="E3443" s="0" t="n">
        <v>-2.14175348991488</v>
      </c>
      <c r="F3443" s="0" t="n">
        <v>-3.01308082874719</v>
      </c>
      <c r="G3443" s="0" t="n">
        <v>0.172866510085115</v>
      </c>
      <c r="H3443" s="0" t="n">
        <v>0.236638979277299</v>
      </c>
      <c r="I3443" s="0" t="n">
        <v>0</v>
      </c>
      <c r="J3443" s="87"/>
      <c r="K3443" s="87" t="n">
        <v>46028.352025463</v>
      </c>
      <c r="L3443" s="89" t="s">
        <v>151</v>
      </c>
      <c r="M3443" s="88" t="b">
        <f aca="false">TRUE()</f>
        <v>1</v>
      </c>
      <c r="N3443" s="0" t="n">
        <v>1</v>
      </c>
      <c r="O3443" s="0" t="n">
        <v>71.0818465100851</v>
      </c>
      <c r="P3443" s="88" t="b">
        <f aca="false">FALSE()</f>
        <v>0</v>
      </c>
      <c r="Q3443" s="88" t="b">
        <f aca="false">TRUE()</f>
        <v>1</v>
      </c>
      <c r="R3443" s="0" t="n">
        <v>0.471</v>
      </c>
      <c r="S3443" s="0" t="n">
        <v>2.45467880252431</v>
      </c>
      <c r="T3443" s="0" t="n">
        <v>72.06629</v>
      </c>
      <c r="U3443" s="0" t="n">
        <v>5</v>
      </c>
      <c r="V3443" s="0" t="n">
        <v>0</v>
      </c>
      <c r="W3443" s="0" t="n">
        <v>0.0705600000000004</v>
      </c>
      <c r="X3443" s="0" t="n">
        <v>0.240323576608049</v>
      </c>
      <c r="Y3443" s="0" t="n">
        <v>-0.29360415235114</v>
      </c>
      <c r="Z3443" s="0" t="n">
        <v>0.492221744957438</v>
      </c>
      <c r="AA3443" s="89" t="s">
        <v>153</v>
      </c>
      <c r="AB3443" s="0" t="n">
        <v>73.0507334899149</v>
      </c>
      <c r="AC3443" s="0" t="n">
        <v>2.35119641067476</v>
      </c>
      <c r="AD3443" s="89" t="s">
        <v>103</v>
      </c>
      <c r="AE3443" s="0" t="n">
        <v>202601</v>
      </c>
      <c r="AF3443" s="90" t="n">
        <v>46028</v>
      </c>
      <c r="AG3443" s="0" t="n">
        <v>2.35119641067476</v>
      </c>
    </row>
    <row r="3444" customFormat="false" ht="15" hidden="false" customHeight="false" outlineLevel="0" collapsed="false">
      <c r="A3444" s="87" t="n">
        <v>46028.3955902778</v>
      </c>
      <c r="B3444" s="0" t="n">
        <v>73.5062</v>
      </c>
      <c r="C3444" s="88" t="b">
        <f aca="false">FALSE()</f>
        <v>0</v>
      </c>
      <c r="D3444" s="88" t="b">
        <f aca="false">FALSE()</f>
        <v>0</v>
      </c>
      <c r="E3444" s="0" t="n">
        <v>-2.52220400584092</v>
      </c>
      <c r="F3444" s="0" t="n">
        <v>-3.55320093003564</v>
      </c>
      <c r="G3444" s="0" t="n">
        <v>0.188235994159086</v>
      </c>
      <c r="H3444" s="0" t="n">
        <v>0.256739254439867</v>
      </c>
      <c r="I3444" s="0" t="n">
        <v>0.282600000000002</v>
      </c>
      <c r="J3444" s="87"/>
      <c r="K3444" s="87" t="n">
        <v>46028.352025463</v>
      </c>
      <c r="L3444" s="89" t="s">
        <v>151</v>
      </c>
      <c r="M3444" s="88" t="b">
        <f aca="false">TRUE()</f>
        <v>1</v>
      </c>
      <c r="N3444" s="0" t="n">
        <v>1</v>
      </c>
      <c r="O3444" s="0" t="n">
        <v>70.9839959941591</v>
      </c>
      <c r="P3444" s="88" t="b">
        <f aca="false">FALSE()</f>
        <v>0</v>
      </c>
      <c r="Q3444" s="88" t="b">
        <f aca="false">TRUE()</f>
        <v>1</v>
      </c>
      <c r="R3444" s="0" t="n">
        <v>0.5263</v>
      </c>
      <c r="S3444" s="0" t="n">
        <v>2.43266608980343</v>
      </c>
      <c r="T3444" s="0" t="n">
        <v>72.15098</v>
      </c>
      <c r="U3444" s="0" t="n">
        <v>6</v>
      </c>
      <c r="V3444" s="0" t="n">
        <v>0.282600000000002</v>
      </c>
      <c r="W3444" s="0" t="n">
        <v>0.0846900000000005</v>
      </c>
      <c r="X3444" s="0" t="n">
        <v>0.244232645561349</v>
      </c>
      <c r="Y3444" s="0" t="n">
        <v>0.810333931998001</v>
      </c>
      <c r="Z3444" s="0" t="n">
        <v>0.583492002920459</v>
      </c>
      <c r="AA3444" s="89" t="s">
        <v>153</v>
      </c>
      <c r="AB3444" s="0" t="n">
        <v>73.3179640058409</v>
      </c>
      <c r="AC3444" s="0" t="n">
        <v>2.32260252619905</v>
      </c>
      <c r="AD3444" s="89" t="s">
        <v>103</v>
      </c>
      <c r="AE3444" s="0" t="n">
        <v>202601</v>
      </c>
      <c r="AF3444" s="90" t="n">
        <v>46028</v>
      </c>
      <c r="AG3444" s="0" t="n">
        <v>2.32260252619905</v>
      </c>
    </row>
    <row r="3445" customFormat="false" ht="15" hidden="false" customHeight="false" outlineLevel="0" collapsed="false">
      <c r="A3445" s="87" t="n">
        <v>46028.4060416667</v>
      </c>
      <c r="B3445" s="0" t="n">
        <v>73.2236</v>
      </c>
      <c r="C3445" s="88" t="b">
        <f aca="false">FALSE()</f>
        <v>0</v>
      </c>
      <c r="D3445" s="88" t="b">
        <f aca="false">TRUE()</f>
        <v>1</v>
      </c>
      <c r="E3445" s="0" t="n">
        <v>-2.25064643508914</v>
      </c>
      <c r="F3445" s="0" t="n">
        <v>-3.17113255408024</v>
      </c>
      <c r="G3445" s="0" t="n">
        <v>-0.246526435089137</v>
      </c>
      <c r="H3445" s="0" t="n">
        <v>-0.335546496312271</v>
      </c>
      <c r="I3445" s="0" t="n">
        <v>-0.282600000000002</v>
      </c>
      <c r="J3445" s="87"/>
      <c r="K3445" s="87" t="n">
        <v>46028.352025463</v>
      </c>
      <c r="L3445" s="89" t="s">
        <v>326</v>
      </c>
      <c r="M3445" s="88" t="b">
        <f aca="false">FALSE()</f>
        <v>0</v>
      </c>
      <c r="N3445" s="0" t="n">
        <v>1</v>
      </c>
      <c r="O3445" s="0" t="n">
        <v>70.9729535649109</v>
      </c>
      <c r="P3445" s="88" t="b">
        <f aca="false">FALSE()</f>
        <v>0</v>
      </c>
      <c r="Q3445" s="88" t="b">
        <f aca="false">FALSE()</f>
        <v>0</v>
      </c>
      <c r="R3445" s="0" t="n">
        <v>0.5356</v>
      </c>
      <c r="S3445" s="0" t="n">
        <v>2.31444395455035</v>
      </c>
      <c r="T3445" s="0" t="n">
        <v>72.22154</v>
      </c>
      <c r="U3445" s="0" t="n">
        <v>7</v>
      </c>
      <c r="V3445" s="0" t="n">
        <v>-0.282600000000002</v>
      </c>
      <c r="W3445" s="0" t="n">
        <v>0.0705600000000004</v>
      </c>
      <c r="X3445" s="0" t="n">
        <v>0.25721980442702</v>
      </c>
      <c r="Y3445" s="0" t="n">
        <v>-1.37298914749857</v>
      </c>
      <c r="Z3445" s="0" t="n">
        <v>0.624293217544569</v>
      </c>
      <c r="AA3445" s="89" t="s">
        <v>15</v>
      </c>
      <c r="AB3445" s="0" t="n">
        <v>73.4701264350891</v>
      </c>
      <c r="AC3445" s="0" t="n">
        <v>1.60511114303186</v>
      </c>
      <c r="AD3445" s="89" t="s">
        <v>103</v>
      </c>
      <c r="AE3445" s="0" t="n">
        <v>202601</v>
      </c>
      <c r="AF3445" s="90" t="n">
        <v>46028</v>
      </c>
      <c r="AG3445" s="0" t="n">
        <v>1.60511114303186</v>
      </c>
    </row>
    <row r="3446" customFormat="false" ht="15" hidden="false" customHeight="false" outlineLevel="0" collapsed="false">
      <c r="A3446" s="87" t="n">
        <v>46028.4164930556</v>
      </c>
      <c r="B3446" s="0" t="n">
        <v>73.2236</v>
      </c>
      <c r="C3446" s="88" t="b">
        <f aca="false">FALSE()</f>
        <v>0</v>
      </c>
      <c r="D3446" s="88" t="b">
        <f aca="false">TRUE()</f>
        <v>1</v>
      </c>
      <c r="E3446" s="0" t="n">
        <v>-2.24075875694057</v>
      </c>
      <c r="F3446" s="0" t="n">
        <v>-3.15676115199131</v>
      </c>
      <c r="G3446" s="0" t="n">
        <v>-0.377758756940537</v>
      </c>
      <c r="H3446" s="0" t="n">
        <v>-0.51324970533226</v>
      </c>
      <c r="I3446" s="0" t="n">
        <v>0</v>
      </c>
      <c r="J3446" s="87"/>
      <c r="K3446" s="87" t="n">
        <v>46028.352025463</v>
      </c>
      <c r="L3446" s="89" t="s">
        <v>326</v>
      </c>
      <c r="M3446" s="88" t="b">
        <f aca="false">FALSE()</f>
        <v>0</v>
      </c>
      <c r="N3446" s="0" t="n">
        <v>1</v>
      </c>
      <c r="O3446" s="0" t="n">
        <v>70.9828412430594</v>
      </c>
      <c r="P3446" s="88" t="b">
        <f aca="false">FALSE()</f>
        <v>0</v>
      </c>
      <c r="Q3446" s="88" t="b">
        <f aca="false">FALSE()</f>
        <v>0</v>
      </c>
      <c r="R3446" s="0" t="n">
        <v>0.5234</v>
      </c>
      <c r="S3446" s="0" t="n">
        <v>2.20300627953428</v>
      </c>
      <c r="T3446" s="0" t="n">
        <v>72.2921</v>
      </c>
      <c r="U3446" s="0" t="n">
        <v>8</v>
      </c>
      <c r="V3446" s="0" t="n">
        <v>0</v>
      </c>
      <c r="W3446" s="0" t="n">
        <v>0.0705600000000004</v>
      </c>
      <c r="X3446" s="0" t="n">
        <v>0.25721980442702</v>
      </c>
      <c r="Y3446" s="0" t="n">
        <v>-0.274317913261691</v>
      </c>
      <c r="Z3446" s="0" t="n">
        <v>0.654629378470277</v>
      </c>
      <c r="AA3446" s="89" t="s">
        <v>15</v>
      </c>
      <c r="AB3446" s="0" t="n">
        <v>73.6013587569405</v>
      </c>
      <c r="AC3446" s="0" t="n">
        <v>1.42294255442174</v>
      </c>
      <c r="AD3446" s="89" t="s">
        <v>103</v>
      </c>
      <c r="AE3446" s="0" t="n">
        <v>202601</v>
      </c>
      <c r="AF3446" s="90" t="n">
        <v>46028</v>
      </c>
      <c r="AG3446" s="0" t="n">
        <v>1.42294255442174</v>
      </c>
    </row>
    <row r="3447" customFormat="false" ht="15" hidden="false" customHeight="false" outlineLevel="0" collapsed="false">
      <c r="A3447" s="87" t="n">
        <v>46028.4269444444</v>
      </c>
      <c r="B3447" s="0" t="n">
        <v>73.5062</v>
      </c>
      <c r="C3447" s="88" t="b">
        <f aca="false">FALSE()</f>
        <v>0</v>
      </c>
      <c r="D3447" s="88" t="b">
        <f aca="false">TRUE()</f>
        <v>1</v>
      </c>
      <c r="E3447" s="0" t="n">
        <v>-2.52434305917274</v>
      </c>
      <c r="F3447" s="0" t="n">
        <v>-3.55632152773505</v>
      </c>
      <c r="G3447" s="0" t="n">
        <v>-0.265523059172722</v>
      </c>
      <c r="H3447" s="0" t="n">
        <v>-0.359925250708519</v>
      </c>
      <c r="I3447" s="0" t="n">
        <v>0.282600000000002</v>
      </c>
      <c r="J3447" s="87"/>
      <c r="K3447" s="87" t="n">
        <v>46028.352025463</v>
      </c>
      <c r="L3447" s="89" t="s">
        <v>326</v>
      </c>
      <c r="M3447" s="88" t="b">
        <f aca="false">FALSE()</f>
        <v>0</v>
      </c>
      <c r="N3447" s="0" t="n">
        <v>1</v>
      </c>
      <c r="O3447" s="0" t="n">
        <v>70.9818569408273</v>
      </c>
      <c r="P3447" s="88" t="b">
        <f aca="false">FALSE()</f>
        <v>0</v>
      </c>
      <c r="Q3447" s="88" t="b">
        <f aca="false">FALSE()</f>
        <v>0</v>
      </c>
      <c r="R3447" s="0" t="n">
        <v>0.5365</v>
      </c>
      <c r="S3447" s="0" t="n">
        <v>2.13815041633765</v>
      </c>
      <c r="T3447" s="0" t="n">
        <v>72.37679</v>
      </c>
      <c r="U3447" s="0" t="n">
        <v>9</v>
      </c>
      <c r="V3447" s="0" t="n">
        <v>0.282600000000002</v>
      </c>
      <c r="W3447" s="0" t="n">
        <v>0.0846900000000005</v>
      </c>
      <c r="X3447" s="0" t="n">
        <v>0.260875816191699</v>
      </c>
      <c r="Y3447" s="0" t="n">
        <v>0.758636821492767</v>
      </c>
      <c r="Z3447" s="0" t="n">
        <v>0.697466529586365</v>
      </c>
      <c r="AA3447" s="89" t="s">
        <v>15</v>
      </c>
      <c r="AB3447" s="0" t="n">
        <v>73.7717230591727</v>
      </c>
      <c r="AC3447" s="0" t="n">
        <v>1.61930351076461</v>
      </c>
      <c r="AD3447" s="89" t="s">
        <v>103</v>
      </c>
      <c r="AE3447" s="0" t="n">
        <v>202601</v>
      </c>
      <c r="AF3447" s="90" t="n">
        <v>46028</v>
      </c>
      <c r="AG3447" s="0" t="n">
        <v>1.61930351076461</v>
      </c>
    </row>
    <row r="3448" customFormat="false" ht="15" hidden="false" customHeight="false" outlineLevel="0" collapsed="false">
      <c r="A3448" s="87" t="n">
        <v>46028.4370486111</v>
      </c>
      <c r="B3448" s="0" t="n">
        <v>73.5062</v>
      </c>
      <c r="C3448" s="88" t="b">
        <f aca="false">FALSE()</f>
        <v>0</v>
      </c>
      <c r="D3448" s="88" t="b">
        <f aca="false">TRUE()</f>
        <v>1</v>
      </c>
      <c r="E3448" s="0" t="n">
        <v>-2.53421391300032</v>
      </c>
      <c r="F3448" s="0" t="n">
        <v>-3.570724243075</v>
      </c>
      <c r="G3448" s="0" t="n">
        <v>-0.416513913000301</v>
      </c>
      <c r="H3448" s="0" t="n">
        <v>-0.563445104965298</v>
      </c>
      <c r="I3448" s="0" t="n">
        <v>0</v>
      </c>
      <c r="J3448" s="87"/>
      <c r="K3448" s="87" t="n">
        <v>46028.352025463</v>
      </c>
      <c r="L3448" s="89" t="s">
        <v>326</v>
      </c>
      <c r="M3448" s="88" t="b">
        <f aca="false">FALSE()</f>
        <v>0</v>
      </c>
      <c r="N3448" s="0" t="n">
        <v>1</v>
      </c>
      <c r="O3448" s="0" t="n">
        <v>70.9719860869997</v>
      </c>
      <c r="P3448" s="88" t="b">
        <f aca="false">FALSE()</f>
        <v>0</v>
      </c>
      <c r="Q3448" s="88" t="b">
        <f aca="false">FALSE()</f>
        <v>0</v>
      </c>
      <c r="R3448" s="0" t="n">
        <v>0.5243</v>
      </c>
      <c r="S3448" s="0" t="n">
        <v>2.06787284239844</v>
      </c>
      <c r="T3448" s="0" t="n">
        <v>72.44735</v>
      </c>
      <c r="U3448" s="0" t="n">
        <v>10</v>
      </c>
      <c r="V3448" s="0" t="n">
        <v>0</v>
      </c>
      <c r="W3448" s="0" t="n">
        <v>0.0705600000000004</v>
      </c>
      <c r="X3448" s="0" t="n">
        <v>0.25721980442702</v>
      </c>
      <c r="Y3448" s="0" t="n">
        <v>-0.274317913261691</v>
      </c>
      <c r="Z3448" s="0" t="n">
        <v>0.737681956500156</v>
      </c>
      <c r="AA3448" s="89" t="s">
        <v>15</v>
      </c>
      <c r="AB3448" s="0" t="n">
        <v>73.9227139130003</v>
      </c>
      <c r="AC3448" s="0" t="n">
        <v>1.4353746769456</v>
      </c>
      <c r="AD3448" s="89" t="s">
        <v>103</v>
      </c>
      <c r="AE3448" s="0" t="n">
        <v>202601</v>
      </c>
      <c r="AF3448" s="90" t="n">
        <v>46028</v>
      </c>
      <c r="AG3448" s="0" t="n">
        <v>1.4353746769456</v>
      </c>
    </row>
    <row r="3449" customFormat="false" ht="15" hidden="false" customHeight="false" outlineLevel="0" collapsed="false">
      <c r="A3449" s="87" t="n">
        <v>46028.4475</v>
      </c>
      <c r="B3449" s="0" t="n">
        <v>73.7888</v>
      </c>
      <c r="C3449" s="88" t="b">
        <f aca="false">FALSE()</f>
        <v>0</v>
      </c>
      <c r="D3449" s="88" t="b">
        <f aca="false">TRUE()</f>
        <v>1</v>
      </c>
      <c r="E3449" s="0" t="n">
        <v>-2.75315732198023</v>
      </c>
      <c r="F3449" s="0" t="n">
        <v>-3.87574071013807</v>
      </c>
      <c r="G3449" s="0" t="n">
        <v>-0.296157321980232</v>
      </c>
      <c r="H3449" s="0" t="n">
        <v>-0.399753651329114</v>
      </c>
      <c r="I3449" s="0" t="n">
        <v>0.282599999999988</v>
      </c>
      <c r="J3449" s="87"/>
      <c r="K3449" s="87" t="n">
        <v>46028.352025463</v>
      </c>
      <c r="L3449" s="89" t="s">
        <v>326</v>
      </c>
      <c r="M3449" s="88" t="b">
        <f aca="false">FALSE()</f>
        <v>0</v>
      </c>
      <c r="N3449" s="0" t="n">
        <v>1</v>
      </c>
      <c r="O3449" s="0" t="n">
        <v>71.0356426780198</v>
      </c>
      <c r="P3449" s="88" t="b">
        <f aca="false">FALSE()</f>
        <v>0</v>
      </c>
      <c r="Q3449" s="88" t="b">
        <f aca="false">FALSE()</f>
        <v>0</v>
      </c>
      <c r="R3449" s="0" t="n">
        <v>0.536</v>
      </c>
      <c r="S3449" s="0" t="n">
        <v>2.02638528020953</v>
      </c>
      <c r="T3449" s="0" t="n">
        <v>72.5603</v>
      </c>
      <c r="U3449" s="0" t="n">
        <v>11</v>
      </c>
      <c r="V3449" s="0" t="n">
        <v>0.282599999999988</v>
      </c>
      <c r="W3449" s="0" t="n">
        <v>0.11295</v>
      </c>
      <c r="X3449" s="0" t="n">
        <v>0.212987579326515</v>
      </c>
      <c r="Y3449" s="0" t="n">
        <v>0.796525321037197</v>
      </c>
      <c r="Z3449" s="0" t="n">
        <v>0.762328660990113</v>
      </c>
      <c r="AA3449" s="89" t="s">
        <v>15</v>
      </c>
      <c r="AB3449" s="0" t="n">
        <v>74.0849573219802</v>
      </c>
      <c r="AC3449" s="0" t="n">
        <v>1.61150965832036</v>
      </c>
      <c r="AD3449" s="89" t="s">
        <v>103</v>
      </c>
      <c r="AE3449" s="0" t="n">
        <v>202601</v>
      </c>
      <c r="AF3449" s="90" t="n">
        <v>46028</v>
      </c>
      <c r="AG3449" s="0" t="n">
        <v>1.61150965832036</v>
      </c>
    </row>
    <row r="3450" customFormat="false" ht="15" hidden="false" customHeight="false" outlineLevel="0" collapsed="false">
      <c r="A3450" s="87" t="n">
        <v>46028.4553703704</v>
      </c>
      <c r="B3450" s="0" t="n">
        <v>74.0714</v>
      </c>
      <c r="C3450" s="88" t="b">
        <f aca="false">FALSE()</f>
        <v>0</v>
      </c>
      <c r="D3450" s="88" t="b">
        <f aca="false">TRUE()</f>
        <v>1</v>
      </c>
      <c r="E3450" s="0" t="n">
        <v>-2.96949759312774</v>
      </c>
      <c r="F3450" s="0" t="n">
        <v>-4.17639682287985</v>
      </c>
      <c r="G3450" s="0" t="n">
        <v>-0.201457593127756</v>
      </c>
      <c r="H3450" s="0" t="n">
        <v>-0.271239857541709</v>
      </c>
      <c r="I3450" s="0" t="n">
        <v>0.282600000000002</v>
      </c>
      <c r="J3450" s="87"/>
      <c r="K3450" s="87" t="n">
        <v>46028.352025463</v>
      </c>
      <c r="L3450" s="89" t="s">
        <v>326</v>
      </c>
      <c r="M3450" s="88" t="b">
        <f aca="false">FALSE()</f>
        <v>0</v>
      </c>
      <c r="N3450" s="0" t="n">
        <v>1</v>
      </c>
      <c r="O3450" s="0" t="n">
        <v>71.1019024068723</v>
      </c>
      <c r="P3450" s="88" t="b">
        <f aca="false">FALSE()</f>
        <v>0</v>
      </c>
      <c r="Q3450" s="88" t="b">
        <f aca="false">FALSE()</f>
        <v>0</v>
      </c>
      <c r="R3450" s="0" t="n">
        <v>0.545</v>
      </c>
      <c r="S3450" s="0" t="n">
        <v>2.00300912430421</v>
      </c>
      <c r="T3450" s="0" t="n">
        <v>72.68738</v>
      </c>
      <c r="U3450" s="0" t="n">
        <v>12</v>
      </c>
      <c r="V3450" s="0" t="n">
        <v>0.282600000000002</v>
      </c>
      <c r="W3450" s="0" t="n">
        <v>0.12708</v>
      </c>
      <c r="X3450" s="0" t="n">
        <v>0.214468836160899</v>
      </c>
      <c r="Y3450" s="0" t="n">
        <v>0.725140317744474</v>
      </c>
      <c r="Z3450" s="0" t="n">
        <v>0.792738796563872</v>
      </c>
      <c r="AA3450" s="89" t="s">
        <v>15</v>
      </c>
      <c r="AB3450" s="0" t="n">
        <v>74.2728575931278</v>
      </c>
      <c r="AC3450" s="0" t="n">
        <v>1.74587140934571</v>
      </c>
      <c r="AD3450" s="89" t="s">
        <v>103</v>
      </c>
      <c r="AE3450" s="0" t="n">
        <v>202601</v>
      </c>
      <c r="AF3450" s="90" t="n">
        <v>46028</v>
      </c>
      <c r="AG3450" s="0" t="n">
        <v>1.74587140934571</v>
      </c>
    </row>
    <row r="3451" customFormat="false" ht="15" hidden="false" customHeight="false" outlineLevel="0" collapsed="false">
      <c r="A3451" s="87" t="n">
        <v>46028.4574652778</v>
      </c>
      <c r="B3451" s="0" t="n">
        <v>73.7888</v>
      </c>
      <c r="C3451" s="88" t="b">
        <f aca="false">FALSE()</f>
        <v>0</v>
      </c>
      <c r="D3451" s="88" t="b">
        <f aca="false">TRUE()</f>
        <v>1</v>
      </c>
      <c r="E3451" s="0" t="n">
        <v>-2.54837834426922</v>
      </c>
      <c r="F3451" s="0" t="n">
        <v>-3.57715224733545</v>
      </c>
      <c r="G3451" s="0" t="n">
        <v>-0.57143834426924</v>
      </c>
      <c r="H3451" s="0" t="n">
        <v>-0.768472986360834</v>
      </c>
      <c r="I3451" s="0" t="n">
        <v>-0.282600000000002</v>
      </c>
      <c r="J3451" s="87"/>
      <c r="K3451" s="87" t="n">
        <v>46028.352025463</v>
      </c>
      <c r="L3451" s="89" t="s">
        <v>326</v>
      </c>
      <c r="M3451" s="88" t="b">
        <f aca="false">FALSE()</f>
        <v>0</v>
      </c>
      <c r="N3451" s="0" t="n">
        <v>1</v>
      </c>
      <c r="O3451" s="0" t="n">
        <v>71.2404216557308</v>
      </c>
      <c r="P3451" s="88" t="b">
        <f aca="false">FALSE()</f>
        <v>0</v>
      </c>
      <c r="Q3451" s="88" t="b">
        <f aca="false">FALSE()</f>
        <v>0</v>
      </c>
      <c r="R3451" s="0" t="n">
        <v>0.5131</v>
      </c>
      <c r="S3451" s="0" t="n">
        <v>1.94641947565518</v>
      </c>
      <c r="T3451" s="0" t="n">
        <v>72.80033</v>
      </c>
      <c r="U3451" s="0" t="n">
        <v>13</v>
      </c>
      <c r="V3451" s="0" t="n">
        <v>-0.282600000000002</v>
      </c>
      <c r="W3451" s="0" t="n">
        <v>0.11295</v>
      </c>
      <c r="X3451" s="0" t="n">
        <v>0.231884271271594</v>
      </c>
      <c r="Y3451" s="0" t="n">
        <v>-1.70580780589778</v>
      </c>
      <c r="Z3451" s="0" t="n">
        <v>0.779954172134617</v>
      </c>
      <c r="AA3451" s="89" t="s">
        <v>15</v>
      </c>
      <c r="AB3451" s="0" t="n">
        <v>74.3602383442692</v>
      </c>
      <c r="AC3451" s="0" t="n">
        <v>1.26734369186679</v>
      </c>
      <c r="AD3451" s="89" t="s">
        <v>103</v>
      </c>
      <c r="AE3451" s="0" t="n">
        <v>202601</v>
      </c>
      <c r="AF3451" s="90" t="n">
        <v>46028</v>
      </c>
      <c r="AG3451" s="0" t="n">
        <v>1.26734369186679</v>
      </c>
    </row>
    <row r="3452" customFormat="false" ht="15" hidden="false" customHeight="false" outlineLevel="0" collapsed="false">
      <c r="A3452" s="87" t="n">
        <v>46028.4679166667</v>
      </c>
      <c r="B3452" s="0" t="n">
        <v>74.0714</v>
      </c>
      <c r="C3452" s="88" t="b">
        <f aca="false">FALSE()</f>
        <v>0</v>
      </c>
      <c r="D3452" s="88" t="b">
        <f aca="false">TRUE()</f>
        <v>1</v>
      </c>
      <c r="E3452" s="0" t="n">
        <v>-2.74375956294409</v>
      </c>
      <c r="F3452" s="0" t="n">
        <v>-3.84669890400393</v>
      </c>
      <c r="G3452" s="0" t="n">
        <v>-0.427519562944099</v>
      </c>
      <c r="H3452" s="0" t="n">
        <v>-0.573860084753159</v>
      </c>
      <c r="I3452" s="0" t="n">
        <v>0.282600000000002</v>
      </c>
      <c r="J3452" s="87"/>
      <c r="K3452" s="87" t="n">
        <v>46028.352025463</v>
      </c>
      <c r="L3452" s="89" t="s">
        <v>326</v>
      </c>
      <c r="M3452" s="88" t="b">
        <f aca="false">FALSE()</f>
        <v>0</v>
      </c>
      <c r="N3452" s="0" t="n">
        <v>0</v>
      </c>
      <c r="O3452" s="0" t="n">
        <v>71.3276404370559</v>
      </c>
      <c r="P3452" s="88" t="b">
        <f aca="false">FALSE()</f>
        <v>0</v>
      </c>
      <c r="Q3452" s="88" t="b">
        <f aca="false">FALSE()</f>
        <v>0</v>
      </c>
      <c r="R3452" s="0" t="n">
        <v>0.4974</v>
      </c>
      <c r="S3452" s="0" t="n">
        <v>1.91172956500424</v>
      </c>
      <c r="T3452" s="0" t="n">
        <v>72.91328</v>
      </c>
      <c r="U3452" s="0" t="n">
        <v>14</v>
      </c>
      <c r="V3452" s="0" t="n">
        <v>0.282600000000002</v>
      </c>
      <c r="W3452" s="0" t="n">
        <v>0.11295</v>
      </c>
      <c r="X3452" s="0" t="n">
        <v>0.231884271271594</v>
      </c>
      <c r="Y3452" s="0" t="n">
        <v>0.731614952017595</v>
      </c>
      <c r="Z3452" s="0" t="n">
        <v>0.792819781472046</v>
      </c>
      <c r="AA3452" s="89" t="s">
        <v>15</v>
      </c>
      <c r="AB3452" s="0" t="n">
        <v>74.4989195629441</v>
      </c>
      <c r="AC3452" s="0" t="n">
        <v>1.46076072654203</v>
      </c>
      <c r="AD3452" s="89" t="s">
        <v>103</v>
      </c>
      <c r="AE3452" s="0" t="n">
        <v>202601</v>
      </c>
      <c r="AF3452" s="90" t="n">
        <v>46028</v>
      </c>
      <c r="AG3452" s="0" t="n">
        <v>1.46076072654203</v>
      </c>
    </row>
    <row r="3453" customFormat="false" ht="15" hidden="false" customHeight="false" outlineLevel="0" collapsed="false">
      <c r="A3453" s="87" t="n">
        <v>46028.4783564815</v>
      </c>
      <c r="B3453" s="0" t="n">
        <v>73.7888</v>
      </c>
      <c r="C3453" s="88" t="b">
        <f aca="false">FALSE()</f>
        <v>0</v>
      </c>
      <c r="D3453" s="88" t="b">
        <f aca="false">TRUE()</f>
        <v>1</v>
      </c>
      <c r="E3453" s="0" t="n">
        <v>-2.31921957660354</v>
      </c>
      <c r="F3453" s="0" t="n">
        <v>-3.24504434315151</v>
      </c>
      <c r="G3453" s="0" t="n">
        <v>-0.765819576603562</v>
      </c>
      <c r="H3453" s="0" t="n">
        <v>-1.02719265546878</v>
      </c>
      <c r="I3453" s="0" t="n">
        <v>-0.282600000000002</v>
      </c>
      <c r="J3453" s="87"/>
      <c r="K3453" s="87" t="n">
        <v>46028.352025463</v>
      </c>
      <c r="L3453" s="89" t="s">
        <v>326</v>
      </c>
      <c r="M3453" s="88" t="b">
        <f aca="false">FALSE()</f>
        <v>0</v>
      </c>
      <c r="N3453" s="0" t="n">
        <v>0</v>
      </c>
      <c r="O3453" s="0" t="n">
        <v>71.4695804233965</v>
      </c>
      <c r="P3453" s="88" t="b">
        <f aca="false">FALSE()</f>
        <v>0</v>
      </c>
      <c r="Q3453" s="88" t="b">
        <f aca="false">FALSE()</f>
        <v>0</v>
      </c>
      <c r="R3453" s="0" t="n">
        <v>0.4671</v>
      </c>
      <c r="S3453" s="0" t="n">
        <v>1.85141783864186</v>
      </c>
      <c r="T3453" s="0" t="n">
        <v>73.0121</v>
      </c>
      <c r="U3453" s="0" t="n">
        <v>15</v>
      </c>
      <c r="V3453" s="0" t="n">
        <v>-0.282600000000002</v>
      </c>
      <c r="W3453" s="0" t="n">
        <v>0.0988199999999999</v>
      </c>
      <c r="X3453" s="0" t="n">
        <v>0.24723150795624</v>
      </c>
      <c r="Y3453" s="0" t="n">
        <v>-1.54276452525426</v>
      </c>
      <c r="Z3453" s="0" t="n">
        <v>0.771259788301778</v>
      </c>
      <c r="AA3453" s="89" t="s">
        <v>15</v>
      </c>
      <c r="AB3453" s="0" t="n">
        <v>74.5546195766036</v>
      </c>
      <c r="AC3453" s="0" t="n">
        <v>1.00705366956858</v>
      </c>
      <c r="AD3453" s="89" t="s">
        <v>103</v>
      </c>
      <c r="AE3453" s="0" t="n">
        <v>202601</v>
      </c>
      <c r="AF3453" s="90" t="n">
        <v>46028</v>
      </c>
      <c r="AG3453" s="0" t="n">
        <v>1.00705366956858</v>
      </c>
    </row>
    <row r="3454" customFormat="false" ht="15" hidden="false" customHeight="false" outlineLevel="0" collapsed="false">
      <c r="A3454" s="87" t="n">
        <v>46028.4785069445</v>
      </c>
      <c r="B3454" s="0" t="n">
        <v>73.7888</v>
      </c>
      <c r="C3454" s="88" t="b">
        <f aca="false">FALSE()</f>
        <v>0</v>
      </c>
      <c r="D3454" s="88" t="b">
        <f aca="false">FALSE()</f>
        <v>0</v>
      </c>
      <c r="E3454" s="0" t="n">
        <v>-2.1483376095449</v>
      </c>
      <c r="F3454" s="0" t="n">
        <v>-2.99877686137203</v>
      </c>
      <c r="G3454" s="0" t="n">
        <v>-0.792577609544892</v>
      </c>
      <c r="H3454" s="0" t="n">
        <v>-1.06270175605265</v>
      </c>
      <c r="I3454" s="0" t="n">
        <v>0</v>
      </c>
      <c r="J3454" s="87"/>
      <c r="K3454" s="87"/>
      <c r="L3454" s="89" t="s">
        <v>326</v>
      </c>
      <c r="M3454" s="88" t="b">
        <f aca="false">FALSE()</f>
        <v>0</v>
      </c>
      <c r="N3454" s="0" t="n">
        <v>0</v>
      </c>
      <c r="O3454" s="0" t="n">
        <v>71.6404623904551</v>
      </c>
      <c r="P3454" s="88" t="b">
        <f aca="false">FALSE()</f>
        <v>0</v>
      </c>
      <c r="Q3454" s="88" t="b">
        <f aca="false">FALSE()</f>
        <v>0</v>
      </c>
      <c r="R3454" s="0" t="n">
        <v>0.0615</v>
      </c>
      <c r="T3454" s="0" t="n">
        <v>73.11092</v>
      </c>
      <c r="U3454" s="0" t="n">
        <v>0</v>
      </c>
      <c r="V3454" s="0" t="n">
        <v>0</v>
      </c>
      <c r="W3454" s="0" t="n">
        <v>0.0988199999999999</v>
      </c>
      <c r="X3454" s="0" t="n">
        <v>0.24723150795624</v>
      </c>
      <c r="Y3454" s="0" t="n">
        <v>-0.399706335235763</v>
      </c>
      <c r="Z3454" s="0" t="n">
        <v>0.735228804772445</v>
      </c>
      <c r="AA3454" s="89" t="s">
        <v>328</v>
      </c>
      <c r="AB3454" s="0" t="n">
        <v>74.5813776095449</v>
      </c>
      <c r="AC3454" s="0" t="n">
        <v>0.921998697004</v>
      </c>
      <c r="AD3454" s="89" t="s">
        <v>103</v>
      </c>
      <c r="AE3454" s="0" t="n">
        <v>202601</v>
      </c>
      <c r="AF3454" s="90" t="n">
        <v>46028</v>
      </c>
      <c r="AG3454" s="0" t="n">
        <v>0.921998697004</v>
      </c>
    </row>
    <row r="3455" customFormat="false" ht="15" hidden="false" customHeight="false" outlineLevel="0" collapsed="false">
      <c r="A3455" s="87" t="n">
        <v>46028.4889467593</v>
      </c>
      <c r="B3455" s="0" t="n">
        <v>73.7888</v>
      </c>
      <c r="C3455" s="88" t="b">
        <f aca="false">FALSE()</f>
        <v>0</v>
      </c>
      <c r="D3455" s="88" t="b">
        <f aca="false">FALSE()</f>
        <v>0</v>
      </c>
      <c r="E3455" s="0" t="n">
        <v>-2.01146518953763</v>
      </c>
      <c r="F3455" s="0" t="n">
        <v>-2.80236817771121</v>
      </c>
      <c r="G3455" s="0" t="n">
        <v>-0.825085189537646</v>
      </c>
      <c r="H3455" s="0" t="n">
        <v>-1.10580649625968</v>
      </c>
      <c r="I3455" s="0" t="n">
        <v>0</v>
      </c>
      <c r="J3455" s="87"/>
      <c r="K3455" s="87"/>
      <c r="L3455" s="89" t="s">
        <v>326</v>
      </c>
      <c r="M3455" s="88" t="b">
        <f aca="false">FALSE()</f>
        <v>0</v>
      </c>
      <c r="N3455" s="0" t="n">
        <v>0</v>
      </c>
      <c r="O3455" s="0" t="n">
        <v>71.7773348104624</v>
      </c>
      <c r="P3455" s="88" t="b">
        <f aca="false">FALSE()</f>
        <v>0</v>
      </c>
      <c r="Q3455" s="88" t="b">
        <f aca="false">FALSE()</f>
        <v>0</v>
      </c>
      <c r="R3455" s="0" t="n">
        <v>0.0558</v>
      </c>
      <c r="T3455" s="0" t="n">
        <v>73.19561</v>
      </c>
      <c r="U3455" s="0" t="n">
        <v>0</v>
      </c>
      <c r="V3455" s="0" t="n">
        <v>0</v>
      </c>
      <c r="W3455" s="0" t="n">
        <v>0.0846899999999998</v>
      </c>
      <c r="X3455" s="0" t="n">
        <v>0.244232645561348</v>
      </c>
      <c r="Y3455" s="0" t="n">
        <v>-0.346759540704917</v>
      </c>
      <c r="Z3455" s="0" t="n">
        <v>0.70913759476882</v>
      </c>
      <c r="AA3455" s="89" t="s">
        <v>327</v>
      </c>
      <c r="AB3455" s="0" t="n">
        <v>74.6138851895376</v>
      </c>
      <c r="AC3455" s="0" t="n">
        <v>0.836494926197466</v>
      </c>
      <c r="AD3455" s="89" t="s">
        <v>103</v>
      </c>
      <c r="AE3455" s="0" t="n">
        <v>202601</v>
      </c>
      <c r="AF3455" s="90" t="n">
        <v>46028</v>
      </c>
      <c r="AG3455" s="0" t="n">
        <v>0.836494926197466</v>
      </c>
    </row>
    <row r="3456" customFormat="false" ht="15" hidden="false" customHeight="false" outlineLevel="0" collapsed="false">
      <c r="A3456" s="87" t="n">
        <v>46028.4993981482</v>
      </c>
      <c r="B3456" s="0" t="n">
        <v>73.5062</v>
      </c>
      <c r="C3456" s="88" t="b">
        <f aca="false">FALSE()</f>
        <v>0</v>
      </c>
      <c r="D3456" s="88" t="b">
        <f aca="false">FALSE()</f>
        <v>0</v>
      </c>
      <c r="E3456" s="0" t="n">
        <v>-1.49034452209999</v>
      </c>
      <c r="F3456" s="0" t="n">
        <v>-2.06946721969767</v>
      </c>
      <c r="G3456" s="0" t="n">
        <v>-1.03854452209997</v>
      </c>
      <c r="H3456" s="0" t="n">
        <v>-1.39318275051848</v>
      </c>
      <c r="I3456" s="0" t="n">
        <v>-0.282599999999988</v>
      </c>
      <c r="J3456" s="87"/>
      <c r="K3456" s="87"/>
      <c r="L3456" s="89" t="s">
        <v>326</v>
      </c>
      <c r="M3456" s="88" t="b">
        <f aca="false">FALSE()</f>
        <v>0</v>
      </c>
      <c r="N3456" s="0" t="n">
        <v>0</v>
      </c>
      <c r="O3456" s="0" t="n">
        <v>72.0158554779</v>
      </c>
      <c r="P3456" s="88" t="b">
        <f aca="false">FALSE()</f>
        <v>0</v>
      </c>
      <c r="Q3456" s="88" t="b">
        <f aca="false">FALSE()</f>
        <v>0</v>
      </c>
      <c r="R3456" s="0" t="n">
        <v>0.0238</v>
      </c>
      <c r="T3456" s="0" t="n">
        <v>73.2803</v>
      </c>
      <c r="U3456" s="0" t="n">
        <v>0</v>
      </c>
      <c r="V3456" s="0" t="n">
        <v>-0.282599999999988</v>
      </c>
      <c r="W3456" s="0" t="n">
        <v>0.0846900000000005</v>
      </c>
      <c r="X3456" s="0" t="n">
        <v>0.244232645561347</v>
      </c>
      <c r="Y3456" s="0" t="n">
        <v>-1.50385301340779</v>
      </c>
      <c r="Z3456" s="0" t="n">
        <v>0.632222261049989</v>
      </c>
      <c r="AA3456" s="89" t="s">
        <v>327</v>
      </c>
      <c r="AB3456" s="0" t="n">
        <v>74.5447445221</v>
      </c>
      <c r="AC3456" s="0" t="n">
        <v>0.357311050112088</v>
      </c>
      <c r="AD3456" s="89" t="s">
        <v>103</v>
      </c>
      <c r="AE3456" s="0" t="n">
        <v>202601</v>
      </c>
      <c r="AF3456" s="90" t="n">
        <v>46028</v>
      </c>
      <c r="AG3456" s="0" t="n">
        <v>0.357311050112088</v>
      </c>
    </row>
    <row r="3457" customFormat="false" ht="15" hidden="false" customHeight="false" outlineLevel="0" collapsed="false">
      <c r="A3457" s="87" t="n">
        <v>46028.5098611111</v>
      </c>
      <c r="B3457" s="0" t="n">
        <v>73.5062</v>
      </c>
      <c r="C3457" s="88" t="b">
        <f aca="false">FALSE()</f>
        <v>0</v>
      </c>
      <c r="D3457" s="88" t="b">
        <f aca="false">FALSE()</f>
        <v>0</v>
      </c>
      <c r="E3457" s="0" t="n">
        <v>-1.29236429803009</v>
      </c>
      <c r="F3457" s="0" t="n">
        <v>-1.78963530391011</v>
      </c>
      <c r="G3457" s="0" t="n">
        <v>-0.981684298030075</v>
      </c>
      <c r="H3457" s="0" t="n">
        <v>-1.3179113721398</v>
      </c>
      <c r="I3457" s="0" t="n">
        <v>0</v>
      </c>
      <c r="J3457" s="87"/>
      <c r="K3457" s="87"/>
      <c r="L3457" s="89" t="s">
        <v>326</v>
      </c>
      <c r="M3457" s="88" t="b">
        <f aca="false">FALSE()</f>
        <v>0</v>
      </c>
      <c r="N3457" s="0" t="n">
        <v>0</v>
      </c>
      <c r="O3457" s="0" t="n">
        <v>72.2138357019699</v>
      </c>
      <c r="P3457" s="88" t="b">
        <f aca="false">FALSE()</f>
        <v>0</v>
      </c>
      <c r="Q3457" s="88" t="b">
        <f aca="false">FALSE()</f>
        <v>0</v>
      </c>
      <c r="R3457" s="0" t="n">
        <v>0.0182</v>
      </c>
      <c r="T3457" s="0" t="n">
        <v>73.35086</v>
      </c>
      <c r="U3457" s="0" t="n">
        <v>0</v>
      </c>
      <c r="V3457" s="0" t="n">
        <v>0</v>
      </c>
      <c r="W3457" s="0" t="n">
        <v>0.0705600000000004</v>
      </c>
      <c r="X3457" s="0" t="n">
        <v>0.240323576608047</v>
      </c>
      <c r="Y3457" s="0" t="n">
        <v>-0.293604152351142</v>
      </c>
      <c r="Z3457" s="0" t="n">
        <v>0.568512149015045</v>
      </c>
      <c r="AA3457" s="89" t="s">
        <v>327</v>
      </c>
      <c r="AB3457" s="0" t="n">
        <v>74.4878842980301</v>
      </c>
      <c r="AC3457" s="0" t="n">
        <v>0.273239543374998</v>
      </c>
      <c r="AD3457" s="89" t="s">
        <v>103</v>
      </c>
      <c r="AE3457" s="0" t="n">
        <v>202601</v>
      </c>
      <c r="AF3457" s="90" t="n">
        <v>46028</v>
      </c>
      <c r="AG3457" s="0" t="n">
        <v>0.273239543374998</v>
      </c>
    </row>
    <row r="3458" customFormat="false" ht="15" hidden="false" customHeight="false" outlineLevel="0" collapsed="false">
      <c r="A3458" s="87" t="n">
        <v>46028.5199652778</v>
      </c>
      <c r="B3458" s="0" t="n">
        <v>73.5062</v>
      </c>
      <c r="C3458" s="88" t="b">
        <f aca="false">FALSE()</f>
        <v>0</v>
      </c>
      <c r="D3458" s="88" t="b">
        <f aca="false">FALSE()</f>
        <v>0</v>
      </c>
      <c r="E3458" s="0" t="n">
        <v>-1.05684098054074</v>
      </c>
      <c r="F3458" s="0" t="n">
        <v>-1.45873061521067</v>
      </c>
      <c r="G3458" s="0" t="n">
        <v>-0.887280980540751</v>
      </c>
      <c r="H3458" s="0" t="n">
        <v>-1.19268646774687</v>
      </c>
      <c r="I3458" s="0" t="n">
        <v>0</v>
      </c>
      <c r="J3458" s="87"/>
      <c r="K3458" s="87"/>
      <c r="L3458" s="89" t="s">
        <v>326</v>
      </c>
      <c r="M3458" s="88" t="b">
        <f aca="false">FALSE()</f>
        <v>0</v>
      </c>
      <c r="N3458" s="0" t="n">
        <v>0</v>
      </c>
      <c r="O3458" s="0" t="n">
        <v>72.4493590194593</v>
      </c>
      <c r="P3458" s="88" t="b">
        <f aca="false">FALSE()</f>
        <v>0</v>
      </c>
      <c r="Q3458" s="88" t="b">
        <f aca="false">FALSE()</f>
        <v>0</v>
      </c>
      <c r="R3458" s="0" t="n">
        <v>0.0116</v>
      </c>
      <c r="T3458" s="0" t="n">
        <v>73.42142</v>
      </c>
      <c r="U3458" s="0" t="n">
        <v>0</v>
      </c>
      <c r="V3458" s="0" t="n">
        <v>0</v>
      </c>
      <c r="W3458" s="0" t="n">
        <v>0.0705600000000004</v>
      </c>
      <c r="X3458" s="0" t="n">
        <v>0.240323576608047</v>
      </c>
      <c r="Y3458" s="0" t="n">
        <v>-0.293604152351142</v>
      </c>
      <c r="Z3458" s="0" t="n">
        <v>0.486030490270372</v>
      </c>
      <c r="AA3458" s="89" t="s">
        <v>327</v>
      </c>
      <c r="AB3458" s="0" t="n">
        <v>74.3934809805408</v>
      </c>
      <c r="AC3458" s="0" t="n">
        <v>0.174433500978165</v>
      </c>
      <c r="AD3458" s="89" t="s">
        <v>103</v>
      </c>
      <c r="AE3458" s="0" t="n">
        <v>202601</v>
      </c>
      <c r="AF3458" s="90" t="n">
        <v>46028</v>
      </c>
      <c r="AG3458" s="0" t="n">
        <v>0.174433500978165</v>
      </c>
    </row>
    <row r="3459" customFormat="false" ht="15" hidden="false" customHeight="false" outlineLevel="0" collapsed="false">
      <c r="A3459" s="87" t="n">
        <v>46028.5304166667</v>
      </c>
      <c r="B3459" s="0" t="n">
        <v>73.5062</v>
      </c>
      <c r="C3459" s="88" t="b">
        <f aca="false">FALSE()</f>
        <v>0</v>
      </c>
      <c r="D3459" s="88" t="b">
        <f aca="false">FALSE()</f>
        <v>0</v>
      </c>
      <c r="E3459" s="0" t="n">
        <v>-0.866587076978405</v>
      </c>
      <c r="F3459" s="0" t="n">
        <v>-1.19299517454306</v>
      </c>
      <c r="G3459" s="0" t="n">
        <v>-0.810067076978399</v>
      </c>
      <c r="H3459" s="0" t="n">
        <v>-1.09002659692166</v>
      </c>
      <c r="I3459" s="0" t="n">
        <v>0</v>
      </c>
      <c r="J3459" s="87"/>
      <c r="K3459" s="87"/>
      <c r="L3459" s="89" t="s">
        <v>326</v>
      </c>
      <c r="M3459" s="88" t="b">
        <f aca="false">FALSE()</f>
        <v>0</v>
      </c>
      <c r="N3459" s="0" t="n">
        <v>0</v>
      </c>
      <c r="O3459" s="0" t="n">
        <v>72.6396129230216</v>
      </c>
      <c r="P3459" s="88" t="b">
        <f aca="false">FALSE()</f>
        <v>0</v>
      </c>
      <c r="Q3459" s="88" t="b">
        <f aca="false">FALSE()</f>
        <v>0</v>
      </c>
      <c r="R3459" s="0" t="n">
        <v>0.0045</v>
      </c>
      <c r="T3459" s="0" t="n">
        <v>73.47794</v>
      </c>
      <c r="U3459" s="0" t="n">
        <v>0</v>
      </c>
      <c r="V3459" s="0" t="n">
        <v>0</v>
      </c>
      <c r="W3459" s="0" t="n">
        <v>0.0565200000000004</v>
      </c>
      <c r="X3459" s="0" t="n">
        <v>0.23554957372963</v>
      </c>
      <c r="Y3459" s="0" t="n">
        <v>-0.239949489634295</v>
      </c>
      <c r="Z3459" s="0" t="n">
        <v>0.4191635384892</v>
      </c>
      <c r="AA3459" s="89" t="s">
        <v>327</v>
      </c>
      <c r="AB3459" s="0" t="n">
        <v>74.3162670769784</v>
      </c>
      <c r="AC3459" s="0" t="n">
        <v>0.0674199862465641</v>
      </c>
      <c r="AD3459" s="89" t="s">
        <v>103</v>
      </c>
      <c r="AE3459" s="0" t="n">
        <v>202601</v>
      </c>
      <c r="AF3459" s="90" t="n">
        <v>46028</v>
      </c>
      <c r="AG3459" s="0" t="n">
        <v>0.0674199862465641</v>
      </c>
    </row>
    <row r="3460" customFormat="false" ht="15" hidden="false" customHeight="false" outlineLevel="0" collapsed="false">
      <c r="A3460" s="87" t="n">
        <v>46028.5408680556</v>
      </c>
      <c r="B3460" s="0" t="n">
        <v>73.5062</v>
      </c>
      <c r="C3460" s="88" t="b">
        <f aca="false">FALSE()</f>
        <v>0</v>
      </c>
      <c r="D3460" s="88" t="b">
        <f aca="false">FALSE()</f>
        <v>0</v>
      </c>
      <c r="E3460" s="0" t="n">
        <v>-0.630360441445575</v>
      </c>
      <c r="F3460" s="0" t="n">
        <v>-0.864978633884679</v>
      </c>
      <c r="G3460" s="0" t="n">
        <v>-0.686880441445553</v>
      </c>
      <c r="H3460" s="0" t="n">
        <v>-0.925801216715419</v>
      </c>
      <c r="I3460" s="0" t="n">
        <v>0</v>
      </c>
      <c r="J3460" s="87"/>
      <c r="K3460" s="87"/>
      <c r="L3460" s="89" t="s">
        <v>326</v>
      </c>
      <c r="M3460" s="88" t="b">
        <f aca="false">FALSE()</f>
        <v>0</v>
      </c>
      <c r="N3460" s="0" t="n">
        <v>0</v>
      </c>
      <c r="O3460" s="0" t="n">
        <v>72.8758395585544</v>
      </c>
      <c r="P3460" s="88" t="b">
        <f aca="false">FALSE()</f>
        <v>0</v>
      </c>
      <c r="Q3460" s="88" t="b">
        <f aca="false">FALSE()</f>
        <v>0</v>
      </c>
      <c r="R3460" s="0" t="n">
        <v>0.0057</v>
      </c>
      <c r="T3460" s="0" t="n">
        <v>73.53446</v>
      </c>
      <c r="U3460" s="0" t="n">
        <v>0</v>
      </c>
      <c r="V3460" s="0" t="n">
        <v>0</v>
      </c>
      <c r="W3460" s="0" t="n">
        <v>0.0565200000000004</v>
      </c>
      <c r="X3460" s="0" t="n">
        <v>0.23554957372963</v>
      </c>
      <c r="Y3460" s="0" t="n">
        <v>-0.239949489634295</v>
      </c>
      <c r="Z3460" s="0" t="n">
        <v>0.32931022072278</v>
      </c>
      <c r="AA3460" s="89" t="s">
        <v>327</v>
      </c>
      <c r="AB3460" s="0" t="n">
        <v>74.1930804414456</v>
      </c>
      <c r="AC3460" s="0" t="n">
        <v>-0.0858157391470053</v>
      </c>
      <c r="AD3460" s="89" t="s">
        <v>103</v>
      </c>
      <c r="AE3460" s="0" t="n">
        <v>202601</v>
      </c>
      <c r="AF3460" s="90" t="n">
        <v>46028</v>
      </c>
      <c r="AG3460" s="0" t="n">
        <v>0.0858157391470053</v>
      </c>
    </row>
    <row r="3461" customFormat="false" ht="15" hidden="false" customHeight="false" outlineLevel="0" collapsed="false">
      <c r="A3461" s="87" t="n">
        <v>46028.5513194444</v>
      </c>
      <c r="B3461" s="0" t="n">
        <v>73.2236</v>
      </c>
      <c r="C3461" s="88" t="b">
        <f aca="false">FALSE()</f>
        <v>0</v>
      </c>
      <c r="D3461" s="88" t="b">
        <f aca="false">FALSE()</f>
        <v>0</v>
      </c>
      <c r="E3461" s="0" t="n">
        <v>-0.198641338567953</v>
      </c>
      <c r="F3461" s="0" t="n">
        <v>-0.272018419741831</v>
      </c>
      <c r="G3461" s="0" t="n">
        <v>-0.876881338567941</v>
      </c>
      <c r="H3461" s="0" t="n">
        <v>-1.18336793867969</v>
      </c>
      <c r="I3461" s="0" t="n">
        <v>-0.282600000000002</v>
      </c>
      <c r="J3461" s="87"/>
      <c r="K3461" s="87"/>
      <c r="L3461" s="89" t="s">
        <v>326</v>
      </c>
      <c r="M3461" s="88" t="b">
        <f aca="false">FALSE()</f>
        <v>0</v>
      </c>
      <c r="N3461" s="0" t="n">
        <v>0</v>
      </c>
      <c r="O3461" s="0" t="n">
        <v>73.0249586614321</v>
      </c>
      <c r="P3461" s="88" t="b">
        <f aca="false">FALSE()</f>
        <v>0</v>
      </c>
      <c r="Q3461" s="88" t="b">
        <f aca="false">FALSE()</f>
        <v>0</v>
      </c>
      <c r="R3461" s="0" t="n">
        <v>0.0841</v>
      </c>
      <c r="T3461" s="0" t="n">
        <v>73.56272</v>
      </c>
      <c r="U3461" s="0" t="n">
        <v>0</v>
      </c>
      <c r="V3461" s="0" t="n">
        <v>-0.282600000000002</v>
      </c>
      <c r="W3461" s="0" t="n">
        <v>0.0282600000000002</v>
      </c>
      <c r="X3461" s="0" t="n">
        <v>0.240843483571691</v>
      </c>
      <c r="Y3461" s="0" t="n">
        <v>-1.29071376725653</v>
      </c>
      <c r="Z3461" s="0" t="n">
        <v>0.268880669283975</v>
      </c>
      <c r="AA3461" s="89" t="s">
        <v>327</v>
      </c>
      <c r="AB3461" s="0" t="n">
        <v>74.100481338568</v>
      </c>
      <c r="AC3461" s="0" t="n">
        <v>-1.26122863686358</v>
      </c>
      <c r="AD3461" s="89" t="s">
        <v>103</v>
      </c>
      <c r="AE3461" s="0" t="n">
        <v>202601</v>
      </c>
      <c r="AF3461" s="90" t="n">
        <v>46028</v>
      </c>
      <c r="AG3461" s="0" t="n">
        <v>1.26122863686358</v>
      </c>
    </row>
    <row r="3462" customFormat="false" ht="15" hidden="false" customHeight="false" outlineLevel="0" collapsed="false">
      <c r="A3462" s="87" t="n">
        <v>46028.5614467593</v>
      </c>
      <c r="B3462" s="0" t="n">
        <v>73.2236</v>
      </c>
      <c r="C3462" s="88" t="b">
        <f aca="false">FALSE()</f>
        <v>0</v>
      </c>
      <c r="D3462" s="88" t="b">
        <f aca="false">FALSE()</f>
        <v>0</v>
      </c>
      <c r="E3462" s="0" t="n">
        <v>-0.198641338567953</v>
      </c>
      <c r="F3462" s="0" t="n">
        <v>-0.272018419741831</v>
      </c>
      <c r="G3462" s="0" t="n">
        <v>-0.876881338567941</v>
      </c>
      <c r="H3462" s="0" t="n">
        <v>-1.18336793867969</v>
      </c>
      <c r="I3462" s="0" t="n">
        <v>0</v>
      </c>
      <c r="J3462" s="87"/>
      <c r="K3462" s="87"/>
      <c r="L3462" s="89" t="s">
        <v>326</v>
      </c>
      <c r="M3462" s="88" t="b">
        <f aca="false">FALSE()</f>
        <v>0</v>
      </c>
      <c r="N3462" s="0" t="n">
        <v>0</v>
      </c>
      <c r="O3462" s="0" t="n">
        <v>73.0249586614321</v>
      </c>
      <c r="P3462" s="88" t="b">
        <f aca="false">FALSE()</f>
        <v>0</v>
      </c>
      <c r="Q3462" s="88" t="b">
        <f aca="false">FALSE()</f>
        <v>0</v>
      </c>
      <c r="R3462" s="0" t="n">
        <v>0.0841</v>
      </c>
      <c r="T3462" s="0" t="n">
        <v>73.56272</v>
      </c>
      <c r="U3462" s="0" t="n">
        <v>0</v>
      </c>
      <c r="V3462" s="0" t="n">
        <v>0</v>
      </c>
      <c r="W3462" s="0" t="n">
        <v>0</v>
      </c>
      <c r="X3462" s="0" t="n">
        <v>0.205019588281088</v>
      </c>
      <c r="Y3462" s="0" t="n">
        <v>0</v>
      </c>
      <c r="Z3462" s="0" t="n">
        <v>0.268880669283975</v>
      </c>
      <c r="AA3462" s="89" t="s">
        <v>327</v>
      </c>
      <c r="AB3462" s="0" t="n">
        <v>74.100481338568</v>
      </c>
      <c r="AC3462" s="0" t="n">
        <v>-1.26122863686358</v>
      </c>
      <c r="AD3462" s="89" t="s">
        <v>103</v>
      </c>
      <c r="AE3462" s="0" t="n">
        <v>202601</v>
      </c>
      <c r="AF3462" s="90" t="n">
        <v>46028</v>
      </c>
      <c r="AG3462" s="0" t="n">
        <v>1.26122863686358</v>
      </c>
    </row>
    <row r="3463" customFormat="false" ht="15" hidden="false" customHeight="false" outlineLevel="0" collapsed="false">
      <c r="A3463" s="87" t="n">
        <v>46028.5718865741</v>
      </c>
      <c r="B3463" s="0" t="n">
        <v>73.2236</v>
      </c>
      <c r="C3463" s="88" t="b">
        <f aca="false">FALSE()</f>
        <v>0</v>
      </c>
      <c r="D3463" s="88" t="b">
        <f aca="false">FALSE()</f>
        <v>0</v>
      </c>
      <c r="E3463" s="0" t="n">
        <v>-0.198641338567953</v>
      </c>
      <c r="F3463" s="0" t="n">
        <v>-0.272018419741831</v>
      </c>
      <c r="G3463" s="0" t="n">
        <v>-0.876881338567941</v>
      </c>
      <c r="H3463" s="0" t="n">
        <v>-1.18336793867969</v>
      </c>
      <c r="I3463" s="0" t="n">
        <v>0</v>
      </c>
      <c r="J3463" s="87"/>
      <c r="K3463" s="87"/>
      <c r="L3463" s="89" t="s">
        <v>326</v>
      </c>
      <c r="M3463" s="88" t="b">
        <f aca="false">FALSE()</f>
        <v>0</v>
      </c>
      <c r="N3463" s="0" t="n">
        <v>0</v>
      </c>
      <c r="O3463" s="0" t="n">
        <v>73.0249586614321</v>
      </c>
      <c r="P3463" s="88" t="b">
        <f aca="false">FALSE()</f>
        <v>0</v>
      </c>
      <c r="Q3463" s="88" t="b">
        <f aca="false">FALSE()</f>
        <v>0</v>
      </c>
      <c r="R3463" s="0" t="n">
        <v>0.0841</v>
      </c>
      <c r="T3463" s="0" t="n">
        <v>73.56272</v>
      </c>
      <c r="U3463" s="0" t="n">
        <v>0</v>
      </c>
      <c r="V3463" s="0" t="n">
        <v>0</v>
      </c>
      <c r="W3463" s="0" t="n">
        <v>0</v>
      </c>
      <c r="X3463" s="0" t="n">
        <v>0.205019588281088</v>
      </c>
      <c r="Y3463" s="0" t="n">
        <v>0</v>
      </c>
      <c r="Z3463" s="0" t="n">
        <v>0.268880669283975</v>
      </c>
      <c r="AA3463" s="89" t="s">
        <v>327</v>
      </c>
      <c r="AB3463" s="0" t="n">
        <v>74.100481338568</v>
      </c>
      <c r="AC3463" s="0" t="n">
        <v>-1.26122863686358</v>
      </c>
      <c r="AD3463" s="89" t="s">
        <v>103</v>
      </c>
      <c r="AE3463" s="0" t="n">
        <v>202601</v>
      </c>
      <c r="AF3463" s="90" t="n">
        <v>46028</v>
      </c>
      <c r="AG3463" s="0" t="n">
        <v>1.26122863686358</v>
      </c>
    </row>
    <row r="3464" customFormat="false" ht="15" hidden="false" customHeight="false" outlineLevel="0" collapsed="false">
      <c r="A3464" s="87" t="n">
        <v>46028.582337963</v>
      </c>
      <c r="B3464" s="0" t="n">
        <v>72.941</v>
      </c>
      <c r="C3464" s="88" t="b">
        <f aca="false">FALSE()</f>
        <v>0</v>
      </c>
      <c r="D3464" s="88" t="b">
        <f aca="false">FALSE()</f>
        <v>0</v>
      </c>
      <c r="E3464" s="0" t="n">
        <v>-0.0119555889664866</v>
      </c>
      <c r="F3464" s="0" t="n">
        <v>-0.0163934534766478</v>
      </c>
      <c r="G3464" s="0" t="n">
        <v>-1.19887558896647</v>
      </c>
      <c r="H3464" s="0" t="n">
        <v>-1.61704559043648</v>
      </c>
      <c r="I3464" s="0" t="n">
        <v>-0.282600000000002</v>
      </c>
      <c r="J3464" s="87"/>
      <c r="K3464" s="87"/>
      <c r="L3464" s="89" t="s">
        <v>326</v>
      </c>
      <c r="M3464" s="88" t="b">
        <f aca="false">FALSE()</f>
        <v>0</v>
      </c>
      <c r="N3464" s="0" t="n">
        <v>0</v>
      </c>
      <c r="O3464" s="0" t="n">
        <v>72.9290444110335</v>
      </c>
      <c r="P3464" s="88" t="b">
        <f aca="false">FALSE()</f>
        <v>0</v>
      </c>
      <c r="Q3464" s="88" t="b">
        <f aca="false">FALSE()</f>
        <v>0</v>
      </c>
      <c r="R3464" s="0" t="n">
        <v>0.1307</v>
      </c>
      <c r="T3464" s="0" t="n">
        <v>73.53446</v>
      </c>
      <c r="U3464" s="0" t="n">
        <v>0</v>
      </c>
      <c r="V3464" s="0" t="n">
        <v>-0.282600000000002</v>
      </c>
      <c r="W3464" s="0" t="n">
        <v>-0.0282600000000002</v>
      </c>
      <c r="X3464" s="0" t="n">
        <v>0.202959037609484</v>
      </c>
      <c r="Y3464" s="0" t="n">
        <v>-1.25315927290403</v>
      </c>
      <c r="Z3464" s="0" t="n">
        <v>0.302707794483241</v>
      </c>
      <c r="AA3464" s="89" t="s">
        <v>327</v>
      </c>
      <c r="AB3464" s="0" t="n">
        <v>74.1398755889665</v>
      </c>
      <c r="AC3464" s="0" t="n">
        <v>-1.9605045222344</v>
      </c>
      <c r="AD3464" s="89" t="s">
        <v>103</v>
      </c>
      <c r="AE3464" s="0" t="n">
        <v>202601</v>
      </c>
      <c r="AF3464" s="90" t="n">
        <v>46028</v>
      </c>
      <c r="AG3464" s="0" t="n">
        <v>1.9605045222344</v>
      </c>
    </row>
    <row r="3465" customFormat="false" ht="15" hidden="false" customHeight="false" outlineLevel="0" collapsed="false">
      <c r="A3465" s="87" t="n">
        <v>46028.5927893519</v>
      </c>
      <c r="B3465" s="0" t="n">
        <v>72.941</v>
      </c>
      <c r="C3465" s="88" t="b">
        <f aca="false">FALSE()</f>
        <v>0</v>
      </c>
      <c r="D3465" s="88" t="b">
        <f aca="false">FALSE()</f>
        <v>0</v>
      </c>
      <c r="E3465" s="0" t="n">
        <v>-0.0683502105615758</v>
      </c>
      <c r="F3465" s="0" t="n">
        <v>-0.0937940513472065</v>
      </c>
      <c r="G3465" s="0" t="n">
        <v>-1.22701021056157</v>
      </c>
      <c r="H3465" s="0" t="n">
        <v>-1.65436582035586</v>
      </c>
      <c r="I3465" s="0" t="n">
        <v>0</v>
      </c>
      <c r="J3465" s="87"/>
      <c r="K3465" s="87"/>
      <c r="L3465" s="89" t="s">
        <v>326</v>
      </c>
      <c r="M3465" s="88" t="b">
        <f aca="false">FALSE()</f>
        <v>0</v>
      </c>
      <c r="N3465" s="0" t="n">
        <v>0</v>
      </c>
      <c r="O3465" s="0" t="n">
        <v>72.8726497894384</v>
      </c>
      <c r="P3465" s="88" t="b">
        <f aca="false">FALSE()</f>
        <v>0</v>
      </c>
      <c r="Q3465" s="88" t="b">
        <f aca="false">FALSE()</f>
        <v>0</v>
      </c>
      <c r="R3465" s="0" t="n">
        <v>0.1193</v>
      </c>
      <c r="T3465" s="0" t="n">
        <v>73.52033</v>
      </c>
      <c r="U3465" s="0" t="n">
        <v>0</v>
      </c>
      <c r="V3465" s="0" t="n">
        <v>0</v>
      </c>
      <c r="W3465" s="0" t="n">
        <v>-0.0141300000000001</v>
      </c>
      <c r="X3465" s="0" t="n">
        <v>0.19395763264991</v>
      </c>
      <c r="Y3465" s="0" t="n">
        <v>0.0728509613514643</v>
      </c>
      <c r="Z3465" s="0" t="n">
        <v>0.32384010528079</v>
      </c>
      <c r="AA3465" s="89" t="s">
        <v>327</v>
      </c>
      <c r="AB3465" s="0" t="n">
        <v>74.1680102105616</v>
      </c>
      <c r="AC3465" s="0" t="n">
        <v>-1.78893840062732</v>
      </c>
      <c r="AD3465" s="89" t="s">
        <v>103</v>
      </c>
      <c r="AE3465" s="0" t="n">
        <v>202601</v>
      </c>
      <c r="AF3465" s="90" t="n">
        <v>46028</v>
      </c>
      <c r="AG3465" s="0" t="n">
        <v>1.78893840062732</v>
      </c>
    </row>
    <row r="3466" customFormat="false" ht="15" hidden="false" customHeight="false" outlineLevel="0" collapsed="false">
      <c r="A3466" s="87" t="n">
        <v>46028.6028935185</v>
      </c>
      <c r="B3466" s="0" t="n">
        <v>72.941</v>
      </c>
      <c r="C3466" s="88" t="b">
        <f aca="false">FALSE()</f>
        <v>0</v>
      </c>
      <c r="D3466" s="88" t="b">
        <f aca="false">FALSE()</f>
        <v>0</v>
      </c>
      <c r="E3466" s="0" t="n">
        <v>-0.120926776681529</v>
      </c>
      <c r="F3466" s="0" t="n">
        <v>-0.166062421155058</v>
      </c>
      <c r="G3466" s="0" t="n">
        <v>-1.25132677668154</v>
      </c>
      <c r="H3466" s="0" t="n">
        <v>-1.68659864307535</v>
      </c>
      <c r="I3466" s="0" t="n">
        <v>0</v>
      </c>
      <c r="J3466" s="87"/>
      <c r="K3466" s="87"/>
      <c r="L3466" s="89" t="s">
        <v>326</v>
      </c>
      <c r="M3466" s="88" t="b">
        <f aca="false">FALSE()</f>
        <v>0</v>
      </c>
      <c r="N3466" s="0" t="n">
        <v>0</v>
      </c>
      <c r="O3466" s="0" t="n">
        <v>72.8200732233185</v>
      </c>
      <c r="P3466" s="88" t="b">
        <f aca="false">FALSE()</f>
        <v>0</v>
      </c>
      <c r="Q3466" s="88" t="b">
        <f aca="false">FALSE()</f>
        <v>0</v>
      </c>
      <c r="R3466" s="0" t="n">
        <v>0.1098</v>
      </c>
      <c r="T3466" s="0" t="n">
        <v>73.5062</v>
      </c>
      <c r="U3466" s="0" t="n">
        <v>0</v>
      </c>
      <c r="V3466" s="0" t="n">
        <v>0</v>
      </c>
      <c r="W3466" s="0" t="n">
        <v>-0.0141300000000001</v>
      </c>
      <c r="X3466" s="0" t="n">
        <v>0.19395763264991</v>
      </c>
      <c r="Y3466" s="0" t="n">
        <v>0.0728509613514643</v>
      </c>
      <c r="Z3466" s="0" t="n">
        <v>0.343063388340768</v>
      </c>
      <c r="AA3466" s="89" t="s">
        <v>327</v>
      </c>
      <c r="AB3466" s="0" t="n">
        <v>74.1923267766815</v>
      </c>
      <c r="AC3466" s="0" t="n">
        <v>-1.64750894210427</v>
      </c>
      <c r="AD3466" s="89" t="s">
        <v>103</v>
      </c>
      <c r="AE3466" s="0" t="n">
        <v>202601</v>
      </c>
      <c r="AF3466" s="90" t="n">
        <v>46028</v>
      </c>
      <c r="AG3466" s="0" t="n">
        <v>1.64750894210427</v>
      </c>
    </row>
    <row r="3467" customFormat="false" ht="15" hidden="false" customHeight="false" outlineLevel="0" collapsed="false">
      <c r="A3467" s="87" t="n">
        <v>46028.6133449074</v>
      </c>
      <c r="B3467" s="0" t="n">
        <v>72.941</v>
      </c>
      <c r="C3467" s="88" t="b">
        <f aca="false">FALSE()</f>
        <v>0</v>
      </c>
      <c r="D3467" s="88" t="b">
        <f aca="false">FALSE()</f>
        <v>0</v>
      </c>
      <c r="E3467" s="0" t="n">
        <v>-0.194264596319911</v>
      </c>
      <c r="F3467" s="0" t="n">
        <v>-0.267042356254084</v>
      </c>
      <c r="G3467" s="0" t="n">
        <v>-1.26814459631991</v>
      </c>
      <c r="H3467" s="0" t="n">
        <v>-1.70887914584964</v>
      </c>
      <c r="I3467" s="0" t="n">
        <v>0</v>
      </c>
      <c r="J3467" s="87"/>
      <c r="K3467" s="87"/>
      <c r="L3467" s="89" t="s">
        <v>326</v>
      </c>
      <c r="M3467" s="88" t="b">
        <f aca="false">FALSE()</f>
        <v>0</v>
      </c>
      <c r="N3467" s="0" t="n">
        <v>0</v>
      </c>
      <c r="O3467" s="0" t="n">
        <v>72.7467354036801</v>
      </c>
      <c r="P3467" s="88" t="b">
        <f aca="false">FALSE()</f>
        <v>0</v>
      </c>
      <c r="Q3467" s="88" t="b">
        <f aca="false">FALSE()</f>
        <v>0</v>
      </c>
      <c r="R3467" s="0" t="n">
        <v>0.0979</v>
      </c>
      <c r="T3467" s="0" t="n">
        <v>73.47794</v>
      </c>
      <c r="U3467" s="0" t="n">
        <v>0</v>
      </c>
      <c r="V3467" s="0" t="n">
        <v>0</v>
      </c>
      <c r="W3467" s="0" t="n">
        <v>-0.0282600000000002</v>
      </c>
      <c r="X3467" s="0" t="n">
        <v>0.181068397661156</v>
      </c>
      <c r="Y3467" s="0" t="n">
        <v>0.156073618395215</v>
      </c>
      <c r="Z3467" s="0" t="n">
        <v>0.365602298159958</v>
      </c>
      <c r="AA3467" s="89" t="s">
        <v>327</v>
      </c>
      <c r="AB3467" s="0" t="n">
        <v>74.2091445963199</v>
      </c>
      <c r="AC3467" s="0" t="n">
        <v>-1.46864503506234</v>
      </c>
      <c r="AD3467" s="89" t="s">
        <v>103</v>
      </c>
      <c r="AE3467" s="0" t="n">
        <v>202601</v>
      </c>
      <c r="AF3467" s="90" t="n">
        <v>46028</v>
      </c>
      <c r="AG3467" s="0" t="n">
        <v>1.46864503506234</v>
      </c>
    </row>
    <row r="3468" customFormat="false" ht="15" hidden="false" customHeight="false" outlineLevel="0" collapsed="false">
      <c r="A3468" s="87" t="n">
        <v>46028.6237847222</v>
      </c>
      <c r="B3468" s="0" t="n">
        <v>72.941</v>
      </c>
      <c r="C3468" s="88" t="b">
        <f aca="false">FALSE()</f>
        <v>0</v>
      </c>
      <c r="D3468" s="88" t="b">
        <f aca="false">FALSE()</f>
        <v>0</v>
      </c>
      <c r="E3468" s="0" t="n">
        <v>-0.260621686353744</v>
      </c>
      <c r="F3468" s="0" t="n">
        <v>-0.358586034361368</v>
      </c>
      <c r="G3468" s="0" t="n">
        <v>-1.27798168635374</v>
      </c>
      <c r="H3468" s="0" t="n">
        <v>-1.72190679165397</v>
      </c>
      <c r="I3468" s="0" t="n">
        <v>0</v>
      </c>
      <c r="J3468" s="87"/>
      <c r="K3468" s="87"/>
      <c r="L3468" s="89" t="s">
        <v>326</v>
      </c>
      <c r="M3468" s="88" t="b">
        <f aca="false">FALSE()</f>
        <v>0</v>
      </c>
      <c r="N3468" s="0" t="n">
        <v>0</v>
      </c>
      <c r="O3468" s="0" t="n">
        <v>72.6803783136463</v>
      </c>
      <c r="P3468" s="88" t="b">
        <f aca="false">FALSE()</f>
        <v>0</v>
      </c>
      <c r="Q3468" s="88" t="b">
        <f aca="false">FALSE()</f>
        <v>0</v>
      </c>
      <c r="R3468" s="0" t="n">
        <v>0.0882</v>
      </c>
      <c r="T3468" s="0" t="n">
        <v>73.44968</v>
      </c>
      <c r="U3468" s="0" t="n">
        <v>0</v>
      </c>
      <c r="V3468" s="0" t="n">
        <v>0</v>
      </c>
      <c r="W3468" s="0" t="n">
        <v>-0.0282600000000002</v>
      </c>
      <c r="X3468" s="0" t="n">
        <v>0.181068397661156</v>
      </c>
      <c r="Y3468" s="0" t="n">
        <v>0.156073618395215</v>
      </c>
      <c r="Z3468" s="0" t="n">
        <v>0.384650843176873</v>
      </c>
      <c r="AA3468" s="89" t="s">
        <v>327</v>
      </c>
      <c r="AB3468" s="0" t="n">
        <v>74.2189816863537</v>
      </c>
      <c r="AC3468" s="0" t="n">
        <v>-1.32244608070726</v>
      </c>
      <c r="AD3468" s="89" t="s">
        <v>103</v>
      </c>
      <c r="AE3468" s="0" t="n">
        <v>202601</v>
      </c>
      <c r="AF3468" s="90" t="n">
        <v>46028</v>
      </c>
      <c r="AG3468" s="0" t="n">
        <v>1.32244608070726</v>
      </c>
    </row>
    <row r="3469" customFormat="false" ht="15" hidden="false" customHeight="false" outlineLevel="0" collapsed="false">
      <c r="A3469" s="87" t="n">
        <v>46028.6342361111</v>
      </c>
      <c r="B3469" s="0" t="n">
        <v>73.2236</v>
      </c>
      <c r="C3469" s="88" t="b">
        <f aca="false">FALSE()</f>
        <v>0</v>
      </c>
      <c r="D3469" s="88" t="b">
        <f aca="false">FALSE()</f>
        <v>0</v>
      </c>
      <c r="E3469" s="0" t="n">
        <v>-0.560475372526511</v>
      </c>
      <c r="F3469" s="0" t="n">
        <v>-0.77133398185109</v>
      </c>
      <c r="G3469" s="0" t="n">
        <v>-0.956115372526497</v>
      </c>
      <c r="H3469" s="0" t="n">
        <v>-1.28891755343754</v>
      </c>
      <c r="I3469" s="0" t="n">
        <v>0.282600000000002</v>
      </c>
      <c r="J3469" s="87"/>
      <c r="K3469" s="87"/>
      <c r="L3469" s="89" t="s">
        <v>326</v>
      </c>
      <c r="M3469" s="88" t="b">
        <f aca="false">FALSE()</f>
        <v>0</v>
      </c>
      <c r="N3469" s="0" t="n">
        <v>0</v>
      </c>
      <c r="O3469" s="0" t="n">
        <v>72.6631246274735</v>
      </c>
      <c r="P3469" s="88" t="b">
        <f aca="false">FALSE()</f>
        <v>0</v>
      </c>
      <c r="Q3469" s="88" t="b">
        <f aca="false">FALSE()</f>
        <v>0</v>
      </c>
      <c r="R3469" s="0" t="n">
        <v>0.0348</v>
      </c>
      <c r="T3469" s="0" t="n">
        <v>73.42142</v>
      </c>
      <c r="U3469" s="0" t="n">
        <v>0</v>
      </c>
      <c r="V3469" s="0" t="n">
        <v>0.282600000000002</v>
      </c>
      <c r="W3469" s="0" t="n">
        <v>-0.0282599999999995</v>
      </c>
      <c r="X3469" s="0" t="n">
        <v>0.181068397661157</v>
      </c>
      <c r="Y3469" s="0" t="n">
        <v>1.71680980234735</v>
      </c>
      <c r="Z3469" s="0" t="n">
        <v>0.379147686263255</v>
      </c>
      <c r="AA3469" s="89" t="s">
        <v>327</v>
      </c>
      <c r="AB3469" s="0" t="n">
        <v>74.1797153725265</v>
      </c>
      <c r="AC3469" s="0" t="n">
        <v>-0.521749194752147</v>
      </c>
      <c r="AD3469" s="89" t="s">
        <v>103</v>
      </c>
      <c r="AE3469" s="0" t="n">
        <v>202601</v>
      </c>
      <c r="AF3469" s="90" t="n">
        <v>46028</v>
      </c>
      <c r="AG3469" s="0" t="n">
        <v>0.521749194752147</v>
      </c>
    </row>
    <row r="3470" customFormat="false" ht="15" hidden="false" customHeight="false" outlineLevel="0" collapsed="false">
      <c r="A3470" s="87" t="n">
        <v>46028.6443402778</v>
      </c>
      <c r="B3470" s="0" t="n">
        <v>73.2236</v>
      </c>
      <c r="C3470" s="88" t="b">
        <f aca="false">FALSE()</f>
        <v>0</v>
      </c>
      <c r="D3470" s="88" t="b">
        <f aca="false">FALSE()</f>
        <v>0</v>
      </c>
      <c r="E3470" s="0" t="n">
        <v>-0.542239338353994</v>
      </c>
      <c r="F3470" s="0" t="n">
        <v>-0.746050064855396</v>
      </c>
      <c r="G3470" s="0" t="n">
        <v>-0.853099338353985</v>
      </c>
      <c r="H3470" s="0" t="n">
        <v>-1.15164329130994</v>
      </c>
      <c r="I3470" s="0" t="n">
        <v>0</v>
      </c>
      <c r="J3470" s="87"/>
      <c r="K3470" s="87"/>
      <c r="L3470" s="89" t="s">
        <v>326</v>
      </c>
      <c r="M3470" s="88" t="b">
        <f aca="false">FALSE()</f>
        <v>0</v>
      </c>
      <c r="N3470" s="0" t="n">
        <v>0</v>
      </c>
      <c r="O3470" s="0" t="n">
        <v>72.681360661646</v>
      </c>
      <c r="P3470" s="88" t="b">
        <f aca="false">FALSE()</f>
        <v>0</v>
      </c>
      <c r="Q3470" s="88" t="b">
        <f aca="false">FALSE()</f>
        <v>0</v>
      </c>
      <c r="R3470" s="0" t="n">
        <v>0.0297</v>
      </c>
      <c r="T3470" s="0" t="n">
        <v>73.37903</v>
      </c>
      <c r="U3470" s="0" t="n">
        <v>0</v>
      </c>
      <c r="V3470" s="0" t="n">
        <v>0</v>
      </c>
      <c r="W3470" s="0" t="n">
        <v>-0.0423899999999996</v>
      </c>
      <c r="X3470" s="0" t="n">
        <v>0.165926597277864</v>
      </c>
      <c r="Y3470" s="0" t="n">
        <v>0.255474412755012</v>
      </c>
      <c r="Z3470" s="0" t="n">
        <v>0.348834669176997</v>
      </c>
      <c r="AA3470" s="89" t="s">
        <v>327</v>
      </c>
      <c r="AB3470" s="0" t="n">
        <v>74.076699338354</v>
      </c>
      <c r="AC3470" s="0" t="n">
        <v>-0.445569244498262</v>
      </c>
      <c r="AD3470" s="89" t="s">
        <v>103</v>
      </c>
      <c r="AE3470" s="0" t="n">
        <v>202601</v>
      </c>
      <c r="AF3470" s="90" t="n">
        <v>46028</v>
      </c>
      <c r="AG3470" s="0" t="n">
        <v>0.445569244498262</v>
      </c>
    </row>
    <row r="3471" customFormat="false" ht="15" hidden="false" customHeight="false" outlineLevel="0" collapsed="false">
      <c r="A3471" s="87" t="n">
        <v>46028.6547916667</v>
      </c>
      <c r="B3471" s="0" t="n">
        <v>73.2236</v>
      </c>
      <c r="C3471" s="88" t="b">
        <f aca="false">FALSE()</f>
        <v>0</v>
      </c>
      <c r="D3471" s="88" t="b">
        <f aca="false">FALSE()</f>
        <v>0</v>
      </c>
      <c r="E3471" s="0" t="n">
        <v>-0.545968975558637</v>
      </c>
      <c r="F3471" s="0" t="n">
        <v>-0.751220104264307</v>
      </c>
      <c r="G3471" s="0" t="n">
        <v>-0.800308975558622</v>
      </c>
      <c r="H3471" s="0" t="n">
        <v>-1.08114930248127</v>
      </c>
      <c r="I3471" s="0" t="n">
        <v>0</v>
      </c>
      <c r="J3471" s="87"/>
      <c r="K3471" s="87"/>
      <c r="L3471" s="89" t="s">
        <v>326</v>
      </c>
      <c r="M3471" s="88" t="b">
        <f aca="false">FALSE()</f>
        <v>0</v>
      </c>
      <c r="N3471" s="0" t="n">
        <v>0</v>
      </c>
      <c r="O3471" s="0" t="n">
        <v>72.6776310244414</v>
      </c>
      <c r="P3471" s="88" t="b">
        <f aca="false">FALSE()</f>
        <v>0</v>
      </c>
      <c r="Q3471" s="88" t="b">
        <f aca="false">FALSE()</f>
        <v>0</v>
      </c>
      <c r="R3471" s="0" t="n">
        <v>0.0252</v>
      </c>
      <c r="T3471" s="0" t="n">
        <v>73.35077</v>
      </c>
      <c r="U3471" s="0" t="n">
        <v>0</v>
      </c>
      <c r="V3471" s="0" t="n">
        <v>0</v>
      </c>
      <c r="W3471" s="0" t="n">
        <v>-0.0282599999999995</v>
      </c>
      <c r="X3471" s="0" t="n">
        <v>0.15613826666064</v>
      </c>
      <c r="Y3471" s="0" t="n">
        <v>0.180993427200145</v>
      </c>
      <c r="Z3471" s="0" t="n">
        <v>0.336569487779315</v>
      </c>
      <c r="AA3471" s="89" t="s">
        <v>327</v>
      </c>
      <c r="AB3471" s="0" t="n">
        <v>74.0239089755586</v>
      </c>
      <c r="AC3471" s="0" t="n">
        <v>-0.377841737345415</v>
      </c>
      <c r="AD3471" s="89" t="s">
        <v>103</v>
      </c>
      <c r="AE3471" s="0" t="n">
        <v>202601</v>
      </c>
      <c r="AF3471" s="90" t="n">
        <v>46028</v>
      </c>
      <c r="AG3471" s="0" t="n">
        <v>0.377841737345415</v>
      </c>
    </row>
    <row r="3472" customFormat="false" ht="15" hidden="false" customHeight="false" outlineLevel="0" collapsed="false">
      <c r="A3472" s="87" t="n">
        <v>46028.6652430556</v>
      </c>
      <c r="B3472" s="0" t="n">
        <v>72.941</v>
      </c>
      <c r="C3472" s="88" t="b">
        <f aca="false">FALSE()</f>
        <v>0</v>
      </c>
      <c r="D3472" s="88" t="b">
        <f aca="false">FALSE()</f>
        <v>0</v>
      </c>
      <c r="E3472" s="0" t="n">
        <v>-0.251470906478232</v>
      </c>
      <c r="F3472" s="0" t="n">
        <v>-0.345952036853467</v>
      </c>
      <c r="G3472" s="0" t="n">
        <v>-0.957970906478238</v>
      </c>
      <c r="H3472" s="0" t="n">
        <v>-1.29632509726094</v>
      </c>
      <c r="I3472" s="0" t="n">
        <v>-0.282600000000002</v>
      </c>
      <c r="J3472" s="87"/>
      <c r="K3472" s="87"/>
      <c r="L3472" s="89" t="s">
        <v>326</v>
      </c>
      <c r="M3472" s="88" t="b">
        <f aca="false">FALSE()</f>
        <v>0</v>
      </c>
      <c r="N3472" s="0" t="n">
        <v>0</v>
      </c>
      <c r="O3472" s="0" t="n">
        <v>72.6895290935218</v>
      </c>
      <c r="P3472" s="88" t="b">
        <f aca="false">FALSE()</f>
        <v>0</v>
      </c>
      <c r="Q3472" s="88" t="b">
        <f aca="false">FALSE()</f>
        <v>0</v>
      </c>
      <c r="R3472" s="0" t="n">
        <v>0.0779</v>
      </c>
      <c r="T3472" s="0" t="n">
        <v>73.29425</v>
      </c>
      <c r="U3472" s="0" t="n">
        <v>0</v>
      </c>
      <c r="V3472" s="0" t="n">
        <v>-0.282600000000002</v>
      </c>
      <c r="W3472" s="0" t="n">
        <v>-0.0565199999999997</v>
      </c>
      <c r="X3472" s="0" t="n">
        <v>0.147841727604396</v>
      </c>
      <c r="Y3472" s="0" t="n">
        <v>-1.52920290951254</v>
      </c>
      <c r="Z3472" s="0" t="n">
        <v>0.302360453239121</v>
      </c>
      <c r="AA3472" s="89" t="s">
        <v>327</v>
      </c>
      <c r="AB3472" s="0" t="n">
        <v>73.8989709064782</v>
      </c>
      <c r="AC3472" s="0" t="n">
        <v>-1.16830754887325</v>
      </c>
      <c r="AD3472" s="89" t="s">
        <v>103</v>
      </c>
      <c r="AE3472" s="0" t="n">
        <v>202601</v>
      </c>
      <c r="AF3472" s="90" t="n">
        <v>46028</v>
      </c>
      <c r="AG3472" s="0" t="n">
        <v>1.16830754887325</v>
      </c>
    </row>
    <row r="3473" customFormat="false" ht="15" hidden="false" customHeight="false" outlineLevel="0" collapsed="false">
      <c r="A3473" s="87" t="n">
        <v>46028.6756944444</v>
      </c>
      <c r="B3473" s="0" t="n">
        <v>73.2236</v>
      </c>
      <c r="C3473" s="88" t="b">
        <f aca="false">FALSE()</f>
        <v>0</v>
      </c>
      <c r="D3473" s="88" t="b">
        <f aca="false">FALSE()</f>
        <v>0</v>
      </c>
      <c r="E3473" s="0" t="n">
        <v>-0.516076735187312</v>
      </c>
      <c r="F3473" s="0" t="n">
        <v>-0.709798260226354</v>
      </c>
      <c r="G3473" s="0" t="n">
        <v>-0.600856735187335</v>
      </c>
      <c r="H3473" s="0" t="n">
        <v>-0.813899298091205</v>
      </c>
      <c r="I3473" s="0" t="n">
        <v>0.282600000000002</v>
      </c>
      <c r="J3473" s="87"/>
      <c r="K3473" s="87"/>
      <c r="L3473" s="89" t="s">
        <v>326</v>
      </c>
      <c r="M3473" s="88" t="b">
        <f aca="false">FALSE()</f>
        <v>0</v>
      </c>
      <c r="N3473" s="0" t="n">
        <v>0</v>
      </c>
      <c r="O3473" s="0" t="n">
        <v>72.7075232648127</v>
      </c>
      <c r="P3473" s="88" t="b">
        <f aca="false">FALSE()</f>
        <v>0</v>
      </c>
      <c r="Q3473" s="88" t="b">
        <f aca="false">FALSE()</f>
        <v>0</v>
      </c>
      <c r="R3473" s="0" t="n">
        <v>0.0101</v>
      </c>
      <c r="T3473" s="0" t="n">
        <v>73.26599</v>
      </c>
      <c r="U3473" s="0" t="n">
        <v>0</v>
      </c>
      <c r="V3473" s="0" t="n">
        <v>0.282600000000002</v>
      </c>
      <c r="W3473" s="0" t="n">
        <v>-0.0282599999999995</v>
      </c>
      <c r="X3473" s="0" t="n">
        <v>0.15613826666064</v>
      </c>
      <c r="Y3473" s="0" t="n">
        <v>1.99092769920165</v>
      </c>
      <c r="Z3473" s="0" t="n">
        <v>0.279233367593664</v>
      </c>
      <c r="AA3473" s="89" t="s">
        <v>327</v>
      </c>
      <c r="AB3473" s="0" t="n">
        <v>73.8244567351873</v>
      </c>
      <c r="AC3473" s="0" t="n">
        <v>-0.151808504711719</v>
      </c>
      <c r="AD3473" s="89" t="s">
        <v>103</v>
      </c>
      <c r="AE3473" s="0" t="n">
        <v>202601</v>
      </c>
      <c r="AF3473" s="90" t="n">
        <v>46028</v>
      </c>
      <c r="AG3473" s="0" t="n">
        <v>0.151808504711719</v>
      </c>
    </row>
    <row r="3474" customFormat="false" ht="15" hidden="false" customHeight="false" outlineLevel="0" collapsed="false">
      <c r="A3474" s="87" t="n">
        <v>46028.6857986111</v>
      </c>
      <c r="B3474" s="0" t="n">
        <v>72.941</v>
      </c>
      <c r="C3474" s="88" t="b">
        <f aca="false">FALSE()</f>
        <v>0</v>
      </c>
      <c r="D3474" s="88" t="b">
        <f aca="false">FALSE()</f>
        <v>0</v>
      </c>
      <c r="E3474" s="0" t="n">
        <v>-0.236063091129708</v>
      </c>
      <c r="F3474" s="0" t="n">
        <v>-0.324686467200424</v>
      </c>
      <c r="G3474" s="0" t="n">
        <v>-0.801263091129712</v>
      </c>
      <c r="H3474" s="0" t="n">
        <v>-1.08657241796271</v>
      </c>
      <c r="I3474" s="0" t="n">
        <v>-0.282600000000002</v>
      </c>
      <c r="J3474" s="87"/>
      <c r="K3474" s="87"/>
      <c r="L3474" s="89" t="s">
        <v>326</v>
      </c>
      <c r="M3474" s="88" t="b">
        <f aca="false">FALSE()</f>
        <v>0</v>
      </c>
      <c r="N3474" s="0" t="n">
        <v>0</v>
      </c>
      <c r="O3474" s="0" t="n">
        <v>72.7049369088703</v>
      </c>
      <c r="P3474" s="88" t="b">
        <f aca="false">FALSE()</f>
        <v>0</v>
      </c>
      <c r="Q3474" s="88" t="b">
        <f aca="false">FALSE()</f>
        <v>0</v>
      </c>
      <c r="R3474" s="0" t="n">
        <v>0.0726</v>
      </c>
      <c r="T3474" s="0" t="n">
        <v>73.2236</v>
      </c>
      <c r="U3474" s="0" t="n">
        <v>0</v>
      </c>
      <c r="V3474" s="0" t="n">
        <v>-0.282600000000002</v>
      </c>
      <c r="W3474" s="0" t="n">
        <v>-0.0423899999999996</v>
      </c>
      <c r="X3474" s="0" t="n">
        <v>0.165926597277864</v>
      </c>
      <c r="Y3474" s="0" t="n">
        <v>-1.4476883389451</v>
      </c>
      <c r="Z3474" s="0" t="n">
        <v>0.259331545564857</v>
      </c>
      <c r="AA3474" s="89" t="s">
        <v>327</v>
      </c>
      <c r="AB3474" s="0" t="n">
        <v>73.7422630911297</v>
      </c>
      <c r="AC3474" s="0" t="n">
        <v>-1.08972473589537</v>
      </c>
      <c r="AD3474" s="89" t="s">
        <v>103</v>
      </c>
      <c r="AE3474" s="0" t="n">
        <v>202601</v>
      </c>
      <c r="AF3474" s="90" t="n">
        <v>46028</v>
      </c>
      <c r="AG3474" s="0" t="n">
        <v>1.08972473589537</v>
      </c>
    </row>
    <row r="3475" customFormat="false" ht="15" hidden="false" customHeight="false" outlineLevel="0" collapsed="false">
      <c r="A3475" s="87" t="n">
        <v>46028.6962384259</v>
      </c>
      <c r="B3475" s="0" t="n">
        <v>72.941</v>
      </c>
      <c r="C3475" s="88" t="b">
        <f aca="false">FALSE()</f>
        <v>0</v>
      </c>
      <c r="D3475" s="88" t="b">
        <f aca="false">FALSE()</f>
        <v>0</v>
      </c>
      <c r="E3475" s="0" t="n">
        <v>-0.219143696535966</v>
      </c>
      <c r="F3475" s="0" t="n">
        <v>-0.301345025657062</v>
      </c>
      <c r="G3475" s="0" t="n">
        <v>-0.699563696535947</v>
      </c>
      <c r="H3475" s="0" t="n">
        <v>-0.949970588789578</v>
      </c>
      <c r="I3475" s="0" t="n">
        <v>0</v>
      </c>
      <c r="J3475" s="87"/>
      <c r="K3475" s="87"/>
      <c r="L3475" s="89" t="s">
        <v>326</v>
      </c>
      <c r="M3475" s="88" t="b">
        <f aca="false">FALSE()</f>
        <v>0</v>
      </c>
      <c r="N3475" s="0" t="n">
        <v>0</v>
      </c>
      <c r="O3475" s="0" t="n">
        <v>72.721856303464</v>
      </c>
      <c r="P3475" s="88" t="b">
        <f aca="false">FALSE()</f>
        <v>0</v>
      </c>
      <c r="Q3475" s="88" t="b">
        <f aca="false">FALSE()</f>
        <v>0</v>
      </c>
      <c r="R3475" s="0" t="n">
        <v>0.0697</v>
      </c>
      <c r="T3475" s="0" t="n">
        <v>73.18121</v>
      </c>
      <c r="U3475" s="0" t="n">
        <v>0</v>
      </c>
      <c r="V3475" s="0" t="n">
        <v>0</v>
      </c>
      <c r="W3475" s="0" t="n">
        <v>-0.0423899999999996</v>
      </c>
      <c r="X3475" s="0" t="n">
        <v>0.165926597277864</v>
      </c>
      <c r="Y3475" s="0" t="n">
        <v>0.255474412755012</v>
      </c>
      <c r="Z3475" s="0" t="n">
        <v>0.229676848267977</v>
      </c>
      <c r="AA3475" s="89" t="s">
        <v>327</v>
      </c>
      <c r="AB3475" s="0" t="n">
        <v>73.640563696536</v>
      </c>
      <c r="AC3475" s="0" t="n">
        <v>-1.04586074657261</v>
      </c>
      <c r="AD3475" s="89" t="s">
        <v>103</v>
      </c>
      <c r="AE3475" s="0" t="n">
        <v>202601</v>
      </c>
      <c r="AF3475" s="90" t="n">
        <v>46028</v>
      </c>
      <c r="AG3475" s="0" t="n">
        <v>1.04586074657261</v>
      </c>
    </row>
    <row r="3476" customFormat="false" ht="15" hidden="false" customHeight="false" outlineLevel="0" collapsed="false">
      <c r="A3476" s="87" t="n">
        <v>46028.7066898148</v>
      </c>
      <c r="B3476" s="0" t="n">
        <v>72.6584</v>
      </c>
      <c r="C3476" s="88" t="b">
        <f aca="false">FALSE()</f>
        <v>0</v>
      </c>
      <c r="D3476" s="88" t="b">
        <f aca="false">FALSE()</f>
        <v>0</v>
      </c>
      <c r="E3476" s="0" t="n">
        <v>-0.0081980710568529</v>
      </c>
      <c r="F3476" s="0" t="n">
        <v>-0.011284305947107</v>
      </c>
      <c r="G3476" s="0" t="n">
        <v>-0.969038071056843</v>
      </c>
      <c r="H3476" s="0" t="n">
        <v>-1.31613715816329</v>
      </c>
      <c r="I3476" s="0" t="n">
        <v>-0.282600000000002</v>
      </c>
      <c r="J3476" s="87"/>
      <c r="K3476" s="87"/>
      <c r="L3476" s="89" t="s">
        <v>326</v>
      </c>
      <c r="M3476" s="88" t="b">
        <f aca="false">FALSE()</f>
        <v>0</v>
      </c>
      <c r="N3476" s="0" t="n">
        <v>0</v>
      </c>
      <c r="O3476" s="0" t="n">
        <v>72.6502019289432</v>
      </c>
      <c r="P3476" s="88" t="b">
        <f aca="false">FALSE()</f>
        <v>0</v>
      </c>
      <c r="Q3476" s="88" t="b">
        <f aca="false">FALSE()</f>
        <v>0</v>
      </c>
      <c r="R3476" s="0" t="n">
        <v>0.1311</v>
      </c>
      <c r="T3476" s="0" t="n">
        <v>73.13882</v>
      </c>
      <c r="U3476" s="0" t="n">
        <v>0</v>
      </c>
      <c r="V3476" s="0" t="n">
        <v>-0.282600000000002</v>
      </c>
      <c r="W3476" s="0" t="n">
        <v>-0.0423900000000003</v>
      </c>
      <c r="X3476" s="0" t="n">
        <v>0.165926597277865</v>
      </c>
      <c r="Y3476" s="0" t="n">
        <v>-1.44768833894508</v>
      </c>
      <c r="Z3476" s="0" t="n">
        <v>0.244309035528422</v>
      </c>
      <c r="AA3476" s="89" t="s">
        <v>327</v>
      </c>
      <c r="AB3476" s="0" t="n">
        <v>73.6274380710568</v>
      </c>
      <c r="AC3476" s="0" t="n">
        <v>-1.96644384830419</v>
      </c>
      <c r="AD3476" s="89" t="s">
        <v>103</v>
      </c>
      <c r="AE3476" s="0" t="n">
        <v>202601</v>
      </c>
      <c r="AF3476" s="90" t="n">
        <v>46028</v>
      </c>
      <c r="AG3476" s="0" t="n">
        <v>1.96644384830419</v>
      </c>
    </row>
    <row r="3477" customFormat="false" ht="15" hidden="false" customHeight="false" outlineLevel="0" collapsed="false">
      <c r="A3477" s="87" t="n">
        <v>46028.7171412037</v>
      </c>
      <c r="B3477" s="0" t="n">
        <v>72.3758</v>
      </c>
      <c r="C3477" s="88" t="b">
        <f aca="false">FALSE()</f>
        <v>0</v>
      </c>
      <c r="D3477" s="88" t="b">
        <f aca="false">FALSE()</f>
        <v>0</v>
      </c>
      <c r="E3477" s="0" t="n">
        <v>0.141300000004563</v>
      </c>
      <c r="F3477" s="0" t="n">
        <v>0.194850593866211</v>
      </c>
      <c r="G3477" s="0" t="n">
        <v>-1.27169999999545</v>
      </c>
      <c r="H3477" s="0" t="n">
        <v>-1.72673885738895</v>
      </c>
      <c r="I3477" s="0" t="n">
        <v>-0.282600000000002</v>
      </c>
      <c r="J3477" s="87" t="n">
        <v>46028.758599537</v>
      </c>
      <c r="K3477" s="87" t="n">
        <v>46028.7171412037</v>
      </c>
      <c r="L3477" s="89" t="s">
        <v>152</v>
      </c>
      <c r="M3477" s="88" t="b">
        <f aca="false">TRUE()</f>
        <v>1</v>
      </c>
      <c r="N3477" s="0" t="n">
        <v>0</v>
      </c>
      <c r="O3477" s="0" t="n">
        <v>72.5171000000046</v>
      </c>
      <c r="P3477" s="88" t="b">
        <f aca="false">FALSE()</f>
        <v>0</v>
      </c>
      <c r="Q3477" s="88" t="b">
        <f aca="false">FALSE()</f>
        <v>0</v>
      </c>
      <c r="R3477" s="0" t="n">
        <v>0.2238</v>
      </c>
      <c r="S3477" s="0" t="n">
        <v>2.5000000000202</v>
      </c>
      <c r="T3477" s="0" t="n">
        <v>73.0823</v>
      </c>
      <c r="U3477" s="0" t="n">
        <v>1</v>
      </c>
      <c r="V3477" s="0" t="n">
        <v>-0.282600000000002</v>
      </c>
      <c r="W3477" s="0" t="n">
        <v>-0.0565200000000004</v>
      </c>
      <c r="X3477" s="0" t="n">
        <v>0.173964889379559</v>
      </c>
      <c r="Y3477" s="0" t="n">
        <v>-1.29957257930787</v>
      </c>
      <c r="Z3477" s="0" t="n">
        <v>0.282599999997719</v>
      </c>
      <c r="AA3477" s="89" t="s">
        <v>155</v>
      </c>
      <c r="AB3477" s="0" t="n">
        <v>73.6474999999955</v>
      </c>
      <c r="AC3477" s="0" t="n">
        <v>-2.5000000000202</v>
      </c>
      <c r="AD3477" s="89" t="s">
        <v>103</v>
      </c>
      <c r="AE3477" s="0" t="n">
        <v>202601</v>
      </c>
      <c r="AF3477" s="90" t="n">
        <v>46028</v>
      </c>
      <c r="AG3477" s="0" t="n">
        <v>2.5000000000202</v>
      </c>
    </row>
    <row r="3478" customFormat="false" ht="15" hidden="false" customHeight="false" outlineLevel="0" collapsed="false">
      <c r="A3478" s="87" t="n">
        <v>46028.7272453704</v>
      </c>
      <c r="B3478" s="0" t="n">
        <v>72.095</v>
      </c>
      <c r="C3478" s="88" t="b">
        <f aca="false">FALSE()</f>
        <v>0</v>
      </c>
      <c r="D3478" s="88" t="b">
        <f aca="false">FALSE()</f>
        <v>0</v>
      </c>
      <c r="E3478" s="0" t="n">
        <v>0.234192411842187</v>
      </c>
      <c r="F3478" s="0" t="n">
        <v>0.323786847375118</v>
      </c>
      <c r="G3478" s="0" t="n">
        <v>-1.59928758815782</v>
      </c>
      <c r="H3478" s="0" t="n">
        <v>-2.17016493475787</v>
      </c>
      <c r="I3478" s="0" t="n">
        <v>-0.280799999999999</v>
      </c>
      <c r="J3478" s="87"/>
      <c r="K3478" s="87" t="n">
        <v>46028.7171412037</v>
      </c>
      <c r="L3478" s="89" t="s">
        <v>152</v>
      </c>
      <c r="M3478" s="88" t="b">
        <f aca="false">TRUE()</f>
        <v>1</v>
      </c>
      <c r="N3478" s="0" t="n">
        <v>0</v>
      </c>
      <c r="O3478" s="0" t="n">
        <v>72.3291924118422</v>
      </c>
      <c r="P3478" s="88" t="b">
        <f aca="false">FALSE()</f>
        <v>0</v>
      </c>
      <c r="Q3478" s="88" t="b">
        <f aca="false">FALSE()</f>
        <v>0</v>
      </c>
      <c r="R3478" s="0" t="n">
        <v>0.2934</v>
      </c>
      <c r="S3478" s="0" t="n">
        <v>2.59311514085218</v>
      </c>
      <c r="T3478" s="0" t="n">
        <v>73.01174</v>
      </c>
      <c r="U3478" s="0" t="n">
        <v>2</v>
      </c>
      <c r="V3478" s="0" t="n">
        <v>-0.280799999999999</v>
      </c>
      <c r="W3478" s="0" t="n">
        <v>-0.0705600000000004</v>
      </c>
      <c r="X3478" s="0" t="n">
        <v>0.180376280387184</v>
      </c>
      <c r="Y3478" s="0" t="n">
        <v>-1.16556345185027</v>
      </c>
      <c r="Z3478" s="0" t="n">
        <v>0.341273794078907</v>
      </c>
      <c r="AA3478" s="89" t="s">
        <v>154</v>
      </c>
      <c r="AB3478" s="0" t="n">
        <v>73.6942875881578</v>
      </c>
      <c r="AC3478" s="0" t="n">
        <v>-2.68623028168416</v>
      </c>
      <c r="AD3478" s="89" t="s">
        <v>103</v>
      </c>
      <c r="AE3478" s="0" t="n">
        <v>202601</v>
      </c>
      <c r="AF3478" s="90" t="n">
        <v>46028</v>
      </c>
      <c r="AG3478" s="0" t="n">
        <v>2.68623028168416</v>
      </c>
    </row>
    <row r="3479" customFormat="false" ht="15" hidden="false" customHeight="false" outlineLevel="0" collapsed="false">
      <c r="A3479" s="87" t="n">
        <v>46028.7376967593</v>
      </c>
      <c r="B3479" s="0" t="n">
        <v>72.3758</v>
      </c>
      <c r="C3479" s="88" t="b">
        <f aca="false">FALSE()</f>
        <v>0</v>
      </c>
      <c r="D3479" s="88" t="b">
        <f aca="false">FALSE()</f>
        <v>0</v>
      </c>
      <c r="E3479" s="0" t="n">
        <v>-0.117781478389432</v>
      </c>
      <c r="F3479" s="0" t="n">
        <v>-0.163001256883631</v>
      </c>
      <c r="G3479" s="0" t="n">
        <v>-1.27662147838946</v>
      </c>
      <c r="H3479" s="0" t="n">
        <v>-1.73330550817536</v>
      </c>
      <c r="I3479" s="0" t="n">
        <v>0.280799999999999</v>
      </c>
      <c r="J3479" s="87"/>
      <c r="K3479" s="87" t="n">
        <v>46028.7171412037</v>
      </c>
      <c r="L3479" s="89" t="s">
        <v>326</v>
      </c>
      <c r="M3479" s="88" t="b">
        <f aca="false">FALSE()</f>
        <v>0</v>
      </c>
      <c r="N3479" s="0" t="n">
        <v>0</v>
      </c>
      <c r="O3479" s="0" t="n">
        <v>72.2580185216106</v>
      </c>
      <c r="P3479" s="88" t="b">
        <f aca="false">FALSE()</f>
        <v>0</v>
      </c>
      <c r="Q3479" s="88" t="b">
        <f aca="false">FALSE()</f>
        <v>0</v>
      </c>
      <c r="R3479" s="0" t="n">
        <v>0.2822</v>
      </c>
      <c r="S3479" s="0" t="n">
        <v>2.28278700283409</v>
      </c>
      <c r="T3479" s="0" t="n">
        <v>72.95522</v>
      </c>
      <c r="U3479" s="0" t="n">
        <v>3</v>
      </c>
      <c r="V3479" s="0" t="n">
        <v>0.280799999999999</v>
      </c>
      <c r="W3479" s="0" t="n">
        <v>-0.0565200000000004</v>
      </c>
      <c r="X3479" s="0" t="n">
        <v>0.19637627040696</v>
      </c>
      <c r="Y3479" s="0" t="n">
        <v>1.71772281498653</v>
      </c>
      <c r="Z3479" s="0" t="n">
        <v>0.348600739194721</v>
      </c>
      <c r="AA3479" s="89" t="s">
        <v>153</v>
      </c>
      <c r="AB3479" s="0" t="n">
        <v>73.6524214783895</v>
      </c>
      <c r="AC3479" s="0" t="n">
        <v>-1.66213072679792</v>
      </c>
      <c r="AD3479" s="89" t="s">
        <v>103</v>
      </c>
      <c r="AE3479" s="0" t="n">
        <v>202601</v>
      </c>
      <c r="AF3479" s="90" t="n">
        <v>46028</v>
      </c>
      <c r="AG3479" s="0" t="n">
        <v>1.66213072679792</v>
      </c>
    </row>
    <row r="3480" customFormat="false" ht="15" hidden="false" customHeight="false" outlineLevel="0" collapsed="false">
      <c r="A3480" s="87" t="n">
        <v>46028.7481481481</v>
      </c>
      <c r="B3480" s="0" t="n">
        <v>72.3758</v>
      </c>
      <c r="C3480" s="88" t="b">
        <f aca="false">FALSE()</f>
        <v>0</v>
      </c>
      <c r="D3480" s="88" t="b">
        <f aca="false">FALSE()</f>
        <v>0</v>
      </c>
      <c r="E3480" s="0" t="n">
        <v>-0.169492556738064</v>
      </c>
      <c r="F3480" s="0" t="n">
        <v>-0.23473372720416</v>
      </c>
      <c r="G3480" s="0" t="n">
        <v>-1.21529255673808</v>
      </c>
      <c r="H3480" s="0" t="n">
        <v>-1.65141257523945</v>
      </c>
      <c r="I3480" s="0" t="n">
        <v>0</v>
      </c>
      <c r="J3480" s="87"/>
      <c r="K3480" s="87" t="n">
        <v>46028.7171412037</v>
      </c>
      <c r="L3480" s="89" t="s">
        <v>326</v>
      </c>
      <c r="M3480" s="88" t="b">
        <f aca="false">FALSE()</f>
        <v>0</v>
      </c>
      <c r="N3480" s="0" t="n">
        <v>0</v>
      </c>
      <c r="O3480" s="0" t="n">
        <v>72.2063074432619</v>
      </c>
      <c r="P3480" s="88" t="b">
        <f aca="false">FALSE()</f>
        <v>0</v>
      </c>
      <c r="Q3480" s="88" t="b">
        <f aca="false">FALSE()</f>
        <v>0</v>
      </c>
      <c r="R3480" s="0" t="n">
        <v>0.3293</v>
      </c>
      <c r="S3480" s="0" t="n">
        <v>2.08969396472427</v>
      </c>
      <c r="T3480" s="0" t="n">
        <v>72.8987</v>
      </c>
      <c r="U3480" s="0" t="n">
        <v>4</v>
      </c>
      <c r="V3480" s="0" t="n">
        <v>0</v>
      </c>
      <c r="W3480" s="0" t="n">
        <v>-0.0565200000000004</v>
      </c>
      <c r="X3480" s="0" t="n">
        <v>0.19637627040696</v>
      </c>
      <c r="Y3480" s="0" t="n">
        <v>0.287814815317916</v>
      </c>
      <c r="Z3480" s="0" t="n">
        <v>0.346196278369034</v>
      </c>
      <c r="AA3480" s="89" t="s">
        <v>153</v>
      </c>
      <c r="AB3480" s="0" t="n">
        <v>73.5910925567381</v>
      </c>
      <c r="AC3480" s="0" t="n">
        <v>-1.51041485039482</v>
      </c>
      <c r="AD3480" s="89" t="s">
        <v>98</v>
      </c>
      <c r="AE3480" s="0" t="n">
        <v>202601</v>
      </c>
      <c r="AF3480" s="90" t="n">
        <v>46028</v>
      </c>
      <c r="AG3480" s="0" t="n">
        <v>1.51041485039482</v>
      </c>
    </row>
    <row r="3481" customFormat="false" ht="15" hidden="false" customHeight="false" outlineLevel="0" collapsed="false">
      <c r="A3481" s="87" t="n">
        <v>46028.758599537</v>
      </c>
      <c r="B3481" s="0" t="n">
        <v>72.6584</v>
      </c>
      <c r="C3481" s="88" t="b">
        <f aca="false">FALSE()</f>
        <v>0</v>
      </c>
      <c r="D3481" s="88" t="b">
        <f aca="false">FALSE()</f>
        <v>0</v>
      </c>
      <c r="E3481" s="0" t="n">
        <v>-0.470586032778016</v>
      </c>
      <c r="F3481" s="0" t="n">
        <v>-0.651891236091029</v>
      </c>
      <c r="G3481" s="0" t="n">
        <v>-0.894666032778019</v>
      </c>
      <c r="H3481" s="0" t="n">
        <v>-1.21635450571064</v>
      </c>
      <c r="I3481" s="0" t="n">
        <v>0.282600000000002</v>
      </c>
      <c r="J3481" s="87"/>
      <c r="K3481" s="87"/>
      <c r="L3481" s="89" t="s">
        <v>326</v>
      </c>
      <c r="M3481" s="88" t="b">
        <f aca="false">FALSE()</f>
        <v>0</v>
      </c>
      <c r="N3481" s="0" t="n">
        <v>0</v>
      </c>
      <c r="O3481" s="0" t="n">
        <v>72.187813967222</v>
      </c>
      <c r="P3481" s="88" t="b">
        <f aca="false">FALSE()</f>
        <v>0</v>
      </c>
      <c r="Q3481" s="88" t="b">
        <f aca="false">FALSE()</f>
        <v>0</v>
      </c>
      <c r="R3481" s="0" t="n">
        <v>0.0414</v>
      </c>
      <c r="T3481" s="0" t="n">
        <v>72.87044</v>
      </c>
      <c r="U3481" s="0" t="n">
        <v>0</v>
      </c>
      <c r="V3481" s="0" t="n">
        <v>0.282600000000002</v>
      </c>
      <c r="W3481" s="0" t="n">
        <v>-0.0282600000000002</v>
      </c>
      <c r="X3481" s="0" t="n">
        <v>0.202695884205093</v>
      </c>
      <c r="Y3481" s="0" t="n">
        <v>1.53362758804449</v>
      </c>
      <c r="Z3481" s="0" t="n">
        <v>0.34131301638901</v>
      </c>
      <c r="AA3481" s="89" t="s">
        <v>328</v>
      </c>
      <c r="AB3481" s="0" t="n">
        <v>73.553066032778</v>
      </c>
      <c r="AC3481" s="0" t="n">
        <v>-0.621247915603459</v>
      </c>
      <c r="AD3481" s="89" t="s">
        <v>98</v>
      </c>
      <c r="AE3481" s="0" t="n">
        <v>202601</v>
      </c>
      <c r="AF3481" s="90" t="n">
        <v>46028</v>
      </c>
      <c r="AG3481" s="0" t="n">
        <v>0.621247915603459</v>
      </c>
    </row>
    <row r="3482" customFormat="false" ht="15" hidden="false" customHeight="false" outlineLevel="0" collapsed="false">
      <c r="A3482" s="87" t="n">
        <v>46028.7686921296</v>
      </c>
      <c r="B3482" s="0" t="n">
        <v>72.6584</v>
      </c>
      <c r="C3482" s="88" t="b">
        <f aca="false">FALSE()</f>
        <v>0</v>
      </c>
      <c r="D3482" s="88" t="b">
        <f aca="false">FALSE()</f>
        <v>0</v>
      </c>
      <c r="E3482" s="0" t="n">
        <v>-0.483920429514313</v>
      </c>
      <c r="F3482" s="0" t="n">
        <v>-0.670486898408067</v>
      </c>
      <c r="G3482" s="0" t="n">
        <v>-0.851480429514339</v>
      </c>
      <c r="H3482" s="0" t="n">
        <v>-1.1583210645143</v>
      </c>
      <c r="I3482" s="0" t="n">
        <v>0</v>
      </c>
      <c r="J3482" s="87"/>
      <c r="K3482" s="87"/>
      <c r="L3482" s="89" t="s">
        <v>326</v>
      </c>
      <c r="M3482" s="88" t="b">
        <f aca="false">FALSE()</f>
        <v>0</v>
      </c>
      <c r="N3482" s="0" t="n">
        <v>0</v>
      </c>
      <c r="O3482" s="0" t="n">
        <v>72.1744795704857</v>
      </c>
      <c r="P3482" s="88" t="b">
        <f aca="false">FALSE()</f>
        <v>0</v>
      </c>
      <c r="Q3482" s="88" t="b">
        <f aca="false">FALSE()</f>
        <v>0</v>
      </c>
      <c r="R3482" s="0" t="n">
        <v>0.0367</v>
      </c>
      <c r="T3482" s="0" t="n">
        <v>72.84218</v>
      </c>
      <c r="U3482" s="0" t="n">
        <v>0</v>
      </c>
      <c r="V3482" s="0" t="n">
        <v>0</v>
      </c>
      <c r="W3482" s="0" t="n">
        <v>-0.0282600000000002</v>
      </c>
      <c r="X3482" s="0" t="n">
        <v>0.202695884205093</v>
      </c>
      <c r="Y3482" s="0" t="n">
        <v>0.139420689822227</v>
      </c>
      <c r="Z3482" s="0" t="n">
        <v>0.333850214757161</v>
      </c>
      <c r="AA3482" s="89" t="s">
        <v>327</v>
      </c>
      <c r="AB3482" s="0" t="n">
        <v>73.5098804295143</v>
      </c>
      <c r="AC3482" s="0" t="n">
        <v>-0.550486391430637</v>
      </c>
      <c r="AD3482" s="89" t="s">
        <v>98</v>
      </c>
      <c r="AE3482" s="0" t="n">
        <v>202601</v>
      </c>
      <c r="AF3482" s="90" t="n">
        <v>46028</v>
      </c>
      <c r="AG3482" s="0" t="n">
        <v>0.550486391430637</v>
      </c>
    </row>
    <row r="3483" customFormat="false" ht="15" hidden="false" customHeight="false" outlineLevel="0" collapsed="false">
      <c r="A3483" s="87" t="n">
        <v>46028.7709027778</v>
      </c>
      <c r="B3483" s="0" t="n">
        <v>72.6584</v>
      </c>
      <c r="C3483" s="88" t="b">
        <f aca="false">FALSE()</f>
        <v>0</v>
      </c>
      <c r="D3483" s="88" t="b">
        <f aca="false">FALSE()</f>
        <v>0</v>
      </c>
      <c r="E3483" s="0" t="n">
        <v>-0.491738944680051</v>
      </c>
      <c r="F3483" s="0" t="n">
        <v>-0.681393509813492</v>
      </c>
      <c r="G3483" s="0" t="n">
        <v>-0.802778944680043</v>
      </c>
      <c r="H3483" s="0" t="n">
        <v>-1.09279344030753</v>
      </c>
      <c r="I3483" s="0" t="n">
        <v>0</v>
      </c>
      <c r="J3483" s="87"/>
      <c r="K3483" s="87"/>
      <c r="L3483" s="89" t="s">
        <v>326</v>
      </c>
      <c r="M3483" s="88" t="b">
        <f aca="false">FALSE()</f>
        <v>0</v>
      </c>
      <c r="N3483" s="0" t="n">
        <v>0</v>
      </c>
      <c r="O3483" s="0" t="n">
        <v>72.16666105532</v>
      </c>
      <c r="P3483" s="88" t="b">
        <f aca="false">FALSE()</f>
        <v>0</v>
      </c>
      <c r="Q3483" s="88" t="b">
        <f aca="false">FALSE()</f>
        <v>0</v>
      </c>
      <c r="R3483" s="0" t="n">
        <v>0.032</v>
      </c>
      <c r="T3483" s="0" t="n">
        <v>72.81392</v>
      </c>
      <c r="U3483" s="0" t="n">
        <v>0</v>
      </c>
      <c r="V3483" s="0" t="n">
        <v>0</v>
      </c>
      <c r="W3483" s="0" t="n">
        <v>-0.0282600000000002</v>
      </c>
      <c r="X3483" s="0" t="n">
        <v>0.202695884205093</v>
      </c>
      <c r="Y3483" s="0" t="n">
        <v>0.139420689822227</v>
      </c>
      <c r="Z3483" s="0" t="n">
        <v>0.323629472340025</v>
      </c>
      <c r="AA3483" s="89" t="s">
        <v>327</v>
      </c>
      <c r="AB3483" s="0" t="n">
        <v>73.46117894468</v>
      </c>
      <c r="AC3483" s="0" t="n">
        <v>-0.480549558343676</v>
      </c>
      <c r="AD3483" s="89" t="s">
        <v>98</v>
      </c>
      <c r="AE3483" s="0" t="n">
        <v>202601</v>
      </c>
      <c r="AF3483" s="90" t="n">
        <v>46028</v>
      </c>
      <c r="AG3483" s="0" t="n">
        <v>0.480549558343676</v>
      </c>
    </row>
    <row r="3484" customFormat="false" ht="15" hidden="false" customHeight="false" outlineLevel="0" collapsed="false">
      <c r="A3484" s="87" t="n">
        <v>46028.77125</v>
      </c>
      <c r="B3484" s="0" t="n">
        <v>72.6584</v>
      </c>
      <c r="C3484" s="88" t="b">
        <f aca="false">FALSE()</f>
        <v>0</v>
      </c>
      <c r="D3484" s="88" t="b">
        <f aca="false">FALSE()</f>
        <v>0</v>
      </c>
      <c r="E3484" s="0" t="n">
        <v>-0.506526284061863</v>
      </c>
      <c r="F3484" s="0" t="n">
        <v>-0.702027900281643</v>
      </c>
      <c r="G3484" s="0" t="n">
        <v>-0.789306284061865</v>
      </c>
      <c r="H3484" s="0" t="n">
        <v>-1.07465069230235</v>
      </c>
      <c r="I3484" s="0" t="n">
        <v>0</v>
      </c>
      <c r="J3484" s="87"/>
      <c r="K3484" s="87"/>
      <c r="L3484" s="89" t="s">
        <v>326</v>
      </c>
      <c r="M3484" s="88" t="b">
        <f aca="false">FALSE()</f>
        <v>0</v>
      </c>
      <c r="N3484" s="0" t="n">
        <v>0</v>
      </c>
      <c r="O3484" s="0" t="n">
        <v>72.1518737159381</v>
      </c>
      <c r="P3484" s="88" t="b">
        <f aca="false">FALSE()</f>
        <v>0</v>
      </c>
      <c r="Q3484" s="88" t="b">
        <f aca="false">FALSE()</f>
        <v>0</v>
      </c>
      <c r="R3484" s="0" t="n">
        <v>0.0291</v>
      </c>
      <c r="T3484" s="0" t="n">
        <v>72.79979</v>
      </c>
      <c r="U3484" s="0" t="n">
        <v>0</v>
      </c>
      <c r="V3484" s="0" t="n">
        <v>0</v>
      </c>
      <c r="W3484" s="0" t="n">
        <v>-0.0141300000000001</v>
      </c>
      <c r="X3484" s="0" t="n">
        <v>0.19368224954671</v>
      </c>
      <c r="Y3484" s="0" t="n">
        <v>0.0729545429850681</v>
      </c>
      <c r="Z3484" s="0" t="n">
        <v>0.323958142030932</v>
      </c>
      <c r="AA3484" s="89" t="s">
        <v>327</v>
      </c>
      <c r="AB3484" s="0" t="n">
        <v>73.4477062840619</v>
      </c>
      <c r="AC3484" s="0" t="n">
        <v>-0.436445273804852</v>
      </c>
      <c r="AD3484" s="89" t="s">
        <v>98</v>
      </c>
      <c r="AE3484" s="0" t="n">
        <v>202601</v>
      </c>
      <c r="AF3484" s="90" t="n">
        <v>46028</v>
      </c>
      <c r="AG3484" s="0" t="n">
        <v>0.436445273804852</v>
      </c>
    </row>
    <row r="3485" customFormat="false" ht="15" hidden="false" customHeight="false" outlineLevel="0" collapsed="false">
      <c r="A3485" s="87" t="n">
        <v>46028.7817013889</v>
      </c>
      <c r="B3485" s="0" t="n">
        <v>73.2236</v>
      </c>
      <c r="C3485" s="88" t="b">
        <f aca="false">TRUE()</f>
        <v>1</v>
      </c>
      <c r="D3485" s="88" t="b">
        <f aca="false">FALSE()</f>
        <v>0</v>
      </c>
      <c r="E3485" s="0" t="n">
        <v>-1.08241365214734</v>
      </c>
      <c r="F3485" s="0" t="n">
        <v>-1.50041010821214</v>
      </c>
      <c r="G3485" s="0" t="n">
        <v>-0.26305365214732</v>
      </c>
      <c r="H3485" s="0" t="n">
        <v>-0.357961125012574</v>
      </c>
      <c r="I3485" s="0" t="n">
        <v>0.565200000000004</v>
      </c>
      <c r="J3485" s="87"/>
      <c r="K3485" s="87"/>
      <c r="L3485" s="89" t="s">
        <v>326</v>
      </c>
      <c r="M3485" s="88" t="b">
        <f aca="false">FALSE()</f>
        <v>0</v>
      </c>
      <c r="N3485" s="0" t="n">
        <v>1</v>
      </c>
      <c r="O3485" s="0" t="n">
        <v>72.1411863478527</v>
      </c>
      <c r="P3485" s="88" t="b">
        <f aca="false">FALSE()</f>
        <v>0</v>
      </c>
      <c r="Q3485" s="88" t="b">
        <f aca="false">FALSE()</f>
        <v>0</v>
      </c>
      <c r="R3485" s="0" t="n">
        <v>0.1098</v>
      </c>
      <c r="T3485" s="0" t="n">
        <v>72.81392</v>
      </c>
      <c r="U3485" s="0" t="n">
        <v>0</v>
      </c>
      <c r="V3485" s="0" t="n">
        <v>0.565200000000004</v>
      </c>
      <c r="W3485" s="0" t="n">
        <v>0.0141300000000001</v>
      </c>
      <c r="X3485" s="0" t="n">
        <v>0.233079442296083</v>
      </c>
      <c r="Y3485" s="0" t="n">
        <v>2.36430117805059</v>
      </c>
      <c r="Z3485" s="0" t="n">
        <v>0.336366826073667</v>
      </c>
      <c r="AA3485" s="89" t="s">
        <v>327</v>
      </c>
      <c r="AB3485" s="0" t="n">
        <v>73.4866536521473</v>
      </c>
      <c r="AC3485" s="0" t="n">
        <v>1.21795601778603</v>
      </c>
      <c r="AD3485" s="89" t="s">
        <v>98</v>
      </c>
      <c r="AE3485" s="0" t="n">
        <v>202601</v>
      </c>
      <c r="AF3485" s="90" t="n">
        <v>46028</v>
      </c>
      <c r="AG3485" s="0" t="n">
        <v>1.21795601778603</v>
      </c>
    </row>
    <row r="3486" customFormat="false" ht="15" hidden="false" customHeight="false" outlineLevel="0" collapsed="false">
      <c r="A3486" s="87" t="n">
        <v>46028.7921527778</v>
      </c>
      <c r="B3486" s="0" t="n">
        <v>73.5062</v>
      </c>
      <c r="C3486" s="88" t="b">
        <f aca="false">FALSE()</f>
        <v>0</v>
      </c>
      <c r="D3486" s="88" t="b">
        <f aca="false">FALSE()</f>
        <v>0</v>
      </c>
      <c r="E3486" s="0" t="n">
        <v>-1.40341376475806</v>
      </c>
      <c r="F3486" s="0" t="n">
        <v>-1.94640711966288</v>
      </c>
      <c r="G3486" s="0" t="n">
        <v>-0.0753737647580408</v>
      </c>
      <c r="H3486" s="0" t="n">
        <v>-0.102435651891617</v>
      </c>
      <c r="I3486" s="0" t="n">
        <v>0.282600000000002</v>
      </c>
      <c r="J3486" s="87"/>
      <c r="K3486" s="87"/>
      <c r="L3486" s="89" t="s">
        <v>326</v>
      </c>
      <c r="M3486" s="88" t="b">
        <f aca="false">FALSE()</f>
        <v>0</v>
      </c>
      <c r="N3486" s="0" t="n">
        <v>1</v>
      </c>
      <c r="O3486" s="0" t="n">
        <v>72.102786235242</v>
      </c>
      <c r="P3486" s="88" t="b">
        <f aca="false">FALSE()</f>
        <v>0</v>
      </c>
      <c r="Q3486" s="88" t="b">
        <f aca="false">FALSE()</f>
        <v>0</v>
      </c>
      <c r="R3486" s="0" t="n">
        <v>0.1483</v>
      </c>
      <c r="T3486" s="0" t="n">
        <v>72.84218</v>
      </c>
      <c r="U3486" s="0" t="n">
        <v>0</v>
      </c>
      <c r="V3486" s="0" t="n">
        <v>0.282600000000002</v>
      </c>
      <c r="W3486" s="0" t="n">
        <v>0.0282600000000002</v>
      </c>
      <c r="X3486" s="0" t="n">
        <v>0.240621765651538</v>
      </c>
      <c r="Y3486" s="0" t="n">
        <v>1.05701161036417</v>
      </c>
      <c r="Z3486" s="0" t="n">
        <v>0.369696882379026</v>
      </c>
      <c r="AA3486" s="89" t="s">
        <v>327</v>
      </c>
      <c r="AB3486" s="0" t="n">
        <v>73.5815737647581</v>
      </c>
      <c r="AC3486" s="0" t="n">
        <v>1.79612009635297</v>
      </c>
      <c r="AD3486" s="89" t="s">
        <v>98</v>
      </c>
      <c r="AE3486" s="0" t="n">
        <v>202601</v>
      </c>
      <c r="AF3486" s="90" t="n">
        <v>46028</v>
      </c>
      <c r="AG3486" s="0" t="n">
        <v>1.79612009635297</v>
      </c>
    </row>
    <row r="3487" customFormat="false" ht="15" hidden="false" customHeight="false" outlineLevel="0" collapsed="false">
      <c r="A3487" s="87" t="n">
        <v>46028.8026041667</v>
      </c>
      <c r="B3487" s="0" t="n">
        <v>73.5062</v>
      </c>
      <c r="C3487" s="88" t="b">
        <f aca="false">FALSE()</f>
        <v>0</v>
      </c>
      <c r="D3487" s="88" t="b">
        <f aca="false">FALSE()</f>
        <v>0</v>
      </c>
      <c r="E3487" s="0" t="n">
        <v>-1.43207050912446</v>
      </c>
      <c r="F3487" s="0" t="n">
        <v>-1.9869411108264</v>
      </c>
      <c r="G3487" s="0" t="n">
        <v>-0.160550509124448</v>
      </c>
      <c r="H3487" s="0" t="n">
        <v>-0.217941619543219</v>
      </c>
      <c r="I3487" s="0" t="n">
        <v>0</v>
      </c>
      <c r="J3487" s="87"/>
      <c r="K3487" s="87"/>
      <c r="L3487" s="89" t="s">
        <v>326</v>
      </c>
      <c r="M3487" s="88" t="b">
        <f aca="false">FALSE()</f>
        <v>0</v>
      </c>
      <c r="N3487" s="0" t="n">
        <v>1</v>
      </c>
      <c r="O3487" s="0" t="n">
        <v>72.0741294908756</v>
      </c>
      <c r="P3487" s="88" t="b">
        <f aca="false">FALSE()</f>
        <v>0</v>
      </c>
      <c r="Q3487" s="88" t="b">
        <f aca="false">FALSE()</f>
        <v>0</v>
      </c>
      <c r="R3487" s="0" t="n">
        <v>0.135</v>
      </c>
      <c r="T3487" s="0" t="n">
        <v>72.87044</v>
      </c>
      <c r="U3487" s="0" t="n">
        <v>0</v>
      </c>
      <c r="V3487" s="0" t="n">
        <v>0</v>
      </c>
      <c r="W3487" s="0" t="n">
        <v>0.0282600000000002</v>
      </c>
      <c r="X3487" s="0" t="n">
        <v>0.240621765651538</v>
      </c>
      <c r="Y3487" s="0" t="n">
        <v>-0.117445734484908</v>
      </c>
      <c r="Z3487" s="0" t="n">
        <v>0.398155254562227</v>
      </c>
      <c r="AA3487" s="89" t="s">
        <v>327</v>
      </c>
      <c r="AB3487" s="0" t="n">
        <v>73.6667505091245</v>
      </c>
      <c r="AC3487" s="0" t="n">
        <v>1.59676405802813</v>
      </c>
      <c r="AD3487" s="89" t="s">
        <v>98</v>
      </c>
      <c r="AE3487" s="0" t="n">
        <v>202601</v>
      </c>
      <c r="AF3487" s="90" t="n">
        <v>46028</v>
      </c>
      <c r="AG3487" s="0" t="n">
        <v>1.59676405802813</v>
      </c>
    </row>
    <row r="3488" customFormat="false" ht="15" hidden="false" customHeight="false" outlineLevel="0" collapsed="false">
      <c r="A3488" s="87" t="n">
        <v>46028.8122800926</v>
      </c>
      <c r="B3488" s="0" t="n">
        <v>73.5062</v>
      </c>
      <c r="C3488" s="88" t="b">
        <f aca="false">FALSE()</f>
        <v>0</v>
      </c>
      <c r="D3488" s="88" t="b">
        <f aca="false">FALSE()</f>
        <v>0</v>
      </c>
      <c r="E3488" s="0" t="n">
        <v>-1.45295397832666</v>
      </c>
      <c r="F3488" s="0" t="n">
        <v>-2.01650037791444</v>
      </c>
      <c r="G3488" s="0" t="n">
        <v>-0.237953978326658</v>
      </c>
      <c r="H3488" s="0" t="n">
        <v>-0.322675039972107</v>
      </c>
      <c r="I3488" s="0" t="n">
        <v>0</v>
      </c>
      <c r="J3488" s="87"/>
      <c r="K3488" s="87"/>
      <c r="L3488" s="89" t="s">
        <v>326</v>
      </c>
      <c r="M3488" s="88" t="b">
        <f aca="false">FALSE()</f>
        <v>0</v>
      </c>
      <c r="N3488" s="0" t="n">
        <v>1</v>
      </c>
      <c r="O3488" s="0" t="n">
        <v>72.0532460216734</v>
      </c>
      <c r="P3488" s="88" t="b">
        <f aca="false">FALSE()</f>
        <v>0</v>
      </c>
      <c r="Q3488" s="88" t="b">
        <f aca="false">FALSE()</f>
        <v>0</v>
      </c>
      <c r="R3488" s="0" t="n">
        <v>0.1244</v>
      </c>
      <c r="T3488" s="0" t="n">
        <v>72.8987</v>
      </c>
      <c r="U3488" s="0" t="n">
        <v>0</v>
      </c>
      <c r="V3488" s="0" t="n">
        <v>0</v>
      </c>
      <c r="W3488" s="0" t="n">
        <v>0.0282600000000002</v>
      </c>
      <c r="X3488" s="0" t="n">
        <v>0.240621765651538</v>
      </c>
      <c r="Y3488" s="0" t="n">
        <v>-0.117445734484908</v>
      </c>
      <c r="Z3488" s="0" t="n">
        <v>0.42272698916333</v>
      </c>
      <c r="AA3488" s="89" t="s">
        <v>327</v>
      </c>
      <c r="AB3488" s="0" t="n">
        <v>73.7441539783267</v>
      </c>
      <c r="AC3488" s="0" t="n">
        <v>1.43709773819358</v>
      </c>
      <c r="AD3488" s="89" t="s">
        <v>98</v>
      </c>
      <c r="AE3488" s="0" t="n">
        <v>202601</v>
      </c>
      <c r="AF3488" s="90" t="n">
        <v>46028</v>
      </c>
      <c r="AG3488" s="0" t="n">
        <v>1.43709773819358</v>
      </c>
    </row>
    <row r="3489" customFormat="false" ht="15" hidden="false" customHeight="false" outlineLevel="0" collapsed="false">
      <c r="A3489" s="87" t="n">
        <v>46028.8227314815</v>
      </c>
      <c r="B3489" s="0" t="n">
        <v>73.5062</v>
      </c>
      <c r="C3489" s="88" t="b">
        <f aca="false">FALSE()</f>
        <v>0</v>
      </c>
      <c r="D3489" s="88" t="b">
        <f aca="false">FALSE()</f>
        <v>0</v>
      </c>
      <c r="E3489" s="0" t="n">
        <v>-1.47053854792472</v>
      </c>
      <c r="F3489" s="0" t="n">
        <v>-2.04140354691274</v>
      </c>
      <c r="G3489" s="0" t="n">
        <v>-0.283798547924732</v>
      </c>
      <c r="H3489" s="0" t="n">
        <v>-0.384602999741777</v>
      </c>
      <c r="I3489" s="0" t="n">
        <v>0</v>
      </c>
      <c r="J3489" s="87"/>
      <c r="K3489" s="87"/>
      <c r="L3489" s="89" t="s">
        <v>326</v>
      </c>
      <c r="M3489" s="88" t="b">
        <f aca="false">FALSE()</f>
        <v>0</v>
      </c>
      <c r="N3489" s="0" t="n">
        <v>1</v>
      </c>
      <c r="O3489" s="0" t="n">
        <v>72.0356614520753</v>
      </c>
      <c r="P3489" s="88" t="b">
        <f aca="false">FALSE()</f>
        <v>0</v>
      </c>
      <c r="Q3489" s="88" t="b">
        <f aca="false">FALSE()</f>
        <v>0</v>
      </c>
      <c r="R3489" s="0" t="n">
        <v>0.1188</v>
      </c>
      <c r="T3489" s="0" t="n">
        <v>72.91283</v>
      </c>
      <c r="U3489" s="0" t="n">
        <v>0</v>
      </c>
      <c r="V3489" s="0" t="n">
        <v>0</v>
      </c>
      <c r="W3489" s="0" t="n">
        <v>0.0141300000000001</v>
      </c>
      <c r="X3489" s="0" t="n">
        <v>0.233079442296083</v>
      </c>
      <c r="Y3489" s="0" t="n">
        <v>-0.0606231071295023</v>
      </c>
      <c r="Z3489" s="0" t="n">
        <v>0.438584273962366</v>
      </c>
      <c r="AA3489" s="89" t="s">
        <v>327</v>
      </c>
      <c r="AB3489" s="0" t="n">
        <v>73.7899985479247</v>
      </c>
      <c r="AC3489" s="0" t="n">
        <v>1.35292128611732</v>
      </c>
      <c r="AD3489" s="89" t="s">
        <v>98</v>
      </c>
      <c r="AE3489" s="0" t="n">
        <v>202601</v>
      </c>
      <c r="AF3489" s="90" t="n">
        <v>46028</v>
      </c>
      <c r="AG3489" s="0" t="n">
        <v>1.35292128611732</v>
      </c>
    </row>
    <row r="3490" customFormat="false" ht="15" hidden="false" customHeight="false" outlineLevel="0" collapsed="false">
      <c r="A3490" s="87" t="n">
        <v>46028.8331828704</v>
      </c>
      <c r="B3490" s="0" t="n">
        <v>73.5062</v>
      </c>
      <c r="C3490" s="88" t="b">
        <f aca="false">FALSE()</f>
        <v>0</v>
      </c>
      <c r="D3490" s="88" t="b">
        <f aca="false">FALSE()</f>
        <v>0</v>
      </c>
      <c r="E3490" s="0" t="n">
        <v>-1.48608925550238</v>
      </c>
      <c r="F3490" s="0" t="n">
        <v>-2.0634365042488</v>
      </c>
      <c r="G3490" s="0" t="n">
        <v>-0.327609255502381</v>
      </c>
      <c r="H3490" s="0" t="n">
        <v>-0.443711707151241</v>
      </c>
      <c r="I3490" s="0" t="n">
        <v>0</v>
      </c>
      <c r="J3490" s="87"/>
      <c r="K3490" s="87"/>
      <c r="L3490" s="89" t="s">
        <v>326</v>
      </c>
      <c r="M3490" s="88" t="b">
        <f aca="false">FALSE()</f>
        <v>0</v>
      </c>
      <c r="N3490" s="0" t="n">
        <v>1</v>
      </c>
      <c r="O3490" s="0" t="n">
        <v>72.0201107444976</v>
      </c>
      <c r="P3490" s="88" t="b">
        <f aca="false">FALSE()</f>
        <v>0</v>
      </c>
      <c r="Q3490" s="88" t="b">
        <f aca="false">FALSE()</f>
        <v>0</v>
      </c>
      <c r="R3490" s="0" t="n">
        <v>0.1137</v>
      </c>
      <c r="T3490" s="0" t="n">
        <v>72.92696</v>
      </c>
      <c r="U3490" s="0" t="n">
        <v>0</v>
      </c>
      <c r="V3490" s="0" t="n">
        <v>0</v>
      </c>
      <c r="W3490" s="0" t="n">
        <v>0.0141300000000001</v>
      </c>
      <c r="X3490" s="0" t="n">
        <v>0.233079442296083</v>
      </c>
      <c r="Y3490" s="0" t="n">
        <v>-0.0606231071295023</v>
      </c>
      <c r="Z3490" s="0" t="n">
        <v>0.453424627751193</v>
      </c>
      <c r="AA3490" s="89" t="s">
        <v>327</v>
      </c>
      <c r="AB3490" s="0" t="n">
        <v>73.8338092555024</v>
      </c>
      <c r="AC3490" s="0" t="n">
        <v>1.27747802953007</v>
      </c>
      <c r="AD3490" s="89" t="s">
        <v>98</v>
      </c>
      <c r="AE3490" s="0" t="n">
        <v>202601</v>
      </c>
      <c r="AF3490" s="90" t="n">
        <v>46028</v>
      </c>
      <c r="AG3490" s="0" t="n">
        <v>1.27747802953007</v>
      </c>
    </row>
    <row r="3491" customFormat="false" ht="15" hidden="false" customHeight="false" outlineLevel="0" collapsed="false">
      <c r="A3491" s="87" t="n">
        <v>46028.8436342593</v>
      </c>
      <c r="B3491" s="0" t="n">
        <v>73.5062</v>
      </c>
      <c r="C3491" s="88" t="b">
        <f aca="false">FALSE()</f>
        <v>0</v>
      </c>
      <c r="D3491" s="88" t="b">
        <f aca="false">FALSE()</f>
        <v>0</v>
      </c>
      <c r="E3491" s="0" t="n">
        <v>-1.49979987459956</v>
      </c>
      <c r="F3491" s="0" t="n">
        <v>-2.08287023373982</v>
      </c>
      <c r="G3491" s="0" t="n">
        <v>-0.369579874599552</v>
      </c>
      <c r="H3491" s="0" t="n">
        <v>-0.500272044812109</v>
      </c>
      <c r="I3491" s="0" t="n">
        <v>0</v>
      </c>
      <c r="J3491" s="87"/>
      <c r="K3491" s="87"/>
      <c r="L3491" s="89" t="s">
        <v>326</v>
      </c>
      <c r="M3491" s="88" t="b">
        <f aca="false">FALSE()</f>
        <v>0</v>
      </c>
      <c r="N3491" s="0" t="n">
        <v>1</v>
      </c>
      <c r="O3491" s="0" t="n">
        <v>72.0064001254005</v>
      </c>
      <c r="P3491" s="88" t="b">
        <f aca="false">FALSE()</f>
        <v>0</v>
      </c>
      <c r="Q3491" s="88" t="b">
        <f aca="false">FALSE()</f>
        <v>0</v>
      </c>
      <c r="R3491" s="0" t="n">
        <v>0.1092</v>
      </c>
      <c r="T3491" s="0" t="n">
        <v>72.94109</v>
      </c>
      <c r="U3491" s="0" t="n">
        <v>0</v>
      </c>
      <c r="V3491" s="0" t="n">
        <v>0</v>
      </c>
      <c r="W3491" s="0" t="n">
        <v>0.0141300000000001</v>
      </c>
      <c r="X3491" s="0" t="n">
        <v>0.233079442296083</v>
      </c>
      <c r="Y3491" s="0" t="n">
        <v>-0.0606231071295023</v>
      </c>
      <c r="Z3491" s="0" t="n">
        <v>0.467344937299775</v>
      </c>
      <c r="AA3491" s="89" t="s">
        <v>327</v>
      </c>
      <c r="AB3491" s="0" t="n">
        <v>73.8757798745996</v>
      </c>
      <c r="AC3491" s="0" t="n">
        <v>1.20919251477313</v>
      </c>
      <c r="AD3491" s="89" t="s">
        <v>98</v>
      </c>
      <c r="AE3491" s="0" t="n">
        <v>202601</v>
      </c>
      <c r="AF3491" s="90" t="n">
        <v>46028</v>
      </c>
      <c r="AG3491" s="0" t="n">
        <v>1.20919251477313</v>
      </c>
    </row>
    <row r="3492" customFormat="false" ht="15" hidden="false" customHeight="false" outlineLevel="0" collapsed="false">
      <c r="A3492" s="87" t="n">
        <v>46028.8537268519</v>
      </c>
      <c r="B3492" s="0" t="n">
        <v>73.5062</v>
      </c>
      <c r="C3492" s="88" t="b">
        <f aca="false">FALSE()</f>
        <v>0</v>
      </c>
      <c r="D3492" s="88" t="b">
        <f aca="false">FALSE()</f>
        <v>0</v>
      </c>
      <c r="E3492" s="0" t="n">
        <v>-1.50510304108673</v>
      </c>
      <c r="F3492" s="0" t="n">
        <v>-2.0903890421914</v>
      </c>
      <c r="G3492" s="0" t="n">
        <v>-0.431403041086696</v>
      </c>
      <c r="H3492" s="0" t="n">
        <v>-0.583469064918115</v>
      </c>
      <c r="I3492" s="0" t="n">
        <v>0</v>
      </c>
      <c r="J3492" s="87"/>
      <c r="K3492" s="87"/>
      <c r="L3492" s="89" t="s">
        <v>326</v>
      </c>
      <c r="M3492" s="88" t="b">
        <f aca="false">FALSE()</f>
        <v>0</v>
      </c>
      <c r="N3492" s="0" t="n">
        <v>1</v>
      </c>
      <c r="O3492" s="0" t="n">
        <v>72.0010969589133</v>
      </c>
      <c r="P3492" s="88" t="b">
        <f aca="false">FALSE()</f>
        <v>0</v>
      </c>
      <c r="Q3492" s="88" t="b">
        <f aca="false">FALSE()</f>
        <v>0</v>
      </c>
      <c r="R3492" s="0" t="n">
        <v>0.1025</v>
      </c>
      <c r="T3492" s="0" t="n">
        <v>72.96935</v>
      </c>
      <c r="U3492" s="0" t="n">
        <v>0</v>
      </c>
      <c r="V3492" s="0" t="n">
        <v>0</v>
      </c>
      <c r="W3492" s="0" t="n">
        <v>0.0282600000000002</v>
      </c>
      <c r="X3492" s="0" t="n">
        <v>0.222468487182958</v>
      </c>
      <c r="Y3492" s="0" t="n">
        <v>-0.127029227185598</v>
      </c>
      <c r="Z3492" s="0" t="n">
        <v>0.484126520543357</v>
      </c>
      <c r="AA3492" s="89" t="s">
        <v>327</v>
      </c>
      <c r="AB3492" s="0" t="n">
        <v>73.9376030410867</v>
      </c>
      <c r="AC3492" s="0" t="n">
        <v>1.10890434053785</v>
      </c>
      <c r="AD3492" s="89" t="s">
        <v>98</v>
      </c>
      <c r="AE3492" s="0" t="n">
        <v>202601</v>
      </c>
      <c r="AF3492" s="90" t="n">
        <v>46028</v>
      </c>
      <c r="AG3492" s="0" t="n">
        <v>1.10890434053785</v>
      </c>
    </row>
    <row r="3493" customFormat="false" ht="15" hidden="false" customHeight="false" outlineLevel="0" collapsed="false">
      <c r="A3493" s="87" t="n">
        <v>46028.8641782407</v>
      </c>
      <c r="B3493" s="0" t="n">
        <v>73.5062</v>
      </c>
      <c r="C3493" s="88" t="b">
        <f aca="false">FALSE()</f>
        <v>0</v>
      </c>
      <c r="D3493" s="88" t="b">
        <f aca="false">FALSE()</f>
        <v>0</v>
      </c>
      <c r="E3493" s="0" t="n">
        <v>-1.51455646699337</v>
      </c>
      <c r="F3493" s="0" t="n">
        <v>-2.10379481932369</v>
      </c>
      <c r="G3493" s="0" t="n">
        <v>-0.469116466993356</v>
      </c>
      <c r="H3493" s="0" t="n">
        <v>-0.634152700384416</v>
      </c>
      <c r="I3493" s="0" t="n">
        <v>0</v>
      </c>
      <c r="J3493" s="87"/>
      <c r="K3493" s="87"/>
      <c r="L3493" s="89" t="s">
        <v>326</v>
      </c>
      <c r="M3493" s="88" t="b">
        <f aca="false">FALSE()</f>
        <v>0</v>
      </c>
      <c r="N3493" s="0" t="n">
        <v>1</v>
      </c>
      <c r="O3493" s="0" t="n">
        <v>71.9916435330066</v>
      </c>
      <c r="P3493" s="88" t="b">
        <f aca="false">FALSE()</f>
        <v>0</v>
      </c>
      <c r="Q3493" s="88" t="b">
        <f aca="false">FALSE()</f>
        <v>0</v>
      </c>
      <c r="R3493" s="0" t="n">
        <v>0.0988</v>
      </c>
      <c r="T3493" s="0" t="n">
        <v>72.98348</v>
      </c>
      <c r="U3493" s="0" t="n">
        <v>0</v>
      </c>
      <c r="V3493" s="0" t="n">
        <v>0</v>
      </c>
      <c r="W3493" s="0" t="n">
        <v>0.0141300000000001</v>
      </c>
      <c r="X3493" s="0" t="n">
        <v>0.214288170707726</v>
      </c>
      <c r="Y3493" s="0" t="n">
        <v>-0.065939244118484</v>
      </c>
      <c r="Z3493" s="0" t="n">
        <v>0.495918233496684</v>
      </c>
      <c r="AA3493" s="89" t="s">
        <v>327</v>
      </c>
      <c r="AB3493" s="0" t="n">
        <v>73.9753164669934</v>
      </c>
      <c r="AC3493" s="0" t="n">
        <v>1.05404472893514</v>
      </c>
      <c r="AD3493" s="89" t="s">
        <v>98</v>
      </c>
      <c r="AE3493" s="0" t="n">
        <v>202601</v>
      </c>
      <c r="AF3493" s="90" t="n">
        <v>46028</v>
      </c>
      <c r="AG3493" s="0" t="n">
        <v>1.05404472893514</v>
      </c>
    </row>
    <row r="3494" customFormat="false" ht="15" hidden="false" customHeight="false" outlineLevel="0" collapsed="false">
      <c r="A3494" s="87" t="n">
        <v>46028.8746296296</v>
      </c>
      <c r="B3494" s="0" t="n">
        <v>73.5062</v>
      </c>
      <c r="C3494" s="88" t="b">
        <f aca="false">FALSE()</f>
        <v>0</v>
      </c>
      <c r="D3494" s="88" t="b">
        <f aca="false">FALSE()</f>
        <v>0</v>
      </c>
      <c r="E3494" s="0" t="n">
        <v>-1.51304747271587</v>
      </c>
      <c r="F3494" s="0" t="n">
        <v>-2.1016546985388</v>
      </c>
      <c r="G3494" s="0" t="n">
        <v>-0.524127472715861</v>
      </c>
      <c r="H3494" s="0" t="n">
        <v>-0.707990212401843</v>
      </c>
      <c r="I3494" s="0" t="n">
        <v>0</v>
      </c>
      <c r="J3494" s="87"/>
      <c r="K3494" s="87"/>
      <c r="L3494" s="89" t="s">
        <v>326</v>
      </c>
      <c r="M3494" s="88" t="b">
        <f aca="false">FALSE()</f>
        <v>0</v>
      </c>
      <c r="N3494" s="0" t="n">
        <v>1</v>
      </c>
      <c r="O3494" s="0" t="n">
        <v>71.9931525272841</v>
      </c>
      <c r="P3494" s="88" t="b">
        <f aca="false">FALSE()</f>
        <v>0</v>
      </c>
      <c r="Q3494" s="88" t="b">
        <f aca="false">FALSE()</f>
        <v>0</v>
      </c>
      <c r="R3494" s="0" t="n">
        <v>0.0933</v>
      </c>
      <c r="T3494" s="0" t="n">
        <v>73.01174</v>
      </c>
      <c r="U3494" s="0" t="n">
        <v>0</v>
      </c>
      <c r="V3494" s="0" t="n">
        <v>0</v>
      </c>
      <c r="W3494" s="0" t="n">
        <v>0.0282600000000002</v>
      </c>
      <c r="X3494" s="0" t="n">
        <v>0.202695884205093</v>
      </c>
      <c r="Y3494" s="0" t="n">
        <v>-0.139420689822227</v>
      </c>
      <c r="Z3494" s="0" t="n">
        <v>0.509293736357931</v>
      </c>
      <c r="AA3494" s="89" t="s">
        <v>327</v>
      </c>
      <c r="AB3494" s="0" t="n">
        <v>74.0303274727159</v>
      </c>
      <c r="AC3494" s="0" t="n">
        <v>0.970873907729543</v>
      </c>
      <c r="AD3494" s="89" t="s">
        <v>98</v>
      </c>
      <c r="AE3494" s="0" t="n">
        <v>202601</v>
      </c>
      <c r="AF3494" s="90" t="n">
        <v>46028</v>
      </c>
      <c r="AG3494" s="0" t="n">
        <v>0.970873907729543</v>
      </c>
    </row>
    <row r="3495" customFormat="false" ht="15" hidden="false" customHeight="false" outlineLevel="0" collapsed="false">
      <c r="A3495" s="87" t="n">
        <v>46028.8850810185</v>
      </c>
      <c r="B3495" s="0" t="n">
        <v>73.5062</v>
      </c>
      <c r="C3495" s="88" t="b">
        <f aca="false">FALSE()</f>
        <v>0</v>
      </c>
      <c r="D3495" s="88" t="b">
        <f aca="false">FALSE()</f>
        <v>0</v>
      </c>
      <c r="E3495" s="0" t="n">
        <v>-1.50762979448298</v>
      </c>
      <c r="F3495" s="0" t="n">
        <v>-2.09397185274584</v>
      </c>
      <c r="G3495" s="0" t="n">
        <v>-0.575229794482979</v>
      </c>
      <c r="H3495" s="0" t="n">
        <v>-0.776483116050519</v>
      </c>
      <c r="I3495" s="0" t="n">
        <v>0</v>
      </c>
      <c r="J3495" s="87"/>
      <c r="K3495" s="87"/>
      <c r="L3495" s="89" t="s">
        <v>326</v>
      </c>
      <c r="M3495" s="88" t="b">
        <f aca="false">FALSE()</f>
        <v>0</v>
      </c>
      <c r="N3495" s="0" t="n">
        <v>0</v>
      </c>
      <c r="O3495" s="0" t="n">
        <v>71.998570205517</v>
      </c>
      <c r="P3495" s="88" t="b">
        <f aca="false">FALSE()</f>
        <v>0</v>
      </c>
      <c r="Q3495" s="88" t="b">
        <f aca="false">FALSE()</f>
        <v>0</v>
      </c>
      <c r="R3495" s="0" t="n">
        <v>0.0597</v>
      </c>
      <c r="T3495" s="0" t="n">
        <v>73.04</v>
      </c>
      <c r="U3495" s="0" t="n">
        <v>0</v>
      </c>
      <c r="V3495" s="0" t="n">
        <v>0</v>
      </c>
      <c r="W3495" s="0" t="n">
        <v>0.0282600000000002</v>
      </c>
      <c r="X3495" s="0" t="n">
        <v>0.202695884205093</v>
      </c>
      <c r="Y3495" s="0" t="n">
        <v>-0.139420689822227</v>
      </c>
      <c r="Z3495" s="0" t="n">
        <v>0.520714897241488</v>
      </c>
      <c r="AA3495" s="89" t="s">
        <v>327</v>
      </c>
      <c r="AB3495" s="0" t="n">
        <v>74.081429794483</v>
      </c>
      <c r="AC3495" s="0" t="n">
        <v>0.895307590525482</v>
      </c>
      <c r="AD3495" s="89" t="s">
        <v>98</v>
      </c>
      <c r="AE3495" s="0" t="n">
        <v>202601</v>
      </c>
      <c r="AF3495" s="90" t="n">
        <v>46028</v>
      </c>
      <c r="AG3495" s="0" t="n">
        <v>0.895307590525482</v>
      </c>
    </row>
    <row r="3496" customFormat="false" ht="15" hidden="false" customHeight="false" outlineLevel="0" collapsed="false">
      <c r="A3496" s="87" t="n">
        <v>46028.8951851852</v>
      </c>
      <c r="B3496" s="0" t="n">
        <v>73.5062</v>
      </c>
      <c r="C3496" s="88" t="b">
        <f aca="false">FALSE()</f>
        <v>0</v>
      </c>
      <c r="D3496" s="88" t="b">
        <f aca="false">FALSE()</f>
        <v>0</v>
      </c>
      <c r="E3496" s="0" t="n">
        <v>-1.46885059029455</v>
      </c>
      <c r="F3496" s="0" t="n">
        <v>-2.03901254325809</v>
      </c>
      <c r="G3496" s="0" t="n">
        <v>-0.621230590294545</v>
      </c>
      <c r="H3496" s="0" t="n">
        <v>-0.838057633115752</v>
      </c>
      <c r="I3496" s="0" t="n">
        <v>0</v>
      </c>
      <c r="J3496" s="87"/>
      <c r="K3496" s="87"/>
      <c r="L3496" s="89" t="s">
        <v>326</v>
      </c>
      <c r="M3496" s="88" t="b">
        <f aca="false">FALSE()</f>
        <v>0</v>
      </c>
      <c r="N3496" s="0" t="n">
        <v>0</v>
      </c>
      <c r="O3496" s="0" t="n">
        <v>72.0373494097055</v>
      </c>
      <c r="P3496" s="88" t="b">
        <f aca="false">FALSE()</f>
        <v>0</v>
      </c>
      <c r="Q3496" s="88" t="b">
        <f aca="false">FALSE()</f>
        <v>0</v>
      </c>
      <c r="R3496" s="0" t="n">
        <v>0.0541</v>
      </c>
      <c r="T3496" s="0" t="n">
        <v>73.08239</v>
      </c>
      <c r="U3496" s="0" t="n">
        <v>0</v>
      </c>
      <c r="V3496" s="0" t="n">
        <v>0</v>
      </c>
      <c r="W3496" s="0" t="n">
        <v>0.0423900000000003</v>
      </c>
      <c r="X3496" s="0" t="n">
        <v>0.189292082576942</v>
      </c>
      <c r="Y3496" s="0" t="n">
        <v>-0.223939635630402</v>
      </c>
      <c r="Z3496" s="0" t="n">
        <v>0.522520295147275</v>
      </c>
      <c r="AA3496" s="89" t="s">
        <v>327</v>
      </c>
      <c r="AB3496" s="0" t="n">
        <v>74.1274305902946</v>
      </c>
      <c r="AC3496" s="0" t="n">
        <v>0.81108811262642</v>
      </c>
      <c r="AD3496" s="89" t="s">
        <v>98</v>
      </c>
      <c r="AE3496" s="0" t="n">
        <v>202601</v>
      </c>
      <c r="AF3496" s="90" t="n">
        <v>46028</v>
      </c>
      <c r="AG3496" s="0" t="n">
        <v>0.81108811262642</v>
      </c>
    </row>
    <row r="3497" customFormat="false" ht="15" hidden="false" customHeight="false" outlineLevel="0" collapsed="false">
      <c r="A3497" s="87" t="n">
        <v>46028.905625</v>
      </c>
      <c r="B3497" s="0" t="n">
        <v>73.7888</v>
      </c>
      <c r="C3497" s="88" t="b">
        <f aca="false">FALSE()</f>
        <v>0</v>
      </c>
      <c r="D3497" s="88" t="b">
        <f aca="false">FALSE()</f>
        <v>0</v>
      </c>
      <c r="E3497" s="0" t="n">
        <v>-1.67067051512223</v>
      </c>
      <c r="F3497" s="0" t="n">
        <v>-2.31657494038658</v>
      </c>
      <c r="G3497" s="0" t="n">
        <v>-0.399150515122244</v>
      </c>
      <c r="H3497" s="0" t="n">
        <v>-0.538026070744308</v>
      </c>
      <c r="I3497" s="0" t="n">
        <v>0.282599999999988</v>
      </c>
      <c r="J3497" s="87"/>
      <c r="K3497" s="87"/>
      <c r="L3497" s="89" t="s">
        <v>326</v>
      </c>
      <c r="M3497" s="88" t="b">
        <f aca="false">FALSE()</f>
        <v>0</v>
      </c>
      <c r="N3497" s="0" t="n">
        <v>0</v>
      </c>
      <c r="O3497" s="0" t="n">
        <v>72.1181294848778</v>
      </c>
      <c r="P3497" s="88" t="b">
        <f aca="false">FALSE()</f>
        <v>0</v>
      </c>
      <c r="Q3497" s="88" t="b">
        <f aca="false">FALSE()</f>
        <v>0</v>
      </c>
      <c r="R3497" s="0" t="n">
        <v>0.0819</v>
      </c>
      <c r="T3497" s="0" t="n">
        <v>73.15304</v>
      </c>
      <c r="U3497" s="0" t="n">
        <v>0</v>
      </c>
      <c r="V3497" s="0" t="n">
        <v>0.282599999999988</v>
      </c>
      <c r="W3497" s="0" t="n">
        <v>0.0706499999999998</v>
      </c>
      <c r="X3497" s="0" t="n">
        <v>0.180191148506245</v>
      </c>
      <c r="Y3497" s="0" t="n">
        <v>1.17625089665624</v>
      </c>
      <c r="Z3497" s="0" t="n">
        <v>0.517455257561116</v>
      </c>
      <c r="AA3497" s="89" t="s">
        <v>327</v>
      </c>
      <c r="AB3497" s="0" t="n">
        <v>74.1879505151222</v>
      </c>
      <c r="AC3497" s="0" t="n">
        <v>1.22862796485337</v>
      </c>
      <c r="AD3497" s="89" t="s">
        <v>98</v>
      </c>
      <c r="AE3497" s="0" t="n">
        <v>202601</v>
      </c>
      <c r="AF3497" s="90" t="n">
        <v>46028</v>
      </c>
      <c r="AG3497" s="0" t="n">
        <v>1.22862796485337</v>
      </c>
    </row>
    <row r="3498" customFormat="false" ht="15" hidden="false" customHeight="false" outlineLevel="0" collapsed="false">
      <c r="A3498" s="87" t="n">
        <v>46028.9160763889</v>
      </c>
      <c r="B3498" s="0" t="n">
        <v>73.5062</v>
      </c>
      <c r="C3498" s="88" t="b">
        <f aca="false">FALSE()</f>
        <v>0</v>
      </c>
      <c r="D3498" s="88" t="b">
        <f aca="false">FALSE()</f>
        <v>0</v>
      </c>
      <c r="E3498" s="0" t="n">
        <v>-1.19947547222823</v>
      </c>
      <c r="F3498" s="0" t="n">
        <v>-1.65887125998569</v>
      </c>
      <c r="G3498" s="0" t="n">
        <v>-0.634275472228225</v>
      </c>
      <c r="H3498" s="0" t="n">
        <v>-0.855504996681353</v>
      </c>
      <c r="I3498" s="0" t="n">
        <v>-0.282599999999988</v>
      </c>
      <c r="J3498" s="87"/>
      <c r="K3498" s="87"/>
      <c r="L3498" s="89" t="s">
        <v>326</v>
      </c>
      <c r="M3498" s="88" t="b">
        <f aca="false">FALSE()</f>
        <v>0</v>
      </c>
      <c r="N3498" s="0" t="n">
        <v>0</v>
      </c>
      <c r="O3498" s="0" t="n">
        <v>72.3067245277718</v>
      </c>
      <c r="P3498" s="88" t="b">
        <f aca="false">FALSE()</f>
        <v>0</v>
      </c>
      <c r="Q3498" s="88" t="b">
        <f aca="false">FALSE()</f>
        <v>0</v>
      </c>
      <c r="R3498" s="0" t="n">
        <v>0.0411</v>
      </c>
      <c r="T3498" s="0" t="n">
        <v>73.2236</v>
      </c>
      <c r="U3498" s="0" t="n">
        <v>0</v>
      </c>
      <c r="V3498" s="0" t="n">
        <v>-0.282599999999988</v>
      </c>
      <c r="W3498" s="0" t="n">
        <v>0.0705600000000004</v>
      </c>
      <c r="X3498" s="0" t="n">
        <v>0.180376280387182</v>
      </c>
      <c r="Y3498" s="0" t="n">
        <v>-1.95790709976901</v>
      </c>
      <c r="Z3498" s="0" t="n">
        <v>0.458437736114114</v>
      </c>
      <c r="AA3498" s="89" t="s">
        <v>327</v>
      </c>
      <c r="AB3498" s="0" t="n">
        <v>74.1404754722282</v>
      </c>
      <c r="AC3498" s="0" t="n">
        <v>0.616441400298814</v>
      </c>
      <c r="AD3498" s="89" t="s">
        <v>98</v>
      </c>
      <c r="AE3498" s="0" t="n">
        <v>202601</v>
      </c>
      <c r="AF3498" s="90" t="n">
        <v>46028</v>
      </c>
      <c r="AG3498" s="0" t="n">
        <v>0.616441400298814</v>
      </c>
    </row>
    <row r="3499" customFormat="false" ht="15" hidden="false" customHeight="false" outlineLevel="0" collapsed="false">
      <c r="A3499" s="87" t="n">
        <v>46028.9265277778</v>
      </c>
      <c r="B3499" s="0" t="n">
        <v>73.5062</v>
      </c>
      <c r="C3499" s="88" t="b">
        <f aca="false">FALSE()</f>
        <v>0</v>
      </c>
      <c r="D3499" s="88" t="b">
        <f aca="false">FALSE()</f>
        <v>0</v>
      </c>
      <c r="E3499" s="0" t="n">
        <v>-1.05836862807074</v>
      </c>
      <c r="F3499" s="0" t="n">
        <v>-1.46086999159069</v>
      </c>
      <c r="G3499" s="0" t="n">
        <v>-0.606208628070718</v>
      </c>
      <c r="H3499" s="0" t="n">
        <v>-0.817958340974916</v>
      </c>
      <c r="I3499" s="0" t="n">
        <v>0</v>
      </c>
      <c r="J3499" s="87"/>
      <c r="K3499" s="87"/>
      <c r="L3499" s="89" t="s">
        <v>326</v>
      </c>
      <c r="M3499" s="88" t="b">
        <f aca="false">FALSE()</f>
        <v>0</v>
      </c>
      <c r="N3499" s="0" t="n">
        <v>0</v>
      </c>
      <c r="O3499" s="0" t="n">
        <v>72.4478313719293</v>
      </c>
      <c r="P3499" s="88" t="b">
        <f aca="false">FALSE()</f>
        <v>0</v>
      </c>
      <c r="Q3499" s="88" t="b">
        <f aca="false">FALSE()</f>
        <v>0</v>
      </c>
      <c r="R3499" s="0" t="n">
        <v>0.0362</v>
      </c>
      <c r="T3499" s="0" t="n">
        <v>73.28012</v>
      </c>
      <c r="U3499" s="0" t="n">
        <v>0</v>
      </c>
      <c r="V3499" s="0" t="n">
        <v>0</v>
      </c>
      <c r="W3499" s="0" t="n">
        <v>0.0565200000000004</v>
      </c>
      <c r="X3499" s="0" t="n">
        <v>0.173964889379557</v>
      </c>
      <c r="Y3499" s="0" t="n">
        <v>-0.324893144826971</v>
      </c>
      <c r="Z3499" s="0" t="n">
        <v>0.416144314035362</v>
      </c>
      <c r="AA3499" s="89" t="s">
        <v>327</v>
      </c>
      <c r="AB3499" s="0" t="n">
        <v>74.1124086280707</v>
      </c>
      <c r="AC3499" s="0" t="n">
        <v>0.543273072285204</v>
      </c>
      <c r="AD3499" s="89" t="s">
        <v>98</v>
      </c>
      <c r="AE3499" s="0" t="n">
        <v>202601</v>
      </c>
      <c r="AF3499" s="90" t="n">
        <v>46028</v>
      </c>
      <c r="AG3499" s="0" t="n">
        <v>0.543273072285204</v>
      </c>
    </row>
    <row r="3500" customFormat="false" ht="15" hidden="false" customHeight="false" outlineLevel="0" collapsed="false">
      <c r="A3500" s="87" t="n">
        <v>46028.9366435185</v>
      </c>
      <c r="B3500" s="0" t="n">
        <v>73.5062</v>
      </c>
      <c r="C3500" s="88" t="b">
        <f aca="false">FALSE()</f>
        <v>0</v>
      </c>
      <c r="D3500" s="88" t="b">
        <f aca="false">FALSE()</f>
        <v>0</v>
      </c>
      <c r="E3500" s="0" t="n">
        <v>-0.889175834350141</v>
      </c>
      <c r="F3500" s="0" t="n">
        <v>-1.22447297251097</v>
      </c>
      <c r="G3500" s="0" t="n">
        <v>-0.550055834350133</v>
      </c>
      <c r="H3500" s="0" t="n">
        <v>-0.742754043062214</v>
      </c>
      <c r="I3500" s="0" t="n">
        <v>0</v>
      </c>
      <c r="J3500" s="87"/>
      <c r="K3500" s="87"/>
      <c r="L3500" s="89" t="s">
        <v>326</v>
      </c>
      <c r="M3500" s="88" t="b">
        <f aca="false">FALSE()</f>
        <v>0</v>
      </c>
      <c r="N3500" s="0" t="n">
        <v>0</v>
      </c>
      <c r="O3500" s="0" t="n">
        <v>72.6170241656499</v>
      </c>
      <c r="P3500" s="88" t="b">
        <f aca="false">FALSE()</f>
        <v>0</v>
      </c>
      <c r="Q3500" s="88" t="b">
        <f aca="false">FALSE()</f>
        <v>0</v>
      </c>
      <c r="R3500" s="0" t="n">
        <v>0.0314</v>
      </c>
      <c r="T3500" s="0" t="n">
        <v>73.33664</v>
      </c>
      <c r="U3500" s="0" t="n">
        <v>0</v>
      </c>
      <c r="V3500" s="0" t="n">
        <v>0</v>
      </c>
      <c r="W3500" s="0" t="n">
        <v>0.0565200000000004</v>
      </c>
      <c r="X3500" s="0" t="n">
        <v>0.173964889379557</v>
      </c>
      <c r="Y3500" s="0" t="n">
        <v>-0.324893144826971</v>
      </c>
      <c r="Z3500" s="0" t="n">
        <v>0.359807917175065</v>
      </c>
      <c r="AA3500" s="89" t="s">
        <v>327</v>
      </c>
      <c r="AB3500" s="0" t="n">
        <v>74.0562558343501</v>
      </c>
      <c r="AC3500" s="0" t="n">
        <v>0.471251442523163</v>
      </c>
      <c r="AD3500" s="89" t="s">
        <v>98</v>
      </c>
      <c r="AE3500" s="0" t="n">
        <v>202601</v>
      </c>
      <c r="AF3500" s="90" t="n">
        <v>46028</v>
      </c>
      <c r="AG3500" s="0" t="n">
        <v>0.471251442523163</v>
      </c>
    </row>
    <row r="3501" customFormat="false" ht="15" hidden="false" customHeight="false" outlineLevel="0" collapsed="false">
      <c r="A3501" s="87" t="n">
        <v>46028.9470949074</v>
      </c>
      <c r="B3501" s="0" t="n">
        <v>73.5062</v>
      </c>
      <c r="C3501" s="88" t="b">
        <f aca="false">FALSE()</f>
        <v>0</v>
      </c>
      <c r="D3501" s="88" t="b">
        <f aca="false">FALSE()</f>
        <v>0</v>
      </c>
      <c r="E3501" s="0" t="n">
        <v>-0.774850210561283</v>
      </c>
      <c r="F3501" s="0" t="n">
        <v>-1.06535931589956</v>
      </c>
      <c r="G3501" s="0" t="n">
        <v>-0.52051021056127</v>
      </c>
      <c r="H3501" s="0" t="n">
        <v>-0.703138379485908</v>
      </c>
      <c r="I3501" s="0" t="n">
        <v>0</v>
      </c>
      <c r="J3501" s="87"/>
      <c r="K3501" s="87"/>
      <c r="L3501" s="89" t="s">
        <v>326</v>
      </c>
      <c r="M3501" s="88" t="b">
        <f aca="false">FALSE()</f>
        <v>0</v>
      </c>
      <c r="N3501" s="0" t="n">
        <v>0</v>
      </c>
      <c r="O3501" s="0" t="n">
        <v>72.7313497894387</v>
      </c>
      <c r="P3501" s="88" t="b">
        <f aca="false">FALSE()</f>
        <v>0</v>
      </c>
      <c r="Q3501" s="88" t="b">
        <f aca="false">FALSE()</f>
        <v>0</v>
      </c>
      <c r="R3501" s="0" t="n">
        <v>0.0262</v>
      </c>
      <c r="T3501" s="0" t="n">
        <v>73.37903</v>
      </c>
      <c r="U3501" s="0" t="n">
        <v>0</v>
      </c>
      <c r="V3501" s="0" t="n">
        <v>0</v>
      </c>
      <c r="W3501" s="0" t="n">
        <v>0.0423900000000003</v>
      </c>
      <c r="X3501" s="0" t="n">
        <v>0.165926597277862</v>
      </c>
      <c r="Y3501" s="0" t="n">
        <v>-0.255474412755019</v>
      </c>
      <c r="Z3501" s="0" t="n">
        <v>0.323840105280639</v>
      </c>
      <c r="AA3501" s="89" t="s">
        <v>327</v>
      </c>
      <c r="AB3501" s="0" t="n">
        <v>74.0267102105613</v>
      </c>
      <c r="AC3501" s="0" t="n">
        <v>0.39269379525986</v>
      </c>
      <c r="AD3501" s="89" t="s">
        <v>98</v>
      </c>
      <c r="AE3501" s="0" t="n">
        <v>202601</v>
      </c>
      <c r="AF3501" s="90" t="n">
        <v>46028</v>
      </c>
      <c r="AG3501" s="0" t="n">
        <v>0.39269379525986</v>
      </c>
    </row>
    <row r="3502" customFormat="false" ht="15" hidden="false" customHeight="false" outlineLevel="0" collapsed="false">
      <c r="A3502" s="87" t="n">
        <v>46028.9575462963</v>
      </c>
      <c r="B3502" s="0" t="n">
        <v>73.2236</v>
      </c>
      <c r="C3502" s="88" t="b">
        <f aca="false">FALSE()</f>
        <v>0</v>
      </c>
      <c r="D3502" s="88" t="b">
        <f aca="false">FALSE()</f>
        <v>0</v>
      </c>
      <c r="E3502" s="0" t="n">
        <v>-0.374776735187155</v>
      </c>
      <c r="F3502" s="0" t="n">
        <v>-0.514458186681758</v>
      </c>
      <c r="G3502" s="0" t="n">
        <v>-0.742156735187152</v>
      </c>
      <c r="H3502" s="0" t="n">
        <v>-1.00337881736846</v>
      </c>
      <c r="I3502" s="0" t="n">
        <v>-0.282600000000002</v>
      </c>
      <c r="J3502" s="87"/>
      <c r="K3502" s="87"/>
      <c r="L3502" s="89" t="s">
        <v>326</v>
      </c>
      <c r="M3502" s="88" t="b">
        <f aca="false">FALSE()</f>
        <v>0</v>
      </c>
      <c r="N3502" s="0" t="n">
        <v>0</v>
      </c>
      <c r="O3502" s="0" t="n">
        <v>72.8488232648129</v>
      </c>
      <c r="P3502" s="88" t="b">
        <f aca="false">FALSE()</f>
        <v>0</v>
      </c>
      <c r="Q3502" s="88" t="b">
        <f aca="false">FALSE()</f>
        <v>0</v>
      </c>
      <c r="R3502" s="0" t="n">
        <v>0.0439</v>
      </c>
      <c r="T3502" s="0" t="n">
        <v>73.40729</v>
      </c>
      <c r="U3502" s="0" t="n">
        <v>0</v>
      </c>
      <c r="V3502" s="0" t="n">
        <v>-0.282600000000002</v>
      </c>
      <c r="W3502" s="0" t="n">
        <v>0.0282600000000002</v>
      </c>
      <c r="X3502" s="0" t="n">
        <v>0.181068397661156</v>
      </c>
      <c r="Y3502" s="0" t="n">
        <v>-1.71680980234736</v>
      </c>
      <c r="Z3502" s="0" t="n">
        <v>0.279233367593576</v>
      </c>
      <c r="AA3502" s="89" t="s">
        <v>327</v>
      </c>
      <c r="AB3502" s="0" t="n">
        <v>73.9657567351872</v>
      </c>
      <c r="AC3502" s="0" t="n">
        <v>-0.6578368537508</v>
      </c>
      <c r="AD3502" s="89" t="s">
        <v>98</v>
      </c>
      <c r="AE3502" s="0" t="n">
        <v>202601</v>
      </c>
      <c r="AF3502" s="90" t="n">
        <v>46028</v>
      </c>
      <c r="AG3502" s="0" t="n">
        <v>0.6578368537508</v>
      </c>
    </row>
    <row r="3503" customFormat="false" ht="15" hidden="false" customHeight="false" outlineLevel="0" collapsed="false">
      <c r="A3503" s="87" t="n">
        <v>46028.9679976852</v>
      </c>
      <c r="B3503" s="0" t="n">
        <v>73.2236</v>
      </c>
      <c r="C3503" s="88" t="b">
        <f aca="false">FALSE()</f>
        <v>0</v>
      </c>
      <c r="D3503" s="88" t="b">
        <f aca="false">FALSE()</f>
        <v>0</v>
      </c>
      <c r="E3503" s="0" t="n">
        <v>-0.232521875843517</v>
      </c>
      <c r="F3503" s="0" t="n">
        <v>-0.318562051444153</v>
      </c>
      <c r="G3503" s="0" t="n">
        <v>-0.65642187584352</v>
      </c>
      <c r="H3503" s="0" t="n">
        <v>-0.888497132481426</v>
      </c>
      <c r="I3503" s="0" t="n">
        <v>0</v>
      </c>
      <c r="J3503" s="87"/>
      <c r="K3503" s="87"/>
      <c r="L3503" s="89" t="s">
        <v>326</v>
      </c>
      <c r="M3503" s="88" t="b">
        <f aca="false">FALSE()</f>
        <v>0</v>
      </c>
      <c r="N3503" s="0" t="n">
        <v>0</v>
      </c>
      <c r="O3503" s="0" t="n">
        <v>72.9910781241565</v>
      </c>
      <c r="P3503" s="88" t="b">
        <f aca="false">FALSE()</f>
        <v>0</v>
      </c>
      <c r="Q3503" s="88" t="b">
        <f aca="false">FALSE()</f>
        <v>0</v>
      </c>
      <c r="R3503" s="0" t="n">
        <v>0.0636</v>
      </c>
      <c r="T3503" s="0" t="n">
        <v>73.43555</v>
      </c>
      <c r="U3503" s="0" t="n">
        <v>0</v>
      </c>
      <c r="V3503" s="0" t="n">
        <v>0</v>
      </c>
      <c r="W3503" s="0" t="n">
        <v>0.0282600000000002</v>
      </c>
      <c r="X3503" s="0" t="n">
        <v>0.181068397661156</v>
      </c>
      <c r="Y3503" s="0" t="n">
        <v>-0.156073618395215</v>
      </c>
      <c r="Z3503" s="0" t="n">
        <v>0.222235937921761</v>
      </c>
      <c r="AA3503" s="89" t="s">
        <v>327</v>
      </c>
      <c r="AB3503" s="0" t="n">
        <v>73.8800218758435</v>
      </c>
      <c r="AC3503" s="0" t="n">
        <v>-0.953716136022157</v>
      </c>
      <c r="AD3503" s="89" t="s">
        <v>98</v>
      </c>
      <c r="AE3503" s="0" t="n">
        <v>202601</v>
      </c>
      <c r="AF3503" s="90" t="n">
        <v>46028</v>
      </c>
      <c r="AG3503" s="0" t="n">
        <v>0.953716136022157</v>
      </c>
    </row>
    <row r="3504" customFormat="false" ht="15" hidden="false" customHeight="false" outlineLevel="0" collapsed="false">
      <c r="A3504" s="87" t="n">
        <v>46028.9781018519</v>
      </c>
      <c r="B3504" s="0" t="n">
        <v>73.2236</v>
      </c>
      <c r="C3504" s="88" t="b">
        <f aca="false">FALSE()</f>
        <v>0</v>
      </c>
      <c r="D3504" s="88" t="b">
        <f aca="false">FALSE()</f>
        <v>0</v>
      </c>
      <c r="E3504" s="0" t="n">
        <v>-0.036376546072816</v>
      </c>
      <c r="F3504" s="0" t="n">
        <v>-0.0497034104534868</v>
      </c>
      <c r="G3504" s="0" t="n">
        <v>-0.516796546072825</v>
      </c>
      <c r="H3504" s="0" t="n">
        <v>-0.700832339232041</v>
      </c>
      <c r="I3504" s="0" t="n">
        <v>0</v>
      </c>
      <c r="J3504" s="87"/>
      <c r="K3504" s="87"/>
      <c r="L3504" s="89" t="s">
        <v>326</v>
      </c>
      <c r="M3504" s="88" t="b">
        <f aca="false">FALSE()</f>
        <v>0</v>
      </c>
      <c r="N3504" s="0" t="n">
        <v>0</v>
      </c>
      <c r="O3504" s="0" t="n">
        <v>73.1872234539272</v>
      </c>
      <c r="P3504" s="88" t="b">
        <f aca="false">FALSE()</f>
        <v>0</v>
      </c>
      <c r="Q3504" s="88" t="b">
        <f aca="false">FALSE()</f>
        <v>0</v>
      </c>
      <c r="R3504" s="0" t="n">
        <v>0.1158</v>
      </c>
      <c r="T3504" s="0" t="n">
        <v>73.46381</v>
      </c>
      <c r="U3504" s="0" t="n">
        <v>0</v>
      </c>
      <c r="V3504" s="0" t="n">
        <v>0</v>
      </c>
      <c r="W3504" s="0" t="n">
        <v>0.0282600000000002</v>
      </c>
      <c r="X3504" s="0" t="n">
        <v>0.181068397661156</v>
      </c>
      <c r="Y3504" s="0" t="n">
        <v>-0.156073618395215</v>
      </c>
      <c r="Z3504" s="0" t="n">
        <v>0.138293273036407</v>
      </c>
      <c r="AA3504" s="89" t="s">
        <v>327</v>
      </c>
      <c r="AB3504" s="0" t="n">
        <v>73.7403965460728</v>
      </c>
      <c r="AC3504" s="0" t="n">
        <v>-1.73696084217174</v>
      </c>
      <c r="AD3504" s="89" t="s">
        <v>98</v>
      </c>
      <c r="AE3504" s="0" t="n">
        <v>202601</v>
      </c>
      <c r="AF3504" s="90" t="n">
        <v>46028</v>
      </c>
      <c r="AG3504" s="0" t="n">
        <v>1.73696084217174</v>
      </c>
    </row>
    <row r="3505" customFormat="false" ht="15" hidden="false" customHeight="false" outlineLevel="0" collapsed="false">
      <c r="A3505" s="87" t="n">
        <v>46028.9885532407</v>
      </c>
      <c r="B3505" s="0" t="n">
        <v>73.2236</v>
      </c>
      <c r="C3505" s="88" t="b">
        <f aca="false">FALSE()</f>
        <v>0</v>
      </c>
      <c r="D3505" s="88" t="b">
        <f aca="false">FALSE()</f>
        <v>0</v>
      </c>
      <c r="E3505" s="0" t="n">
        <v>-0.036376546072816</v>
      </c>
      <c r="F3505" s="0" t="n">
        <v>-0.0497034104534868</v>
      </c>
      <c r="G3505" s="0" t="n">
        <v>-0.516796546072825</v>
      </c>
      <c r="H3505" s="0" t="n">
        <v>-0.700832339232041</v>
      </c>
      <c r="I3505" s="0" t="n">
        <v>0</v>
      </c>
      <c r="J3505" s="87"/>
      <c r="K3505" s="87"/>
      <c r="L3505" s="89" t="s">
        <v>326</v>
      </c>
      <c r="M3505" s="88" t="b">
        <f aca="false">FALSE()</f>
        <v>0</v>
      </c>
      <c r="N3505" s="0" t="n">
        <v>0</v>
      </c>
      <c r="O3505" s="0" t="n">
        <v>73.1872234539272</v>
      </c>
      <c r="P3505" s="88" t="b">
        <f aca="false">FALSE()</f>
        <v>0</v>
      </c>
      <c r="Q3505" s="88" t="b">
        <f aca="false">FALSE()</f>
        <v>0</v>
      </c>
      <c r="R3505" s="0" t="n">
        <v>0.1158</v>
      </c>
      <c r="T3505" s="0" t="n">
        <v>73.46381</v>
      </c>
      <c r="U3505" s="0" t="n">
        <v>0</v>
      </c>
      <c r="V3505" s="0" t="n">
        <v>0</v>
      </c>
      <c r="W3505" s="0" t="n">
        <v>0</v>
      </c>
      <c r="X3505" s="0" t="n">
        <v>0.129665772783638</v>
      </c>
      <c r="Y3505" s="0" t="n">
        <v>0</v>
      </c>
      <c r="Z3505" s="0" t="n">
        <v>0.138293273036407</v>
      </c>
      <c r="AA3505" s="89" t="s">
        <v>327</v>
      </c>
      <c r="AB3505" s="0" t="n">
        <v>73.7403965460728</v>
      </c>
      <c r="AC3505" s="0" t="n">
        <v>-1.73696084217174</v>
      </c>
      <c r="AD3505" s="89" t="s">
        <v>98</v>
      </c>
      <c r="AE3505" s="0" t="n">
        <v>202601</v>
      </c>
      <c r="AF3505" s="90" t="n">
        <v>46028</v>
      </c>
      <c r="AG3505" s="0" t="n">
        <v>1.73696084217174</v>
      </c>
    </row>
    <row r="3506" customFormat="false" ht="15" hidden="false" customHeight="false" outlineLevel="0" collapsed="false">
      <c r="A3506" s="87" t="n">
        <v>46028.9990046296</v>
      </c>
      <c r="B3506" s="0" t="n">
        <v>73.2236</v>
      </c>
      <c r="C3506" s="88" t="b">
        <f aca="false">FALSE()</f>
        <v>0</v>
      </c>
      <c r="D3506" s="88" t="b">
        <f aca="false">FALSE()</f>
        <v>0</v>
      </c>
      <c r="E3506" s="0" t="n">
        <v>-0.0696034552000099</v>
      </c>
      <c r="F3506" s="0" t="n">
        <v>-0.0951464834288094</v>
      </c>
      <c r="G3506" s="0" t="n">
        <v>-0.521763455200002</v>
      </c>
      <c r="H3506" s="0" t="n">
        <v>-0.707520352133014</v>
      </c>
      <c r="I3506" s="0" t="n">
        <v>0</v>
      </c>
      <c r="J3506" s="87"/>
      <c r="K3506" s="87"/>
      <c r="L3506" s="89" t="s">
        <v>326</v>
      </c>
      <c r="M3506" s="88" t="b">
        <f aca="false">FALSE()</f>
        <v>0</v>
      </c>
      <c r="N3506" s="0" t="n">
        <v>0</v>
      </c>
      <c r="O3506" s="0" t="n">
        <v>73.1539965448</v>
      </c>
      <c r="P3506" s="88" t="b">
        <f aca="false">FALSE()</f>
        <v>0</v>
      </c>
      <c r="Q3506" s="88" t="b">
        <f aca="false">FALSE()</f>
        <v>0</v>
      </c>
      <c r="R3506" s="0" t="n">
        <v>0.1019</v>
      </c>
      <c r="T3506" s="0" t="n">
        <v>73.44968</v>
      </c>
      <c r="U3506" s="0" t="n">
        <v>0</v>
      </c>
      <c r="V3506" s="0" t="n">
        <v>0</v>
      </c>
      <c r="W3506" s="0" t="n">
        <v>-0.0141300000000001</v>
      </c>
      <c r="X3506" s="0" t="n">
        <v>0.111354139194682</v>
      </c>
      <c r="Y3506" s="0" t="n">
        <v>0.126892454130479</v>
      </c>
      <c r="Z3506" s="0" t="n">
        <v>0.147841727600005</v>
      </c>
      <c r="AA3506" s="89" t="s">
        <v>327</v>
      </c>
      <c r="AB3506" s="0" t="n">
        <v>73.7453634552</v>
      </c>
      <c r="AC3506" s="0" t="n">
        <v>-1.52920290955791</v>
      </c>
      <c r="AD3506" s="89" t="s">
        <v>98</v>
      </c>
      <c r="AE3506" s="0" t="n">
        <v>202601</v>
      </c>
      <c r="AF3506" s="90" t="n">
        <v>46028</v>
      </c>
      <c r="AG3506" s="0" t="n">
        <v>1.52920290955791</v>
      </c>
    </row>
    <row r="3507" customFormat="false" ht="15" hidden="false" customHeight="false" outlineLevel="0" collapsed="false">
      <c r="A3507" s="87" t="n">
        <v>46029.0094444445</v>
      </c>
      <c r="B3507" s="0" t="n">
        <v>73.2236</v>
      </c>
      <c r="C3507" s="88" t="b">
        <f aca="false">FALSE()</f>
        <v>0</v>
      </c>
      <c r="D3507" s="88" t="b">
        <f aca="false">FALSE()</f>
        <v>0</v>
      </c>
      <c r="E3507" s="0" t="n">
        <v>-0.0989776002968909</v>
      </c>
      <c r="F3507" s="0" t="n">
        <v>-0.135354682251724</v>
      </c>
      <c r="G3507" s="0" t="n">
        <v>-0.522877600296894</v>
      </c>
      <c r="H3507" s="0" t="n">
        <v>-0.70902044044852</v>
      </c>
      <c r="I3507" s="0" t="n">
        <v>0</v>
      </c>
      <c r="J3507" s="87"/>
      <c r="K3507" s="87"/>
      <c r="L3507" s="89" t="s">
        <v>326</v>
      </c>
      <c r="M3507" s="88" t="b">
        <f aca="false">FALSE()</f>
        <v>0</v>
      </c>
      <c r="N3507" s="0" t="n">
        <v>0</v>
      </c>
      <c r="O3507" s="0" t="n">
        <v>73.1246223997031</v>
      </c>
      <c r="P3507" s="88" t="b">
        <f aca="false">FALSE()</f>
        <v>0</v>
      </c>
      <c r="Q3507" s="88" t="b">
        <f aca="false">FALSE()</f>
        <v>0</v>
      </c>
      <c r="R3507" s="0" t="n">
        <v>0.0909</v>
      </c>
      <c r="T3507" s="0" t="n">
        <v>73.43555</v>
      </c>
      <c r="U3507" s="0" t="n">
        <v>0</v>
      </c>
      <c r="V3507" s="0" t="n">
        <v>0</v>
      </c>
      <c r="W3507" s="0" t="n">
        <v>-0.0141300000000001</v>
      </c>
      <c r="X3507" s="0" t="n">
        <v>0.111354139194682</v>
      </c>
      <c r="Y3507" s="0" t="n">
        <v>0.126892454130479</v>
      </c>
      <c r="Z3507" s="0" t="n">
        <v>0.155463800148448</v>
      </c>
      <c r="AA3507" s="89" t="s">
        <v>327</v>
      </c>
      <c r="AB3507" s="0" t="n">
        <v>73.7464776002969</v>
      </c>
      <c r="AC3507" s="0" t="n">
        <v>-1.3633398887562</v>
      </c>
      <c r="AD3507" s="89" t="s">
        <v>98</v>
      </c>
      <c r="AE3507" s="0" t="n">
        <v>202601</v>
      </c>
      <c r="AF3507" s="90" t="n">
        <v>46029</v>
      </c>
      <c r="AG3507" s="0" t="n">
        <v>1.3633398887562</v>
      </c>
    </row>
    <row r="3508" customFormat="false" ht="15" hidden="false" customHeight="false" outlineLevel="0" collapsed="false">
      <c r="A3508" s="87" t="n">
        <v>46029.0195486111</v>
      </c>
      <c r="B3508" s="0" t="n">
        <v>73.2236</v>
      </c>
      <c r="C3508" s="88" t="b">
        <f aca="false">FALSE()</f>
        <v>0</v>
      </c>
      <c r="D3508" s="88" t="b">
        <f aca="false">FALSE()</f>
        <v>0</v>
      </c>
      <c r="E3508" s="0" t="n">
        <v>-0.125045170482366</v>
      </c>
      <c r="F3508" s="0" t="n">
        <v>-0.171063806629282</v>
      </c>
      <c r="G3508" s="0" t="n">
        <v>-0.520685170482352</v>
      </c>
      <c r="H3508" s="0" t="n">
        <v>-0.706068503177744</v>
      </c>
      <c r="I3508" s="0" t="n">
        <v>0</v>
      </c>
      <c r="J3508" s="87"/>
      <c r="K3508" s="87"/>
      <c r="L3508" s="89" t="s">
        <v>326</v>
      </c>
      <c r="M3508" s="88" t="b">
        <f aca="false">FALSE()</f>
        <v>0</v>
      </c>
      <c r="N3508" s="0" t="n">
        <v>0</v>
      </c>
      <c r="O3508" s="0" t="n">
        <v>73.0985548295176</v>
      </c>
      <c r="P3508" s="88" t="b">
        <f aca="false">FALSE()</f>
        <v>0</v>
      </c>
      <c r="Q3508" s="88" t="b">
        <f aca="false">FALSE()</f>
        <v>0</v>
      </c>
      <c r="R3508" s="0" t="n">
        <v>0.0817</v>
      </c>
      <c r="T3508" s="0" t="n">
        <v>73.42142</v>
      </c>
      <c r="U3508" s="0" t="n">
        <v>0</v>
      </c>
      <c r="V3508" s="0" t="n">
        <v>0</v>
      </c>
      <c r="W3508" s="0" t="n">
        <v>-0.0141300000000001</v>
      </c>
      <c r="X3508" s="0" t="n">
        <v>0.111354139194682</v>
      </c>
      <c r="Y3508" s="0" t="n">
        <v>0.126892454130479</v>
      </c>
      <c r="Z3508" s="0" t="n">
        <v>0.161432585241177</v>
      </c>
      <c r="AA3508" s="89" t="s">
        <v>327</v>
      </c>
      <c r="AB3508" s="0" t="n">
        <v>73.7442851704824</v>
      </c>
      <c r="AC3508" s="0" t="n">
        <v>-1.22540315949506</v>
      </c>
      <c r="AD3508" s="89" t="s">
        <v>98</v>
      </c>
      <c r="AE3508" s="0" t="n">
        <v>202601</v>
      </c>
      <c r="AF3508" s="90" t="n">
        <v>46029</v>
      </c>
      <c r="AG3508" s="0" t="n">
        <v>1.22540315949506</v>
      </c>
    </row>
    <row r="3509" customFormat="false" ht="15" hidden="false" customHeight="false" outlineLevel="0" collapsed="false">
      <c r="A3509" s="87" t="n">
        <v>46029.03</v>
      </c>
      <c r="B3509" s="0" t="n">
        <v>72.941</v>
      </c>
      <c r="C3509" s="88" t="b">
        <f aca="false">TRUE()</f>
        <v>1</v>
      </c>
      <c r="D3509" s="88" t="b">
        <f aca="false">FALSE()</f>
        <v>0</v>
      </c>
      <c r="E3509" s="0" t="n">
        <v>0.0675091568282795</v>
      </c>
      <c r="F3509" s="0" t="n">
        <v>0.0924675186604129</v>
      </c>
      <c r="G3509" s="0" t="n">
        <v>-0.836810843171705</v>
      </c>
      <c r="H3509" s="0" t="n">
        <v>-1.13423105620537</v>
      </c>
      <c r="I3509" s="0" t="n">
        <v>-0.282600000000002</v>
      </c>
      <c r="J3509" s="87" t="n">
        <v>46029.0404513889</v>
      </c>
      <c r="K3509" s="87" t="n">
        <v>46029.03</v>
      </c>
      <c r="L3509" s="89" t="s">
        <v>152</v>
      </c>
      <c r="M3509" s="88" t="b">
        <f aca="false">TRUE()</f>
        <v>1</v>
      </c>
      <c r="N3509" s="0" t="n">
        <v>1</v>
      </c>
      <c r="O3509" s="0" t="n">
        <v>73.0085091568283</v>
      </c>
      <c r="P3509" s="88" t="b">
        <f aca="false">FALSE()</f>
        <v>0</v>
      </c>
      <c r="Q3509" s="88" t="b">
        <f aca="false">FALSE()</f>
        <v>0</v>
      </c>
      <c r="R3509" s="0" t="n">
        <v>0.2424</v>
      </c>
      <c r="S3509" s="0" t="n">
        <v>2.35101525462219</v>
      </c>
      <c r="T3509" s="0" t="n">
        <v>73.39316</v>
      </c>
      <c r="U3509" s="0" t="n">
        <v>1</v>
      </c>
      <c r="V3509" s="0" t="n">
        <v>-0.282600000000002</v>
      </c>
      <c r="W3509" s="0" t="n">
        <v>-0.0282600000000002</v>
      </c>
      <c r="X3509" s="0" t="n">
        <v>0.126382562088285</v>
      </c>
      <c r="Y3509" s="0" t="n">
        <v>-2.01246117974988</v>
      </c>
      <c r="Z3509" s="0" t="n">
        <v>0.192325421585856</v>
      </c>
      <c r="AA3509" s="89" t="s">
        <v>155</v>
      </c>
      <c r="AB3509" s="0" t="n">
        <v>73.7778108431717</v>
      </c>
      <c r="AC3509" s="0" t="n">
        <v>-2.35101525462219</v>
      </c>
      <c r="AD3509" s="89" t="s">
        <v>98</v>
      </c>
      <c r="AE3509" s="0" t="n">
        <v>202601</v>
      </c>
      <c r="AF3509" s="90" t="n">
        <v>46029</v>
      </c>
      <c r="AG3509" s="0" t="n">
        <v>2.35101525462219</v>
      </c>
    </row>
    <row r="3510" customFormat="false" ht="15" hidden="false" customHeight="false" outlineLevel="0" collapsed="false">
      <c r="A3510" s="87" t="n">
        <v>46029.0404513889</v>
      </c>
      <c r="B3510" s="0" t="n">
        <v>73.2236</v>
      </c>
      <c r="C3510" s="88" t="b">
        <f aca="false">TRUE()</f>
        <v>1</v>
      </c>
      <c r="D3510" s="88" t="b">
        <f aca="false">FALSE()</f>
        <v>0</v>
      </c>
      <c r="E3510" s="0" t="n">
        <v>-0.23248526529315</v>
      </c>
      <c r="F3510" s="0" t="n">
        <v>-0.318511734117419</v>
      </c>
      <c r="G3510" s="0" t="n">
        <v>-0.543345265293141</v>
      </c>
      <c r="H3510" s="0" t="n">
        <v>-0.736570103776252</v>
      </c>
      <c r="I3510" s="0" t="n">
        <v>0.282600000000002</v>
      </c>
      <c r="J3510" s="87"/>
      <c r="K3510" s="87"/>
      <c r="L3510" s="89" t="s">
        <v>326</v>
      </c>
      <c r="M3510" s="88" t="b">
        <f aca="false">FALSE()</f>
        <v>0</v>
      </c>
      <c r="N3510" s="0" t="n">
        <v>2</v>
      </c>
      <c r="O3510" s="0" t="n">
        <v>72.9911147347069</v>
      </c>
      <c r="P3510" s="88" t="b">
        <f aca="false">TRUE()</f>
        <v>1</v>
      </c>
      <c r="Q3510" s="88" t="b">
        <f aca="false">FALSE()</f>
        <v>0</v>
      </c>
      <c r="R3510" s="0" t="n">
        <v>0.1106</v>
      </c>
      <c r="T3510" s="0" t="n">
        <v>73.37903</v>
      </c>
      <c r="U3510" s="0" t="n">
        <v>0</v>
      </c>
      <c r="V3510" s="0" t="n">
        <v>0.282600000000002</v>
      </c>
      <c r="W3510" s="0" t="n">
        <v>-0.0141300000000001</v>
      </c>
      <c r="X3510" s="0" t="n">
        <v>0.144244066191917</v>
      </c>
      <c r="Y3510" s="0" t="n">
        <v>2.05713834775846</v>
      </c>
      <c r="Z3510" s="0" t="n">
        <v>0.193957632646571</v>
      </c>
      <c r="AA3510" s="89" t="s">
        <v>328</v>
      </c>
      <c r="AB3510" s="0" t="n">
        <v>73.7669452652932</v>
      </c>
      <c r="AC3510" s="0" t="n">
        <v>-0.801360574879874</v>
      </c>
      <c r="AD3510" s="89" t="s">
        <v>98</v>
      </c>
      <c r="AE3510" s="0" t="n">
        <v>202601</v>
      </c>
      <c r="AF3510" s="90" t="n">
        <v>46029</v>
      </c>
      <c r="AG3510" s="0" t="n">
        <v>0.801360574879874</v>
      </c>
    </row>
    <row r="3511" customFormat="false" ht="15" hidden="false" customHeight="false" outlineLevel="0" collapsed="false">
      <c r="A3511" s="87" t="n">
        <v>46029.0509027778</v>
      </c>
      <c r="B3511" s="0" t="n">
        <v>72.941</v>
      </c>
      <c r="C3511" s="88" t="b">
        <f aca="false">FALSE()</f>
        <v>0</v>
      </c>
      <c r="D3511" s="88" t="b">
        <f aca="false">FALSE()</f>
        <v>0</v>
      </c>
      <c r="E3511" s="0" t="n">
        <v>-0.0193042107265455</v>
      </c>
      <c r="F3511" s="0" t="n">
        <v>-0.0264725203077149</v>
      </c>
      <c r="G3511" s="0" t="n">
        <v>-0.838844210726563</v>
      </c>
      <c r="H3511" s="0" t="n">
        <v>-1.13695579016228</v>
      </c>
      <c r="I3511" s="0" t="n">
        <v>-0.282600000000002</v>
      </c>
      <c r="J3511" s="87"/>
      <c r="K3511" s="87"/>
      <c r="L3511" s="89" t="s">
        <v>326</v>
      </c>
      <c r="M3511" s="88" t="b">
        <f aca="false">FALSE()</f>
        <v>0</v>
      </c>
      <c r="N3511" s="0" t="n">
        <v>2</v>
      </c>
      <c r="O3511" s="0" t="n">
        <v>72.9216957892735</v>
      </c>
      <c r="P3511" s="88" t="b">
        <f aca="false">FALSE()</f>
        <v>0</v>
      </c>
      <c r="Q3511" s="88" t="b">
        <f aca="false">FALSE()</f>
        <v>0</v>
      </c>
      <c r="R3511" s="0" t="n">
        <v>0.1845</v>
      </c>
      <c r="T3511" s="0" t="n">
        <v>73.35077</v>
      </c>
      <c r="U3511" s="0" t="n">
        <v>0</v>
      </c>
      <c r="V3511" s="0" t="n">
        <v>-0.282600000000002</v>
      </c>
      <c r="W3511" s="0" t="n">
        <v>-0.0282600000000002</v>
      </c>
      <c r="X3511" s="0" t="n">
        <v>0.156138266660639</v>
      </c>
      <c r="Y3511" s="0" t="n">
        <v>-1.62894084480137</v>
      </c>
      <c r="Z3511" s="0" t="n">
        <v>0.214537105363276</v>
      </c>
      <c r="AA3511" s="89" t="s">
        <v>327</v>
      </c>
      <c r="AB3511" s="0" t="n">
        <v>73.7798442107266</v>
      </c>
      <c r="AC3511" s="0" t="n">
        <v>-1.91001924495133</v>
      </c>
      <c r="AD3511" s="89" t="s">
        <v>98</v>
      </c>
      <c r="AE3511" s="0" t="n">
        <v>202601</v>
      </c>
      <c r="AF3511" s="90" t="n">
        <v>46029</v>
      </c>
      <c r="AG3511" s="0" t="n">
        <v>1.91001924495133</v>
      </c>
    </row>
    <row r="3512" customFormat="false" ht="15" hidden="false" customHeight="false" outlineLevel="0" collapsed="false">
      <c r="A3512" s="87" t="n">
        <v>46029.0609953704</v>
      </c>
      <c r="B3512" s="0" t="n">
        <v>72.941</v>
      </c>
      <c r="C3512" s="88" t="b">
        <f aca="false">FALSE()</f>
        <v>0</v>
      </c>
      <c r="D3512" s="88" t="b">
        <f aca="false">FALSE()</f>
        <v>0</v>
      </c>
      <c r="E3512" s="0" t="n">
        <v>-0.0778436965358508</v>
      </c>
      <c r="F3512" s="0" t="n">
        <v>-0.106835471430367</v>
      </c>
      <c r="G3512" s="0" t="n">
        <v>-0.840863696535863</v>
      </c>
      <c r="H3512" s="0" t="n">
        <v>-1.13966177378539</v>
      </c>
      <c r="I3512" s="0" t="n">
        <v>0</v>
      </c>
      <c r="J3512" s="87"/>
      <c r="K3512" s="87"/>
      <c r="L3512" s="89" t="s">
        <v>326</v>
      </c>
      <c r="M3512" s="88" t="b">
        <f aca="false">FALSE()</f>
        <v>0</v>
      </c>
      <c r="N3512" s="0" t="n">
        <v>2</v>
      </c>
      <c r="O3512" s="0" t="n">
        <v>72.8631563034642</v>
      </c>
      <c r="P3512" s="88" t="b">
        <f aca="false">FALSE()</f>
        <v>0</v>
      </c>
      <c r="Q3512" s="88" t="b">
        <f aca="false">FALSE()</f>
        <v>0</v>
      </c>
      <c r="R3512" s="0" t="n">
        <v>0.1679</v>
      </c>
      <c r="T3512" s="0" t="n">
        <v>73.32251</v>
      </c>
      <c r="U3512" s="0" t="n">
        <v>0</v>
      </c>
      <c r="V3512" s="0" t="n">
        <v>0</v>
      </c>
      <c r="W3512" s="0" t="n">
        <v>-0.0282600000000002</v>
      </c>
      <c r="X3512" s="0" t="n">
        <v>0.156138266660639</v>
      </c>
      <c r="Y3512" s="0" t="n">
        <v>0.180993427200152</v>
      </c>
      <c r="Z3512" s="0" t="n">
        <v>0.229676848267925</v>
      </c>
      <c r="AA3512" s="89" t="s">
        <v>327</v>
      </c>
      <c r="AB3512" s="0" t="n">
        <v>73.7818636965359</v>
      </c>
      <c r="AC3512" s="0" t="n">
        <v>-1.66107295043932</v>
      </c>
      <c r="AD3512" s="89" t="s">
        <v>98</v>
      </c>
      <c r="AE3512" s="0" t="n">
        <v>202601</v>
      </c>
      <c r="AF3512" s="90" t="n">
        <v>46029</v>
      </c>
      <c r="AG3512" s="0" t="n">
        <v>1.66107295043932</v>
      </c>
    </row>
    <row r="3513" customFormat="false" ht="15" hidden="false" customHeight="false" outlineLevel="0" collapsed="false">
      <c r="A3513" s="87" t="n">
        <v>46029.0714467593</v>
      </c>
      <c r="B3513" s="0" t="n">
        <v>72.941</v>
      </c>
      <c r="C3513" s="88" t="b">
        <f aca="false">FALSE()</f>
        <v>0</v>
      </c>
      <c r="D3513" s="88" t="b">
        <f aca="false">FALSE()</f>
        <v>0</v>
      </c>
      <c r="E3513" s="0" t="n">
        <v>-0.127563553967704</v>
      </c>
      <c r="F3513" s="0" t="n">
        <v>-0.175192327397226</v>
      </c>
      <c r="G3513" s="0" t="n">
        <v>-0.83406355396771</v>
      </c>
      <c r="H3513" s="0" t="n">
        <v>-1.13054942115716</v>
      </c>
      <c r="I3513" s="0" t="n">
        <v>0</v>
      </c>
      <c r="J3513" s="87"/>
      <c r="K3513" s="87"/>
      <c r="L3513" s="89" t="s">
        <v>326</v>
      </c>
      <c r="M3513" s="88" t="b">
        <f aca="false">FALSE()</f>
        <v>0</v>
      </c>
      <c r="N3513" s="0" t="n">
        <v>2</v>
      </c>
      <c r="O3513" s="0" t="n">
        <v>72.8134364460323</v>
      </c>
      <c r="P3513" s="88" t="b">
        <f aca="false">FALSE()</f>
        <v>0</v>
      </c>
      <c r="Q3513" s="88" t="b">
        <f aca="false">FALSE()</f>
        <v>0</v>
      </c>
      <c r="R3513" s="0" t="n">
        <v>0.1551</v>
      </c>
      <c r="T3513" s="0" t="n">
        <v>73.29425</v>
      </c>
      <c r="U3513" s="0" t="n">
        <v>0</v>
      </c>
      <c r="V3513" s="0" t="n">
        <v>0</v>
      </c>
      <c r="W3513" s="0" t="n">
        <v>-0.0282600000000002</v>
      </c>
      <c r="X3513" s="0" t="n">
        <v>0.156138266660639</v>
      </c>
      <c r="Y3513" s="0" t="n">
        <v>0.180993427200152</v>
      </c>
      <c r="Z3513" s="0" t="n">
        <v>0.240406776983853</v>
      </c>
      <c r="AA3513" s="89" t="s">
        <v>327</v>
      </c>
      <c r="AB3513" s="0" t="n">
        <v>73.7750635539677</v>
      </c>
      <c r="AC3513" s="0" t="n">
        <v>-1.46938453412954</v>
      </c>
      <c r="AD3513" s="89" t="s">
        <v>98</v>
      </c>
      <c r="AE3513" s="0" t="n">
        <v>202601</v>
      </c>
      <c r="AF3513" s="90" t="n">
        <v>46029</v>
      </c>
      <c r="AG3513" s="0" t="n">
        <v>1.46938453412954</v>
      </c>
    </row>
    <row r="3514" customFormat="false" ht="15" hidden="false" customHeight="false" outlineLevel="0" collapsed="false">
      <c r="A3514" s="87" t="n">
        <v>46029.0818981482</v>
      </c>
      <c r="B3514" s="0" t="n">
        <v>72.6584</v>
      </c>
      <c r="C3514" s="88" t="b">
        <f aca="false">FALSE()</f>
        <v>0</v>
      </c>
      <c r="D3514" s="88" t="b">
        <f aca="false">FALSE()</f>
        <v>0</v>
      </c>
      <c r="E3514" s="0" t="n">
        <v>0.0463995053223271</v>
      </c>
      <c r="F3514" s="0" t="n">
        <v>0.0638190403357491</v>
      </c>
      <c r="G3514" s="0" t="n">
        <v>-1.14052049467766</v>
      </c>
      <c r="H3514" s="0" t="n">
        <v>-1.5454433303803</v>
      </c>
      <c r="I3514" s="0" t="n">
        <v>-0.282600000000002</v>
      </c>
      <c r="J3514" s="87" t="n">
        <v>46029.3231944444</v>
      </c>
      <c r="K3514" s="87" t="n">
        <v>46029.0818981482</v>
      </c>
      <c r="L3514" s="89" t="s">
        <v>152</v>
      </c>
      <c r="M3514" s="88" t="b">
        <f aca="false">TRUE()</f>
        <v>1</v>
      </c>
      <c r="N3514" s="0" t="n">
        <v>2</v>
      </c>
      <c r="O3514" s="0" t="n">
        <v>72.7047995053223</v>
      </c>
      <c r="P3514" s="88" t="b">
        <f aca="false">FALSE()</f>
        <v>0</v>
      </c>
      <c r="Q3514" s="88" t="b">
        <f aca="false">FALSE()</f>
        <v>0</v>
      </c>
      <c r="R3514" s="0" t="n">
        <v>0.2589</v>
      </c>
      <c r="S3514" s="0" t="n">
        <v>2.16963208191325</v>
      </c>
      <c r="T3514" s="0" t="n">
        <v>73.25186</v>
      </c>
      <c r="U3514" s="0" t="n">
        <v>1</v>
      </c>
      <c r="V3514" s="0" t="n">
        <v>-0.282600000000002</v>
      </c>
      <c r="W3514" s="0" t="n">
        <v>-0.0423900000000003</v>
      </c>
      <c r="X3514" s="0" t="n">
        <v>0.165926597277862</v>
      </c>
      <c r="Y3514" s="0" t="n">
        <v>-1.44768833894511</v>
      </c>
      <c r="Z3514" s="0" t="n">
        <v>0.273530247338831</v>
      </c>
      <c r="AA3514" s="89" t="s">
        <v>155</v>
      </c>
      <c r="AB3514" s="0" t="n">
        <v>73.7989204946777</v>
      </c>
      <c r="AC3514" s="0" t="n">
        <v>-2.16963208191325</v>
      </c>
      <c r="AD3514" s="89" t="s">
        <v>98</v>
      </c>
      <c r="AE3514" s="0" t="n">
        <v>202601</v>
      </c>
      <c r="AF3514" s="90" t="n">
        <v>46029</v>
      </c>
      <c r="AG3514" s="0" t="n">
        <v>2.16963208191325</v>
      </c>
    </row>
    <row r="3515" customFormat="false" ht="15" hidden="false" customHeight="false" outlineLevel="0" collapsed="false">
      <c r="A3515" s="87" t="n">
        <v>46029.092349537</v>
      </c>
      <c r="B3515" s="0" t="n">
        <v>72.941</v>
      </c>
      <c r="C3515" s="88" t="b">
        <f aca="false">FALSE()</f>
        <v>0</v>
      </c>
      <c r="D3515" s="88" t="b">
        <f aca="false">FALSE()</f>
        <v>0</v>
      </c>
      <c r="E3515" s="0" t="n">
        <v>-0.267525283333981</v>
      </c>
      <c r="F3515" s="0" t="n">
        <v>-0.368119570967246</v>
      </c>
      <c r="G3515" s="0" t="n">
        <v>-0.832725283333986</v>
      </c>
      <c r="H3515" s="0" t="n">
        <v>-1.12875590887655</v>
      </c>
      <c r="I3515" s="0" t="n">
        <v>0.282600000000002</v>
      </c>
      <c r="J3515" s="87"/>
      <c r="K3515" s="87" t="n">
        <v>46029.0818981482</v>
      </c>
      <c r="L3515" s="89" t="s">
        <v>326</v>
      </c>
      <c r="M3515" s="88" t="b">
        <f aca="false">FALSE()</f>
        <v>0</v>
      </c>
      <c r="N3515" s="0" t="n">
        <v>2</v>
      </c>
      <c r="O3515" s="0" t="n">
        <v>72.673474716666</v>
      </c>
      <c r="P3515" s="88" t="b">
        <f aca="false">FALSE()</f>
        <v>0</v>
      </c>
      <c r="Q3515" s="88" t="b">
        <f aca="false">FALSE()</f>
        <v>0</v>
      </c>
      <c r="R3515" s="0" t="n">
        <v>0.2399</v>
      </c>
      <c r="S3515" s="0" t="n">
        <v>1.59851720787506</v>
      </c>
      <c r="T3515" s="0" t="n">
        <v>73.2236</v>
      </c>
      <c r="U3515" s="0" t="n">
        <v>2</v>
      </c>
      <c r="V3515" s="0" t="n">
        <v>0.282600000000002</v>
      </c>
      <c r="W3515" s="0" t="n">
        <v>-0.0282600000000002</v>
      </c>
      <c r="X3515" s="0" t="n">
        <v>0.181068397661156</v>
      </c>
      <c r="Y3515" s="0" t="n">
        <v>1.71680980234736</v>
      </c>
      <c r="Z3515" s="0" t="n">
        <v>0.275062641666991</v>
      </c>
      <c r="AA3515" s="89" t="s">
        <v>154</v>
      </c>
      <c r="AB3515" s="0" t="n">
        <v>73.773725283334</v>
      </c>
      <c r="AC3515" s="0" t="n">
        <v>-1.02740233383687</v>
      </c>
      <c r="AD3515" s="89" t="s">
        <v>98</v>
      </c>
      <c r="AE3515" s="0" t="n">
        <v>202601</v>
      </c>
      <c r="AF3515" s="90" t="n">
        <v>46029</v>
      </c>
      <c r="AG3515" s="0" t="n">
        <v>1.02740233383687</v>
      </c>
    </row>
    <row r="3516" customFormat="false" ht="15" hidden="false" customHeight="false" outlineLevel="0" collapsed="false">
      <c r="A3516" s="87" t="n">
        <v>46029.1024421296</v>
      </c>
      <c r="B3516" s="0" t="n">
        <v>72.6584</v>
      </c>
      <c r="C3516" s="88" t="b">
        <f aca="false">FALSE()</f>
        <v>0</v>
      </c>
      <c r="D3516" s="88" t="b">
        <f aca="false">FALSE()</f>
        <v>0</v>
      </c>
      <c r="E3516" s="0" t="n">
        <v>-0.0649922793200517</v>
      </c>
      <c r="F3516" s="0" t="n">
        <v>-0.0895291753903117</v>
      </c>
      <c r="G3516" s="0" t="n">
        <v>-1.11061227932004</v>
      </c>
      <c r="H3516" s="0" t="n">
        <v>-1.50552683979934</v>
      </c>
      <c r="I3516" s="0" t="n">
        <v>-0.282600000000002</v>
      </c>
      <c r="J3516" s="87"/>
      <c r="K3516" s="87" t="n">
        <v>46029.0818981482</v>
      </c>
      <c r="L3516" s="89" t="s">
        <v>326</v>
      </c>
      <c r="M3516" s="88" t="b">
        <f aca="false">FALSE()</f>
        <v>0</v>
      </c>
      <c r="N3516" s="0" t="n">
        <v>2</v>
      </c>
      <c r="O3516" s="0" t="n">
        <v>72.59340772068</v>
      </c>
      <c r="P3516" s="88" t="b">
        <f aca="false">FALSE()</f>
        <v>0</v>
      </c>
      <c r="Q3516" s="88" t="b">
        <f aca="false">FALSE()</f>
        <v>0</v>
      </c>
      <c r="R3516" s="0" t="n">
        <v>0.3472</v>
      </c>
      <c r="S3516" s="0" t="n">
        <v>1.65863262729883</v>
      </c>
      <c r="T3516" s="0" t="n">
        <v>73.18121</v>
      </c>
      <c r="U3516" s="0" t="n">
        <v>3</v>
      </c>
      <c r="V3516" s="0" t="n">
        <v>-0.282600000000002</v>
      </c>
      <c r="W3516" s="0" t="n">
        <v>-0.0423900000000003</v>
      </c>
      <c r="X3516" s="0" t="n">
        <v>0.189573843132431</v>
      </c>
      <c r="Y3516" s="0" t="n">
        <v>-1.2671051872499</v>
      </c>
      <c r="Z3516" s="0" t="n">
        <v>0.293901139660021</v>
      </c>
      <c r="AA3516" s="89" t="s">
        <v>153</v>
      </c>
      <c r="AB3516" s="0" t="n">
        <v>73.76901227932</v>
      </c>
      <c r="AC3516" s="0" t="n">
        <v>-1.77886346614637</v>
      </c>
      <c r="AD3516" s="89" t="s">
        <v>98</v>
      </c>
      <c r="AE3516" s="0" t="n">
        <v>202601</v>
      </c>
      <c r="AF3516" s="90" t="n">
        <v>46029</v>
      </c>
      <c r="AG3516" s="0" t="n">
        <v>1.77886346614637</v>
      </c>
    </row>
    <row r="3517" customFormat="false" ht="15" hidden="false" customHeight="false" outlineLevel="0" collapsed="false">
      <c r="A3517" s="87" t="n">
        <v>46029.1128935185</v>
      </c>
      <c r="B3517" s="0" t="n">
        <v>72.6584</v>
      </c>
      <c r="C3517" s="88" t="b">
        <f aca="false">FALSE()</f>
        <v>0</v>
      </c>
      <c r="D3517" s="88" t="b">
        <f aca="false">FALSE()</f>
        <v>0</v>
      </c>
      <c r="E3517" s="0" t="n">
        <v>-0.0921767351872517</v>
      </c>
      <c r="F3517" s="0" t="n">
        <v>-0.127024297310989</v>
      </c>
      <c r="G3517" s="0" t="n">
        <v>-1.02475673518725</v>
      </c>
      <c r="H3517" s="0" t="n">
        <v>-1.39076117337123</v>
      </c>
      <c r="I3517" s="0" t="n">
        <v>0</v>
      </c>
      <c r="J3517" s="87"/>
      <c r="K3517" s="87" t="n">
        <v>46029.0818981482</v>
      </c>
      <c r="L3517" s="89" t="s">
        <v>326</v>
      </c>
      <c r="M3517" s="88" t="b">
        <f aca="false">FALSE()</f>
        <v>0</v>
      </c>
      <c r="N3517" s="0" t="n">
        <v>2</v>
      </c>
      <c r="O3517" s="0" t="n">
        <v>72.5662232648128</v>
      </c>
      <c r="P3517" s="88" t="b">
        <f aca="false">FALSE()</f>
        <v>0</v>
      </c>
      <c r="Q3517" s="88" t="b">
        <f aca="false">FALSE()</f>
        <v>0</v>
      </c>
      <c r="R3517" s="0" t="n">
        <v>0.397</v>
      </c>
      <c r="S3517" s="0" t="n">
        <v>1.66144785843129</v>
      </c>
      <c r="T3517" s="0" t="n">
        <v>73.12469</v>
      </c>
      <c r="U3517" s="0" t="n">
        <v>4</v>
      </c>
      <c r="V3517" s="0" t="n">
        <v>0</v>
      </c>
      <c r="W3517" s="0" t="n">
        <v>-0.0565199999999997</v>
      </c>
      <c r="X3517" s="0" t="n">
        <v>0.173964889379558</v>
      </c>
      <c r="Y3517" s="0" t="n">
        <v>0.324893144826964</v>
      </c>
      <c r="Z3517" s="0" t="n">
        <v>0.279233367593624</v>
      </c>
      <c r="AA3517" s="89" t="s">
        <v>153</v>
      </c>
      <c r="AB3517" s="0" t="n">
        <v>73.6831567351873</v>
      </c>
      <c r="AC3517" s="0" t="n">
        <v>-1.66989355182868</v>
      </c>
      <c r="AD3517" s="89" t="s">
        <v>98</v>
      </c>
      <c r="AE3517" s="0" t="n">
        <v>202601</v>
      </c>
      <c r="AF3517" s="90" t="n">
        <v>46029</v>
      </c>
      <c r="AG3517" s="0" t="n">
        <v>1.66989355182868</v>
      </c>
    </row>
    <row r="3518" customFormat="false" ht="15" hidden="false" customHeight="false" outlineLevel="0" collapsed="false">
      <c r="A3518" s="87" t="n">
        <v>46029.1233449074</v>
      </c>
      <c r="B3518" s="0" t="n">
        <v>72.6584</v>
      </c>
      <c r="C3518" s="88" t="b">
        <f aca="false">FALSE()</f>
        <v>0</v>
      </c>
      <c r="D3518" s="88" t="b">
        <f aca="false">FALSE()</f>
        <v>0</v>
      </c>
      <c r="E3518" s="0" t="n">
        <v>-0.14129999999551</v>
      </c>
      <c r="F3518" s="0" t="n">
        <v>-0.194850593853728</v>
      </c>
      <c r="G3518" s="0" t="n">
        <v>-0.989099999995517</v>
      </c>
      <c r="H3518" s="0" t="n">
        <v>-1.34301911130124</v>
      </c>
      <c r="I3518" s="0" t="n">
        <v>0</v>
      </c>
      <c r="J3518" s="87"/>
      <c r="K3518" s="87" t="n">
        <v>46029.0818981482</v>
      </c>
      <c r="L3518" s="89" t="s">
        <v>326</v>
      </c>
      <c r="M3518" s="88" t="b">
        <f aca="false">FALSE()</f>
        <v>0</v>
      </c>
      <c r="N3518" s="0" t="n">
        <v>2</v>
      </c>
      <c r="O3518" s="0" t="n">
        <v>72.5171000000045</v>
      </c>
      <c r="P3518" s="88" t="b">
        <f aca="false">FALSE()</f>
        <v>0</v>
      </c>
      <c r="Q3518" s="88" t="b">
        <f aca="false">FALSE()</f>
        <v>0</v>
      </c>
      <c r="R3518" s="0" t="n">
        <v>0.4429</v>
      </c>
      <c r="S3518" s="0" t="n">
        <v>1.62915828674742</v>
      </c>
      <c r="T3518" s="0" t="n">
        <v>73.0823</v>
      </c>
      <c r="U3518" s="0" t="n">
        <v>5</v>
      </c>
      <c r="V3518" s="0" t="n">
        <v>0</v>
      </c>
      <c r="W3518" s="0" t="n">
        <v>-0.0423900000000003</v>
      </c>
      <c r="X3518" s="0" t="n">
        <v>0.165926597277865</v>
      </c>
      <c r="Y3518" s="0" t="n">
        <v>0.255474412755015</v>
      </c>
      <c r="Z3518" s="0" t="n">
        <v>0.282599999997757</v>
      </c>
      <c r="AA3518" s="89" t="s">
        <v>153</v>
      </c>
      <c r="AB3518" s="0" t="n">
        <v>73.6474999999955</v>
      </c>
      <c r="AC3518" s="0" t="n">
        <v>-1.50000000001192</v>
      </c>
      <c r="AD3518" s="89" t="s">
        <v>98</v>
      </c>
      <c r="AE3518" s="0" t="n">
        <v>202601</v>
      </c>
      <c r="AF3518" s="90" t="n">
        <v>46029</v>
      </c>
      <c r="AG3518" s="0" t="n">
        <v>1.50000000001192</v>
      </c>
    </row>
    <row r="3519" customFormat="false" ht="15" hidden="false" customHeight="false" outlineLevel="0" collapsed="false">
      <c r="A3519" s="87" t="n">
        <v>46029.1337962963</v>
      </c>
      <c r="B3519" s="0" t="n">
        <v>72.6584</v>
      </c>
      <c r="C3519" s="88" t="b">
        <f aca="false">FALSE()</f>
        <v>0</v>
      </c>
      <c r="D3519" s="88" t="b">
        <f aca="false">FALSE()</f>
        <v>0</v>
      </c>
      <c r="E3519" s="0" t="n">
        <v>-0.176956735187275</v>
      </c>
      <c r="F3519" s="0" t="n">
        <v>-0.244140744467186</v>
      </c>
      <c r="G3519" s="0" t="n">
        <v>-0.939976735187287</v>
      </c>
      <c r="H3519" s="0" t="n">
        <v>-1.27717047153009</v>
      </c>
      <c r="I3519" s="0" t="n">
        <v>0</v>
      </c>
      <c r="J3519" s="87"/>
      <c r="K3519" s="87" t="n">
        <v>46029.0818981482</v>
      </c>
      <c r="L3519" s="89" t="s">
        <v>326</v>
      </c>
      <c r="M3519" s="88" t="b">
        <f aca="false">FALSE()</f>
        <v>0</v>
      </c>
      <c r="N3519" s="0" t="n">
        <v>1</v>
      </c>
      <c r="O3519" s="0" t="n">
        <v>72.4814432648127</v>
      </c>
      <c r="P3519" s="88" t="b">
        <f aca="false">FALSE()</f>
        <v>0</v>
      </c>
      <c r="Q3519" s="88" t="b">
        <f aca="false">FALSE()</f>
        <v>0</v>
      </c>
      <c r="R3519" s="0" t="n">
        <v>0.4625</v>
      </c>
      <c r="S3519" s="0" t="n">
        <v>1.58534466269039</v>
      </c>
      <c r="T3519" s="0" t="n">
        <v>73.03991</v>
      </c>
      <c r="U3519" s="0" t="n">
        <v>6</v>
      </c>
      <c r="V3519" s="0" t="n">
        <v>0</v>
      </c>
      <c r="W3519" s="0" t="n">
        <v>-0.0423900000000003</v>
      </c>
      <c r="X3519" s="0" t="n">
        <v>0.165926597277865</v>
      </c>
      <c r="Y3519" s="0" t="n">
        <v>0.255474412755015</v>
      </c>
      <c r="Z3519" s="0" t="n">
        <v>0.279233367593637</v>
      </c>
      <c r="AA3519" s="89" t="s">
        <v>153</v>
      </c>
      <c r="AB3519" s="0" t="n">
        <v>73.5983767351873</v>
      </c>
      <c r="AC3519" s="0" t="n">
        <v>-1.36627654240524</v>
      </c>
      <c r="AD3519" s="89" t="s">
        <v>98</v>
      </c>
      <c r="AE3519" s="0" t="n">
        <v>202601</v>
      </c>
      <c r="AF3519" s="90" t="n">
        <v>46029</v>
      </c>
      <c r="AG3519" s="0" t="n">
        <v>1.36627654240524</v>
      </c>
    </row>
    <row r="3520" customFormat="false" ht="15" hidden="false" customHeight="false" outlineLevel="0" collapsed="false">
      <c r="A3520" s="87" t="n">
        <v>46029.143900463</v>
      </c>
      <c r="B3520" s="0" t="n">
        <v>72.3758</v>
      </c>
      <c r="C3520" s="88" t="b">
        <f aca="false">FALSE()</f>
        <v>0</v>
      </c>
      <c r="D3520" s="88" t="b">
        <f aca="false">TRUE()</f>
        <v>1</v>
      </c>
      <c r="E3520" s="0" t="n">
        <v>0.0197877206799148</v>
      </c>
      <c r="F3520" s="0" t="n">
        <v>0.027332771654898</v>
      </c>
      <c r="G3520" s="0" t="n">
        <v>-1.19539227932012</v>
      </c>
      <c r="H3520" s="0" t="n">
        <v>-1.62481025831646</v>
      </c>
      <c r="I3520" s="0" t="n">
        <v>-0.282600000000002</v>
      </c>
      <c r="J3520" s="87"/>
      <c r="K3520" s="87" t="n">
        <v>46029.0818981482</v>
      </c>
      <c r="L3520" s="89" t="s">
        <v>152</v>
      </c>
      <c r="M3520" s="88" t="b">
        <f aca="false">TRUE()</f>
        <v>1</v>
      </c>
      <c r="N3520" s="0" t="n">
        <v>0</v>
      </c>
      <c r="O3520" s="0" t="n">
        <v>72.3955877206799</v>
      </c>
      <c r="P3520" s="88" t="b">
        <f aca="false">FALSE()</f>
        <v>0</v>
      </c>
      <c r="Q3520" s="88" t="b">
        <f aca="false">TRUE()</f>
        <v>1</v>
      </c>
      <c r="R3520" s="0" t="n">
        <v>0.5378</v>
      </c>
      <c r="S3520" s="0" t="n">
        <v>1.65419939830716</v>
      </c>
      <c r="T3520" s="0" t="n">
        <v>72.98339</v>
      </c>
      <c r="U3520" s="0" t="n">
        <v>7</v>
      </c>
      <c r="V3520" s="0" t="n">
        <v>-0.282600000000002</v>
      </c>
      <c r="W3520" s="0" t="n">
        <v>-0.0565200000000004</v>
      </c>
      <c r="X3520" s="0" t="n">
        <v>0.173964889379559</v>
      </c>
      <c r="Y3520" s="0" t="n">
        <v>-1.29957257930787</v>
      </c>
      <c r="Z3520" s="0" t="n">
        <v>0.293901139660054</v>
      </c>
      <c r="AA3520" s="89" t="s">
        <v>15</v>
      </c>
      <c r="AB3520" s="0" t="n">
        <v>73.5711922793201</v>
      </c>
      <c r="AC3520" s="0" t="n">
        <v>-2.06732781200779</v>
      </c>
      <c r="AD3520" s="89" t="s">
        <v>98</v>
      </c>
      <c r="AE3520" s="0" t="n">
        <v>202601</v>
      </c>
      <c r="AF3520" s="90" t="n">
        <v>46029</v>
      </c>
      <c r="AG3520" s="0" t="n">
        <v>2.06732781200779</v>
      </c>
    </row>
    <row r="3521" customFormat="false" ht="15" hidden="false" customHeight="false" outlineLevel="0" collapsed="false">
      <c r="A3521" s="87" t="n">
        <v>46029.1543518519</v>
      </c>
      <c r="B3521" s="0" t="n">
        <v>72.3758</v>
      </c>
      <c r="C3521" s="88" t="b">
        <f aca="false">FALSE()</f>
        <v>0</v>
      </c>
      <c r="D3521" s="88" t="b">
        <f aca="false">TRUE()</f>
        <v>1</v>
      </c>
      <c r="E3521" s="0" t="n">
        <v>-0.0424254124730509</v>
      </c>
      <c r="F3521" s="0" t="n">
        <v>-0.0586526105203541</v>
      </c>
      <c r="G3521" s="0" t="n">
        <v>-1.14456541247307</v>
      </c>
      <c r="H3521" s="0" t="n">
        <v>-1.55680049473597</v>
      </c>
      <c r="I3521" s="0" t="n">
        <v>0</v>
      </c>
      <c r="J3521" s="87"/>
      <c r="K3521" s="87" t="n">
        <v>46029.0818981482</v>
      </c>
      <c r="L3521" s="89" t="s">
        <v>326</v>
      </c>
      <c r="M3521" s="88" t="b">
        <f aca="false">FALSE()</f>
        <v>0</v>
      </c>
      <c r="N3521" s="0" t="n">
        <v>0</v>
      </c>
      <c r="O3521" s="0" t="n">
        <v>72.333374587527</v>
      </c>
      <c r="P3521" s="88" t="b">
        <f aca="false">FALSE()</f>
        <v>0</v>
      </c>
      <c r="Q3521" s="88" t="b">
        <f aca="false">FALSE()</f>
        <v>0</v>
      </c>
      <c r="R3521" s="0" t="n">
        <v>0.5238</v>
      </c>
      <c r="S3521" s="0" t="n">
        <v>1.67955347924424</v>
      </c>
      <c r="T3521" s="0" t="n">
        <v>72.92687</v>
      </c>
      <c r="U3521" s="0" t="n">
        <v>8</v>
      </c>
      <c r="V3521" s="0" t="n">
        <v>0</v>
      </c>
      <c r="W3521" s="0" t="n">
        <v>-0.0565200000000004</v>
      </c>
      <c r="X3521" s="0" t="n">
        <v>0.173964889379559</v>
      </c>
      <c r="Y3521" s="0" t="n">
        <v>0.324893144826967</v>
      </c>
      <c r="Z3521" s="0" t="n">
        <v>0.296747706236532</v>
      </c>
      <c r="AA3521" s="89" t="s">
        <v>15</v>
      </c>
      <c r="AB3521" s="0" t="n">
        <v>73.5203654124731</v>
      </c>
      <c r="AC3521" s="0" t="n">
        <v>-1.85703204580379</v>
      </c>
      <c r="AD3521" s="89" t="s">
        <v>98</v>
      </c>
      <c r="AE3521" s="0" t="n">
        <v>202601</v>
      </c>
      <c r="AF3521" s="90" t="n">
        <v>46029</v>
      </c>
      <c r="AG3521" s="0" t="n">
        <v>1.85703204580379</v>
      </c>
    </row>
    <row r="3522" customFormat="false" ht="15" hidden="false" customHeight="false" outlineLevel="0" collapsed="false">
      <c r="A3522" s="87" t="n">
        <v>46029.1648032407</v>
      </c>
      <c r="B3522" s="0" t="n">
        <v>72.3758</v>
      </c>
      <c r="C3522" s="88" t="b">
        <f aca="false">FALSE()</f>
        <v>0</v>
      </c>
      <c r="D3522" s="88" t="b">
        <f aca="false">TRUE()</f>
        <v>1</v>
      </c>
      <c r="E3522" s="0" t="n">
        <v>-0.115873066638571</v>
      </c>
      <c r="F3522" s="0" t="n">
        <v>-0.160355914482767</v>
      </c>
      <c r="G3522" s="0" t="n">
        <v>-1.13323306663857</v>
      </c>
      <c r="H3522" s="0" t="n">
        <v>-1.54162423223722</v>
      </c>
      <c r="I3522" s="0" t="n">
        <v>0</v>
      </c>
      <c r="J3522" s="87"/>
      <c r="K3522" s="87" t="n">
        <v>46029.0818981482</v>
      </c>
      <c r="L3522" s="89" t="s">
        <v>326</v>
      </c>
      <c r="M3522" s="88" t="b">
        <f aca="false">FALSE()</f>
        <v>0</v>
      </c>
      <c r="N3522" s="0" t="n">
        <v>0</v>
      </c>
      <c r="O3522" s="0" t="n">
        <v>72.2599269333614</v>
      </c>
      <c r="P3522" s="88" t="b">
        <f aca="false">FALSE()</f>
        <v>0</v>
      </c>
      <c r="Q3522" s="88" t="b">
        <f aca="false">FALSE()</f>
        <v>0</v>
      </c>
      <c r="R3522" s="0" t="n">
        <v>0.5086</v>
      </c>
      <c r="S3522" s="0" t="n">
        <v>1.67392985319618</v>
      </c>
      <c r="T3522" s="0" t="n">
        <v>72.88448</v>
      </c>
      <c r="U3522" s="0" t="n">
        <v>9</v>
      </c>
      <c r="V3522" s="0" t="n">
        <v>0</v>
      </c>
      <c r="W3522" s="0" t="n">
        <v>-0.0423900000000003</v>
      </c>
      <c r="X3522" s="0" t="n">
        <v>0.165926597277865</v>
      </c>
      <c r="Y3522" s="0" t="n">
        <v>0.255474412755015</v>
      </c>
      <c r="Z3522" s="0" t="n">
        <v>0.312276533319288</v>
      </c>
      <c r="AA3522" s="89" t="s">
        <v>15</v>
      </c>
      <c r="AB3522" s="0" t="n">
        <v>73.5090330666386</v>
      </c>
      <c r="AC3522" s="0" t="n">
        <v>-1.62894084481173</v>
      </c>
      <c r="AD3522" s="89" t="s">
        <v>98</v>
      </c>
      <c r="AE3522" s="0" t="n">
        <v>202601</v>
      </c>
      <c r="AF3522" s="90" t="n">
        <v>46029</v>
      </c>
      <c r="AG3522" s="0" t="n">
        <v>1.62894084481173</v>
      </c>
    </row>
    <row r="3523" customFormat="false" ht="15" hidden="false" customHeight="false" outlineLevel="0" collapsed="false">
      <c r="A3523" s="87" t="n">
        <v>46029.1752546296</v>
      </c>
      <c r="B3523" s="0" t="n">
        <v>72.3758</v>
      </c>
      <c r="C3523" s="88" t="b">
        <f aca="false">FALSE()</f>
        <v>0</v>
      </c>
      <c r="D3523" s="88" t="b">
        <f aca="false">TRUE()</f>
        <v>1</v>
      </c>
      <c r="E3523" s="0" t="n">
        <v>-0.176177407811707</v>
      </c>
      <c r="F3523" s="0" t="n">
        <v>-0.244014305735123</v>
      </c>
      <c r="G3523" s="0" t="n">
        <v>-1.10875740781171</v>
      </c>
      <c r="H3523" s="0" t="n">
        <v>-1.50883049027365</v>
      </c>
      <c r="I3523" s="0" t="n">
        <v>0</v>
      </c>
      <c r="J3523" s="87"/>
      <c r="K3523" s="87" t="n">
        <v>46029.0818981482</v>
      </c>
      <c r="L3523" s="89" t="s">
        <v>326</v>
      </c>
      <c r="M3523" s="88" t="b">
        <f aca="false">FALSE()</f>
        <v>0</v>
      </c>
      <c r="N3523" s="0" t="n">
        <v>0</v>
      </c>
      <c r="O3523" s="0" t="n">
        <v>72.1996225921883</v>
      </c>
      <c r="P3523" s="88" t="b">
        <f aca="false">FALSE()</f>
        <v>0</v>
      </c>
      <c r="Q3523" s="88" t="b">
        <f aca="false">FALSE()</f>
        <v>0</v>
      </c>
      <c r="R3523" s="0" t="n">
        <v>0.4968</v>
      </c>
      <c r="S3523" s="0" t="n">
        <v>1.65169286935786</v>
      </c>
      <c r="T3523" s="0" t="n">
        <v>72.84209</v>
      </c>
      <c r="U3523" s="0" t="n">
        <v>10</v>
      </c>
      <c r="V3523" s="0" t="n">
        <v>0</v>
      </c>
      <c r="W3523" s="0" t="n">
        <v>-0.0423900000000003</v>
      </c>
      <c r="X3523" s="0" t="n">
        <v>0.165926597277865</v>
      </c>
      <c r="Y3523" s="0" t="n">
        <v>0.255474412755015</v>
      </c>
      <c r="Z3523" s="0" t="n">
        <v>0.321233703905857</v>
      </c>
      <c r="AA3523" s="89" t="s">
        <v>15</v>
      </c>
      <c r="AB3523" s="0" t="n">
        <v>73.4845574078117</v>
      </c>
      <c r="AC3523" s="0" t="n">
        <v>-1.45156001481294</v>
      </c>
      <c r="AD3523" s="89" t="s">
        <v>98</v>
      </c>
      <c r="AE3523" s="0" t="n">
        <v>202601</v>
      </c>
      <c r="AF3523" s="90" t="n">
        <v>46029</v>
      </c>
      <c r="AG3523" s="0" t="n">
        <v>1.45156001481294</v>
      </c>
    </row>
    <row r="3524" customFormat="false" ht="15" hidden="false" customHeight="false" outlineLevel="0" collapsed="false">
      <c r="A3524" s="87" t="n">
        <v>46029.1853587963</v>
      </c>
      <c r="B3524" s="0" t="n">
        <v>72.095</v>
      </c>
      <c r="C3524" s="88" t="b">
        <f aca="false">FALSE()</f>
        <v>0</v>
      </c>
      <c r="D3524" s="88" t="b">
        <f aca="false">TRUE()</f>
        <v>1</v>
      </c>
      <c r="E3524" s="0" t="n">
        <v>-0.006633632625693</v>
      </c>
      <c r="F3524" s="0" t="n">
        <v>-0.0092020848300084</v>
      </c>
      <c r="G3524" s="0" t="n">
        <v>-1.38795363262568</v>
      </c>
      <c r="H3524" s="0" t="n">
        <v>-1.88881034853972</v>
      </c>
      <c r="I3524" s="0" t="n">
        <v>-0.280799999999999</v>
      </c>
      <c r="J3524" s="87"/>
      <c r="K3524" s="87" t="n">
        <v>46029.0818981482</v>
      </c>
      <c r="L3524" s="89" t="s">
        <v>326</v>
      </c>
      <c r="M3524" s="88" t="b">
        <f aca="false">FALSE()</f>
        <v>0</v>
      </c>
      <c r="N3524" s="0" t="n">
        <v>0</v>
      </c>
      <c r="O3524" s="0" t="n">
        <v>72.0883663673743</v>
      </c>
      <c r="P3524" s="88" t="b">
        <f aca="false">FALSE()</f>
        <v>0</v>
      </c>
      <c r="Q3524" s="88" t="b">
        <f aca="false">FALSE()</f>
        <v>0</v>
      </c>
      <c r="R3524" s="0" t="n">
        <v>0.5321</v>
      </c>
      <c r="S3524" s="0" t="n">
        <v>1.68162744503216</v>
      </c>
      <c r="T3524" s="0" t="n">
        <v>72.78566</v>
      </c>
      <c r="U3524" s="0" t="n">
        <v>11</v>
      </c>
      <c r="V3524" s="0" t="n">
        <v>-0.280799999999999</v>
      </c>
      <c r="W3524" s="0" t="n">
        <v>-0.0564300000000002</v>
      </c>
      <c r="X3524" s="0" t="n">
        <v>0.17384219432093</v>
      </c>
      <c r="Y3524" s="0" t="n">
        <v>-1.29065328976341</v>
      </c>
      <c r="Z3524" s="0" t="n">
        <v>0.348646816312845</v>
      </c>
      <c r="AA3524" s="89" t="s">
        <v>15</v>
      </c>
      <c r="AB3524" s="0" t="n">
        <v>73.4829536326257</v>
      </c>
      <c r="AC3524" s="0" t="n">
        <v>-1.98097320177522</v>
      </c>
      <c r="AD3524" s="89" t="s">
        <v>98</v>
      </c>
      <c r="AE3524" s="0" t="n">
        <v>202601</v>
      </c>
      <c r="AF3524" s="90" t="n">
        <v>46029</v>
      </c>
      <c r="AG3524" s="0" t="n">
        <v>1.98097320177522</v>
      </c>
    </row>
    <row r="3525" customFormat="false" ht="15" hidden="false" customHeight="false" outlineLevel="0" collapsed="false">
      <c r="A3525" s="87" t="n">
        <v>46029.1958101852</v>
      </c>
      <c r="B3525" s="0" t="n">
        <v>72.095</v>
      </c>
      <c r="C3525" s="88" t="b">
        <f aca="false">FALSE()</f>
        <v>0</v>
      </c>
      <c r="D3525" s="88" t="b">
        <f aca="false">TRUE()</f>
        <v>1</v>
      </c>
      <c r="E3525" s="0" t="n">
        <v>-0.0957404885133001</v>
      </c>
      <c r="F3525" s="0" t="n">
        <v>-0.132974268295115</v>
      </c>
      <c r="G3525" s="0" t="n">
        <v>-1.36420048851331</v>
      </c>
      <c r="H3525" s="0" t="n">
        <v>-1.8570859462684</v>
      </c>
      <c r="I3525" s="0" t="n">
        <v>0</v>
      </c>
      <c r="J3525" s="87"/>
      <c r="K3525" s="87" t="n">
        <v>46029.0818981482</v>
      </c>
      <c r="L3525" s="89" t="s">
        <v>326</v>
      </c>
      <c r="M3525" s="88" t="b">
        <f aca="false">FALSE()</f>
        <v>0</v>
      </c>
      <c r="N3525" s="0" t="n">
        <v>0</v>
      </c>
      <c r="O3525" s="0" t="n">
        <v>71.9992595114867</v>
      </c>
      <c r="P3525" s="88" t="b">
        <f aca="false">FALSE()</f>
        <v>0</v>
      </c>
      <c r="Q3525" s="88" t="b">
        <f aca="false">FALSE()</f>
        <v>0</v>
      </c>
      <c r="R3525" s="0" t="n">
        <v>0.5158</v>
      </c>
      <c r="S3525" s="0" t="n">
        <v>1.68629904855318</v>
      </c>
      <c r="T3525" s="0" t="n">
        <v>72.72923</v>
      </c>
      <c r="U3525" s="0" t="n">
        <v>12</v>
      </c>
      <c r="V3525" s="0" t="n">
        <v>0</v>
      </c>
      <c r="W3525" s="0" t="n">
        <v>-0.0564300000000002</v>
      </c>
      <c r="X3525" s="0" t="n">
        <v>0.17384219432093</v>
      </c>
      <c r="Y3525" s="0" t="n">
        <v>0.324604738340019</v>
      </c>
      <c r="Z3525" s="0" t="n">
        <v>0.364985244256654</v>
      </c>
      <c r="AA3525" s="89" t="s">
        <v>15</v>
      </c>
      <c r="AB3525" s="0" t="n">
        <v>73.4592004885133</v>
      </c>
      <c r="AC3525" s="0" t="n">
        <v>-1.73768668728432</v>
      </c>
      <c r="AD3525" s="89" t="s">
        <v>98</v>
      </c>
      <c r="AE3525" s="0" t="n">
        <v>202601</v>
      </c>
      <c r="AF3525" s="90" t="n">
        <v>46029</v>
      </c>
      <c r="AG3525" s="0" t="n">
        <v>1.73768668728432</v>
      </c>
    </row>
    <row r="3526" customFormat="false" ht="15" hidden="false" customHeight="false" outlineLevel="0" collapsed="false">
      <c r="A3526" s="87" t="n">
        <v>46029.20625</v>
      </c>
      <c r="B3526" s="0" t="n">
        <v>72.095</v>
      </c>
      <c r="C3526" s="88" t="b">
        <f aca="false">FALSE()</f>
        <v>0</v>
      </c>
      <c r="D3526" s="88" t="b">
        <f aca="false">TRUE()</f>
        <v>1</v>
      </c>
      <c r="E3526" s="0" t="n">
        <v>-0.165624429313681</v>
      </c>
      <c r="F3526" s="0" t="n">
        <v>-0.230259790245112</v>
      </c>
      <c r="G3526" s="0" t="n">
        <v>-1.3212244293137</v>
      </c>
      <c r="H3526" s="0" t="n">
        <v>-1.79963548872742</v>
      </c>
      <c r="I3526" s="0" t="n">
        <v>0</v>
      </c>
      <c r="J3526" s="87"/>
      <c r="K3526" s="87" t="n">
        <v>46029.0818981482</v>
      </c>
      <c r="L3526" s="89" t="s">
        <v>326</v>
      </c>
      <c r="M3526" s="88" t="b">
        <f aca="false">FALSE()</f>
        <v>0</v>
      </c>
      <c r="N3526" s="0" t="n">
        <v>0</v>
      </c>
      <c r="O3526" s="0" t="n">
        <v>71.9293755706863</v>
      </c>
      <c r="P3526" s="88" t="b">
        <f aca="false">FALSE()</f>
        <v>0</v>
      </c>
      <c r="Q3526" s="88" t="b">
        <f aca="false">FALSE()</f>
        <v>0</v>
      </c>
      <c r="R3526" s="0" t="n">
        <v>0.5036</v>
      </c>
      <c r="S3526" s="0" t="n">
        <v>1.67615514773243</v>
      </c>
      <c r="T3526" s="0" t="n">
        <v>72.6728</v>
      </c>
      <c r="U3526" s="0" t="n">
        <v>13</v>
      </c>
      <c r="V3526" s="0" t="n">
        <v>0</v>
      </c>
      <c r="W3526" s="0" t="n">
        <v>-0.0564300000000002</v>
      </c>
      <c r="X3526" s="0" t="n">
        <v>0.17384219432093</v>
      </c>
      <c r="Y3526" s="0" t="n">
        <v>0.324604738340019</v>
      </c>
      <c r="Z3526" s="0" t="n">
        <v>0.371712214656846</v>
      </c>
      <c r="AA3526" s="89" t="s">
        <v>15</v>
      </c>
      <c r="AB3526" s="0" t="n">
        <v>73.4162244293137</v>
      </c>
      <c r="AC3526" s="0" t="n">
        <v>-1.55442833788343</v>
      </c>
      <c r="AD3526" s="89" t="s">
        <v>98</v>
      </c>
      <c r="AE3526" s="0" t="n">
        <v>202601</v>
      </c>
      <c r="AF3526" s="90" t="n">
        <v>46029</v>
      </c>
      <c r="AG3526" s="0" t="n">
        <v>1.55442833788343</v>
      </c>
    </row>
    <row r="3527" customFormat="false" ht="15" hidden="false" customHeight="false" outlineLevel="0" collapsed="false">
      <c r="A3527" s="87" t="n">
        <v>46029.2167013889</v>
      </c>
      <c r="B3527" s="0" t="n">
        <v>72.095</v>
      </c>
      <c r="C3527" s="88" t="b">
        <f aca="false">FALSE()</f>
        <v>0</v>
      </c>
      <c r="D3527" s="88" t="b">
        <f aca="false">TRUE()</f>
        <v>1</v>
      </c>
      <c r="E3527" s="0" t="n">
        <v>-0.217336514185718</v>
      </c>
      <c r="F3527" s="0" t="n">
        <v>-0.302370032143033</v>
      </c>
      <c r="G3527" s="0" t="n">
        <v>-1.26007651418573</v>
      </c>
      <c r="H3527" s="0" t="n">
        <v>-1.71777683844696</v>
      </c>
      <c r="I3527" s="0" t="n">
        <v>0</v>
      </c>
      <c r="J3527" s="87"/>
      <c r="K3527" s="87" t="n">
        <v>46029.0818981482</v>
      </c>
      <c r="L3527" s="89" t="s">
        <v>326</v>
      </c>
      <c r="M3527" s="88" t="b">
        <f aca="false">FALSE()</f>
        <v>0</v>
      </c>
      <c r="N3527" s="0" t="n">
        <v>0</v>
      </c>
      <c r="O3527" s="0" t="n">
        <v>71.8776634858143</v>
      </c>
      <c r="P3527" s="88" t="b">
        <f aca="false">FALSE()</f>
        <v>0</v>
      </c>
      <c r="Q3527" s="88" t="b">
        <f aca="false">FALSE()</f>
        <v>0</v>
      </c>
      <c r="R3527" s="0" t="n">
        <v>0.4941</v>
      </c>
      <c r="S3527" s="0" t="n">
        <v>1.65725659981091</v>
      </c>
      <c r="T3527" s="0" t="n">
        <v>72.61637</v>
      </c>
      <c r="U3527" s="0" t="n">
        <v>14</v>
      </c>
      <c r="V3527" s="0" t="n">
        <v>0</v>
      </c>
      <c r="W3527" s="0" t="n">
        <v>-0.0564300000000002</v>
      </c>
      <c r="X3527" s="0" t="n">
        <v>0.17384219432093</v>
      </c>
      <c r="Y3527" s="0" t="n">
        <v>0.324604738340019</v>
      </c>
      <c r="Z3527" s="0" t="n">
        <v>0.369353257092861</v>
      </c>
      <c r="AA3527" s="89" t="s">
        <v>15</v>
      </c>
      <c r="AB3527" s="0" t="n">
        <v>73.3550765141857</v>
      </c>
      <c r="AC3527" s="0" t="n">
        <v>-1.41157547683118</v>
      </c>
      <c r="AD3527" s="89" t="s">
        <v>98</v>
      </c>
      <c r="AE3527" s="0" t="n">
        <v>202601</v>
      </c>
      <c r="AF3527" s="90" t="n">
        <v>46029</v>
      </c>
      <c r="AG3527" s="0" t="n">
        <v>1.41157547683118</v>
      </c>
    </row>
    <row r="3528" customFormat="false" ht="15" hidden="false" customHeight="false" outlineLevel="0" collapsed="false">
      <c r="A3528" s="87" t="n">
        <v>46029.2268055556</v>
      </c>
      <c r="B3528" s="0" t="n">
        <v>72.095</v>
      </c>
      <c r="C3528" s="88" t="b">
        <f aca="false">FALSE()</f>
        <v>0</v>
      </c>
      <c r="D3528" s="88" t="b">
        <f aca="false">TRUE()</f>
        <v>1</v>
      </c>
      <c r="E3528" s="0" t="n">
        <v>-0.250517343312964</v>
      </c>
      <c r="F3528" s="0" t="n">
        <v>-0.348693920603584</v>
      </c>
      <c r="G3528" s="0" t="n">
        <v>-1.18039734331299</v>
      </c>
      <c r="H3528" s="0" t="n">
        <v>-1.61090541451798</v>
      </c>
      <c r="I3528" s="0" t="n">
        <v>0</v>
      </c>
      <c r="J3528" s="87"/>
      <c r="K3528" s="87" t="n">
        <v>46029.0818981482</v>
      </c>
      <c r="L3528" s="89" t="s">
        <v>326</v>
      </c>
      <c r="M3528" s="88" t="b">
        <f aca="false">FALSE()</f>
        <v>0</v>
      </c>
      <c r="N3528" s="0" t="n">
        <v>0</v>
      </c>
      <c r="O3528" s="0" t="n">
        <v>71.844482656687</v>
      </c>
      <c r="P3528" s="88" t="b">
        <f aca="false">FALSE()</f>
        <v>0</v>
      </c>
      <c r="Q3528" s="88" t="b">
        <f aca="false">FALSE()</f>
        <v>0</v>
      </c>
      <c r="R3528" s="0" t="n">
        <v>0.4866</v>
      </c>
      <c r="S3528" s="0" t="n">
        <v>1.6334195016266</v>
      </c>
      <c r="T3528" s="0" t="n">
        <v>72.55994</v>
      </c>
      <c r="U3528" s="0" t="n">
        <v>15</v>
      </c>
      <c r="V3528" s="0" t="n">
        <v>0</v>
      </c>
      <c r="W3528" s="0" t="n">
        <v>-0.0564300000000002</v>
      </c>
      <c r="X3528" s="0" t="n">
        <v>0.17384219432093</v>
      </c>
      <c r="Y3528" s="0" t="n">
        <v>0.324604738340019</v>
      </c>
      <c r="Z3528" s="0" t="n">
        <v>0.357728671656485</v>
      </c>
      <c r="AA3528" s="89" t="s">
        <v>15</v>
      </c>
      <c r="AB3528" s="0" t="n">
        <v>73.275397343313</v>
      </c>
      <c r="AC3528" s="0" t="n">
        <v>-1.29970012704623</v>
      </c>
      <c r="AD3528" s="89" t="s">
        <v>98</v>
      </c>
      <c r="AE3528" s="0" t="n">
        <v>202601</v>
      </c>
      <c r="AF3528" s="90" t="n">
        <v>46029</v>
      </c>
      <c r="AG3528" s="0" t="n">
        <v>1.29970012704623</v>
      </c>
    </row>
    <row r="3529" customFormat="false" ht="15" hidden="false" customHeight="false" outlineLevel="0" collapsed="false">
      <c r="A3529" s="87" t="n">
        <v>46029.2372569444</v>
      </c>
      <c r="B3529" s="0" t="n">
        <v>72.095</v>
      </c>
      <c r="C3529" s="88" t="b">
        <f aca="false">FALSE()</f>
        <v>0</v>
      </c>
      <c r="D3529" s="88" t="b">
        <f aca="false">TRUE()</f>
        <v>1</v>
      </c>
      <c r="E3529" s="0" t="n">
        <v>-0.297974201180196</v>
      </c>
      <c r="F3529" s="0" t="n">
        <v>-0.415023042897543</v>
      </c>
      <c r="G3529" s="0" t="n">
        <v>-1.1432542011802</v>
      </c>
      <c r="H3529" s="0" t="n">
        <v>-1.56100689953608</v>
      </c>
      <c r="I3529" s="0" t="n">
        <v>0</v>
      </c>
      <c r="J3529" s="87"/>
      <c r="K3529" s="87" t="n">
        <v>46029.0818981482</v>
      </c>
      <c r="L3529" s="89" t="s">
        <v>326</v>
      </c>
      <c r="M3529" s="88" t="b">
        <f aca="false">FALSE()</f>
        <v>0</v>
      </c>
      <c r="N3529" s="0" t="n">
        <v>0</v>
      </c>
      <c r="O3529" s="0" t="n">
        <v>71.7970257988198</v>
      </c>
      <c r="P3529" s="88" t="b">
        <f aca="false">FALSE()</f>
        <v>0</v>
      </c>
      <c r="Q3529" s="88" t="b">
        <f aca="false">FALSE()</f>
        <v>0</v>
      </c>
      <c r="R3529" s="0" t="n">
        <v>0.4782</v>
      </c>
      <c r="S3529" s="0" t="n">
        <v>1.60464324305323</v>
      </c>
      <c r="T3529" s="0" t="n">
        <v>72.51764</v>
      </c>
      <c r="U3529" s="0" t="n">
        <v>16</v>
      </c>
      <c r="V3529" s="0" t="n">
        <v>0</v>
      </c>
      <c r="W3529" s="0" t="n">
        <v>-0.0423000000000001</v>
      </c>
      <c r="X3529" s="0" t="n">
        <v>0.165789879698751</v>
      </c>
      <c r="Y3529" s="0" t="n">
        <v>0.255142232305503</v>
      </c>
      <c r="Z3529" s="0" t="n">
        <v>0.360307100590101</v>
      </c>
      <c r="AA3529" s="89" t="s">
        <v>15</v>
      </c>
      <c r="AB3529" s="0" t="n">
        <v>73.2382542011802</v>
      </c>
      <c r="AC3529" s="0" t="n">
        <v>-1.17299936445275</v>
      </c>
      <c r="AD3529" s="89" t="s">
        <v>98</v>
      </c>
      <c r="AE3529" s="0" t="n">
        <v>202601</v>
      </c>
      <c r="AF3529" s="90" t="n">
        <v>46029</v>
      </c>
      <c r="AG3529" s="0" t="n">
        <v>1.17299936445275</v>
      </c>
    </row>
    <row r="3530" customFormat="false" ht="15" hidden="false" customHeight="false" outlineLevel="0" collapsed="false">
      <c r="A3530" s="87" t="n">
        <v>46029.2477083333</v>
      </c>
      <c r="B3530" s="0" t="n">
        <v>72.095</v>
      </c>
      <c r="C3530" s="88" t="b">
        <f aca="false">FALSE()</f>
        <v>0</v>
      </c>
      <c r="D3530" s="88" t="b">
        <f aca="false">TRUE()</f>
        <v>1</v>
      </c>
      <c r="E3530" s="0" t="n">
        <v>-0.296028799031447</v>
      </c>
      <c r="F3530" s="0" t="n">
        <v>-0.412302285227527</v>
      </c>
      <c r="G3530" s="0" t="n">
        <v>-1.02844879903144</v>
      </c>
      <c r="H3530" s="0" t="n">
        <v>-1.40645554322523</v>
      </c>
      <c r="I3530" s="0" t="n">
        <v>0</v>
      </c>
      <c r="J3530" s="87"/>
      <c r="K3530" s="87" t="n">
        <v>46029.0818981482</v>
      </c>
      <c r="L3530" s="89" t="s">
        <v>326</v>
      </c>
      <c r="M3530" s="88" t="b">
        <f aca="false">FALSE()</f>
        <v>0</v>
      </c>
      <c r="N3530" s="0" t="n">
        <v>0</v>
      </c>
      <c r="O3530" s="0" t="n">
        <v>71.7989712009686</v>
      </c>
      <c r="P3530" s="88" t="b">
        <f aca="false">FALSE()</f>
        <v>0</v>
      </c>
      <c r="Q3530" s="88" t="b">
        <f aca="false">FALSE()</f>
        <v>0</v>
      </c>
      <c r="R3530" s="0" t="n">
        <v>0.4737</v>
      </c>
      <c r="S3530" s="0" t="n">
        <v>1.57530985645111</v>
      </c>
      <c r="T3530" s="0" t="n">
        <v>72.46121</v>
      </c>
      <c r="U3530" s="0" t="n">
        <v>17</v>
      </c>
      <c r="V3530" s="0" t="n">
        <v>0</v>
      </c>
      <c r="W3530" s="0" t="n">
        <v>-0.0564300000000002</v>
      </c>
      <c r="X3530" s="0" t="n">
        <v>0.147697333119208</v>
      </c>
      <c r="Y3530" s="0" t="n">
        <v>0.382065124726761</v>
      </c>
      <c r="Z3530" s="0" t="n">
        <v>0.33111939951572</v>
      </c>
      <c r="AA3530" s="89" t="s">
        <v>15</v>
      </c>
      <c r="AB3530" s="0" t="n">
        <v>73.1234487990314</v>
      </c>
      <c r="AC3530" s="0" t="n">
        <v>-1.10597567081723</v>
      </c>
      <c r="AD3530" s="89" t="s">
        <v>98</v>
      </c>
      <c r="AE3530" s="0" t="n">
        <v>202601</v>
      </c>
      <c r="AF3530" s="90" t="n">
        <v>46029</v>
      </c>
      <c r="AG3530" s="0" t="n">
        <v>1.10597567081723</v>
      </c>
    </row>
    <row r="3531" customFormat="false" ht="15" hidden="false" customHeight="false" outlineLevel="0" collapsed="false">
      <c r="A3531" s="87" t="n">
        <v>46029.2581481482</v>
      </c>
      <c r="B3531" s="0" t="n">
        <v>71.8124</v>
      </c>
      <c r="C3531" s="88" t="b">
        <f aca="false">FALSE()</f>
        <v>0</v>
      </c>
      <c r="D3531" s="88" t="b">
        <f aca="false">TRUE()</f>
        <v>1</v>
      </c>
      <c r="E3531" s="0" t="n">
        <v>-0.0897575308122498</v>
      </c>
      <c r="F3531" s="0" t="n">
        <v>-0.125145320532229</v>
      </c>
      <c r="G3531" s="0" t="n">
        <v>-1.27451753081223</v>
      </c>
      <c r="H3531" s="0" t="n">
        <v>-1.7438381229786</v>
      </c>
      <c r="I3531" s="0" t="n">
        <v>-0.282600000000002</v>
      </c>
      <c r="J3531" s="87"/>
      <c r="K3531" s="87" t="n">
        <v>46029.0818981482</v>
      </c>
      <c r="L3531" s="89" t="s">
        <v>326</v>
      </c>
      <c r="M3531" s="88" t="b">
        <f aca="false">FALSE()</f>
        <v>0</v>
      </c>
      <c r="N3531" s="0" t="n">
        <v>0</v>
      </c>
      <c r="O3531" s="0" t="n">
        <v>71.7226424691878</v>
      </c>
      <c r="P3531" s="88" t="b">
        <f aca="false">FALSE()</f>
        <v>0</v>
      </c>
      <c r="Q3531" s="88" t="b">
        <f aca="false">FALSE()</f>
        <v>0</v>
      </c>
      <c r="R3531" s="0" t="n">
        <v>0.5158</v>
      </c>
      <c r="S3531" s="0" t="n">
        <v>1.58428344798258</v>
      </c>
      <c r="T3531" s="0" t="n">
        <v>72.40478</v>
      </c>
      <c r="U3531" s="0" t="n">
        <v>18</v>
      </c>
      <c r="V3531" s="0" t="n">
        <v>-0.282600000000002</v>
      </c>
      <c r="W3531" s="0" t="n">
        <v>-0.0564300000000002</v>
      </c>
      <c r="X3531" s="0" t="n">
        <v>0.147697333119208</v>
      </c>
      <c r="Y3531" s="0" t="n">
        <v>-1.53130727023661</v>
      </c>
      <c r="Z3531" s="0" t="n">
        <v>0.341068765406124</v>
      </c>
      <c r="AA3531" s="89" t="s">
        <v>15</v>
      </c>
      <c r="AB3531" s="0" t="n">
        <v>73.0869175308122</v>
      </c>
      <c r="AC3531" s="0" t="n">
        <v>-1.73683450401746</v>
      </c>
      <c r="AD3531" s="89" t="s">
        <v>98</v>
      </c>
      <c r="AE3531" s="0" t="n">
        <v>202601</v>
      </c>
      <c r="AF3531" s="90" t="n">
        <v>46029</v>
      </c>
      <c r="AG3531" s="0" t="n">
        <v>1.73683450401746</v>
      </c>
    </row>
    <row r="3532" customFormat="false" ht="15" hidden="false" customHeight="false" outlineLevel="0" collapsed="false">
      <c r="A3532" s="87" t="n">
        <v>46029.2682523148</v>
      </c>
      <c r="B3532" s="0" t="n">
        <v>71.8124</v>
      </c>
      <c r="C3532" s="88" t="b">
        <f aca="false">FALSE()</f>
        <v>0</v>
      </c>
      <c r="D3532" s="88" t="b">
        <f aca="false">TRUE()</f>
        <v>1</v>
      </c>
      <c r="E3532" s="0" t="n">
        <v>-0.146140506415875</v>
      </c>
      <c r="F3532" s="0" t="n">
        <v>-0.203918144254422</v>
      </c>
      <c r="G3532" s="0" t="n">
        <v>-1.21804050641588</v>
      </c>
      <c r="H3532" s="0" t="n">
        <v>-1.66785315543711</v>
      </c>
      <c r="I3532" s="0" t="n">
        <v>0</v>
      </c>
      <c r="J3532" s="87"/>
      <c r="K3532" s="87" t="n">
        <v>46029.0818981482</v>
      </c>
      <c r="L3532" s="89" t="s">
        <v>326</v>
      </c>
      <c r="M3532" s="88" t="b">
        <f aca="false">FALSE()</f>
        <v>0</v>
      </c>
      <c r="N3532" s="0" t="n">
        <v>0</v>
      </c>
      <c r="O3532" s="0" t="n">
        <v>71.6662594935841</v>
      </c>
      <c r="P3532" s="88" t="b">
        <f aca="false">FALSE()</f>
        <v>0</v>
      </c>
      <c r="Q3532" s="88" t="b">
        <f aca="false">FALSE()</f>
        <v>0</v>
      </c>
      <c r="R3532" s="0" t="n">
        <v>0.5048</v>
      </c>
      <c r="S3532" s="0" t="n">
        <v>1.58361023130851</v>
      </c>
      <c r="T3532" s="0" t="n">
        <v>72.34835</v>
      </c>
      <c r="U3532" s="0" t="n">
        <v>19</v>
      </c>
      <c r="V3532" s="0" t="n">
        <v>0</v>
      </c>
      <c r="W3532" s="0" t="n">
        <v>-0.0564300000000002</v>
      </c>
      <c r="X3532" s="0" t="n">
        <v>0.147697333119208</v>
      </c>
      <c r="Y3532" s="0" t="n">
        <v>0.382065124726761</v>
      </c>
      <c r="Z3532" s="0" t="n">
        <v>0.341045253207935</v>
      </c>
      <c r="AA3532" s="89" t="s">
        <v>15</v>
      </c>
      <c r="AB3532" s="0" t="n">
        <v>73.0304405064159</v>
      </c>
      <c r="AC3532" s="0" t="n">
        <v>-1.57149233117527</v>
      </c>
      <c r="AD3532" s="89" t="s">
        <v>98</v>
      </c>
      <c r="AE3532" s="0" t="n">
        <v>202601</v>
      </c>
      <c r="AF3532" s="90" t="n">
        <v>46029</v>
      </c>
      <c r="AG3532" s="0" t="n">
        <v>1.57149233117527</v>
      </c>
    </row>
    <row r="3533" customFormat="false" ht="15" hidden="false" customHeight="false" outlineLevel="0" collapsed="false">
      <c r="A3533" s="87" t="n">
        <v>46029.2787037037</v>
      </c>
      <c r="B3533" s="0" t="n">
        <v>71.8124</v>
      </c>
      <c r="C3533" s="88" t="b">
        <f aca="false">FALSE()</f>
        <v>0</v>
      </c>
      <c r="D3533" s="88" t="b">
        <f aca="false">TRUE()</f>
        <v>1</v>
      </c>
      <c r="E3533" s="0" t="n">
        <v>-0.182573475985592</v>
      </c>
      <c r="F3533" s="0" t="n">
        <v>-0.254884710525416</v>
      </c>
      <c r="G3533" s="0" t="n">
        <v>-1.14161347598558</v>
      </c>
      <c r="H3533" s="0" t="n">
        <v>-1.56483985128709</v>
      </c>
      <c r="I3533" s="0" t="n">
        <v>0</v>
      </c>
      <c r="J3533" s="87"/>
      <c r="K3533" s="87" t="n">
        <v>46029.0818981482</v>
      </c>
      <c r="L3533" s="89" t="s">
        <v>326</v>
      </c>
      <c r="M3533" s="88" t="b">
        <f aca="false">FALSE()</f>
        <v>0</v>
      </c>
      <c r="N3533" s="0" t="n">
        <v>0</v>
      </c>
      <c r="O3533" s="0" t="n">
        <v>71.6298265240144</v>
      </c>
      <c r="P3533" s="88" t="b">
        <f aca="false">FALSE()</f>
        <v>0</v>
      </c>
      <c r="Q3533" s="88" t="b">
        <f aca="false">FALSE()</f>
        <v>0</v>
      </c>
      <c r="R3533" s="0" t="n">
        <v>0.4966</v>
      </c>
      <c r="S3533" s="0" t="n">
        <v>1.57685453850243</v>
      </c>
      <c r="T3533" s="0" t="n">
        <v>72.29192</v>
      </c>
      <c r="U3533" s="0" t="n">
        <v>20</v>
      </c>
      <c r="V3533" s="0" t="n">
        <v>0</v>
      </c>
      <c r="W3533" s="0" t="n">
        <v>-0.0564300000000002</v>
      </c>
      <c r="X3533" s="0" t="n">
        <v>0.147697333119208</v>
      </c>
      <c r="Y3533" s="0" t="n">
        <v>0.382065124726761</v>
      </c>
      <c r="Z3533" s="0" t="n">
        <v>0.331046737992796</v>
      </c>
      <c r="AA3533" s="89" t="s">
        <v>15</v>
      </c>
      <c r="AB3533" s="0" t="n">
        <v>72.9540134759856</v>
      </c>
      <c r="AC3533" s="0" t="n">
        <v>-1.44849637518685</v>
      </c>
      <c r="AD3533" s="89" t="s">
        <v>98</v>
      </c>
      <c r="AE3533" s="0" t="n">
        <v>202601</v>
      </c>
      <c r="AF3533" s="90" t="n">
        <v>46029</v>
      </c>
      <c r="AG3533" s="0" t="n">
        <v>1.44849637518685</v>
      </c>
    </row>
    <row r="3534" customFormat="false" ht="15" hidden="false" customHeight="false" outlineLevel="0" collapsed="false">
      <c r="A3534" s="87" t="n">
        <v>46029.2891550926</v>
      </c>
      <c r="B3534" s="0" t="n">
        <v>71.8124</v>
      </c>
      <c r="C3534" s="88" t="b">
        <f aca="false">FALSE()</f>
        <v>0</v>
      </c>
      <c r="D3534" s="88" t="b">
        <f aca="false">TRUE()</f>
        <v>1</v>
      </c>
      <c r="E3534" s="0" t="n">
        <v>-0.234320718987661</v>
      </c>
      <c r="F3534" s="0" t="n">
        <v>-0.327363798164698</v>
      </c>
      <c r="G3534" s="0" t="n">
        <v>-1.10876071898768</v>
      </c>
      <c r="H3534" s="0" t="n">
        <v>-1.52049241681774</v>
      </c>
      <c r="I3534" s="0" t="n">
        <v>0</v>
      </c>
      <c r="J3534" s="87"/>
      <c r="K3534" s="87" t="n">
        <v>46029.0818981482</v>
      </c>
      <c r="L3534" s="89" t="s">
        <v>326</v>
      </c>
      <c r="M3534" s="88" t="b">
        <f aca="false">FALSE()</f>
        <v>0</v>
      </c>
      <c r="N3534" s="0" t="n">
        <v>0</v>
      </c>
      <c r="O3534" s="0" t="n">
        <v>71.5780792810123</v>
      </c>
      <c r="P3534" s="88" t="b">
        <f aca="false">FALSE()</f>
        <v>0</v>
      </c>
      <c r="Q3534" s="88" t="b">
        <f aca="false">FALSE()</f>
        <v>0</v>
      </c>
      <c r="R3534" s="0" t="n">
        <v>0.4868</v>
      </c>
      <c r="S3534" s="0" t="n">
        <v>1.56377289155529</v>
      </c>
      <c r="T3534" s="0" t="n">
        <v>72.24962</v>
      </c>
      <c r="U3534" s="0" t="n">
        <v>21</v>
      </c>
      <c r="V3534" s="0" t="n">
        <v>0</v>
      </c>
      <c r="W3534" s="0" t="n">
        <v>-0.0423000000000001</v>
      </c>
      <c r="X3534" s="0" t="n">
        <v>0.138129207247189</v>
      </c>
      <c r="Y3534" s="0" t="n">
        <v>0.306235016062188</v>
      </c>
      <c r="Z3534" s="0" t="n">
        <v>0.335770359493839</v>
      </c>
      <c r="AA3534" s="89" t="s">
        <v>15</v>
      </c>
      <c r="AB3534" s="0" t="n">
        <v>72.9211607189877</v>
      </c>
      <c r="AC3534" s="0" t="n">
        <v>-1.30213995261256</v>
      </c>
      <c r="AD3534" s="89" t="s">
        <v>98</v>
      </c>
      <c r="AE3534" s="0" t="n">
        <v>202601</v>
      </c>
      <c r="AF3534" s="90" t="n">
        <v>46029</v>
      </c>
      <c r="AG3534" s="0" t="n">
        <v>1.30213995261256</v>
      </c>
    </row>
    <row r="3535" customFormat="false" ht="15" hidden="false" customHeight="false" outlineLevel="0" collapsed="false">
      <c r="A3535" s="87" t="n">
        <v>46029.2996064815</v>
      </c>
      <c r="B3535" s="0" t="n">
        <v>71.8124</v>
      </c>
      <c r="C3535" s="88" t="b">
        <f aca="false">FALSE()</f>
        <v>0</v>
      </c>
      <c r="D3535" s="88" t="b">
        <f aca="false">TRUE()</f>
        <v>1</v>
      </c>
      <c r="E3535" s="0" t="n">
        <v>-0.233352290726259</v>
      </c>
      <c r="F3535" s="0" t="n">
        <v>-0.326006419747362</v>
      </c>
      <c r="G3535" s="0" t="n">
        <v>-0.994932290726268</v>
      </c>
      <c r="H3535" s="0" t="n">
        <v>-1.36652760020572</v>
      </c>
      <c r="I3535" s="0" t="n">
        <v>0</v>
      </c>
      <c r="J3535" s="87"/>
      <c r="K3535" s="87" t="n">
        <v>46029.0818981482</v>
      </c>
      <c r="L3535" s="89" t="s">
        <v>326</v>
      </c>
      <c r="M3535" s="88" t="b">
        <f aca="false">FALSE()</f>
        <v>0</v>
      </c>
      <c r="N3535" s="0" t="n">
        <v>0</v>
      </c>
      <c r="O3535" s="0" t="n">
        <v>71.5790477092737</v>
      </c>
      <c r="P3535" s="88" t="b">
        <f aca="false">FALSE()</f>
        <v>0</v>
      </c>
      <c r="Q3535" s="88" t="b">
        <f aca="false">FALSE()</f>
        <v>0</v>
      </c>
      <c r="R3535" s="0" t="n">
        <v>0.4827</v>
      </c>
      <c r="S3535" s="0" t="n">
        <v>1.54905916591065</v>
      </c>
      <c r="T3535" s="0" t="n">
        <v>72.19319</v>
      </c>
      <c r="U3535" s="0" t="n">
        <v>22</v>
      </c>
      <c r="V3535" s="0" t="n">
        <v>0</v>
      </c>
      <c r="W3535" s="0" t="n">
        <v>-0.0564300000000002</v>
      </c>
      <c r="X3535" s="0" t="n">
        <v>0.115792469076088</v>
      </c>
      <c r="Y3535" s="0" t="n">
        <v>0.487337392925958</v>
      </c>
      <c r="Z3535" s="0" t="n">
        <v>0.307071145363132</v>
      </c>
      <c r="AA3535" s="89" t="s">
        <v>15</v>
      </c>
      <c r="AB3535" s="0" t="n">
        <v>72.8073322907263</v>
      </c>
      <c r="AC3535" s="0" t="n">
        <v>-1.24007092737318</v>
      </c>
      <c r="AD3535" s="89" t="s">
        <v>98</v>
      </c>
      <c r="AE3535" s="0" t="n">
        <v>202601</v>
      </c>
      <c r="AF3535" s="90" t="n">
        <v>46029</v>
      </c>
      <c r="AG3535" s="0" t="n">
        <v>1.24007092737318</v>
      </c>
    </row>
    <row r="3536" customFormat="false" ht="15" hidden="false" customHeight="false" outlineLevel="0" collapsed="false">
      <c r="A3536" s="87" t="n">
        <v>46029.3096990741</v>
      </c>
      <c r="B3536" s="0" t="n">
        <v>71.8124</v>
      </c>
      <c r="C3536" s="88" t="b">
        <f aca="false">FALSE()</f>
        <v>0</v>
      </c>
      <c r="D3536" s="88" t="b">
        <f aca="false">TRUE()</f>
        <v>1</v>
      </c>
      <c r="E3536" s="0" t="n">
        <v>-0.256994050425476</v>
      </c>
      <c r="F3536" s="0" t="n">
        <v>-0.35915392696756</v>
      </c>
      <c r="G3536" s="0" t="n">
        <v>-0.93397405042549</v>
      </c>
      <c r="H3536" s="0" t="n">
        <v>-1.28387711774898</v>
      </c>
      <c r="I3536" s="0" t="n">
        <v>0</v>
      </c>
      <c r="J3536" s="87"/>
      <c r="K3536" s="87" t="n">
        <v>46029.0818981482</v>
      </c>
      <c r="L3536" s="89" t="s">
        <v>326</v>
      </c>
      <c r="M3536" s="88" t="b">
        <f aca="false">FALSE()</f>
        <v>0</v>
      </c>
      <c r="N3536" s="0" t="n">
        <v>0</v>
      </c>
      <c r="O3536" s="0" t="n">
        <v>71.5554059495745</v>
      </c>
      <c r="P3536" s="88" t="b">
        <f aca="false">FALSE()</f>
        <v>0</v>
      </c>
      <c r="Q3536" s="88" t="b">
        <f aca="false">FALSE()</f>
        <v>0</v>
      </c>
      <c r="R3536" s="0" t="n">
        <v>0.4758</v>
      </c>
      <c r="S3536" s="0" t="n">
        <v>1.53113731719601</v>
      </c>
      <c r="T3536" s="0" t="n">
        <v>72.15089</v>
      </c>
      <c r="U3536" s="0" t="n">
        <v>23</v>
      </c>
      <c r="V3536" s="0" t="n">
        <v>0</v>
      </c>
      <c r="W3536" s="0" t="n">
        <v>-0.0423000000000001</v>
      </c>
      <c r="X3536" s="0" t="n">
        <v>0.10331055889379</v>
      </c>
      <c r="Y3536" s="0" t="n">
        <v>0.409445079505255</v>
      </c>
      <c r="Z3536" s="0" t="n">
        <v>0.297742025212744</v>
      </c>
      <c r="AA3536" s="89" t="s">
        <v>15</v>
      </c>
      <c r="AB3536" s="0" t="n">
        <v>72.7463740504255</v>
      </c>
      <c r="AC3536" s="0" t="n">
        <v>-1.13685664547404</v>
      </c>
      <c r="AD3536" s="89" t="s">
        <v>103</v>
      </c>
      <c r="AE3536" s="0" t="n">
        <v>202601</v>
      </c>
      <c r="AF3536" s="90" t="n">
        <v>46029</v>
      </c>
      <c r="AG3536" s="0" t="n">
        <v>1.13685664547404</v>
      </c>
    </row>
    <row r="3537" customFormat="false" ht="15" hidden="false" customHeight="false" outlineLevel="0" collapsed="false">
      <c r="A3537" s="87" t="n">
        <v>46029.3127430556</v>
      </c>
      <c r="B3537" s="0" t="n">
        <v>71.8124</v>
      </c>
      <c r="C3537" s="88" t="b">
        <f aca="false">FALSE()</f>
        <v>0</v>
      </c>
      <c r="D3537" s="88" t="b">
        <f aca="false">TRUE()</f>
        <v>1</v>
      </c>
      <c r="E3537" s="0" t="n">
        <v>-0.266805603979833</v>
      </c>
      <c r="F3537" s="0" t="n">
        <v>-0.372916887800256</v>
      </c>
      <c r="G3537" s="0" t="n">
        <v>-0.859185603979853</v>
      </c>
      <c r="H3537" s="0" t="n">
        <v>-1.18228547903433</v>
      </c>
      <c r="I3537" s="0" t="n">
        <v>0</v>
      </c>
      <c r="J3537" s="87"/>
      <c r="K3537" s="87" t="n">
        <v>46029.0818981482</v>
      </c>
      <c r="L3537" s="89" t="s">
        <v>326</v>
      </c>
      <c r="M3537" s="88" t="b">
        <f aca="false">FALSE()</f>
        <v>0</v>
      </c>
      <c r="N3537" s="0" t="n">
        <v>0</v>
      </c>
      <c r="O3537" s="0" t="n">
        <v>71.5455943960202</v>
      </c>
      <c r="P3537" s="88" t="b">
        <f aca="false">FALSE()</f>
        <v>0</v>
      </c>
      <c r="Q3537" s="88" t="b">
        <f aca="false">FALSE()</f>
        <v>0</v>
      </c>
      <c r="R3537" s="0" t="n">
        <v>0.4701</v>
      </c>
      <c r="S3537" s="0" t="n">
        <v>1.51118130149738</v>
      </c>
      <c r="T3537" s="0" t="n">
        <v>72.10859</v>
      </c>
      <c r="U3537" s="0" t="n">
        <v>24</v>
      </c>
      <c r="V3537" s="0" t="n">
        <v>0</v>
      </c>
      <c r="W3537" s="0" t="n">
        <v>-0.0423000000000001</v>
      </c>
      <c r="X3537" s="0" t="n">
        <v>0.10331055889379</v>
      </c>
      <c r="Y3537" s="0" t="n">
        <v>0.409445079505255</v>
      </c>
      <c r="Z3537" s="0" t="n">
        <v>0.281497801989922</v>
      </c>
      <c r="AA3537" s="89" t="s">
        <v>15</v>
      </c>
      <c r="AB3537" s="0" t="n">
        <v>72.6715856039799</v>
      </c>
      <c r="AC3537" s="0" t="n">
        <v>-1.05219294042876</v>
      </c>
      <c r="AD3537" s="89" t="s">
        <v>103</v>
      </c>
      <c r="AE3537" s="0" t="n">
        <v>202601</v>
      </c>
      <c r="AF3537" s="90" t="n">
        <v>46029</v>
      </c>
      <c r="AG3537" s="0" t="n">
        <v>1.05219294042876</v>
      </c>
    </row>
    <row r="3538" customFormat="false" ht="15" hidden="false" customHeight="false" outlineLevel="0" collapsed="false">
      <c r="A3538" s="87" t="n">
        <v>46029.3231944444</v>
      </c>
      <c r="B3538" s="0" t="n">
        <v>71.8124</v>
      </c>
      <c r="C3538" s="88" t="b">
        <f aca="false">FALSE()</f>
        <v>0</v>
      </c>
      <c r="D3538" s="88" t="b">
        <f aca="false">FALSE()</f>
        <v>0</v>
      </c>
      <c r="E3538" s="0" t="n">
        <v>-0.260171417174007</v>
      </c>
      <c r="F3538" s="0" t="n">
        <v>-0.363610501485419</v>
      </c>
      <c r="G3538" s="0" t="n">
        <v>-0.767951417174004</v>
      </c>
      <c r="H3538" s="0" t="n">
        <v>-1.05807067915669</v>
      </c>
      <c r="I3538" s="0" t="n">
        <v>0</v>
      </c>
      <c r="J3538" s="87"/>
      <c r="K3538" s="87"/>
      <c r="L3538" s="89" t="s">
        <v>326</v>
      </c>
      <c r="M3538" s="88" t="b">
        <f aca="false">FALSE()</f>
        <v>0</v>
      </c>
      <c r="N3538" s="0" t="n">
        <v>0</v>
      </c>
      <c r="O3538" s="0" t="n">
        <v>71.552228582826</v>
      </c>
      <c r="P3538" s="88" t="b">
        <f aca="false">FALSE()</f>
        <v>0</v>
      </c>
      <c r="Q3538" s="88" t="b">
        <f aca="false">FALSE()</f>
        <v>0</v>
      </c>
      <c r="R3538" s="0" t="n">
        <v>0.0659</v>
      </c>
      <c r="T3538" s="0" t="n">
        <v>72.06629</v>
      </c>
      <c r="U3538" s="0" t="n">
        <v>0</v>
      </c>
      <c r="V3538" s="0" t="n">
        <v>0</v>
      </c>
      <c r="W3538" s="0" t="n">
        <v>-0.0423000000000001</v>
      </c>
      <c r="X3538" s="0" t="n">
        <v>0.10331055889379</v>
      </c>
      <c r="Y3538" s="0" t="n">
        <v>0.409445079505255</v>
      </c>
      <c r="Z3538" s="0" t="n">
        <v>0.257030708587006</v>
      </c>
      <c r="AA3538" s="89" t="s">
        <v>328</v>
      </c>
      <c r="AB3538" s="0" t="n">
        <v>72.580351417174</v>
      </c>
      <c r="AC3538" s="0" t="n">
        <v>-0.98778080407484</v>
      </c>
      <c r="AD3538" s="89" t="s">
        <v>103</v>
      </c>
      <c r="AE3538" s="0" t="n">
        <v>202601</v>
      </c>
      <c r="AF3538" s="90" t="n">
        <v>46029</v>
      </c>
      <c r="AG3538" s="0" t="n">
        <v>0.98778080407484</v>
      </c>
    </row>
    <row r="3539" customFormat="false" ht="15" hidden="false" customHeight="false" outlineLevel="0" collapsed="false">
      <c r="A3539" s="87" t="n">
        <v>46029.3336458333</v>
      </c>
      <c r="B3539" s="0" t="n">
        <v>71.8124</v>
      </c>
      <c r="C3539" s="88" t="b">
        <f aca="false">FALSE()</f>
        <v>0</v>
      </c>
      <c r="D3539" s="88" t="b">
        <f aca="false">FALSE()</f>
        <v>0</v>
      </c>
      <c r="E3539" s="0" t="n">
        <v>-0.2316780068425</v>
      </c>
      <c r="F3539" s="0" t="n">
        <v>-0.323659779325287</v>
      </c>
      <c r="G3539" s="0" t="n">
        <v>-0.654858006842503</v>
      </c>
      <c r="H3539" s="0" t="n">
        <v>-0.903660528704797</v>
      </c>
      <c r="I3539" s="0" t="n">
        <v>0</v>
      </c>
      <c r="J3539" s="87"/>
      <c r="K3539" s="87"/>
      <c r="L3539" s="89" t="s">
        <v>326</v>
      </c>
      <c r="M3539" s="88" t="b">
        <f aca="false">FALSE()</f>
        <v>0</v>
      </c>
      <c r="N3539" s="0" t="n">
        <v>0</v>
      </c>
      <c r="O3539" s="0" t="n">
        <v>71.5807219931575</v>
      </c>
      <c r="P3539" s="88" t="b">
        <f aca="false">FALSE()</f>
        <v>0</v>
      </c>
      <c r="Q3539" s="88" t="b">
        <f aca="false">FALSE()</f>
        <v>0</v>
      </c>
      <c r="R3539" s="0" t="n">
        <v>0.0636</v>
      </c>
      <c r="T3539" s="0" t="n">
        <v>72.02399</v>
      </c>
      <c r="U3539" s="0" t="n">
        <v>0</v>
      </c>
      <c r="V3539" s="0" t="n">
        <v>0</v>
      </c>
      <c r="W3539" s="0" t="n">
        <v>-0.0423000000000001</v>
      </c>
      <c r="X3539" s="0" t="n">
        <v>0.10331055889379</v>
      </c>
      <c r="Y3539" s="0" t="n">
        <v>0.409445079505255</v>
      </c>
      <c r="Z3539" s="0" t="n">
        <v>0.221634003421248</v>
      </c>
      <c r="AA3539" s="89" t="s">
        <v>327</v>
      </c>
      <c r="AB3539" s="0" t="n">
        <v>72.4672580068425</v>
      </c>
      <c r="AC3539" s="0" t="n">
        <v>-0.954682028631874</v>
      </c>
      <c r="AD3539" s="89" t="s">
        <v>103</v>
      </c>
      <c r="AE3539" s="0" t="n">
        <v>202601</v>
      </c>
      <c r="AF3539" s="90" t="n">
        <v>46029</v>
      </c>
      <c r="AG3539" s="0" t="n">
        <v>0.954682028631874</v>
      </c>
    </row>
    <row r="3540" customFormat="false" ht="15" hidden="false" customHeight="false" outlineLevel="0" collapsed="false">
      <c r="A3540" s="87" t="n">
        <v>46029.3440972222</v>
      </c>
      <c r="B3540" s="0" t="n">
        <v>71.8124</v>
      </c>
      <c r="C3540" s="88" t="b">
        <f aca="false">FALSE()</f>
        <v>0</v>
      </c>
      <c r="D3540" s="88" t="b">
        <f aca="false">FALSE()</f>
        <v>0</v>
      </c>
      <c r="E3540" s="0" t="n">
        <v>-0.23671533458139</v>
      </c>
      <c r="F3540" s="0" t="n">
        <v>-0.330720321695725</v>
      </c>
      <c r="G3540" s="0" t="n">
        <v>-0.603555334581387</v>
      </c>
      <c r="H3540" s="0" t="n">
        <v>-0.833456289836676</v>
      </c>
      <c r="I3540" s="0" t="n">
        <v>0</v>
      </c>
      <c r="J3540" s="87"/>
      <c r="K3540" s="87"/>
      <c r="L3540" s="89" t="s">
        <v>326</v>
      </c>
      <c r="M3540" s="88" t="b">
        <f aca="false">FALSE()</f>
        <v>0</v>
      </c>
      <c r="N3540" s="0" t="n">
        <v>0</v>
      </c>
      <c r="O3540" s="0" t="n">
        <v>71.5756846654186</v>
      </c>
      <c r="P3540" s="88" t="b">
        <f aca="false">FALSE()</f>
        <v>0</v>
      </c>
      <c r="Q3540" s="88" t="b">
        <f aca="false">FALSE()</f>
        <v>0</v>
      </c>
      <c r="R3540" s="0" t="n">
        <v>0.0582</v>
      </c>
      <c r="T3540" s="0" t="n">
        <v>71.99582</v>
      </c>
      <c r="U3540" s="0" t="n">
        <v>0</v>
      </c>
      <c r="V3540" s="0" t="n">
        <v>0</v>
      </c>
      <c r="W3540" s="0" t="n">
        <v>-0.02817</v>
      </c>
      <c r="X3540" s="0" t="n">
        <v>0.0867059222162376</v>
      </c>
      <c r="Y3540" s="0" t="n">
        <v>0.324891302461974</v>
      </c>
      <c r="Z3540" s="0" t="n">
        <v>0.210067667290692</v>
      </c>
      <c r="AA3540" s="89" t="s">
        <v>327</v>
      </c>
      <c r="AB3540" s="0" t="n">
        <v>72.4159553345814</v>
      </c>
      <c r="AC3540" s="0" t="n">
        <v>-0.873147221395959</v>
      </c>
      <c r="AD3540" s="89" t="s">
        <v>103</v>
      </c>
      <c r="AE3540" s="0" t="n">
        <v>202601</v>
      </c>
      <c r="AF3540" s="90" t="n">
        <v>46029</v>
      </c>
      <c r="AG3540" s="0" t="n">
        <v>0.873147221395959</v>
      </c>
    </row>
    <row r="3541" customFormat="false" ht="15" hidden="false" customHeight="false" outlineLevel="0" collapsed="false">
      <c r="A3541" s="87" t="n">
        <v>46029.353900463</v>
      </c>
      <c r="B3541" s="0" t="n">
        <v>71.8124</v>
      </c>
      <c r="C3541" s="88" t="b">
        <f aca="false">FALSE()</f>
        <v>0</v>
      </c>
      <c r="D3541" s="88" t="b">
        <f aca="false">FALSE()</f>
        <v>0</v>
      </c>
      <c r="E3541" s="0" t="n">
        <v>-0.231865429536043</v>
      </c>
      <c r="F3541" s="0" t="n">
        <v>-0.323922461500751</v>
      </c>
      <c r="G3541" s="0" t="n">
        <v>-0.542365429536034</v>
      </c>
      <c r="H3541" s="0" t="n">
        <v>-0.749591856619625</v>
      </c>
      <c r="I3541" s="0" t="n">
        <v>0</v>
      </c>
      <c r="J3541" s="87"/>
      <c r="K3541" s="87"/>
      <c r="L3541" s="89" t="s">
        <v>326</v>
      </c>
      <c r="M3541" s="88" t="b">
        <f aca="false">FALSE()</f>
        <v>0</v>
      </c>
      <c r="N3541" s="0" t="n">
        <v>0</v>
      </c>
      <c r="O3541" s="0" t="n">
        <v>71.580534570464</v>
      </c>
      <c r="P3541" s="88" t="b">
        <f aca="false">FALSE()</f>
        <v>0</v>
      </c>
      <c r="Q3541" s="88" t="b">
        <f aca="false">FALSE()</f>
        <v>0</v>
      </c>
      <c r="R3541" s="0" t="n">
        <v>0.0535</v>
      </c>
      <c r="T3541" s="0" t="n">
        <v>71.96765</v>
      </c>
      <c r="U3541" s="0" t="n">
        <v>0</v>
      </c>
      <c r="V3541" s="0" t="n">
        <v>0</v>
      </c>
      <c r="W3541" s="0" t="n">
        <v>-0.02817</v>
      </c>
      <c r="X3541" s="0" t="n">
        <v>0.0867059222162376</v>
      </c>
      <c r="Y3541" s="0" t="n">
        <v>0.324891302461974</v>
      </c>
      <c r="Z3541" s="0" t="n">
        <v>0.193557714768018</v>
      </c>
      <c r="AA3541" s="89" t="s">
        <v>327</v>
      </c>
      <c r="AB3541" s="0" t="n">
        <v>72.354765429536</v>
      </c>
      <c r="AC3541" s="0" t="n">
        <v>-0.802086345078341</v>
      </c>
      <c r="AD3541" s="89" t="s">
        <v>103</v>
      </c>
      <c r="AE3541" s="0" t="n">
        <v>202601</v>
      </c>
      <c r="AF3541" s="90" t="n">
        <v>46029</v>
      </c>
      <c r="AG3541" s="0" t="n">
        <v>0.802086345078341</v>
      </c>
    </row>
    <row r="3542" customFormat="false" ht="15" hidden="false" customHeight="false" outlineLevel="0" collapsed="false">
      <c r="A3542" s="87" t="n">
        <v>46029.354224537</v>
      </c>
      <c r="B3542" s="0" t="n">
        <v>72.095</v>
      </c>
      <c r="C3542" s="88" t="b">
        <f aca="false">TRUE()</f>
        <v>1</v>
      </c>
      <c r="D3542" s="88" t="b">
        <f aca="false">FALSE()</f>
        <v>0</v>
      </c>
      <c r="E3542" s="0" t="n">
        <v>-0.483985774693011</v>
      </c>
      <c r="F3542" s="0" t="n">
        <v>-0.675853819316488</v>
      </c>
      <c r="G3542" s="0" t="n">
        <v>-0.201205774693008</v>
      </c>
      <c r="H3542" s="0" t="n">
        <v>-0.278307516330877</v>
      </c>
      <c r="I3542" s="0" t="n">
        <v>0.282600000000002</v>
      </c>
      <c r="J3542" s="87"/>
      <c r="K3542" s="87"/>
      <c r="L3542" s="89" t="s">
        <v>326</v>
      </c>
      <c r="M3542" s="88" t="b">
        <f aca="false">FALSE()</f>
        <v>0</v>
      </c>
      <c r="N3542" s="0" t="n">
        <v>1</v>
      </c>
      <c r="O3542" s="0" t="n">
        <v>71.611014225307</v>
      </c>
      <c r="P3542" s="88" t="b">
        <f aca="false">FALSE()</f>
        <v>0</v>
      </c>
      <c r="Q3542" s="88" t="b">
        <f aca="false">FALSE()</f>
        <v>0</v>
      </c>
      <c r="R3542" s="0" t="n">
        <v>0.0836</v>
      </c>
      <c r="T3542" s="0" t="n">
        <v>71.95361</v>
      </c>
      <c r="U3542" s="0" t="n">
        <v>0</v>
      </c>
      <c r="V3542" s="0" t="n">
        <v>0.282600000000002</v>
      </c>
      <c r="W3542" s="0" t="n">
        <v>-0.0140399999999999</v>
      </c>
      <c r="X3542" s="0" t="n">
        <v>0.111126226948409</v>
      </c>
      <c r="Y3542" s="0" t="n">
        <v>2.66939684848401</v>
      </c>
      <c r="Z3542" s="0" t="n">
        <v>0.171297887346505</v>
      </c>
      <c r="AA3542" s="89" t="s">
        <v>327</v>
      </c>
      <c r="AB3542" s="0" t="n">
        <v>72.296205774693</v>
      </c>
      <c r="AC3542" s="0" t="n">
        <v>0.825404225295522</v>
      </c>
      <c r="AD3542" s="89" t="s">
        <v>103</v>
      </c>
      <c r="AE3542" s="0" t="n">
        <v>202601</v>
      </c>
      <c r="AF3542" s="90" t="n">
        <v>46029</v>
      </c>
      <c r="AG3542" s="0" t="n">
        <v>0.825404225295522</v>
      </c>
    </row>
    <row r="3543" customFormat="false" ht="15" hidden="false" customHeight="false" outlineLevel="0" collapsed="false">
      <c r="A3543" s="87" t="n">
        <v>46029.3646759259</v>
      </c>
      <c r="B3543" s="0" t="n">
        <v>72.095</v>
      </c>
      <c r="C3543" s="88" t="b">
        <f aca="false">FALSE()</f>
        <v>0</v>
      </c>
      <c r="D3543" s="88" t="b">
        <f aca="false">FALSE()</f>
        <v>0</v>
      </c>
      <c r="E3543" s="0" t="n">
        <v>-0.443918132375856</v>
      </c>
      <c r="F3543" s="0" t="n">
        <v>-0.61955537977221</v>
      </c>
      <c r="G3543" s="0" t="n">
        <v>-0.133058132375865</v>
      </c>
      <c r="H3543" s="0" t="n">
        <v>-0.184219451299664</v>
      </c>
      <c r="I3543" s="0" t="n">
        <v>0</v>
      </c>
      <c r="J3543" s="87"/>
      <c r="K3543" s="87"/>
      <c r="L3543" s="89" t="s">
        <v>326</v>
      </c>
      <c r="M3543" s="88" t="b">
        <f aca="false">FALSE()</f>
        <v>0</v>
      </c>
      <c r="N3543" s="0" t="n">
        <v>1</v>
      </c>
      <c r="O3543" s="0" t="n">
        <v>71.6510818676241</v>
      </c>
      <c r="P3543" s="88" t="b">
        <f aca="false">FALSE()</f>
        <v>0</v>
      </c>
      <c r="Q3543" s="88" t="b">
        <f aca="false">FALSE()</f>
        <v>0</v>
      </c>
      <c r="R3543" s="0" t="n">
        <v>0.1004</v>
      </c>
      <c r="T3543" s="0" t="n">
        <v>71.93957</v>
      </c>
      <c r="U3543" s="0" t="n">
        <v>0</v>
      </c>
      <c r="V3543" s="0" t="n">
        <v>0</v>
      </c>
      <c r="W3543" s="0" t="n">
        <v>-0.0140399999999999</v>
      </c>
      <c r="X3543" s="0" t="n">
        <v>0.111126226948409</v>
      </c>
      <c r="Y3543" s="0" t="n">
        <v>0.126342812003489</v>
      </c>
      <c r="Z3543" s="0" t="n">
        <v>0.144244066187933</v>
      </c>
      <c r="AA3543" s="89" t="s">
        <v>327</v>
      </c>
      <c r="AB3543" s="0" t="n">
        <v>72.2280581323759</v>
      </c>
      <c r="AC3543" s="0" t="n">
        <v>1.07754865837939</v>
      </c>
      <c r="AD3543" s="89" t="s">
        <v>103</v>
      </c>
      <c r="AE3543" s="0" t="n">
        <v>202601</v>
      </c>
      <c r="AF3543" s="90" t="n">
        <v>46029</v>
      </c>
      <c r="AG3543" s="0" t="n">
        <v>1.07754865837939</v>
      </c>
    </row>
    <row r="3544" customFormat="false" ht="15" hidden="false" customHeight="false" outlineLevel="0" collapsed="false">
      <c r="A3544" s="87" t="n">
        <v>46029.3751273148</v>
      </c>
      <c r="B3544" s="0" t="n">
        <v>72.3758</v>
      </c>
      <c r="C3544" s="88" t="b">
        <f aca="false">TRUE()</f>
        <v>1</v>
      </c>
      <c r="D3544" s="88" t="b">
        <f aca="false">FALSE()</f>
        <v>0</v>
      </c>
      <c r="E3544" s="0" t="n">
        <v>-0.76478577469301</v>
      </c>
      <c r="F3544" s="0" t="n">
        <v>-1.06797227069958</v>
      </c>
      <c r="G3544" s="0" t="n">
        <v>0.079594225306991</v>
      </c>
      <c r="H3544" s="0" t="n">
        <v>0.11009460932852</v>
      </c>
      <c r="I3544" s="0" t="n">
        <v>0.280799999999999</v>
      </c>
      <c r="J3544" s="87" t="n">
        <v>46029.4784953704</v>
      </c>
      <c r="K3544" s="87" t="n">
        <v>46029.3751273148</v>
      </c>
      <c r="L3544" s="89" t="s">
        <v>151</v>
      </c>
      <c r="M3544" s="88" t="b">
        <f aca="false">TRUE()</f>
        <v>1</v>
      </c>
      <c r="N3544" s="0" t="n">
        <v>2</v>
      </c>
      <c r="O3544" s="0" t="n">
        <v>71.611014225307</v>
      </c>
      <c r="P3544" s="88" t="b">
        <f aca="false">TRUE()</f>
        <v>1</v>
      </c>
      <c r="Q3544" s="88" t="b">
        <f aca="false">FALSE()</f>
        <v>0</v>
      </c>
      <c r="R3544" s="0" t="n">
        <v>0.2786</v>
      </c>
      <c r="S3544" s="0" t="n">
        <v>2.46465386432926</v>
      </c>
      <c r="T3544" s="0" t="n">
        <v>71.95361</v>
      </c>
      <c r="U3544" s="0" t="n">
        <v>1</v>
      </c>
      <c r="V3544" s="0" t="n">
        <v>0.280799999999999</v>
      </c>
      <c r="W3544" s="0" t="n">
        <v>0.0140399999999999</v>
      </c>
      <c r="X3544" s="0" t="n">
        <v>0.111126226948409</v>
      </c>
      <c r="Y3544" s="0" t="n">
        <v>2.4005134280663</v>
      </c>
      <c r="Z3544" s="0" t="n">
        <v>0.171297887346505</v>
      </c>
      <c r="AA3544" s="89" t="s">
        <v>155</v>
      </c>
      <c r="AB3544" s="0" t="n">
        <v>72.296205774693</v>
      </c>
      <c r="AC3544" s="0" t="n">
        <v>2.46465386432926</v>
      </c>
      <c r="AD3544" s="89" t="s">
        <v>103</v>
      </c>
      <c r="AE3544" s="0" t="n">
        <v>202601</v>
      </c>
      <c r="AF3544" s="90" t="n">
        <v>46029</v>
      </c>
      <c r="AG3544" s="0" t="n">
        <v>2.46465386432926</v>
      </c>
    </row>
    <row r="3545" customFormat="false" ht="15" hidden="false" customHeight="false" outlineLevel="0" collapsed="false">
      <c r="A3545" s="87" t="n">
        <v>46029.3855787037</v>
      </c>
      <c r="B3545" s="0" t="n">
        <v>72.6584</v>
      </c>
      <c r="C3545" s="88" t="b">
        <f aca="false">TRUE()</f>
        <v>1</v>
      </c>
      <c r="D3545" s="88" t="b">
        <f aca="false">FALSE()</f>
        <v>0</v>
      </c>
      <c r="E3545" s="0" t="n">
        <v>-1.13964965506442</v>
      </c>
      <c r="F3545" s="0" t="n">
        <v>-1.59349771852539</v>
      </c>
      <c r="G3545" s="0" t="n">
        <v>0.213590344935582</v>
      </c>
      <c r="H3545" s="0" t="n">
        <v>0.294831811902829</v>
      </c>
      <c r="I3545" s="0" t="n">
        <v>0.282600000000002</v>
      </c>
      <c r="J3545" s="87"/>
      <c r="K3545" s="87" t="n">
        <v>46029.3751273148</v>
      </c>
      <c r="L3545" s="89" t="s">
        <v>151</v>
      </c>
      <c r="M3545" s="88" t="b">
        <f aca="false">TRUE()</f>
        <v>1</v>
      </c>
      <c r="N3545" s="0" t="n">
        <v>3</v>
      </c>
      <c r="O3545" s="0" t="n">
        <v>71.5187503449356</v>
      </c>
      <c r="P3545" s="88" t="b">
        <f aca="false">TRUE()</f>
        <v>1</v>
      </c>
      <c r="Q3545" s="88" t="b">
        <f aca="false">FALSE()</f>
        <v>0</v>
      </c>
      <c r="R3545" s="0" t="n">
        <v>0.3948</v>
      </c>
      <c r="S3545" s="0" t="n">
        <v>2.69361562631071</v>
      </c>
      <c r="T3545" s="0" t="n">
        <v>71.98178</v>
      </c>
      <c r="U3545" s="0" t="n">
        <v>2</v>
      </c>
      <c r="V3545" s="0" t="n">
        <v>0.282600000000002</v>
      </c>
      <c r="W3545" s="0" t="n">
        <v>0.02817</v>
      </c>
      <c r="X3545" s="0" t="n">
        <v>0.126192405726961</v>
      </c>
      <c r="Y3545" s="0" t="n">
        <v>2.01620690670171</v>
      </c>
      <c r="Z3545" s="0" t="n">
        <v>0.231514827532212</v>
      </c>
      <c r="AA3545" s="89" t="s">
        <v>154</v>
      </c>
      <c r="AB3545" s="0" t="n">
        <v>72.4448096550644</v>
      </c>
      <c r="AC3545" s="0" t="n">
        <v>2.92257738829216</v>
      </c>
      <c r="AD3545" s="89" t="s">
        <v>103</v>
      </c>
      <c r="AE3545" s="0" t="n">
        <v>202601</v>
      </c>
      <c r="AF3545" s="90" t="n">
        <v>46029</v>
      </c>
      <c r="AG3545" s="0" t="n">
        <v>2.92257738829216</v>
      </c>
    </row>
    <row r="3546" customFormat="false" ht="15" hidden="false" customHeight="false" outlineLevel="0" collapsed="false">
      <c r="A3546" s="87" t="n">
        <v>46029.3955902778</v>
      </c>
      <c r="B3546" s="0" t="n">
        <v>72.941</v>
      </c>
      <c r="C3546" s="88" t="b">
        <f aca="false">FALSE()</f>
        <v>0</v>
      </c>
      <c r="D3546" s="88" t="b">
        <f aca="false">FALSE()</f>
        <v>0</v>
      </c>
      <c r="E3546" s="0" t="n">
        <v>-1.54768922662615</v>
      </c>
      <c r="F3546" s="0" t="n">
        <v>-2.16783506726425</v>
      </c>
      <c r="G3546" s="0" t="n">
        <v>0.286150773373862</v>
      </c>
      <c r="H3546" s="0" t="n">
        <v>0.393849517850207</v>
      </c>
      <c r="I3546" s="0" t="n">
        <v>0.282600000000002</v>
      </c>
      <c r="J3546" s="87"/>
      <c r="K3546" s="87" t="n">
        <v>46029.3751273148</v>
      </c>
      <c r="L3546" s="89" t="s">
        <v>151</v>
      </c>
      <c r="M3546" s="88" t="b">
        <f aca="false">TRUE()</f>
        <v>1</v>
      </c>
      <c r="N3546" s="0" t="n">
        <v>3</v>
      </c>
      <c r="O3546" s="0" t="n">
        <v>71.3933107733739</v>
      </c>
      <c r="P3546" s="88" t="b">
        <f aca="false">FALSE()</f>
        <v>0</v>
      </c>
      <c r="Q3546" s="88" t="b">
        <f aca="false">TRUE()</f>
        <v>1</v>
      </c>
      <c r="R3546" s="0" t="n">
        <v>0.451</v>
      </c>
      <c r="S3546" s="0" t="n">
        <v>2.76484619626356</v>
      </c>
      <c r="T3546" s="0" t="n">
        <v>72.02408</v>
      </c>
      <c r="U3546" s="0" t="n">
        <v>3</v>
      </c>
      <c r="V3546" s="0" t="n">
        <v>0.282600000000002</v>
      </c>
      <c r="W3546" s="0" t="n">
        <v>0.0423000000000001</v>
      </c>
      <c r="X3546" s="0" t="n">
        <v>0.138129207247189</v>
      </c>
      <c r="Y3546" s="0" t="n">
        <v>1.73967551677882</v>
      </c>
      <c r="Z3546" s="0" t="n">
        <v>0.315384613313074</v>
      </c>
      <c r="AA3546" s="89" t="s">
        <v>153</v>
      </c>
      <c r="AB3546" s="0" t="n">
        <v>72.6548492266261</v>
      </c>
      <c r="AC3546" s="0" t="n">
        <v>2.90730733616925</v>
      </c>
      <c r="AD3546" s="89" t="s">
        <v>103</v>
      </c>
      <c r="AE3546" s="0" t="n">
        <v>202601</v>
      </c>
      <c r="AF3546" s="90" t="n">
        <v>46029</v>
      </c>
      <c r="AG3546" s="0" t="n">
        <v>2.90730733616925</v>
      </c>
    </row>
    <row r="3547" customFormat="false" ht="15" hidden="false" customHeight="false" outlineLevel="0" collapsed="false">
      <c r="A3547" s="87" t="n">
        <v>46029.4060416667</v>
      </c>
      <c r="B3547" s="0" t="n">
        <v>73.2236</v>
      </c>
      <c r="C3547" s="88" t="b">
        <f aca="false">FALSE()</f>
        <v>0</v>
      </c>
      <c r="D3547" s="88" t="b">
        <f aca="false">FALSE()</f>
        <v>0</v>
      </c>
      <c r="E3547" s="0" t="n">
        <v>-1.97153347620014</v>
      </c>
      <c r="F3547" s="0" t="n">
        <v>-2.76698427482324</v>
      </c>
      <c r="G3547" s="0" t="n">
        <v>0.314646523799894</v>
      </c>
      <c r="H3547" s="0" t="n">
        <v>0.431560883537582</v>
      </c>
      <c r="I3547" s="0" t="n">
        <v>0.282600000000002</v>
      </c>
      <c r="J3547" s="87"/>
      <c r="K3547" s="87" t="n">
        <v>46029.3751273148</v>
      </c>
      <c r="L3547" s="89" t="s">
        <v>151</v>
      </c>
      <c r="M3547" s="88" t="b">
        <f aca="false">TRUE()</f>
        <v>1</v>
      </c>
      <c r="N3547" s="0" t="n">
        <v>3</v>
      </c>
      <c r="O3547" s="0" t="n">
        <v>71.2520665237999</v>
      </c>
      <c r="P3547" s="88" t="b">
        <f aca="false">FALSE()</f>
        <v>0</v>
      </c>
      <c r="Q3547" s="88" t="b">
        <f aca="false">TRUE()</f>
        <v>1</v>
      </c>
      <c r="R3547" s="0" t="n">
        <v>0.4983</v>
      </c>
      <c r="S3547" s="0" t="n">
        <v>2.76353687519462</v>
      </c>
      <c r="T3547" s="0" t="n">
        <v>72.08051</v>
      </c>
      <c r="U3547" s="0" t="n">
        <v>4</v>
      </c>
      <c r="V3547" s="0" t="n">
        <v>0.282600000000002</v>
      </c>
      <c r="W3547" s="0" t="n">
        <v>0.0564300000000002</v>
      </c>
      <c r="X3547" s="0" t="n">
        <v>0.147697333119208</v>
      </c>
      <c r="Y3547" s="0" t="n">
        <v>1.53130727023661</v>
      </c>
      <c r="Z3547" s="0" t="n">
        <v>0.414221738100062</v>
      </c>
      <c r="AA3547" s="89" t="s">
        <v>153</v>
      </c>
      <c r="AB3547" s="0" t="n">
        <v>72.9089534762001</v>
      </c>
      <c r="AC3547" s="0" t="n">
        <v>2.75960891198782</v>
      </c>
      <c r="AD3547" s="89" t="s">
        <v>103</v>
      </c>
      <c r="AE3547" s="0" t="n">
        <v>202601</v>
      </c>
      <c r="AF3547" s="90" t="n">
        <v>46029</v>
      </c>
      <c r="AG3547" s="0" t="n">
        <v>2.75960891198782</v>
      </c>
    </row>
    <row r="3548" customFormat="false" ht="15" hidden="false" customHeight="false" outlineLevel="0" collapsed="false">
      <c r="A3548" s="87" t="n">
        <v>46029.4164930556</v>
      </c>
      <c r="B3548" s="0" t="n">
        <v>73.2236</v>
      </c>
      <c r="C3548" s="88" t="b">
        <f aca="false">FALSE()</f>
        <v>0</v>
      </c>
      <c r="D3548" s="88" t="b">
        <f aca="false">FALSE()</f>
        <v>0</v>
      </c>
      <c r="E3548" s="0" t="n">
        <v>-2.06028818018922</v>
      </c>
      <c r="F3548" s="0" t="n">
        <v>-2.89515499982066</v>
      </c>
      <c r="G3548" s="0" t="n">
        <v>0.1130318198108</v>
      </c>
      <c r="H3548" s="0" t="n">
        <v>0.15460394115967</v>
      </c>
      <c r="I3548" s="0" t="n">
        <v>0</v>
      </c>
      <c r="J3548" s="87"/>
      <c r="K3548" s="87" t="n">
        <v>46029.3751273148</v>
      </c>
      <c r="L3548" s="89" t="s">
        <v>151</v>
      </c>
      <c r="M3548" s="88" t="b">
        <f aca="false">TRUE()</f>
        <v>1</v>
      </c>
      <c r="N3548" s="0" t="n">
        <v>3</v>
      </c>
      <c r="O3548" s="0" t="n">
        <v>71.1633118198108</v>
      </c>
      <c r="P3548" s="88" t="b">
        <f aca="false">FALSE()</f>
        <v>0</v>
      </c>
      <c r="Q3548" s="88" t="b">
        <f aca="false">TRUE()</f>
        <v>1</v>
      </c>
      <c r="R3548" s="0" t="n">
        <v>0.5202</v>
      </c>
      <c r="S3548" s="0" t="n">
        <v>2.65726686592251</v>
      </c>
      <c r="T3548" s="0" t="n">
        <v>72.13694</v>
      </c>
      <c r="U3548" s="0" t="n">
        <v>5</v>
      </c>
      <c r="V3548" s="0" t="n">
        <v>0</v>
      </c>
      <c r="W3548" s="0" t="n">
        <v>0.0564300000000002</v>
      </c>
      <c r="X3548" s="0" t="n">
        <v>0.147697333119208</v>
      </c>
      <c r="Y3548" s="0" t="n">
        <v>-0.382065124726761</v>
      </c>
      <c r="Z3548" s="0" t="n">
        <v>0.486814090094602</v>
      </c>
      <c r="AA3548" s="89" t="s">
        <v>153</v>
      </c>
      <c r="AB3548" s="0" t="n">
        <v>73.1105681801892</v>
      </c>
      <c r="AC3548" s="0" t="n">
        <v>2.23218682883406</v>
      </c>
      <c r="AD3548" s="89" t="s">
        <v>103</v>
      </c>
      <c r="AE3548" s="0" t="n">
        <v>202601</v>
      </c>
      <c r="AF3548" s="90" t="n">
        <v>46029</v>
      </c>
      <c r="AG3548" s="0" t="n">
        <v>2.23218682883406</v>
      </c>
    </row>
    <row r="3549" customFormat="false" ht="15" hidden="false" customHeight="false" outlineLevel="0" collapsed="false">
      <c r="A3549" s="87" t="n">
        <v>46029.4269444444</v>
      </c>
      <c r="B3549" s="0" t="n">
        <v>73.2236</v>
      </c>
      <c r="C3549" s="88" t="b">
        <f aca="false">FALSE()</f>
        <v>0</v>
      </c>
      <c r="D3549" s="88" t="b">
        <f aca="false">FALSE()</f>
        <v>0</v>
      </c>
      <c r="E3549" s="0" t="n">
        <v>-2.11778208484861</v>
      </c>
      <c r="F3549" s="0" t="n">
        <v>-2.97835275219772</v>
      </c>
      <c r="G3549" s="0" t="n">
        <v>-0.0573220848485789</v>
      </c>
      <c r="H3549" s="0" t="n">
        <v>-0.078222384786873</v>
      </c>
      <c r="I3549" s="0" t="n">
        <v>0</v>
      </c>
      <c r="J3549" s="87"/>
      <c r="K3549" s="87" t="n">
        <v>46029.3751273148</v>
      </c>
      <c r="L3549" s="89" t="s">
        <v>326</v>
      </c>
      <c r="M3549" s="88" t="b">
        <f aca="false">FALSE()</f>
        <v>0</v>
      </c>
      <c r="N3549" s="0" t="n">
        <v>3</v>
      </c>
      <c r="O3549" s="0" t="n">
        <v>71.1058179151514</v>
      </c>
      <c r="P3549" s="88" t="b">
        <f aca="false">FALSE()</f>
        <v>0</v>
      </c>
      <c r="Q3549" s="88" t="b">
        <f aca="false">FALSE()</f>
        <v>0</v>
      </c>
      <c r="R3549" s="0" t="n">
        <v>0.5549</v>
      </c>
      <c r="S3549" s="0" t="n">
        <v>2.53015324203439</v>
      </c>
      <c r="T3549" s="0" t="n">
        <v>72.19337</v>
      </c>
      <c r="U3549" s="0" t="n">
        <v>6</v>
      </c>
      <c r="V3549" s="0" t="n">
        <v>0</v>
      </c>
      <c r="W3549" s="0" t="n">
        <v>0.0564300000000002</v>
      </c>
      <c r="X3549" s="0" t="n">
        <v>0.147697333119208</v>
      </c>
      <c r="Y3549" s="0" t="n">
        <v>-0.382065124726761</v>
      </c>
      <c r="Z3549" s="0" t="n">
        <v>0.5437760424243</v>
      </c>
      <c r="AA3549" s="89" t="s">
        <v>153</v>
      </c>
      <c r="AB3549" s="0" t="n">
        <v>73.2809220848486</v>
      </c>
      <c r="AC3549" s="0" t="n">
        <v>1.89458512259381</v>
      </c>
      <c r="AD3549" s="89" t="s">
        <v>103</v>
      </c>
      <c r="AE3549" s="0" t="n">
        <v>202601</v>
      </c>
      <c r="AF3549" s="90" t="n">
        <v>46029</v>
      </c>
      <c r="AG3549" s="0" t="n">
        <v>1.89458512259381</v>
      </c>
    </row>
    <row r="3550" customFormat="false" ht="15" hidden="false" customHeight="false" outlineLevel="0" collapsed="false">
      <c r="A3550" s="87" t="n">
        <v>46029.4370486111</v>
      </c>
      <c r="B3550" s="0" t="n">
        <v>73.7888</v>
      </c>
      <c r="C3550" s="88" t="b">
        <f aca="false">TRUE()</f>
        <v>1</v>
      </c>
      <c r="D3550" s="88" t="b">
        <f aca="false">TRUE()</f>
        <v>1</v>
      </c>
      <c r="E3550" s="0" t="n">
        <v>-2.80935688430647</v>
      </c>
      <c r="F3550" s="0" t="n">
        <v>-3.95798665217383</v>
      </c>
      <c r="G3550" s="0" t="n">
        <v>0.212123115693501</v>
      </c>
      <c r="H3550" s="0" t="n">
        <v>0.28830211512141</v>
      </c>
      <c r="I3550" s="0" t="n">
        <v>0.56519999999999</v>
      </c>
      <c r="J3550" s="87"/>
      <c r="K3550" s="87" t="n">
        <v>46029.3751273148</v>
      </c>
      <c r="L3550" s="89" t="s">
        <v>151</v>
      </c>
      <c r="M3550" s="88" t="b">
        <f aca="false">TRUE()</f>
        <v>1</v>
      </c>
      <c r="N3550" s="0" t="n">
        <v>4</v>
      </c>
      <c r="O3550" s="0" t="n">
        <v>70.9794431156935</v>
      </c>
      <c r="P3550" s="88" t="b">
        <f aca="false">TRUE()</f>
        <v>1</v>
      </c>
      <c r="Q3550" s="88" t="b">
        <f aca="false">TRUE()</f>
        <v>1</v>
      </c>
      <c r="R3550" s="0" t="n">
        <v>0.6694</v>
      </c>
      <c r="S3550" s="0" t="n">
        <v>2.50108718356846</v>
      </c>
      <c r="T3550" s="0" t="n">
        <v>72.27806</v>
      </c>
      <c r="U3550" s="0" t="n">
        <v>7</v>
      </c>
      <c r="V3550" s="0" t="n">
        <v>0.56519999999999</v>
      </c>
      <c r="W3550" s="0" t="n">
        <v>0.0846899999999998</v>
      </c>
      <c r="X3550" s="0" t="n">
        <v>0.185552596884349</v>
      </c>
      <c r="Y3550" s="0" t="n">
        <v>2.58961614155948</v>
      </c>
      <c r="Z3550" s="0" t="n">
        <v>0.649308442153243</v>
      </c>
      <c r="AA3550" s="89" t="s">
        <v>15</v>
      </c>
      <c r="AB3550" s="0" t="n">
        <v>73.5766768843065</v>
      </c>
      <c r="AC3550" s="0" t="n">
        <v>2.32669083277287</v>
      </c>
      <c r="AD3550" s="89" t="s">
        <v>103</v>
      </c>
      <c r="AE3550" s="0" t="n">
        <v>202601</v>
      </c>
      <c r="AF3550" s="90" t="n">
        <v>46029</v>
      </c>
      <c r="AG3550" s="0" t="n">
        <v>2.32669083277287</v>
      </c>
    </row>
    <row r="3551" customFormat="false" ht="15" hidden="false" customHeight="false" outlineLevel="0" collapsed="false">
      <c r="A3551" s="87" t="n">
        <v>46029.4474884259</v>
      </c>
      <c r="B3551" s="0" t="n">
        <v>73.7888</v>
      </c>
      <c r="C3551" s="88" t="b">
        <f aca="false">FALSE()</f>
        <v>0</v>
      </c>
      <c r="D3551" s="88" t="b">
        <f aca="false">TRUE()</f>
        <v>1</v>
      </c>
      <c r="E3551" s="0" t="n">
        <v>-2.85418546005182</v>
      </c>
      <c r="F3551" s="0" t="n">
        <v>-4.02368502114639</v>
      </c>
      <c r="G3551" s="0" t="n">
        <v>-0.0303454600518335</v>
      </c>
      <c r="H3551" s="0" t="n">
        <v>-0.041107845211044</v>
      </c>
      <c r="I3551" s="0" t="n">
        <v>0</v>
      </c>
      <c r="J3551" s="87"/>
      <c r="K3551" s="87" t="n">
        <v>46029.3751273148</v>
      </c>
      <c r="L3551" s="89" t="s">
        <v>326</v>
      </c>
      <c r="M3551" s="88" t="b">
        <f aca="false">FALSE()</f>
        <v>0</v>
      </c>
      <c r="N3551" s="0" t="n">
        <v>4</v>
      </c>
      <c r="O3551" s="0" t="n">
        <v>70.9346145399482</v>
      </c>
      <c r="P3551" s="88" t="b">
        <f aca="false">FALSE()</f>
        <v>0</v>
      </c>
      <c r="Q3551" s="88" t="b">
        <f aca="false">FALSE()</f>
        <v>0</v>
      </c>
      <c r="R3551" s="0" t="n">
        <v>0.6448</v>
      </c>
      <c r="S3551" s="0" t="n">
        <v>2.43319125186088</v>
      </c>
      <c r="T3551" s="0" t="n">
        <v>72.37688</v>
      </c>
      <c r="U3551" s="0" t="n">
        <v>8</v>
      </c>
      <c r="V3551" s="0" t="n">
        <v>0</v>
      </c>
      <c r="W3551" s="0" t="n">
        <v>0.0988199999999999</v>
      </c>
      <c r="X3551" s="0" t="n">
        <v>0.165822173617274</v>
      </c>
      <c r="Y3551" s="0" t="n">
        <v>-0.595939601105951</v>
      </c>
      <c r="Z3551" s="0" t="n">
        <v>0.721132730025911</v>
      </c>
      <c r="AA3551" s="89" t="s">
        <v>15</v>
      </c>
      <c r="AB3551" s="0" t="n">
        <v>73.8191454600518</v>
      </c>
      <c r="AC3551" s="0" t="n">
        <v>1.95791972990779</v>
      </c>
      <c r="AD3551" s="89" t="s">
        <v>103</v>
      </c>
      <c r="AE3551" s="0" t="n">
        <v>202601</v>
      </c>
      <c r="AF3551" s="90" t="n">
        <v>46029</v>
      </c>
      <c r="AG3551" s="0" t="n">
        <v>1.95791972990779</v>
      </c>
    </row>
    <row r="3552" customFormat="false" ht="15" hidden="false" customHeight="false" outlineLevel="0" collapsed="false">
      <c r="A3552" s="87" t="n">
        <v>46029.4579398148</v>
      </c>
      <c r="B3552" s="0" t="n">
        <v>73.7888</v>
      </c>
      <c r="C3552" s="88" t="b">
        <f aca="false">FALSE()</f>
        <v>0</v>
      </c>
      <c r="D3552" s="88" t="b">
        <f aca="false">TRUE()</f>
        <v>1</v>
      </c>
      <c r="E3552" s="0" t="n">
        <v>-2.8595858935479</v>
      </c>
      <c r="F3552" s="0" t="n">
        <v>-4.03160521313006</v>
      </c>
      <c r="G3552" s="0" t="n">
        <v>-0.233385893547919</v>
      </c>
      <c r="H3552" s="0" t="n">
        <v>-0.315291815191128</v>
      </c>
      <c r="I3552" s="0" t="n">
        <v>0</v>
      </c>
      <c r="J3552" s="87"/>
      <c r="K3552" s="87" t="n">
        <v>46029.3751273148</v>
      </c>
      <c r="L3552" s="89" t="s">
        <v>326</v>
      </c>
      <c r="M3552" s="88" t="b">
        <f aca="false">FALSE()</f>
        <v>0</v>
      </c>
      <c r="N3552" s="0" t="n">
        <v>3</v>
      </c>
      <c r="O3552" s="0" t="n">
        <v>70.9292141064521</v>
      </c>
      <c r="P3552" s="88" t="b">
        <f aca="false">FALSE()</f>
        <v>0</v>
      </c>
      <c r="Q3552" s="88" t="b">
        <f aca="false">FALSE()</f>
        <v>0</v>
      </c>
      <c r="R3552" s="0" t="n">
        <v>0.5989</v>
      </c>
      <c r="S3552" s="0" t="n">
        <v>2.35152251486967</v>
      </c>
      <c r="T3552" s="0" t="n">
        <v>72.4757</v>
      </c>
      <c r="U3552" s="0" t="n">
        <v>9</v>
      </c>
      <c r="V3552" s="0" t="n">
        <v>0</v>
      </c>
      <c r="W3552" s="0" t="n">
        <v>0.0988199999999999</v>
      </c>
      <c r="X3552" s="0" t="n">
        <v>0.165822173617274</v>
      </c>
      <c r="Y3552" s="0" t="n">
        <v>-0.595939601105951</v>
      </c>
      <c r="Z3552" s="0" t="n">
        <v>0.773242946773956</v>
      </c>
      <c r="AA3552" s="89" t="s">
        <v>15</v>
      </c>
      <c r="AB3552" s="0" t="n">
        <v>74.0221858935479</v>
      </c>
      <c r="AC3552" s="0" t="n">
        <v>1.69817261893998</v>
      </c>
      <c r="AD3552" s="89" t="s">
        <v>103</v>
      </c>
      <c r="AE3552" s="0" t="n">
        <v>202601</v>
      </c>
      <c r="AF3552" s="90" t="n">
        <v>46029</v>
      </c>
      <c r="AG3552" s="0" t="n">
        <v>1.69817261893998</v>
      </c>
    </row>
    <row r="3553" customFormat="false" ht="15" hidden="false" customHeight="false" outlineLevel="0" collapsed="false">
      <c r="A3553" s="87" t="n">
        <v>46029.4583680556</v>
      </c>
      <c r="B3553" s="0" t="n">
        <v>74.0714</v>
      </c>
      <c r="C3553" s="88" t="b">
        <f aca="false">FALSE()</f>
        <v>0</v>
      </c>
      <c r="D3553" s="88" t="b">
        <f aca="false">TRUE()</f>
        <v>1</v>
      </c>
      <c r="E3553" s="0" t="n">
        <v>-3.15048252872387</v>
      </c>
      <c r="F3553" s="0" t="n">
        <v>-4.44224728198117</v>
      </c>
      <c r="G3553" s="0" t="n">
        <v>-0.184982528723879</v>
      </c>
      <c r="H3553" s="0" t="n">
        <v>-0.249113305044618</v>
      </c>
      <c r="I3553" s="0" t="n">
        <v>0.282600000000002</v>
      </c>
      <c r="J3553" s="87"/>
      <c r="K3553" s="87" t="n">
        <v>46029.3751273148</v>
      </c>
      <c r="L3553" s="89" t="s">
        <v>326</v>
      </c>
      <c r="M3553" s="88" t="b">
        <f aca="false">FALSE()</f>
        <v>0</v>
      </c>
      <c r="N3553" s="0" t="n">
        <v>3</v>
      </c>
      <c r="O3553" s="0" t="n">
        <v>70.9209174712761</v>
      </c>
      <c r="P3553" s="88" t="b">
        <f aca="false">FALSE()</f>
        <v>0</v>
      </c>
      <c r="Q3553" s="88" t="b">
        <f aca="false">FALSE()</f>
        <v>0</v>
      </c>
      <c r="R3553" s="0" t="n">
        <v>0.6043</v>
      </c>
      <c r="S3553" s="0" t="n">
        <v>2.29418654680491</v>
      </c>
      <c r="T3553" s="0" t="n">
        <v>72.58865</v>
      </c>
      <c r="U3553" s="0" t="n">
        <v>10</v>
      </c>
      <c r="V3553" s="0" t="n">
        <v>0.282600000000002</v>
      </c>
      <c r="W3553" s="0" t="n">
        <v>0.11295</v>
      </c>
      <c r="X3553" s="0" t="n">
        <v>0.168968921153533</v>
      </c>
      <c r="Y3553" s="0" t="n">
        <v>1.00403079360287</v>
      </c>
      <c r="Z3553" s="0" t="n">
        <v>0.833866264361936</v>
      </c>
      <c r="AA3553" s="89" t="s">
        <v>15</v>
      </c>
      <c r="AB3553" s="0" t="n">
        <v>74.2563825287239</v>
      </c>
      <c r="AC3553" s="0" t="n">
        <v>1.77816283422208</v>
      </c>
      <c r="AD3553" s="89" t="s">
        <v>103</v>
      </c>
      <c r="AE3553" s="0" t="n">
        <v>202601</v>
      </c>
      <c r="AF3553" s="90" t="n">
        <v>46029</v>
      </c>
      <c r="AG3553" s="0" t="n">
        <v>1.77816283422208</v>
      </c>
    </row>
    <row r="3554" customFormat="false" ht="15" hidden="false" customHeight="false" outlineLevel="0" collapsed="false">
      <c r="A3554" s="87" t="n">
        <v>46029.460462963</v>
      </c>
      <c r="B3554" s="0" t="n">
        <v>74.0714</v>
      </c>
      <c r="C3554" s="88" t="b">
        <f aca="false">FALSE()</f>
        <v>0</v>
      </c>
      <c r="D3554" s="88" t="b">
        <f aca="false">TRUE()</f>
        <v>1</v>
      </c>
      <c r="E3554" s="0" t="n">
        <v>-3.12011759163137</v>
      </c>
      <c r="F3554" s="0" t="n">
        <v>-4.3975492559432</v>
      </c>
      <c r="G3554" s="0" t="n">
        <v>-0.380517591631374</v>
      </c>
      <c r="H3554" s="0" t="n">
        <v>-0.51109172730582</v>
      </c>
      <c r="I3554" s="0" t="n">
        <v>0</v>
      </c>
      <c r="J3554" s="87"/>
      <c r="K3554" s="87" t="n">
        <v>46029.3751273148</v>
      </c>
      <c r="L3554" s="89" t="s">
        <v>326</v>
      </c>
      <c r="M3554" s="88" t="b">
        <f aca="false">FALSE()</f>
        <v>0</v>
      </c>
      <c r="N3554" s="0" t="n">
        <v>2</v>
      </c>
      <c r="O3554" s="0" t="n">
        <v>70.9512824083686</v>
      </c>
      <c r="P3554" s="88" t="b">
        <f aca="false">FALSE()</f>
        <v>0</v>
      </c>
      <c r="Q3554" s="88" t="b">
        <f aca="false">FALSE()</f>
        <v>0</v>
      </c>
      <c r="R3554" s="0" t="n">
        <v>0.5615</v>
      </c>
      <c r="S3554" s="0" t="n">
        <v>2.22791519346167</v>
      </c>
      <c r="T3554" s="0" t="n">
        <v>72.7016</v>
      </c>
      <c r="U3554" s="0" t="n">
        <v>11</v>
      </c>
      <c r="V3554" s="0" t="n">
        <v>0</v>
      </c>
      <c r="W3554" s="0" t="n">
        <v>0.11295</v>
      </c>
      <c r="X3554" s="0" t="n">
        <v>0.168968921153533</v>
      </c>
      <c r="Y3554" s="0" t="n">
        <v>-0.668466125183863</v>
      </c>
      <c r="Z3554" s="0" t="n">
        <v>0.875158795815683</v>
      </c>
      <c r="AA3554" s="89" t="s">
        <v>15</v>
      </c>
      <c r="AB3554" s="0" t="n">
        <v>74.4519175916314</v>
      </c>
      <c r="AC3554" s="0" t="n">
        <v>1.56520166002935</v>
      </c>
      <c r="AD3554" s="89" t="s">
        <v>103</v>
      </c>
      <c r="AE3554" s="0" t="n">
        <v>202601</v>
      </c>
      <c r="AF3554" s="90" t="n">
        <v>46029</v>
      </c>
      <c r="AG3554" s="0" t="n">
        <v>1.56520166002935</v>
      </c>
    </row>
    <row r="3555" customFormat="false" ht="15" hidden="false" customHeight="false" outlineLevel="0" collapsed="false">
      <c r="A3555" s="87" t="n">
        <v>46029.4709143519</v>
      </c>
      <c r="B3555" s="0" t="n">
        <v>74.0714</v>
      </c>
      <c r="C3555" s="88" t="b">
        <f aca="false">FALSE()</f>
        <v>0</v>
      </c>
      <c r="D3555" s="88" t="b">
        <f aca="false">TRUE()</f>
        <v>1</v>
      </c>
      <c r="E3555" s="0" t="n">
        <v>-3.05642169114604</v>
      </c>
      <c r="F3555" s="0" t="n">
        <v>-4.30391132114868</v>
      </c>
      <c r="G3555" s="0" t="n">
        <v>-0.542721691146042</v>
      </c>
      <c r="H3555" s="0" t="n">
        <v>-0.727371278847933</v>
      </c>
      <c r="I3555" s="0" t="n">
        <v>0</v>
      </c>
      <c r="J3555" s="87"/>
      <c r="K3555" s="87" t="n">
        <v>46029.3751273148</v>
      </c>
      <c r="L3555" s="89" t="s">
        <v>326</v>
      </c>
      <c r="M3555" s="88" t="b">
        <f aca="false">FALSE()</f>
        <v>0</v>
      </c>
      <c r="N3555" s="0" t="n">
        <v>1</v>
      </c>
      <c r="O3555" s="0" t="n">
        <v>71.014978308854</v>
      </c>
      <c r="P3555" s="88" t="b">
        <f aca="false">FALSE()</f>
        <v>0</v>
      </c>
      <c r="Q3555" s="88" t="b">
        <f aca="false">FALSE()</f>
        <v>0</v>
      </c>
      <c r="R3555" s="0" t="n">
        <v>0.5217</v>
      </c>
      <c r="S3555" s="0" t="n">
        <v>2.1586582919544</v>
      </c>
      <c r="T3555" s="0" t="n">
        <v>72.81455</v>
      </c>
      <c r="U3555" s="0" t="n">
        <v>12</v>
      </c>
      <c r="V3555" s="0" t="n">
        <v>0</v>
      </c>
      <c r="W3555" s="0" t="n">
        <v>0.11295</v>
      </c>
      <c r="X3555" s="0" t="n">
        <v>0.168968921153533</v>
      </c>
      <c r="Y3555" s="0" t="n">
        <v>-0.668466125183863</v>
      </c>
      <c r="Z3555" s="0" t="n">
        <v>0.899785845573019</v>
      </c>
      <c r="AA3555" s="89" t="s">
        <v>15</v>
      </c>
      <c r="AB3555" s="0" t="n">
        <v>74.614121691146</v>
      </c>
      <c r="AC3555" s="0" t="n">
        <v>1.39683237537437</v>
      </c>
      <c r="AD3555" s="89" t="s">
        <v>103</v>
      </c>
      <c r="AE3555" s="0" t="n">
        <v>202601</v>
      </c>
      <c r="AF3555" s="90" t="n">
        <v>46029</v>
      </c>
      <c r="AG3555" s="0" t="n">
        <v>1.39683237537437</v>
      </c>
    </row>
    <row r="3556" customFormat="false" ht="15" hidden="false" customHeight="false" outlineLevel="0" collapsed="false">
      <c r="A3556" s="87" t="n">
        <v>46029.4784953704</v>
      </c>
      <c r="B3556" s="0" t="n">
        <v>73.7888</v>
      </c>
      <c r="C3556" s="88" t="b">
        <f aca="false">TRUE()</f>
        <v>1</v>
      </c>
      <c r="D3556" s="88" t="b">
        <f aca="false">FALSE()</f>
        <v>0</v>
      </c>
      <c r="E3556" s="0" t="n">
        <v>-2.66029192194699</v>
      </c>
      <c r="F3556" s="0" t="n">
        <v>-3.74012051402472</v>
      </c>
      <c r="G3556" s="0" t="n">
        <v>-0.909431921947004</v>
      </c>
      <c r="H3556" s="0" t="n">
        <v>-1.21747449510891</v>
      </c>
      <c r="I3556" s="0" t="n">
        <v>-0.282600000000002</v>
      </c>
      <c r="J3556" s="87"/>
      <c r="K3556" s="87"/>
      <c r="L3556" s="89" t="s">
        <v>326</v>
      </c>
      <c r="M3556" s="88" t="b">
        <f aca="false">FALSE()</f>
        <v>0</v>
      </c>
      <c r="N3556" s="0" t="n">
        <v>2</v>
      </c>
      <c r="O3556" s="0" t="n">
        <v>71.128508078053</v>
      </c>
      <c r="P3556" s="88" t="b">
        <f aca="false">TRUE()</f>
        <v>1</v>
      </c>
      <c r="Q3556" s="88" t="b">
        <f aca="false">FALSE()</f>
        <v>0</v>
      </c>
      <c r="R3556" s="0" t="n">
        <v>0.1225</v>
      </c>
      <c r="T3556" s="0" t="n">
        <v>72.91337</v>
      </c>
      <c r="U3556" s="0" t="n">
        <v>0</v>
      </c>
      <c r="V3556" s="0" t="n">
        <v>-0.282600000000002</v>
      </c>
      <c r="W3556" s="0" t="n">
        <v>0.0988199999999999</v>
      </c>
      <c r="X3556" s="0" t="n">
        <v>0.189482451902404</v>
      </c>
      <c r="Y3556" s="0" t="n">
        <v>-2.01295685257682</v>
      </c>
      <c r="Z3556" s="0" t="n">
        <v>0.892430960973496</v>
      </c>
      <c r="AA3556" s="89" t="s">
        <v>328</v>
      </c>
      <c r="AB3556" s="0" t="n">
        <v>74.698231921947</v>
      </c>
      <c r="AC3556" s="0" t="n">
        <v>0.980949830612156</v>
      </c>
      <c r="AD3556" s="89" t="s">
        <v>103</v>
      </c>
      <c r="AE3556" s="0" t="n">
        <v>202601</v>
      </c>
      <c r="AF3556" s="90" t="n">
        <v>46029</v>
      </c>
      <c r="AG3556" s="0" t="n">
        <v>0.980949830612156</v>
      </c>
    </row>
    <row r="3557" customFormat="false" ht="15" hidden="false" customHeight="false" outlineLevel="0" collapsed="false">
      <c r="A3557" s="87" t="n">
        <v>46029.4889467593</v>
      </c>
      <c r="B3557" s="0" t="n">
        <v>73.7888</v>
      </c>
      <c r="C3557" s="88" t="b">
        <f aca="false">FALSE()</f>
        <v>0</v>
      </c>
      <c r="D3557" s="88" t="b">
        <f aca="false">FALSE()</f>
        <v>0</v>
      </c>
      <c r="E3557" s="0" t="n">
        <v>-2.52325564405318</v>
      </c>
      <c r="F3557" s="0" t="n">
        <v>-3.54063898179236</v>
      </c>
      <c r="G3557" s="0" t="n">
        <v>-0.970035644053198</v>
      </c>
      <c r="H3557" s="0" t="n">
        <v>-1.29755317307481</v>
      </c>
      <c r="I3557" s="0" t="n">
        <v>0</v>
      </c>
      <c r="J3557" s="87"/>
      <c r="K3557" s="87"/>
      <c r="L3557" s="89" t="s">
        <v>326</v>
      </c>
      <c r="M3557" s="88" t="b">
        <f aca="false">FALSE()</f>
        <v>0</v>
      </c>
      <c r="N3557" s="0" t="n">
        <v>2</v>
      </c>
      <c r="O3557" s="0" t="n">
        <v>71.2655443559468</v>
      </c>
      <c r="P3557" s="88" t="b">
        <f aca="false">FALSE()</f>
        <v>0</v>
      </c>
      <c r="Q3557" s="88" t="b">
        <f aca="false">FALSE()</f>
        <v>0</v>
      </c>
      <c r="R3557" s="0" t="n">
        <v>0.1164</v>
      </c>
      <c r="T3557" s="0" t="n">
        <v>73.01219</v>
      </c>
      <c r="U3557" s="0" t="n">
        <v>0</v>
      </c>
      <c r="V3557" s="0" t="n">
        <v>0</v>
      </c>
      <c r="W3557" s="0" t="n">
        <v>0.0988199999999999</v>
      </c>
      <c r="X3557" s="0" t="n">
        <v>0.189482451902404</v>
      </c>
      <c r="Y3557" s="0" t="n">
        <v>-0.521525866948875</v>
      </c>
      <c r="Z3557" s="0" t="n">
        <v>0.873322822026597</v>
      </c>
      <c r="AA3557" s="89" t="s">
        <v>327</v>
      </c>
      <c r="AB3557" s="0" t="n">
        <v>74.7588356440532</v>
      </c>
      <c r="AC3557" s="0" t="n">
        <v>0.889258794586201</v>
      </c>
      <c r="AD3557" s="89" t="s">
        <v>103</v>
      </c>
      <c r="AE3557" s="0" t="n">
        <v>202601</v>
      </c>
      <c r="AF3557" s="90" t="n">
        <v>46029</v>
      </c>
      <c r="AG3557" s="0" t="n">
        <v>0.889258794586201</v>
      </c>
    </row>
    <row r="3558" customFormat="false" ht="15" hidden="false" customHeight="false" outlineLevel="0" collapsed="false">
      <c r="A3558" s="87" t="n">
        <v>46029.4993865741</v>
      </c>
      <c r="B3558" s="0" t="n">
        <v>73.7888</v>
      </c>
      <c r="C3558" s="88" t="b">
        <f aca="false">FALSE()</f>
        <v>0</v>
      </c>
      <c r="D3558" s="88" t="b">
        <f aca="false">FALSE()</f>
        <v>0</v>
      </c>
      <c r="E3558" s="0" t="n">
        <v>-2.36111262148266</v>
      </c>
      <c r="F3558" s="0" t="n">
        <v>-3.30559858248021</v>
      </c>
      <c r="G3558" s="0" t="n">
        <v>-1.00553262148266</v>
      </c>
      <c r="H3558" s="0" t="n">
        <v>-1.34439680954362</v>
      </c>
      <c r="I3558" s="0" t="n">
        <v>0</v>
      </c>
      <c r="J3558" s="87"/>
      <c r="K3558" s="87"/>
      <c r="L3558" s="89" t="s">
        <v>326</v>
      </c>
      <c r="M3558" s="88" t="b">
        <f aca="false">FALSE()</f>
        <v>0</v>
      </c>
      <c r="N3558" s="0" t="n">
        <v>2</v>
      </c>
      <c r="O3558" s="0" t="n">
        <v>71.4276873785173</v>
      </c>
      <c r="P3558" s="88" t="b">
        <f aca="false">FALSE()</f>
        <v>0</v>
      </c>
      <c r="Q3558" s="88" t="b">
        <f aca="false">FALSE()</f>
        <v>0</v>
      </c>
      <c r="R3558" s="0" t="n">
        <v>0.1108</v>
      </c>
      <c r="T3558" s="0" t="n">
        <v>73.11101</v>
      </c>
      <c r="U3558" s="0" t="n">
        <v>0</v>
      </c>
      <c r="V3558" s="0" t="n">
        <v>0</v>
      </c>
      <c r="W3558" s="0" t="n">
        <v>0.0988199999999999</v>
      </c>
      <c r="X3558" s="0" t="n">
        <v>0.189482451902404</v>
      </c>
      <c r="Y3558" s="0" t="n">
        <v>-0.521525866948875</v>
      </c>
      <c r="Z3558" s="0" t="n">
        <v>0.841661310741331</v>
      </c>
      <c r="AA3558" s="89" t="s">
        <v>327</v>
      </c>
      <c r="AB3558" s="0" t="n">
        <v>74.7943326214827</v>
      </c>
      <c r="AC3558" s="0" t="n">
        <v>0.805300174012998</v>
      </c>
      <c r="AD3558" s="89" t="s">
        <v>103</v>
      </c>
      <c r="AE3558" s="0" t="n">
        <v>202601</v>
      </c>
      <c r="AF3558" s="90" t="n">
        <v>46029</v>
      </c>
      <c r="AG3558" s="0" t="n">
        <v>0.805300174012998</v>
      </c>
    </row>
    <row r="3559" customFormat="false" ht="15" hidden="false" customHeight="false" outlineLevel="0" collapsed="false">
      <c r="A3559" s="87" t="n">
        <v>46029.509837963</v>
      </c>
      <c r="B3559" s="0" t="n">
        <v>73.7888</v>
      </c>
      <c r="C3559" s="88" t="b">
        <f aca="false">FALSE()</f>
        <v>0</v>
      </c>
      <c r="D3559" s="88" t="b">
        <f aca="false">FALSE()</f>
        <v>0</v>
      </c>
      <c r="E3559" s="0" t="n">
        <v>-2.17086955924741</v>
      </c>
      <c r="F3559" s="0" t="n">
        <v>-3.0311816410882</v>
      </c>
      <c r="G3559" s="0" t="n">
        <v>-1.01292955924741</v>
      </c>
      <c r="H3559" s="0" t="n">
        <v>-1.35415259141182</v>
      </c>
      <c r="I3559" s="0" t="n">
        <v>0</v>
      </c>
      <c r="J3559" s="87"/>
      <c r="K3559" s="87"/>
      <c r="L3559" s="89" t="s">
        <v>326</v>
      </c>
      <c r="M3559" s="88" t="b">
        <f aca="false">FALSE()</f>
        <v>0</v>
      </c>
      <c r="N3559" s="0" t="n">
        <v>2</v>
      </c>
      <c r="O3559" s="0" t="n">
        <v>71.6179304407526</v>
      </c>
      <c r="P3559" s="88" t="b">
        <f aca="false">FALSE()</f>
        <v>0</v>
      </c>
      <c r="Q3559" s="88" t="b">
        <f aca="false">FALSE()</f>
        <v>0</v>
      </c>
      <c r="R3559" s="0" t="n">
        <v>0.1056</v>
      </c>
      <c r="T3559" s="0" t="n">
        <v>73.20983</v>
      </c>
      <c r="U3559" s="0" t="n">
        <v>0</v>
      </c>
      <c r="V3559" s="0" t="n">
        <v>0</v>
      </c>
      <c r="W3559" s="0" t="n">
        <v>0.0988199999999999</v>
      </c>
      <c r="X3559" s="0" t="n">
        <v>0.189482451902404</v>
      </c>
      <c r="Y3559" s="0" t="n">
        <v>-0.521525866948875</v>
      </c>
      <c r="Z3559" s="0" t="n">
        <v>0.795949779623706</v>
      </c>
      <c r="AA3559" s="89" t="s">
        <v>327</v>
      </c>
      <c r="AB3559" s="0" t="n">
        <v>74.8017295592474</v>
      </c>
      <c r="AC3559" s="0" t="n">
        <v>0.727395138263262</v>
      </c>
      <c r="AD3559" s="89" t="s">
        <v>103</v>
      </c>
      <c r="AE3559" s="0" t="n">
        <v>202601</v>
      </c>
      <c r="AF3559" s="90" t="n">
        <v>46029</v>
      </c>
      <c r="AG3559" s="0" t="n">
        <v>0.727395138263262</v>
      </c>
    </row>
    <row r="3560" customFormat="false" ht="15" hidden="false" customHeight="false" outlineLevel="0" collapsed="false">
      <c r="A3560" s="87" t="n">
        <v>46029.5199421296</v>
      </c>
      <c r="B3560" s="0" t="n">
        <v>73.7888</v>
      </c>
      <c r="C3560" s="88" t="b">
        <f aca="false">FALSE()</f>
        <v>0</v>
      </c>
      <c r="D3560" s="88" t="b">
        <f aca="false">FALSE()</f>
        <v>0</v>
      </c>
      <c r="E3560" s="0" t="n">
        <v>-1.94728274181327</v>
      </c>
      <c r="F3560" s="0" t="n">
        <v>-2.71052563494038</v>
      </c>
      <c r="G3560" s="0" t="n">
        <v>-0.986982741813279</v>
      </c>
      <c r="H3560" s="0" t="n">
        <v>-1.31992298257999</v>
      </c>
      <c r="I3560" s="0" t="n">
        <v>0</v>
      </c>
      <c r="J3560" s="87"/>
      <c r="K3560" s="87"/>
      <c r="L3560" s="89" t="s">
        <v>326</v>
      </c>
      <c r="M3560" s="88" t="b">
        <f aca="false">FALSE()</f>
        <v>0</v>
      </c>
      <c r="N3560" s="0" t="n">
        <v>1</v>
      </c>
      <c r="O3560" s="0" t="n">
        <v>71.8415172581867</v>
      </c>
      <c r="P3560" s="88" t="b">
        <f aca="false">FALSE()</f>
        <v>0</v>
      </c>
      <c r="Q3560" s="88" t="b">
        <f aca="false">FALSE()</f>
        <v>0</v>
      </c>
      <c r="R3560" s="0" t="n">
        <v>0.0722</v>
      </c>
      <c r="T3560" s="0" t="n">
        <v>73.30865</v>
      </c>
      <c r="U3560" s="0" t="n">
        <v>0</v>
      </c>
      <c r="V3560" s="0" t="n">
        <v>0</v>
      </c>
      <c r="W3560" s="0" t="n">
        <v>0.0988199999999999</v>
      </c>
      <c r="X3560" s="0" t="n">
        <v>0.189482451902404</v>
      </c>
      <c r="Y3560" s="0" t="n">
        <v>-0.521525866948875</v>
      </c>
      <c r="Z3560" s="0" t="n">
        <v>0.733566370906635</v>
      </c>
      <c r="AA3560" s="89" t="s">
        <v>327</v>
      </c>
      <c r="AB3560" s="0" t="n">
        <v>74.7757827418133</v>
      </c>
      <c r="AC3560" s="0" t="n">
        <v>0.654542000618927</v>
      </c>
      <c r="AD3560" s="89" t="s">
        <v>103</v>
      </c>
      <c r="AE3560" s="0" t="n">
        <v>202601</v>
      </c>
      <c r="AF3560" s="90" t="n">
        <v>46029</v>
      </c>
      <c r="AG3560" s="0" t="n">
        <v>0.654542000618927</v>
      </c>
    </row>
    <row r="3561" customFormat="false" ht="15" hidden="false" customHeight="false" outlineLevel="0" collapsed="false">
      <c r="A3561" s="87" t="n">
        <v>46029.5303935185</v>
      </c>
      <c r="B3561" s="0" t="n">
        <v>73.5062</v>
      </c>
      <c r="C3561" s="88" t="b">
        <f aca="false">FALSE()</f>
        <v>0</v>
      </c>
      <c r="D3561" s="88" t="b">
        <f aca="false">FALSE()</f>
        <v>0</v>
      </c>
      <c r="E3561" s="0" t="n">
        <v>-1.40095012499147</v>
      </c>
      <c r="F3561" s="0" t="n">
        <v>-1.9429238889262</v>
      </c>
      <c r="G3561" s="0" t="n">
        <v>-1.17523012499144</v>
      </c>
      <c r="H3561" s="0" t="n">
        <v>-1.57365776609327</v>
      </c>
      <c r="I3561" s="0" t="n">
        <v>-0.282599999999988</v>
      </c>
      <c r="J3561" s="87"/>
      <c r="K3561" s="87"/>
      <c r="L3561" s="89" t="s">
        <v>326</v>
      </c>
      <c r="M3561" s="88" t="b">
        <f aca="false">FALSE()</f>
        <v>0</v>
      </c>
      <c r="N3561" s="0" t="n">
        <v>1</v>
      </c>
      <c r="O3561" s="0" t="n">
        <v>72.1052498750085</v>
      </c>
      <c r="P3561" s="88" t="b">
        <f aca="false">FALSE()</f>
        <v>0</v>
      </c>
      <c r="Q3561" s="88" t="b">
        <f aca="false">FALSE()</f>
        <v>0</v>
      </c>
      <c r="R3561" s="0" t="n">
        <v>0.0403</v>
      </c>
      <c r="T3561" s="0" t="n">
        <v>73.39334</v>
      </c>
      <c r="U3561" s="0" t="n">
        <v>0</v>
      </c>
      <c r="V3561" s="0" t="n">
        <v>-0.282599999999988</v>
      </c>
      <c r="W3561" s="0" t="n">
        <v>0.0846900000000005</v>
      </c>
      <c r="X3561" s="0" t="n">
        <v>0.206969496608353</v>
      </c>
      <c r="Y3561" s="0" t="n">
        <v>-1.77460933141761</v>
      </c>
      <c r="Z3561" s="0" t="n">
        <v>0.644045062495731</v>
      </c>
      <c r="AA3561" s="89" t="s">
        <v>327</v>
      </c>
      <c r="AB3561" s="0" t="n">
        <v>74.6814301249915</v>
      </c>
      <c r="AC3561" s="0" t="n">
        <v>0.175236185435022</v>
      </c>
      <c r="AD3561" s="89" t="s">
        <v>103</v>
      </c>
      <c r="AE3561" s="0" t="n">
        <v>202601</v>
      </c>
      <c r="AF3561" s="90" t="n">
        <v>46029</v>
      </c>
      <c r="AG3561" s="0" t="n">
        <v>0.175236185435022</v>
      </c>
    </row>
    <row r="3562" customFormat="false" ht="15" hidden="false" customHeight="false" outlineLevel="0" collapsed="false">
      <c r="A3562" s="87" t="n">
        <v>46029.5512962963</v>
      </c>
      <c r="B3562" s="0" t="n">
        <v>73.5062</v>
      </c>
      <c r="C3562" s="88" t="b">
        <f aca="false">FALSE()</f>
        <v>0</v>
      </c>
      <c r="D3562" s="88" t="b">
        <f aca="false">FALSE()</f>
        <v>0</v>
      </c>
      <c r="E3562" s="0" t="n">
        <v>-1.17632526287441</v>
      </c>
      <c r="F3562" s="0" t="n">
        <v>-1.62633388644682</v>
      </c>
      <c r="G3562" s="0" t="n">
        <v>-1.09172526287439</v>
      </c>
      <c r="H3562" s="0" t="n">
        <v>-1.46347939172206</v>
      </c>
      <c r="I3562" s="0" t="n">
        <v>0</v>
      </c>
      <c r="J3562" s="87"/>
      <c r="K3562" s="87"/>
      <c r="L3562" s="89" t="s">
        <v>326</v>
      </c>
      <c r="M3562" s="88" t="b">
        <f aca="false">FALSE()</f>
        <v>0</v>
      </c>
      <c r="N3562" s="0" t="n">
        <v>1</v>
      </c>
      <c r="O3562" s="0" t="n">
        <v>72.3298747371256</v>
      </c>
      <c r="P3562" s="88" t="b">
        <f aca="false">FALSE()</f>
        <v>0</v>
      </c>
      <c r="Q3562" s="88" t="b">
        <f aca="false">FALSE()</f>
        <v>0</v>
      </c>
      <c r="R3562" s="0" t="n">
        <v>0.0335</v>
      </c>
      <c r="T3562" s="0" t="n">
        <v>73.4639</v>
      </c>
      <c r="U3562" s="0" t="n">
        <v>0</v>
      </c>
      <c r="V3562" s="0" t="n">
        <v>0</v>
      </c>
      <c r="W3562" s="0" t="n">
        <v>0.0705600000000004</v>
      </c>
      <c r="X3562" s="0" t="n">
        <v>0.202341811897849</v>
      </c>
      <c r="Y3562" s="0" t="n">
        <v>-0.348716853616109</v>
      </c>
      <c r="Z3562" s="0" t="n">
        <v>0.567012631437203</v>
      </c>
      <c r="AA3562" s="89" t="s">
        <v>327</v>
      </c>
      <c r="AB3562" s="0" t="n">
        <v>74.5979252628744</v>
      </c>
      <c r="AC3562" s="0" t="n">
        <v>0.0746015126555365</v>
      </c>
      <c r="AD3562" s="89" t="s">
        <v>103</v>
      </c>
      <c r="AE3562" s="0" t="n">
        <v>202601</v>
      </c>
      <c r="AF3562" s="90" t="n">
        <v>46029</v>
      </c>
      <c r="AG3562" s="0" t="n">
        <v>0.0746015126555365</v>
      </c>
    </row>
    <row r="3563" customFormat="false" ht="15" hidden="false" customHeight="false" outlineLevel="0" collapsed="false">
      <c r="A3563" s="87" t="n">
        <v>46029.561412037</v>
      </c>
      <c r="B3563" s="0" t="n">
        <v>73.5062</v>
      </c>
      <c r="C3563" s="88" t="b">
        <f aca="false">FALSE()</f>
        <v>0</v>
      </c>
      <c r="D3563" s="88" t="b">
        <f aca="false">FALSE()</f>
        <v>0</v>
      </c>
      <c r="E3563" s="0" t="n">
        <v>-0.904973311831</v>
      </c>
      <c r="F3563" s="0" t="n">
        <v>-1.24649865176241</v>
      </c>
      <c r="G3563" s="0" t="n">
        <v>-0.961493311830978</v>
      </c>
      <c r="H3563" s="0" t="n">
        <v>-1.29115495467915</v>
      </c>
      <c r="I3563" s="0" t="n">
        <v>0</v>
      </c>
      <c r="J3563" s="87"/>
      <c r="K3563" s="87"/>
      <c r="L3563" s="89" t="s">
        <v>326</v>
      </c>
      <c r="M3563" s="88" t="b">
        <f aca="false">FALSE()</f>
        <v>0</v>
      </c>
      <c r="N3563" s="0" t="n">
        <v>1</v>
      </c>
      <c r="O3563" s="0" t="n">
        <v>72.601226688169</v>
      </c>
      <c r="P3563" s="88" t="b">
        <f aca="false">FALSE()</f>
        <v>0</v>
      </c>
      <c r="Q3563" s="88" t="b">
        <f aca="false">FALSE()</f>
        <v>0</v>
      </c>
      <c r="R3563" s="0" t="n">
        <v>0.0326</v>
      </c>
      <c r="T3563" s="0" t="n">
        <v>73.53446</v>
      </c>
      <c r="U3563" s="0" t="n">
        <v>0</v>
      </c>
      <c r="V3563" s="0" t="n">
        <v>0</v>
      </c>
      <c r="W3563" s="0" t="n">
        <v>0.0705600000000004</v>
      </c>
      <c r="X3563" s="0" t="n">
        <v>0.202341811897849</v>
      </c>
      <c r="Y3563" s="0" t="n">
        <v>-0.348716853616109</v>
      </c>
      <c r="Z3563" s="0" t="n">
        <v>0.466616655915498</v>
      </c>
      <c r="AA3563" s="89" t="s">
        <v>327</v>
      </c>
      <c r="AB3563" s="0" t="n">
        <v>74.467693311831</v>
      </c>
      <c r="AC3563" s="0" t="n">
        <v>-0.0605636332130985</v>
      </c>
      <c r="AD3563" s="89" t="s">
        <v>103</v>
      </c>
      <c r="AE3563" s="0" t="n">
        <v>202601</v>
      </c>
      <c r="AF3563" s="90" t="n">
        <v>46029</v>
      </c>
      <c r="AG3563" s="0" t="n">
        <v>0.0605636332130985</v>
      </c>
    </row>
    <row r="3564" customFormat="false" ht="15" hidden="false" customHeight="false" outlineLevel="0" collapsed="false">
      <c r="A3564" s="87" t="n">
        <v>46029.5718634259</v>
      </c>
      <c r="B3564" s="0" t="n">
        <v>73.5062</v>
      </c>
      <c r="C3564" s="88" t="b">
        <f aca="false">FALSE()</f>
        <v>0</v>
      </c>
      <c r="D3564" s="88" t="b">
        <f aca="false">FALSE()</f>
        <v>0</v>
      </c>
      <c r="E3564" s="0" t="n">
        <v>-0.673515372526623</v>
      </c>
      <c r="F3564" s="0" t="n">
        <v>-0.924743301680472</v>
      </c>
      <c r="G3564" s="0" t="n">
        <v>-0.843075372526585</v>
      </c>
      <c r="H3564" s="0" t="n">
        <v>-1.13393892314668</v>
      </c>
      <c r="I3564" s="0" t="n">
        <v>0</v>
      </c>
      <c r="J3564" s="87"/>
      <c r="K3564" s="87"/>
      <c r="L3564" s="89" t="s">
        <v>326</v>
      </c>
      <c r="M3564" s="88" t="b">
        <f aca="false">FALSE()</f>
        <v>0</v>
      </c>
      <c r="N3564" s="0" t="n">
        <v>1</v>
      </c>
      <c r="O3564" s="0" t="n">
        <v>72.8326846274734</v>
      </c>
      <c r="P3564" s="88" t="b">
        <f aca="false">FALSE()</f>
        <v>0</v>
      </c>
      <c r="Q3564" s="88" t="b">
        <f aca="false">FALSE()</f>
        <v>0</v>
      </c>
      <c r="R3564" s="0" t="n">
        <v>0.0435</v>
      </c>
      <c r="T3564" s="0" t="n">
        <v>73.59098</v>
      </c>
      <c r="U3564" s="0" t="n">
        <v>0</v>
      </c>
      <c r="V3564" s="0" t="n">
        <v>0</v>
      </c>
      <c r="W3564" s="0" t="n">
        <v>0.0565200000000004</v>
      </c>
      <c r="X3564" s="0" t="n">
        <v>0.196647880875006</v>
      </c>
      <c r="Y3564" s="0" t="n">
        <v>-0.28741728488763</v>
      </c>
      <c r="Z3564" s="0" t="n">
        <v>0.379147686263301</v>
      </c>
      <c r="AA3564" s="89" t="s">
        <v>327</v>
      </c>
      <c r="AB3564" s="0" t="n">
        <v>74.3492753725266</v>
      </c>
      <c r="AC3564" s="0" t="n">
        <v>-0.22360679775085</v>
      </c>
      <c r="AD3564" s="89" t="s">
        <v>103</v>
      </c>
      <c r="AE3564" s="0" t="n">
        <v>202601</v>
      </c>
      <c r="AF3564" s="90" t="n">
        <v>46029</v>
      </c>
      <c r="AG3564" s="0" t="n">
        <v>0.22360679775085</v>
      </c>
    </row>
    <row r="3565" customFormat="false" ht="15" hidden="false" customHeight="false" outlineLevel="0" collapsed="false">
      <c r="A3565" s="87" t="n">
        <v>46029.5823148148</v>
      </c>
      <c r="B3565" s="0" t="n">
        <v>73.2236</v>
      </c>
      <c r="C3565" s="88" t="b">
        <f aca="false">FALSE()</f>
        <v>0</v>
      </c>
      <c r="D3565" s="88" t="b">
        <f aca="false">FALSE()</f>
        <v>0</v>
      </c>
      <c r="E3565" s="0" t="n">
        <v>-0.250090340977124</v>
      </c>
      <c r="F3565" s="0" t="n">
        <v>-0.342713872672015</v>
      </c>
      <c r="G3565" s="0" t="n">
        <v>-1.0413703409771</v>
      </c>
      <c r="H3565" s="0" t="n">
        <v>-1.40223625781548</v>
      </c>
      <c r="I3565" s="0" t="n">
        <v>-0.282600000000002</v>
      </c>
      <c r="J3565" s="87"/>
      <c r="K3565" s="87"/>
      <c r="L3565" s="89" t="s">
        <v>326</v>
      </c>
      <c r="M3565" s="88" t="b">
        <f aca="false">FALSE()</f>
        <v>0</v>
      </c>
      <c r="N3565" s="0" t="n">
        <v>1</v>
      </c>
      <c r="O3565" s="0" t="n">
        <v>72.9735096590229</v>
      </c>
      <c r="P3565" s="88" t="b">
        <f aca="false">FALSE()</f>
        <v>0</v>
      </c>
      <c r="Q3565" s="88" t="b">
        <f aca="false">FALSE()</f>
        <v>0</v>
      </c>
      <c r="R3565" s="0" t="n">
        <v>0.1103</v>
      </c>
      <c r="T3565" s="0" t="n">
        <v>73.61924</v>
      </c>
      <c r="U3565" s="0" t="n">
        <v>0</v>
      </c>
      <c r="V3565" s="0" t="n">
        <v>-0.282600000000002</v>
      </c>
      <c r="W3565" s="0" t="n">
        <v>0.0282600000000002</v>
      </c>
      <c r="X3565" s="0" t="n">
        <v>0.202959037609483</v>
      </c>
      <c r="Y3565" s="0" t="n">
        <v>-1.53163911132715</v>
      </c>
      <c r="Z3565" s="0" t="n">
        <v>0.322865170488555</v>
      </c>
      <c r="AA3565" s="89" t="s">
        <v>327</v>
      </c>
      <c r="AB3565" s="0" t="n">
        <v>74.2649703409771</v>
      </c>
      <c r="AC3565" s="0" t="n">
        <v>-1.22540315947152</v>
      </c>
      <c r="AD3565" s="89" t="s">
        <v>103</v>
      </c>
      <c r="AE3565" s="0" t="n">
        <v>202601</v>
      </c>
      <c r="AF3565" s="90" t="n">
        <v>46029</v>
      </c>
      <c r="AG3565" s="0" t="n">
        <v>1.22540315947152</v>
      </c>
    </row>
    <row r="3566" customFormat="false" ht="15" hidden="false" customHeight="false" outlineLevel="0" collapsed="false">
      <c r="A3566" s="87" t="n">
        <v>46029.5927662037</v>
      </c>
      <c r="B3566" s="0" t="n">
        <v>73.5062</v>
      </c>
      <c r="C3566" s="88" t="b">
        <f aca="false">FALSE()</f>
        <v>0</v>
      </c>
      <c r="D3566" s="88" t="b">
        <f aca="false">FALSE()</f>
        <v>0</v>
      </c>
      <c r="E3566" s="0" t="n">
        <v>-0.423899999995797</v>
      </c>
      <c r="F3566" s="0" t="n">
        <v>-0.580031006133869</v>
      </c>
      <c r="G3566" s="0" t="n">
        <v>-0.706499999995799</v>
      </c>
      <c r="H3566" s="0" t="n">
        <v>-0.951993391960997</v>
      </c>
      <c r="I3566" s="0" t="n">
        <v>0.282600000000002</v>
      </c>
      <c r="J3566" s="87"/>
      <c r="K3566" s="87"/>
      <c r="L3566" s="89" t="s">
        <v>326</v>
      </c>
      <c r="M3566" s="88" t="b">
        <f aca="false">FALSE()</f>
        <v>0</v>
      </c>
      <c r="N3566" s="0" t="n">
        <v>0</v>
      </c>
      <c r="O3566" s="0" t="n">
        <v>73.0823000000042</v>
      </c>
      <c r="P3566" s="88" t="b">
        <f aca="false">FALSE()</f>
        <v>0</v>
      </c>
      <c r="Q3566" s="88" t="b">
        <f aca="false">FALSE()</f>
        <v>0</v>
      </c>
      <c r="R3566" s="0" t="n">
        <v>0.0333</v>
      </c>
      <c r="T3566" s="0" t="n">
        <v>73.6475</v>
      </c>
      <c r="U3566" s="0" t="n">
        <v>0</v>
      </c>
      <c r="V3566" s="0" t="n">
        <v>0.282600000000002</v>
      </c>
      <c r="W3566" s="0" t="n">
        <v>0.0282600000000002</v>
      </c>
      <c r="X3566" s="0" t="n">
        <v>0.202959037609483</v>
      </c>
      <c r="Y3566" s="0" t="n">
        <v>1.25315927290403</v>
      </c>
      <c r="Z3566" s="0" t="n">
        <v>0.282599999997902</v>
      </c>
      <c r="AA3566" s="89" t="s">
        <v>327</v>
      </c>
      <c r="AB3566" s="0" t="n">
        <v>74.2126999999958</v>
      </c>
      <c r="AC3566" s="0" t="n">
        <v>-0.500000000003716</v>
      </c>
      <c r="AD3566" s="89" t="s">
        <v>103</v>
      </c>
      <c r="AE3566" s="0" t="n">
        <v>202601</v>
      </c>
      <c r="AF3566" s="90" t="n">
        <v>46029</v>
      </c>
      <c r="AG3566" s="0" t="n">
        <v>0.500000000003716</v>
      </c>
    </row>
    <row r="3567" customFormat="false" ht="15" hidden="false" customHeight="false" outlineLevel="0" collapsed="false">
      <c r="A3567" s="87" t="n">
        <v>46029.6028819445</v>
      </c>
      <c r="B3567" s="0" t="n">
        <v>73.5062</v>
      </c>
      <c r="C3567" s="88" t="b">
        <f aca="false">FALSE()</f>
        <v>0</v>
      </c>
      <c r="D3567" s="88" t="b">
        <f aca="false">FALSE()</f>
        <v>0</v>
      </c>
      <c r="E3567" s="0" t="n">
        <v>-0.378408884028246</v>
      </c>
      <c r="F3567" s="0" t="n">
        <v>-0.517462483487483</v>
      </c>
      <c r="G3567" s="0" t="n">
        <v>-0.689268884028238</v>
      </c>
      <c r="H3567" s="0" t="n">
        <v>-0.928990535939067</v>
      </c>
      <c r="I3567" s="0" t="n">
        <v>0</v>
      </c>
      <c r="J3567" s="87"/>
      <c r="K3567" s="87"/>
      <c r="L3567" s="89" t="s">
        <v>326</v>
      </c>
      <c r="M3567" s="88" t="b">
        <f aca="false">FALSE()</f>
        <v>0</v>
      </c>
      <c r="N3567" s="0" t="n">
        <v>0</v>
      </c>
      <c r="O3567" s="0" t="n">
        <v>73.1277911159718</v>
      </c>
      <c r="P3567" s="88" t="b">
        <f aca="false">FALSE()</f>
        <v>0</v>
      </c>
      <c r="Q3567" s="88" t="b">
        <f aca="false">FALSE()</f>
        <v>0</v>
      </c>
      <c r="R3567" s="0" t="n">
        <v>0.0388</v>
      </c>
      <c r="T3567" s="0" t="n">
        <v>73.66163</v>
      </c>
      <c r="U3567" s="0" t="n">
        <v>0</v>
      </c>
      <c r="V3567" s="0" t="n">
        <v>0</v>
      </c>
      <c r="W3567" s="0" t="n">
        <v>0.0141300000000001</v>
      </c>
      <c r="X3567" s="0" t="n">
        <v>0.193957632649909</v>
      </c>
      <c r="Y3567" s="0" t="n">
        <v>-0.0728509613514647</v>
      </c>
      <c r="Z3567" s="0" t="n">
        <v>0.266919442014121</v>
      </c>
      <c r="AA3567" s="89" t="s">
        <v>327</v>
      </c>
      <c r="AB3567" s="0" t="n">
        <v>74.1954688840282</v>
      </c>
      <c r="AC3567" s="0" t="n">
        <v>-0.582310523456634</v>
      </c>
      <c r="AD3567" s="89" t="s">
        <v>103</v>
      </c>
      <c r="AE3567" s="0" t="n">
        <v>202601</v>
      </c>
      <c r="AF3567" s="90" t="n">
        <v>46029</v>
      </c>
      <c r="AG3567" s="0" t="n">
        <v>0.582310523456634</v>
      </c>
    </row>
    <row r="3568" customFormat="false" ht="15" hidden="false" customHeight="false" outlineLevel="0" collapsed="false">
      <c r="A3568" s="87" t="n">
        <v>46029.6133217593</v>
      </c>
      <c r="B3568" s="0" t="n">
        <v>73.2236</v>
      </c>
      <c r="C3568" s="88" t="b">
        <f aca="false">FALSE()</f>
        <v>0</v>
      </c>
      <c r="D3568" s="88" t="b">
        <f aca="false">FALSE()</f>
        <v>0</v>
      </c>
      <c r="E3568" s="0" t="n">
        <v>-0.0958088840282442</v>
      </c>
      <c r="F3568" s="0" t="n">
        <v>-0.131015695354866</v>
      </c>
      <c r="G3568" s="0" t="n">
        <v>-0.97186888402824</v>
      </c>
      <c r="H3568" s="0" t="n">
        <v>-1.30987632889999</v>
      </c>
      <c r="I3568" s="0" t="n">
        <v>-0.282600000000002</v>
      </c>
      <c r="J3568" s="87"/>
      <c r="K3568" s="87"/>
      <c r="L3568" s="89" t="s">
        <v>326</v>
      </c>
      <c r="M3568" s="88" t="b">
        <f aca="false">FALSE()</f>
        <v>0</v>
      </c>
      <c r="N3568" s="0" t="n">
        <v>0</v>
      </c>
      <c r="O3568" s="0" t="n">
        <v>73.1277911159718</v>
      </c>
      <c r="P3568" s="88" t="b">
        <f aca="false">FALSE()</f>
        <v>0</v>
      </c>
      <c r="Q3568" s="88" t="b">
        <f aca="false">FALSE()</f>
        <v>0</v>
      </c>
      <c r="R3568" s="0" t="n">
        <v>0.1094</v>
      </c>
      <c r="T3568" s="0" t="n">
        <v>73.66163</v>
      </c>
      <c r="U3568" s="0" t="n">
        <v>0</v>
      </c>
      <c r="V3568" s="0" t="n">
        <v>-0.282600000000002</v>
      </c>
      <c r="W3568" s="0" t="n">
        <v>0</v>
      </c>
      <c r="X3568" s="0" t="n">
        <v>0.205019588281087</v>
      </c>
      <c r="Y3568" s="0" t="n">
        <v>-1.37840487520905</v>
      </c>
      <c r="Z3568" s="0" t="n">
        <v>0.266919442014121</v>
      </c>
      <c r="AA3568" s="89" t="s">
        <v>327</v>
      </c>
      <c r="AB3568" s="0" t="n">
        <v>74.1954688840282</v>
      </c>
      <c r="AC3568" s="0" t="n">
        <v>-1.64105692974146</v>
      </c>
      <c r="AD3568" s="89" t="s">
        <v>103</v>
      </c>
      <c r="AE3568" s="0" t="n">
        <v>202601</v>
      </c>
      <c r="AF3568" s="90" t="n">
        <v>46029</v>
      </c>
      <c r="AG3568" s="0" t="n">
        <v>1.64105692974146</v>
      </c>
    </row>
    <row r="3569" customFormat="false" ht="15" hidden="false" customHeight="false" outlineLevel="0" collapsed="false">
      <c r="A3569" s="87" t="n">
        <v>46029.6237731482</v>
      </c>
      <c r="B3569" s="0" t="n">
        <v>72.941</v>
      </c>
      <c r="C3569" s="88" t="b">
        <f aca="false">FALSE()</f>
        <v>0</v>
      </c>
      <c r="D3569" s="88" t="b">
        <f aca="false">FALSE()</f>
        <v>0</v>
      </c>
      <c r="E3569" s="0" t="n">
        <v>0.112296781178017</v>
      </c>
      <c r="F3569" s="0" t="n">
        <v>0.15371897795987</v>
      </c>
      <c r="G3569" s="0" t="n">
        <v>-1.30070321882199</v>
      </c>
      <c r="H3569" s="0" t="n">
        <v>-1.7519846156927</v>
      </c>
      <c r="I3569" s="0" t="n">
        <v>-0.282600000000002</v>
      </c>
      <c r="J3569" s="87" t="n">
        <v>46029.6652199074</v>
      </c>
      <c r="K3569" s="87" t="n">
        <v>46029.6237731482</v>
      </c>
      <c r="L3569" s="89" t="s">
        <v>152</v>
      </c>
      <c r="M3569" s="88" t="b">
        <f aca="false">TRUE()</f>
        <v>1</v>
      </c>
      <c r="N3569" s="0" t="n">
        <v>0</v>
      </c>
      <c r="O3569" s="0" t="n">
        <v>73.053296781178</v>
      </c>
      <c r="P3569" s="88" t="b">
        <f aca="false">FALSE()</f>
        <v>0</v>
      </c>
      <c r="Q3569" s="88" t="b">
        <f aca="false">FALSE()</f>
        <v>0</v>
      </c>
      <c r="R3569" s="0" t="n">
        <v>0.2157</v>
      </c>
      <c r="S3569" s="0" t="n">
        <v>2.37797432804435</v>
      </c>
      <c r="T3569" s="0" t="n">
        <v>73.6475</v>
      </c>
      <c r="U3569" s="0" t="n">
        <v>1</v>
      </c>
      <c r="V3569" s="0" t="n">
        <v>-0.282600000000002</v>
      </c>
      <c r="W3569" s="0" t="n">
        <v>-0.0141300000000001</v>
      </c>
      <c r="X3569" s="0" t="n">
        <v>0.21453710536629</v>
      </c>
      <c r="Y3569" s="0" t="n">
        <v>-1.25139191908845</v>
      </c>
      <c r="Z3569" s="0" t="n">
        <v>0.297101609410995</v>
      </c>
      <c r="AA3569" s="89" t="s">
        <v>155</v>
      </c>
      <c r="AB3569" s="0" t="n">
        <v>74.241703218822</v>
      </c>
      <c r="AC3569" s="0" t="n">
        <v>-2.37797432804435</v>
      </c>
      <c r="AD3569" s="89" t="s">
        <v>103</v>
      </c>
      <c r="AE3569" s="0" t="n">
        <v>202601</v>
      </c>
      <c r="AF3569" s="90" t="n">
        <v>46029</v>
      </c>
      <c r="AG3569" s="0" t="n">
        <v>2.37797432804435</v>
      </c>
    </row>
    <row r="3570" customFormat="false" ht="15" hidden="false" customHeight="false" outlineLevel="0" collapsed="false">
      <c r="A3570" s="87" t="n">
        <v>46029.634224537</v>
      </c>
      <c r="B3570" s="0" t="n">
        <v>73.2236</v>
      </c>
      <c r="C3570" s="88" t="b">
        <f aca="false">FALSE()</f>
        <v>0</v>
      </c>
      <c r="D3570" s="88" t="b">
        <f aca="false">FALSE()</f>
        <v>0</v>
      </c>
      <c r="E3570" s="0" t="n">
        <v>-0.223505579000005</v>
      </c>
      <c r="F3570" s="0" t="n">
        <v>-0.306171630013274</v>
      </c>
      <c r="G3570" s="0" t="n">
        <v>-1.01478557900001</v>
      </c>
      <c r="H3570" s="0" t="n">
        <v>-1.36692840379743</v>
      </c>
      <c r="I3570" s="0" t="n">
        <v>0.282600000000002</v>
      </c>
      <c r="J3570" s="87"/>
      <c r="K3570" s="87" t="n">
        <v>46029.6237731482</v>
      </c>
      <c r="L3570" s="89" t="s">
        <v>326</v>
      </c>
      <c r="M3570" s="88" t="b">
        <f aca="false">FALSE()</f>
        <v>0</v>
      </c>
      <c r="N3570" s="0" t="n">
        <v>0</v>
      </c>
      <c r="O3570" s="0" t="n">
        <v>73.000094421</v>
      </c>
      <c r="P3570" s="88" t="b">
        <f aca="false">FALSE()</f>
        <v>0</v>
      </c>
      <c r="Q3570" s="88" t="b">
        <f aca="false">FALSE()</f>
        <v>0</v>
      </c>
      <c r="R3570" s="0" t="n">
        <v>0.1995</v>
      </c>
      <c r="S3570" s="0" t="n">
        <v>1.82799681444882</v>
      </c>
      <c r="T3570" s="0" t="n">
        <v>73.61924</v>
      </c>
      <c r="U3570" s="0" t="n">
        <v>2</v>
      </c>
      <c r="V3570" s="0" t="n">
        <v>0.282600000000002</v>
      </c>
      <c r="W3570" s="0" t="n">
        <v>-0.0282599999999995</v>
      </c>
      <c r="X3570" s="0" t="n">
        <v>0.181068397661157</v>
      </c>
      <c r="Y3570" s="0" t="n">
        <v>1.71680980234735</v>
      </c>
      <c r="Z3570" s="0" t="n">
        <v>0.309572789500005</v>
      </c>
      <c r="AA3570" s="89" t="s">
        <v>154</v>
      </c>
      <c r="AB3570" s="0" t="n">
        <v>74.238385579</v>
      </c>
      <c r="AC3570" s="0" t="n">
        <v>-1.27801930085329</v>
      </c>
      <c r="AD3570" s="89" t="s">
        <v>103</v>
      </c>
      <c r="AE3570" s="0" t="n">
        <v>202601</v>
      </c>
      <c r="AF3570" s="90" t="n">
        <v>46029</v>
      </c>
      <c r="AG3570" s="0" t="n">
        <v>1.27801930085329</v>
      </c>
    </row>
    <row r="3571" customFormat="false" ht="15" hidden="false" customHeight="false" outlineLevel="0" collapsed="false">
      <c r="A3571" s="87" t="n">
        <v>46029.6443287037</v>
      </c>
      <c r="B3571" s="0" t="n">
        <v>73.2236</v>
      </c>
      <c r="C3571" s="88" t="b">
        <f aca="false">FALSE()</f>
        <v>0</v>
      </c>
      <c r="D3571" s="88" t="b">
        <f aca="false">FALSE()</f>
        <v>0</v>
      </c>
      <c r="E3571" s="0" t="n">
        <v>-0.270491261054673</v>
      </c>
      <c r="F3571" s="0" t="n">
        <v>-0.370774139348326</v>
      </c>
      <c r="G3571" s="0" t="n">
        <v>-1.00525126105467</v>
      </c>
      <c r="H3571" s="0" t="n">
        <v>-1.35425948802482</v>
      </c>
      <c r="I3571" s="0" t="n">
        <v>0</v>
      </c>
      <c r="J3571" s="87"/>
      <c r="K3571" s="87" t="n">
        <v>46029.6237731482</v>
      </c>
      <c r="L3571" s="89" t="s">
        <v>326</v>
      </c>
      <c r="M3571" s="88" t="b">
        <f aca="false">FALSE()</f>
        <v>0</v>
      </c>
      <c r="N3571" s="0" t="n">
        <v>0</v>
      </c>
      <c r="O3571" s="0" t="n">
        <v>72.9531087389453</v>
      </c>
      <c r="P3571" s="88" t="b">
        <f aca="false">FALSE()</f>
        <v>0</v>
      </c>
      <c r="Q3571" s="88" t="b">
        <f aca="false">FALSE()</f>
        <v>0</v>
      </c>
      <c r="R3571" s="0" t="n">
        <v>0.2482</v>
      </c>
      <c r="S3571" s="0" t="n">
        <v>1.60262916867271</v>
      </c>
      <c r="T3571" s="0" t="n">
        <v>73.59098</v>
      </c>
      <c r="U3571" s="0" t="n">
        <v>3</v>
      </c>
      <c r="V3571" s="0" t="n">
        <v>0</v>
      </c>
      <c r="W3571" s="0" t="n">
        <v>-0.0282599999999995</v>
      </c>
      <c r="X3571" s="0" t="n">
        <v>0.181068397661157</v>
      </c>
      <c r="Y3571" s="0" t="n">
        <v>0.15607361839521</v>
      </c>
      <c r="Z3571" s="0" t="n">
        <v>0.318935630527333</v>
      </c>
      <c r="AA3571" s="89" t="s">
        <v>153</v>
      </c>
      <c r="AB3571" s="0" t="n">
        <v>74.2288512610547</v>
      </c>
      <c r="AC3571" s="0" t="n">
        <v>-1.15189387712049</v>
      </c>
      <c r="AD3571" s="89" t="s">
        <v>103</v>
      </c>
      <c r="AE3571" s="0" t="n">
        <v>202601</v>
      </c>
      <c r="AF3571" s="90" t="n">
        <v>46029</v>
      </c>
      <c r="AG3571" s="0" t="n">
        <v>1.15189387712049</v>
      </c>
    </row>
    <row r="3572" customFormat="false" ht="15" hidden="false" customHeight="false" outlineLevel="0" collapsed="false">
      <c r="A3572" s="87" t="n">
        <v>46029.6547800926</v>
      </c>
      <c r="B3572" s="0" t="n">
        <v>73.2236</v>
      </c>
      <c r="C3572" s="88" t="b">
        <f aca="false">FALSE()</f>
        <v>0</v>
      </c>
      <c r="D3572" s="88" t="b">
        <f aca="false">FALSE()</f>
        <v>0</v>
      </c>
      <c r="E3572" s="0" t="n">
        <v>-0.311797013382716</v>
      </c>
      <c r="F3572" s="0" t="n">
        <v>-0.427635856762375</v>
      </c>
      <c r="G3572" s="0" t="n">
        <v>-0.990037013382676</v>
      </c>
      <c r="H3572" s="0" t="n">
        <v>-1.33403651030355</v>
      </c>
      <c r="I3572" s="0" t="n">
        <v>0</v>
      </c>
      <c r="J3572" s="87"/>
      <c r="K3572" s="87" t="n">
        <v>46029.6237731482</v>
      </c>
      <c r="L3572" s="89" t="s">
        <v>326</v>
      </c>
      <c r="M3572" s="88" t="b">
        <f aca="false">FALSE()</f>
        <v>0</v>
      </c>
      <c r="N3572" s="0" t="n">
        <v>0</v>
      </c>
      <c r="O3572" s="0" t="n">
        <v>72.9118029866173</v>
      </c>
      <c r="P3572" s="88" t="b">
        <f aca="false">FALSE()</f>
        <v>0</v>
      </c>
      <c r="Q3572" s="88" t="b">
        <f aca="false">FALSE()</f>
        <v>0</v>
      </c>
      <c r="R3572" s="0" t="n">
        <v>0.298</v>
      </c>
      <c r="S3572" s="0" t="n">
        <v>1.46246591263184</v>
      </c>
      <c r="T3572" s="0" t="n">
        <v>73.56272</v>
      </c>
      <c r="U3572" s="0" t="n">
        <v>4</v>
      </c>
      <c r="V3572" s="0" t="n">
        <v>0</v>
      </c>
      <c r="W3572" s="0" t="n">
        <v>-0.0282599999999995</v>
      </c>
      <c r="X3572" s="0" t="n">
        <v>0.181068397661157</v>
      </c>
      <c r="Y3572" s="0" t="n">
        <v>0.15607361839521</v>
      </c>
      <c r="Z3572" s="0" t="n">
        <v>0.325458506691347</v>
      </c>
      <c r="AA3572" s="89" t="s">
        <v>153</v>
      </c>
      <c r="AB3572" s="0" t="n">
        <v>74.2136370133827</v>
      </c>
      <c r="AC3572" s="0" t="n">
        <v>-1.04197614450923</v>
      </c>
      <c r="AD3572" s="89" t="s">
        <v>103</v>
      </c>
      <c r="AE3572" s="0" t="n">
        <v>202601</v>
      </c>
      <c r="AF3572" s="90" t="n">
        <v>46029</v>
      </c>
      <c r="AG3572" s="0" t="n">
        <v>1.04197614450923</v>
      </c>
    </row>
    <row r="3573" customFormat="false" ht="15" hidden="false" customHeight="false" outlineLevel="0" collapsed="false">
      <c r="A3573" s="87" t="n">
        <v>46029.6652199074</v>
      </c>
      <c r="B3573" s="0" t="n">
        <v>73.2236</v>
      </c>
      <c r="C3573" s="88" t="b">
        <f aca="false">FALSE()</f>
        <v>0</v>
      </c>
      <c r="D3573" s="88" t="b">
        <f aca="false">FALSE()</f>
        <v>0</v>
      </c>
      <c r="E3573" s="0" t="n">
        <v>-0.32444890328793</v>
      </c>
      <c r="F3573" s="0" t="n">
        <v>-0.445065406670509</v>
      </c>
      <c r="G3573" s="0" t="n">
        <v>-0.917908903287923</v>
      </c>
      <c r="H3573" s="0" t="n">
        <v>-1.23804993567809</v>
      </c>
      <c r="I3573" s="0" t="n">
        <v>0</v>
      </c>
      <c r="J3573" s="87"/>
      <c r="K3573" s="87"/>
      <c r="L3573" s="89" t="s">
        <v>326</v>
      </c>
      <c r="M3573" s="88" t="b">
        <f aca="false">FALSE()</f>
        <v>0</v>
      </c>
      <c r="N3573" s="0" t="n">
        <v>0</v>
      </c>
      <c r="O3573" s="0" t="n">
        <v>72.8991510967121</v>
      </c>
      <c r="P3573" s="88" t="b">
        <f aca="false">FALSE()</f>
        <v>0</v>
      </c>
      <c r="Q3573" s="88" t="b">
        <f aca="false">FALSE()</f>
        <v>0</v>
      </c>
      <c r="R3573" s="0" t="n">
        <v>0.0637</v>
      </c>
      <c r="T3573" s="0" t="n">
        <v>73.52033</v>
      </c>
      <c r="U3573" s="0" t="n">
        <v>0</v>
      </c>
      <c r="V3573" s="0" t="n">
        <v>0</v>
      </c>
      <c r="W3573" s="0" t="n">
        <v>-0.0423899999999996</v>
      </c>
      <c r="X3573" s="0" t="n">
        <v>0.165926597277864</v>
      </c>
      <c r="Y3573" s="0" t="n">
        <v>0.255474412755012</v>
      </c>
      <c r="Z3573" s="0" t="n">
        <v>0.310589451643964</v>
      </c>
      <c r="AA3573" s="89" t="s">
        <v>328</v>
      </c>
      <c r="AB3573" s="0" t="n">
        <v>74.1415089032879</v>
      </c>
      <c r="AC3573" s="0" t="n">
        <v>-0.955376940296558</v>
      </c>
      <c r="AD3573" s="89" t="s">
        <v>103</v>
      </c>
      <c r="AE3573" s="0" t="n">
        <v>202601</v>
      </c>
      <c r="AF3573" s="90" t="n">
        <v>46029</v>
      </c>
      <c r="AG3573" s="0" t="n">
        <v>0.955376940296558</v>
      </c>
    </row>
    <row r="3574" customFormat="false" ht="15" hidden="false" customHeight="false" outlineLevel="0" collapsed="false">
      <c r="A3574" s="87" t="n">
        <v>46029.6756712963</v>
      </c>
      <c r="B3574" s="0" t="n">
        <v>72.941</v>
      </c>
      <c r="C3574" s="88" t="b">
        <f aca="false">FALSE()</f>
        <v>0</v>
      </c>
      <c r="D3574" s="88" t="b">
        <f aca="false">FALSE()</f>
        <v>0</v>
      </c>
      <c r="E3574" s="0" t="n">
        <v>-0.0929317842223866</v>
      </c>
      <c r="F3574" s="0" t="n">
        <v>-0.127569318581133</v>
      </c>
      <c r="G3574" s="0" t="n">
        <v>-1.13855178422237</v>
      </c>
      <c r="H3574" s="0" t="n">
        <v>-1.53693125403718</v>
      </c>
      <c r="I3574" s="0" t="n">
        <v>-0.282600000000002</v>
      </c>
      <c r="J3574" s="87"/>
      <c r="K3574" s="87"/>
      <c r="L3574" s="89" t="s">
        <v>326</v>
      </c>
      <c r="M3574" s="88" t="b">
        <f aca="false">FALSE()</f>
        <v>0</v>
      </c>
      <c r="N3574" s="0" t="n">
        <v>0</v>
      </c>
      <c r="O3574" s="0" t="n">
        <v>72.8480682157776</v>
      </c>
      <c r="P3574" s="88" t="b">
        <f aca="false">FALSE()</f>
        <v>0</v>
      </c>
      <c r="Q3574" s="88" t="b">
        <f aca="false">FALSE()</f>
        <v>0</v>
      </c>
      <c r="R3574" s="0" t="n">
        <v>0.1132</v>
      </c>
      <c r="T3574" s="0" t="n">
        <v>73.46381</v>
      </c>
      <c r="U3574" s="0" t="n">
        <v>0</v>
      </c>
      <c r="V3574" s="0" t="n">
        <v>-0.282600000000002</v>
      </c>
      <c r="W3574" s="0" t="n">
        <v>-0.0565199999999997</v>
      </c>
      <c r="X3574" s="0" t="n">
        <v>0.173964889379559</v>
      </c>
      <c r="Y3574" s="0" t="n">
        <v>-1.29957257930788</v>
      </c>
      <c r="Z3574" s="0" t="n">
        <v>0.307870892111192</v>
      </c>
      <c r="AA3574" s="89" t="s">
        <v>327</v>
      </c>
      <c r="AB3574" s="0" t="n">
        <v>74.0795517842224</v>
      </c>
      <c r="AC3574" s="0" t="n">
        <v>-1.69814689662566</v>
      </c>
      <c r="AD3574" s="89" t="s">
        <v>103</v>
      </c>
      <c r="AE3574" s="0" t="n">
        <v>202601</v>
      </c>
      <c r="AF3574" s="90" t="n">
        <v>46029</v>
      </c>
      <c r="AG3574" s="0" t="n">
        <v>1.69814689662566</v>
      </c>
    </row>
    <row r="3575" customFormat="false" ht="15" hidden="false" customHeight="false" outlineLevel="0" collapsed="false">
      <c r="A3575" s="87" t="n">
        <v>46029.685775463</v>
      </c>
      <c r="B3575" s="0" t="n">
        <v>72.941</v>
      </c>
      <c r="C3575" s="88" t="b">
        <f aca="false">FALSE()</f>
        <v>0</v>
      </c>
      <c r="D3575" s="88" t="b">
        <f aca="false">FALSE()</f>
        <v>0</v>
      </c>
      <c r="E3575" s="0" t="n">
        <v>-0.121512279320356</v>
      </c>
      <c r="F3575" s="0" t="n">
        <v>-0.166867803006871</v>
      </c>
      <c r="G3575" s="0" t="n">
        <v>-1.05409227932036</v>
      </c>
      <c r="H3575" s="0" t="n">
        <v>-1.42454350261679</v>
      </c>
      <c r="I3575" s="0" t="n">
        <v>0</v>
      </c>
      <c r="J3575" s="87"/>
      <c r="K3575" s="87"/>
      <c r="L3575" s="89" t="s">
        <v>326</v>
      </c>
      <c r="M3575" s="88" t="b">
        <f aca="false">FALSE()</f>
        <v>0</v>
      </c>
      <c r="N3575" s="0" t="n">
        <v>0</v>
      </c>
      <c r="O3575" s="0" t="n">
        <v>72.8194877206797</v>
      </c>
      <c r="P3575" s="88" t="b">
        <f aca="false">FALSE()</f>
        <v>0</v>
      </c>
      <c r="Q3575" s="88" t="b">
        <f aca="false">FALSE()</f>
        <v>0</v>
      </c>
      <c r="R3575" s="0" t="n">
        <v>0.1058</v>
      </c>
      <c r="T3575" s="0" t="n">
        <v>73.40729</v>
      </c>
      <c r="U3575" s="0" t="n">
        <v>0</v>
      </c>
      <c r="V3575" s="0" t="n">
        <v>0</v>
      </c>
      <c r="W3575" s="0" t="n">
        <v>-0.0565199999999997</v>
      </c>
      <c r="X3575" s="0" t="n">
        <v>0.173964889379559</v>
      </c>
      <c r="Y3575" s="0" t="n">
        <v>0.324893144826964</v>
      </c>
      <c r="Z3575" s="0" t="n">
        <v>0.293901139660181</v>
      </c>
      <c r="AA3575" s="89" t="s">
        <v>327</v>
      </c>
      <c r="AB3575" s="0" t="n">
        <v>73.9950922793204</v>
      </c>
      <c r="AC3575" s="0" t="n">
        <v>-1.58655390223781</v>
      </c>
      <c r="AD3575" s="89" t="s">
        <v>103</v>
      </c>
      <c r="AE3575" s="0" t="n">
        <v>202601</v>
      </c>
      <c r="AF3575" s="90" t="n">
        <v>46029</v>
      </c>
      <c r="AG3575" s="0" t="n">
        <v>1.58655390223781</v>
      </c>
    </row>
    <row r="3576" customFormat="false" ht="15" hidden="false" customHeight="false" outlineLevel="0" collapsed="false">
      <c r="A3576" s="87" t="n">
        <v>46029.6962268519</v>
      </c>
      <c r="B3576" s="0" t="n">
        <v>72.941</v>
      </c>
      <c r="C3576" s="88" t="b">
        <f aca="false">FALSE()</f>
        <v>0</v>
      </c>
      <c r="D3576" s="88" t="b">
        <f aca="false">FALSE()</f>
        <v>0</v>
      </c>
      <c r="E3576" s="0" t="n">
        <v>-0.170303218821999</v>
      </c>
      <c r="F3576" s="0" t="n">
        <v>-0.234027192750541</v>
      </c>
      <c r="G3576" s="0" t="n">
        <v>-1.01810321882201</v>
      </c>
      <c r="H3576" s="0" t="n">
        <v>-1.37657593793391</v>
      </c>
      <c r="I3576" s="0" t="n">
        <v>0</v>
      </c>
      <c r="J3576" s="87"/>
      <c r="K3576" s="87"/>
      <c r="L3576" s="89" t="s">
        <v>326</v>
      </c>
      <c r="M3576" s="88" t="b">
        <f aca="false">FALSE()</f>
        <v>0</v>
      </c>
      <c r="N3576" s="0" t="n">
        <v>0</v>
      </c>
      <c r="O3576" s="0" t="n">
        <v>72.770696781178</v>
      </c>
      <c r="P3576" s="88" t="b">
        <f aca="false">FALSE()</f>
        <v>0</v>
      </c>
      <c r="Q3576" s="88" t="b">
        <f aca="false">FALSE()</f>
        <v>0</v>
      </c>
      <c r="R3576" s="0" t="n">
        <v>0.0951</v>
      </c>
      <c r="T3576" s="0" t="n">
        <v>73.3649</v>
      </c>
      <c r="U3576" s="0" t="n">
        <v>0</v>
      </c>
      <c r="V3576" s="0" t="n">
        <v>0</v>
      </c>
      <c r="W3576" s="0" t="n">
        <v>-0.0423899999999996</v>
      </c>
      <c r="X3576" s="0" t="n">
        <v>0.165926597277864</v>
      </c>
      <c r="Y3576" s="0" t="n">
        <v>0.255474412755012</v>
      </c>
      <c r="Z3576" s="0" t="n">
        <v>0.297101609411002</v>
      </c>
      <c r="AA3576" s="89" t="s">
        <v>327</v>
      </c>
      <c r="AB3576" s="0" t="n">
        <v>73.959103218822</v>
      </c>
      <c r="AC3576" s="0" t="n">
        <v>-1.42678459682657</v>
      </c>
      <c r="AD3576" s="89" t="s">
        <v>103</v>
      </c>
      <c r="AE3576" s="0" t="n">
        <v>202601</v>
      </c>
      <c r="AF3576" s="90" t="n">
        <v>46029</v>
      </c>
      <c r="AG3576" s="0" t="n">
        <v>1.42678459682657</v>
      </c>
    </row>
    <row r="3577" customFormat="false" ht="15" hidden="false" customHeight="false" outlineLevel="0" collapsed="false">
      <c r="A3577" s="87" t="n">
        <v>46029.7066782407</v>
      </c>
      <c r="B3577" s="0" t="n">
        <v>72.6584</v>
      </c>
      <c r="C3577" s="88" t="b">
        <f aca="false">FALSE()</f>
        <v>0</v>
      </c>
      <c r="D3577" s="88" t="b">
        <f aca="false">FALSE()</f>
        <v>0</v>
      </c>
      <c r="E3577" s="0" t="n">
        <v>0.0121087389453151</v>
      </c>
      <c r="F3577" s="0" t="n">
        <v>0.0166625212282653</v>
      </c>
      <c r="G3577" s="0" t="n">
        <v>-1.28785126105468</v>
      </c>
      <c r="H3577" s="0" t="n">
        <v>-1.74160452908984</v>
      </c>
      <c r="I3577" s="0" t="n">
        <v>-0.282600000000002</v>
      </c>
      <c r="J3577" s="87" t="n">
        <v>46029.7686921296</v>
      </c>
      <c r="K3577" s="87" t="n">
        <v>46029.7066782407</v>
      </c>
      <c r="L3577" s="89" t="s">
        <v>152</v>
      </c>
      <c r="M3577" s="88" t="b">
        <f aca="false">TRUE()</f>
        <v>1</v>
      </c>
      <c r="N3577" s="0" t="n">
        <v>0</v>
      </c>
      <c r="O3577" s="0" t="n">
        <v>72.6705087389453</v>
      </c>
      <c r="P3577" s="88" t="b">
        <f aca="false">FALSE()</f>
        <v>0</v>
      </c>
      <c r="Q3577" s="88" t="b">
        <f aca="false">FALSE()</f>
        <v>0</v>
      </c>
      <c r="R3577" s="0" t="n">
        <v>0.193</v>
      </c>
      <c r="S3577" s="0" t="n">
        <v>2.03796609029005</v>
      </c>
      <c r="T3577" s="0" t="n">
        <v>73.30838</v>
      </c>
      <c r="U3577" s="0" t="n">
        <v>1</v>
      </c>
      <c r="V3577" s="0" t="n">
        <v>-0.282600000000002</v>
      </c>
      <c r="W3577" s="0" t="n">
        <v>-0.0565199999999997</v>
      </c>
      <c r="X3577" s="0" t="n">
        <v>0.173964889379559</v>
      </c>
      <c r="Y3577" s="0" t="n">
        <v>-1.29957257930788</v>
      </c>
      <c r="Z3577" s="0" t="n">
        <v>0.318935630527342</v>
      </c>
      <c r="AA3577" s="89" t="s">
        <v>155</v>
      </c>
      <c r="AB3577" s="0" t="n">
        <v>73.9462512610547</v>
      </c>
      <c r="AC3577" s="0" t="n">
        <v>-2.03796609029005</v>
      </c>
      <c r="AD3577" s="89" t="s">
        <v>103</v>
      </c>
      <c r="AE3577" s="0" t="n">
        <v>202601</v>
      </c>
      <c r="AF3577" s="90" t="n">
        <v>46029</v>
      </c>
      <c r="AG3577" s="0" t="n">
        <v>2.03796609029005</v>
      </c>
    </row>
    <row r="3578" customFormat="false" ht="15" hidden="false" customHeight="false" outlineLevel="0" collapsed="false">
      <c r="A3578" s="87" t="n">
        <v>46029.7171296296</v>
      </c>
      <c r="B3578" s="0" t="n">
        <v>72.3758</v>
      </c>
      <c r="C3578" s="88" t="b">
        <f aca="false">FALSE()</f>
        <v>0</v>
      </c>
      <c r="D3578" s="88" t="b">
        <f aca="false">FALSE()</f>
        <v>0</v>
      </c>
      <c r="E3578" s="0" t="n">
        <v>0.14056398268103</v>
      </c>
      <c r="F3578" s="0" t="n">
        <v>0.193837604315904</v>
      </c>
      <c r="G3578" s="0" t="n">
        <v>-1.583296017319</v>
      </c>
      <c r="H3578" s="0" t="n">
        <v>-2.14077253857759</v>
      </c>
      <c r="I3578" s="0" t="n">
        <v>-0.282600000000002</v>
      </c>
      <c r="J3578" s="87"/>
      <c r="K3578" s="87" t="n">
        <v>46029.7066782407</v>
      </c>
      <c r="L3578" s="89" t="s">
        <v>152</v>
      </c>
      <c r="M3578" s="88" t="b">
        <f aca="false">TRUE()</f>
        <v>1</v>
      </c>
      <c r="N3578" s="0" t="n">
        <v>0</v>
      </c>
      <c r="O3578" s="0" t="n">
        <v>72.516363982681</v>
      </c>
      <c r="P3578" s="88" t="b">
        <f aca="false">FALSE()</f>
        <v>0</v>
      </c>
      <c r="Q3578" s="88" t="b">
        <f aca="false">FALSE()</f>
        <v>0</v>
      </c>
      <c r="R3578" s="0" t="n">
        <v>0.2736</v>
      </c>
      <c r="S3578" s="0" t="n">
        <v>2.21384110513993</v>
      </c>
      <c r="T3578" s="0" t="n">
        <v>73.23773</v>
      </c>
      <c r="U3578" s="0" t="n">
        <v>2</v>
      </c>
      <c r="V3578" s="0" t="n">
        <v>-0.282600000000002</v>
      </c>
      <c r="W3578" s="0" t="n">
        <v>-0.0706499999999998</v>
      </c>
      <c r="X3578" s="0" t="n">
        <v>0.180487117195894</v>
      </c>
      <c r="Y3578" s="0" t="n">
        <v>-1.17432204188823</v>
      </c>
      <c r="Z3578" s="0" t="n">
        <v>0.360683008659494</v>
      </c>
      <c r="AA3578" s="89" t="s">
        <v>154</v>
      </c>
      <c r="AB3578" s="0" t="n">
        <v>73.959096017319</v>
      </c>
      <c r="AC3578" s="0" t="n">
        <v>-2.3897161199898</v>
      </c>
      <c r="AD3578" s="89" t="s">
        <v>103</v>
      </c>
      <c r="AE3578" s="0" t="n">
        <v>202601</v>
      </c>
      <c r="AF3578" s="90" t="n">
        <v>46029</v>
      </c>
      <c r="AG3578" s="0" t="n">
        <v>2.3897161199898</v>
      </c>
    </row>
    <row r="3579" customFormat="false" ht="15" hidden="false" customHeight="false" outlineLevel="0" collapsed="false">
      <c r="A3579" s="87" t="n">
        <v>46029.7272337963</v>
      </c>
      <c r="B3579" s="0" t="n">
        <v>72.3758</v>
      </c>
      <c r="C3579" s="88" t="b">
        <f aca="false">FALSE()</f>
        <v>0</v>
      </c>
      <c r="D3579" s="88" t="b">
        <f aca="false">FALSE()</f>
        <v>0</v>
      </c>
      <c r="E3579" s="0" t="n">
        <v>0.0219783136461586</v>
      </c>
      <c r="F3579" s="0" t="n">
        <v>0.0303577183693991</v>
      </c>
      <c r="G3579" s="0" t="n">
        <v>-1.56058168635387</v>
      </c>
      <c r="H3579" s="0" t="n">
        <v>-2.1107087617217</v>
      </c>
      <c r="I3579" s="0" t="n">
        <v>0</v>
      </c>
      <c r="J3579" s="87"/>
      <c r="K3579" s="87" t="n">
        <v>46029.7066782407</v>
      </c>
      <c r="L3579" s="89" t="s">
        <v>152</v>
      </c>
      <c r="M3579" s="88" t="b">
        <f aca="false">TRUE()</f>
        <v>1</v>
      </c>
      <c r="N3579" s="0" t="n">
        <v>0</v>
      </c>
      <c r="O3579" s="0" t="n">
        <v>72.3977783136462</v>
      </c>
      <c r="P3579" s="88" t="b">
        <f aca="false">FALSE()</f>
        <v>0</v>
      </c>
      <c r="Q3579" s="88" t="b">
        <f aca="false">TRUE()</f>
        <v>1</v>
      </c>
      <c r="R3579" s="0" t="n">
        <v>0.3086</v>
      </c>
      <c r="S3579" s="0" t="n">
        <v>2.16160685268215</v>
      </c>
      <c r="T3579" s="0" t="n">
        <v>73.16708</v>
      </c>
      <c r="U3579" s="0" t="n">
        <v>3</v>
      </c>
      <c r="V3579" s="0" t="n">
        <v>0</v>
      </c>
      <c r="W3579" s="0" t="n">
        <v>-0.0706499999999998</v>
      </c>
      <c r="X3579" s="0" t="n">
        <v>0.180487117195894</v>
      </c>
      <c r="Y3579" s="0" t="n">
        <v>0.391440680629406</v>
      </c>
      <c r="Z3579" s="0" t="n">
        <v>0.384650843176926</v>
      </c>
      <c r="AA3579" s="89" t="s">
        <v>153</v>
      </c>
      <c r="AB3579" s="0" t="n">
        <v>73.9363816863539</v>
      </c>
      <c r="AC3579" s="0" t="n">
        <v>-2.05713834776661</v>
      </c>
      <c r="AD3579" s="89" t="s">
        <v>103</v>
      </c>
      <c r="AE3579" s="0" t="n">
        <v>202601</v>
      </c>
      <c r="AF3579" s="90" t="n">
        <v>46029</v>
      </c>
      <c r="AG3579" s="0" t="n">
        <v>2.05713834776661</v>
      </c>
    </row>
    <row r="3580" customFormat="false" ht="15" hidden="false" customHeight="false" outlineLevel="0" collapsed="false">
      <c r="A3580" s="87" t="n">
        <v>46029.7376851852</v>
      </c>
      <c r="B3580" s="0" t="n">
        <v>72.095</v>
      </c>
      <c r="C3580" s="88" t="b">
        <f aca="false">FALSE()</f>
        <v>0</v>
      </c>
      <c r="D3580" s="88" t="b">
        <f aca="false">FALSE()</f>
        <v>0</v>
      </c>
      <c r="E3580" s="0" t="n">
        <v>0.137555217545795</v>
      </c>
      <c r="F3580" s="0" t="n">
        <v>0.190433824653599</v>
      </c>
      <c r="G3580" s="0" t="n">
        <v>-1.83722478245422</v>
      </c>
      <c r="H3580" s="0" t="n">
        <v>-2.4850121687265</v>
      </c>
      <c r="I3580" s="0" t="n">
        <v>-0.280799999999999</v>
      </c>
      <c r="J3580" s="87"/>
      <c r="K3580" s="87" t="n">
        <v>46029.7066782407</v>
      </c>
      <c r="L3580" s="89" t="s">
        <v>152</v>
      </c>
      <c r="M3580" s="88" t="b">
        <f aca="false">TRUE()</f>
        <v>1</v>
      </c>
      <c r="N3580" s="0" t="n">
        <v>0</v>
      </c>
      <c r="O3580" s="0" t="n">
        <v>72.2325552175458</v>
      </c>
      <c r="P3580" s="88" t="b">
        <f aca="false">FALSE()</f>
        <v>0</v>
      </c>
      <c r="Q3580" s="88" t="b">
        <f aca="false">TRUE()</f>
        <v>1</v>
      </c>
      <c r="R3580" s="0" t="n">
        <v>0.3835</v>
      </c>
      <c r="S3580" s="0" t="n">
        <v>2.20213570412592</v>
      </c>
      <c r="T3580" s="0" t="n">
        <v>73.08239</v>
      </c>
      <c r="U3580" s="0" t="n">
        <v>4</v>
      </c>
      <c r="V3580" s="0" t="n">
        <v>-0.280799999999999</v>
      </c>
      <c r="W3580" s="0" t="n">
        <v>-0.0846899999999998</v>
      </c>
      <c r="X3580" s="0" t="n">
        <v>0.185552596884351</v>
      </c>
      <c r="Y3580" s="0" t="n">
        <v>-1.056897091676</v>
      </c>
      <c r="Z3580" s="0" t="n">
        <v>0.424917391227105</v>
      </c>
      <c r="AA3580" s="89" t="s">
        <v>153</v>
      </c>
      <c r="AB3580" s="0" t="n">
        <v>73.9322247824542</v>
      </c>
      <c r="AC3580" s="0" t="n">
        <v>-2.32372225845724</v>
      </c>
      <c r="AD3580" s="89" t="s">
        <v>103</v>
      </c>
      <c r="AE3580" s="0" t="n">
        <v>202601</v>
      </c>
      <c r="AF3580" s="90" t="n">
        <v>46029</v>
      </c>
      <c r="AG3580" s="0" t="n">
        <v>2.32372225845724</v>
      </c>
    </row>
    <row r="3581" customFormat="false" ht="15" hidden="false" customHeight="false" outlineLevel="0" collapsed="false">
      <c r="A3581" s="87" t="n">
        <v>46029.7481365741</v>
      </c>
      <c r="B3581" s="0" t="n">
        <v>72.095</v>
      </c>
      <c r="C3581" s="88" t="b">
        <f aca="false">FALSE()</f>
        <v>0</v>
      </c>
      <c r="D3581" s="88" t="b">
        <f aca="false">FALSE()</f>
        <v>0</v>
      </c>
      <c r="E3581" s="0" t="n">
        <v>-0.0152069116225419</v>
      </c>
      <c r="F3581" s="0" t="n">
        <v>-0.0210973297383035</v>
      </c>
      <c r="G3581" s="0" t="n">
        <v>-1.84886691162255</v>
      </c>
      <c r="H3581" s="0" t="n">
        <v>-2.50036546483606</v>
      </c>
      <c r="I3581" s="0" t="n">
        <v>0</v>
      </c>
      <c r="J3581" s="87"/>
      <c r="K3581" s="87" t="n">
        <v>46029.7066782407</v>
      </c>
      <c r="L3581" s="89" t="s">
        <v>326</v>
      </c>
      <c r="M3581" s="88" t="b">
        <f aca="false">FALSE()</f>
        <v>0</v>
      </c>
      <c r="N3581" s="0" t="n">
        <v>0</v>
      </c>
      <c r="O3581" s="0" t="n">
        <v>72.0797930883775</v>
      </c>
      <c r="P3581" s="88" t="b">
        <f aca="false">FALSE()</f>
        <v>0</v>
      </c>
      <c r="Q3581" s="88" t="b">
        <f aca="false">FALSE()</f>
        <v>0</v>
      </c>
      <c r="R3581" s="0" t="n">
        <v>0.4169</v>
      </c>
      <c r="S3581" s="0" t="n">
        <v>2.15518225026189</v>
      </c>
      <c r="T3581" s="0" t="n">
        <v>73.01183</v>
      </c>
      <c r="U3581" s="0" t="n">
        <v>5</v>
      </c>
      <c r="V3581" s="0" t="n">
        <v>0</v>
      </c>
      <c r="W3581" s="0" t="n">
        <v>-0.0705600000000004</v>
      </c>
      <c r="X3581" s="0" t="n">
        <v>0.180376280387184</v>
      </c>
      <c r="Y3581" s="0" t="n">
        <v>0.39118225438811</v>
      </c>
      <c r="Z3581" s="0" t="n">
        <v>0.466018455811271</v>
      </c>
      <c r="AA3581" s="89" t="s">
        <v>153</v>
      </c>
      <c r="AB3581" s="0" t="n">
        <v>73.9438669116226</v>
      </c>
      <c r="AC3581" s="0" t="n">
        <v>-1.96736843480573</v>
      </c>
      <c r="AD3581" s="89" t="s">
        <v>98</v>
      </c>
      <c r="AE3581" s="0" t="n">
        <v>202601</v>
      </c>
      <c r="AF3581" s="90" t="n">
        <v>46029</v>
      </c>
      <c r="AG3581" s="0" t="n">
        <v>1.96736843480573</v>
      </c>
    </row>
    <row r="3582" customFormat="false" ht="15" hidden="false" customHeight="false" outlineLevel="0" collapsed="false">
      <c r="A3582" s="87" t="n">
        <v>46029.7585763889</v>
      </c>
      <c r="B3582" s="0" t="n">
        <v>72.3758</v>
      </c>
      <c r="C3582" s="88" t="b">
        <f aca="false">FALSE()</f>
        <v>0</v>
      </c>
      <c r="D3582" s="88" t="b">
        <f aca="false">FALSE()</f>
        <v>0</v>
      </c>
      <c r="E3582" s="0" t="n">
        <v>-0.363333747503177</v>
      </c>
      <c r="F3582" s="0" t="n">
        <v>-0.504542847108196</v>
      </c>
      <c r="G3582" s="0" t="n">
        <v>-1.52235374750318</v>
      </c>
      <c r="H3582" s="0" t="n">
        <v>-2.06007006982175</v>
      </c>
      <c r="I3582" s="0" t="n">
        <v>0.280799999999999</v>
      </c>
      <c r="J3582" s="87"/>
      <c r="K3582" s="87" t="n">
        <v>46029.7066782407</v>
      </c>
      <c r="L3582" s="89" t="s">
        <v>326</v>
      </c>
      <c r="M3582" s="88" t="b">
        <f aca="false">FALSE()</f>
        <v>0</v>
      </c>
      <c r="N3582" s="0" t="n">
        <v>0</v>
      </c>
      <c r="O3582" s="0" t="n">
        <v>72.0124662524968</v>
      </c>
      <c r="P3582" s="88" t="b">
        <f aca="false">FALSE()</f>
        <v>0</v>
      </c>
      <c r="Q3582" s="88" t="b">
        <f aca="false">FALSE()</f>
        <v>0</v>
      </c>
      <c r="R3582" s="0" t="n">
        <v>0.4248</v>
      </c>
      <c r="S3582" s="0" t="n">
        <v>2.00086539205128</v>
      </c>
      <c r="T3582" s="0" t="n">
        <v>72.95531</v>
      </c>
      <c r="U3582" s="0" t="n">
        <v>6</v>
      </c>
      <c r="V3582" s="0" t="n">
        <v>0.280799999999999</v>
      </c>
      <c r="W3582" s="0" t="n">
        <v>-0.0565200000000004</v>
      </c>
      <c r="X3582" s="0" t="n">
        <v>0.19637627040696</v>
      </c>
      <c r="Y3582" s="0" t="n">
        <v>1.71772281498653</v>
      </c>
      <c r="Z3582" s="0" t="n">
        <v>0.471421873751588</v>
      </c>
      <c r="AA3582" s="89" t="s">
        <v>153</v>
      </c>
      <c r="AB3582" s="0" t="n">
        <v>73.8981537475032</v>
      </c>
      <c r="AC3582" s="0" t="n">
        <v>-1.22928110099823</v>
      </c>
      <c r="AD3582" s="89" t="s">
        <v>98</v>
      </c>
      <c r="AE3582" s="0" t="n">
        <v>202601</v>
      </c>
      <c r="AF3582" s="90" t="n">
        <v>46029</v>
      </c>
      <c r="AG3582" s="0" t="n">
        <v>1.22928110099823</v>
      </c>
    </row>
    <row r="3583" customFormat="false" ht="15" hidden="false" customHeight="false" outlineLevel="0" collapsed="false">
      <c r="A3583" s="87" t="n">
        <v>46029.7686921296</v>
      </c>
      <c r="B3583" s="0" t="n">
        <v>72.6584</v>
      </c>
      <c r="C3583" s="88" t="b">
        <f aca="false">FALSE()</f>
        <v>0</v>
      </c>
      <c r="D3583" s="88" t="b">
        <f aca="false">FALSE()</f>
        <v>0</v>
      </c>
      <c r="E3583" s="0" t="n">
        <v>-0.659841507682899</v>
      </c>
      <c r="F3583" s="0" t="n">
        <v>-0.916464886937021</v>
      </c>
      <c r="G3583" s="0" t="n">
        <v>-1.1688815076829</v>
      </c>
      <c r="H3583" s="0" t="n">
        <v>-1.58326499880841</v>
      </c>
      <c r="I3583" s="0" t="n">
        <v>0.282600000000002</v>
      </c>
      <c r="J3583" s="87"/>
      <c r="K3583" s="87"/>
      <c r="L3583" s="89" t="s">
        <v>326</v>
      </c>
      <c r="M3583" s="88" t="b">
        <f aca="false">FALSE()</f>
        <v>0</v>
      </c>
      <c r="N3583" s="0" t="n">
        <v>0</v>
      </c>
      <c r="O3583" s="0" t="n">
        <v>71.9985584923171</v>
      </c>
      <c r="P3583" s="88" t="b">
        <f aca="false">FALSE()</f>
        <v>0</v>
      </c>
      <c r="Q3583" s="88" t="b">
        <f aca="false">FALSE()</f>
        <v>0</v>
      </c>
      <c r="R3583" s="0" t="n">
        <v>0.0371</v>
      </c>
      <c r="T3583" s="0" t="n">
        <v>72.91292</v>
      </c>
      <c r="U3583" s="0" t="n">
        <v>0</v>
      </c>
      <c r="V3583" s="0" t="n">
        <v>0.282600000000002</v>
      </c>
      <c r="W3583" s="0" t="n">
        <v>-0.0423900000000003</v>
      </c>
      <c r="X3583" s="0" t="n">
        <v>0.210328549755152</v>
      </c>
      <c r="Y3583" s="0" t="n">
        <v>1.54515400015038</v>
      </c>
      <c r="Z3583" s="0" t="n">
        <v>0.45718075384145</v>
      </c>
      <c r="AA3583" s="89" t="s">
        <v>328</v>
      </c>
      <c r="AB3583" s="0" t="n">
        <v>73.8272815076829</v>
      </c>
      <c r="AC3583" s="0" t="n">
        <v>-0.55671634875572</v>
      </c>
      <c r="AD3583" s="89" t="s">
        <v>98</v>
      </c>
      <c r="AE3583" s="0" t="n">
        <v>202601</v>
      </c>
      <c r="AF3583" s="90" t="n">
        <v>46029</v>
      </c>
      <c r="AG3583" s="0" t="n">
        <v>0.55671634875572</v>
      </c>
    </row>
    <row r="3584" customFormat="false" ht="15" hidden="false" customHeight="false" outlineLevel="0" collapsed="false">
      <c r="A3584" s="87" t="n">
        <v>46029.7708912037</v>
      </c>
      <c r="B3584" s="0" t="n">
        <v>72.3758</v>
      </c>
      <c r="C3584" s="88" t="b">
        <f aca="false">FALSE()</f>
        <v>0</v>
      </c>
      <c r="D3584" s="88" t="b">
        <f aca="false">FALSE()</f>
        <v>0</v>
      </c>
      <c r="E3584" s="0" t="n">
        <v>-0.418978511828001</v>
      </c>
      <c r="F3584" s="0" t="n">
        <v>-0.582263784256885</v>
      </c>
      <c r="G3584" s="0" t="n">
        <v>-1.38017851182799</v>
      </c>
      <c r="H3584" s="0" t="n">
        <v>-1.87127679637069</v>
      </c>
      <c r="I3584" s="0" t="n">
        <v>-0.282600000000002</v>
      </c>
      <c r="J3584" s="87"/>
      <c r="K3584" s="87"/>
      <c r="L3584" s="89" t="s">
        <v>326</v>
      </c>
      <c r="M3584" s="88" t="b">
        <f aca="false">FALSE()</f>
        <v>0</v>
      </c>
      <c r="N3584" s="0" t="n">
        <v>0</v>
      </c>
      <c r="O3584" s="0" t="n">
        <v>71.956821488172</v>
      </c>
      <c r="P3584" s="88" t="b">
        <f aca="false">FALSE()</f>
        <v>0</v>
      </c>
      <c r="Q3584" s="88" t="b">
        <f aca="false">FALSE()</f>
        <v>0</v>
      </c>
      <c r="R3584" s="0" t="n">
        <v>0.0712</v>
      </c>
      <c r="T3584" s="0" t="n">
        <v>72.8564</v>
      </c>
      <c r="U3584" s="0" t="n">
        <v>0</v>
      </c>
      <c r="V3584" s="0" t="n">
        <v>-0.282600000000002</v>
      </c>
      <c r="W3584" s="0" t="n">
        <v>-0.0565200000000004</v>
      </c>
      <c r="X3584" s="0" t="n">
        <v>0.216726200295989</v>
      </c>
      <c r="Y3584" s="0" t="n">
        <v>-1.04315952428104</v>
      </c>
      <c r="Z3584" s="0" t="n">
        <v>0.449789255913996</v>
      </c>
      <c r="AA3584" s="89" t="s">
        <v>327</v>
      </c>
      <c r="AB3584" s="0" t="n">
        <v>73.755978511828</v>
      </c>
      <c r="AC3584" s="0" t="n">
        <v>-1.06850040031168</v>
      </c>
      <c r="AD3584" s="89" t="s">
        <v>98</v>
      </c>
      <c r="AE3584" s="0" t="n">
        <v>202601</v>
      </c>
      <c r="AF3584" s="90" t="n">
        <v>46029</v>
      </c>
      <c r="AG3584" s="0" t="n">
        <v>1.06850040031168</v>
      </c>
    </row>
    <row r="3585" customFormat="false" ht="15" hidden="false" customHeight="false" outlineLevel="0" collapsed="false">
      <c r="A3585" s="87" t="n">
        <v>46029.7712384259</v>
      </c>
      <c r="B3585" s="0" t="n">
        <v>72.3758</v>
      </c>
      <c r="C3585" s="88" t="b">
        <f aca="false">FALSE()</f>
        <v>0</v>
      </c>
      <c r="D3585" s="88" t="b">
        <f aca="false">FALSE()</f>
        <v>0</v>
      </c>
      <c r="E3585" s="0" t="n">
        <v>-0.468385644558325</v>
      </c>
      <c r="F3585" s="0" t="n">
        <v>-0.651373225913913</v>
      </c>
      <c r="G3585" s="0" t="n">
        <v>-1.34480564455835</v>
      </c>
      <c r="H3585" s="0" t="n">
        <v>-1.82419234459669</v>
      </c>
      <c r="I3585" s="0" t="n">
        <v>0</v>
      </c>
      <c r="J3585" s="87"/>
      <c r="K3585" s="87"/>
      <c r="L3585" s="89" t="s">
        <v>326</v>
      </c>
      <c r="M3585" s="88" t="b">
        <f aca="false">FALSE()</f>
        <v>0</v>
      </c>
      <c r="N3585" s="0" t="n">
        <v>0</v>
      </c>
      <c r="O3585" s="0" t="n">
        <v>71.9074143554417</v>
      </c>
      <c r="P3585" s="88" t="b">
        <f aca="false">FALSE()</f>
        <v>0</v>
      </c>
      <c r="Q3585" s="88" t="b">
        <f aca="false">FALSE()</f>
        <v>0</v>
      </c>
      <c r="R3585" s="0" t="n">
        <v>0.0644</v>
      </c>
      <c r="T3585" s="0" t="n">
        <v>72.81401</v>
      </c>
      <c r="U3585" s="0" t="n">
        <v>0</v>
      </c>
      <c r="V3585" s="0" t="n">
        <v>0</v>
      </c>
      <c r="W3585" s="0" t="n">
        <v>-0.0423900000000003</v>
      </c>
      <c r="X3585" s="0" t="n">
        <v>0.210328549755152</v>
      </c>
      <c r="Y3585" s="0" t="n">
        <v>0.201541826106572</v>
      </c>
      <c r="Z3585" s="0" t="n">
        <v>0.453297822279166</v>
      </c>
      <c r="AA3585" s="89" t="s">
        <v>327</v>
      </c>
      <c r="AB3585" s="0" t="n">
        <v>73.7206056445584</v>
      </c>
      <c r="AC3585" s="0" t="n">
        <v>-0.966715431803108</v>
      </c>
      <c r="AD3585" s="89" t="s">
        <v>98</v>
      </c>
      <c r="AE3585" s="0" t="n">
        <v>202601</v>
      </c>
      <c r="AF3585" s="90" t="n">
        <v>46029</v>
      </c>
      <c r="AG3585" s="0" t="n">
        <v>0.966715431803108</v>
      </c>
    </row>
    <row r="3586" customFormat="false" ht="15" hidden="false" customHeight="false" outlineLevel="0" collapsed="false">
      <c r="A3586" s="87" t="n">
        <v>46029.7816898148</v>
      </c>
      <c r="B3586" s="0" t="n">
        <v>73.2236</v>
      </c>
      <c r="C3586" s="88" t="b">
        <f aca="false">TRUE()</f>
        <v>1</v>
      </c>
      <c r="D3586" s="88" t="b">
        <f aca="false">FALSE()</f>
        <v>0</v>
      </c>
      <c r="E3586" s="0" t="n">
        <v>-1.29292934816802</v>
      </c>
      <c r="F3586" s="0" t="n">
        <v>-1.79746599948472</v>
      </c>
      <c r="G3586" s="0" t="n">
        <v>-0.44548934816801</v>
      </c>
      <c r="H3586" s="0" t="n">
        <v>-0.604716784352498</v>
      </c>
      <c r="I3586" s="0" t="n">
        <v>0.847800000000007</v>
      </c>
      <c r="J3586" s="87"/>
      <c r="K3586" s="87"/>
      <c r="L3586" s="89" t="s">
        <v>326</v>
      </c>
      <c r="M3586" s="88" t="b">
        <f aca="false">FALSE()</f>
        <v>0</v>
      </c>
      <c r="N3586" s="0" t="n">
        <v>1</v>
      </c>
      <c r="O3586" s="0" t="n">
        <v>71.930670651832</v>
      </c>
      <c r="P3586" s="88" t="b">
        <f aca="false">FALSE()</f>
        <v>0</v>
      </c>
      <c r="Q3586" s="88" t="b">
        <f aca="false">FALSE()</f>
        <v>0</v>
      </c>
      <c r="R3586" s="0" t="n">
        <v>0.0936</v>
      </c>
      <c r="T3586" s="0" t="n">
        <v>72.79988</v>
      </c>
      <c r="U3586" s="0" t="n">
        <v>0</v>
      </c>
      <c r="V3586" s="0" t="n">
        <v>0.847800000000007</v>
      </c>
      <c r="W3586" s="0" t="n">
        <v>-0.0141300000000001</v>
      </c>
      <c r="X3586" s="0" t="n">
        <v>0.2820387302631</v>
      </c>
      <c r="Y3586" s="0" t="n">
        <v>3.05606963694651</v>
      </c>
      <c r="Z3586" s="0" t="n">
        <v>0.434604674084006</v>
      </c>
      <c r="AA3586" s="89" t="s">
        <v>327</v>
      </c>
      <c r="AB3586" s="0" t="n">
        <v>73.669089348168</v>
      </c>
      <c r="AC3586" s="0" t="n">
        <v>0.97495499995037</v>
      </c>
      <c r="AD3586" s="89" t="s">
        <v>98</v>
      </c>
      <c r="AE3586" s="0" t="n">
        <v>202601</v>
      </c>
      <c r="AF3586" s="90" t="n">
        <v>46029</v>
      </c>
      <c r="AG3586" s="0" t="n">
        <v>0.97495499995037</v>
      </c>
    </row>
    <row r="3587" customFormat="false" ht="15" hidden="false" customHeight="false" outlineLevel="0" collapsed="false">
      <c r="A3587" s="87" t="n">
        <v>46029.7921412037</v>
      </c>
      <c r="B3587" s="0" t="n">
        <v>73.5062</v>
      </c>
      <c r="C3587" s="88" t="b">
        <f aca="false">FALSE()</f>
        <v>0</v>
      </c>
      <c r="D3587" s="88" t="b">
        <f aca="false">FALSE()</f>
        <v>0</v>
      </c>
      <c r="E3587" s="0" t="n">
        <v>-1.57552934816802</v>
      </c>
      <c r="F3587" s="0" t="n">
        <v>-2.19034430499626</v>
      </c>
      <c r="G3587" s="0" t="n">
        <v>-0.162889348168008</v>
      </c>
      <c r="H3587" s="0" t="n">
        <v>-0.221109490573686</v>
      </c>
      <c r="I3587" s="0" t="n">
        <v>0.282600000000002</v>
      </c>
      <c r="J3587" s="87"/>
      <c r="K3587" s="87"/>
      <c r="L3587" s="89" t="s">
        <v>326</v>
      </c>
      <c r="M3587" s="88" t="b">
        <f aca="false">FALSE()</f>
        <v>0</v>
      </c>
      <c r="N3587" s="0" t="n">
        <v>1</v>
      </c>
      <c r="O3587" s="0" t="n">
        <v>71.930670651832</v>
      </c>
      <c r="P3587" s="88" t="b">
        <f aca="false">FALSE()</f>
        <v>0</v>
      </c>
      <c r="Q3587" s="88" t="b">
        <f aca="false">FALSE()</f>
        <v>0</v>
      </c>
      <c r="R3587" s="0" t="n">
        <v>0.1369</v>
      </c>
      <c r="T3587" s="0" t="n">
        <v>72.79988</v>
      </c>
      <c r="U3587" s="0" t="n">
        <v>0</v>
      </c>
      <c r="V3587" s="0" t="n">
        <v>0.282600000000002</v>
      </c>
      <c r="W3587" s="0" t="n">
        <v>0</v>
      </c>
      <c r="X3587" s="0" t="n">
        <v>0.289757335859183</v>
      </c>
      <c r="Y3587" s="0" t="n">
        <v>0.975298862277436</v>
      </c>
      <c r="Z3587" s="0" t="n">
        <v>0.434604674084006</v>
      </c>
      <c r="AA3587" s="89" t="s">
        <v>327</v>
      </c>
      <c r="AB3587" s="0" t="n">
        <v>73.669089348168</v>
      </c>
      <c r="AC3587" s="0" t="n">
        <v>1.62520111291642</v>
      </c>
      <c r="AD3587" s="89" t="s">
        <v>98</v>
      </c>
      <c r="AE3587" s="0" t="n">
        <v>202601</v>
      </c>
      <c r="AF3587" s="90" t="n">
        <v>46029</v>
      </c>
      <c r="AG3587" s="0" t="n">
        <v>1.62520111291642</v>
      </c>
    </row>
    <row r="3588" customFormat="false" ht="15" hidden="false" customHeight="false" outlineLevel="0" collapsed="false">
      <c r="A3588" s="87" t="n">
        <v>46029.8025925926</v>
      </c>
      <c r="B3588" s="0" t="n">
        <v>73.5062</v>
      </c>
      <c r="C3588" s="88" t="b">
        <f aca="false">FALSE()</f>
        <v>0</v>
      </c>
      <c r="D3588" s="88" t="b">
        <f aca="false">FALSE()</f>
        <v>0</v>
      </c>
      <c r="E3588" s="0" t="n">
        <v>-1.59878564455833</v>
      </c>
      <c r="F3588" s="0" t="n">
        <v>-2.22339470677594</v>
      </c>
      <c r="G3588" s="0" t="n">
        <v>-0.21440564455834</v>
      </c>
      <c r="H3588" s="0" t="n">
        <v>-0.290835435606824</v>
      </c>
      <c r="I3588" s="0" t="n">
        <v>0</v>
      </c>
      <c r="J3588" s="87"/>
      <c r="K3588" s="87"/>
      <c r="L3588" s="89" t="s">
        <v>326</v>
      </c>
      <c r="M3588" s="88" t="b">
        <f aca="false">FALSE()</f>
        <v>0</v>
      </c>
      <c r="N3588" s="0" t="n">
        <v>1</v>
      </c>
      <c r="O3588" s="0" t="n">
        <v>71.9074143554417</v>
      </c>
      <c r="P3588" s="88" t="b">
        <f aca="false">FALSE()</f>
        <v>0</v>
      </c>
      <c r="Q3588" s="88" t="b">
        <f aca="false">FALSE()</f>
        <v>0</v>
      </c>
      <c r="R3588" s="0" t="n">
        <v>0.1304</v>
      </c>
      <c r="T3588" s="0" t="n">
        <v>72.81401</v>
      </c>
      <c r="U3588" s="0" t="n">
        <v>0</v>
      </c>
      <c r="V3588" s="0" t="n">
        <v>0</v>
      </c>
      <c r="W3588" s="0" t="n">
        <v>0.0141300000000001</v>
      </c>
      <c r="X3588" s="0" t="n">
        <v>0.2820387302631</v>
      </c>
      <c r="Y3588" s="0" t="n">
        <v>-0.0500995022450246</v>
      </c>
      <c r="Z3588" s="0" t="n">
        <v>0.453297822279166</v>
      </c>
      <c r="AA3588" s="89" t="s">
        <v>327</v>
      </c>
      <c r="AB3588" s="0" t="n">
        <v>73.7206056445584</v>
      </c>
      <c r="AC3588" s="0" t="n">
        <v>1.52700932142071</v>
      </c>
      <c r="AD3588" s="89" t="s">
        <v>98</v>
      </c>
      <c r="AE3588" s="0" t="n">
        <v>202601</v>
      </c>
      <c r="AF3588" s="90" t="n">
        <v>46029</v>
      </c>
      <c r="AG3588" s="0" t="n">
        <v>1.52700932142071</v>
      </c>
    </row>
    <row r="3589" customFormat="false" ht="15" hidden="false" customHeight="false" outlineLevel="0" collapsed="false">
      <c r="A3589" s="87" t="n">
        <v>46029.8122569445</v>
      </c>
      <c r="B3589" s="0" t="n">
        <v>73.7888</v>
      </c>
      <c r="C3589" s="88" t="b">
        <f aca="false">FALSE()</f>
        <v>0</v>
      </c>
      <c r="D3589" s="88" t="b">
        <f aca="false">FALSE()</f>
        <v>0</v>
      </c>
      <c r="E3589" s="0" t="n">
        <v>-1.93788498274296</v>
      </c>
      <c r="F3589" s="0" t="n">
        <v>-2.69709158509327</v>
      </c>
      <c r="G3589" s="0" t="n">
        <v>-0.0730849827429551</v>
      </c>
      <c r="H3589" s="0" t="n">
        <v>-0.0989481689507798</v>
      </c>
      <c r="I3589" s="0" t="n">
        <v>0.282599999999988</v>
      </c>
      <c r="J3589" s="87"/>
      <c r="K3589" s="87"/>
      <c r="L3589" s="89" t="s">
        <v>326</v>
      </c>
      <c r="M3589" s="88" t="b">
        <f aca="false">FALSE()</f>
        <v>0</v>
      </c>
      <c r="N3589" s="0" t="n">
        <v>1</v>
      </c>
      <c r="O3589" s="0" t="n">
        <v>71.850915017257</v>
      </c>
      <c r="P3589" s="88" t="b">
        <f aca="false">FALSE()</f>
        <v>0</v>
      </c>
      <c r="Q3589" s="88" t="b">
        <f aca="false">FALSE()</f>
        <v>0</v>
      </c>
      <c r="R3589" s="0" t="n">
        <v>0.1522</v>
      </c>
      <c r="T3589" s="0" t="n">
        <v>72.8564</v>
      </c>
      <c r="U3589" s="0" t="n">
        <v>0</v>
      </c>
      <c r="V3589" s="0" t="n">
        <v>0.282599999999988</v>
      </c>
      <c r="W3589" s="0" t="n">
        <v>0.0423899999999996</v>
      </c>
      <c r="X3589" s="0" t="n">
        <v>0.279042154710115</v>
      </c>
      <c r="Y3589" s="0" t="n">
        <v>0.860837676119339</v>
      </c>
      <c r="Z3589" s="0" t="n">
        <v>0.50274249137148</v>
      </c>
      <c r="AA3589" s="89" t="s">
        <v>327</v>
      </c>
      <c r="AB3589" s="0" t="n">
        <v>73.861884982743</v>
      </c>
      <c r="AC3589" s="0" t="n">
        <v>1.85462740071247</v>
      </c>
      <c r="AD3589" s="89" t="s">
        <v>98</v>
      </c>
      <c r="AE3589" s="0" t="n">
        <v>202601</v>
      </c>
      <c r="AF3589" s="90" t="n">
        <v>46029</v>
      </c>
      <c r="AG3589" s="0" t="n">
        <v>1.85462740071247</v>
      </c>
    </row>
    <row r="3590" customFormat="false" ht="15" hidden="false" customHeight="false" outlineLevel="0" collapsed="false">
      <c r="A3590" s="87" t="n">
        <v>46029.8226967593</v>
      </c>
      <c r="B3590" s="0" t="n">
        <v>73.7888</v>
      </c>
      <c r="C3590" s="88" t="b">
        <f aca="false">FALSE()</f>
        <v>0</v>
      </c>
      <c r="D3590" s="88" t="b">
        <f aca="false">FALSE()</f>
        <v>0</v>
      </c>
      <c r="E3590" s="0" t="n">
        <v>-1.98222910948738</v>
      </c>
      <c r="F3590" s="0" t="n">
        <v>-2.76051214381173</v>
      </c>
      <c r="G3590" s="0" t="n">
        <v>-0.173949109487381</v>
      </c>
      <c r="H3590" s="0" t="n">
        <v>-0.235184753922388</v>
      </c>
      <c r="I3590" s="0" t="n">
        <v>0</v>
      </c>
      <c r="J3590" s="87"/>
      <c r="K3590" s="87"/>
      <c r="L3590" s="89" t="s">
        <v>326</v>
      </c>
      <c r="M3590" s="88" t="b">
        <f aca="false">FALSE()</f>
        <v>0</v>
      </c>
      <c r="N3590" s="0" t="n">
        <v>1</v>
      </c>
      <c r="O3590" s="0" t="n">
        <v>71.8065708905126</v>
      </c>
      <c r="P3590" s="88" t="b">
        <f aca="false">FALSE()</f>
        <v>0</v>
      </c>
      <c r="Q3590" s="88" t="b">
        <f aca="false">FALSE()</f>
        <v>0</v>
      </c>
      <c r="R3590" s="0" t="n">
        <v>0.1404</v>
      </c>
      <c r="T3590" s="0" t="n">
        <v>72.88466</v>
      </c>
      <c r="U3590" s="0" t="n">
        <v>0</v>
      </c>
      <c r="V3590" s="0" t="n">
        <v>0</v>
      </c>
      <c r="W3590" s="0" t="n">
        <v>0.0282599999999995</v>
      </c>
      <c r="X3590" s="0" t="n">
        <v>0.273335044838459</v>
      </c>
      <c r="Y3590" s="0" t="n">
        <v>-0.103389596517714</v>
      </c>
      <c r="Z3590" s="0" t="n">
        <v>0.53904455474369</v>
      </c>
      <c r="AA3590" s="89" t="s">
        <v>327</v>
      </c>
      <c r="AB3590" s="0" t="n">
        <v>73.9627491094874</v>
      </c>
      <c r="AC3590" s="0" t="n">
        <v>1.67730105432548</v>
      </c>
      <c r="AD3590" s="89" t="s">
        <v>98</v>
      </c>
      <c r="AE3590" s="0" t="n">
        <v>202601</v>
      </c>
      <c r="AF3590" s="90" t="n">
        <v>46029</v>
      </c>
      <c r="AG3590" s="0" t="n">
        <v>1.67730105432548</v>
      </c>
    </row>
    <row r="3591" customFormat="false" ht="15" hidden="false" customHeight="false" outlineLevel="0" collapsed="false">
      <c r="A3591" s="87" t="n">
        <v>46029.8331481482</v>
      </c>
      <c r="B3591" s="0" t="n">
        <v>73.7888</v>
      </c>
      <c r="C3591" s="88" t="b">
        <f aca="false">FALSE()</f>
        <v>0</v>
      </c>
      <c r="D3591" s="88" t="b">
        <f aca="false">FALSE()</f>
        <v>0</v>
      </c>
      <c r="E3591" s="0" t="n">
        <v>-2.01904530756332</v>
      </c>
      <c r="F3591" s="0" t="n">
        <v>-2.81322587239676</v>
      </c>
      <c r="G3591" s="0" t="n">
        <v>-0.267285307563327</v>
      </c>
      <c r="H3591" s="0" t="n">
        <v>-0.360922814719764</v>
      </c>
      <c r="I3591" s="0" t="n">
        <v>0</v>
      </c>
      <c r="J3591" s="87"/>
      <c r="K3591" s="87"/>
      <c r="L3591" s="89" t="s">
        <v>326</v>
      </c>
      <c r="M3591" s="88" t="b">
        <f aca="false">FALSE()</f>
        <v>0</v>
      </c>
      <c r="N3591" s="0" t="n">
        <v>1</v>
      </c>
      <c r="O3591" s="0" t="n">
        <v>71.7697546924367</v>
      </c>
      <c r="P3591" s="88" t="b">
        <f aca="false">FALSE()</f>
        <v>0</v>
      </c>
      <c r="Q3591" s="88" t="b">
        <f aca="false">FALSE()</f>
        <v>0</v>
      </c>
      <c r="R3591" s="0" t="n">
        <v>0.1307</v>
      </c>
      <c r="T3591" s="0" t="n">
        <v>72.91292</v>
      </c>
      <c r="U3591" s="0" t="n">
        <v>0</v>
      </c>
      <c r="V3591" s="0" t="n">
        <v>0</v>
      </c>
      <c r="W3591" s="0" t="n">
        <v>0.0282599999999995</v>
      </c>
      <c r="X3591" s="0" t="n">
        <v>0.273335044838459</v>
      </c>
      <c r="Y3591" s="0" t="n">
        <v>-0.103389596517714</v>
      </c>
      <c r="Z3591" s="0" t="n">
        <v>0.57158265378166</v>
      </c>
      <c r="AA3591" s="89" t="s">
        <v>327</v>
      </c>
      <c r="AB3591" s="0" t="n">
        <v>74.0560853075633</v>
      </c>
      <c r="AC3591" s="0" t="n">
        <v>1.53237680360848</v>
      </c>
      <c r="AD3591" s="89" t="s">
        <v>98</v>
      </c>
      <c r="AE3591" s="0" t="n">
        <v>202601</v>
      </c>
      <c r="AF3591" s="90" t="n">
        <v>46029</v>
      </c>
      <c r="AG3591" s="0" t="n">
        <v>1.53237680360848</v>
      </c>
    </row>
    <row r="3592" customFormat="false" ht="15" hidden="false" customHeight="false" outlineLevel="0" collapsed="false">
      <c r="A3592" s="87" t="n">
        <v>46029.843599537</v>
      </c>
      <c r="B3592" s="0" t="n">
        <v>73.7888</v>
      </c>
      <c r="C3592" s="88" t="b">
        <f aca="false">FALSE()</f>
        <v>0</v>
      </c>
      <c r="D3592" s="88" t="b">
        <f aca="false">FALSE()</f>
        <v>0</v>
      </c>
      <c r="E3592" s="0" t="n">
        <v>-2.04955694833994</v>
      </c>
      <c r="F3592" s="0" t="n">
        <v>-2.85695368553588</v>
      </c>
      <c r="G3592" s="0" t="n">
        <v>-0.354316948339957</v>
      </c>
      <c r="H3592" s="0" t="n">
        <v>-0.477882456151433</v>
      </c>
      <c r="I3592" s="0" t="n">
        <v>0</v>
      </c>
      <c r="J3592" s="87"/>
      <c r="K3592" s="87"/>
      <c r="L3592" s="89" t="s">
        <v>326</v>
      </c>
      <c r="M3592" s="88" t="b">
        <f aca="false">FALSE()</f>
        <v>0</v>
      </c>
      <c r="N3592" s="0" t="n">
        <v>1</v>
      </c>
      <c r="O3592" s="0" t="n">
        <v>71.7392430516601</v>
      </c>
      <c r="P3592" s="88" t="b">
        <f aca="false">FALSE()</f>
        <v>0</v>
      </c>
      <c r="Q3592" s="88" t="b">
        <f aca="false">FALSE()</f>
        <v>0</v>
      </c>
      <c r="R3592" s="0" t="n">
        <v>0.1226</v>
      </c>
      <c r="T3592" s="0" t="n">
        <v>72.94118</v>
      </c>
      <c r="U3592" s="0" t="n">
        <v>0</v>
      </c>
      <c r="V3592" s="0" t="n">
        <v>0</v>
      </c>
      <c r="W3592" s="0" t="n">
        <v>0.0282599999999995</v>
      </c>
      <c r="X3592" s="0" t="n">
        <v>0.273335044838459</v>
      </c>
      <c r="Y3592" s="0" t="n">
        <v>-0.103389596517714</v>
      </c>
      <c r="Z3592" s="0" t="n">
        <v>0.600968474169977</v>
      </c>
      <c r="AA3592" s="89" t="s">
        <v>327</v>
      </c>
      <c r="AB3592" s="0" t="n">
        <v>74.14311694834</v>
      </c>
      <c r="AC3592" s="0" t="n">
        <v>1.41042340227693</v>
      </c>
      <c r="AD3592" s="89" t="s">
        <v>98</v>
      </c>
      <c r="AE3592" s="0" t="n">
        <v>202601</v>
      </c>
      <c r="AF3592" s="90" t="n">
        <v>46029</v>
      </c>
      <c r="AG3592" s="0" t="n">
        <v>1.41042340227693</v>
      </c>
    </row>
    <row r="3593" customFormat="false" ht="15" hidden="false" customHeight="false" outlineLevel="0" collapsed="false">
      <c r="A3593" s="87" t="n">
        <v>46029.8537037037</v>
      </c>
      <c r="B3593" s="0" t="n">
        <v>74.0714</v>
      </c>
      <c r="C3593" s="88" t="b">
        <f aca="false">FALSE()</f>
        <v>0</v>
      </c>
      <c r="D3593" s="88" t="b">
        <f aca="false">FALSE()</f>
        <v>0</v>
      </c>
      <c r="E3593" s="0" t="n">
        <v>-2.38753012589766</v>
      </c>
      <c r="F3593" s="0" t="n">
        <v>-3.33063788281918</v>
      </c>
      <c r="G3593" s="0" t="n">
        <v>-0.21187012589769</v>
      </c>
      <c r="H3593" s="0" t="n">
        <v>-0.285219169186555</v>
      </c>
      <c r="I3593" s="0" t="n">
        <v>0.282600000000002</v>
      </c>
      <c r="J3593" s="87"/>
      <c r="K3593" s="87"/>
      <c r="L3593" s="89" t="s">
        <v>326</v>
      </c>
      <c r="M3593" s="88" t="b">
        <f aca="false">FALSE()</f>
        <v>0</v>
      </c>
      <c r="N3593" s="0" t="n">
        <v>1</v>
      </c>
      <c r="O3593" s="0" t="n">
        <v>71.6838698741023</v>
      </c>
      <c r="P3593" s="88" t="b">
        <f aca="false">FALSE()</f>
        <v>0</v>
      </c>
      <c r="Q3593" s="88" t="b">
        <f aca="false">FALSE()</f>
        <v>0</v>
      </c>
      <c r="R3593" s="0" t="n">
        <v>0.1402</v>
      </c>
      <c r="T3593" s="0" t="n">
        <v>72.98357</v>
      </c>
      <c r="U3593" s="0" t="n">
        <v>0</v>
      </c>
      <c r="V3593" s="0" t="n">
        <v>0.282600000000002</v>
      </c>
      <c r="W3593" s="0" t="n">
        <v>0.0423899999999996</v>
      </c>
      <c r="X3593" s="0" t="n">
        <v>0.279042154710115</v>
      </c>
      <c r="Y3593" s="0" t="n">
        <v>0.86083767611939</v>
      </c>
      <c r="Z3593" s="0" t="n">
        <v>0.649850062948839</v>
      </c>
      <c r="AA3593" s="89" t="s">
        <v>327</v>
      </c>
      <c r="AB3593" s="0" t="n">
        <v>74.2832701258977</v>
      </c>
      <c r="AC3593" s="0" t="n">
        <v>1.67397075421323</v>
      </c>
      <c r="AD3593" s="89" t="s">
        <v>98</v>
      </c>
      <c r="AE3593" s="0" t="n">
        <v>202601</v>
      </c>
      <c r="AF3593" s="90" t="n">
        <v>46029</v>
      </c>
      <c r="AG3593" s="0" t="n">
        <v>1.67397075421323</v>
      </c>
    </row>
    <row r="3594" customFormat="false" ht="15" hidden="false" customHeight="false" outlineLevel="0" collapsed="false">
      <c r="A3594" s="87" t="n">
        <v>46029.8641550926</v>
      </c>
      <c r="B3594" s="0" t="n">
        <v>74.0714</v>
      </c>
      <c r="C3594" s="88" t="b">
        <f aca="false">FALSE()</f>
        <v>0</v>
      </c>
      <c r="D3594" s="88" t="b">
        <f aca="false">FALSE()</f>
        <v>0</v>
      </c>
      <c r="E3594" s="0" t="n">
        <v>-2.41858060146156</v>
      </c>
      <c r="F3594" s="0" t="n">
        <v>-3.37541582001013</v>
      </c>
      <c r="G3594" s="0" t="n">
        <v>-0.355960601461547</v>
      </c>
      <c r="H3594" s="0" t="n">
        <v>-0.478265786378775</v>
      </c>
      <c r="I3594" s="0" t="n">
        <v>0</v>
      </c>
      <c r="J3594" s="87"/>
      <c r="K3594" s="87"/>
      <c r="L3594" s="89" t="s">
        <v>326</v>
      </c>
      <c r="M3594" s="88" t="b">
        <f aca="false">FALSE()</f>
        <v>0</v>
      </c>
      <c r="N3594" s="0" t="n">
        <v>1</v>
      </c>
      <c r="O3594" s="0" t="n">
        <v>71.6528193985384</v>
      </c>
      <c r="P3594" s="88" t="b">
        <f aca="false">FALSE()</f>
        <v>0</v>
      </c>
      <c r="Q3594" s="88" t="b">
        <f aca="false">FALSE()</f>
        <v>0</v>
      </c>
      <c r="R3594" s="0" t="n">
        <v>0.1277</v>
      </c>
      <c r="T3594" s="0" t="n">
        <v>73.04009</v>
      </c>
      <c r="U3594" s="0" t="n">
        <v>0</v>
      </c>
      <c r="V3594" s="0" t="n">
        <v>0</v>
      </c>
      <c r="W3594" s="0" t="n">
        <v>0.0565199999999997</v>
      </c>
      <c r="X3594" s="0" t="n">
        <v>0.268682088800325</v>
      </c>
      <c r="Y3594" s="0" t="n">
        <v>-0.210360133242836</v>
      </c>
      <c r="Z3594" s="0" t="n">
        <v>0.693635300730776</v>
      </c>
      <c r="AA3594" s="89" t="s">
        <v>327</v>
      </c>
      <c r="AB3594" s="0" t="n">
        <v>74.4273606014615</v>
      </c>
      <c r="AC3594" s="0" t="n">
        <v>1.48681879211377</v>
      </c>
      <c r="AD3594" s="89" t="s">
        <v>98</v>
      </c>
      <c r="AE3594" s="0" t="n">
        <v>202601</v>
      </c>
      <c r="AF3594" s="90" t="n">
        <v>46029</v>
      </c>
      <c r="AG3594" s="0" t="n">
        <v>1.48681879211377</v>
      </c>
    </row>
    <row r="3595" customFormat="false" ht="15" hidden="false" customHeight="false" outlineLevel="0" collapsed="false">
      <c r="A3595" s="87" t="n">
        <v>46029.8745949074</v>
      </c>
      <c r="B3595" s="0" t="n">
        <v>74.0714</v>
      </c>
      <c r="C3595" s="88" t="b">
        <f aca="false">FALSE()</f>
        <v>0</v>
      </c>
      <c r="D3595" s="88" t="b">
        <f aca="false">FALSE()</f>
        <v>0</v>
      </c>
      <c r="E3595" s="0" t="n">
        <v>-2.43524126104572</v>
      </c>
      <c r="F3595" s="0" t="n">
        <v>-3.39945818412718</v>
      </c>
      <c r="G3595" s="0" t="n">
        <v>-0.485661261045721</v>
      </c>
      <c r="H3595" s="0" t="n">
        <v>-0.651395391437547</v>
      </c>
      <c r="I3595" s="0" t="n">
        <v>0</v>
      </c>
      <c r="J3595" s="87"/>
      <c r="K3595" s="87"/>
      <c r="L3595" s="89" t="s">
        <v>326</v>
      </c>
      <c r="M3595" s="88" t="b">
        <f aca="false">FALSE()</f>
        <v>0</v>
      </c>
      <c r="N3595" s="0" t="n">
        <v>1</v>
      </c>
      <c r="O3595" s="0" t="n">
        <v>71.6361587389543</v>
      </c>
      <c r="P3595" s="88" t="b">
        <f aca="false">FALSE()</f>
        <v>0</v>
      </c>
      <c r="Q3595" s="88" t="b">
        <f aca="false">FALSE()</f>
        <v>0</v>
      </c>
      <c r="R3595" s="0" t="n">
        <v>0.1176</v>
      </c>
      <c r="T3595" s="0" t="n">
        <v>73.09661</v>
      </c>
      <c r="U3595" s="0" t="n">
        <v>0</v>
      </c>
      <c r="V3595" s="0" t="n">
        <v>0</v>
      </c>
      <c r="W3595" s="0" t="n">
        <v>0.0565199999999997</v>
      </c>
      <c r="X3595" s="0" t="n">
        <v>0.268682088800325</v>
      </c>
      <c r="Y3595" s="0" t="n">
        <v>-0.210360133242836</v>
      </c>
      <c r="Z3595" s="0" t="n">
        <v>0.730225630522858</v>
      </c>
      <c r="AA3595" s="89" t="s">
        <v>327</v>
      </c>
      <c r="AB3595" s="0" t="n">
        <v>74.5570612610457</v>
      </c>
      <c r="AC3595" s="0" t="n">
        <v>1.33491616735231</v>
      </c>
      <c r="AD3595" s="89" t="s">
        <v>98</v>
      </c>
      <c r="AE3595" s="0" t="n">
        <v>202601</v>
      </c>
      <c r="AF3595" s="90" t="n">
        <v>46029</v>
      </c>
      <c r="AG3595" s="0" t="n">
        <v>1.33491616735231</v>
      </c>
    </row>
    <row r="3596" customFormat="false" ht="15" hidden="false" customHeight="false" outlineLevel="0" collapsed="false">
      <c r="A3596" s="87" t="n">
        <v>46029.8850462963</v>
      </c>
      <c r="B3596" s="0" t="n">
        <v>74.0714</v>
      </c>
      <c r="C3596" s="88" t="b">
        <f aca="false">FALSE()</f>
        <v>0</v>
      </c>
      <c r="D3596" s="88" t="b">
        <f aca="false">FALSE()</f>
        <v>0</v>
      </c>
      <c r="E3596" s="0" t="n">
        <v>-2.43959012077998</v>
      </c>
      <c r="F3596" s="0" t="n">
        <v>-3.40573569883747</v>
      </c>
      <c r="G3596" s="0" t="n">
        <v>-0.603050120779997</v>
      </c>
      <c r="H3596" s="0" t="n">
        <v>-0.807572228258275</v>
      </c>
      <c r="I3596" s="0" t="n">
        <v>0</v>
      </c>
      <c r="J3596" s="87"/>
      <c r="K3596" s="87"/>
      <c r="L3596" s="89" t="s">
        <v>326</v>
      </c>
      <c r="M3596" s="88" t="b">
        <f aca="false">FALSE()</f>
        <v>0</v>
      </c>
      <c r="N3596" s="0" t="n">
        <v>0</v>
      </c>
      <c r="O3596" s="0" t="n">
        <v>71.63180987922</v>
      </c>
      <c r="P3596" s="88" t="b">
        <f aca="false">FALSE()</f>
        <v>0</v>
      </c>
      <c r="Q3596" s="88" t="b">
        <f aca="false">FALSE()</f>
        <v>0</v>
      </c>
      <c r="R3596" s="0" t="n">
        <v>0.0805</v>
      </c>
      <c r="T3596" s="0" t="n">
        <v>73.15313</v>
      </c>
      <c r="U3596" s="0" t="n">
        <v>0</v>
      </c>
      <c r="V3596" s="0" t="n">
        <v>0</v>
      </c>
      <c r="W3596" s="0" t="n">
        <v>0.0565199999999997</v>
      </c>
      <c r="X3596" s="0" t="n">
        <v>0.268682088800325</v>
      </c>
      <c r="Y3596" s="0" t="n">
        <v>-0.210360133242836</v>
      </c>
      <c r="Z3596" s="0" t="n">
        <v>0.760660060389991</v>
      </c>
      <c r="AA3596" s="89" t="s">
        <v>327</v>
      </c>
      <c r="AB3596" s="0" t="n">
        <v>74.67445012078</v>
      </c>
      <c r="AC3596" s="0" t="n">
        <v>1.20720154483883</v>
      </c>
      <c r="AD3596" s="89" t="s">
        <v>98</v>
      </c>
      <c r="AE3596" s="0" t="n">
        <v>202601</v>
      </c>
      <c r="AF3596" s="90" t="n">
        <v>46029</v>
      </c>
      <c r="AG3596" s="0" t="n">
        <v>1.20720154483883</v>
      </c>
    </row>
    <row r="3597" customFormat="false" ht="15" hidden="false" customHeight="false" outlineLevel="0" collapsed="false">
      <c r="A3597" s="87" t="n">
        <v>46029.895150463</v>
      </c>
      <c r="B3597" s="0" t="n">
        <v>74.0714</v>
      </c>
      <c r="C3597" s="88" t="b">
        <f aca="false">FALSE()</f>
        <v>0</v>
      </c>
      <c r="D3597" s="88" t="b">
        <f aca="false">FALSE()</f>
        <v>0</v>
      </c>
      <c r="E3597" s="0" t="n">
        <v>-2.40305897286619</v>
      </c>
      <c r="F3597" s="0" t="n">
        <v>-3.3530272061919</v>
      </c>
      <c r="G3597" s="0" t="n">
        <v>-0.707818972866207</v>
      </c>
      <c r="H3597" s="0" t="n">
        <v>-0.94654501957695</v>
      </c>
      <c r="I3597" s="0" t="n">
        <v>0</v>
      </c>
      <c r="J3597" s="87"/>
      <c r="K3597" s="87"/>
      <c r="L3597" s="89" t="s">
        <v>326</v>
      </c>
      <c r="M3597" s="88" t="b">
        <f aca="false">FALSE()</f>
        <v>0</v>
      </c>
      <c r="N3597" s="0" t="n">
        <v>0</v>
      </c>
      <c r="O3597" s="0" t="n">
        <v>71.6683410271338</v>
      </c>
      <c r="P3597" s="88" t="b">
        <f aca="false">FALSE()</f>
        <v>0</v>
      </c>
      <c r="Q3597" s="88" t="b">
        <f aca="false">FALSE()</f>
        <v>0</v>
      </c>
      <c r="R3597" s="0" t="n">
        <v>0.0727</v>
      </c>
      <c r="T3597" s="0" t="n">
        <v>73.22378</v>
      </c>
      <c r="U3597" s="0" t="n">
        <v>0</v>
      </c>
      <c r="V3597" s="0" t="n">
        <v>0</v>
      </c>
      <c r="W3597" s="0" t="n">
        <v>0.0706499999999998</v>
      </c>
      <c r="X3597" s="0" t="n">
        <v>0.257090013931227</v>
      </c>
      <c r="Y3597" s="0" t="n">
        <v>-0.274806473109062</v>
      </c>
      <c r="Z3597" s="0" t="n">
        <v>0.777719486433102</v>
      </c>
      <c r="AA3597" s="89" t="s">
        <v>327</v>
      </c>
      <c r="AB3597" s="0" t="n">
        <v>74.7792189728662</v>
      </c>
      <c r="AC3597" s="0" t="n">
        <v>1.08987882493144</v>
      </c>
      <c r="AD3597" s="89" t="s">
        <v>98</v>
      </c>
      <c r="AE3597" s="0" t="n">
        <v>202601</v>
      </c>
      <c r="AF3597" s="90" t="n">
        <v>46029</v>
      </c>
      <c r="AG3597" s="0" t="n">
        <v>1.08987882493144</v>
      </c>
    </row>
    <row r="3598" customFormat="false" ht="15" hidden="false" customHeight="false" outlineLevel="0" collapsed="false">
      <c r="A3598" s="87" t="n">
        <v>46029.9056018519</v>
      </c>
      <c r="B3598" s="0" t="n">
        <v>73.7888</v>
      </c>
      <c r="C3598" s="88" t="b">
        <f aca="false">FALSE()</f>
        <v>0</v>
      </c>
      <c r="D3598" s="88" t="b">
        <f aca="false">FALSE()</f>
        <v>0</v>
      </c>
      <c r="E3598" s="0" t="n">
        <v>-2.01561972599417</v>
      </c>
      <c r="F3598" s="0" t="n">
        <v>-2.80831881532797</v>
      </c>
      <c r="G3598" s="0" t="n">
        <v>-1.02687972599419</v>
      </c>
      <c r="H3598" s="0" t="n">
        <v>-1.37254614240631</v>
      </c>
      <c r="I3598" s="0" t="n">
        <v>-0.282600000000002</v>
      </c>
      <c r="J3598" s="87"/>
      <c r="K3598" s="87"/>
      <c r="L3598" s="89" t="s">
        <v>326</v>
      </c>
      <c r="M3598" s="88" t="b">
        <f aca="false">FALSE()</f>
        <v>0</v>
      </c>
      <c r="N3598" s="0" t="n">
        <v>0</v>
      </c>
      <c r="O3598" s="0" t="n">
        <v>71.7731802740058</v>
      </c>
      <c r="P3598" s="88" t="b">
        <f aca="false">FALSE()</f>
        <v>0</v>
      </c>
      <c r="Q3598" s="88" t="b">
        <f aca="false">FALSE()</f>
        <v>0</v>
      </c>
      <c r="R3598" s="0" t="n">
        <v>0.0433</v>
      </c>
      <c r="T3598" s="0" t="n">
        <v>73.29443</v>
      </c>
      <c r="U3598" s="0" t="n">
        <v>0</v>
      </c>
      <c r="V3598" s="0" t="n">
        <v>-0.282600000000002</v>
      </c>
      <c r="W3598" s="0" t="n">
        <v>0.0706499999999998</v>
      </c>
      <c r="X3598" s="0" t="n">
        <v>0.257090013931227</v>
      </c>
      <c r="Y3598" s="0" t="n">
        <v>-1.37403236554532</v>
      </c>
      <c r="Z3598" s="0" t="n">
        <v>0.760624862997092</v>
      </c>
      <c r="AA3598" s="89" t="s">
        <v>327</v>
      </c>
      <c r="AB3598" s="0" t="n">
        <v>74.8156797259942</v>
      </c>
      <c r="AC3598" s="0" t="n">
        <v>0.64995245889284</v>
      </c>
      <c r="AD3598" s="89" t="s">
        <v>98</v>
      </c>
      <c r="AE3598" s="0" t="n">
        <v>202601</v>
      </c>
      <c r="AF3598" s="90" t="n">
        <v>46029</v>
      </c>
      <c r="AG3598" s="0" t="n">
        <v>0.64995245889284</v>
      </c>
    </row>
    <row r="3599" customFormat="false" ht="15" hidden="false" customHeight="false" outlineLevel="0" collapsed="false">
      <c r="A3599" s="87" t="n">
        <v>46029.9160416667</v>
      </c>
      <c r="B3599" s="0" t="n">
        <v>73.7888</v>
      </c>
      <c r="C3599" s="88" t="b">
        <f aca="false">FALSE()</f>
        <v>0</v>
      </c>
      <c r="D3599" s="88" t="b">
        <f aca="false">FALSE()</f>
        <v>0</v>
      </c>
      <c r="E3599" s="0" t="n">
        <v>-1.89578590470154</v>
      </c>
      <c r="F3599" s="0" t="n">
        <v>-2.63695426956027</v>
      </c>
      <c r="G3599" s="0" t="n">
        <v>-1.04834590470153</v>
      </c>
      <c r="H3599" s="0" t="n">
        <v>-1.40083629864307</v>
      </c>
      <c r="I3599" s="0" t="n">
        <v>0</v>
      </c>
      <c r="J3599" s="87"/>
      <c r="K3599" s="87"/>
      <c r="L3599" s="89" t="s">
        <v>326</v>
      </c>
      <c r="M3599" s="88" t="b">
        <f aca="false">FALSE()</f>
        <v>0</v>
      </c>
      <c r="N3599" s="0" t="n">
        <v>0</v>
      </c>
      <c r="O3599" s="0" t="n">
        <v>71.8930140952985</v>
      </c>
      <c r="P3599" s="88" t="b">
        <f aca="false">FALSE()</f>
        <v>0</v>
      </c>
      <c r="Q3599" s="88" t="b">
        <f aca="false">FALSE()</f>
        <v>0</v>
      </c>
      <c r="R3599" s="0" t="n">
        <v>0.0384</v>
      </c>
      <c r="T3599" s="0" t="n">
        <v>73.36508</v>
      </c>
      <c r="U3599" s="0" t="n">
        <v>0</v>
      </c>
      <c r="V3599" s="0" t="n">
        <v>0</v>
      </c>
      <c r="W3599" s="0" t="n">
        <v>0.0706499999999998</v>
      </c>
      <c r="X3599" s="0" t="n">
        <v>0.257090013931227</v>
      </c>
      <c r="Y3599" s="0" t="n">
        <v>-0.274806473109062</v>
      </c>
      <c r="Z3599" s="0" t="n">
        <v>0.736032952350767</v>
      </c>
      <c r="AA3599" s="89" t="s">
        <v>327</v>
      </c>
      <c r="AB3599" s="0" t="n">
        <v>74.8371459047015</v>
      </c>
      <c r="AC3599" s="0" t="n">
        <v>0.575680747236536</v>
      </c>
      <c r="AD3599" s="89" t="s">
        <v>98</v>
      </c>
      <c r="AE3599" s="0" t="n">
        <v>202601</v>
      </c>
      <c r="AF3599" s="90" t="n">
        <v>46029</v>
      </c>
      <c r="AG3599" s="0" t="n">
        <v>0.575680747236536</v>
      </c>
    </row>
    <row r="3600" customFormat="false" ht="15" hidden="false" customHeight="false" outlineLevel="0" collapsed="false">
      <c r="A3600" s="87" t="n">
        <v>46029.9264930556</v>
      </c>
      <c r="B3600" s="0" t="n">
        <v>73.7888</v>
      </c>
      <c r="C3600" s="88" t="b">
        <f aca="false">FALSE()</f>
        <v>0</v>
      </c>
      <c r="D3600" s="88" t="b">
        <f aca="false">FALSE()</f>
        <v>0</v>
      </c>
      <c r="E3600" s="0" t="n">
        <v>-1.69364263773488</v>
      </c>
      <c r="F3600" s="0" t="n">
        <v>-2.34917669882408</v>
      </c>
      <c r="G3600" s="0" t="n">
        <v>-1.01558263773489</v>
      </c>
      <c r="H3600" s="0" t="n">
        <v>-1.35765125240481</v>
      </c>
      <c r="I3600" s="0" t="n">
        <v>0</v>
      </c>
      <c r="J3600" s="87"/>
      <c r="K3600" s="87"/>
      <c r="L3600" s="89" t="s">
        <v>326</v>
      </c>
      <c r="M3600" s="88" t="b">
        <f aca="false">FALSE()</f>
        <v>0</v>
      </c>
      <c r="N3600" s="0" t="n">
        <v>0</v>
      </c>
      <c r="O3600" s="0" t="n">
        <v>72.0951573622651</v>
      </c>
      <c r="P3600" s="88" t="b">
        <f aca="false">FALSE()</f>
        <v>0</v>
      </c>
      <c r="Q3600" s="88" t="b">
        <f aca="false">FALSE()</f>
        <v>0</v>
      </c>
      <c r="R3600" s="0" t="n">
        <v>0.0334</v>
      </c>
      <c r="T3600" s="0" t="n">
        <v>73.44977</v>
      </c>
      <c r="U3600" s="0" t="n">
        <v>0</v>
      </c>
      <c r="V3600" s="0" t="n">
        <v>0</v>
      </c>
      <c r="W3600" s="0" t="n">
        <v>0.0846899999999998</v>
      </c>
      <c r="X3600" s="0" t="n">
        <v>0.244232645561348</v>
      </c>
      <c r="Y3600" s="0" t="n">
        <v>-0.346759540704917</v>
      </c>
      <c r="Z3600" s="0" t="n">
        <v>0.677306318867441</v>
      </c>
      <c r="AA3600" s="89" t="s">
        <v>327</v>
      </c>
      <c r="AB3600" s="0" t="n">
        <v>74.8043826377349</v>
      </c>
      <c r="AC3600" s="0" t="n">
        <v>0.500556381294218</v>
      </c>
      <c r="AD3600" s="89" t="s">
        <v>98</v>
      </c>
      <c r="AE3600" s="0" t="n">
        <v>202601</v>
      </c>
      <c r="AF3600" s="90" t="n">
        <v>46029</v>
      </c>
      <c r="AG3600" s="0" t="n">
        <v>0.500556381294218</v>
      </c>
    </row>
    <row r="3601" customFormat="false" ht="15" hidden="false" customHeight="false" outlineLevel="0" collapsed="false">
      <c r="A3601" s="87" t="n">
        <v>46029.9365972222</v>
      </c>
      <c r="B3601" s="0" t="n">
        <v>73.7888</v>
      </c>
      <c r="C3601" s="88" t="b">
        <f aca="false">FALSE()</f>
        <v>0</v>
      </c>
      <c r="D3601" s="88" t="b">
        <f aca="false">FALSE()</f>
        <v>0</v>
      </c>
      <c r="E3601" s="0" t="n">
        <v>-1.45541187286388</v>
      </c>
      <c r="F3601" s="0" t="n">
        <v>-2.01208862262305</v>
      </c>
      <c r="G3601" s="0" t="n">
        <v>-0.946731872863879</v>
      </c>
      <c r="H3601" s="0" t="n">
        <v>-1.26677612260044</v>
      </c>
      <c r="I3601" s="0" t="n">
        <v>0</v>
      </c>
      <c r="J3601" s="87"/>
      <c r="K3601" s="87"/>
      <c r="L3601" s="89" t="s">
        <v>326</v>
      </c>
      <c r="M3601" s="88" t="b">
        <f aca="false">FALSE()</f>
        <v>0</v>
      </c>
      <c r="N3601" s="0" t="n">
        <v>0</v>
      </c>
      <c r="O3601" s="0" t="n">
        <v>72.3333881271361</v>
      </c>
      <c r="P3601" s="88" t="b">
        <f aca="false">FALSE()</f>
        <v>0</v>
      </c>
      <c r="Q3601" s="88" t="b">
        <f aca="false">FALSE()</f>
        <v>0</v>
      </c>
      <c r="R3601" s="0" t="n">
        <v>0.0282</v>
      </c>
      <c r="T3601" s="0" t="n">
        <v>73.53446</v>
      </c>
      <c r="U3601" s="0" t="n">
        <v>0</v>
      </c>
      <c r="V3601" s="0" t="n">
        <v>0</v>
      </c>
      <c r="W3601" s="0" t="n">
        <v>0.0846899999999998</v>
      </c>
      <c r="X3601" s="0" t="n">
        <v>0.244232645561348</v>
      </c>
      <c r="Y3601" s="0" t="n">
        <v>-0.346759540704917</v>
      </c>
      <c r="Z3601" s="0" t="n">
        <v>0.600535936431938</v>
      </c>
      <c r="AA3601" s="89" t="s">
        <v>327</v>
      </c>
      <c r="AB3601" s="0" t="n">
        <v>74.7355318728639</v>
      </c>
      <c r="AC3601" s="0" t="n">
        <v>0.423521698819809</v>
      </c>
      <c r="AD3601" s="89" t="s">
        <v>98</v>
      </c>
      <c r="AE3601" s="0" t="n">
        <v>202601</v>
      </c>
      <c r="AF3601" s="90" t="n">
        <v>46029</v>
      </c>
      <c r="AG3601" s="0" t="n">
        <v>0.423521698819809</v>
      </c>
    </row>
    <row r="3602" customFormat="false" ht="15" hidden="false" customHeight="false" outlineLevel="0" collapsed="false">
      <c r="A3602" s="87" t="n">
        <v>46029.9470486111</v>
      </c>
      <c r="B3602" s="0" t="n">
        <v>73.7888</v>
      </c>
      <c r="C3602" s="88" t="b">
        <f aca="false">FALSE()</f>
        <v>0</v>
      </c>
      <c r="D3602" s="88" t="b">
        <f aca="false">FALSE()</f>
        <v>0</v>
      </c>
      <c r="E3602" s="0" t="n">
        <v>-1.25725682413811</v>
      </c>
      <c r="F3602" s="0" t="n">
        <v>-1.73339318190119</v>
      </c>
      <c r="G3602" s="0" t="n">
        <v>-0.889876824138113</v>
      </c>
      <c r="H3602" s="0" t="n">
        <v>-1.19160764756679</v>
      </c>
      <c r="I3602" s="0" t="n">
        <v>0</v>
      </c>
      <c r="J3602" s="87"/>
      <c r="K3602" s="87"/>
      <c r="L3602" s="89" t="s">
        <v>326</v>
      </c>
      <c r="M3602" s="88" t="b">
        <f aca="false">FALSE()</f>
        <v>0</v>
      </c>
      <c r="N3602" s="0" t="n">
        <v>0</v>
      </c>
      <c r="O3602" s="0" t="n">
        <v>72.5315431758619</v>
      </c>
      <c r="P3602" s="88" t="b">
        <f aca="false">FALSE()</f>
        <v>0</v>
      </c>
      <c r="Q3602" s="88" t="b">
        <f aca="false">FALSE()</f>
        <v>0</v>
      </c>
      <c r="R3602" s="0" t="n">
        <v>0.0228</v>
      </c>
      <c r="T3602" s="0" t="n">
        <v>73.60511</v>
      </c>
      <c r="U3602" s="0" t="n">
        <v>0</v>
      </c>
      <c r="V3602" s="0" t="n">
        <v>0</v>
      </c>
      <c r="W3602" s="0" t="n">
        <v>0.0706499999999998</v>
      </c>
      <c r="X3602" s="0" t="n">
        <v>0.240406776986534</v>
      </c>
      <c r="Y3602" s="0" t="n">
        <v>-0.293876906822628</v>
      </c>
      <c r="Z3602" s="0" t="n">
        <v>0.536783412069058</v>
      </c>
      <c r="AA3602" s="89" t="s">
        <v>327</v>
      </c>
      <c r="AB3602" s="0" t="n">
        <v>74.6786768241381</v>
      </c>
      <c r="AC3602" s="0" t="n">
        <v>0.342205060495362</v>
      </c>
      <c r="AD3602" s="89" t="s">
        <v>98</v>
      </c>
      <c r="AE3602" s="0" t="n">
        <v>202601</v>
      </c>
      <c r="AF3602" s="90" t="n">
        <v>46029</v>
      </c>
      <c r="AG3602" s="0" t="n">
        <v>0.342205060495362</v>
      </c>
    </row>
    <row r="3603" customFormat="false" ht="15" hidden="false" customHeight="false" outlineLevel="0" collapsed="false">
      <c r="A3603" s="87" t="n">
        <v>46029.9575</v>
      </c>
      <c r="B3603" s="0" t="n">
        <v>73.7888</v>
      </c>
      <c r="C3603" s="88" t="b">
        <f aca="false">FALSE()</f>
        <v>0</v>
      </c>
      <c r="D3603" s="88" t="b">
        <f aca="false">FALSE()</f>
        <v>0</v>
      </c>
      <c r="E3603" s="0" t="n">
        <v>-1.10569565595577</v>
      </c>
      <c r="F3603" s="0" t="n">
        <v>-1.52125540857746</v>
      </c>
      <c r="G3603" s="0" t="n">
        <v>-0.851355655955786</v>
      </c>
      <c r="H3603" s="0" t="n">
        <v>-1.1406134519333</v>
      </c>
      <c r="I3603" s="0" t="n">
        <v>0</v>
      </c>
      <c r="J3603" s="87"/>
      <c r="K3603" s="87"/>
      <c r="L3603" s="89" t="s">
        <v>326</v>
      </c>
      <c r="M3603" s="88" t="b">
        <f aca="false">FALSE()</f>
        <v>0</v>
      </c>
      <c r="N3603" s="0" t="n">
        <v>0</v>
      </c>
      <c r="O3603" s="0" t="n">
        <v>72.6831043440442</v>
      </c>
      <c r="P3603" s="88" t="b">
        <f aca="false">FALSE()</f>
        <v>0</v>
      </c>
      <c r="Q3603" s="88" t="b">
        <f aca="false">FALSE()</f>
        <v>0</v>
      </c>
      <c r="R3603" s="0" t="n">
        <v>0.0173</v>
      </c>
      <c r="T3603" s="0" t="n">
        <v>73.66163</v>
      </c>
      <c r="U3603" s="0" t="n">
        <v>0</v>
      </c>
      <c r="V3603" s="0" t="n">
        <v>0</v>
      </c>
      <c r="W3603" s="0" t="n">
        <v>0.0565199999999997</v>
      </c>
      <c r="X3603" s="0" t="n">
        <v>0.235549573729631</v>
      </c>
      <c r="Y3603" s="0" t="n">
        <v>-0.239949489634291</v>
      </c>
      <c r="Z3603" s="0" t="n">
        <v>0.48926282797789</v>
      </c>
      <c r="AA3603" s="89" t="s">
        <v>327</v>
      </c>
      <c r="AB3603" s="0" t="n">
        <v>74.6401556559558</v>
      </c>
      <c r="AC3603" s="0" t="n">
        <v>0.259921646869399</v>
      </c>
      <c r="AD3603" s="89" t="s">
        <v>98</v>
      </c>
      <c r="AE3603" s="0" t="n">
        <v>202601</v>
      </c>
      <c r="AF3603" s="90" t="n">
        <v>46029</v>
      </c>
      <c r="AG3603" s="0" t="n">
        <v>0.259921646869399</v>
      </c>
    </row>
    <row r="3604" customFormat="false" ht="15" hidden="false" customHeight="false" outlineLevel="0" collapsed="false">
      <c r="A3604" s="87" t="n">
        <v>46029.9679513889</v>
      </c>
      <c r="B3604" s="0" t="n">
        <v>73.7888</v>
      </c>
      <c r="C3604" s="88" t="b">
        <f aca="false">FALSE()</f>
        <v>0</v>
      </c>
      <c r="D3604" s="88" t="b">
        <f aca="false">FALSE()</f>
        <v>0</v>
      </c>
      <c r="E3604" s="0" t="n">
        <v>-0.825821686353834</v>
      </c>
      <c r="F3604" s="0" t="n">
        <v>-1.13183659088568</v>
      </c>
      <c r="G3604" s="0" t="n">
        <v>-0.712781686353821</v>
      </c>
      <c r="H3604" s="0" t="n">
        <v>-0.956733629300086</v>
      </c>
      <c r="I3604" s="0" t="n">
        <v>0</v>
      </c>
      <c r="J3604" s="87"/>
      <c r="K3604" s="87"/>
      <c r="L3604" s="89" t="s">
        <v>326</v>
      </c>
      <c r="M3604" s="88" t="b">
        <f aca="false">FALSE()</f>
        <v>0</v>
      </c>
      <c r="N3604" s="0" t="n">
        <v>0</v>
      </c>
      <c r="O3604" s="0" t="n">
        <v>72.9629783136462</v>
      </c>
      <c r="P3604" s="88" t="b">
        <f aca="false">FALSE()</f>
        <v>0</v>
      </c>
      <c r="Q3604" s="88" t="b">
        <f aca="false">FALSE()</f>
        <v>0</v>
      </c>
      <c r="R3604" s="0" t="n">
        <v>0.0098</v>
      </c>
      <c r="T3604" s="0" t="n">
        <v>73.73228</v>
      </c>
      <c r="U3604" s="0" t="n">
        <v>0</v>
      </c>
      <c r="V3604" s="0" t="n">
        <v>0</v>
      </c>
      <c r="W3604" s="0" t="n">
        <v>0.0706499999999998</v>
      </c>
      <c r="X3604" s="0" t="n">
        <v>0.222235937924683</v>
      </c>
      <c r="Y3604" s="0" t="n">
        <v>-0.317905378669869</v>
      </c>
      <c r="Z3604" s="0" t="n">
        <v>0.384650843176916</v>
      </c>
      <c r="AA3604" s="89" t="s">
        <v>327</v>
      </c>
      <c r="AB3604" s="0" t="n">
        <v>74.5015816863538</v>
      </c>
      <c r="AC3604" s="0" t="n">
        <v>0.146938453411918</v>
      </c>
      <c r="AD3604" s="89" t="s">
        <v>98</v>
      </c>
      <c r="AE3604" s="0" t="n">
        <v>202601</v>
      </c>
      <c r="AF3604" s="90" t="n">
        <v>46029</v>
      </c>
      <c r="AG3604" s="0" t="n">
        <v>0.146938453411918</v>
      </c>
    </row>
    <row r="3605" customFormat="false" ht="15" hidden="false" customHeight="false" outlineLevel="0" collapsed="false">
      <c r="A3605" s="87" t="n">
        <v>46029.9780439815</v>
      </c>
      <c r="B3605" s="0" t="n">
        <v>73.7888</v>
      </c>
      <c r="C3605" s="88" t="b">
        <f aca="false">FALSE()</f>
        <v>0</v>
      </c>
      <c r="D3605" s="88" t="b">
        <f aca="false">FALSE()</f>
        <v>0</v>
      </c>
      <c r="E3605" s="0" t="n">
        <v>-0.414944210727086</v>
      </c>
      <c r="F3605" s="0" t="n">
        <v>-0.565520519895793</v>
      </c>
      <c r="G3605" s="0" t="n">
        <v>-0.443204210727075</v>
      </c>
      <c r="H3605" s="0" t="n">
        <v>-0.597052734113069</v>
      </c>
      <c r="I3605" s="0" t="n">
        <v>0</v>
      </c>
      <c r="J3605" s="87"/>
      <c r="K3605" s="87"/>
      <c r="L3605" s="89" t="s">
        <v>326</v>
      </c>
      <c r="M3605" s="88" t="b">
        <f aca="false">FALSE()</f>
        <v>0</v>
      </c>
      <c r="N3605" s="0" t="n">
        <v>0</v>
      </c>
      <c r="O3605" s="0" t="n">
        <v>73.3738557892729</v>
      </c>
      <c r="P3605" s="88" t="b">
        <f aca="false">FALSE()</f>
        <v>0</v>
      </c>
      <c r="Q3605" s="88" t="b">
        <f aca="false">FALSE()</f>
        <v>0</v>
      </c>
      <c r="R3605" s="0" t="n">
        <v>0.0044</v>
      </c>
      <c r="T3605" s="0" t="n">
        <v>73.80293</v>
      </c>
      <c r="U3605" s="0" t="n">
        <v>0</v>
      </c>
      <c r="V3605" s="0" t="n">
        <v>0</v>
      </c>
      <c r="W3605" s="0" t="n">
        <v>0.0706499999999998</v>
      </c>
      <c r="X3605" s="0" t="n">
        <v>0.222235937924683</v>
      </c>
      <c r="Y3605" s="0" t="n">
        <v>-0.317905378669869</v>
      </c>
      <c r="Z3605" s="0" t="n">
        <v>0.214537105363541</v>
      </c>
      <c r="AA3605" s="89" t="s">
        <v>327</v>
      </c>
      <c r="AB3605" s="0" t="n">
        <v>74.2320042107271</v>
      </c>
      <c r="AC3605" s="0" t="n">
        <v>-0.0658627325844198</v>
      </c>
      <c r="AD3605" s="89" t="s">
        <v>98</v>
      </c>
      <c r="AE3605" s="0" t="n">
        <v>202601</v>
      </c>
      <c r="AF3605" s="90" t="n">
        <v>46029</v>
      </c>
      <c r="AG3605" s="0" t="n">
        <v>0.0658627325844198</v>
      </c>
    </row>
    <row r="3606" customFormat="false" ht="15" hidden="false" customHeight="false" outlineLevel="0" collapsed="false">
      <c r="A3606" s="87" t="n">
        <v>46029.9884953704</v>
      </c>
      <c r="B3606" s="0" t="n">
        <v>73.5062</v>
      </c>
      <c r="C3606" s="88" t="b">
        <f aca="false">TRUE()</f>
        <v>1</v>
      </c>
      <c r="D3606" s="88" t="b">
        <f aca="false">FALSE()</f>
        <v>0</v>
      </c>
      <c r="E3606" s="0" t="n">
        <v>-0.0512767953158004</v>
      </c>
      <c r="F3606" s="0" t="n">
        <v>-0.0698071593825184</v>
      </c>
      <c r="G3606" s="0" t="n">
        <v>-0.672996795315783</v>
      </c>
      <c r="H3606" s="0" t="n">
        <v>-0.907258132186032</v>
      </c>
      <c r="I3606" s="0" t="n">
        <v>-0.282599999999988</v>
      </c>
      <c r="J3606" s="87"/>
      <c r="K3606" s="87"/>
      <c r="L3606" s="89" t="s">
        <v>326</v>
      </c>
      <c r="M3606" s="88" t="b">
        <f aca="false">FALSE()</f>
        <v>0</v>
      </c>
      <c r="N3606" s="0" t="n">
        <v>1</v>
      </c>
      <c r="O3606" s="0" t="n">
        <v>73.4549232046842</v>
      </c>
      <c r="P3606" s="88" t="b">
        <f aca="false">FALSE()</f>
        <v>0</v>
      </c>
      <c r="Q3606" s="88" t="b">
        <f aca="false">FALSE()</f>
        <v>0</v>
      </c>
      <c r="R3606" s="0" t="n">
        <v>0.143</v>
      </c>
      <c r="T3606" s="0" t="n">
        <v>73.81706</v>
      </c>
      <c r="U3606" s="0" t="n">
        <v>0</v>
      </c>
      <c r="V3606" s="0" t="n">
        <v>-0.282599999999988</v>
      </c>
      <c r="W3606" s="0" t="n">
        <v>0.0141300000000001</v>
      </c>
      <c r="X3606" s="0" t="n">
        <v>0.144244066191917</v>
      </c>
      <c r="Y3606" s="0" t="n">
        <v>-2.05713834775836</v>
      </c>
      <c r="Z3606" s="0" t="n">
        <v>0.181068397657899</v>
      </c>
      <c r="AA3606" s="89" t="s">
        <v>327</v>
      </c>
      <c r="AB3606" s="0" t="n">
        <v>74.1791967953158</v>
      </c>
      <c r="AC3606" s="0" t="n">
        <v>-1.71680980237818</v>
      </c>
      <c r="AD3606" s="89" t="s">
        <v>98</v>
      </c>
      <c r="AE3606" s="0" t="n">
        <v>202601</v>
      </c>
      <c r="AF3606" s="90" t="n">
        <v>46029</v>
      </c>
      <c r="AG3606" s="0" t="n">
        <v>1.71680980237818</v>
      </c>
    </row>
    <row r="3607" customFormat="false" ht="15" hidden="false" customHeight="false" outlineLevel="0" collapsed="false">
      <c r="A3607" s="87" t="n">
        <v>46029.9989467593</v>
      </c>
      <c r="B3607" s="0" t="n">
        <v>73.5062</v>
      </c>
      <c r="C3607" s="88" t="b">
        <f aca="false">FALSE()</f>
        <v>0</v>
      </c>
      <c r="D3607" s="88" t="b">
        <f aca="false">FALSE()</f>
        <v>0</v>
      </c>
      <c r="E3607" s="0" t="n">
        <v>-0.0512767953158004</v>
      </c>
      <c r="F3607" s="0" t="n">
        <v>-0.0698071593825184</v>
      </c>
      <c r="G3607" s="0" t="n">
        <v>-0.672996795315783</v>
      </c>
      <c r="H3607" s="0" t="n">
        <v>-0.907258132186032</v>
      </c>
      <c r="I3607" s="0" t="n">
        <v>0</v>
      </c>
      <c r="J3607" s="87"/>
      <c r="K3607" s="87"/>
      <c r="L3607" s="89" t="s">
        <v>326</v>
      </c>
      <c r="M3607" s="88" t="b">
        <f aca="false">FALSE()</f>
        <v>0</v>
      </c>
      <c r="N3607" s="0" t="n">
        <v>1</v>
      </c>
      <c r="O3607" s="0" t="n">
        <v>73.4549232046842</v>
      </c>
      <c r="P3607" s="88" t="b">
        <f aca="false">FALSE()</f>
        <v>0</v>
      </c>
      <c r="Q3607" s="88" t="b">
        <f aca="false">FALSE()</f>
        <v>0</v>
      </c>
      <c r="R3607" s="0" t="n">
        <v>0.143</v>
      </c>
      <c r="T3607" s="0" t="n">
        <v>73.81706</v>
      </c>
      <c r="U3607" s="0" t="n">
        <v>0</v>
      </c>
      <c r="V3607" s="0" t="n">
        <v>0</v>
      </c>
      <c r="W3607" s="0" t="n">
        <v>0</v>
      </c>
      <c r="X3607" s="0" t="n">
        <v>0.129665772783639</v>
      </c>
      <c r="Y3607" s="0" t="n">
        <v>0</v>
      </c>
      <c r="Z3607" s="0" t="n">
        <v>0.181068397657899</v>
      </c>
      <c r="AA3607" s="89" t="s">
        <v>327</v>
      </c>
      <c r="AB3607" s="0" t="n">
        <v>74.1791967953158</v>
      </c>
      <c r="AC3607" s="0" t="n">
        <v>-1.71680980237818</v>
      </c>
      <c r="AD3607" s="89" t="s">
        <v>98</v>
      </c>
      <c r="AE3607" s="0" t="n">
        <v>202601</v>
      </c>
      <c r="AF3607" s="90" t="n">
        <v>46029</v>
      </c>
      <c r="AG3607" s="0" t="n">
        <v>1.71680980237818</v>
      </c>
    </row>
    <row r="3608" customFormat="false" ht="15" hidden="false" customHeight="false" outlineLevel="0" collapsed="false">
      <c r="A3608" s="87" t="n">
        <v>46030.0094097222</v>
      </c>
      <c r="B3608" s="0" t="n">
        <v>73.5062</v>
      </c>
      <c r="C3608" s="88" t="b">
        <f aca="false">FALSE()</f>
        <v>0</v>
      </c>
      <c r="D3608" s="88" t="b">
        <f aca="false">FALSE()</f>
        <v>0</v>
      </c>
      <c r="E3608" s="0" t="n">
        <v>-0.0512767953158004</v>
      </c>
      <c r="F3608" s="0" t="n">
        <v>-0.0698071593825184</v>
      </c>
      <c r="G3608" s="0" t="n">
        <v>-0.672996795315783</v>
      </c>
      <c r="H3608" s="0" t="n">
        <v>-0.907258132186032</v>
      </c>
      <c r="I3608" s="0" t="n">
        <v>0</v>
      </c>
      <c r="J3608" s="87"/>
      <c r="K3608" s="87"/>
      <c r="L3608" s="89" t="s">
        <v>326</v>
      </c>
      <c r="M3608" s="88" t="b">
        <f aca="false">FALSE()</f>
        <v>0</v>
      </c>
      <c r="N3608" s="0" t="n">
        <v>1</v>
      </c>
      <c r="O3608" s="0" t="n">
        <v>73.4549232046842</v>
      </c>
      <c r="P3608" s="88" t="b">
        <f aca="false">FALSE()</f>
        <v>0</v>
      </c>
      <c r="Q3608" s="88" t="b">
        <f aca="false">FALSE()</f>
        <v>0</v>
      </c>
      <c r="R3608" s="0" t="n">
        <v>0.143</v>
      </c>
      <c r="T3608" s="0" t="n">
        <v>73.81706</v>
      </c>
      <c r="U3608" s="0" t="n">
        <v>0</v>
      </c>
      <c r="V3608" s="0" t="n">
        <v>0</v>
      </c>
      <c r="W3608" s="0" t="n">
        <v>0</v>
      </c>
      <c r="X3608" s="0" t="n">
        <v>0.129665772783639</v>
      </c>
      <c r="Y3608" s="0" t="n">
        <v>0</v>
      </c>
      <c r="Z3608" s="0" t="n">
        <v>0.181068397657899</v>
      </c>
      <c r="AA3608" s="89" t="s">
        <v>327</v>
      </c>
      <c r="AB3608" s="0" t="n">
        <v>74.1791967953158</v>
      </c>
      <c r="AC3608" s="0" t="n">
        <v>-1.71680980237818</v>
      </c>
      <c r="AD3608" s="89" t="s">
        <v>98</v>
      </c>
      <c r="AE3608" s="0" t="n">
        <v>202601</v>
      </c>
      <c r="AF3608" s="90" t="n">
        <v>46030</v>
      </c>
      <c r="AG3608" s="0" t="n">
        <v>1.71680980237818</v>
      </c>
    </row>
    <row r="3609" customFormat="false" ht="15" hidden="false" customHeight="false" outlineLevel="0" collapsed="false">
      <c r="A3609" s="87" t="n">
        <v>46030.0195138889</v>
      </c>
      <c r="B3609" s="0" t="n">
        <v>73.5062</v>
      </c>
      <c r="C3609" s="88" t="b">
        <f aca="false">FALSE()</f>
        <v>0</v>
      </c>
      <c r="D3609" s="88" t="b">
        <f aca="false">FALSE()</f>
        <v>0</v>
      </c>
      <c r="E3609" s="0" t="n">
        <v>-0.0911852652937454</v>
      </c>
      <c r="F3609" s="0" t="n">
        <v>-0.12420519919972</v>
      </c>
      <c r="G3609" s="0" t="n">
        <v>-0.684645265293739</v>
      </c>
      <c r="H3609" s="0" t="n">
        <v>-0.922816370194415</v>
      </c>
      <c r="I3609" s="0" t="n">
        <v>0</v>
      </c>
      <c r="J3609" s="87"/>
      <c r="K3609" s="87"/>
      <c r="L3609" s="89" t="s">
        <v>326</v>
      </c>
      <c r="M3609" s="88" t="b">
        <f aca="false">FALSE()</f>
        <v>0</v>
      </c>
      <c r="N3609" s="0" t="n">
        <v>1</v>
      </c>
      <c r="O3609" s="0" t="n">
        <v>73.4150147347063</v>
      </c>
      <c r="P3609" s="88" t="b">
        <f aca="false">FALSE()</f>
        <v>0</v>
      </c>
      <c r="Q3609" s="88" t="b">
        <f aca="false">FALSE()</f>
        <v>0</v>
      </c>
      <c r="R3609" s="0" t="n">
        <v>0.1306</v>
      </c>
      <c r="T3609" s="0" t="n">
        <v>73.80293</v>
      </c>
      <c r="U3609" s="0" t="n">
        <v>0</v>
      </c>
      <c r="V3609" s="0" t="n">
        <v>0</v>
      </c>
      <c r="W3609" s="0" t="n">
        <v>-0.0141299999999993</v>
      </c>
      <c r="X3609" s="0" t="n">
        <v>0.111354139194684</v>
      </c>
      <c r="Y3609" s="0" t="n">
        <v>0.12689245413047</v>
      </c>
      <c r="Z3609" s="0" t="n">
        <v>0.193957632646868</v>
      </c>
      <c r="AA3609" s="89" t="s">
        <v>327</v>
      </c>
      <c r="AB3609" s="0" t="n">
        <v>74.1908452652938</v>
      </c>
      <c r="AC3609" s="0" t="n">
        <v>-1.52987018840471</v>
      </c>
      <c r="AD3609" s="89" t="s">
        <v>98</v>
      </c>
      <c r="AE3609" s="0" t="n">
        <v>202601</v>
      </c>
      <c r="AF3609" s="90" t="n">
        <v>46030</v>
      </c>
      <c r="AG3609" s="0" t="n">
        <v>1.52987018840471</v>
      </c>
    </row>
    <row r="3610" customFormat="false" ht="15" hidden="false" customHeight="false" outlineLevel="0" collapsed="false">
      <c r="A3610" s="87" t="n">
        <v>46030.0299652778</v>
      </c>
      <c r="B3610" s="0" t="n">
        <v>73.2236</v>
      </c>
      <c r="C3610" s="88" t="b">
        <f aca="false">TRUE()</f>
        <v>1</v>
      </c>
      <c r="D3610" s="88" t="b">
        <f aca="false">FALSE()</f>
        <v>0</v>
      </c>
      <c r="E3610" s="0" t="n">
        <v>0.0844533440882884</v>
      </c>
      <c r="F3610" s="0" t="n">
        <v>0.115203364754329</v>
      </c>
      <c r="G3610" s="0" t="n">
        <v>-1.0176866559117</v>
      </c>
      <c r="H3610" s="0" t="n">
        <v>-1.37078262211215</v>
      </c>
      <c r="I3610" s="0" t="n">
        <v>-0.282600000000002</v>
      </c>
      <c r="J3610" s="87" t="n">
        <v>46030.2995717593</v>
      </c>
      <c r="K3610" s="87" t="n">
        <v>46030.0299652778</v>
      </c>
      <c r="L3610" s="89" t="s">
        <v>152</v>
      </c>
      <c r="M3610" s="88" t="b">
        <f aca="false">TRUE()</f>
        <v>1</v>
      </c>
      <c r="N3610" s="0" t="n">
        <v>2</v>
      </c>
      <c r="O3610" s="0" t="n">
        <v>73.3080533440883</v>
      </c>
      <c r="P3610" s="88" t="b">
        <f aca="false">TRUE()</f>
        <v>1</v>
      </c>
      <c r="Q3610" s="88" t="b">
        <f aca="false">FALSE()</f>
        <v>0</v>
      </c>
      <c r="R3610" s="0" t="n">
        <v>0.2718</v>
      </c>
      <c r="S3610" s="0" t="n">
        <v>2.36198169533097</v>
      </c>
      <c r="T3610" s="0" t="n">
        <v>73.77467</v>
      </c>
      <c r="U3610" s="0" t="n">
        <v>1</v>
      </c>
      <c r="V3610" s="0" t="n">
        <v>-0.282600000000002</v>
      </c>
      <c r="W3610" s="0" t="n">
        <v>-0.0282599999999995</v>
      </c>
      <c r="X3610" s="0" t="n">
        <v>0.126382562088287</v>
      </c>
      <c r="Y3610" s="0" t="n">
        <v>-2.01246117974985</v>
      </c>
      <c r="Z3610" s="0" t="n">
        <v>0.233308327955852</v>
      </c>
      <c r="AA3610" s="89" t="s">
        <v>155</v>
      </c>
      <c r="AB3610" s="0" t="n">
        <v>74.2412866559117</v>
      </c>
      <c r="AC3610" s="0" t="n">
        <v>-2.36198169533097</v>
      </c>
      <c r="AD3610" s="89" t="s">
        <v>98</v>
      </c>
      <c r="AE3610" s="0" t="n">
        <v>202601</v>
      </c>
      <c r="AF3610" s="90" t="n">
        <v>46030</v>
      </c>
      <c r="AG3610" s="0" t="n">
        <v>2.36198169533097</v>
      </c>
    </row>
    <row r="3611" customFormat="false" ht="15" hidden="false" customHeight="false" outlineLevel="0" collapsed="false">
      <c r="A3611" s="87" t="n">
        <v>46030.0404166667</v>
      </c>
      <c r="B3611" s="0" t="n">
        <v>73.2236</v>
      </c>
      <c r="C3611" s="88" t="b">
        <f aca="false">FALSE()</f>
        <v>0</v>
      </c>
      <c r="D3611" s="88" t="b">
        <f aca="false">FALSE()</f>
        <v>0</v>
      </c>
      <c r="E3611" s="0" t="n">
        <v>-0.0046922929314234</v>
      </c>
      <c r="F3611" s="0" t="n">
        <v>-0.0064085808957929</v>
      </c>
      <c r="G3611" s="0" t="n">
        <v>-1.05031229293141</v>
      </c>
      <c r="H3611" s="0" t="n">
        <v>-1.41410659612092</v>
      </c>
      <c r="I3611" s="0" t="n">
        <v>0</v>
      </c>
      <c r="J3611" s="87"/>
      <c r="K3611" s="87" t="n">
        <v>46030.0299652778</v>
      </c>
      <c r="L3611" s="89" t="s">
        <v>326</v>
      </c>
      <c r="M3611" s="88" t="b">
        <f aca="false">FALSE()</f>
        <v>0</v>
      </c>
      <c r="N3611" s="0" t="n">
        <v>2</v>
      </c>
      <c r="O3611" s="0" t="n">
        <v>73.2189077070686</v>
      </c>
      <c r="P3611" s="88" t="b">
        <f aca="false">FALSE()</f>
        <v>0</v>
      </c>
      <c r="Q3611" s="88" t="b">
        <f aca="false">FALSE()</f>
        <v>0</v>
      </c>
      <c r="R3611" s="0" t="n">
        <v>0.3036</v>
      </c>
      <c r="S3611" s="0" t="n">
        <v>2.17209554428141</v>
      </c>
      <c r="T3611" s="0" t="n">
        <v>73.74641</v>
      </c>
      <c r="U3611" s="0" t="n">
        <v>2</v>
      </c>
      <c r="V3611" s="0" t="n">
        <v>0</v>
      </c>
      <c r="W3611" s="0" t="n">
        <v>-0.0282599999999995</v>
      </c>
      <c r="X3611" s="0" t="n">
        <v>0.126382562088287</v>
      </c>
      <c r="Y3611" s="0" t="n">
        <v>0.223606797749977</v>
      </c>
      <c r="Z3611" s="0" t="n">
        <v>0.263751146465707</v>
      </c>
      <c r="AA3611" s="89" t="s">
        <v>154</v>
      </c>
      <c r="AB3611" s="0" t="n">
        <v>74.2739122929314</v>
      </c>
      <c r="AC3611" s="0" t="n">
        <v>-1.98220939323184</v>
      </c>
      <c r="AD3611" s="89" t="s">
        <v>98</v>
      </c>
      <c r="AE3611" s="0" t="n">
        <v>202601</v>
      </c>
      <c r="AF3611" s="90" t="n">
        <v>46030</v>
      </c>
      <c r="AG3611" s="0" t="n">
        <v>1.98220939323184</v>
      </c>
    </row>
    <row r="3612" customFormat="false" ht="15" hidden="false" customHeight="false" outlineLevel="0" collapsed="false">
      <c r="A3612" s="87" t="n">
        <v>46030.0508680556</v>
      </c>
      <c r="B3612" s="0" t="n">
        <v>73.2236</v>
      </c>
      <c r="C3612" s="88" t="b">
        <f aca="false">FALSE()</f>
        <v>0</v>
      </c>
      <c r="D3612" s="88" t="b">
        <f aca="false">FALSE()</f>
        <v>0</v>
      </c>
      <c r="E3612" s="0" t="n">
        <v>-0.0816972988821334</v>
      </c>
      <c r="F3612" s="0" t="n">
        <v>-0.111696983350263</v>
      </c>
      <c r="G3612" s="0" t="n">
        <v>-1.07079729888211</v>
      </c>
      <c r="H3612" s="0" t="n">
        <v>-1.44128943475287</v>
      </c>
      <c r="I3612" s="0" t="n">
        <v>0</v>
      </c>
      <c r="J3612" s="87"/>
      <c r="K3612" s="87" t="n">
        <v>46030.0299652778</v>
      </c>
      <c r="L3612" s="89" t="s">
        <v>326</v>
      </c>
      <c r="M3612" s="88" t="b">
        <f aca="false">FALSE()</f>
        <v>0</v>
      </c>
      <c r="N3612" s="0" t="n">
        <v>2</v>
      </c>
      <c r="O3612" s="0" t="n">
        <v>73.1419027011179</v>
      </c>
      <c r="P3612" s="88" t="b">
        <f aca="false">FALSE()</f>
        <v>0</v>
      </c>
      <c r="Q3612" s="88" t="b">
        <f aca="false">FALSE()</f>
        <v>0</v>
      </c>
      <c r="R3612" s="0" t="n">
        <v>0.343</v>
      </c>
      <c r="S3612" s="0" t="n">
        <v>2.02021388351097</v>
      </c>
      <c r="T3612" s="0" t="n">
        <v>73.71815</v>
      </c>
      <c r="U3612" s="0" t="n">
        <v>3</v>
      </c>
      <c r="V3612" s="0" t="n">
        <v>0</v>
      </c>
      <c r="W3612" s="0" t="n">
        <v>-0.0282599999999995</v>
      </c>
      <c r="X3612" s="0" t="n">
        <v>0.126382562088287</v>
      </c>
      <c r="Y3612" s="0" t="n">
        <v>0.223606797749977</v>
      </c>
      <c r="Z3612" s="0" t="n">
        <v>0.288123649441063</v>
      </c>
      <c r="AA3612" s="89" t="s">
        <v>153</v>
      </c>
      <c r="AB3612" s="0" t="n">
        <v>74.2943972988821</v>
      </c>
      <c r="AC3612" s="0" t="n">
        <v>-1.7164505619701</v>
      </c>
      <c r="AD3612" s="89" t="s">
        <v>98</v>
      </c>
      <c r="AE3612" s="0" t="n">
        <v>202601</v>
      </c>
      <c r="AF3612" s="90" t="n">
        <v>46030</v>
      </c>
      <c r="AG3612" s="0" t="n">
        <v>1.7164505619701</v>
      </c>
    </row>
    <row r="3613" customFormat="false" ht="15" hidden="false" customHeight="false" outlineLevel="0" collapsed="false">
      <c r="A3613" s="87" t="n">
        <v>46030.0609606481</v>
      </c>
      <c r="B3613" s="0" t="n">
        <v>73.2236</v>
      </c>
      <c r="C3613" s="88" t="b">
        <f aca="false">FALSE()</f>
        <v>0</v>
      </c>
      <c r="D3613" s="88" t="b">
        <f aca="false">FALSE()</f>
        <v>0</v>
      </c>
      <c r="E3613" s="0" t="n">
        <v>-0.139206910413577</v>
      </c>
      <c r="F3613" s="0" t="n">
        <v>-0.190474196375878</v>
      </c>
      <c r="G3613" s="0" t="n">
        <v>-1.04352691041356</v>
      </c>
      <c r="H3613" s="0" t="n">
        <v>-1.40509934048255</v>
      </c>
      <c r="I3613" s="0" t="n">
        <v>0</v>
      </c>
      <c r="J3613" s="87"/>
      <c r="K3613" s="87" t="n">
        <v>46030.0299652778</v>
      </c>
      <c r="L3613" s="89" t="s">
        <v>326</v>
      </c>
      <c r="M3613" s="88" t="b">
        <f aca="false">FALSE()</f>
        <v>0</v>
      </c>
      <c r="N3613" s="0" t="n">
        <v>2</v>
      </c>
      <c r="O3613" s="0" t="n">
        <v>73.0843930895864</v>
      </c>
      <c r="P3613" s="88" t="b">
        <f aca="false">FALSE()</f>
        <v>0</v>
      </c>
      <c r="Q3613" s="88" t="b">
        <f aca="false">FALSE()</f>
        <v>0</v>
      </c>
      <c r="R3613" s="0" t="n">
        <v>0.3877</v>
      </c>
      <c r="S3613" s="0" t="n">
        <v>1.89746114001394</v>
      </c>
      <c r="T3613" s="0" t="n">
        <v>73.67576</v>
      </c>
      <c r="U3613" s="0" t="n">
        <v>4</v>
      </c>
      <c r="V3613" s="0" t="n">
        <v>0</v>
      </c>
      <c r="W3613" s="0" t="n">
        <v>-0.0423899999999996</v>
      </c>
      <c r="X3613" s="0" t="n">
        <v>0.103529817215289</v>
      </c>
      <c r="Y3613" s="0" t="n">
        <v>0.409447260124588</v>
      </c>
      <c r="Z3613" s="0" t="n">
        <v>0.295683455206788</v>
      </c>
      <c r="AA3613" s="89" t="s">
        <v>153</v>
      </c>
      <c r="AB3613" s="0" t="n">
        <v>74.2671269104136</v>
      </c>
      <c r="AC3613" s="0" t="n">
        <v>-1.52920290952286</v>
      </c>
      <c r="AD3613" s="89" t="s">
        <v>98</v>
      </c>
      <c r="AE3613" s="0" t="n">
        <v>202601</v>
      </c>
      <c r="AF3613" s="90" t="n">
        <v>46030</v>
      </c>
      <c r="AG3613" s="0" t="n">
        <v>1.52920290952286</v>
      </c>
    </row>
    <row r="3614" customFormat="false" ht="15" hidden="false" customHeight="false" outlineLevel="0" collapsed="false">
      <c r="A3614" s="87" t="n">
        <v>46030.071412037</v>
      </c>
      <c r="B3614" s="0" t="n">
        <v>73.2236</v>
      </c>
      <c r="C3614" s="88" t="b">
        <f aca="false">FALSE()</f>
        <v>0</v>
      </c>
      <c r="D3614" s="88" t="b">
        <f aca="false">FALSE()</f>
        <v>0</v>
      </c>
      <c r="E3614" s="0" t="n">
        <v>-0.183725412473279</v>
      </c>
      <c r="F3614" s="0" t="n">
        <v>-0.251541248545154</v>
      </c>
      <c r="G3614" s="0" t="n">
        <v>-1.00326541247327</v>
      </c>
      <c r="H3614" s="0" t="n">
        <v>-1.35162034244366</v>
      </c>
      <c r="I3614" s="0" t="n">
        <v>0</v>
      </c>
      <c r="J3614" s="87"/>
      <c r="K3614" s="87" t="n">
        <v>46030.0299652778</v>
      </c>
      <c r="L3614" s="89" t="s">
        <v>326</v>
      </c>
      <c r="M3614" s="88" t="b">
        <f aca="false">FALSE()</f>
        <v>0</v>
      </c>
      <c r="N3614" s="0" t="n">
        <v>2</v>
      </c>
      <c r="O3614" s="0" t="n">
        <v>73.0398745875267</v>
      </c>
      <c r="P3614" s="88" t="b">
        <f aca="false">FALSE()</f>
        <v>0</v>
      </c>
      <c r="Q3614" s="88" t="b">
        <f aca="false">FALSE()</f>
        <v>0</v>
      </c>
      <c r="R3614" s="0" t="n">
        <v>0.4349</v>
      </c>
      <c r="S3614" s="0" t="n">
        <v>1.79414290856648</v>
      </c>
      <c r="T3614" s="0" t="n">
        <v>73.63337</v>
      </c>
      <c r="U3614" s="0" t="n">
        <v>5</v>
      </c>
      <c r="V3614" s="0" t="n">
        <v>0</v>
      </c>
      <c r="W3614" s="0" t="n">
        <v>-0.0423899999999996</v>
      </c>
      <c r="X3614" s="0" t="n">
        <v>0.103529817215289</v>
      </c>
      <c r="Y3614" s="0" t="n">
        <v>0.409447260124588</v>
      </c>
      <c r="Z3614" s="0" t="n">
        <v>0.29674770623664</v>
      </c>
      <c r="AA3614" s="89" t="s">
        <v>153</v>
      </c>
      <c r="AB3614" s="0" t="n">
        <v>74.2268654124733</v>
      </c>
      <c r="AC3614" s="0" t="n">
        <v>-1.38086998277664</v>
      </c>
      <c r="AD3614" s="89" t="s">
        <v>98</v>
      </c>
      <c r="AE3614" s="0" t="n">
        <v>202601</v>
      </c>
      <c r="AF3614" s="90" t="n">
        <v>46030</v>
      </c>
      <c r="AG3614" s="0" t="n">
        <v>1.38086998277664</v>
      </c>
    </row>
    <row r="3615" customFormat="false" ht="15" hidden="false" customHeight="false" outlineLevel="0" collapsed="false">
      <c r="A3615" s="87" t="n">
        <v>46030.0818634259</v>
      </c>
      <c r="B3615" s="0" t="n">
        <v>73.2236</v>
      </c>
      <c r="C3615" s="88" t="b">
        <f aca="false">FALSE()</f>
        <v>0</v>
      </c>
      <c r="D3615" s="88" t="b">
        <f aca="false">FALSE()</f>
        <v>0</v>
      </c>
      <c r="E3615" s="0" t="n">
        <v>-0.215395166898134</v>
      </c>
      <c r="F3615" s="0" t="n">
        <v>-0.295028712718702</v>
      </c>
      <c r="G3615" s="0" t="n">
        <v>-0.950155166898128</v>
      </c>
      <c r="H3615" s="0" t="n">
        <v>-1.28098565963148</v>
      </c>
      <c r="I3615" s="0" t="n">
        <v>0</v>
      </c>
      <c r="J3615" s="87"/>
      <c r="K3615" s="87" t="n">
        <v>46030.0299652778</v>
      </c>
      <c r="L3615" s="89" t="s">
        <v>326</v>
      </c>
      <c r="M3615" s="88" t="b">
        <f aca="false">FALSE()</f>
        <v>0</v>
      </c>
      <c r="N3615" s="0" t="n">
        <v>2</v>
      </c>
      <c r="O3615" s="0" t="n">
        <v>73.0082048331019</v>
      </c>
      <c r="P3615" s="88" t="b">
        <f aca="false">FALSE()</f>
        <v>0</v>
      </c>
      <c r="Q3615" s="88" t="b">
        <f aca="false">FALSE()</f>
        <v>0</v>
      </c>
      <c r="R3615" s="0" t="n">
        <v>0.4841</v>
      </c>
      <c r="S3615" s="0" t="n">
        <v>1.70525158573916</v>
      </c>
      <c r="T3615" s="0" t="n">
        <v>73.59098</v>
      </c>
      <c r="U3615" s="0" t="n">
        <v>6</v>
      </c>
      <c r="V3615" s="0" t="n">
        <v>0</v>
      </c>
      <c r="W3615" s="0" t="n">
        <v>-0.0423899999999996</v>
      </c>
      <c r="X3615" s="0" t="n">
        <v>0.103529817215289</v>
      </c>
      <c r="Y3615" s="0" t="n">
        <v>0.409447260124588</v>
      </c>
      <c r="Z3615" s="0" t="n">
        <v>0.291387583449063</v>
      </c>
      <c r="AA3615" s="89" t="s">
        <v>153</v>
      </c>
      <c r="AB3615" s="0" t="n">
        <v>74.1737551668981</v>
      </c>
      <c r="AC3615" s="0" t="n">
        <v>-1.26079497160255</v>
      </c>
      <c r="AD3615" s="89" t="s">
        <v>98</v>
      </c>
      <c r="AE3615" s="0" t="n">
        <v>202601</v>
      </c>
      <c r="AF3615" s="90" t="n">
        <v>46030</v>
      </c>
      <c r="AG3615" s="0" t="n">
        <v>1.26079497160255</v>
      </c>
    </row>
    <row r="3616" customFormat="false" ht="15" hidden="false" customHeight="false" outlineLevel="0" collapsed="false">
      <c r="A3616" s="87" t="n">
        <v>46030.0923148148</v>
      </c>
      <c r="B3616" s="0" t="n">
        <v>72.941</v>
      </c>
      <c r="C3616" s="88" t="b">
        <f aca="false">FALSE()</f>
        <v>0</v>
      </c>
      <c r="D3616" s="88" t="b">
        <f aca="false">TRUE()</f>
        <v>1</v>
      </c>
      <c r="E3616" s="0" t="n">
        <v>-0.011955588966515</v>
      </c>
      <c r="F3616" s="0" t="n">
        <v>-0.0163934534766868</v>
      </c>
      <c r="G3616" s="0" t="n">
        <v>-1.1988755889665</v>
      </c>
      <c r="H3616" s="0" t="n">
        <v>-1.61704559043652</v>
      </c>
      <c r="I3616" s="0" t="n">
        <v>-0.282600000000002</v>
      </c>
      <c r="J3616" s="87"/>
      <c r="K3616" s="87" t="n">
        <v>46030.0299652778</v>
      </c>
      <c r="L3616" s="89" t="s">
        <v>326</v>
      </c>
      <c r="M3616" s="88" t="b">
        <f aca="false">FALSE()</f>
        <v>0</v>
      </c>
      <c r="N3616" s="0" t="n">
        <v>1</v>
      </c>
      <c r="O3616" s="0" t="n">
        <v>72.9290444110335</v>
      </c>
      <c r="P3616" s="88" t="b">
        <f aca="false">FALSE()</f>
        <v>0</v>
      </c>
      <c r="Q3616" s="88" t="b">
        <f aca="false">FALSE()</f>
        <v>0</v>
      </c>
      <c r="R3616" s="0" t="n">
        <v>0.5593</v>
      </c>
      <c r="S3616" s="0" t="n">
        <v>1.74171629095275</v>
      </c>
      <c r="T3616" s="0" t="n">
        <v>73.53446</v>
      </c>
      <c r="U3616" s="0" t="n">
        <v>7</v>
      </c>
      <c r="V3616" s="0" t="n">
        <v>-0.282600000000002</v>
      </c>
      <c r="W3616" s="0" t="n">
        <v>-0.0565199999999997</v>
      </c>
      <c r="X3616" s="0" t="n">
        <v>0.115976592919705</v>
      </c>
      <c r="Y3616" s="0" t="n">
        <v>-1.94935886896184</v>
      </c>
      <c r="Z3616" s="0" t="n">
        <v>0.302707794483252</v>
      </c>
      <c r="AA3616" s="89" t="s">
        <v>15</v>
      </c>
      <c r="AB3616" s="0" t="n">
        <v>74.1398755889665</v>
      </c>
      <c r="AC3616" s="0" t="n">
        <v>-1.96050452223432</v>
      </c>
      <c r="AD3616" s="89" t="s">
        <v>98</v>
      </c>
      <c r="AE3616" s="0" t="n">
        <v>202601</v>
      </c>
      <c r="AF3616" s="90" t="n">
        <v>46030</v>
      </c>
      <c r="AG3616" s="0" t="n">
        <v>1.96050452223432</v>
      </c>
    </row>
    <row r="3617" customFormat="false" ht="15" hidden="false" customHeight="false" outlineLevel="0" collapsed="false">
      <c r="A3617" s="87" t="n">
        <v>46030.1024189815</v>
      </c>
      <c r="B3617" s="0" t="n">
        <v>72.941</v>
      </c>
      <c r="C3617" s="88" t="b">
        <f aca="false">FALSE()</f>
        <v>0</v>
      </c>
      <c r="D3617" s="88" t="b">
        <f aca="false">TRUE()</f>
        <v>1</v>
      </c>
      <c r="E3617" s="0" t="n">
        <v>-0.0684755889664927</v>
      </c>
      <c r="F3617" s="0" t="n">
        <v>-0.0939662644047568</v>
      </c>
      <c r="G3617" s="0" t="n">
        <v>-1.1423555889665</v>
      </c>
      <c r="H3617" s="0" t="n">
        <v>-1.54198683345903</v>
      </c>
      <c r="I3617" s="0" t="n">
        <v>0</v>
      </c>
      <c r="J3617" s="87"/>
      <c r="K3617" s="87" t="n">
        <v>46030.0299652778</v>
      </c>
      <c r="L3617" s="89" t="s">
        <v>326</v>
      </c>
      <c r="M3617" s="88" t="b">
        <f aca="false">FALSE()</f>
        <v>0</v>
      </c>
      <c r="N3617" s="0" t="n">
        <v>1</v>
      </c>
      <c r="O3617" s="0" t="n">
        <v>72.8725244110335</v>
      </c>
      <c r="P3617" s="88" t="b">
        <f aca="false">FALSE()</f>
        <v>0</v>
      </c>
      <c r="Q3617" s="88" t="b">
        <f aca="false">FALSE()</f>
        <v>0</v>
      </c>
      <c r="R3617" s="0" t="n">
        <v>0.5468</v>
      </c>
      <c r="S3617" s="0" t="n">
        <v>1.74572548031255</v>
      </c>
      <c r="T3617" s="0" t="n">
        <v>73.47794</v>
      </c>
      <c r="U3617" s="0" t="n">
        <v>8</v>
      </c>
      <c r="V3617" s="0" t="n">
        <v>0</v>
      </c>
      <c r="W3617" s="0" t="n">
        <v>-0.0565199999999997</v>
      </c>
      <c r="X3617" s="0" t="n">
        <v>0.115976592919705</v>
      </c>
      <c r="Y3617" s="0" t="n">
        <v>0.487339717240451</v>
      </c>
      <c r="Z3617" s="0" t="n">
        <v>0.302707794483248</v>
      </c>
      <c r="AA3617" s="89" t="s">
        <v>15</v>
      </c>
      <c r="AB3617" s="0" t="n">
        <v>74.0833555889665</v>
      </c>
      <c r="AC3617" s="0" t="n">
        <v>-1.7737898058311</v>
      </c>
      <c r="AD3617" s="89" t="s">
        <v>98</v>
      </c>
      <c r="AE3617" s="0" t="n">
        <v>202601</v>
      </c>
      <c r="AF3617" s="90" t="n">
        <v>46030</v>
      </c>
      <c r="AG3617" s="0" t="n">
        <v>1.7737898058311</v>
      </c>
    </row>
    <row r="3618" customFormat="false" ht="15" hidden="false" customHeight="false" outlineLevel="0" collapsed="false">
      <c r="A3618" s="87" t="n">
        <v>46030.1128587963</v>
      </c>
      <c r="B3618" s="0" t="n">
        <v>72.941</v>
      </c>
      <c r="C3618" s="88" t="b">
        <f aca="false">FALSE()</f>
        <v>0</v>
      </c>
      <c r="D3618" s="88" t="b">
        <f aca="false">TRUE()</f>
        <v>1</v>
      </c>
      <c r="E3618" s="0" t="n">
        <v>-0.137362810437651</v>
      </c>
      <c r="F3618" s="0" t="n">
        <v>-0.188675752668775</v>
      </c>
      <c r="G3618" s="0" t="n">
        <v>-1.12646281043766</v>
      </c>
      <c r="H3618" s="0" t="n">
        <v>-1.52086053402509</v>
      </c>
      <c r="I3618" s="0" t="n">
        <v>0</v>
      </c>
      <c r="J3618" s="87"/>
      <c r="K3618" s="87" t="n">
        <v>46030.0299652778</v>
      </c>
      <c r="L3618" s="89" t="s">
        <v>326</v>
      </c>
      <c r="M3618" s="88" t="b">
        <f aca="false">FALSE()</f>
        <v>0</v>
      </c>
      <c r="N3618" s="0" t="n">
        <v>1</v>
      </c>
      <c r="O3618" s="0" t="n">
        <v>72.8036371895624</v>
      </c>
      <c r="P3618" s="88" t="b">
        <f aca="false">FALSE()</f>
        <v>0</v>
      </c>
      <c r="Q3618" s="88" t="b">
        <f aca="false">FALSE()</f>
        <v>0</v>
      </c>
      <c r="R3618" s="0" t="n">
        <v>0.5329</v>
      </c>
      <c r="S3618" s="0" t="n">
        <v>1.72567238075107</v>
      </c>
      <c r="T3618" s="0" t="n">
        <v>73.43555</v>
      </c>
      <c r="U3618" s="0" t="n">
        <v>9</v>
      </c>
      <c r="V3618" s="0" t="n">
        <v>0</v>
      </c>
      <c r="W3618" s="0" t="n">
        <v>-0.0423899999999996</v>
      </c>
      <c r="X3618" s="0" t="n">
        <v>0.103529817215289</v>
      </c>
      <c r="Y3618" s="0" t="n">
        <v>0.409447260124588</v>
      </c>
      <c r="Z3618" s="0" t="n">
        <v>0.315956405218829</v>
      </c>
      <c r="AA3618" s="89" t="s">
        <v>15</v>
      </c>
      <c r="AB3618" s="0" t="n">
        <v>74.0674628104377</v>
      </c>
      <c r="AC3618" s="0" t="n">
        <v>-1.56524758425924</v>
      </c>
      <c r="AD3618" s="89" t="s">
        <v>98</v>
      </c>
      <c r="AE3618" s="0" t="n">
        <v>202601</v>
      </c>
      <c r="AF3618" s="90" t="n">
        <v>46030</v>
      </c>
      <c r="AG3618" s="0" t="n">
        <v>1.56524758425924</v>
      </c>
    </row>
    <row r="3619" customFormat="false" ht="15" hidden="false" customHeight="false" outlineLevel="0" collapsed="false">
      <c r="A3619" s="87" t="n">
        <v>46030.1233101852</v>
      </c>
      <c r="B3619" s="0" t="n">
        <v>72.941</v>
      </c>
      <c r="C3619" s="88" t="b">
        <f aca="false">FALSE()</f>
        <v>0</v>
      </c>
      <c r="D3619" s="88" t="b">
        <f aca="false">TRUE()</f>
        <v>1</v>
      </c>
      <c r="E3619" s="0" t="n">
        <v>-0.193570340977075</v>
      </c>
      <c r="F3619" s="0" t="n">
        <v>-0.266085471176598</v>
      </c>
      <c r="G3619" s="0" t="n">
        <v>-1.09789034097709</v>
      </c>
      <c r="H3619" s="0" t="n">
        <v>-1.48285628798715</v>
      </c>
      <c r="I3619" s="0" t="n">
        <v>0</v>
      </c>
      <c r="J3619" s="87"/>
      <c r="K3619" s="87" t="n">
        <v>46030.0299652778</v>
      </c>
      <c r="L3619" s="89" t="s">
        <v>326</v>
      </c>
      <c r="M3619" s="88" t="b">
        <f aca="false">FALSE()</f>
        <v>0</v>
      </c>
      <c r="N3619" s="0" t="n">
        <v>1</v>
      </c>
      <c r="O3619" s="0" t="n">
        <v>72.7474296590229</v>
      </c>
      <c r="P3619" s="88" t="b">
        <f aca="false">FALSE()</f>
        <v>0</v>
      </c>
      <c r="Q3619" s="88" t="b">
        <f aca="false">FALSE()</f>
        <v>0</v>
      </c>
      <c r="R3619" s="0" t="n">
        <v>0.5219</v>
      </c>
      <c r="S3619" s="0" t="n">
        <v>1.69315121804415</v>
      </c>
      <c r="T3619" s="0" t="n">
        <v>73.39316</v>
      </c>
      <c r="U3619" s="0" t="n">
        <v>10</v>
      </c>
      <c r="V3619" s="0" t="n">
        <v>0</v>
      </c>
      <c r="W3619" s="0" t="n">
        <v>-0.0423899999999996</v>
      </c>
      <c r="X3619" s="0" t="n">
        <v>0.103529817215289</v>
      </c>
      <c r="Y3619" s="0" t="n">
        <v>0.409447260124588</v>
      </c>
      <c r="Z3619" s="0" t="n">
        <v>0.322865170488538</v>
      </c>
      <c r="AA3619" s="89" t="s">
        <v>15</v>
      </c>
      <c r="AB3619" s="0" t="n">
        <v>74.0388903409771</v>
      </c>
      <c r="AC3619" s="0" t="n">
        <v>-1.40046075368188</v>
      </c>
      <c r="AD3619" s="89" t="s">
        <v>98</v>
      </c>
      <c r="AE3619" s="0" t="n">
        <v>202601</v>
      </c>
      <c r="AF3619" s="90" t="n">
        <v>46030</v>
      </c>
      <c r="AG3619" s="0" t="n">
        <v>1.40046075368188</v>
      </c>
    </row>
    <row r="3620" customFormat="false" ht="15" hidden="false" customHeight="false" outlineLevel="0" collapsed="false">
      <c r="A3620" s="87" t="n">
        <v>46030.1337615741</v>
      </c>
      <c r="B3620" s="0" t="n">
        <v>72.6584</v>
      </c>
      <c r="C3620" s="88" t="b">
        <f aca="false">FALSE()</f>
        <v>0</v>
      </c>
      <c r="D3620" s="88" t="b">
        <f aca="false">TRUE()</f>
        <v>1</v>
      </c>
      <c r="E3620" s="0" t="n">
        <v>-0.0176195575147914</v>
      </c>
      <c r="F3620" s="0" t="n">
        <v>-0.0242557381782842</v>
      </c>
      <c r="G3620" s="0" t="n">
        <v>-1.3740995575148</v>
      </c>
      <c r="H3620" s="0" t="n">
        <v>-1.85607613646393</v>
      </c>
      <c r="I3620" s="0" t="n">
        <v>-0.282600000000002</v>
      </c>
      <c r="J3620" s="87"/>
      <c r="K3620" s="87" t="n">
        <v>46030.0299652778</v>
      </c>
      <c r="L3620" s="89" t="s">
        <v>326</v>
      </c>
      <c r="M3620" s="88" t="b">
        <f aca="false">FALSE()</f>
        <v>0</v>
      </c>
      <c r="N3620" s="0" t="n">
        <v>0</v>
      </c>
      <c r="O3620" s="0" t="n">
        <v>72.6407804424852</v>
      </c>
      <c r="P3620" s="88" t="b">
        <f aca="false">FALSE()</f>
        <v>0</v>
      </c>
      <c r="Q3620" s="88" t="b">
        <f aca="false">FALSE()</f>
        <v>0</v>
      </c>
      <c r="R3620" s="0" t="n">
        <v>0.53</v>
      </c>
      <c r="S3620" s="0" t="n">
        <v>1.71644282267391</v>
      </c>
      <c r="T3620" s="0" t="n">
        <v>73.33664</v>
      </c>
      <c r="U3620" s="0" t="n">
        <v>11</v>
      </c>
      <c r="V3620" s="0" t="n">
        <v>-0.282600000000002</v>
      </c>
      <c r="W3620" s="0" t="n">
        <v>-0.0565199999999997</v>
      </c>
      <c r="X3620" s="0" t="n">
        <v>0.115976592919705</v>
      </c>
      <c r="Y3620" s="0" t="n">
        <v>-1.94935886896184</v>
      </c>
      <c r="Z3620" s="0" t="n">
        <v>0.347929778757394</v>
      </c>
      <c r="AA3620" s="89" t="s">
        <v>15</v>
      </c>
      <c r="AB3620" s="0" t="n">
        <v>74.0324995575148</v>
      </c>
      <c r="AC3620" s="0" t="n">
        <v>-1.94935886897146</v>
      </c>
      <c r="AD3620" s="89" t="s">
        <v>98</v>
      </c>
      <c r="AE3620" s="0" t="n">
        <v>202601</v>
      </c>
      <c r="AF3620" s="90" t="n">
        <v>46030</v>
      </c>
      <c r="AG3620" s="0" t="n">
        <v>1.94935886897146</v>
      </c>
    </row>
    <row r="3621" customFormat="false" ht="15" hidden="false" customHeight="false" outlineLevel="0" collapsed="false">
      <c r="A3621" s="87" t="n">
        <v>46030.1438657407</v>
      </c>
      <c r="B3621" s="0" t="n">
        <v>72.6584</v>
      </c>
      <c r="C3621" s="88" t="b">
        <f aca="false">FALSE()</f>
        <v>0</v>
      </c>
      <c r="D3621" s="88" t="b">
        <f aca="false">TRUE()</f>
        <v>1</v>
      </c>
      <c r="E3621" s="0" t="n">
        <v>-0.102553590641307</v>
      </c>
      <c r="F3621" s="0" t="n">
        <v>-0.141344351580852</v>
      </c>
      <c r="G3621" s="0" t="n">
        <v>-1.3459935906413</v>
      </c>
      <c r="H3621" s="0" t="n">
        <v>-1.81880227015537</v>
      </c>
      <c r="I3621" s="0" t="n">
        <v>0</v>
      </c>
      <c r="J3621" s="87"/>
      <c r="K3621" s="87" t="n">
        <v>46030.0299652778</v>
      </c>
      <c r="L3621" s="89" t="s">
        <v>326</v>
      </c>
      <c r="M3621" s="88" t="b">
        <f aca="false">FALSE()</f>
        <v>0</v>
      </c>
      <c r="N3621" s="0" t="n">
        <v>0</v>
      </c>
      <c r="O3621" s="0" t="n">
        <v>72.5558464093587</v>
      </c>
      <c r="P3621" s="88" t="b">
        <f aca="false">FALSE()</f>
        <v>0</v>
      </c>
      <c r="Q3621" s="88" t="b">
        <f aca="false">FALSE()</f>
        <v>0</v>
      </c>
      <c r="R3621" s="0" t="n">
        <v>0.5145</v>
      </c>
      <c r="S3621" s="0" t="n">
        <v>1.71647340431401</v>
      </c>
      <c r="T3621" s="0" t="n">
        <v>73.28012</v>
      </c>
      <c r="U3621" s="0" t="n">
        <v>12</v>
      </c>
      <c r="V3621" s="0" t="n">
        <v>0</v>
      </c>
      <c r="W3621" s="0" t="n">
        <v>-0.0565199999999997</v>
      </c>
      <c r="X3621" s="0" t="n">
        <v>0.115976592919705</v>
      </c>
      <c r="Y3621" s="0" t="n">
        <v>0.487339717240451</v>
      </c>
      <c r="Z3621" s="0" t="n">
        <v>0.362136795320654</v>
      </c>
      <c r="AA3621" s="89" t="s">
        <v>15</v>
      </c>
      <c r="AB3621" s="0" t="n">
        <v>74.0043935906413</v>
      </c>
      <c r="AC3621" s="0" t="n">
        <v>-1.7168098023552</v>
      </c>
      <c r="AD3621" s="89" t="s">
        <v>98</v>
      </c>
      <c r="AE3621" s="0" t="n">
        <v>202601</v>
      </c>
      <c r="AF3621" s="90" t="n">
        <v>46030</v>
      </c>
      <c r="AG3621" s="0" t="n">
        <v>1.7168098023552</v>
      </c>
    </row>
    <row r="3622" customFormat="false" ht="15" hidden="false" customHeight="false" outlineLevel="0" collapsed="false">
      <c r="A3622" s="87" t="n">
        <v>46030.1543171296</v>
      </c>
      <c r="B3622" s="0" t="n">
        <v>72.6584</v>
      </c>
      <c r="C3622" s="88" t="b">
        <f aca="false">FALSE()</f>
        <v>0</v>
      </c>
      <c r="D3622" s="88" t="b">
        <f aca="false">TRUE()</f>
        <v>1</v>
      </c>
      <c r="E3622" s="0" t="n">
        <v>-0.168300377781563</v>
      </c>
      <c r="F3622" s="0" t="n">
        <v>-0.232170156557459</v>
      </c>
      <c r="G3622" s="0" t="n">
        <v>-1.29870037778157</v>
      </c>
      <c r="H3622" s="0" t="n">
        <v>-1.75601851769155</v>
      </c>
      <c r="I3622" s="0" t="n">
        <v>0</v>
      </c>
      <c r="J3622" s="87"/>
      <c r="K3622" s="87" t="n">
        <v>46030.0299652778</v>
      </c>
      <c r="L3622" s="89" t="s">
        <v>326</v>
      </c>
      <c r="M3622" s="88" t="b">
        <f aca="false">FALSE()</f>
        <v>0</v>
      </c>
      <c r="N3622" s="0" t="n">
        <v>0</v>
      </c>
      <c r="O3622" s="0" t="n">
        <v>72.4900996222184</v>
      </c>
      <c r="P3622" s="88" t="b">
        <f aca="false">FALSE()</f>
        <v>0</v>
      </c>
      <c r="Q3622" s="88" t="b">
        <f aca="false">FALSE()</f>
        <v>0</v>
      </c>
      <c r="R3622" s="0" t="n">
        <v>0.5027</v>
      </c>
      <c r="S3622" s="0" t="n">
        <v>1.7029834117321</v>
      </c>
      <c r="T3622" s="0" t="n">
        <v>73.2236</v>
      </c>
      <c r="U3622" s="0" t="n">
        <v>13</v>
      </c>
      <c r="V3622" s="0" t="n">
        <v>0</v>
      </c>
      <c r="W3622" s="0" t="n">
        <v>-0.0565199999999997</v>
      </c>
      <c r="X3622" s="0" t="n">
        <v>0.115976592919705</v>
      </c>
      <c r="Y3622" s="0" t="n">
        <v>0.487339717240451</v>
      </c>
      <c r="Z3622" s="0" t="n">
        <v>0.366750188890784</v>
      </c>
      <c r="AA3622" s="89" t="s">
        <v>15</v>
      </c>
      <c r="AB3622" s="0" t="n">
        <v>73.9571003777816</v>
      </c>
      <c r="AC3622" s="0" t="n">
        <v>-1.54110350074917</v>
      </c>
      <c r="AD3622" s="89" t="s">
        <v>98</v>
      </c>
      <c r="AE3622" s="0" t="n">
        <v>202601</v>
      </c>
      <c r="AF3622" s="90" t="n">
        <v>46030</v>
      </c>
      <c r="AG3622" s="0" t="n">
        <v>1.54110350074917</v>
      </c>
    </row>
    <row r="3623" customFormat="false" ht="15" hidden="false" customHeight="false" outlineLevel="0" collapsed="false">
      <c r="A3623" s="87" t="n">
        <v>46030.1647569445</v>
      </c>
      <c r="B3623" s="0" t="n">
        <v>72.3758</v>
      </c>
      <c r="C3623" s="88" t="b">
        <f aca="false">FALSE()</f>
        <v>0</v>
      </c>
      <c r="D3623" s="88" t="b">
        <f aca="false">TRUE()</f>
        <v>1</v>
      </c>
      <c r="E3623" s="0" t="n">
        <v>0.0018614398018712</v>
      </c>
      <c r="F3623" s="0" t="n">
        <v>0.0025718429759152</v>
      </c>
      <c r="G3623" s="0" t="n">
        <v>-1.55243856019814</v>
      </c>
      <c r="H3623" s="0" t="n">
        <v>-2.09992634808149</v>
      </c>
      <c r="I3623" s="0" t="n">
        <v>-0.282600000000002</v>
      </c>
      <c r="J3623" s="87"/>
      <c r="K3623" s="87" t="n">
        <v>46030.0299652778</v>
      </c>
      <c r="L3623" s="89" t="s">
        <v>152</v>
      </c>
      <c r="M3623" s="88" t="b">
        <f aca="false">TRUE()</f>
        <v>1</v>
      </c>
      <c r="N3623" s="0" t="n">
        <v>0</v>
      </c>
      <c r="O3623" s="0" t="n">
        <v>72.3776614398019</v>
      </c>
      <c r="P3623" s="88" t="b">
        <f aca="false">FALSE()</f>
        <v>0</v>
      </c>
      <c r="Q3623" s="88" t="b">
        <f aca="false">TRUE()</f>
        <v>1</v>
      </c>
      <c r="R3623" s="0" t="n">
        <v>0.5337</v>
      </c>
      <c r="S3623" s="0" t="n">
        <v>1.72454187715755</v>
      </c>
      <c r="T3623" s="0" t="n">
        <v>73.15295</v>
      </c>
      <c r="U3623" s="0" t="n">
        <v>14</v>
      </c>
      <c r="V3623" s="0" t="n">
        <v>-0.282600000000002</v>
      </c>
      <c r="W3623" s="0" t="n">
        <v>-0.0706499999999998</v>
      </c>
      <c r="X3623" s="0" t="n">
        <v>0.125548344641039</v>
      </c>
      <c r="Y3623" s="0" t="n">
        <v>-1.68819430161345</v>
      </c>
      <c r="Z3623" s="0" t="n">
        <v>0.387644280099069</v>
      </c>
      <c r="AA3623" s="89" t="s">
        <v>15</v>
      </c>
      <c r="AB3623" s="0" t="n">
        <v>73.9282385601981</v>
      </c>
      <c r="AC3623" s="0" t="n">
        <v>-2.00480192768843</v>
      </c>
      <c r="AD3623" s="89" t="s">
        <v>98</v>
      </c>
      <c r="AE3623" s="0" t="n">
        <v>202601</v>
      </c>
      <c r="AF3623" s="90" t="n">
        <v>46030</v>
      </c>
      <c r="AG3623" s="0" t="n">
        <v>2.00480192768843</v>
      </c>
    </row>
    <row r="3624" customFormat="false" ht="15" hidden="false" customHeight="false" outlineLevel="0" collapsed="false">
      <c r="A3624" s="87" t="n">
        <v>46030.1752199074</v>
      </c>
      <c r="B3624" s="0" t="n">
        <v>72.3758</v>
      </c>
      <c r="C3624" s="88" t="b">
        <f aca="false">FALSE()</f>
        <v>0</v>
      </c>
      <c r="D3624" s="88" t="b">
        <f aca="false">TRUE()</f>
        <v>1</v>
      </c>
      <c r="E3624" s="0" t="n">
        <v>-0.0822261041474092</v>
      </c>
      <c r="F3624" s="0" t="n">
        <v>-0.113739160642225</v>
      </c>
      <c r="G3624" s="0" t="n">
        <v>-1.49522610414742</v>
      </c>
      <c r="H3624" s="0" t="n">
        <v>-2.02410360733228</v>
      </c>
      <c r="I3624" s="0" t="n">
        <v>0</v>
      </c>
      <c r="J3624" s="87"/>
      <c r="K3624" s="87" t="n">
        <v>46030.0299652778</v>
      </c>
      <c r="L3624" s="89" t="s">
        <v>326</v>
      </c>
      <c r="M3624" s="88" t="b">
        <f aca="false">FALSE()</f>
        <v>0</v>
      </c>
      <c r="N3624" s="0" t="n">
        <v>0</v>
      </c>
      <c r="O3624" s="0" t="n">
        <v>72.2935738958526</v>
      </c>
      <c r="P3624" s="88" t="b">
        <f aca="false">FALSE()</f>
        <v>0</v>
      </c>
      <c r="Q3624" s="88" t="b">
        <f aca="false">FALSE()</f>
        <v>0</v>
      </c>
      <c r="R3624" s="0" t="n">
        <v>0.5194</v>
      </c>
      <c r="S3624" s="0" t="n">
        <v>1.72900551402826</v>
      </c>
      <c r="T3624" s="0" t="n">
        <v>73.0823</v>
      </c>
      <c r="U3624" s="0" t="n">
        <v>15</v>
      </c>
      <c r="V3624" s="0" t="n">
        <v>0</v>
      </c>
      <c r="W3624" s="0" t="n">
        <v>-0.0706499999999998</v>
      </c>
      <c r="X3624" s="0" t="n">
        <v>0.125548344641039</v>
      </c>
      <c r="Y3624" s="0" t="n">
        <v>0.562731433871141</v>
      </c>
      <c r="Z3624" s="0" t="n">
        <v>0.394363052073707</v>
      </c>
      <c r="AA3624" s="89" t="s">
        <v>15</v>
      </c>
      <c r="AB3624" s="0" t="n">
        <v>73.8710261041474</v>
      </c>
      <c r="AC3624" s="0" t="n">
        <v>-1.79149643021822</v>
      </c>
      <c r="AD3624" s="89" t="s">
        <v>98</v>
      </c>
      <c r="AE3624" s="0" t="n">
        <v>202601</v>
      </c>
      <c r="AF3624" s="90" t="n">
        <v>46030</v>
      </c>
      <c r="AG3624" s="0" t="n">
        <v>1.79149643021822</v>
      </c>
    </row>
    <row r="3625" customFormat="false" ht="15" hidden="false" customHeight="false" outlineLevel="0" collapsed="false">
      <c r="A3625" s="87" t="n">
        <v>46030.1853240741</v>
      </c>
      <c r="B3625" s="0" t="n">
        <v>72.3758</v>
      </c>
      <c r="C3625" s="88" t="b">
        <f aca="false">FALSE()</f>
        <v>0</v>
      </c>
      <c r="D3625" s="88" t="b">
        <f aca="false">TRUE()</f>
        <v>1</v>
      </c>
      <c r="E3625" s="0" t="n">
        <v>-0.139438560198101</v>
      </c>
      <c r="F3625" s="0" t="n">
        <v>-0.193030985252908</v>
      </c>
      <c r="G3625" s="0" t="n">
        <v>-1.41113856019811</v>
      </c>
      <c r="H3625" s="0" t="n">
        <v>-1.91245034383267</v>
      </c>
      <c r="I3625" s="0" t="n">
        <v>0</v>
      </c>
      <c r="J3625" s="87"/>
      <c r="K3625" s="87" t="n">
        <v>46030.0299652778</v>
      </c>
      <c r="L3625" s="89" t="s">
        <v>326</v>
      </c>
      <c r="M3625" s="88" t="b">
        <f aca="false">FALSE()</f>
        <v>0</v>
      </c>
      <c r="N3625" s="0" t="n">
        <v>0</v>
      </c>
      <c r="O3625" s="0" t="n">
        <v>72.2363614398019</v>
      </c>
      <c r="P3625" s="88" t="b">
        <f aca="false">FALSE()</f>
        <v>0</v>
      </c>
      <c r="Q3625" s="88" t="b">
        <f aca="false">FALSE()</f>
        <v>0</v>
      </c>
      <c r="R3625" s="0" t="n">
        <v>0.5094</v>
      </c>
      <c r="S3625" s="0" t="n">
        <v>1.72346094979466</v>
      </c>
      <c r="T3625" s="0" t="n">
        <v>73.01165</v>
      </c>
      <c r="U3625" s="0" t="n">
        <v>16</v>
      </c>
      <c r="V3625" s="0" t="n">
        <v>0</v>
      </c>
      <c r="W3625" s="0" t="n">
        <v>-0.0706499999999998</v>
      </c>
      <c r="X3625" s="0" t="n">
        <v>0.125548344641039</v>
      </c>
      <c r="Y3625" s="0" t="n">
        <v>0.562731433871141</v>
      </c>
      <c r="Z3625" s="0" t="n">
        <v>0.387644280099056</v>
      </c>
      <c r="AA3625" s="89" t="s">
        <v>15</v>
      </c>
      <c r="AB3625" s="0" t="n">
        <v>73.7869385601981</v>
      </c>
      <c r="AC3625" s="0" t="n">
        <v>-1.64029248629059</v>
      </c>
      <c r="AD3625" s="89" t="s">
        <v>98</v>
      </c>
      <c r="AE3625" s="0" t="n">
        <v>202601</v>
      </c>
      <c r="AF3625" s="90" t="n">
        <v>46030</v>
      </c>
      <c r="AG3625" s="0" t="n">
        <v>1.64029248629059</v>
      </c>
    </row>
    <row r="3626" customFormat="false" ht="15" hidden="false" customHeight="false" outlineLevel="0" collapsed="false">
      <c r="A3626" s="87" t="n">
        <v>46030.195775463</v>
      </c>
      <c r="B3626" s="0" t="n">
        <v>72.3758</v>
      </c>
      <c r="C3626" s="88" t="b">
        <f aca="false">FALSE()</f>
        <v>0</v>
      </c>
      <c r="D3626" s="88" t="b">
        <f aca="false">TRUE()</f>
        <v>1</v>
      </c>
      <c r="E3626" s="0" t="n">
        <v>-0.20886300094071</v>
      </c>
      <c r="F3626" s="0" t="n">
        <v>-0.289416469128283</v>
      </c>
      <c r="G3626" s="0" t="n">
        <v>-1.36752300094074</v>
      </c>
      <c r="H3626" s="0" t="n">
        <v>-1.85443636832489</v>
      </c>
      <c r="I3626" s="0" t="n">
        <v>0</v>
      </c>
      <c r="J3626" s="87"/>
      <c r="K3626" s="87" t="n">
        <v>46030.0299652778</v>
      </c>
      <c r="L3626" s="89" t="s">
        <v>326</v>
      </c>
      <c r="M3626" s="88" t="b">
        <f aca="false">FALSE()</f>
        <v>0</v>
      </c>
      <c r="N3626" s="0" t="n">
        <v>0</v>
      </c>
      <c r="O3626" s="0" t="n">
        <v>72.1669369990593</v>
      </c>
      <c r="P3626" s="88" t="b">
        <f aca="false">FALSE()</f>
        <v>0</v>
      </c>
      <c r="Q3626" s="88" t="b">
        <f aca="false">FALSE()</f>
        <v>0</v>
      </c>
      <c r="R3626" s="0" t="n">
        <v>0.498</v>
      </c>
      <c r="S3626" s="0" t="n">
        <v>1.70855269779335</v>
      </c>
      <c r="T3626" s="0" t="n">
        <v>72.95513</v>
      </c>
      <c r="U3626" s="0" t="n">
        <v>17</v>
      </c>
      <c r="V3626" s="0" t="n">
        <v>0</v>
      </c>
      <c r="W3626" s="0" t="n">
        <v>-0.0565200000000004</v>
      </c>
      <c r="X3626" s="0" t="n">
        <v>0.115976592919706</v>
      </c>
      <c r="Y3626" s="0" t="n">
        <v>0.487339717240451</v>
      </c>
      <c r="Z3626" s="0" t="n">
        <v>0.39409650047036</v>
      </c>
      <c r="AA3626" s="89" t="s">
        <v>15</v>
      </c>
      <c r="AB3626" s="0" t="n">
        <v>73.7433230009407</v>
      </c>
      <c r="AC3626" s="0" t="n">
        <v>-1.4700206657724</v>
      </c>
      <c r="AD3626" s="89" t="s">
        <v>98</v>
      </c>
      <c r="AE3626" s="0" t="n">
        <v>202601</v>
      </c>
      <c r="AF3626" s="90" t="n">
        <v>46030</v>
      </c>
      <c r="AG3626" s="0" t="n">
        <v>1.4700206657724</v>
      </c>
    </row>
    <row r="3627" customFormat="false" ht="15" hidden="false" customHeight="false" outlineLevel="0" collapsed="false">
      <c r="A3627" s="87" t="n">
        <v>46030.2062268519</v>
      </c>
      <c r="B3627" s="0" t="n">
        <v>72.3758</v>
      </c>
      <c r="C3627" s="88" t="b">
        <f aca="false">FALSE()</f>
        <v>0</v>
      </c>
      <c r="D3627" s="88" t="b">
        <f aca="false">TRUE()</f>
        <v>1</v>
      </c>
      <c r="E3627" s="0" t="n">
        <v>-0.261105124027651</v>
      </c>
      <c r="F3627" s="0" t="n">
        <v>-0.362069234955118</v>
      </c>
      <c r="G3627" s="0" t="n">
        <v>-1.30672512402767</v>
      </c>
      <c r="H3627" s="0" t="n">
        <v>-1.77345323308083</v>
      </c>
      <c r="I3627" s="0" t="n">
        <v>0</v>
      </c>
      <c r="J3627" s="87"/>
      <c r="K3627" s="87" t="n">
        <v>46030.0299652778</v>
      </c>
      <c r="L3627" s="89" t="s">
        <v>326</v>
      </c>
      <c r="M3627" s="88" t="b">
        <f aca="false">FALSE()</f>
        <v>0</v>
      </c>
      <c r="N3627" s="0" t="n">
        <v>0</v>
      </c>
      <c r="O3627" s="0" t="n">
        <v>72.1146948759724</v>
      </c>
      <c r="P3627" s="88" t="b">
        <f aca="false">FALSE()</f>
        <v>0</v>
      </c>
      <c r="Q3627" s="88" t="b">
        <f aca="false">FALSE()</f>
        <v>0</v>
      </c>
      <c r="R3627" s="0" t="n">
        <v>0.4889</v>
      </c>
      <c r="S3627" s="0" t="n">
        <v>1.68773551356603</v>
      </c>
      <c r="T3627" s="0" t="n">
        <v>72.89861</v>
      </c>
      <c r="U3627" s="0" t="n">
        <v>18</v>
      </c>
      <c r="V3627" s="0" t="n">
        <v>0</v>
      </c>
      <c r="W3627" s="0" t="n">
        <v>-0.0565200000000004</v>
      </c>
      <c r="X3627" s="0" t="n">
        <v>0.115976592919706</v>
      </c>
      <c r="Y3627" s="0" t="n">
        <v>0.487339717240451</v>
      </c>
      <c r="Z3627" s="0" t="n">
        <v>0.391957562013827</v>
      </c>
      <c r="AA3627" s="89" t="s">
        <v>15</v>
      </c>
      <c r="AB3627" s="0" t="n">
        <v>73.6825251240277</v>
      </c>
      <c r="AC3627" s="0" t="n">
        <v>-1.33384338170152</v>
      </c>
      <c r="AD3627" s="89" t="s">
        <v>98</v>
      </c>
      <c r="AE3627" s="0" t="n">
        <v>202601</v>
      </c>
      <c r="AF3627" s="90" t="n">
        <v>46030</v>
      </c>
      <c r="AG3627" s="0" t="n">
        <v>1.33384338170152</v>
      </c>
    </row>
    <row r="3628" customFormat="false" ht="15" hidden="false" customHeight="false" outlineLevel="0" collapsed="false">
      <c r="A3628" s="87" t="n">
        <v>46030.2166782407</v>
      </c>
      <c r="B3628" s="0" t="n">
        <v>72.3758</v>
      </c>
      <c r="C3628" s="88" t="b">
        <f aca="false">FALSE()</f>
        <v>0</v>
      </c>
      <c r="D3628" s="88" t="b">
        <f aca="false">TRUE()</f>
        <v>1</v>
      </c>
      <c r="E3628" s="0" t="n">
        <v>-0.295875662055252</v>
      </c>
      <c r="F3628" s="0" t="n">
        <v>-0.410482758927503</v>
      </c>
      <c r="G3628" s="0" t="n">
        <v>-1.22845566205525</v>
      </c>
      <c r="H3628" s="0" t="n">
        <v>-1.66900086279733</v>
      </c>
      <c r="I3628" s="0" t="n">
        <v>0</v>
      </c>
      <c r="J3628" s="87"/>
      <c r="K3628" s="87" t="n">
        <v>46030.0299652778</v>
      </c>
      <c r="L3628" s="89" t="s">
        <v>326</v>
      </c>
      <c r="M3628" s="88" t="b">
        <f aca="false">FALSE()</f>
        <v>0</v>
      </c>
      <c r="N3628" s="0" t="n">
        <v>0</v>
      </c>
      <c r="O3628" s="0" t="n">
        <v>72.0799243379448</v>
      </c>
      <c r="P3628" s="88" t="b">
        <f aca="false">FALSE()</f>
        <v>0</v>
      </c>
      <c r="Q3628" s="88" t="b">
        <f aca="false">FALSE()</f>
        <v>0</v>
      </c>
      <c r="R3628" s="0" t="n">
        <v>0.4816</v>
      </c>
      <c r="S3628" s="0" t="n">
        <v>1.66330692093273</v>
      </c>
      <c r="T3628" s="0" t="n">
        <v>72.84209</v>
      </c>
      <c r="U3628" s="0" t="n">
        <v>19</v>
      </c>
      <c r="V3628" s="0" t="n">
        <v>0</v>
      </c>
      <c r="W3628" s="0" t="n">
        <v>-0.0565200000000004</v>
      </c>
      <c r="X3628" s="0" t="n">
        <v>0.115976592919706</v>
      </c>
      <c r="Y3628" s="0" t="n">
        <v>0.487339717240451</v>
      </c>
      <c r="Z3628" s="0" t="n">
        <v>0.381082831027627</v>
      </c>
      <c r="AA3628" s="89" t="s">
        <v>15</v>
      </c>
      <c r="AB3628" s="0" t="n">
        <v>73.6042556620553</v>
      </c>
      <c r="AC3628" s="0" t="n">
        <v>-1.22359225353345</v>
      </c>
      <c r="AD3628" s="89" t="s">
        <v>98</v>
      </c>
      <c r="AE3628" s="0" t="n">
        <v>202601</v>
      </c>
      <c r="AF3628" s="90" t="n">
        <v>46030</v>
      </c>
      <c r="AG3628" s="0" t="n">
        <v>1.22359225353345</v>
      </c>
    </row>
    <row r="3629" customFormat="false" ht="15" hidden="false" customHeight="false" outlineLevel="0" collapsed="false">
      <c r="A3629" s="87" t="n">
        <v>46030.2267824074</v>
      </c>
      <c r="B3629" s="0" t="n">
        <v>72.095</v>
      </c>
      <c r="C3629" s="88" t="b">
        <f aca="false">FALSE()</f>
        <v>0</v>
      </c>
      <c r="D3629" s="88" t="b">
        <f aca="false">TRUE()</f>
        <v>1</v>
      </c>
      <c r="E3629" s="0" t="n">
        <v>-0.0880525089862374</v>
      </c>
      <c r="F3629" s="0" t="n">
        <v>-0.122283351890769</v>
      </c>
      <c r="G3629" s="0" t="n">
        <v>-1.44111250898624</v>
      </c>
      <c r="H3629" s="0" t="n">
        <v>-1.95973442138396</v>
      </c>
      <c r="I3629" s="0" t="n">
        <v>-0.280799999999999</v>
      </c>
      <c r="J3629" s="87"/>
      <c r="K3629" s="87" t="n">
        <v>46030.0299652778</v>
      </c>
      <c r="L3629" s="89" t="s">
        <v>326</v>
      </c>
      <c r="M3629" s="88" t="b">
        <f aca="false">FALSE()</f>
        <v>0</v>
      </c>
      <c r="N3629" s="0" t="n">
        <v>0</v>
      </c>
      <c r="O3629" s="0" t="n">
        <v>72.0069474910138</v>
      </c>
      <c r="P3629" s="88" t="b">
        <f aca="false">FALSE()</f>
        <v>0</v>
      </c>
      <c r="Q3629" s="88" t="b">
        <f aca="false">FALSE()</f>
        <v>0</v>
      </c>
      <c r="R3629" s="0" t="n">
        <v>0.518</v>
      </c>
      <c r="S3629" s="0" t="n">
        <v>1.66862515802443</v>
      </c>
      <c r="T3629" s="0" t="n">
        <v>72.77153</v>
      </c>
      <c r="U3629" s="0" t="n">
        <v>20</v>
      </c>
      <c r="V3629" s="0" t="n">
        <v>-0.280799999999999</v>
      </c>
      <c r="W3629" s="0" t="n">
        <v>-0.0705600000000004</v>
      </c>
      <c r="X3629" s="0" t="n">
        <v>0.125388954436732</v>
      </c>
      <c r="Y3629" s="0" t="n">
        <v>-1.67670271232767</v>
      </c>
      <c r="Z3629" s="0" t="n">
        <v>0.38229125449312</v>
      </c>
      <c r="AA3629" s="89" t="s">
        <v>15</v>
      </c>
      <c r="AB3629" s="0" t="n">
        <v>73.5361125089862</v>
      </c>
      <c r="AC3629" s="0" t="n">
        <v>-1.76967166276668</v>
      </c>
      <c r="AD3629" s="89" t="s">
        <v>98</v>
      </c>
      <c r="AE3629" s="0" t="n">
        <v>202601</v>
      </c>
      <c r="AF3629" s="90" t="n">
        <v>46030</v>
      </c>
      <c r="AG3629" s="0" t="n">
        <v>1.76967166276668</v>
      </c>
    </row>
    <row r="3630" customFormat="false" ht="15" hidden="false" customHeight="false" outlineLevel="0" collapsed="false">
      <c r="A3630" s="87" t="n">
        <v>46030.2372222222</v>
      </c>
      <c r="B3630" s="0" t="n">
        <v>72.095</v>
      </c>
      <c r="C3630" s="88" t="b">
        <f aca="false">FALSE()</f>
        <v>0</v>
      </c>
      <c r="D3630" s="88" t="b">
        <f aca="false">TRUE()</f>
        <v>1</v>
      </c>
      <c r="E3630" s="0" t="n">
        <v>-0.170159666848619</v>
      </c>
      <c r="F3630" s="0" t="n">
        <v>-0.236579832586975</v>
      </c>
      <c r="G3630" s="0" t="n">
        <v>-1.41035966684861</v>
      </c>
      <c r="H3630" s="0" t="n">
        <v>-1.91871677553969</v>
      </c>
      <c r="I3630" s="0" t="n">
        <v>0</v>
      </c>
      <c r="J3630" s="87"/>
      <c r="K3630" s="87" t="n">
        <v>46030.0299652778</v>
      </c>
      <c r="L3630" s="89" t="s">
        <v>326</v>
      </c>
      <c r="M3630" s="88" t="b">
        <f aca="false">FALSE()</f>
        <v>0</v>
      </c>
      <c r="N3630" s="0" t="n">
        <v>0</v>
      </c>
      <c r="O3630" s="0" t="n">
        <v>71.9248403331514</v>
      </c>
      <c r="P3630" s="88" t="b">
        <f aca="false">FALSE()</f>
        <v>0</v>
      </c>
      <c r="Q3630" s="88" t="b">
        <f aca="false">FALSE()</f>
        <v>0</v>
      </c>
      <c r="R3630" s="0" t="n">
        <v>0.5046</v>
      </c>
      <c r="S3630" s="0" t="n">
        <v>1.66389813059966</v>
      </c>
      <c r="T3630" s="0" t="n">
        <v>72.7151</v>
      </c>
      <c r="U3630" s="0" t="n">
        <v>21</v>
      </c>
      <c r="V3630" s="0" t="n">
        <v>0</v>
      </c>
      <c r="W3630" s="0" t="n">
        <v>-0.0564300000000002</v>
      </c>
      <c r="X3630" s="0" t="n">
        <v>0.115792469076088</v>
      </c>
      <c r="Y3630" s="0" t="n">
        <v>0.487337392925957</v>
      </c>
      <c r="Z3630" s="0" t="n">
        <v>0.395129833424307</v>
      </c>
      <c r="AA3630" s="89" t="s">
        <v>15</v>
      </c>
      <c r="AB3630" s="0" t="n">
        <v>73.5053596668486</v>
      </c>
      <c r="AC3630" s="0" t="n">
        <v>-1.56935758210417</v>
      </c>
      <c r="AD3630" s="89" t="s">
        <v>98</v>
      </c>
      <c r="AE3630" s="0" t="n">
        <v>202601</v>
      </c>
      <c r="AF3630" s="90" t="n">
        <v>46030</v>
      </c>
      <c r="AG3630" s="0" t="n">
        <v>1.56935758210417</v>
      </c>
    </row>
    <row r="3631" customFormat="false" ht="15" hidden="false" customHeight="false" outlineLevel="0" collapsed="false">
      <c r="A3631" s="87" t="n">
        <v>46030.2476736111</v>
      </c>
      <c r="B3631" s="0" t="n">
        <v>72.095</v>
      </c>
      <c r="C3631" s="88" t="b">
        <f aca="false">FALSE()</f>
        <v>0</v>
      </c>
      <c r="D3631" s="88" t="b">
        <f aca="false">TRUE()</f>
        <v>1</v>
      </c>
      <c r="E3631" s="0" t="n">
        <v>-0.234840321190447</v>
      </c>
      <c r="F3631" s="0" t="n">
        <v>-0.326801836010528</v>
      </c>
      <c r="G3631" s="0" t="n">
        <v>-1.36218032119045</v>
      </c>
      <c r="H3631" s="0" t="n">
        <v>-1.85438688938826</v>
      </c>
      <c r="I3631" s="0" t="n">
        <v>0</v>
      </c>
      <c r="J3631" s="87"/>
      <c r="K3631" s="87" t="n">
        <v>46030.0299652778</v>
      </c>
      <c r="L3631" s="89" t="s">
        <v>326</v>
      </c>
      <c r="M3631" s="88" t="b">
        <f aca="false">FALSE()</f>
        <v>0</v>
      </c>
      <c r="N3631" s="0" t="n">
        <v>0</v>
      </c>
      <c r="O3631" s="0" t="n">
        <v>71.8601596788096</v>
      </c>
      <c r="P3631" s="88" t="b">
        <f aca="false">FALSE()</f>
        <v>0</v>
      </c>
      <c r="Q3631" s="88" t="b">
        <f aca="false">FALSE()</f>
        <v>0</v>
      </c>
      <c r="R3631" s="0" t="n">
        <v>0.4941</v>
      </c>
      <c r="S3631" s="0" t="n">
        <v>1.65243930275307</v>
      </c>
      <c r="T3631" s="0" t="n">
        <v>72.65867</v>
      </c>
      <c r="U3631" s="0" t="n">
        <v>22</v>
      </c>
      <c r="V3631" s="0" t="n">
        <v>0</v>
      </c>
      <c r="W3631" s="0" t="n">
        <v>-0.0564300000000002</v>
      </c>
      <c r="X3631" s="0" t="n">
        <v>0.115792469076088</v>
      </c>
      <c r="Y3631" s="0" t="n">
        <v>0.487337392925957</v>
      </c>
      <c r="Z3631" s="0" t="n">
        <v>0.399255160595224</v>
      </c>
      <c r="AA3631" s="89" t="s">
        <v>15</v>
      </c>
      <c r="AB3631" s="0" t="n">
        <v>73.4571803211905</v>
      </c>
      <c r="AC3631" s="0" t="n">
        <v>-1.41180391797482</v>
      </c>
      <c r="AD3631" s="89" t="s">
        <v>98</v>
      </c>
      <c r="AE3631" s="0" t="n">
        <v>202601</v>
      </c>
      <c r="AF3631" s="90" t="n">
        <v>46030</v>
      </c>
      <c r="AG3631" s="0" t="n">
        <v>1.41180391797482</v>
      </c>
    </row>
    <row r="3632" customFormat="false" ht="15" hidden="false" customHeight="false" outlineLevel="0" collapsed="false">
      <c r="A3632" s="87" t="n">
        <v>46030.258125</v>
      </c>
      <c r="B3632" s="0" t="n">
        <v>72.095</v>
      </c>
      <c r="C3632" s="88" t="b">
        <f aca="false">FALSE()</f>
        <v>0</v>
      </c>
      <c r="D3632" s="88" t="b">
        <f aca="false">TRUE()</f>
        <v>1</v>
      </c>
      <c r="E3632" s="0" t="n">
        <v>-0.282640743560478</v>
      </c>
      <c r="F3632" s="0" t="n">
        <v>-0.393582311578397</v>
      </c>
      <c r="G3632" s="0" t="n">
        <v>-1.2971207435605</v>
      </c>
      <c r="H3632" s="0" t="n">
        <v>-1.76738419658531</v>
      </c>
      <c r="I3632" s="0" t="n">
        <v>0</v>
      </c>
      <c r="J3632" s="87"/>
      <c r="K3632" s="87" t="n">
        <v>46030.0299652778</v>
      </c>
      <c r="L3632" s="89" t="s">
        <v>326</v>
      </c>
      <c r="M3632" s="88" t="b">
        <f aca="false">FALSE()</f>
        <v>0</v>
      </c>
      <c r="N3632" s="0" t="n">
        <v>0</v>
      </c>
      <c r="O3632" s="0" t="n">
        <v>71.8123592564395</v>
      </c>
      <c r="P3632" s="88" t="b">
        <f aca="false">FALSE()</f>
        <v>0</v>
      </c>
      <c r="Q3632" s="88" t="b">
        <f aca="false">FALSE()</f>
        <v>0</v>
      </c>
      <c r="R3632" s="0" t="n">
        <v>0.4856</v>
      </c>
      <c r="S3632" s="0" t="n">
        <v>1.6364352365632</v>
      </c>
      <c r="T3632" s="0" t="n">
        <v>72.60224</v>
      </c>
      <c r="U3632" s="0" t="n">
        <v>23</v>
      </c>
      <c r="V3632" s="0" t="n">
        <v>0</v>
      </c>
      <c r="W3632" s="0" t="n">
        <v>-0.0564300000000002</v>
      </c>
      <c r="X3632" s="0" t="n">
        <v>0.115792469076088</v>
      </c>
      <c r="Y3632" s="0" t="n">
        <v>0.487337392925957</v>
      </c>
      <c r="Z3632" s="0" t="n">
        <v>0.394940371780243</v>
      </c>
      <c r="AA3632" s="89" t="s">
        <v>15</v>
      </c>
      <c r="AB3632" s="0" t="n">
        <v>73.3921207435605</v>
      </c>
      <c r="AC3632" s="0" t="n">
        <v>-1.28434578038594</v>
      </c>
      <c r="AD3632" s="89" t="s">
        <v>98</v>
      </c>
      <c r="AE3632" s="0" t="n">
        <v>202601</v>
      </c>
      <c r="AF3632" s="90" t="n">
        <v>46030</v>
      </c>
      <c r="AG3632" s="0" t="n">
        <v>1.28434578038594</v>
      </c>
    </row>
    <row r="3633" customFormat="false" ht="15" hidden="false" customHeight="false" outlineLevel="0" collapsed="false">
      <c r="A3633" s="87" t="n">
        <v>46030.2682291667</v>
      </c>
      <c r="B3633" s="0" t="n">
        <v>72.095</v>
      </c>
      <c r="C3633" s="88" t="b">
        <f aca="false">FALSE()</f>
        <v>0</v>
      </c>
      <c r="D3633" s="88" t="b">
        <f aca="false">TRUE()</f>
        <v>1</v>
      </c>
      <c r="E3633" s="0" t="n">
        <v>-0.312988997804823</v>
      </c>
      <c r="F3633" s="0" t="n">
        <v>-0.436027067833543</v>
      </c>
      <c r="G3633" s="0" t="n">
        <v>-1.21460899780483</v>
      </c>
      <c r="H3633" s="0" t="n">
        <v>-1.6568210012431</v>
      </c>
      <c r="I3633" s="0" t="n">
        <v>0</v>
      </c>
      <c r="J3633" s="87"/>
      <c r="K3633" s="87" t="n">
        <v>46030.0299652778</v>
      </c>
      <c r="L3633" s="89" t="s">
        <v>326</v>
      </c>
      <c r="M3633" s="88" t="b">
        <f aca="false">FALSE()</f>
        <v>0</v>
      </c>
      <c r="N3633" s="0" t="n">
        <v>0</v>
      </c>
      <c r="O3633" s="0" t="n">
        <v>71.7820110021952</v>
      </c>
      <c r="P3633" s="88" t="b">
        <f aca="false">FALSE()</f>
        <v>0</v>
      </c>
      <c r="Q3633" s="88" t="b">
        <f aca="false">FALSE()</f>
        <v>0</v>
      </c>
      <c r="R3633" s="0" t="n">
        <v>0.4787</v>
      </c>
      <c r="S3633" s="0" t="n">
        <v>1.61743549564857</v>
      </c>
      <c r="T3633" s="0" t="n">
        <v>72.54581</v>
      </c>
      <c r="U3633" s="0" t="n">
        <v>24</v>
      </c>
      <c r="V3633" s="0" t="n">
        <v>0</v>
      </c>
      <c r="W3633" s="0" t="n">
        <v>-0.0564300000000002</v>
      </c>
      <c r="X3633" s="0" t="n">
        <v>0.115792469076088</v>
      </c>
      <c r="Y3633" s="0" t="n">
        <v>0.487337392925957</v>
      </c>
      <c r="Z3633" s="0" t="n">
        <v>0.381899498902412</v>
      </c>
      <c r="AA3633" s="89" t="s">
        <v>15</v>
      </c>
      <c r="AB3633" s="0" t="n">
        <v>73.3096089978048</v>
      </c>
      <c r="AC3633" s="0" t="n">
        <v>-1.18044145461212</v>
      </c>
      <c r="AD3633" s="89" t="s">
        <v>98</v>
      </c>
      <c r="AE3633" s="0" t="n">
        <v>202601</v>
      </c>
      <c r="AF3633" s="90" t="n">
        <v>46030</v>
      </c>
      <c r="AG3633" s="0" t="n">
        <v>1.18044145461212</v>
      </c>
    </row>
    <row r="3634" customFormat="false" ht="15" hidden="false" customHeight="false" outlineLevel="0" collapsed="false">
      <c r="A3634" s="87" t="n">
        <v>46030.2786805556</v>
      </c>
      <c r="B3634" s="0" t="n">
        <v>72.095</v>
      </c>
      <c r="C3634" s="88" t="b">
        <f aca="false">FALSE()</f>
        <v>0</v>
      </c>
      <c r="D3634" s="88" t="b">
        <f aca="false">TRUE()</f>
        <v>1</v>
      </c>
      <c r="E3634" s="0" t="n">
        <v>-0.323986684255075</v>
      </c>
      <c r="F3634" s="0" t="n">
        <v>-0.451417179843551</v>
      </c>
      <c r="G3634" s="0" t="n">
        <v>-1.1127466842551</v>
      </c>
      <c r="H3634" s="0" t="n">
        <v>-1.51998488500729</v>
      </c>
      <c r="I3634" s="0" t="n">
        <v>0</v>
      </c>
      <c r="J3634" s="87"/>
      <c r="K3634" s="87" t="n">
        <v>46030.0299652778</v>
      </c>
      <c r="L3634" s="89" t="s">
        <v>326</v>
      </c>
      <c r="M3634" s="88" t="b">
        <f aca="false">FALSE()</f>
        <v>0</v>
      </c>
      <c r="N3634" s="0" t="n">
        <v>0</v>
      </c>
      <c r="O3634" s="0" t="n">
        <v>71.7710133157449</v>
      </c>
      <c r="P3634" s="88" t="b">
        <f aca="false">FALSE()</f>
        <v>0</v>
      </c>
      <c r="Q3634" s="88" t="b">
        <f aca="false">FALSE()</f>
        <v>0</v>
      </c>
      <c r="R3634" s="0" t="n">
        <v>0.4732</v>
      </c>
      <c r="S3634" s="0" t="n">
        <v>1.59665770724696</v>
      </c>
      <c r="T3634" s="0" t="n">
        <v>72.48938</v>
      </c>
      <c r="U3634" s="0" t="n">
        <v>25</v>
      </c>
      <c r="V3634" s="0" t="n">
        <v>0</v>
      </c>
      <c r="W3634" s="0" t="n">
        <v>-0.0564300000000002</v>
      </c>
      <c r="X3634" s="0" t="n">
        <v>0.115792469076088</v>
      </c>
      <c r="Y3634" s="0" t="n">
        <v>0.487337392925957</v>
      </c>
      <c r="Z3634" s="0" t="n">
        <v>0.359183342127541</v>
      </c>
      <c r="AA3634" s="89" t="s">
        <v>15</v>
      </c>
      <c r="AB3634" s="0" t="n">
        <v>73.2077466842551</v>
      </c>
      <c r="AC3634" s="0" t="n">
        <v>-1.09799078560824</v>
      </c>
      <c r="AD3634" s="89" t="s">
        <v>98</v>
      </c>
      <c r="AE3634" s="0" t="n">
        <v>202601</v>
      </c>
      <c r="AF3634" s="90" t="n">
        <v>46030</v>
      </c>
      <c r="AG3634" s="0" t="n">
        <v>1.09799078560824</v>
      </c>
    </row>
    <row r="3635" customFormat="false" ht="15" hidden="false" customHeight="false" outlineLevel="0" collapsed="false">
      <c r="A3635" s="87" t="n">
        <v>46030.2891203704</v>
      </c>
      <c r="B3635" s="0" t="n">
        <v>72.095</v>
      </c>
      <c r="C3635" s="88" t="b">
        <f aca="false">FALSE()</f>
        <v>0</v>
      </c>
      <c r="D3635" s="88" t="b">
        <f aca="false">TRUE()</f>
        <v>1</v>
      </c>
      <c r="E3635" s="0" t="n">
        <v>-0.311585942845056</v>
      </c>
      <c r="F3635" s="0" t="n">
        <v>-0.434063978340411</v>
      </c>
      <c r="G3635" s="0" t="n">
        <v>-0.987485942845069</v>
      </c>
      <c r="H3635" s="0" t="n">
        <v>-1.35119369587037</v>
      </c>
      <c r="I3635" s="0" t="n">
        <v>0</v>
      </c>
      <c r="J3635" s="87"/>
      <c r="K3635" s="87" t="n">
        <v>46030.0299652778</v>
      </c>
      <c r="L3635" s="89" t="s">
        <v>326</v>
      </c>
      <c r="M3635" s="88" t="b">
        <f aca="false">FALSE()</f>
        <v>0</v>
      </c>
      <c r="N3635" s="0" t="n">
        <v>0</v>
      </c>
      <c r="O3635" s="0" t="n">
        <v>71.7834140571549</v>
      </c>
      <c r="P3635" s="88" t="b">
        <f aca="false">FALSE()</f>
        <v>0</v>
      </c>
      <c r="Q3635" s="88" t="b">
        <f aca="false">FALSE()</f>
        <v>0</v>
      </c>
      <c r="R3635" s="0" t="n">
        <v>0.4694</v>
      </c>
      <c r="S3635" s="0" t="n">
        <v>1.57527045180854</v>
      </c>
      <c r="T3635" s="0" t="n">
        <v>72.43295</v>
      </c>
      <c r="U3635" s="0" t="n">
        <v>26</v>
      </c>
      <c r="V3635" s="0" t="n">
        <v>0</v>
      </c>
      <c r="W3635" s="0" t="n">
        <v>-0.0564300000000002</v>
      </c>
      <c r="X3635" s="0" t="n">
        <v>0.115792469076088</v>
      </c>
      <c r="Y3635" s="0" t="n">
        <v>0.487337392925957</v>
      </c>
      <c r="Z3635" s="0" t="n">
        <v>0.324767971422534</v>
      </c>
      <c r="AA3635" s="89" t="s">
        <v>15</v>
      </c>
      <c r="AB3635" s="0" t="n">
        <v>73.0824859428451</v>
      </c>
      <c r="AC3635" s="0" t="n">
        <v>-1.04058906584825</v>
      </c>
      <c r="AD3635" s="89" t="s">
        <v>98</v>
      </c>
      <c r="AE3635" s="0" t="n">
        <v>202601</v>
      </c>
      <c r="AF3635" s="90" t="n">
        <v>46030</v>
      </c>
      <c r="AG3635" s="0" t="n">
        <v>1.04058906584825</v>
      </c>
    </row>
    <row r="3636" customFormat="false" ht="15" hidden="false" customHeight="false" outlineLevel="0" collapsed="false">
      <c r="A3636" s="87" t="n">
        <v>46030.2995717593</v>
      </c>
      <c r="B3636" s="0" t="n">
        <v>72.095</v>
      </c>
      <c r="C3636" s="88" t="b">
        <f aca="false">FALSE()</f>
        <v>0</v>
      </c>
      <c r="D3636" s="88" t="b">
        <f aca="false">FALSE()</f>
        <v>0</v>
      </c>
      <c r="E3636" s="0" t="n">
        <v>-0.324081702555944</v>
      </c>
      <c r="F3636" s="0" t="n">
        <v>-0.45155016856944</v>
      </c>
      <c r="G3636" s="0" t="n">
        <v>-0.915381702555933</v>
      </c>
      <c r="H3636" s="0" t="n">
        <v>-1.25376923282664</v>
      </c>
      <c r="I3636" s="0" t="n">
        <v>0</v>
      </c>
      <c r="J3636" s="87"/>
      <c r="K3636" s="87"/>
      <c r="L3636" s="89" t="s">
        <v>326</v>
      </c>
      <c r="M3636" s="88" t="b">
        <f aca="false">FALSE()</f>
        <v>0</v>
      </c>
      <c r="N3636" s="0" t="n">
        <v>0</v>
      </c>
      <c r="O3636" s="0" t="n">
        <v>71.7709182974441</v>
      </c>
      <c r="P3636" s="88" t="b">
        <f aca="false">FALSE()</f>
        <v>0</v>
      </c>
      <c r="Q3636" s="88" t="b">
        <f aca="false">FALSE()</f>
        <v>0</v>
      </c>
      <c r="R3636" s="0" t="n">
        <v>0.0636</v>
      </c>
      <c r="T3636" s="0" t="n">
        <v>72.39065</v>
      </c>
      <c r="U3636" s="0" t="n">
        <v>0</v>
      </c>
      <c r="V3636" s="0" t="n">
        <v>0</v>
      </c>
      <c r="W3636" s="0" t="n">
        <v>-0.0423000000000001</v>
      </c>
      <c r="X3636" s="0" t="n">
        <v>0.10331055889379</v>
      </c>
      <c r="Y3636" s="0" t="n">
        <v>0.409445079505254</v>
      </c>
      <c r="Z3636" s="0" t="n">
        <v>0.30986585127797</v>
      </c>
      <c r="AA3636" s="89" t="s">
        <v>328</v>
      </c>
      <c r="AB3636" s="0" t="n">
        <v>73.0103817025559</v>
      </c>
      <c r="AC3636" s="0" t="n">
        <v>-0.954122562330295</v>
      </c>
      <c r="AD3636" s="89" t="s">
        <v>98</v>
      </c>
      <c r="AE3636" s="0" t="n">
        <v>202601</v>
      </c>
      <c r="AF3636" s="90" t="n">
        <v>46030</v>
      </c>
      <c r="AG3636" s="0" t="n">
        <v>0.954122562330295</v>
      </c>
    </row>
    <row r="3637" customFormat="false" ht="15" hidden="false" customHeight="false" outlineLevel="0" collapsed="false">
      <c r="A3637" s="87" t="n">
        <v>46030.3096759259</v>
      </c>
      <c r="B3637" s="0" t="n">
        <v>72.095</v>
      </c>
      <c r="C3637" s="88" t="b">
        <f aca="false">FALSE()</f>
        <v>0</v>
      </c>
      <c r="D3637" s="88" t="b">
        <f aca="false">FALSE()</f>
        <v>0</v>
      </c>
      <c r="E3637" s="0" t="n">
        <v>-0.322123822163078</v>
      </c>
      <c r="F3637" s="0" t="n">
        <v>-0.448809967382286</v>
      </c>
      <c r="G3637" s="0" t="n">
        <v>-0.828823822163074</v>
      </c>
      <c r="H3637" s="0" t="n">
        <v>-1.13656111092624</v>
      </c>
      <c r="I3637" s="0" t="n">
        <v>0</v>
      </c>
      <c r="J3637" s="87"/>
      <c r="K3637" s="87"/>
      <c r="L3637" s="89" t="s">
        <v>326</v>
      </c>
      <c r="M3637" s="88" t="b">
        <f aca="false">FALSE()</f>
        <v>0</v>
      </c>
      <c r="N3637" s="0" t="n">
        <v>0</v>
      </c>
      <c r="O3637" s="0" t="n">
        <v>71.7728761778369</v>
      </c>
      <c r="P3637" s="88" t="b">
        <f aca="false">FALSE()</f>
        <v>0</v>
      </c>
      <c r="Q3637" s="88" t="b">
        <f aca="false">FALSE()</f>
        <v>0</v>
      </c>
      <c r="R3637" s="0" t="n">
        <v>0.0587</v>
      </c>
      <c r="T3637" s="0" t="n">
        <v>72.34835</v>
      </c>
      <c r="U3637" s="0" t="n">
        <v>0</v>
      </c>
      <c r="V3637" s="0" t="n">
        <v>0</v>
      </c>
      <c r="W3637" s="0" t="n">
        <v>-0.0423000000000001</v>
      </c>
      <c r="X3637" s="0" t="n">
        <v>0.10331055889379</v>
      </c>
      <c r="Y3637" s="0" t="n">
        <v>0.409445079505254</v>
      </c>
      <c r="Z3637" s="0" t="n">
        <v>0.287736911081537</v>
      </c>
      <c r="AA3637" s="89" t="s">
        <v>327</v>
      </c>
      <c r="AB3637" s="0" t="n">
        <v>72.9238238221631</v>
      </c>
      <c r="AC3637" s="0" t="n">
        <v>-0.880491832096596</v>
      </c>
      <c r="AD3637" s="89" t="s">
        <v>103</v>
      </c>
      <c r="AE3637" s="0" t="n">
        <v>202601</v>
      </c>
      <c r="AF3637" s="90" t="n">
        <v>46030</v>
      </c>
      <c r="AG3637" s="0" t="n">
        <v>0.880491832096596</v>
      </c>
    </row>
    <row r="3638" customFormat="false" ht="15" hidden="false" customHeight="false" outlineLevel="0" collapsed="false">
      <c r="A3638" s="87" t="n">
        <v>46030.3127546296</v>
      </c>
      <c r="B3638" s="0" t="n">
        <v>71.8124</v>
      </c>
      <c r="C3638" s="88" t="b">
        <f aca="false">FALSE()</f>
        <v>0</v>
      </c>
      <c r="D3638" s="88" t="b">
        <f aca="false">FALSE()</f>
        <v>0</v>
      </c>
      <c r="E3638" s="0" t="n">
        <v>-0.0721052641014239</v>
      </c>
      <c r="F3638" s="0" t="n">
        <v>-0.100508736919564</v>
      </c>
      <c r="G3638" s="0" t="n">
        <v>-1.03114526410141</v>
      </c>
      <c r="H3638" s="0" t="n">
        <v>-1.41556161271791</v>
      </c>
      <c r="I3638" s="0" t="n">
        <v>-0.282600000000002</v>
      </c>
      <c r="J3638" s="87"/>
      <c r="K3638" s="87"/>
      <c r="L3638" s="89" t="s">
        <v>326</v>
      </c>
      <c r="M3638" s="88" t="b">
        <f aca="false">FALSE()</f>
        <v>0</v>
      </c>
      <c r="N3638" s="0" t="n">
        <v>0</v>
      </c>
      <c r="O3638" s="0" t="n">
        <v>71.7402947358986</v>
      </c>
      <c r="P3638" s="88" t="b">
        <f aca="false">FALSE()</f>
        <v>0</v>
      </c>
      <c r="Q3638" s="88" t="b">
        <f aca="false">FALSE()</f>
        <v>0</v>
      </c>
      <c r="R3638" s="0" t="n">
        <v>0.1159</v>
      </c>
      <c r="T3638" s="0" t="n">
        <v>72.29192</v>
      </c>
      <c r="U3638" s="0" t="n">
        <v>0</v>
      </c>
      <c r="V3638" s="0" t="n">
        <v>-0.282600000000002</v>
      </c>
      <c r="W3638" s="0" t="n">
        <v>-0.0564300000000002</v>
      </c>
      <c r="X3638" s="0" t="n">
        <v>0.115792469076088</v>
      </c>
      <c r="Y3638" s="0" t="n">
        <v>-1.95323583480532</v>
      </c>
      <c r="Z3638" s="0" t="n">
        <v>0.27581263205071</v>
      </c>
      <c r="AA3638" s="89" t="s">
        <v>327</v>
      </c>
      <c r="AB3638" s="0" t="n">
        <v>72.8435452641014</v>
      </c>
      <c r="AC3638" s="0" t="n">
        <v>-1.7385715673524</v>
      </c>
      <c r="AD3638" s="89" t="s">
        <v>103</v>
      </c>
      <c r="AE3638" s="0" t="n">
        <v>202601</v>
      </c>
      <c r="AF3638" s="90" t="n">
        <v>46030</v>
      </c>
      <c r="AG3638" s="0" t="n">
        <v>1.7385715673524</v>
      </c>
    </row>
    <row r="3639" customFormat="false" ht="15" hidden="false" customHeight="false" outlineLevel="0" collapsed="false">
      <c r="A3639" s="87" t="n">
        <v>46030.3232060185</v>
      </c>
      <c r="B3639" s="0" t="n">
        <v>71.8124</v>
      </c>
      <c r="C3639" s="88" t="b">
        <f aca="false">FALSE()</f>
        <v>0</v>
      </c>
      <c r="D3639" s="88" t="b">
        <f aca="false">FALSE()</f>
        <v>0</v>
      </c>
      <c r="E3639" s="0" t="n">
        <v>-0.0775048541434841</v>
      </c>
      <c r="F3639" s="0" t="n">
        <v>-0.108043448012151</v>
      </c>
      <c r="G3639" s="0" t="n">
        <v>-0.923684854143488</v>
      </c>
      <c r="H3639" s="0" t="n">
        <v>-1.26991280324716</v>
      </c>
      <c r="I3639" s="0" t="n">
        <v>0</v>
      </c>
      <c r="J3639" s="87"/>
      <c r="K3639" s="87"/>
      <c r="L3639" s="89" t="s">
        <v>326</v>
      </c>
      <c r="M3639" s="88" t="b">
        <f aca="false">FALSE()</f>
        <v>0</v>
      </c>
      <c r="N3639" s="0" t="n">
        <v>0</v>
      </c>
      <c r="O3639" s="0" t="n">
        <v>71.7348951458565</v>
      </c>
      <c r="P3639" s="88" t="b">
        <f aca="false">FALSE()</f>
        <v>0</v>
      </c>
      <c r="Q3639" s="88" t="b">
        <f aca="false">FALSE()</f>
        <v>0</v>
      </c>
      <c r="R3639" s="0" t="n">
        <v>0.1127</v>
      </c>
      <c r="T3639" s="0" t="n">
        <v>72.23549</v>
      </c>
      <c r="U3639" s="0" t="n">
        <v>0</v>
      </c>
      <c r="V3639" s="0" t="n">
        <v>0</v>
      </c>
      <c r="W3639" s="0" t="n">
        <v>-0.0564300000000002</v>
      </c>
      <c r="X3639" s="0" t="n">
        <v>0.115792469076088</v>
      </c>
      <c r="Y3639" s="0" t="n">
        <v>0.487337392925957</v>
      </c>
      <c r="Z3639" s="0" t="n">
        <v>0.250297427071744</v>
      </c>
      <c r="AA3639" s="89" t="s">
        <v>327</v>
      </c>
      <c r="AB3639" s="0" t="n">
        <v>72.7360848541435</v>
      </c>
      <c r="AC3639" s="0" t="n">
        <v>-1.69034897781322</v>
      </c>
      <c r="AD3639" s="89" t="s">
        <v>103</v>
      </c>
      <c r="AE3639" s="0" t="n">
        <v>202601</v>
      </c>
      <c r="AF3639" s="90" t="n">
        <v>46030</v>
      </c>
      <c r="AG3639" s="0" t="n">
        <v>1.69034897781322</v>
      </c>
    </row>
    <row r="3640" customFormat="false" ht="15" hidden="false" customHeight="false" outlineLevel="0" collapsed="false">
      <c r="A3640" s="87" t="n">
        <v>46030.3336574074</v>
      </c>
      <c r="B3640" s="0" t="n">
        <v>72.095</v>
      </c>
      <c r="C3640" s="88" t="b">
        <f aca="false">TRUE()</f>
        <v>1</v>
      </c>
      <c r="D3640" s="88" t="b">
        <f aca="false">FALSE()</f>
        <v>0</v>
      </c>
      <c r="E3640" s="0" t="n">
        <v>-0.350017500778918</v>
      </c>
      <c r="F3640" s="0" t="n">
        <v>-0.487863385823139</v>
      </c>
      <c r="G3640" s="0" t="n">
        <v>-0.57465750077894</v>
      </c>
      <c r="H3640" s="0" t="n">
        <v>-0.790780527309876</v>
      </c>
      <c r="I3640" s="0" t="n">
        <v>0.282600000000002</v>
      </c>
      <c r="J3640" s="87"/>
      <c r="K3640" s="87"/>
      <c r="L3640" s="89" t="s">
        <v>326</v>
      </c>
      <c r="M3640" s="88" t="b">
        <f aca="false">FALSE()</f>
        <v>0</v>
      </c>
      <c r="N3640" s="0" t="n">
        <v>1</v>
      </c>
      <c r="O3640" s="0" t="n">
        <v>71.7449824992211</v>
      </c>
      <c r="P3640" s="88" t="b">
        <f aca="false">FALSE()</f>
        <v>0</v>
      </c>
      <c r="Q3640" s="88" t="b">
        <f aca="false">FALSE()</f>
        <v>0</v>
      </c>
      <c r="R3640" s="0" t="n">
        <v>0.061</v>
      </c>
      <c r="T3640" s="0" t="n">
        <v>72.20732</v>
      </c>
      <c r="U3640" s="0" t="n">
        <v>0</v>
      </c>
      <c r="V3640" s="0" t="n">
        <v>0.282600000000002</v>
      </c>
      <c r="W3640" s="0" t="n">
        <v>-0.02817</v>
      </c>
      <c r="X3640" s="0" t="n">
        <v>0.126192405726961</v>
      </c>
      <c r="Y3640" s="0" t="n">
        <v>2.46266800454226</v>
      </c>
      <c r="Z3640" s="0" t="n">
        <v>0.231168750389466</v>
      </c>
      <c r="AA3640" s="89" t="s">
        <v>327</v>
      </c>
      <c r="AB3640" s="0" t="n">
        <v>72.6696575007789</v>
      </c>
      <c r="AC3640" s="0" t="n">
        <v>-0.485878821470367</v>
      </c>
      <c r="AD3640" s="89" t="s">
        <v>103</v>
      </c>
      <c r="AE3640" s="0" t="n">
        <v>202601</v>
      </c>
      <c r="AF3640" s="90" t="n">
        <v>46030</v>
      </c>
      <c r="AG3640" s="0" t="n">
        <v>0.485878821470367</v>
      </c>
    </row>
    <row r="3641" customFormat="false" ht="15" hidden="false" customHeight="false" outlineLevel="0" collapsed="false">
      <c r="A3641" s="87" t="n">
        <v>46030.3440972222</v>
      </c>
      <c r="B3641" s="0" t="n">
        <v>72.095</v>
      </c>
      <c r="C3641" s="88" t="b">
        <f aca="false">FALSE()</f>
        <v>0</v>
      </c>
      <c r="D3641" s="88" t="b">
        <f aca="false">FALSE()</f>
        <v>0</v>
      </c>
      <c r="E3641" s="0" t="n">
        <v>-0.328444479126219</v>
      </c>
      <c r="F3641" s="0" t="n">
        <v>-0.457656741001996</v>
      </c>
      <c r="G3641" s="0" t="n">
        <v>-0.496744479126235</v>
      </c>
      <c r="H3641" s="0" t="n">
        <v>-0.68429885889996</v>
      </c>
      <c r="I3641" s="0" t="n">
        <v>0</v>
      </c>
      <c r="J3641" s="87"/>
      <c r="K3641" s="87"/>
      <c r="L3641" s="89" t="s">
        <v>326</v>
      </c>
      <c r="M3641" s="88" t="b">
        <f aca="false">FALSE()</f>
        <v>0</v>
      </c>
      <c r="N3641" s="0" t="n">
        <v>1</v>
      </c>
      <c r="O3641" s="0" t="n">
        <v>71.7665555208738</v>
      </c>
      <c r="P3641" s="88" t="b">
        <f aca="false">FALSE()</f>
        <v>0</v>
      </c>
      <c r="Q3641" s="88" t="b">
        <f aca="false">FALSE()</f>
        <v>0</v>
      </c>
      <c r="R3641" s="0" t="n">
        <v>0.0558</v>
      </c>
      <c r="T3641" s="0" t="n">
        <v>72.17915</v>
      </c>
      <c r="U3641" s="0" t="n">
        <v>0</v>
      </c>
      <c r="V3641" s="0" t="n">
        <v>0</v>
      </c>
      <c r="W3641" s="0" t="n">
        <v>-0.02817</v>
      </c>
      <c r="X3641" s="0" t="n">
        <v>0.126192405726961</v>
      </c>
      <c r="Y3641" s="0" t="n">
        <v>0.223230548920279</v>
      </c>
      <c r="Z3641" s="0" t="n">
        <v>0.206297239563115</v>
      </c>
      <c r="AA3641" s="89" t="s">
        <v>327</v>
      </c>
      <c r="AB3641" s="0" t="n">
        <v>72.5917444791262</v>
      </c>
      <c r="AC3641" s="0" t="n">
        <v>-0.407906572953746</v>
      </c>
      <c r="AD3641" s="89" t="s">
        <v>103</v>
      </c>
      <c r="AE3641" s="0" t="n">
        <v>202601</v>
      </c>
      <c r="AF3641" s="90" t="n">
        <v>46030</v>
      </c>
      <c r="AG3641" s="0" t="n">
        <v>0.407906572953746</v>
      </c>
    </row>
    <row r="3642" customFormat="false" ht="15" hidden="false" customHeight="false" outlineLevel="0" collapsed="false">
      <c r="A3642" s="87" t="n">
        <v>46030.3539351852</v>
      </c>
      <c r="B3642" s="0" t="n">
        <v>72.095</v>
      </c>
      <c r="C3642" s="88" t="b">
        <f aca="false">FALSE()</f>
        <v>0</v>
      </c>
      <c r="D3642" s="88" t="b">
        <f aca="false">FALSE()</f>
        <v>0</v>
      </c>
      <c r="E3642" s="0" t="n">
        <v>-0.290473354337564</v>
      </c>
      <c r="F3642" s="0" t="n">
        <v>-0.404533485431884</v>
      </c>
      <c r="G3642" s="0" t="n">
        <v>-0.402433354337575</v>
      </c>
      <c r="H3642" s="0" t="n">
        <v>-0.555100140401725</v>
      </c>
      <c r="I3642" s="0" t="n">
        <v>0</v>
      </c>
      <c r="J3642" s="87"/>
      <c r="K3642" s="87"/>
      <c r="L3642" s="89" t="s">
        <v>326</v>
      </c>
      <c r="M3642" s="88" t="b">
        <f aca="false">FALSE()</f>
        <v>0</v>
      </c>
      <c r="N3642" s="0" t="n">
        <v>1</v>
      </c>
      <c r="O3642" s="0" t="n">
        <v>71.8045266456624</v>
      </c>
      <c r="P3642" s="88" t="b">
        <f aca="false">FALSE()</f>
        <v>0</v>
      </c>
      <c r="Q3642" s="88" t="b">
        <f aca="false">FALSE()</f>
        <v>0</v>
      </c>
      <c r="R3642" s="0" t="n">
        <v>0.0501</v>
      </c>
      <c r="T3642" s="0" t="n">
        <v>72.15098</v>
      </c>
      <c r="U3642" s="0" t="n">
        <v>0</v>
      </c>
      <c r="V3642" s="0" t="n">
        <v>0</v>
      </c>
      <c r="W3642" s="0" t="n">
        <v>-0.02817</v>
      </c>
      <c r="X3642" s="0" t="n">
        <v>0.126192405726961</v>
      </c>
      <c r="Y3642" s="0" t="n">
        <v>0.223230548920279</v>
      </c>
      <c r="Z3642" s="0" t="n">
        <v>0.173226677168781</v>
      </c>
      <c r="AA3642" s="89" t="s">
        <v>327</v>
      </c>
      <c r="AB3642" s="0" t="n">
        <v>72.4974333543376</v>
      </c>
      <c r="AC3642" s="0" t="n">
        <v>-0.32316038681191</v>
      </c>
      <c r="AD3642" s="89" t="s">
        <v>103</v>
      </c>
      <c r="AE3642" s="0" t="n">
        <v>202601</v>
      </c>
      <c r="AF3642" s="90" t="n">
        <v>46030</v>
      </c>
      <c r="AG3642" s="0" t="n">
        <v>0.32316038681191</v>
      </c>
    </row>
    <row r="3643" customFormat="false" ht="15" hidden="false" customHeight="false" outlineLevel="0" collapsed="false">
      <c r="A3643" s="87" t="n">
        <v>46030.3542361111</v>
      </c>
      <c r="B3643" s="0" t="n">
        <v>72.095</v>
      </c>
      <c r="C3643" s="88" t="b">
        <f aca="false">FALSE()</f>
        <v>0</v>
      </c>
      <c r="D3643" s="88" t="b">
        <f aca="false">FALSE()</f>
        <v>0</v>
      </c>
      <c r="E3643" s="0" t="n">
        <v>-0.288542724439253</v>
      </c>
      <c r="F3643" s="0" t="n">
        <v>-0.401833951133331</v>
      </c>
      <c r="G3643" s="0" t="n">
        <v>-0.372422724439275</v>
      </c>
      <c r="H3643" s="0" t="n">
        <v>-0.513917441020953</v>
      </c>
      <c r="I3643" s="0" t="n">
        <v>0</v>
      </c>
      <c r="J3643" s="87"/>
      <c r="K3643" s="87"/>
      <c r="L3643" s="89" t="s">
        <v>326</v>
      </c>
      <c r="M3643" s="88" t="b">
        <f aca="false">FALSE()</f>
        <v>0</v>
      </c>
      <c r="N3643" s="0" t="n">
        <v>1</v>
      </c>
      <c r="O3643" s="0" t="n">
        <v>71.8064572755608</v>
      </c>
      <c r="P3643" s="88" t="b">
        <f aca="false">FALSE()</f>
        <v>0</v>
      </c>
      <c r="Q3643" s="88" t="b">
        <f aca="false">FALSE()</f>
        <v>0</v>
      </c>
      <c r="R3643" s="0" t="n">
        <v>0.0455</v>
      </c>
      <c r="T3643" s="0" t="n">
        <v>72.13694</v>
      </c>
      <c r="U3643" s="0" t="n">
        <v>0</v>
      </c>
      <c r="V3643" s="0" t="n">
        <v>0</v>
      </c>
      <c r="W3643" s="0" t="n">
        <v>-0.0140399999999999</v>
      </c>
      <c r="X3643" s="0" t="n">
        <v>0.111126226948409</v>
      </c>
      <c r="Y3643" s="0" t="n">
        <v>0.126342812003489</v>
      </c>
      <c r="Z3643" s="0" t="n">
        <v>0.165241362219629</v>
      </c>
      <c r="AA3643" s="89" t="s">
        <v>327</v>
      </c>
      <c r="AB3643" s="0" t="n">
        <v>72.4674227244393</v>
      </c>
      <c r="AC3643" s="0" t="n">
        <v>-0.253810543780599</v>
      </c>
      <c r="AD3643" s="89" t="s">
        <v>103</v>
      </c>
      <c r="AE3643" s="0" t="n">
        <v>202601</v>
      </c>
      <c r="AF3643" s="90" t="n">
        <v>46030</v>
      </c>
      <c r="AG3643" s="0" t="n">
        <v>0.253810543780599</v>
      </c>
    </row>
    <row r="3644" customFormat="false" ht="15" hidden="false" customHeight="false" outlineLevel="0" collapsed="false">
      <c r="A3644" s="87" t="n">
        <v>46030.3646875</v>
      </c>
      <c r="B3644" s="0" t="n">
        <v>72.3758</v>
      </c>
      <c r="C3644" s="88" t="b">
        <f aca="false">TRUE()</f>
        <v>1</v>
      </c>
      <c r="D3644" s="88" t="b">
        <f aca="false">FALSE()</f>
        <v>0</v>
      </c>
      <c r="E3644" s="0" t="n">
        <v>-0.569342724439267</v>
      </c>
      <c r="F3644" s="0" t="n">
        <v>-0.792885133233055</v>
      </c>
      <c r="G3644" s="0" t="n">
        <v>-0.0916227244392615</v>
      </c>
      <c r="H3644" s="0" t="n">
        <v>-0.126432983256023</v>
      </c>
      <c r="I3644" s="0" t="n">
        <v>0.280799999999999</v>
      </c>
      <c r="J3644" s="87"/>
      <c r="K3644" s="87"/>
      <c r="L3644" s="89" t="s">
        <v>326</v>
      </c>
      <c r="M3644" s="88" t="b">
        <f aca="false">FALSE()</f>
        <v>0</v>
      </c>
      <c r="N3644" s="0" t="n">
        <v>2</v>
      </c>
      <c r="O3644" s="0" t="n">
        <v>71.8064572755607</v>
      </c>
      <c r="P3644" s="88" t="b">
        <f aca="false">TRUE()</f>
        <v>1</v>
      </c>
      <c r="Q3644" s="88" t="b">
        <f aca="false">FALSE()</f>
        <v>0</v>
      </c>
      <c r="R3644" s="0" t="n">
        <v>0.1535</v>
      </c>
      <c r="T3644" s="0" t="n">
        <v>72.13694</v>
      </c>
      <c r="U3644" s="0" t="n">
        <v>0</v>
      </c>
      <c r="V3644" s="0" t="n">
        <v>0.280799999999999</v>
      </c>
      <c r="W3644" s="0" t="n">
        <v>0</v>
      </c>
      <c r="X3644" s="0" t="n">
        <v>0.129253484122845</v>
      </c>
      <c r="Y3644" s="0" t="n">
        <v>2.17247528687986</v>
      </c>
      <c r="Z3644" s="0" t="n">
        <v>0.165241362219629</v>
      </c>
      <c r="AA3644" s="89" t="s">
        <v>327</v>
      </c>
      <c r="AB3644" s="0" t="n">
        <v>72.4674227244393</v>
      </c>
      <c r="AC3644" s="0" t="n">
        <v>1.44552185234665</v>
      </c>
      <c r="AD3644" s="89" t="s">
        <v>103</v>
      </c>
      <c r="AE3644" s="0" t="n">
        <v>202601</v>
      </c>
      <c r="AF3644" s="90" t="n">
        <v>46030</v>
      </c>
      <c r="AG3644" s="0" t="n">
        <v>1.44552185234665</v>
      </c>
    </row>
    <row r="3645" customFormat="false" ht="15" hidden="false" customHeight="false" outlineLevel="0" collapsed="false">
      <c r="A3645" s="87" t="n">
        <v>46030.3751388889</v>
      </c>
      <c r="B3645" s="0" t="n">
        <v>72.6584</v>
      </c>
      <c r="C3645" s="88" t="b">
        <f aca="false">FALSE()</f>
        <v>0</v>
      </c>
      <c r="D3645" s="88" t="b">
        <f aca="false">FALSE()</f>
        <v>0</v>
      </c>
      <c r="E3645" s="0" t="n">
        <v>-0.899265209999072</v>
      </c>
      <c r="F3645" s="0" t="n">
        <v>-1.25317175664216</v>
      </c>
      <c r="G3645" s="0" t="n">
        <v>0.115394790000948</v>
      </c>
      <c r="H3645" s="0" t="n">
        <v>0.159070870674438</v>
      </c>
      <c r="I3645" s="0" t="n">
        <v>0.282600000000002</v>
      </c>
      <c r="J3645" s="87" t="n">
        <v>46030.4785069445</v>
      </c>
      <c r="K3645" s="87" t="n">
        <v>46030.3751388889</v>
      </c>
      <c r="L3645" s="89" t="s">
        <v>151</v>
      </c>
      <c r="M3645" s="88" t="b">
        <f aca="false">TRUE()</f>
        <v>1</v>
      </c>
      <c r="N3645" s="0" t="n">
        <v>2</v>
      </c>
      <c r="O3645" s="0" t="n">
        <v>71.7591347900009</v>
      </c>
      <c r="P3645" s="88" t="b">
        <f aca="false">FALSE()</f>
        <v>0</v>
      </c>
      <c r="Q3645" s="88" t="b">
        <f aca="false">FALSE()</f>
        <v>0</v>
      </c>
      <c r="R3645" s="0" t="n">
        <v>0.2869</v>
      </c>
      <c r="S3645" s="0" t="n">
        <v>2.58884625344692</v>
      </c>
      <c r="T3645" s="0" t="n">
        <v>72.15107</v>
      </c>
      <c r="U3645" s="0" t="n">
        <v>1</v>
      </c>
      <c r="V3645" s="0" t="n">
        <v>0.282600000000002</v>
      </c>
      <c r="W3645" s="0" t="n">
        <v>0.0141300000000001</v>
      </c>
      <c r="X3645" s="0" t="n">
        <v>0.143873559620573</v>
      </c>
      <c r="Y3645" s="0" t="n">
        <v>1.86601346840946</v>
      </c>
      <c r="Z3645" s="0" t="n">
        <v>0.195967604999534</v>
      </c>
      <c r="AA3645" s="89" t="s">
        <v>155</v>
      </c>
      <c r="AB3645" s="0" t="n">
        <v>72.5430052099991</v>
      </c>
      <c r="AC3645" s="0" t="n">
        <v>2.58884625344692</v>
      </c>
      <c r="AD3645" s="89" t="s">
        <v>103</v>
      </c>
      <c r="AE3645" s="0" t="n">
        <v>202601</v>
      </c>
      <c r="AF3645" s="90" t="n">
        <v>46030</v>
      </c>
      <c r="AG3645" s="0" t="n">
        <v>2.58884625344692</v>
      </c>
    </row>
    <row r="3646" customFormat="false" ht="15" hidden="false" customHeight="false" outlineLevel="0" collapsed="false">
      <c r="A3646" s="87" t="n">
        <v>46030.3855902778</v>
      </c>
      <c r="B3646" s="0" t="n">
        <v>72.941</v>
      </c>
      <c r="C3646" s="88" t="b">
        <f aca="false">FALSE()</f>
        <v>0</v>
      </c>
      <c r="D3646" s="88" t="b">
        <f aca="false">FALSE()</f>
        <v>0</v>
      </c>
      <c r="E3646" s="0" t="n">
        <v>-1.28223164445639</v>
      </c>
      <c r="F3646" s="0" t="n">
        <v>-1.78935763742748</v>
      </c>
      <c r="G3646" s="0" t="n">
        <v>0.241108355543631</v>
      </c>
      <c r="H3646" s="0" t="n">
        <v>0.331648851311618</v>
      </c>
      <c r="I3646" s="0" t="n">
        <v>0.282600000000002</v>
      </c>
      <c r="J3646" s="87"/>
      <c r="K3646" s="87" t="n">
        <v>46030.3751388889</v>
      </c>
      <c r="L3646" s="89" t="s">
        <v>151</v>
      </c>
      <c r="M3646" s="88" t="b">
        <f aca="false">TRUE()</f>
        <v>1</v>
      </c>
      <c r="N3646" s="0" t="n">
        <v>2</v>
      </c>
      <c r="O3646" s="0" t="n">
        <v>71.6587683555436</v>
      </c>
      <c r="P3646" s="88" t="b">
        <f aca="false">FALSE()</f>
        <v>0</v>
      </c>
      <c r="Q3646" s="88" t="b">
        <f aca="false">FALSE()</f>
        <v>0</v>
      </c>
      <c r="R3646" s="0" t="n">
        <v>0.3665</v>
      </c>
      <c r="S3646" s="0" t="n">
        <v>2.75759277840883</v>
      </c>
      <c r="T3646" s="0" t="n">
        <v>72.17933</v>
      </c>
      <c r="U3646" s="0" t="n">
        <v>2</v>
      </c>
      <c r="V3646" s="0" t="n">
        <v>0.282600000000002</v>
      </c>
      <c r="W3646" s="0" t="n">
        <v>0.0282600000000002</v>
      </c>
      <c r="X3646" s="0" t="n">
        <v>0.155796048865513</v>
      </c>
      <c r="Y3646" s="0" t="n">
        <v>1.63251893646902</v>
      </c>
      <c r="Z3646" s="0" t="n">
        <v>0.260280822228192</v>
      </c>
      <c r="AA3646" s="89" t="s">
        <v>154</v>
      </c>
      <c r="AB3646" s="0" t="n">
        <v>72.6998916444564</v>
      </c>
      <c r="AC3646" s="0" t="n">
        <v>2.92633930337074</v>
      </c>
      <c r="AD3646" s="89" t="s">
        <v>103</v>
      </c>
      <c r="AE3646" s="0" t="n">
        <v>202601</v>
      </c>
      <c r="AF3646" s="90" t="n">
        <v>46030</v>
      </c>
      <c r="AG3646" s="0" t="n">
        <v>2.92633930337074</v>
      </c>
    </row>
    <row r="3647" customFormat="false" ht="15" hidden="false" customHeight="false" outlineLevel="0" collapsed="false">
      <c r="A3647" s="87" t="n">
        <v>46030.3956018519</v>
      </c>
      <c r="B3647" s="0" t="n">
        <v>72.941</v>
      </c>
      <c r="C3647" s="88" t="b">
        <f aca="false">FALSE()</f>
        <v>0</v>
      </c>
      <c r="D3647" s="88" t="b">
        <f aca="false">FALSE()</f>
        <v>0</v>
      </c>
      <c r="E3647" s="0" t="n">
        <v>-1.35117237945397</v>
      </c>
      <c r="F3647" s="0" t="n">
        <v>-1.88738040635565</v>
      </c>
      <c r="G3647" s="0" t="n">
        <v>0.115647620546042</v>
      </c>
      <c r="H3647" s="0" t="n">
        <v>0.15880131955073</v>
      </c>
      <c r="I3647" s="0" t="n">
        <v>0</v>
      </c>
      <c r="J3647" s="87"/>
      <c r="K3647" s="87" t="n">
        <v>46030.3751388889</v>
      </c>
      <c r="L3647" s="89" t="s">
        <v>151</v>
      </c>
      <c r="M3647" s="88" t="b">
        <f aca="false">TRUE()</f>
        <v>1</v>
      </c>
      <c r="N3647" s="0" t="n">
        <v>2</v>
      </c>
      <c r="O3647" s="0" t="n">
        <v>71.589827620546</v>
      </c>
      <c r="P3647" s="88" t="b">
        <f aca="false">FALSE()</f>
        <v>0</v>
      </c>
      <c r="Q3647" s="88" t="b">
        <f aca="false">TRUE()</f>
        <v>1</v>
      </c>
      <c r="R3647" s="0" t="n">
        <v>0.3869</v>
      </c>
      <c r="S3647" s="0" t="n">
        <v>2.62986455354016</v>
      </c>
      <c r="T3647" s="0" t="n">
        <v>72.20759</v>
      </c>
      <c r="U3647" s="0" t="n">
        <v>3</v>
      </c>
      <c r="V3647" s="0" t="n">
        <v>0</v>
      </c>
      <c r="W3647" s="0" t="n">
        <v>0.0282600000000002</v>
      </c>
      <c r="X3647" s="0" t="n">
        <v>0.155796048865513</v>
      </c>
      <c r="Y3647" s="0" t="n">
        <v>-0.181390992941002</v>
      </c>
      <c r="Z3647" s="0" t="n">
        <v>0.308881189726982</v>
      </c>
      <c r="AA3647" s="89" t="s">
        <v>153</v>
      </c>
      <c r="AB3647" s="0" t="n">
        <v>72.825352379454</v>
      </c>
      <c r="AC3647" s="0" t="n">
        <v>2.37440810380283</v>
      </c>
      <c r="AD3647" s="89" t="s">
        <v>103</v>
      </c>
      <c r="AE3647" s="0" t="n">
        <v>202601</v>
      </c>
      <c r="AF3647" s="90" t="n">
        <v>46030</v>
      </c>
      <c r="AG3647" s="0" t="n">
        <v>2.37440810380283</v>
      </c>
    </row>
    <row r="3648" customFormat="false" ht="15" hidden="false" customHeight="false" outlineLevel="0" collapsed="false">
      <c r="A3648" s="87" t="n">
        <v>46030.4060532407</v>
      </c>
      <c r="B3648" s="0" t="n">
        <v>73.2236</v>
      </c>
      <c r="C3648" s="88" t="b">
        <f aca="false">FALSE()</f>
        <v>0</v>
      </c>
      <c r="D3648" s="88" t="b">
        <f aca="false">FALSE()</f>
        <v>0</v>
      </c>
      <c r="E3648" s="0" t="n">
        <v>-1.73875331098175</v>
      </c>
      <c r="F3648" s="0" t="n">
        <v>-2.43233830876896</v>
      </c>
      <c r="G3648" s="0" t="n">
        <v>0.208486689018244</v>
      </c>
      <c r="H3648" s="0" t="n">
        <v>0.285539088503868</v>
      </c>
      <c r="I3648" s="0" t="n">
        <v>0.282600000000002</v>
      </c>
      <c r="J3648" s="87"/>
      <c r="K3648" s="87" t="n">
        <v>46030.3751388889</v>
      </c>
      <c r="L3648" s="89" t="s">
        <v>151</v>
      </c>
      <c r="M3648" s="88" t="b">
        <f aca="false">TRUE()</f>
        <v>1</v>
      </c>
      <c r="N3648" s="0" t="n">
        <v>2</v>
      </c>
      <c r="O3648" s="0" t="n">
        <v>71.4848466890183</v>
      </c>
      <c r="P3648" s="88" t="b">
        <f aca="false">FALSE()</f>
        <v>0</v>
      </c>
      <c r="Q3648" s="88" t="b">
        <f aca="false">TRUE()</f>
        <v>1</v>
      </c>
      <c r="R3648" s="0" t="n">
        <v>0.4554</v>
      </c>
      <c r="S3648" s="0" t="n">
        <v>2.60864048305746</v>
      </c>
      <c r="T3648" s="0" t="n">
        <v>72.24998</v>
      </c>
      <c r="U3648" s="0" t="n">
        <v>4</v>
      </c>
      <c r="V3648" s="0" t="n">
        <v>0.282600000000002</v>
      </c>
      <c r="W3648" s="0" t="n">
        <v>0.0423900000000003</v>
      </c>
      <c r="X3648" s="0" t="n">
        <v>0.165604608059457</v>
      </c>
      <c r="Y3648" s="0" t="n">
        <v>1.45050311591426</v>
      </c>
      <c r="Z3648" s="0" t="n">
        <v>0.382566655490879</v>
      </c>
      <c r="AA3648" s="89" t="s">
        <v>153</v>
      </c>
      <c r="AB3648" s="0" t="n">
        <v>73.0151133109818</v>
      </c>
      <c r="AC3648" s="0" t="n">
        <v>2.54496827160937</v>
      </c>
      <c r="AD3648" s="89" t="s">
        <v>103</v>
      </c>
      <c r="AE3648" s="0" t="n">
        <v>202601</v>
      </c>
      <c r="AF3648" s="90" t="n">
        <v>46030</v>
      </c>
      <c r="AG3648" s="0" t="n">
        <v>2.54496827160937</v>
      </c>
    </row>
    <row r="3649" customFormat="false" ht="15" hidden="false" customHeight="false" outlineLevel="0" collapsed="false">
      <c r="A3649" s="87" t="n">
        <v>46030.4165046296</v>
      </c>
      <c r="B3649" s="0" t="n">
        <v>73.5062</v>
      </c>
      <c r="C3649" s="88" t="b">
        <f aca="false">FALSE()</f>
        <v>0</v>
      </c>
      <c r="D3649" s="88" t="b">
        <f aca="false">FALSE()</f>
        <v>0</v>
      </c>
      <c r="E3649" s="0" t="n">
        <v>-2.1299261631883</v>
      </c>
      <c r="F3649" s="0" t="n">
        <v>-2.98408147230825</v>
      </c>
      <c r="G3649" s="0" t="n">
        <v>0.241393836811696</v>
      </c>
      <c r="H3649" s="0" t="n">
        <v>0.329481301395954</v>
      </c>
      <c r="I3649" s="0" t="n">
        <v>0.282600000000002</v>
      </c>
      <c r="J3649" s="87"/>
      <c r="K3649" s="87" t="n">
        <v>46030.3751388889</v>
      </c>
      <c r="L3649" s="89" t="s">
        <v>151</v>
      </c>
      <c r="M3649" s="88" t="b">
        <f aca="false">TRUE()</f>
        <v>1</v>
      </c>
      <c r="N3649" s="0" t="n">
        <v>2</v>
      </c>
      <c r="O3649" s="0" t="n">
        <v>71.3762738368117</v>
      </c>
      <c r="P3649" s="88" t="b">
        <f aca="false">FALSE()</f>
        <v>0</v>
      </c>
      <c r="Q3649" s="88" t="b">
        <f aca="false">TRUE()</f>
        <v>1</v>
      </c>
      <c r="R3649" s="0" t="n">
        <v>0.5103</v>
      </c>
      <c r="S3649" s="0" t="n">
        <v>2.58916907898555</v>
      </c>
      <c r="T3649" s="0" t="n">
        <v>72.32054</v>
      </c>
      <c r="U3649" s="0" t="n">
        <v>5</v>
      </c>
      <c r="V3649" s="0" t="n">
        <v>0.282600000000002</v>
      </c>
      <c r="W3649" s="0" t="n">
        <v>0.0705600000000004</v>
      </c>
      <c r="X3649" s="0" t="n">
        <v>0.155335109394259</v>
      </c>
      <c r="Y3649" s="0" t="n">
        <v>1.36504876989412</v>
      </c>
      <c r="Z3649" s="0" t="n">
        <v>0.472133081594152</v>
      </c>
      <c r="AA3649" s="89" t="s">
        <v>153</v>
      </c>
      <c r="AB3649" s="0" t="n">
        <v>73.2648061631883</v>
      </c>
      <c r="AC3649" s="0" t="n">
        <v>2.51128346269792</v>
      </c>
      <c r="AD3649" s="89" t="s">
        <v>103</v>
      </c>
      <c r="AE3649" s="0" t="n">
        <v>202601</v>
      </c>
      <c r="AF3649" s="90" t="n">
        <v>46030</v>
      </c>
      <c r="AG3649" s="0" t="n">
        <v>2.51128346269792</v>
      </c>
    </row>
    <row r="3650" customFormat="false" ht="15" hidden="false" customHeight="false" outlineLevel="0" collapsed="false">
      <c r="A3650" s="87" t="n">
        <v>46030.4269560185</v>
      </c>
      <c r="B3650" s="0" t="n">
        <v>73.5062</v>
      </c>
      <c r="C3650" s="88" t="b">
        <f aca="false">FALSE()</f>
        <v>0</v>
      </c>
      <c r="D3650" s="88" t="b">
        <f aca="false">FALSE()</f>
        <v>0</v>
      </c>
      <c r="E3650" s="0" t="n">
        <v>-2.19023821485781</v>
      </c>
      <c r="F3650" s="0" t="n">
        <v>-3.07117531620267</v>
      </c>
      <c r="G3650" s="0" t="n">
        <v>0.0399617851421822</v>
      </c>
      <c r="H3650" s="0" t="n">
        <v>0.0543947616118725</v>
      </c>
      <c r="I3650" s="0" t="n">
        <v>0</v>
      </c>
      <c r="J3650" s="87"/>
      <c r="K3650" s="87" t="n">
        <v>46030.3751388889</v>
      </c>
      <c r="L3650" s="89" t="s">
        <v>151</v>
      </c>
      <c r="M3650" s="88" t="b">
        <f aca="false">TRUE()</f>
        <v>1</v>
      </c>
      <c r="N3650" s="0" t="n">
        <v>1</v>
      </c>
      <c r="O3650" s="0" t="n">
        <v>71.3159617851422</v>
      </c>
      <c r="P3650" s="88" t="b">
        <f aca="false">FALSE()</f>
        <v>0</v>
      </c>
      <c r="Q3650" s="88" t="b">
        <f aca="false">TRUE()</f>
        <v>1</v>
      </c>
      <c r="R3650" s="0" t="n">
        <v>0.5097</v>
      </c>
      <c r="S3650" s="0" t="n">
        <v>2.50336389073219</v>
      </c>
      <c r="T3650" s="0" t="n">
        <v>72.3911</v>
      </c>
      <c r="U3650" s="0" t="n">
        <v>6</v>
      </c>
      <c r="V3650" s="0" t="n">
        <v>0</v>
      </c>
      <c r="W3650" s="0" t="n">
        <v>0.0705600000000004</v>
      </c>
      <c r="X3650" s="0" t="n">
        <v>0.155335109394259</v>
      </c>
      <c r="Y3650" s="0" t="n">
        <v>-0.454243733275461</v>
      </c>
      <c r="Z3650" s="0" t="n">
        <v>0.537569107428909</v>
      </c>
      <c r="AA3650" s="89" t="s">
        <v>153</v>
      </c>
      <c r="AB3650" s="0" t="n">
        <v>73.4662382148578</v>
      </c>
      <c r="AC3650" s="0" t="n">
        <v>2.07433794946535</v>
      </c>
      <c r="AD3650" s="89" t="s">
        <v>103</v>
      </c>
      <c r="AE3650" s="0" t="n">
        <v>202601</v>
      </c>
      <c r="AF3650" s="90" t="n">
        <v>46030</v>
      </c>
      <c r="AG3650" s="0" t="n">
        <v>2.07433794946535</v>
      </c>
    </row>
    <row r="3651" customFormat="false" ht="15" hidden="false" customHeight="false" outlineLevel="0" collapsed="false">
      <c r="A3651" s="87" t="n">
        <v>46030.4370601852</v>
      </c>
      <c r="B3651" s="0" t="n">
        <v>73.2236</v>
      </c>
      <c r="C3651" s="88" t="b">
        <f aca="false">FALSE()</f>
        <v>0</v>
      </c>
      <c r="D3651" s="88" t="b">
        <f aca="false">TRUE()</f>
        <v>1</v>
      </c>
      <c r="E3651" s="0" t="n">
        <v>-1.90299637427992</v>
      </c>
      <c r="F3651" s="0" t="n">
        <v>-2.66822808212135</v>
      </c>
      <c r="G3651" s="0" t="n">
        <v>-0.350856374279914</v>
      </c>
      <c r="H3651" s="0" t="n">
        <v>-0.476872533716153</v>
      </c>
      <c r="I3651" s="0" t="n">
        <v>-0.282600000000002</v>
      </c>
      <c r="J3651" s="87"/>
      <c r="K3651" s="87" t="n">
        <v>46030.3751388889</v>
      </c>
      <c r="L3651" s="89" t="s">
        <v>326</v>
      </c>
      <c r="M3651" s="88" t="b">
        <f aca="false">FALSE()</f>
        <v>0</v>
      </c>
      <c r="N3651" s="0" t="n">
        <v>1</v>
      </c>
      <c r="O3651" s="0" t="n">
        <v>71.3206036257201</v>
      </c>
      <c r="P3651" s="88" t="b">
        <f aca="false">FALSE()</f>
        <v>0</v>
      </c>
      <c r="Q3651" s="88" t="b">
        <f aca="false">FALSE()</f>
        <v>0</v>
      </c>
      <c r="R3651" s="0" t="n">
        <v>0.5204</v>
      </c>
      <c r="S3651" s="0" t="n">
        <v>2.34250070166348</v>
      </c>
      <c r="T3651" s="0" t="n">
        <v>72.44753</v>
      </c>
      <c r="U3651" s="0" t="n">
        <v>7</v>
      </c>
      <c r="V3651" s="0" t="n">
        <v>-0.282600000000002</v>
      </c>
      <c r="W3651" s="0" t="n">
        <v>0.0564300000000002</v>
      </c>
      <c r="X3651" s="0" t="n">
        <v>0.17384219432093</v>
      </c>
      <c r="Y3651" s="0" t="n">
        <v>-1.95021698457234</v>
      </c>
      <c r="Z3651" s="0" t="n">
        <v>0.563463187139958</v>
      </c>
      <c r="AA3651" s="89" t="s">
        <v>15</v>
      </c>
      <c r="AB3651" s="0" t="n">
        <v>73.5744563742799</v>
      </c>
      <c r="AC3651" s="0" t="n">
        <v>1.37732156725127</v>
      </c>
      <c r="AD3651" s="89" t="s">
        <v>103</v>
      </c>
      <c r="AE3651" s="0" t="n">
        <v>202601</v>
      </c>
      <c r="AF3651" s="90" t="n">
        <v>46030</v>
      </c>
      <c r="AG3651" s="0" t="n">
        <v>1.37732156725127</v>
      </c>
    </row>
    <row r="3652" customFormat="false" ht="15" hidden="false" customHeight="false" outlineLevel="0" collapsed="false">
      <c r="A3652" s="87" t="n">
        <v>46030.4475</v>
      </c>
      <c r="B3652" s="0" t="n">
        <v>73.2236</v>
      </c>
      <c r="C3652" s="88" t="b">
        <f aca="false">FALSE()</f>
        <v>0</v>
      </c>
      <c r="D3652" s="88" t="b">
        <f aca="false">TRUE()</f>
        <v>1</v>
      </c>
      <c r="E3652" s="0" t="n">
        <v>-1.88462428703899</v>
      </c>
      <c r="F3652" s="0" t="n">
        <v>-2.64178770188957</v>
      </c>
      <c r="G3652" s="0" t="n">
        <v>-0.445344287038964</v>
      </c>
      <c r="H3652" s="0" t="n">
        <v>-0.604521065625364</v>
      </c>
      <c r="I3652" s="0" t="n">
        <v>0</v>
      </c>
      <c r="J3652" s="87"/>
      <c r="K3652" s="87" t="n">
        <v>46030.3751388889</v>
      </c>
      <c r="L3652" s="89" t="s">
        <v>326</v>
      </c>
      <c r="M3652" s="88" t="b">
        <f aca="false">FALSE()</f>
        <v>0</v>
      </c>
      <c r="N3652" s="0" t="n">
        <v>1</v>
      </c>
      <c r="O3652" s="0" t="n">
        <v>71.338975712961</v>
      </c>
      <c r="P3652" s="88" t="b">
        <f aca="false">FALSE()</f>
        <v>0</v>
      </c>
      <c r="Q3652" s="88" t="b">
        <f aca="false">FALSE()</f>
        <v>0</v>
      </c>
      <c r="R3652" s="0" t="n">
        <v>0.5109</v>
      </c>
      <c r="S3652" s="0" t="n">
        <v>2.20411938139975</v>
      </c>
      <c r="T3652" s="0" t="n">
        <v>72.50396</v>
      </c>
      <c r="U3652" s="0" t="n">
        <v>8</v>
      </c>
      <c r="V3652" s="0" t="n">
        <v>0</v>
      </c>
      <c r="W3652" s="0" t="n">
        <v>0.0564300000000002</v>
      </c>
      <c r="X3652" s="0" t="n">
        <v>0.17384219432093</v>
      </c>
      <c r="Y3652" s="0" t="n">
        <v>-0.324604738340019</v>
      </c>
      <c r="Z3652" s="0" t="n">
        <v>0.582492143519485</v>
      </c>
      <c r="AA3652" s="89" t="s">
        <v>15</v>
      </c>
      <c r="AB3652" s="0" t="n">
        <v>73.668944287039</v>
      </c>
      <c r="AC3652" s="0" t="n">
        <v>1.23545013955358</v>
      </c>
      <c r="AD3652" s="89" t="s">
        <v>103</v>
      </c>
      <c r="AE3652" s="0" t="n">
        <v>202601</v>
      </c>
      <c r="AF3652" s="90" t="n">
        <v>46030</v>
      </c>
      <c r="AG3652" s="0" t="n">
        <v>1.23545013955358</v>
      </c>
    </row>
    <row r="3653" customFormat="false" ht="15" hidden="false" customHeight="false" outlineLevel="0" collapsed="false">
      <c r="A3653" s="87" t="n">
        <v>46030.4579513889</v>
      </c>
      <c r="B3653" s="0" t="n">
        <v>73.2236</v>
      </c>
      <c r="C3653" s="88" t="b">
        <f aca="false">FALSE()</f>
        <v>0</v>
      </c>
      <c r="D3653" s="88" t="b">
        <f aca="false">TRUE()</f>
        <v>1</v>
      </c>
      <c r="E3653" s="0" t="n">
        <v>-1.85383932478909</v>
      </c>
      <c r="F3653" s="0" t="n">
        <v>-2.59751371904627</v>
      </c>
      <c r="G3653" s="0" t="n">
        <v>-0.527419324789079</v>
      </c>
      <c r="H3653" s="0" t="n">
        <v>-0.715134963038814</v>
      </c>
      <c r="I3653" s="0" t="n">
        <v>0</v>
      </c>
      <c r="J3653" s="87"/>
      <c r="K3653" s="87" t="n">
        <v>46030.3751388889</v>
      </c>
      <c r="L3653" s="89" t="s">
        <v>326</v>
      </c>
      <c r="M3653" s="88" t="b">
        <f aca="false">FALSE()</f>
        <v>0</v>
      </c>
      <c r="N3653" s="0" t="n">
        <v>1</v>
      </c>
      <c r="O3653" s="0" t="n">
        <v>71.3697606752109</v>
      </c>
      <c r="P3653" s="88" t="b">
        <f aca="false">FALSE()</f>
        <v>0</v>
      </c>
      <c r="Q3653" s="88" t="b">
        <f aca="false">FALSE()</f>
        <v>0</v>
      </c>
      <c r="R3653" s="0" t="n">
        <v>0.5028</v>
      </c>
      <c r="S3653" s="0" t="n">
        <v>2.08300050531849</v>
      </c>
      <c r="T3653" s="0" t="n">
        <v>72.56039</v>
      </c>
      <c r="U3653" s="0" t="n">
        <v>9</v>
      </c>
      <c r="V3653" s="0" t="n">
        <v>0</v>
      </c>
      <c r="W3653" s="0" t="n">
        <v>0.0564300000000002</v>
      </c>
      <c r="X3653" s="0" t="n">
        <v>0.17384219432093</v>
      </c>
      <c r="Y3653" s="0" t="n">
        <v>-0.324604738340019</v>
      </c>
      <c r="Z3653" s="0" t="n">
        <v>0.595314662394543</v>
      </c>
      <c r="AA3653" s="89" t="s">
        <v>15</v>
      </c>
      <c r="AB3653" s="0" t="n">
        <v>73.7510193247891</v>
      </c>
      <c r="AC3653" s="0" t="n">
        <v>1.11404949666848</v>
      </c>
      <c r="AD3653" s="89" t="s">
        <v>103</v>
      </c>
      <c r="AE3653" s="0" t="n">
        <v>202601</v>
      </c>
      <c r="AF3653" s="90" t="n">
        <v>46030</v>
      </c>
      <c r="AG3653" s="0" t="n">
        <v>1.11404949666848</v>
      </c>
    </row>
    <row r="3654" customFormat="false" ht="15" hidden="false" customHeight="false" outlineLevel="0" collapsed="false">
      <c r="A3654" s="87" t="n">
        <v>46030.4684027778</v>
      </c>
      <c r="B3654" s="0" t="n">
        <v>73.2236</v>
      </c>
      <c r="C3654" s="88" t="b">
        <f aca="false">FALSE()</f>
        <v>0</v>
      </c>
      <c r="D3654" s="88" t="b">
        <f aca="false">TRUE()</f>
        <v>1</v>
      </c>
      <c r="E3654" s="0" t="n">
        <v>-1.81143449530053</v>
      </c>
      <c r="F3654" s="0" t="n">
        <v>-2.5365909050627</v>
      </c>
      <c r="G3654" s="0" t="n">
        <v>-0.597874495300502</v>
      </c>
      <c r="H3654" s="0" t="n">
        <v>-0.809892378048562</v>
      </c>
      <c r="I3654" s="0" t="n">
        <v>0</v>
      </c>
      <c r="J3654" s="87"/>
      <c r="K3654" s="87" t="n">
        <v>46030.3751388889</v>
      </c>
      <c r="L3654" s="89" t="s">
        <v>326</v>
      </c>
      <c r="M3654" s="88" t="b">
        <f aca="false">FALSE()</f>
        <v>0</v>
      </c>
      <c r="N3654" s="0" t="n">
        <v>0</v>
      </c>
      <c r="O3654" s="0" t="n">
        <v>71.4121655046995</v>
      </c>
      <c r="P3654" s="88" t="b">
        <f aca="false">FALSE()</f>
        <v>0</v>
      </c>
      <c r="Q3654" s="88" t="b">
        <f aca="false">FALSE()</f>
        <v>0</v>
      </c>
      <c r="R3654" s="0" t="n">
        <v>0.4672</v>
      </c>
      <c r="S3654" s="0" t="n">
        <v>1.97543971278421</v>
      </c>
      <c r="T3654" s="0" t="n">
        <v>72.61682</v>
      </c>
      <c r="U3654" s="0" t="n">
        <v>10</v>
      </c>
      <c r="V3654" s="0" t="n">
        <v>0</v>
      </c>
      <c r="W3654" s="0" t="n">
        <v>0.0564300000000002</v>
      </c>
      <c r="X3654" s="0" t="n">
        <v>0.17384219432093</v>
      </c>
      <c r="Y3654" s="0" t="n">
        <v>-0.324604738340019</v>
      </c>
      <c r="Z3654" s="0" t="n">
        <v>0.602327247650257</v>
      </c>
      <c r="AA3654" s="89" t="s">
        <v>15</v>
      </c>
      <c r="AB3654" s="0" t="n">
        <v>73.8214744953005</v>
      </c>
      <c r="AC3654" s="0" t="n">
        <v>1.00739257997563</v>
      </c>
      <c r="AD3654" s="89" t="s">
        <v>103</v>
      </c>
      <c r="AE3654" s="0" t="n">
        <v>202601</v>
      </c>
      <c r="AF3654" s="90" t="n">
        <v>46030</v>
      </c>
      <c r="AG3654" s="0" t="n">
        <v>1.00739257997563</v>
      </c>
    </row>
    <row r="3655" customFormat="false" ht="15" hidden="false" customHeight="false" outlineLevel="0" collapsed="false">
      <c r="A3655" s="87" t="n">
        <v>46030.4785069445</v>
      </c>
      <c r="B3655" s="0" t="n">
        <v>73.2236</v>
      </c>
      <c r="C3655" s="88" t="b">
        <f aca="false">FALSE()</f>
        <v>0</v>
      </c>
      <c r="D3655" s="88" t="b">
        <f aca="false">FALSE()</f>
        <v>0</v>
      </c>
      <c r="E3655" s="0" t="n">
        <v>-1.75781477424718</v>
      </c>
      <c r="F3655" s="0" t="n">
        <v>-2.45965921831605</v>
      </c>
      <c r="G3655" s="0" t="n">
        <v>-0.657114774247162</v>
      </c>
      <c r="H3655" s="0" t="n">
        <v>-0.889426660604284</v>
      </c>
      <c r="I3655" s="0" t="n">
        <v>0</v>
      </c>
      <c r="J3655" s="87"/>
      <c r="K3655" s="87"/>
      <c r="L3655" s="89" t="s">
        <v>326</v>
      </c>
      <c r="M3655" s="88" t="b">
        <f aca="false">FALSE()</f>
        <v>0</v>
      </c>
      <c r="N3655" s="0" t="n">
        <v>0</v>
      </c>
      <c r="O3655" s="0" t="n">
        <v>71.4657852257528</v>
      </c>
      <c r="P3655" s="88" t="b">
        <f aca="false">FALSE()</f>
        <v>0</v>
      </c>
      <c r="Q3655" s="88" t="b">
        <f aca="false">FALSE()</f>
        <v>0</v>
      </c>
      <c r="R3655" s="0" t="n">
        <v>0.0608</v>
      </c>
      <c r="T3655" s="0" t="n">
        <v>72.67325</v>
      </c>
      <c r="U3655" s="0" t="n">
        <v>0</v>
      </c>
      <c r="V3655" s="0" t="n">
        <v>0</v>
      </c>
      <c r="W3655" s="0" t="n">
        <v>0.0564300000000002</v>
      </c>
      <c r="X3655" s="0" t="n">
        <v>0.17384219432093</v>
      </c>
      <c r="Y3655" s="0" t="n">
        <v>-0.324604738340019</v>
      </c>
      <c r="Z3655" s="0" t="n">
        <v>0.603732387123582</v>
      </c>
      <c r="AA3655" s="89" t="s">
        <v>328</v>
      </c>
      <c r="AB3655" s="0" t="n">
        <v>73.8807147742472</v>
      </c>
      <c r="AC3655" s="0" t="n">
        <v>0.911579388049881</v>
      </c>
      <c r="AD3655" s="89" t="s">
        <v>103</v>
      </c>
      <c r="AE3655" s="0" t="n">
        <v>202601</v>
      </c>
      <c r="AF3655" s="90" t="n">
        <v>46030</v>
      </c>
      <c r="AG3655" s="0" t="n">
        <v>0.911579388049881</v>
      </c>
    </row>
    <row r="3656" customFormat="false" ht="15" hidden="false" customHeight="false" outlineLevel="0" collapsed="false">
      <c r="A3656" s="87" t="n">
        <v>46030.4889583333</v>
      </c>
      <c r="B3656" s="0" t="n">
        <v>73.5062</v>
      </c>
      <c r="C3656" s="88" t="b">
        <f aca="false">FALSE()</f>
        <v>0</v>
      </c>
      <c r="D3656" s="88" t="b">
        <f aca="false">FALSE()</f>
        <v>0</v>
      </c>
      <c r="E3656" s="0" t="n">
        <v>-1.99229983648797</v>
      </c>
      <c r="F3656" s="0" t="n">
        <v>-2.78589173843505</v>
      </c>
      <c r="G3656" s="0" t="n">
        <v>-0.46751983648798</v>
      </c>
      <c r="H3656" s="0" t="n">
        <v>-0.632008012469009</v>
      </c>
      <c r="I3656" s="0" t="n">
        <v>0.282600000000002</v>
      </c>
      <c r="J3656" s="87"/>
      <c r="K3656" s="87"/>
      <c r="L3656" s="89" t="s">
        <v>326</v>
      </c>
      <c r="M3656" s="88" t="b">
        <f aca="false">FALSE()</f>
        <v>0</v>
      </c>
      <c r="N3656" s="0" t="n">
        <v>0</v>
      </c>
      <c r="O3656" s="0" t="n">
        <v>71.513900163512</v>
      </c>
      <c r="P3656" s="88" t="b">
        <f aca="false">FALSE()</f>
        <v>0</v>
      </c>
      <c r="Q3656" s="88" t="b">
        <f aca="false">FALSE()</f>
        <v>0</v>
      </c>
      <c r="R3656" s="0" t="n">
        <v>0.0826</v>
      </c>
      <c r="T3656" s="0" t="n">
        <v>72.74381</v>
      </c>
      <c r="U3656" s="0" t="n">
        <v>0</v>
      </c>
      <c r="V3656" s="0" t="n">
        <v>0.282600000000002</v>
      </c>
      <c r="W3656" s="0" t="n">
        <v>0.0705600000000004</v>
      </c>
      <c r="X3656" s="0" t="n">
        <v>0.180376280387184</v>
      </c>
      <c r="Y3656" s="0" t="n">
        <v>1.17554259099284</v>
      </c>
      <c r="Z3656" s="0" t="n">
        <v>0.614954918243989</v>
      </c>
      <c r="AA3656" s="89" t="s">
        <v>327</v>
      </c>
      <c r="AB3656" s="0" t="n">
        <v>73.973719836488</v>
      </c>
      <c r="AC3656" s="0" t="n">
        <v>1.23974941476525</v>
      </c>
      <c r="AD3656" s="89" t="s">
        <v>103</v>
      </c>
      <c r="AE3656" s="0" t="n">
        <v>202601</v>
      </c>
      <c r="AF3656" s="90" t="n">
        <v>46030</v>
      </c>
      <c r="AG3656" s="0" t="n">
        <v>1.23974941476525</v>
      </c>
    </row>
    <row r="3657" customFormat="false" ht="15" hidden="false" customHeight="false" outlineLevel="0" collapsed="false">
      <c r="A3657" s="87" t="n">
        <v>46030.4994097222</v>
      </c>
      <c r="B3657" s="0" t="n">
        <v>73.5062</v>
      </c>
      <c r="C3657" s="88" t="b">
        <f aca="false">FALSE()</f>
        <v>0</v>
      </c>
      <c r="D3657" s="88" t="b">
        <f aca="false">FALSE()</f>
        <v>0</v>
      </c>
      <c r="E3657" s="0" t="n">
        <v>-1.92692482286537</v>
      </c>
      <c r="F3657" s="0" t="n">
        <v>-2.69201499749318</v>
      </c>
      <c r="G3657" s="0" t="n">
        <v>-0.543264822865382</v>
      </c>
      <c r="H3657" s="0" t="n">
        <v>-0.733651248074422</v>
      </c>
      <c r="I3657" s="0" t="n">
        <v>0</v>
      </c>
      <c r="J3657" s="87"/>
      <c r="K3657" s="87"/>
      <c r="L3657" s="89" t="s">
        <v>326</v>
      </c>
      <c r="M3657" s="88" t="b">
        <f aca="false">FALSE()</f>
        <v>0</v>
      </c>
      <c r="N3657" s="0" t="n">
        <v>0</v>
      </c>
      <c r="O3657" s="0" t="n">
        <v>71.5792751771346</v>
      </c>
      <c r="P3657" s="88" t="b">
        <f aca="false">FALSE()</f>
        <v>0</v>
      </c>
      <c r="Q3657" s="88" t="b">
        <f aca="false">FALSE()</f>
        <v>0</v>
      </c>
      <c r="R3657" s="0" t="n">
        <v>0.0747</v>
      </c>
      <c r="T3657" s="0" t="n">
        <v>72.81437</v>
      </c>
      <c r="U3657" s="0" t="n">
        <v>0</v>
      </c>
      <c r="V3657" s="0" t="n">
        <v>0</v>
      </c>
      <c r="W3657" s="0" t="n">
        <v>0.0705600000000004</v>
      </c>
      <c r="X3657" s="0" t="n">
        <v>0.180376280387184</v>
      </c>
      <c r="Y3657" s="0" t="n">
        <v>-0.39118225438811</v>
      </c>
      <c r="Z3657" s="0" t="n">
        <v>0.617547411432687</v>
      </c>
      <c r="AA3657" s="89" t="s">
        <v>327</v>
      </c>
      <c r="AB3657" s="0" t="n">
        <v>74.0494648228654</v>
      </c>
      <c r="AC3657" s="0" t="n">
        <v>1.12028645443591</v>
      </c>
      <c r="AD3657" s="89" t="s">
        <v>103</v>
      </c>
      <c r="AE3657" s="0" t="n">
        <v>202601</v>
      </c>
      <c r="AF3657" s="90" t="n">
        <v>46030</v>
      </c>
      <c r="AG3657" s="0" t="n">
        <v>1.12028645443591</v>
      </c>
    </row>
    <row r="3658" customFormat="false" ht="15" hidden="false" customHeight="false" outlineLevel="0" collapsed="false">
      <c r="A3658" s="87" t="n">
        <v>46030.5098611111</v>
      </c>
      <c r="B3658" s="0" t="n">
        <v>73.7888</v>
      </c>
      <c r="C3658" s="88" t="b">
        <f aca="false">FALSE()</f>
        <v>0</v>
      </c>
      <c r="D3658" s="88" t="b">
        <f aca="false">FALSE()</f>
        <v>0</v>
      </c>
      <c r="E3658" s="0" t="n">
        <v>-2.08923383819152</v>
      </c>
      <c r="F3658" s="0" t="n">
        <v>-2.91387235660063</v>
      </c>
      <c r="G3658" s="0" t="n">
        <v>-0.338013838191557</v>
      </c>
      <c r="H3658" s="0" t="n">
        <v>-0.455994019828498</v>
      </c>
      <c r="I3658" s="0" t="n">
        <v>0.282599999999988</v>
      </c>
      <c r="J3658" s="87"/>
      <c r="K3658" s="87"/>
      <c r="L3658" s="89" t="s">
        <v>326</v>
      </c>
      <c r="M3658" s="88" t="b">
        <f aca="false">FALSE()</f>
        <v>0</v>
      </c>
      <c r="N3658" s="0" t="n">
        <v>0</v>
      </c>
      <c r="O3658" s="0" t="n">
        <v>71.6995661618085</v>
      </c>
      <c r="P3658" s="88" t="b">
        <f aca="false">FALSE()</f>
        <v>0</v>
      </c>
      <c r="Q3658" s="88" t="b">
        <f aca="false">FALSE()</f>
        <v>0</v>
      </c>
      <c r="R3658" s="0" t="n">
        <v>0.0962</v>
      </c>
      <c r="T3658" s="0" t="n">
        <v>72.91319</v>
      </c>
      <c r="U3658" s="0" t="n">
        <v>0</v>
      </c>
      <c r="V3658" s="0" t="n">
        <v>0.282599999999988</v>
      </c>
      <c r="W3658" s="0" t="n">
        <v>0.0988199999999999</v>
      </c>
      <c r="X3658" s="0" t="n">
        <v>0.165822173617275</v>
      </c>
      <c r="Y3658" s="0" t="n">
        <v>1.10829568803121</v>
      </c>
      <c r="Z3658" s="0" t="n">
        <v>0.60681191909577</v>
      </c>
      <c r="AA3658" s="89" t="s">
        <v>327</v>
      </c>
      <c r="AB3658" s="0" t="n">
        <v>74.1268138381916</v>
      </c>
      <c r="AC3658" s="0" t="n">
        <v>1.44296770126855</v>
      </c>
      <c r="AD3658" s="89" t="s">
        <v>103</v>
      </c>
      <c r="AE3658" s="0" t="n">
        <v>202601</v>
      </c>
      <c r="AF3658" s="90" t="n">
        <v>46030</v>
      </c>
      <c r="AG3658" s="0" t="n">
        <v>1.44296770126855</v>
      </c>
    </row>
    <row r="3659" customFormat="false" ht="15" hidden="false" customHeight="false" outlineLevel="0" collapsed="false">
      <c r="A3659" s="87" t="n">
        <v>46030.5136342593</v>
      </c>
      <c r="B3659" s="0" t="n">
        <v>74.0714</v>
      </c>
      <c r="C3659" s="88" t="b">
        <f aca="false">FALSE()</f>
        <v>0</v>
      </c>
      <c r="D3659" s="88" t="b">
        <f aca="false">FALSE()</f>
        <v>0</v>
      </c>
      <c r="E3659" s="0" t="n">
        <v>-2.24795444235825</v>
      </c>
      <c r="F3659" s="0" t="n">
        <v>-3.12983375401304</v>
      </c>
      <c r="G3659" s="0" t="n">
        <v>-0.157434442358252</v>
      </c>
      <c r="H3659" s="0" t="n">
        <v>-0.212093377918396</v>
      </c>
      <c r="I3659" s="0" t="n">
        <v>0.282600000000002</v>
      </c>
      <c r="J3659" s="87"/>
      <c r="K3659" s="87"/>
      <c r="L3659" s="89" t="s">
        <v>326</v>
      </c>
      <c r="M3659" s="88" t="b">
        <f aca="false">FALSE()</f>
        <v>0</v>
      </c>
      <c r="N3659" s="0" t="n">
        <v>0</v>
      </c>
      <c r="O3659" s="0" t="n">
        <v>71.8234455576418</v>
      </c>
      <c r="P3659" s="88" t="b">
        <f aca="false">FALSE()</f>
        <v>0</v>
      </c>
      <c r="Q3659" s="88" t="b">
        <f aca="false">FALSE()</f>
        <v>0</v>
      </c>
      <c r="R3659" s="0" t="n">
        <v>0.1159</v>
      </c>
      <c r="T3659" s="0" t="n">
        <v>73.02614</v>
      </c>
      <c r="U3659" s="0" t="n">
        <v>0</v>
      </c>
      <c r="V3659" s="0" t="n">
        <v>0.282600000000002</v>
      </c>
      <c r="W3659" s="0" t="n">
        <v>0.11295</v>
      </c>
      <c r="X3659" s="0" t="n">
        <v>0.168968921153535</v>
      </c>
      <c r="Y3659" s="0" t="n">
        <v>1.00403079360286</v>
      </c>
      <c r="Z3659" s="0" t="n">
        <v>0.601347221179124</v>
      </c>
      <c r="AA3659" s="89" t="s">
        <v>327</v>
      </c>
      <c r="AB3659" s="0" t="n">
        <v>74.2288344423583</v>
      </c>
      <c r="AC3659" s="0" t="n">
        <v>1.73819710674051</v>
      </c>
      <c r="AD3659" s="89" t="s">
        <v>103</v>
      </c>
      <c r="AE3659" s="0" t="n">
        <v>202601</v>
      </c>
      <c r="AF3659" s="90" t="n">
        <v>46030</v>
      </c>
      <c r="AG3659" s="0" t="n">
        <v>1.73819710674051</v>
      </c>
    </row>
    <row r="3660" customFormat="false" ht="15" hidden="false" customHeight="false" outlineLevel="0" collapsed="false">
      <c r="A3660" s="87" t="n">
        <v>46030.5157175926</v>
      </c>
      <c r="B3660" s="0" t="n">
        <v>74.0714</v>
      </c>
      <c r="C3660" s="88" t="b">
        <f aca="false">FALSE()</f>
        <v>0</v>
      </c>
      <c r="D3660" s="88" t="b">
        <f aca="false">FALSE()</f>
        <v>0</v>
      </c>
      <c r="E3660" s="0" t="n">
        <v>-2.15177813102403</v>
      </c>
      <c r="F3660" s="0" t="n">
        <v>-2.99192080701448</v>
      </c>
      <c r="G3660" s="0" t="n">
        <v>-0.25889813102404</v>
      </c>
      <c r="H3660" s="0" t="n">
        <v>-0.348307672017773</v>
      </c>
      <c r="I3660" s="0" t="n">
        <v>0</v>
      </c>
      <c r="J3660" s="87"/>
      <c r="K3660" s="87"/>
      <c r="L3660" s="89" t="s">
        <v>326</v>
      </c>
      <c r="M3660" s="88" t="b">
        <f aca="false">FALSE()</f>
        <v>0</v>
      </c>
      <c r="N3660" s="0" t="n">
        <v>0</v>
      </c>
      <c r="O3660" s="0" t="n">
        <v>71.919621868976</v>
      </c>
      <c r="P3660" s="88" t="b">
        <f aca="false">FALSE()</f>
        <v>0</v>
      </c>
      <c r="Q3660" s="88" t="b">
        <f aca="false">FALSE()</f>
        <v>0</v>
      </c>
      <c r="R3660" s="0" t="n">
        <v>0.1047</v>
      </c>
      <c r="T3660" s="0" t="n">
        <v>73.12496</v>
      </c>
      <c r="U3660" s="0" t="n">
        <v>0</v>
      </c>
      <c r="V3660" s="0" t="n">
        <v>0</v>
      </c>
      <c r="W3660" s="0" t="n">
        <v>0.0988199999999999</v>
      </c>
      <c r="X3660" s="0" t="n">
        <v>0.165822173617275</v>
      </c>
      <c r="Y3660" s="0" t="n">
        <v>-0.595939601105946</v>
      </c>
      <c r="Z3660" s="0" t="n">
        <v>0.602669065512015</v>
      </c>
      <c r="AA3660" s="89" t="s">
        <v>327</v>
      </c>
      <c r="AB3660" s="0" t="n">
        <v>74.330298131024</v>
      </c>
      <c r="AC3660" s="0" t="n">
        <v>1.57041410312959</v>
      </c>
      <c r="AD3660" s="89" t="s">
        <v>103</v>
      </c>
      <c r="AE3660" s="0" t="n">
        <v>202601</v>
      </c>
      <c r="AF3660" s="90" t="n">
        <v>46030</v>
      </c>
      <c r="AG3660" s="0" t="n">
        <v>1.57041410312959</v>
      </c>
    </row>
    <row r="3661" customFormat="false" ht="15" hidden="false" customHeight="false" outlineLevel="0" collapsed="false">
      <c r="A3661" s="87" t="n">
        <v>46030.5199537037</v>
      </c>
      <c r="B3661" s="0" t="n">
        <v>74.0714</v>
      </c>
      <c r="C3661" s="88" t="b">
        <f aca="false">FALSE()</f>
        <v>0</v>
      </c>
      <c r="D3661" s="88" t="b">
        <f aca="false">FALSE()</f>
        <v>0</v>
      </c>
      <c r="E3661" s="0" t="n">
        <v>-2.02106416788918</v>
      </c>
      <c r="F3661" s="0" t="n">
        <v>-2.80507251569041</v>
      </c>
      <c r="G3661" s="0" t="n">
        <v>-0.325824167889195</v>
      </c>
      <c r="H3661" s="0" t="n">
        <v>-0.437952049331734</v>
      </c>
      <c r="I3661" s="0" t="n">
        <v>0</v>
      </c>
      <c r="J3661" s="87"/>
      <c r="K3661" s="87"/>
      <c r="L3661" s="89" t="s">
        <v>326</v>
      </c>
      <c r="M3661" s="88" t="b">
        <f aca="false">FALSE()</f>
        <v>0</v>
      </c>
      <c r="N3661" s="0" t="n">
        <v>0</v>
      </c>
      <c r="O3661" s="0" t="n">
        <v>72.0503358321108</v>
      </c>
      <c r="P3661" s="88" t="b">
        <f aca="false">FALSE()</f>
        <v>0</v>
      </c>
      <c r="Q3661" s="88" t="b">
        <f aca="false">FALSE()</f>
        <v>0</v>
      </c>
      <c r="R3661" s="0" t="n">
        <v>0.0963</v>
      </c>
      <c r="T3661" s="0" t="n">
        <v>73.22378</v>
      </c>
      <c r="U3661" s="0" t="n">
        <v>0</v>
      </c>
      <c r="V3661" s="0" t="n">
        <v>0</v>
      </c>
      <c r="W3661" s="0" t="n">
        <v>0.0988199999999999</v>
      </c>
      <c r="X3661" s="0" t="n">
        <v>0.165822173617275</v>
      </c>
      <c r="Y3661" s="0" t="n">
        <v>-0.595939601105946</v>
      </c>
      <c r="Z3661" s="0" t="n">
        <v>0.586722083944597</v>
      </c>
      <c r="AA3661" s="89" t="s">
        <v>327</v>
      </c>
      <c r="AB3661" s="0" t="n">
        <v>74.3972241678892</v>
      </c>
      <c r="AC3661" s="0" t="n">
        <v>1.44467035278671</v>
      </c>
      <c r="AD3661" s="89" t="s">
        <v>103</v>
      </c>
      <c r="AE3661" s="0" t="n">
        <v>202601</v>
      </c>
      <c r="AF3661" s="90" t="n">
        <v>46030</v>
      </c>
      <c r="AG3661" s="0" t="n">
        <v>1.44467035278671</v>
      </c>
    </row>
    <row r="3662" customFormat="false" ht="15" hidden="false" customHeight="false" outlineLevel="0" collapsed="false">
      <c r="A3662" s="87" t="n">
        <v>46030.5304050926</v>
      </c>
      <c r="B3662" s="0" t="n">
        <v>73.7888</v>
      </c>
      <c r="C3662" s="88" t="b">
        <f aca="false">FALSE()</f>
        <v>0</v>
      </c>
      <c r="D3662" s="88" t="b">
        <f aca="false">FALSE()</f>
        <v>0</v>
      </c>
      <c r="E3662" s="0" t="n">
        <v>-1.55072281151485</v>
      </c>
      <c r="F3662" s="0" t="n">
        <v>-2.14668340004215</v>
      </c>
      <c r="G3662" s="0" t="n">
        <v>-0.590062811514855</v>
      </c>
      <c r="H3662" s="0" t="n">
        <v>-0.793320560721863</v>
      </c>
      <c r="I3662" s="0" t="n">
        <v>-0.282600000000002</v>
      </c>
      <c r="J3662" s="87"/>
      <c r="K3662" s="87"/>
      <c r="L3662" s="89" t="s">
        <v>326</v>
      </c>
      <c r="M3662" s="88" t="b">
        <f aca="false">FALSE()</f>
        <v>0</v>
      </c>
      <c r="N3662" s="0" t="n">
        <v>0</v>
      </c>
      <c r="O3662" s="0" t="n">
        <v>72.2380771884852</v>
      </c>
      <c r="P3662" s="88" t="b">
        <f aca="false">FALSE()</f>
        <v>0</v>
      </c>
      <c r="Q3662" s="88" t="b">
        <f aca="false">FALSE()</f>
        <v>0</v>
      </c>
      <c r="R3662" s="0" t="n">
        <v>0.0598</v>
      </c>
      <c r="T3662" s="0" t="n">
        <v>73.30847</v>
      </c>
      <c r="U3662" s="0" t="n">
        <v>0</v>
      </c>
      <c r="V3662" s="0" t="n">
        <v>-0.282600000000002</v>
      </c>
      <c r="W3662" s="0" t="n">
        <v>0.0846899999999998</v>
      </c>
      <c r="X3662" s="0" t="n">
        <v>0.185552596884351</v>
      </c>
      <c r="Y3662" s="0" t="n">
        <v>-1.9794387476502</v>
      </c>
      <c r="Z3662" s="0" t="n">
        <v>0.535196405757423</v>
      </c>
      <c r="AA3662" s="89" t="s">
        <v>327</v>
      </c>
      <c r="AB3662" s="0" t="n">
        <v>74.3788628115149</v>
      </c>
      <c r="AC3662" s="0" t="n">
        <v>0.897483605705872</v>
      </c>
      <c r="AD3662" s="89" t="s">
        <v>103</v>
      </c>
      <c r="AE3662" s="0" t="n">
        <v>202601</v>
      </c>
      <c r="AF3662" s="90" t="n">
        <v>46030</v>
      </c>
      <c r="AG3662" s="0" t="n">
        <v>0.897483605705872</v>
      </c>
    </row>
    <row r="3663" customFormat="false" ht="15" hidden="false" customHeight="false" outlineLevel="0" collapsed="false">
      <c r="A3663" s="87" t="n">
        <v>46030.5408564815</v>
      </c>
      <c r="B3663" s="0" t="n">
        <v>73.5062</v>
      </c>
      <c r="C3663" s="88" t="b">
        <f aca="false">FALSE()</f>
        <v>0</v>
      </c>
      <c r="D3663" s="88" t="b">
        <f aca="false">FALSE()</f>
        <v>0</v>
      </c>
      <c r="E3663" s="0" t="n">
        <v>-1.03436719924122</v>
      </c>
      <c r="F3663" s="0" t="n">
        <v>-1.42726789052641</v>
      </c>
      <c r="G3663" s="0" t="n">
        <v>-0.780027199241204</v>
      </c>
      <c r="H3663" s="0" t="n">
        <v>-1.05002936432498</v>
      </c>
      <c r="I3663" s="0" t="n">
        <v>-0.282599999999988</v>
      </c>
      <c r="J3663" s="87"/>
      <c r="K3663" s="87"/>
      <c r="L3663" s="89" t="s">
        <v>326</v>
      </c>
      <c r="M3663" s="88" t="b">
        <f aca="false">FALSE()</f>
        <v>0</v>
      </c>
      <c r="N3663" s="0" t="n">
        <v>0</v>
      </c>
      <c r="O3663" s="0" t="n">
        <v>72.4718328007588</v>
      </c>
      <c r="P3663" s="88" t="b">
        <f aca="false">FALSE()</f>
        <v>0</v>
      </c>
      <c r="Q3663" s="88" t="b">
        <f aca="false">FALSE()</f>
        <v>0</v>
      </c>
      <c r="R3663" s="0" t="n">
        <v>0.0187</v>
      </c>
      <c r="T3663" s="0" t="n">
        <v>73.37903</v>
      </c>
      <c r="U3663" s="0" t="n">
        <v>0</v>
      </c>
      <c r="V3663" s="0" t="n">
        <v>-0.282599999999988</v>
      </c>
      <c r="W3663" s="0" t="n">
        <v>0.0705600000000004</v>
      </c>
      <c r="X3663" s="0" t="n">
        <v>0.20234181189785</v>
      </c>
      <c r="Y3663" s="0" t="n">
        <v>-1.74536343570096</v>
      </c>
      <c r="Z3663" s="0" t="n">
        <v>0.453598599620605</v>
      </c>
      <c r="AA3663" s="89" t="s">
        <v>327</v>
      </c>
      <c r="AB3663" s="0" t="n">
        <v>74.2862271992412</v>
      </c>
      <c r="AC3663" s="0" t="n">
        <v>0.280358008394146</v>
      </c>
      <c r="AD3663" s="89" t="s">
        <v>103</v>
      </c>
      <c r="AE3663" s="0" t="n">
        <v>202601</v>
      </c>
      <c r="AF3663" s="90" t="n">
        <v>46030</v>
      </c>
      <c r="AG3663" s="0" t="n">
        <v>0.280358008394146</v>
      </c>
    </row>
    <row r="3664" customFormat="false" ht="15" hidden="false" customHeight="false" outlineLevel="0" collapsed="false">
      <c r="A3664" s="87" t="n">
        <v>46030.5513078704</v>
      </c>
      <c r="B3664" s="0" t="n">
        <v>73.2236</v>
      </c>
      <c r="C3664" s="88" t="b">
        <f aca="false">FALSE()</f>
        <v>0</v>
      </c>
      <c r="D3664" s="88" t="b">
        <f aca="false">FALSE()</f>
        <v>0</v>
      </c>
      <c r="E3664" s="0" t="n">
        <v>-0.582332739698103</v>
      </c>
      <c r="F3664" s="0" t="n">
        <v>-0.801655535016175</v>
      </c>
      <c r="G3664" s="0" t="n">
        <v>-0.977972739698117</v>
      </c>
      <c r="H3664" s="0" t="n">
        <v>-1.3179946240882</v>
      </c>
      <c r="I3664" s="0" t="n">
        <v>-0.282600000000002</v>
      </c>
      <c r="J3664" s="87"/>
      <c r="K3664" s="87"/>
      <c r="L3664" s="89" t="s">
        <v>326</v>
      </c>
      <c r="M3664" s="88" t="b">
        <f aca="false">FALSE()</f>
        <v>0</v>
      </c>
      <c r="N3664" s="0" t="n">
        <v>0</v>
      </c>
      <c r="O3664" s="0" t="n">
        <v>72.6412672603019</v>
      </c>
      <c r="P3664" s="88" t="b">
        <f aca="false">FALSE()</f>
        <v>0</v>
      </c>
      <c r="Q3664" s="88" t="b">
        <f aca="false">FALSE()</f>
        <v>0</v>
      </c>
      <c r="R3664" s="0" t="n">
        <v>0.0338</v>
      </c>
      <c r="T3664" s="0" t="n">
        <v>73.42142</v>
      </c>
      <c r="U3664" s="0" t="n">
        <v>0</v>
      </c>
      <c r="V3664" s="0" t="n">
        <v>-0.282600000000002</v>
      </c>
      <c r="W3664" s="0" t="n">
        <v>0.0423900000000003</v>
      </c>
      <c r="X3664" s="0" t="n">
        <v>0.210582165236729</v>
      </c>
      <c r="Y3664" s="0" t="n">
        <v>-1.54329308768698</v>
      </c>
      <c r="Z3664" s="0" t="n">
        <v>0.390076369849057</v>
      </c>
      <c r="AA3664" s="89" t="s">
        <v>327</v>
      </c>
      <c r="AB3664" s="0" t="n">
        <v>74.2015727396981</v>
      </c>
      <c r="AC3664" s="0" t="n">
        <v>-0.507131462683974</v>
      </c>
      <c r="AD3664" s="89" t="s">
        <v>103</v>
      </c>
      <c r="AE3664" s="0" t="n">
        <v>202601</v>
      </c>
      <c r="AF3664" s="90" t="n">
        <v>46030</v>
      </c>
      <c r="AG3664" s="0" t="n">
        <v>0.507131462683974</v>
      </c>
    </row>
    <row r="3665" customFormat="false" ht="15" hidden="false" customHeight="false" outlineLevel="0" collapsed="false">
      <c r="A3665" s="87" t="n">
        <v>46030.561412037</v>
      </c>
      <c r="B3665" s="0" t="n">
        <v>73.2236</v>
      </c>
      <c r="C3665" s="88" t="b">
        <f aca="false">FALSE()</f>
        <v>0</v>
      </c>
      <c r="D3665" s="88" t="b">
        <f aca="false">FALSE()</f>
        <v>0</v>
      </c>
      <c r="E3665" s="0" t="n">
        <v>-0.474595252051486</v>
      </c>
      <c r="F3665" s="0" t="n">
        <v>-0.652373532388248</v>
      </c>
      <c r="G3665" s="0" t="n">
        <v>-0.926755252051507</v>
      </c>
      <c r="H3665" s="0" t="n">
        <v>-1.24983251786358</v>
      </c>
      <c r="I3665" s="0" t="n">
        <v>0</v>
      </c>
      <c r="J3665" s="87"/>
      <c r="K3665" s="87"/>
      <c r="L3665" s="89" t="s">
        <v>326</v>
      </c>
      <c r="M3665" s="88" t="b">
        <f aca="false">FALSE()</f>
        <v>0</v>
      </c>
      <c r="N3665" s="0" t="n">
        <v>0</v>
      </c>
      <c r="O3665" s="0" t="n">
        <v>72.7490047479485</v>
      </c>
      <c r="P3665" s="88" t="b">
        <f aca="false">FALSE()</f>
        <v>0</v>
      </c>
      <c r="Q3665" s="88" t="b">
        <f aca="false">FALSE()</f>
        <v>0</v>
      </c>
      <c r="R3665" s="0" t="n">
        <v>0.043</v>
      </c>
      <c r="T3665" s="0" t="n">
        <v>73.44968</v>
      </c>
      <c r="U3665" s="0" t="n">
        <v>0</v>
      </c>
      <c r="V3665" s="0" t="n">
        <v>0</v>
      </c>
      <c r="W3665" s="0" t="n">
        <v>0.0282600000000002</v>
      </c>
      <c r="X3665" s="0" t="n">
        <v>0.202959037609484</v>
      </c>
      <c r="Y3665" s="0" t="n">
        <v>-0.139239919211558</v>
      </c>
      <c r="Z3665" s="0" t="n">
        <v>0.350337626025748</v>
      </c>
      <c r="AA3665" s="89" t="s">
        <v>327</v>
      </c>
      <c r="AB3665" s="0" t="n">
        <v>74.1503552520515</v>
      </c>
      <c r="AC3665" s="0" t="n">
        <v>-0.645320351583916</v>
      </c>
      <c r="AD3665" s="89" t="s">
        <v>103</v>
      </c>
      <c r="AE3665" s="0" t="n">
        <v>202601</v>
      </c>
      <c r="AF3665" s="90" t="n">
        <v>46030</v>
      </c>
      <c r="AG3665" s="0" t="n">
        <v>0.645320351583916</v>
      </c>
    </row>
    <row r="3666" customFormat="false" ht="15" hidden="false" customHeight="false" outlineLevel="0" collapsed="false">
      <c r="A3666" s="87" t="n">
        <v>46030.5718634259</v>
      </c>
      <c r="B3666" s="0" t="n">
        <v>72.941</v>
      </c>
      <c r="C3666" s="88" t="b">
        <f aca="false">FALSE()</f>
        <v>0</v>
      </c>
      <c r="D3666" s="88" t="b">
        <f aca="false">FALSE()</f>
        <v>0</v>
      </c>
      <c r="E3666" s="0" t="n">
        <v>-0.191995252051498</v>
      </c>
      <c r="F3666" s="0" t="n">
        <v>-0.263914609851639</v>
      </c>
      <c r="G3666" s="0" t="n">
        <v>-1.2093552520515</v>
      </c>
      <c r="H3666" s="0" t="n">
        <v>-1.63095004459609</v>
      </c>
      <c r="I3666" s="0" t="n">
        <v>-0.282600000000002</v>
      </c>
      <c r="J3666" s="87"/>
      <c r="K3666" s="87"/>
      <c r="L3666" s="89" t="s">
        <v>326</v>
      </c>
      <c r="M3666" s="88" t="b">
        <f aca="false">FALSE()</f>
        <v>0</v>
      </c>
      <c r="N3666" s="0" t="n">
        <v>0</v>
      </c>
      <c r="O3666" s="0" t="n">
        <v>72.7490047479485</v>
      </c>
      <c r="P3666" s="88" t="b">
        <f aca="false">FALSE()</f>
        <v>0</v>
      </c>
      <c r="Q3666" s="88" t="b">
        <f aca="false">FALSE()</f>
        <v>0</v>
      </c>
      <c r="R3666" s="0" t="n">
        <v>0.0968</v>
      </c>
      <c r="T3666" s="0" t="n">
        <v>73.44968</v>
      </c>
      <c r="U3666" s="0" t="n">
        <v>0</v>
      </c>
      <c r="V3666" s="0" t="n">
        <v>-0.282600000000002</v>
      </c>
      <c r="W3666" s="0" t="n">
        <v>0</v>
      </c>
      <c r="X3666" s="0" t="n">
        <v>0.205019588281088</v>
      </c>
      <c r="Y3666" s="0" t="n">
        <v>-1.37840487520904</v>
      </c>
      <c r="Z3666" s="0" t="n">
        <v>0.350337626025748</v>
      </c>
      <c r="AA3666" s="89" t="s">
        <v>327</v>
      </c>
      <c r="AB3666" s="0" t="n">
        <v>74.1503552520515</v>
      </c>
      <c r="AC3666" s="0" t="n">
        <v>-1.45197079106374</v>
      </c>
      <c r="AD3666" s="89" t="s">
        <v>103</v>
      </c>
      <c r="AE3666" s="0" t="n">
        <v>202601</v>
      </c>
      <c r="AF3666" s="90" t="n">
        <v>46030</v>
      </c>
      <c r="AG3666" s="0" t="n">
        <v>1.45197079106374</v>
      </c>
    </row>
    <row r="3667" customFormat="false" ht="15" hidden="false" customHeight="false" outlineLevel="0" collapsed="false">
      <c r="A3667" s="87" t="n">
        <v>46030.5823148148</v>
      </c>
      <c r="B3667" s="0" t="n">
        <v>72.6584</v>
      </c>
      <c r="C3667" s="88" t="b">
        <f aca="false">FALSE()</f>
        <v>0</v>
      </c>
      <c r="D3667" s="88" t="b">
        <f aca="false">FALSE()</f>
        <v>0</v>
      </c>
      <c r="E3667" s="0" t="n">
        <v>0.0238599321568671</v>
      </c>
      <c r="F3667" s="0" t="n">
        <v>0.0328277246457917</v>
      </c>
      <c r="G3667" s="0" t="n">
        <v>-1.53044006784315</v>
      </c>
      <c r="H3667" s="0" t="n">
        <v>-2.0628979593745</v>
      </c>
      <c r="I3667" s="0" t="n">
        <v>-0.282600000000002</v>
      </c>
      <c r="J3667" s="87" t="n">
        <v>46030.634212963</v>
      </c>
      <c r="K3667" s="87" t="n">
        <v>46030.5823148148</v>
      </c>
      <c r="L3667" s="89" t="s">
        <v>152</v>
      </c>
      <c r="M3667" s="88" t="b">
        <f aca="false">TRUE()</f>
        <v>1</v>
      </c>
      <c r="N3667" s="0" t="n">
        <v>0</v>
      </c>
      <c r="O3667" s="0" t="n">
        <v>72.6822599321569</v>
      </c>
      <c r="P3667" s="88" t="b">
        <f aca="false">FALSE()</f>
        <v>0</v>
      </c>
      <c r="Q3667" s="88" t="b">
        <f aca="false">FALSE()</f>
        <v>0</v>
      </c>
      <c r="R3667" s="0" t="n">
        <v>0.1947</v>
      </c>
      <c r="S3667" s="0" t="n">
        <v>2.06334859086936</v>
      </c>
      <c r="T3667" s="0" t="n">
        <v>73.43555</v>
      </c>
      <c r="U3667" s="0" t="n">
        <v>1</v>
      </c>
      <c r="V3667" s="0" t="n">
        <v>-0.282600000000002</v>
      </c>
      <c r="W3667" s="0" t="n">
        <v>-0.0141300000000001</v>
      </c>
      <c r="X3667" s="0" t="n">
        <v>0.214537105366291</v>
      </c>
      <c r="Y3667" s="0" t="n">
        <v>-1.25139191908844</v>
      </c>
      <c r="Z3667" s="0" t="n">
        <v>0.376645033921566</v>
      </c>
      <c r="AA3667" s="89" t="s">
        <v>155</v>
      </c>
      <c r="AB3667" s="0" t="n">
        <v>74.1888400678432</v>
      </c>
      <c r="AC3667" s="0" t="n">
        <v>-2.06334859086936</v>
      </c>
      <c r="AD3667" s="89" t="s">
        <v>103</v>
      </c>
      <c r="AE3667" s="0" t="n">
        <v>202601</v>
      </c>
      <c r="AF3667" s="90" t="n">
        <v>46030</v>
      </c>
      <c r="AG3667" s="0" t="n">
        <v>2.06334859086936</v>
      </c>
    </row>
    <row r="3668" customFormat="false" ht="15" hidden="false" customHeight="false" outlineLevel="0" collapsed="false">
      <c r="A3668" s="87" t="n">
        <v>46030.5927546296</v>
      </c>
      <c r="B3668" s="0" t="n">
        <v>72.941</v>
      </c>
      <c r="C3668" s="88" t="b">
        <f aca="false">FALSE()</f>
        <v>0</v>
      </c>
      <c r="D3668" s="88" t="b">
        <f aca="false">FALSE()</f>
        <v>0</v>
      </c>
      <c r="E3668" s="0" t="n">
        <v>-0.299732739698115</v>
      </c>
      <c r="F3668" s="0" t="n">
        <v>-0.412620471809854</v>
      </c>
      <c r="G3668" s="0" t="n">
        <v>-1.26057273969811</v>
      </c>
      <c r="H3668" s="0" t="n">
        <v>-1.69884908520772</v>
      </c>
      <c r="I3668" s="0" t="n">
        <v>0.282600000000002</v>
      </c>
      <c r="J3668" s="87"/>
      <c r="K3668" s="87" t="n">
        <v>46030.5823148148</v>
      </c>
      <c r="L3668" s="89" t="s">
        <v>326</v>
      </c>
      <c r="M3668" s="88" t="b">
        <f aca="false">FALSE()</f>
        <v>0</v>
      </c>
      <c r="N3668" s="0" t="n">
        <v>0</v>
      </c>
      <c r="O3668" s="0" t="n">
        <v>72.6412672603019</v>
      </c>
      <c r="P3668" s="88" t="b">
        <f aca="false">FALSE()</f>
        <v>0</v>
      </c>
      <c r="Q3668" s="88" t="b">
        <f aca="false">FALSE()</f>
        <v>0</v>
      </c>
      <c r="R3668" s="0" t="n">
        <v>0.1964</v>
      </c>
      <c r="S3668" s="0" t="n">
        <v>1.64747678583662</v>
      </c>
      <c r="T3668" s="0" t="n">
        <v>73.42142</v>
      </c>
      <c r="U3668" s="0" t="n">
        <v>2</v>
      </c>
      <c r="V3668" s="0" t="n">
        <v>0.282600000000002</v>
      </c>
      <c r="W3668" s="0" t="n">
        <v>-0.0141300000000001</v>
      </c>
      <c r="X3668" s="0" t="n">
        <v>0.214537105366291</v>
      </c>
      <c r="Y3668" s="0" t="n">
        <v>1.38311738425565</v>
      </c>
      <c r="Z3668" s="0" t="n">
        <v>0.390076369849058</v>
      </c>
      <c r="AA3668" s="89" t="s">
        <v>154</v>
      </c>
      <c r="AB3668" s="0" t="n">
        <v>74.2015727396981</v>
      </c>
      <c r="AC3668" s="0" t="n">
        <v>-1.23160498080388</v>
      </c>
      <c r="AD3668" s="89" t="s">
        <v>103</v>
      </c>
      <c r="AE3668" s="0" t="n">
        <v>202601</v>
      </c>
      <c r="AF3668" s="90" t="n">
        <v>46030</v>
      </c>
      <c r="AG3668" s="0" t="n">
        <v>1.23160498080388</v>
      </c>
    </row>
    <row r="3669" customFormat="false" ht="15" hidden="false" customHeight="false" outlineLevel="0" collapsed="false">
      <c r="A3669" s="87" t="n">
        <v>46030.6028587963</v>
      </c>
      <c r="B3669" s="0" t="n">
        <v>72.6584</v>
      </c>
      <c r="C3669" s="88" t="b">
        <f aca="false">FALSE()</f>
        <v>0</v>
      </c>
      <c r="D3669" s="88" t="b">
        <f aca="false">FALSE()</f>
        <v>0</v>
      </c>
      <c r="E3669" s="0" t="n">
        <v>-0.129150843818934</v>
      </c>
      <c r="F3669" s="0" t="n">
        <v>-0.178067256067723</v>
      </c>
      <c r="G3669" s="0" t="n">
        <v>-1.57041084381893</v>
      </c>
      <c r="H3669" s="0" t="n">
        <v>-2.11563519065819</v>
      </c>
      <c r="I3669" s="0" t="n">
        <v>-0.282600000000002</v>
      </c>
      <c r="J3669" s="87"/>
      <c r="K3669" s="87" t="n">
        <v>46030.5823148148</v>
      </c>
      <c r="L3669" s="89" t="s">
        <v>326</v>
      </c>
      <c r="M3669" s="88" t="b">
        <f aca="false">FALSE()</f>
        <v>0</v>
      </c>
      <c r="N3669" s="0" t="n">
        <v>0</v>
      </c>
      <c r="O3669" s="0" t="n">
        <v>72.5292491561811</v>
      </c>
      <c r="P3669" s="88" t="b">
        <f aca="false">FALSE()</f>
        <v>0</v>
      </c>
      <c r="Q3669" s="88" t="b">
        <f aca="false">FALSE()</f>
        <v>0</v>
      </c>
      <c r="R3669" s="0" t="n">
        <v>0.2845</v>
      </c>
      <c r="S3669" s="0" t="n">
        <v>1.66366362077561</v>
      </c>
      <c r="T3669" s="0" t="n">
        <v>73.37903</v>
      </c>
      <c r="U3669" s="0" t="n">
        <v>3</v>
      </c>
      <c r="V3669" s="0" t="n">
        <v>-0.282600000000002</v>
      </c>
      <c r="W3669" s="0" t="n">
        <v>-0.0423900000000003</v>
      </c>
      <c r="X3669" s="0" t="n">
        <v>0.210582165236729</v>
      </c>
      <c r="Y3669" s="0" t="n">
        <v>-1.14069489089908</v>
      </c>
      <c r="Z3669" s="0" t="n">
        <v>0.424890421909468</v>
      </c>
      <c r="AA3669" s="89" t="s">
        <v>153</v>
      </c>
      <c r="AB3669" s="0" t="n">
        <v>74.2288108438189</v>
      </c>
      <c r="AC3669" s="0" t="n">
        <v>-1.6960372906536</v>
      </c>
      <c r="AD3669" s="89" t="s">
        <v>103</v>
      </c>
      <c r="AE3669" s="0" t="n">
        <v>202601</v>
      </c>
      <c r="AF3669" s="90" t="n">
        <v>46030</v>
      </c>
      <c r="AG3669" s="0" t="n">
        <v>1.6960372906536</v>
      </c>
    </row>
    <row r="3670" customFormat="false" ht="15" hidden="false" customHeight="false" outlineLevel="0" collapsed="false">
      <c r="A3670" s="87" t="n">
        <v>46030.6133101852</v>
      </c>
      <c r="B3670" s="0" t="n">
        <v>72.6584</v>
      </c>
      <c r="C3670" s="88" t="b">
        <f aca="false">FALSE()</f>
        <v>0</v>
      </c>
      <c r="D3670" s="88" t="b">
        <f aca="false">FALSE()</f>
        <v>0</v>
      </c>
      <c r="E3670" s="0" t="n">
        <v>-0.227566147261285</v>
      </c>
      <c r="F3670" s="0" t="n">
        <v>-0.314184077631851</v>
      </c>
      <c r="G3670" s="0" t="n">
        <v>-1.58404614726129</v>
      </c>
      <c r="H3670" s="0" t="n">
        <v>-2.13361254843261</v>
      </c>
      <c r="I3670" s="0" t="n">
        <v>0</v>
      </c>
      <c r="J3670" s="87"/>
      <c r="K3670" s="87" t="n">
        <v>46030.5823148148</v>
      </c>
      <c r="L3670" s="89" t="s">
        <v>326</v>
      </c>
      <c r="M3670" s="88" t="b">
        <f aca="false">FALSE()</f>
        <v>0</v>
      </c>
      <c r="N3670" s="0" t="n">
        <v>0</v>
      </c>
      <c r="O3670" s="0" t="n">
        <v>72.4308338527387</v>
      </c>
      <c r="P3670" s="88" t="b">
        <f aca="false">FALSE()</f>
        <v>0</v>
      </c>
      <c r="Q3670" s="88" t="b">
        <f aca="false">FALSE()</f>
        <v>0</v>
      </c>
      <c r="R3670" s="0" t="n">
        <v>0.3284</v>
      </c>
      <c r="S3670" s="0" t="n">
        <v>1.62213245675987</v>
      </c>
      <c r="T3670" s="0" t="n">
        <v>73.33664</v>
      </c>
      <c r="U3670" s="0" t="n">
        <v>4</v>
      </c>
      <c r="V3670" s="0" t="n">
        <v>0</v>
      </c>
      <c r="W3670" s="0" t="n">
        <v>-0.0423900000000003</v>
      </c>
      <c r="X3670" s="0" t="n">
        <v>0.210582165236729</v>
      </c>
      <c r="Y3670" s="0" t="n">
        <v>0.201299098393954</v>
      </c>
      <c r="Z3670" s="0" t="n">
        <v>0.452903073630646</v>
      </c>
      <c r="AA3670" s="89" t="s">
        <v>153</v>
      </c>
      <c r="AB3670" s="0" t="n">
        <v>74.2424461472613</v>
      </c>
      <c r="AC3670" s="0" t="n">
        <v>-1.49753896471262</v>
      </c>
      <c r="AD3670" s="89" t="s">
        <v>103</v>
      </c>
      <c r="AE3670" s="0" t="n">
        <v>202601</v>
      </c>
      <c r="AF3670" s="90" t="n">
        <v>46030</v>
      </c>
      <c r="AG3670" s="0" t="n">
        <v>1.49753896471262</v>
      </c>
    </row>
    <row r="3671" customFormat="false" ht="15" hidden="false" customHeight="false" outlineLevel="0" collapsed="false">
      <c r="A3671" s="87" t="n">
        <v>46030.6237615741</v>
      </c>
      <c r="B3671" s="0" t="n">
        <v>72.6584</v>
      </c>
      <c r="C3671" s="88" t="b">
        <f aca="false">FALSE()</f>
        <v>0</v>
      </c>
      <c r="D3671" s="88" t="b">
        <f aca="false">FALSE()</f>
        <v>0</v>
      </c>
      <c r="E3671" s="0" t="n">
        <v>-0.304627838133996</v>
      </c>
      <c r="F3671" s="0" t="n">
        <v>-0.42102550984142</v>
      </c>
      <c r="G3671" s="0" t="n">
        <v>-1.604587838134</v>
      </c>
      <c r="H3671" s="0" t="n">
        <v>-2.16068311395093</v>
      </c>
      <c r="I3671" s="0" t="n">
        <v>0</v>
      </c>
      <c r="J3671" s="87"/>
      <c r="K3671" s="87" t="n">
        <v>46030.5823148148</v>
      </c>
      <c r="L3671" s="89" t="s">
        <v>326</v>
      </c>
      <c r="M3671" s="88" t="b">
        <f aca="false">FALSE()</f>
        <v>0</v>
      </c>
      <c r="N3671" s="0" t="n">
        <v>0</v>
      </c>
      <c r="O3671" s="0" t="n">
        <v>72.353772161866</v>
      </c>
      <c r="P3671" s="88" t="b">
        <f aca="false">FALSE()</f>
        <v>0</v>
      </c>
      <c r="Q3671" s="88" t="b">
        <f aca="false">FALSE()</f>
        <v>0</v>
      </c>
      <c r="R3671" s="0" t="n">
        <v>0.3765</v>
      </c>
      <c r="S3671" s="0" t="n">
        <v>1.57006073729853</v>
      </c>
      <c r="T3671" s="0" t="n">
        <v>73.30838</v>
      </c>
      <c r="U3671" s="0" t="n">
        <v>5</v>
      </c>
      <c r="V3671" s="0" t="n">
        <v>0</v>
      </c>
      <c r="W3671" s="0" t="n">
        <v>-0.0282600000000002</v>
      </c>
      <c r="X3671" s="0" t="n">
        <v>0.202959037609484</v>
      </c>
      <c r="Y3671" s="0" t="n">
        <v>0.139239919211558</v>
      </c>
      <c r="Z3671" s="0" t="n">
        <v>0.477303919066998</v>
      </c>
      <c r="AA3671" s="89" t="s">
        <v>153</v>
      </c>
      <c r="AB3671" s="0" t="n">
        <v>74.262987838134</v>
      </c>
      <c r="AC3671" s="0" t="n">
        <v>-1.36177385945319</v>
      </c>
      <c r="AD3671" s="89" t="s">
        <v>103</v>
      </c>
      <c r="AE3671" s="0" t="n">
        <v>202601</v>
      </c>
      <c r="AF3671" s="90" t="n">
        <v>46030</v>
      </c>
      <c r="AG3671" s="0" t="n">
        <v>1.36177385945319</v>
      </c>
    </row>
    <row r="3672" customFormat="false" ht="15" hidden="false" customHeight="false" outlineLevel="0" collapsed="false">
      <c r="A3672" s="87" t="n">
        <v>46030.634212963</v>
      </c>
      <c r="B3672" s="0" t="n">
        <v>72.941</v>
      </c>
      <c r="C3672" s="88" t="b">
        <f aca="false">FALSE()</f>
        <v>0</v>
      </c>
      <c r="D3672" s="88" t="b">
        <f aca="false">FALSE()</f>
        <v>0</v>
      </c>
      <c r="E3672" s="0" t="n">
        <v>-0.614911455649732</v>
      </c>
      <c r="F3672" s="0" t="n">
        <v>-0.850193157165785</v>
      </c>
      <c r="G3672" s="0" t="n">
        <v>-1.32141145564974</v>
      </c>
      <c r="H3672" s="0" t="n">
        <v>-1.77938129094946</v>
      </c>
      <c r="I3672" s="0" t="n">
        <v>0.282600000000002</v>
      </c>
      <c r="J3672" s="87"/>
      <c r="K3672" s="87"/>
      <c r="L3672" s="89" t="s">
        <v>326</v>
      </c>
      <c r="M3672" s="88" t="b">
        <f aca="false">FALSE()</f>
        <v>0</v>
      </c>
      <c r="N3672" s="0" t="n">
        <v>0</v>
      </c>
      <c r="O3672" s="0" t="n">
        <v>72.3260885443503</v>
      </c>
      <c r="P3672" s="88" t="b">
        <f aca="false">FALSE()</f>
        <v>0</v>
      </c>
      <c r="Q3672" s="88" t="b">
        <f aca="false">FALSE()</f>
        <v>0</v>
      </c>
      <c r="R3672" s="0" t="n">
        <v>0.0486</v>
      </c>
      <c r="T3672" s="0" t="n">
        <v>73.29425</v>
      </c>
      <c r="U3672" s="0" t="n">
        <v>0</v>
      </c>
      <c r="V3672" s="0" t="n">
        <v>0.282600000000002</v>
      </c>
      <c r="W3672" s="0" t="n">
        <v>-0.0141300000000001</v>
      </c>
      <c r="X3672" s="0" t="n">
        <v>0.214537105366291</v>
      </c>
      <c r="Y3672" s="0" t="n">
        <v>1.38311738425565</v>
      </c>
      <c r="Z3672" s="0" t="n">
        <v>0.484080727824865</v>
      </c>
      <c r="AA3672" s="89" t="s">
        <v>328</v>
      </c>
      <c r="AB3672" s="0" t="n">
        <v>74.2624114556497</v>
      </c>
      <c r="AC3672" s="0" t="n">
        <v>-0.729733657415514</v>
      </c>
      <c r="AD3672" s="89" t="s">
        <v>103</v>
      </c>
      <c r="AE3672" s="0" t="n">
        <v>202601</v>
      </c>
      <c r="AF3672" s="90" t="n">
        <v>46030</v>
      </c>
      <c r="AG3672" s="0" t="n">
        <v>0.729733657415514</v>
      </c>
    </row>
    <row r="3673" customFormat="false" ht="15" hidden="false" customHeight="false" outlineLevel="0" collapsed="false">
      <c r="A3673" s="87" t="n">
        <v>46030.6443055556</v>
      </c>
      <c r="B3673" s="0" t="n">
        <v>72.6584</v>
      </c>
      <c r="C3673" s="88" t="b">
        <f aca="false">FALSE()</f>
        <v>0</v>
      </c>
      <c r="D3673" s="88" t="b">
        <f aca="false">FALSE()</f>
        <v>0</v>
      </c>
      <c r="E3673" s="0" t="n">
        <v>-0.401389694957899</v>
      </c>
      <c r="F3673" s="0" t="n">
        <v>-0.555502771652718</v>
      </c>
      <c r="G3673" s="0" t="n">
        <v>-1.61656969495793</v>
      </c>
      <c r="H3673" s="0" t="n">
        <v>-2.17646631374886</v>
      </c>
      <c r="I3673" s="0" t="n">
        <v>-0.282600000000002</v>
      </c>
      <c r="J3673" s="87"/>
      <c r="K3673" s="87"/>
      <c r="L3673" s="89" t="s">
        <v>326</v>
      </c>
      <c r="M3673" s="88" t="b">
        <f aca="false">FALSE()</f>
        <v>0</v>
      </c>
      <c r="N3673" s="0" t="n">
        <v>0</v>
      </c>
      <c r="O3673" s="0" t="n">
        <v>72.2570103050421</v>
      </c>
      <c r="P3673" s="88" t="b">
        <f aca="false">FALSE()</f>
        <v>0</v>
      </c>
      <c r="Q3673" s="88" t="b">
        <f aca="false">FALSE()</f>
        <v>0</v>
      </c>
      <c r="R3673" s="0" t="n">
        <v>0.0803</v>
      </c>
      <c r="T3673" s="0" t="n">
        <v>73.26599</v>
      </c>
      <c r="U3673" s="0" t="n">
        <v>0</v>
      </c>
      <c r="V3673" s="0" t="n">
        <v>-0.282600000000002</v>
      </c>
      <c r="W3673" s="0" t="n">
        <v>-0.0282600000000002</v>
      </c>
      <c r="X3673" s="0" t="n">
        <v>0.222708278389371</v>
      </c>
      <c r="Y3673" s="0" t="n">
        <v>-1.14203208717427</v>
      </c>
      <c r="Z3673" s="0" t="n">
        <v>0.504489847478959</v>
      </c>
      <c r="AA3673" s="89" t="s">
        <v>327</v>
      </c>
      <c r="AB3673" s="0" t="n">
        <v>74.2749696949579</v>
      </c>
      <c r="AC3673" s="0" t="n">
        <v>-1.20436516817191</v>
      </c>
      <c r="AD3673" s="89" t="s">
        <v>103</v>
      </c>
      <c r="AE3673" s="0" t="n">
        <v>202601</v>
      </c>
      <c r="AF3673" s="90" t="n">
        <v>46030</v>
      </c>
      <c r="AG3673" s="0" t="n">
        <v>1.20436516817191</v>
      </c>
    </row>
    <row r="3674" customFormat="false" ht="15" hidden="false" customHeight="false" outlineLevel="0" collapsed="false">
      <c r="A3674" s="87" t="n">
        <v>46030.6547569444</v>
      </c>
      <c r="B3674" s="0" t="n">
        <v>72.6584</v>
      </c>
      <c r="C3674" s="88" t="b">
        <f aca="false">FALSE()</f>
        <v>0</v>
      </c>
      <c r="D3674" s="88" t="b">
        <f aca="false">FALSE()</f>
        <v>0</v>
      </c>
      <c r="E3674" s="0" t="n">
        <v>-0.465666727466797</v>
      </c>
      <c r="F3674" s="0" t="n">
        <v>-0.645032687305062</v>
      </c>
      <c r="G3674" s="0" t="n">
        <v>-1.62432672746679</v>
      </c>
      <c r="H3674" s="0" t="n">
        <v>-2.1866816136492</v>
      </c>
      <c r="I3674" s="0" t="n">
        <v>0</v>
      </c>
      <c r="J3674" s="87"/>
      <c r="K3674" s="87"/>
      <c r="L3674" s="89" t="s">
        <v>326</v>
      </c>
      <c r="M3674" s="88" t="b">
        <f aca="false">FALSE()</f>
        <v>0</v>
      </c>
      <c r="N3674" s="0" t="n">
        <v>0</v>
      </c>
      <c r="O3674" s="0" t="n">
        <v>72.1927332725332</v>
      </c>
      <c r="P3674" s="88" t="b">
        <f aca="false">FALSE()</f>
        <v>0</v>
      </c>
      <c r="Q3674" s="88" t="b">
        <f aca="false">FALSE()</f>
        <v>0</v>
      </c>
      <c r="R3674" s="0" t="n">
        <v>0.0739</v>
      </c>
      <c r="T3674" s="0" t="n">
        <v>73.23773</v>
      </c>
      <c r="U3674" s="0" t="n">
        <v>0</v>
      </c>
      <c r="V3674" s="0" t="n">
        <v>0</v>
      </c>
      <c r="W3674" s="0" t="n">
        <v>-0.0282600000000002</v>
      </c>
      <c r="X3674" s="0" t="n">
        <v>0.222708278389371</v>
      </c>
      <c r="Y3674" s="0" t="n">
        <v>0.126892454130474</v>
      </c>
      <c r="Z3674" s="0" t="n">
        <v>0.522498363733398</v>
      </c>
      <c r="AA3674" s="89" t="s">
        <v>327</v>
      </c>
      <c r="AB3674" s="0" t="n">
        <v>74.2827267274668</v>
      </c>
      <c r="AC3674" s="0" t="n">
        <v>-1.10876902247219</v>
      </c>
      <c r="AD3674" s="89" t="s">
        <v>103</v>
      </c>
      <c r="AE3674" s="0" t="n">
        <v>202601</v>
      </c>
      <c r="AF3674" s="90" t="n">
        <v>46030</v>
      </c>
      <c r="AG3674" s="0" t="n">
        <v>1.10876902247219</v>
      </c>
    </row>
    <row r="3675" customFormat="false" ht="15" hidden="false" customHeight="false" outlineLevel="0" collapsed="false">
      <c r="A3675" s="87" t="n">
        <v>46030.6652083333</v>
      </c>
      <c r="B3675" s="0" t="n">
        <v>72.6584</v>
      </c>
      <c r="C3675" s="88" t="b">
        <f aca="false">FALSE()</f>
        <v>0</v>
      </c>
      <c r="D3675" s="88" t="b">
        <f aca="false">FALSE()</f>
        <v>0</v>
      </c>
      <c r="E3675" s="0" t="n">
        <v>-0.525624483566546</v>
      </c>
      <c r="F3675" s="0" t="n">
        <v>-0.728690224108729</v>
      </c>
      <c r="G3675" s="0" t="n">
        <v>-1.62776448356654</v>
      </c>
      <c r="H3675" s="0" t="n">
        <v>-2.19120814068497</v>
      </c>
      <c r="I3675" s="0" t="n">
        <v>0</v>
      </c>
      <c r="J3675" s="87"/>
      <c r="K3675" s="87"/>
      <c r="L3675" s="89" t="s">
        <v>326</v>
      </c>
      <c r="M3675" s="88" t="b">
        <f aca="false">FALSE()</f>
        <v>0</v>
      </c>
      <c r="N3675" s="0" t="n">
        <v>0</v>
      </c>
      <c r="O3675" s="0" t="n">
        <v>72.1327755164335</v>
      </c>
      <c r="P3675" s="88" t="b">
        <f aca="false">FALSE()</f>
        <v>0</v>
      </c>
      <c r="Q3675" s="88" t="b">
        <f aca="false">FALSE()</f>
        <v>0</v>
      </c>
      <c r="R3675" s="0" t="n">
        <v>0.0682</v>
      </c>
      <c r="T3675" s="0" t="n">
        <v>73.20947</v>
      </c>
      <c r="U3675" s="0" t="n">
        <v>0</v>
      </c>
      <c r="V3675" s="0" t="n">
        <v>0</v>
      </c>
      <c r="W3675" s="0" t="n">
        <v>-0.0282600000000002</v>
      </c>
      <c r="X3675" s="0" t="n">
        <v>0.222708278389371</v>
      </c>
      <c r="Y3675" s="0" t="n">
        <v>0.126892454130474</v>
      </c>
      <c r="Z3675" s="0" t="n">
        <v>0.538347241783269</v>
      </c>
      <c r="AA3675" s="89" t="s">
        <v>327</v>
      </c>
      <c r="AB3675" s="0" t="n">
        <v>74.2861644835665</v>
      </c>
      <c r="AC3675" s="0" t="n">
        <v>-1.02363299600938</v>
      </c>
      <c r="AD3675" s="89" t="s">
        <v>103</v>
      </c>
      <c r="AE3675" s="0" t="n">
        <v>202601</v>
      </c>
      <c r="AF3675" s="90" t="n">
        <v>46030</v>
      </c>
      <c r="AG3675" s="0" t="n">
        <v>1.02363299600938</v>
      </c>
    </row>
    <row r="3676" customFormat="false" ht="15" hidden="false" customHeight="false" outlineLevel="0" collapsed="false">
      <c r="A3676" s="87" t="n">
        <v>46030.6756597222</v>
      </c>
      <c r="B3676" s="0" t="n">
        <v>72.6584</v>
      </c>
      <c r="C3676" s="88" t="b">
        <f aca="false">FALSE()</f>
        <v>0</v>
      </c>
      <c r="D3676" s="88" t="b">
        <f aca="false">FALSE()</f>
        <v>0</v>
      </c>
      <c r="E3676" s="0" t="n">
        <v>-0.585440989362539</v>
      </c>
      <c r="F3676" s="0" t="n">
        <v>-0.81228937648603</v>
      </c>
      <c r="G3676" s="0" t="n">
        <v>-1.60280098936254</v>
      </c>
      <c r="H3676" s="0" t="n">
        <v>-2.15832893625317</v>
      </c>
      <c r="I3676" s="0" t="n">
        <v>0</v>
      </c>
      <c r="J3676" s="87"/>
      <c r="K3676" s="87"/>
      <c r="L3676" s="89" t="s">
        <v>326</v>
      </c>
      <c r="M3676" s="88" t="b">
        <f aca="false">FALSE()</f>
        <v>0</v>
      </c>
      <c r="N3676" s="0" t="n">
        <v>0</v>
      </c>
      <c r="O3676" s="0" t="n">
        <v>72.0729590106375</v>
      </c>
      <c r="P3676" s="88" t="b">
        <f aca="false">FALSE()</f>
        <v>0</v>
      </c>
      <c r="Q3676" s="88" t="b">
        <f aca="false">FALSE()</f>
        <v>0</v>
      </c>
      <c r="R3676" s="0" t="n">
        <v>0.062</v>
      </c>
      <c r="T3676" s="0" t="n">
        <v>73.16708</v>
      </c>
      <c r="U3676" s="0" t="n">
        <v>0</v>
      </c>
      <c r="V3676" s="0" t="n">
        <v>0</v>
      </c>
      <c r="W3676" s="0" t="n">
        <v>-0.0423900000000003</v>
      </c>
      <c r="X3676" s="0" t="n">
        <v>0.210582165236729</v>
      </c>
      <c r="Y3676" s="0" t="n">
        <v>0.201299098393954</v>
      </c>
      <c r="Z3676" s="0" t="n">
        <v>0.547060494681267</v>
      </c>
      <c r="AA3676" s="89" t="s">
        <v>327</v>
      </c>
      <c r="AB3676" s="0" t="n">
        <v>74.2612009893625</v>
      </c>
      <c r="AC3676" s="0" t="n">
        <v>-0.929842320813844</v>
      </c>
      <c r="AD3676" s="89" t="s">
        <v>103</v>
      </c>
      <c r="AE3676" s="0" t="n">
        <v>202601</v>
      </c>
      <c r="AF3676" s="90" t="n">
        <v>46030</v>
      </c>
      <c r="AG3676" s="0" t="n">
        <v>0.929842320813844</v>
      </c>
    </row>
    <row r="3677" customFormat="false" ht="15" hidden="false" customHeight="false" outlineLevel="0" collapsed="false">
      <c r="A3677" s="87" t="n">
        <v>46030.6857638889</v>
      </c>
      <c r="B3677" s="0" t="n">
        <v>72.3758</v>
      </c>
      <c r="C3677" s="88" t="b">
        <f aca="false">FALSE()</f>
        <v>0</v>
      </c>
      <c r="D3677" s="88" t="b">
        <f aca="false">FALSE()</f>
        <v>0</v>
      </c>
      <c r="E3677" s="0" t="n">
        <v>-0.401573899036933</v>
      </c>
      <c r="F3677" s="0" t="n">
        <v>-0.557941253128055</v>
      </c>
      <c r="G3677" s="0" t="n">
        <v>-1.87109389903692</v>
      </c>
      <c r="H3677" s="0" t="n">
        <v>-2.52009720646535</v>
      </c>
      <c r="I3677" s="0" t="n">
        <v>-0.282600000000002</v>
      </c>
      <c r="J3677" s="87"/>
      <c r="K3677" s="87"/>
      <c r="L3677" s="89" t="s">
        <v>326</v>
      </c>
      <c r="M3677" s="88" t="b">
        <f aca="false">FALSE()</f>
        <v>0</v>
      </c>
      <c r="N3677" s="0" t="n">
        <v>0</v>
      </c>
      <c r="O3677" s="0" t="n">
        <v>71.9742261009631</v>
      </c>
      <c r="P3677" s="88" t="b">
        <f aca="false">FALSE()</f>
        <v>0</v>
      </c>
      <c r="Q3677" s="88" t="b">
        <f aca="false">FALSE()</f>
        <v>0</v>
      </c>
      <c r="R3677" s="0" t="n">
        <v>0.0862</v>
      </c>
      <c r="T3677" s="0" t="n">
        <v>73.11056</v>
      </c>
      <c r="U3677" s="0" t="n">
        <v>0</v>
      </c>
      <c r="V3677" s="0" t="n">
        <v>-0.282600000000002</v>
      </c>
      <c r="W3677" s="0" t="n">
        <v>-0.0565200000000004</v>
      </c>
      <c r="X3677" s="0" t="n">
        <v>0.216972337795445</v>
      </c>
      <c r="Y3677" s="0" t="n">
        <v>-1.04197614450347</v>
      </c>
      <c r="Z3677" s="0" t="n">
        <v>0.568166949518463</v>
      </c>
      <c r="AA3677" s="89" t="s">
        <v>327</v>
      </c>
      <c r="AB3677" s="0" t="n">
        <v>74.2468938990369</v>
      </c>
      <c r="AC3677" s="0" t="n">
        <v>-1.293211441853</v>
      </c>
      <c r="AD3677" s="89" t="s">
        <v>103</v>
      </c>
      <c r="AE3677" s="0" t="n">
        <v>202601</v>
      </c>
      <c r="AF3677" s="90" t="n">
        <v>46030</v>
      </c>
      <c r="AG3677" s="0" t="n">
        <v>1.293211441853</v>
      </c>
    </row>
    <row r="3678" customFormat="false" ht="15" hidden="false" customHeight="false" outlineLevel="0" collapsed="false">
      <c r="A3678" s="87" t="n">
        <v>46030.6962268519</v>
      </c>
      <c r="B3678" s="0" t="n">
        <v>72.3758</v>
      </c>
      <c r="C3678" s="88" t="b">
        <f aca="false">FALSE()</f>
        <v>0</v>
      </c>
      <c r="D3678" s="88" t="b">
        <f aca="false">FALSE()</f>
        <v>0</v>
      </c>
      <c r="E3678" s="0" t="n">
        <v>-0.470372889664958</v>
      </c>
      <c r="F3678" s="0" t="n">
        <v>-0.654154920661546</v>
      </c>
      <c r="G3678" s="0" t="n">
        <v>-1.79859288966495</v>
      </c>
      <c r="H3678" s="0" t="n">
        <v>-2.42481646238799</v>
      </c>
      <c r="I3678" s="0" t="n">
        <v>0</v>
      </c>
      <c r="J3678" s="87"/>
      <c r="K3678" s="87"/>
      <c r="L3678" s="89" t="s">
        <v>326</v>
      </c>
      <c r="M3678" s="88" t="b">
        <f aca="false">FALSE()</f>
        <v>0</v>
      </c>
      <c r="N3678" s="0" t="n">
        <v>0</v>
      </c>
      <c r="O3678" s="0" t="n">
        <v>71.905427110335</v>
      </c>
      <c r="P3678" s="88" t="b">
        <f aca="false">FALSE()</f>
        <v>0</v>
      </c>
      <c r="Q3678" s="88" t="b">
        <f aca="false">FALSE()</f>
        <v>0</v>
      </c>
      <c r="R3678" s="0" t="n">
        <v>0.0781</v>
      </c>
      <c r="T3678" s="0" t="n">
        <v>73.03991</v>
      </c>
      <c r="U3678" s="0" t="n">
        <v>0</v>
      </c>
      <c r="V3678" s="0" t="n">
        <v>0</v>
      </c>
      <c r="W3678" s="0" t="n">
        <v>-0.0706499999999998</v>
      </c>
      <c r="X3678" s="0" t="n">
        <v>0.202440622873656</v>
      </c>
      <c r="Y3678" s="0" t="n">
        <v>0.348991220226055</v>
      </c>
      <c r="Z3678" s="0" t="n">
        <v>0.567241444832474</v>
      </c>
      <c r="AA3678" s="89" t="s">
        <v>327</v>
      </c>
      <c r="AB3678" s="0" t="n">
        <v>74.1743928896649</v>
      </c>
      <c r="AC3678" s="0" t="n">
        <v>-1.17077129333547</v>
      </c>
      <c r="AD3678" s="89" t="s">
        <v>103</v>
      </c>
      <c r="AE3678" s="0" t="n">
        <v>202601</v>
      </c>
      <c r="AF3678" s="90" t="n">
        <v>46030</v>
      </c>
      <c r="AG3678" s="0" t="n">
        <v>1.17077129333547</v>
      </c>
    </row>
    <row r="3679" customFormat="false" ht="15" hidden="false" customHeight="false" outlineLevel="0" collapsed="false">
      <c r="A3679" s="87" t="n">
        <v>46030.7066782407</v>
      </c>
      <c r="B3679" s="0" t="n">
        <v>72.3758</v>
      </c>
      <c r="C3679" s="88" t="b">
        <f aca="false">FALSE()</f>
        <v>0</v>
      </c>
      <c r="D3679" s="88" t="b">
        <f aca="false">FALSE()</f>
        <v>0</v>
      </c>
      <c r="E3679" s="0" t="n">
        <v>-0.481633988870172</v>
      </c>
      <c r="F3679" s="0" t="n">
        <v>-0.669920823333024</v>
      </c>
      <c r="G3679" s="0" t="n">
        <v>-1.6402939888702</v>
      </c>
      <c r="H3679" s="0" t="n">
        <v>-2.21613152014864</v>
      </c>
      <c r="I3679" s="0" t="n">
        <v>0</v>
      </c>
      <c r="J3679" s="87"/>
      <c r="K3679" s="87"/>
      <c r="L3679" s="89" t="s">
        <v>326</v>
      </c>
      <c r="M3679" s="88" t="b">
        <f aca="false">FALSE()</f>
        <v>0</v>
      </c>
      <c r="N3679" s="0" t="n">
        <v>0</v>
      </c>
      <c r="O3679" s="0" t="n">
        <v>71.8941660111298</v>
      </c>
      <c r="P3679" s="88" t="b">
        <f aca="false">FALSE()</f>
        <v>0</v>
      </c>
      <c r="Q3679" s="88" t="b">
        <f aca="false">FALSE()</f>
        <v>0</v>
      </c>
      <c r="R3679" s="0" t="n">
        <v>0.0728</v>
      </c>
      <c r="T3679" s="0" t="n">
        <v>72.95513</v>
      </c>
      <c r="U3679" s="0" t="n">
        <v>0</v>
      </c>
      <c r="V3679" s="0" t="n">
        <v>0</v>
      </c>
      <c r="W3679" s="0" t="n">
        <v>-0.0847799999999999</v>
      </c>
      <c r="X3679" s="0" t="n">
        <v>0.185653133274763</v>
      </c>
      <c r="Y3679" s="0" t="n">
        <v>0.456658061755021</v>
      </c>
      <c r="Z3679" s="0" t="n">
        <v>0.530481994435092</v>
      </c>
      <c r="AA3679" s="89" t="s">
        <v>327</v>
      </c>
      <c r="AB3679" s="0" t="n">
        <v>74.0160939888702</v>
      </c>
      <c r="AC3679" s="0" t="n">
        <v>-1.09208230642576</v>
      </c>
      <c r="AD3679" s="89" t="s">
        <v>103</v>
      </c>
      <c r="AE3679" s="0" t="n">
        <v>202601</v>
      </c>
      <c r="AF3679" s="90" t="n">
        <v>46030</v>
      </c>
      <c r="AG3679" s="0" t="n">
        <v>1.09208230642576</v>
      </c>
    </row>
    <row r="3680" customFormat="false" ht="15" hidden="false" customHeight="false" outlineLevel="0" collapsed="false">
      <c r="A3680" s="87" t="n">
        <v>46030.7171296296</v>
      </c>
      <c r="B3680" s="0" t="n">
        <v>72.3758</v>
      </c>
      <c r="C3680" s="88" t="b">
        <f aca="false">FALSE()</f>
        <v>0</v>
      </c>
      <c r="D3680" s="88" t="b">
        <f aca="false">FALSE()</f>
        <v>0</v>
      </c>
      <c r="E3680" s="0" t="n">
        <v>-0.456086722908623</v>
      </c>
      <c r="F3680" s="0" t="n">
        <v>-0.634160930468977</v>
      </c>
      <c r="G3680" s="0" t="n">
        <v>-1.44518672290863</v>
      </c>
      <c r="H3680" s="0" t="n">
        <v>-1.95769087770829</v>
      </c>
      <c r="I3680" s="0" t="n">
        <v>0</v>
      </c>
      <c r="J3680" s="87"/>
      <c r="K3680" s="87"/>
      <c r="L3680" s="89" t="s">
        <v>326</v>
      </c>
      <c r="M3680" s="88" t="b">
        <f aca="false">FALSE()</f>
        <v>0</v>
      </c>
      <c r="N3680" s="0" t="n">
        <v>0</v>
      </c>
      <c r="O3680" s="0" t="n">
        <v>71.9197132770914</v>
      </c>
      <c r="P3680" s="88" t="b">
        <f aca="false">FALSE()</f>
        <v>0</v>
      </c>
      <c r="Q3680" s="88" t="b">
        <f aca="false">FALSE()</f>
        <v>0</v>
      </c>
      <c r="R3680" s="0" t="n">
        <v>0.0694</v>
      </c>
      <c r="T3680" s="0" t="n">
        <v>72.87035</v>
      </c>
      <c r="U3680" s="0" t="n">
        <v>0</v>
      </c>
      <c r="V3680" s="0" t="n">
        <v>0</v>
      </c>
      <c r="W3680" s="0" t="n">
        <v>-0.0847799999999999</v>
      </c>
      <c r="X3680" s="0" t="n">
        <v>0.185653133274763</v>
      </c>
      <c r="Y3680" s="0" t="n">
        <v>0.456658061755021</v>
      </c>
      <c r="Z3680" s="0" t="n">
        <v>0.475318361454312</v>
      </c>
      <c r="AA3680" s="89" t="s">
        <v>327</v>
      </c>
      <c r="AB3680" s="0" t="n">
        <v>73.8209867229086</v>
      </c>
      <c r="AC3680" s="0" t="n">
        <v>-1.04046054203934</v>
      </c>
      <c r="AD3680" s="89" t="s">
        <v>103</v>
      </c>
      <c r="AE3680" s="0" t="n">
        <v>202601</v>
      </c>
      <c r="AF3680" s="90" t="n">
        <v>46030</v>
      </c>
      <c r="AG3680" s="0" t="n">
        <v>1.04046054203934</v>
      </c>
    </row>
    <row r="3681" customFormat="false" ht="15" hidden="false" customHeight="false" outlineLevel="0" collapsed="false">
      <c r="A3681" s="87" t="n">
        <v>46030.7272222222</v>
      </c>
      <c r="B3681" s="0" t="n">
        <v>72.6584</v>
      </c>
      <c r="C3681" s="88" t="b">
        <f aca="false">FALSE()</f>
        <v>0</v>
      </c>
      <c r="D3681" s="88" t="b">
        <f aca="false">FALSE()</f>
        <v>0</v>
      </c>
      <c r="E3681" s="0" t="n">
        <v>-0.625813056922056</v>
      </c>
      <c r="F3681" s="0" t="n">
        <v>-0.868791589307475</v>
      </c>
      <c r="G3681" s="0" t="n">
        <v>-0.908413056922058</v>
      </c>
      <c r="H3681" s="0" t="n">
        <v>-1.23481366009314</v>
      </c>
      <c r="I3681" s="0" t="n">
        <v>0.282600000000002</v>
      </c>
      <c r="J3681" s="87"/>
      <c r="K3681" s="87"/>
      <c r="L3681" s="89" t="s">
        <v>326</v>
      </c>
      <c r="M3681" s="88" t="b">
        <f aca="false">FALSE()</f>
        <v>0</v>
      </c>
      <c r="N3681" s="0" t="n">
        <v>0</v>
      </c>
      <c r="O3681" s="0" t="n">
        <v>72.0325869430779</v>
      </c>
      <c r="P3681" s="88" t="b">
        <f aca="false">FALSE()</f>
        <v>0</v>
      </c>
      <c r="Q3681" s="88" t="b">
        <f aca="false">FALSE()</f>
        <v>0</v>
      </c>
      <c r="R3681" s="0" t="n">
        <v>0.0246</v>
      </c>
      <c r="T3681" s="0" t="n">
        <v>72.7997</v>
      </c>
      <c r="U3681" s="0" t="n">
        <v>0</v>
      </c>
      <c r="V3681" s="0" t="n">
        <v>0.282600000000002</v>
      </c>
      <c r="W3681" s="0" t="n">
        <v>-0.0706499999999998</v>
      </c>
      <c r="X3681" s="0" t="n">
        <v>0.202440622873656</v>
      </c>
      <c r="Y3681" s="0" t="n">
        <v>1.74495610113029</v>
      </c>
      <c r="Z3681" s="0" t="n">
        <v>0.383556528461032</v>
      </c>
      <c r="AA3681" s="89" t="s">
        <v>327</v>
      </c>
      <c r="AB3681" s="0" t="n">
        <v>73.5668130569221</v>
      </c>
      <c r="AC3681" s="0" t="n">
        <v>-0.368394198808056</v>
      </c>
      <c r="AD3681" s="89" t="s">
        <v>103</v>
      </c>
      <c r="AE3681" s="0" t="n">
        <v>202601</v>
      </c>
      <c r="AF3681" s="90" t="n">
        <v>46030</v>
      </c>
      <c r="AG3681" s="0" t="n">
        <v>0.368394198808056</v>
      </c>
    </row>
    <row r="3682" customFormat="false" ht="15" hidden="false" customHeight="false" outlineLevel="0" collapsed="false">
      <c r="A3682" s="87" t="n">
        <v>46030.7376736111</v>
      </c>
      <c r="B3682" s="0" t="n">
        <v>72.941</v>
      </c>
      <c r="C3682" s="88" t="b">
        <f aca="false">FALSE()</f>
        <v>0</v>
      </c>
      <c r="D3682" s="88" t="b">
        <f aca="false">FALSE()</f>
        <v>0</v>
      </c>
      <c r="E3682" s="0" t="n">
        <v>-0.799431784222207</v>
      </c>
      <c r="F3682" s="0" t="n">
        <v>-1.1081430636926</v>
      </c>
      <c r="G3682" s="0" t="n">
        <v>-0.432051784222182</v>
      </c>
      <c r="H3682" s="0" t="n">
        <v>-0.588842597814758</v>
      </c>
      <c r="I3682" s="0" t="n">
        <v>0.282600000000002</v>
      </c>
      <c r="J3682" s="87"/>
      <c r="K3682" s="87"/>
      <c r="L3682" s="89" t="s">
        <v>326</v>
      </c>
      <c r="M3682" s="88" t="b">
        <f aca="false">FALSE()</f>
        <v>0</v>
      </c>
      <c r="N3682" s="0" t="n">
        <v>0</v>
      </c>
      <c r="O3682" s="0" t="n">
        <v>72.1415682157778</v>
      </c>
      <c r="P3682" s="88" t="b">
        <f aca="false">FALSE()</f>
        <v>0</v>
      </c>
      <c r="Q3682" s="88" t="b">
        <f aca="false">FALSE()</f>
        <v>0</v>
      </c>
      <c r="R3682" s="0" t="n">
        <v>0.0398</v>
      </c>
      <c r="T3682" s="0" t="n">
        <v>72.75731</v>
      </c>
      <c r="U3682" s="0" t="n">
        <v>0</v>
      </c>
      <c r="V3682" s="0" t="n">
        <v>0.282600000000002</v>
      </c>
      <c r="W3682" s="0" t="n">
        <v>-0.0423899999999996</v>
      </c>
      <c r="X3682" s="0" t="n">
        <v>0.21058216523673</v>
      </c>
      <c r="Y3682" s="0" t="n">
        <v>1.54329308768697</v>
      </c>
      <c r="Z3682" s="0" t="n">
        <v>0.3078708921111</v>
      </c>
      <c r="AA3682" s="89" t="s">
        <v>327</v>
      </c>
      <c r="AB3682" s="0" t="n">
        <v>73.3730517842222</v>
      </c>
      <c r="AC3682" s="0" t="n">
        <v>0.596646206922757</v>
      </c>
      <c r="AD3682" s="89" t="s">
        <v>103</v>
      </c>
      <c r="AE3682" s="0" t="n">
        <v>202601</v>
      </c>
      <c r="AF3682" s="90" t="n">
        <v>46030</v>
      </c>
      <c r="AG3682" s="0" t="n">
        <v>0.596646206922757</v>
      </c>
    </row>
    <row r="3683" customFormat="false" ht="15" hidden="false" customHeight="false" outlineLevel="0" collapsed="false">
      <c r="A3683" s="87" t="n">
        <v>46030.748125</v>
      </c>
      <c r="B3683" s="0" t="n">
        <v>72.941</v>
      </c>
      <c r="C3683" s="88" t="b">
        <f aca="false">FALSE()</f>
        <v>0</v>
      </c>
      <c r="D3683" s="88" t="b">
        <f aca="false">FALSE()</f>
        <v>0</v>
      </c>
      <c r="E3683" s="0" t="n">
        <v>-0.726545082508949</v>
      </c>
      <c r="F3683" s="0" t="n">
        <v>-1.00609370151595</v>
      </c>
      <c r="G3683" s="0" t="n">
        <v>-0.302645082508946</v>
      </c>
      <c r="H3683" s="0" t="n">
        <v>-0.413203196219981</v>
      </c>
      <c r="I3683" s="0" t="n">
        <v>0</v>
      </c>
      <c r="J3683" s="87"/>
      <c r="K3683" s="87"/>
      <c r="L3683" s="89" t="s">
        <v>326</v>
      </c>
      <c r="M3683" s="88" t="b">
        <f aca="false">FALSE()</f>
        <v>0</v>
      </c>
      <c r="N3683" s="0" t="n">
        <v>0</v>
      </c>
      <c r="O3683" s="0" t="n">
        <v>72.2144549174911</v>
      </c>
      <c r="P3683" s="88" t="b">
        <f aca="false">FALSE()</f>
        <v>0</v>
      </c>
      <c r="Q3683" s="88" t="b">
        <f aca="false">FALSE()</f>
        <v>0</v>
      </c>
      <c r="R3683" s="0" t="n">
        <v>0.0549</v>
      </c>
      <c r="T3683" s="0" t="n">
        <v>72.72905</v>
      </c>
      <c r="U3683" s="0" t="n">
        <v>0</v>
      </c>
      <c r="V3683" s="0" t="n">
        <v>0</v>
      </c>
      <c r="W3683" s="0" t="n">
        <v>-0.0282600000000002</v>
      </c>
      <c r="X3683" s="0" t="n">
        <v>0.202959037609486</v>
      </c>
      <c r="Y3683" s="0" t="n">
        <v>0.139239919211557</v>
      </c>
      <c r="Z3683" s="0" t="n">
        <v>0.257297541254472</v>
      </c>
      <c r="AA3683" s="89" t="s">
        <v>327</v>
      </c>
      <c r="AB3683" s="0" t="n">
        <v>73.243645082509</v>
      </c>
      <c r="AC3683" s="0" t="n">
        <v>0.82375447105567</v>
      </c>
      <c r="AD3683" s="89" t="s">
        <v>98</v>
      </c>
      <c r="AE3683" s="0" t="n">
        <v>202601</v>
      </c>
      <c r="AF3683" s="90" t="n">
        <v>46030</v>
      </c>
      <c r="AG3683" s="0" t="n">
        <v>0.82375447105567</v>
      </c>
    </row>
    <row r="3684" customFormat="false" ht="15" hidden="false" customHeight="false" outlineLevel="0" collapsed="false">
      <c r="A3684" s="87" t="n">
        <v>46030.7585763889</v>
      </c>
      <c r="B3684" s="0" t="n">
        <v>72.941</v>
      </c>
      <c r="C3684" s="88" t="b">
        <f aca="false">FALSE()</f>
        <v>0</v>
      </c>
      <c r="D3684" s="88" t="b">
        <f aca="false">FALSE()</f>
        <v>0</v>
      </c>
      <c r="E3684" s="0" t="n">
        <v>-0.69717914745398</v>
      </c>
      <c r="F3684" s="0" t="n">
        <v>-0.965036371590817</v>
      </c>
      <c r="G3684" s="0" t="n">
        <v>-0.245019147453959</v>
      </c>
      <c r="H3684" s="0" t="n">
        <v>-0.334789554491684</v>
      </c>
      <c r="I3684" s="0" t="n">
        <v>0</v>
      </c>
      <c r="J3684" s="87"/>
      <c r="K3684" s="87"/>
      <c r="L3684" s="89" t="s">
        <v>326</v>
      </c>
      <c r="M3684" s="88" t="b">
        <f aca="false">FALSE()</f>
        <v>0</v>
      </c>
      <c r="N3684" s="0" t="n">
        <v>0</v>
      </c>
      <c r="O3684" s="0" t="n">
        <v>72.243820852546</v>
      </c>
      <c r="P3684" s="88" t="b">
        <f aca="false">FALSE()</f>
        <v>0</v>
      </c>
      <c r="Q3684" s="88" t="b">
        <f aca="false">FALSE()</f>
        <v>0</v>
      </c>
      <c r="R3684" s="0" t="n">
        <v>0.064</v>
      </c>
      <c r="T3684" s="0" t="n">
        <v>72.71492</v>
      </c>
      <c r="U3684" s="0" t="n">
        <v>0</v>
      </c>
      <c r="V3684" s="0" t="n">
        <v>0</v>
      </c>
      <c r="W3684" s="0" t="n">
        <v>-0.0141300000000001</v>
      </c>
      <c r="X3684" s="0" t="n">
        <v>0.193957632649912</v>
      </c>
      <c r="Y3684" s="0" t="n">
        <v>0.0728509613514634</v>
      </c>
      <c r="Z3684" s="0" t="n">
        <v>0.235549573726983</v>
      </c>
      <c r="AA3684" s="89" t="s">
        <v>327</v>
      </c>
      <c r="AB3684" s="0" t="n">
        <v>73.186019147454</v>
      </c>
      <c r="AC3684" s="0" t="n">
        <v>0.959797958548</v>
      </c>
      <c r="AD3684" s="89" t="s">
        <v>98</v>
      </c>
      <c r="AE3684" s="0" t="n">
        <v>202601</v>
      </c>
      <c r="AF3684" s="90" t="n">
        <v>46030</v>
      </c>
      <c r="AG3684" s="0" t="n">
        <v>0.959797958548</v>
      </c>
    </row>
    <row r="3685" customFormat="false" ht="15" hidden="false" customHeight="false" outlineLevel="0" collapsed="false">
      <c r="A3685" s="87" t="n">
        <v>46030.7686805556</v>
      </c>
      <c r="B3685" s="0" t="n">
        <v>72.941</v>
      </c>
      <c r="C3685" s="88" t="b">
        <f aca="false">FALSE()</f>
        <v>0</v>
      </c>
      <c r="D3685" s="88" t="b">
        <f aca="false">FALSE()</f>
        <v>0</v>
      </c>
      <c r="E3685" s="0" t="n">
        <v>-0.661374330467538</v>
      </c>
      <c r="F3685" s="0" t="n">
        <v>-0.915021798108624</v>
      </c>
      <c r="G3685" s="0" t="n">
        <v>-0.180954330467529</v>
      </c>
      <c r="H3685" s="0" t="n">
        <v>-0.247469220597857</v>
      </c>
      <c r="I3685" s="0" t="n">
        <v>0</v>
      </c>
      <c r="J3685" s="87"/>
      <c r="K3685" s="87"/>
      <c r="L3685" s="89" t="s">
        <v>326</v>
      </c>
      <c r="M3685" s="88" t="b">
        <f aca="false">FALSE()</f>
        <v>0</v>
      </c>
      <c r="N3685" s="0" t="n">
        <v>0</v>
      </c>
      <c r="O3685" s="0" t="n">
        <v>72.2796256695325</v>
      </c>
      <c r="P3685" s="88" t="b">
        <f aca="false">FALSE()</f>
        <v>0</v>
      </c>
      <c r="Q3685" s="88" t="b">
        <f aca="false">FALSE()</f>
        <v>0</v>
      </c>
      <c r="R3685" s="0" t="n">
        <v>0.076</v>
      </c>
      <c r="T3685" s="0" t="n">
        <v>72.70079</v>
      </c>
      <c r="U3685" s="0" t="n">
        <v>0</v>
      </c>
      <c r="V3685" s="0" t="n">
        <v>0</v>
      </c>
      <c r="W3685" s="0" t="n">
        <v>-0.0141300000000001</v>
      </c>
      <c r="X3685" s="0" t="n">
        <v>0.193957632649912</v>
      </c>
      <c r="Y3685" s="0" t="n">
        <v>0.0728509613514634</v>
      </c>
      <c r="Z3685" s="0" t="n">
        <v>0.210582165233766</v>
      </c>
      <c r="AA3685" s="89" t="s">
        <v>327</v>
      </c>
      <c r="AB3685" s="0" t="n">
        <v>73.1219543304675</v>
      </c>
      <c r="AC3685" s="0" t="n">
        <v>1.14069489091514</v>
      </c>
      <c r="AD3685" s="89" t="s">
        <v>98</v>
      </c>
      <c r="AE3685" s="0" t="n">
        <v>202601</v>
      </c>
      <c r="AF3685" s="90" t="n">
        <v>46030</v>
      </c>
      <c r="AG3685" s="0" t="n">
        <v>1.14069489091514</v>
      </c>
    </row>
    <row r="3686" customFormat="false" ht="15" hidden="false" customHeight="false" outlineLevel="0" collapsed="false">
      <c r="A3686" s="87" t="n">
        <v>46030.7708912037</v>
      </c>
      <c r="B3686" s="0" t="n">
        <v>72.941</v>
      </c>
      <c r="C3686" s="88" t="b">
        <f aca="false">FALSE()</f>
        <v>0</v>
      </c>
      <c r="D3686" s="88" t="b">
        <f aca="false">FALSE()</f>
        <v>0</v>
      </c>
      <c r="E3686" s="0" t="n">
        <v>-0.661374330467524</v>
      </c>
      <c r="F3686" s="0" t="n">
        <v>-0.915021798108604</v>
      </c>
      <c r="G3686" s="0" t="n">
        <v>-0.180954330467543</v>
      </c>
      <c r="H3686" s="0" t="n">
        <v>-0.247469220597876</v>
      </c>
      <c r="I3686" s="0" t="n">
        <v>0</v>
      </c>
      <c r="J3686" s="87"/>
      <c r="K3686" s="87"/>
      <c r="L3686" s="89" t="s">
        <v>326</v>
      </c>
      <c r="M3686" s="88" t="b">
        <f aca="false">FALSE()</f>
        <v>0</v>
      </c>
      <c r="N3686" s="0" t="n">
        <v>0</v>
      </c>
      <c r="O3686" s="0" t="n">
        <v>72.2796256695325</v>
      </c>
      <c r="P3686" s="88" t="b">
        <f aca="false">FALSE()</f>
        <v>0</v>
      </c>
      <c r="Q3686" s="88" t="b">
        <f aca="false">FALSE()</f>
        <v>0</v>
      </c>
      <c r="R3686" s="0" t="n">
        <v>0.076</v>
      </c>
      <c r="T3686" s="0" t="n">
        <v>72.70079</v>
      </c>
      <c r="U3686" s="0" t="n">
        <v>0</v>
      </c>
      <c r="V3686" s="0" t="n">
        <v>0</v>
      </c>
      <c r="W3686" s="0" t="n">
        <v>0</v>
      </c>
      <c r="X3686" s="0" t="n">
        <v>0.183375094446215</v>
      </c>
      <c r="Y3686" s="0" t="n">
        <v>0</v>
      </c>
      <c r="Z3686" s="0" t="n">
        <v>0.210582165233766</v>
      </c>
      <c r="AA3686" s="89" t="s">
        <v>327</v>
      </c>
      <c r="AB3686" s="0" t="n">
        <v>73.1219543304676</v>
      </c>
      <c r="AC3686" s="0" t="n">
        <v>1.14069489091507</v>
      </c>
      <c r="AD3686" s="89" t="s">
        <v>98</v>
      </c>
      <c r="AE3686" s="0" t="n">
        <v>202601</v>
      </c>
      <c r="AF3686" s="90" t="n">
        <v>46030</v>
      </c>
      <c r="AG3686" s="0" t="n">
        <v>1.14069489091507</v>
      </c>
    </row>
    <row r="3687" customFormat="false" ht="15" hidden="false" customHeight="false" outlineLevel="0" collapsed="false">
      <c r="A3687" s="87" t="n">
        <v>46030.7712384259</v>
      </c>
      <c r="B3687" s="0" t="n">
        <v>72.941</v>
      </c>
      <c r="C3687" s="88" t="b">
        <f aca="false">FALSE()</f>
        <v>0</v>
      </c>
      <c r="D3687" s="88" t="b">
        <f aca="false">FALSE()</f>
        <v>0</v>
      </c>
      <c r="E3687" s="0" t="n">
        <v>-0.660024675585134</v>
      </c>
      <c r="F3687" s="0" t="n">
        <v>-0.913137478600393</v>
      </c>
      <c r="G3687" s="0" t="n">
        <v>-0.207864675585142</v>
      </c>
      <c r="H3687" s="0" t="n">
        <v>-0.284166646341021</v>
      </c>
      <c r="I3687" s="0" t="n">
        <v>0</v>
      </c>
      <c r="J3687" s="87"/>
      <c r="K3687" s="87"/>
      <c r="L3687" s="89" t="s">
        <v>326</v>
      </c>
      <c r="M3687" s="88" t="b">
        <f aca="false">FALSE()</f>
        <v>0</v>
      </c>
      <c r="N3687" s="0" t="n">
        <v>0</v>
      </c>
      <c r="O3687" s="0" t="n">
        <v>72.2809753244149</v>
      </c>
      <c r="P3687" s="88" t="b">
        <f aca="false">FALSE()</f>
        <v>0</v>
      </c>
      <c r="Q3687" s="88" t="b">
        <f aca="false">FALSE()</f>
        <v>0</v>
      </c>
      <c r="R3687" s="0" t="n">
        <v>0.0695</v>
      </c>
      <c r="T3687" s="0" t="n">
        <v>72.71492</v>
      </c>
      <c r="U3687" s="0" t="n">
        <v>0</v>
      </c>
      <c r="V3687" s="0" t="n">
        <v>0</v>
      </c>
      <c r="W3687" s="0" t="n">
        <v>0.0141300000000001</v>
      </c>
      <c r="X3687" s="0" t="n">
        <v>0.170917983101161</v>
      </c>
      <c r="Y3687" s="0" t="n">
        <v>-0.0826712306313433</v>
      </c>
      <c r="Z3687" s="0" t="n">
        <v>0.216972337792572</v>
      </c>
      <c r="AA3687" s="89" t="s">
        <v>327</v>
      </c>
      <c r="AB3687" s="0" t="n">
        <v>73.1488646755851</v>
      </c>
      <c r="AC3687" s="0" t="n">
        <v>1.04197614451724</v>
      </c>
      <c r="AD3687" s="89" t="s">
        <v>98</v>
      </c>
      <c r="AE3687" s="0" t="n">
        <v>202601</v>
      </c>
      <c r="AF3687" s="90" t="n">
        <v>46030</v>
      </c>
      <c r="AG3687" s="0" t="n">
        <v>1.04197614451724</v>
      </c>
    </row>
    <row r="3688" customFormat="false" ht="15" hidden="false" customHeight="false" outlineLevel="0" collapsed="false">
      <c r="A3688" s="87" t="n">
        <v>46030.7816898148</v>
      </c>
      <c r="B3688" s="0" t="n">
        <v>73.2236</v>
      </c>
      <c r="C3688" s="88" t="b">
        <f aca="false">FALSE()</f>
        <v>0</v>
      </c>
      <c r="D3688" s="88" t="b">
        <f aca="false">FALSE()</f>
        <v>0</v>
      </c>
      <c r="E3688" s="0" t="n">
        <v>-0.975363553967881</v>
      </c>
      <c r="F3688" s="0" t="n">
        <v>-1.35001711037813</v>
      </c>
      <c r="G3688" s="0" t="n">
        <v>0.0137364460321265</v>
      </c>
      <c r="H3688" s="0" t="n">
        <v>0.0187631083644903</v>
      </c>
      <c r="I3688" s="0" t="n">
        <v>0.282600000000002</v>
      </c>
      <c r="J3688" s="87" t="n">
        <v>46030.9366203704</v>
      </c>
      <c r="K3688" s="87" t="n">
        <v>46030.7816898148</v>
      </c>
      <c r="L3688" s="89" t="s">
        <v>151</v>
      </c>
      <c r="M3688" s="88" t="b">
        <f aca="false">TRUE()</f>
        <v>1</v>
      </c>
      <c r="N3688" s="0" t="n">
        <v>0</v>
      </c>
      <c r="O3688" s="0" t="n">
        <v>72.2482364460321</v>
      </c>
      <c r="P3688" s="88" t="b">
        <f aca="false">FALSE()</f>
        <v>0</v>
      </c>
      <c r="Q3688" s="88" t="b">
        <f aca="false">FALSE()</f>
        <v>0</v>
      </c>
      <c r="R3688" s="0" t="n">
        <v>0.1943</v>
      </c>
      <c r="S3688" s="0" t="n">
        <v>2.05713834778059</v>
      </c>
      <c r="T3688" s="0" t="n">
        <v>72.72905</v>
      </c>
      <c r="U3688" s="0" t="n">
        <v>1</v>
      </c>
      <c r="V3688" s="0" t="n">
        <v>0.282600000000002</v>
      </c>
      <c r="W3688" s="0" t="n">
        <v>0.0141300000000001</v>
      </c>
      <c r="X3688" s="0" t="n">
        <v>0.170917983101161</v>
      </c>
      <c r="Y3688" s="0" t="n">
        <v>1.57075338199552</v>
      </c>
      <c r="Z3688" s="0" t="n">
        <v>0.240406776983942</v>
      </c>
      <c r="AA3688" s="89" t="s">
        <v>155</v>
      </c>
      <c r="AB3688" s="0" t="n">
        <v>73.2098635539679</v>
      </c>
      <c r="AC3688" s="0" t="n">
        <v>2.05713834778059</v>
      </c>
      <c r="AD3688" s="89" t="s">
        <v>98</v>
      </c>
      <c r="AE3688" s="0" t="n">
        <v>202601</v>
      </c>
      <c r="AF3688" s="90" t="n">
        <v>46030</v>
      </c>
      <c r="AG3688" s="0" t="n">
        <v>2.05713834778059</v>
      </c>
    </row>
    <row r="3689" customFormat="false" ht="15" hidden="false" customHeight="false" outlineLevel="0" collapsed="false">
      <c r="A3689" s="87" t="n">
        <v>46030.7921412037</v>
      </c>
      <c r="B3689" s="0" t="n">
        <v>73.5062</v>
      </c>
      <c r="C3689" s="88" t="b">
        <f aca="false">FALSE()</f>
        <v>0</v>
      </c>
      <c r="D3689" s="88" t="b">
        <f aca="false">FALSE()</f>
        <v>0</v>
      </c>
      <c r="E3689" s="0" t="n">
        <v>-1.32612691041338</v>
      </c>
      <c r="F3689" s="0" t="n">
        <v>-1.83724794621287</v>
      </c>
      <c r="G3689" s="0" t="n">
        <v>0.14339308958661</v>
      </c>
      <c r="H3689" s="0" t="n">
        <v>0.195457474468927</v>
      </c>
      <c r="I3689" s="0" t="n">
        <v>0.282600000000002</v>
      </c>
      <c r="J3689" s="87"/>
      <c r="K3689" s="87" t="n">
        <v>46030.7816898148</v>
      </c>
      <c r="L3689" s="89" t="s">
        <v>151</v>
      </c>
      <c r="M3689" s="88" t="b">
        <f aca="false">TRUE()</f>
        <v>1</v>
      </c>
      <c r="N3689" s="0" t="n">
        <v>0</v>
      </c>
      <c r="O3689" s="0" t="n">
        <v>72.1800730895866</v>
      </c>
      <c r="P3689" s="88" t="b">
        <f aca="false">FALSE()</f>
        <v>0</v>
      </c>
      <c r="Q3689" s="88" t="b">
        <f aca="false">FALSE()</f>
        <v>0</v>
      </c>
      <c r="R3689" s="0" t="n">
        <v>0.2799</v>
      </c>
      <c r="S3689" s="0" t="n">
        <v>2.27104653787802</v>
      </c>
      <c r="T3689" s="0" t="n">
        <v>72.77144</v>
      </c>
      <c r="U3689" s="0" t="n">
        <v>2</v>
      </c>
      <c r="V3689" s="0" t="n">
        <v>0.282600000000002</v>
      </c>
      <c r="W3689" s="0" t="n">
        <v>0.0423900000000003</v>
      </c>
      <c r="X3689" s="0" t="n">
        <v>0.165926597277865</v>
      </c>
      <c r="Y3689" s="0" t="n">
        <v>1.44768833894508</v>
      </c>
      <c r="Z3689" s="0" t="n">
        <v>0.295683455206694</v>
      </c>
      <c r="AA3689" s="89" t="s">
        <v>154</v>
      </c>
      <c r="AB3689" s="0" t="n">
        <v>73.3628069104134</v>
      </c>
      <c r="AC3689" s="0" t="n">
        <v>2.48495472797546</v>
      </c>
      <c r="AD3689" s="89" t="s">
        <v>98</v>
      </c>
      <c r="AE3689" s="0" t="n">
        <v>202601</v>
      </c>
      <c r="AF3689" s="90" t="n">
        <v>46030</v>
      </c>
      <c r="AG3689" s="0" t="n">
        <v>2.48495472797546</v>
      </c>
    </row>
    <row r="3690" customFormat="false" ht="15" hidden="false" customHeight="false" outlineLevel="0" collapsed="false">
      <c r="A3690" s="87" t="n">
        <v>46030.8025925926</v>
      </c>
      <c r="B3690" s="0" t="n">
        <v>73.5062</v>
      </c>
      <c r="C3690" s="88" t="b">
        <f aca="false">FALSE()</f>
        <v>0</v>
      </c>
      <c r="D3690" s="88" t="b">
        <f aca="false">FALSE()</f>
        <v>0</v>
      </c>
      <c r="E3690" s="0" t="n">
        <v>-1.36550897555863</v>
      </c>
      <c r="F3690" s="0" t="n">
        <v>-1.89284155192801</v>
      </c>
      <c r="G3690" s="0" t="n">
        <v>0.019231024441396</v>
      </c>
      <c r="H3690" s="0" t="n">
        <v>0.0261692987334831</v>
      </c>
      <c r="I3690" s="0" t="n">
        <v>0</v>
      </c>
      <c r="J3690" s="87"/>
      <c r="K3690" s="87" t="n">
        <v>46030.7816898148</v>
      </c>
      <c r="L3690" s="89" t="s">
        <v>151</v>
      </c>
      <c r="M3690" s="88" t="b">
        <f aca="false">TRUE()</f>
        <v>1</v>
      </c>
      <c r="N3690" s="0" t="n">
        <v>0</v>
      </c>
      <c r="O3690" s="0" t="n">
        <v>72.1406910244414</v>
      </c>
      <c r="P3690" s="88" t="b">
        <f aca="false">FALSE()</f>
        <v>0</v>
      </c>
      <c r="Q3690" s="88" t="b">
        <f aca="false">TRUE()</f>
        <v>1</v>
      </c>
      <c r="R3690" s="0" t="n">
        <v>0.3086</v>
      </c>
      <c r="S3690" s="0" t="n">
        <v>2.19974380784191</v>
      </c>
      <c r="T3690" s="0" t="n">
        <v>72.81383</v>
      </c>
      <c r="U3690" s="0" t="n">
        <v>3</v>
      </c>
      <c r="V3690" s="0" t="n">
        <v>0</v>
      </c>
      <c r="W3690" s="0" t="n">
        <v>0.0423900000000003</v>
      </c>
      <c r="X3690" s="0" t="n">
        <v>0.165926597277865</v>
      </c>
      <c r="Y3690" s="0" t="n">
        <v>-0.255474412755015</v>
      </c>
      <c r="Z3690" s="0" t="n">
        <v>0.336569487779309</v>
      </c>
      <c r="AA3690" s="89" t="s">
        <v>153</v>
      </c>
      <c r="AB3690" s="0" t="n">
        <v>73.4869689755586</v>
      </c>
      <c r="AC3690" s="0" t="n">
        <v>2.05713834776967</v>
      </c>
      <c r="AD3690" s="89" t="s">
        <v>98</v>
      </c>
      <c r="AE3690" s="0" t="n">
        <v>202601</v>
      </c>
      <c r="AF3690" s="90" t="n">
        <v>46030</v>
      </c>
      <c r="AG3690" s="0" t="n">
        <v>2.05713834776967</v>
      </c>
    </row>
    <row r="3691" customFormat="false" ht="15" hidden="false" customHeight="false" outlineLevel="0" collapsed="false">
      <c r="A3691" s="87" t="n">
        <v>46030.8122569445</v>
      </c>
      <c r="B3691" s="0" t="n">
        <v>73.5062</v>
      </c>
      <c r="C3691" s="88" t="b">
        <f aca="false">FALSE()</f>
        <v>0</v>
      </c>
      <c r="D3691" s="88" t="b">
        <f aca="false">FALSE()</f>
        <v>0</v>
      </c>
      <c r="E3691" s="0" t="n">
        <v>-1.38576899606608</v>
      </c>
      <c r="F3691" s="0" t="n">
        <v>-1.92146521696534</v>
      </c>
      <c r="G3691" s="0" t="n">
        <v>-0.0858089960660493</v>
      </c>
      <c r="H3691" s="0" t="n">
        <v>-0.11660096963875</v>
      </c>
      <c r="I3691" s="0" t="n">
        <v>0</v>
      </c>
      <c r="J3691" s="87"/>
      <c r="K3691" s="87" t="n">
        <v>46030.7816898148</v>
      </c>
      <c r="L3691" s="89" t="s">
        <v>326</v>
      </c>
      <c r="M3691" s="88" t="b">
        <f aca="false">FALSE()</f>
        <v>0</v>
      </c>
      <c r="N3691" s="0" t="n">
        <v>0</v>
      </c>
      <c r="O3691" s="0" t="n">
        <v>72.1204310039339</v>
      </c>
      <c r="P3691" s="88" t="b">
        <f aca="false">FALSE()</f>
        <v>0</v>
      </c>
      <c r="Q3691" s="88" t="b">
        <f aca="false">FALSE()</f>
        <v>0</v>
      </c>
      <c r="R3691" s="0" t="n">
        <v>0.3464</v>
      </c>
      <c r="S3691" s="0" t="n">
        <v>2.09149698379389</v>
      </c>
      <c r="T3691" s="0" t="n">
        <v>72.85622</v>
      </c>
      <c r="U3691" s="0" t="n">
        <v>4</v>
      </c>
      <c r="V3691" s="0" t="n">
        <v>0</v>
      </c>
      <c r="W3691" s="0" t="n">
        <v>0.0423900000000003</v>
      </c>
      <c r="X3691" s="0" t="n">
        <v>0.165926597277865</v>
      </c>
      <c r="Y3691" s="0" t="n">
        <v>-0.255474412755015</v>
      </c>
      <c r="Z3691" s="0" t="n">
        <v>0.367894498033035</v>
      </c>
      <c r="AA3691" s="89" t="s">
        <v>153</v>
      </c>
      <c r="AB3691" s="0" t="n">
        <v>73.5920089960661</v>
      </c>
      <c r="AC3691" s="0" t="n">
        <v>1.76675651164984</v>
      </c>
      <c r="AD3691" s="89" t="s">
        <v>98</v>
      </c>
      <c r="AE3691" s="0" t="n">
        <v>202601</v>
      </c>
      <c r="AF3691" s="90" t="n">
        <v>46030</v>
      </c>
      <c r="AG3691" s="0" t="n">
        <v>1.76675651164984</v>
      </c>
    </row>
    <row r="3692" customFormat="false" ht="15" hidden="false" customHeight="false" outlineLevel="0" collapsed="false">
      <c r="A3692" s="87" t="n">
        <v>46030.8227083333</v>
      </c>
      <c r="B3692" s="0" t="n">
        <v>73.5062</v>
      </c>
      <c r="C3692" s="88" t="b">
        <f aca="false">FALSE()</f>
        <v>0</v>
      </c>
      <c r="D3692" s="88" t="b">
        <f aca="false">FALSE()</f>
        <v>0</v>
      </c>
      <c r="E3692" s="0" t="n">
        <v>-1.41257492341507</v>
      </c>
      <c r="F3692" s="0" t="n">
        <v>-1.95936176314409</v>
      </c>
      <c r="G3692" s="0" t="n">
        <v>-0.169134923415044</v>
      </c>
      <c r="H3692" s="0" t="n">
        <v>-0.229567905718865</v>
      </c>
      <c r="I3692" s="0" t="n">
        <v>0</v>
      </c>
      <c r="J3692" s="87"/>
      <c r="K3692" s="87" t="n">
        <v>46030.7816898148</v>
      </c>
      <c r="L3692" s="89" t="s">
        <v>326</v>
      </c>
      <c r="M3692" s="88" t="b">
        <f aca="false">FALSE()</f>
        <v>0</v>
      </c>
      <c r="N3692" s="0" t="n">
        <v>0</v>
      </c>
      <c r="O3692" s="0" t="n">
        <v>72.0936250765849</v>
      </c>
      <c r="P3692" s="88" t="b">
        <f aca="false">FALSE()</f>
        <v>0</v>
      </c>
      <c r="Q3692" s="88" t="b">
        <f aca="false">FALSE()</f>
        <v>0</v>
      </c>
      <c r="R3692" s="0" t="n">
        <v>0.3905</v>
      </c>
      <c r="S3692" s="0" t="n">
        <v>1.98765222673834</v>
      </c>
      <c r="T3692" s="0" t="n">
        <v>72.88448</v>
      </c>
      <c r="U3692" s="0" t="n">
        <v>5</v>
      </c>
      <c r="V3692" s="0" t="n">
        <v>0</v>
      </c>
      <c r="W3692" s="0" t="n">
        <v>0.0282600000000002</v>
      </c>
      <c r="X3692" s="0" t="n">
        <v>0.156138266660642</v>
      </c>
      <c r="Y3692" s="0" t="n">
        <v>-0.180993427200148</v>
      </c>
      <c r="Z3692" s="0" t="n">
        <v>0.395427461707524</v>
      </c>
      <c r="AA3692" s="89" t="s">
        <v>153</v>
      </c>
      <c r="AB3692" s="0" t="n">
        <v>73.6753349234151</v>
      </c>
      <c r="AC3692" s="0" t="n">
        <v>1.57227319851615</v>
      </c>
      <c r="AD3692" s="89" t="s">
        <v>98</v>
      </c>
      <c r="AE3692" s="0" t="n">
        <v>202601</v>
      </c>
      <c r="AF3692" s="90" t="n">
        <v>46030</v>
      </c>
      <c r="AG3692" s="0" t="n">
        <v>1.57227319851615</v>
      </c>
    </row>
    <row r="3693" customFormat="false" ht="15" hidden="false" customHeight="false" outlineLevel="0" collapsed="false">
      <c r="A3693" s="87" t="n">
        <v>46030.8331481482</v>
      </c>
      <c r="B3693" s="0" t="n">
        <v>73.5062</v>
      </c>
      <c r="C3693" s="88" t="b">
        <f aca="false">FALSE()</f>
        <v>0</v>
      </c>
      <c r="D3693" s="88" t="b">
        <f aca="false">FALSE()</f>
        <v>0</v>
      </c>
      <c r="E3693" s="0" t="n">
        <v>-1.40908963824369</v>
      </c>
      <c r="F3693" s="0" t="n">
        <v>-1.95443289082378</v>
      </c>
      <c r="G3693" s="0" t="n">
        <v>-0.250429638243659</v>
      </c>
      <c r="H3693" s="0" t="n">
        <v>-0.339535089214283</v>
      </c>
      <c r="I3693" s="0" t="n">
        <v>0</v>
      </c>
      <c r="J3693" s="87"/>
      <c r="K3693" s="87" t="n">
        <v>46030.7816898148</v>
      </c>
      <c r="L3693" s="89" t="s">
        <v>326</v>
      </c>
      <c r="M3693" s="88" t="b">
        <f aca="false">FALSE()</f>
        <v>0</v>
      </c>
      <c r="N3693" s="0" t="n">
        <v>0</v>
      </c>
      <c r="O3693" s="0" t="n">
        <v>72.0971103617563</v>
      </c>
      <c r="P3693" s="88" t="b">
        <f aca="false">FALSE()</f>
        <v>0</v>
      </c>
      <c r="Q3693" s="88" t="b">
        <f aca="false">FALSE()</f>
        <v>0</v>
      </c>
      <c r="R3693" s="0" t="n">
        <v>0.4359</v>
      </c>
      <c r="S3693" s="0" t="n">
        <v>1.88910690308874</v>
      </c>
      <c r="T3693" s="0" t="n">
        <v>72.92687</v>
      </c>
      <c r="U3693" s="0" t="n">
        <v>6</v>
      </c>
      <c r="V3693" s="0" t="n">
        <v>0</v>
      </c>
      <c r="W3693" s="0" t="n">
        <v>0.0423900000000003</v>
      </c>
      <c r="X3693" s="0" t="n">
        <v>0.138293273041103</v>
      </c>
      <c r="Y3693" s="0" t="n">
        <v>-0.306522501549307</v>
      </c>
      <c r="Z3693" s="0" t="n">
        <v>0.414879819121833</v>
      </c>
      <c r="AA3693" s="89" t="s">
        <v>153</v>
      </c>
      <c r="AB3693" s="0" t="n">
        <v>73.7566296382437</v>
      </c>
      <c r="AC3693" s="0" t="n">
        <v>1.39638028484072</v>
      </c>
      <c r="AD3693" s="89" t="s">
        <v>98</v>
      </c>
      <c r="AE3693" s="0" t="n">
        <v>202601</v>
      </c>
      <c r="AF3693" s="90" t="n">
        <v>46030</v>
      </c>
      <c r="AG3693" s="0" t="n">
        <v>1.39638028484072</v>
      </c>
    </row>
    <row r="3694" customFormat="false" ht="15" hidden="false" customHeight="false" outlineLevel="0" collapsed="false">
      <c r="A3694" s="87" t="n">
        <v>46030.843599537</v>
      </c>
      <c r="B3694" s="0" t="n">
        <v>73.5062</v>
      </c>
      <c r="C3694" s="88" t="b">
        <f aca="false">FALSE()</f>
        <v>0</v>
      </c>
      <c r="D3694" s="88" t="b">
        <f aca="false">TRUE()</f>
        <v>1</v>
      </c>
      <c r="E3694" s="0" t="n">
        <v>-1.39508842146233</v>
      </c>
      <c r="F3694" s="0" t="n">
        <v>-1.9346372437248</v>
      </c>
      <c r="G3694" s="0" t="n">
        <v>-0.32120842146233</v>
      </c>
      <c r="H3694" s="0" t="n">
        <v>-0.435080180017469</v>
      </c>
      <c r="I3694" s="0" t="n">
        <v>0</v>
      </c>
      <c r="J3694" s="87"/>
      <c r="K3694" s="87" t="n">
        <v>46030.7816898148</v>
      </c>
      <c r="L3694" s="89" t="s">
        <v>326</v>
      </c>
      <c r="M3694" s="88" t="b">
        <f aca="false">FALSE()</f>
        <v>0</v>
      </c>
      <c r="N3694" s="0" t="n">
        <v>0</v>
      </c>
      <c r="O3694" s="0" t="n">
        <v>72.1111115785377</v>
      </c>
      <c r="P3694" s="88" t="b">
        <f aca="false">FALSE()</f>
        <v>0</v>
      </c>
      <c r="Q3694" s="88" t="b">
        <f aca="false">FALSE()</f>
        <v>0</v>
      </c>
      <c r="R3694" s="0" t="n">
        <v>0.4834</v>
      </c>
      <c r="S3694" s="0" t="n">
        <v>1.79800476251786</v>
      </c>
      <c r="T3694" s="0" t="n">
        <v>72.96926</v>
      </c>
      <c r="U3694" s="0" t="n">
        <v>7</v>
      </c>
      <c r="V3694" s="0" t="n">
        <v>0</v>
      </c>
      <c r="W3694" s="0" t="n">
        <v>0.0423900000000003</v>
      </c>
      <c r="X3694" s="0" t="n">
        <v>0.138293273041103</v>
      </c>
      <c r="Y3694" s="0" t="n">
        <v>-0.306522501549307</v>
      </c>
      <c r="Z3694" s="0" t="n">
        <v>0.429074210731163</v>
      </c>
      <c r="AA3694" s="89" t="s">
        <v>15</v>
      </c>
      <c r="AB3694" s="0" t="n">
        <v>73.8274084214623</v>
      </c>
      <c r="AC3694" s="0" t="n">
        <v>1.25139191909257</v>
      </c>
      <c r="AD3694" s="89" t="s">
        <v>98</v>
      </c>
      <c r="AE3694" s="0" t="n">
        <v>202601</v>
      </c>
      <c r="AF3694" s="90" t="n">
        <v>46030</v>
      </c>
      <c r="AG3694" s="0" t="n">
        <v>1.25139191909257</v>
      </c>
    </row>
    <row r="3695" customFormat="false" ht="15" hidden="false" customHeight="false" outlineLevel="0" collapsed="false">
      <c r="A3695" s="87" t="n">
        <v>46030.8537268519</v>
      </c>
      <c r="B3695" s="0" t="n">
        <v>73.5062</v>
      </c>
      <c r="C3695" s="88" t="b">
        <f aca="false">FALSE()</f>
        <v>0</v>
      </c>
      <c r="D3695" s="88" t="b">
        <f aca="false">TRUE()</f>
        <v>1</v>
      </c>
      <c r="E3695" s="0" t="n">
        <v>-1.37159303080857</v>
      </c>
      <c r="F3695" s="0" t="n">
        <v>-1.90143550847151</v>
      </c>
      <c r="G3695" s="0" t="n">
        <v>-0.382493030808561</v>
      </c>
      <c r="H3695" s="0" t="n">
        <v>-0.517661113113853</v>
      </c>
      <c r="I3695" s="0" t="n">
        <v>0</v>
      </c>
      <c r="J3695" s="87"/>
      <c r="K3695" s="87" t="n">
        <v>46030.7816898148</v>
      </c>
      <c r="L3695" s="89" t="s">
        <v>326</v>
      </c>
      <c r="M3695" s="88" t="b">
        <f aca="false">FALSE()</f>
        <v>0</v>
      </c>
      <c r="N3695" s="0" t="n">
        <v>0</v>
      </c>
      <c r="O3695" s="0" t="n">
        <v>72.1346069691914</v>
      </c>
      <c r="P3695" s="88" t="b">
        <f aca="false">FALSE()</f>
        <v>0</v>
      </c>
      <c r="Q3695" s="88" t="b">
        <f aca="false">FALSE()</f>
        <v>0</v>
      </c>
      <c r="R3695" s="0" t="n">
        <v>0.4752</v>
      </c>
      <c r="S3695" s="0" t="n">
        <v>1.71422501544761</v>
      </c>
      <c r="T3695" s="0" t="n">
        <v>73.01165</v>
      </c>
      <c r="U3695" s="0" t="n">
        <v>8</v>
      </c>
      <c r="V3695" s="0" t="n">
        <v>0</v>
      </c>
      <c r="W3695" s="0" t="n">
        <v>0.0423900000000003</v>
      </c>
      <c r="X3695" s="0" t="n">
        <v>0.138293273041103</v>
      </c>
      <c r="Y3695" s="0" t="n">
        <v>-0.306522501549307</v>
      </c>
      <c r="Z3695" s="0" t="n">
        <v>0.438521515404284</v>
      </c>
      <c r="AA3695" s="89" t="s">
        <v>15</v>
      </c>
      <c r="AB3695" s="0" t="n">
        <v>73.8886930308086</v>
      </c>
      <c r="AC3695" s="0" t="n">
        <v>1.12776678595591</v>
      </c>
      <c r="AD3695" s="89" t="s">
        <v>98</v>
      </c>
      <c r="AE3695" s="0" t="n">
        <v>202601</v>
      </c>
      <c r="AF3695" s="90" t="n">
        <v>46030</v>
      </c>
      <c r="AG3695" s="0" t="n">
        <v>1.12776678595591</v>
      </c>
    </row>
    <row r="3696" customFormat="false" ht="15" hidden="false" customHeight="false" outlineLevel="0" collapsed="false">
      <c r="A3696" s="87" t="n">
        <v>46030.8641782407</v>
      </c>
      <c r="B3696" s="0" t="n">
        <v>73.7888</v>
      </c>
      <c r="C3696" s="88" t="b">
        <f aca="false">FALSE()</f>
        <v>0</v>
      </c>
      <c r="D3696" s="88" t="b">
        <f aca="false">TRUE()</f>
        <v>1</v>
      </c>
      <c r="E3696" s="0" t="n">
        <v>-1.64617480365571</v>
      </c>
      <c r="F3696" s="0" t="n">
        <v>-2.28183379683711</v>
      </c>
      <c r="G3696" s="0" t="n">
        <v>-0.20491480365574</v>
      </c>
      <c r="H3696" s="0" t="n">
        <v>-0.276935418365582</v>
      </c>
      <c r="I3696" s="0" t="n">
        <v>0.282599999999988</v>
      </c>
      <c r="J3696" s="87"/>
      <c r="K3696" s="87" t="n">
        <v>46030.7816898148</v>
      </c>
      <c r="L3696" s="89" t="s">
        <v>326</v>
      </c>
      <c r="M3696" s="88" t="b">
        <f aca="false">FALSE()</f>
        <v>0</v>
      </c>
      <c r="N3696" s="0" t="n">
        <v>0</v>
      </c>
      <c r="O3696" s="0" t="n">
        <v>72.1426251963443</v>
      </c>
      <c r="P3696" s="88" t="b">
        <f aca="false">FALSE()</f>
        <v>0</v>
      </c>
      <c r="Q3696" s="88" t="b">
        <f aca="false">FALSE()</f>
        <v>0</v>
      </c>
      <c r="R3696" s="0" t="n">
        <v>0.5038</v>
      </c>
      <c r="S3696" s="0" t="n">
        <v>1.69677798739929</v>
      </c>
      <c r="T3696" s="0" t="n">
        <v>73.06817</v>
      </c>
      <c r="U3696" s="0" t="n">
        <v>9</v>
      </c>
      <c r="V3696" s="0" t="n">
        <v>0.282599999999988</v>
      </c>
      <c r="W3696" s="0" t="n">
        <v>0.0565199999999997</v>
      </c>
      <c r="X3696" s="0" t="n">
        <v>0.147841727604396</v>
      </c>
      <c r="Y3696" s="0" t="n">
        <v>1.52920290951244</v>
      </c>
      <c r="Z3696" s="0" t="n">
        <v>0.462772401827863</v>
      </c>
      <c r="AA3696" s="89" t="s">
        <v>15</v>
      </c>
      <c r="AB3696" s="0" t="n">
        <v>73.9937148036557</v>
      </c>
      <c r="AC3696" s="0" t="n">
        <v>1.55720176301274</v>
      </c>
      <c r="AD3696" s="89" t="s">
        <v>98</v>
      </c>
      <c r="AE3696" s="0" t="n">
        <v>202601</v>
      </c>
      <c r="AF3696" s="90" t="n">
        <v>46030</v>
      </c>
      <c r="AG3696" s="0" t="n">
        <v>1.55720176301274</v>
      </c>
    </row>
    <row r="3697" customFormat="false" ht="15" hidden="false" customHeight="false" outlineLevel="0" collapsed="false">
      <c r="A3697" s="87" t="n">
        <v>46030.8746296296</v>
      </c>
      <c r="B3697" s="0" t="n">
        <v>73.7888</v>
      </c>
      <c r="C3697" s="88" t="b">
        <f aca="false">FALSE()</f>
        <v>0</v>
      </c>
      <c r="D3697" s="88" t="b">
        <f aca="false">TRUE()</f>
        <v>1</v>
      </c>
      <c r="E3697" s="0" t="n">
        <v>-1.56868739308034</v>
      </c>
      <c r="F3697" s="0" t="n">
        <v>-2.17209214504885</v>
      </c>
      <c r="G3697" s="0" t="n">
        <v>-0.26872739308034</v>
      </c>
      <c r="H3697" s="0" t="n">
        <v>-0.362863037073864</v>
      </c>
      <c r="I3697" s="0" t="n">
        <v>0</v>
      </c>
      <c r="J3697" s="87"/>
      <c r="K3697" s="87" t="n">
        <v>46030.7816898148</v>
      </c>
      <c r="L3697" s="89" t="s">
        <v>326</v>
      </c>
      <c r="M3697" s="88" t="b">
        <f aca="false">FALSE()</f>
        <v>0</v>
      </c>
      <c r="N3697" s="0" t="n">
        <v>0</v>
      </c>
      <c r="O3697" s="0" t="n">
        <v>72.2201126069197</v>
      </c>
      <c r="P3697" s="88" t="b">
        <f aca="false">FALSE()</f>
        <v>0</v>
      </c>
      <c r="Q3697" s="88" t="b">
        <f aca="false">FALSE()</f>
        <v>0</v>
      </c>
      <c r="R3697" s="0" t="n">
        <v>0.4943</v>
      </c>
      <c r="S3697" s="0" t="n">
        <v>1.66859899554731</v>
      </c>
      <c r="T3697" s="0" t="n">
        <v>73.13882</v>
      </c>
      <c r="U3697" s="0" t="n">
        <v>10</v>
      </c>
      <c r="V3697" s="0" t="n">
        <v>0</v>
      </c>
      <c r="W3697" s="0" t="n">
        <v>0.0706499999999998</v>
      </c>
      <c r="X3697" s="0" t="n">
        <v>0.125548344641039</v>
      </c>
      <c r="Y3697" s="0" t="n">
        <v>-0.562731433871141</v>
      </c>
      <c r="Z3697" s="0" t="n">
        <v>0.459353696540168</v>
      </c>
      <c r="AA3697" s="89" t="s">
        <v>15</v>
      </c>
      <c r="AB3697" s="0" t="n">
        <v>74.0575273930803</v>
      </c>
      <c r="AC3697" s="0" t="n">
        <v>1.41498806887943</v>
      </c>
      <c r="AD3697" s="89" t="s">
        <v>98</v>
      </c>
      <c r="AE3697" s="0" t="n">
        <v>202601</v>
      </c>
      <c r="AF3697" s="90" t="n">
        <v>46030</v>
      </c>
      <c r="AG3697" s="0" t="n">
        <v>1.41498806887943</v>
      </c>
    </row>
    <row r="3698" customFormat="false" ht="15" hidden="false" customHeight="false" outlineLevel="0" collapsed="false">
      <c r="A3698" s="87" t="n">
        <v>46030.8850694444</v>
      </c>
      <c r="B3698" s="0" t="n">
        <v>73.7888</v>
      </c>
      <c r="C3698" s="88" t="b">
        <f aca="false">FALSE()</f>
        <v>0</v>
      </c>
      <c r="D3698" s="88" t="b">
        <f aca="false">TRUE()</f>
        <v>1</v>
      </c>
      <c r="E3698" s="0" t="n">
        <v>-1.46780078345203</v>
      </c>
      <c r="F3698" s="0" t="n">
        <v>-2.02956374960619</v>
      </c>
      <c r="G3698" s="0" t="n">
        <v>-0.309140783452037</v>
      </c>
      <c r="H3698" s="0" t="n">
        <v>-0.417205633764489</v>
      </c>
      <c r="I3698" s="0" t="n">
        <v>0</v>
      </c>
      <c r="J3698" s="87"/>
      <c r="K3698" s="87" t="n">
        <v>46030.7816898148</v>
      </c>
      <c r="L3698" s="89" t="s">
        <v>326</v>
      </c>
      <c r="M3698" s="88" t="b">
        <f aca="false">FALSE()</f>
        <v>0</v>
      </c>
      <c r="N3698" s="0" t="n">
        <v>0</v>
      </c>
      <c r="O3698" s="0" t="n">
        <v>72.320999216548</v>
      </c>
      <c r="P3698" s="88" t="b">
        <f aca="false">FALSE()</f>
        <v>0</v>
      </c>
      <c r="Q3698" s="88" t="b">
        <f aca="false">FALSE()</f>
        <v>0</v>
      </c>
      <c r="R3698" s="0" t="n">
        <v>0.4869</v>
      </c>
      <c r="S3698" s="0" t="n">
        <v>1.63546326054236</v>
      </c>
      <c r="T3698" s="0" t="n">
        <v>73.20947</v>
      </c>
      <c r="U3698" s="0" t="n">
        <v>11</v>
      </c>
      <c r="V3698" s="0" t="n">
        <v>0</v>
      </c>
      <c r="W3698" s="0" t="n">
        <v>0.0706499999999998</v>
      </c>
      <c r="X3698" s="0" t="n">
        <v>0.125548344641039</v>
      </c>
      <c r="Y3698" s="0" t="n">
        <v>-0.562731433871141</v>
      </c>
      <c r="Z3698" s="0" t="n">
        <v>0.444235391726017</v>
      </c>
      <c r="AA3698" s="89" t="s">
        <v>15</v>
      </c>
      <c r="AB3698" s="0" t="n">
        <v>74.097940783452</v>
      </c>
      <c r="AC3698" s="0" t="n">
        <v>1.30410591049283</v>
      </c>
      <c r="AD3698" s="89" t="s">
        <v>98</v>
      </c>
      <c r="AE3698" s="0" t="n">
        <v>202601</v>
      </c>
      <c r="AF3698" s="90" t="n">
        <v>46030</v>
      </c>
      <c r="AG3698" s="0" t="n">
        <v>1.30410591049283</v>
      </c>
    </row>
    <row r="3699" customFormat="false" ht="15" hidden="false" customHeight="false" outlineLevel="0" collapsed="false">
      <c r="A3699" s="87" t="n">
        <v>46030.8951736111</v>
      </c>
      <c r="B3699" s="0" t="n">
        <v>73.7888</v>
      </c>
      <c r="C3699" s="88" t="b">
        <f aca="false">FALSE()</f>
        <v>0</v>
      </c>
      <c r="D3699" s="88" t="b">
        <f aca="false">TRUE()</f>
        <v>1</v>
      </c>
      <c r="E3699" s="0" t="n">
        <v>-1.34096862807101</v>
      </c>
      <c r="F3699" s="0" t="n">
        <v>-1.85094377937528</v>
      </c>
      <c r="G3699" s="0" t="n">
        <v>-0.323608628071014</v>
      </c>
      <c r="H3699" s="0" t="n">
        <v>-0.436645676562782</v>
      </c>
      <c r="I3699" s="0" t="n">
        <v>0</v>
      </c>
      <c r="J3699" s="87"/>
      <c r="K3699" s="87" t="n">
        <v>46030.7816898148</v>
      </c>
      <c r="L3699" s="89" t="s">
        <v>326</v>
      </c>
      <c r="M3699" s="88" t="b">
        <f aca="false">FALSE()</f>
        <v>0</v>
      </c>
      <c r="N3699" s="0" t="n">
        <v>0</v>
      </c>
      <c r="O3699" s="0" t="n">
        <v>72.447831371929</v>
      </c>
      <c r="P3699" s="88" t="b">
        <f aca="false">FALSE()</f>
        <v>0</v>
      </c>
      <c r="Q3699" s="88" t="b">
        <f aca="false">FALSE()</f>
        <v>0</v>
      </c>
      <c r="R3699" s="0" t="n">
        <v>0.4815</v>
      </c>
      <c r="S3699" s="0" t="n">
        <v>1.60103835655059</v>
      </c>
      <c r="T3699" s="0" t="n">
        <v>73.28012</v>
      </c>
      <c r="U3699" s="0" t="n">
        <v>12</v>
      </c>
      <c r="V3699" s="0" t="n">
        <v>0</v>
      </c>
      <c r="W3699" s="0" t="n">
        <v>0.0706499999999998</v>
      </c>
      <c r="X3699" s="0" t="n">
        <v>0.125548344641039</v>
      </c>
      <c r="Y3699" s="0" t="n">
        <v>-0.562731433871141</v>
      </c>
      <c r="Z3699" s="0" t="n">
        <v>0.416144314035509</v>
      </c>
      <c r="AA3699" s="89" t="s">
        <v>15</v>
      </c>
      <c r="AB3699" s="0" t="n">
        <v>74.112408628071</v>
      </c>
      <c r="AC3699" s="0" t="n">
        <v>1.22236441264122</v>
      </c>
      <c r="AD3699" s="89" t="s">
        <v>98</v>
      </c>
      <c r="AE3699" s="0" t="n">
        <v>202601</v>
      </c>
      <c r="AF3699" s="90" t="n">
        <v>46030</v>
      </c>
      <c r="AG3699" s="0" t="n">
        <v>1.22236441264122</v>
      </c>
    </row>
    <row r="3700" customFormat="false" ht="15" hidden="false" customHeight="false" outlineLevel="0" collapsed="false">
      <c r="A3700" s="87" t="n">
        <v>46030.905625</v>
      </c>
      <c r="B3700" s="0" t="n">
        <v>73.7888</v>
      </c>
      <c r="C3700" s="88" t="b">
        <f aca="false">FALSE()</f>
        <v>0</v>
      </c>
      <c r="D3700" s="88" t="b">
        <f aca="false">TRUE()</f>
        <v>1</v>
      </c>
      <c r="E3700" s="0" t="n">
        <v>-1.1823386431084</v>
      </c>
      <c r="F3700" s="0" t="n">
        <v>-1.62842069564126</v>
      </c>
      <c r="G3700" s="0" t="n">
        <v>-0.306278643108399</v>
      </c>
      <c r="H3700" s="0" t="n">
        <v>-0.413358955435681</v>
      </c>
      <c r="I3700" s="0" t="n">
        <v>0</v>
      </c>
      <c r="J3700" s="87"/>
      <c r="K3700" s="87" t="n">
        <v>46030.7816898148</v>
      </c>
      <c r="L3700" s="89" t="s">
        <v>326</v>
      </c>
      <c r="M3700" s="88" t="b">
        <f aca="false">FALSE()</f>
        <v>0</v>
      </c>
      <c r="N3700" s="0" t="n">
        <v>0</v>
      </c>
      <c r="O3700" s="0" t="n">
        <v>72.6064613568916</v>
      </c>
      <c r="P3700" s="88" t="b">
        <f aca="false">FALSE()</f>
        <v>0</v>
      </c>
      <c r="Q3700" s="88" t="b">
        <f aca="false">FALSE()</f>
        <v>0</v>
      </c>
      <c r="R3700" s="0" t="n">
        <v>0.4785</v>
      </c>
      <c r="S3700" s="0" t="n">
        <v>1.5684209233588</v>
      </c>
      <c r="T3700" s="0" t="n">
        <v>73.35077</v>
      </c>
      <c r="U3700" s="0" t="n">
        <v>13</v>
      </c>
      <c r="V3700" s="0" t="n">
        <v>0</v>
      </c>
      <c r="W3700" s="0" t="n">
        <v>0.0706499999999998</v>
      </c>
      <c r="X3700" s="0" t="n">
        <v>0.125548344641039</v>
      </c>
      <c r="Y3700" s="0" t="n">
        <v>-0.562731433871141</v>
      </c>
      <c r="Z3700" s="0" t="n">
        <v>0.372154321554195</v>
      </c>
      <c r="AA3700" s="89" t="s">
        <v>15</v>
      </c>
      <c r="AB3700" s="0" t="n">
        <v>74.0950786431084</v>
      </c>
      <c r="AC3700" s="0" t="n">
        <v>1.17701172505721</v>
      </c>
      <c r="AD3700" s="89" t="s">
        <v>98</v>
      </c>
      <c r="AE3700" s="0" t="n">
        <v>202601</v>
      </c>
      <c r="AF3700" s="90" t="n">
        <v>46030</v>
      </c>
      <c r="AG3700" s="0" t="n">
        <v>1.17701172505721</v>
      </c>
    </row>
    <row r="3701" customFormat="false" ht="15" hidden="false" customHeight="false" outlineLevel="0" collapsed="false">
      <c r="A3701" s="87" t="n">
        <v>46030.9160763889</v>
      </c>
      <c r="B3701" s="0" t="n">
        <v>73.7888</v>
      </c>
      <c r="C3701" s="88" t="b">
        <f aca="false">FALSE()</f>
        <v>0</v>
      </c>
      <c r="D3701" s="88" t="b">
        <f aca="false">TRUE()</f>
        <v>1</v>
      </c>
      <c r="E3701" s="0" t="n">
        <v>-1.07434275083308</v>
      </c>
      <c r="F3701" s="0" t="n">
        <v>-1.47748163360649</v>
      </c>
      <c r="G3701" s="0" t="n">
        <v>-0.311322750833099</v>
      </c>
      <c r="H3701" s="0" t="n">
        <v>-0.420137969109638</v>
      </c>
      <c r="I3701" s="0" t="n">
        <v>0</v>
      </c>
      <c r="J3701" s="87"/>
      <c r="K3701" s="87" t="n">
        <v>46030.7816898148</v>
      </c>
      <c r="L3701" s="89" t="s">
        <v>326</v>
      </c>
      <c r="M3701" s="88" t="b">
        <f aca="false">FALSE()</f>
        <v>0</v>
      </c>
      <c r="N3701" s="0" t="n">
        <v>0</v>
      </c>
      <c r="O3701" s="0" t="n">
        <v>72.7144572491669</v>
      </c>
      <c r="P3701" s="88" t="b">
        <f aca="false">FALSE()</f>
        <v>0</v>
      </c>
      <c r="Q3701" s="88" t="b">
        <f aca="false">FALSE()</f>
        <v>0</v>
      </c>
      <c r="R3701" s="0" t="n">
        <v>0.4734</v>
      </c>
      <c r="S3701" s="0" t="n">
        <v>1.5350554824615</v>
      </c>
      <c r="T3701" s="0" t="n">
        <v>73.40729</v>
      </c>
      <c r="U3701" s="0" t="n">
        <v>14</v>
      </c>
      <c r="V3701" s="0" t="n">
        <v>0</v>
      </c>
      <c r="W3701" s="0" t="n">
        <v>0.0565199999999997</v>
      </c>
      <c r="X3701" s="0" t="n">
        <v>0.115976592919704</v>
      </c>
      <c r="Y3701" s="0" t="n">
        <v>-0.487339717240452</v>
      </c>
      <c r="Z3701" s="0" t="n">
        <v>0.346416375416543</v>
      </c>
      <c r="AA3701" s="89" t="s">
        <v>15</v>
      </c>
      <c r="AB3701" s="0" t="n">
        <v>74.1001227508331</v>
      </c>
      <c r="AC3701" s="0" t="n">
        <v>1.10130475079664</v>
      </c>
      <c r="AD3701" s="89" t="s">
        <v>98</v>
      </c>
      <c r="AE3701" s="0" t="n">
        <v>202601</v>
      </c>
      <c r="AF3701" s="90" t="n">
        <v>46030</v>
      </c>
      <c r="AG3701" s="0" t="n">
        <v>1.10130475079664</v>
      </c>
    </row>
    <row r="3702" customFormat="false" ht="15" hidden="false" customHeight="false" outlineLevel="0" collapsed="false">
      <c r="A3702" s="87" t="n">
        <v>46030.9265277778</v>
      </c>
      <c r="B3702" s="0" t="n">
        <v>73.7888</v>
      </c>
      <c r="C3702" s="88" t="b">
        <f aca="false">FALSE()</f>
        <v>0</v>
      </c>
      <c r="D3702" s="88" t="b">
        <f aca="false">TRUE()</f>
        <v>1</v>
      </c>
      <c r="E3702" s="0" t="n">
        <v>-1.01537393423945</v>
      </c>
      <c r="F3702" s="0" t="n">
        <v>-1.39525371984263</v>
      </c>
      <c r="G3702" s="0" t="n">
        <v>-0.337133934239461</v>
      </c>
      <c r="H3702" s="0" t="n">
        <v>-0.454812393377125</v>
      </c>
      <c r="I3702" s="0" t="n">
        <v>0</v>
      </c>
      <c r="J3702" s="87"/>
      <c r="K3702" s="87" t="n">
        <v>46030.7816898148</v>
      </c>
      <c r="L3702" s="89" t="s">
        <v>326</v>
      </c>
      <c r="M3702" s="88" t="b">
        <f aca="false">FALSE()</f>
        <v>0</v>
      </c>
      <c r="N3702" s="0" t="n">
        <v>0</v>
      </c>
      <c r="O3702" s="0" t="n">
        <v>72.7734260657606</v>
      </c>
      <c r="P3702" s="88" t="b">
        <f aca="false">FALSE()</f>
        <v>0</v>
      </c>
      <c r="Q3702" s="88" t="b">
        <f aca="false">FALSE()</f>
        <v>0</v>
      </c>
      <c r="R3702" s="0" t="n">
        <v>0.4669</v>
      </c>
      <c r="S3702" s="0" t="n">
        <v>1.49958090789012</v>
      </c>
      <c r="T3702" s="0" t="n">
        <v>73.44968</v>
      </c>
      <c r="U3702" s="0" t="n">
        <v>15</v>
      </c>
      <c r="V3702" s="0" t="n">
        <v>0</v>
      </c>
      <c r="W3702" s="0" t="n">
        <v>0.0423899999999996</v>
      </c>
      <c r="X3702" s="0" t="n">
        <v>0.103529817215289</v>
      </c>
      <c r="Y3702" s="0" t="n">
        <v>-0.409447260124588</v>
      </c>
      <c r="Z3702" s="0" t="n">
        <v>0.338126967119724</v>
      </c>
      <c r="AA3702" s="89" t="s">
        <v>15</v>
      </c>
      <c r="AB3702" s="0" t="n">
        <v>74.1259339342395</v>
      </c>
      <c r="AC3702" s="0" t="n">
        <v>1.00293686389089</v>
      </c>
      <c r="AD3702" s="89" t="s">
        <v>98</v>
      </c>
      <c r="AE3702" s="0" t="n">
        <v>202601</v>
      </c>
      <c r="AF3702" s="90" t="n">
        <v>46030</v>
      </c>
      <c r="AG3702" s="0" t="n">
        <v>1.00293686389089</v>
      </c>
    </row>
    <row r="3703" customFormat="false" ht="15" hidden="false" customHeight="false" outlineLevel="0" collapsed="false">
      <c r="A3703" s="87" t="n">
        <v>46030.9366203704</v>
      </c>
      <c r="B3703" s="0" t="n">
        <v>73.7888</v>
      </c>
      <c r="C3703" s="88" t="b">
        <f aca="false">FALSE()</f>
        <v>0</v>
      </c>
      <c r="D3703" s="88" t="b">
        <f aca="false">FALSE()</f>
        <v>0</v>
      </c>
      <c r="E3703" s="0" t="n">
        <v>-0.944410210561742</v>
      </c>
      <c r="F3703" s="0" t="n">
        <v>-1.29647624654641</v>
      </c>
      <c r="G3703" s="0" t="n">
        <v>-0.350950210561749</v>
      </c>
      <c r="H3703" s="0" t="n">
        <v>-0.473363087365451</v>
      </c>
      <c r="I3703" s="0" t="n">
        <v>0</v>
      </c>
      <c r="J3703" s="87"/>
      <c r="K3703" s="87"/>
      <c r="L3703" s="89" t="s">
        <v>326</v>
      </c>
      <c r="M3703" s="88" t="b">
        <f aca="false">FALSE()</f>
        <v>0</v>
      </c>
      <c r="N3703" s="0" t="n">
        <v>0</v>
      </c>
      <c r="O3703" s="0" t="n">
        <v>72.8443897894383</v>
      </c>
      <c r="P3703" s="88" t="b">
        <f aca="false">FALSE()</f>
        <v>0</v>
      </c>
      <c r="Q3703" s="88" t="b">
        <f aca="false">FALSE()</f>
        <v>0</v>
      </c>
      <c r="R3703" s="0" t="n">
        <v>0.0611</v>
      </c>
      <c r="T3703" s="0" t="n">
        <v>73.49207</v>
      </c>
      <c r="U3703" s="0" t="n">
        <v>0</v>
      </c>
      <c r="V3703" s="0" t="n">
        <v>0</v>
      </c>
      <c r="W3703" s="0" t="n">
        <v>0.0423899999999996</v>
      </c>
      <c r="X3703" s="0" t="n">
        <v>0.103529817215289</v>
      </c>
      <c r="Y3703" s="0" t="n">
        <v>-0.409447260124588</v>
      </c>
      <c r="Z3703" s="0" t="n">
        <v>0.323840105280871</v>
      </c>
      <c r="AA3703" s="89" t="s">
        <v>328</v>
      </c>
      <c r="AB3703" s="0" t="n">
        <v>74.1397502105617</v>
      </c>
      <c r="AC3703" s="0" t="n">
        <v>0.91628552227229</v>
      </c>
      <c r="AD3703" s="89" t="s">
        <v>98</v>
      </c>
      <c r="AE3703" s="0" t="n">
        <v>202601</v>
      </c>
      <c r="AF3703" s="90" t="n">
        <v>46030</v>
      </c>
      <c r="AG3703" s="0" t="n">
        <v>0.91628552227229</v>
      </c>
    </row>
    <row r="3704" customFormat="false" ht="15" hidden="false" customHeight="false" outlineLevel="0" collapsed="false">
      <c r="A3704" s="87" t="n">
        <v>46030.9470717593</v>
      </c>
      <c r="B3704" s="0" t="n">
        <v>73.7888</v>
      </c>
      <c r="C3704" s="88" t="b">
        <f aca="false">FALSE()</f>
        <v>0</v>
      </c>
      <c r="D3704" s="88" t="b">
        <f aca="false">FALSE()</f>
        <v>0</v>
      </c>
      <c r="E3704" s="0" t="n">
        <v>-0.859755588966664</v>
      </c>
      <c r="F3704" s="0" t="n">
        <v>-1.17889325975673</v>
      </c>
      <c r="G3704" s="0" t="n">
        <v>-0.351075588966665</v>
      </c>
      <c r="H3704" s="0" t="n">
        <v>-0.473531397480402</v>
      </c>
      <c r="I3704" s="0" t="n">
        <v>0</v>
      </c>
      <c r="J3704" s="87"/>
      <c r="K3704" s="87"/>
      <c r="L3704" s="89" t="s">
        <v>326</v>
      </c>
      <c r="M3704" s="88" t="b">
        <f aca="false">FALSE()</f>
        <v>0</v>
      </c>
      <c r="N3704" s="0" t="n">
        <v>0</v>
      </c>
      <c r="O3704" s="0" t="n">
        <v>72.9290444110333</v>
      </c>
      <c r="P3704" s="88" t="b">
        <f aca="false">FALSE()</f>
        <v>0</v>
      </c>
      <c r="Q3704" s="88" t="b">
        <f aca="false">FALSE()</f>
        <v>0</v>
      </c>
      <c r="R3704" s="0" t="n">
        <v>0.056</v>
      </c>
      <c r="T3704" s="0" t="n">
        <v>73.53446</v>
      </c>
      <c r="U3704" s="0" t="n">
        <v>0</v>
      </c>
      <c r="V3704" s="0" t="n">
        <v>0</v>
      </c>
      <c r="W3704" s="0" t="n">
        <v>0.0423899999999996</v>
      </c>
      <c r="X3704" s="0" t="n">
        <v>0.103529817215289</v>
      </c>
      <c r="Y3704" s="0" t="n">
        <v>-0.409447260124588</v>
      </c>
      <c r="Z3704" s="0" t="n">
        <v>0.302707794483331</v>
      </c>
      <c r="AA3704" s="89" t="s">
        <v>327</v>
      </c>
      <c r="AB3704" s="0" t="n">
        <v>74.1398755889667</v>
      </c>
      <c r="AC3704" s="0" t="n">
        <v>0.840216223814496</v>
      </c>
      <c r="AD3704" s="89" t="s">
        <v>98</v>
      </c>
      <c r="AE3704" s="0" t="n">
        <v>202601</v>
      </c>
      <c r="AF3704" s="90" t="n">
        <v>46030</v>
      </c>
      <c r="AG3704" s="0" t="n">
        <v>0.840216223814496</v>
      </c>
    </row>
    <row r="3705" customFormat="false" ht="15" hidden="false" customHeight="false" outlineLevel="0" collapsed="false">
      <c r="A3705" s="87" t="n">
        <v>46030.9575231482</v>
      </c>
      <c r="B3705" s="0" t="n">
        <v>73.7888</v>
      </c>
      <c r="C3705" s="88" t="b">
        <f aca="false">FALSE()</f>
        <v>0</v>
      </c>
      <c r="D3705" s="88" t="b">
        <f aca="false">FALSE()</f>
        <v>0</v>
      </c>
      <c r="E3705" s="0" t="n">
        <v>-0.758241610960639</v>
      </c>
      <c r="F3705" s="0" t="n">
        <v>-1.03825251742076</v>
      </c>
      <c r="G3705" s="0" t="n">
        <v>-0.334341610960664</v>
      </c>
      <c r="H3705" s="0" t="n">
        <v>-0.451062385773493</v>
      </c>
      <c r="I3705" s="0" t="n">
        <v>0</v>
      </c>
      <c r="J3705" s="87"/>
      <c r="K3705" s="87"/>
      <c r="L3705" s="89" t="s">
        <v>326</v>
      </c>
      <c r="M3705" s="88" t="b">
        <f aca="false">FALSE()</f>
        <v>0</v>
      </c>
      <c r="N3705" s="0" t="n">
        <v>0</v>
      </c>
      <c r="O3705" s="0" t="n">
        <v>73.0305583890394</v>
      </c>
      <c r="P3705" s="88" t="b">
        <f aca="false">FALSE()</f>
        <v>0</v>
      </c>
      <c r="Q3705" s="88" t="b">
        <f aca="false">FALSE()</f>
        <v>0</v>
      </c>
      <c r="R3705" s="0" t="n">
        <v>0.0517</v>
      </c>
      <c r="T3705" s="0" t="n">
        <v>73.57685</v>
      </c>
      <c r="U3705" s="0" t="n">
        <v>0</v>
      </c>
      <c r="V3705" s="0" t="n">
        <v>0</v>
      </c>
      <c r="W3705" s="0" t="n">
        <v>0.0423899999999996</v>
      </c>
      <c r="X3705" s="0" t="n">
        <v>0.103529817215289</v>
      </c>
      <c r="Y3705" s="0" t="n">
        <v>-0.409447260124588</v>
      </c>
      <c r="Z3705" s="0" t="n">
        <v>0.273145805480322</v>
      </c>
      <c r="AA3705" s="89" t="s">
        <v>327</v>
      </c>
      <c r="AB3705" s="0" t="n">
        <v>74.1231416109607</v>
      </c>
      <c r="AC3705" s="0" t="n">
        <v>0.775959197423065</v>
      </c>
      <c r="AD3705" s="89" t="s">
        <v>98</v>
      </c>
      <c r="AE3705" s="0" t="n">
        <v>202601</v>
      </c>
      <c r="AF3705" s="90" t="n">
        <v>46030</v>
      </c>
      <c r="AG3705" s="0" t="n">
        <v>0.775959197423065</v>
      </c>
    </row>
    <row r="3706" customFormat="false" ht="15" hidden="false" customHeight="false" outlineLevel="0" collapsed="false">
      <c r="A3706" s="87" t="n">
        <v>46030.967974537</v>
      </c>
      <c r="B3706" s="0" t="n">
        <v>73.5062</v>
      </c>
      <c r="C3706" s="88" t="b">
        <f aca="false">TRUE()</f>
        <v>1</v>
      </c>
      <c r="D3706" s="88" t="b">
        <f aca="false">FALSE()</f>
        <v>0</v>
      </c>
      <c r="E3706" s="0" t="n">
        <v>-0.360443696536549</v>
      </c>
      <c r="F3706" s="0" t="n">
        <v>-0.492774584271381</v>
      </c>
      <c r="G3706" s="0" t="n">
        <v>-0.558263696536528</v>
      </c>
      <c r="H3706" s="0" t="n">
        <v>-0.753753782412974</v>
      </c>
      <c r="I3706" s="0" t="n">
        <v>-0.282599999999988</v>
      </c>
      <c r="J3706" s="87"/>
      <c r="K3706" s="87"/>
      <c r="L3706" s="89" t="s">
        <v>326</v>
      </c>
      <c r="M3706" s="88" t="b">
        <f aca="false">FALSE()</f>
        <v>0</v>
      </c>
      <c r="N3706" s="0" t="n">
        <v>1</v>
      </c>
      <c r="O3706" s="0" t="n">
        <v>73.1457563034635</v>
      </c>
      <c r="P3706" s="88" t="b">
        <f aca="false">FALSE()</f>
        <v>0</v>
      </c>
      <c r="Q3706" s="88" t="b">
        <f aca="false">FALSE()</f>
        <v>0</v>
      </c>
      <c r="R3706" s="0" t="n">
        <v>0.0573</v>
      </c>
      <c r="T3706" s="0" t="n">
        <v>73.60511</v>
      </c>
      <c r="U3706" s="0" t="n">
        <v>0</v>
      </c>
      <c r="V3706" s="0" t="n">
        <v>-0.282599999999988</v>
      </c>
      <c r="W3706" s="0" t="n">
        <v>0.0282600000000002</v>
      </c>
      <c r="X3706" s="0" t="n">
        <v>0.126382562088285</v>
      </c>
      <c r="Y3706" s="0" t="n">
        <v>-2.45967477524974</v>
      </c>
      <c r="Z3706" s="0" t="n">
        <v>0.229676848268267</v>
      </c>
      <c r="AA3706" s="89" t="s">
        <v>327</v>
      </c>
      <c r="AB3706" s="0" t="n">
        <v>74.0644636965365</v>
      </c>
      <c r="AC3706" s="0" t="n">
        <v>-0.430648542705796</v>
      </c>
      <c r="AD3706" s="89" t="s">
        <v>98</v>
      </c>
      <c r="AE3706" s="0" t="n">
        <v>202601</v>
      </c>
      <c r="AF3706" s="90" t="n">
        <v>46030</v>
      </c>
      <c r="AG3706" s="0" t="n">
        <v>0.430648542705796</v>
      </c>
    </row>
    <row r="3707" customFormat="false" ht="15" hidden="false" customHeight="false" outlineLevel="0" collapsed="false">
      <c r="A3707" s="87" t="n">
        <v>46030.9780787037</v>
      </c>
      <c r="B3707" s="0" t="n">
        <v>73.5062</v>
      </c>
      <c r="C3707" s="88" t="b">
        <f aca="false">FALSE()</f>
        <v>0</v>
      </c>
      <c r="D3707" s="88" t="b">
        <f aca="false">FALSE()</f>
        <v>0</v>
      </c>
      <c r="E3707" s="0" t="n">
        <v>-0.21466596619571</v>
      </c>
      <c r="F3707" s="0" t="n">
        <v>-0.292893263902349</v>
      </c>
      <c r="G3707" s="0" t="n">
        <v>-0.469005966195695</v>
      </c>
      <c r="H3707" s="0" t="n">
        <v>-0.63400427220171</v>
      </c>
      <c r="I3707" s="0" t="n">
        <v>0</v>
      </c>
      <c r="J3707" s="87"/>
      <c r="K3707" s="87"/>
      <c r="L3707" s="89" t="s">
        <v>326</v>
      </c>
      <c r="M3707" s="88" t="b">
        <f aca="false">FALSE()</f>
        <v>0</v>
      </c>
      <c r="N3707" s="0" t="n">
        <v>1</v>
      </c>
      <c r="O3707" s="0" t="n">
        <v>73.2915340338043</v>
      </c>
      <c r="P3707" s="88" t="b">
        <f aca="false">FALSE()</f>
        <v>0</v>
      </c>
      <c r="Q3707" s="88" t="b">
        <f aca="false">FALSE()</f>
        <v>0</v>
      </c>
      <c r="R3707" s="0" t="n">
        <v>0.0782</v>
      </c>
      <c r="T3707" s="0" t="n">
        <v>73.63337</v>
      </c>
      <c r="U3707" s="0" t="n">
        <v>0</v>
      </c>
      <c r="V3707" s="0" t="n">
        <v>0</v>
      </c>
      <c r="W3707" s="0" t="n">
        <v>0.0282600000000002</v>
      </c>
      <c r="X3707" s="0" t="n">
        <v>0.126382562088285</v>
      </c>
      <c r="Y3707" s="0" t="n">
        <v>-0.223606797749986</v>
      </c>
      <c r="Z3707" s="0" t="n">
        <v>0.17091798309785</v>
      </c>
      <c r="AA3707" s="89" t="s">
        <v>327</v>
      </c>
      <c r="AB3707" s="0" t="n">
        <v>73.9752059661957</v>
      </c>
      <c r="AC3707" s="0" t="n">
        <v>-0.744041075696454</v>
      </c>
      <c r="AD3707" s="89" t="s">
        <v>98</v>
      </c>
      <c r="AE3707" s="0" t="n">
        <v>202601</v>
      </c>
      <c r="AF3707" s="90" t="n">
        <v>46030</v>
      </c>
      <c r="AG3707" s="0" t="n">
        <v>0.744041075696454</v>
      </c>
    </row>
    <row r="3708" customFormat="false" ht="15" hidden="false" customHeight="false" outlineLevel="0" collapsed="false">
      <c r="A3708" s="87" t="n">
        <v>46030.9885185185</v>
      </c>
      <c r="B3708" s="0" t="n">
        <v>73.5062</v>
      </c>
      <c r="C3708" s="88" t="b">
        <f aca="false">FALSE()</f>
        <v>0</v>
      </c>
      <c r="D3708" s="88" t="b">
        <f aca="false">FALSE()</f>
        <v>0</v>
      </c>
      <c r="E3708" s="0" t="n">
        <v>-0.148641482291481</v>
      </c>
      <c r="F3708" s="0" t="n">
        <v>-0.20262599423289</v>
      </c>
      <c r="G3708" s="0" t="n">
        <v>-0.431241482291455</v>
      </c>
      <c r="H3708" s="0" t="n">
        <v>-0.583251832422062</v>
      </c>
      <c r="I3708" s="0" t="n">
        <v>0</v>
      </c>
      <c r="J3708" s="87"/>
      <c r="K3708" s="87"/>
      <c r="L3708" s="89" t="s">
        <v>326</v>
      </c>
      <c r="M3708" s="88" t="b">
        <f aca="false">FALSE()</f>
        <v>0</v>
      </c>
      <c r="N3708" s="0" t="n">
        <v>1</v>
      </c>
      <c r="O3708" s="0" t="n">
        <v>73.3575585177085</v>
      </c>
      <c r="P3708" s="88" t="b">
        <f aca="false">FALSE()</f>
        <v>0</v>
      </c>
      <c r="Q3708" s="88" t="b">
        <f aca="false">FALSE()</f>
        <v>0</v>
      </c>
      <c r="R3708" s="0" t="n">
        <v>0.0936</v>
      </c>
      <c r="T3708" s="0" t="n">
        <v>73.6475</v>
      </c>
      <c r="U3708" s="0" t="n">
        <v>0</v>
      </c>
      <c r="V3708" s="0" t="n">
        <v>0</v>
      </c>
      <c r="W3708" s="0" t="n">
        <v>0.0141300000000001</v>
      </c>
      <c r="X3708" s="0" t="n">
        <v>0.111354139194682</v>
      </c>
      <c r="Y3708" s="0" t="n">
        <v>-0.126892454130478</v>
      </c>
      <c r="Z3708" s="0" t="n">
        <v>0.144970741145734</v>
      </c>
      <c r="AA3708" s="89" t="s">
        <v>327</v>
      </c>
      <c r="AB3708" s="0" t="n">
        <v>73.9374414822915</v>
      </c>
      <c r="AC3708" s="0" t="n">
        <v>-0.974679434507013</v>
      </c>
      <c r="AD3708" s="89" t="s">
        <v>98</v>
      </c>
      <c r="AE3708" s="0" t="n">
        <v>202601</v>
      </c>
      <c r="AF3708" s="90" t="n">
        <v>46030</v>
      </c>
      <c r="AG3708" s="0" t="n">
        <v>0.974679434507013</v>
      </c>
    </row>
    <row r="3709" customFormat="false" ht="15" hidden="false" customHeight="false" outlineLevel="0" collapsed="false">
      <c r="A3709" s="87" t="n">
        <v>46030.9989814815</v>
      </c>
      <c r="B3709" s="0" t="n">
        <v>73.5062</v>
      </c>
      <c r="C3709" s="88" t="b">
        <f aca="false">FALSE()</f>
        <v>0</v>
      </c>
      <c r="D3709" s="88" t="b">
        <f aca="false">FALSE()</f>
        <v>0</v>
      </c>
      <c r="E3709" s="0" t="n">
        <v>-0.148641482291467</v>
      </c>
      <c r="F3709" s="0" t="n">
        <v>-0.202625994232871</v>
      </c>
      <c r="G3709" s="0" t="n">
        <v>-0.431241482291469</v>
      </c>
      <c r="H3709" s="0" t="n">
        <v>-0.583251832422081</v>
      </c>
      <c r="I3709" s="0" t="n">
        <v>0</v>
      </c>
      <c r="J3709" s="87"/>
      <c r="K3709" s="87"/>
      <c r="L3709" s="89" t="s">
        <v>326</v>
      </c>
      <c r="M3709" s="88" t="b">
        <f aca="false">FALSE()</f>
        <v>0</v>
      </c>
      <c r="N3709" s="0" t="n">
        <v>1</v>
      </c>
      <c r="O3709" s="0" t="n">
        <v>73.3575585177085</v>
      </c>
      <c r="P3709" s="88" t="b">
        <f aca="false">FALSE()</f>
        <v>0</v>
      </c>
      <c r="Q3709" s="88" t="b">
        <f aca="false">FALSE()</f>
        <v>0</v>
      </c>
      <c r="R3709" s="0" t="n">
        <v>0.0936</v>
      </c>
      <c r="T3709" s="0" t="n">
        <v>73.6475</v>
      </c>
      <c r="U3709" s="0" t="n">
        <v>0</v>
      </c>
      <c r="V3709" s="0" t="n">
        <v>0</v>
      </c>
      <c r="W3709" s="0" t="n">
        <v>0</v>
      </c>
      <c r="X3709" s="0" t="n">
        <v>0.0916875472231021</v>
      </c>
      <c r="Y3709" s="0" t="n">
        <v>0</v>
      </c>
      <c r="Z3709" s="0" t="n">
        <v>0.144970741145734</v>
      </c>
      <c r="AA3709" s="89" t="s">
        <v>327</v>
      </c>
      <c r="AB3709" s="0" t="n">
        <v>73.9374414822915</v>
      </c>
      <c r="AC3709" s="0" t="n">
        <v>-0.974679434507111</v>
      </c>
      <c r="AD3709" s="89" t="s">
        <v>98</v>
      </c>
      <c r="AE3709" s="0" t="n">
        <v>202601</v>
      </c>
      <c r="AF3709" s="90" t="n">
        <v>46030</v>
      </c>
      <c r="AG3709" s="0" t="n">
        <v>0.974679434507111</v>
      </c>
    </row>
    <row r="3710" customFormat="false" ht="15" hidden="false" customHeight="false" outlineLevel="0" collapsed="false">
      <c r="A3710" s="87" t="n">
        <v>46031.0094328704</v>
      </c>
      <c r="B3710" s="0" t="n">
        <v>73.5062</v>
      </c>
      <c r="C3710" s="88" t="b">
        <f aca="false">FALSE()</f>
        <v>0</v>
      </c>
      <c r="D3710" s="88" t="b">
        <f aca="false">FALSE()</f>
        <v>0</v>
      </c>
      <c r="E3710" s="0" t="n">
        <v>-0.148641482291467</v>
      </c>
      <c r="F3710" s="0" t="n">
        <v>-0.202625994232871</v>
      </c>
      <c r="G3710" s="0" t="n">
        <v>-0.431241482291469</v>
      </c>
      <c r="H3710" s="0" t="n">
        <v>-0.583251832422081</v>
      </c>
      <c r="I3710" s="0" t="n">
        <v>0</v>
      </c>
      <c r="J3710" s="87"/>
      <c r="K3710" s="87"/>
      <c r="L3710" s="89" t="s">
        <v>326</v>
      </c>
      <c r="M3710" s="88" t="b">
        <f aca="false">FALSE()</f>
        <v>0</v>
      </c>
      <c r="N3710" s="0" t="n">
        <v>1</v>
      </c>
      <c r="O3710" s="0" t="n">
        <v>73.3575585177085</v>
      </c>
      <c r="P3710" s="88" t="b">
        <f aca="false">FALSE()</f>
        <v>0</v>
      </c>
      <c r="Q3710" s="88" t="b">
        <f aca="false">FALSE()</f>
        <v>0</v>
      </c>
      <c r="R3710" s="0" t="n">
        <v>0.0936</v>
      </c>
      <c r="T3710" s="0" t="n">
        <v>73.6475</v>
      </c>
      <c r="U3710" s="0" t="n">
        <v>0</v>
      </c>
      <c r="V3710" s="0" t="n">
        <v>0</v>
      </c>
      <c r="W3710" s="0" t="n">
        <v>0</v>
      </c>
      <c r="X3710" s="0" t="n">
        <v>0.0916875472231021</v>
      </c>
      <c r="Y3710" s="0" t="n">
        <v>0</v>
      </c>
      <c r="Z3710" s="0" t="n">
        <v>0.144970741145734</v>
      </c>
      <c r="AA3710" s="89" t="s">
        <v>327</v>
      </c>
      <c r="AB3710" s="0" t="n">
        <v>73.9374414822915</v>
      </c>
      <c r="AC3710" s="0" t="n">
        <v>-0.974679434507111</v>
      </c>
      <c r="AD3710" s="89" t="s">
        <v>98</v>
      </c>
      <c r="AE3710" s="0" t="n">
        <v>202601</v>
      </c>
      <c r="AF3710" s="90" t="n">
        <v>46031</v>
      </c>
      <c r="AG3710" s="0" t="n">
        <v>0.974679434507111</v>
      </c>
    </row>
    <row r="3711" customFormat="false" ht="15" hidden="false" customHeight="false" outlineLevel="0" collapsed="false">
      <c r="A3711" s="87" t="n">
        <v>46031.019537037</v>
      </c>
      <c r="B3711" s="0" t="n">
        <v>73.5062</v>
      </c>
      <c r="C3711" s="88" t="b">
        <f aca="false">FALSE()</f>
        <v>0</v>
      </c>
      <c r="D3711" s="88" t="b">
        <f aca="false">FALSE()</f>
        <v>0</v>
      </c>
      <c r="E3711" s="0" t="n">
        <v>-0.148641482291467</v>
      </c>
      <c r="F3711" s="0" t="n">
        <v>-0.202625994232871</v>
      </c>
      <c r="G3711" s="0" t="n">
        <v>-0.431241482291469</v>
      </c>
      <c r="H3711" s="0" t="n">
        <v>-0.583251832422081</v>
      </c>
      <c r="I3711" s="0" t="n">
        <v>0</v>
      </c>
      <c r="J3711" s="87"/>
      <c r="K3711" s="87"/>
      <c r="L3711" s="89" t="s">
        <v>326</v>
      </c>
      <c r="M3711" s="88" t="b">
        <f aca="false">FALSE()</f>
        <v>0</v>
      </c>
      <c r="N3711" s="0" t="n">
        <v>1</v>
      </c>
      <c r="O3711" s="0" t="n">
        <v>73.3575585177085</v>
      </c>
      <c r="P3711" s="88" t="b">
        <f aca="false">FALSE()</f>
        <v>0</v>
      </c>
      <c r="Q3711" s="88" t="b">
        <f aca="false">FALSE()</f>
        <v>0</v>
      </c>
      <c r="R3711" s="0" t="n">
        <v>0.0936</v>
      </c>
      <c r="T3711" s="0" t="n">
        <v>73.6475</v>
      </c>
      <c r="U3711" s="0" t="n">
        <v>0</v>
      </c>
      <c r="V3711" s="0" t="n">
        <v>0</v>
      </c>
      <c r="W3711" s="0" t="n">
        <v>0</v>
      </c>
      <c r="X3711" s="0" t="n">
        <v>0.0916875472231021</v>
      </c>
      <c r="Y3711" s="0" t="n">
        <v>0</v>
      </c>
      <c r="Z3711" s="0" t="n">
        <v>0.144970741145734</v>
      </c>
      <c r="AA3711" s="89" t="s">
        <v>327</v>
      </c>
      <c r="AB3711" s="0" t="n">
        <v>73.9374414822915</v>
      </c>
      <c r="AC3711" s="0" t="n">
        <v>-0.974679434507111</v>
      </c>
      <c r="AD3711" s="89" t="s">
        <v>98</v>
      </c>
      <c r="AE3711" s="0" t="n">
        <v>202601</v>
      </c>
      <c r="AF3711" s="90" t="n">
        <v>46031</v>
      </c>
      <c r="AG3711" s="0" t="n">
        <v>0.974679434507111</v>
      </c>
    </row>
    <row r="3712" customFormat="false" ht="15" hidden="false" customHeight="false" outlineLevel="0" collapsed="false">
      <c r="A3712" s="87" t="n">
        <v>46031.0299884259</v>
      </c>
      <c r="B3712" s="0" t="n">
        <v>73.2236</v>
      </c>
      <c r="C3712" s="88" t="b">
        <f aca="false">TRUE()</f>
        <v>1</v>
      </c>
      <c r="D3712" s="88" t="b">
        <f aca="false">FALSE()</f>
        <v>0</v>
      </c>
      <c r="E3712" s="0" t="n">
        <v>0.0679340338042919</v>
      </c>
      <c r="F3712" s="0" t="n">
        <v>0.0926901513249248</v>
      </c>
      <c r="G3712" s="0" t="n">
        <v>-0.751605966195697</v>
      </c>
      <c r="H3712" s="0" t="n">
        <v>-1.01602416158078</v>
      </c>
      <c r="I3712" s="0" t="n">
        <v>-0.282600000000002</v>
      </c>
      <c r="J3712" s="87" t="n">
        <v>46031.1128819444</v>
      </c>
      <c r="K3712" s="87" t="n">
        <v>46031.0299884259</v>
      </c>
      <c r="L3712" s="89" t="s">
        <v>152</v>
      </c>
      <c r="M3712" s="88" t="b">
        <f aca="false">TRUE()</f>
        <v>1</v>
      </c>
      <c r="N3712" s="0" t="n">
        <v>2</v>
      </c>
      <c r="O3712" s="0" t="n">
        <v>73.2915340338043</v>
      </c>
      <c r="P3712" s="88" t="b">
        <f aca="false">TRUE()</f>
        <v>1</v>
      </c>
      <c r="Q3712" s="88" t="b">
        <f aca="false">FALSE()</f>
        <v>0</v>
      </c>
      <c r="R3712" s="0" t="n">
        <v>0.2741</v>
      </c>
      <c r="S3712" s="0" t="n">
        <v>2.39746568835535</v>
      </c>
      <c r="T3712" s="0" t="n">
        <v>73.63337</v>
      </c>
      <c r="U3712" s="0" t="n">
        <v>1</v>
      </c>
      <c r="V3712" s="0" t="n">
        <v>-0.282600000000002</v>
      </c>
      <c r="W3712" s="0" t="n">
        <v>-0.0141300000000001</v>
      </c>
      <c r="X3712" s="0" t="n">
        <v>0.111354139194682</v>
      </c>
      <c r="Y3712" s="0" t="n">
        <v>-2.41095662847909</v>
      </c>
      <c r="Z3712" s="0" t="n">
        <v>0.17091798309785</v>
      </c>
      <c r="AA3712" s="89" t="s">
        <v>155</v>
      </c>
      <c r="AB3712" s="0" t="n">
        <v>73.9752059661957</v>
      </c>
      <c r="AC3712" s="0" t="n">
        <v>-2.39746568835535</v>
      </c>
      <c r="AD3712" s="89" t="s">
        <v>98</v>
      </c>
      <c r="AE3712" s="0" t="n">
        <v>202601</v>
      </c>
      <c r="AF3712" s="90" t="n">
        <v>46031</v>
      </c>
      <c r="AG3712" s="0" t="n">
        <v>2.39746568835535</v>
      </c>
    </row>
    <row r="3713" customFormat="false" ht="15" hidden="false" customHeight="false" outlineLevel="0" collapsed="false">
      <c r="A3713" s="87" t="n">
        <v>46031.0404398148</v>
      </c>
      <c r="B3713" s="0" t="n">
        <v>73.2236</v>
      </c>
      <c r="C3713" s="88" t="b">
        <f aca="false">FALSE()</f>
        <v>0</v>
      </c>
      <c r="D3713" s="88" t="b">
        <f aca="false">FALSE()</f>
        <v>0</v>
      </c>
      <c r="E3713" s="0" t="n">
        <v>0.0109891568274349</v>
      </c>
      <c r="F3713" s="0" t="n">
        <v>0.0150054188245698</v>
      </c>
      <c r="G3713" s="0" t="n">
        <v>-0.780290843172566</v>
      </c>
      <c r="H3713" s="0" t="n">
        <v>-1.05439164655023</v>
      </c>
      <c r="I3713" s="0" t="n">
        <v>0</v>
      </c>
      <c r="J3713" s="87"/>
      <c r="K3713" s="87" t="n">
        <v>46031.0299884259</v>
      </c>
      <c r="L3713" s="89" t="s">
        <v>152</v>
      </c>
      <c r="M3713" s="88" t="b">
        <f aca="false">TRUE()</f>
        <v>1</v>
      </c>
      <c r="N3713" s="0" t="n">
        <v>2</v>
      </c>
      <c r="O3713" s="0" t="n">
        <v>73.2345891568274</v>
      </c>
      <c r="P3713" s="88" t="b">
        <f aca="false">FALSE()</f>
        <v>0</v>
      </c>
      <c r="Q3713" s="88" t="b">
        <f aca="false">FALSE()</f>
        <v>0</v>
      </c>
      <c r="R3713" s="0" t="n">
        <v>0.3086</v>
      </c>
      <c r="S3713" s="0" t="n">
        <v>2.22730201807263</v>
      </c>
      <c r="T3713" s="0" t="n">
        <v>73.61924</v>
      </c>
      <c r="U3713" s="0" t="n">
        <v>2</v>
      </c>
      <c r="V3713" s="0" t="n">
        <v>0</v>
      </c>
      <c r="W3713" s="0" t="n">
        <v>-0.0141300000000001</v>
      </c>
      <c r="X3713" s="0" t="n">
        <v>0.111354139194682</v>
      </c>
      <c r="Y3713" s="0" t="n">
        <v>0.126892454130478</v>
      </c>
      <c r="Z3713" s="0" t="n">
        <v>0.19232542158628</v>
      </c>
      <c r="AA3713" s="89" t="s">
        <v>154</v>
      </c>
      <c r="AB3713" s="0" t="n">
        <v>74.0038908431726</v>
      </c>
      <c r="AC3713" s="0" t="n">
        <v>-2.05713834778992</v>
      </c>
      <c r="AD3713" s="89" t="s">
        <v>98</v>
      </c>
      <c r="AE3713" s="0" t="n">
        <v>202601</v>
      </c>
      <c r="AF3713" s="90" t="n">
        <v>46031</v>
      </c>
      <c r="AG3713" s="0" t="n">
        <v>2.05713834778992</v>
      </c>
    </row>
    <row r="3714" customFormat="false" ht="15" hidden="false" customHeight="false" outlineLevel="0" collapsed="false">
      <c r="A3714" s="87" t="n">
        <v>46031.0508796296</v>
      </c>
      <c r="B3714" s="0" t="n">
        <v>73.2236</v>
      </c>
      <c r="C3714" s="88" t="b">
        <f aca="false">FALSE()</f>
        <v>0</v>
      </c>
      <c r="D3714" s="88" t="b">
        <f aca="false">FALSE()</f>
        <v>0</v>
      </c>
      <c r="E3714" s="0" t="n">
        <v>-0.0396543304680818</v>
      </c>
      <c r="F3714" s="0" t="n">
        <v>-0.0541844664226553</v>
      </c>
      <c r="G3714" s="0" t="n">
        <v>-0.802674330468065</v>
      </c>
      <c r="H3714" s="0" t="n">
        <v>-1.0843100476525</v>
      </c>
      <c r="I3714" s="0" t="n">
        <v>0</v>
      </c>
      <c r="J3714" s="87"/>
      <c r="K3714" s="87" t="n">
        <v>46031.0299884259</v>
      </c>
      <c r="L3714" s="89" t="s">
        <v>326</v>
      </c>
      <c r="M3714" s="88" t="b">
        <f aca="false">FALSE()</f>
        <v>0</v>
      </c>
      <c r="N3714" s="0" t="n">
        <v>2</v>
      </c>
      <c r="O3714" s="0" t="n">
        <v>73.1839456695319</v>
      </c>
      <c r="P3714" s="88" t="b">
        <f aca="false">FALSE()</f>
        <v>0</v>
      </c>
      <c r="Q3714" s="88" t="b">
        <f aca="false">FALSE()</f>
        <v>0</v>
      </c>
      <c r="R3714" s="0" t="n">
        <v>0.3494</v>
      </c>
      <c r="S3714" s="0" t="n">
        <v>2.08876530723799</v>
      </c>
      <c r="T3714" s="0" t="n">
        <v>73.60511</v>
      </c>
      <c r="U3714" s="0" t="n">
        <v>3</v>
      </c>
      <c r="V3714" s="0" t="n">
        <v>0</v>
      </c>
      <c r="W3714" s="0" t="n">
        <v>-0.0141300000000001</v>
      </c>
      <c r="X3714" s="0" t="n">
        <v>0.111354139194682</v>
      </c>
      <c r="Y3714" s="0" t="n">
        <v>0.126892454130478</v>
      </c>
      <c r="Z3714" s="0" t="n">
        <v>0.210582165234036</v>
      </c>
      <c r="AA3714" s="89" t="s">
        <v>153</v>
      </c>
      <c r="AB3714" s="0" t="n">
        <v>74.0262743304681</v>
      </c>
      <c r="AC3714" s="0" t="n">
        <v>-1.81169188556871</v>
      </c>
      <c r="AD3714" s="89" t="s">
        <v>98</v>
      </c>
      <c r="AE3714" s="0" t="n">
        <v>202601</v>
      </c>
      <c r="AF3714" s="90" t="n">
        <v>46031</v>
      </c>
      <c r="AG3714" s="0" t="n">
        <v>1.81169188556871</v>
      </c>
    </row>
    <row r="3715" customFormat="false" ht="15" hidden="false" customHeight="false" outlineLevel="0" collapsed="false">
      <c r="A3715" s="87" t="n">
        <v>46031.0609837963</v>
      </c>
      <c r="B3715" s="0" t="n">
        <v>73.2236</v>
      </c>
      <c r="C3715" s="88" t="b">
        <f aca="false">FALSE()</f>
        <v>0</v>
      </c>
      <c r="D3715" s="88" t="b">
        <f aca="false">FALSE()</f>
        <v>0</v>
      </c>
      <c r="E3715" s="0" t="n">
        <v>-0.0855230736269305</v>
      </c>
      <c r="F3715" s="0" t="n">
        <v>-0.116933719371683</v>
      </c>
      <c r="G3715" s="0" t="n">
        <v>-0.820283073626925</v>
      </c>
      <c r="H3715" s="0" t="n">
        <v>-1.10783367859201</v>
      </c>
      <c r="I3715" s="0" t="n">
        <v>0</v>
      </c>
      <c r="J3715" s="87"/>
      <c r="K3715" s="87" t="n">
        <v>46031.0299884259</v>
      </c>
      <c r="L3715" s="89" t="s">
        <v>326</v>
      </c>
      <c r="M3715" s="88" t="b">
        <f aca="false">FALSE()</f>
        <v>0</v>
      </c>
      <c r="N3715" s="0" t="n">
        <v>2</v>
      </c>
      <c r="O3715" s="0" t="n">
        <v>73.1380769263731</v>
      </c>
      <c r="P3715" s="88" t="b">
        <f aca="false">FALSE()</f>
        <v>0</v>
      </c>
      <c r="Q3715" s="88" t="b">
        <f aca="false">FALSE()</f>
        <v>0</v>
      </c>
      <c r="R3715" s="0" t="n">
        <v>0.3939</v>
      </c>
      <c r="S3715" s="0" t="n">
        <v>1.97215745004149</v>
      </c>
      <c r="T3715" s="0" t="n">
        <v>73.59098</v>
      </c>
      <c r="U3715" s="0" t="n">
        <v>4</v>
      </c>
      <c r="V3715" s="0" t="n">
        <v>0</v>
      </c>
      <c r="W3715" s="0" t="n">
        <v>-0.0141300000000001</v>
      </c>
      <c r="X3715" s="0" t="n">
        <v>0.111354139194682</v>
      </c>
      <c r="Y3715" s="0" t="n">
        <v>0.126892454130478</v>
      </c>
      <c r="Z3715" s="0" t="n">
        <v>0.226451536813463</v>
      </c>
      <c r="AA3715" s="89" t="s">
        <v>153</v>
      </c>
      <c r="AB3715" s="0" t="n">
        <v>74.0438830736269</v>
      </c>
      <c r="AC3715" s="0" t="n">
        <v>-1.62233387845198</v>
      </c>
      <c r="AD3715" s="89" t="s">
        <v>98</v>
      </c>
      <c r="AE3715" s="0" t="n">
        <v>202601</v>
      </c>
      <c r="AF3715" s="90" t="n">
        <v>46031</v>
      </c>
      <c r="AG3715" s="0" t="n">
        <v>1.62233387845198</v>
      </c>
    </row>
    <row r="3716" customFormat="false" ht="15" hidden="false" customHeight="false" outlineLevel="0" collapsed="false">
      <c r="A3716" s="87" t="n">
        <v>46031.0714351852</v>
      </c>
      <c r="B3716" s="0" t="n">
        <v>73.2236</v>
      </c>
      <c r="C3716" s="88" t="b">
        <f aca="false">FALSE()</f>
        <v>0</v>
      </c>
      <c r="D3716" s="88" t="b">
        <f aca="false">FALSE()</f>
        <v>0</v>
      </c>
      <c r="E3716" s="0" t="n">
        <v>-0.131979147454445</v>
      </c>
      <c r="F3716" s="0" t="n">
        <v>-0.180566726958618</v>
      </c>
      <c r="G3716" s="0" t="n">
        <v>-0.810219147454404</v>
      </c>
      <c r="H3716" s="0" t="n">
        <v>-1.09439058633552</v>
      </c>
      <c r="I3716" s="0" t="n">
        <v>0</v>
      </c>
      <c r="J3716" s="87"/>
      <c r="K3716" s="87" t="n">
        <v>46031.0299884259</v>
      </c>
      <c r="L3716" s="89" t="s">
        <v>326</v>
      </c>
      <c r="M3716" s="88" t="b">
        <f aca="false">FALSE()</f>
        <v>0</v>
      </c>
      <c r="N3716" s="0" t="n">
        <v>1</v>
      </c>
      <c r="O3716" s="0" t="n">
        <v>73.0916208525456</v>
      </c>
      <c r="P3716" s="88" t="b">
        <f aca="false">FALSE()</f>
        <v>0</v>
      </c>
      <c r="Q3716" s="88" t="b">
        <f aca="false">FALSE()</f>
        <v>0</v>
      </c>
      <c r="R3716" s="0" t="n">
        <v>0.4103</v>
      </c>
      <c r="S3716" s="0" t="n">
        <v>1.86566534759728</v>
      </c>
      <c r="T3716" s="0" t="n">
        <v>73.56272</v>
      </c>
      <c r="U3716" s="0" t="n">
        <v>5</v>
      </c>
      <c r="V3716" s="0" t="n">
        <v>0</v>
      </c>
      <c r="W3716" s="0" t="n">
        <v>-0.0282599999999995</v>
      </c>
      <c r="X3716" s="0" t="n">
        <v>0.0869824446897768</v>
      </c>
      <c r="Y3716" s="0" t="n">
        <v>0.324893144826969</v>
      </c>
      <c r="Z3716" s="0" t="n">
        <v>0.235549573727211</v>
      </c>
      <c r="AA3716" s="89" t="s">
        <v>153</v>
      </c>
      <c r="AB3716" s="0" t="n">
        <v>74.0338191474544</v>
      </c>
      <c r="AC3716" s="0" t="n">
        <v>-1.43969693782046</v>
      </c>
      <c r="AD3716" s="89" t="s">
        <v>98</v>
      </c>
      <c r="AE3716" s="0" t="n">
        <v>202601</v>
      </c>
      <c r="AF3716" s="90" t="n">
        <v>46031</v>
      </c>
      <c r="AG3716" s="0" t="n">
        <v>1.43969693782046</v>
      </c>
    </row>
    <row r="3717" customFormat="false" ht="15" hidden="false" customHeight="false" outlineLevel="0" collapsed="false">
      <c r="A3717" s="87" t="n">
        <v>46031.0818865741</v>
      </c>
      <c r="B3717" s="0" t="n">
        <v>73.2236</v>
      </c>
      <c r="C3717" s="88" t="b">
        <f aca="false">FALSE()</f>
        <v>0</v>
      </c>
      <c r="D3717" s="88" t="b">
        <f aca="false">FALSE()</f>
        <v>0</v>
      </c>
      <c r="E3717" s="0" t="n">
        <v>-0.170826967138638</v>
      </c>
      <c r="F3717" s="0" t="n">
        <v>-0.233840496461092</v>
      </c>
      <c r="G3717" s="0" t="n">
        <v>-0.79254696713862</v>
      </c>
      <c r="H3717" s="0" t="n">
        <v>-1.07077576936083</v>
      </c>
      <c r="I3717" s="0" t="n">
        <v>0</v>
      </c>
      <c r="J3717" s="87"/>
      <c r="K3717" s="87" t="n">
        <v>46031.0299884259</v>
      </c>
      <c r="L3717" s="89" t="s">
        <v>326</v>
      </c>
      <c r="M3717" s="88" t="b">
        <f aca="false">FALSE()</f>
        <v>0</v>
      </c>
      <c r="N3717" s="0" t="n">
        <v>1</v>
      </c>
      <c r="O3717" s="0" t="n">
        <v>73.0527730328614</v>
      </c>
      <c r="P3717" s="88" t="b">
        <f aca="false">FALSE()</f>
        <v>0</v>
      </c>
      <c r="Q3717" s="88" t="b">
        <f aca="false">FALSE()</f>
        <v>0</v>
      </c>
      <c r="R3717" s="0" t="n">
        <v>0.4575</v>
      </c>
      <c r="S3717" s="0" t="n">
        <v>1.76984008420927</v>
      </c>
      <c r="T3717" s="0" t="n">
        <v>73.53446</v>
      </c>
      <c r="U3717" s="0" t="n">
        <v>6</v>
      </c>
      <c r="V3717" s="0" t="n">
        <v>0</v>
      </c>
      <c r="W3717" s="0" t="n">
        <v>-0.0282599999999995</v>
      </c>
      <c r="X3717" s="0" t="n">
        <v>0.0869824446897768</v>
      </c>
      <c r="Y3717" s="0" t="n">
        <v>0.324893144826969</v>
      </c>
      <c r="Z3717" s="0" t="n">
        <v>0.240843483569318</v>
      </c>
      <c r="AA3717" s="89" t="s">
        <v>153</v>
      </c>
      <c r="AB3717" s="0" t="n">
        <v>74.0161469671386</v>
      </c>
      <c r="AC3717" s="0" t="n">
        <v>-1.2907137672692</v>
      </c>
      <c r="AD3717" s="89" t="s">
        <v>98</v>
      </c>
      <c r="AE3717" s="0" t="n">
        <v>202601</v>
      </c>
      <c r="AF3717" s="90" t="n">
        <v>46031</v>
      </c>
      <c r="AG3717" s="0" t="n">
        <v>1.2907137672692</v>
      </c>
    </row>
    <row r="3718" customFormat="false" ht="15" hidden="false" customHeight="false" outlineLevel="0" collapsed="false">
      <c r="A3718" s="87" t="n">
        <v>46031.092337963</v>
      </c>
      <c r="B3718" s="0" t="n">
        <v>73.2236</v>
      </c>
      <c r="C3718" s="88" t="b">
        <f aca="false">FALSE()</f>
        <v>0</v>
      </c>
      <c r="D3718" s="88" t="b">
        <f aca="false">TRUE()</f>
        <v>1</v>
      </c>
      <c r="E3718" s="0" t="n">
        <v>-0.202564896542938</v>
      </c>
      <c r="F3718" s="0" t="n">
        <v>-0.277406224461132</v>
      </c>
      <c r="G3718" s="0" t="n">
        <v>-0.767764896542943</v>
      </c>
      <c r="H3718" s="0" t="n">
        <v>-1.03764121342599</v>
      </c>
      <c r="I3718" s="0" t="n">
        <v>0</v>
      </c>
      <c r="J3718" s="87"/>
      <c r="K3718" s="87" t="n">
        <v>46031.0299884259</v>
      </c>
      <c r="L3718" s="89" t="s">
        <v>326</v>
      </c>
      <c r="M3718" s="88" t="b">
        <f aca="false">FALSE()</f>
        <v>0</v>
      </c>
      <c r="N3718" s="0" t="n">
        <v>1</v>
      </c>
      <c r="O3718" s="0" t="n">
        <v>73.0210351034571</v>
      </c>
      <c r="P3718" s="88" t="b">
        <f aca="false">FALSE()</f>
        <v>0</v>
      </c>
      <c r="Q3718" s="88" t="b">
        <f aca="false">FALSE()</f>
        <v>0</v>
      </c>
      <c r="R3718" s="0" t="n">
        <v>0.5062</v>
      </c>
      <c r="S3718" s="0" t="n">
        <v>1.68342932146977</v>
      </c>
      <c r="T3718" s="0" t="n">
        <v>73.5062</v>
      </c>
      <c r="U3718" s="0" t="n">
        <v>7</v>
      </c>
      <c r="V3718" s="0" t="n">
        <v>0</v>
      </c>
      <c r="W3718" s="0" t="n">
        <v>-0.0282599999999995</v>
      </c>
      <c r="X3718" s="0" t="n">
        <v>0.0869824446897768</v>
      </c>
      <c r="Y3718" s="0" t="n">
        <v>0.324893144826969</v>
      </c>
      <c r="Z3718" s="0" t="n">
        <v>0.242582448271468</v>
      </c>
      <c r="AA3718" s="89" t="s">
        <v>15</v>
      </c>
      <c r="AB3718" s="0" t="n">
        <v>73.991364896543</v>
      </c>
      <c r="AC3718" s="0" t="n">
        <v>-1.1649647450328</v>
      </c>
      <c r="AD3718" s="89" t="s">
        <v>98</v>
      </c>
      <c r="AE3718" s="0" t="n">
        <v>202601</v>
      </c>
      <c r="AF3718" s="90" t="n">
        <v>46031</v>
      </c>
      <c r="AG3718" s="0" t="n">
        <v>1.1649647450328</v>
      </c>
    </row>
    <row r="3719" customFormat="false" ht="15" hidden="false" customHeight="false" outlineLevel="0" collapsed="false">
      <c r="A3719" s="87" t="n">
        <v>46031.1024305556</v>
      </c>
      <c r="B3719" s="0" t="n">
        <v>72.941</v>
      </c>
      <c r="C3719" s="88" t="b">
        <f aca="false">TRUE()</f>
        <v>1</v>
      </c>
      <c r="D3719" s="88" t="b">
        <f aca="false">TRUE()</f>
        <v>1</v>
      </c>
      <c r="E3719" s="0" t="n">
        <v>-0.0046922929315371</v>
      </c>
      <c r="F3719" s="0" t="n">
        <v>-0.0064334116697854</v>
      </c>
      <c r="G3719" s="0" t="n">
        <v>-1.05031229293152</v>
      </c>
      <c r="H3719" s="0" t="n">
        <v>-1.4195075886387</v>
      </c>
      <c r="I3719" s="0" t="n">
        <v>-0.282600000000002</v>
      </c>
      <c r="J3719" s="87"/>
      <c r="K3719" s="87" t="n">
        <v>46031.0299884259</v>
      </c>
      <c r="L3719" s="89" t="s">
        <v>326</v>
      </c>
      <c r="M3719" s="88" t="b">
        <f aca="false">FALSE()</f>
        <v>0</v>
      </c>
      <c r="N3719" s="0" t="n">
        <v>2</v>
      </c>
      <c r="O3719" s="0" t="n">
        <v>72.9363077070685</v>
      </c>
      <c r="P3719" s="88" t="b">
        <f aca="false">TRUE()</f>
        <v>1</v>
      </c>
      <c r="Q3719" s="88" t="b">
        <f aca="false">FALSE()</f>
        <v>0</v>
      </c>
      <c r="R3719" s="0" t="n">
        <v>0.5893</v>
      </c>
      <c r="S3719" s="0" t="n">
        <v>1.72077683043998</v>
      </c>
      <c r="T3719" s="0" t="n">
        <v>73.46381</v>
      </c>
      <c r="U3719" s="0" t="n">
        <v>8</v>
      </c>
      <c r="V3719" s="0" t="n">
        <v>-0.282600000000002</v>
      </c>
      <c r="W3719" s="0" t="n">
        <v>-0.0423899999999996</v>
      </c>
      <c r="X3719" s="0" t="n">
        <v>0.103529817215289</v>
      </c>
      <c r="Y3719" s="0" t="n">
        <v>-2.32020114070605</v>
      </c>
      <c r="Z3719" s="0" t="n">
        <v>0.263751146465765</v>
      </c>
      <c r="AA3719" s="89" t="s">
        <v>15</v>
      </c>
      <c r="AB3719" s="0" t="n">
        <v>73.9913122929315</v>
      </c>
      <c r="AC3719" s="0" t="n">
        <v>-1.98220939323141</v>
      </c>
      <c r="AD3719" s="89" t="s">
        <v>98</v>
      </c>
      <c r="AE3719" s="0" t="n">
        <v>202601</v>
      </c>
      <c r="AF3719" s="90" t="n">
        <v>46031</v>
      </c>
      <c r="AG3719" s="0" t="n">
        <v>1.98220939323141</v>
      </c>
    </row>
    <row r="3720" customFormat="false" ht="15" hidden="false" customHeight="false" outlineLevel="0" collapsed="false">
      <c r="A3720" s="87" t="n">
        <v>46031.1128819444</v>
      </c>
      <c r="B3720" s="0" t="n">
        <v>73.2236</v>
      </c>
      <c r="C3720" s="88" t="b">
        <f aca="false">TRUE()</f>
        <v>1</v>
      </c>
      <c r="D3720" s="88" t="b">
        <f aca="false">FALSE()</f>
        <v>0</v>
      </c>
      <c r="E3720" s="0" t="n">
        <v>-0.302645082509287</v>
      </c>
      <c r="F3720" s="0" t="n">
        <v>-0.41503170501775</v>
      </c>
      <c r="G3720" s="0" t="n">
        <v>-0.72654508250929</v>
      </c>
      <c r="H3720" s="0" t="n">
        <v>-0.982479590403309</v>
      </c>
      <c r="I3720" s="0" t="n">
        <v>0.282600000000002</v>
      </c>
      <c r="J3720" s="87"/>
      <c r="K3720" s="87"/>
      <c r="L3720" s="89" t="s">
        <v>326</v>
      </c>
      <c r="M3720" s="88" t="b">
        <f aca="false">FALSE()</f>
        <v>0</v>
      </c>
      <c r="N3720" s="0" t="n">
        <v>3</v>
      </c>
      <c r="O3720" s="0" t="n">
        <v>72.9209549174907</v>
      </c>
      <c r="P3720" s="88" t="b">
        <f aca="false">TRUE()</f>
        <v>1</v>
      </c>
      <c r="Q3720" s="88" t="b">
        <f aca="false">FALSE()</f>
        <v>0</v>
      </c>
      <c r="R3720" s="0" t="n">
        <v>0.1406</v>
      </c>
      <c r="T3720" s="0" t="n">
        <v>73.43555</v>
      </c>
      <c r="U3720" s="0" t="n">
        <v>0</v>
      </c>
      <c r="V3720" s="0" t="n">
        <v>0.282600000000002</v>
      </c>
      <c r="W3720" s="0" t="n">
        <v>-0.0282599999999995</v>
      </c>
      <c r="X3720" s="0" t="n">
        <v>0.126382562088287</v>
      </c>
      <c r="Y3720" s="0" t="n">
        <v>2.45967477524981</v>
      </c>
      <c r="Z3720" s="0" t="n">
        <v>0.257297541254645</v>
      </c>
      <c r="AA3720" s="89" t="s">
        <v>328</v>
      </c>
      <c r="AB3720" s="0" t="n">
        <v>73.9501450825093</v>
      </c>
      <c r="AC3720" s="0" t="n">
        <v>-0.823754471055114</v>
      </c>
      <c r="AD3720" s="89" t="s">
        <v>98</v>
      </c>
      <c r="AE3720" s="0" t="n">
        <v>202601</v>
      </c>
      <c r="AF3720" s="90" t="n">
        <v>46031</v>
      </c>
      <c r="AG3720" s="0" t="n">
        <v>0.823754471055114</v>
      </c>
    </row>
    <row r="3721" customFormat="false" ht="15" hidden="false" customHeight="false" outlineLevel="0" collapsed="false">
      <c r="A3721" s="87" t="n">
        <v>46031.1233333333</v>
      </c>
      <c r="B3721" s="0" t="n">
        <v>72.941</v>
      </c>
      <c r="C3721" s="88" t="b">
        <f aca="false">FALSE()</f>
        <v>0</v>
      </c>
      <c r="D3721" s="88" t="b">
        <f aca="false">FALSE()</f>
        <v>0</v>
      </c>
      <c r="E3721" s="0" t="n">
        <v>-0.0793115158932664</v>
      </c>
      <c r="F3721" s="0" t="n">
        <v>-0.108852151992836</v>
      </c>
      <c r="G3721" s="0" t="n">
        <v>-0.983631515893251</v>
      </c>
      <c r="H3721" s="0" t="n">
        <v>-1.33058697178866</v>
      </c>
      <c r="I3721" s="0" t="n">
        <v>-0.282600000000002</v>
      </c>
      <c r="J3721" s="87"/>
      <c r="K3721" s="87"/>
      <c r="L3721" s="89" t="s">
        <v>326</v>
      </c>
      <c r="M3721" s="88" t="b">
        <f aca="false">FALSE()</f>
        <v>0</v>
      </c>
      <c r="N3721" s="0" t="n">
        <v>3</v>
      </c>
      <c r="O3721" s="0" t="n">
        <v>72.8616884841067</v>
      </c>
      <c r="P3721" s="88" t="b">
        <f aca="false">FALSE()</f>
        <v>0</v>
      </c>
      <c r="Q3721" s="88" t="b">
        <f aca="false">FALSE()</f>
        <v>0</v>
      </c>
      <c r="R3721" s="0" t="n">
        <v>0.1992</v>
      </c>
      <c r="T3721" s="0" t="n">
        <v>73.39316</v>
      </c>
      <c r="U3721" s="0" t="n">
        <v>0</v>
      </c>
      <c r="V3721" s="0" t="n">
        <v>-0.282600000000002</v>
      </c>
      <c r="W3721" s="0" t="n">
        <v>-0.0423899999999996</v>
      </c>
      <c r="X3721" s="0" t="n">
        <v>0.138293273041102</v>
      </c>
      <c r="Y3721" s="0" t="n">
        <v>-1.73696084211276</v>
      </c>
      <c r="Z3721" s="0" t="n">
        <v>0.265735757946628</v>
      </c>
      <c r="AA3721" s="89" t="s">
        <v>327</v>
      </c>
      <c r="AB3721" s="0" t="n">
        <v>73.9246315158933</v>
      </c>
      <c r="AC3721" s="0" t="n">
        <v>-1.70153991880463</v>
      </c>
      <c r="AD3721" s="89" t="s">
        <v>98</v>
      </c>
      <c r="AE3721" s="0" t="n">
        <v>202601</v>
      </c>
      <c r="AF3721" s="90" t="n">
        <v>46031</v>
      </c>
      <c r="AG3721" s="0" t="n">
        <v>1.70153991880463</v>
      </c>
    </row>
    <row r="3722" customFormat="false" ht="15" hidden="false" customHeight="false" outlineLevel="0" collapsed="false">
      <c r="A3722" s="87" t="n">
        <v>46031.1337847222</v>
      </c>
      <c r="B3722" s="0" t="n">
        <v>72.941</v>
      </c>
      <c r="C3722" s="88" t="b">
        <f aca="false">FALSE()</f>
        <v>0</v>
      </c>
      <c r="D3722" s="88" t="b">
        <f aca="false">FALSE()</f>
        <v>0</v>
      </c>
      <c r="E3722" s="0" t="n">
        <v>-0.12406888402829</v>
      </c>
      <c r="F3722" s="0" t="n">
        <v>-0.170384664839407</v>
      </c>
      <c r="G3722" s="0" t="n">
        <v>-0.943608884028308</v>
      </c>
      <c r="H3722" s="0" t="n">
        <v>-1.27713863317518</v>
      </c>
      <c r="I3722" s="0" t="n">
        <v>0</v>
      </c>
      <c r="J3722" s="87"/>
      <c r="K3722" s="87"/>
      <c r="L3722" s="89" t="s">
        <v>326</v>
      </c>
      <c r="M3722" s="88" t="b">
        <f aca="false">FALSE()</f>
        <v>0</v>
      </c>
      <c r="N3722" s="0" t="n">
        <v>2</v>
      </c>
      <c r="O3722" s="0" t="n">
        <v>72.8169311159717</v>
      </c>
      <c r="P3722" s="88" t="b">
        <f aca="false">FALSE()</f>
        <v>0</v>
      </c>
      <c r="Q3722" s="88" t="b">
        <f aca="false">FALSE()</f>
        <v>0</v>
      </c>
      <c r="R3722" s="0" t="n">
        <v>0.1595</v>
      </c>
      <c r="T3722" s="0" t="n">
        <v>73.35077</v>
      </c>
      <c r="U3722" s="0" t="n">
        <v>0</v>
      </c>
      <c r="V3722" s="0" t="n">
        <v>0</v>
      </c>
      <c r="W3722" s="0" t="n">
        <v>-0.0423899999999996</v>
      </c>
      <c r="X3722" s="0" t="n">
        <v>0.138293273041102</v>
      </c>
      <c r="Y3722" s="0" t="n">
        <v>0.306522501549305</v>
      </c>
      <c r="Z3722" s="0" t="n">
        <v>0.266919442014153</v>
      </c>
      <c r="AA3722" s="89" t="s">
        <v>327</v>
      </c>
      <c r="AB3722" s="0" t="n">
        <v>73.8846088840283</v>
      </c>
      <c r="AC3722" s="0" t="n">
        <v>-1.53518228911284</v>
      </c>
      <c r="AD3722" s="89" t="s">
        <v>98</v>
      </c>
      <c r="AE3722" s="0" t="n">
        <v>202601</v>
      </c>
      <c r="AF3722" s="90" t="n">
        <v>46031</v>
      </c>
      <c r="AG3722" s="0" t="n">
        <v>1.53518228911284</v>
      </c>
    </row>
    <row r="3723" customFormat="false" ht="15" hidden="false" customHeight="false" outlineLevel="0" collapsed="false">
      <c r="A3723" s="87" t="n">
        <v>46031.1438888889</v>
      </c>
      <c r="B3723" s="0" t="n">
        <v>72.941</v>
      </c>
      <c r="C3723" s="88" t="b">
        <f aca="false">FALSE()</f>
        <v>0</v>
      </c>
      <c r="D3723" s="88" t="b">
        <f aca="false">FALSE()</f>
        <v>0</v>
      </c>
      <c r="E3723" s="0" t="n">
        <v>-0.154514668134155</v>
      </c>
      <c r="F3723" s="0" t="n">
        <v>-0.212284832039429</v>
      </c>
      <c r="G3723" s="0" t="n">
        <v>-0.889274668134178</v>
      </c>
      <c r="H3723" s="0" t="n">
        <v>-1.20448511417769</v>
      </c>
      <c r="I3723" s="0" t="n">
        <v>0</v>
      </c>
      <c r="J3723" s="87"/>
      <c r="K3723" s="87"/>
      <c r="L3723" s="89" t="s">
        <v>326</v>
      </c>
      <c r="M3723" s="88" t="b">
        <f aca="false">FALSE()</f>
        <v>0</v>
      </c>
      <c r="N3723" s="0" t="n">
        <v>2</v>
      </c>
      <c r="O3723" s="0" t="n">
        <v>72.7864853318659</v>
      </c>
      <c r="P3723" s="88" t="b">
        <f aca="false">FALSE()</f>
        <v>0</v>
      </c>
      <c r="Q3723" s="88" t="b">
        <f aca="false">FALSE()</f>
        <v>0</v>
      </c>
      <c r="R3723" s="0" t="n">
        <v>0.151</v>
      </c>
      <c r="T3723" s="0" t="n">
        <v>73.30838</v>
      </c>
      <c r="U3723" s="0" t="n">
        <v>0</v>
      </c>
      <c r="V3723" s="0" t="n">
        <v>0</v>
      </c>
      <c r="W3723" s="0" t="n">
        <v>-0.0423899999999996</v>
      </c>
      <c r="X3723" s="0" t="n">
        <v>0.138293273041102</v>
      </c>
      <c r="Y3723" s="0" t="n">
        <v>0.306522501549305</v>
      </c>
      <c r="Z3723" s="0" t="n">
        <v>0.260947334067085</v>
      </c>
      <c r="AA3723" s="89" t="s">
        <v>327</v>
      </c>
      <c r="AB3723" s="0" t="n">
        <v>73.8302746681342</v>
      </c>
      <c r="AC3723" s="0" t="n">
        <v>-1.40787029426238</v>
      </c>
      <c r="AD3723" s="89" t="s">
        <v>98</v>
      </c>
      <c r="AE3723" s="0" t="n">
        <v>202601</v>
      </c>
      <c r="AF3723" s="90" t="n">
        <v>46031</v>
      </c>
      <c r="AG3723" s="0" t="n">
        <v>1.40787029426238</v>
      </c>
    </row>
    <row r="3724" customFormat="false" ht="15" hidden="false" customHeight="false" outlineLevel="0" collapsed="false">
      <c r="A3724" s="87" t="n">
        <v>46031.1543287037</v>
      </c>
      <c r="B3724" s="0" t="n">
        <v>72.941</v>
      </c>
      <c r="C3724" s="88" t="b">
        <f aca="false">FALSE()</f>
        <v>0</v>
      </c>
      <c r="D3724" s="88" t="b">
        <f aca="false">FALSE()</f>
        <v>0</v>
      </c>
      <c r="E3724" s="0" t="n">
        <v>-0.16961311744339</v>
      </c>
      <c r="F3724" s="0" t="n">
        <v>-0.233076659260491</v>
      </c>
      <c r="G3724" s="0" t="n">
        <v>-0.819593117443418</v>
      </c>
      <c r="H3724" s="0" t="n">
        <v>-1.11115310059728</v>
      </c>
      <c r="I3724" s="0" t="n">
        <v>0</v>
      </c>
      <c r="J3724" s="87"/>
      <c r="K3724" s="87"/>
      <c r="L3724" s="89" t="s">
        <v>326</v>
      </c>
      <c r="M3724" s="88" t="b">
        <f aca="false">FALSE()</f>
        <v>0</v>
      </c>
      <c r="N3724" s="0" t="n">
        <v>2</v>
      </c>
      <c r="O3724" s="0" t="n">
        <v>72.7713868825566</v>
      </c>
      <c r="P3724" s="88" t="b">
        <f aca="false">FALSE()</f>
        <v>0</v>
      </c>
      <c r="Q3724" s="88" t="b">
        <f aca="false">FALSE()</f>
        <v>0</v>
      </c>
      <c r="R3724" s="0" t="n">
        <v>0.1448</v>
      </c>
      <c r="T3724" s="0" t="n">
        <v>73.26599</v>
      </c>
      <c r="U3724" s="0" t="n">
        <v>0</v>
      </c>
      <c r="V3724" s="0" t="n">
        <v>0</v>
      </c>
      <c r="W3724" s="0" t="n">
        <v>-0.0423899999999996</v>
      </c>
      <c r="X3724" s="0" t="n">
        <v>0.138293273041102</v>
      </c>
      <c r="Y3724" s="0" t="n">
        <v>0.306522501549305</v>
      </c>
      <c r="Z3724" s="0" t="n">
        <v>0.247301558721705</v>
      </c>
      <c r="AA3724" s="89" t="s">
        <v>327</v>
      </c>
      <c r="AB3724" s="0" t="n">
        <v>73.7605931174434</v>
      </c>
      <c r="AC3724" s="0" t="n">
        <v>-1.31414456778954</v>
      </c>
      <c r="AD3724" s="89" t="s">
        <v>98</v>
      </c>
      <c r="AE3724" s="0" t="n">
        <v>202601</v>
      </c>
      <c r="AF3724" s="90" t="n">
        <v>46031</v>
      </c>
      <c r="AG3724" s="0" t="n">
        <v>1.31414456778954</v>
      </c>
    </row>
    <row r="3725" customFormat="false" ht="15" hidden="false" customHeight="false" outlineLevel="0" collapsed="false">
      <c r="A3725" s="87" t="n">
        <v>46031.1647800926</v>
      </c>
      <c r="B3725" s="0" t="n">
        <v>72.941</v>
      </c>
      <c r="C3725" s="88" t="b">
        <f aca="false">FALSE()</f>
        <v>0</v>
      </c>
      <c r="D3725" s="88" t="b">
        <f aca="false">FALSE()</f>
        <v>0</v>
      </c>
      <c r="E3725" s="0" t="n">
        <v>-0.166575412922597</v>
      </c>
      <c r="F3725" s="0" t="n">
        <v>-0.228892792856484</v>
      </c>
      <c r="G3725" s="0" t="n">
        <v>-0.731775412922602</v>
      </c>
      <c r="H3725" s="0" t="n">
        <v>-0.993277922300514</v>
      </c>
      <c r="I3725" s="0" t="n">
        <v>0</v>
      </c>
      <c r="J3725" s="87"/>
      <c r="K3725" s="87"/>
      <c r="L3725" s="89" t="s">
        <v>326</v>
      </c>
      <c r="M3725" s="88" t="b">
        <f aca="false">FALSE()</f>
        <v>0</v>
      </c>
      <c r="N3725" s="0" t="n">
        <v>2</v>
      </c>
      <c r="O3725" s="0" t="n">
        <v>72.7744245870774</v>
      </c>
      <c r="P3725" s="88" t="b">
        <f aca="false">FALSE()</f>
        <v>0</v>
      </c>
      <c r="Q3725" s="88" t="b">
        <f aca="false">FALSE()</f>
        <v>0</v>
      </c>
      <c r="R3725" s="0" t="n">
        <v>0.141</v>
      </c>
      <c r="T3725" s="0" t="n">
        <v>73.2236</v>
      </c>
      <c r="U3725" s="0" t="n">
        <v>0</v>
      </c>
      <c r="V3725" s="0" t="n">
        <v>0</v>
      </c>
      <c r="W3725" s="0" t="n">
        <v>-0.0423899999999996</v>
      </c>
      <c r="X3725" s="0" t="n">
        <v>0.138293273041102</v>
      </c>
      <c r="Y3725" s="0" t="n">
        <v>0.306522501549305</v>
      </c>
      <c r="Z3725" s="0" t="n">
        <v>0.224587706461297</v>
      </c>
      <c r="AA3725" s="89" t="s">
        <v>327</v>
      </c>
      <c r="AB3725" s="0" t="n">
        <v>73.6727754129226</v>
      </c>
      <c r="AC3725" s="0" t="n">
        <v>-1.25830573922666</v>
      </c>
      <c r="AD3725" s="89" t="s">
        <v>98</v>
      </c>
      <c r="AE3725" s="0" t="n">
        <v>202601</v>
      </c>
      <c r="AF3725" s="90" t="n">
        <v>46031</v>
      </c>
      <c r="AG3725" s="0" t="n">
        <v>1.25830573922666</v>
      </c>
    </row>
    <row r="3726" customFormat="false" ht="15" hidden="false" customHeight="false" outlineLevel="0" collapsed="false">
      <c r="A3726" s="87" t="n">
        <v>46031.1752314815</v>
      </c>
      <c r="B3726" s="0" t="n">
        <v>72.941</v>
      </c>
      <c r="C3726" s="88" t="b">
        <f aca="false">FALSE()</f>
        <v>0</v>
      </c>
      <c r="D3726" s="88" t="b">
        <f aca="false">FALSE()</f>
        <v>0</v>
      </c>
      <c r="E3726" s="0" t="n">
        <v>-0.191076556773368</v>
      </c>
      <c r="F3726" s="0" t="n">
        <v>-0.262648464396642</v>
      </c>
      <c r="G3726" s="0" t="n">
        <v>-0.699756556773366</v>
      </c>
      <c r="H3726" s="0" t="n">
        <v>-0.950229994220508</v>
      </c>
      <c r="I3726" s="0" t="n">
        <v>0</v>
      </c>
      <c r="J3726" s="87"/>
      <c r="K3726" s="87"/>
      <c r="L3726" s="89" t="s">
        <v>326</v>
      </c>
      <c r="M3726" s="88" t="b">
        <f aca="false">FALSE()</f>
        <v>0</v>
      </c>
      <c r="N3726" s="0" t="n">
        <v>2</v>
      </c>
      <c r="O3726" s="0" t="n">
        <v>72.7499234432266</v>
      </c>
      <c r="P3726" s="88" t="b">
        <f aca="false">FALSE()</f>
        <v>0</v>
      </c>
      <c r="Q3726" s="88" t="b">
        <f aca="false">FALSE()</f>
        <v>0</v>
      </c>
      <c r="R3726" s="0" t="n">
        <v>0.1333</v>
      </c>
      <c r="T3726" s="0" t="n">
        <v>73.19534</v>
      </c>
      <c r="U3726" s="0" t="n">
        <v>0</v>
      </c>
      <c r="V3726" s="0" t="n">
        <v>0</v>
      </c>
      <c r="W3726" s="0" t="n">
        <v>-0.0282600000000002</v>
      </c>
      <c r="X3726" s="0" t="n">
        <v>0.126382562088288</v>
      </c>
      <c r="Y3726" s="0" t="n">
        <v>0.22360679774998</v>
      </c>
      <c r="Z3726" s="0" t="n">
        <v>0.222708278386685</v>
      </c>
      <c r="AA3726" s="89" t="s">
        <v>327</v>
      </c>
      <c r="AB3726" s="0" t="n">
        <v>73.6407565567734</v>
      </c>
      <c r="AC3726" s="0" t="n">
        <v>-1.14203208718803</v>
      </c>
      <c r="AD3726" s="89" t="s">
        <v>98</v>
      </c>
      <c r="AE3726" s="0" t="n">
        <v>202601</v>
      </c>
      <c r="AF3726" s="90" t="n">
        <v>46031</v>
      </c>
      <c r="AG3726" s="0" t="n">
        <v>1.14203208718803</v>
      </c>
    </row>
    <row r="3727" customFormat="false" ht="15" hidden="false" customHeight="false" outlineLevel="0" collapsed="false">
      <c r="A3727" s="87" t="n">
        <v>46031.1853356482</v>
      </c>
      <c r="B3727" s="0" t="n">
        <v>72.941</v>
      </c>
      <c r="C3727" s="88" t="b">
        <f aca="false">FALSE()</f>
        <v>0</v>
      </c>
      <c r="D3727" s="88" t="b">
        <f aca="false">FALSE()</f>
        <v>0</v>
      </c>
      <c r="E3727" s="0" t="n">
        <v>-0.207864675585355</v>
      </c>
      <c r="F3727" s="0" t="n">
        <v>-0.285790891123018</v>
      </c>
      <c r="G3727" s="0" t="n">
        <v>-0.660024675585348</v>
      </c>
      <c r="H3727" s="0" t="n">
        <v>-0.89676017215055</v>
      </c>
      <c r="I3727" s="0" t="n">
        <v>0</v>
      </c>
      <c r="J3727" s="87"/>
      <c r="K3727" s="87"/>
      <c r="L3727" s="89" t="s">
        <v>326</v>
      </c>
      <c r="M3727" s="88" t="b">
        <f aca="false">FALSE()</f>
        <v>0</v>
      </c>
      <c r="N3727" s="0" t="n">
        <v>2</v>
      </c>
      <c r="O3727" s="0" t="n">
        <v>72.7331353244147</v>
      </c>
      <c r="P3727" s="88" t="b">
        <f aca="false">FALSE()</f>
        <v>0</v>
      </c>
      <c r="Q3727" s="88" t="b">
        <f aca="false">FALSE()</f>
        <v>0</v>
      </c>
      <c r="R3727" s="0" t="n">
        <v>0.1266</v>
      </c>
      <c r="T3727" s="0" t="n">
        <v>73.16708</v>
      </c>
      <c r="U3727" s="0" t="n">
        <v>0</v>
      </c>
      <c r="V3727" s="0" t="n">
        <v>0</v>
      </c>
      <c r="W3727" s="0" t="n">
        <v>-0.0282600000000002</v>
      </c>
      <c r="X3727" s="0" t="n">
        <v>0.126382562088288</v>
      </c>
      <c r="Y3727" s="0" t="n">
        <v>0.22360679774998</v>
      </c>
      <c r="Z3727" s="0" t="n">
        <v>0.216972337792674</v>
      </c>
      <c r="AA3727" s="89" t="s">
        <v>327</v>
      </c>
      <c r="AB3727" s="0" t="n">
        <v>73.6010246755854</v>
      </c>
      <c r="AC3727" s="0" t="n">
        <v>-1.04197614451675</v>
      </c>
      <c r="AD3727" s="89" t="s">
        <v>98</v>
      </c>
      <c r="AE3727" s="0" t="n">
        <v>202601</v>
      </c>
      <c r="AF3727" s="90" t="n">
        <v>46031</v>
      </c>
      <c r="AG3727" s="0" t="n">
        <v>1.04197614451675</v>
      </c>
    </row>
    <row r="3728" customFormat="false" ht="15" hidden="false" customHeight="false" outlineLevel="0" collapsed="false">
      <c r="A3728" s="87" t="n">
        <v>46031.195787037</v>
      </c>
      <c r="B3728" s="0" t="n">
        <v>72.941</v>
      </c>
      <c r="C3728" s="88" t="b">
        <f aca="false">FALSE()</f>
        <v>0</v>
      </c>
      <c r="D3728" s="88" t="b">
        <f aca="false">FALSE()</f>
        <v>0</v>
      </c>
      <c r="E3728" s="0" t="n">
        <v>-0.216299268855337</v>
      </c>
      <c r="F3728" s="0" t="n">
        <v>-0.297422012989744</v>
      </c>
      <c r="G3728" s="0" t="n">
        <v>-0.611939268855323</v>
      </c>
      <c r="H3728" s="0" t="n">
        <v>-0.831971196444678</v>
      </c>
      <c r="I3728" s="0" t="n">
        <v>0</v>
      </c>
      <c r="J3728" s="87"/>
      <c r="K3728" s="87"/>
      <c r="L3728" s="89" t="s">
        <v>326</v>
      </c>
      <c r="M3728" s="88" t="b">
        <f aca="false">FALSE()</f>
        <v>0</v>
      </c>
      <c r="N3728" s="0" t="n">
        <v>2</v>
      </c>
      <c r="O3728" s="0" t="n">
        <v>72.7247007311447</v>
      </c>
      <c r="P3728" s="88" t="b">
        <f aca="false">FALSE()</f>
        <v>0</v>
      </c>
      <c r="Q3728" s="88" t="b">
        <f aca="false">FALSE()</f>
        <v>0</v>
      </c>
      <c r="R3728" s="0" t="n">
        <v>0.1208</v>
      </c>
      <c r="T3728" s="0" t="n">
        <v>73.13882</v>
      </c>
      <c r="U3728" s="0" t="n">
        <v>0</v>
      </c>
      <c r="V3728" s="0" t="n">
        <v>0</v>
      </c>
      <c r="W3728" s="0" t="n">
        <v>-0.0282600000000002</v>
      </c>
      <c r="X3728" s="0" t="n">
        <v>0.126382562088288</v>
      </c>
      <c r="Y3728" s="0" t="n">
        <v>0.22360679774998</v>
      </c>
      <c r="Z3728" s="0" t="n">
        <v>0.207059634427662</v>
      </c>
      <c r="AA3728" s="89" t="s">
        <v>327</v>
      </c>
      <c r="AB3728" s="0" t="n">
        <v>73.5529392688553</v>
      </c>
      <c r="AC3728" s="0" t="n">
        <v>-0.955376940304136</v>
      </c>
      <c r="AD3728" s="89" t="s">
        <v>98</v>
      </c>
      <c r="AE3728" s="0" t="n">
        <v>202601</v>
      </c>
      <c r="AF3728" s="90" t="n">
        <v>46031</v>
      </c>
      <c r="AG3728" s="0" t="n">
        <v>0.955376940304136</v>
      </c>
    </row>
    <row r="3729" customFormat="false" ht="15" hidden="false" customHeight="false" outlineLevel="0" collapsed="false">
      <c r="A3729" s="87" t="n">
        <v>46031.2062268519</v>
      </c>
      <c r="B3729" s="0" t="n">
        <v>72.941</v>
      </c>
      <c r="C3729" s="88" t="b">
        <f aca="false">FALSE()</f>
        <v>0</v>
      </c>
      <c r="D3729" s="88" t="b">
        <f aca="false">FALSE()</f>
        <v>0</v>
      </c>
      <c r="E3729" s="0" t="n">
        <v>-0.215090843172135</v>
      </c>
      <c r="F3729" s="0" t="n">
        <v>-0.29575545450839</v>
      </c>
      <c r="G3729" s="0" t="n">
        <v>-0.554210843172143</v>
      </c>
      <c r="H3729" s="0" t="n">
        <v>-0.754077492688261</v>
      </c>
      <c r="I3729" s="0" t="n">
        <v>0</v>
      </c>
      <c r="J3729" s="87"/>
      <c r="K3729" s="87"/>
      <c r="L3729" s="89" t="s">
        <v>326</v>
      </c>
      <c r="M3729" s="88" t="b">
        <f aca="false">FALSE()</f>
        <v>0</v>
      </c>
      <c r="N3729" s="0" t="n">
        <v>1</v>
      </c>
      <c r="O3729" s="0" t="n">
        <v>72.7259091568279</v>
      </c>
      <c r="P3729" s="88" t="b">
        <f aca="false">FALSE()</f>
        <v>0</v>
      </c>
      <c r="Q3729" s="88" t="b">
        <f aca="false">FALSE()</f>
        <v>0</v>
      </c>
      <c r="R3729" s="0" t="n">
        <v>0.0873</v>
      </c>
      <c r="T3729" s="0" t="n">
        <v>73.11056</v>
      </c>
      <c r="U3729" s="0" t="n">
        <v>0</v>
      </c>
      <c r="V3729" s="0" t="n">
        <v>0</v>
      </c>
      <c r="W3729" s="0" t="n">
        <v>-0.0282600000000002</v>
      </c>
      <c r="X3729" s="0" t="n">
        <v>0.126382562088288</v>
      </c>
      <c r="Y3729" s="0" t="n">
        <v>0.22360679774998</v>
      </c>
      <c r="Z3729" s="0" t="n">
        <v>0.192325421586066</v>
      </c>
      <c r="AA3729" s="89" t="s">
        <v>327</v>
      </c>
      <c r="AB3729" s="0" t="n">
        <v>73.4952108431722</v>
      </c>
      <c r="AC3729" s="0" t="n">
        <v>-0.881630720482396</v>
      </c>
      <c r="AD3729" s="89" t="s">
        <v>98</v>
      </c>
      <c r="AE3729" s="0" t="n">
        <v>202601</v>
      </c>
      <c r="AF3729" s="90" t="n">
        <v>46031</v>
      </c>
      <c r="AG3729" s="0" t="n">
        <v>0.881630720482396</v>
      </c>
    </row>
    <row r="3730" customFormat="false" ht="15" hidden="false" customHeight="false" outlineLevel="0" collapsed="false">
      <c r="A3730" s="87" t="n">
        <v>46031.2166782407</v>
      </c>
      <c r="B3730" s="0" t="n">
        <v>72.941</v>
      </c>
      <c r="C3730" s="88" t="b">
        <f aca="false">FALSE()</f>
        <v>0</v>
      </c>
      <c r="D3730" s="88" t="b">
        <f aca="false">FALSE()</f>
        <v>0</v>
      </c>
      <c r="E3730" s="0" t="n">
        <v>-0.201763388335394</v>
      </c>
      <c r="F3730" s="0" t="n">
        <v>-0.277379029164899</v>
      </c>
      <c r="G3730" s="0" t="n">
        <v>-0.484363388335396</v>
      </c>
      <c r="H3730" s="0" t="n">
        <v>-0.659667676104881</v>
      </c>
      <c r="I3730" s="0" t="n">
        <v>0</v>
      </c>
      <c r="J3730" s="87"/>
      <c r="K3730" s="87"/>
      <c r="L3730" s="89" t="s">
        <v>326</v>
      </c>
      <c r="M3730" s="88" t="b">
        <f aca="false">FALSE()</f>
        <v>0</v>
      </c>
      <c r="N3730" s="0" t="n">
        <v>0</v>
      </c>
      <c r="O3730" s="0" t="n">
        <v>72.7392366116646</v>
      </c>
      <c r="P3730" s="88" t="b">
        <f aca="false">FALSE()</f>
        <v>0</v>
      </c>
      <c r="Q3730" s="88" t="b">
        <f aca="false">FALSE()</f>
        <v>0</v>
      </c>
      <c r="R3730" s="0" t="n">
        <v>0.0549</v>
      </c>
      <c r="T3730" s="0" t="n">
        <v>73.0823</v>
      </c>
      <c r="U3730" s="0" t="n">
        <v>0</v>
      </c>
      <c r="V3730" s="0" t="n">
        <v>0</v>
      </c>
      <c r="W3730" s="0" t="n">
        <v>-0.0282600000000002</v>
      </c>
      <c r="X3730" s="0" t="n">
        <v>0.126382562088288</v>
      </c>
      <c r="Y3730" s="0" t="n">
        <v>0.22360679774998</v>
      </c>
      <c r="Z3730" s="0" t="n">
        <v>0.171531694167699</v>
      </c>
      <c r="AA3730" s="89" t="s">
        <v>327</v>
      </c>
      <c r="AB3730" s="0" t="n">
        <v>73.4253633883354</v>
      </c>
      <c r="AC3730" s="0" t="n">
        <v>-0.823754471065029</v>
      </c>
      <c r="AD3730" s="89" t="s">
        <v>98</v>
      </c>
      <c r="AE3730" s="0" t="n">
        <v>202601</v>
      </c>
      <c r="AF3730" s="90" t="n">
        <v>46031</v>
      </c>
      <c r="AG3730" s="0" t="n">
        <v>0.823754471065029</v>
      </c>
    </row>
    <row r="3731" customFormat="false" ht="15" hidden="false" customHeight="false" outlineLevel="0" collapsed="false">
      <c r="A3731" s="87" t="n">
        <v>46031.2267824074</v>
      </c>
      <c r="B3731" s="0" t="n">
        <v>72.6584</v>
      </c>
      <c r="C3731" s="88" t="b">
        <f aca="false">FALSE()</f>
        <v>0</v>
      </c>
      <c r="D3731" s="88" t="b">
        <f aca="false">FALSE()</f>
        <v>0</v>
      </c>
      <c r="E3731" s="0" t="n">
        <v>0.0496568054517041</v>
      </c>
      <c r="F3731" s="0" t="n">
        <v>0.0682961526321259</v>
      </c>
      <c r="G3731" s="0" t="n">
        <v>-0.713363194548307</v>
      </c>
      <c r="H3731" s="0" t="n">
        <v>-0.972258486765263</v>
      </c>
      <c r="I3731" s="0" t="n">
        <v>-0.282600000000002</v>
      </c>
      <c r="J3731" s="87" t="n">
        <v>46031.3441087963</v>
      </c>
      <c r="K3731" s="87" t="n">
        <v>46031.2267824074</v>
      </c>
      <c r="L3731" s="89" t="s">
        <v>152</v>
      </c>
      <c r="M3731" s="88" t="b">
        <f aca="false">TRUE()</f>
        <v>1</v>
      </c>
      <c r="N3731" s="0" t="n">
        <v>0</v>
      </c>
      <c r="O3731" s="0" t="n">
        <v>72.7080568054517</v>
      </c>
      <c r="P3731" s="88" t="b">
        <f aca="false">FALSE()</f>
        <v>0</v>
      </c>
      <c r="Q3731" s="88" t="b">
        <f aca="false">FALSE()</f>
        <v>0</v>
      </c>
      <c r="R3731" s="0" t="n">
        <v>0.2104</v>
      </c>
      <c r="S3731" s="0" t="n">
        <v>2.29926971484661</v>
      </c>
      <c r="T3731" s="0" t="n">
        <v>73.03991</v>
      </c>
      <c r="U3731" s="0" t="n">
        <v>1</v>
      </c>
      <c r="V3731" s="0" t="n">
        <v>-0.282600000000002</v>
      </c>
      <c r="W3731" s="0" t="n">
        <v>-0.0423900000000003</v>
      </c>
      <c r="X3731" s="0" t="n">
        <v>0.138293273041103</v>
      </c>
      <c r="Y3731" s="0" t="n">
        <v>-1.73696084211274</v>
      </c>
      <c r="Z3731" s="0" t="n">
        <v>0.165926597274151</v>
      </c>
      <c r="AA3731" s="89" t="s">
        <v>155</v>
      </c>
      <c r="AB3731" s="0" t="n">
        <v>73.3717631945483</v>
      </c>
      <c r="AC3731" s="0" t="n">
        <v>-2.29926971484661</v>
      </c>
      <c r="AD3731" s="89" t="s">
        <v>98</v>
      </c>
      <c r="AE3731" s="0" t="n">
        <v>202601</v>
      </c>
      <c r="AF3731" s="90" t="n">
        <v>46031</v>
      </c>
      <c r="AG3731" s="0" t="n">
        <v>2.29926971484661</v>
      </c>
    </row>
    <row r="3732" customFormat="false" ht="15" hidden="false" customHeight="false" outlineLevel="0" collapsed="false">
      <c r="A3732" s="87" t="n">
        <v>46031.2372337963</v>
      </c>
      <c r="B3732" s="0" t="n">
        <v>72.6584</v>
      </c>
      <c r="C3732" s="88" t="b">
        <f aca="false">FALSE()</f>
        <v>0</v>
      </c>
      <c r="D3732" s="88" t="b">
        <f aca="false">FALSE()</f>
        <v>0</v>
      </c>
      <c r="E3732" s="0" t="n">
        <v>-0.0077242343849235</v>
      </c>
      <c r="F3732" s="0" t="n">
        <v>-0.0106320200101694</v>
      </c>
      <c r="G3732" s="0" t="n">
        <v>-0.714224234384929</v>
      </c>
      <c r="H3732" s="0" t="n">
        <v>-0.973420593630913</v>
      </c>
      <c r="I3732" s="0" t="n">
        <v>0</v>
      </c>
      <c r="J3732" s="87"/>
      <c r="K3732" s="87" t="n">
        <v>46031.2267824074</v>
      </c>
      <c r="L3732" s="89" t="s">
        <v>326</v>
      </c>
      <c r="M3732" s="88" t="b">
        <f aca="false">FALSE()</f>
        <v>0</v>
      </c>
      <c r="N3732" s="0" t="n">
        <v>0</v>
      </c>
      <c r="O3732" s="0" t="n">
        <v>72.6506757656151</v>
      </c>
      <c r="P3732" s="88" t="b">
        <f aca="false">FALSE()</f>
        <v>0</v>
      </c>
      <c r="Q3732" s="88" t="b">
        <f aca="false">FALSE()</f>
        <v>0</v>
      </c>
      <c r="R3732" s="0" t="n">
        <v>0.2448</v>
      </c>
      <c r="S3732" s="0" t="n">
        <v>2.12823655901543</v>
      </c>
      <c r="T3732" s="0" t="n">
        <v>73.01165</v>
      </c>
      <c r="U3732" s="0" t="n">
        <v>2</v>
      </c>
      <c r="V3732" s="0" t="n">
        <v>0</v>
      </c>
      <c r="W3732" s="0" t="n">
        <v>-0.0282600000000002</v>
      </c>
      <c r="X3732" s="0" t="n">
        <v>0.126382562088288</v>
      </c>
      <c r="Y3732" s="0" t="n">
        <v>0.22360679774998</v>
      </c>
      <c r="Z3732" s="0" t="n">
        <v>0.180487117192462</v>
      </c>
      <c r="AA3732" s="89" t="s">
        <v>154</v>
      </c>
      <c r="AB3732" s="0" t="n">
        <v>73.3726242343849</v>
      </c>
      <c r="AC3732" s="0" t="n">
        <v>-1.95720340318426</v>
      </c>
      <c r="AD3732" s="89" t="s">
        <v>98</v>
      </c>
      <c r="AE3732" s="0" t="n">
        <v>202601</v>
      </c>
      <c r="AF3732" s="90" t="n">
        <v>46031</v>
      </c>
      <c r="AG3732" s="0" t="n">
        <v>1.95720340318426</v>
      </c>
    </row>
    <row r="3733" customFormat="false" ht="15" hidden="false" customHeight="false" outlineLevel="0" collapsed="false">
      <c r="A3733" s="87" t="n">
        <v>46031.2476851852</v>
      </c>
      <c r="B3733" s="0" t="n">
        <v>72.6584</v>
      </c>
      <c r="C3733" s="88" t="b">
        <f aca="false">FALSE()</f>
        <v>0</v>
      </c>
      <c r="D3733" s="88" t="b">
        <f aca="false">FALSE()</f>
        <v>0</v>
      </c>
      <c r="E3733" s="0" t="n">
        <v>-0.0541576862582928</v>
      </c>
      <c r="F3733" s="0" t="n">
        <v>-0.0745930052189836</v>
      </c>
      <c r="G3733" s="0" t="n">
        <v>-0.704137686258292</v>
      </c>
      <c r="H3733" s="0" t="n">
        <v>-0.959805519909361</v>
      </c>
      <c r="I3733" s="0" t="n">
        <v>0</v>
      </c>
      <c r="J3733" s="87"/>
      <c r="K3733" s="87" t="n">
        <v>46031.2267824074</v>
      </c>
      <c r="L3733" s="89" t="s">
        <v>326</v>
      </c>
      <c r="M3733" s="88" t="b">
        <f aca="false">FALSE()</f>
        <v>0</v>
      </c>
      <c r="N3733" s="0" t="n">
        <v>0</v>
      </c>
      <c r="O3733" s="0" t="n">
        <v>72.6042423137417</v>
      </c>
      <c r="P3733" s="88" t="b">
        <f aca="false">FALSE()</f>
        <v>0</v>
      </c>
      <c r="Q3733" s="88" t="b">
        <f aca="false">FALSE()</f>
        <v>0</v>
      </c>
      <c r="R3733" s="0" t="n">
        <v>0.2857</v>
      </c>
      <c r="S3733" s="0" t="n">
        <v>1.99026396693681</v>
      </c>
      <c r="T3733" s="0" t="n">
        <v>72.98339</v>
      </c>
      <c r="U3733" s="0" t="n">
        <v>3</v>
      </c>
      <c r="V3733" s="0" t="n">
        <v>0</v>
      </c>
      <c r="W3733" s="0" t="n">
        <v>-0.0282600000000002</v>
      </c>
      <c r="X3733" s="0" t="n">
        <v>0.126382562088288</v>
      </c>
      <c r="Y3733" s="0" t="n">
        <v>0.22360679774998</v>
      </c>
      <c r="Z3733" s="0" t="n">
        <v>0.189573843129147</v>
      </c>
      <c r="AA3733" s="89" t="s">
        <v>153</v>
      </c>
      <c r="AB3733" s="0" t="n">
        <v>73.3625376862583</v>
      </c>
      <c r="AC3733" s="0" t="n">
        <v>-1.71431878277955</v>
      </c>
      <c r="AD3733" s="89" t="s">
        <v>98</v>
      </c>
      <c r="AE3733" s="0" t="n">
        <v>202601</v>
      </c>
      <c r="AF3733" s="90" t="n">
        <v>46031</v>
      </c>
      <c r="AG3733" s="0" t="n">
        <v>1.71431878277955</v>
      </c>
    </row>
    <row r="3734" customFormat="false" ht="15" hidden="false" customHeight="false" outlineLevel="0" collapsed="false">
      <c r="A3734" s="87" t="n">
        <v>46031.258125</v>
      </c>
      <c r="B3734" s="0" t="n">
        <v>72.6584</v>
      </c>
      <c r="C3734" s="88" t="b">
        <f aca="false">FALSE()</f>
        <v>0</v>
      </c>
      <c r="D3734" s="88" t="b">
        <f aca="false">FALSE()</f>
        <v>0</v>
      </c>
      <c r="E3734" s="0" t="n">
        <v>-0.0911852652933618</v>
      </c>
      <c r="F3734" s="0" t="n">
        <v>-0.125656283800776</v>
      </c>
      <c r="G3734" s="0" t="n">
        <v>-0.684645265293355</v>
      </c>
      <c r="H3734" s="0" t="n">
        <v>-0.933483553644228</v>
      </c>
      <c r="I3734" s="0" t="n">
        <v>0</v>
      </c>
      <c r="J3734" s="87"/>
      <c r="K3734" s="87" t="n">
        <v>46031.2267824074</v>
      </c>
      <c r="L3734" s="89" t="s">
        <v>326</v>
      </c>
      <c r="M3734" s="88" t="b">
        <f aca="false">FALSE()</f>
        <v>0</v>
      </c>
      <c r="N3734" s="0" t="n">
        <v>0</v>
      </c>
      <c r="O3734" s="0" t="n">
        <v>72.5672147347066</v>
      </c>
      <c r="P3734" s="88" t="b">
        <f aca="false">FALSE()</f>
        <v>0</v>
      </c>
      <c r="Q3734" s="88" t="b">
        <f aca="false">FALSE()</f>
        <v>0</v>
      </c>
      <c r="R3734" s="0" t="n">
        <v>0.3306</v>
      </c>
      <c r="S3734" s="0" t="n">
        <v>1.87516552230415</v>
      </c>
      <c r="T3734" s="0" t="n">
        <v>72.95513</v>
      </c>
      <c r="U3734" s="0" t="n">
        <v>4</v>
      </c>
      <c r="V3734" s="0" t="n">
        <v>0</v>
      </c>
      <c r="W3734" s="0" t="n">
        <v>-0.0282600000000002</v>
      </c>
      <c r="X3734" s="0" t="n">
        <v>0.126382562088288</v>
      </c>
      <c r="Y3734" s="0" t="n">
        <v>0.22360679774998</v>
      </c>
      <c r="Z3734" s="0" t="n">
        <v>0.193957632646682</v>
      </c>
      <c r="AA3734" s="89" t="s">
        <v>153</v>
      </c>
      <c r="AB3734" s="0" t="n">
        <v>73.3430452652934</v>
      </c>
      <c r="AC3734" s="0" t="n">
        <v>-1.52987018840618</v>
      </c>
      <c r="AD3734" s="89" t="s">
        <v>98</v>
      </c>
      <c r="AE3734" s="0" t="n">
        <v>202601</v>
      </c>
      <c r="AF3734" s="90" t="n">
        <v>46031</v>
      </c>
      <c r="AG3734" s="0" t="n">
        <v>1.52987018840618</v>
      </c>
    </row>
    <row r="3735" customFormat="false" ht="15" hidden="false" customHeight="false" outlineLevel="0" collapsed="false">
      <c r="A3735" s="87" t="n">
        <v>46031.2682291667</v>
      </c>
      <c r="B3735" s="0" t="n">
        <v>72.6584</v>
      </c>
      <c r="C3735" s="88" t="b">
        <f aca="false">FALSE()</f>
        <v>0</v>
      </c>
      <c r="D3735" s="88" t="b">
        <f aca="false">FALSE()</f>
        <v>0</v>
      </c>
      <c r="E3735" s="0" t="n">
        <v>-0.119445265293336</v>
      </c>
      <c r="F3735" s="0" t="n">
        <v>-0.164663615198452</v>
      </c>
      <c r="G3735" s="0" t="n">
        <v>-0.656385265293324</v>
      </c>
      <c r="H3735" s="0" t="n">
        <v>-0.895297262234568</v>
      </c>
      <c r="I3735" s="0" t="n">
        <v>0</v>
      </c>
      <c r="J3735" s="87"/>
      <c r="K3735" s="87" t="n">
        <v>46031.2267824074</v>
      </c>
      <c r="L3735" s="89" t="s">
        <v>326</v>
      </c>
      <c r="M3735" s="88" t="b">
        <f aca="false">FALSE()</f>
        <v>0</v>
      </c>
      <c r="N3735" s="0" t="n">
        <v>0</v>
      </c>
      <c r="O3735" s="0" t="n">
        <v>72.5389547347067</v>
      </c>
      <c r="P3735" s="88" t="b">
        <f aca="false">FALSE()</f>
        <v>0</v>
      </c>
      <c r="Q3735" s="88" t="b">
        <f aca="false">FALSE()</f>
        <v>0</v>
      </c>
      <c r="R3735" s="0" t="n">
        <v>0.378</v>
      </c>
      <c r="S3735" s="0" t="n">
        <v>1.77696607098351</v>
      </c>
      <c r="T3735" s="0" t="n">
        <v>72.92687</v>
      </c>
      <c r="U3735" s="0" t="n">
        <v>5</v>
      </c>
      <c r="V3735" s="0" t="n">
        <v>0</v>
      </c>
      <c r="W3735" s="0" t="n">
        <v>-0.0282600000000002</v>
      </c>
      <c r="X3735" s="0" t="n">
        <v>0.126382562088288</v>
      </c>
      <c r="Y3735" s="0" t="n">
        <v>0.22360679774998</v>
      </c>
      <c r="Z3735" s="0" t="n">
        <v>0.193957632646664</v>
      </c>
      <c r="AA3735" s="89" t="s">
        <v>153</v>
      </c>
      <c r="AB3735" s="0" t="n">
        <v>73.3147852652933</v>
      </c>
      <c r="AC3735" s="0" t="n">
        <v>-1.38416826570095</v>
      </c>
      <c r="AD3735" s="89" t="s">
        <v>98</v>
      </c>
      <c r="AE3735" s="0" t="n">
        <v>202601</v>
      </c>
      <c r="AF3735" s="90" t="n">
        <v>46031</v>
      </c>
      <c r="AG3735" s="0" t="n">
        <v>1.38416826570095</v>
      </c>
    </row>
    <row r="3736" customFormat="false" ht="15" hidden="false" customHeight="false" outlineLevel="0" collapsed="false">
      <c r="A3736" s="87" t="n">
        <v>46031.2786805556</v>
      </c>
      <c r="B3736" s="0" t="n">
        <v>72.3758</v>
      </c>
      <c r="C3736" s="88" t="b">
        <f aca="false">FALSE()</f>
        <v>0</v>
      </c>
      <c r="D3736" s="88" t="b">
        <f aca="false">FALSE()</f>
        <v>0</v>
      </c>
      <c r="E3736" s="0" t="n">
        <v>0.0747353244149593</v>
      </c>
      <c r="F3736" s="0" t="n">
        <v>0.103153584829034</v>
      </c>
      <c r="G3736" s="0" t="n">
        <v>-0.942624675585037</v>
      </c>
      <c r="H3736" s="0" t="n">
        <v>-1.28565865913774</v>
      </c>
      <c r="I3736" s="0" t="n">
        <v>-0.282600000000002</v>
      </c>
      <c r="J3736" s="87"/>
      <c r="K3736" s="87" t="n">
        <v>46031.2267824074</v>
      </c>
      <c r="L3736" s="89" t="s">
        <v>152</v>
      </c>
      <c r="M3736" s="88" t="b">
        <f aca="false">TRUE()</f>
        <v>1</v>
      </c>
      <c r="N3736" s="0" t="n">
        <v>0</v>
      </c>
      <c r="O3736" s="0" t="n">
        <v>72.450535324415</v>
      </c>
      <c r="P3736" s="88" t="b">
        <f aca="false">FALSE()</f>
        <v>0</v>
      </c>
      <c r="Q3736" s="88" t="b">
        <f aca="false">TRUE()</f>
        <v>1</v>
      </c>
      <c r="R3736" s="0" t="n">
        <v>0.4992</v>
      </c>
      <c r="S3736" s="0" t="n">
        <v>1.87154611334699</v>
      </c>
      <c r="T3736" s="0" t="n">
        <v>72.88448</v>
      </c>
      <c r="U3736" s="0" t="n">
        <v>6</v>
      </c>
      <c r="V3736" s="0" t="n">
        <v>-0.282600000000002</v>
      </c>
      <c r="W3736" s="0" t="n">
        <v>-0.0423900000000003</v>
      </c>
      <c r="X3736" s="0" t="n">
        <v>0.138293273041103</v>
      </c>
      <c r="Y3736" s="0" t="n">
        <v>-1.73696084211274</v>
      </c>
      <c r="Z3736" s="0" t="n">
        <v>0.216972337792518</v>
      </c>
      <c r="AA3736" s="89" t="s">
        <v>153</v>
      </c>
      <c r="AB3736" s="0" t="n">
        <v>73.318424675585</v>
      </c>
      <c r="AC3736" s="0" t="n">
        <v>-2.34444632516441</v>
      </c>
      <c r="AD3736" s="89" t="s">
        <v>98</v>
      </c>
      <c r="AE3736" s="0" t="n">
        <v>202601</v>
      </c>
      <c r="AF3736" s="90" t="n">
        <v>46031</v>
      </c>
      <c r="AG3736" s="0" t="n">
        <v>2.34444632516441</v>
      </c>
    </row>
    <row r="3737" customFormat="false" ht="15" hidden="false" customHeight="false" outlineLevel="0" collapsed="false">
      <c r="A3737" s="87" t="n">
        <v>46031.2891319445</v>
      </c>
      <c r="B3737" s="0" t="n">
        <v>72.3758</v>
      </c>
      <c r="C3737" s="88" t="b">
        <f aca="false">FALSE()</f>
        <v>0</v>
      </c>
      <c r="D3737" s="88" t="b">
        <f aca="false">TRUE()</f>
        <v>1</v>
      </c>
      <c r="E3737" s="0" t="n">
        <v>0.0069363034641156</v>
      </c>
      <c r="F3737" s="0" t="n">
        <v>0.0095828146576764</v>
      </c>
      <c r="G3737" s="0" t="n">
        <v>-0.925643696535914</v>
      </c>
      <c r="H3737" s="0" t="n">
        <v>-1.26279053979896</v>
      </c>
      <c r="I3737" s="0" t="n">
        <v>0</v>
      </c>
      <c r="J3737" s="87"/>
      <c r="K3737" s="87" t="n">
        <v>46031.2267824074</v>
      </c>
      <c r="L3737" s="89" t="s">
        <v>152</v>
      </c>
      <c r="M3737" s="88" t="b">
        <f aca="false">TRUE()</f>
        <v>1</v>
      </c>
      <c r="N3737" s="0" t="n">
        <v>0</v>
      </c>
      <c r="O3737" s="0" t="n">
        <v>72.3827363034641</v>
      </c>
      <c r="P3737" s="88" t="b">
        <f aca="false">FALSE()</f>
        <v>0</v>
      </c>
      <c r="Q3737" s="88" t="b">
        <f aca="false">TRUE()</f>
        <v>1</v>
      </c>
      <c r="R3737" s="0" t="n">
        <v>0.5353</v>
      </c>
      <c r="S3737" s="0" t="n">
        <v>1.89421099326299</v>
      </c>
      <c r="T3737" s="0" t="n">
        <v>72.84209</v>
      </c>
      <c r="U3737" s="0" t="n">
        <v>7</v>
      </c>
      <c r="V3737" s="0" t="n">
        <v>0</v>
      </c>
      <c r="W3737" s="0" t="n">
        <v>-0.0423900000000003</v>
      </c>
      <c r="X3737" s="0" t="n">
        <v>0.138293273041103</v>
      </c>
      <c r="Y3737" s="0" t="n">
        <v>0.306522501549307</v>
      </c>
      <c r="Z3737" s="0" t="n">
        <v>0.229676848267948</v>
      </c>
      <c r="AA3737" s="89" t="s">
        <v>15</v>
      </c>
      <c r="AB3737" s="0" t="n">
        <v>73.3014436965359</v>
      </c>
      <c r="AC3737" s="0" t="n">
        <v>-2.030200272759</v>
      </c>
      <c r="AD3737" s="89" t="s">
        <v>98</v>
      </c>
      <c r="AE3737" s="0" t="n">
        <v>202601</v>
      </c>
      <c r="AF3737" s="90" t="n">
        <v>46031</v>
      </c>
      <c r="AG3737" s="0" t="n">
        <v>2.030200272759</v>
      </c>
    </row>
    <row r="3738" customFormat="false" ht="15" hidden="false" customHeight="false" outlineLevel="0" collapsed="false">
      <c r="A3738" s="87" t="n">
        <v>46031.2995833333</v>
      </c>
      <c r="B3738" s="0" t="n">
        <v>72.3758</v>
      </c>
      <c r="C3738" s="88" t="b">
        <f aca="false">FALSE()</f>
        <v>0</v>
      </c>
      <c r="D3738" s="88" t="b">
        <f aca="false">TRUE()</f>
        <v>1</v>
      </c>
      <c r="E3738" s="0" t="n">
        <v>-0.0436165924385534</v>
      </c>
      <c r="F3738" s="0" t="n">
        <v>-0.0603003951820343</v>
      </c>
      <c r="G3738" s="0" t="n">
        <v>-0.89141659243856</v>
      </c>
      <c r="H3738" s="0" t="n">
        <v>-1.21666501594733</v>
      </c>
      <c r="I3738" s="0" t="n">
        <v>0</v>
      </c>
      <c r="J3738" s="87"/>
      <c r="K3738" s="87" t="n">
        <v>46031.2267824074</v>
      </c>
      <c r="L3738" s="89" t="s">
        <v>326</v>
      </c>
      <c r="M3738" s="88" t="b">
        <f aca="false">FALSE()</f>
        <v>0</v>
      </c>
      <c r="N3738" s="0" t="n">
        <v>0</v>
      </c>
      <c r="O3738" s="0" t="n">
        <v>72.3321834075614</v>
      </c>
      <c r="P3738" s="88" t="b">
        <f aca="false">FALSE()</f>
        <v>0</v>
      </c>
      <c r="Q3738" s="88" t="b">
        <f aca="false">FALSE()</f>
        <v>0</v>
      </c>
      <c r="R3738" s="0" t="n">
        <v>0.5209</v>
      </c>
      <c r="S3738" s="0" t="n">
        <v>1.88411106591792</v>
      </c>
      <c r="T3738" s="0" t="n">
        <v>72.7997</v>
      </c>
      <c r="U3738" s="0" t="n">
        <v>8</v>
      </c>
      <c r="V3738" s="0" t="n">
        <v>0</v>
      </c>
      <c r="W3738" s="0" t="n">
        <v>-0.0423900000000003</v>
      </c>
      <c r="X3738" s="0" t="n">
        <v>0.138293273041103</v>
      </c>
      <c r="Y3738" s="0" t="n">
        <v>0.306522501549307</v>
      </c>
      <c r="Z3738" s="0" t="n">
        <v>0.233758296219279</v>
      </c>
      <c r="AA3738" s="89" t="s">
        <v>15</v>
      </c>
      <c r="AB3738" s="0" t="n">
        <v>73.2672165924386</v>
      </c>
      <c r="AC3738" s="0" t="n">
        <v>-1.81341157450241</v>
      </c>
      <c r="AD3738" s="89" t="s">
        <v>98</v>
      </c>
      <c r="AE3738" s="0" t="n">
        <v>202601</v>
      </c>
      <c r="AF3738" s="90" t="n">
        <v>46031</v>
      </c>
      <c r="AG3738" s="0" t="n">
        <v>1.81341157450241</v>
      </c>
    </row>
    <row r="3739" customFormat="false" ht="15" hidden="false" customHeight="false" outlineLevel="0" collapsed="false">
      <c r="A3739" s="87" t="n">
        <v>46031.3096875</v>
      </c>
      <c r="B3739" s="0" t="n">
        <v>72.3758</v>
      </c>
      <c r="C3739" s="88" t="b">
        <f aca="false">FALSE()</f>
        <v>0</v>
      </c>
      <c r="D3739" s="88" t="b">
        <f aca="false">TRUE()</f>
        <v>1</v>
      </c>
      <c r="E3739" s="0" t="n">
        <v>-0.10319418782413</v>
      </c>
      <c r="F3739" s="0" t="n">
        <v>-0.14278465078776</v>
      </c>
      <c r="G3739" s="0" t="n">
        <v>-0.894474187824159</v>
      </c>
      <c r="H3739" s="0" t="n">
        <v>-1.22078728070708</v>
      </c>
      <c r="I3739" s="0" t="n">
        <v>0</v>
      </c>
      <c r="J3739" s="87"/>
      <c r="K3739" s="87" t="n">
        <v>46031.2267824074</v>
      </c>
      <c r="L3739" s="89" t="s">
        <v>326</v>
      </c>
      <c r="M3739" s="88" t="b">
        <f aca="false">FALSE()</f>
        <v>0</v>
      </c>
      <c r="N3739" s="0" t="n">
        <v>0</v>
      </c>
      <c r="O3739" s="0" t="n">
        <v>72.2726058121759</v>
      </c>
      <c r="P3739" s="88" t="b">
        <f aca="false">FALSE()</f>
        <v>0</v>
      </c>
      <c r="Q3739" s="88" t="b">
        <f aca="false">FALSE()</f>
        <v>0</v>
      </c>
      <c r="R3739" s="0" t="n">
        <v>0.5058</v>
      </c>
      <c r="S3739" s="0" t="n">
        <v>1.85101634293643</v>
      </c>
      <c r="T3739" s="0" t="n">
        <v>72.77144</v>
      </c>
      <c r="U3739" s="0" t="n">
        <v>9</v>
      </c>
      <c r="V3739" s="0" t="n">
        <v>0</v>
      </c>
      <c r="W3739" s="0" t="n">
        <v>-0.0282600000000002</v>
      </c>
      <c r="X3739" s="0" t="n">
        <v>0.126382562088288</v>
      </c>
      <c r="Y3739" s="0" t="n">
        <v>0.22360679774998</v>
      </c>
      <c r="Z3739" s="0" t="n">
        <v>0.249417093912074</v>
      </c>
      <c r="AA3739" s="89" t="s">
        <v>15</v>
      </c>
      <c r="AB3739" s="0" t="n">
        <v>73.2702741878242</v>
      </c>
      <c r="AC3739" s="0" t="n">
        <v>-1.58625855908452</v>
      </c>
      <c r="AD3739" s="89" t="s">
        <v>103</v>
      </c>
      <c r="AE3739" s="0" t="n">
        <v>202601</v>
      </c>
      <c r="AF3739" s="90" t="n">
        <v>46031</v>
      </c>
      <c r="AG3739" s="0" t="n">
        <v>1.58625855908452</v>
      </c>
    </row>
    <row r="3740" customFormat="false" ht="15" hidden="false" customHeight="false" outlineLevel="0" collapsed="false">
      <c r="A3740" s="87" t="n">
        <v>46031.3127430556</v>
      </c>
      <c r="B3740" s="0" t="n">
        <v>72.3758</v>
      </c>
      <c r="C3740" s="88" t="b">
        <f aca="false">FALSE()</f>
        <v>0</v>
      </c>
      <c r="D3740" s="88" t="b">
        <f aca="false">TRUE()</f>
        <v>1</v>
      </c>
      <c r="E3740" s="0" t="n">
        <v>-0.127563553967633</v>
      </c>
      <c r="F3740" s="0" t="n">
        <v>-0.176562861936318</v>
      </c>
      <c r="G3740" s="0" t="n">
        <v>-0.834063553967638</v>
      </c>
      <c r="H3740" s="0" t="n">
        <v>-1.13927756927562</v>
      </c>
      <c r="I3740" s="0" t="n">
        <v>0</v>
      </c>
      <c r="J3740" s="87"/>
      <c r="K3740" s="87" t="n">
        <v>46031.2267824074</v>
      </c>
      <c r="L3740" s="89" t="s">
        <v>326</v>
      </c>
      <c r="M3740" s="88" t="b">
        <f aca="false">FALSE()</f>
        <v>0</v>
      </c>
      <c r="N3740" s="0" t="n">
        <v>0</v>
      </c>
      <c r="O3740" s="0" t="n">
        <v>72.2482364460324</v>
      </c>
      <c r="P3740" s="88" t="b">
        <f aca="false">FALSE()</f>
        <v>0</v>
      </c>
      <c r="Q3740" s="88" t="b">
        <f aca="false">FALSE()</f>
        <v>0</v>
      </c>
      <c r="R3740" s="0" t="n">
        <v>0.498</v>
      </c>
      <c r="S3740" s="0" t="n">
        <v>1.81285316205576</v>
      </c>
      <c r="T3740" s="0" t="n">
        <v>72.72905</v>
      </c>
      <c r="U3740" s="0" t="n">
        <v>10</v>
      </c>
      <c r="V3740" s="0" t="n">
        <v>0</v>
      </c>
      <c r="W3740" s="0" t="n">
        <v>-0.0423900000000003</v>
      </c>
      <c r="X3740" s="0" t="n">
        <v>0.103529817215291</v>
      </c>
      <c r="Y3740" s="0" t="n">
        <v>0.409447260124588</v>
      </c>
      <c r="Z3740" s="0" t="n">
        <v>0.240406776983816</v>
      </c>
      <c r="AA3740" s="89" t="s">
        <v>15</v>
      </c>
      <c r="AB3740" s="0" t="n">
        <v>73.2098635539676</v>
      </c>
      <c r="AC3740" s="0" t="n">
        <v>-1.46938453412977</v>
      </c>
      <c r="AD3740" s="89" t="s">
        <v>103</v>
      </c>
      <c r="AE3740" s="0" t="n">
        <v>202601</v>
      </c>
      <c r="AF3740" s="90" t="n">
        <v>46031</v>
      </c>
      <c r="AG3740" s="0" t="n">
        <v>1.46938453412977</v>
      </c>
    </row>
    <row r="3741" customFormat="false" ht="15" hidden="false" customHeight="false" outlineLevel="0" collapsed="false">
      <c r="A3741" s="87" t="n">
        <v>46031.3231944444</v>
      </c>
      <c r="B3741" s="0" t="n">
        <v>72.3758</v>
      </c>
      <c r="C3741" s="88" t="b">
        <f aca="false">FALSE()</f>
        <v>0</v>
      </c>
      <c r="D3741" s="88" t="b">
        <f aca="false">TRUE()</f>
        <v>1</v>
      </c>
      <c r="E3741" s="0" t="n">
        <v>-0.169613117442893</v>
      </c>
      <c r="F3741" s="0" t="n">
        <v>-0.234901086410736</v>
      </c>
      <c r="G3741" s="0" t="n">
        <v>-0.819593117442892</v>
      </c>
      <c r="H3741" s="0" t="n">
        <v>-1.11973319977645</v>
      </c>
      <c r="I3741" s="0" t="n">
        <v>0</v>
      </c>
      <c r="J3741" s="87"/>
      <c r="K3741" s="87" t="n">
        <v>46031.2267824074</v>
      </c>
      <c r="L3741" s="89" t="s">
        <v>326</v>
      </c>
      <c r="M3741" s="88" t="b">
        <f aca="false">FALSE()</f>
        <v>0</v>
      </c>
      <c r="N3741" s="0" t="n">
        <v>0</v>
      </c>
      <c r="O3741" s="0" t="n">
        <v>72.2061868825571</v>
      </c>
      <c r="P3741" s="88" t="b">
        <f aca="false">FALSE()</f>
        <v>0</v>
      </c>
      <c r="Q3741" s="88" t="b">
        <f aca="false">FALSE()</f>
        <v>0</v>
      </c>
      <c r="R3741" s="0" t="n">
        <v>0.4876</v>
      </c>
      <c r="S3741" s="0" t="n">
        <v>1.76751601712259</v>
      </c>
      <c r="T3741" s="0" t="n">
        <v>72.70079</v>
      </c>
      <c r="U3741" s="0" t="n">
        <v>11</v>
      </c>
      <c r="V3741" s="0" t="n">
        <v>0</v>
      </c>
      <c r="W3741" s="0" t="n">
        <v>-0.0282600000000002</v>
      </c>
      <c r="X3741" s="0" t="n">
        <v>0.086982444689779</v>
      </c>
      <c r="Y3741" s="0" t="n">
        <v>0.324893144826969</v>
      </c>
      <c r="Z3741" s="0" t="n">
        <v>0.247301558721444</v>
      </c>
      <c r="AA3741" s="89" t="s">
        <v>15</v>
      </c>
      <c r="AB3741" s="0" t="n">
        <v>73.1953931174429</v>
      </c>
      <c r="AC3741" s="0" t="n">
        <v>-1.31414456779087</v>
      </c>
      <c r="AD3741" s="89" t="s">
        <v>103</v>
      </c>
      <c r="AE3741" s="0" t="n">
        <v>202601</v>
      </c>
      <c r="AF3741" s="90" t="n">
        <v>46031</v>
      </c>
      <c r="AG3741" s="0" t="n">
        <v>1.31414456779087</v>
      </c>
    </row>
    <row r="3742" customFormat="false" ht="15" hidden="false" customHeight="false" outlineLevel="0" collapsed="false">
      <c r="A3742" s="87" t="n">
        <v>46031.3336574074</v>
      </c>
      <c r="B3742" s="0" t="n">
        <v>72.3758</v>
      </c>
      <c r="C3742" s="88" t="b">
        <f aca="false">FALSE()</f>
        <v>0</v>
      </c>
      <c r="D3742" s="88" t="b">
        <f aca="false">TRUE()</f>
        <v>1</v>
      </c>
      <c r="E3742" s="0" t="n">
        <v>-0.204625690938911</v>
      </c>
      <c r="F3742" s="0" t="n">
        <v>-0.28352828244506</v>
      </c>
      <c r="G3742" s="0" t="n">
        <v>-0.798085690938905</v>
      </c>
      <c r="H3742" s="0" t="n">
        <v>-1.09067009822294</v>
      </c>
      <c r="I3742" s="0" t="n">
        <v>0</v>
      </c>
      <c r="J3742" s="87"/>
      <c r="K3742" s="87" t="n">
        <v>46031.2267824074</v>
      </c>
      <c r="L3742" s="89" t="s">
        <v>326</v>
      </c>
      <c r="M3742" s="88" t="b">
        <f aca="false">FALSE()</f>
        <v>0</v>
      </c>
      <c r="N3742" s="0" t="n">
        <v>0</v>
      </c>
      <c r="O3742" s="0" t="n">
        <v>72.1711743090611</v>
      </c>
      <c r="P3742" s="88" t="b">
        <f aca="false">FALSE()</f>
        <v>0</v>
      </c>
      <c r="Q3742" s="88" t="b">
        <f aca="false">FALSE()</f>
        <v>0</v>
      </c>
      <c r="R3742" s="0" t="n">
        <v>0.4789</v>
      </c>
      <c r="S3742" s="0" t="n">
        <v>1.71886555809387</v>
      </c>
      <c r="T3742" s="0" t="n">
        <v>72.67253</v>
      </c>
      <c r="U3742" s="0" t="n">
        <v>12</v>
      </c>
      <c r="V3742" s="0" t="n">
        <v>0</v>
      </c>
      <c r="W3742" s="0" t="n">
        <v>-0.0282600000000002</v>
      </c>
      <c r="X3742" s="0" t="n">
        <v>0.086982444689779</v>
      </c>
      <c r="Y3742" s="0" t="n">
        <v>0.324893144826969</v>
      </c>
      <c r="Z3742" s="0" t="n">
        <v>0.250677845469454</v>
      </c>
      <c r="AA3742" s="89" t="s">
        <v>15</v>
      </c>
      <c r="AB3742" s="0" t="n">
        <v>73.1738856909389</v>
      </c>
      <c r="AC3742" s="0" t="n">
        <v>-1.18371050877791</v>
      </c>
      <c r="AD3742" s="89" t="s">
        <v>103</v>
      </c>
      <c r="AE3742" s="0" t="n">
        <v>202601</v>
      </c>
      <c r="AF3742" s="90" t="n">
        <v>46031</v>
      </c>
      <c r="AG3742" s="0" t="n">
        <v>1.18371050877791</v>
      </c>
    </row>
    <row r="3743" customFormat="false" ht="15" hidden="false" customHeight="false" outlineLevel="0" collapsed="false">
      <c r="A3743" s="87" t="n">
        <v>46031.3441087963</v>
      </c>
      <c r="B3743" s="0" t="n">
        <v>72.6584</v>
      </c>
      <c r="C3743" s="88" t="b">
        <f aca="false">TRUE()</f>
        <v>1</v>
      </c>
      <c r="D3743" s="88" t="b">
        <f aca="false">FALSE()</f>
        <v>0</v>
      </c>
      <c r="E3743" s="0" t="n">
        <v>-0.485164896542216</v>
      </c>
      <c r="F3743" s="0" t="n">
        <v>-0.672222737205488</v>
      </c>
      <c r="G3743" s="0" t="n">
        <v>-0.485164896542216</v>
      </c>
      <c r="H3743" s="0" t="n">
        <v>-0.663304963640282</v>
      </c>
      <c r="I3743" s="0" t="n">
        <v>0.282600000000002</v>
      </c>
      <c r="J3743" s="87"/>
      <c r="K3743" s="87"/>
      <c r="L3743" s="89" t="s">
        <v>326</v>
      </c>
      <c r="M3743" s="88" t="b">
        <f aca="false">FALSE()</f>
        <v>0</v>
      </c>
      <c r="N3743" s="0" t="n">
        <v>1</v>
      </c>
      <c r="O3743" s="0" t="n">
        <v>72.1732351034578</v>
      </c>
      <c r="P3743" s="88" t="b">
        <f aca="false">FALSE()</f>
        <v>0</v>
      </c>
      <c r="Q3743" s="88" t="b">
        <f aca="false">FALSE()</f>
        <v>0</v>
      </c>
      <c r="R3743" s="0" t="n">
        <v>0.0286</v>
      </c>
      <c r="T3743" s="0" t="n">
        <v>72.6584</v>
      </c>
      <c r="U3743" s="0" t="n">
        <v>0</v>
      </c>
      <c r="V3743" s="0" t="n">
        <v>0.282600000000002</v>
      </c>
      <c r="W3743" s="0" t="n">
        <v>-0.0141300000000001</v>
      </c>
      <c r="X3743" s="0" t="n">
        <v>0.111354139194686</v>
      </c>
      <c r="Y3743" s="0" t="n">
        <v>2.66474153673996</v>
      </c>
      <c r="Z3743" s="0" t="n">
        <v>0.242582448271107</v>
      </c>
      <c r="AA3743" s="89" t="s">
        <v>328</v>
      </c>
      <c r="AB3743" s="0" t="n">
        <v>73.1435648965422</v>
      </c>
      <c r="AC3743" s="0" t="n">
        <v>0</v>
      </c>
      <c r="AD3743" s="89" t="s">
        <v>103</v>
      </c>
      <c r="AE3743" s="0" t="n">
        <v>202601</v>
      </c>
      <c r="AF3743" s="90" t="n">
        <v>46031</v>
      </c>
      <c r="AG3743" s="0" t="n">
        <v>0</v>
      </c>
    </row>
    <row r="3744" customFormat="false" ht="15" hidden="false" customHeight="false" outlineLevel="0" collapsed="false">
      <c r="A3744" s="87" t="n">
        <v>46031.3539236111</v>
      </c>
      <c r="B3744" s="0" t="n">
        <v>72.6584</v>
      </c>
      <c r="C3744" s="88" t="b">
        <f aca="false">FALSE()</f>
        <v>0</v>
      </c>
      <c r="D3744" s="88" t="b">
        <f aca="false">FALSE()</f>
        <v>0</v>
      </c>
      <c r="E3744" s="0" t="n">
        <v>-0.480746655911091</v>
      </c>
      <c r="F3744" s="0" t="n">
        <v>-0.666060246679469</v>
      </c>
      <c r="G3744" s="0" t="n">
        <v>-0.452486655911073</v>
      </c>
      <c r="H3744" s="0" t="n">
        <v>-0.618904620922812</v>
      </c>
      <c r="I3744" s="0" t="n">
        <v>0</v>
      </c>
      <c r="J3744" s="87"/>
      <c r="K3744" s="87"/>
      <c r="L3744" s="89" t="s">
        <v>326</v>
      </c>
      <c r="M3744" s="88" t="b">
        <f aca="false">FALSE()</f>
        <v>0</v>
      </c>
      <c r="N3744" s="0" t="n">
        <v>1</v>
      </c>
      <c r="O3744" s="0" t="n">
        <v>72.1776533440889</v>
      </c>
      <c r="P3744" s="88" t="b">
        <f aca="false">FALSE()</f>
        <v>0</v>
      </c>
      <c r="Q3744" s="88" t="b">
        <f aca="false">FALSE()</f>
        <v>0</v>
      </c>
      <c r="R3744" s="0" t="n">
        <v>0.0326</v>
      </c>
      <c r="T3744" s="0" t="n">
        <v>72.64427</v>
      </c>
      <c r="U3744" s="0" t="n">
        <v>0</v>
      </c>
      <c r="V3744" s="0" t="n">
        <v>0</v>
      </c>
      <c r="W3744" s="0" t="n">
        <v>-0.0141300000000001</v>
      </c>
      <c r="X3744" s="0" t="n">
        <v>0.111354139194686</v>
      </c>
      <c r="Y3744" s="0" t="n">
        <v>0.126892454130474</v>
      </c>
      <c r="Z3744" s="0" t="n">
        <v>0.233308327955543</v>
      </c>
      <c r="AA3744" s="89" t="s">
        <v>327</v>
      </c>
      <c r="AB3744" s="0" t="n">
        <v>73.1108866559111</v>
      </c>
      <c r="AC3744" s="0" t="n">
        <v>0.060563633213732</v>
      </c>
      <c r="AD3744" s="89" t="s">
        <v>103</v>
      </c>
      <c r="AE3744" s="0" t="n">
        <v>202601</v>
      </c>
      <c r="AF3744" s="90" t="n">
        <v>46031</v>
      </c>
      <c r="AG3744" s="0" t="n">
        <v>0.060563633213732</v>
      </c>
    </row>
    <row r="3745" customFormat="false" ht="15" hidden="false" customHeight="false" outlineLevel="0" collapsed="false">
      <c r="A3745" s="87" t="n">
        <v>46031.3542708333</v>
      </c>
      <c r="B3745" s="0" t="n">
        <v>72.6584</v>
      </c>
      <c r="C3745" s="88" t="b">
        <f aca="false">FALSE()</f>
        <v>0</v>
      </c>
      <c r="D3745" s="88" t="b">
        <f aca="false">FALSE()</f>
        <v>0</v>
      </c>
      <c r="E3745" s="0" t="n">
        <v>-0.473676556772773</v>
      </c>
      <c r="F3745" s="0" t="n">
        <v>-0.65620055626495</v>
      </c>
      <c r="G3745" s="0" t="n">
        <v>-0.417156556772795</v>
      </c>
      <c r="H3745" s="0" t="n">
        <v>-0.570856489404503</v>
      </c>
      <c r="I3745" s="0" t="n">
        <v>0</v>
      </c>
      <c r="J3745" s="87"/>
      <c r="K3745" s="87"/>
      <c r="L3745" s="89" t="s">
        <v>326</v>
      </c>
      <c r="M3745" s="88" t="b">
        <f aca="false">FALSE()</f>
        <v>0</v>
      </c>
      <c r="N3745" s="0" t="n">
        <v>1</v>
      </c>
      <c r="O3745" s="0" t="n">
        <v>72.1847234432272</v>
      </c>
      <c r="P3745" s="88" t="b">
        <f aca="false">FALSE()</f>
        <v>0</v>
      </c>
      <c r="Q3745" s="88" t="b">
        <f aca="false">FALSE()</f>
        <v>0</v>
      </c>
      <c r="R3745" s="0" t="n">
        <v>0.037</v>
      </c>
      <c r="T3745" s="0" t="n">
        <v>72.63014</v>
      </c>
      <c r="U3745" s="0" t="n">
        <v>0</v>
      </c>
      <c r="V3745" s="0" t="n">
        <v>0</v>
      </c>
      <c r="W3745" s="0" t="n">
        <v>-0.0141300000000001</v>
      </c>
      <c r="X3745" s="0" t="n">
        <v>0.111354139194686</v>
      </c>
      <c r="Y3745" s="0" t="n">
        <v>0.126892454130474</v>
      </c>
      <c r="Z3745" s="0" t="n">
        <v>0.222708278386389</v>
      </c>
      <c r="AA3745" s="89" t="s">
        <v>327</v>
      </c>
      <c r="AB3745" s="0" t="n">
        <v>73.0755565567728</v>
      </c>
      <c r="AC3745" s="0" t="n">
        <v>0.126892454132123</v>
      </c>
      <c r="AD3745" s="89" t="s">
        <v>103</v>
      </c>
      <c r="AE3745" s="0" t="n">
        <v>202601</v>
      </c>
      <c r="AF3745" s="90" t="n">
        <v>46031</v>
      </c>
      <c r="AG3745" s="0" t="n">
        <v>0.126892454132123</v>
      </c>
    </row>
    <row r="3746" customFormat="false" ht="15" hidden="false" customHeight="false" outlineLevel="0" collapsed="false">
      <c r="A3746" s="87" t="n">
        <v>46031.3647222222</v>
      </c>
      <c r="B3746" s="0" t="n">
        <v>72.6584</v>
      </c>
      <c r="C3746" s="88" t="b">
        <f aca="false">FALSE()</f>
        <v>0</v>
      </c>
      <c r="D3746" s="88" t="b">
        <f aca="false">FALSE()</f>
        <v>0</v>
      </c>
      <c r="E3746" s="0" t="n">
        <v>-0.463554330467133</v>
      </c>
      <c r="F3746" s="0" t="n">
        <v>-0.642087847363816</v>
      </c>
      <c r="G3746" s="0" t="n">
        <v>-0.378774330467138</v>
      </c>
      <c r="H3746" s="0" t="n">
        <v>-0.518604852856601</v>
      </c>
      <c r="I3746" s="0" t="n">
        <v>0</v>
      </c>
      <c r="J3746" s="87"/>
      <c r="K3746" s="87"/>
      <c r="L3746" s="89" t="s">
        <v>326</v>
      </c>
      <c r="M3746" s="88" t="b">
        <f aca="false">FALSE()</f>
        <v>0</v>
      </c>
      <c r="N3746" s="0" t="n">
        <v>1</v>
      </c>
      <c r="O3746" s="0" t="n">
        <v>72.1948456695329</v>
      </c>
      <c r="P3746" s="88" t="b">
        <f aca="false">FALSE()</f>
        <v>0</v>
      </c>
      <c r="Q3746" s="88" t="b">
        <f aca="false">FALSE()</f>
        <v>0</v>
      </c>
      <c r="R3746" s="0" t="n">
        <v>0.042</v>
      </c>
      <c r="T3746" s="0" t="n">
        <v>72.61601</v>
      </c>
      <c r="U3746" s="0" t="n">
        <v>0</v>
      </c>
      <c r="V3746" s="0" t="n">
        <v>0</v>
      </c>
      <c r="W3746" s="0" t="n">
        <v>-0.0141300000000001</v>
      </c>
      <c r="X3746" s="0" t="n">
        <v>0.111354139194686</v>
      </c>
      <c r="Y3746" s="0" t="n">
        <v>0.126892454130474</v>
      </c>
      <c r="Z3746" s="0" t="n">
        <v>0.210582165233567</v>
      </c>
      <c r="AA3746" s="89" t="s">
        <v>327</v>
      </c>
      <c r="AB3746" s="0" t="n">
        <v>73.0371743304671</v>
      </c>
      <c r="AC3746" s="0" t="n">
        <v>0.201299098396964</v>
      </c>
      <c r="AD3746" s="89" t="s">
        <v>103</v>
      </c>
      <c r="AE3746" s="0" t="n">
        <v>202601</v>
      </c>
      <c r="AF3746" s="90" t="n">
        <v>46031</v>
      </c>
      <c r="AG3746" s="0" t="n">
        <v>0.201299098396964</v>
      </c>
    </row>
    <row r="3747" customFormat="false" ht="15" hidden="false" customHeight="false" outlineLevel="0" collapsed="false">
      <c r="A3747" s="87" t="n">
        <v>46031.3751736111</v>
      </c>
      <c r="B3747" s="0" t="n">
        <v>72.941</v>
      </c>
      <c r="C3747" s="88" t="b">
        <f aca="false">TRUE()</f>
        <v>1</v>
      </c>
      <c r="D3747" s="88" t="b">
        <f aca="false">FALSE()</f>
        <v>0</v>
      </c>
      <c r="E3747" s="0" t="n">
        <v>-0.746154330467135</v>
      </c>
      <c r="F3747" s="0" t="n">
        <v>-1.03352853454748</v>
      </c>
      <c r="G3747" s="0" t="n">
        <v>-0.0961743304671358</v>
      </c>
      <c r="H3747" s="0" t="n">
        <v>-0.131678602504502</v>
      </c>
      <c r="I3747" s="0" t="n">
        <v>0.282600000000002</v>
      </c>
      <c r="J3747" s="87"/>
      <c r="K3747" s="87"/>
      <c r="L3747" s="89" t="s">
        <v>326</v>
      </c>
      <c r="M3747" s="88" t="b">
        <f aca="false">FALSE()</f>
        <v>0</v>
      </c>
      <c r="N3747" s="0" t="n">
        <v>2</v>
      </c>
      <c r="O3747" s="0" t="n">
        <v>72.1948456695329</v>
      </c>
      <c r="P3747" s="88" t="b">
        <f aca="false">TRUE()</f>
        <v>1</v>
      </c>
      <c r="Q3747" s="88" t="b">
        <f aca="false">FALSE()</f>
        <v>0</v>
      </c>
      <c r="R3747" s="0" t="n">
        <v>0.16</v>
      </c>
      <c r="T3747" s="0" t="n">
        <v>72.61601</v>
      </c>
      <c r="U3747" s="0" t="n">
        <v>0</v>
      </c>
      <c r="V3747" s="0" t="n">
        <v>0.282600000000002</v>
      </c>
      <c r="W3747" s="0" t="n">
        <v>0</v>
      </c>
      <c r="X3747" s="0" t="n">
        <v>0.129665772783642</v>
      </c>
      <c r="Y3747" s="0" t="n">
        <v>2.17944947177035</v>
      </c>
      <c r="Z3747" s="0" t="n">
        <v>0.210582165233567</v>
      </c>
      <c r="AA3747" s="89" t="s">
        <v>327</v>
      </c>
      <c r="AB3747" s="0" t="n">
        <v>73.0371743304671</v>
      </c>
      <c r="AC3747" s="0" t="n">
        <v>1.54329308771015</v>
      </c>
      <c r="AD3747" s="89" t="s">
        <v>103</v>
      </c>
      <c r="AE3747" s="0" t="n">
        <v>202601</v>
      </c>
      <c r="AF3747" s="90" t="n">
        <v>46031</v>
      </c>
      <c r="AG3747" s="0" t="n">
        <v>1.54329308771015</v>
      </c>
    </row>
    <row r="3748" customFormat="false" ht="15" hidden="false" customHeight="false" outlineLevel="0" collapsed="false">
      <c r="A3748" s="87" t="n">
        <v>46031.385625</v>
      </c>
      <c r="B3748" s="0" t="n">
        <v>72.941</v>
      </c>
      <c r="C3748" s="88" t="b">
        <f aca="false">FALSE()</f>
        <v>0</v>
      </c>
      <c r="D3748" s="88" t="b">
        <f aca="false">FALSE()</f>
        <v>0</v>
      </c>
      <c r="E3748" s="0" t="n">
        <v>-0.746154330467135</v>
      </c>
      <c r="F3748" s="0" t="n">
        <v>-1.03352853454748</v>
      </c>
      <c r="G3748" s="0" t="n">
        <v>-0.0961743304671358</v>
      </c>
      <c r="H3748" s="0" t="n">
        <v>-0.131678602504502</v>
      </c>
      <c r="I3748" s="0" t="n">
        <v>0</v>
      </c>
      <c r="J3748" s="87"/>
      <c r="K3748" s="87"/>
      <c r="L3748" s="89" t="s">
        <v>326</v>
      </c>
      <c r="M3748" s="88" t="b">
        <f aca="false">FALSE()</f>
        <v>0</v>
      </c>
      <c r="N3748" s="0" t="n">
        <v>2</v>
      </c>
      <c r="O3748" s="0" t="n">
        <v>72.1948456695329</v>
      </c>
      <c r="P3748" s="88" t="b">
        <f aca="false">FALSE()</f>
        <v>0</v>
      </c>
      <c r="Q3748" s="88" t="b">
        <f aca="false">FALSE()</f>
        <v>0</v>
      </c>
      <c r="R3748" s="0" t="n">
        <v>0.16</v>
      </c>
      <c r="T3748" s="0" t="n">
        <v>72.61601</v>
      </c>
      <c r="U3748" s="0" t="n">
        <v>0</v>
      </c>
      <c r="V3748" s="0" t="n">
        <v>0</v>
      </c>
      <c r="W3748" s="0" t="n">
        <v>0</v>
      </c>
      <c r="X3748" s="0" t="n">
        <v>0.129665772783642</v>
      </c>
      <c r="Y3748" s="0" t="n">
        <v>0</v>
      </c>
      <c r="Z3748" s="0" t="n">
        <v>0.210582165233567</v>
      </c>
      <c r="AA3748" s="89" t="s">
        <v>327</v>
      </c>
      <c r="AB3748" s="0" t="n">
        <v>73.0371743304671</v>
      </c>
      <c r="AC3748" s="0" t="n">
        <v>1.54329308771015</v>
      </c>
      <c r="AD3748" s="89" t="s">
        <v>103</v>
      </c>
      <c r="AE3748" s="0" t="n">
        <v>202601</v>
      </c>
      <c r="AF3748" s="90" t="n">
        <v>46031</v>
      </c>
      <c r="AG3748" s="0" t="n">
        <v>1.54329308771015</v>
      </c>
    </row>
    <row r="3749" customFormat="false" ht="15" hidden="false" customHeight="false" outlineLevel="0" collapsed="false">
      <c r="A3749" s="87" t="n">
        <v>46031.395625</v>
      </c>
      <c r="B3749" s="0" t="n">
        <v>73.2236</v>
      </c>
      <c r="C3749" s="88" t="b">
        <f aca="false">FALSE()</f>
        <v>0</v>
      </c>
      <c r="D3749" s="88" t="b">
        <f aca="false">FALSE()</f>
        <v>0</v>
      </c>
      <c r="E3749" s="0" t="n">
        <v>-1.07514696713787</v>
      </c>
      <c r="F3749" s="0" t="n">
        <v>-1.49018713768979</v>
      </c>
      <c r="G3749" s="0" t="n">
        <v>0.111773032862146</v>
      </c>
      <c r="H3749" s="0" t="n">
        <v>0.152879551091489</v>
      </c>
      <c r="I3749" s="0" t="n">
        <v>0.282600000000002</v>
      </c>
      <c r="J3749" s="87" t="n">
        <v>46031.4785763889</v>
      </c>
      <c r="K3749" s="87" t="n">
        <v>46031.395625</v>
      </c>
      <c r="L3749" s="89" t="s">
        <v>151</v>
      </c>
      <c r="M3749" s="88" t="b">
        <f aca="false">TRUE()</f>
        <v>1</v>
      </c>
      <c r="N3749" s="0" t="n">
        <v>2</v>
      </c>
      <c r="O3749" s="0" t="n">
        <v>72.1484530328621</v>
      </c>
      <c r="P3749" s="88" t="b">
        <f aca="false">FALSE()</f>
        <v>0</v>
      </c>
      <c r="Q3749" s="88" t="b">
        <f aca="false">FALSE()</f>
        <v>0</v>
      </c>
      <c r="R3749" s="0" t="n">
        <v>0.2786</v>
      </c>
      <c r="S3749" s="0" t="n">
        <v>2.46408991933614</v>
      </c>
      <c r="T3749" s="0" t="n">
        <v>72.63014</v>
      </c>
      <c r="U3749" s="0" t="n">
        <v>1</v>
      </c>
      <c r="V3749" s="0" t="n">
        <v>0.282600000000002</v>
      </c>
      <c r="W3749" s="0" t="n">
        <v>0.0141300000000001</v>
      </c>
      <c r="X3749" s="0" t="n">
        <v>0.14424406619192</v>
      </c>
      <c r="Y3749" s="0" t="n">
        <v>1.86122040987666</v>
      </c>
      <c r="Z3749" s="0" t="n">
        <v>0.240843483568933</v>
      </c>
      <c r="AA3749" s="89" t="s">
        <v>155</v>
      </c>
      <c r="AB3749" s="0" t="n">
        <v>73.1118269671379</v>
      </c>
      <c r="AC3749" s="0" t="n">
        <v>2.46408991933614</v>
      </c>
      <c r="AD3749" s="89" t="s">
        <v>103</v>
      </c>
      <c r="AE3749" s="0" t="n">
        <v>202601</v>
      </c>
      <c r="AF3749" s="90" t="n">
        <v>46031</v>
      </c>
      <c r="AG3749" s="0" t="n">
        <v>2.46408991933614</v>
      </c>
    </row>
    <row r="3750" customFormat="false" ht="15" hidden="false" customHeight="false" outlineLevel="0" collapsed="false">
      <c r="A3750" s="87" t="n">
        <v>46031.4060763889</v>
      </c>
      <c r="B3750" s="0" t="n">
        <v>73.2236</v>
      </c>
      <c r="C3750" s="88" t="b">
        <f aca="false">FALSE()</f>
        <v>0</v>
      </c>
      <c r="D3750" s="88" t="b">
        <f aca="false">FALSE()</f>
        <v>0</v>
      </c>
      <c r="E3750" s="0" t="n">
        <v>-1.11316888402773</v>
      </c>
      <c r="F3750" s="0" t="n">
        <v>-1.54370022034325</v>
      </c>
      <c r="G3750" s="0" t="n">
        <v>0.0454911159722968</v>
      </c>
      <c r="H3750" s="0" t="n">
        <v>0.0621649242731742</v>
      </c>
      <c r="I3750" s="0" t="n">
        <v>0</v>
      </c>
      <c r="J3750" s="87"/>
      <c r="K3750" s="87" t="n">
        <v>46031.395625</v>
      </c>
      <c r="L3750" s="89" t="s">
        <v>151</v>
      </c>
      <c r="M3750" s="88" t="b">
        <f aca="false">TRUE()</f>
        <v>1</v>
      </c>
      <c r="N3750" s="0" t="n">
        <v>2</v>
      </c>
      <c r="O3750" s="0" t="n">
        <v>72.1104311159723</v>
      </c>
      <c r="P3750" s="88" t="b">
        <f aca="false">FALSE()</f>
        <v>0</v>
      </c>
      <c r="Q3750" s="88" t="b">
        <f aca="false">FALSE()</f>
        <v>0</v>
      </c>
      <c r="R3750" s="0" t="n">
        <v>0.3161</v>
      </c>
      <c r="S3750" s="0" t="n">
        <v>2.3172600261111</v>
      </c>
      <c r="T3750" s="0" t="n">
        <v>72.64427</v>
      </c>
      <c r="U3750" s="0" t="n">
        <v>2</v>
      </c>
      <c r="V3750" s="0" t="n">
        <v>0</v>
      </c>
      <c r="W3750" s="0" t="n">
        <v>0.0141300000000001</v>
      </c>
      <c r="X3750" s="0" t="n">
        <v>0.14424406619192</v>
      </c>
      <c r="Y3750" s="0" t="n">
        <v>-0.0979589689408768</v>
      </c>
      <c r="Z3750" s="0" t="n">
        <v>0.266919442013861</v>
      </c>
      <c r="AA3750" s="89" t="s">
        <v>154</v>
      </c>
      <c r="AB3750" s="0" t="n">
        <v>73.1781088840277</v>
      </c>
      <c r="AC3750" s="0" t="n">
        <v>2.17043013288605</v>
      </c>
      <c r="AD3750" s="89" t="s">
        <v>103</v>
      </c>
      <c r="AE3750" s="0" t="n">
        <v>202601</v>
      </c>
      <c r="AF3750" s="90" t="n">
        <v>46031</v>
      </c>
      <c r="AG3750" s="0" t="n">
        <v>2.17043013288605</v>
      </c>
    </row>
    <row r="3751" customFormat="false" ht="15" hidden="false" customHeight="false" outlineLevel="0" collapsed="false">
      <c r="A3751" s="87" t="n">
        <v>46031.4165277778</v>
      </c>
      <c r="B3751" s="0" t="n">
        <v>73.5062</v>
      </c>
      <c r="C3751" s="88" t="b">
        <f aca="false">FALSE()</f>
        <v>0</v>
      </c>
      <c r="D3751" s="88" t="b">
        <f aca="false">FALSE()</f>
        <v>0</v>
      </c>
      <c r="E3751" s="0" t="n">
        <v>-1.47816044144523</v>
      </c>
      <c r="F3751" s="0" t="n">
        <v>-2.05220140726385</v>
      </c>
      <c r="G3751" s="0" t="n">
        <v>0.160919558554809</v>
      </c>
      <c r="H3751" s="0" t="n">
        <v>0.219400018087433</v>
      </c>
      <c r="I3751" s="0" t="n">
        <v>0.282600000000002</v>
      </c>
      <c r="J3751" s="87"/>
      <c r="K3751" s="87" t="n">
        <v>46031.395625</v>
      </c>
      <c r="L3751" s="89" t="s">
        <v>151</v>
      </c>
      <c r="M3751" s="88" t="b">
        <f aca="false">TRUE()</f>
        <v>1</v>
      </c>
      <c r="N3751" s="0" t="n">
        <v>2</v>
      </c>
      <c r="O3751" s="0" t="n">
        <v>72.0280395585548</v>
      </c>
      <c r="P3751" s="88" t="b">
        <f aca="false">FALSE()</f>
        <v>0</v>
      </c>
      <c r="Q3751" s="88" t="b">
        <f aca="false">TRUE()</f>
        <v>1</v>
      </c>
      <c r="R3751" s="0" t="n">
        <v>0.3945</v>
      </c>
      <c r="S3751" s="0" t="n">
        <v>2.37439216249591</v>
      </c>
      <c r="T3751" s="0" t="n">
        <v>72.68666</v>
      </c>
      <c r="U3751" s="0" t="n">
        <v>3</v>
      </c>
      <c r="V3751" s="0" t="n">
        <v>0.282600000000002</v>
      </c>
      <c r="W3751" s="0" t="n">
        <v>0.0423900000000003</v>
      </c>
      <c r="X3751" s="0" t="n">
        <v>0.138293273041103</v>
      </c>
      <c r="Y3751" s="0" t="n">
        <v>1.73696084211274</v>
      </c>
      <c r="Z3751" s="0" t="n">
        <v>0.329310220722603</v>
      </c>
      <c r="AA3751" s="89" t="s">
        <v>153</v>
      </c>
      <c r="AB3751" s="0" t="n">
        <v>73.3452804414452</v>
      </c>
      <c r="AC3751" s="0" t="n">
        <v>2.48865643526553</v>
      </c>
      <c r="AD3751" s="89" t="s">
        <v>103</v>
      </c>
      <c r="AE3751" s="0" t="n">
        <v>202601</v>
      </c>
      <c r="AF3751" s="90" t="n">
        <v>46031</v>
      </c>
      <c r="AG3751" s="0" t="n">
        <v>2.48865643526553</v>
      </c>
    </row>
    <row r="3752" customFormat="false" ht="15" hidden="false" customHeight="false" outlineLevel="0" collapsed="false">
      <c r="A3752" s="87" t="n">
        <v>46031.4269791667</v>
      </c>
      <c r="B3752" s="0" t="n">
        <v>73.5062</v>
      </c>
      <c r="C3752" s="88" t="b">
        <f aca="false">FALSE()</f>
        <v>0</v>
      </c>
      <c r="D3752" s="88" t="b">
        <f aca="false">FALSE()</f>
        <v>0</v>
      </c>
      <c r="E3752" s="0" t="n">
        <v>-1.53044006784278</v>
      </c>
      <c r="F3752" s="0" t="n">
        <v>-2.12632707078791</v>
      </c>
      <c r="G3752" s="0" t="n">
        <v>0.0238599321572365</v>
      </c>
      <c r="H3752" s="0" t="n">
        <v>0.032470294407075</v>
      </c>
      <c r="I3752" s="0" t="n">
        <v>0</v>
      </c>
      <c r="J3752" s="87"/>
      <c r="K3752" s="87" t="n">
        <v>46031.395625</v>
      </c>
      <c r="L3752" s="89" t="s">
        <v>151</v>
      </c>
      <c r="M3752" s="88" t="b">
        <f aca="false">TRUE()</f>
        <v>1</v>
      </c>
      <c r="N3752" s="0" t="n">
        <v>2</v>
      </c>
      <c r="O3752" s="0" t="n">
        <v>71.9757599321572</v>
      </c>
      <c r="P3752" s="88" t="b">
        <f aca="false">FALSE()</f>
        <v>0</v>
      </c>
      <c r="Q3752" s="88" t="b">
        <f aca="false">TRUE()</f>
        <v>1</v>
      </c>
      <c r="R3752" s="0" t="n">
        <v>0.4233</v>
      </c>
      <c r="S3752" s="0" t="n">
        <v>2.29663126958952</v>
      </c>
      <c r="T3752" s="0" t="n">
        <v>72.72905</v>
      </c>
      <c r="U3752" s="0" t="n">
        <v>4</v>
      </c>
      <c r="V3752" s="0" t="n">
        <v>0</v>
      </c>
      <c r="W3752" s="0" t="n">
        <v>0.0423900000000003</v>
      </c>
      <c r="X3752" s="0" t="n">
        <v>0.138293273041103</v>
      </c>
      <c r="Y3752" s="0" t="n">
        <v>-0.306522501549307</v>
      </c>
      <c r="Z3752" s="0" t="n">
        <v>0.376645033921386</v>
      </c>
      <c r="AA3752" s="89" t="s">
        <v>153</v>
      </c>
      <c r="AB3752" s="0" t="n">
        <v>73.4823400678428</v>
      </c>
      <c r="AC3752" s="0" t="n">
        <v>2.06334859087035</v>
      </c>
      <c r="AD3752" s="89" t="s">
        <v>103</v>
      </c>
      <c r="AE3752" s="0" t="n">
        <v>202601</v>
      </c>
      <c r="AF3752" s="90" t="n">
        <v>46031</v>
      </c>
      <c r="AG3752" s="0" t="n">
        <v>2.06334859087035</v>
      </c>
    </row>
    <row r="3753" customFormat="false" ht="15" hidden="false" customHeight="false" outlineLevel="0" collapsed="false">
      <c r="A3753" s="87" t="n">
        <v>46031.4370833333</v>
      </c>
      <c r="B3753" s="0" t="n">
        <v>73.5062</v>
      </c>
      <c r="C3753" s="88" t="b">
        <f aca="false">FALSE()</f>
        <v>0</v>
      </c>
      <c r="D3753" s="88" t="b">
        <f aca="false">FALSE()</f>
        <v>0</v>
      </c>
      <c r="E3753" s="0" t="n">
        <v>-1.5629985377192</v>
      </c>
      <c r="F3753" s="0" t="n">
        <v>-2.17254515499795</v>
      </c>
      <c r="G3753" s="0" t="n">
        <v>-0.0934785377192071</v>
      </c>
      <c r="H3753" s="0" t="n">
        <v>-0.127009437509024</v>
      </c>
      <c r="I3753" s="0" t="n">
        <v>0</v>
      </c>
      <c r="J3753" s="87"/>
      <c r="K3753" s="87" t="n">
        <v>46031.395625</v>
      </c>
      <c r="L3753" s="89" t="s">
        <v>326</v>
      </c>
      <c r="M3753" s="88" t="b">
        <f aca="false">FALSE()</f>
        <v>0</v>
      </c>
      <c r="N3753" s="0" t="n">
        <v>1</v>
      </c>
      <c r="O3753" s="0" t="n">
        <v>71.9432014622808</v>
      </c>
      <c r="P3753" s="88" t="b">
        <f aca="false">FALSE()</f>
        <v>0</v>
      </c>
      <c r="Q3753" s="88" t="b">
        <f aca="false">FALSE()</f>
        <v>0</v>
      </c>
      <c r="R3753" s="0" t="n">
        <v>0.4326</v>
      </c>
      <c r="S3753" s="0" t="n">
        <v>2.19215930778092</v>
      </c>
      <c r="T3753" s="0" t="n">
        <v>72.77144</v>
      </c>
      <c r="U3753" s="0" t="n">
        <v>5</v>
      </c>
      <c r="V3753" s="0" t="n">
        <v>0</v>
      </c>
      <c r="W3753" s="0" t="n">
        <v>0.0423900000000003</v>
      </c>
      <c r="X3753" s="0" t="n">
        <v>0.138293273041103</v>
      </c>
      <c r="Y3753" s="0" t="n">
        <v>-0.306522501549307</v>
      </c>
      <c r="Z3753" s="0" t="n">
        <v>0.4141192688596</v>
      </c>
      <c r="AA3753" s="89" t="s">
        <v>153</v>
      </c>
      <c r="AB3753" s="0" t="n">
        <v>73.5996785377192</v>
      </c>
      <c r="AC3753" s="0" t="n">
        <v>1.77427146054656</v>
      </c>
      <c r="AD3753" s="89" t="s">
        <v>103</v>
      </c>
      <c r="AE3753" s="0" t="n">
        <v>202601</v>
      </c>
      <c r="AF3753" s="90" t="n">
        <v>46031</v>
      </c>
      <c r="AG3753" s="0" t="n">
        <v>1.77427146054656</v>
      </c>
    </row>
    <row r="3754" customFormat="false" ht="15" hidden="false" customHeight="false" outlineLevel="0" collapsed="false">
      <c r="A3754" s="87" t="n">
        <v>46031.4475347222</v>
      </c>
      <c r="B3754" s="0" t="n">
        <v>73.7888</v>
      </c>
      <c r="C3754" s="88" t="b">
        <f aca="false">FALSE()</f>
        <v>0</v>
      </c>
      <c r="D3754" s="88" t="b">
        <f aca="false">FALSE()</f>
        <v>0</v>
      </c>
      <c r="E3754" s="0" t="n">
        <v>-1.90303829491579</v>
      </c>
      <c r="F3754" s="0" t="n">
        <v>-2.64730907731509</v>
      </c>
      <c r="G3754" s="0" t="n">
        <v>0.0186417050841924</v>
      </c>
      <c r="H3754" s="0" t="n">
        <v>0.0252699811347392</v>
      </c>
      <c r="I3754" s="0" t="n">
        <v>0.282599999999988</v>
      </c>
      <c r="J3754" s="87"/>
      <c r="K3754" s="87" t="n">
        <v>46031.395625</v>
      </c>
      <c r="L3754" s="89" t="s">
        <v>151</v>
      </c>
      <c r="M3754" s="88" t="b">
        <f aca="false">TRUE()</f>
        <v>1</v>
      </c>
      <c r="N3754" s="0" t="n">
        <v>1</v>
      </c>
      <c r="O3754" s="0" t="n">
        <v>71.8857617050842</v>
      </c>
      <c r="P3754" s="88" t="b">
        <f aca="false">FALSE()</f>
        <v>0</v>
      </c>
      <c r="Q3754" s="88" t="b">
        <f aca="false">TRUE()</f>
        <v>1</v>
      </c>
      <c r="R3754" s="0" t="n">
        <v>0.5074</v>
      </c>
      <c r="S3754" s="0" t="n">
        <v>2.16672786680033</v>
      </c>
      <c r="T3754" s="0" t="n">
        <v>72.82796</v>
      </c>
      <c r="U3754" s="0" t="n">
        <v>6</v>
      </c>
      <c r="V3754" s="0" t="n">
        <v>0.282599999999988</v>
      </c>
      <c r="W3754" s="0" t="n">
        <v>0.0565199999999997</v>
      </c>
      <c r="X3754" s="0" t="n">
        <v>0.147841727604396</v>
      </c>
      <c r="Y3754" s="0" t="n">
        <v>1.52920290951244</v>
      </c>
      <c r="Z3754" s="0" t="n">
        <v>0.471099147457897</v>
      </c>
      <c r="AA3754" s="89" t="s">
        <v>153</v>
      </c>
      <c r="AB3754" s="0" t="n">
        <v>73.7701582949158</v>
      </c>
      <c r="AC3754" s="0" t="n">
        <v>2.03957066189737</v>
      </c>
      <c r="AD3754" s="89" t="s">
        <v>103</v>
      </c>
      <c r="AE3754" s="0" t="n">
        <v>202601</v>
      </c>
      <c r="AF3754" s="90" t="n">
        <v>46031</v>
      </c>
      <c r="AG3754" s="0" t="n">
        <v>2.03957066189737</v>
      </c>
    </row>
    <row r="3755" customFormat="false" ht="15" hidden="false" customHeight="false" outlineLevel="0" collapsed="false">
      <c r="A3755" s="87" t="n">
        <v>46031.4579861111</v>
      </c>
      <c r="B3755" s="0" t="n">
        <v>73.7888</v>
      </c>
      <c r="C3755" s="88" t="b">
        <f aca="false">FALSE()</f>
        <v>0</v>
      </c>
      <c r="D3755" s="88" t="b">
        <f aca="false">TRUE()</f>
        <v>1</v>
      </c>
      <c r="E3755" s="0" t="n">
        <v>-1.93514250572572</v>
      </c>
      <c r="F3755" s="0" t="n">
        <v>-2.693171890213</v>
      </c>
      <c r="G3755" s="0" t="n">
        <v>-0.126502505725753</v>
      </c>
      <c r="H3755" s="0" t="n">
        <v>-0.171145218158248</v>
      </c>
      <c r="I3755" s="0" t="n">
        <v>0</v>
      </c>
      <c r="J3755" s="87"/>
      <c r="K3755" s="87" t="n">
        <v>46031.395625</v>
      </c>
      <c r="L3755" s="89" t="s">
        <v>326</v>
      </c>
      <c r="M3755" s="88" t="b">
        <f aca="false">FALSE()</f>
        <v>0</v>
      </c>
      <c r="N3755" s="0" t="n">
        <v>1</v>
      </c>
      <c r="O3755" s="0" t="n">
        <v>71.8536574942743</v>
      </c>
      <c r="P3755" s="88" t="b">
        <f aca="false">FALSE()</f>
        <v>0</v>
      </c>
      <c r="Q3755" s="88" t="b">
        <f aca="false">FALSE()</f>
        <v>0</v>
      </c>
      <c r="R3755" s="0" t="n">
        <v>0.5455</v>
      </c>
      <c r="S3755" s="0" t="n">
        <v>2.10784675189023</v>
      </c>
      <c r="T3755" s="0" t="n">
        <v>72.88448</v>
      </c>
      <c r="U3755" s="0" t="n">
        <v>7</v>
      </c>
      <c r="V3755" s="0" t="n">
        <v>0</v>
      </c>
      <c r="W3755" s="0" t="n">
        <v>0.0565199999999997</v>
      </c>
      <c r="X3755" s="0" t="n">
        <v>0.147841727604396</v>
      </c>
      <c r="Y3755" s="0" t="n">
        <v>-0.382300727378128</v>
      </c>
      <c r="Z3755" s="0" t="n">
        <v>0.51541125286287</v>
      </c>
      <c r="AA3755" s="89" t="s">
        <v>15</v>
      </c>
      <c r="AB3755" s="0" t="n">
        <v>73.9153025057258</v>
      </c>
      <c r="AC3755" s="0" t="n">
        <v>1.75456006242958</v>
      </c>
      <c r="AD3755" s="89" t="s">
        <v>103</v>
      </c>
      <c r="AE3755" s="0" t="n">
        <v>202601</v>
      </c>
      <c r="AF3755" s="90" t="n">
        <v>46031</v>
      </c>
      <c r="AG3755" s="0" t="n">
        <v>1.75456006242958</v>
      </c>
    </row>
    <row r="3756" customFormat="false" ht="15" hidden="false" customHeight="false" outlineLevel="0" collapsed="false">
      <c r="A3756" s="87" t="n">
        <v>46031.4606597222</v>
      </c>
      <c r="B3756" s="0" t="n">
        <v>74.0714</v>
      </c>
      <c r="C3756" s="88" t="b">
        <f aca="false">FALSE()</f>
        <v>0</v>
      </c>
      <c r="D3756" s="88" t="b">
        <f aca="false">TRUE()</f>
        <v>1</v>
      </c>
      <c r="E3756" s="0" t="n">
        <v>-2.23105165175521</v>
      </c>
      <c r="F3756" s="0" t="n">
        <v>-3.1055690890309</v>
      </c>
      <c r="G3756" s="0" t="n">
        <v>-0.0267716517551974</v>
      </c>
      <c r="H3756" s="0" t="n">
        <v>-0.0361299761632692</v>
      </c>
      <c r="I3756" s="0" t="n">
        <v>0.282600000000002</v>
      </c>
      <c r="J3756" s="87"/>
      <c r="K3756" s="87" t="n">
        <v>46031.395625</v>
      </c>
      <c r="L3756" s="89" t="s">
        <v>326</v>
      </c>
      <c r="M3756" s="88" t="b">
        <f aca="false">FALSE()</f>
        <v>0</v>
      </c>
      <c r="N3756" s="0" t="n">
        <v>1</v>
      </c>
      <c r="O3756" s="0" t="n">
        <v>71.8403483482448</v>
      </c>
      <c r="P3756" s="88" t="b">
        <f aca="false">FALSE()</f>
        <v>0</v>
      </c>
      <c r="Q3756" s="88" t="b">
        <f aca="false">FALSE()</f>
        <v>0</v>
      </c>
      <c r="R3756" s="0" t="n">
        <v>0.5587</v>
      </c>
      <c r="S3756" s="0" t="n">
        <v>2.08843726598729</v>
      </c>
      <c r="T3756" s="0" t="n">
        <v>72.96926</v>
      </c>
      <c r="U3756" s="0" t="n">
        <v>8</v>
      </c>
      <c r="V3756" s="0" t="n">
        <v>0.282600000000002</v>
      </c>
      <c r="W3756" s="0" t="n">
        <v>0.0847799999999999</v>
      </c>
      <c r="X3756" s="0" t="n">
        <v>0.132867878974407</v>
      </c>
      <c r="Y3756" s="0" t="n">
        <v>1.48884742894185</v>
      </c>
      <c r="Z3756" s="0" t="n">
        <v>0.564455825877599</v>
      </c>
      <c r="AA3756" s="89" t="s">
        <v>15</v>
      </c>
      <c r="AB3756" s="0" t="n">
        <v>74.0981716517552</v>
      </c>
      <c r="AC3756" s="0" t="n">
        <v>1.95257086466675</v>
      </c>
      <c r="AD3756" s="89" t="s">
        <v>103</v>
      </c>
      <c r="AE3756" s="0" t="n">
        <v>202601</v>
      </c>
      <c r="AF3756" s="90" t="n">
        <v>46031</v>
      </c>
      <c r="AG3756" s="0" t="n">
        <v>1.95257086466675</v>
      </c>
    </row>
    <row r="3757" customFormat="false" ht="15" hidden="false" customHeight="false" outlineLevel="0" collapsed="false">
      <c r="A3757" s="87" t="n">
        <v>46031.4627430556</v>
      </c>
      <c r="B3757" s="0" t="n">
        <v>74.0714</v>
      </c>
      <c r="C3757" s="88" t="b">
        <f aca="false">FALSE()</f>
        <v>0</v>
      </c>
      <c r="D3757" s="88" t="b">
        <f aca="false">TRUE()</f>
        <v>1</v>
      </c>
      <c r="E3757" s="0" t="n">
        <v>-2.21141210571102</v>
      </c>
      <c r="F3757" s="0" t="n">
        <v>-3.07739003374752</v>
      </c>
      <c r="G3757" s="0" t="n">
        <v>-0.176692105711027</v>
      </c>
      <c r="H3757" s="0" t="n">
        <v>-0.237975280845548</v>
      </c>
      <c r="I3757" s="0" t="n">
        <v>0</v>
      </c>
      <c r="J3757" s="87"/>
      <c r="K3757" s="87" t="n">
        <v>46031.395625</v>
      </c>
      <c r="L3757" s="89" t="s">
        <v>326</v>
      </c>
      <c r="M3757" s="88" t="b">
        <f aca="false">FALSE()</f>
        <v>0</v>
      </c>
      <c r="N3757" s="0" t="n">
        <v>0</v>
      </c>
      <c r="O3757" s="0" t="n">
        <v>71.859987894289</v>
      </c>
      <c r="P3757" s="88" t="b">
        <f aca="false">FALSE()</f>
        <v>0</v>
      </c>
      <c r="Q3757" s="88" t="b">
        <f aca="false">FALSE()</f>
        <v>0</v>
      </c>
      <c r="R3757" s="0" t="n">
        <v>0.5136</v>
      </c>
      <c r="S3757" s="0" t="n">
        <v>2.04572715188625</v>
      </c>
      <c r="T3757" s="0" t="n">
        <v>73.05404</v>
      </c>
      <c r="U3757" s="0" t="n">
        <v>9</v>
      </c>
      <c r="V3757" s="0" t="n">
        <v>0</v>
      </c>
      <c r="W3757" s="0" t="n">
        <v>0.0847799999999999</v>
      </c>
      <c r="X3757" s="0" t="n">
        <v>0.132867878974407</v>
      </c>
      <c r="Y3757" s="0" t="n">
        <v>-0.638077469546498</v>
      </c>
      <c r="Z3757" s="0" t="n">
        <v>0.597026052855512</v>
      </c>
      <c r="AA3757" s="89" t="s">
        <v>15</v>
      </c>
      <c r="AB3757" s="0" t="n">
        <v>74.248092105711</v>
      </c>
      <c r="AC3757" s="0" t="n">
        <v>1.70404623907796</v>
      </c>
      <c r="AD3757" s="89" t="s">
        <v>103</v>
      </c>
      <c r="AE3757" s="0" t="n">
        <v>202601</v>
      </c>
      <c r="AF3757" s="90" t="n">
        <v>46031</v>
      </c>
      <c r="AG3757" s="0" t="n">
        <v>1.70404623907796</v>
      </c>
    </row>
    <row r="3758" customFormat="false" ht="15" hidden="false" customHeight="false" outlineLevel="0" collapsed="false">
      <c r="A3758" s="87" t="n">
        <v>46031.4731944444</v>
      </c>
      <c r="B3758" s="0" t="n">
        <v>73.7888</v>
      </c>
      <c r="C3758" s="88" t="b">
        <f aca="false">TRUE()</f>
        <v>1</v>
      </c>
      <c r="D3758" s="88" t="b">
        <f aca="false">TRUE()</f>
        <v>1</v>
      </c>
      <c r="E3758" s="0" t="n">
        <v>-1.85640070615982</v>
      </c>
      <c r="F3758" s="0" t="n">
        <v>-2.58075738385497</v>
      </c>
      <c r="G3758" s="0" t="n">
        <v>-0.52818070615983</v>
      </c>
      <c r="H3758" s="0" t="n">
        <v>-0.710713353988628</v>
      </c>
      <c r="I3758" s="0" t="n">
        <v>-0.282600000000002</v>
      </c>
      <c r="J3758" s="87"/>
      <c r="K3758" s="87" t="n">
        <v>46031.395625</v>
      </c>
      <c r="L3758" s="89" t="s">
        <v>326</v>
      </c>
      <c r="M3758" s="88" t="b">
        <f aca="false">FALSE()</f>
        <v>0</v>
      </c>
      <c r="N3758" s="0" t="n">
        <v>1</v>
      </c>
      <c r="O3758" s="0" t="n">
        <v>71.9323992938402</v>
      </c>
      <c r="P3758" s="88" t="b">
        <f aca="false">FALSE()</f>
        <v>0</v>
      </c>
      <c r="Q3758" s="88" t="b">
        <f aca="false">FALSE()</f>
        <v>0</v>
      </c>
      <c r="R3758" s="0" t="n">
        <v>0.5028</v>
      </c>
      <c r="S3758" s="0" t="n">
        <v>1.95255512053571</v>
      </c>
      <c r="T3758" s="0" t="n">
        <v>73.12469</v>
      </c>
      <c r="U3758" s="0" t="n">
        <v>10</v>
      </c>
      <c r="V3758" s="0" t="n">
        <v>-0.282600000000002</v>
      </c>
      <c r="W3758" s="0" t="n">
        <v>0.0706499999999998</v>
      </c>
      <c r="X3758" s="0" t="n">
        <v>0.155463800152623</v>
      </c>
      <c r="Y3758" s="0" t="n">
        <v>-2.27223314786598</v>
      </c>
      <c r="Z3758" s="0" t="n">
        <v>0.596145353079912</v>
      </c>
      <c r="AA3758" s="89" t="s">
        <v>15</v>
      </c>
      <c r="AB3758" s="0" t="n">
        <v>74.3169807061598</v>
      </c>
      <c r="AC3758" s="0" t="n">
        <v>1.11400683838086</v>
      </c>
      <c r="AD3758" s="89" t="s">
        <v>103</v>
      </c>
      <c r="AE3758" s="0" t="n">
        <v>202601</v>
      </c>
      <c r="AF3758" s="90" t="n">
        <v>46031</v>
      </c>
      <c r="AG3758" s="0" t="n">
        <v>1.11400683838086</v>
      </c>
    </row>
    <row r="3759" customFormat="false" ht="15" hidden="false" customHeight="false" outlineLevel="0" collapsed="false">
      <c r="A3759" s="87" t="n">
        <v>46031.4785763889</v>
      </c>
      <c r="B3759" s="0" t="n">
        <v>73.5062</v>
      </c>
      <c r="C3759" s="88" t="b">
        <f aca="false">FALSE()</f>
        <v>0</v>
      </c>
      <c r="D3759" s="88" t="b">
        <f aca="false">FALSE()</f>
        <v>0</v>
      </c>
      <c r="E3759" s="0" t="n">
        <v>-1.47419748875288</v>
      </c>
      <c r="F3759" s="0" t="n">
        <v>-2.04658684662098</v>
      </c>
      <c r="G3759" s="0" t="n">
        <v>-0.824217488752851</v>
      </c>
      <c r="H3759" s="0" t="n">
        <v>-1.10885626180906</v>
      </c>
      <c r="I3759" s="0" t="n">
        <v>-0.282599999999988</v>
      </c>
      <c r="J3759" s="87"/>
      <c r="K3759" s="87"/>
      <c r="L3759" s="89" t="s">
        <v>326</v>
      </c>
      <c r="M3759" s="88" t="b">
        <f aca="false">FALSE()</f>
        <v>0</v>
      </c>
      <c r="N3759" s="0" t="n">
        <v>1</v>
      </c>
      <c r="O3759" s="0" t="n">
        <v>72.0320025112471</v>
      </c>
      <c r="P3759" s="88" t="b">
        <f aca="false">FALSE()</f>
        <v>0</v>
      </c>
      <c r="Q3759" s="88" t="b">
        <f aca="false">FALSE()</f>
        <v>0</v>
      </c>
      <c r="R3759" s="0" t="n">
        <v>0.0663</v>
      </c>
      <c r="T3759" s="0" t="n">
        <v>73.18121</v>
      </c>
      <c r="U3759" s="0" t="n">
        <v>0</v>
      </c>
      <c r="V3759" s="0" t="n">
        <v>-0.282599999999988</v>
      </c>
      <c r="W3759" s="0" t="n">
        <v>0.0565200000000004</v>
      </c>
      <c r="X3759" s="0" t="n">
        <v>0.173964889379557</v>
      </c>
      <c r="Y3759" s="0" t="n">
        <v>-1.94935886896175</v>
      </c>
      <c r="Z3759" s="0" t="n">
        <v>0.574603744376432</v>
      </c>
      <c r="AA3759" s="89" t="s">
        <v>328</v>
      </c>
      <c r="AB3759" s="0" t="n">
        <v>74.3304174887529</v>
      </c>
      <c r="AC3759" s="0" t="n">
        <v>0.56558977065612</v>
      </c>
      <c r="AD3759" s="89" t="s">
        <v>103</v>
      </c>
      <c r="AE3759" s="0" t="n">
        <v>202601</v>
      </c>
      <c r="AF3759" s="90" t="n">
        <v>46031</v>
      </c>
      <c r="AG3759" s="0" t="n">
        <v>0.56558977065612</v>
      </c>
    </row>
    <row r="3760" customFormat="false" ht="15" hidden="false" customHeight="false" outlineLevel="0" collapsed="false">
      <c r="A3760" s="87" t="n">
        <v>46031.4890393519</v>
      </c>
      <c r="B3760" s="0" t="n">
        <v>73.5062</v>
      </c>
      <c r="C3760" s="88" t="b">
        <f aca="false">FALSE()</f>
        <v>0</v>
      </c>
      <c r="D3760" s="88" t="b">
        <f aca="false">FALSE()</f>
        <v>0</v>
      </c>
      <c r="E3760" s="0" t="n">
        <v>-1.36066844177041</v>
      </c>
      <c r="F3760" s="0" t="n">
        <v>-1.88600515150713</v>
      </c>
      <c r="G3760" s="0" t="n">
        <v>-0.823728441770399</v>
      </c>
      <c r="H3760" s="0" t="n">
        <v>-1.10820561655148</v>
      </c>
      <c r="I3760" s="0" t="n">
        <v>0</v>
      </c>
      <c r="J3760" s="87"/>
      <c r="K3760" s="87"/>
      <c r="L3760" s="89" t="s">
        <v>326</v>
      </c>
      <c r="M3760" s="88" t="b">
        <f aca="false">FALSE()</f>
        <v>0</v>
      </c>
      <c r="N3760" s="0" t="n">
        <v>1</v>
      </c>
      <c r="O3760" s="0" t="n">
        <v>72.1455315582296</v>
      </c>
      <c r="P3760" s="88" t="b">
        <f aca="false">FALSE()</f>
        <v>0</v>
      </c>
      <c r="Q3760" s="88" t="b">
        <f aca="false">FALSE()</f>
        <v>0</v>
      </c>
      <c r="R3760" s="0" t="n">
        <v>0.0613</v>
      </c>
      <c r="T3760" s="0" t="n">
        <v>73.23773</v>
      </c>
      <c r="U3760" s="0" t="n">
        <v>0</v>
      </c>
      <c r="V3760" s="0" t="n">
        <v>0</v>
      </c>
      <c r="W3760" s="0" t="n">
        <v>0.0565200000000004</v>
      </c>
      <c r="X3760" s="0" t="n">
        <v>0.173964889379557</v>
      </c>
      <c r="Y3760" s="0" t="n">
        <v>-0.324893144826971</v>
      </c>
      <c r="Z3760" s="0" t="n">
        <v>0.546099220885204</v>
      </c>
      <c r="AA3760" s="89" t="s">
        <v>327</v>
      </c>
      <c r="AB3760" s="0" t="n">
        <v>74.3299284417704</v>
      </c>
      <c r="AC3760" s="0" t="n">
        <v>0.491613959025301</v>
      </c>
      <c r="AD3760" s="89" t="s">
        <v>103</v>
      </c>
      <c r="AE3760" s="0" t="n">
        <v>202601</v>
      </c>
      <c r="AF3760" s="90" t="n">
        <v>46031</v>
      </c>
      <c r="AG3760" s="0" t="n">
        <v>0.491613959025301</v>
      </c>
    </row>
    <row r="3761" customFormat="false" ht="15" hidden="false" customHeight="false" outlineLevel="0" collapsed="false">
      <c r="A3761" s="87" t="n">
        <v>46031.4994907407</v>
      </c>
      <c r="B3761" s="0" t="n">
        <v>73.5062</v>
      </c>
      <c r="C3761" s="88" t="b">
        <f aca="false">FALSE()</f>
        <v>0</v>
      </c>
      <c r="D3761" s="88" t="b">
        <f aca="false">FALSE()</f>
        <v>0</v>
      </c>
      <c r="E3761" s="0" t="n">
        <v>-1.23087879044378</v>
      </c>
      <c r="F3761" s="0" t="n">
        <v>-1.70304160513511</v>
      </c>
      <c r="G3761" s="0" t="n">
        <v>-0.806978790443779</v>
      </c>
      <c r="H3761" s="0" t="n">
        <v>-1.08591612359819</v>
      </c>
      <c r="I3761" s="0" t="n">
        <v>0</v>
      </c>
      <c r="J3761" s="87"/>
      <c r="K3761" s="87"/>
      <c r="L3761" s="89" t="s">
        <v>326</v>
      </c>
      <c r="M3761" s="88" t="b">
        <f aca="false">FALSE()</f>
        <v>0</v>
      </c>
      <c r="N3761" s="0" t="n">
        <v>1</v>
      </c>
      <c r="O3761" s="0" t="n">
        <v>72.2753212095562</v>
      </c>
      <c r="P3761" s="88" t="b">
        <f aca="false">FALSE()</f>
        <v>0</v>
      </c>
      <c r="Q3761" s="88" t="b">
        <f aca="false">FALSE()</f>
        <v>0</v>
      </c>
      <c r="R3761" s="0" t="n">
        <v>0.0563</v>
      </c>
      <c r="T3761" s="0" t="n">
        <v>73.29425</v>
      </c>
      <c r="U3761" s="0" t="n">
        <v>0</v>
      </c>
      <c r="V3761" s="0" t="n">
        <v>0</v>
      </c>
      <c r="W3761" s="0" t="n">
        <v>0.0565200000000004</v>
      </c>
      <c r="X3761" s="0" t="n">
        <v>0.173964889379557</v>
      </c>
      <c r="Y3761" s="0" t="n">
        <v>-0.324893144826971</v>
      </c>
      <c r="Z3761" s="0" t="n">
        <v>0.50946439522189</v>
      </c>
      <c r="AA3761" s="89" t="s">
        <v>327</v>
      </c>
      <c r="AB3761" s="0" t="n">
        <v>74.3131787904438</v>
      </c>
      <c r="AC3761" s="0" t="n">
        <v>0.416025147169882</v>
      </c>
      <c r="AD3761" s="89" t="s">
        <v>103</v>
      </c>
      <c r="AE3761" s="0" t="n">
        <v>202601</v>
      </c>
      <c r="AF3761" s="90" t="n">
        <v>46031</v>
      </c>
      <c r="AG3761" s="0" t="n">
        <v>0.416025147169882</v>
      </c>
    </row>
    <row r="3762" customFormat="false" ht="15" hidden="false" customHeight="false" outlineLevel="0" collapsed="false">
      <c r="A3762" s="87" t="n">
        <v>46031.5099421296</v>
      </c>
      <c r="B3762" s="0" t="n">
        <v>73.2236</v>
      </c>
      <c r="C3762" s="88" t="b">
        <f aca="false">FALSE()</f>
        <v>0</v>
      </c>
      <c r="D3762" s="88" t="b">
        <f aca="false">FALSE()</f>
        <v>0</v>
      </c>
      <c r="E3762" s="0" t="n">
        <v>-0.811141368390139</v>
      </c>
      <c r="F3762" s="0" t="n">
        <v>-1.12016824689896</v>
      </c>
      <c r="G3762" s="0" t="n">
        <v>-1.03722136839014</v>
      </c>
      <c r="H3762" s="0" t="n">
        <v>-1.39672757354074</v>
      </c>
      <c r="I3762" s="0" t="n">
        <v>-0.282600000000002</v>
      </c>
      <c r="J3762" s="87"/>
      <c r="K3762" s="87"/>
      <c r="L3762" s="89" t="s">
        <v>326</v>
      </c>
      <c r="M3762" s="88" t="b">
        <f aca="false">FALSE()</f>
        <v>0</v>
      </c>
      <c r="N3762" s="0" t="n">
        <v>1</v>
      </c>
      <c r="O3762" s="0" t="n">
        <v>72.4124586316099</v>
      </c>
      <c r="P3762" s="88" t="b">
        <f aca="false">FALSE()</f>
        <v>0</v>
      </c>
      <c r="Q3762" s="88" t="b">
        <f aca="false">FALSE()</f>
        <v>0</v>
      </c>
      <c r="R3762" s="0" t="n">
        <v>0.0449</v>
      </c>
      <c r="T3762" s="0" t="n">
        <v>73.33664</v>
      </c>
      <c r="U3762" s="0" t="n">
        <v>0</v>
      </c>
      <c r="V3762" s="0" t="n">
        <v>-0.282600000000002</v>
      </c>
      <c r="W3762" s="0" t="n">
        <v>0.0423900000000003</v>
      </c>
      <c r="X3762" s="0" t="n">
        <v>0.189573843132431</v>
      </c>
      <c r="Y3762" s="0" t="n">
        <v>-1.71431878274986</v>
      </c>
      <c r="Z3762" s="0" t="n">
        <v>0.462090684195067</v>
      </c>
      <c r="AA3762" s="89" t="s">
        <v>327</v>
      </c>
      <c r="AB3762" s="0" t="n">
        <v>74.2608213683901</v>
      </c>
      <c r="AC3762" s="0" t="n">
        <v>-0.244627307726202</v>
      </c>
      <c r="AD3762" s="89" t="s">
        <v>103</v>
      </c>
      <c r="AE3762" s="0" t="n">
        <v>202601</v>
      </c>
      <c r="AF3762" s="90" t="n">
        <v>46031</v>
      </c>
      <c r="AG3762" s="0" t="n">
        <v>0.244627307726202</v>
      </c>
    </row>
    <row r="3763" customFormat="false" ht="15" hidden="false" customHeight="false" outlineLevel="0" collapsed="false">
      <c r="A3763" s="87" t="n">
        <v>46031.5200462963</v>
      </c>
      <c r="B3763" s="0" t="n">
        <v>73.2236</v>
      </c>
      <c r="C3763" s="88" t="b">
        <f aca="false">FALSE()</f>
        <v>0</v>
      </c>
      <c r="D3763" s="88" t="b">
        <f aca="false">FALSE()</f>
        <v>0</v>
      </c>
      <c r="E3763" s="0" t="n">
        <v>-0.728524446895079</v>
      </c>
      <c r="F3763" s="0" t="n">
        <v>-1.00492956430042</v>
      </c>
      <c r="G3763" s="0" t="n">
        <v>-1.01112444689508</v>
      </c>
      <c r="H3763" s="0" t="n">
        <v>-1.36206398613146</v>
      </c>
      <c r="I3763" s="0" t="n">
        <v>0</v>
      </c>
      <c r="J3763" s="87"/>
      <c r="K3763" s="87"/>
      <c r="L3763" s="89" t="s">
        <v>326</v>
      </c>
      <c r="M3763" s="88" t="b">
        <f aca="false">FALSE()</f>
        <v>0</v>
      </c>
      <c r="N3763" s="0" t="n">
        <v>1</v>
      </c>
      <c r="O3763" s="0" t="n">
        <v>72.4950755531049</v>
      </c>
      <c r="P3763" s="88" t="b">
        <f aca="false">FALSE()</f>
        <v>0</v>
      </c>
      <c r="Q3763" s="88" t="b">
        <f aca="false">FALSE()</f>
        <v>0</v>
      </c>
      <c r="R3763" s="0" t="n">
        <v>0.0502</v>
      </c>
      <c r="T3763" s="0" t="n">
        <v>73.3649</v>
      </c>
      <c r="U3763" s="0" t="n">
        <v>0</v>
      </c>
      <c r="V3763" s="0" t="n">
        <v>0</v>
      </c>
      <c r="W3763" s="0" t="n">
        <v>0.0282600000000002</v>
      </c>
      <c r="X3763" s="0" t="n">
        <v>0.181068397661156</v>
      </c>
      <c r="Y3763" s="0" t="n">
        <v>-0.156073618395215</v>
      </c>
      <c r="Z3763" s="0" t="n">
        <v>0.434912223447537</v>
      </c>
      <c r="AA3763" s="89" t="s">
        <v>327</v>
      </c>
      <c r="AB3763" s="0" t="n">
        <v>74.2347244468951</v>
      </c>
      <c r="AC3763" s="0" t="n">
        <v>-0.324893144827984</v>
      </c>
      <c r="AD3763" s="89" t="s">
        <v>103</v>
      </c>
      <c r="AE3763" s="0" t="n">
        <v>202601</v>
      </c>
      <c r="AF3763" s="90" t="n">
        <v>46031</v>
      </c>
      <c r="AG3763" s="0" t="n">
        <v>0.324893144827984</v>
      </c>
    </row>
    <row r="3764" customFormat="false" ht="15" hidden="false" customHeight="false" outlineLevel="0" collapsed="false">
      <c r="A3764" s="87" t="n">
        <v>46031.5304976852</v>
      </c>
      <c r="B3764" s="0" t="n">
        <v>73.2236</v>
      </c>
      <c r="C3764" s="88" t="b">
        <f aca="false">FALSE()</f>
        <v>0</v>
      </c>
      <c r="D3764" s="88" t="b">
        <f aca="false">FALSE()</f>
        <v>0</v>
      </c>
      <c r="E3764" s="0" t="n">
        <v>-0.638123508622385</v>
      </c>
      <c r="F3764" s="0" t="n">
        <v>-0.879133870118201</v>
      </c>
      <c r="G3764" s="0" t="n">
        <v>-0.977243508622365</v>
      </c>
      <c r="H3764" s="0" t="n">
        <v>-1.3170247970413</v>
      </c>
      <c r="I3764" s="0" t="n">
        <v>0</v>
      </c>
      <c r="J3764" s="87"/>
      <c r="K3764" s="87"/>
      <c r="L3764" s="89" t="s">
        <v>326</v>
      </c>
      <c r="M3764" s="88" t="b">
        <f aca="false">FALSE()</f>
        <v>0</v>
      </c>
      <c r="N3764" s="0" t="n">
        <v>1</v>
      </c>
      <c r="O3764" s="0" t="n">
        <v>72.5854764913776</v>
      </c>
      <c r="P3764" s="88" t="b">
        <f aca="false">FALSE()</f>
        <v>0</v>
      </c>
      <c r="Q3764" s="88" t="b">
        <f aca="false">FALSE()</f>
        <v>0</v>
      </c>
      <c r="R3764" s="0" t="n">
        <v>0.0566</v>
      </c>
      <c r="T3764" s="0" t="n">
        <v>73.39316</v>
      </c>
      <c r="U3764" s="0" t="n">
        <v>0</v>
      </c>
      <c r="V3764" s="0" t="n">
        <v>0</v>
      </c>
      <c r="W3764" s="0" t="n">
        <v>0.0282600000000002</v>
      </c>
      <c r="X3764" s="0" t="n">
        <v>0.181068397661156</v>
      </c>
      <c r="Y3764" s="0" t="n">
        <v>-0.156073618395215</v>
      </c>
      <c r="Z3764" s="0" t="n">
        <v>0.403841754311189</v>
      </c>
      <c r="AA3764" s="89" t="s">
        <v>327</v>
      </c>
      <c r="AB3764" s="0" t="n">
        <v>74.2008435086224</v>
      </c>
      <c r="AC3764" s="0" t="n">
        <v>-0.41986743121498</v>
      </c>
      <c r="AD3764" s="89" t="s">
        <v>103</v>
      </c>
      <c r="AE3764" s="0" t="n">
        <v>202601</v>
      </c>
      <c r="AF3764" s="90" t="n">
        <v>46031</v>
      </c>
      <c r="AG3764" s="0" t="n">
        <v>0.41986743121498</v>
      </c>
    </row>
    <row r="3765" customFormat="false" ht="15" hidden="false" customHeight="false" outlineLevel="0" collapsed="false">
      <c r="A3765" s="87" t="n">
        <v>46031.5409490741</v>
      </c>
      <c r="B3765" s="0" t="n">
        <v>73.2236</v>
      </c>
      <c r="C3765" s="88" t="b">
        <f aca="false">FALSE()</f>
        <v>0</v>
      </c>
      <c r="D3765" s="88" t="b">
        <f aca="false">FALSE()</f>
        <v>0</v>
      </c>
      <c r="E3765" s="0" t="n">
        <v>-0.53796899606624</v>
      </c>
      <c r="F3765" s="0" t="n">
        <v>-0.740131149218647</v>
      </c>
      <c r="G3765" s="0" t="n">
        <v>-0.933608996066226</v>
      </c>
      <c r="H3765" s="0" t="n">
        <v>-1.25895918779218</v>
      </c>
      <c r="I3765" s="0" t="n">
        <v>0</v>
      </c>
      <c r="J3765" s="87"/>
      <c r="K3765" s="87"/>
      <c r="L3765" s="89" t="s">
        <v>326</v>
      </c>
      <c r="M3765" s="88" t="b">
        <f aca="false">FALSE()</f>
        <v>0</v>
      </c>
      <c r="N3765" s="0" t="n">
        <v>1</v>
      </c>
      <c r="O3765" s="0" t="n">
        <v>72.6856310039338</v>
      </c>
      <c r="P3765" s="88" t="b">
        <f aca="false">FALSE()</f>
        <v>0</v>
      </c>
      <c r="Q3765" s="88" t="b">
        <f aca="false">FALSE()</f>
        <v>0</v>
      </c>
      <c r="R3765" s="0" t="n">
        <v>0.0644</v>
      </c>
      <c r="T3765" s="0" t="n">
        <v>73.42142</v>
      </c>
      <c r="U3765" s="0" t="n">
        <v>0</v>
      </c>
      <c r="V3765" s="0" t="n">
        <v>0</v>
      </c>
      <c r="W3765" s="0" t="n">
        <v>0.0282600000000002</v>
      </c>
      <c r="X3765" s="0" t="n">
        <v>0.181068397661156</v>
      </c>
      <c r="Y3765" s="0" t="n">
        <v>-0.156073618395215</v>
      </c>
      <c r="Z3765" s="0" t="n">
        <v>0.367894498033118</v>
      </c>
      <c r="AA3765" s="89" t="s">
        <v>327</v>
      </c>
      <c r="AB3765" s="0" t="n">
        <v>74.1572089960662</v>
      </c>
      <c r="AC3765" s="0" t="n">
        <v>-0.537708503545452</v>
      </c>
      <c r="AD3765" s="89" t="s">
        <v>103</v>
      </c>
      <c r="AE3765" s="0" t="n">
        <v>202601</v>
      </c>
      <c r="AF3765" s="90" t="n">
        <v>46031</v>
      </c>
      <c r="AG3765" s="0" t="n">
        <v>0.537708503545452</v>
      </c>
    </row>
    <row r="3766" customFormat="false" ht="15" hidden="false" customHeight="false" outlineLevel="0" collapsed="false">
      <c r="A3766" s="87" t="n">
        <v>46031.551400463</v>
      </c>
      <c r="B3766" s="0" t="n">
        <v>73.2236</v>
      </c>
      <c r="C3766" s="88" t="b">
        <f aca="false">FALSE()</f>
        <v>0</v>
      </c>
      <c r="D3766" s="88" t="b">
        <f aca="false">FALSE()</f>
        <v>0</v>
      </c>
      <c r="E3766" s="0" t="n">
        <v>-0.424837013382756</v>
      </c>
      <c r="F3766" s="0" t="n">
        <v>-0.583577242185908</v>
      </c>
      <c r="G3766" s="0" t="n">
        <v>-0.876997013382749</v>
      </c>
      <c r="H3766" s="0" t="n">
        <v>-1.18352219648697</v>
      </c>
      <c r="I3766" s="0" t="n">
        <v>0</v>
      </c>
      <c r="J3766" s="87"/>
      <c r="K3766" s="87"/>
      <c r="L3766" s="89" t="s">
        <v>326</v>
      </c>
      <c r="M3766" s="88" t="b">
        <f aca="false">FALSE()</f>
        <v>0</v>
      </c>
      <c r="N3766" s="0" t="n">
        <v>1</v>
      </c>
      <c r="O3766" s="0" t="n">
        <v>72.7987629866173</v>
      </c>
      <c r="P3766" s="88" t="b">
        <f aca="false">FALSE()</f>
        <v>0</v>
      </c>
      <c r="Q3766" s="88" t="b">
        <f aca="false">FALSE()</f>
        <v>0</v>
      </c>
      <c r="R3766" s="0" t="n">
        <v>0.0749</v>
      </c>
      <c r="T3766" s="0" t="n">
        <v>73.44968</v>
      </c>
      <c r="U3766" s="0" t="n">
        <v>0</v>
      </c>
      <c r="V3766" s="0" t="n">
        <v>0</v>
      </c>
      <c r="W3766" s="0" t="n">
        <v>0.0282600000000002</v>
      </c>
      <c r="X3766" s="0" t="n">
        <v>0.181068397661156</v>
      </c>
      <c r="Y3766" s="0" t="n">
        <v>-0.156073618395215</v>
      </c>
      <c r="Z3766" s="0" t="n">
        <v>0.325458506691379</v>
      </c>
      <c r="AA3766" s="89" t="s">
        <v>327</v>
      </c>
      <c r="AB3766" s="0" t="n">
        <v>74.1005970133828</v>
      </c>
      <c r="AC3766" s="0" t="n">
        <v>-0.694650763006111</v>
      </c>
      <c r="AD3766" s="89" t="s">
        <v>103</v>
      </c>
      <c r="AE3766" s="0" t="n">
        <v>202601</v>
      </c>
      <c r="AF3766" s="90" t="n">
        <v>46031</v>
      </c>
      <c r="AG3766" s="0" t="n">
        <v>0.694650763006111</v>
      </c>
    </row>
    <row r="3767" customFormat="false" ht="15" hidden="false" customHeight="false" outlineLevel="0" collapsed="false">
      <c r="A3767" s="87" t="n">
        <v>46031.5614930556</v>
      </c>
      <c r="B3767" s="0" t="n">
        <v>73.2236</v>
      </c>
      <c r="C3767" s="88" t="b">
        <f aca="false">FALSE()</f>
        <v>0</v>
      </c>
      <c r="D3767" s="88" t="b">
        <f aca="false">FALSE()</f>
        <v>0</v>
      </c>
      <c r="E3767" s="0" t="n">
        <v>-0.375531784222474</v>
      </c>
      <c r="F3767" s="0" t="n">
        <v>-0.515499989800884</v>
      </c>
      <c r="G3767" s="0" t="n">
        <v>-0.855951784222455</v>
      </c>
      <c r="H3767" s="0" t="n">
        <v>-1.15544946426735</v>
      </c>
      <c r="I3767" s="0" t="n">
        <v>0</v>
      </c>
      <c r="J3767" s="87"/>
      <c r="K3767" s="87"/>
      <c r="L3767" s="89" t="s">
        <v>326</v>
      </c>
      <c r="M3767" s="88" t="b">
        <f aca="false">FALSE()</f>
        <v>0</v>
      </c>
      <c r="N3767" s="0" t="n">
        <v>1</v>
      </c>
      <c r="O3767" s="0" t="n">
        <v>72.8480682157775</v>
      </c>
      <c r="P3767" s="88" t="b">
        <f aca="false">FALSE()</f>
        <v>0</v>
      </c>
      <c r="Q3767" s="88" t="b">
        <f aca="false">FALSE()</f>
        <v>0</v>
      </c>
      <c r="R3767" s="0" t="n">
        <v>0.0806</v>
      </c>
      <c r="T3767" s="0" t="n">
        <v>73.46381</v>
      </c>
      <c r="U3767" s="0" t="n">
        <v>0</v>
      </c>
      <c r="V3767" s="0" t="n">
        <v>0</v>
      </c>
      <c r="W3767" s="0" t="n">
        <v>0.0141300000000001</v>
      </c>
      <c r="X3767" s="0" t="n">
        <v>0.170917983101158</v>
      </c>
      <c r="Y3767" s="0" t="n">
        <v>-0.0826712306313445</v>
      </c>
      <c r="Z3767" s="0" t="n">
        <v>0.307870892111231</v>
      </c>
      <c r="AA3767" s="89" t="s">
        <v>327</v>
      </c>
      <c r="AB3767" s="0" t="n">
        <v>74.0795517842225</v>
      </c>
      <c r="AC3767" s="0" t="n">
        <v>-0.780229655206265</v>
      </c>
      <c r="AD3767" s="89" t="s">
        <v>103</v>
      </c>
      <c r="AE3767" s="0" t="n">
        <v>202601</v>
      </c>
      <c r="AF3767" s="90" t="n">
        <v>46031</v>
      </c>
      <c r="AG3767" s="0" t="n">
        <v>0.780229655206265</v>
      </c>
    </row>
    <row r="3768" customFormat="false" ht="15" hidden="false" customHeight="false" outlineLevel="0" collapsed="false">
      <c r="A3768" s="87" t="n">
        <v>46031.5719444445</v>
      </c>
      <c r="B3768" s="0" t="n">
        <v>73.5062</v>
      </c>
      <c r="C3768" s="88" t="b">
        <f aca="false">FALSE()</f>
        <v>0</v>
      </c>
      <c r="D3768" s="88" t="b">
        <f aca="false">FALSE()</f>
        <v>0</v>
      </c>
      <c r="E3768" s="0" t="n">
        <v>-0.578585825874626</v>
      </c>
      <c r="F3768" s="0" t="n">
        <v>-0.793370018239137</v>
      </c>
      <c r="G3768" s="0" t="n">
        <v>-0.550325825874609</v>
      </c>
      <c r="H3768" s="0" t="n">
        <v>-0.743115910093544</v>
      </c>
      <c r="I3768" s="0" t="n">
        <v>0.282600000000002</v>
      </c>
      <c r="J3768" s="87"/>
      <c r="K3768" s="87"/>
      <c r="L3768" s="89" t="s">
        <v>326</v>
      </c>
      <c r="M3768" s="88" t="b">
        <f aca="false">FALSE()</f>
        <v>0</v>
      </c>
      <c r="N3768" s="0" t="n">
        <v>0</v>
      </c>
      <c r="O3768" s="0" t="n">
        <v>72.9276141741254</v>
      </c>
      <c r="P3768" s="88" t="b">
        <f aca="false">FALSE()</f>
        <v>0</v>
      </c>
      <c r="Q3768" s="88" t="b">
        <f aca="false">FALSE()</f>
        <v>0</v>
      </c>
      <c r="R3768" s="0" t="n">
        <v>0.0033</v>
      </c>
      <c r="T3768" s="0" t="n">
        <v>73.49207</v>
      </c>
      <c r="U3768" s="0" t="n">
        <v>0</v>
      </c>
      <c r="V3768" s="0" t="n">
        <v>0.282600000000002</v>
      </c>
      <c r="W3768" s="0" t="n">
        <v>0.0282600000000002</v>
      </c>
      <c r="X3768" s="0" t="n">
        <v>0.181068397661156</v>
      </c>
      <c r="Y3768" s="0" t="n">
        <v>1.40466256555693</v>
      </c>
      <c r="Z3768" s="0" t="n">
        <v>0.282227912937312</v>
      </c>
      <c r="AA3768" s="89" t="s">
        <v>327</v>
      </c>
      <c r="AB3768" s="0" t="n">
        <v>74.0565258258746</v>
      </c>
      <c r="AC3768" s="0" t="n">
        <v>0.0500659196071338</v>
      </c>
      <c r="AD3768" s="89" t="s">
        <v>103</v>
      </c>
      <c r="AE3768" s="0" t="n">
        <v>202601</v>
      </c>
      <c r="AF3768" s="90" t="n">
        <v>46031</v>
      </c>
      <c r="AG3768" s="0" t="n">
        <v>0.0500659196071338</v>
      </c>
    </row>
    <row r="3769" customFormat="false" ht="15" hidden="false" customHeight="false" outlineLevel="0" collapsed="false">
      <c r="A3769" s="87" t="n">
        <v>46031.5823958333</v>
      </c>
      <c r="B3769" s="0" t="n">
        <v>73.5062</v>
      </c>
      <c r="C3769" s="88" t="b">
        <f aca="false">FALSE()</f>
        <v>0</v>
      </c>
      <c r="D3769" s="88" t="b">
        <f aca="false">FALSE()</f>
        <v>0</v>
      </c>
      <c r="E3769" s="0" t="n">
        <v>-0.550125283334452</v>
      </c>
      <c r="F3769" s="0" t="n">
        <v>-0.754050002650137</v>
      </c>
      <c r="G3769" s="0" t="n">
        <v>-0.550125283334452</v>
      </c>
      <c r="H3769" s="0" t="n">
        <v>-0.742847125116876</v>
      </c>
      <c r="I3769" s="0" t="n">
        <v>0</v>
      </c>
      <c r="J3769" s="87"/>
      <c r="K3769" s="87"/>
      <c r="L3769" s="89" t="s">
        <v>326</v>
      </c>
      <c r="M3769" s="88" t="b">
        <f aca="false">FALSE()</f>
        <v>0</v>
      </c>
      <c r="N3769" s="0" t="n">
        <v>0</v>
      </c>
      <c r="O3769" s="0" t="n">
        <v>72.9560747166656</v>
      </c>
      <c r="P3769" s="88" t="b">
        <f aca="false">FALSE()</f>
        <v>0</v>
      </c>
      <c r="Q3769" s="88" t="b">
        <f aca="false">FALSE()</f>
        <v>0</v>
      </c>
      <c r="R3769" s="0" t="n">
        <v>0</v>
      </c>
      <c r="T3769" s="0" t="n">
        <v>73.5062</v>
      </c>
      <c r="U3769" s="0" t="n">
        <v>0</v>
      </c>
      <c r="V3769" s="0" t="n">
        <v>0</v>
      </c>
      <c r="W3769" s="0" t="n">
        <v>0.0141300000000001</v>
      </c>
      <c r="X3769" s="0" t="n">
        <v>0.170917983101158</v>
      </c>
      <c r="Y3769" s="0" t="n">
        <v>-0.0826712306313445</v>
      </c>
      <c r="Z3769" s="0" t="n">
        <v>0.275062641667229</v>
      </c>
      <c r="AA3769" s="89" t="s">
        <v>327</v>
      </c>
      <c r="AB3769" s="0" t="n">
        <v>74.0563252833345</v>
      </c>
      <c r="AC3769" s="0" t="n">
        <v>0</v>
      </c>
      <c r="AD3769" s="89" t="s">
        <v>103</v>
      </c>
      <c r="AE3769" s="0" t="n">
        <v>202601</v>
      </c>
      <c r="AF3769" s="90" t="n">
        <v>46031</v>
      </c>
      <c r="AG3769" s="0" t="n">
        <v>0</v>
      </c>
    </row>
    <row r="3770" customFormat="false" ht="15" hidden="false" customHeight="false" outlineLevel="0" collapsed="false">
      <c r="A3770" s="87" t="n">
        <v>46031.5928587963</v>
      </c>
      <c r="B3770" s="0" t="n">
        <v>73.2236</v>
      </c>
      <c r="C3770" s="88" t="b">
        <f aca="false">FALSE()</f>
        <v>0</v>
      </c>
      <c r="D3770" s="88" t="b">
        <f aca="false">FALSE()</f>
        <v>0</v>
      </c>
      <c r="E3770" s="0" t="n">
        <v>-0.26752528333445</v>
      </c>
      <c r="F3770" s="0" t="n">
        <v>-0.366693636374242</v>
      </c>
      <c r="G3770" s="0" t="n">
        <v>-0.832725283334455</v>
      </c>
      <c r="H3770" s="0" t="n">
        <v>-1.1244485601311</v>
      </c>
      <c r="I3770" s="0" t="n">
        <v>-0.282600000000002</v>
      </c>
      <c r="J3770" s="87"/>
      <c r="K3770" s="87"/>
      <c r="L3770" s="89" t="s">
        <v>326</v>
      </c>
      <c r="M3770" s="88" t="b">
        <f aca="false">FALSE()</f>
        <v>0</v>
      </c>
      <c r="N3770" s="0" t="n">
        <v>0</v>
      </c>
      <c r="O3770" s="0" t="n">
        <v>72.9560747166656</v>
      </c>
      <c r="P3770" s="88" t="b">
        <f aca="false">FALSE()</f>
        <v>0</v>
      </c>
      <c r="Q3770" s="88" t="b">
        <f aca="false">FALSE()</f>
        <v>0</v>
      </c>
      <c r="R3770" s="0" t="n">
        <v>0.0685</v>
      </c>
      <c r="T3770" s="0" t="n">
        <v>73.5062</v>
      </c>
      <c r="U3770" s="0" t="n">
        <v>0</v>
      </c>
      <c r="V3770" s="0" t="n">
        <v>-0.282600000000002</v>
      </c>
      <c r="W3770" s="0" t="n">
        <v>0</v>
      </c>
      <c r="X3770" s="0" t="n">
        <v>0.183375094446213</v>
      </c>
      <c r="Y3770" s="0" t="n">
        <v>-1.54110350074227</v>
      </c>
      <c r="Z3770" s="0" t="n">
        <v>0.275062641667229</v>
      </c>
      <c r="AA3770" s="89" t="s">
        <v>327</v>
      </c>
      <c r="AB3770" s="0" t="n">
        <v>74.0563252833345</v>
      </c>
      <c r="AC3770" s="0" t="n">
        <v>-1.02740233383598</v>
      </c>
      <c r="AD3770" s="89" t="s">
        <v>103</v>
      </c>
      <c r="AE3770" s="0" t="n">
        <v>202601</v>
      </c>
      <c r="AF3770" s="90" t="n">
        <v>46031</v>
      </c>
      <c r="AG3770" s="0" t="n">
        <v>1.02740233383598</v>
      </c>
    </row>
    <row r="3771" customFormat="false" ht="15" hidden="false" customHeight="false" outlineLevel="0" collapsed="false">
      <c r="A3771" s="87" t="n">
        <v>46031.602962963</v>
      </c>
      <c r="B3771" s="0" t="n">
        <v>73.2236</v>
      </c>
      <c r="C3771" s="88" t="b">
        <f aca="false">FALSE()</f>
        <v>0</v>
      </c>
      <c r="D3771" s="88" t="b">
        <f aca="false">FALSE()</f>
        <v>0</v>
      </c>
      <c r="E3771" s="0" t="n">
        <v>-0.295985825874624</v>
      </c>
      <c r="F3771" s="0" t="n">
        <v>-0.405862483267195</v>
      </c>
      <c r="G3771" s="0" t="n">
        <v>-0.832925825874611</v>
      </c>
      <c r="H3771" s="0" t="n">
        <v>-1.12471631174412</v>
      </c>
      <c r="I3771" s="0" t="n">
        <v>0</v>
      </c>
      <c r="J3771" s="87"/>
      <c r="K3771" s="87"/>
      <c r="L3771" s="89" t="s">
        <v>326</v>
      </c>
      <c r="M3771" s="88" t="b">
        <f aca="false">FALSE()</f>
        <v>0</v>
      </c>
      <c r="N3771" s="0" t="n">
        <v>0</v>
      </c>
      <c r="O3771" s="0" t="n">
        <v>72.9276141741254</v>
      </c>
      <c r="P3771" s="88" t="b">
        <f aca="false">FALSE()</f>
        <v>0</v>
      </c>
      <c r="Q3771" s="88" t="b">
        <f aca="false">FALSE()</f>
        <v>0</v>
      </c>
      <c r="R3771" s="0" t="n">
        <v>0.0634</v>
      </c>
      <c r="T3771" s="0" t="n">
        <v>73.49207</v>
      </c>
      <c r="U3771" s="0" t="n">
        <v>0</v>
      </c>
      <c r="V3771" s="0" t="n">
        <v>0</v>
      </c>
      <c r="W3771" s="0" t="n">
        <v>-0.0141300000000001</v>
      </c>
      <c r="X3771" s="0" t="n">
        <v>0.170917983101158</v>
      </c>
      <c r="Y3771" s="0" t="n">
        <v>0.0826712306313445</v>
      </c>
      <c r="Z3771" s="0" t="n">
        <v>0.282227912937312</v>
      </c>
      <c r="AA3771" s="89" t="s">
        <v>327</v>
      </c>
      <c r="AB3771" s="0" t="n">
        <v>74.0565258258746</v>
      </c>
      <c r="AC3771" s="0" t="n">
        <v>-0.951252472534938</v>
      </c>
      <c r="AD3771" s="89" t="s">
        <v>103</v>
      </c>
      <c r="AE3771" s="0" t="n">
        <v>202601</v>
      </c>
      <c r="AF3771" s="90" t="n">
        <v>46031</v>
      </c>
      <c r="AG3771" s="0" t="n">
        <v>0.951252472534938</v>
      </c>
    </row>
    <row r="3772" customFormat="false" ht="15" hidden="false" customHeight="false" outlineLevel="0" collapsed="false">
      <c r="A3772" s="87" t="n">
        <v>46031.6134027778</v>
      </c>
      <c r="B3772" s="0" t="n">
        <v>73.2236</v>
      </c>
      <c r="C3772" s="88" t="b">
        <f aca="false">FALSE()</f>
        <v>0</v>
      </c>
      <c r="D3772" s="88" t="b">
        <f aca="false">FALSE()</f>
        <v>0</v>
      </c>
      <c r="E3772" s="0" t="n">
        <v>-0.322636264763673</v>
      </c>
      <c r="F3772" s="0" t="n">
        <v>-0.44256790065963</v>
      </c>
      <c r="G3772" s="0" t="n">
        <v>-0.831316264763672</v>
      </c>
      <c r="H3772" s="0" t="n">
        <v>-1.12256728748639</v>
      </c>
      <c r="I3772" s="0" t="n">
        <v>0</v>
      </c>
      <c r="J3772" s="87"/>
      <c r="K3772" s="87"/>
      <c r="L3772" s="89" t="s">
        <v>326</v>
      </c>
      <c r="M3772" s="88" t="b">
        <f aca="false">FALSE()</f>
        <v>0</v>
      </c>
      <c r="N3772" s="0" t="n">
        <v>0</v>
      </c>
      <c r="O3772" s="0" t="n">
        <v>72.9009637352363</v>
      </c>
      <c r="P3772" s="88" t="b">
        <f aca="false">FALSE()</f>
        <v>0</v>
      </c>
      <c r="Q3772" s="88" t="b">
        <f aca="false">FALSE()</f>
        <v>0</v>
      </c>
      <c r="R3772" s="0" t="n">
        <v>0.0588</v>
      </c>
      <c r="T3772" s="0" t="n">
        <v>73.47794</v>
      </c>
      <c r="U3772" s="0" t="n">
        <v>0</v>
      </c>
      <c r="V3772" s="0" t="n">
        <v>0</v>
      </c>
      <c r="W3772" s="0" t="n">
        <v>-0.0141300000000001</v>
      </c>
      <c r="X3772" s="0" t="n">
        <v>0.170917983101158</v>
      </c>
      <c r="Y3772" s="0" t="n">
        <v>0.0826712306313445</v>
      </c>
      <c r="Z3772" s="0" t="n">
        <v>0.288488132381833</v>
      </c>
      <c r="AA3772" s="89" t="s">
        <v>327</v>
      </c>
      <c r="AB3772" s="0" t="n">
        <v>74.0549162647637</v>
      </c>
      <c r="AC3772" s="0" t="n">
        <v>-0.881630720474017</v>
      </c>
      <c r="AD3772" s="89" t="s">
        <v>103</v>
      </c>
      <c r="AE3772" s="0" t="n">
        <v>202601</v>
      </c>
      <c r="AF3772" s="90" t="n">
        <v>46031</v>
      </c>
      <c r="AG3772" s="0" t="n">
        <v>0.881630720474017</v>
      </c>
    </row>
    <row r="3773" customFormat="false" ht="15" hidden="false" customHeight="false" outlineLevel="0" collapsed="false">
      <c r="A3773" s="87" t="n">
        <v>46031.6238541667</v>
      </c>
      <c r="B3773" s="0" t="n">
        <v>73.2236</v>
      </c>
      <c r="C3773" s="88" t="b">
        <f aca="false">FALSE()</f>
        <v>0</v>
      </c>
      <c r="D3773" s="88" t="b">
        <f aca="false">FALSE()</f>
        <v>0</v>
      </c>
      <c r="E3773" s="0" t="n">
        <v>-0.347592279320452</v>
      </c>
      <c r="F3773" s="0" t="n">
        <v>-0.476963942169705</v>
      </c>
      <c r="G3773" s="0" t="n">
        <v>-0.828012279320433</v>
      </c>
      <c r="H3773" s="0" t="n">
        <v>-1.11815564014622</v>
      </c>
      <c r="I3773" s="0" t="n">
        <v>0</v>
      </c>
      <c r="J3773" s="87"/>
      <c r="K3773" s="87"/>
      <c r="L3773" s="89" t="s">
        <v>326</v>
      </c>
      <c r="M3773" s="88" t="b">
        <f aca="false">FALSE()</f>
        <v>0</v>
      </c>
      <c r="N3773" s="0" t="n">
        <v>0</v>
      </c>
      <c r="O3773" s="0" t="n">
        <v>72.8760077206796</v>
      </c>
      <c r="P3773" s="88" t="b">
        <f aca="false">FALSE()</f>
        <v>0</v>
      </c>
      <c r="Q3773" s="88" t="b">
        <f aca="false">FALSE()</f>
        <v>0</v>
      </c>
      <c r="R3773" s="0" t="n">
        <v>0.0545</v>
      </c>
      <c r="T3773" s="0" t="n">
        <v>73.46381</v>
      </c>
      <c r="U3773" s="0" t="n">
        <v>0</v>
      </c>
      <c r="V3773" s="0" t="n">
        <v>0</v>
      </c>
      <c r="W3773" s="0" t="n">
        <v>-0.0141300000000001</v>
      </c>
      <c r="X3773" s="0" t="n">
        <v>0.170917983101158</v>
      </c>
      <c r="Y3773" s="0" t="n">
        <v>0.0826712306313445</v>
      </c>
      <c r="Z3773" s="0" t="n">
        <v>0.293901139660219</v>
      </c>
      <c r="AA3773" s="89" t="s">
        <v>327</v>
      </c>
      <c r="AB3773" s="0" t="n">
        <v>74.0516122793204</v>
      </c>
      <c r="AC3773" s="0" t="n">
        <v>-0.817315646607218</v>
      </c>
      <c r="AD3773" s="89" t="s">
        <v>103</v>
      </c>
      <c r="AE3773" s="0" t="n">
        <v>202601</v>
      </c>
      <c r="AF3773" s="90" t="n">
        <v>46031</v>
      </c>
      <c r="AG3773" s="0" t="n">
        <v>0.817315646607218</v>
      </c>
    </row>
    <row r="3774" customFormat="false" ht="15" hidden="false" customHeight="false" outlineLevel="0" collapsed="false">
      <c r="A3774" s="87" t="n">
        <v>46031.6343055556</v>
      </c>
      <c r="B3774" s="0" t="n">
        <v>73.2236</v>
      </c>
      <c r="C3774" s="88" t="b">
        <f aca="false">FALSE()</f>
        <v>0</v>
      </c>
      <c r="D3774" s="88" t="b">
        <f aca="false">FALSE()</f>
        <v>0</v>
      </c>
      <c r="E3774" s="0" t="n">
        <v>-0.364297298882178</v>
      </c>
      <c r="F3774" s="0" t="n">
        <v>-0.500001077935912</v>
      </c>
      <c r="G3774" s="0" t="n">
        <v>-0.788197298882182</v>
      </c>
      <c r="H3774" s="0" t="n">
        <v>-1.06496170563079</v>
      </c>
      <c r="I3774" s="0" t="n">
        <v>0</v>
      </c>
      <c r="J3774" s="87"/>
      <c r="K3774" s="87"/>
      <c r="L3774" s="89" t="s">
        <v>326</v>
      </c>
      <c r="M3774" s="88" t="b">
        <f aca="false">FALSE()</f>
        <v>0</v>
      </c>
      <c r="N3774" s="0" t="n">
        <v>0</v>
      </c>
      <c r="O3774" s="0" t="n">
        <v>72.8593027011178</v>
      </c>
      <c r="P3774" s="88" t="b">
        <f aca="false">FALSE()</f>
        <v>0</v>
      </c>
      <c r="Q3774" s="88" t="b">
        <f aca="false">FALSE()</f>
        <v>0</v>
      </c>
      <c r="R3774" s="0" t="n">
        <v>0.049</v>
      </c>
      <c r="T3774" s="0" t="n">
        <v>73.43555</v>
      </c>
      <c r="U3774" s="0" t="n">
        <v>0</v>
      </c>
      <c r="V3774" s="0" t="n">
        <v>0</v>
      </c>
      <c r="W3774" s="0" t="n">
        <v>-0.0282599999999995</v>
      </c>
      <c r="X3774" s="0" t="n">
        <v>0.156138266660641</v>
      </c>
      <c r="Y3774" s="0" t="n">
        <v>0.180993427200145</v>
      </c>
      <c r="Z3774" s="0" t="n">
        <v>0.288123649441093</v>
      </c>
      <c r="AA3774" s="89" t="s">
        <v>327</v>
      </c>
      <c r="AB3774" s="0" t="n">
        <v>74.0117972988822</v>
      </c>
      <c r="AC3774" s="0" t="n">
        <v>-0.735621669415703</v>
      </c>
      <c r="AD3774" s="89" t="s">
        <v>103</v>
      </c>
      <c r="AE3774" s="0" t="n">
        <v>202601</v>
      </c>
      <c r="AF3774" s="90" t="n">
        <v>46031</v>
      </c>
      <c r="AG3774" s="0" t="n">
        <v>0.735621669415703</v>
      </c>
    </row>
    <row r="3775" customFormat="false" ht="15" hidden="false" customHeight="false" outlineLevel="0" collapsed="false">
      <c r="A3775" s="87" t="n">
        <v>46031.6444097222</v>
      </c>
      <c r="B3775" s="0" t="n">
        <v>73.2236</v>
      </c>
      <c r="C3775" s="88" t="b">
        <f aca="false">FALSE()</f>
        <v>0</v>
      </c>
      <c r="D3775" s="88" t="b">
        <f aca="false">FALSE()</f>
        <v>0</v>
      </c>
      <c r="E3775" s="0" t="n">
        <v>-0.374776735187595</v>
      </c>
      <c r="F3775" s="0" t="n">
        <v>-0.514458186682365</v>
      </c>
      <c r="G3775" s="0" t="n">
        <v>-0.742156735187592</v>
      </c>
      <c r="H3775" s="0" t="n">
        <v>-1.00337881736905</v>
      </c>
      <c r="I3775" s="0" t="n">
        <v>0</v>
      </c>
      <c r="J3775" s="87"/>
      <c r="K3775" s="87"/>
      <c r="L3775" s="89" t="s">
        <v>326</v>
      </c>
      <c r="M3775" s="88" t="b">
        <f aca="false">FALSE()</f>
        <v>0</v>
      </c>
      <c r="N3775" s="0" t="n">
        <v>0</v>
      </c>
      <c r="O3775" s="0" t="n">
        <v>72.8488232648124</v>
      </c>
      <c r="P3775" s="88" t="b">
        <f aca="false">FALSE()</f>
        <v>0</v>
      </c>
      <c r="Q3775" s="88" t="b">
        <f aca="false">FALSE()</f>
        <v>0</v>
      </c>
      <c r="R3775" s="0" t="n">
        <v>0.0439</v>
      </c>
      <c r="T3775" s="0" t="n">
        <v>73.40729</v>
      </c>
      <c r="U3775" s="0" t="n">
        <v>0</v>
      </c>
      <c r="V3775" s="0" t="n">
        <v>0</v>
      </c>
      <c r="W3775" s="0" t="n">
        <v>-0.0282599999999995</v>
      </c>
      <c r="X3775" s="0" t="n">
        <v>0.156138266660641</v>
      </c>
      <c r="Y3775" s="0" t="n">
        <v>0.180993427200145</v>
      </c>
      <c r="Z3775" s="0" t="n">
        <v>0.279233367593799</v>
      </c>
      <c r="AA3775" s="89" t="s">
        <v>327</v>
      </c>
      <c r="AB3775" s="0" t="n">
        <v>73.9657567351876</v>
      </c>
      <c r="AC3775" s="0" t="n">
        <v>-0.657836853750275</v>
      </c>
      <c r="AD3775" s="89" t="s">
        <v>103</v>
      </c>
      <c r="AE3775" s="0" t="n">
        <v>202601</v>
      </c>
      <c r="AF3775" s="90" t="n">
        <v>46031</v>
      </c>
      <c r="AG3775" s="0" t="n">
        <v>0.657836853750275</v>
      </c>
    </row>
    <row r="3776" customFormat="false" ht="15" hidden="false" customHeight="false" outlineLevel="0" collapsed="false">
      <c r="A3776" s="87" t="n">
        <v>46031.6548611111</v>
      </c>
      <c r="B3776" s="0" t="n">
        <v>73.2236</v>
      </c>
      <c r="C3776" s="88" t="b">
        <f aca="false">FALSE()</f>
        <v>0</v>
      </c>
      <c r="D3776" s="88" t="b">
        <f aca="false">FALSE()</f>
        <v>0</v>
      </c>
      <c r="E3776" s="0" t="n">
        <v>-0.326216592439025</v>
      </c>
      <c r="F3776" s="0" t="n">
        <v>-0.447501099751667</v>
      </c>
      <c r="G3776" s="0" t="n">
        <v>-0.608816592439027</v>
      </c>
      <c r="H3776" s="0" t="n">
        <v>-0.824592530676253</v>
      </c>
      <c r="I3776" s="0" t="n">
        <v>0</v>
      </c>
      <c r="J3776" s="87"/>
      <c r="K3776" s="87"/>
      <c r="L3776" s="89" t="s">
        <v>326</v>
      </c>
      <c r="M3776" s="88" t="b">
        <f aca="false">FALSE()</f>
        <v>0</v>
      </c>
      <c r="N3776" s="0" t="n">
        <v>0</v>
      </c>
      <c r="O3776" s="0" t="n">
        <v>72.897383407561</v>
      </c>
      <c r="P3776" s="88" t="b">
        <f aca="false">FALSE()</f>
        <v>0</v>
      </c>
      <c r="Q3776" s="88" t="b">
        <f aca="false">FALSE()</f>
        <v>0</v>
      </c>
      <c r="R3776" s="0" t="n">
        <v>0.0403</v>
      </c>
      <c r="T3776" s="0" t="n">
        <v>73.3649</v>
      </c>
      <c r="U3776" s="0" t="n">
        <v>0</v>
      </c>
      <c r="V3776" s="0" t="n">
        <v>0</v>
      </c>
      <c r="W3776" s="0" t="n">
        <v>-0.0423899999999996</v>
      </c>
      <c r="X3776" s="0" t="n">
        <v>0.138293273041102</v>
      </c>
      <c r="Y3776" s="0" t="n">
        <v>0.306522501549305</v>
      </c>
      <c r="Z3776" s="0" t="n">
        <v>0.23375829621951</v>
      </c>
      <c r="AA3776" s="89" t="s">
        <v>327</v>
      </c>
      <c r="AB3776" s="0" t="n">
        <v>73.832416592439</v>
      </c>
      <c r="AC3776" s="0" t="n">
        <v>-0.60447052483354</v>
      </c>
      <c r="AD3776" s="89" t="s">
        <v>103</v>
      </c>
      <c r="AE3776" s="0" t="n">
        <v>202601</v>
      </c>
      <c r="AF3776" s="90" t="n">
        <v>46031</v>
      </c>
      <c r="AG3776" s="0" t="n">
        <v>0.60447052483354</v>
      </c>
    </row>
    <row r="3777" customFormat="false" ht="15" hidden="false" customHeight="false" outlineLevel="0" collapsed="false">
      <c r="A3777" s="87" t="n">
        <v>46031.6653125</v>
      </c>
      <c r="B3777" s="0" t="n">
        <v>73.2236</v>
      </c>
      <c r="C3777" s="88" t="b">
        <f aca="false">FALSE()</f>
        <v>0</v>
      </c>
      <c r="D3777" s="88" t="b">
        <f aca="false">FALSE()</f>
        <v>0</v>
      </c>
      <c r="E3777" s="0" t="n">
        <v>-0.23294319454854</v>
      </c>
      <c r="F3777" s="0" t="n">
        <v>-0.319141113046049</v>
      </c>
      <c r="G3777" s="0" t="n">
        <v>-0.430763194548547</v>
      </c>
      <c r="H3777" s="0" t="n">
        <v>-0.584844095944107</v>
      </c>
      <c r="I3777" s="0" t="n">
        <v>0</v>
      </c>
      <c r="J3777" s="87"/>
      <c r="K3777" s="87"/>
      <c r="L3777" s="89" t="s">
        <v>326</v>
      </c>
      <c r="M3777" s="88" t="b">
        <f aca="false">FALSE()</f>
        <v>0</v>
      </c>
      <c r="N3777" s="0" t="n">
        <v>0</v>
      </c>
      <c r="O3777" s="0" t="n">
        <v>72.9906568054515</v>
      </c>
      <c r="P3777" s="88" t="b">
        <f aca="false">FALSE()</f>
        <v>0</v>
      </c>
      <c r="Q3777" s="88" t="b">
        <f aca="false">FALSE()</f>
        <v>0</v>
      </c>
      <c r="R3777" s="0" t="n">
        <v>0.0397</v>
      </c>
      <c r="T3777" s="0" t="n">
        <v>73.32251</v>
      </c>
      <c r="U3777" s="0" t="n">
        <v>0</v>
      </c>
      <c r="V3777" s="0" t="n">
        <v>0</v>
      </c>
      <c r="W3777" s="0" t="n">
        <v>-0.0423899999999996</v>
      </c>
      <c r="X3777" s="0" t="n">
        <v>0.138293273041102</v>
      </c>
      <c r="Y3777" s="0" t="n">
        <v>0.306522501549305</v>
      </c>
      <c r="Z3777" s="0" t="n">
        <v>0.165926597274269</v>
      </c>
      <c r="AA3777" s="89" t="s">
        <v>327</v>
      </c>
      <c r="AB3777" s="0" t="n">
        <v>73.6543631945486</v>
      </c>
      <c r="AC3777" s="0" t="n">
        <v>-0.596106963107968</v>
      </c>
      <c r="AD3777" s="89" t="s">
        <v>103</v>
      </c>
      <c r="AE3777" s="0" t="n">
        <v>202601</v>
      </c>
      <c r="AF3777" s="90" t="n">
        <v>46031</v>
      </c>
      <c r="AG3777" s="0" t="n">
        <v>0.596106963107968</v>
      </c>
    </row>
    <row r="3778" customFormat="false" ht="15" hidden="false" customHeight="false" outlineLevel="0" collapsed="false">
      <c r="A3778" s="87" t="n">
        <v>46031.6757523148</v>
      </c>
      <c r="B3778" s="0" t="n">
        <v>73.2236</v>
      </c>
      <c r="C3778" s="88" t="b">
        <f aca="false">FALSE()</f>
        <v>0</v>
      </c>
      <c r="D3778" s="88" t="b">
        <f aca="false">FALSE()</f>
        <v>0</v>
      </c>
      <c r="E3778" s="0" t="n">
        <v>-0.180446689272529</v>
      </c>
      <c r="F3778" s="0" t="n">
        <v>-0.247041209331289</v>
      </c>
      <c r="G3778" s="0" t="n">
        <v>-0.32174668927253</v>
      </c>
      <c r="H3778" s="0" t="n">
        <v>-0.437480688794496</v>
      </c>
      <c r="I3778" s="0" t="n">
        <v>0</v>
      </c>
      <c r="J3778" s="87"/>
      <c r="K3778" s="87"/>
      <c r="L3778" s="89" t="s">
        <v>326</v>
      </c>
      <c r="M3778" s="88" t="b">
        <f aca="false">FALSE()</f>
        <v>0</v>
      </c>
      <c r="N3778" s="0" t="n">
        <v>0</v>
      </c>
      <c r="O3778" s="0" t="n">
        <v>73.0431533107275</v>
      </c>
      <c r="P3778" s="88" t="b">
        <f aca="false">FALSE()</f>
        <v>0</v>
      </c>
      <c r="Q3778" s="88" t="b">
        <f aca="false">FALSE()</f>
        <v>0</v>
      </c>
      <c r="R3778" s="0" t="n">
        <v>0.0375</v>
      </c>
      <c r="T3778" s="0" t="n">
        <v>73.29425</v>
      </c>
      <c r="U3778" s="0" t="n">
        <v>0</v>
      </c>
      <c r="V3778" s="0" t="n">
        <v>0</v>
      </c>
      <c r="W3778" s="0" t="n">
        <v>-0.0282599999999995</v>
      </c>
      <c r="X3778" s="0" t="n">
        <v>0.126382562088287</v>
      </c>
      <c r="Y3778" s="0" t="n">
        <v>0.223606797749977</v>
      </c>
      <c r="Z3778" s="0" t="n">
        <v>0.125548344636264</v>
      </c>
      <c r="AA3778" s="89" t="s">
        <v>327</v>
      </c>
      <c r="AB3778" s="0" t="n">
        <v>73.5453466892725</v>
      </c>
      <c r="AC3778" s="0" t="n">
        <v>-0.562731433892547</v>
      </c>
      <c r="AD3778" s="89" t="s">
        <v>103</v>
      </c>
      <c r="AE3778" s="0" t="n">
        <v>202601</v>
      </c>
      <c r="AF3778" s="90" t="n">
        <v>46031</v>
      </c>
      <c r="AG3778" s="0" t="n">
        <v>0.562731433892547</v>
      </c>
    </row>
    <row r="3779" customFormat="false" ht="15" hidden="false" customHeight="false" outlineLevel="0" collapsed="false">
      <c r="A3779" s="87" t="n">
        <v>46031.6858564815</v>
      </c>
      <c r="B3779" s="0" t="n">
        <v>73.2236</v>
      </c>
      <c r="C3779" s="88" t="b">
        <f aca="false">FALSE()</f>
        <v>0</v>
      </c>
      <c r="D3779" s="88" t="b">
        <f aca="false">FALSE()</f>
        <v>0</v>
      </c>
      <c r="E3779" s="0" t="n">
        <v>-0.17543318582905</v>
      </c>
      <c r="F3779" s="0" t="n">
        <v>-0.240160969782224</v>
      </c>
      <c r="G3779" s="0" t="n">
        <v>-0.288473185829034</v>
      </c>
      <c r="H3779" s="0" t="n">
        <v>-0.392416066269565</v>
      </c>
      <c r="I3779" s="0" t="n">
        <v>0</v>
      </c>
      <c r="J3779" s="87"/>
      <c r="K3779" s="87"/>
      <c r="L3779" s="89" t="s">
        <v>326</v>
      </c>
      <c r="M3779" s="88" t="b">
        <f aca="false">FALSE()</f>
        <v>0</v>
      </c>
      <c r="N3779" s="0" t="n">
        <v>0</v>
      </c>
      <c r="O3779" s="0" t="n">
        <v>73.048166814171</v>
      </c>
      <c r="P3779" s="88" t="b">
        <f aca="false">FALSE()</f>
        <v>0</v>
      </c>
      <c r="Q3779" s="88" t="b">
        <f aca="false">FALSE()</f>
        <v>0</v>
      </c>
      <c r="R3779" s="0" t="n">
        <v>0.0325</v>
      </c>
      <c r="T3779" s="0" t="n">
        <v>73.28012</v>
      </c>
      <c r="U3779" s="0" t="n">
        <v>0</v>
      </c>
      <c r="V3779" s="0" t="n">
        <v>0</v>
      </c>
      <c r="W3779" s="0" t="n">
        <v>-0.0141300000000001</v>
      </c>
      <c r="X3779" s="0" t="n">
        <v>0.111354139194686</v>
      </c>
      <c r="Y3779" s="0" t="n">
        <v>0.126892454130474</v>
      </c>
      <c r="Z3779" s="0" t="n">
        <v>0.115976592914521</v>
      </c>
      <c r="AA3779" s="89" t="s">
        <v>327</v>
      </c>
      <c r="AB3779" s="0" t="n">
        <v>73.512073185829</v>
      </c>
      <c r="AC3779" s="0" t="n">
        <v>-0.487339717262165</v>
      </c>
      <c r="AD3779" s="89" t="s">
        <v>103</v>
      </c>
      <c r="AE3779" s="0" t="n">
        <v>202601</v>
      </c>
      <c r="AF3779" s="90" t="n">
        <v>46031</v>
      </c>
      <c r="AG3779" s="0" t="n">
        <v>0.487339717262165</v>
      </c>
    </row>
    <row r="3780" customFormat="false" ht="15" hidden="false" customHeight="false" outlineLevel="0" collapsed="false">
      <c r="A3780" s="87" t="n">
        <v>46031.6963078704</v>
      </c>
      <c r="B3780" s="0" t="n">
        <v>73.2236</v>
      </c>
      <c r="C3780" s="88" t="b">
        <f aca="false">FALSE()</f>
        <v>0</v>
      </c>
      <c r="D3780" s="88" t="b">
        <f aca="false">FALSE()</f>
        <v>0</v>
      </c>
      <c r="E3780" s="0" t="n">
        <v>-0.164669634418928</v>
      </c>
      <c r="F3780" s="0" t="n">
        <v>-0.225392889815022</v>
      </c>
      <c r="G3780" s="0" t="n">
        <v>-0.249449634418923</v>
      </c>
      <c r="H3780" s="0" t="n">
        <v>-0.339511747042097</v>
      </c>
      <c r="I3780" s="0" t="n">
        <v>0</v>
      </c>
      <c r="J3780" s="87"/>
      <c r="K3780" s="87"/>
      <c r="L3780" s="89" t="s">
        <v>326</v>
      </c>
      <c r="M3780" s="88" t="b">
        <f aca="false">FALSE()</f>
        <v>0</v>
      </c>
      <c r="N3780" s="0" t="n">
        <v>0</v>
      </c>
      <c r="O3780" s="0" t="n">
        <v>73.0589303655811</v>
      </c>
      <c r="P3780" s="88" t="b">
        <f aca="false">FALSE()</f>
        <v>0</v>
      </c>
      <c r="Q3780" s="88" t="b">
        <f aca="false">FALSE()</f>
        <v>0</v>
      </c>
      <c r="R3780" s="0" t="n">
        <v>0.0273</v>
      </c>
      <c r="T3780" s="0" t="n">
        <v>73.26599</v>
      </c>
      <c r="U3780" s="0" t="n">
        <v>0</v>
      </c>
      <c r="V3780" s="0" t="n">
        <v>0</v>
      </c>
      <c r="W3780" s="0" t="n">
        <v>-0.0141300000000001</v>
      </c>
      <c r="X3780" s="0" t="n">
        <v>0.111354139194686</v>
      </c>
      <c r="Y3780" s="0" t="n">
        <v>0.126892454130474</v>
      </c>
      <c r="Z3780" s="0" t="n">
        <v>0.103529817209466</v>
      </c>
      <c r="AA3780" s="89" t="s">
        <v>327</v>
      </c>
      <c r="AB3780" s="0" t="n">
        <v>73.4730496344189</v>
      </c>
      <c r="AC3780" s="0" t="n">
        <v>-0.409447260147599</v>
      </c>
      <c r="AD3780" s="89" t="s">
        <v>103</v>
      </c>
      <c r="AE3780" s="0" t="n">
        <v>202601</v>
      </c>
      <c r="AF3780" s="90" t="n">
        <v>46031</v>
      </c>
      <c r="AG3780" s="0" t="n">
        <v>0.409447260147599</v>
      </c>
    </row>
    <row r="3781" customFormat="false" ht="15" hidden="false" customHeight="false" outlineLevel="0" collapsed="false">
      <c r="A3781" s="87" t="n">
        <v>46031.7067592593</v>
      </c>
      <c r="B3781" s="0" t="n">
        <v>72.941</v>
      </c>
      <c r="C3781" s="88" t="b">
        <f aca="false">TRUE()</f>
        <v>1</v>
      </c>
      <c r="D3781" s="88" t="b">
        <f aca="false">FALSE()</f>
        <v>0</v>
      </c>
      <c r="E3781" s="0" t="n">
        <v>0.0740217216215199</v>
      </c>
      <c r="F3781" s="0" t="n">
        <v>0.101378757242224</v>
      </c>
      <c r="G3781" s="0" t="n">
        <v>-0.519438278378473</v>
      </c>
      <c r="H3781" s="0" t="n">
        <v>-0.707099345650595</v>
      </c>
      <c r="I3781" s="0" t="n">
        <v>-0.282600000000002</v>
      </c>
      <c r="J3781" s="87" t="n">
        <v>46031.779212963</v>
      </c>
      <c r="K3781" s="87" t="n">
        <v>46031.7067592593</v>
      </c>
      <c r="L3781" s="89" t="s">
        <v>152</v>
      </c>
      <c r="M3781" s="88" t="b">
        <f aca="false">TRUE()</f>
        <v>1</v>
      </c>
      <c r="N3781" s="0" t="n">
        <v>1</v>
      </c>
      <c r="O3781" s="0" t="n">
        <v>73.0150217216215</v>
      </c>
      <c r="P3781" s="88" t="b">
        <f aca="false">FALSE()</f>
        <v>0</v>
      </c>
      <c r="Q3781" s="88" t="b">
        <f aca="false">FALSE()</f>
        <v>0</v>
      </c>
      <c r="R3781" s="0" t="n">
        <v>0.2634</v>
      </c>
      <c r="S3781" s="0" t="n">
        <v>2.66474153687027</v>
      </c>
      <c r="T3781" s="0" t="n">
        <v>73.23773</v>
      </c>
      <c r="U3781" s="0" t="n">
        <v>1</v>
      </c>
      <c r="V3781" s="0" t="n">
        <v>-0.282600000000002</v>
      </c>
      <c r="W3781" s="0" t="n">
        <v>-0.0282600000000002</v>
      </c>
      <c r="X3781" s="0" t="n">
        <v>0.126382562088288</v>
      </c>
      <c r="Y3781" s="0" t="n">
        <v>-2.01246117974982</v>
      </c>
      <c r="Z3781" s="0" t="n">
        <v>0.111354139189238</v>
      </c>
      <c r="AA3781" s="89" t="s">
        <v>155</v>
      </c>
      <c r="AB3781" s="0" t="n">
        <v>73.4604382783785</v>
      </c>
      <c r="AC3781" s="0" t="n">
        <v>-2.66474153687027</v>
      </c>
      <c r="AD3781" s="89" t="s">
        <v>103</v>
      </c>
      <c r="AE3781" s="0" t="n">
        <v>202601</v>
      </c>
      <c r="AF3781" s="90" t="n">
        <v>46031</v>
      </c>
      <c r="AG3781" s="0" t="n">
        <v>2.66474153687027</v>
      </c>
    </row>
    <row r="3782" customFormat="false" ht="15" hidden="false" customHeight="false" outlineLevel="0" collapsed="false">
      <c r="A3782" s="87" t="n">
        <v>46031.7171990741</v>
      </c>
      <c r="B3782" s="0" t="n">
        <v>72.941</v>
      </c>
      <c r="C3782" s="88" t="b">
        <f aca="false">FALSE()</f>
        <v>0</v>
      </c>
      <c r="D3782" s="88" t="b">
        <f aca="false">FALSE()</f>
        <v>0</v>
      </c>
      <c r="E3782" s="0" t="n">
        <v>0.0232684544421033</v>
      </c>
      <c r="F3782" s="0" t="n">
        <v>0.031890204527483</v>
      </c>
      <c r="G3782" s="0" t="n">
        <v>-0.541931545557901</v>
      </c>
      <c r="H3782" s="0" t="n">
        <v>-0.737493094191424</v>
      </c>
      <c r="I3782" s="0" t="n">
        <v>0</v>
      </c>
      <c r="J3782" s="87"/>
      <c r="K3782" s="87" t="n">
        <v>46031.7067592593</v>
      </c>
      <c r="L3782" s="89" t="s">
        <v>152</v>
      </c>
      <c r="M3782" s="88" t="b">
        <f aca="false">TRUE()</f>
        <v>1</v>
      </c>
      <c r="N3782" s="0" t="n">
        <v>1</v>
      </c>
      <c r="O3782" s="0" t="n">
        <v>72.9642684544421</v>
      </c>
      <c r="P3782" s="88" t="b">
        <f aca="false">FALSE()</f>
        <v>0</v>
      </c>
      <c r="Q3782" s="88" t="b">
        <f aca="false">FALSE()</f>
        <v>0</v>
      </c>
      <c r="R3782" s="0" t="n">
        <v>0.2882</v>
      </c>
      <c r="S3782" s="0" t="n">
        <v>2.42209550435974</v>
      </c>
      <c r="T3782" s="0" t="n">
        <v>73.2236</v>
      </c>
      <c r="U3782" s="0" t="n">
        <v>2</v>
      </c>
      <c r="V3782" s="0" t="n">
        <v>0</v>
      </c>
      <c r="W3782" s="0" t="n">
        <v>-0.0141300000000001</v>
      </c>
      <c r="X3782" s="0" t="n">
        <v>0.111354139194686</v>
      </c>
      <c r="Y3782" s="0" t="n">
        <v>0.126892454130474</v>
      </c>
      <c r="Z3782" s="0" t="n">
        <v>0.12966577277895</v>
      </c>
      <c r="AA3782" s="89" t="s">
        <v>154</v>
      </c>
      <c r="AB3782" s="0" t="n">
        <v>73.4829315455579</v>
      </c>
      <c r="AC3782" s="0" t="n">
        <v>-2.17944947184921</v>
      </c>
      <c r="AD3782" s="89" t="s">
        <v>103</v>
      </c>
      <c r="AE3782" s="0" t="n">
        <v>202601</v>
      </c>
      <c r="AF3782" s="90" t="n">
        <v>46031</v>
      </c>
      <c r="AG3782" s="0" t="n">
        <v>2.17944947184921</v>
      </c>
    </row>
    <row r="3783" customFormat="false" ht="15" hidden="false" customHeight="false" outlineLevel="0" collapsed="false">
      <c r="A3783" s="87" t="n">
        <v>46031.7273032407</v>
      </c>
      <c r="B3783" s="0" t="n">
        <v>72.6584</v>
      </c>
      <c r="C3783" s="88" t="b">
        <f aca="false">TRUE()</f>
        <v>1</v>
      </c>
      <c r="D3783" s="88" t="b">
        <f aca="false">FALSE()</f>
        <v>0</v>
      </c>
      <c r="E3783" s="0" t="n">
        <v>0.174803204684451</v>
      </c>
      <c r="F3783" s="0" t="n">
        <v>0.240004828832255</v>
      </c>
      <c r="G3783" s="0" t="n">
        <v>-0.89907679531558</v>
      </c>
      <c r="H3783" s="0" t="n">
        <v>-1.22227791719582</v>
      </c>
      <c r="I3783" s="0" t="n">
        <v>-0.282600000000002</v>
      </c>
      <c r="J3783" s="87"/>
      <c r="K3783" s="87" t="n">
        <v>46031.7067592593</v>
      </c>
      <c r="L3783" s="89" t="s">
        <v>152</v>
      </c>
      <c r="M3783" s="88" t="b">
        <f aca="false">TRUE()</f>
        <v>1</v>
      </c>
      <c r="N3783" s="0" t="n">
        <v>2</v>
      </c>
      <c r="O3783" s="0" t="n">
        <v>72.8332032046845</v>
      </c>
      <c r="P3783" s="88" t="b">
        <f aca="false">TRUE()</f>
        <v>1</v>
      </c>
      <c r="Q3783" s="88" t="b">
        <f aca="false">TRUE()</f>
        <v>1</v>
      </c>
      <c r="R3783" s="0" t="n">
        <v>0.4263</v>
      </c>
      <c r="S3783" s="0" t="n">
        <v>2.60319658609463</v>
      </c>
      <c r="T3783" s="0" t="n">
        <v>73.19534</v>
      </c>
      <c r="U3783" s="0" t="n">
        <v>3</v>
      </c>
      <c r="V3783" s="0" t="n">
        <v>-0.282600000000002</v>
      </c>
      <c r="W3783" s="0" t="n">
        <v>-0.0282600000000002</v>
      </c>
      <c r="X3783" s="0" t="n">
        <v>0.126382562088288</v>
      </c>
      <c r="Y3783" s="0" t="n">
        <v>-2.01246117974982</v>
      </c>
      <c r="Z3783" s="0" t="n">
        <v>0.181068397657781</v>
      </c>
      <c r="AA3783" s="89" t="s">
        <v>153</v>
      </c>
      <c r="AB3783" s="0" t="n">
        <v>73.5574767953156</v>
      </c>
      <c r="AC3783" s="0" t="n">
        <v>-2.96539874956441</v>
      </c>
      <c r="AD3783" s="89" t="s">
        <v>103</v>
      </c>
      <c r="AE3783" s="0" t="n">
        <v>202601</v>
      </c>
      <c r="AF3783" s="90" t="n">
        <v>46031</v>
      </c>
      <c r="AG3783" s="0" t="n">
        <v>2.96539874956441</v>
      </c>
    </row>
    <row r="3784" customFormat="false" ht="15" hidden="false" customHeight="false" outlineLevel="0" collapsed="false">
      <c r="A3784" s="87" t="n">
        <v>46031.7377546296</v>
      </c>
      <c r="B3784" s="0" t="n">
        <v>72.6584</v>
      </c>
      <c r="C3784" s="88" t="b">
        <f aca="false">FALSE()</f>
        <v>0</v>
      </c>
      <c r="D3784" s="88" t="b">
        <f aca="false">FALSE()</f>
        <v>0</v>
      </c>
      <c r="E3784" s="0" t="n">
        <v>0.0747353244147746</v>
      </c>
      <c r="F3784" s="0" t="n">
        <v>0.10275278809504</v>
      </c>
      <c r="G3784" s="0" t="n">
        <v>-0.94262467558525</v>
      </c>
      <c r="H3784" s="0" t="n">
        <v>-1.28072221784969</v>
      </c>
      <c r="I3784" s="0" t="n">
        <v>0</v>
      </c>
      <c r="J3784" s="87"/>
      <c r="K3784" s="87" t="n">
        <v>46031.7067592593</v>
      </c>
      <c r="L3784" s="89" t="s">
        <v>152</v>
      </c>
      <c r="M3784" s="88" t="b">
        <f aca="false">TRUE()</f>
        <v>1</v>
      </c>
      <c r="N3784" s="0" t="n">
        <v>2</v>
      </c>
      <c r="O3784" s="0" t="n">
        <v>72.7331353244148</v>
      </c>
      <c r="P3784" s="88" t="b">
        <f aca="false">FALSE()</f>
        <v>0</v>
      </c>
      <c r="Q3784" s="88" t="b">
        <f aca="false">TRUE()</f>
        <v>1</v>
      </c>
      <c r="R3784" s="0" t="n">
        <v>0.442</v>
      </c>
      <c r="S3784" s="0" t="n">
        <v>2.53850902086183</v>
      </c>
      <c r="T3784" s="0" t="n">
        <v>73.16708</v>
      </c>
      <c r="U3784" s="0" t="n">
        <v>4</v>
      </c>
      <c r="V3784" s="0" t="n">
        <v>0</v>
      </c>
      <c r="W3784" s="0" t="n">
        <v>-0.0282600000000002</v>
      </c>
      <c r="X3784" s="0" t="n">
        <v>0.126382562088288</v>
      </c>
      <c r="Y3784" s="0" t="n">
        <v>0.22360679774998</v>
      </c>
      <c r="Z3784" s="0" t="n">
        <v>0.216972337792616</v>
      </c>
      <c r="AA3784" s="89" t="s">
        <v>153</v>
      </c>
      <c r="AB3784" s="0" t="n">
        <v>73.6010246755853</v>
      </c>
      <c r="AC3784" s="0" t="n">
        <v>-2.34444632516341</v>
      </c>
      <c r="AD3784" s="89" t="s">
        <v>103</v>
      </c>
      <c r="AE3784" s="0" t="n">
        <v>202601</v>
      </c>
      <c r="AF3784" s="90" t="n">
        <v>46031</v>
      </c>
      <c r="AG3784" s="0" t="n">
        <v>2.34444632516341</v>
      </c>
    </row>
    <row r="3785" customFormat="false" ht="15" hidden="false" customHeight="false" outlineLevel="0" collapsed="false">
      <c r="A3785" s="87" t="n">
        <v>46031.7482060185</v>
      </c>
      <c r="B3785" s="0" t="n">
        <v>72.3758</v>
      </c>
      <c r="C3785" s="88" t="b">
        <f aca="false">FALSE()</f>
        <v>0</v>
      </c>
      <c r="D3785" s="88" t="b">
        <f aca="false">FALSE()</f>
        <v>0</v>
      </c>
      <c r="E3785" s="0" t="n">
        <v>0.190423264812637</v>
      </c>
      <c r="F3785" s="0" t="n">
        <v>0.262413084552759</v>
      </c>
      <c r="G3785" s="0" t="n">
        <v>-1.3073567351874</v>
      </c>
      <c r="H3785" s="0" t="n">
        <v>-1.77429522989352</v>
      </c>
      <c r="I3785" s="0" t="n">
        <v>-0.282600000000002</v>
      </c>
      <c r="J3785" s="87"/>
      <c r="K3785" s="87" t="n">
        <v>46031.7067592593</v>
      </c>
      <c r="L3785" s="89" t="s">
        <v>152</v>
      </c>
      <c r="M3785" s="88" t="b">
        <f aca="false">TRUE()</f>
        <v>1</v>
      </c>
      <c r="N3785" s="0" t="n">
        <v>2</v>
      </c>
      <c r="O3785" s="0" t="n">
        <v>72.5662232648126</v>
      </c>
      <c r="P3785" s="88" t="b">
        <f aca="false">FALSE()</f>
        <v>0</v>
      </c>
      <c r="Q3785" s="88" t="b">
        <f aca="false">TRUE()</f>
        <v>1</v>
      </c>
      <c r="R3785" s="0" t="n">
        <v>0.5217</v>
      </c>
      <c r="S3785" s="0" t="n">
        <v>2.56719726667068</v>
      </c>
      <c r="T3785" s="0" t="n">
        <v>73.12469</v>
      </c>
      <c r="U3785" s="0" t="n">
        <v>5</v>
      </c>
      <c r="V3785" s="0" t="n">
        <v>-0.282600000000002</v>
      </c>
      <c r="W3785" s="0" t="n">
        <v>-0.0423900000000003</v>
      </c>
      <c r="X3785" s="0" t="n">
        <v>0.138293273041103</v>
      </c>
      <c r="Y3785" s="0" t="n">
        <v>-1.73696084211274</v>
      </c>
      <c r="Z3785" s="0" t="n">
        <v>0.279233367593689</v>
      </c>
      <c r="AA3785" s="89" t="s">
        <v>153</v>
      </c>
      <c r="AB3785" s="0" t="n">
        <v>73.6831567351874</v>
      </c>
      <c r="AC3785" s="0" t="n">
        <v>-2.68195024990611</v>
      </c>
      <c r="AD3785" s="89" t="s">
        <v>98</v>
      </c>
      <c r="AE3785" s="0" t="n">
        <v>202601</v>
      </c>
      <c r="AF3785" s="90" t="n">
        <v>46031</v>
      </c>
      <c r="AG3785" s="0" t="n">
        <v>2.68195024990611</v>
      </c>
    </row>
    <row r="3786" customFormat="false" ht="15" hidden="false" customHeight="false" outlineLevel="0" collapsed="false">
      <c r="A3786" s="87" t="n">
        <v>46031.7586574074</v>
      </c>
      <c r="B3786" s="0" t="n">
        <v>72.3758</v>
      </c>
      <c r="C3786" s="88" t="b">
        <f aca="false">FALSE()</f>
        <v>0</v>
      </c>
      <c r="D3786" s="88" t="b">
        <f aca="false">FALSE()</f>
        <v>0</v>
      </c>
      <c r="E3786" s="0" t="n">
        <v>0.0581711360856331</v>
      </c>
      <c r="F3786" s="0" t="n">
        <v>0.0803091908026745</v>
      </c>
      <c r="G3786" s="0" t="n">
        <v>-1.35482886391438</v>
      </c>
      <c r="H3786" s="0" t="n">
        <v>-1.83753873361775</v>
      </c>
      <c r="I3786" s="0" t="n">
        <v>0</v>
      </c>
      <c r="J3786" s="87"/>
      <c r="K3786" s="87" t="n">
        <v>46031.7067592593</v>
      </c>
      <c r="L3786" s="89" t="s">
        <v>152</v>
      </c>
      <c r="M3786" s="88" t="b">
        <f aca="false">TRUE()</f>
        <v>1</v>
      </c>
      <c r="N3786" s="0" t="n">
        <v>2</v>
      </c>
      <c r="O3786" s="0" t="n">
        <v>72.4339711360856</v>
      </c>
      <c r="P3786" s="88" t="b">
        <f aca="false">FALSE()</f>
        <v>0</v>
      </c>
      <c r="Q3786" s="88" t="b">
        <f aca="false">TRUE()</f>
        <v>1</v>
      </c>
      <c r="R3786" s="0" t="n">
        <v>0.5453</v>
      </c>
      <c r="S3786" s="0" t="n">
        <v>2.50257263418944</v>
      </c>
      <c r="T3786" s="0" t="n">
        <v>73.0823</v>
      </c>
      <c r="U3786" s="0" t="n">
        <v>6</v>
      </c>
      <c r="V3786" s="0" t="n">
        <v>0</v>
      </c>
      <c r="W3786" s="0" t="n">
        <v>-0.0423900000000003</v>
      </c>
      <c r="X3786" s="0" t="n">
        <v>0.138293273041103</v>
      </c>
      <c r="Y3786" s="0" t="n">
        <v>0.306522501549307</v>
      </c>
      <c r="Z3786" s="0" t="n">
        <v>0.324164431957187</v>
      </c>
      <c r="AA3786" s="89" t="s">
        <v>153</v>
      </c>
      <c r="AB3786" s="0" t="n">
        <v>73.7306288639144</v>
      </c>
      <c r="AC3786" s="0" t="n">
        <v>-2.17944947178324</v>
      </c>
      <c r="AD3786" s="89" t="s">
        <v>98</v>
      </c>
      <c r="AE3786" s="0" t="n">
        <v>202601</v>
      </c>
      <c r="AF3786" s="90" t="n">
        <v>46031</v>
      </c>
      <c r="AG3786" s="0" t="n">
        <v>2.17944947178324</v>
      </c>
    </row>
    <row r="3787" customFormat="false" ht="15" hidden="false" customHeight="false" outlineLevel="0" collapsed="false">
      <c r="A3787" s="87" t="n">
        <v>46031.7687615741</v>
      </c>
      <c r="B3787" s="0" t="n">
        <v>72.3758</v>
      </c>
      <c r="C3787" s="88" t="b">
        <f aca="false">FALSE()</f>
        <v>0</v>
      </c>
      <c r="D3787" s="88" t="b">
        <f aca="false">TRUE()</f>
        <v>1</v>
      </c>
      <c r="E3787" s="0" t="n">
        <v>-0.052579364989981</v>
      </c>
      <c r="F3787" s="0" t="n">
        <v>-0.0727005303805961</v>
      </c>
      <c r="G3787" s="0" t="n">
        <v>-1.38079936498997</v>
      </c>
      <c r="H3787" s="0" t="n">
        <v>-1.87210280419381</v>
      </c>
      <c r="I3787" s="0" t="n">
        <v>0</v>
      </c>
      <c r="J3787" s="87"/>
      <c r="K3787" s="87" t="n">
        <v>46031.7067592593</v>
      </c>
      <c r="L3787" s="89" t="s">
        <v>326</v>
      </c>
      <c r="M3787" s="88" t="b">
        <f aca="false">FALSE()</f>
        <v>0</v>
      </c>
      <c r="N3787" s="0" t="n">
        <v>2</v>
      </c>
      <c r="O3787" s="0" t="n">
        <v>72.32322063501</v>
      </c>
      <c r="P3787" s="88" t="b">
        <f aca="false">FALSE()</f>
        <v>0</v>
      </c>
      <c r="Q3787" s="88" t="b">
        <f aca="false">FALSE()</f>
        <v>0</v>
      </c>
      <c r="R3787" s="0" t="n">
        <v>0.5807</v>
      </c>
      <c r="S3787" s="0" t="n">
        <v>2.40981533439032</v>
      </c>
      <c r="T3787" s="0" t="n">
        <v>73.03991</v>
      </c>
      <c r="U3787" s="0" t="n">
        <v>7</v>
      </c>
      <c r="V3787" s="0" t="n">
        <v>0</v>
      </c>
      <c r="W3787" s="0" t="n">
        <v>-0.0423900000000003</v>
      </c>
      <c r="X3787" s="0" t="n">
        <v>0.138293273041103</v>
      </c>
      <c r="Y3787" s="0" t="n">
        <v>0.306522501549307</v>
      </c>
      <c r="Z3787" s="0" t="n">
        <v>0.358344682494989</v>
      </c>
      <c r="AA3787" s="89" t="s">
        <v>15</v>
      </c>
      <c r="AB3787" s="0" t="n">
        <v>73.75659936499</v>
      </c>
      <c r="AC3787" s="0" t="n">
        <v>-1.85327153559557</v>
      </c>
      <c r="AD3787" s="89" t="s">
        <v>98</v>
      </c>
      <c r="AE3787" s="0" t="n">
        <v>202601</v>
      </c>
      <c r="AF3787" s="90" t="n">
        <v>46031</v>
      </c>
      <c r="AG3787" s="0" t="n">
        <v>1.85327153559557</v>
      </c>
    </row>
    <row r="3788" customFormat="false" ht="15" hidden="false" customHeight="false" outlineLevel="0" collapsed="false">
      <c r="A3788" s="87" t="n">
        <v>46031.779212963</v>
      </c>
      <c r="B3788" s="0" t="n">
        <v>72.941</v>
      </c>
      <c r="C3788" s="88" t="b">
        <f aca="false">TRUE()</f>
        <v>1</v>
      </c>
      <c r="D3788" s="88" t="b">
        <f aca="false">FALSE()</f>
        <v>0</v>
      </c>
      <c r="E3788" s="0" t="n">
        <v>-0.612406842818587</v>
      </c>
      <c r="F3788" s="0" t="n">
        <v>-0.846700891150655</v>
      </c>
      <c r="G3788" s="0" t="n">
        <v>-0.753706842818588</v>
      </c>
      <c r="H3788" s="0" t="n">
        <v>-1.02274216847914</v>
      </c>
      <c r="I3788" s="0" t="n">
        <v>0.565200000000004</v>
      </c>
      <c r="J3788" s="87"/>
      <c r="K3788" s="87"/>
      <c r="L3788" s="89" t="s">
        <v>326</v>
      </c>
      <c r="M3788" s="88" t="b">
        <f aca="false">FALSE()</f>
        <v>0</v>
      </c>
      <c r="N3788" s="0" t="n">
        <v>3</v>
      </c>
      <c r="O3788" s="0" t="n">
        <v>72.3285931571814</v>
      </c>
      <c r="P3788" s="88" t="b">
        <f aca="false">TRUE()</f>
        <v>1</v>
      </c>
      <c r="Q3788" s="88" t="b">
        <f aca="false">FALSE()</f>
        <v>0</v>
      </c>
      <c r="R3788" s="0" t="n">
        <v>0.0995</v>
      </c>
      <c r="T3788" s="0" t="n">
        <v>73.01165</v>
      </c>
      <c r="U3788" s="0" t="n">
        <v>0</v>
      </c>
      <c r="V3788" s="0" t="n">
        <v>0.565200000000004</v>
      </c>
      <c r="W3788" s="0" t="n">
        <v>-0.0282600000000002</v>
      </c>
      <c r="X3788" s="0" t="n">
        <v>0.181068397661158</v>
      </c>
      <c r="Y3788" s="0" t="n">
        <v>3.27754598629947</v>
      </c>
      <c r="Z3788" s="0" t="n">
        <v>0.341528421409293</v>
      </c>
      <c r="AA3788" s="89" t="s">
        <v>328</v>
      </c>
      <c r="AB3788" s="0" t="n">
        <v>73.6947068428186</v>
      </c>
      <c r="AC3788" s="0" t="n">
        <v>-0.206864189248052</v>
      </c>
      <c r="AD3788" s="89" t="s">
        <v>98</v>
      </c>
      <c r="AE3788" s="0" t="n">
        <v>202601</v>
      </c>
      <c r="AF3788" s="90" t="n">
        <v>46031</v>
      </c>
      <c r="AG3788" s="0" t="n">
        <v>0.206864189248052</v>
      </c>
    </row>
    <row r="3789" customFormat="false" ht="15" hidden="false" customHeight="false" outlineLevel="0" collapsed="false">
      <c r="A3789" s="87" t="n">
        <v>46031.7793055556</v>
      </c>
      <c r="B3789" s="0" t="n">
        <v>72.941</v>
      </c>
      <c r="C3789" s="88" t="b">
        <f aca="false">FALSE()</f>
        <v>0</v>
      </c>
      <c r="D3789" s="88" t="b">
        <f aca="false">FALSE()</f>
        <v>0</v>
      </c>
      <c r="E3789" s="0" t="n">
        <v>-0.600077407811654</v>
      </c>
      <c r="F3789" s="0" t="n">
        <v>-0.829513069932083</v>
      </c>
      <c r="G3789" s="0" t="n">
        <v>-0.684857407811649</v>
      </c>
      <c r="H3789" s="0" t="n">
        <v>-0.93018598617907</v>
      </c>
      <c r="I3789" s="0" t="n">
        <v>0</v>
      </c>
      <c r="J3789" s="87"/>
      <c r="K3789" s="87"/>
      <c r="L3789" s="89" t="s">
        <v>326</v>
      </c>
      <c r="M3789" s="88" t="b">
        <f aca="false">FALSE()</f>
        <v>0</v>
      </c>
      <c r="N3789" s="0" t="n">
        <v>3</v>
      </c>
      <c r="O3789" s="0" t="n">
        <v>72.3409225921884</v>
      </c>
      <c r="P3789" s="88" t="b">
        <f aca="false">FALSE()</f>
        <v>0</v>
      </c>
      <c r="Q3789" s="88" t="b">
        <f aca="false">FALSE()</f>
        <v>0</v>
      </c>
      <c r="R3789" s="0" t="n">
        <v>0.0945</v>
      </c>
      <c r="T3789" s="0" t="n">
        <v>72.98339</v>
      </c>
      <c r="U3789" s="0" t="n">
        <v>0</v>
      </c>
      <c r="V3789" s="0" t="n">
        <v>0</v>
      </c>
      <c r="W3789" s="0" t="n">
        <v>-0.0282600000000002</v>
      </c>
      <c r="X3789" s="0" t="n">
        <v>0.181068397661158</v>
      </c>
      <c r="Y3789" s="0" t="n">
        <v>0.156073618395213</v>
      </c>
      <c r="Z3789" s="0" t="n">
        <v>0.321233703905825</v>
      </c>
      <c r="AA3789" s="89" t="s">
        <v>327</v>
      </c>
      <c r="AB3789" s="0" t="n">
        <v>73.6258574078117</v>
      </c>
      <c r="AC3789" s="0" t="n">
        <v>-0.131960001346636</v>
      </c>
      <c r="AD3789" s="89" t="s">
        <v>98</v>
      </c>
      <c r="AE3789" s="0" t="n">
        <v>202601</v>
      </c>
      <c r="AF3789" s="90" t="n">
        <v>46031</v>
      </c>
      <c r="AG3789" s="0" t="n">
        <v>0.131960001346636</v>
      </c>
    </row>
    <row r="3790" customFormat="false" ht="15" hidden="false" customHeight="false" outlineLevel="0" collapsed="false">
      <c r="A3790" s="87" t="n">
        <v>46031.7796527778</v>
      </c>
      <c r="B3790" s="0" t="n">
        <v>72.941</v>
      </c>
      <c r="C3790" s="88" t="b">
        <f aca="false">FALSE()</f>
        <v>0</v>
      </c>
      <c r="D3790" s="88" t="b">
        <f aca="false">FALSE()</f>
        <v>0</v>
      </c>
      <c r="E3790" s="0" t="n">
        <v>-0.604317632094691</v>
      </c>
      <c r="F3790" s="0" t="n">
        <v>-0.835423484064591</v>
      </c>
      <c r="G3790" s="0" t="n">
        <v>-0.660837632094697</v>
      </c>
      <c r="H3790" s="0" t="n">
        <v>-0.897854800036315</v>
      </c>
      <c r="I3790" s="0" t="n">
        <v>0</v>
      </c>
      <c r="J3790" s="87"/>
      <c r="K3790" s="87"/>
      <c r="L3790" s="89" t="s">
        <v>326</v>
      </c>
      <c r="M3790" s="88" t="b">
        <f aca="false">FALSE()</f>
        <v>0</v>
      </c>
      <c r="N3790" s="0" t="n">
        <v>3</v>
      </c>
      <c r="O3790" s="0" t="n">
        <v>72.3366823679053</v>
      </c>
      <c r="P3790" s="88" t="b">
        <f aca="false">FALSE()</f>
        <v>0</v>
      </c>
      <c r="Q3790" s="88" t="b">
        <f aca="false">FALSE()</f>
        <v>0</v>
      </c>
      <c r="R3790" s="0" t="n">
        <v>0.0917</v>
      </c>
      <c r="T3790" s="0" t="n">
        <v>72.96926</v>
      </c>
      <c r="U3790" s="0" t="n">
        <v>0</v>
      </c>
      <c r="V3790" s="0" t="n">
        <v>0</v>
      </c>
      <c r="W3790" s="0" t="n">
        <v>-0.0141300000000001</v>
      </c>
      <c r="X3790" s="0" t="n">
        <v>0.170917983101161</v>
      </c>
      <c r="Y3790" s="0" t="n">
        <v>0.0826712306313433</v>
      </c>
      <c r="Z3790" s="0" t="n">
        <v>0.316288816047345</v>
      </c>
      <c r="AA3790" s="89" t="s">
        <v>327</v>
      </c>
      <c r="AB3790" s="0" t="n">
        <v>73.6018376320947</v>
      </c>
      <c r="AC3790" s="0" t="n">
        <v>-0.0893487172678682</v>
      </c>
      <c r="AD3790" s="89" t="s">
        <v>98</v>
      </c>
      <c r="AE3790" s="0" t="n">
        <v>202601</v>
      </c>
      <c r="AF3790" s="90" t="n">
        <v>46031</v>
      </c>
      <c r="AG3790" s="0" t="n">
        <v>0.0893487172678682</v>
      </c>
    </row>
    <row r="3791" customFormat="false" ht="15" hidden="false" customHeight="false" outlineLevel="0" collapsed="false">
      <c r="A3791" s="87" t="n">
        <v>46031.7901041667</v>
      </c>
      <c r="B3791" s="0" t="n">
        <v>73.5062</v>
      </c>
      <c r="C3791" s="88" t="b">
        <f aca="false">TRUE()</f>
        <v>1</v>
      </c>
      <c r="D3791" s="88" t="b">
        <f aca="false">FALSE()</f>
        <v>0</v>
      </c>
      <c r="E3791" s="0" t="n">
        <v>-1.19093483516434</v>
      </c>
      <c r="F3791" s="0" t="n">
        <v>-1.64686506016361</v>
      </c>
      <c r="G3791" s="0" t="n">
        <v>-0.145314835164356</v>
      </c>
      <c r="H3791" s="0" t="n">
        <v>-0.197300538202884</v>
      </c>
      <c r="I3791" s="0" t="n">
        <v>0.565200000000004</v>
      </c>
      <c r="J3791" s="87"/>
      <c r="K3791" s="87"/>
      <c r="L3791" s="89" t="s">
        <v>326</v>
      </c>
      <c r="M3791" s="88" t="b">
        <f aca="false">FALSE()</f>
        <v>0</v>
      </c>
      <c r="N3791" s="0" t="n">
        <v>3</v>
      </c>
      <c r="O3791" s="0" t="n">
        <v>72.3152651648357</v>
      </c>
      <c r="P3791" s="88" t="b">
        <f aca="false">TRUE()</f>
        <v>1</v>
      </c>
      <c r="Q3791" s="88" t="b">
        <f aca="false">FALSE()</f>
        <v>0</v>
      </c>
      <c r="R3791" s="0" t="n">
        <v>0.19</v>
      </c>
      <c r="T3791" s="0" t="n">
        <v>72.98339</v>
      </c>
      <c r="U3791" s="0" t="n">
        <v>0</v>
      </c>
      <c r="V3791" s="0" t="n">
        <v>0.565200000000004</v>
      </c>
      <c r="W3791" s="0" t="n">
        <v>0.0141300000000001</v>
      </c>
      <c r="X3791" s="0" t="n">
        <v>0.214537105366293</v>
      </c>
      <c r="Y3791" s="0" t="n">
        <v>2.56864657076046</v>
      </c>
      <c r="Z3791" s="0" t="n">
        <v>0.334062417582171</v>
      </c>
      <c r="AA3791" s="89" t="s">
        <v>327</v>
      </c>
      <c r="AB3791" s="0" t="n">
        <v>73.6515148351644</v>
      </c>
      <c r="AC3791" s="0" t="n">
        <v>1.56500693428465</v>
      </c>
      <c r="AD3791" s="89" t="s">
        <v>98</v>
      </c>
      <c r="AE3791" s="0" t="n">
        <v>202601</v>
      </c>
      <c r="AF3791" s="90" t="n">
        <v>46031</v>
      </c>
      <c r="AG3791" s="0" t="n">
        <v>1.56500693428465</v>
      </c>
    </row>
    <row r="3792" customFormat="false" ht="15" hidden="false" customHeight="false" outlineLevel="0" collapsed="false">
      <c r="A3792" s="87" t="n">
        <v>46031.8005555556</v>
      </c>
      <c r="B3792" s="0" t="n">
        <v>73.5062</v>
      </c>
      <c r="C3792" s="88" t="b">
        <f aca="false">FALSE()</f>
        <v>0</v>
      </c>
      <c r="D3792" s="88" t="b">
        <f aca="false">FALSE()</f>
        <v>0</v>
      </c>
      <c r="E3792" s="0" t="n">
        <v>-1.20935525205124</v>
      </c>
      <c r="F3792" s="0" t="n">
        <v>-1.67276352967748</v>
      </c>
      <c r="G3792" s="0" t="n">
        <v>-0.191995252051242</v>
      </c>
      <c r="H3792" s="0" t="n">
        <v>-0.260515540977102</v>
      </c>
      <c r="I3792" s="0" t="n">
        <v>0</v>
      </c>
      <c r="J3792" s="87"/>
      <c r="K3792" s="87"/>
      <c r="L3792" s="89" t="s">
        <v>326</v>
      </c>
      <c r="M3792" s="88" t="b">
        <f aca="false">FALSE()</f>
        <v>0</v>
      </c>
      <c r="N3792" s="0" t="n">
        <v>3</v>
      </c>
      <c r="O3792" s="0" t="n">
        <v>72.2968447479488</v>
      </c>
      <c r="P3792" s="88" t="b">
        <f aca="false">FALSE()</f>
        <v>0</v>
      </c>
      <c r="Q3792" s="88" t="b">
        <f aca="false">FALSE()</f>
        <v>0</v>
      </c>
      <c r="R3792" s="0" t="n">
        <v>0.1825</v>
      </c>
      <c r="T3792" s="0" t="n">
        <v>72.99752</v>
      </c>
      <c r="U3792" s="0" t="n">
        <v>0</v>
      </c>
      <c r="V3792" s="0" t="n">
        <v>0</v>
      </c>
      <c r="W3792" s="0" t="n">
        <v>0.0141300000000001</v>
      </c>
      <c r="X3792" s="0" t="n">
        <v>0.214537105366293</v>
      </c>
      <c r="Y3792" s="0" t="n">
        <v>-0.0658627325836015</v>
      </c>
      <c r="Z3792" s="0" t="n">
        <v>0.350337626025622</v>
      </c>
      <c r="AA3792" s="89" t="s">
        <v>327</v>
      </c>
      <c r="AB3792" s="0" t="n">
        <v>73.6981952520513</v>
      </c>
      <c r="AC3792" s="0" t="n">
        <v>1.45197079106426</v>
      </c>
      <c r="AD3792" s="89" t="s">
        <v>98</v>
      </c>
      <c r="AE3792" s="0" t="n">
        <v>202601</v>
      </c>
      <c r="AF3792" s="90" t="n">
        <v>46031</v>
      </c>
      <c r="AG3792" s="0" t="n">
        <v>1.45197079106426</v>
      </c>
    </row>
    <row r="3793" customFormat="false" ht="15" hidden="false" customHeight="false" outlineLevel="0" collapsed="false">
      <c r="A3793" s="87" t="n">
        <v>46031.8110185185</v>
      </c>
      <c r="B3793" s="0" t="n">
        <v>73.5062</v>
      </c>
      <c r="C3793" s="88" t="b">
        <f aca="false">FALSE()</f>
        <v>0</v>
      </c>
      <c r="D3793" s="88" t="b">
        <f aca="false">FALSE()</f>
        <v>0</v>
      </c>
      <c r="E3793" s="0" t="n">
        <v>-1.2251795237996</v>
      </c>
      <c r="F3793" s="0" t="n">
        <v>-1.69502244950043</v>
      </c>
      <c r="G3793" s="0" t="n">
        <v>-0.236079523799589</v>
      </c>
      <c r="H3793" s="0" t="n">
        <v>-0.320141342692555</v>
      </c>
      <c r="I3793" s="0" t="n">
        <v>0</v>
      </c>
      <c r="J3793" s="87"/>
      <c r="K3793" s="87"/>
      <c r="L3793" s="89" t="s">
        <v>326</v>
      </c>
      <c r="M3793" s="88" t="b">
        <f aca="false">FALSE()</f>
        <v>0</v>
      </c>
      <c r="N3793" s="0" t="n">
        <v>2</v>
      </c>
      <c r="O3793" s="0" t="n">
        <v>72.2810204762004</v>
      </c>
      <c r="P3793" s="88" t="b">
        <f aca="false">FALSE()</f>
        <v>0</v>
      </c>
      <c r="Q3793" s="88" t="b">
        <f aca="false">FALSE()</f>
        <v>0</v>
      </c>
      <c r="R3793" s="0" t="n">
        <v>0.1474</v>
      </c>
      <c r="T3793" s="0" t="n">
        <v>73.01165</v>
      </c>
      <c r="U3793" s="0" t="n">
        <v>0</v>
      </c>
      <c r="V3793" s="0" t="n">
        <v>0</v>
      </c>
      <c r="W3793" s="0" t="n">
        <v>0.0141300000000001</v>
      </c>
      <c r="X3793" s="0" t="n">
        <v>0.214537105366293</v>
      </c>
      <c r="Y3793" s="0" t="n">
        <v>-0.0658627325836015</v>
      </c>
      <c r="Z3793" s="0" t="n">
        <v>0.365314761899794</v>
      </c>
      <c r="AA3793" s="89" t="s">
        <v>327</v>
      </c>
      <c r="AB3793" s="0" t="n">
        <v>73.7422795237996</v>
      </c>
      <c r="AC3793" s="0" t="n">
        <v>1.35376407300962</v>
      </c>
      <c r="AD3793" s="89" t="s">
        <v>98</v>
      </c>
      <c r="AE3793" s="0" t="n">
        <v>202601</v>
      </c>
      <c r="AF3793" s="90" t="n">
        <v>46031</v>
      </c>
      <c r="AG3793" s="0" t="n">
        <v>1.35376407300962</v>
      </c>
    </row>
    <row r="3794" customFormat="false" ht="15" hidden="false" customHeight="false" outlineLevel="0" collapsed="false">
      <c r="A3794" s="87" t="n">
        <v>46031.8206828704</v>
      </c>
      <c r="B3794" s="0" t="n">
        <v>73.5062</v>
      </c>
      <c r="C3794" s="88" t="b">
        <f aca="false">FALSE()</f>
        <v>0</v>
      </c>
      <c r="D3794" s="88" t="b">
        <f aca="false">FALSE()</f>
        <v>0</v>
      </c>
      <c r="E3794" s="0" t="n">
        <v>-1.23871537252644</v>
      </c>
      <c r="F3794" s="0" t="n">
        <v>-1.714070136676</v>
      </c>
      <c r="G3794" s="0" t="n">
        <v>-0.277875372526424</v>
      </c>
      <c r="H3794" s="0" t="n">
        <v>-0.376606159423245</v>
      </c>
      <c r="I3794" s="0" t="n">
        <v>0</v>
      </c>
      <c r="J3794" s="87"/>
      <c r="K3794" s="87"/>
      <c r="L3794" s="89" t="s">
        <v>326</v>
      </c>
      <c r="M3794" s="88" t="b">
        <f aca="false">FALSE()</f>
        <v>0</v>
      </c>
      <c r="N3794" s="0" t="n">
        <v>2</v>
      </c>
      <c r="O3794" s="0" t="n">
        <v>72.2674846274736</v>
      </c>
      <c r="P3794" s="88" t="b">
        <f aca="false">FALSE()</f>
        <v>0</v>
      </c>
      <c r="Q3794" s="88" t="b">
        <f aca="false">FALSE()</f>
        <v>0</v>
      </c>
      <c r="R3794" s="0" t="n">
        <v>0.1416</v>
      </c>
      <c r="T3794" s="0" t="n">
        <v>73.02578</v>
      </c>
      <c r="U3794" s="0" t="n">
        <v>0</v>
      </c>
      <c r="V3794" s="0" t="n">
        <v>0</v>
      </c>
      <c r="W3794" s="0" t="n">
        <v>0.0141300000000001</v>
      </c>
      <c r="X3794" s="0" t="n">
        <v>0.214537105366293</v>
      </c>
      <c r="Y3794" s="0" t="n">
        <v>-0.0658627325836015</v>
      </c>
      <c r="Z3794" s="0" t="n">
        <v>0.379147686263213</v>
      </c>
      <c r="AA3794" s="89" t="s">
        <v>327</v>
      </c>
      <c r="AB3794" s="0" t="n">
        <v>73.7840753725264</v>
      </c>
      <c r="AC3794" s="0" t="n">
        <v>1.26710518725542</v>
      </c>
      <c r="AD3794" s="89" t="s">
        <v>98</v>
      </c>
      <c r="AE3794" s="0" t="n">
        <v>202601</v>
      </c>
      <c r="AF3794" s="90" t="n">
        <v>46031</v>
      </c>
      <c r="AG3794" s="0" t="n">
        <v>1.26710518725542</v>
      </c>
    </row>
    <row r="3795" customFormat="false" ht="15" hidden="false" customHeight="false" outlineLevel="0" collapsed="false">
      <c r="A3795" s="87" t="n">
        <v>46031.8311226852</v>
      </c>
      <c r="B3795" s="0" t="n">
        <v>73.5062</v>
      </c>
      <c r="C3795" s="88" t="b">
        <f aca="false">FALSE()</f>
        <v>0</v>
      </c>
      <c r="D3795" s="88" t="b">
        <f aca="false">FALSE()</f>
        <v>0</v>
      </c>
      <c r="E3795" s="0" t="n">
        <v>-1.25020512402762</v>
      </c>
      <c r="F3795" s="0" t="n">
        <v>-1.73024414953195</v>
      </c>
      <c r="G3795" s="0" t="n">
        <v>-0.317625124027586</v>
      </c>
      <c r="H3795" s="0" t="n">
        <v>-0.430247448562792</v>
      </c>
      <c r="I3795" s="0" t="n">
        <v>0</v>
      </c>
      <c r="J3795" s="87"/>
      <c r="K3795" s="87"/>
      <c r="L3795" s="89" t="s">
        <v>326</v>
      </c>
      <c r="M3795" s="88" t="b">
        <f aca="false">FALSE()</f>
        <v>0</v>
      </c>
      <c r="N3795" s="0" t="n">
        <v>2</v>
      </c>
      <c r="O3795" s="0" t="n">
        <v>72.2559948759724</v>
      </c>
      <c r="P3795" s="88" t="b">
        <f aca="false">FALSE()</f>
        <v>0</v>
      </c>
      <c r="Q3795" s="88" t="b">
        <f aca="false">FALSE()</f>
        <v>0</v>
      </c>
      <c r="R3795" s="0" t="n">
        <v>0.1365</v>
      </c>
      <c r="T3795" s="0" t="n">
        <v>73.03991</v>
      </c>
      <c r="U3795" s="0" t="n">
        <v>0</v>
      </c>
      <c r="V3795" s="0" t="n">
        <v>0</v>
      </c>
      <c r="W3795" s="0" t="n">
        <v>0.0141300000000001</v>
      </c>
      <c r="X3795" s="0" t="n">
        <v>0.214537105366293</v>
      </c>
      <c r="Y3795" s="0" t="n">
        <v>-0.0658627325836015</v>
      </c>
      <c r="Z3795" s="0" t="n">
        <v>0.391957562013802</v>
      </c>
      <c r="AA3795" s="89" t="s">
        <v>327</v>
      </c>
      <c r="AB3795" s="0" t="n">
        <v>73.8238251240276</v>
      </c>
      <c r="AC3795" s="0" t="n">
        <v>1.18964409719335</v>
      </c>
      <c r="AD3795" s="89" t="s">
        <v>98</v>
      </c>
      <c r="AE3795" s="0" t="n">
        <v>202601</v>
      </c>
      <c r="AF3795" s="90" t="n">
        <v>46031</v>
      </c>
      <c r="AG3795" s="0" t="n">
        <v>1.18964409719335</v>
      </c>
    </row>
    <row r="3796" customFormat="false" ht="15" hidden="false" customHeight="false" outlineLevel="0" collapsed="false">
      <c r="A3796" s="87" t="n">
        <v>46031.8415740741</v>
      </c>
      <c r="B3796" s="0" t="n">
        <v>73.5062</v>
      </c>
      <c r="C3796" s="88" t="b">
        <f aca="false">FALSE()</f>
        <v>0</v>
      </c>
      <c r="D3796" s="88" t="b">
        <f aca="false">FALSE()</f>
        <v>0</v>
      </c>
      <c r="E3796" s="0" t="n">
        <v>-1.25984350862221</v>
      </c>
      <c r="F3796" s="0" t="n">
        <v>-1.74381597883426</v>
      </c>
      <c r="G3796" s="0" t="n">
        <v>-0.355523508622198</v>
      </c>
      <c r="H3796" s="0" t="n">
        <v>-0.481336599978873</v>
      </c>
      <c r="I3796" s="0" t="n">
        <v>0</v>
      </c>
      <c r="J3796" s="87"/>
      <c r="K3796" s="87"/>
      <c r="L3796" s="89" t="s">
        <v>326</v>
      </c>
      <c r="M3796" s="88" t="b">
        <f aca="false">FALSE()</f>
        <v>0</v>
      </c>
      <c r="N3796" s="0" t="n">
        <v>2</v>
      </c>
      <c r="O3796" s="0" t="n">
        <v>72.2463564913778</v>
      </c>
      <c r="P3796" s="88" t="b">
        <f aca="false">FALSE()</f>
        <v>0</v>
      </c>
      <c r="Q3796" s="88" t="b">
        <f aca="false">FALSE()</f>
        <v>0</v>
      </c>
      <c r="R3796" s="0" t="n">
        <v>0.1318</v>
      </c>
      <c r="T3796" s="0" t="n">
        <v>73.05404</v>
      </c>
      <c r="U3796" s="0" t="n">
        <v>0</v>
      </c>
      <c r="V3796" s="0" t="n">
        <v>0</v>
      </c>
      <c r="W3796" s="0" t="n">
        <v>0.0141300000000001</v>
      </c>
      <c r="X3796" s="0" t="n">
        <v>0.214537105366293</v>
      </c>
      <c r="Y3796" s="0" t="n">
        <v>-0.0658627325836015</v>
      </c>
      <c r="Z3796" s="0" t="n">
        <v>0.403841754311103</v>
      </c>
      <c r="AA3796" s="89" t="s">
        <v>327</v>
      </c>
      <c r="AB3796" s="0" t="n">
        <v>73.8617235086222</v>
      </c>
      <c r="AC3796" s="0" t="n">
        <v>1.11964648324027</v>
      </c>
      <c r="AD3796" s="89" t="s">
        <v>98</v>
      </c>
      <c r="AE3796" s="0" t="n">
        <v>202601</v>
      </c>
      <c r="AF3796" s="90" t="n">
        <v>46031</v>
      </c>
      <c r="AG3796" s="0" t="n">
        <v>1.11964648324027</v>
      </c>
    </row>
    <row r="3797" customFormat="false" ht="15" hidden="false" customHeight="false" outlineLevel="0" collapsed="false">
      <c r="A3797" s="87" t="n">
        <v>46031.852025463</v>
      </c>
      <c r="B3797" s="0" t="n">
        <v>73.7888</v>
      </c>
      <c r="C3797" s="88" t="b">
        <f aca="false">FALSE()</f>
        <v>0</v>
      </c>
      <c r="D3797" s="88" t="b">
        <f aca="false">FALSE()</f>
        <v>0</v>
      </c>
      <c r="E3797" s="0" t="n">
        <v>-1.57632444689493</v>
      </c>
      <c r="F3797" s="0" t="n">
        <v>-2.18289767082656</v>
      </c>
      <c r="G3797" s="0" t="n">
        <v>-0.163324446894947</v>
      </c>
      <c r="H3797" s="0" t="n">
        <v>-0.220851595699905</v>
      </c>
      <c r="I3797" s="0" t="n">
        <v>0.282599999999988</v>
      </c>
      <c r="J3797" s="87"/>
      <c r="K3797" s="87"/>
      <c r="L3797" s="89" t="s">
        <v>326</v>
      </c>
      <c r="M3797" s="88" t="b">
        <f aca="false">FALSE()</f>
        <v>0</v>
      </c>
      <c r="N3797" s="0" t="n">
        <v>2</v>
      </c>
      <c r="O3797" s="0" t="n">
        <v>72.2124755531051</v>
      </c>
      <c r="P3797" s="88" t="b">
        <f aca="false">FALSE()</f>
        <v>0</v>
      </c>
      <c r="Q3797" s="88" t="b">
        <f aca="false">FALSE()</f>
        <v>0</v>
      </c>
      <c r="R3797" s="0" t="n">
        <v>0.1654</v>
      </c>
      <c r="T3797" s="0" t="n">
        <v>73.0823</v>
      </c>
      <c r="U3797" s="0" t="n">
        <v>0</v>
      </c>
      <c r="V3797" s="0" t="n">
        <v>0.282599999999988</v>
      </c>
      <c r="W3797" s="0" t="n">
        <v>0.0282599999999995</v>
      </c>
      <c r="X3797" s="0" t="n">
        <v>0.222708278389372</v>
      </c>
      <c r="Y3797" s="0" t="n">
        <v>1.1420320871742</v>
      </c>
      <c r="Z3797" s="0" t="n">
        <v>0.434912223447469</v>
      </c>
      <c r="AA3797" s="89" t="s">
        <v>327</v>
      </c>
      <c r="AB3797" s="0" t="n">
        <v>73.9521244468949</v>
      </c>
      <c r="AC3797" s="0" t="n">
        <v>1.62446572414014</v>
      </c>
      <c r="AD3797" s="89" t="s">
        <v>98</v>
      </c>
      <c r="AE3797" s="0" t="n">
        <v>202601</v>
      </c>
      <c r="AF3797" s="90" t="n">
        <v>46031</v>
      </c>
      <c r="AG3797" s="0" t="n">
        <v>1.62446572414014</v>
      </c>
    </row>
    <row r="3798" customFormat="false" ht="15" hidden="false" customHeight="false" outlineLevel="0" collapsed="false">
      <c r="A3798" s="87" t="n">
        <v>46031.8621296296</v>
      </c>
      <c r="B3798" s="0" t="n">
        <v>73.7888</v>
      </c>
      <c r="C3798" s="88" t="b">
        <f aca="false">FALSE()</f>
        <v>0</v>
      </c>
      <c r="D3798" s="88" t="b">
        <f aca="false">FALSE()</f>
        <v>0</v>
      </c>
      <c r="E3798" s="0" t="n">
        <v>-1.60242136839001</v>
      </c>
      <c r="F3798" s="0" t="n">
        <v>-2.21983897622525</v>
      </c>
      <c r="G3798" s="0" t="n">
        <v>-0.245941368390035</v>
      </c>
      <c r="H3798" s="0" t="n">
        <v>-0.332197241246854</v>
      </c>
      <c r="I3798" s="0" t="n">
        <v>0</v>
      </c>
      <c r="J3798" s="87"/>
      <c r="K3798" s="87"/>
      <c r="L3798" s="89" t="s">
        <v>326</v>
      </c>
      <c r="M3798" s="88" t="b">
        <f aca="false">FALSE()</f>
        <v>0</v>
      </c>
      <c r="N3798" s="0" t="n">
        <v>1</v>
      </c>
      <c r="O3798" s="0" t="n">
        <v>72.18637863161</v>
      </c>
      <c r="P3798" s="88" t="b">
        <f aca="false">FALSE()</f>
        <v>0</v>
      </c>
      <c r="Q3798" s="88" t="b">
        <f aca="false">FALSE()</f>
        <v>0</v>
      </c>
      <c r="R3798" s="0" t="n">
        <v>0.1264</v>
      </c>
      <c r="T3798" s="0" t="n">
        <v>73.11056</v>
      </c>
      <c r="U3798" s="0" t="n">
        <v>0</v>
      </c>
      <c r="V3798" s="0" t="n">
        <v>0</v>
      </c>
      <c r="W3798" s="0" t="n">
        <v>0.0282599999999995</v>
      </c>
      <c r="X3798" s="0" t="n">
        <v>0.222708278389372</v>
      </c>
      <c r="Y3798" s="0" t="n">
        <v>-0.126892454130471</v>
      </c>
      <c r="Z3798" s="0" t="n">
        <v>0.462090684195012</v>
      </c>
      <c r="AA3798" s="89" t="s">
        <v>327</v>
      </c>
      <c r="AB3798" s="0" t="n">
        <v>74.03474136839</v>
      </c>
      <c r="AC3798" s="0" t="n">
        <v>1.46776384635739</v>
      </c>
      <c r="AD3798" s="89" t="s">
        <v>98</v>
      </c>
      <c r="AE3798" s="0" t="n">
        <v>202601</v>
      </c>
      <c r="AF3798" s="90" t="n">
        <v>46031</v>
      </c>
      <c r="AG3798" s="0" t="n">
        <v>1.46776384635739</v>
      </c>
    </row>
    <row r="3799" customFormat="false" ht="15" hidden="false" customHeight="false" outlineLevel="0" collapsed="false">
      <c r="A3799" s="87" t="n">
        <v>46031.8725694444</v>
      </c>
      <c r="B3799" s="0" t="n">
        <v>73.7888</v>
      </c>
      <c r="C3799" s="88" t="b">
        <f aca="false">FALSE()</f>
        <v>0</v>
      </c>
      <c r="D3799" s="88" t="b">
        <f aca="false">FALSE()</f>
        <v>0</v>
      </c>
      <c r="E3799" s="0" t="n">
        <v>-1.62204098054072</v>
      </c>
      <c r="F3799" s="0" t="n">
        <v>-2.24762896738004</v>
      </c>
      <c r="G3799" s="0" t="n">
        <v>-0.322080980540747</v>
      </c>
      <c r="H3799" s="0" t="n">
        <v>-0.434593377219892</v>
      </c>
      <c r="I3799" s="0" t="n">
        <v>0</v>
      </c>
      <c r="J3799" s="87"/>
      <c r="K3799" s="87"/>
      <c r="L3799" s="89" t="s">
        <v>326</v>
      </c>
      <c r="M3799" s="88" t="b">
        <f aca="false">FALSE()</f>
        <v>0</v>
      </c>
      <c r="N3799" s="0" t="n">
        <v>1</v>
      </c>
      <c r="O3799" s="0" t="n">
        <v>72.1667590194593</v>
      </c>
      <c r="P3799" s="88" t="b">
        <f aca="false">FALSE()</f>
        <v>0</v>
      </c>
      <c r="Q3799" s="88" t="b">
        <f aca="false">FALSE()</f>
        <v>0</v>
      </c>
      <c r="R3799" s="0" t="n">
        <v>0.1177</v>
      </c>
      <c r="T3799" s="0" t="n">
        <v>73.13882</v>
      </c>
      <c r="U3799" s="0" t="n">
        <v>0</v>
      </c>
      <c r="V3799" s="0" t="n">
        <v>0</v>
      </c>
      <c r="W3799" s="0" t="n">
        <v>0.0282599999999995</v>
      </c>
      <c r="X3799" s="0" t="n">
        <v>0.222708278389372</v>
      </c>
      <c r="Y3799" s="0" t="n">
        <v>-0.126892454130471</v>
      </c>
      <c r="Z3799" s="0" t="n">
        <v>0.486030490270364</v>
      </c>
      <c r="AA3799" s="89" t="s">
        <v>327</v>
      </c>
      <c r="AB3799" s="0" t="n">
        <v>74.1108809805407</v>
      </c>
      <c r="AC3799" s="0" t="n">
        <v>1.33732350749934</v>
      </c>
      <c r="AD3799" s="89" t="s">
        <v>98</v>
      </c>
      <c r="AE3799" s="0" t="n">
        <v>202601</v>
      </c>
      <c r="AF3799" s="90" t="n">
        <v>46031</v>
      </c>
      <c r="AG3799" s="0" t="n">
        <v>1.33732350749934</v>
      </c>
    </row>
    <row r="3800" customFormat="false" ht="15" hidden="false" customHeight="false" outlineLevel="0" collapsed="false">
      <c r="A3800" s="87" t="n">
        <v>46031.8830208333</v>
      </c>
      <c r="B3800" s="0" t="n">
        <v>73.7888</v>
      </c>
      <c r="C3800" s="88" t="b">
        <f aca="false">FALSE()</f>
        <v>0</v>
      </c>
      <c r="D3800" s="88" t="b">
        <f aca="false">FALSE()</f>
        <v>0</v>
      </c>
      <c r="E3800" s="0" t="n">
        <v>-1.63610090136186</v>
      </c>
      <c r="F3800" s="0" t="n">
        <v>-2.26755328878991</v>
      </c>
      <c r="G3800" s="0" t="n">
        <v>-0.392660901361865</v>
      </c>
      <c r="H3800" s="0" t="n">
        <v>-0.529324842879518</v>
      </c>
      <c r="I3800" s="0" t="n">
        <v>0</v>
      </c>
      <c r="J3800" s="87"/>
      <c r="K3800" s="87"/>
      <c r="L3800" s="89" t="s">
        <v>326</v>
      </c>
      <c r="M3800" s="88" t="b">
        <f aca="false">FALSE()</f>
        <v>0</v>
      </c>
      <c r="N3800" s="0" t="n">
        <v>1</v>
      </c>
      <c r="O3800" s="0" t="n">
        <v>72.1526990986381</v>
      </c>
      <c r="P3800" s="88" t="b">
        <f aca="false">FALSE()</f>
        <v>0</v>
      </c>
      <c r="Q3800" s="88" t="b">
        <f aca="false">FALSE()</f>
        <v>0</v>
      </c>
      <c r="R3800" s="0" t="n">
        <v>0.1103</v>
      </c>
      <c r="T3800" s="0" t="n">
        <v>73.16708</v>
      </c>
      <c r="U3800" s="0" t="n">
        <v>0</v>
      </c>
      <c r="V3800" s="0" t="n">
        <v>0</v>
      </c>
      <c r="W3800" s="0" t="n">
        <v>0.0282599999999995</v>
      </c>
      <c r="X3800" s="0" t="n">
        <v>0.222708278389372</v>
      </c>
      <c r="Y3800" s="0" t="n">
        <v>-0.126892454130471</v>
      </c>
      <c r="Z3800" s="0" t="n">
        <v>0.507190450680933</v>
      </c>
      <c r="AA3800" s="89" t="s">
        <v>327</v>
      </c>
      <c r="AB3800" s="0" t="n">
        <v>74.1814609013619</v>
      </c>
      <c r="AC3800" s="0" t="n">
        <v>1.22581172253007</v>
      </c>
      <c r="AD3800" s="89" t="s">
        <v>98</v>
      </c>
      <c r="AE3800" s="0" t="n">
        <v>202601</v>
      </c>
      <c r="AF3800" s="90" t="n">
        <v>46031</v>
      </c>
      <c r="AG3800" s="0" t="n">
        <v>1.22581172253007</v>
      </c>
    </row>
    <row r="3801" customFormat="false" ht="15" hidden="false" customHeight="false" outlineLevel="0" collapsed="false">
      <c r="A3801" s="87" t="n">
        <v>46031.8934722222</v>
      </c>
      <c r="B3801" s="0" t="n">
        <v>73.7888</v>
      </c>
      <c r="C3801" s="88" t="b">
        <f aca="false">FALSE()</f>
        <v>0</v>
      </c>
      <c r="D3801" s="88" t="b">
        <f aca="false">FALSE()</f>
        <v>0</v>
      </c>
      <c r="E3801" s="0" t="n">
        <v>-1.62432672746672</v>
      </c>
      <c r="F3801" s="0" t="n">
        <v>-2.25086757209792</v>
      </c>
      <c r="G3801" s="0" t="n">
        <v>-0.465666727466726</v>
      </c>
      <c r="H3801" s="0" t="n">
        <v>-0.62712284929046</v>
      </c>
      <c r="I3801" s="0" t="n">
        <v>0</v>
      </c>
      <c r="J3801" s="87"/>
      <c r="K3801" s="87"/>
      <c r="L3801" s="89" t="s">
        <v>326</v>
      </c>
      <c r="M3801" s="88" t="b">
        <f aca="false">FALSE()</f>
        <v>0</v>
      </c>
      <c r="N3801" s="0" t="n">
        <v>0</v>
      </c>
      <c r="O3801" s="0" t="n">
        <v>72.1644732725333</v>
      </c>
      <c r="P3801" s="88" t="b">
        <f aca="false">FALSE()</f>
        <v>0</v>
      </c>
      <c r="Q3801" s="88" t="b">
        <f aca="false">FALSE()</f>
        <v>0</v>
      </c>
      <c r="R3801" s="0" t="n">
        <v>0.0739</v>
      </c>
      <c r="T3801" s="0" t="n">
        <v>73.20947</v>
      </c>
      <c r="U3801" s="0" t="n">
        <v>0</v>
      </c>
      <c r="V3801" s="0" t="n">
        <v>0</v>
      </c>
      <c r="W3801" s="0" t="n">
        <v>0.0423899999999996</v>
      </c>
      <c r="X3801" s="0" t="n">
        <v>0.21058216523673</v>
      </c>
      <c r="Y3801" s="0" t="n">
        <v>-0.20129909839395</v>
      </c>
      <c r="Z3801" s="0" t="n">
        <v>0.522498363733361</v>
      </c>
      <c r="AA3801" s="89" t="s">
        <v>327</v>
      </c>
      <c r="AB3801" s="0" t="n">
        <v>74.2544667274667</v>
      </c>
      <c r="AC3801" s="0" t="n">
        <v>1.10876902247227</v>
      </c>
      <c r="AD3801" s="89" t="s">
        <v>98</v>
      </c>
      <c r="AE3801" s="0" t="n">
        <v>202601</v>
      </c>
      <c r="AF3801" s="90" t="n">
        <v>46031</v>
      </c>
      <c r="AG3801" s="0" t="n">
        <v>1.10876902247227</v>
      </c>
    </row>
    <row r="3802" customFormat="false" ht="15" hidden="false" customHeight="false" outlineLevel="0" collapsed="false">
      <c r="A3802" s="87" t="n">
        <v>46031.9035763889</v>
      </c>
      <c r="B3802" s="0" t="n">
        <v>74.0714</v>
      </c>
      <c r="C3802" s="88" t="b">
        <f aca="false">FALSE()</f>
        <v>0</v>
      </c>
      <c r="D3802" s="88" t="b">
        <f aca="false">FALSE()</f>
        <v>0</v>
      </c>
      <c r="E3802" s="0" t="n">
        <v>-1.90985491778277</v>
      </c>
      <c r="F3802" s="0" t="n">
        <v>-2.6466380613203</v>
      </c>
      <c r="G3802" s="0" t="n">
        <v>-0.299034917782777</v>
      </c>
      <c r="H3802" s="0" t="n">
        <v>-0.402088434891315</v>
      </c>
      <c r="I3802" s="0" t="n">
        <v>0.282600000000002</v>
      </c>
      <c r="J3802" s="87"/>
      <c r="K3802" s="87"/>
      <c r="L3802" s="89" t="s">
        <v>326</v>
      </c>
      <c r="M3802" s="88" t="b">
        <f aca="false">FALSE()</f>
        <v>0</v>
      </c>
      <c r="N3802" s="0" t="n">
        <v>0</v>
      </c>
      <c r="O3802" s="0" t="n">
        <v>72.1615450822172</v>
      </c>
      <c r="P3802" s="88" t="b">
        <f aca="false">FALSE()</f>
        <v>0</v>
      </c>
      <c r="Q3802" s="88" t="b">
        <f aca="false">FALSE()</f>
        <v>0</v>
      </c>
      <c r="R3802" s="0" t="n">
        <v>0.0972</v>
      </c>
      <c r="T3802" s="0" t="n">
        <v>73.26599</v>
      </c>
      <c r="U3802" s="0" t="n">
        <v>0</v>
      </c>
      <c r="V3802" s="0" t="n">
        <v>0.282600000000002</v>
      </c>
      <c r="W3802" s="0" t="n">
        <v>0.0565199999999997</v>
      </c>
      <c r="X3802" s="0" t="n">
        <v>0.216972337795446</v>
      </c>
      <c r="Y3802" s="0" t="n">
        <v>1.04197614450346</v>
      </c>
      <c r="Z3802" s="0" t="n">
        <v>0.552222458891386</v>
      </c>
      <c r="AA3802" s="89" t="s">
        <v>327</v>
      </c>
      <c r="AB3802" s="0" t="n">
        <v>74.3704349177828</v>
      </c>
      <c r="AC3802" s="0" t="n">
        <v>1.45848830852859</v>
      </c>
      <c r="AD3802" s="89" t="s">
        <v>98</v>
      </c>
      <c r="AE3802" s="0" t="n">
        <v>202601</v>
      </c>
      <c r="AF3802" s="90" t="n">
        <v>46031</v>
      </c>
      <c r="AG3802" s="0" t="n">
        <v>1.45848830852859</v>
      </c>
    </row>
    <row r="3803" customFormat="false" ht="15" hidden="false" customHeight="false" outlineLevel="0" collapsed="false">
      <c r="A3803" s="87" t="n">
        <v>46031.9140277778</v>
      </c>
      <c r="B3803" s="0" t="n">
        <v>74.0714</v>
      </c>
      <c r="C3803" s="88" t="b">
        <f aca="false">FALSE()</f>
        <v>0</v>
      </c>
      <c r="D3803" s="88" t="b">
        <f aca="false">FALSE()</f>
        <v>0</v>
      </c>
      <c r="E3803" s="0" t="n">
        <v>-1.85620028144047</v>
      </c>
      <c r="F3803" s="0" t="n">
        <v>-2.57037339600879</v>
      </c>
      <c r="G3803" s="0" t="n">
        <v>-0.386680281440476</v>
      </c>
      <c r="H3803" s="0" t="n">
        <v>-0.519326149665533</v>
      </c>
      <c r="I3803" s="0" t="n">
        <v>0</v>
      </c>
      <c r="J3803" s="87"/>
      <c r="K3803" s="87"/>
      <c r="L3803" s="89" t="s">
        <v>326</v>
      </c>
      <c r="M3803" s="88" t="b">
        <f aca="false">FALSE()</f>
        <v>0</v>
      </c>
      <c r="N3803" s="0" t="n">
        <v>0</v>
      </c>
      <c r="O3803" s="0" t="n">
        <v>72.2151997185595</v>
      </c>
      <c r="P3803" s="88" t="b">
        <f aca="false">FALSE()</f>
        <v>0</v>
      </c>
      <c r="Q3803" s="88" t="b">
        <f aca="false">FALSE()</f>
        <v>0</v>
      </c>
      <c r="R3803" s="0" t="n">
        <v>0.0874</v>
      </c>
      <c r="T3803" s="0" t="n">
        <v>73.33664</v>
      </c>
      <c r="U3803" s="0" t="n">
        <v>0</v>
      </c>
      <c r="V3803" s="0" t="n">
        <v>0</v>
      </c>
      <c r="W3803" s="0" t="n">
        <v>0.0706499999999998</v>
      </c>
      <c r="X3803" s="0" t="n">
        <v>0.202440622873656</v>
      </c>
      <c r="Y3803" s="0" t="n">
        <v>-0.348991220226055</v>
      </c>
      <c r="Z3803" s="0" t="n">
        <v>0.560720140720238</v>
      </c>
      <c r="AA3803" s="89" t="s">
        <v>327</v>
      </c>
      <c r="AB3803" s="0" t="n">
        <v>74.4580802814405</v>
      </c>
      <c r="AC3803" s="0" t="n">
        <v>1.31038631688208</v>
      </c>
      <c r="AD3803" s="89" t="s">
        <v>98</v>
      </c>
      <c r="AE3803" s="0" t="n">
        <v>202601</v>
      </c>
      <c r="AF3803" s="90" t="n">
        <v>46031</v>
      </c>
      <c r="AG3803" s="0" t="n">
        <v>1.31038631688208</v>
      </c>
    </row>
    <row r="3804" customFormat="false" ht="15" hidden="false" customHeight="false" outlineLevel="0" collapsed="false">
      <c r="A3804" s="87" t="n">
        <v>46031.9244675926</v>
      </c>
      <c r="B3804" s="0" t="n">
        <v>74.0714</v>
      </c>
      <c r="C3804" s="88" t="b">
        <f aca="false">FALSE()</f>
        <v>0</v>
      </c>
      <c r="D3804" s="88" t="b">
        <f aca="false">FALSE()</f>
        <v>0</v>
      </c>
      <c r="E3804" s="0" t="n">
        <v>-1.7836746482805</v>
      </c>
      <c r="F3804" s="0" t="n">
        <v>-2.46746545087972</v>
      </c>
      <c r="G3804" s="0" t="n">
        <v>-0.455454648280508</v>
      </c>
      <c r="H3804" s="0" t="n">
        <v>-0.611128230796758</v>
      </c>
      <c r="I3804" s="0" t="n">
        <v>0</v>
      </c>
      <c r="J3804" s="87"/>
      <c r="K3804" s="87"/>
      <c r="L3804" s="89" t="s">
        <v>326</v>
      </c>
      <c r="M3804" s="88" t="b">
        <f aca="false">FALSE()</f>
        <v>0</v>
      </c>
      <c r="N3804" s="0" t="n">
        <v>0</v>
      </c>
      <c r="O3804" s="0" t="n">
        <v>72.2877253517195</v>
      </c>
      <c r="P3804" s="88" t="b">
        <f aca="false">FALSE()</f>
        <v>0</v>
      </c>
      <c r="Q3804" s="88" t="b">
        <f aca="false">FALSE()</f>
        <v>0</v>
      </c>
      <c r="R3804" s="0" t="n">
        <v>0.0791</v>
      </c>
      <c r="T3804" s="0" t="n">
        <v>73.40729</v>
      </c>
      <c r="U3804" s="0" t="n">
        <v>0</v>
      </c>
      <c r="V3804" s="0" t="n">
        <v>0</v>
      </c>
      <c r="W3804" s="0" t="n">
        <v>0.0706499999999998</v>
      </c>
      <c r="X3804" s="0" t="n">
        <v>0.202440622873656</v>
      </c>
      <c r="Y3804" s="0" t="n">
        <v>-0.348991220226055</v>
      </c>
      <c r="Z3804" s="0" t="n">
        <v>0.559782324140252</v>
      </c>
      <c r="AA3804" s="89" t="s">
        <v>327</v>
      </c>
      <c r="AB3804" s="0" t="n">
        <v>74.5268546482805</v>
      </c>
      <c r="AC3804" s="0" t="n">
        <v>1.18637186520667</v>
      </c>
      <c r="AD3804" s="89" t="s">
        <v>98</v>
      </c>
      <c r="AE3804" s="0" t="n">
        <v>202601</v>
      </c>
      <c r="AF3804" s="90" t="n">
        <v>46031</v>
      </c>
      <c r="AG3804" s="0" t="n">
        <v>1.18637186520667</v>
      </c>
    </row>
    <row r="3805" customFormat="false" ht="15" hidden="false" customHeight="false" outlineLevel="0" collapsed="false">
      <c r="A3805" s="87" t="n">
        <v>46031.9349189815</v>
      </c>
      <c r="B3805" s="0" t="n">
        <v>74.0714</v>
      </c>
      <c r="C3805" s="88" t="b">
        <f aca="false">FALSE()</f>
        <v>0</v>
      </c>
      <c r="D3805" s="88" t="b">
        <f aca="false">FALSE()</f>
        <v>0</v>
      </c>
      <c r="E3805" s="0" t="n">
        <v>-1.62432672746682</v>
      </c>
      <c r="F3805" s="0" t="n">
        <v>-2.24208743582559</v>
      </c>
      <c r="G3805" s="0" t="n">
        <v>-0.465666727466797</v>
      </c>
      <c r="H3805" s="0" t="n">
        <v>-0.624745174329753</v>
      </c>
      <c r="I3805" s="0" t="n">
        <v>0</v>
      </c>
      <c r="J3805" s="87"/>
      <c r="K3805" s="87"/>
      <c r="L3805" s="89" t="s">
        <v>326</v>
      </c>
      <c r="M3805" s="88" t="b">
        <f aca="false">FALSE()</f>
        <v>0</v>
      </c>
      <c r="N3805" s="0" t="n">
        <v>0</v>
      </c>
      <c r="O3805" s="0" t="n">
        <v>72.4470732725332</v>
      </c>
      <c r="P3805" s="88" t="b">
        <f aca="false">FALSE()</f>
        <v>0</v>
      </c>
      <c r="Q3805" s="88" t="b">
        <f aca="false">FALSE()</f>
        <v>0</v>
      </c>
      <c r="R3805" s="0" t="n">
        <v>0.0739</v>
      </c>
      <c r="T3805" s="0" t="n">
        <v>73.49207</v>
      </c>
      <c r="U3805" s="0" t="n">
        <v>0</v>
      </c>
      <c r="V3805" s="0" t="n">
        <v>0</v>
      </c>
      <c r="W3805" s="0" t="n">
        <v>0.0847799999999999</v>
      </c>
      <c r="X3805" s="0" t="n">
        <v>0.185653133274763</v>
      </c>
      <c r="Y3805" s="0" t="n">
        <v>-0.456658061755022</v>
      </c>
      <c r="Z3805" s="0" t="n">
        <v>0.522498363733406</v>
      </c>
      <c r="AA3805" s="89" t="s">
        <v>327</v>
      </c>
      <c r="AB3805" s="0" t="n">
        <v>74.5370667274668</v>
      </c>
      <c r="AC3805" s="0" t="n">
        <v>1.1087690224722</v>
      </c>
      <c r="AD3805" s="89" t="s">
        <v>98</v>
      </c>
      <c r="AE3805" s="0" t="n">
        <v>202601</v>
      </c>
      <c r="AF3805" s="90" t="n">
        <v>46031</v>
      </c>
      <c r="AG3805" s="0" t="n">
        <v>1.1087690224722</v>
      </c>
    </row>
    <row r="3806" customFormat="false" ht="15" hidden="false" customHeight="false" outlineLevel="0" collapsed="false">
      <c r="A3806" s="87" t="n">
        <v>46031.9450231482</v>
      </c>
      <c r="B3806" s="0" t="n">
        <v>74.0714</v>
      </c>
      <c r="C3806" s="88" t="b">
        <f aca="false">FALSE()</f>
        <v>0</v>
      </c>
      <c r="D3806" s="88" t="b">
        <f aca="false">FALSE()</f>
        <v>0</v>
      </c>
      <c r="E3806" s="0" t="n">
        <v>-1.42733280091323</v>
      </c>
      <c r="F3806" s="0" t="n">
        <v>-1.96483051671862</v>
      </c>
      <c r="G3806" s="0" t="n">
        <v>-0.438232800913255</v>
      </c>
      <c r="H3806" s="0" t="n">
        <v>-0.588155899364308</v>
      </c>
      <c r="I3806" s="0" t="n">
        <v>0</v>
      </c>
      <c r="J3806" s="87"/>
      <c r="K3806" s="87"/>
      <c r="L3806" s="89" t="s">
        <v>326</v>
      </c>
      <c r="M3806" s="88" t="b">
        <f aca="false">FALSE()</f>
        <v>0</v>
      </c>
      <c r="N3806" s="0" t="n">
        <v>0</v>
      </c>
      <c r="O3806" s="0" t="n">
        <v>72.6440671990868</v>
      </c>
      <c r="P3806" s="88" t="b">
        <f aca="false">FALSE()</f>
        <v>0</v>
      </c>
      <c r="Q3806" s="88" t="b">
        <f aca="false">FALSE()</f>
        <v>0</v>
      </c>
      <c r="R3806" s="0" t="n">
        <v>0.0707</v>
      </c>
      <c r="T3806" s="0" t="n">
        <v>73.57685</v>
      </c>
      <c r="U3806" s="0" t="n">
        <v>0</v>
      </c>
      <c r="V3806" s="0" t="n">
        <v>0</v>
      </c>
      <c r="W3806" s="0" t="n">
        <v>0.0847799999999999</v>
      </c>
      <c r="X3806" s="0" t="n">
        <v>0.185653133274763</v>
      </c>
      <c r="Y3806" s="0" t="n">
        <v>-0.456658061755022</v>
      </c>
      <c r="Z3806" s="0" t="n">
        <v>0.466391400456621</v>
      </c>
      <c r="AA3806" s="89" t="s">
        <v>327</v>
      </c>
      <c r="AB3806" s="0" t="n">
        <v>74.5096328009133</v>
      </c>
      <c r="AC3806" s="0" t="n">
        <v>1.06037546900693</v>
      </c>
      <c r="AD3806" s="89" t="s">
        <v>98</v>
      </c>
      <c r="AE3806" s="0" t="n">
        <v>202601</v>
      </c>
      <c r="AF3806" s="90" t="n">
        <v>46031</v>
      </c>
      <c r="AG3806" s="0" t="n">
        <v>1.06037546900693</v>
      </c>
    </row>
    <row r="3807" customFormat="false" ht="15" hidden="false" customHeight="false" outlineLevel="0" collapsed="false">
      <c r="A3807" s="87" t="n">
        <v>46031.955474537</v>
      </c>
      <c r="B3807" s="0" t="n">
        <v>74.0714</v>
      </c>
      <c r="C3807" s="88" t="b">
        <f aca="false">FALSE()</f>
        <v>0</v>
      </c>
      <c r="D3807" s="88" t="b">
        <f aca="false">FALSE()</f>
        <v>0</v>
      </c>
      <c r="E3807" s="0" t="n">
        <v>-1.17633492319246</v>
      </c>
      <c r="F3807" s="0" t="n">
        <v>-1.6137373935437</v>
      </c>
      <c r="G3807" s="0" t="n">
        <v>-0.356794923192467</v>
      </c>
      <c r="H3807" s="0" t="n">
        <v>-0.479381400503758</v>
      </c>
      <c r="I3807" s="0" t="n">
        <v>0</v>
      </c>
      <c r="J3807" s="87"/>
      <c r="K3807" s="87"/>
      <c r="L3807" s="89" t="s">
        <v>326</v>
      </c>
      <c r="M3807" s="88" t="b">
        <f aca="false">FALSE()</f>
        <v>0</v>
      </c>
      <c r="N3807" s="0" t="n">
        <v>0</v>
      </c>
      <c r="O3807" s="0" t="n">
        <v>72.8950650768075</v>
      </c>
      <c r="P3807" s="88" t="b">
        <f aca="false">FALSE()</f>
        <v>0</v>
      </c>
      <c r="Q3807" s="88" t="b">
        <f aca="false">FALSE()</f>
        <v>0</v>
      </c>
      <c r="R3807" s="0" t="n">
        <v>0.0713</v>
      </c>
      <c r="T3807" s="0" t="n">
        <v>73.66163</v>
      </c>
      <c r="U3807" s="0" t="n">
        <v>0</v>
      </c>
      <c r="V3807" s="0" t="n">
        <v>0</v>
      </c>
      <c r="W3807" s="0" t="n">
        <v>0.0847799999999999</v>
      </c>
      <c r="X3807" s="0" t="n">
        <v>0.185653133274763</v>
      </c>
      <c r="Y3807" s="0" t="n">
        <v>-0.456658061755022</v>
      </c>
      <c r="Z3807" s="0" t="n">
        <v>0.383282461596232</v>
      </c>
      <c r="AA3807" s="89" t="s">
        <v>327</v>
      </c>
      <c r="AB3807" s="0" t="n">
        <v>74.4281949231925</v>
      </c>
      <c r="AC3807" s="0" t="n">
        <v>1.06910709739614</v>
      </c>
      <c r="AD3807" s="89" t="s">
        <v>98</v>
      </c>
      <c r="AE3807" s="0" t="n">
        <v>202601</v>
      </c>
      <c r="AF3807" s="90" t="n">
        <v>46031</v>
      </c>
      <c r="AG3807" s="0" t="n">
        <v>1.06910709739614</v>
      </c>
    </row>
    <row r="3808" customFormat="false" ht="15" hidden="false" customHeight="false" outlineLevel="0" collapsed="false">
      <c r="A3808" s="87" t="n">
        <v>46031.9659259259</v>
      </c>
      <c r="B3808" s="0" t="n">
        <v>74.0714</v>
      </c>
      <c r="C3808" s="88" t="b">
        <f aca="false">FALSE()</f>
        <v>0</v>
      </c>
      <c r="D3808" s="88" t="b">
        <f aca="false">FALSE()</f>
        <v>0</v>
      </c>
      <c r="E3808" s="0" t="n">
        <v>-1.06049329320599</v>
      </c>
      <c r="F3808" s="0" t="n">
        <v>-1.4525135230341</v>
      </c>
      <c r="G3808" s="0" t="n">
        <v>-0.353993293206017</v>
      </c>
      <c r="H3808" s="0" t="n">
        <v>-0.475635099181036</v>
      </c>
      <c r="I3808" s="0" t="n">
        <v>0</v>
      </c>
      <c r="J3808" s="87"/>
      <c r="K3808" s="87"/>
      <c r="L3808" s="89" t="s">
        <v>326</v>
      </c>
      <c r="M3808" s="88" t="b">
        <f aca="false">FALSE()</f>
        <v>0</v>
      </c>
      <c r="N3808" s="0" t="n">
        <v>0</v>
      </c>
      <c r="O3808" s="0" t="n">
        <v>73.010906706794</v>
      </c>
      <c r="P3808" s="88" t="b">
        <f aca="false">FALSE()</f>
        <v>0</v>
      </c>
      <c r="Q3808" s="88" t="b">
        <f aca="false">FALSE()</f>
        <v>0</v>
      </c>
      <c r="R3808" s="0" t="n">
        <v>0.0666</v>
      </c>
      <c r="T3808" s="0" t="n">
        <v>73.71815</v>
      </c>
      <c r="U3808" s="0" t="n">
        <v>0</v>
      </c>
      <c r="V3808" s="0" t="n">
        <v>0</v>
      </c>
      <c r="W3808" s="0" t="n">
        <v>0.0565199999999997</v>
      </c>
      <c r="X3808" s="0" t="n">
        <v>0.147841727604396</v>
      </c>
      <c r="Y3808" s="0" t="n">
        <v>-0.382300727378128</v>
      </c>
      <c r="Z3808" s="0" t="n">
        <v>0.353621646603006</v>
      </c>
      <c r="AA3808" s="89" t="s">
        <v>327</v>
      </c>
      <c r="AB3808" s="0" t="n">
        <v>74.425393293206</v>
      </c>
      <c r="AC3808" s="0" t="n">
        <v>0.998949027564949</v>
      </c>
      <c r="AD3808" s="89" t="s">
        <v>98</v>
      </c>
      <c r="AE3808" s="0" t="n">
        <v>202601</v>
      </c>
      <c r="AF3808" s="90" t="n">
        <v>46031</v>
      </c>
      <c r="AG3808" s="0" t="n">
        <v>0.998949027564949</v>
      </c>
    </row>
    <row r="3809" customFormat="false" ht="15" hidden="false" customHeight="false" outlineLevel="0" collapsed="false">
      <c r="A3809" s="87" t="n">
        <v>46031.9763657407</v>
      </c>
      <c r="B3809" s="0" t="n">
        <v>74.0714</v>
      </c>
      <c r="C3809" s="88" t="b">
        <f aca="false">FALSE()</f>
        <v>0</v>
      </c>
      <c r="D3809" s="88" t="b">
        <f aca="false">FALSE()</f>
        <v>0</v>
      </c>
      <c r="E3809" s="0" t="n">
        <v>-0.917908903288065</v>
      </c>
      <c r="F3809" s="0" t="n">
        <v>-1.25477115244514</v>
      </c>
      <c r="G3809" s="0" t="n">
        <v>-0.324448903288072</v>
      </c>
      <c r="H3809" s="0" t="n">
        <v>-0.436111568146556</v>
      </c>
      <c r="I3809" s="0" t="n">
        <v>0</v>
      </c>
      <c r="J3809" s="87"/>
      <c r="K3809" s="87"/>
      <c r="L3809" s="89" t="s">
        <v>326</v>
      </c>
      <c r="M3809" s="88" t="b">
        <f aca="false">FALSE()</f>
        <v>0</v>
      </c>
      <c r="N3809" s="0" t="n">
        <v>0</v>
      </c>
      <c r="O3809" s="0" t="n">
        <v>73.1534910967119</v>
      </c>
      <c r="P3809" s="88" t="b">
        <f aca="false">FALSE()</f>
        <v>0</v>
      </c>
      <c r="Q3809" s="88" t="b">
        <f aca="false">FALSE()</f>
        <v>0</v>
      </c>
      <c r="R3809" s="0" t="n">
        <v>0.0637</v>
      </c>
      <c r="T3809" s="0" t="n">
        <v>73.77467</v>
      </c>
      <c r="U3809" s="0" t="n">
        <v>0</v>
      </c>
      <c r="V3809" s="0" t="n">
        <v>0</v>
      </c>
      <c r="W3809" s="0" t="n">
        <v>0.0565199999999997</v>
      </c>
      <c r="X3809" s="0" t="n">
        <v>0.147841727604396</v>
      </c>
      <c r="Y3809" s="0" t="n">
        <v>-0.382300727378128</v>
      </c>
      <c r="Z3809" s="0" t="n">
        <v>0.310589451644035</v>
      </c>
      <c r="AA3809" s="89" t="s">
        <v>327</v>
      </c>
      <c r="AB3809" s="0" t="n">
        <v>74.3958489032881</v>
      </c>
      <c r="AC3809" s="0" t="n">
        <v>0.95537694029634</v>
      </c>
      <c r="AD3809" s="89" t="s">
        <v>98</v>
      </c>
      <c r="AE3809" s="0" t="n">
        <v>202601</v>
      </c>
      <c r="AF3809" s="90" t="n">
        <v>46031</v>
      </c>
      <c r="AG3809" s="0" t="n">
        <v>0.95537694029634</v>
      </c>
    </row>
    <row r="3810" customFormat="false" ht="15" hidden="false" customHeight="false" outlineLevel="0" collapsed="false">
      <c r="A3810" s="87" t="n">
        <v>46031.9864699074</v>
      </c>
      <c r="B3810" s="0" t="n">
        <v>74.0714</v>
      </c>
      <c r="C3810" s="88" t="b">
        <f aca="false">FALSE()</f>
        <v>0</v>
      </c>
      <c r="D3810" s="88" t="b">
        <f aca="false">FALSE()</f>
        <v>0</v>
      </c>
      <c r="E3810" s="0" t="n">
        <v>-0.734813117443594</v>
      </c>
      <c r="F3810" s="0" t="n">
        <v>-1.00197343328828</v>
      </c>
      <c r="G3810" s="0" t="n">
        <v>-0.254393117443613</v>
      </c>
      <c r="H3810" s="0" t="n">
        <v>-0.342267612323546</v>
      </c>
      <c r="I3810" s="0" t="n">
        <v>0</v>
      </c>
      <c r="J3810" s="87"/>
      <c r="K3810" s="87"/>
      <c r="L3810" s="89" t="s">
        <v>326</v>
      </c>
      <c r="M3810" s="88" t="b">
        <f aca="false">FALSE()</f>
        <v>0</v>
      </c>
      <c r="N3810" s="0" t="n">
        <v>0</v>
      </c>
      <c r="O3810" s="0" t="n">
        <v>73.3365868825564</v>
      </c>
      <c r="P3810" s="88" t="b">
        <f aca="false">FALSE()</f>
        <v>0</v>
      </c>
      <c r="Q3810" s="88" t="b">
        <f aca="false">FALSE()</f>
        <v>0</v>
      </c>
      <c r="R3810" s="0" t="n">
        <v>0.0648</v>
      </c>
      <c r="T3810" s="0" t="n">
        <v>73.83119</v>
      </c>
      <c r="U3810" s="0" t="n">
        <v>0</v>
      </c>
      <c r="V3810" s="0" t="n">
        <v>0</v>
      </c>
      <c r="W3810" s="0" t="n">
        <v>0.0565199999999997</v>
      </c>
      <c r="X3810" s="0" t="n">
        <v>0.147841727604396</v>
      </c>
      <c r="Y3810" s="0" t="n">
        <v>-0.382300727378128</v>
      </c>
      <c r="Z3810" s="0" t="n">
        <v>0.2473015587218</v>
      </c>
      <c r="AA3810" s="89" t="s">
        <v>327</v>
      </c>
      <c r="AB3810" s="0" t="n">
        <v>74.3257931174436</v>
      </c>
      <c r="AC3810" s="0" t="n">
        <v>0.971324245757031</v>
      </c>
      <c r="AD3810" s="89" t="s">
        <v>98</v>
      </c>
      <c r="AE3810" s="0" t="n">
        <v>202601</v>
      </c>
      <c r="AF3810" s="90" t="n">
        <v>46031</v>
      </c>
      <c r="AG3810" s="0" t="n">
        <v>0.971324245757031</v>
      </c>
    </row>
    <row r="3811" customFormat="false" ht="15" hidden="false" customHeight="false" outlineLevel="0" collapsed="false">
      <c r="A3811" s="87" t="n">
        <v>46031.9969212963</v>
      </c>
      <c r="B3811" s="0" t="n">
        <v>74.0714</v>
      </c>
      <c r="C3811" s="88" t="b">
        <f aca="false">FALSE()</f>
        <v>0</v>
      </c>
      <c r="D3811" s="88" t="b">
        <f aca="false">FALSE()</f>
        <v>0</v>
      </c>
      <c r="E3811" s="0" t="n">
        <v>-0.692763553968348</v>
      </c>
      <c r="F3811" s="0" t="n">
        <v>-0.944094340698004</v>
      </c>
      <c r="G3811" s="0" t="n">
        <v>-0.268863553968345</v>
      </c>
      <c r="H3811" s="0" t="n">
        <v>-0.361666129651477</v>
      </c>
      <c r="I3811" s="0" t="n">
        <v>0</v>
      </c>
      <c r="J3811" s="87"/>
      <c r="K3811" s="87"/>
      <c r="L3811" s="89" t="s">
        <v>326</v>
      </c>
      <c r="M3811" s="88" t="b">
        <f aca="false">FALSE()</f>
        <v>0</v>
      </c>
      <c r="N3811" s="0" t="n">
        <v>0</v>
      </c>
      <c r="O3811" s="0" t="n">
        <v>73.3786364460317</v>
      </c>
      <c r="P3811" s="88" t="b">
        <f aca="false">FALSE()</f>
        <v>0</v>
      </c>
      <c r="Q3811" s="88" t="b">
        <f aca="false">FALSE()</f>
        <v>0</v>
      </c>
      <c r="R3811" s="0" t="n">
        <v>0.0588</v>
      </c>
      <c r="T3811" s="0" t="n">
        <v>73.85945</v>
      </c>
      <c r="U3811" s="0" t="n">
        <v>0</v>
      </c>
      <c r="V3811" s="0" t="n">
        <v>0</v>
      </c>
      <c r="W3811" s="0" t="n">
        <v>0.0282599999999995</v>
      </c>
      <c r="X3811" s="0" t="n">
        <v>0.0869824446897768</v>
      </c>
      <c r="Y3811" s="0" t="n">
        <v>-0.324893144826969</v>
      </c>
      <c r="Z3811" s="0" t="n">
        <v>0.240406776984174</v>
      </c>
      <c r="AA3811" s="89" t="s">
        <v>327</v>
      </c>
      <c r="AB3811" s="0" t="n">
        <v>74.3402635539683</v>
      </c>
      <c r="AC3811" s="0" t="n">
        <v>0.881630720476545</v>
      </c>
      <c r="AD3811" s="89" t="s">
        <v>98</v>
      </c>
      <c r="AE3811" s="0" t="n">
        <v>202601</v>
      </c>
      <c r="AF3811" s="90" t="n">
        <v>46031</v>
      </c>
      <c r="AG3811" s="0" t="n">
        <v>0.881630720476545</v>
      </c>
    </row>
    <row r="3812" customFormat="false" ht="15" hidden="false" customHeight="false" outlineLevel="0" collapsed="false">
      <c r="A3812" s="87" t="n">
        <v>46032.0073726852</v>
      </c>
      <c r="B3812" s="0" t="n">
        <v>74.0714</v>
      </c>
      <c r="C3812" s="88" t="b">
        <f aca="false">FALSE()</f>
        <v>0</v>
      </c>
      <c r="D3812" s="88" t="b">
        <f aca="false">FALSE()</f>
        <v>0</v>
      </c>
      <c r="E3812" s="0" t="n">
        <v>-0.643043696536537</v>
      </c>
      <c r="F3812" s="0" t="n">
        <v>-0.875743008435293</v>
      </c>
      <c r="G3812" s="0" t="n">
        <v>-0.27566369653654</v>
      </c>
      <c r="H3812" s="0" t="n">
        <v>-0.370779534295693</v>
      </c>
      <c r="I3812" s="0" t="n">
        <v>0</v>
      </c>
      <c r="J3812" s="87"/>
      <c r="K3812" s="87"/>
      <c r="L3812" s="89" t="s">
        <v>326</v>
      </c>
      <c r="M3812" s="88" t="b">
        <f aca="false">FALSE()</f>
        <v>0</v>
      </c>
      <c r="N3812" s="0" t="n">
        <v>0</v>
      </c>
      <c r="O3812" s="0" t="n">
        <v>73.4283563034635</v>
      </c>
      <c r="P3812" s="88" t="b">
        <f aca="false">FALSE()</f>
        <v>0</v>
      </c>
      <c r="Q3812" s="88" t="b">
        <f aca="false">FALSE()</f>
        <v>0</v>
      </c>
      <c r="R3812" s="0" t="n">
        <v>0.0533</v>
      </c>
      <c r="T3812" s="0" t="n">
        <v>73.88771</v>
      </c>
      <c r="U3812" s="0" t="n">
        <v>0</v>
      </c>
      <c r="V3812" s="0" t="n">
        <v>0</v>
      </c>
      <c r="W3812" s="0" t="n">
        <v>0.0282599999999995</v>
      </c>
      <c r="X3812" s="0" t="n">
        <v>0.0869824446897768</v>
      </c>
      <c r="Y3812" s="0" t="n">
        <v>-0.324893144826969</v>
      </c>
      <c r="Z3812" s="0" t="n">
        <v>0.229676848268272</v>
      </c>
      <c r="AA3812" s="89" t="s">
        <v>327</v>
      </c>
      <c r="AB3812" s="0" t="n">
        <v>74.3470636965365</v>
      </c>
      <c r="AC3812" s="0" t="n">
        <v>0.79977586502511</v>
      </c>
      <c r="AD3812" s="89" t="s">
        <v>98</v>
      </c>
      <c r="AE3812" s="0" t="n">
        <v>202601</v>
      </c>
      <c r="AF3812" s="90" t="n">
        <v>46032</v>
      </c>
      <c r="AG3812" s="0" t="n">
        <v>0.79977586502511</v>
      </c>
    </row>
    <row r="3813" customFormat="false" ht="15" hidden="false" customHeight="false" outlineLevel="0" collapsed="false">
      <c r="A3813" s="87" t="n">
        <v>46032.0178240741</v>
      </c>
      <c r="B3813" s="0" t="n">
        <v>74.0714</v>
      </c>
      <c r="C3813" s="88" t="b">
        <f aca="false">FALSE()</f>
        <v>0</v>
      </c>
      <c r="D3813" s="88" t="b">
        <f aca="false">FALSE()</f>
        <v>0</v>
      </c>
      <c r="E3813" s="0" t="n">
        <v>-0.584504210727332</v>
      </c>
      <c r="F3813" s="0" t="n">
        <v>-0.795385632294806</v>
      </c>
      <c r="G3813" s="0" t="n">
        <v>-0.273644210727312</v>
      </c>
      <c r="H3813" s="0" t="n">
        <v>-0.368073236935176</v>
      </c>
      <c r="I3813" s="0" t="n">
        <v>0</v>
      </c>
      <c r="J3813" s="87"/>
      <c r="K3813" s="87"/>
      <c r="L3813" s="89" t="s">
        <v>326</v>
      </c>
      <c r="M3813" s="88" t="b">
        <f aca="false">FALSE()</f>
        <v>0</v>
      </c>
      <c r="N3813" s="0" t="n">
        <v>0</v>
      </c>
      <c r="O3813" s="0" t="n">
        <v>73.4868957892727</v>
      </c>
      <c r="P3813" s="88" t="b">
        <f aca="false">FALSE()</f>
        <v>0</v>
      </c>
      <c r="Q3813" s="88" t="b">
        <f aca="false">FALSE()</f>
        <v>0</v>
      </c>
      <c r="R3813" s="0" t="n">
        <v>0.0483</v>
      </c>
      <c r="T3813" s="0" t="n">
        <v>73.91597</v>
      </c>
      <c r="U3813" s="0" t="n">
        <v>0</v>
      </c>
      <c r="V3813" s="0" t="n">
        <v>0</v>
      </c>
      <c r="W3813" s="0" t="n">
        <v>0.0282599999999995</v>
      </c>
      <c r="X3813" s="0" t="n">
        <v>0.0869824446897768</v>
      </c>
      <c r="Y3813" s="0" t="n">
        <v>-0.324893144826969</v>
      </c>
      <c r="Z3813" s="0" t="n">
        <v>0.214537105363659</v>
      </c>
      <c r="AA3813" s="89" t="s">
        <v>327</v>
      </c>
      <c r="AB3813" s="0" t="n">
        <v>74.3450442107273</v>
      </c>
      <c r="AC3813" s="0" t="n">
        <v>0.724490058428554</v>
      </c>
      <c r="AD3813" s="89" t="s">
        <v>98</v>
      </c>
      <c r="AE3813" s="0" t="n">
        <v>202601</v>
      </c>
      <c r="AF3813" s="90" t="n">
        <v>46032</v>
      </c>
      <c r="AG3813" s="0" t="n">
        <v>0.724490058428554</v>
      </c>
    </row>
    <row r="3814" customFormat="false" ht="15" hidden="false" customHeight="false" outlineLevel="0" collapsed="false">
      <c r="A3814" s="87" t="n">
        <v>46032.0279166667</v>
      </c>
      <c r="B3814" s="0" t="n">
        <v>74.0714</v>
      </c>
      <c r="C3814" s="88" t="b">
        <f aca="false">FALSE()</f>
        <v>0</v>
      </c>
      <c r="D3814" s="88" t="b">
        <f aca="false">FALSE()</f>
        <v>0</v>
      </c>
      <c r="E3814" s="0" t="n">
        <v>-0.515085265294005</v>
      </c>
      <c r="F3814" s="0" t="n">
        <v>-0.700259749488201</v>
      </c>
      <c r="G3814" s="0" t="n">
        <v>-0.26074526529402</v>
      </c>
      <c r="H3814" s="0" t="n">
        <v>-0.350783990376453</v>
      </c>
      <c r="I3814" s="0" t="n">
        <v>0</v>
      </c>
      <c r="J3814" s="87"/>
      <c r="K3814" s="87"/>
      <c r="L3814" s="89" t="s">
        <v>326</v>
      </c>
      <c r="M3814" s="88" t="b">
        <f aca="false">FALSE()</f>
        <v>0</v>
      </c>
      <c r="N3814" s="0" t="n">
        <v>0</v>
      </c>
      <c r="O3814" s="0" t="n">
        <v>73.556314734706</v>
      </c>
      <c r="P3814" s="88" t="b">
        <f aca="false">FALSE()</f>
        <v>0</v>
      </c>
      <c r="Q3814" s="88" t="b">
        <f aca="false">FALSE()</f>
        <v>0</v>
      </c>
      <c r="R3814" s="0" t="n">
        <v>0.0437</v>
      </c>
      <c r="T3814" s="0" t="n">
        <v>73.94423</v>
      </c>
      <c r="U3814" s="0" t="n">
        <v>0</v>
      </c>
      <c r="V3814" s="0" t="n">
        <v>0</v>
      </c>
      <c r="W3814" s="0" t="n">
        <v>0.0282599999999995</v>
      </c>
      <c r="X3814" s="0" t="n">
        <v>0.0869824446897768</v>
      </c>
      <c r="Y3814" s="0" t="n">
        <v>-0.324893144826969</v>
      </c>
      <c r="Z3814" s="0" t="n">
        <v>0.193957632647004</v>
      </c>
      <c r="AA3814" s="89" t="s">
        <v>327</v>
      </c>
      <c r="AB3814" s="0" t="n">
        <v>74.332145265294</v>
      </c>
      <c r="AC3814" s="0" t="n">
        <v>0.65565865217296</v>
      </c>
      <c r="AD3814" s="89" t="s">
        <v>98</v>
      </c>
      <c r="AE3814" s="0" t="n">
        <v>202601</v>
      </c>
      <c r="AF3814" s="90" t="n">
        <v>46032</v>
      </c>
      <c r="AG3814" s="0" t="n">
        <v>0.65565865217296</v>
      </c>
    </row>
    <row r="3815" customFormat="false" ht="15" hidden="false" customHeight="false" outlineLevel="0" collapsed="false">
      <c r="A3815" s="87" t="n">
        <v>46032.0383680556</v>
      </c>
      <c r="B3815" s="0" t="n">
        <v>74.0714</v>
      </c>
      <c r="C3815" s="88" t="b">
        <f aca="false">FALSE()</f>
        <v>0</v>
      </c>
      <c r="D3815" s="88" t="b">
        <f aca="false">FALSE()</f>
        <v>0</v>
      </c>
      <c r="E3815" s="0" t="n">
        <v>-0.430763194548931</v>
      </c>
      <c r="F3815" s="0" t="n">
        <v>-0.584953109092403</v>
      </c>
      <c r="G3815" s="0" t="n">
        <v>-0.232943194548952</v>
      </c>
      <c r="H3815" s="0" t="n">
        <v>-0.313498760010627</v>
      </c>
      <c r="I3815" s="0" t="n">
        <v>0</v>
      </c>
      <c r="J3815" s="87"/>
      <c r="K3815" s="87"/>
      <c r="L3815" s="89" t="s">
        <v>326</v>
      </c>
      <c r="M3815" s="88" t="b">
        <f aca="false">FALSE()</f>
        <v>0</v>
      </c>
      <c r="N3815" s="0" t="n">
        <v>0</v>
      </c>
      <c r="O3815" s="0" t="n">
        <v>73.6406368054511</v>
      </c>
      <c r="P3815" s="88" t="b">
        <f aca="false">FALSE()</f>
        <v>0</v>
      </c>
      <c r="Q3815" s="88" t="b">
        <f aca="false">FALSE()</f>
        <v>0</v>
      </c>
      <c r="R3815" s="0" t="n">
        <v>0.0397</v>
      </c>
      <c r="T3815" s="0" t="n">
        <v>73.97249</v>
      </c>
      <c r="U3815" s="0" t="n">
        <v>0</v>
      </c>
      <c r="V3815" s="0" t="n">
        <v>0</v>
      </c>
      <c r="W3815" s="0" t="n">
        <v>0.0282599999999995</v>
      </c>
      <c r="X3815" s="0" t="n">
        <v>0.0869824446897768</v>
      </c>
      <c r="Y3815" s="0" t="n">
        <v>-0.324893144826969</v>
      </c>
      <c r="Z3815" s="0" t="n">
        <v>0.165926597274471</v>
      </c>
      <c r="AA3815" s="89" t="s">
        <v>327</v>
      </c>
      <c r="AB3815" s="0" t="n">
        <v>74.304343194549</v>
      </c>
      <c r="AC3815" s="0" t="n">
        <v>0.596106963107159</v>
      </c>
      <c r="AD3815" s="89" t="s">
        <v>98</v>
      </c>
      <c r="AE3815" s="0" t="n">
        <v>202601</v>
      </c>
      <c r="AF3815" s="90" t="n">
        <v>46032</v>
      </c>
      <c r="AG3815" s="0" t="n">
        <v>0.596106963107159</v>
      </c>
    </row>
    <row r="3816" customFormat="false" ht="15" hidden="false" customHeight="false" outlineLevel="0" collapsed="false">
      <c r="A3816" s="87" t="n">
        <v>46032.0488194445</v>
      </c>
      <c r="B3816" s="0" t="n">
        <v>74.0714</v>
      </c>
      <c r="C3816" s="88" t="b">
        <f aca="false">FALSE()</f>
        <v>0</v>
      </c>
      <c r="D3816" s="88" t="b">
        <f aca="false">FALSE()</f>
        <v>0</v>
      </c>
      <c r="E3816" s="0" t="n">
        <v>-0.321746689273127</v>
      </c>
      <c r="F3816" s="0" t="n">
        <v>-0.436268748162818</v>
      </c>
      <c r="G3816" s="0" t="n">
        <v>-0.180446689273126</v>
      </c>
      <c r="H3816" s="0" t="n">
        <v>-0.243019799936092</v>
      </c>
      <c r="I3816" s="0" t="n">
        <v>0</v>
      </c>
      <c r="J3816" s="87"/>
      <c r="K3816" s="87"/>
      <c r="L3816" s="89" t="s">
        <v>326</v>
      </c>
      <c r="M3816" s="88" t="b">
        <f aca="false">FALSE()</f>
        <v>0</v>
      </c>
      <c r="N3816" s="0" t="n">
        <v>0</v>
      </c>
      <c r="O3816" s="0" t="n">
        <v>73.7496533107269</v>
      </c>
      <c r="P3816" s="88" t="b">
        <f aca="false">FALSE()</f>
        <v>0</v>
      </c>
      <c r="Q3816" s="88" t="b">
        <f aca="false">FALSE()</f>
        <v>0</v>
      </c>
      <c r="R3816" s="0" t="n">
        <v>0.0375</v>
      </c>
      <c r="T3816" s="0" t="n">
        <v>74.00075</v>
      </c>
      <c r="U3816" s="0" t="n">
        <v>0</v>
      </c>
      <c r="V3816" s="0" t="n">
        <v>0</v>
      </c>
      <c r="W3816" s="0" t="n">
        <v>0.0282599999999995</v>
      </c>
      <c r="X3816" s="0" t="n">
        <v>0.0869824446897768</v>
      </c>
      <c r="Y3816" s="0" t="n">
        <v>-0.324893144826969</v>
      </c>
      <c r="Z3816" s="0" t="n">
        <v>0.125548344636561</v>
      </c>
      <c r="AA3816" s="89" t="s">
        <v>327</v>
      </c>
      <c r="AB3816" s="0" t="n">
        <v>74.2518466892731</v>
      </c>
      <c r="AC3816" s="0" t="n">
        <v>0.562731433891215</v>
      </c>
      <c r="AD3816" s="89" t="s">
        <v>98</v>
      </c>
      <c r="AE3816" s="0" t="n">
        <v>202601</v>
      </c>
      <c r="AF3816" s="90" t="n">
        <v>46032</v>
      </c>
      <c r="AG3816" s="0" t="n">
        <v>0.562731433891215</v>
      </c>
    </row>
    <row r="3817" customFormat="false" ht="15" hidden="false" customHeight="false" outlineLevel="0" collapsed="false">
      <c r="A3817" s="87" t="n">
        <v>46032.0592708333</v>
      </c>
      <c r="B3817" s="0" t="n">
        <v>73.7888</v>
      </c>
      <c r="C3817" s="88" t="b">
        <f aca="false">TRUE()</f>
        <v>1</v>
      </c>
      <c r="D3817" s="88" t="b">
        <f aca="false">FALSE()</f>
        <v>0</v>
      </c>
      <c r="E3817" s="0" t="n">
        <v>-0.0391466892731244</v>
      </c>
      <c r="F3817" s="0" t="n">
        <v>-0.0530805061661633</v>
      </c>
      <c r="G3817" s="0" t="n">
        <v>-0.463046689273128</v>
      </c>
      <c r="H3817" s="0" t="n">
        <v>-0.623616394634428</v>
      </c>
      <c r="I3817" s="0" t="n">
        <v>-0.282600000000002</v>
      </c>
      <c r="J3817" s="87"/>
      <c r="K3817" s="87"/>
      <c r="L3817" s="89" t="s">
        <v>326</v>
      </c>
      <c r="M3817" s="88" t="b">
        <f aca="false">FALSE()</f>
        <v>0</v>
      </c>
      <c r="N3817" s="0" t="n">
        <v>1</v>
      </c>
      <c r="O3817" s="0" t="n">
        <v>73.7496533107269</v>
      </c>
      <c r="P3817" s="88" t="b">
        <f aca="false">FALSE()</f>
        <v>0</v>
      </c>
      <c r="Q3817" s="88" t="b">
        <f aca="false">FALSE()</f>
        <v>0</v>
      </c>
      <c r="R3817" s="0" t="n">
        <v>0.1411</v>
      </c>
      <c r="T3817" s="0" t="n">
        <v>74.00075</v>
      </c>
      <c r="U3817" s="0" t="n">
        <v>0</v>
      </c>
      <c r="V3817" s="0" t="n">
        <v>-0.282600000000002</v>
      </c>
      <c r="W3817" s="0" t="n">
        <v>0</v>
      </c>
      <c r="X3817" s="0" t="n">
        <v>0.0916875472231067</v>
      </c>
      <c r="Y3817" s="0" t="n">
        <v>-3.08220700148452</v>
      </c>
      <c r="Z3817" s="0" t="n">
        <v>0.125548344636561</v>
      </c>
      <c r="AA3817" s="89" t="s">
        <v>327</v>
      </c>
      <c r="AB3817" s="0" t="n">
        <v>74.2518466892731</v>
      </c>
      <c r="AC3817" s="0" t="n">
        <v>-1.68819430167364</v>
      </c>
      <c r="AD3817" s="89" t="s">
        <v>98</v>
      </c>
      <c r="AE3817" s="0" t="n">
        <v>202601</v>
      </c>
      <c r="AF3817" s="90" t="n">
        <v>46032</v>
      </c>
      <c r="AG3817" s="0" t="n">
        <v>1.68819430167364</v>
      </c>
    </row>
    <row r="3818" customFormat="false" ht="15" hidden="false" customHeight="false" outlineLevel="0" collapsed="false">
      <c r="A3818" s="87" t="n">
        <v>46032.069375</v>
      </c>
      <c r="B3818" s="0" t="n">
        <v>73.7888</v>
      </c>
      <c r="C3818" s="88" t="b">
        <f aca="false">FALSE()</f>
        <v>0</v>
      </c>
      <c r="D3818" s="88" t="b">
        <f aca="false">FALSE()</f>
        <v>0</v>
      </c>
      <c r="E3818" s="0" t="n">
        <v>-0.0391466892731244</v>
      </c>
      <c r="F3818" s="0" t="n">
        <v>-0.0530805061661633</v>
      </c>
      <c r="G3818" s="0" t="n">
        <v>-0.463046689273128</v>
      </c>
      <c r="H3818" s="0" t="n">
        <v>-0.623616394634428</v>
      </c>
      <c r="I3818" s="0" t="n">
        <v>0</v>
      </c>
      <c r="J3818" s="87"/>
      <c r="K3818" s="87"/>
      <c r="L3818" s="89" t="s">
        <v>326</v>
      </c>
      <c r="M3818" s="88" t="b">
        <f aca="false">FALSE()</f>
        <v>0</v>
      </c>
      <c r="N3818" s="0" t="n">
        <v>1</v>
      </c>
      <c r="O3818" s="0" t="n">
        <v>73.7496533107269</v>
      </c>
      <c r="P3818" s="88" t="b">
        <f aca="false">FALSE()</f>
        <v>0</v>
      </c>
      <c r="Q3818" s="88" t="b">
        <f aca="false">FALSE()</f>
        <v>0</v>
      </c>
      <c r="R3818" s="0" t="n">
        <v>0.1411</v>
      </c>
      <c r="T3818" s="0" t="n">
        <v>74.00075</v>
      </c>
      <c r="U3818" s="0" t="n">
        <v>0</v>
      </c>
      <c r="V3818" s="0" t="n">
        <v>0</v>
      </c>
      <c r="W3818" s="0" t="n">
        <v>0</v>
      </c>
      <c r="X3818" s="0" t="n">
        <v>0.0916875472231067</v>
      </c>
      <c r="Y3818" s="0" t="n">
        <v>0</v>
      </c>
      <c r="Z3818" s="0" t="n">
        <v>0.125548344636561</v>
      </c>
      <c r="AA3818" s="89" t="s">
        <v>327</v>
      </c>
      <c r="AB3818" s="0" t="n">
        <v>74.2518466892731</v>
      </c>
      <c r="AC3818" s="0" t="n">
        <v>-1.68819430167364</v>
      </c>
      <c r="AD3818" s="89" t="s">
        <v>98</v>
      </c>
      <c r="AE3818" s="0" t="n">
        <v>202601</v>
      </c>
      <c r="AF3818" s="90" t="n">
        <v>46032</v>
      </c>
      <c r="AG3818" s="0" t="n">
        <v>1.68819430167364</v>
      </c>
    </row>
    <row r="3819" customFormat="false" ht="15" hidden="false" customHeight="false" outlineLevel="0" collapsed="false">
      <c r="A3819" s="87" t="n">
        <v>46032.0798148148</v>
      </c>
      <c r="B3819" s="0" t="n">
        <v>74.0714</v>
      </c>
      <c r="C3819" s="88" t="b">
        <f aca="false">TRUE()</f>
        <v>1</v>
      </c>
      <c r="D3819" s="88" t="b">
        <f aca="false">FALSE()</f>
        <v>0</v>
      </c>
      <c r="E3819" s="0" t="n">
        <v>-0.28847318582973</v>
      </c>
      <c r="F3819" s="0" t="n">
        <v>-0.390975525484749</v>
      </c>
      <c r="G3819" s="0" t="n">
        <v>-0.175433185829718</v>
      </c>
      <c r="H3819" s="0" t="n">
        <v>-0.236283728614569</v>
      </c>
      <c r="I3819" s="0" t="n">
        <v>0.282600000000002</v>
      </c>
      <c r="J3819" s="87"/>
      <c r="K3819" s="87"/>
      <c r="L3819" s="89" t="s">
        <v>326</v>
      </c>
      <c r="M3819" s="88" t="b">
        <f aca="false">FALSE()</f>
        <v>0</v>
      </c>
      <c r="N3819" s="0" t="n">
        <v>2</v>
      </c>
      <c r="O3819" s="0" t="n">
        <v>73.7829268141703</v>
      </c>
      <c r="P3819" s="88" t="b">
        <f aca="false">TRUE()</f>
        <v>1</v>
      </c>
      <c r="Q3819" s="88" t="b">
        <f aca="false">FALSE()</f>
        <v>0</v>
      </c>
      <c r="R3819" s="0" t="n">
        <v>0.0896</v>
      </c>
      <c r="T3819" s="0" t="n">
        <v>74.01488</v>
      </c>
      <c r="U3819" s="0" t="n">
        <v>0</v>
      </c>
      <c r="V3819" s="0" t="n">
        <v>0.282600000000002</v>
      </c>
      <c r="W3819" s="0" t="n">
        <v>0.0141300000000001</v>
      </c>
      <c r="X3819" s="0" t="n">
        <v>0.111354139194686</v>
      </c>
      <c r="Y3819" s="0" t="n">
        <v>2.41095662847901</v>
      </c>
      <c r="Z3819" s="0" t="n">
        <v>0.11597659291486</v>
      </c>
      <c r="AA3819" s="89" t="s">
        <v>327</v>
      </c>
      <c r="AB3819" s="0" t="n">
        <v>74.2468331858297</v>
      </c>
      <c r="AC3819" s="0" t="n">
        <v>0.487339717260863</v>
      </c>
      <c r="AD3819" s="89" t="s">
        <v>98</v>
      </c>
      <c r="AE3819" s="0" t="n">
        <v>202601</v>
      </c>
      <c r="AF3819" s="90" t="n">
        <v>46032</v>
      </c>
      <c r="AG3819" s="0" t="n">
        <v>0.487339717260863</v>
      </c>
    </row>
    <row r="3820" customFormat="false" ht="15" hidden="false" customHeight="false" outlineLevel="0" collapsed="false">
      <c r="A3820" s="87" t="n">
        <v>46032.0902662037</v>
      </c>
      <c r="B3820" s="0" t="n">
        <v>73.7888</v>
      </c>
      <c r="C3820" s="88" t="b">
        <f aca="false">TRUE()</f>
        <v>1</v>
      </c>
      <c r="D3820" s="88" t="b">
        <f aca="false">FALSE()</f>
        <v>0</v>
      </c>
      <c r="E3820" s="0" t="n">
        <v>-0.0058731858297136</v>
      </c>
      <c r="F3820" s="0" t="n">
        <v>-0.0079600879001531</v>
      </c>
      <c r="G3820" s="0" t="n">
        <v>-0.458033185829734</v>
      </c>
      <c r="H3820" s="0" t="n">
        <v>-0.616906023026382</v>
      </c>
      <c r="I3820" s="0" t="n">
        <v>-0.282600000000002</v>
      </c>
      <c r="J3820" s="87"/>
      <c r="K3820" s="87"/>
      <c r="L3820" s="89" t="s">
        <v>326</v>
      </c>
      <c r="M3820" s="88" t="b">
        <f aca="false">FALSE()</f>
        <v>0</v>
      </c>
      <c r="N3820" s="0" t="n">
        <v>3</v>
      </c>
      <c r="O3820" s="0" t="n">
        <v>73.7829268141703</v>
      </c>
      <c r="P3820" s="88" t="b">
        <f aca="false">TRUE()</f>
        <v>1</v>
      </c>
      <c r="Q3820" s="88" t="b">
        <f aca="false">FALSE()</f>
        <v>0</v>
      </c>
      <c r="R3820" s="0" t="n">
        <v>0.2157</v>
      </c>
      <c r="T3820" s="0" t="n">
        <v>74.01488</v>
      </c>
      <c r="U3820" s="0" t="n">
        <v>0</v>
      </c>
      <c r="V3820" s="0" t="n">
        <v>-0.282600000000002</v>
      </c>
      <c r="W3820" s="0" t="n">
        <v>0</v>
      </c>
      <c r="X3820" s="0" t="n">
        <v>0.129665772783642</v>
      </c>
      <c r="Y3820" s="0" t="n">
        <v>-2.17944947177035</v>
      </c>
      <c r="Z3820" s="0" t="n">
        <v>0.11597659291486</v>
      </c>
      <c r="AA3820" s="89" t="s">
        <v>327</v>
      </c>
      <c r="AB3820" s="0" t="n">
        <v>74.2468331858297</v>
      </c>
      <c r="AC3820" s="0" t="n">
        <v>-1.94935886904333</v>
      </c>
      <c r="AD3820" s="89" t="s">
        <v>98</v>
      </c>
      <c r="AE3820" s="0" t="n">
        <v>202601</v>
      </c>
      <c r="AF3820" s="90" t="n">
        <v>46032</v>
      </c>
      <c r="AG3820" s="0" t="n">
        <v>1.94935886904333</v>
      </c>
    </row>
    <row r="3821" customFormat="false" ht="15" hidden="false" customHeight="false" outlineLevel="0" collapsed="false">
      <c r="A3821" s="87" t="n">
        <v>46032.1007175926</v>
      </c>
      <c r="B3821" s="0" t="n">
        <v>73.7888</v>
      </c>
      <c r="C3821" s="88" t="b">
        <f aca="false">FALSE()</f>
        <v>0</v>
      </c>
      <c r="D3821" s="88" t="b">
        <f aca="false">FALSE()</f>
        <v>0</v>
      </c>
      <c r="E3821" s="0" t="n">
        <v>-0.0058731858297278</v>
      </c>
      <c r="F3821" s="0" t="n">
        <v>-0.0079600879001724</v>
      </c>
      <c r="G3821" s="0" t="n">
        <v>-0.45803318582972</v>
      </c>
      <c r="H3821" s="0" t="n">
        <v>-0.616906023026363</v>
      </c>
      <c r="I3821" s="0" t="n">
        <v>0</v>
      </c>
      <c r="J3821" s="87"/>
      <c r="K3821" s="87"/>
      <c r="L3821" s="89" t="s">
        <v>326</v>
      </c>
      <c r="M3821" s="88" t="b">
        <f aca="false">FALSE()</f>
        <v>0</v>
      </c>
      <c r="N3821" s="0" t="n">
        <v>3</v>
      </c>
      <c r="O3821" s="0" t="n">
        <v>73.7829268141703</v>
      </c>
      <c r="P3821" s="88" t="b">
        <f aca="false">FALSE()</f>
        <v>0</v>
      </c>
      <c r="Q3821" s="88" t="b">
        <f aca="false">FALSE()</f>
        <v>0</v>
      </c>
      <c r="R3821" s="0" t="n">
        <v>0.2157</v>
      </c>
      <c r="T3821" s="0" t="n">
        <v>74.01488</v>
      </c>
      <c r="U3821" s="0" t="n">
        <v>0</v>
      </c>
      <c r="V3821" s="0" t="n">
        <v>0</v>
      </c>
      <c r="W3821" s="0" t="n">
        <v>0</v>
      </c>
      <c r="X3821" s="0" t="n">
        <v>0.129665772783642</v>
      </c>
      <c r="Y3821" s="0" t="n">
        <v>0</v>
      </c>
      <c r="Z3821" s="0" t="n">
        <v>0.11597659291486</v>
      </c>
      <c r="AA3821" s="89" t="s">
        <v>327</v>
      </c>
      <c r="AB3821" s="0" t="n">
        <v>74.2468331858297</v>
      </c>
      <c r="AC3821" s="0" t="n">
        <v>-1.94935886904321</v>
      </c>
      <c r="AD3821" s="89" t="s">
        <v>98</v>
      </c>
      <c r="AE3821" s="0" t="n">
        <v>202601</v>
      </c>
      <c r="AF3821" s="90" t="n">
        <v>46032</v>
      </c>
      <c r="AG3821" s="0" t="n">
        <v>1.94935886904321</v>
      </c>
    </row>
    <row r="3822" customFormat="false" ht="15" hidden="false" customHeight="false" outlineLevel="0" collapsed="false">
      <c r="A3822" s="87" t="n">
        <v>46032.1108217593</v>
      </c>
      <c r="B3822" s="0" t="n">
        <v>73.7888</v>
      </c>
      <c r="C3822" s="88" t="b">
        <f aca="false">FALSE()</f>
        <v>0</v>
      </c>
      <c r="D3822" s="88" t="b">
        <f aca="false">FALSE()</f>
        <v>0</v>
      </c>
      <c r="E3822" s="0" t="n">
        <v>-0.0391466892731244</v>
      </c>
      <c r="F3822" s="0" t="n">
        <v>-0.0530805061661633</v>
      </c>
      <c r="G3822" s="0" t="n">
        <v>-0.463046689273128</v>
      </c>
      <c r="H3822" s="0" t="n">
        <v>-0.623616394634428</v>
      </c>
      <c r="I3822" s="0" t="n">
        <v>0</v>
      </c>
      <c r="J3822" s="87"/>
      <c r="K3822" s="87"/>
      <c r="L3822" s="89" t="s">
        <v>326</v>
      </c>
      <c r="M3822" s="88" t="b">
        <f aca="false">FALSE()</f>
        <v>0</v>
      </c>
      <c r="N3822" s="0" t="n">
        <v>3</v>
      </c>
      <c r="O3822" s="0" t="n">
        <v>73.7496533107269</v>
      </c>
      <c r="P3822" s="88" t="b">
        <f aca="false">FALSE()</f>
        <v>0</v>
      </c>
      <c r="Q3822" s="88" t="b">
        <f aca="false">FALSE()</f>
        <v>0</v>
      </c>
      <c r="R3822" s="0" t="n">
        <v>0.1983</v>
      </c>
      <c r="T3822" s="0" t="n">
        <v>74.00075</v>
      </c>
      <c r="U3822" s="0" t="n">
        <v>0</v>
      </c>
      <c r="V3822" s="0" t="n">
        <v>0</v>
      </c>
      <c r="W3822" s="0" t="n">
        <v>-0.0141300000000001</v>
      </c>
      <c r="X3822" s="0" t="n">
        <v>0.111354139194686</v>
      </c>
      <c r="Y3822" s="0" t="n">
        <v>0.126892454130474</v>
      </c>
      <c r="Z3822" s="0" t="n">
        <v>0.125548344636561</v>
      </c>
      <c r="AA3822" s="89" t="s">
        <v>327</v>
      </c>
      <c r="AB3822" s="0" t="n">
        <v>74.2518466892731</v>
      </c>
      <c r="AC3822" s="0" t="n">
        <v>-1.68819430167364</v>
      </c>
      <c r="AD3822" s="89" t="s">
        <v>98</v>
      </c>
      <c r="AE3822" s="0" t="n">
        <v>202601</v>
      </c>
      <c r="AF3822" s="90" t="n">
        <v>46032</v>
      </c>
      <c r="AG3822" s="0" t="n">
        <v>1.68819430167364</v>
      </c>
    </row>
    <row r="3823" customFormat="false" ht="15" hidden="false" customHeight="false" outlineLevel="0" collapsed="false">
      <c r="A3823" s="87" t="n">
        <v>46032.1212615741</v>
      </c>
      <c r="B3823" s="0" t="n">
        <v>73.7888</v>
      </c>
      <c r="C3823" s="88" t="b">
        <f aca="false">FALSE()</f>
        <v>0</v>
      </c>
      <c r="D3823" s="88" t="b">
        <f aca="false">FALSE()</f>
        <v>0</v>
      </c>
      <c r="E3823" s="0" t="n">
        <v>-0.067915757940355</v>
      </c>
      <c r="F3823" s="0" t="n">
        <v>-0.0921255335426476</v>
      </c>
      <c r="G3823" s="0" t="n">
        <v>-0.463555757940341</v>
      </c>
      <c r="H3823" s="0" t="n">
        <v>-0.624297711781043</v>
      </c>
      <c r="I3823" s="0" t="n">
        <v>0</v>
      </c>
      <c r="J3823" s="87"/>
      <c r="K3823" s="87"/>
      <c r="L3823" s="89" t="s">
        <v>326</v>
      </c>
      <c r="M3823" s="88" t="b">
        <f aca="false">FALSE()</f>
        <v>0</v>
      </c>
      <c r="N3823" s="0" t="n">
        <v>3</v>
      </c>
      <c r="O3823" s="0" t="n">
        <v>73.7208842420596</v>
      </c>
      <c r="P3823" s="88" t="b">
        <f aca="false">FALSE()</f>
        <v>0</v>
      </c>
      <c r="Q3823" s="88" t="b">
        <f aca="false">FALSE()</f>
        <v>0</v>
      </c>
      <c r="R3823" s="0" t="n">
        <v>0.185</v>
      </c>
      <c r="T3823" s="0" t="n">
        <v>73.98662</v>
      </c>
      <c r="U3823" s="0" t="n">
        <v>0</v>
      </c>
      <c r="V3823" s="0" t="n">
        <v>0</v>
      </c>
      <c r="W3823" s="0" t="n">
        <v>-0.0141300000000001</v>
      </c>
      <c r="X3823" s="0" t="n">
        <v>0.111354139194686</v>
      </c>
      <c r="Y3823" s="0" t="n">
        <v>0.126892454130474</v>
      </c>
      <c r="Z3823" s="0" t="n">
        <v>0.132867878970174</v>
      </c>
      <c r="AA3823" s="89" t="s">
        <v>327</v>
      </c>
      <c r="AB3823" s="0" t="n">
        <v>74.2523557579403</v>
      </c>
      <c r="AC3823" s="0" t="n">
        <v>-1.48884742898921</v>
      </c>
      <c r="AD3823" s="89" t="s">
        <v>98</v>
      </c>
      <c r="AE3823" s="0" t="n">
        <v>202601</v>
      </c>
      <c r="AF3823" s="90" t="n">
        <v>46032</v>
      </c>
      <c r="AG3823" s="0" t="n">
        <v>1.48884742898921</v>
      </c>
    </row>
    <row r="3824" customFormat="false" ht="15" hidden="false" customHeight="false" outlineLevel="0" collapsed="false">
      <c r="A3824" s="87" t="n">
        <v>46032.131712963</v>
      </c>
      <c r="B3824" s="0" t="n">
        <v>73.7888</v>
      </c>
      <c r="C3824" s="88" t="b">
        <f aca="false">FALSE()</f>
        <v>0</v>
      </c>
      <c r="D3824" s="88" t="b">
        <f aca="false">FALSE()</f>
        <v>0</v>
      </c>
      <c r="E3824" s="0" t="n">
        <v>-0.0928965460740727</v>
      </c>
      <c r="F3824" s="0" t="n">
        <v>-0.126053880501175</v>
      </c>
      <c r="G3824" s="0" t="n">
        <v>-0.46027654607407</v>
      </c>
      <c r="H3824" s="0" t="n">
        <v>-0.619908782014888</v>
      </c>
      <c r="I3824" s="0" t="n">
        <v>0</v>
      </c>
      <c r="J3824" s="87"/>
      <c r="K3824" s="87"/>
      <c r="L3824" s="89" t="s">
        <v>326</v>
      </c>
      <c r="M3824" s="88" t="b">
        <f aca="false">FALSE()</f>
        <v>0</v>
      </c>
      <c r="N3824" s="0" t="n">
        <v>3</v>
      </c>
      <c r="O3824" s="0" t="n">
        <v>73.6959034539259</v>
      </c>
      <c r="P3824" s="88" t="b">
        <f aca="false">FALSE()</f>
        <v>0</v>
      </c>
      <c r="Q3824" s="88" t="b">
        <f aca="false">FALSE()</f>
        <v>0</v>
      </c>
      <c r="R3824" s="0" t="n">
        <v>0.1743</v>
      </c>
      <c r="T3824" s="0" t="n">
        <v>73.97249</v>
      </c>
      <c r="U3824" s="0" t="n">
        <v>0</v>
      </c>
      <c r="V3824" s="0" t="n">
        <v>0</v>
      </c>
      <c r="W3824" s="0" t="n">
        <v>-0.0141300000000001</v>
      </c>
      <c r="X3824" s="0" t="n">
        <v>0.111354139194686</v>
      </c>
      <c r="Y3824" s="0" t="n">
        <v>0.126892454130474</v>
      </c>
      <c r="Z3824" s="0" t="n">
        <v>0.138293273037033</v>
      </c>
      <c r="AA3824" s="89" t="s">
        <v>327</v>
      </c>
      <c r="AB3824" s="0" t="n">
        <v>74.2490765460741</v>
      </c>
      <c r="AC3824" s="0" t="n">
        <v>-1.3282641734194</v>
      </c>
      <c r="AD3824" s="89" t="s">
        <v>98</v>
      </c>
      <c r="AE3824" s="0" t="n">
        <v>202601</v>
      </c>
      <c r="AF3824" s="90" t="n">
        <v>46032</v>
      </c>
      <c r="AG3824" s="0" t="n">
        <v>1.3282641734194</v>
      </c>
    </row>
    <row r="3825" customFormat="false" ht="15" hidden="false" customHeight="false" outlineLevel="0" collapsed="false">
      <c r="A3825" s="87" t="n">
        <v>46032.1421643519</v>
      </c>
      <c r="B3825" s="0" t="n">
        <v>73.7888</v>
      </c>
      <c r="C3825" s="88" t="b">
        <f aca="false">FALSE()</f>
        <v>0</v>
      </c>
      <c r="D3825" s="88" t="b">
        <f aca="false">FALSE()</f>
        <v>0</v>
      </c>
      <c r="E3825" s="0" t="n">
        <v>-0.11452347475182</v>
      </c>
      <c r="F3825" s="0" t="n">
        <v>-0.155445672700394</v>
      </c>
      <c r="G3825" s="0" t="n">
        <v>-0.453643474751829</v>
      </c>
      <c r="H3825" s="0" t="n">
        <v>-0.611029828114564</v>
      </c>
      <c r="I3825" s="0" t="n">
        <v>0</v>
      </c>
      <c r="J3825" s="87"/>
      <c r="K3825" s="87"/>
      <c r="L3825" s="89" t="s">
        <v>326</v>
      </c>
      <c r="M3825" s="88" t="b">
        <f aca="false">FALSE()</f>
        <v>0</v>
      </c>
      <c r="N3825" s="0" t="n">
        <v>3</v>
      </c>
      <c r="O3825" s="0" t="n">
        <v>73.6742765252482</v>
      </c>
      <c r="P3825" s="88" t="b">
        <f aca="false">FALSE()</f>
        <v>0</v>
      </c>
      <c r="Q3825" s="88" t="b">
        <f aca="false">FALSE()</f>
        <v>0</v>
      </c>
      <c r="R3825" s="0" t="n">
        <v>0.1653</v>
      </c>
      <c r="T3825" s="0" t="n">
        <v>73.95836</v>
      </c>
      <c r="U3825" s="0" t="n">
        <v>0</v>
      </c>
      <c r="V3825" s="0" t="n">
        <v>0</v>
      </c>
      <c r="W3825" s="0" t="n">
        <v>-0.0141300000000001</v>
      </c>
      <c r="X3825" s="0" t="n">
        <v>0.111354139194686</v>
      </c>
      <c r="Y3825" s="0" t="n">
        <v>0.126892454130474</v>
      </c>
      <c r="Z3825" s="0" t="n">
        <v>0.142041737375915</v>
      </c>
      <c r="AA3825" s="89" t="s">
        <v>327</v>
      </c>
      <c r="AB3825" s="0" t="n">
        <v>74.2424434747518</v>
      </c>
      <c r="AC3825" s="0" t="n">
        <v>-1.19373363866468</v>
      </c>
      <c r="AD3825" s="89" t="s">
        <v>98</v>
      </c>
      <c r="AE3825" s="0" t="n">
        <v>202601</v>
      </c>
      <c r="AF3825" s="90" t="n">
        <v>46032</v>
      </c>
      <c r="AG3825" s="0" t="n">
        <v>1.19373363866468</v>
      </c>
    </row>
    <row r="3826" customFormat="false" ht="15" hidden="false" customHeight="false" outlineLevel="0" collapsed="false">
      <c r="A3826" s="87" t="n">
        <v>46032.1522685185</v>
      </c>
      <c r="B3826" s="0" t="n">
        <v>73.7888</v>
      </c>
      <c r="C3826" s="88" t="b">
        <f aca="false">FALSE()</f>
        <v>0</v>
      </c>
      <c r="D3826" s="88" t="b">
        <f aca="false">FALSE()</f>
        <v>0</v>
      </c>
      <c r="E3826" s="0" t="n">
        <v>-0.133058132376021</v>
      </c>
      <c r="F3826" s="0" t="n">
        <v>-0.180648689433007</v>
      </c>
      <c r="G3826" s="0" t="n">
        <v>-0.443918132376041</v>
      </c>
      <c r="H3826" s="0" t="n">
        <v>-0.598008726535408</v>
      </c>
      <c r="I3826" s="0" t="n">
        <v>0</v>
      </c>
      <c r="J3826" s="87"/>
      <c r="K3826" s="87"/>
      <c r="L3826" s="89" t="s">
        <v>326</v>
      </c>
      <c r="M3826" s="88" t="b">
        <f aca="false">FALSE()</f>
        <v>0</v>
      </c>
      <c r="N3826" s="0" t="n">
        <v>3</v>
      </c>
      <c r="O3826" s="0" t="n">
        <v>73.655741867624</v>
      </c>
      <c r="P3826" s="88" t="b">
        <f aca="false">FALSE()</f>
        <v>0</v>
      </c>
      <c r="Q3826" s="88" t="b">
        <f aca="false">FALSE()</f>
        <v>0</v>
      </c>
      <c r="R3826" s="0" t="n">
        <v>0.1576</v>
      </c>
      <c r="T3826" s="0" t="n">
        <v>73.94423</v>
      </c>
      <c r="U3826" s="0" t="n">
        <v>0</v>
      </c>
      <c r="V3826" s="0" t="n">
        <v>0</v>
      </c>
      <c r="W3826" s="0" t="n">
        <v>-0.0141300000000001</v>
      </c>
      <c r="X3826" s="0" t="n">
        <v>0.111354139194686</v>
      </c>
      <c r="Y3826" s="0" t="n">
        <v>0.126892454130474</v>
      </c>
      <c r="Z3826" s="0" t="n">
        <v>0.144244066188013</v>
      </c>
      <c r="AA3826" s="89" t="s">
        <v>327</v>
      </c>
      <c r="AB3826" s="0" t="n">
        <v>74.232718132376</v>
      </c>
      <c r="AC3826" s="0" t="n">
        <v>-1.07754865837889</v>
      </c>
      <c r="AD3826" s="89" t="s">
        <v>98</v>
      </c>
      <c r="AE3826" s="0" t="n">
        <v>202601</v>
      </c>
      <c r="AF3826" s="90" t="n">
        <v>46032</v>
      </c>
      <c r="AG3826" s="0" t="n">
        <v>1.07754865837889</v>
      </c>
    </row>
    <row r="3827" customFormat="false" ht="15" hidden="false" customHeight="false" outlineLevel="0" collapsed="false">
      <c r="A3827" s="87" t="n">
        <v>46032.1627199074</v>
      </c>
      <c r="B3827" s="0" t="n">
        <v>73.5062</v>
      </c>
      <c r="C3827" s="88" t="b">
        <f aca="false">TRUE()</f>
        <v>1</v>
      </c>
      <c r="D3827" s="88" t="b">
        <f aca="false">FALSE()</f>
        <v>0</v>
      </c>
      <c r="E3827" s="0" t="n">
        <v>0.0679340338042635</v>
      </c>
      <c r="F3827" s="0" t="n">
        <v>0.0923341262474807</v>
      </c>
      <c r="G3827" s="0" t="n">
        <v>-0.751605966195697</v>
      </c>
      <c r="H3827" s="0" t="n">
        <v>-1.01215751854808</v>
      </c>
      <c r="I3827" s="0" t="n">
        <v>-0.282599999999988</v>
      </c>
      <c r="J3827" s="87" t="n">
        <v>46032.2250810185</v>
      </c>
      <c r="K3827" s="87" t="n">
        <v>46032.1627199074</v>
      </c>
      <c r="L3827" s="89" t="s">
        <v>152</v>
      </c>
      <c r="M3827" s="88" t="b">
        <f aca="false">TRUE()</f>
        <v>1</v>
      </c>
      <c r="N3827" s="0" t="n">
        <v>3</v>
      </c>
      <c r="O3827" s="0" t="n">
        <v>73.5741340338043</v>
      </c>
      <c r="P3827" s="88" t="b">
        <f aca="false">TRUE()</f>
        <v>1</v>
      </c>
      <c r="Q3827" s="88" t="b">
        <f aca="false">FALSE()</f>
        <v>0</v>
      </c>
      <c r="R3827" s="0" t="n">
        <v>0.3027</v>
      </c>
      <c r="S3827" s="0" t="n">
        <v>2.39746568835516</v>
      </c>
      <c r="T3827" s="0" t="n">
        <v>73.91597</v>
      </c>
      <c r="U3827" s="0" t="n">
        <v>1</v>
      </c>
      <c r="V3827" s="0" t="n">
        <v>-0.282599999999988</v>
      </c>
      <c r="W3827" s="0" t="n">
        <v>-0.0282599999999995</v>
      </c>
      <c r="X3827" s="0" t="n">
        <v>0.126382562088287</v>
      </c>
      <c r="Y3827" s="0" t="n">
        <v>-2.01246117974974</v>
      </c>
      <c r="Z3827" s="0" t="n">
        <v>0.170917983097857</v>
      </c>
      <c r="AA3827" s="89" t="s">
        <v>155</v>
      </c>
      <c r="AB3827" s="0" t="n">
        <v>74.2578059661957</v>
      </c>
      <c r="AC3827" s="0" t="n">
        <v>-2.39746568835516</v>
      </c>
      <c r="AD3827" s="89" t="s">
        <v>98</v>
      </c>
      <c r="AE3827" s="0" t="n">
        <v>202601</v>
      </c>
      <c r="AF3827" s="90" t="n">
        <v>46032</v>
      </c>
      <c r="AG3827" s="0" t="n">
        <v>2.39746568835516</v>
      </c>
    </row>
    <row r="3828" customFormat="false" ht="15" hidden="false" customHeight="false" outlineLevel="0" collapsed="false">
      <c r="A3828" s="87" t="n">
        <v>46032.1731597222</v>
      </c>
      <c r="B3828" s="0" t="n">
        <v>73.5062</v>
      </c>
      <c r="C3828" s="88" t="b">
        <f aca="false">FALSE()</f>
        <v>0</v>
      </c>
      <c r="D3828" s="88" t="b">
        <f aca="false">FALSE()</f>
        <v>0</v>
      </c>
      <c r="E3828" s="0" t="n">
        <v>0.0023623137410879</v>
      </c>
      <c r="F3828" s="0" t="n">
        <v>0.0032136579287259</v>
      </c>
      <c r="G3828" s="0" t="n">
        <v>-0.760657686258895</v>
      </c>
      <c r="H3828" s="0" t="n">
        <v>-1.0242222573524</v>
      </c>
      <c r="I3828" s="0" t="n">
        <v>0</v>
      </c>
      <c r="J3828" s="87"/>
      <c r="K3828" s="87" t="n">
        <v>46032.1627199074</v>
      </c>
      <c r="L3828" s="89" t="s">
        <v>152</v>
      </c>
      <c r="M3828" s="88" t="b">
        <f aca="false">TRUE()</f>
        <v>1</v>
      </c>
      <c r="N3828" s="0" t="n">
        <v>3</v>
      </c>
      <c r="O3828" s="0" t="n">
        <v>73.5085623137411</v>
      </c>
      <c r="P3828" s="88" t="b">
        <f aca="false">FALSE()</f>
        <v>0</v>
      </c>
      <c r="Q3828" s="88" t="b">
        <f aca="false">FALSE()</f>
        <v>0</v>
      </c>
      <c r="R3828" s="0" t="n">
        <v>0.3342</v>
      </c>
      <c r="S3828" s="0" t="n">
        <v>2.2049634340683</v>
      </c>
      <c r="T3828" s="0" t="n">
        <v>73.88771</v>
      </c>
      <c r="U3828" s="0" t="n">
        <v>2</v>
      </c>
      <c r="V3828" s="0" t="n">
        <v>0</v>
      </c>
      <c r="W3828" s="0" t="n">
        <v>-0.0282599999999995</v>
      </c>
      <c r="X3828" s="0" t="n">
        <v>0.126382562088287</v>
      </c>
      <c r="Y3828" s="0" t="n">
        <v>0.223606797749977</v>
      </c>
      <c r="Z3828" s="0" t="n">
        <v>0.189573843129449</v>
      </c>
      <c r="AA3828" s="89" t="s">
        <v>154</v>
      </c>
      <c r="AB3828" s="0" t="n">
        <v>74.2668576862589</v>
      </c>
      <c r="AC3828" s="0" t="n">
        <v>-2.01246117978143</v>
      </c>
      <c r="AD3828" s="89" t="s">
        <v>98</v>
      </c>
      <c r="AE3828" s="0" t="n">
        <v>202601</v>
      </c>
      <c r="AF3828" s="90" t="n">
        <v>46032</v>
      </c>
      <c r="AG3828" s="0" t="n">
        <v>2.01246117978143</v>
      </c>
    </row>
    <row r="3829" customFormat="false" ht="15" hidden="false" customHeight="false" outlineLevel="0" collapsed="false">
      <c r="A3829" s="87" t="n">
        <v>46032.1836111111</v>
      </c>
      <c r="B3829" s="0" t="n">
        <v>73.5062</v>
      </c>
      <c r="C3829" s="88" t="b">
        <f aca="false">FALSE()</f>
        <v>0</v>
      </c>
      <c r="D3829" s="88" t="b">
        <f aca="false">FALSE()</f>
        <v>0</v>
      </c>
      <c r="E3829" s="0" t="n">
        <v>-0.0516312457417313</v>
      </c>
      <c r="F3829" s="0" t="n">
        <v>-0.0702900399762244</v>
      </c>
      <c r="G3829" s="0" t="n">
        <v>-0.758131245741708</v>
      </c>
      <c r="H3829" s="0" t="n">
        <v>-1.02085514408396</v>
      </c>
      <c r="I3829" s="0" t="n">
        <v>0</v>
      </c>
      <c r="J3829" s="87"/>
      <c r="K3829" s="87" t="n">
        <v>46032.1627199074</v>
      </c>
      <c r="L3829" s="89" t="s">
        <v>326</v>
      </c>
      <c r="M3829" s="88" t="b">
        <f aca="false">FALSE()</f>
        <v>0</v>
      </c>
      <c r="N3829" s="0" t="n">
        <v>2</v>
      </c>
      <c r="O3829" s="0" t="n">
        <v>73.4545687542583</v>
      </c>
      <c r="P3829" s="88" t="b">
        <f aca="false">FALSE()</f>
        <v>0</v>
      </c>
      <c r="Q3829" s="88" t="b">
        <f aca="false">FALSE()</f>
        <v>0</v>
      </c>
      <c r="R3829" s="0" t="n">
        <v>0.3449</v>
      </c>
      <c r="S3829" s="0" t="n">
        <v>2.05162765643032</v>
      </c>
      <c r="T3829" s="0" t="n">
        <v>73.85945</v>
      </c>
      <c r="U3829" s="0" t="n">
        <v>3</v>
      </c>
      <c r="V3829" s="0" t="n">
        <v>0</v>
      </c>
      <c r="W3829" s="0" t="n">
        <v>-0.0282599999999995</v>
      </c>
      <c r="X3829" s="0" t="n">
        <v>0.126382562088287</v>
      </c>
      <c r="Y3829" s="0" t="n">
        <v>0.223606797749977</v>
      </c>
      <c r="Z3829" s="0" t="n">
        <v>0.202440622870857</v>
      </c>
      <c r="AA3829" s="89" t="s">
        <v>153</v>
      </c>
      <c r="AB3829" s="0" t="n">
        <v>74.2643312457417</v>
      </c>
      <c r="AC3829" s="0" t="n">
        <v>-1.74495610115435</v>
      </c>
      <c r="AD3829" s="89" t="s">
        <v>98</v>
      </c>
      <c r="AE3829" s="0" t="n">
        <v>202601</v>
      </c>
      <c r="AF3829" s="90" t="n">
        <v>46032</v>
      </c>
      <c r="AG3829" s="0" t="n">
        <v>1.74495610115435</v>
      </c>
    </row>
    <row r="3830" customFormat="false" ht="15" hidden="false" customHeight="false" outlineLevel="0" collapsed="false">
      <c r="A3830" s="87" t="n">
        <v>46032.1937268519</v>
      </c>
      <c r="B3830" s="0" t="n">
        <v>73.5062</v>
      </c>
      <c r="C3830" s="88" t="b">
        <f aca="false">FALSE()</f>
        <v>0</v>
      </c>
      <c r="D3830" s="88" t="b">
        <f aca="false">FALSE()</f>
        <v>0</v>
      </c>
      <c r="E3830" s="0" t="n">
        <v>-0.0961743304680879</v>
      </c>
      <c r="F3830" s="0" t="n">
        <v>-0.13100980362142</v>
      </c>
      <c r="G3830" s="0" t="n">
        <v>-0.746154330468059</v>
      </c>
      <c r="H3830" s="0" t="n">
        <v>-1.00488979399524</v>
      </c>
      <c r="I3830" s="0" t="n">
        <v>0</v>
      </c>
      <c r="J3830" s="87"/>
      <c r="K3830" s="87" t="n">
        <v>46032.1627199074</v>
      </c>
      <c r="L3830" s="89" t="s">
        <v>326</v>
      </c>
      <c r="M3830" s="88" t="b">
        <f aca="false">FALSE()</f>
        <v>0</v>
      </c>
      <c r="N3830" s="0" t="n">
        <v>1</v>
      </c>
      <c r="O3830" s="0" t="n">
        <v>73.4100256695319</v>
      </c>
      <c r="P3830" s="88" t="b">
        <f aca="false">FALSE()</f>
        <v>0</v>
      </c>
      <c r="Q3830" s="88" t="b">
        <f aca="false">FALSE()</f>
        <v>0</v>
      </c>
      <c r="R3830" s="0" t="n">
        <v>0.36</v>
      </c>
      <c r="S3830" s="0" t="n">
        <v>1.9245440142494</v>
      </c>
      <c r="T3830" s="0" t="n">
        <v>73.83119</v>
      </c>
      <c r="U3830" s="0" t="n">
        <v>4</v>
      </c>
      <c r="V3830" s="0" t="n">
        <v>0</v>
      </c>
      <c r="W3830" s="0" t="n">
        <v>-0.0282599999999995</v>
      </c>
      <c r="X3830" s="0" t="n">
        <v>0.126382562088287</v>
      </c>
      <c r="Y3830" s="0" t="n">
        <v>0.223606797749977</v>
      </c>
      <c r="Z3830" s="0" t="n">
        <v>0.210582165234034</v>
      </c>
      <c r="AA3830" s="89" t="s">
        <v>153</v>
      </c>
      <c r="AB3830" s="0" t="n">
        <v>74.2523543304681</v>
      </c>
      <c r="AC3830" s="0" t="n">
        <v>-1.54329308770666</v>
      </c>
      <c r="AD3830" s="89" t="s">
        <v>98</v>
      </c>
      <c r="AE3830" s="0" t="n">
        <v>202601</v>
      </c>
      <c r="AF3830" s="90" t="n">
        <v>46032</v>
      </c>
      <c r="AG3830" s="0" t="n">
        <v>1.54329308770666</v>
      </c>
    </row>
    <row r="3831" customFormat="false" ht="15" hidden="false" customHeight="false" outlineLevel="0" collapsed="false">
      <c r="A3831" s="87" t="n">
        <v>46032.2041782407</v>
      </c>
      <c r="B3831" s="0" t="n">
        <v>73.5062</v>
      </c>
      <c r="C3831" s="88" t="b">
        <f aca="false">FALSE()</f>
        <v>0</v>
      </c>
      <c r="D3831" s="88" t="b">
        <f aca="false">FALSE()</f>
        <v>0</v>
      </c>
      <c r="E3831" s="0" t="n">
        <v>-0.132344210727283</v>
      </c>
      <c r="F3831" s="0" t="n">
        <v>-0.180369709760614</v>
      </c>
      <c r="G3831" s="0" t="n">
        <v>-0.725804210727276</v>
      </c>
      <c r="H3831" s="0" t="n">
        <v>-0.977751063634073</v>
      </c>
      <c r="I3831" s="0" t="n">
        <v>0</v>
      </c>
      <c r="J3831" s="87"/>
      <c r="K3831" s="87" t="n">
        <v>46032.1627199074</v>
      </c>
      <c r="L3831" s="89" t="s">
        <v>326</v>
      </c>
      <c r="M3831" s="88" t="b">
        <f aca="false">FALSE()</f>
        <v>0</v>
      </c>
      <c r="N3831" s="0" t="n">
        <v>1</v>
      </c>
      <c r="O3831" s="0" t="n">
        <v>73.3738557892727</v>
      </c>
      <c r="P3831" s="88" t="b">
        <f aca="false">FALSE()</f>
        <v>0</v>
      </c>
      <c r="Q3831" s="88" t="b">
        <f aca="false">FALSE()</f>
        <v>0</v>
      </c>
      <c r="R3831" s="0" t="n">
        <v>0.4065</v>
      </c>
      <c r="S3831" s="0" t="n">
        <v>1.81625868825406</v>
      </c>
      <c r="T3831" s="0" t="n">
        <v>73.80293</v>
      </c>
      <c r="U3831" s="0" t="n">
        <v>5</v>
      </c>
      <c r="V3831" s="0" t="n">
        <v>0</v>
      </c>
      <c r="W3831" s="0" t="n">
        <v>-0.0282599999999995</v>
      </c>
      <c r="X3831" s="0" t="n">
        <v>0.126382562088287</v>
      </c>
      <c r="Y3831" s="0" t="n">
        <v>0.223606797749977</v>
      </c>
      <c r="Z3831" s="0" t="n">
        <v>0.214537105363639</v>
      </c>
      <c r="AA3831" s="89" t="s">
        <v>153</v>
      </c>
      <c r="AB3831" s="0" t="n">
        <v>74.2320042107273</v>
      </c>
      <c r="AC3831" s="0" t="n">
        <v>-1.38311738427272</v>
      </c>
      <c r="AD3831" s="89" t="s">
        <v>98</v>
      </c>
      <c r="AE3831" s="0" t="n">
        <v>202601</v>
      </c>
      <c r="AF3831" s="90" t="n">
        <v>46032</v>
      </c>
      <c r="AG3831" s="0" t="n">
        <v>1.38311738427272</v>
      </c>
    </row>
    <row r="3832" customFormat="false" ht="15" hidden="false" customHeight="false" outlineLevel="0" collapsed="false">
      <c r="A3832" s="87" t="n">
        <v>46032.2146296296</v>
      </c>
      <c r="B3832" s="0" t="n">
        <v>73.2236</v>
      </c>
      <c r="C3832" s="88" t="b">
        <f aca="false">FALSE()</f>
        <v>0</v>
      </c>
      <c r="D3832" s="88" t="b">
        <f aca="false">FALSE()</f>
        <v>0</v>
      </c>
      <c r="E3832" s="0" t="n">
        <v>0.0552530328613585</v>
      </c>
      <c r="F3832" s="0" t="n">
        <v>0.0754010612537572</v>
      </c>
      <c r="G3832" s="0" t="n">
        <v>-1.01862696713864</v>
      </c>
      <c r="H3832" s="0" t="n">
        <v>-1.37203180555119</v>
      </c>
      <c r="I3832" s="0" t="n">
        <v>-0.282600000000002</v>
      </c>
      <c r="J3832" s="87"/>
      <c r="K3832" s="87" t="n">
        <v>46032.1627199074</v>
      </c>
      <c r="L3832" s="89" t="s">
        <v>152</v>
      </c>
      <c r="M3832" s="88" t="b">
        <f aca="false">TRUE()</f>
        <v>1</v>
      </c>
      <c r="N3832" s="0" t="n">
        <v>1</v>
      </c>
      <c r="O3832" s="0" t="n">
        <v>73.2788530328614</v>
      </c>
      <c r="P3832" s="88" t="b">
        <f aca="false">FALSE()</f>
        <v>0</v>
      </c>
      <c r="Q3832" s="88" t="b">
        <f aca="false">TRUE()</f>
        <v>1</v>
      </c>
      <c r="R3832" s="0" t="n">
        <v>0.5201</v>
      </c>
      <c r="S3832" s="0" t="n">
        <v>1.88511802169832</v>
      </c>
      <c r="T3832" s="0" t="n">
        <v>73.76054</v>
      </c>
      <c r="U3832" s="0" t="n">
        <v>6</v>
      </c>
      <c r="V3832" s="0" t="n">
        <v>-0.282600000000002</v>
      </c>
      <c r="W3832" s="0" t="n">
        <v>-0.0423899999999996</v>
      </c>
      <c r="X3832" s="0" t="n">
        <v>0.138293273041102</v>
      </c>
      <c r="Y3832" s="0" t="n">
        <v>-1.73696084211276</v>
      </c>
      <c r="Z3832" s="0" t="n">
        <v>0.240843483569319</v>
      </c>
      <c r="AA3832" s="89" t="s">
        <v>153</v>
      </c>
      <c r="AB3832" s="0" t="n">
        <v>74.2422269671387</v>
      </c>
      <c r="AC3832" s="0" t="n">
        <v>-2.22941468891958</v>
      </c>
      <c r="AD3832" s="89" t="s">
        <v>98</v>
      </c>
      <c r="AE3832" s="0" t="n">
        <v>202601</v>
      </c>
      <c r="AF3832" s="90" t="n">
        <v>46032</v>
      </c>
      <c r="AG3832" s="0" t="n">
        <v>2.22941468891958</v>
      </c>
    </row>
    <row r="3833" customFormat="false" ht="15" hidden="false" customHeight="false" outlineLevel="0" collapsed="false">
      <c r="A3833" s="87" t="n">
        <v>46032.2250810185</v>
      </c>
      <c r="B3833" s="0" t="n">
        <v>73.5062</v>
      </c>
      <c r="C3833" s="88" t="b">
        <f aca="false">FALSE()</f>
        <v>0</v>
      </c>
      <c r="D3833" s="88" t="b">
        <f aca="false">FALSE()</f>
        <v>0</v>
      </c>
      <c r="E3833" s="0" t="n">
        <v>-0.2450191474544</v>
      </c>
      <c r="F3833" s="0" t="n">
        <v>-0.334446079906295</v>
      </c>
      <c r="G3833" s="0" t="n">
        <v>-0.697179147454392</v>
      </c>
      <c r="H3833" s="0" t="n">
        <v>-0.93955175015545</v>
      </c>
      <c r="I3833" s="0" t="n">
        <v>0.282600000000002</v>
      </c>
      <c r="J3833" s="87"/>
      <c r="K3833" s="87"/>
      <c r="L3833" s="89" t="s">
        <v>326</v>
      </c>
      <c r="M3833" s="88" t="b">
        <f aca="false">FALSE()</f>
        <v>0</v>
      </c>
      <c r="N3833" s="0" t="n">
        <v>1</v>
      </c>
      <c r="O3833" s="0" t="n">
        <v>73.2611808525456</v>
      </c>
      <c r="P3833" s="88" t="b">
        <f aca="false">FALSE()</f>
        <v>0</v>
      </c>
      <c r="Q3833" s="88" t="b">
        <f aca="false">FALSE()</f>
        <v>0</v>
      </c>
      <c r="R3833" s="0" t="n">
        <v>0.0926</v>
      </c>
      <c r="T3833" s="0" t="n">
        <v>73.73228</v>
      </c>
      <c r="U3833" s="0" t="n">
        <v>0</v>
      </c>
      <c r="V3833" s="0" t="n">
        <v>0.282600000000002</v>
      </c>
      <c r="W3833" s="0" t="n">
        <v>-0.0282599999999995</v>
      </c>
      <c r="X3833" s="0" t="n">
        <v>0.156138266660641</v>
      </c>
      <c r="Y3833" s="0" t="n">
        <v>1.99092769920164</v>
      </c>
      <c r="Z3833" s="0" t="n">
        <v>0.235549573727199</v>
      </c>
      <c r="AA3833" s="89" t="s">
        <v>328</v>
      </c>
      <c r="AB3833" s="0" t="n">
        <v>74.2033791474544</v>
      </c>
      <c r="AC3833" s="0" t="n">
        <v>-0.959797958547063</v>
      </c>
      <c r="AD3833" s="89" t="s">
        <v>98</v>
      </c>
      <c r="AE3833" s="0" t="n">
        <v>202601</v>
      </c>
      <c r="AF3833" s="90" t="n">
        <v>46032</v>
      </c>
      <c r="AG3833" s="0" t="n">
        <v>0.959797958547063</v>
      </c>
    </row>
    <row r="3834" customFormat="false" ht="15" hidden="false" customHeight="false" outlineLevel="0" collapsed="false">
      <c r="A3834" s="87" t="n">
        <v>46032.2351851852</v>
      </c>
      <c r="B3834" s="0" t="n">
        <v>73.2236</v>
      </c>
      <c r="C3834" s="88" t="b">
        <f aca="false">FALSE()</f>
        <v>0</v>
      </c>
      <c r="D3834" s="88" t="b">
        <f aca="false">FALSE()</f>
        <v>0</v>
      </c>
      <c r="E3834" s="0" t="n">
        <v>-0.0283131174435453</v>
      </c>
      <c r="F3834" s="0" t="n">
        <v>-0.0386816127778478</v>
      </c>
      <c r="G3834" s="0" t="n">
        <v>-0.960893117443547</v>
      </c>
      <c r="H3834" s="0" t="n">
        <v>-1.29527489784466</v>
      </c>
      <c r="I3834" s="0" t="n">
        <v>-0.282600000000002</v>
      </c>
      <c r="J3834" s="87"/>
      <c r="K3834" s="87"/>
      <c r="L3834" s="89" t="s">
        <v>326</v>
      </c>
      <c r="M3834" s="88" t="b">
        <f aca="false">FALSE()</f>
        <v>0</v>
      </c>
      <c r="N3834" s="0" t="n">
        <v>1</v>
      </c>
      <c r="O3834" s="0" t="n">
        <v>73.1952868825565</v>
      </c>
      <c r="P3834" s="88" t="b">
        <f aca="false">FALSE()</f>
        <v>0</v>
      </c>
      <c r="Q3834" s="88" t="b">
        <f aca="false">FALSE()</f>
        <v>0</v>
      </c>
      <c r="R3834" s="0" t="n">
        <v>0.1543</v>
      </c>
      <c r="T3834" s="0" t="n">
        <v>73.68989</v>
      </c>
      <c r="U3834" s="0" t="n">
        <v>0</v>
      </c>
      <c r="V3834" s="0" t="n">
        <v>-0.282600000000002</v>
      </c>
      <c r="W3834" s="0" t="n">
        <v>-0.0423899999999996</v>
      </c>
      <c r="X3834" s="0" t="n">
        <v>0.165926597277864</v>
      </c>
      <c r="Y3834" s="0" t="n">
        <v>-1.4476883389451</v>
      </c>
      <c r="Z3834" s="0" t="n">
        <v>0.247301558721772</v>
      </c>
      <c r="AA3834" s="89" t="s">
        <v>327</v>
      </c>
      <c r="AB3834" s="0" t="n">
        <v>74.1844931174436</v>
      </c>
      <c r="AC3834" s="0" t="n">
        <v>-1.88551177117571</v>
      </c>
      <c r="AD3834" s="89" t="s">
        <v>98</v>
      </c>
      <c r="AE3834" s="0" t="n">
        <v>202601</v>
      </c>
      <c r="AF3834" s="90" t="n">
        <v>46032</v>
      </c>
      <c r="AG3834" s="0" t="n">
        <v>1.88551177117571</v>
      </c>
    </row>
    <row r="3835" customFormat="false" ht="15" hidden="false" customHeight="false" outlineLevel="0" collapsed="false">
      <c r="A3835" s="87" t="n">
        <v>46032.2456365741</v>
      </c>
      <c r="B3835" s="0" t="n">
        <v>73.2236</v>
      </c>
      <c r="C3835" s="88" t="b">
        <f aca="false">FALSE()</f>
        <v>0</v>
      </c>
      <c r="D3835" s="88" t="b">
        <f aca="false">FALSE()</f>
        <v>0</v>
      </c>
      <c r="E3835" s="0" t="n">
        <v>-0.0782933785595645</v>
      </c>
      <c r="F3835" s="0" t="n">
        <v>-0.107038143902749</v>
      </c>
      <c r="G3835" s="0" t="n">
        <v>-0.926093378559543</v>
      </c>
      <c r="H3835" s="0" t="n">
        <v>-1.24895105611768</v>
      </c>
      <c r="I3835" s="0" t="n">
        <v>0</v>
      </c>
      <c r="J3835" s="87"/>
      <c r="K3835" s="87"/>
      <c r="L3835" s="89" t="s">
        <v>326</v>
      </c>
      <c r="M3835" s="88" t="b">
        <f aca="false">FALSE()</f>
        <v>0</v>
      </c>
      <c r="N3835" s="0" t="n">
        <v>1</v>
      </c>
      <c r="O3835" s="0" t="n">
        <v>73.1453066214404</v>
      </c>
      <c r="P3835" s="88" t="b">
        <f aca="false">FALSE()</f>
        <v>0</v>
      </c>
      <c r="Q3835" s="88" t="b">
        <f aca="false">FALSE()</f>
        <v>0</v>
      </c>
      <c r="R3835" s="0" t="n">
        <v>0.1411</v>
      </c>
      <c r="T3835" s="0" t="n">
        <v>73.6475</v>
      </c>
      <c r="U3835" s="0" t="n">
        <v>0</v>
      </c>
      <c r="V3835" s="0" t="n">
        <v>0</v>
      </c>
      <c r="W3835" s="0" t="n">
        <v>-0.0423899999999996</v>
      </c>
      <c r="X3835" s="0" t="n">
        <v>0.165926597277864</v>
      </c>
      <c r="Y3835" s="0" t="n">
        <v>0.255474412755012</v>
      </c>
      <c r="Z3835" s="0" t="n">
        <v>0.251096689279778</v>
      </c>
      <c r="AA3835" s="89" t="s">
        <v>327</v>
      </c>
      <c r="AB3835" s="0" t="n">
        <v>74.1496933785596</v>
      </c>
      <c r="AC3835" s="0" t="n">
        <v>-1.68819430162884</v>
      </c>
      <c r="AD3835" s="89" t="s">
        <v>98</v>
      </c>
      <c r="AE3835" s="0" t="n">
        <v>202601</v>
      </c>
      <c r="AF3835" s="90" t="n">
        <v>46032</v>
      </c>
      <c r="AG3835" s="0" t="n">
        <v>1.68819430162884</v>
      </c>
    </row>
    <row r="3836" customFormat="false" ht="15" hidden="false" customHeight="false" outlineLevel="0" collapsed="false">
      <c r="A3836" s="87" t="n">
        <v>46032.2560763889</v>
      </c>
      <c r="B3836" s="0" t="n">
        <v>73.2236</v>
      </c>
      <c r="C3836" s="88" t="b">
        <f aca="false">FALSE()</f>
        <v>0</v>
      </c>
      <c r="D3836" s="88" t="b">
        <f aca="false">FALSE()</f>
        <v>0</v>
      </c>
      <c r="E3836" s="0" t="n">
        <v>-0.113093117443512</v>
      </c>
      <c r="F3836" s="0" t="n">
        <v>-0.154687913223174</v>
      </c>
      <c r="G3836" s="0" t="n">
        <v>-0.876113117443495</v>
      </c>
      <c r="H3836" s="0" t="n">
        <v>-1.18234346745029</v>
      </c>
      <c r="I3836" s="0" t="n">
        <v>0</v>
      </c>
      <c r="J3836" s="87"/>
      <c r="K3836" s="87"/>
      <c r="L3836" s="89" t="s">
        <v>326</v>
      </c>
      <c r="M3836" s="88" t="b">
        <f aca="false">FALSE()</f>
        <v>0</v>
      </c>
      <c r="N3836" s="0" t="n">
        <v>1</v>
      </c>
      <c r="O3836" s="0" t="n">
        <v>73.1105068825565</v>
      </c>
      <c r="P3836" s="88" t="b">
        <f aca="false">FALSE()</f>
        <v>0</v>
      </c>
      <c r="Q3836" s="88" t="b">
        <f aca="false">FALSE()</f>
        <v>0</v>
      </c>
      <c r="R3836" s="0" t="n">
        <v>0.1314</v>
      </c>
      <c r="T3836" s="0" t="n">
        <v>73.60511</v>
      </c>
      <c r="U3836" s="0" t="n">
        <v>0</v>
      </c>
      <c r="V3836" s="0" t="n">
        <v>0</v>
      </c>
      <c r="W3836" s="0" t="n">
        <v>-0.0423899999999996</v>
      </c>
      <c r="X3836" s="0" t="n">
        <v>0.165926597277864</v>
      </c>
      <c r="Y3836" s="0" t="n">
        <v>0.255474412755012</v>
      </c>
      <c r="Z3836" s="0" t="n">
        <v>0.24730155872175</v>
      </c>
      <c r="AA3836" s="89" t="s">
        <v>327</v>
      </c>
      <c r="AB3836" s="0" t="n">
        <v>74.0997131174435</v>
      </c>
      <c r="AC3836" s="0" t="n">
        <v>-1.54269144914386</v>
      </c>
      <c r="AD3836" s="89" t="s">
        <v>98</v>
      </c>
      <c r="AE3836" s="0" t="n">
        <v>202601</v>
      </c>
      <c r="AF3836" s="90" t="n">
        <v>46032</v>
      </c>
      <c r="AG3836" s="0" t="n">
        <v>1.54269144914386</v>
      </c>
    </row>
    <row r="3837" customFormat="false" ht="15" hidden="false" customHeight="false" outlineLevel="0" collapsed="false">
      <c r="A3837" s="87" t="n">
        <v>46032.2665277778</v>
      </c>
      <c r="B3837" s="0" t="n">
        <v>73.2236</v>
      </c>
      <c r="C3837" s="88" t="b">
        <f aca="false">FALSE()</f>
        <v>0</v>
      </c>
      <c r="D3837" s="88" t="b">
        <f aca="false">FALSE()</f>
        <v>0</v>
      </c>
      <c r="E3837" s="0" t="n">
        <v>-0.161345082509257</v>
      </c>
      <c r="F3837" s="0" t="n">
        <v>-0.220832333592036</v>
      </c>
      <c r="G3837" s="0" t="n">
        <v>-0.867845082509263</v>
      </c>
      <c r="H3837" s="0" t="n">
        <v>-1.17131617765427</v>
      </c>
      <c r="I3837" s="0" t="n">
        <v>0</v>
      </c>
      <c r="J3837" s="87"/>
      <c r="K3837" s="87"/>
      <c r="L3837" s="89" t="s">
        <v>326</v>
      </c>
      <c r="M3837" s="88" t="b">
        <f aca="false">FALSE()</f>
        <v>0</v>
      </c>
      <c r="N3837" s="0" t="n">
        <v>0</v>
      </c>
      <c r="O3837" s="0" t="n">
        <v>73.0622549174908</v>
      </c>
      <c r="P3837" s="88" t="b">
        <f aca="false">FALSE()</f>
        <v>0</v>
      </c>
      <c r="Q3837" s="88" t="b">
        <f aca="false">FALSE()</f>
        <v>0</v>
      </c>
      <c r="R3837" s="0" t="n">
        <v>0.0915</v>
      </c>
      <c r="T3837" s="0" t="n">
        <v>73.57685</v>
      </c>
      <c r="U3837" s="0" t="n">
        <v>0</v>
      </c>
      <c r="V3837" s="0" t="n">
        <v>0</v>
      </c>
      <c r="W3837" s="0" t="n">
        <v>-0.0282599999999995</v>
      </c>
      <c r="X3837" s="0" t="n">
        <v>0.156138266660641</v>
      </c>
      <c r="Y3837" s="0" t="n">
        <v>0.180993427200145</v>
      </c>
      <c r="Z3837" s="0" t="n">
        <v>0.257297541254628</v>
      </c>
      <c r="AA3837" s="89" t="s">
        <v>327</v>
      </c>
      <c r="AB3837" s="0" t="n">
        <v>74.0914450825093</v>
      </c>
      <c r="AC3837" s="0" t="n">
        <v>-1.37292411842528</v>
      </c>
      <c r="AD3837" s="89" t="s">
        <v>98</v>
      </c>
      <c r="AE3837" s="0" t="n">
        <v>202601</v>
      </c>
      <c r="AF3837" s="90" t="n">
        <v>46032</v>
      </c>
      <c r="AG3837" s="0" t="n">
        <v>1.37292411842528</v>
      </c>
    </row>
    <row r="3838" customFormat="false" ht="15" hidden="false" customHeight="false" outlineLevel="0" collapsed="false">
      <c r="A3838" s="87" t="n">
        <v>46032.2766319444</v>
      </c>
      <c r="B3838" s="0" t="n">
        <v>73.2236</v>
      </c>
      <c r="C3838" s="88" t="b">
        <f aca="false">FALSE()</f>
        <v>0</v>
      </c>
      <c r="D3838" s="88" t="b">
        <f aca="false">FALSE()</f>
        <v>0</v>
      </c>
      <c r="E3838" s="0" t="n">
        <v>-0.202512292931473</v>
      </c>
      <c r="F3838" s="0" t="n">
        <v>-0.277333985689</v>
      </c>
      <c r="G3838" s="0" t="n">
        <v>-0.852492292931473</v>
      </c>
      <c r="H3838" s="0" t="n">
        <v>-1.15083323990731</v>
      </c>
      <c r="I3838" s="0" t="n">
        <v>0</v>
      </c>
      <c r="J3838" s="87"/>
      <c r="K3838" s="87"/>
      <c r="L3838" s="89" t="s">
        <v>326</v>
      </c>
      <c r="M3838" s="88" t="b">
        <f aca="false">FALSE()</f>
        <v>0</v>
      </c>
      <c r="N3838" s="0" t="n">
        <v>0</v>
      </c>
      <c r="O3838" s="0" t="n">
        <v>73.0210877070685</v>
      </c>
      <c r="P3838" s="88" t="b">
        <f aca="false">FALSE()</f>
        <v>0</v>
      </c>
      <c r="Q3838" s="88" t="b">
        <f aca="false">FALSE()</f>
        <v>0</v>
      </c>
      <c r="R3838" s="0" t="n">
        <v>0.0821</v>
      </c>
      <c r="T3838" s="0" t="n">
        <v>73.54859</v>
      </c>
      <c r="U3838" s="0" t="n">
        <v>0</v>
      </c>
      <c r="V3838" s="0" t="n">
        <v>0</v>
      </c>
      <c r="W3838" s="0" t="n">
        <v>-0.0282599999999995</v>
      </c>
      <c r="X3838" s="0" t="n">
        <v>0.156138266660641</v>
      </c>
      <c r="Y3838" s="0" t="n">
        <v>0.180993427200145</v>
      </c>
      <c r="Z3838" s="0" t="n">
        <v>0.263751146465733</v>
      </c>
      <c r="AA3838" s="89" t="s">
        <v>327</v>
      </c>
      <c r="AB3838" s="0" t="n">
        <v>74.0760922929315</v>
      </c>
      <c r="AC3838" s="0" t="n">
        <v>-1.23218421741428</v>
      </c>
      <c r="AD3838" s="89" t="s">
        <v>98</v>
      </c>
      <c r="AE3838" s="0" t="n">
        <v>202601</v>
      </c>
      <c r="AF3838" s="90" t="n">
        <v>46032</v>
      </c>
      <c r="AG3838" s="0" t="n">
        <v>1.23218421741428</v>
      </c>
    </row>
    <row r="3839" customFormat="false" ht="15" hidden="false" customHeight="false" outlineLevel="0" collapsed="false">
      <c r="A3839" s="87" t="n">
        <v>46032.2870833333</v>
      </c>
      <c r="B3839" s="0" t="n">
        <v>72.941</v>
      </c>
      <c r="C3839" s="88" t="b">
        <f aca="false">FALSE()</f>
        <v>0</v>
      </c>
      <c r="D3839" s="88" t="b">
        <f aca="false">FALSE()</f>
        <v>0</v>
      </c>
      <c r="E3839" s="0" t="n">
        <v>0.0172311159717253</v>
      </c>
      <c r="F3839" s="0" t="n">
        <v>0.0236177819941047</v>
      </c>
      <c r="G3839" s="0" t="n">
        <v>-1.08490888402827</v>
      </c>
      <c r="H3839" s="0" t="n">
        <v>-1.46557995759015</v>
      </c>
      <c r="I3839" s="0" t="n">
        <v>-0.282600000000002</v>
      </c>
      <c r="J3839" s="87" t="n">
        <v>46032.2975347222</v>
      </c>
      <c r="K3839" s="87" t="n">
        <v>46032.2870833333</v>
      </c>
      <c r="L3839" s="89" t="s">
        <v>152</v>
      </c>
      <c r="M3839" s="88" t="b">
        <f aca="false">TRUE()</f>
        <v>1</v>
      </c>
      <c r="N3839" s="0" t="n">
        <v>0</v>
      </c>
      <c r="O3839" s="0" t="n">
        <v>72.9582311159717</v>
      </c>
      <c r="P3839" s="88" t="b">
        <f aca="false">FALSE()</f>
        <v>0</v>
      </c>
      <c r="Q3839" s="88" t="b">
        <f aca="false">FALSE()</f>
        <v>0</v>
      </c>
      <c r="R3839" s="0" t="n">
        <v>0.1948</v>
      </c>
      <c r="S3839" s="0" t="n">
        <v>2.06455549225526</v>
      </c>
      <c r="T3839" s="0" t="n">
        <v>73.49207</v>
      </c>
      <c r="U3839" s="0" t="n">
        <v>1</v>
      </c>
      <c r="V3839" s="0" t="n">
        <v>-0.282600000000002</v>
      </c>
      <c r="W3839" s="0" t="n">
        <v>-0.0565199999999997</v>
      </c>
      <c r="X3839" s="0" t="n">
        <v>0.147841727604396</v>
      </c>
      <c r="Y3839" s="0" t="n">
        <v>-1.52920290951254</v>
      </c>
      <c r="Z3839" s="0" t="n">
        <v>0.266919442014137</v>
      </c>
      <c r="AA3839" s="89" t="s">
        <v>155</v>
      </c>
      <c r="AB3839" s="0" t="n">
        <v>74.0259088840283</v>
      </c>
      <c r="AC3839" s="0" t="n">
        <v>-2.06455549225526</v>
      </c>
      <c r="AD3839" s="89" t="s">
        <v>98</v>
      </c>
      <c r="AE3839" s="0" t="n">
        <v>202601</v>
      </c>
      <c r="AF3839" s="90" t="n">
        <v>46032</v>
      </c>
      <c r="AG3839" s="0" t="n">
        <v>2.06455549225526</v>
      </c>
    </row>
    <row r="3840" customFormat="false" ht="15" hidden="false" customHeight="false" outlineLevel="0" collapsed="false">
      <c r="A3840" s="87" t="n">
        <v>46032.2975347222</v>
      </c>
      <c r="B3840" s="0" t="n">
        <v>73.2236</v>
      </c>
      <c r="C3840" s="88" t="b">
        <f aca="false">FALSE()</f>
        <v>0</v>
      </c>
      <c r="D3840" s="88" t="b">
        <f aca="false">FALSE()</f>
        <v>0</v>
      </c>
      <c r="E3840" s="0" t="n">
        <v>-0.287292292931426</v>
      </c>
      <c r="F3840" s="0" t="n">
        <v>-0.393894758266716</v>
      </c>
      <c r="G3840" s="0" t="n">
        <v>-0.767712292931407</v>
      </c>
      <c r="H3840" s="0" t="n">
        <v>-1.03757085682173</v>
      </c>
      <c r="I3840" s="0" t="n">
        <v>0.282600000000002</v>
      </c>
      <c r="J3840" s="87"/>
      <c r="K3840" s="87"/>
      <c r="L3840" s="89" t="s">
        <v>326</v>
      </c>
      <c r="M3840" s="88" t="b">
        <f aca="false">FALSE()</f>
        <v>0</v>
      </c>
      <c r="N3840" s="0" t="n">
        <v>0</v>
      </c>
      <c r="O3840" s="0" t="n">
        <v>72.9363077070686</v>
      </c>
      <c r="P3840" s="88" t="b">
        <f aca="false">FALSE()</f>
        <v>0</v>
      </c>
      <c r="Q3840" s="88" t="b">
        <f aca="false">FALSE()</f>
        <v>0</v>
      </c>
      <c r="R3840" s="0" t="n">
        <v>0.0607</v>
      </c>
      <c r="T3840" s="0" t="n">
        <v>73.46381</v>
      </c>
      <c r="U3840" s="0" t="n">
        <v>0</v>
      </c>
      <c r="V3840" s="0" t="n">
        <v>0.282600000000002</v>
      </c>
      <c r="W3840" s="0" t="n">
        <v>-0.0282599999999995</v>
      </c>
      <c r="X3840" s="0" t="n">
        <v>0.156138266660641</v>
      </c>
      <c r="Y3840" s="0" t="n">
        <v>1.99092769920164</v>
      </c>
      <c r="Z3840" s="0" t="n">
        <v>0.263751146465709</v>
      </c>
      <c r="AA3840" s="89" t="s">
        <v>328</v>
      </c>
      <c r="AB3840" s="0" t="n">
        <v>73.9913122929314</v>
      </c>
      <c r="AC3840" s="0" t="n">
        <v>-0.910744856349737</v>
      </c>
      <c r="AD3840" s="89" t="s">
        <v>98</v>
      </c>
      <c r="AE3840" s="0" t="n">
        <v>202601</v>
      </c>
      <c r="AF3840" s="90" t="n">
        <v>46032</v>
      </c>
      <c r="AG3840" s="0" t="n">
        <v>0.910744856349737</v>
      </c>
    </row>
    <row r="3841" customFormat="false" ht="15" hidden="false" customHeight="false" outlineLevel="0" collapsed="false">
      <c r="A3841" s="87" t="n">
        <v>46032.307974537</v>
      </c>
      <c r="B3841" s="0" t="n">
        <v>72.941</v>
      </c>
      <c r="C3841" s="88" t="b">
        <f aca="false">FALSE()</f>
        <v>0</v>
      </c>
      <c r="D3841" s="88" t="b">
        <f aca="false">FALSE()</f>
        <v>0</v>
      </c>
      <c r="E3841" s="0" t="n">
        <v>-0.0727530921601129</v>
      </c>
      <c r="F3841" s="0" t="n">
        <v>-0.0998419685492467</v>
      </c>
      <c r="G3841" s="0" t="n">
        <v>-1.0335930921601</v>
      </c>
      <c r="H3841" s="0" t="n">
        <v>-1.39722714104344</v>
      </c>
      <c r="I3841" s="0" t="n">
        <v>-0.282600000000002</v>
      </c>
      <c r="J3841" s="87"/>
      <c r="K3841" s="87"/>
      <c r="L3841" s="89" t="s">
        <v>326</v>
      </c>
      <c r="M3841" s="88" t="b">
        <f aca="false">FALSE()</f>
        <v>0</v>
      </c>
      <c r="N3841" s="0" t="n">
        <v>0</v>
      </c>
      <c r="O3841" s="0" t="n">
        <v>72.8682469078399</v>
      </c>
      <c r="P3841" s="88" t="b">
        <f aca="false">FALSE()</f>
        <v>0</v>
      </c>
      <c r="Q3841" s="88" t="b">
        <f aca="false">FALSE()</f>
        <v>0</v>
      </c>
      <c r="R3841" s="0" t="n">
        <v>0.1158</v>
      </c>
      <c r="T3841" s="0" t="n">
        <v>73.42142</v>
      </c>
      <c r="U3841" s="0" t="n">
        <v>0</v>
      </c>
      <c r="V3841" s="0" t="n">
        <v>-0.282600000000002</v>
      </c>
      <c r="W3841" s="0" t="n">
        <v>-0.0423899999999996</v>
      </c>
      <c r="X3841" s="0" t="n">
        <v>0.165926597277864</v>
      </c>
      <c r="Y3841" s="0" t="n">
        <v>-1.4476883389451</v>
      </c>
      <c r="Z3841" s="0" t="n">
        <v>0.276586546080057</v>
      </c>
      <c r="AA3841" s="89" t="s">
        <v>327</v>
      </c>
      <c r="AB3841" s="0" t="n">
        <v>73.9745930921601</v>
      </c>
      <c r="AC3841" s="0" t="n">
        <v>-1.73696084212621</v>
      </c>
      <c r="AD3841" s="89" t="s">
        <v>103</v>
      </c>
      <c r="AE3841" s="0" t="n">
        <v>202601</v>
      </c>
      <c r="AF3841" s="90" t="n">
        <v>46032</v>
      </c>
      <c r="AG3841" s="0" t="n">
        <v>1.73696084212621</v>
      </c>
    </row>
    <row r="3842" customFormat="false" ht="15" hidden="false" customHeight="false" outlineLevel="0" collapsed="false">
      <c r="A3842" s="87" t="n">
        <v>46032.3127546296</v>
      </c>
      <c r="B3842" s="0" t="n">
        <v>72.941</v>
      </c>
      <c r="C3842" s="88" t="b">
        <f aca="false">FALSE()</f>
        <v>0</v>
      </c>
      <c r="D3842" s="88" t="b">
        <f aca="false">FALSE()</f>
        <v>0</v>
      </c>
      <c r="E3842" s="0" t="n">
        <v>-0.126425825874463</v>
      </c>
      <c r="F3842" s="0" t="n">
        <v>-0.173627089505645</v>
      </c>
      <c r="G3842" s="0" t="n">
        <v>-1.00248582587449</v>
      </c>
      <c r="H3842" s="0" t="n">
        <v>-1.35574596555427</v>
      </c>
      <c r="I3842" s="0" t="n">
        <v>0</v>
      </c>
      <c r="J3842" s="87"/>
      <c r="K3842" s="87"/>
      <c r="L3842" s="89" t="s">
        <v>326</v>
      </c>
      <c r="M3842" s="88" t="b">
        <f aca="false">FALSE()</f>
        <v>0</v>
      </c>
      <c r="N3842" s="0" t="n">
        <v>0</v>
      </c>
      <c r="O3842" s="0" t="n">
        <v>72.8145741741255</v>
      </c>
      <c r="P3842" s="88" t="b">
        <f aca="false">FALSE()</f>
        <v>0</v>
      </c>
      <c r="Q3842" s="88" t="b">
        <f aca="false">FALSE()</f>
        <v>0</v>
      </c>
      <c r="R3842" s="0" t="n">
        <v>0.1035</v>
      </c>
      <c r="T3842" s="0" t="n">
        <v>73.37903</v>
      </c>
      <c r="U3842" s="0" t="n">
        <v>0</v>
      </c>
      <c r="V3842" s="0" t="n">
        <v>0</v>
      </c>
      <c r="W3842" s="0" t="n">
        <v>-0.0423899999999996</v>
      </c>
      <c r="X3842" s="0" t="n">
        <v>0.165926597277864</v>
      </c>
      <c r="Y3842" s="0" t="n">
        <v>0.255474412755012</v>
      </c>
      <c r="Z3842" s="0" t="n">
        <v>0.282227912937239</v>
      </c>
      <c r="AA3842" s="89" t="s">
        <v>327</v>
      </c>
      <c r="AB3842" s="0" t="n">
        <v>73.9434858258745</v>
      </c>
      <c r="AC3842" s="0" t="n">
        <v>-1.55204350782064</v>
      </c>
      <c r="AD3842" s="89" t="s">
        <v>103</v>
      </c>
      <c r="AE3842" s="0" t="n">
        <v>202601</v>
      </c>
      <c r="AF3842" s="90" t="n">
        <v>46032</v>
      </c>
      <c r="AG3842" s="0" t="n">
        <v>1.55204350782064</v>
      </c>
    </row>
    <row r="3843" customFormat="false" ht="15" hidden="false" customHeight="false" outlineLevel="0" collapsed="false">
      <c r="A3843" s="87" t="n">
        <v>46032.3232060185</v>
      </c>
      <c r="B3843" s="0" t="n">
        <v>72.941</v>
      </c>
      <c r="C3843" s="88" t="b">
        <f aca="false">FALSE()</f>
        <v>0</v>
      </c>
      <c r="D3843" s="88" t="b">
        <f aca="false">FALSE()</f>
        <v>0</v>
      </c>
      <c r="E3843" s="0" t="n">
        <v>-0.166577393424362</v>
      </c>
      <c r="F3843" s="0" t="n">
        <v>-0.228895520511228</v>
      </c>
      <c r="G3843" s="0" t="n">
        <v>-0.957857393424362</v>
      </c>
      <c r="H3843" s="0" t="n">
        <v>-1.29617348252748</v>
      </c>
      <c r="I3843" s="0" t="n">
        <v>0</v>
      </c>
      <c r="J3843" s="87"/>
      <c r="K3843" s="87"/>
      <c r="L3843" s="89" t="s">
        <v>326</v>
      </c>
      <c r="M3843" s="88" t="b">
        <f aca="false">FALSE()</f>
        <v>0</v>
      </c>
      <c r="N3843" s="0" t="n">
        <v>0</v>
      </c>
      <c r="O3843" s="0" t="n">
        <v>72.7744226065756</v>
      </c>
      <c r="P3843" s="88" t="b">
        <f aca="false">FALSE()</f>
        <v>0</v>
      </c>
      <c r="Q3843" s="88" t="b">
        <f aca="false">FALSE()</f>
        <v>0</v>
      </c>
      <c r="R3843" s="0" t="n">
        <v>0.0938</v>
      </c>
      <c r="T3843" s="0" t="n">
        <v>73.33664</v>
      </c>
      <c r="U3843" s="0" t="n">
        <v>0</v>
      </c>
      <c r="V3843" s="0" t="n">
        <v>0</v>
      </c>
      <c r="W3843" s="0" t="n">
        <v>-0.0423899999999996</v>
      </c>
      <c r="X3843" s="0" t="n">
        <v>0.165926597277864</v>
      </c>
      <c r="Y3843" s="0" t="n">
        <v>0.255474412755012</v>
      </c>
      <c r="Z3843" s="0" t="n">
        <v>0.281108696712178</v>
      </c>
      <c r="AA3843" s="89" t="s">
        <v>327</v>
      </c>
      <c r="AB3843" s="0" t="n">
        <v>73.8988573934244</v>
      </c>
      <c r="AC3843" s="0" t="n">
        <v>-1.40742710783185</v>
      </c>
      <c r="AD3843" s="89" t="s">
        <v>103</v>
      </c>
      <c r="AE3843" s="0" t="n">
        <v>202601</v>
      </c>
      <c r="AF3843" s="90" t="n">
        <v>46032</v>
      </c>
      <c r="AG3843" s="0" t="n">
        <v>1.40742710783185</v>
      </c>
    </row>
    <row r="3844" customFormat="false" ht="15" hidden="false" customHeight="false" outlineLevel="0" collapsed="false">
      <c r="A3844" s="87" t="n">
        <v>46032.3336574074</v>
      </c>
      <c r="B3844" s="0" t="n">
        <v>73.2236</v>
      </c>
      <c r="C3844" s="88" t="b">
        <f aca="false">FALSE()</f>
        <v>0</v>
      </c>
      <c r="D3844" s="88" t="b">
        <f aca="false">FALSE()</f>
        <v>0</v>
      </c>
      <c r="E3844" s="0" t="n">
        <v>-0.437114668134058</v>
      </c>
      <c r="F3844" s="0" t="n">
        <v>-0.600543722012483</v>
      </c>
      <c r="G3844" s="0" t="n">
        <v>-0.606674668134048</v>
      </c>
      <c r="H3844" s="0" t="n">
        <v>-0.82171530698083</v>
      </c>
      <c r="I3844" s="0" t="n">
        <v>0.282600000000002</v>
      </c>
      <c r="J3844" s="87"/>
      <c r="K3844" s="87"/>
      <c r="L3844" s="89" t="s">
        <v>326</v>
      </c>
      <c r="M3844" s="88" t="b">
        <f aca="false">FALSE()</f>
        <v>0</v>
      </c>
      <c r="N3844" s="0" t="n">
        <v>0</v>
      </c>
      <c r="O3844" s="0" t="n">
        <v>72.786485331866</v>
      </c>
      <c r="P3844" s="88" t="b">
        <f aca="false">FALSE()</f>
        <v>0</v>
      </c>
      <c r="Q3844" s="88" t="b">
        <f aca="false">FALSE()</f>
        <v>0</v>
      </c>
      <c r="R3844" s="0" t="n">
        <v>0.0217</v>
      </c>
      <c r="T3844" s="0" t="n">
        <v>73.30838</v>
      </c>
      <c r="U3844" s="0" t="n">
        <v>0</v>
      </c>
      <c r="V3844" s="0" t="n">
        <v>0.282600000000002</v>
      </c>
      <c r="W3844" s="0" t="n">
        <v>-0.0282599999999995</v>
      </c>
      <c r="X3844" s="0" t="n">
        <v>0.181068397661157</v>
      </c>
      <c r="Y3844" s="0" t="n">
        <v>1.71680980234735</v>
      </c>
      <c r="Z3844" s="0" t="n">
        <v>0.260947334067026</v>
      </c>
      <c r="AA3844" s="89" t="s">
        <v>327</v>
      </c>
      <c r="AB3844" s="0" t="n">
        <v>73.8302746681341</v>
      </c>
      <c r="AC3844" s="0" t="n">
        <v>-0.324893144829825</v>
      </c>
      <c r="AD3844" s="89" t="s">
        <v>103</v>
      </c>
      <c r="AE3844" s="0" t="n">
        <v>202601</v>
      </c>
      <c r="AF3844" s="90" t="n">
        <v>46032</v>
      </c>
      <c r="AG3844" s="0" t="n">
        <v>0.324893144829825</v>
      </c>
    </row>
    <row r="3845" customFormat="false" ht="15" hidden="false" customHeight="false" outlineLevel="0" collapsed="false">
      <c r="A3845" s="87" t="n">
        <v>46032.3440972222</v>
      </c>
      <c r="B3845" s="0" t="n">
        <v>73.2236</v>
      </c>
      <c r="C3845" s="88" t="b">
        <f aca="false">FALSE()</f>
        <v>0</v>
      </c>
      <c r="D3845" s="88" t="b">
        <f aca="false">FALSE()</f>
        <v>0</v>
      </c>
      <c r="E3845" s="0" t="n">
        <v>-0.41457914745412</v>
      </c>
      <c r="F3845" s="0" t="n">
        <v>-0.569406294164748</v>
      </c>
      <c r="G3845" s="0" t="n">
        <v>-0.527619147454104</v>
      </c>
      <c r="H3845" s="0" t="n">
        <v>-0.715403966948955</v>
      </c>
      <c r="I3845" s="0" t="n">
        <v>0</v>
      </c>
      <c r="J3845" s="87"/>
      <c r="K3845" s="87"/>
      <c r="L3845" s="89" t="s">
        <v>326</v>
      </c>
      <c r="M3845" s="88" t="b">
        <f aca="false">FALSE()</f>
        <v>0</v>
      </c>
      <c r="N3845" s="0" t="n">
        <v>0</v>
      </c>
      <c r="O3845" s="0" t="n">
        <v>72.8090208525459</v>
      </c>
      <c r="P3845" s="88" t="b">
        <f aca="false">FALSE()</f>
        <v>0</v>
      </c>
      <c r="Q3845" s="88" t="b">
        <f aca="false">FALSE()</f>
        <v>0</v>
      </c>
      <c r="R3845" s="0" t="n">
        <v>0.016</v>
      </c>
      <c r="T3845" s="0" t="n">
        <v>73.28012</v>
      </c>
      <c r="U3845" s="0" t="n">
        <v>0</v>
      </c>
      <c r="V3845" s="0" t="n">
        <v>0</v>
      </c>
      <c r="W3845" s="0" t="n">
        <v>-0.0282599999999995</v>
      </c>
      <c r="X3845" s="0" t="n">
        <v>0.181068397661157</v>
      </c>
      <c r="Y3845" s="0" t="n">
        <v>0.15607361839521</v>
      </c>
      <c r="Z3845" s="0" t="n">
        <v>0.235549573727059</v>
      </c>
      <c r="AA3845" s="89" t="s">
        <v>327</v>
      </c>
      <c r="AB3845" s="0" t="n">
        <v>73.7512191474541</v>
      </c>
      <c r="AC3845" s="0" t="n">
        <v>-0.239949489636878</v>
      </c>
      <c r="AD3845" s="89" t="s">
        <v>103</v>
      </c>
      <c r="AE3845" s="0" t="n">
        <v>202601</v>
      </c>
      <c r="AF3845" s="90" t="n">
        <v>46032</v>
      </c>
      <c r="AG3845" s="0" t="n">
        <v>0.239949489636878</v>
      </c>
    </row>
    <row r="3846" customFormat="false" ht="15" hidden="false" customHeight="false" outlineLevel="0" collapsed="false">
      <c r="A3846" s="87" t="n">
        <v>46032.353912037</v>
      </c>
      <c r="B3846" s="0" t="n">
        <v>73.2236</v>
      </c>
      <c r="C3846" s="88" t="b">
        <f aca="false">FALSE()</f>
        <v>0</v>
      </c>
      <c r="D3846" s="88" t="b">
        <f aca="false">FALSE()</f>
        <v>0</v>
      </c>
      <c r="E3846" s="0" t="n">
        <v>-0.377658075212992</v>
      </c>
      <c r="F3846" s="0" t="n">
        <v>-0.518433924024102</v>
      </c>
      <c r="G3846" s="0" t="n">
        <v>-0.434178075212969</v>
      </c>
      <c r="H3846" s="0" t="n">
        <v>-0.589453125737277</v>
      </c>
      <c r="I3846" s="0" t="n">
        <v>0</v>
      </c>
      <c r="J3846" s="87"/>
      <c r="K3846" s="87"/>
      <c r="L3846" s="89" t="s">
        <v>326</v>
      </c>
      <c r="M3846" s="88" t="b">
        <f aca="false">FALSE()</f>
        <v>0</v>
      </c>
      <c r="N3846" s="0" t="n">
        <v>0</v>
      </c>
      <c r="O3846" s="0" t="n">
        <v>72.845941924787</v>
      </c>
      <c r="P3846" s="88" t="b">
        <f aca="false">FALSE()</f>
        <v>0</v>
      </c>
      <c r="Q3846" s="88" t="b">
        <f aca="false">FALSE()</f>
        <v>0</v>
      </c>
      <c r="R3846" s="0" t="n">
        <v>0.0093</v>
      </c>
      <c r="T3846" s="0" t="n">
        <v>73.25186</v>
      </c>
      <c r="U3846" s="0" t="n">
        <v>0</v>
      </c>
      <c r="V3846" s="0" t="n">
        <v>0</v>
      </c>
      <c r="W3846" s="0" t="n">
        <v>-0.0282599999999995</v>
      </c>
      <c r="X3846" s="0" t="n">
        <v>0.181068397661157</v>
      </c>
      <c r="Y3846" s="0" t="n">
        <v>0.15607361839521</v>
      </c>
      <c r="Z3846" s="0" t="n">
        <v>0.202959037606488</v>
      </c>
      <c r="AA3846" s="89" t="s">
        <v>327</v>
      </c>
      <c r="AB3846" s="0" t="n">
        <v>73.657778075213</v>
      </c>
      <c r="AC3846" s="0" t="n">
        <v>-0.139239919213558</v>
      </c>
      <c r="AD3846" s="89" t="s">
        <v>103</v>
      </c>
      <c r="AE3846" s="0" t="n">
        <v>202601</v>
      </c>
      <c r="AF3846" s="90" t="n">
        <v>46032</v>
      </c>
      <c r="AG3846" s="0" t="n">
        <v>0.139239919213558</v>
      </c>
    </row>
    <row r="3847" customFormat="false" ht="15" hidden="false" customHeight="false" outlineLevel="0" collapsed="false">
      <c r="A3847" s="87" t="n">
        <v>46032.354224537</v>
      </c>
      <c r="B3847" s="0" t="n">
        <v>73.2236</v>
      </c>
      <c r="C3847" s="88" t="b">
        <f aca="false">FALSE()</f>
        <v>0</v>
      </c>
      <c r="D3847" s="88" t="b">
        <f aca="false">FALSE()</f>
        <v>0</v>
      </c>
      <c r="E3847" s="0" t="n">
        <v>-0.37378526529352</v>
      </c>
      <c r="F3847" s="0" t="n">
        <v>-0.513090207098969</v>
      </c>
      <c r="G3847" s="0" t="n">
        <v>-0.402045265293538</v>
      </c>
      <c r="H3847" s="0" t="n">
        <v>-0.546066881784</v>
      </c>
      <c r="I3847" s="0" t="n">
        <v>0</v>
      </c>
      <c r="J3847" s="87"/>
      <c r="K3847" s="87"/>
      <c r="L3847" s="89" t="s">
        <v>326</v>
      </c>
      <c r="M3847" s="88" t="b">
        <f aca="false">FALSE()</f>
        <v>0</v>
      </c>
      <c r="N3847" s="0" t="n">
        <v>0</v>
      </c>
      <c r="O3847" s="0" t="n">
        <v>72.8498147347065</v>
      </c>
      <c r="P3847" s="88" t="b">
        <f aca="false">FALSE()</f>
        <v>0</v>
      </c>
      <c r="Q3847" s="88" t="b">
        <f aca="false">FALSE()</f>
        <v>0</v>
      </c>
      <c r="R3847" s="0" t="n">
        <v>0.0049</v>
      </c>
      <c r="T3847" s="0" t="n">
        <v>73.23773</v>
      </c>
      <c r="U3847" s="0" t="n">
        <v>0</v>
      </c>
      <c r="V3847" s="0" t="n">
        <v>0</v>
      </c>
      <c r="W3847" s="0" t="n">
        <v>-0.0141300000000001</v>
      </c>
      <c r="X3847" s="0" t="n">
        <v>0.170917983101161</v>
      </c>
      <c r="Y3847" s="0" t="n">
        <v>0.0826712306313433</v>
      </c>
      <c r="Z3847" s="0" t="n">
        <v>0.193957632646768</v>
      </c>
      <c r="AA3847" s="89" t="s">
        <v>327</v>
      </c>
      <c r="AB3847" s="0" t="n">
        <v>73.6256452652935</v>
      </c>
      <c r="AC3847" s="0" t="n">
        <v>-0.0728509613526884</v>
      </c>
      <c r="AD3847" s="89" t="s">
        <v>103</v>
      </c>
      <c r="AE3847" s="0" t="n">
        <v>202601</v>
      </c>
      <c r="AF3847" s="90" t="n">
        <v>46032</v>
      </c>
      <c r="AG3847" s="0" t="n">
        <v>0.0728509613526884</v>
      </c>
    </row>
    <row r="3848" customFormat="false" ht="15" hidden="false" customHeight="false" outlineLevel="0" collapsed="false">
      <c r="A3848" s="87" t="n">
        <v>46032.3646759259</v>
      </c>
      <c r="B3848" s="0" t="n">
        <v>73.2236</v>
      </c>
      <c r="C3848" s="88" t="b">
        <f aca="false">FALSE()</f>
        <v>0</v>
      </c>
      <c r="D3848" s="88" t="b">
        <f aca="false">FALSE()</f>
        <v>0</v>
      </c>
      <c r="E3848" s="0" t="n">
        <v>-0.36675018888576</v>
      </c>
      <c r="F3848" s="0" t="n">
        <v>-0.503384636910026</v>
      </c>
      <c r="G3848" s="0" t="n">
        <v>-0.36675018888576</v>
      </c>
      <c r="H3848" s="0" t="n">
        <v>-0.498367228779881</v>
      </c>
      <c r="I3848" s="0" t="n">
        <v>0</v>
      </c>
      <c r="J3848" s="87"/>
      <c r="K3848" s="87"/>
      <c r="L3848" s="89" t="s">
        <v>326</v>
      </c>
      <c r="M3848" s="88" t="b">
        <f aca="false">FALSE()</f>
        <v>0</v>
      </c>
      <c r="N3848" s="0" t="n">
        <v>0</v>
      </c>
      <c r="O3848" s="0" t="n">
        <v>72.8568498111142</v>
      </c>
      <c r="P3848" s="88" t="b">
        <f aca="false">FALSE()</f>
        <v>0</v>
      </c>
      <c r="Q3848" s="88" t="b">
        <f aca="false">FALSE()</f>
        <v>0</v>
      </c>
      <c r="R3848" s="0" t="n">
        <v>0</v>
      </c>
      <c r="T3848" s="0" t="n">
        <v>73.2236</v>
      </c>
      <c r="U3848" s="0" t="n">
        <v>0</v>
      </c>
      <c r="V3848" s="0" t="n">
        <v>0</v>
      </c>
      <c r="W3848" s="0" t="n">
        <v>-0.0141300000000001</v>
      </c>
      <c r="X3848" s="0" t="n">
        <v>0.170917983101161</v>
      </c>
      <c r="Y3848" s="0" t="n">
        <v>0.0826712306313433</v>
      </c>
      <c r="Z3848" s="0" t="n">
        <v>0.183375094442882</v>
      </c>
      <c r="AA3848" s="89" t="s">
        <v>327</v>
      </c>
      <c r="AB3848" s="0" t="n">
        <v>73.5903501888858</v>
      </c>
      <c r="AC3848" s="0" t="n">
        <v>0</v>
      </c>
      <c r="AD3848" s="89" t="s">
        <v>103</v>
      </c>
      <c r="AE3848" s="0" t="n">
        <v>202601</v>
      </c>
      <c r="AF3848" s="90" t="n">
        <v>46032</v>
      </c>
      <c r="AG3848" s="0" t="n">
        <v>0</v>
      </c>
    </row>
    <row r="3849" customFormat="false" ht="15" hidden="false" customHeight="false" outlineLevel="0" collapsed="false">
      <c r="A3849" s="87" t="n">
        <v>46032.3751273148</v>
      </c>
      <c r="B3849" s="0" t="n">
        <v>73.5062</v>
      </c>
      <c r="C3849" s="88" t="b">
        <f aca="false">FALSE()</f>
        <v>0</v>
      </c>
      <c r="D3849" s="88" t="b">
        <f aca="false">FALSE()</f>
        <v>0</v>
      </c>
      <c r="E3849" s="0" t="n">
        <v>-0.649350188885762</v>
      </c>
      <c r="F3849" s="0" t="n">
        <v>-0.891268549998032</v>
      </c>
      <c r="G3849" s="0" t="n">
        <v>-0.0841501888857578</v>
      </c>
      <c r="H3849" s="0" t="n">
        <v>-0.114349488308954</v>
      </c>
      <c r="I3849" s="0" t="n">
        <v>0.282600000000002</v>
      </c>
      <c r="J3849" s="87"/>
      <c r="K3849" s="87"/>
      <c r="L3849" s="89" t="s">
        <v>326</v>
      </c>
      <c r="M3849" s="88" t="b">
        <f aca="false">FALSE()</f>
        <v>0</v>
      </c>
      <c r="N3849" s="0" t="n">
        <v>0</v>
      </c>
      <c r="O3849" s="0" t="n">
        <v>72.8568498111142</v>
      </c>
      <c r="P3849" s="88" t="b">
        <f aca="false">FALSE()</f>
        <v>0</v>
      </c>
      <c r="Q3849" s="88" t="b">
        <f aca="false">FALSE()</f>
        <v>0</v>
      </c>
      <c r="R3849" s="0" t="n">
        <v>0.1027</v>
      </c>
      <c r="T3849" s="0" t="n">
        <v>73.2236</v>
      </c>
      <c r="U3849" s="0" t="n">
        <v>0</v>
      </c>
      <c r="V3849" s="0" t="n">
        <v>0.282600000000002</v>
      </c>
      <c r="W3849" s="0" t="n">
        <v>0</v>
      </c>
      <c r="X3849" s="0" t="n">
        <v>0.183375094446215</v>
      </c>
      <c r="Y3849" s="0" t="n">
        <v>1.54110350074225</v>
      </c>
      <c r="Z3849" s="0" t="n">
        <v>0.183375094442882</v>
      </c>
      <c r="AA3849" s="89" t="s">
        <v>327</v>
      </c>
      <c r="AB3849" s="0" t="n">
        <v>73.5903501888858</v>
      </c>
      <c r="AC3849" s="0" t="n">
        <v>1.54110350077026</v>
      </c>
      <c r="AD3849" s="89" t="s">
        <v>103</v>
      </c>
      <c r="AE3849" s="0" t="n">
        <v>202601</v>
      </c>
      <c r="AF3849" s="90" t="n">
        <v>46032</v>
      </c>
      <c r="AG3849" s="0" t="n">
        <v>1.54110350077026</v>
      </c>
    </row>
    <row r="3850" customFormat="false" ht="15" hidden="false" customHeight="false" outlineLevel="0" collapsed="false">
      <c r="A3850" s="87" t="n">
        <v>46032.3855787037</v>
      </c>
      <c r="B3850" s="0" t="n">
        <v>73.5062</v>
      </c>
      <c r="C3850" s="88" t="b">
        <f aca="false">FALSE()</f>
        <v>0</v>
      </c>
      <c r="D3850" s="88" t="b">
        <f aca="false">FALSE()</f>
        <v>0</v>
      </c>
      <c r="E3850" s="0" t="n">
        <v>-0.649350188885762</v>
      </c>
      <c r="F3850" s="0" t="n">
        <v>-0.891268549998032</v>
      </c>
      <c r="G3850" s="0" t="n">
        <v>-0.0841501888857578</v>
      </c>
      <c r="H3850" s="0" t="n">
        <v>-0.114349488308954</v>
      </c>
      <c r="I3850" s="0" t="n">
        <v>0</v>
      </c>
      <c r="J3850" s="87"/>
      <c r="K3850" s="87"/>
      <c r="L3850" s="89" t="s">
        <v>326</v>
      </c>
      <c r="M3850" s="88" t="b">
        <f aca="false">FALSE()</f>
        <v>0</v>
      </c>
      <c r="N3850" s="0" t="n">
        <v>0</v>
      </c>
      <c r="O3850" s="0" t="n">
        <v>72.8568498111142</v>
      </c>
      <c r="P3850" s="88" t="b">
        <f aca="false">FALSE()</f>
        <v>0</v>
      </c>
      <c r="Q3850" s="88" t="b">
        <f aca="false">FALSE()</f>
        <v>0</v>
      </c>
      <c r="R3850" s="0" t="n">
        <v>0.1027</v>
      </c>
      <c r="T3850" s="0" t="n">
        <v>73.2236</v>
      </c>
      <c r="U3850" s="0" t="n">
        <v>0</v>
      </c>
      <c r="V3850" s="0" t="n">
        <v>0</v>
      </c>
      <c r="W3850" s="0" t="n">
        <v>0</v>
      </c>
      <c r="X3850" s="0" t="n">
        <v>0.183375094446215</v>
      </c>
      <c r="Y3850" s="0" t="n">
        <v>0</v>
      </c>
      <c r="Z3850" s="0" t="n">
        <v>0.183375094442882</v>
      </c>
      <c r="AA3850" s="89" t="s">
        <v>327</v>
      </c>
      <c r="AB3850" s="0" t="n">
        <v>73.5903501888858</v>
      </c>
      <c r="AC3850" s="0" t="n">
        <v>1.54110350077026</v>
      </c>
      <c r="AD3850" s="89" t="s">
        <v>103</v>
      </c>
      <c r="AE3850" s="0" t="n">
        <v>202601</v>
      </c>
      <c r="AF3850" s="90" t="n">
        <v>46032</v>
      </c>
      <c r="AG3850" s="0" t="n">
        <v>1.54110350077026</v>
      </c>
    </row>
    <row r="3851" customFormat="false" ht="15" hidden="false" customHeight="false" outlineLevel="0" collapsed="false">
      <c r="A3851" s="87" t="n">
        <v>46032.3955902778</v>
      </c>
      <c r="B3851" s="0" t="n">
        <v>73.5062</v>
      </c>
      <c r="C3851" s="88" t="b">
        <f aca="false">FALSE()</f>
        <v>0</v>
      </c>
      <c r="D3851" s="88" t="b">
        <f aca="false">FALSE()</f>
        <v>0</v>
      </c>
      <c r="E3851" s="0" t="n">
        <v>-0.649350188885762</v>
      </c>
      <c r="F3851" s="0" t="n">
        <v>-0.891268549998032</v>
      </c>
      <c r="G3851" s="0" t="n">
        <v>-0.0841501888857578</v>
      </c>
      <c r="H3851" s="0" t="n">
        <v>-0.114349488308954</v>
      </c>
      <c r="I3851" s="0" t="n">
        <v>0</v>
      </c>
      <c r="J3851" s="87"/>
      <c r="K3851" s="87"/>
      <c r="L3851" s="89" t="s">
        <v>326</v>
      </c>
      <c r="M3851" s="88" t="b">
        <f aca="false">FALSE()</f>
        <v>0</v>
      </c>
      <c r="N3851" s="0" t="n">
        <v>0</v>
      </c>
      <c r="O3851" s="0" t="n">
        <v>72.8568498111142</v>
      </c>
      <c r="P3851" s="88" t="b">
        <f aca="false">FALSE()</f>
        <v>0</v>
      </c>
      <c r="Q3851" s="88" t="b">
        <f aca="false">FALSE()</f>
        <v>0</v>
      </c>
      <c r="R3851" s="0" t="n">
        <v>0.1027</v>
      </c>
      <c r="T3851" s="0" t="n">
        <v>73.2236</v>
      </c>
      <c r="U3851" s="0" t="n">
        <v>0</v>
      </c>
      <c r="V3851" s="0" t="n">
        <v>0</v>
      </c>
      <c r="W3851" s="0" t="n">
        <v>0</v>
      </c>
      <c r="X3851" s="0" t="n">
        <v>0.183375094446215</v>
      </c>
      <c r="Y3851" s="0" t="n">
        <v>0</v>
      </c>
      <c r="Z3851" s="0" t="n">
        <v>0.183375094442882</v>
      </c>
      <c r="AA3851" s="89" t="s">
        <v>327</v>
      </c>
      <c r="AB3851" s="0" t="n">
        <v>73.5903501888858</v>
      </c>
      <c r="AC3851" s="0" t="n">
        <v>1.54110350077026</v>
      </c>
      <c r="AD3851" s="89" t="s">
        <v>103</v>
      </c>
      <c r="AE3851" s="0" t="n">
        <v>202601</v>
      </c>
      <c r="AF3851" s="90" t="n">
        <v>46032</v>
      </c>
      <c r="AG3851" s="0" t="n">
        <v>1.54110350077026</v>
      </c>
    </row>
    <row r="3852" customFormat="false" ht="15" hidden="false" customHeight="false" outlineLevel="0" collapsed="false">
      <c r="A3852" s="87" t="n">
        <v>46032.4060416667</v>
      </c>
      <c r="B3852" s="0" t="n">
        <v>73.2236</v>
      </c>
      <c r="C3852" s="88" t="b">
        <f aca="false">FALSE()</f>
        <v>0</v>
      </c>
      <c r="D3852" s="88" t="b">
        <f aca="false">FALSE()</f>
        <v>0</v>
      </c>
      <c r="E3852" s="0" t="n">
        <v>-0.36675018888576</v>
      </c>
      <c r="F3852" s="0" t="n">
        <v>-0.503384636910026</v>
      </c>
      <c r="G3852" s="0" t="n">
        <v>-0.36675018888576</v>
      </c>
      <c r="H3852" s="0" t="n">
        <v>-0.498367228779881</v>
      </c>
      <c r="I3852" s="0" t="n">
        <v>-0.282600000000002</v>
      </c>
      <c r="J3852" s="87"/>
      <c r="K3852" s="87"/>
      <c r="L3852" s="89" t="s">
        <v>326</v>
      </c>
      <c r="M3852" s="88" t="b">
        <f aca="false">FALSE()</f>
        <v>0</v>
      </c>
      <c r="N3852" s="0" t="n">
        <v>0</v>
      </c>
      <c r="O3852" s="0" t="n">
        <v>72.8568498111142</v>
      </c>
      <c r="P3852" s="88" t="b">
        <f aca="false">FALSE()</f>
        <v>0</v>
      </c>
      <c r="Q3852" s="88" t="b">
        <f aca="false">FALSE()</f>
        <v>0</v>
      </c>
      <c r="R3852" s="0" t="n">
        <v>0</v>
      </c>
      <c r="T3852" s="0" t="n">
        <v>73.2236</v>
      </c>
      <c r="U3852" s="0" t="n">
        <v>0</v>
      </c>
      <c r="V3852" s="0" t="n">
        <v>-0.282600000000002</v>
      </c>
      <c r="W3852" s="0" t="n">
        <v>0</v>
      </c>
      <c r="X3852" s="0" t="n">
        <v>0.183375094446215</v>
      </c>
      <c r="Y3852" s="0" t="n">
        <v>-1.54110350074225</v>
      </c>
      <c r="Z3852" s="0" t="n">
        <v>0.183375094442882</v>
      </c>
      <c r="AA3852" s="89" t="s">
        <v>327</v>
      </c>
      <c r="AB3852" s="0" t="n">
        <v>73.5903501888858</v>
      </c>
      <c r="AC3852" s="0" t="n">
        <v>0</v>
      </c>
      <c r="AD3852" s="89" t="s">
        <v>103</v>
      </c>
      <c r="AE3852" s="0" t="n">
        <v>202601</v>
      </c>
      <c r="AF3852" s="90" t="n">
        <v>46032</v>
      </c>
      <c r="AG3852" s="0" t="n">
        <v>0</v>
      </c>
    </row>
    <row r="3853" customFormat="false" ht="15" hidden="false" customHeight="false" outlineLevel="0" collapsed="false">
      <c r="A3853" s="87" t="n">
        <v>46032.4164930556</v>
      </c>
      <c r="B3853" s="0" t="n">
        <v>73.2236</v>
      </c>
      <c r="C3853" s="88" t="b">
        <f aca="false">FALSE()</f>
        <v>0</v>
      </c>
      <c r="D3853" s="88" t="b">
        <f aca="false">FALSE()</f>
        <v>0</v>
      </c>
      <c r="E3853" s="0" t="n">
        <v>-0.355965966195157</v>
      </c>
      <c r="F3853" s="0" t="n">
        <v>-0.488510394107234</v>
      </c>
      <c r="G3853" s="0" t="n">
        <v>-0.32770596619514</v>
      </c>
      <c r="H3853" s="0" t="n">
        <v>-0.445547447309442</v>
      </c>
      <c r="I3853" s="0" t="n">
        <v>0</v>
      </c>
      <c r="J3853" s="87"/>
      <c r="K3853" s="87"/>
      <c r="L3853" s="89" t="s">
        <v>326</v>
      </c>
      <c r="M3853" s="88" t="b">
        <f aca="false">FALSE()</f>
        <v>0</v>
      </c>
      <c r="N3853" s="0" t="n">
        <v>0</v>
      </c>
      <c r="O3853" s="0" t="n">
        <v>72.8676340338049</v>
      </c>
      <c r="P3853" s="88" t="b">
        <f aca="false">FALSE()</f>
        <v>0</v>
      </c>
      <c r="Q3853" s="88" t="b">
        <f aca="false">FALSE()</f>
        <v>0</v>
      </c>
      <c r="R3853" s="0" t="n">
        <v>0.0055</v>
      </c>
      <c r="T3853" s="0" t="n">
        <v>73.20947</v>
      </c>
      <c r="U3853" s="0" t="n">
        <v>0</v>
      </c>
      <c r="V3853" s="0" t="n">
        <v>0</v>
      </c>
      <c r="W3853" s="0" t="n">
        <v>-0.0141300000000001</v>
      </c>
      <c r="X3853" s="0" t="n">
        <v>0.170917983101161</v>
      </c>
      <c r="Y3853" s="0" t="n">
        <v>0.0826712306313433</v>
      </c>
      <c r="Z3853" s="0" t="n">
        <v>0.170917983097576</v>
      </c>
      <c r="AA3853" s="89" t="s">
        <v>327</v>
      </c>
      <c r="AB3853" s="0" t="n">
        <v>73.5513059661951</v>
      </c>
      <c r="AC3853" s="0" t="n">
        <v>0.082671230633127</v>
      </c>
      <c r="AD3853" s="89" t="s">
        <v>103</v>
      </c>
      <c r="AE3853" s="0" t="n">
        <v>202601</v>
      </c>
      <c r="AF3853" s="90" t="n">
        <v>46032</v>
      </c>
      <c r="AG3853" s="0" t="n">
        <v>0.082671230633127</v>
      </c>
    </row>
    <row r="3854" customFormat="false" ht="15" hidden="false" customHeight="false" outlineLevel="0" collapsed="false">
      <c r="A3854" s="87" t="n">
        <v>46032.4269444444</v>
      </c>
      <c r="B3854" s="0" t="n">
        <v>73.2236</v>
      </c>
      <c r="C3854" s="88" t="b">
        <f aca="false">FALSE()</f>
        <v>0</v>
      </c>
      <c r="D3854" s="88" t="b">
        <f aca="false">FALSE()</f>
        <v>0</v>
      </c>
      <c r="E3854" s="0" t="n">
        <v>-0.355965966195157</v>
      </c>
      <c r="F3854" s="0" t="n">
        <v>-0.488510394107234</v>
      </c>
      <c r="G3854" s="0" t="n">
        <v>-0.32770596619514</v>
      </c>
      <c r="H3854" s="0" t="n">
        <v>-0.445547447309442</v>
      </c>
      <c r="I3854" s="0" t="n">
        <v>0</v>
      </c>
      <c r="J3854" s="87"/>
      <c r="K3854" s="87"/>
      <c r="L3854" s="89" t="s">
        <v>326</v>
      </c>
      <c r="M3854" s="88" t="b">
        <f aca="false">FALSE()</f>
        <v>0</v>
      </c>
      <c r="N3854" s="0" t="n">
        <v>0</v>
      </c>
      <c r="O3854" s="0" t="n">
        <v>72.8676340338049</v>
      </c>
      <c r="P3854" s="88" t="b">
        <f aca="false">FALSE()</f>
        <v>0</v>
      </c>
      <c r="Q3854" s="88" t="b">
        <f aca="false">FALSE()</f>
        <v>0</v>
      </c>
      <c r="R3854" s="0" t="n">
        <v>0.0055</v>
      </c>
      <c r="T3854" s="0" t="n">
        <v>73.20947</v>
      </c>
      <c r="U3854" s="0" t="n">
        <v>0</v>
      </c>
      <c r="V3854" s="0" t="n">
        <v>0</v>
      </c>
      <c r="W3854" s="0" t="n">
        <v>0</v>
      </c>
      <c r="X3854" s="0" t="n">
        <v>0.158807490211793</v>
      </c>
      <c r="Y3854" s="0" t="n">
        <v>0</v>
      </c>
      <c r="Z3854" s="0" t="n">
        <v>0.170917983097576</v>
      </c>
      <c r="AA3854" s="89" t="s">
        <v>327</v>
      </c>
      <c r="AB3854" s="0" t="n">
        <v>73.5513059661951</v>
      </c>
      <c r="AC3854" s="0" t="n">
        <v>0.082671230633127</v>
      </c>
      <c r="AD3854" s="89" t="s">
        <v>103</v>
      </c>
      <c r="AE3854" s="0" t="n">
        <v>202601</v>
      </c>
      <c r="AF3854" s="90" t="n">
        <v>46032</v>
      </c>
      <c r="AG3854" s="0" t="n">
        <v>0.082671230633127</v>
      </c>
    </row>
    <row r="3855" customFormat="false" ht="15" hidden="false" customHeight="false" outlineLevel="0" collapsed="false">
      <c r="A3855" s="87" t="n">
        <v>46032.437037037</v>
      </c>
      <c r="B3855" s="0" t="n">
        <v>73.2236</v>
      </c>
      <c r="C3855" s="88" t="b">
        <f aca="false">FALSE()</f>
        <v>0</v>
      </c>
      <c r="D3855" s="88" t="b">
        <f aca="false">FALSE()</f>
        <v>0</v>
      </c>
      <c r="E3855" s="0" t="n">
        <v>-0.355965966195143</v>
      </c>
      <c r="F3855" s="0" t="n">
        <v>-0.488510394107215</v>
      </c>
      <c r="G3855" s="0" t="n">
        <v>-0.327705966195154</v>
      </c>
      <c r="H3855" s="0" t="n">
        <v>-0.445547447309461</v>
      </c>
      <c r="I3855" s="0" t="n">
        <v>0</v>
      </c>
      <c r="J3855" s="87"/>
      <c r="K3855" s="87"/>
      <c r="L3855" s="89" t="s">
        <v>326</v>
      </c>
      <c r="M3855" s="88" t="b">
        <f aca="false">FALSE()</f>
        <v>0</v>
      </c>
      <c r="N3855" s="0" t="n">
        <v>0</v>
      </c>
      <c r="O3855" s="0" t="n">
        <v>72.8676340338049</v>
      </c>
      <c r="P3855" s="88" t="b">
        <f aca="false">FALSE()</f>
        <v>0</v>
      </c>
      <c r="Q3855" s="88" t="b">
        <f aca="false">FALSE()</f>
        <v>0</v>
      </c>
      <c r="R3855" s="0" t="n">
        <v>0.0055</v>
      </c>
      <c r="T3855" s="0" t="n">
        <v>73.20947</v>
      </c>
      <c r="U3855" s="0" t="n">
        <v>0</v>
      </c>
      <c r="V3855" s="0" t="n">
        <v>0</v>
      </c>
      <c r="W3855" s="0" t="n">
        <v>0</v>
      </c>
      <c r="X3855" s="0" t="n">
        <v>0.158807490211793</v>
      </c>
      <c r="Y3855" s="0" t="n">
        <v>0</v>
      </c>
      <c r="Z3855" s="0" t="n">
        <v>0.170917983097576</v>
      </c>
      <c r="AA3855" s="89" t="s">
        <v>327</v>
      </c>
      <c r="AB3855" s="0" t="n">
        <v>73.5513059661952</v>
      </c>
      <c r="AC3855" s="0" t="n">
        <v>0.0826712306330439</v>
      </c>
      <c r="AD3855" s="89" t="s">
        <v>103</v>
      </c>
      <c r="AE3855" s="0" t="n">
        <v>202601</v>
      </c>
      <c r="AF3855" s="90" t="n">
        <v>46032</v>
      </c>
      <c r="AG3855" s="0" t="n">
        <v>0.0826712306330439</v>
      </c>
    </row>
    <row r="3856" customFormat="false" ht="15" hidden="false" customHeight="false" outlineLevel="0" collapsed="false">
      <c r="A3856" s="87" t="n">
        <v>46032.4474884259</v>
      </c>
      <c r="B3856" s="0" t="n">
        <v>73.2236</v>
      </c>
      <c r="C3856" s="88" t="b">
        <f aca="false">FALSE()</f>
        <v>0</v>
      </c>
      <c r="D3856" s="88" t="b">
        <f aca="false">FALSE()</f>
        <v>0</v>
      </c>
      <c r="E3856" s="0" t="n">
        <v>-0.355965966195143</v>
      </c>
      <c r="F3856" s="0" t="n">
        <v>-0.488510394107215</v>
      </c>
      <c r="G3856" s="0" t="n">
        <v>-0.327705966195154</v>
      </c>
      <c r="H3856" s="0" t="n">
        <v>-0.445547447309461</v>
      </c>
      <c r="I3856" s="0" t="n">
        <v>0</v>
      </c>
      <c r="J3856" s="87"/>
      <c r="K3856" s="87"/>
      <c r="L3856" s="89" t="s">
        <v>326</v>
      </c>
      <c r="M3856" s="88" t="b">
        <f aca="false">FALSE()</f>
        <v>0</v>
      </c>
      <c r="N3856" s="0" t="n">
        <v>0</v>
      </c>
      <c r="O3856" s="0" t="n">
        <v>72.8676340338049</v>
      </c>
      <c r="P3856" s="88" t="b">
        <f aca="false">FALSE()</f>
        <v>0</v>
      </c>
      <c r="Q3856" s="88" t="b">
        <f aca="false">FALSE()</f>
        <v>0</v>
      </c>
      <c r="R3856" s="0" t="n">
        <v>0.0055</v>
      </c>
      <c r="T3856" s="0" t="n">
        <v>73.20947</v>
      </c>
      <c r="U3856" s="0" t="n">
        <v>0</v>
      </c>
      <c r="V3856" s="0" t="n">
        <v>0</v>
      </c>
      <c r="W3856" s="0" t="n">
        <v>0</v>
      </c>
      <c r="X3856" s="0" t="n">
        <v>0.158807490211793</v>
      </c>
      <c r="Y3856" s="0" t="n">
        <v>0</v>
      </c>
      <c r="Z3856" s="0" t="n">
        <v>0.170917983097576</v>
      </c>
      <c r="AA3856" s="89" t="s">
        <v>327</v>
      </c>
      <c r="AB3856" s="0" t="n">
        <v>73.5513059661952</v>
      </c>
      <c r="AC3856" s="0" t="n">
        <v>0.0826712306330439</v>
      </c>
      <c r="AD3856" s="89" t="s">
        <v>103</v>
      </c>
      <c r="AE3856" s="0" t="n">
        <v>202601</v>
      </c>
      <c r="AF3856" s="90" t="n">
        <v>46032</v>
      </c>
      <c r="AG3856" s="0" t="n">
        <v>0.0826712306330439</v>
      </c>
    </row>
    <row r="3857" customFormat="false" ht="15" hidden="false" customHeight="false" outlineLevel="0" collapsed="false">
      <c r="A3857" s="87" t="n">
        <v>46032.4579398148</v>
      </c>
      <c r="B3857" s="0" t="n">
        <v>73.2236</v>
      </c>
      <c r="C3857" s="88" t="b">
        <f aca="false">FALSE()</f>
        <v>0</v>
      </c>
      <c r="D3857" s="88" t="b">
        <f aca="false">FALSE()</f>
        <v>0</v>
      </c>
      <c r="E3857" s="0" t="n">
        <v>-0.355965966195143</v>
      </c>
      <c r="F3857" s="0" t="n">
        <v>-0.488510394107215</v>
      </c>
      <c r="G3857" s="0" t="n">
        <v>-0.327705966195154</v>
      </c>
      <c r="H3857" s="0" t="n">
        <v>-0.445547447309461</v>
      </c>
      <c r="I3857" s="0" t="n">
        <v>0</v>
      </c>
      <c r="J3857" s="87"/>
      <c r="K3857" s="87"/>
      <c r="L3857" s="89" t="s">
        <v>326</v>
      </c>
      <c r="M3857" s="88" t="b">
        <f aca="false">FALSE()</f>
        <v>0</v>
      </c>
      <c r="N3857" s="0" t="n">
        <v>0</v>
      </c>
      <c r="O3857" s="0" t="n">
        <v>72.8676340338049</v>
      </c>
      <c r="P3857" s="88" t="b">
        <f aca="false">FALSE()</f>
        <v>0</v>
      </c>
      <c r="Q3857" s="88" t="b">
        <f aca="false">FALSE()</f>
        <v>0</v>
      </c>
      <c r="R3857" s="0" t="n">
        <v>0.0055</v>
      </c>
      <c r="T3857" s="0" t="n">
        <v>73.20947</v>
      </c>
      <c r="U3857" s="0" t="n">
        <v>0</v>
      </c>
      <c r="V3857" s="0" t="n">
        <v>0</v>
      </c>
      <c r="W3857" s="0" t="n">
        <v>0</v>
      </c>
      <c r="X3857" s="0" t="n">
        <v>0.158807490211793</v>
      </c>
      <c r="Y3857" s="0" t="n">
        <v>0</v>
      </c>
      <c r="Z3857" s="0" t="n">
        <v>0.170917983097576</v>
      </c>
      <c r="AA3857" s="89" t="s">
        <v>327</v>
      </c>
      <c r="AB3857" s="0" t="n">
        <v>73.5513059661952</v>
      </c>
      <c r="AC3857" s="0" t="n">
        <v>0.0826712306330439</v>
      </c>
      <c r="AD3857" s="89" t="s">
        <v>103</v>
      </c>
      <c r="AE3857" s="0" t="n">
        <v>202601</v>
      </c>
      <c r="AF3857" s="90" t="n">
        <v>46032</v>
      </c>
      <c r="AG3857" s="0" t="n">
        <v>0.0826712306330439</v>
      </c>
    </row>
    <row r="3858" customFormat="false" ht="15" hidden="false" customHeight="false" outlineLevel="0" collapsed="false">
      <c r="A3858" s="87" t="n">
        <v>46032.4683912037</v>
      </c>
      <c r="B3858" s="0" t="n">
        <v>73.2236</v>
      </c>
      <c r="C3858" s="88" t="b">
        <f aca="false">FALSE()</f>
        <v>0</v>
      </c>
      <c r="D3858" s="88" t="b">
        <f aca="false">FALSE()</f>
        <v>0</v>
      </c>
      <c r="E3858" s="0" t="n">
        <v>-0.355965966195143</v>
      </c>
      <c r="F3858" s="0" t="n">
        <v>-0.488510394107215</v>
      </c>
      <c r="G3858" s="0" t="n">
        <v>-0.327705966195154</v>
      </c>
      <c r="H3858" s="0" t="n">
        <v>-0.445547447309461</v>
      </c>
      <c r="I3858" s="0" t="n">
        <v>0</v>
      </c>
      <c r="J3858" s="87"/>
      <c r="K3858" s="87"/>
      <c r="L3858" s="89" t="s">
        <v>326</v>
      </c>
      <c r="M3858" s="88" t="b">
        <f aca="false">FALSE()</f>
        <v>0</v>
      </c>
      <c r="N3858" s="0" t="n">
        <v>0</v>
      </c>
      <c r="O3858" s="0" t="n">
        <v>72.8676340338049</v>
      </c>
      <c r="P3858" s="88" t="b">
        <f aca="false">FALSE()</f>
        <v>0</v>
      </c>
      <c r="Q3858" s="88" t="b">
        <f aca="false">FALSE()</f>
        <v>0</v>
      </c>
      <c r="R3858" s="0" t="n">
        <v>0.0055</v>
      </c>
      <c r="T3858" s="0" t="n">
        <v>73.20947</v>
      </c>
      <c r="U3858" s="0" t="n">
        <v>0</v>
      </c>
      <c r="V3858" s="0" t="n">
        <v>0</v>
      </c>
      <c r="W3858" s="0" t="n">
        <v>0</v>
      </c>
      <c r="X3858" s="0" t="n">
        <v>0.158807490211793</v>
      </c>
      <c r="Y3858" s="0" t="n">
        <v>0</v>
      </c>
      <c r="Z3858" s="0" t="n">
        <v>0.170917983097576</v>
      </c>
      <c r="AA3858" s="89" t="s">
        <v>327</v>
      </c>
      <c r="AB3858" s="0" t="n">
        <v>73.5513059661952</v>
      </c>
      <c r="AC3858" s="0" t="n">
        <v>0.0826712306330439</v>
      </c>
      <c r="AD3858" s="89" t="s">
        <v>103</v>
      </c>
      <c r="AE3858" s="0" t="n">
        <v>202601</v>
      </c>
      <c r="AF3858" s="90" t="n">
        <v>46032</v>
      </c>
      <c r="AG3858" s="0" t="n">
        <v>0.0826712306330439</v>
      </c>
    </row>
    <row r="3859" customFormat="false" ht="15" hidden="false" customHeight="false" outlineLevel="0" collapsed="false">
      <c r="A3859" s="87" t="n">
        <v>46032.4784953704</v>
      </c>
      <c r="B3859" s="0" t="n">
        <v>73.5062</v>
      </c>
      <c r="C3859" s="88" t="b">
        <f aca="false">FALSE()</f>
        <v>0</v>
      </c>
      <c r="D3859" s="88" t="b">
        <f aca="false">FALSE()</f>
        <v>0</v>
      </c>
      <c r="E3859" s="0" t="n">
        <v>-0.610305966195199</v>
      </c>
      <c r="F3859" s="0" t="n">
        <v>-0.837229550833378</v>
      </c>
      <c r="G3859" s="0" t="n">
        <v>-0.0733659661951833</v>
      </c>
      <c r="H3859" s="0" t="n">
        <v>-0.0997097023226394</v>
      </c>
      <c r="I3859" s="0" t="n">
        <v>0.282600000000002</v>
      </c>
      <c r="J3859" s="87"/>
      <c r="K3859" s="87"/>
      <c r="L3859" s="89" t="s">
        <v>326</v>
      </c>
      <c r="M3859" s="88" t="b">
        <f aca="false">FALSE()</f>
        <v>0</v>
      </c>
      <c r="N3859" s="0" t="n">
        <v>0</v>
      </c>
      <c r="O3859" s="0" t="n">
        <v>72.8958940338048</v>
      </c>
      <c r="P3859" s="88" t="b">
        <f aca="false">FALSE()</f>
        <v>0</v>
      </c>
      <c r="Q3859" s="88" t="b">
        <f aca="false">FALSE()</f>
        <v>0</v>
      </c>
      <c r="R3859" s="0" t="n">
        <v>0.1047</v>
      </c>
      <c r="T3859" s="0" t="n">
        <v>73.23773</v>
      </c>
      <c r="U3859" s="0" t="n">
        <v>0</v>
      </c>
      <c r="V3859" s="0" t="n">
        <v>0.282600000000002</v>
      </c>
      <c r="W3859" s="0" t="n">
        <v>0.0282600000000002</v>
      </c>
      <c r="X3859" s="0" t="n">
        <v>0.156138266660642</v>
      </c>
      <c r="Y3859" s="0" t="n">
        <v>1.62894084480134</v>
      </c>
      <c r="Z3859" s="0" t="n">
        <v>0.170917983097592</v>
      </c>
      <c r="AA3859" s="89" t="s">
        <v>327</v>
      </c>
      <c r="AB3859" s="0" t="n">
        <v>73.5795659661952</v>
      </c>
      <c r="AC3859" s="0" t="n">
        <v>1.57075338202835</v>
      </c>
      <c r="AD3859" s="89" t="s">
        <v>103</v>
      </c>
      <c r="AE3859" s="0" t="n">
        <v>202601</v>
      </c>
      <c r="AF3859" s="90" t="n">
        <v>46032</v>
      </c>
      <c r="AG3859" s="0" t="n">
        <v>1.57075338202835</v>
      </c>
    </row>
    <row r="3860" customFormat="false" ht="15" hidden="false" customHeight="false" outlineLevel="0" collapsed="false">
      <c r="A3860" s="87" t="n">
        <v>46032.4889583333</v>
      </c>
      <c r="B3860" s="0" t="n">
        <v>73.5062</v>
      </c>
      <c r="C3860" s="88" t="b">
        <f aca="false">FALSE()</f>
        <v>0</v>
      </c>
      <c r="D3860" s="88" t="b">
        <f aca="false">FALSE()</f>
        <v>0</v>
      </c>
      <c r="E3860" s="0" t="n">
        <v>-0.616476795315606</v>
      </c>
      <c r="F3860" s="0" t="n">
        <v>-0.845766410148731</v>
      </c>
      <c r="G3860" s="0" t="n">
        <v>-0.107796795315579</v>
      </c>
      <c r="H3860" s="0" t="n">
        <v>-0.146435188969985</v>
      </c>
      <c r="I3860" s="0" t="n">
        <v>0</v>
      </c>
      <c r="J3860" s="87"/>
      <c r="K3860" s="87"/>
      <c r="L3860" s="89" t="s">
        <v>326</v>
      </c>
      <c r="M3860" s="88" t="b">
        <f aca="false">FALSE()</f>
        <v>0</v>
      </c>
      <c r="N3860" s="0" t="n">
        <v>0</v>
      </c>
      <c r="O3860" s="0" t="n">
        <v>72.8897232046844</v>
      </c>
      <c r="P3860" s="88" t="b">
        <f aca="false">FALSE()</f>
        <v>0</v>
      </c>
      <c r="Q3860" s="88" t="b">
        <f aca="false">FALSE()</f>
        <v>0</v>
      </c>
      <c r="R3860" s="0" t="n">
        <v>0.0936</v>
      </c>
      <c r="T3860" s="0" t="n">
        <v>73.25186</v>
      </c>
      <c r="U3860" s="0" t="n">
        <v>0</v>
      </c>
      <c r="V3860" s="0" t="n">
        <v>0</v>
      </c>
      <c r="W3860" s="0" t="n">
        <v>0.0141300000000001</v>
      </c>
      <c r="X3860" s="0" t="n">
        <v>0.14424406619192</v>
      </c>
      <c r="Y3860" s="0" t="n">
        <v>-0.0979589689408768</v>
      </c>
      <c r="Z3860" s="0" t="n">
        <v>0.181068397657798</v>
      </c>
      <c r="AA3860" s="89" t="s">
        <v>327</v>
      </c>
      <c r="AB3860" s="0" t="n">
        <v>73.6139967953156</v>
      </c>
      <c r="AC3860" s="0" t="n">
        <v>1.40466256558305</v>
      </c>
      <c r="AD3860" s="89" t="s">
        <v>103</v>
      </c>
      <c r="AE3860" s="0" t="n">
        <v>202601</v>
      </c>
      <c r="AF3860" s="90" t="n">
        <v>46032</v>
      </c>
      <c r="AG3860" s="0" t="n">
        <v>1.40466256558305</v>
      </c>
    </row>
    <row r="3861" customFormat="false" ht="15" hidden="false" customHeight="false" outlineLevel="0" collapsed="false">
      <c r="A3861" s="87" t="n">
        <v>46032.4994097222</v>
      </c>
      <c r="B3861" s="0" t="n">
        <v>73.7888</v>
      </c>
      <c r="C3861" s="88" t="b">
        <f aca="false">FALSE()</f>
        <v>0</v>
      </c>
      <c r="D3861" s="88" t="b">
        <f aca="false">FALSE()</f>
        <v>0</v>
      </c>
      <c r="E3861" s="0" t="n">
        <v>-0.899431245741326</v>
      </c>
      <c r="F3861" s="0" t="n">
        <v>-1.23396767061284</v>
      </c>
      <c r="G3861" s="0" t="n">
        <v>0.0896687542586534</v>
      </c>
      <c r="H3861" s="0" t="n">
        <v>0.121668671995146</v>
      </c>
      <c r="I3861" s="0" t="n">
        <v>0.282599999999988</v>
      </c>
      <c r="J3861" s="87" t="n">
        <v>46032.5145138889</v>
      </c>
      <c r="K3861" s="87" t="n">
        <v>46032.4994097222</v>
      </c>
      <c r="L3861" s="89" t="s">
        <v>151</v>
      </c>
      <c r="M3861" s="88" t="b">
        <f aca="false">TRUE()</f>
        <v>1</v>
      </c>
      <c r="N3861" s="0" t="n">
        <v>0</v>
      </c>
      <c r="O3861" s="0" t="n">
        <v>72.8893687542587</v>
      </c>
      <c r="P3861" s="88" t="b">
        <f aca="false">FALSE()</f>
        <v>0</v>
      </c>
      <c r="Q3861" s="88" t="b">
        <f aca="false">FALSE()</f>
        <v>0</v>
      </c>
      <c r="R3861" s="0" t="n">
        <v>0.22</v>
      </c>
      <c r="S3861" s="0" t="n">
        <v>2.44293854161839</v>
      </c>
      <c r="T3861" s="0" t="n">
        <v>73.29425</v>
      </c>
      <c r="U3861" s="0" t="n">
        <v>1</v>
      </c>
      <c r="V3861" s="0" t="n">
        <v>0.282599999999988</v>
      </c>
      <c r="W3861" s="0" t="n">
        <v>0.0423899999999996</v>
      </c>
      <c r="X3861" s="0" t="n">
        <v>0.138293273041102</v>
      </c>
      <c r="Y3861" s="0" t="n">
        <v>1.73696084211266</v>
      </c>
      <c r="Z3861" s="0" t="n">
        <v>0.202440622870669</v>
      </c>
      <c r="AA3861" s="89" t="s">
        <v>155</v>
      </c>
      <c r="AB3861" s="0" t="n">
        <v>73.6991312457413</v>
      </c>
      <c r="AC3861" s="0" t="n">
        <v>2.44293854161839</v>
      </c>
      <c r="AD3861" s="89" t="s">
        <v>103</v>
      </c>
      <c r="AE3861" s="0" t="n">
        <v>202601</v>
      </c>
      <c r="AF3861" s="90" t="n">
        <v>46032</v>
      </c>
      <c r="AG3861" s="0" t="n">
        <v>2.44293854161839</v>
      </c>
    </row>
    <row r="3862" customFormat="false" ht="15" hidden="false" customHeight="false" outlineLevel="0" collapsed="false">
      <c r="A3862" s="87" t="n">
        <v>46032.5019675926</v>
      </c>
      <c r="B3862" s="0" t="n">
        <v>74.0714</v>
      </c>
      <c r="C3862" s="88" t="b">
        <f aca="false">FALSE()</f>
        <v>0</v>
      </c>
      <c r="D3862" s="88" t="b">
        <f aca="false">FALSE()</f>
        <v>0</v>
      </c>
      <c r="E3862" s="0" t="n">
        <v>-1.22198569093938</v>
      </c>
      <c r="F3862" s="0" t="n">
        <v>-1.67741319889705</v>
      </c>
      <c r="G3862" s="0" t="n">
        <v>0.219274309060623</v>
      </c>
      <c r="H3862" s="0" t="n">
        <v>0.296909949455287</v>
      </c>
      <c r="I3862" s="0" t="n">
        <v>0.282600000000002</v>
      </c>
      <c r="J3862" s="87"/>
      <c r="K3862" s="87" t="n">
        <v>46032.4994097222</v>
      </c>
      <c r="L3862" s="89" t="s">
        <v>151</v>
      </c>
      <c r="M3862" s="88" t="b">
        <f aca="false">TRUE()</f>
        <v>1</v>
      </c>
      <c r="N3862" s="0" t="n">
        <v>0</v>
      </c>
      <c r="O3862" s="0" t="n">
        <v>72.8494143090606</v>
      </c>
      <c r="P3862" s="88" t="b">
        <f aca="false">FALSE()</f>
        <v>0</v>
      </c>
      <c r="Q3862" s="88" t="b">
        <f aca="false">FALSE()</f>
        <v>0</v>
      </c>
      <c r="R3862" s="0" t="n">
        <v>0.3059</v>
      </c>
      <c r="S3862" s="0" t="n">
        <v>2.65883203146674</v>
      </c>
      <c r="T3862" s="0" t="n">
        <v>73.35077</v>
      </c>
      <c r="U3862" s="0" t="n">
        <v>2</v>
      </c>
      <c r="V3862" s="0" t="n">
        <v>0.282600000000002</v>
      </c>
      <c r="W3862" s="0" t="n">
        <v>0.0565199999999997</v>
      </c>
      <c r="X3862" s="0" t="n">
        <v>0.147841727604396</v>
      </c>
      <c r="Y3862" s="0" t="n">
        <v>1.52920290951254</v>
      </c>
      <c r="Z3862" s="0" t="n">
        <v>0.250677845469691</v>
      </c>
      <c r="AA3862" s="89" t="s">
        <v>154</v>
      </c>
      <c r="AB3862" s="0" t="n">
        <v>73.8521256909394</v>
      </c>
      <c r="AC3862" s="0" t="n">
        <v>2.87472552131509</v>
      </c>
      <c r="AD3862" s="89" t="s">
        <v>103</v>
      </c>
      <c r="AE3862" s="0" t="n">
        <v>202601</v>
      </c>
      <c r="AF3862" s="90" t="n">
        <v>46032</v>
      </c>
      <c r="AG3862" s="0" t="n">
        <v>2.87472552131509</v>
      </c>
    </row>
    <row r="3863" customFormat="false" ht="15" hidden="false" customHeight="false" outlineLevel="0" collapsed="false">
      <c r="A3863" s="87" t="n">
        <v>46032.5040625</v>
      </c>
      <c r="B3863" s="0" t="n">
        <v>73.7888</v>
      </c>
      <c r="C3863" s="88" t="b">
        <f aca="false">FALSE()</f>
        <v>0</v>
      </c>
      <c r="D3863" s="88" t="b">
        <f aca="false">FALSE()</f>
        <v>0</v>
      </c>
      <c r="E3863" s="0" t="n">
        <v>-0.894474187824557</v>
      </c>
      <c r="F3863" s="0" t="n">
        <v>-1.2270834222808</v>
      </c>
      <c r="G3863" s="0" t="n">
        <v>-0.103194187824585</v>
      </c>
      <c r="H3863" s="0" t="n">
        <v>-0.139655437586753</v>
      </c>
      <c r="I3863" s="0" t="n">
        <v>-0.282600000000002</v>
      </c>
      <c r="J3863" s="87"/>
      <c r="K3863" s="87" t="n">
        <v>46032.4994097222</v>
      </c>
      <c r="L3863" s="89" t="s">
        <v>326</v>
      </c>
      <c r="M3863" s="88" t="b">
        <f aca="false">FALSE()</f>
        <v>0</v>
      </c>
      <c r="N3863" s="0" t="n">
        <v>0</v>
      </c>
      <c r="O3863" s="0" t="n">
        <v>72.8943258121754</v>
      </c>
      <c r="P3863" s="88" t="b">
        <f aca="false">FALSE()</f>
        <v>0</v>
      </c>
      <c r="Q3863" s="88" t="b">
        <f aca="false">FALSE()</f>
        <v>0</v>
      </c>
      <c r="R3863" s="0" t="n">
        <v>0.2772</v>
      </c>
      <c r="S3863" s="0" t="n">
        <v>2.30130754067218</v>
      </c>
      <c r="T3863" s="0" t="n">
        <v>73.39316</v>
      </c>
      <c r="U3863" s="0" t="n">
        <v>3</v>
      </c>
      <c r="V3863" s="0" t="n">
        <v>-0.282600000000002</v>
      </c>
      <c r="W3863" s="0" t="n">
        <v>0.0423899999999996</v>
      </c>
      <c r="X3863" s="0" t="n">
        <v>0.165926597277864</v>
      </c>
      <c r="Y3863" s="0" t="n">
        <v>-1.95863716445512</v>
      </c>
      <c r="Z3863" s="0" t="n">
        <v>0.249417093912283</v>
      </c>
      <c r="AA3863" s="89" t="s">
        <v>153</v>
      </c>
      <c r="AB3863" s="0" t="n">
        <v>73.8919941878246</v>
      </c>
      <c r="AC3863" s="0" t="n">
        <v>1.58625855908307</v>
      </c>
      <c r="AD3863" s="89" t="s">
        <v>103</v>
      </c>
      <c r="AE3863" s="0" t="n">
        <v>202601</v>
      </c>
      <c r="AF3863" s="90" t="n">
        <v>46032</v>
      </c>
      <c r="AG3863" s="0" t="n">
        <v>1.58625855908307</v>
      </c>
    </row>
    <row r="3864" customFormat="false" ht="15" hidden="false" customHeight="false" outlineLevel="0" collapsed="false">
      <c r="A3864" s="87" t="n">
        <v>46032.5145138889</v>
      </c>
      <c r="B3864" s="0" t="n">
        <v>73.2236</v>
      </c>
      <c r="C3864" s="88" t="b">
        <f aca="false">TRUE()</f>
        <v>1</v>
      </c>
      <c r="D3864" s="88" t="b">
        <f aca="false">FALSE()</f>
        <v>0</v>
      </c>
      <c r="E3864" s="0" t="n">
        <v>-0.329274187824566</v>
      </c>
      <c r="F3864" s="0" t="n">
        <v>-0.451714429286303</v>
      </c>
      <c r="G3864" s="0" t="n">
        <v>-0.668394187824575</v>
      </c>
      <c r="H3864" s="0" t="n">
        <v>-0.904555622258072</v>
      </c>
      <c r="I3864" s="0" t="n">
        <v>-0.56519999999999</v>
      </c>
      <c r="J3864" s="87"/>
      <c r="K3864" s="87"/>
      <c r="L3864" s="89" t="s">
        <v>326</v>
      </c>
      <c r="M3864" s="88" t="b">
        <f aca="false">FALSE()</f>
        <v>0</v>
      </c>
      <c r="N3864" s="0" t="n">
        <v>1</v>
      </c>
      <c r="O3864" s="0" t="n">
        <v>72.8943258121754</v>
      </c>
      <c r="P3864" s="88" t="b">
        <f aca="false">FALSE()</f>
        <v>0</v>
      </c>
      <c r="Q3864" s="88" t="b">
        <f aca="false">FALSE()</f>
        <v>0</v>
      </c>
      <c r="R3864" s="0" t="n">
        <v>0.0739</v>
      </c>
      <c r="T3864" s="0" t="n">
        <v>73.39316</v>
      </c>
      <c r="U3864" s="0" t="n">
        <v>0</v>
      </c>
      <c r="V3864" s="0" t="n">
        <v>-0.56519999999999</v>
      </c>
      <c r="W3864" s="0" t="n">
        <v>0</v>
      </c>
      <c r="X3864" s="0" t="n">
        <v>0.205019588281087</v>
      </c>
      <c r="Y3864" s="0" t="n">
        <v>-2.75680975041802</v>
      </c>
      <c r="Z3864" s="0" t="n">
        <v>0.249417093912283</v>
      </c>
      <c r="AA3864" s="89" t="s">
        <v>328</v>
      </c>
      <c r="AB3864" s="0" t="n">
        <v>73.8919941878246</v>
      </c>
      <c r="AC3864" s="0" t="n">
        <v>-0.67982509674993</v>
      </c>
      <c r="AD3864" s="89" t="s">
        <v>103</v>
      </c>
      <c r="AE3864" s="0" t="n">
        <v>202601</v>
      </c>
      <c r="AF3864" s="90" t="n">
        <v>46032</v>
      </c>
      <c r="AG3864" s="0" t="n">
        <v>0.67982509674993</v>
      </c>
    </row>
    <row r="3865" customFormat="false" ht="15" hidden="false" customHeight="false" outlineLevel="0" collapsed="false">
      <c r="A3865" s="87" t="n">
        <v>46032.5199537037</v>
      </c>
      <c r="B3865" s="0" t="n">
        <v>73.2236</v>
      </c>
      <c r="C3865" s="88" t="b">
        <f aca="false">FALSE()</f>
        <v>0</v>
      </c>
      <c r="D3865" s="88" t="b">
        <f aca="false">FALSE()</f>
        <v>0</v>
      </c>
      <c r="E3865" s="0" t="n">
        <v>-0.329274187824566</v>
      </c>
      <c r="F3865" s="0" t="n">
        <v>-0.451714429286303</v>
      </c>
      <c r="G3865" s="0" t="n">
        <v>-0.668394187824575</v>
      </c>
      <c r="H3865" s="0" t="n">
        <v>-0.904555622258072</v>
      </c>
      <c r="I3865" s="0" t="n">
        <v>0</v>
      </c>
      <c r="J3865" s="87"/>
      <c r="K3865" s="87"/>
      <c r="L3865" s="89" t="s">
        <v>326</v>
      </c>
      <c r="M3865" s="88" t="b">
        <f aca="false">FALSE()</f>
        <v>0</v>
      </c>
      <c r="N3865" s="0" t="n">
        <v>1</v>
      </c>
      <c r="O3865" s="0" t="n">
        <v>72.8943258121754</v>
      </c>
      <c r="P3865" s="88" t="b">
        <f aca="false">FALSE()</f>
        <v>0</v>
      </c>
      <c r="Q3865" s="88" t="b">
        <f aca="false">FALSE()</f>
        <v>0</v>
      </c>
      <c r="R3865" s="0" t="n">
        <v>0.0739</v>
      </c>
      <c r="T3865" s="0" t="n">
        <v>73.39316</v>
      </c>
      <c r="U3865" s="0" t="n">
        <v>0</v>
      </c>
      <c r="V3865" s="0" t="n">
        <v>0</v>
      </c>
      <c r="W3865" s="0" t="n">
        <v>0</v>
      </c>
      <c r="X3865" s="0" t="n">
        <v>0.205019588281087</v>
      </c>
      <c r="Y3865" s="0" t="n">
        <v>0</v>
      </c>
      <c r="Z3865" s="0" t="n">
        <v>0.249417093912283</v>
      </c>
      <c r="AA3865" s="89" t="s">
        <v>327</v>
      </c>
      <c r="AB3865" s="0" t="n">
        <v>73.8919941878246</v>
      </c>
      <c r="AC3865" s="0" t="n">
        <v>-0.67982509674993</v>
      </c>
      <c r="AD3865" s="89" t="s">
        <v>103</v>
      </c>
      <c r="AE3865" s="0" t="n">
        <v>202601</v>
      </c>
      <c r="AF3865" s="90" t="n">
        <v>46032</v>
      </c>
      <c r="AG3865" s="0" t="n">
        <v>0.67982509674993</v>
      </c>
    </row>
    <row r="3866" customFormat="false" ht="15" hidden="false" customHeight="false" outlineLevel="0" collapsed="false">
      <c r="A3866" s="87" t="n">
        <v>46032.5304050926</v>
      </c>
      <c r="B3866" s="0" t="n">
        <v>73.2236</v>
      </c>
      <c r="C3866" s="88" t="b">
        <f aca="false">FALSE()</f>
        <v>0</v>
      </c>
      <c r="D3866" s="88" t="b">
        <f aca="false">FALSE()</f>
        <v>0</v>
      </c>
      <c r="E3866" s="0" t="n">
        <v>-0.329274187824581</v>
      </c>
      <c r="F3866" s="0" t="n">
        <v>-0.451714429286322</v>
      </c>
      <c r="G3866" s="0" t="n">
        <v>-0.668394187824561</v>
      </c>
      <c r="H3866" s="0" t="n">
        <v>-0.904555622258052</v>
      </c>
      <c r="I3866" s="0" t="n">
        <v>0</v>
      </c>
      <c r="J3866" s="87"/>
      <c r="K3866" s="87"/>
      <c r="L3866" s="89" t="s">
        <v>326</v>
      </c>
      <c r="M3866" s="88" t="b">
        <f aca="false">FALSE()</f>
        <v>0</v>
      </c>
      <c r="N3866" s="0" t="n">
        <v>1</v>
      </c>
      <c r="O3866" s="0" t="n">
        <v>72.8943258121754</v>
      </c>
      <c r="P3866" s="88" t="b">
        <f aca="false">FALSE()</f>
        <v>0</v>
      </c>
      <c r="Q3866" s="88" t="b">
        <f aca="false">FALSE()</f>
        <v>0</v>
      </c>
      <c r="R3866" s="0" t="n">
        <v>0.0739</v>
      </c>
      <c r="T3866" s="0" t="n">
        <v>73.39316</v>
      </c>
      <c r="U3866" s="0" t="n">
        <v>0</v>
      </c>
      <c r="V3866" s="0" t="n">
        <v>0</v>
      </c>
      <c r="W3866" s="0" t="n">
        <v>0</v>
      </c>
      <c r="X3866" s="0" t="n">
        <v>0.205019588281087</v>
      </c>
      <c r="Y3866" s="0" t="n">
        <v>0</v>
      </c>
      <c r="Z3866" s="0" t="n">
        <v>0.249417093912283</v>
      </c>
      <c r="AA3866" s="89" t="s">
        <v>327</v>
      </c>
      <c r="AB3866" s="0" t="n">
        <v>73.8919941878246</v>
      </c>
      <c r="AC3866" s="0" t="n">
        <v>-0.679825096749873</v>
      </c>
      <c r="AD3866" s="89" t="s">
        <v>103</v>
      </c>
      <c r="AE3866" s="0" t="n">
        <v>202601</v>
      </c>
      <c r="AF3866" s="90" t="n">
        <v>46032</v>
      </c>
      <c r="AG3866" s="0" t="n">
        <v>0.679825096749873</v>
      </c>
    </row>
    <row r="3867" customFormat="false" ht="15" hidden="false" customHeight="false" outlineLevel="0" collapsed="false">
      <c r="A3867" s="87" t="n">
        <v>46032.5408564815</v>
      </c>
      <c r="B3867" s="0" t="n">
        <v>72.941</v>
      </c>
      <c r="C3867" s="88" t="b">
        <f aca="false">FALSE()</f>
        <v>0</v>
      </c>
      <c r="D3867" s="88" t="b">
        <f aca="false">FALSE()</f>
        <v>0</v>
      </c>
      <c r="E3867" s="0" t="n">
        <v>-0.0958088840282016</v>
      </c>
      <c r="F3867" s="0" t="n">
        <v>-0.131523965495088</v>
      </c>
      <c r="G3867" s="0" t="n">
        <v>-0.971868884028197</v>
      </c>
      <c r="H3867" s="0" t="n">
        <v>-1.31488453729633</v>
      </c>
      <c r="I3867" s="0" t="n">
        <v>-0.282600000000002</v>
      </c>
      <c r="J3867" s="87"/>
      <c r="K3867" s="87"/>
      <c r="L3867" s="89" t="s">
        <v>326</v>
      </c>
      <c r="M3867" s="88" t="b">
        <f aca="false">FALSE()</f>
        <v>0</v>
      </c>
      <c r="N3867" s="0" t="n">
        <v>1</v>
      </c>
      <c r="O3867" s="0" t="n">
        <v>72.8451911159718</v>
      </c>
      <c r="P3867" s="88" t="b">
        <f aca="false">FALSE()</f>
        <v>0</v>
      </c>
      <c r="Q3867" s="88" t="b">
        <f aca="false">FALSE()</f>
        <v>0</v>
      </c>
      <c r="R3867" s="0" t="n">
        <v>0.138</v>
      </c>
      <c r="T3867" s="0" t="n">
        <v>73.37903</v>
      </c>
      <c r="U3867" s="0" t="n">
        <v>0</v>
      </c>
      <c r="V3867" s="0" t="n">
        <v>-0.282600000000002</v>
      </c>
      <c r="W3867" s="0" t="n">
        <v>-0.0141300000000001</v>
      </c>
      <c r="X3867" s="0" t="n">
        <v>0.21453710536629</v>
      </c>
      <c r="Y3867" s="0" t="n">
        <v>-1.25139191908845</v>
      </c>
      <c r="Z3867" s="0" t="n">
        <v>0.266919442014103</v>
      </c>
      <c r="AA3867" s="89" t="s">
        <v>327</v>
      </c>
      <c r="AB3867" s="0" t="n">
        <v>73.9128688840282</v>
      </c>
      <c r="AC3867" s="0" t="n">
        <v>-1.64105692974157</v>
      </c>
      <c r="AD3867" s="89" t="s">
        <v>103</v>
      </c>
      <c r="AE3867" s="0" t="n">
        <v>202601</v>
      </c>
      <c r="AF3867" s="90" t="n">
        <v>46032</v>
      </c>
      <c r="AG3867" s="0" t="n">
        <v>1.64105692974157</v>
      </c>
    </row>
    <row r="3868" customFormat="false" ht="15" hidden="false" customHeight="false" outlineLevel="0" collapsed="false">
      <c r="A3868" s="87" t="n">
        <v>46032.5513078704</v>
      </c>
      <c r="B3868" s="0" t="n">
        <v>72.941</v>
      </c>
      <c r="C3868" s="88" t="b">
        <f aca="false">FALSE()</f>
        <v>0</v>
      </c>
      <c r="D3868" s="88" t="b">
        <f aca="false">FALSE()</f>
        <v>0</v>
      </c>
      <c r="E3868" s="0" t="n">
        <v>-0.141299999995752</v>
      </c>
      <c r="F3868" s="0" t="n">
        <v>-0.194094206426323</v>
      </c>
      <c r="G3868" s="0" t="n">
        <v>-0.989099999995759</v>
      </c>
      <c r="H3868" s="0" t="n">
        <v>-1.33788538091497</v>
      </c>
      <c r="I3868" s="0" t="n">
        <v>0</v>
      </c>
      <c r="J3868" s="87"/>
      <c r="K3868" s="87"/>
      <c r="L3868" s="89" t="s">
        <v>326</v>
      </c>
      <c r="M3868" s="88" t="b">
        <f aca="false">FALSE()</f>
        <v>0</v>
      </c>
      <c r="N3868" s="0" t="n">
        <v>1</v>
      </c>
      <c r="O3868" s="0" t="n">
        <v>72.7997000000043</v>
      </c>
      <c r="P3868" s="88" t="b">
        <f aca="false">FALSE()</f>
        <v>0</v>
      </c>
      <c r="Q3868" s="88" t="b">
        <f aca="false">FALSE()</f>
        <v>0</v>
      </c>
      <c r="R3868" s="0" t="n">
        <v>0.1286</v>
      </c>
      <c r="T3868" s="0" t="n">
        <v>73.3649</v>
      </c>
      <c r="U3868" s="0" t="n">
        <v>0</v>
      </c>
      <c r="V3868" s="0" t="n">
        <v>0</v>
      </c>
      <c r="W3868" s="0" t="n">
        <v>-0.0141300000000001</v>
      </c>
      <c r="X3868" s="0" t="n">
        <v>0.21453710536629</v>
      </c>
      <c r="Y3868" s="0" t="n">
        <v>0.0658627325836024</v>
      </c>
      <c r="Z3868" s="0" t="n">
        <v>0.28259999999788</v>
      </c>
      <c r="AA3868" s="89" t="s">
        <v>327</v>
      </c>
      <c r="AB3868" s="0" t="n">
        <v>73.9300999999958</v>
      </c>
      <c r="AC3868" s="0" t="n">
        <v>-1.50000000001126</v>
      </c>
      <c r="AD3868" s="89" t="s">
        <v>103</v>
      </c>
      <c r="AE3868" s="0" t="n">
        <v>202601</v>
      </c>
      <c r="AF3868" s="90" t="n">
        <v>46032</v>
      </c>
      <c r="AG3868" s="0" t="n">
        <v>1.50000000001126</v>
      </c>
    </row>
    <row r="3869" customFormat="false" ht="15" hidden="false" customHeight="false" outlineLevel="0" collapsed="false">
      <c r="A3869" s="87" t="n">
        <v>46032.561412037</v>
      </c>
      <c r="B3869" s="0" t="n">
        <v>72.6584</v>
      </c>
      <c r="C3869" s="88" t="b">
        <f aca="false">FALSE()</f>
        <v>0</v>
      </c>
      <c r="D3869" s="88" t="b">
        <f aca="false">FALSE()</f>
        <v>0</v>
      </c>
      <c r="E3869" s="0" t="n">
        <v>0.0216425921881722</v>
      </c>
      <c r="F3869" s="0" t="n">
        <v>0.0297779024561254</v>
      </c>
      <c r="G3869" s="0" t="n">
        <v>-1.30657740781182</v>
      </c>
      <c r="H3869" s="0" t="n">
        <v>-1.76648118285482</v>
      </c>
      <c r="I3869" s="0" t="n">
        <v>-0.282600000000002</v>
      </c>
      <c r="J3869" s="87" t="n">
        <v>46032.5823032407</v>
      </c>
      <c r="K3869" s="87" t="n">
        <v>46032.561412037</v>
      </c>
      <c r="L3869" s="89" t="s">
        <v>152</v>
      </c>
      <c r="M3869" s="88" t="b">
        <f aca="false">TRUE()</f>
        <v>1</v>
      </c>
      <c r="N3869" s="0" t="n">
        <v>1</v>
      </c>
      <c r="O3869" s="0" t="n">
        <v>72.6800425921882</v>
      </c>
      <c r="P3869" s="88" t="b">
        <f aca="false">FALSE()</f>
        <v>0</v>
      </c>
      <c r="Q3869" s="88" t="b">
        <f aca="false">FALSE()</f>
        <v>0</v>
      </c>
      <c r="R3869" s="0" t="n">
        <v>0.2235</v>
      </c>
      <c r="S3869" s="0" t="n">
        <v>2.06737335443017</v>
      </c>
      <c r="T3869" s="0" t="n">
        <v>73.32251</v>
      </c>
      <c r="U3869" s="0" t="n">
        <v>1</v>
      </c>
      <c r="V3869" s="0" t="n">
        <v>-0.282600000000002</v>
      </c>
      <c r="W3869" s="0" t="n">
        <v>-0.0423900000000003</v>
      </c>
      <c r="X3869" s="0" t="n">
        <v>0.210582165236728</v>
      </c>
      <c r="Y3869" s="0" t="n">
        <v>-1.14069489089908</v>
      </c>
      <c r="Z3869" s="0" t="n">
        <v>0.321233703905912</v>
      </c>
      <c r="AA3869" s="89" t="s">
        <v>155</v>
      </c>
      <c r="AB3869" s="0" t="n">
        <v>73.9649774078118</v>
      </c>
      <c r="AC3869" s="0" t="n">
        <v>-2.06737335443017</v>
      </c>
      <c r="AD3869" s="89" t="s">
        <v>103</v>
      </c>
      <c r="AE3869" s="0" t="n">
        <v>202601</v>
      </c>
      <c r="AF3869" s="90" t="n">
        <v>46032</v>
      </c>
      <c r="AG3869" s="0" t="n">
        <v>2.06737335443017</v>
      </c>
    </row>
    <row r="3870" customFormat="false" ht="15" hidden="false" customHeight="false" outlineLevel="0" collapsed="false">
      <c r="A3870" s="87" t="n">
        <v>46032.5718634259</v>
      </c>
      <c r="B3870" s="0" t="n">
        <v>72.6584</v>
      </c>
      <c r="C3870" s="88" t="b">
        <f aca="false">FALSE()</f>
        <v>0</v>
      </c>
      <c r="D3870" s="88" t="b">
        <f aca="false">FALSE()</f>
        <v>0</v>
      </c>
      <c r="E3870" s="0" t="n">
        <v>-0.0789552520513723</v>
      </c>
      <c r="F3870" s="0" t="n">
        <v>-0.108784590906648</v>
      </c>
      <c r="G3870" s="0" t="n">
        <v>-1.32239525205137</v>
      </c>
      <c r="H3870" s="0" t="n">
        <v>-1.7874845053314</v>
      </c>
      <c r="I3870" s="0" t="n">
        <v>0</v>
      </c>
      <c r="J3870" s="87"/>
      <c r="K3870" s="87" t="n">
        <v>46032.561412037</v>
      </c>
      <c r="L3870" s="89" t="s">
        <v>326</v>
      </c>
      <c r="M3870" s="88" t="b">
        <f aca="false">FALSE()</f>
        <v>0</v>
      </c>
      <c r="N3870" s="0" t="n">
        <v>1</v>
      </c>
      <c r="O3870" s="0" t="n">
        <v>72.5794447479486</v>
      </c>
      <c r="P3870" s="88" t="b">
        <f aca="false">FALSE()</f>
        <v>0</v>
      </c>
      <c r="Q3870" s="88" t="b">
        <f aca="false">FALSE()</f>
        <v>0</v>
      </c>
      <c r="R3870" s="0" t="n">
        <v>0.2612</v>
      </c>
      <c r="S3870" s="0" t="n">
        <v>1.92100216064308</v>
      </c>
      <c r="T3870" s="0" t="n">
        <v>73.28012</v>
      </c>
      <c r="U3870" s="0" t="n">
        <v>2</v>
      </c>
      <c r="V3870" s="0" t="n">
        <v>0</v>
      </c>
      <c r="W3870" s="0" t="n">
        <v>-0.0423900000000003</v>
      </c>
      <c r="X3870" s="0" t="n">
        <v>0.210582165236728</v>
      </c>
      <c r="Y3870" s="0" t="n">
        <v>0.201299098393955</v>
      </c>
      <c r="Z3870" s="0" t="n">
        <v>0.350337626025687</v>
      </c>
      <c r="AA3870" s="89" t="s">
        <v>154</v>
      </c>
      <c r="AB3870" s="0" t="n">
        <v>73.9807952520514</v>
      </c>
      <c r="AC3870" s="0" t="n">
        <v>-1.77463096685599</v>
      </c>
      <c r="AD3870" s="89" t="s">
        <v>103</v>
      </c>
      <c r="AE3870" s="0" t="n">
        <v>202601</v>
      </c>
      <c r="AF3870" s="90" t="n">
        <v>46032</v>
      </c>
      <c r="AG3870" s="0" t="n">
        <v>1.77463096685599</v>
      </c>
    </row>
    <row r="3871" customFormat="false" ht="15" hidden="false" customHeight="false" outlineLevel="0" collapsed="false">
      <c r="A3871" s="87" t="n">
        <v>46032.5823032407</v>
      </c>
      <c r="B3871" s="0" t="n">
        <v>72.941</v>
      </c>
      <c r="C3871" s="88" t="b">
        <f aca="false">FALSE()</f>
        <v>0</v>
      </c>
      <c r="D3871" s="88" t="b">
        <f aca="false">FALSE()</f>
        <v>0</v>
      </c>
      <c r="E3871" s="0" t="n">
        <v>-0.396977365795408</v>
      </c>
      <c r="F3871" s="0" t="n">
        <v>-0.547222708888261</v>
      </c>
      <c r="G3871" s="0" t="n">
        <v>-1.01869736579542</v>
      </c>
      <c r="H3871" s="0" t="n">
        <v>-1.37736821820277</v>
      </c>
      <c r="I3871" s="0" t="n">
        <v>0.282600000000002</v>
      </c>
      <c r="J3871" s="87"/>
      <c r="K3871" s="87"/>
      <c r="L3871" s="89" t="s">
        <v>326</v>
      </c>
      <c r="M3871" s="88" t="b">
        <f aca="false">FALSE()</f>
        <v>0</v>
      </c>
      <c r="N3871" s="0" t="n">
        <v>1</v>
      </c>
      <c r="O3871" s="0" t="n">
        <v>72.5440226342046</v>
      </c>
      <c r="P3871" s="88" t="b">
        <f aca="false">FALSE()</f>
        <v>0</v>
      </c>
      <c r="Q3871" s="88" t="b">
        <f aca="false">FALSE()</f>
        <v>0</v>
      </c>
      <c r="R3871" s="0" t="n">
        <v>0.0871</v>
      </c>
      <c r="T3871" s="0" t="n">
        <v>73.25186</v>
      </c>
      <c r="U3871" s="0" t="n">
        <v>0</v>
      </c>
      <c r="V3871" s="0" t="n">
        <v>0.282600000000002</v>
      </c>
      <c r="W3871" s="0" t="n">
        <v>-0.0282600000000002</v>
      </c>
      <c r="X3871" s="0" t="n">
        <v>0.22270827838937</v>
      </c>
      <c r="Y3871" s="0" t="n">
        <v>1.39581699543523</v>
      </c>
      <c r="Z3871" s="0" t="n">
        <v>0.353918682897705</v>
      </c>
      <c r="AA3871" s="89" t="s">
        <v>328</v>
      </c>
      <c r="AB3871" s="0" t="n">
        <v>73.9596973657954</v>
      </c>
      <c r="AC3871" s="0" t="n">
        <v>-0.878337355504497</v>
      </c>
      <c r="AD3871" s="89" t="s">
        <v>103</v>
      </c>
      <c r="AE3871" s="0" t="n">
        <v>202601</v>
      </c>
      <c r="AF3871" s="90" t="n">
        <v>46032</v>
      </c>
      <c r="AG3871" s="0" t="n">
        <v>0.878337355504497</v>
      </c>
    </row>
    <row r="3872" customFormat="false" ht="15" hidden="false" customHeight="false" outlineLevel="0" collapsed="false">
      <c r="A3872" s="87" t="n">
        <v>46032.5927546296</v>
      </c>
      <c r="B3872" s="0" t="n">
        <v>72.941</v>
      </c>
      <c r="C3872" s="88" t="b">
        <f aca="false">FALSE()</f>
        <v>0</v>
      </c>
      <c r="D3872" s="88" t="b">
        <f aca="false">FALSE()</f>
        <v>0</v>
      </c>
      <c r="E3872" s="0" t="n">
        <v>-0.424636017318861</v>
      </c>
      <c r="F3872" s="0" t="n">
        <v>-0.585572681802241</v>
      </c>
      <c r="G3872" s="0" t="n">
        <v>-1.01809601731888</v>
      </c>
      <c r="H3872" s="0" t="n">
        <v>-1.37656633482983</v>
      </c>
      <c r="I3872" s="0" t="n">
        <v>0</v>
      </c>
      <c r="J3872" s="87"/>
      <c r="K3872" s="87"/>
      <c r="L3872" s="89" t="s">
        <v>326</v>
      </c>
      <c r="M3872" s="88" t="b">
        <f aca="false">FALSE()</f>
        <v>0</v>
      </c>
      <c r="N3872" s="0" t="n">
        <v>1</v>
      </c>
      <c r="O3872" s="0" t="n">
        <v>72.5163639826811</v>
      </c>
      <c r="P3872" s="88" t="b">
        <f aca="false">FALSE()</f>
        <v>0</v>
      </c>
      <c r="Q3872" s="88" t="b">
        <f aca="false">FALSE()</f>
        <v>0</v>
      </c>
      <c r="R3872" s="0" t="n">
        <v>0.0834</v>
      </c>
      <c r="T3872" s="0" t="n">
        <v>73.23773</v>
      </c>
      <c r="U3872" s="0" t="n">
        <v>0</v>
      </c>
      <c r="V3872" s="0" t="n">
        <v>0</v>
      </c>
      <c r="W3872" s="0" t="n">
        <v>-0.0141300000000001</v>
      </c>
      <c r="X3872" s="0" t="n">
        <v>0.21453710536629</v>
      </c>
      <c r="Y3872" s="0" t="n">
        <v>0.0658627325836024</v>
      </c>
      <c r="Z3872" s="0" t="n">
        <v>0.360683008659437</v>
      </c>
      <c r="AA3872" s="89" t="s">
        <v>327</v>
      </c>
      <c r="AB3872" s="0" t="n">
        <v>73.9590960173189</v>
      </c>
      <c r="AC3872" s="0" t="n">
        <v>-0.822689156062211</v>
      </c>
      <c r="AD3872" s="89" t="s">
        <v>103</v>
      </c>
      <c r="AE3872" s="0" t="n">
        <v>202601</v>
      </c>
      <c r="AF3872" s="90" t="n">
        <v>46032</v>
      </c>
      <c r="AG3872" s="0" t="n">
        <v>0.822689156062211</v>
      </c>
    </row>
    <row r="3873" customFormat="false" ht="15" hidden="false" customHeight="false" outlineLevel="0" collapsed="false">
      <c r="A3873" s="87" t="n">
        <v>46032.6028587963</v>
      </c>
      <c r="B3873" s="0" t="n">
        <v>73.2236</v>
      </c>
      <c r="C3873" s="88" t="b">
        <f aca="false">FALSE()</f>
        <v>0</v>
      </c>
      <c r="D3873" s="88" t="b">
        <f aca="false">FALSE()</f>
        <v>0</v>
      </c>
      <c r="E3873" s="0" t="n">
        <v>-0.707236017318863</v>
      </c>
      <c r="F3873" s="0" t="n">
        <v>-0.975277824861392</v>
      </c>
      <c r="G3873" s="0" t="n">
        <v>-0.73549601731888</v>
      </c>
      <c r="H3873" s="0" t="n">
        <v>-0.994463232956025</v>
      </c>
      <c r="I3873" s="0" t="n">
        <v>0.282600000000002</v>
      </c>
      <c r="J3873" s="87"/>
      <c r="K3873" s="87"/>
      <c r="L3873" s="89" t="s">
        <v>326</v>
      </c>
      <c r="M3873" s="88" t="b">
        <f aca="false">FALSE()</f>
        <v>0</v>
      </c>
      <c r="N3873" s="0" t="n">
        <v>1</v>
      </c>
      <c r="O3873" s="0" t="n">
        <v>72.5163639826811</v>
      </c>
      <c r="P3873" s="88" t="b">
        <f aca="false">FALSE()</f>
        <v>0</v>
      </c>
      <c r="Q3873" s="88" t="b">
        <f aca="false">FALSE()</f>
        <v>0</v>
      </c>
      <c r="R3873" s="0" t="n">
        <v>0.0312</v>
      </c>
      <c r="T3873" s="0" t="n">
        <v>73.23773</v>
      </c>
      <c r="U3873" s="0" t="n">
        <v>0</v>
      </c>
      <c r="V3873" s="0" t="n">
        <v>0.282600000000002</v>
      </c>
      <c r="W3873" s="0" t="n">
        <v>0</v>
      </c>
      <c r="X3873" s="0" t="n">
        <v>0.224587706463947</v>
      </c>
      <c r="Y3873" s="0" t="n">
        <v>1.25830573921181</v>
      </c>
      <c r="Z3873" s="0" t="n">
        <v>0.360683008659437</v>
      </c>
      <c r="AA3873" s="89" t="s">
        <v>327</v>
      </c>
      <c r="AB3873" s="0" t="n">
        <v>73.9590960173189</v>
      </c>
      <c r="AC3873" s="0" t="n">
        <v>-0.039175674098223</v>
      </c>
      <c r="AD3873" s="89" t="s">
        <v>103</v>
      </c>
      <c r="AE3873" s="0" t="n">
        <v>202601</v>
      </c>
      <c r="AF3873" s="90" t="n">
        <v>46032</v>
      </c>
      <c r="AG3873" s="0" t="n">
        <v>0.039175674098223</v>
      </c>
    </row>
    <row r="3874" customFormat="false" ht="15" hidden="false" customHeight="false" outlineLevel="0" collapsed="false">
      <c r="A3874" s="87" t="n">
        <v>46032.6133101852</v>
      </c>
      <c r="B3874" s="0" t="n">
        <v>73.2236</v>
      </c>
      <c r="C3874" s="88" t="b">
        <f aca="false">FALSE()</f>
        <v>0</v>
      </c>
      <c r="D3874" s="88" t="b">
        <f aca="false">FALSE()</f>
        <v>0</v>
      </c>
      <c r="E3874" s="0" t="n">
        <v>-0.707236017318877</v>
      </c>
      <c r="F3874" s="0" t="n">
        <v>-0.975277824861412</v>
      </c>
      <c r="G3874" s="0" t="n">
        <v>-0.735496017318866</v>
      </c>
      <c r="H3874" s="0" t="n">
        <v>-0.994463232956006</v>
      </c>
      <c r="I3874" s="0" t="n">
        <v>0</v>
      </c>
      <c r="J3874" s="87"/>
      <c r="K3874" s="87"/>
      <c r="L3874" s="89" t="s">
        <v>326</v>
      </c>
      <c r="M3874" s="88" t="b">
        <f aca="false">FALSE()</f>
        <v>0</v>
      </c>
      <c r="N3874" s="0" t="n">
        <v>0</v>
      </c>
      <c r="O3874" s="0" t="n">
        <v>72.5163639826811</v>
      </c>
      <c r="P3874" s="88" t="b">
        <f aca="false">FALSE()</f>
        <v>0</v>
      </c>
      <c r="Q3874" s="88" t="b">
        <f aca="false">FALSE()</f>
        <v>0</v>
      </c>
      <c r="R3874" s="0" t="n">
        <v>0.0026</v>
      </c>
      <c r="T3874" s="0" t="n">
        <v>73.23773</v>
      </c>
      <c r="U3874" s="0" t="n">
        <v>0</v>
      </c>
      <c r="V3874" s="0" t="n">
        <v>0</v>
      </c>
      <c r="W3874" s="0" t="n">
        <v>0</v>
      </c>
      <c r="X3874" s="0" t="n">
        <v>0.224587706463947</v>
      </c>
      <c r="Y3874" s="0" t="n">
        <v>0</v>
      </c>
      <c r="Z3874" s="0" t="n">
        <v>0.360683008659437</v>
      </c>
      <c r="AA3874" s="89" t="s">
        <v>327</v>
      </c>
      <c r="AB3874" s="0" t="n">
        <v>73.9590960173189</v>
      </c>
      <c r="AC3874" s="0" t="n">
        <v>-0.0391756740981836</v>
      </c>
      <c r="AD3874" s="89" t="s">
        <v>103</v>
      </c>
      <c r="AE3874" s="0" t="n">
        <v>202601</v>
      </c>
      <c r="AF3874" s="90" t="n">
        <v>46032</v>
      </c>
      <c r="AG3874" s="0" t="n">
        <v>0.0391756740981836</v>
      </c>
    </row>
    <row r="3875" customFormat="false" ht="15" hidden="false" customHeight="false" outlineLevel="0" collapsed="false">
      <c r="A3875" s="87" t="n">
        <v>46032.6237615741</v>
      </c>
      <c r="B3875" s="0" t="n">
        <v>73.2236</v>
      </c>
      <c r="C3875" s="88" t="b">
        <f aca="false">FALSE()</f>
        <v>0</v>
      </c>
      <c r="D3875" s="88" t="b">
        <f aca="false">FALSE()</f>
        <v>0</v>
      </c>
      <c r="E3875" s="0" t="n">
        <v>-0.707236017318877</v>
      </c>
      <c r="F3875" s="0" t="n">
        <v>-0.975277824861412</v>
      </c>
      <c r="G3875" s="0" t="n">
        <v>-0.735496017318866</v>
      </c>
      <c r="H3875" s="0" t="n">
        <v>-0.994463232956006</v>
      </c>
      <c r="I3875" s="0" t="n">
        <v>0</v>
      </c>
      <c r="J3875" s="87"/>
      <c r="K3875" s="87"/>
      <c r="L3875" s="89" t="s">
        <v>326</v>
      </c>
      <c r="M3875" s="88" t="b">
        <f aca="false">FALSE()</f>
        <v>0</v>
      </c>
      <c r="N3875" s="0" t="n">
        <v>0</v>
      </c>
      <c r="O3875" s="0" t="n">
        <v>72.5163639826811</v>
      </c>
      <c r="P3875" s="88" t="b">
        <f aca="false">FALSE()</f>
        <v>0</v>
      </c>
      <c r="Q3875" s="88" t="b">
        <f aca="false">FALSE()</f>
        <v>0</v>
      </c>
      <c r="R3875" s="0" t="n">
        <v>0.0026</v>
      </c>
      <c r="T3875" s="0" t="n">
        <v>73.23773</v>
      </c>
      <c r="U3875" s="0" t="n">
        <v>0</v>
      </c>
      <c r="V3875" s="0" t="n">
        <v>0</v>
      </c>
      <c r="W3875" s="0" t="n">
        <v>0</v>
      </c>
      <c r="X3875" s="0" t="n">
        <v>0.224587706463947</v>
      </c>
      <c r="Y3875" s="0" t="n">
        <v>0</v>
      </c>
      <c r="Z3875" s="0" t="n">
        <v>0.360683008659437</v>
      </c>
      <c r="AA3875" s="89" t="s">
        <v>327</v>
      </c>
      <c r="AB3875" s="0" t="n">
        <v>73.9590960173189</v>
      </c>
      <c r="AC3875" s="0" t="n">
        <v>-0.0391756740981836</v>
      </c>
      <c r="AD3875" s="89" t="s">
        <v>103</v>
      </c>
      <c r="AE3875" s="0" t="n">
        <v>202601</v>
      </c>
      <c r="AF3875" s="90" t="n">
        <v>46032</v>
      </c>
      <c r="AG3875" s="0" t="n">
        <v>0.0391756740981836</v>
      </c>
    </row>
    <row r="3876" customFormat="false" ht="15" hidden="false" customHeight="false" outlineLevel="0" collapsed="false">
      <c r="A3876" s="87" t="n">
        <v>46032.634212963</v>
      </c>
      <c r="B3876" s="0" t="n">
        <v>73.5062</v>
      </c>
      <c r="C3876" s="88" t="b">
        <f aca="false">FALSE()</f>
        <v>0</v>
      </c>
      <c r="D3876" s="88" t="b">
        <f aca="false">FALSE()</f>
        <v>0</v>
      </c>
      <c r="E3876" s="0" t="n">
        <v>-0.985544596319912</v>
      </c>
      <c r="F3876" s="0" t="n">
        <v>-1.35898467937715</v>
      </c>
      <c r="G3876" s="0" t="n">
        <v>-0.476864596319885</v>
      </c>
      <c r="H3876" s="0" t="n">
        <v>-0.64455912839221</v>
      </c>
      <c r="I3876" s="0" t="n">
        <v>0.282600000000002</v>
      </c>
      <c r="J3876" s="87"/>
      <c r="K3876" s="87"/>
      <c r="L3876" s="89" t="s">
        <v>326</v>
      </c>
      <c r="M3876" s="88" t="b">
        <f aca="false">FALSE()</f>
        <v>0</v>
      </c>
      <c r="N3876" s="0" t="n">
        <v>0</v>
      </c>
      <c r="O3876" s="0" t="n">
        <v>72.5206554036801</v>
      </c>
      <c r="P3876" s="88" t="b">
        <f aca="false">FALSE()</f>
        <v>0</v>
      </c>
      <c r="Q3876" s="88" t="b">
        <f aca="false">FALSE()</f>
        <v>0</v>
      </c>
      <c r="R3876" s="0" t="n">
        <v>0.0464</v>
      </c>
      <c r="T3876" s="0" t="n">
        <v>73.25186</v>
      </c>
      <c r="U3876" s="0" t="n">
        <v>0</v>
      </c>
      <c r="V3876" s="0" t="n">
        <v>0.282600000000002</v>
      </c>
      <c r="W3876" s="0" t="n">
        <v>0.0141300000000001</v>
      </c>
      <c r="X3876" s="0" t="n">
        <v>0.233308327958383</v>
      </c>
      <c r="Y3876" s="0" t="n">
        <v>1.15070903104621</v>
      </c>
      <c r="Z3876" s="0" t="n">
        <v>0.365602298159949</v>
      </c>
      <c r="AA3876" s="89" t="s">
        <v>327</v>
      </c>
      <c r="AB3876" s="0" t="n">
        <v>73.9830645963199</v>
      </c>
      <c r="AC3876" s="0" t="n">
        <v>0.695673963976947</v>
      </c>
      <c r="AD3876" s="89" t="s">
        <v>103</v>
      </c>
      <c r="AE3876" s="0" t="n">
        <v>202601</v>
      </c>
      <c r="AF3876" s="90" t="n">
        <v>46032</v>
      </c>
      <c r="AG3876" s="0" t="n">
        <v>0.695673963976947</v>
      </c>
    </row>
    <row r="3877" customFormat="false" ht="15" hidden="false" customHeight="false" outlineLevel="0" collapsed="false">
      <c r="A3877" s="87" t="n">
        <v>46032.6443171296</v>
      </c>
      <c r="B3877" s="0" t="n">
        <v>73.5062</v>
      </c>
      <c r="C3877" s="88" t="b">
        <f aca="false">FALSE()</f>
        <v>0</v>
      </c>
      <c r="D3877" s="88" t="b">
        <f aca="false">FALSE()</f>
        <v>0</v>
      </c>
      <c r="E3877" s="0" t="n">
        <v>-0.979987041515244</v>
      </c>
      <c r="F3877" s="0" t="n">
        <v>-1.35121772051742</v>
      </c>
      <c r="G3877" s="0" t="n">
        <v>-0.499567041515235</v>
      </c>
      <c r="H3877" s="0" t="n">
        <v>-0.675037988911041</v>
      </c>
      <c r="I3877" s="0" t="n">
        <v>0</v>
      </c>
      <c r="J3877" s="87"/>
      <c r="K3877" s="87"/>
      <c r="L3877" s="89" t="s">
        <v>326</v>
      </c>
      <c r="M3877" s="88" t="b">
        <f aca="false">FALSE()</f>
        <v>0</v>
      </c>
      <c r="N3877" s="0" t="n">
        <v>0</v>
      </c>
      <c r="O3877" s="0" t="n">
        <v>72.5262129584848</v>
      </c>
      <c r="P3877" s="88" t="b">
        <f aca="false">FALSE()</f>
        <v>0</v>
      </c>
      <c r="Q3877" s="88" t="b">
        <f aca="false">FALSE()</f>
        <v>0</v>
      </c>
      <c r="R3877" s="0" t="n">
        <v>0.0433</v>
      </c>
      <c r="T3877" s="0" t="n">
        <v>73.26599</v>
      </c>
      <c r="U3877" s="0" t="n">
        <v>0</v>
      </c>
      <c r="V3877" s="0" t="n">
        <v>0</v>
      </c>
      <c r="W3877" s="0" t="n">
        <v>0.0141300000000001</v>
      </c>
      <c r="X3877" s="0" t="n">
        <v>0.233308327958383</v>
      </c>
      <c r="Y3877" s="0" t="n">
        <v>-0.0605636332129584</v>
      </c>
      <c r="Z3877" s="0" t="n">
        <v>0.369888520757619</v>
      </c>
      <c r="AA3877" s="89" t="s">
        <v>327</v>
      </c>
      <c r="AB3877" s="0" t="n">
        <v>74.0057670415152</v>
      </c>
      <c r="AC3877" s="0" t="n">
        <v>0.649411880931038</v>
      </c>
      <c r="AD3877" s="89" t="s">
        <v>103</v>
      </c>
      <c r="AE3877" s="0" t="n">
        <v>202601</v>
      </c>
      <c r="AF3877" s="90" t="n">
        <v>46032</v>
      </c>
      <c r="AG3877" s="0" t="n">
        <v>0.649411880931038</v>
      </c>
    </row>
    <row r="3878" customFormat="false" ht="15" hidden="false" customHeight="false" outlineLevel="0" collapsed="false">
      <c r="A3878" s="87" t="n">
        <v>46032.6510648148</v>
      </c>
      <c r="B3878" s="0" t="n">
        <v>73.5062</v>
      </c>
      <c r="C3878" s="88" t="b">
        <f aca="false">FALSE()</f>
        <v>0</v>
      </c>
      <c r="D3878" s="88" t="b">
        <f aca="false">FALSE()</f>
        <v>0</v>
      </c>
      <c r="E3878" s="0" t="n">
        <v>-0.973206936580112</v>
      </c>
      <c r="F3878" s="0" t="n">
        <v>-1.34174379889326</v>
      </c>
      <c r="G3878" s="0" t="n">
        <v>-0.521046936580092</v>
      </c>
      <c r="H3878" s="0" t="n">
        <v>-0.703858319932495</v>
      </c>
      <c r="I3878" s="0" t="n">
        <v>0</v>
      </c>
      <c r="J3878" s="87"/>
      <c r="K3878" s="87"/>
      <c r="L3878" s="89" t="s">
        <v>326</v>
      </c>
      <c r="M3878" s="88" t="b">
        <f aca="false">FALSE()</f>
        <v>0</v>
      </c>
      <c r="N3878" s="0" t="n">
        <v>0</v>
      </c>
      <c r="O3878" s="0" t="n">
        <v>72.5329930634199</v>
      </c>
      <c r="P3878" s="88" t="b">
        <f aca="false">FALSE()</f>
        <v>0</v>
      </c>
      <c r="Q3878" s="88" t="b">
        <f aca="false">FALSE()</f>
        <v>0</v>
      </c>
      <c r="R3878" s="0" t="n">
        <v>0.0403</v>
      </c>
      <c r="T3878" s="0" t="n">
        <v>73.28012</v>
      </c>
      <c r="U3878" s="0" t="n">
        <v>0</v>
      </c>
      <c r="V3878" s="0" t="n">
        <v>0</v>
      </c>
      <c r="W3878" s="0" t="n">
        <v>0.0141300000000001</v>
      </c>
      <c r="X3878" s="0" t="n">
        <v>0.233308327958383</v>
      </c>
      <c r="Y3878" s="0" t="n">
        <v>-0.0605636332129584</v>
      </c>
      <c r="Z3878" s="0" t="n">
        <v>0.373563468290053</v>
      </c>
      <c r="AA3878" s="89" t="s">
        <v>327</v>
      </c>
      <c r="AB3878" s="0" t="n">
        <v>74.0272469365801</v>
      </c>
      <c r="AC3878" s="0" t="n">
        <v>0.605198364376654</v>
      </c>
      <c r="AD3878" s="89" t="s">
        <v>103</v>
      </c>
      <c r="AE3878" s="0" t="n">
        <v>202601</v>
      </c>
      <c r="AF3878" s="90" t="n">
        <v>46032</v>
      </c>
      <c r="AG3878" s="0" t="n">
        <v>0.605198364376654</v>
      </c>
    </row>
    <row r="3879" customFormat="false" ht="15" hidden="false" customHeight="false" outlineLevel="0" collapsed="false">
      <c r="A3879" s="87" t="n">
        <v>46032.6512152778</v>
      </c>
      <c r="B3879" s="0" t="n">
        <v>73.5062</v>
      </c>
      <c r="C3879" s="88" t="b">
        <f aca="false">FALSE()</f>
        <v>0</v>
      </c>
      <c r="D3879" s="88" t="b">
        <f aca="false">FALSE()</f>
        <v>0</v>
      </c>
      <c r="E3879" s="0" t="n">
        <v>-0.973206936580098</v>
      </c>
      <c r="F3879" s="0" t="n">
        <v>-1.34174379889324</v>
      </c>
      <c r="G3879" s="0" t="n">
        <v>-0.521046936580106</v>
      </c>
      <c r="H3879" s="0" t="n">
        <v>-0.703858319932514</v>
      </c>
      <c r="I3879" s="0" t="n">
        <v>0</v>
      </c>
      <c r="J3879" s="87"/>
      <c r="K3879" s="87"/>
      <c r="L3879" s="89" t="s">
        <v>326</v>
      </c>
      <c r="M3879" s="88" t="b">
        <f aca="false">FALSE()</f>
        <v>0</v>
      </c>
      <c r="N3879" s="0" t="n">
        <v>0</v>
      </c>
      <c r="O3879" s="0" t="n">
        <v>72.5329930634199</v>
      </c>
      <c r="P3879" s="88" t="b">
        <f aca="false">FALSE()</f>
        <v>0</v>
      </c>
      <c r="Q3879" s="88" t="b">
        <f aca="false">FALSE()</f>
        <v>0</v>
      </c>
      <c r="R3879" s="0" t="n">
        <v>0.0403</v>
      </c>
      <c r="T3879" s="0" t="n">
        <v>73.28012</v>
      </c>
      <c r="U3879" s="0" t="n">
        <v>0</v>
      </c>
      <c r="V3879" s="0" t="n">
        <v>0</v>
      </c>
      <c r="W3879" s="0" t="n">
        <v>0</v>
      </c>
      <c r="X3879" s="0" t="n">
        <v>0.224587706463947</v>
      </c>
      <c r="Y3879" s="0" t="n">
        <v>0</v>
      </c>
      <c r="Z3879" s="0" t="n">
        <v>0.373563468290053</v>
      </c>
      <c r="AA3879" s="89" t="s">
        <v>327</v>
      </c>
      <c r="AB3879" s="0" t="n">
        <v>74.0272469365801</v>
      </c>
      <c r="AC3879" s="0" t="n">
        <v>0.605198364376616</v>
      </c>
      <c r="AD3879" s="89" t="s">
        <v>103</v>
      </c>
      <c r="AE3879" s="0" t="n">
        <v>202601</v>
      </c>
      <c r="AF3879" s="90" t="n">
        <v>46032</v>
      </c>
      <c r="AG3879" s="0" t="n">
        <v>0.605198364376616</v>
      </c>
    </row>
    <row r="3880" customFormat="false" ht="15" hidden="false" customHeight="false" outlineLevel="0" collapsed="false">
      <c r="A3880" s="87" t="n">
        <v>46032.6616782407</v>
      </c>
      <c r="B3880" s="0" t="n">
        <v>73.5062</v>
      </c>
      <c r="C3880" s="88" t="b">
        <f aca="false">FALSE()</f>
        <v>0</v>
      </c>
      <c r="D3880" s="88" t="b">
        <f aca="false">FALSE()</f>
        <v>0</v>
      </c>
      <c r="E3880" s="0" t="n">
        <v>-0.973206936580098</v>
      </c>
      <c r="F3880" s="0" t="n">
        <v>-1.34174379889324</v>
      </c>
      <c r="G3880" s="0" t="n">
        <v>-0.521046936580106</v>
      </c>
      <c r="H3880" s="0" t="n">
        <v>-0.703858319932514</v>
      </c>
      <c r="I3880" s="0" t="n">
        <v>0</v>
      </c>
      <c r="J3880" s="87"/>
      <c r="K3880" s="87"/>
      <c r="L3880" s="89" t="s">
        <v>326</v>
      </c>
      <c r="M3880" s="88" t="b">
        <f aca="false">FALSE()</f>
        <v>0</v>
      </c>
      <c r="N3880" s="0" t="n">
        <v>0</v>
      </c>
      <c r="O3880" s="0" t="n">
        <v>72.5329930634199</v>
      </c>
      <c r="P3880" s="88" t="b">
        <f aca="false">FALSE()</f>
        <v>0</v>
      </c>
      <c r="Q3880" s="88" t="b">
        <f aca="false">FALSE()</f>
        <v>0</v>
      </c>
      <c r="R3880" s="0" t="n">
        <v>0.0403</v>
      </c>
      <c r="T3880" s="0" t="n">
        <v>73.28012</v>
      </c>
      <c r="U3880" s="0" t="n">
        <v>0</v>
      </c>
      <c r="V3880" s="0" t="n">
        <v>0</v>
      </c>
      <c r="W3880" s="0" t="n">
        <v>0</v>
      </c>
      <c r="X3880" s="0" t="n">
        <v>0.224587706463947</v>
      </c>
      <c r="Y3880" s="0" t="n">
        <v>0</v>
      </c>
      <c r="Z3880" s="0" t="n">
        <v>0.373563468290053</v>
      </c>
      <c r="AA3880" s="89" t="s">
        <v>327</v>
      </c>
      <c r="AB3880" s="0" t="n">
        <v>74.0272469365801</v>
      </c>
      <c r="AC3880" s="0" t="n">
        <v>0.605198364376616</v>
      </c>
      <c r="AD3880" s="89" t="s">
        <v>103</v>
      </c>
      <c r="AE3880" s="0" t="n">
        <v>202601</v>
      </c>
      <c r="AF3880" s="90" t="n">
        <v>46032</v>
      </c>
      <c r="AG3880" s="0" t="n">
        <v>0.605198364376616</v>
      </c>
    </row>
    <row r="3881" customFormat="false" ht="15" hidden="false" customHeight="false" outlineLevel="0" collapsed="false">
      <c r="A3881" s="87" t="n">
        <v>46032.6721296296</v>
      </c>
      <c r="B3881" s="0" t="n">
        <v>73.5062</v>
      </c>
      <c r="C3881" s="88" t="b">
        <f aca="false">FALSE()</f>
        <v>0</v>
      </c>
      <c r="D3881" s="88" t="b">
        <f aca="false">FALSE()</f>
        <v>0</v>
      </c>
      <c r="E3881" s="0" t="n">
        <v>-0.956899364990065</v>
      </c>
      <c r="F3881" s="0" t="n">
        <v>-1.3189642858229</v>
      </c>
      <c r="G3881" s="0" t="n">
        <v>-0.476479364990084</v>
      </c>
      <c r="H3881" s="0" t="n">
        <v>-0.644041779886607</v>
      </c>
      <c r="I3881" s="0" t="n">
        <v>0</v>
      </c>
      <c r="J3881" s="87"/>
      <c r="K3881" s="87"/>
      <c r="L3881" s="89" t="s">
        <v>326</v>
      </c>
      <c r="M3881" s="88" t="b">
        <f aca="false">FALSE()</f>
        <v>0</v>
      </c>
      <c r="N3881" s="0" t="n">
        <v>0</v>
      </c>
      <c r="O3881" s="0" t="n">
        <v>72.5493006350099</v>
      </c>
      <c r="P3881" s="88" t="b">
        <f aca="false">FALSE()</f>
        <v>0</v>
      </c>
      <c r="Q3881" s="88" t="b">
        <f aca="false">FALSE()</f>
        <v>0</v>
      </c>
      <c r="R3881" s="0" t="n">
        <v>0.0447</v>
      </c>
      <c r="T3881" s="0" t="n">
        <v>73.26599</v>
      </c>
      <c r="U3881" s="0" t="n">
        <v>0</v>
      </c>
      <c r="V3881" s="0" t="n">
        <v>0</v>
      </c>
      <c r="W3881" s="0" t="n">
        <v>-0.0141299999999993</v>
      </c>
      <c r="X3881" s="0" t="n">
        <v>0.214537105366291</v>
      </c>
      <c r="Y3881" s="0" t="n">
        <v>0.0658627325835988</v>
      </c>
      <c r="Z3881" s="0" t="n">
        <v>0.35834468249504</v>
      </c>
      <c r="AA3881" s="89" t="s">
        <v>327</v>
      </c>
      <c r="AB3881" s="0" t="n">
        <v>73.9826793649901</v>
      </c>
      <c r="AC3881" s="0" t="n">
        <v>0.670332257555728</v>
      </c>
      <c r="AD3881" s="89" t="s">
        <v>103</v>
      </c>
      <c r="AE3881" s="0" t="n">
        <v>202601</v>
      </c>
      <c r="AF3881" s="90" t="n">
        <v>46032</v>
      </c>
      <c r="AG3881" s="0" t="n">
        <v>0.670332257555728</v>
      </c>
    </row>
    <row r="3882" customFormat="false" ht="15" hidden="false" customHeight="false" outlineLevel="0" collapsed="false">
      <c r="A3882" s="87" t="n">
        <v>46032.6825694444</v>
      </c>
      <c r="B3882" s="0" t="n">
        <v>73.5062</v>
      </c>
      <c r="C3882" s="88" t="b">
        <f aca="false">FALSE()</f>
        <v>0</v>
      </c>
      <c r="D3882" s="88" t="b">
        <f aca="false">FALSE()</f>
        <v>0</v>
      </c>
      <c r="E3882" s="0" t="n">
        <v>-0.889648903287835</v>
      </c>
      <c r="F3882" s="0" t="n">
        <v>-1.22513241107111</v>
      </c>
      <c r="G3882" s="0" t="n">
        <v>-0.352708903287819</v>
      </c>
      <c r="H3882" s="0" t="n">
        <v>-0.477544156182517</v>
      </c>
      <c r="I3882" s="0" t="n">
        <v>0</v>
      </c>
      <c r="J3882" s="87"/>
      <c r="K3882" s="87"/>
      <c r="L3882" s="89" t="s">
        <v>326</v>
      </c>
      <c r="M3882" s="88" t="b">
        <f aca="false">FALSE()</f>
        <v>0</v>
      </c>
      <c r="N3882" s="0" t="n">
        <v>0</v>
      </c>
      <c r="O3882" s="0" t="n">
        <v>72.6165510967122</v>
      </c>
      <c r="P3882" s="88" t="b">
        <f aca="false">FALSE()</f>
        <v>0</v>
      </c>
      <c r="Q3882" s="88" t="b">
        <f aca="false">FALSE()</f>
        <v>0</v>
      </c>
      <c r="R3882" s="0" t="n">
        <v>0.0576</v>
      </c>
      <c r="T3882" s="0" t="n">
        <v>73.23773</v>
      </c>
      <c r="U3882" s="0" t="n">
        <v>0</v>
      </c>
      <c r="V3882" s="0" t="n">
        <v>0</v>
      </c>
      <c r="W3882" s="0" t="n">
        <v>-0.0282599999999995</v>
      </c>
      <c r="X3882" s="0" t="n">
        <v>0.202959037609484</v>
      </c>
      <c r="Y3882" s="0" t="n">
        <v>0.139239919211555</v>
      </c>
      <c r="Z3882" s="0" t="n">
        <v>0.310589451643914</v>
      </c>
      <c r="AA3882" s="89" t="s">
        <v>327</v>
      </c>
      <c r="AB3882" s="0" t="n">
        <v>73.8589089032878</v>
      </c>
      <c r="AC3882" s="0" t="n">
        <v>0.864388660268491</v>
      </c>
      <c r="AD3882" s="89" t="s">
        <v>103</v>
      </c>
      <c r="AE3882" s="0" t="n">
        <v>202601</v>
      </c>
      <c r="AF3882" s="90" t="n">
        <v>46032</v>
      </c>
      <c r="AG3882" s="0" t="n">
        <v>0.864388660268491</v>
      </c>
    </row>
    <row r="3883" customFormat="false" ht="15" hidden="false" customHeight="false" outlineLevel="0" collapsed="false">
      <c r="A3883" s="87" t="n">
        <v>46032.6925810185</v>
      </c>
      <c r="B3883" s="0" t="n">
        <v>73.2236</v>
      </c>
      <c r="C3883" s="88" t="b">
        <f aca="false">FALSE()</f>
        <v>0</v>
      </c>
      <c r="D3883" s="88" t="b">
        <f aca="false">FALSE()</f>
        <v>0</v>
      </c>
      <c r="E3883" s="0" t="n">
        <v>-0.578585825874399</v>
      </c>
      <c r="F3883" s="0" t="n">
        <v>-0.796456346594639</v>
      </c>
      <c r="G3883" s="0" t="n">
        <v>-0.550325825874381</v>
      </c>
      <c r="H3883" s="0" t="n">
        <v>-0.745962506012345</v>
      </c>
      <c r="I3883" s="0" t="n">
        <v>-0.282600000000002</v>
      </c>
      <c r="J3883" s="87"/>
      <c r="K3883" s="87"/>
      <c r="L3883" s="89" t="s">
        <v>326</v>
      </c>
      <c r="M3883" s="88" t="b">
        <f aca="false">FALSE()</f>
        <v>0</v>
      </c>
      <c r="N3883" s="0" t="n">
        <v>0</v>
      </c>
      <c r="O3883" s="0" t="n">
        <v>72.6450141741256</v>
      </c>
      <c r="P3883" s="88" t="b">
        <f aca="false">FALSE()</f>
        <v>0</v>
      </c>
      <c r="Q3883" s="88" t="b">
        <f aca="false">FALSE()</f>
        <v>0</v>
      </c>
      <c r="R3883" s="0" t="n">
        <v>0.0033</v>
      </c>
      <c r="T3883" s="0" t="n">
        <v>73.20947</v>
      </c>
      <c r="U3883" s="0" t="n">
        <v>0</v>
      </c>
      <c r="V3883" s="0" t="n">
        <v>-0.282600000000002</v>
      </c>
      <c r="W3883" s="0" t="n">
        <v>-0.0282599999999995</v>
      </c>
      <c r="X3883" s="0" t="n">
        <v>0.202959037609484</v>
      </c>
      <c r="Y3883" s="0" t="n">
        <v>-1.25315927290403</v>
      </c>
      <c r="Z3883" s="0" t="n">
        <v>0.282227912937195</v>
      </c>
      <c r="AA3883" s="89" t="s">
        <v>327</v>
      </c>
      <c r="AB3883" s="0" t="n">
        <v>73.7739258258744</v>
      </c>
      <c r="AC3883" s="0" t="n">
        <v>0.0500659196071545</v>
      </c>
      <c r="AD3883" s="89" t="s">
        <v>103</v>
      </c>
      <c r="AE3883" s="0" t="n">
        <v>202601</v>
      </c>
      <c r="AF3883" s="90" t="n">
        <v>46032</v>
      </c>
      <c r="AG3883" s="0" t="n">
        <v>0.0500659196071545</v>
      </c>
    </row>
    <row r="3884" customFormat="false" ht="15" hidden="false" customHeight="false" outlineLevel="0" collapsed="false">
      <c r="A3884" s="87" t="n">
        <v>46032.7030324074</v>
      </c>
      <c r="B3884" s="0" t="n">
        <v>73.2236</v>
      </c>
      <c r="C3884" s="88" t="b">
        <f aca="false">FALSE()</f>
        <v>0</v>
      </c>
      <c r="D3884" s="88" t="b">
        <f aca="false">FALSE()</f>
        <v>0</v>
      </c>
      <c r="E3884" s="0" t="n">
        <v>-0.578585825874399</v>
      </c>
      <c r="F3884" s="0" t="n">
        <v>-0.796456346594639</v>
      </c>
      <c r="G3884" s="0" t="n">
        <v>-0.550325825874381</v>
      </c>
      <c r="H3884" s="0" t="n">
        <v>-0.745962506012345</v>
      </c>
      <c r="I3884" s="0" t="n">
        <v>0</v>
      </c>
      <c r="J3884" s="87"/>
      <c r="K3884" s="87"/>
      <c r="L3884" s="89" t="s">
        <v>326</v>
      </c>
      <c r="M3884" s="88" t="b">
        <f aca="false">FALSE()</f>
        <v>0</v>
      </c>
      <c r="N3884" s="0" t="n">
        <v>0</v>
      </c>
      <c r="O3884" s="0" t="n">
        <v>72.6450141741256</v>
      </c>
      <c r="P3884" s="88" t="b">
        <f aca="false">FALSE()</f>
        <v>0</v>
      </c>
      <c r="Q3884" s="88" t="b">
        <f aca="false">FALSE()</f>
        <v>0</v>
      </c>
      <c r="R3884" s="0" t="n">
        <v>0.0033</v>
      </c>
      <c r="T3884" s="0" t="n">
        <v>73.20947</v>
      </c>
      <c r="U3884" s="0" t="n">
        <v>0</v>
      </c>
      <c r="V3884" s="0" t="n">
        <v>0</v>
      </c>
      <c r="W3884" s="0" t="n">
        <v>0</v>
      </c>
      <c r="X3884" s="0" t="n">
        <v>0.158807490211793</v>
      </c>
      <c r="Y3884" s="0" t="n">
        <v>0</v>
      </c>
      <c r="Z3884" s="0" t="n">
        <v>0.282227912937195</v>
      </c>
      <c r="AA3884" s="89" t="s">
        <v>327</v>
      </c>
      <c r="AB3884" s="0" t="n">
        <v>73.7739258258744</v>
      </c>
      <c r="AC3884" s="0" t="n">
        <v>0.0500659196071545</v>
      </c>
      <c r="AD3884" s="89" t="s">
        <v>103</v>
      </c>
      <c r="AE3884" s="0" t="n">
        <v>202601</v>
      </c>
      <c r="AF3884" s="90" t="n">
        <v>46032</v>
      </c>
      <c r="AG3884" s="0" t="n">
        <v>0.0500659196071545</v>
      </c>
    </row>
    <row r="3885" customFormat="false" ht="15" hidden="false" customHeight="false" outlineLevel="0" collapsed="false">
      <c r="A3885" s="87" t="n">
        <v>46032.7134837963</v>
      </c>
      <c r="B3885" s="0" t="n">
        <v>72.941</v>
      </c>
      <c r="C3885" s="88" t="b">
        <f aca="false">FALSE()</f>
        <v>0</v>
      </c>
      <c r="D3885" s="88" t="b">
        <f aca="false">FALSE()</f>
        <v>0</v>
      </c>
      <c r="E3885" s="0" t="n">
        <v>-0.322636264763446</v>
      </c>
      <c r="F3885" s="0" t="n">
        <v>-0.444290188002258</v>
      </c>
      <c r="G3885" s="0" t="n">
        <v>-0.831316264763444</v>
      </c>
      <c r="H3885" s="0" t="n">
        <v>-1.1268675118996</v>
      </c>
      <c r="I3885" s="0" t="n">
        <v>-0.282600000000002</v>
      </c>
      <c r="J3885" s="87"/>
      <c r="K3885" s="87"/>
      <c r="L3885" s="89" t="s">
        <v>326</v>
      </c>
      <c r="M3885" s="88" t="b">
        <f aca="false">FALSE()</f>
        <v>0</v>
      </c>
      <c r="N3885" s="0" t="n">
        <v>0</v>
      </c>
      <c r="O3885" s="0" t="n">
        <v>72.6183637352366</v>
      </c>
      <c r="P3885" s="88" t="b">
        <f aca="false">FALSE()</f>
        <v>0</v>
      </c>
      <c r="Q3885" s="88" t="b">
        <f aca="false">FALSE()</f>
        <v>0</v>
      </c>
      <c r="R3885" s="0" t="n">
        <v>0.0588</v>
      </c>
      <c r="T3885" s="0" t="n">
        <v>73.19534</v>
      </c>
      <c r="U3885" s="0" t="n">
        <v>0</v>
      </c>
      <c r="V3885" s="0" t="n">
        <v>-0.282600000000002</v>
      </c>
      <c r="W3885" s="0" t="n">
        <v>-0.0141300000000001</v>
      </c>
      <c r="X3885" s="0" t="n">
        <v>0.170917983101161</v>
      </c>
      <c r="Y3885" s="0" t="n">
        <v>-1.57075338199552</v>
      </c>
      <c r="Z3885" s="0" t="n">
        <v>0.288488132381722</v>
      </c>
      <c r="AA3885" s="89" t="s">
        <v>327</v>
      </c>
      <c r="AB3885" s="0" t="n">
        <v>73.7723162647635</v>
      </c>
      <c r="AC3885" s="0" t="n">
        <v>-0.881630720474356</v>
      </c>
      <c r="AD3885" s="89" t="s">
        <v>103</v>
      </c>
      <c r="AE3885" s="0" t="n">
        <v>202601</v>
      </c>
      <c r="AF3885" s="90" t="n">
        <v>46032</v>
      </c>
      <c r="AG3885" s="0" t="n">
        <v>0.881630720474356</v>
      </c>
    </row>
    <row r="3886" customFormat="false" ht="15" hidden="false" customHeight="false" outlineLevel="0" collapsed="false">
      <c r="A3886" s="87" t="n">
        <v>46032.7239351852</v>
      </c>
      <c r="B3886" s="0" t="n">
        <v>72.941</v>
      </c>
      <c r="C3886" s="88" t="b">
        <f aca="false">FALSE()</f>
        <v>0</v>
      </c>
      <c r="D3886" s="88" t="b">
        <f aca="false">FALSE()</f>
        <v>0</v>
      </c>
      <c r="E3886" s="0" t="n">
        <v>-0.347592279320224</v>
      </c>
      <c r="F3886" s="0" t="n">
        <v>-0.478820722478916</v>
      </c>
      <c r="G3886" s="0" t="n">
        <v>-0.828012279320234</v>
      </c>
      <c r="H3886" s="0" t="n">
        <v>-1.12243915668145</v>
      </c>
      <c r="I3886" s="0" t="n">
        <v>0</v>
      </c>
      <c r="J3886" s="87"/>
      <c r="K3886" s="87"/>
      <c r="L3886" s="89" t="s">
        <v>326</v>
      </c>
      <c r="M3886" s="88" t="b">
        <f aca="false">FALSE()</f>
        <v>0</v>
      </c>
      <c r="N3886" s="0" t="n">
        <v>0</v>
      </c>
      <c r="O3886" s="0" t="n">
        <v>72.5934077206798</v>
      </c>
      <c r="P3886" s="88" t="b">
        <f aca="false">FALSE()</f>
        <v>0</v>
      </c>
      <c r="Q3886" s="88" t="b">
        <f aca="false">FALSE()</f>
        <v>0</v>
      </c>
      <c r="R3886" s="0" t="n">
        <v>0.0545</v>
      </c>
      <c r="T3886" s="0" t="n">
        <v>73.18121</v>
      </c>
      <c r="U3886" s="0" t="n">
        <v>0</v>
      </c>
      <c r="V3886" s="0" t="n">
        <v>0</v>
      </c>
      <c r="W3886" s="0" t="n">
        <v>-0.0141300000000001</v>
      </c>
      <c r="X3886" s="0" t="n">
        <v>0.170917983101161</v>
      </c>
      <c r="Y3886" s="0" t="n">
        <v>0.0826712306313433</v>
      </c>
      <c r="Z3886" s="0" t="n">
        <v>0.293901139660113</v>
      </c>
      <c r="AA3886" s="89" t="s">
        <v>327</v>
      </c>
      <c r="AB3886" s="0" t="n">
        <v>73.7690122793202</v>
      </c>
      <c r="AC3886" s="0" t="n">
        <v>-0.817315646607561</v>
      </c>
      <c r="AD3886" s="89" t="s">
        <v>103</v>
      </c>
      <c r="AE3886" s="0" t="n">
        <v>202601</v>
      </c>
      <c r="AF3886" s="90" t="n">
        <v>46032</v>
      </c>
      <c r="AG3886" s="0" t="n">
        <v>0.817315646607561</v>
      </c>
    </row>
    <row r="3887" customFormat="false" ht="15" hidden="false" customHeight="false" outlineLevel="0" collapsed="false">
      <c r="A3887" s="87" t="n">
        <v>46032.729224537</v>
      </c>
      <c r="B3887" s="0" t="n">
        <v>72.941</v>
      </c>
      <c r="C3887" s="88" t="b">
        <f aca="false">FALSE()</f>
        <v>0</v>
      </c>
      <c r="D3887" s="88" t="b">
        <f aca="false">FALSE()</f>
        <v>0</v>
      </c>
      <c r="E3887" s="0" t="n">
        <v>-0.347592279320224</v>
      </c>
      <c r="F3887" s="0" t="n">
        <v>-0.478820722478916</v>
      </c>
      <c r="G3887" s="0" t="n">
        <v>-0.828012279320234</v>
      </c>
      <c r="H3887" s="0" t="n">
        <v>-1.12243915668145</v>
      </c>
      <c r="I3887" s="0" t="n">
        <v>0</v>
      </c>
      <c r="J3887" s="87"/>
      <c r="K3887" s="87"/>
      <c r="L3887" s="89" t="s">
        <v>326</v>
      </c>
      <c r="M3887" s="88" t="b">
        <f aca="false">FALSE()</f>
        <v>0</v>
      </c>
      <c r="N3887" s="0" t="n">
        <v>0</v>
      </c>
      <c r="O3887" s="0" t="n">
        <v>72.5934077206798</v>
      </c>
      <c r="P3887" s="88" t="b">
        <f aca="false">FALSE()</f>
        <v>0</v>
      </c>
      <c r="Q3887" s="88" t="b">
        <f aca="false">FALSE()</f>
        <v>0</v>
      </c>
      <c r="R3887" s="0" t="n">
        <v>0.0545</v>
      </c>
      <c r="T3887" s="0" t="n">
        <v>73.18121</v>
      </c>
      <c r="U3887" s="0" t="n">
        <v>0</v>
      </c>
      <c r="V3887" s="0" t="n">
        <v>0</v>
      </c>
      <c r="W3887" s="0" t="n">
        <v>0</v>
      </c>
      <c r="X3887" s="0" t="n">
        <v>0.158807490211793</v>
      </c>
      <c r="Y3887" s="0" t="n">
        <v>0</v>
      </c>
      <c r="Z3887" s="0" t="n">
        <v>0.293901139660113</v>
      </c>
      <c r="AA3887" s="89" t="s">
        <v>327</v>
      </c>
      <c r="AB3887" s="0" t="n">
        <v>73.7690122793202</v>
      </c>
      <c r="AC3887" s="0" t="n">
        <v>-0.817315646607561</v>
      </c>
      <c r="AD3887" s="89" t="s">
        <v>103</v>
      </c>
      <c r="AE3887" s="0" t="n">
        <v>202601</v>
      </c>
      <c r="AF3887" s="90" t="n">
        <v>46032</v>
      </c>
      <c r="AG3887" s="0" t="n">
        <v>0.817315646607561</v>
      </c>
    </row>
    <row r="3888" customFormat="false" ht="15" hidden="false" customHeight="false" outlineLevel="0" collapsed="false">
      <c r="A3888" s="87" t="n">
        <v>46032.7295717593</v>
      </c>
      <c r="B3888" s="0" t="n">
        <v>72.941</v>
      </c>
      <c r="C3888" s="88" t="b">
        <f aca="false">FALSE()</f>
        <v>0</v>
      </c>
      <c r="D3888" s="88" t="b">
        <f aca="false">FALSE()</f>
        <v>0</v>
      </c>
      <c r="E3888" s="0" t="n">
        <v>-0.347592279320224</v>
      </c>
      <c r="F3888" s="0" t="n">
        <v>-0.478820722478916</v>
      </c>
      <c r="G3888" s="0" t="n">
        <v>-0.828012279320234</v>
      </c>
      <c r="H3888" s="0" t="n">
        <v>-1.12243915668145</v>
      </c>
      <c r="I3888" s="0" t="n">
        <v>0</v>
      </c>
      <c r="J3888" s="87"/>
      <c r="K3888" s="87"/>
      <c r="L3888" s="89" t="s">
        <v>326</v>
      </c>
      <c r="M3888" s="88" t="b">
        <f aca="false">FALSE()</f>
        <v>0</v>
      </c>
      <c r="N3888" s="0" t="n">
        <v>0</v>
      </c>
      <c r="O3888" s="0" t="n">
        <v>72.5934077206798</v>
      </c>
      <c r="P3888" s="88" t="b">
        <f aca="false">FALSE()</f>
        <v>0</v>
      </c>
      <c r="Q3888" s="88" t="b">
        <f aca="false">FALSE()</f>
        <v>0</v>
      </c>
      <c r="R3888" s="0" t="n">
        <v>0.0545</v>
      </c>
      <c r="T3888" s="0" t="n">
        <v>73.18121</v>
      </c>
      <c r="U3888" s="0" t="n">
        <v>0</v>
      </c>
      <c r="V3888" s="0" t="n">
        <v>0</v>
      </c>
      <c r="W3888" s="0" t="n">
        <v>0</v>
      </c>
      <c r="X3888" s="0" t="n">
        <v>0.158807490211793</v>
      </c>
      <c r="Y3888" s="0" t="n">
        <v>0</v>
      </c>
      <c r="Z3888" s="0" t="n">
        <v>0.293901139660113</v>
      </c>
      <c r="AA3888" s="89" t="s">
        <v>327</v>
      </c>
      <c r="AB3888" s="0" t="n">
        <v>73.7690122793202</v>
      </c>
      <c r="AC3888" s="0" t="n">
        <v>-0.817315646607561</v>
      </c>
      <c r="AD3888" s="89" t="s">
        <v>103</v>
      </c>
      <c r="AE3888" s="0" t="n">
        <v>202601</v>
      </c>
      <c r="AF3888" s="90" t="n">
        <v>46032</v>
      </c>
      <c r="AG3888" s="0" t="n">
        <v>0.817315646607561</v>
      </c>
    </row>
    <row r="3889" customFormat="false" ht="15" hidden="false" customHeight="false" outlineLevel="0" collapsed="false">
      <c r="A3889" s="87" t="n">
        <v>46032.7400231482</v>
      </c>
      <c r="B3889" s="0" t="n">
        <v>73.2236</v>
      </c>
      <c r="C3889" s="88" t="b">
        <f aca="false">FALSE()</f>
        <v>0</v>
      </c>
      <c r="D3889" s="88" t="b">
        <f aca="false">FALSE()</f>
        <v>0</v>
      </c>
      <c r="E3889" s="0" t="n">
        <v>-0.547968884028109</v>
      </c>
      <c r="F3889" s="0" t="n">
        <v>-0.753992604692609</v>
      </c>
      <c r="G3889" s="0" t="n">
        <v>-0.51970888402812</v>
      </c>
      <c r="H3889" s="0" t="n">
        <v>-0.704753952450704</v>
      </c>
      <c r="I3889" s="0" t="n">
        <v>0.282600000000002</v>
      </c>
      <c r="J3889" s="87"/>
      <c r="K3889" s="87"/>
      <c r="L3889" s="89" t="s">
        <v>326</v>
      </c>
      <c r="M3889" s="88" t="b">
        <f aca="false">FALSE()</f>
        <v>0</v>
      </c>
      <c r="N3889" s="0" t="n">
        <v>0</v>
      </c>
      <c r="O3889" s="0" t="n">
        <v>72.6756311159719</v>
      </c>
      <c r="P3889" s="88" t="b">
        <f aca="false">FALSE()</f>
        <v>0</v>
      </c>
      <c r="Q3889" s="88" t="b">
        <f aca="false">FALSE()</f>
        <v>0</v>
      </c>
      <c r="R3889" s="0" t="n">
        <v>0.0035</v>
      </c>
      <c r="T3889" s="0" t="n">
        <v>73.20947</v>
      </c>
      <c r="U3889" s="0" t="n">
        <v>0</v>
      </c>
      <c r="V3889" s="0" t="n">
        <v>0.282600000000002</v>
      </c>
      <c r="W3889" s="0" t="n">
        <v>0.0282600000000002</v>
      </c>
      <c r="X3889" s="0" t="n">
        <v>0.156138266660642</v>
      </c>
      <c r="Y3889" s="0" t="n">
        <v>1.62894084480134</v>
      </c>
      <c r="Z3889" s="0" t="n">
        <v>0.266919442014057</v>
      </c>
      <c r="AA3889" s="89" t="s">
        <v>327</v>
      </c>
      <c r="AB3889" s="0" t="n">
        <v>73.7433088840281</v>
      </c>
      <c r="AC3889" s="0" t="n">
        <v>0.0529373203142328</v>
      </c>
      <c r="AD3889" s="89" t="s">
        <v>103</v>
      </c>
      <c r="AE3889" s="0" t="n">
        <v>202601</v>
      </c>
      <c r="AF3889" s="90" t="n">
        <v>46032</v>
      </c>
      <c r="AG3889" s="0" t="n">
        <v>0.0529373203142328</v>
      </c>
    </row>
    <row r="3890" customFormat="false" ht="15" hidden="false" customHeight="false" outlineLevel="0" collapsed="false">
      <c r="A3890" s="87" t="n">
        <v>46032.750474537</v>
      </c>
      <c r="B3890" s="0" t="n">
        <v>73.7888</v>
      </c>
      <c r="C3890" s="88" t="b">
        <f aca="false">TRUE()</f>
        <v>1</v>
      </c>
      <c r="D3890" s="88" t="b">
        <f aca="false">FALSE()</f>
        <v>0</v>
      </c>
      <c r="E3890" s="0" t="n">
        <v>-1.05031229293128</v>
      </c>
      <c r="F3890" s="0" t="n">
        <v>-1.44395673602823</v>
      </c>
      <c r="G3890" s="0" t="n">
        <v>-0.0046922929312955</v>
      </c>
      <c r="H3890" s="0" t="n">
        <v>-0.0063586812136075</v>
      </c>
      <c r="I3890" s="0" t="n">
        <v>0.56519999999999</v>
      </c>
      <c r="J3890" s="87"/>
      <c r="K3890" s="87"/>
      <c r="L3890" s="89" t="s">
        <v>326</v>
      </c>
      <c r="M3890" s="88" t="b">
        <f aca="false">FALSE()</f>
        <v>0</v>
      </c>
      <c r="N3890" s="0" t="n">
        <v>1</v>
      </c>
      <c r="O3890" s="0" t="n">
        <v>72.7384877070687</v>
      </c>
      <c r="P3890" s="88" t="b">
        <f aca="false">FALSE()</f>
        <v>0</v>
      </c>
      <c r="Q3890" s="88" t="b">
        <f aca="false">FALSE()</f>
        <v>0</v>
      </c>
      <c r="R3890" s="0" t="n">
        <v>0.1607</v>
      </c>
      <c r="T3890" s="0" t="n">
        <v>73.26599</v>
      </c>
      <c r="U3890" s="0" t="n">
        <v>0</v>
      </c>
      <c r="V3890" s="0" t="n">
        <v>0.56519999999999</v>
      </c>
      <c r="W3890" s="0" t="n">
        <v>0.0565199999999997</v>
      </c>
      <c r="X3890" s="0" t="n">
        <v>0.196647880875008</v>
      </c>
      <c r="Y3890" s="0" t="n">
        <v>2.58675556398858</v>
      </c>
      <c r="Z3890" s="0" t="n">
        <v>0.263751146465647</v>
      </c>
      <c r="AA3890" s="89" t="s">
        <v>327</v>
      </c>
      <c r="AB3890" s="0" t="n">
        <v>73.7934922929313</v>
      </c>
      <c r="AC3890" s="0" t="n">
        <v>1.9822093932323</v>
      </c>
      <c r="AD3890" s="89" t="s">
        <v>98</v>
      </c>
      <c r="AE3890" s="0" t="n">
        <v>202601</v>
      </c>
      <c r="AF3890" s="90" t="n">
        <v>46032</v>
      </c>
      <c r="AG3890" s="0" t="n">
        <v>1.9822093932323</v>
      </c>
    </row>
    <row r="3891" customFormat="false" ht="15" hidden="false" customHeight="false" outlineLevel="0" collapsed="false">
      <c r="A3891" s="87" t="n">
        <v>46032.7609259259</v>
      </c>
      <c r="B3891" s="0" t="n">
        <v>74.0714</v>
      </c>
      <c r="C3891" s="88" t="b">
        <f aca="false">FALSE()</f>
        <v>0</v>
      </c>
      <c r="D3891" s="88" t="b">
        <f aca="false">FALSE()</f>
        <v>0</v>
      </c>
      <c r="E3891" s="0" t="n">
        <v>-1.36463178422231</v>
      </c>
      <c r="F3891" s="0" t="n">
        <v>-1.87689787032259</v>
      </c>
      <c r="G3891" s="0" t="n">
        <v>0.133148215777695</v>
      </c>
      <c r="H3891" s="0" t="n">
        <v>0.180080286677954</v>
      </c>
      <c r="I3891" s="0" t="n">
        <v>0.282600000000002</v>
      </c>
      <c r="J3891" s="87" t="n">
        <v>46032.8848611111</v>
      </c>
      <c r="K3891" s="87" t="n">
        <v>46032.7609259259</v>
      </c>
      <c r="L3891" s="89" t="s">
        <v>151</v>
      </c>
      <c r="M3891" s="88" t="b">
        <f aca="false">TRUE()</f>
        <v>1</v>
      </c>
      <c r="N3891" s="0" t="n">
        <v>1</v>
      </c>
      <c r="O3891" s="0" t="n">
        <v>72.7067682157777</v>
      </c>
      <c r="P3891" s="88" t="b">
        <f aca="false">FALSE()</f>
        <v>0</v>
      </c>
      <c r="Q3891" s="88" t="b">
        <f aca="false">FALSE()</f>
        <v>0</v>
      </c>
      <c r="R3891" s="0" t="n">
        <v>0.2479</v>
      </c>
      <c r="S3891" s="0" t="n">
        <v>2.43248068976141</v>
      </c>
      <c r="T3891" s="0" t="n">
        <v>73.32251</v>
      </c>
      <c r="U3891" s="0" t="n">
        <v>1</v>
      </c>
      <c r="V3891" s="0" t="n">
        <v>0.282600000000002</v>
      </c>
      <c r="W3891" s="0" t="n">
        <v>0.0565199999999997</v>
      </c>
      <c r="X3891" s="0" t="n">
        <v>0.196647880875008</v>
      </c>
      <c r="Y3891" s="0" t="n">
        <v>1.14966913955052</v>
      </c>
      <c r="Z3891" s="0" t="n">
        <v>0.307870892111155</v>
      </c>
      <c r="AA3891" s="89" t="s">
        <v>155</v>
      </c>
      <c r="AB3891" s="0" t="n">
        <v>73.9382517842223</v>
      </c>
      <c r="AC3891" s="0" t="n">
        <v>2.43248068976141</v>
      </c>
      <c r="AD3891" s="89" t="s">
        <v>98</v>
      </c>
      <c r="AE3891" s="0" t="n">
        <v>202601</v>
      </c>
      <c r="AF3891" s="90" t="n">
        <v>46032</v>
      </c>
      <c r="AG3891" s="0" t="n">
        <v>2.43248068976141</v>
      </c>
    </row>
    <row r="3892" customFormat="false" ht="15" hidden="false" customHeight="false" outlineLevel="0" collapsed="false">
      <c r="A3892" s="87" t="n">
        <v>46032.7705787037</v>
      </c>
      <c r="B3892" s="0" t="n">
        <v>74.0714</v>
      </c>
      <c r="C3892" s="88" t="b">
        <f aca="false">FALSE()</f>
        <v>0</v>
      </c>
      <c r="D3892" s="88" t="b">
        <f aca="false">FALSE()</f>
        <v>0</v>
      </c>
      <c r="E3892" s="0" t="n">
        <v>-1.36550897555873</v>
      </c>
      <c r="F3892" s="0" t="n">
        <v>-1.87812700775469</v>
      </c>
      <c r="G3892" s="0" t="n">
        <v>0.0192310244412681</v>
      </c>
      <c r="H3892" s="0" t="n">
        <v>0.0259695626844034</v>
      </c>
      <c r="I3892" s="0" t="n">
        <v>0</v>
      </c>
      <c r="J3892" s="87"/>
      <c r="K3892" s="87" t="n">
        <v>46032.7609259259</v>
      </c>
      <c r="L3892" s="89" t="s">
        <v>151</v>
      </c>
      <c r="M3892" s="88" t="b">
        <f aca="false">TRUE()</f>
        <v>1</v>
      </c>
      <c r="N3892" s="0" t="n">
        <v>1</v>
      </c>
      <c r="O3892" s="0" t="n">
        <v>72.7058910244413</v>
      </c>
      <c r="P3892" s="88" t="b">
        <f aca="false">FALSE()</f>
        <v>0</v>
      </c>
      <c r="Q3892" s="88" t="b">
        <f aca="false">FALSE()</f>
        <v>0</v>
      </c>
      <c r="R3892" s="0" t="n">
        <v>0.28</v>
      </c>
      <c r="S3892" s="0" t="n">
        <v>2.24480951876535</v>
      </c>
      <c r="T3892" s="0" t="n">
        <v>73.37903</v>
      </c>
      <c r="U3892" s="0" t="n">
        <v>2</v>
      </c>
      <c r="V3892" s="0" t="n">
        <v>0</v>
      </c>
      <c r="W3892" s="0" t="n">
        <v>0.0565199999999997</v>
      </c>
      <c r="X3892" s="0" t="n">
        <v>0.196647880875008</v>
      </c>
      <c r="Y3892" s="0" t="n">
        <v>-0.287417284887624</v>
      </c>
      <c r="Z3892" s="0" t="n">
        <v>0.336569487779363</v>
      </c>
      <c r="AA3892" s="89" t="s">
        <v>154</v>
      </c>
      <c r="AB3892" s="0" t="n">
        <v>74.0521689755587</v>
      </c>
      <c r="AC3892" s="0" t="n">
        <v>2.05713834776929</v>
      </c>
      <c r="AD3892" s="89" t="s">
        <v>98</v>
      </c>
      <c r="AE3892" s="0" t="n">
        <v>202601</v>
      </c>
      <c r="AF3892" s="90" t="n">
        <v>46032</v>
      </c>
      <c r="AG3892" s="0" t="n">
        <v>2.05713834776929</v>
      </c>
    </row>
    <row r="3893" customFormat="false" ht="15" hidden="false" customHeight="false" outlineLevel="0" collapsed="false">
      <c r="A3893" s="87" t="n">
        <v>46032.7810300926</v>
      </c>
      <c r="B3893" s="0" t="n">
        <v>74.0714</v>
      </c>
      <c r="C3893" s="88" t="b">
        <f aca="false">FALSE()</f>
        <v>0</v>
      </c>
      <c r="D3893" s="88" t="b">
        <f aca="false">FALSE()</f>
        <v>0</v>
      </c>
      <c r="E3893" s="0" t="n">
        <v>-1.38576899606618</v>
      </c>
      <c r="F3893" s="0" t="n">
        <v>-1.9065239950812</v>
      </c>
      <c r="G3893" s="0" t="n">
        <v>-0.0858089960661772</v>
      </c>
      <c r="H3893" s="0" t="n">
        <v>-0.115712278317714</v>
      </c>
      <c r="I3893" s="0" t="n">
        <v>0</v>
      </c>
      <c r="J3893" s="87"/>
      <c r="K3893" s="87" t="n">
        <v>46032.7609259259</v>
      </c>
      <c r="L3893" s="89" t="s">
        <v>326</v>
      </c>
      <c r="M3893" s="88" t="b">
        <f aca="false">FALSE()</f>
        <v>0</v>
      </c>
      <c r="N3893" s="0" t="n">
        <v>1</v>
      </c>
      <c r="O3893" s="0" t="n">
        <v>72.6856310039338</v>
      </c>
      <c r="P3893" s="88" t="b">
        <f aca="false">FALSE()</f>
        <v>0</v>
      </c>
      <c r="Q3893" s="88" t="b">
        <f aca="false">FALSE()</f>
        <v>0</v>
      </c>
      <c r="R3893" s="0" t="n">
        <v>0.3178</v>
      </c>
      <c r="S3893" s="0" t="n">
        <v>2.08545851639342</v>
      </c>
      <c r="T3893" s="0" t="n">
        <v>73.42142</v>
      </c>
      <c r="U3893" s="0" t="n">
        <v>3</v>
      </c>
      <c r="V3893" s="0" t="n">
        <v>0</v>
      </c>
      <c r="W3893" s="0" t="n">
        <v>0.0423899999999996</v>
      </c>
      <c r="X3893" s="0" t="n">
        <v>0.189573843132431</v>
      </c>
      <c r="Y3893" s="0" t="n">
        <v>-0.223606797749978</v>
      </c>
      <c r="Z3893" s="0" t="n">
        <v>0.367894498033087</v>
      </c>
      <c r="AA3893" s="89" t="s">
        <v>153</v>
      </c>
      <c r="AB3893" s="0" t="n">
        <v>74.1572089960662</v>
      </c>
      <c r="AC3893" s="0" t="n">
        <v>1.76675651164955</v>
      </c>
      <c r="AD3893" s="89" t="s">
        <v>98</v>
      </c>
      <c r="AE3893" s="0" t="n">
        <v>202601</v>
      </c>
      <c r="AF3893" s="90" t="n">
        <v>46032</v>
      </c>
      <c r="AG3893" s="0" t="n">
        <v>1.76675651164955</v>
      </c>
    </row>
    <row r="3894" customFormat="false" ht="15" hidden="false" customHeight="false" outlineLevel="0" collapsed="false">
      <c r="A3894" s="87" t="n">
        <v>46032.7914814815</v>
      </c>
      <c r="B3894" s="0" t="n">
        <v>74.3522</v>
      </c>
      <c r="C3894" s="88" t="b">
        <f aca="false">FALSE()</f>
        <v>0</v>
      </c>
      <c r="D3894" s="88" t="b">
        <f aca="false">FALSE()</f>
        <v>0</v>
      </c>
      <c r="E3894" s="0" t="n">
        <v>-1.71228136636127</v>
      </c>
      <c r="F3894" s="0" t="n">
        <v>-2.35721817778624</v>
      </c>
      <c r="G3894" s="0" t="n">
        <v>0.0364186336386893</v>
      </c>
      <c r="H3894" s="0" t="n">
        <v>0.0490052489109319</v>
      </c>
      <c r="I3894" s="0" t="n">
        <v>0.280799999999999</v>
      </c>
      <c r="J3894" s="87"/>
      <c r="K3894" s="87" t="n">
        <v>46032.7609259259</v>
      </c>
      <c r="L3894" s="89" t="s">
        <v>151</v>
      </c>
      <c r="M3894" s="88" t="b">
        <f aca="false">TRUE()</f>
        <v>1</v>
      </c>
      <c r="N3894" s="0" t="n">
        <v>1</v>
      </c>
      <c r="O3894" s="0" t="n">
        <v>72.6399186336387</v>
      </c>
      <c r="P3894" s="88" t="b">
        <f aca="false">FALSE()</f>
        <v>0</v>
      </c>
      <c r="Q3894" s="88" t="b">
        <f aca="false">TRUE()</f>
        <v>1</v>
      </c>
      <c r="R3894" s="0" t="n">
        <v>0.3963</v>
      </c>
      <c r="S3894" s="0" t="n">
        <v>2.08582516213493</v>
      </c>
      <c r="T3894" s="0" t="n">
        <v>73.47785</v>
      </c>
      <c r="U3894" s="0" t="n">
        <v>4</v>
      </c>
      <c r="V3894" s="0" t="n">
        <v>0.280799999999999</v>
      </c>
      <c r="W3894" s="0" t="n">
        <v>0.0564299999999995</v>
      </c>
      <c r="X3894" s="0" t="n">
        <v>0.196539346803903</v>
      </c>
      <c r="Y3894" s="0" t="n">
        <v>1.14160346845899</v>
      </c>
      <c r="Z3894" s="0" t="n">
        <v>0.418965683180645</v>
      </c>
      <c r="AA3894" s="89" t="s">
        <v>153</v>
      </c>
      <c r="AB3894" s="0" t="n">
        <v>74.3157813663613</v>
      </c>
      <c r="AC3894" s="0" t="n">
        <v>2.08692509935948</v>
      </c>
      <c r="AD3894" s="89" t="s">
        <v>98</v>
      </c>
      <c r="AE3894" s="0" t="n">
        <v>202601</v>
      </c>
      <c r="AF3894" s="90" t="n">
        <v>46032</v>
      </c>
      <c r="AG3894" s="0" t="n">
        <v>2.08692509935948</v>
      </c>
    </row>
    <row r="3895" customFormat="false" ht="15" hidden="false" customHeight="false" outlineLevel="0" collapsed="false">
      <c r="A3895" s="87" t="n">
        <v>46032.8019328704</v>
      </c>
      <c r="B3895" s="0" t="n">
        <v>74.3522</v>
      </c>
      <c r="C3895" s="88" t="b">
        <f aca="false">FALSE()</f>
        <v>0</v>
      </c>
      <c r="D3895" s="88" t="b">
        <f aca="false">FALSE()</f>
        <v>0</v>
      </c>
      <c r="E3895" s="0" t="n">
        <v>-1.7322815076829</v>
      </c>
      <c r="F3895" s="0" t="n">
        <v>-2.38540822359387</v>
      </c>
      <c r="G3895" s="0" t="n">
        <v>-0.096441507682897</v>
      </c>
      <c r="H3895" s="0" t="n">
        <v>-0.12954099058066</v>
      </c>
      <c r="I3895" s="0" t="n">
        <v>0</v>
      </c>
      <c r="J3895" s="87"/>
      <c r="K3895" s="87" t="n">
        <v>46032.7609259259</v>
      </c>
      <c r="L3895" s="89" t="s">
        <v>326</v>
      </c>
      <c r="M3895" s="88" t="b">
        <f aca="false">FALSE()</f>
        <v>0</v>
      </c>
      <c r="N3895" s="0" t="n">
        <v>1</v>
      </c>
      <c r="O3895" s="0" t="n">
        <v>72.6199184923171</v>
      </c>
      <c r="P3895" s="88" t="b">
        <f aca="false">FALSE()</f>
        <v>0</v>
      </c>
      <c r="Q3895" s="88" t="b">
        <f aca="false">FALSE()</f>
        <v>0</v>
      </c>
      <c r="R3895" s="0" t="n">
        <v>0.4336</v>
      </c>
      <c r="S3895" s="0" t="n">
        <v>2.02647046757867</v>
      </c>
      <c r="T3895" s="0" t="n">
        <v>73.53428</v>
      </c>
      <c r="U3895" s="0" t="n">
        <v>5</v>
      </c>
      <c r="V3895" s="0" t="n">
        <v>0</v>
      </c>
      <c r="W3895" s="0" t="n">
        <v>0.0564299999999995</v>
      </c>
      <c r="X3895" s="0" t="n">
        <v>0.196539346803903</v>
      </c>
      <c r="Y3895" s="0" t="n">
        <v>-0.287118080514954</v>
      </c>
      <c r="Z3895" s="0" t="n">
        <v>0.457180753841446</v>
      </c>
      <c r="AA3895" s="89" t="s">
        <v>153</v>
      </c>
      <c r="AB3895" s="0" t="n">
        <v>74.4486415076829</v>
      </c>
      <c r="AC3895" s="0" t="n">
        <v>1.78905168935362</v>
      </c>
      <c r="AD3895" s="89" t="s">
        <v>98</v>
      </c>
      <c r="AE3895" s="0" t="n">
        <v>202601</v>
      </c>
      <c r="AF3895" s="90" t="n">
        <v>46032</v>
      </c>
      <c r="AG3895" s="0" t="n">
        <v>1.78905168935362</v>
      </c>
    </row>
    <row r="3896" customFormat="false" ht="15" hidden="false" customHeight="false" outlineLevel="0" collapsed="false">
      <c r="A3896" s="87" t="n">
        <v>46032.812037037</v>
      </c>
      <c r="B3896" s="0" t="n">
        <v>74.3522</v>
      </c>
      <c r="C3896" s="88" t="b">
        <f aca="false">FALSE()</f>
        <v>0</v>
      </c>
      <c r="D3896" s="88" t="b">
        <f aca="false">FALSE()</f>
        <v>0</v>
      </c>
      <c r="E3896" s="0" t="n">
        <v>-1.76009842797757</v>
      </c>
      <c r="F3896" s="0" t="n">
        <v>-2.42464178589909</v>
      </c>
      <c r="G3896" s="0" t="n">
        <v>-0.208858427977589</v>
      </c>
      <c r="H3896" s="0" t="n">
        <v>-0.280117305710374</v>
      </c>
      <c r="I3896" s="0" t="n">
        <v>0</v>
      </c>
      <c r="J3896" s="87"/>
      <c r="K3896" s="87" t="n">
        <v>46032.7609259259</v>
      </c>
      <c r="L3896" s="89" t="s">
        <v>326</v>
      </c>
      <c r="M3896" s="88" t="b">
        <f aca="false">FALSE()</f>
        <v>0</v>
      </c>
      <c r="N3896" s="0" t="n">
        <v>1</v>
      </c>
      <c r="O3896" s="0" t="n">
        <v>72.5921015720224</v>
      </c>
      <c r="P3896" s="88" t="b">
        <f aca="false">FALSE()</f>
        <v>0</v>
      </c>
      <c r="Q3896" s="88" t="b">
        <f aca="false">FALSE()</f>
        <v>0</v>
      </c>
      <c r="R3896" s="0" t="n">
        <v>0.4765</v>
      </c>
      <c r="S3896" s="0" t="n">
        <v>1.95134160616784</v>
      </c>
      <c r="T3896" s="0" t="n">
        <v>73.57658</v>
      </c>
      <c r="U3896" s="0" t="n">
        <v>6</v>
      </c>
      <c r="V3896" s="0" t="n">
        <v>0</v>
      </c>
      <c r="W3896" s="0" t="n">
        <v>0.0422999999999994</v>
      </c>
      <c r="X3896" s="0" t="n">
        <v>0.189454191102534</v>
      </c>
      <c r="Y3896" s="0" t="n">
        <v>-0.223272970388428</v>
      </c>
      <c r="Z3896" s="0" t="n">
        <v>0.492239213988791</v>
      </c>
      <c r="AA3896" s="89" t="s">
        <v>153</v>
      </c>
      <c r="AB3896" s="0" t="n">
        <v>74.5610584279776</v>
      </c>
      <c r="AC3896" s="0" t="n">
        <v>1.5756972991137</v>
      </c>
      <c r="AD3896" s="89" t="s">
        <v>98</v>
      </c>
      <c r="AE3896" s="0" t="n">
        <v>202601</v>
      </c>
      <c r="AF3896" s="90" t="n">
        <v>46032</v>
      </c>
      <c r="AG3896" s="0" t="n">
        <v>1.5756972991137</v>
      </c>
    </row>
    <row r="3897" customFormat="false" ht="15" hidden="false" customHeight="false" outlineLevel="0" collapsed="false">
      <c r="A3897" s="87" t="n">
        <v>46032.8224884259</v>
      </c>
      <c r="B3897" s="0" t="n">
        <v>74.3522</v>
      </c>
      <c r="C3897" s="88" t="b">
        <f aca="false">FALSE()</f>
        <v>0</v>
      </c>
      <c r="D3897" s="88" t="b">
        <f aca="false">TRUE()</f>
        <v>1</v>
      </c>
      <c r="E3897" s="0" t="n">
        <v>-1.77604281950244</v>
      </c>
      <c r="F3897" s="0" t="n">
        <v>-2.44714364675633</v>
      </c>
      <c r="G3897" s="0" t="n">
        <v>-0.309402819502452</v>
      </c>
      <c r="H3897" s="0" t="n">
        <v>-0.414406880937778</v>
      </c>
      <c r="I3897" s="0" t="n">
        <v>0</v>
      </c>
      <c r="J3897" s="87"/>
      <c r="K3897" s="87" t="n">
        <v>46032.7609259259</v>
      </c>
      <c r="L3897" s="89" t="s">
        <v>326</v>
      </c>
      <c r="M3897" s="88" t="b">
        <f aca="false">FALSE()</f>
        <v>0</v>
      </c>
      <c r="N3897" s="0" t="n">
        <v>1</v>
      </c>
      <c r="O3897" s="0" t="n">
        <v>72.5761571804976</v>
      </c>
      <c r="P3897" s="88" t="b">
        <f aca="false">FALSE()</f>
        <v>0</v>
      </c>
      <c r="Q3897" s="88" t="b">
        <f aca="false">FALSE()</f>
        <v>0</v>
      </c>
      <c r="R3897" s="0" t="n">
        <v>0.5223</v>
      </c>
      <c r="S3897" s="0" t="n">
        <v>1.87351398974847</v>
      </c>
      <c r="T3897" s="0" t="n">
        <v>73.61888</v>
      </c>
      <c r="U3897" s="0" t="n">
        <v>7</v>
      </c>
      <c r="V3897" s="0" t="n">
        <v>0</v>
      </c>
      <c r="W3897" s="0" t="n">
        <v>0.0422999999999994</v>
      </c>
      <c r="X3897" s="0" t="n">
        <v>0.189454191102534</v>
      </c>
      <c r="Y3897" s="0" t="n">
        <v>-0.223272970388428</v>
      </c>
      <c r="Z3897" s="0" t="n">
        <v>0.521361409751224</v>
      </c>
      <c r="AA3897" s="89" t="s">
        <v>15</v>
      </c>
      <c r="AB3897" s="0" t="n">
        <v>74.6616028195025</v>
      </c>
      <c r="AC3897" s="0" t="n">
        <v>1.4065482912322</v>
      </c>
      <c r="AD3897" s="89" t="s">
        <v>98</v>
      </c>
      <c r="AE3897" s="0" t="n">
        <v>202601</v>
      </c>
      <c r="AF3897" s="90" t="n">
        <v>46032</v>
      </c>
      <c r="AG3897" s="0" t="n">
        <v>1.4065482912322</v>
      </c>
    </row>
    <row r="3898" customFormat="false" ht="15" hidden="false" customHeight="false" outlineLevel="0" collapsed="false">
      <c r="A3898" s="87" t="n">
        <v>46032.8329513889</v>
      </c>
      <c r="B3898" s="0" t="n">
        <v>74.6348</v>
      </c>
      <c r="C3898" s="88" t="b">
        <f aca="false">FALSE()</f>
        <v>0</v>
      </c>
      <c r="D3898" s="88" t="b">
        <f aca="false">TRUE()</f>
        <v>1</v>
      </c>
      <c r="E3898" s="0" t="n">
        <v>-2.09459921690875</v>
      </c>
      <c r="F3898" s="0" t="n">
        <v>-2.88750126729314</v>
      </c>
      <c r="G3898" s="0" t="n">
        <v>-0.175619216908743</v>
      </c>
      <c r="H3898" s="0" t="n">
        <v>-0.23475234966876</v>
      </c>
      <c r="I3898" s="0" t="n">
        <v>0.282600000000002</v>
      </c>
      <c r="J3898" s="87"/>
      <c r="K3898" s="87" t="n">
        <v>46032.7609259259</v>
      </c>
      <c r="L3898" s="89" t="s">
        <v>326</v>
      </c>
      <c r="M3898" s="88" t="b">
        <f aca="false">FALSE()</f>
        <v>0</v>
      </c>
      <c r="N3898" s="0" t="n">
        <v>1</v>
      </c>
      <c r="O3898" s="0" t="n">
        <v>72.5402007830913</v>
      </c>
      <c r="P3898" s="88" t="b">
        <f aca="false">FALSE()</f>
        <v>0</v>
      </c>
      <c r="Q3898" s="88" t="b">
        <f aca="false">FALSE()</f>
        <v>0</v>
      </c>
      <c r="R3898" s="0" t="n">
        <v>0.5413</v>
      </c>
      <c r="S3898" s="0" t="n">
        <v>1.85064581606553</v>
      </c>
      <c r="T3898" s="0" t="n">
        <v>73.67531</v>
      </c>
      <c r="U3898" s="0" t="n">
        <v>8</v>
      </c>
      <c r="V3898" s="0" t="n">
        <v>0.282600000000002</v>
      </c>
      <c r="W3898" s="0" t="n">
        <v>0.0564299999999995</v>
      </c>
      <c r="X3898" s="0" t="n">
        <v>0.196539346803903</v>
      </c>
      <c r="Y3898" s="0" t="n">
        <v>1.15076193992679</v>
      </c>
      <c r="Z3898" s="0" t="n">
        <v>0.56755460845437</v>
      </c>
      <c r="AA3898" s="89" t="s">
        <v>15</v>
      </c>
      <c r="AB3898" s="0" t="n">
        <v>74.8104192169087</v>
      </c>
      <c r="AC3898" s="0" t="n">
        <v>1.69056860028499</v>
      </c>
      <c r="AD3898" s="89" t="s">
        <v>98</v>
      </c>
      <c r="AE3898" s="0" t="n">
        <v>202601</v>
      </c>
      <c r="AF3898" s="90" t="n">
        <v>46032</v>
      </c>
      <c r="AG3898" s="0" t="n">
        <v>1.69056860028499</v>
      </c>
    </row>
    <row r="3899" customFormat="false" ht="15" hidden="false" customHeight="false" outlineLevel="0" collapsed="false">
      <c r="A3899" s="87" t="n">
        <v>46032.8434027778</v>
      </c>
      <c r="B3899" s="0" t="n">
        <v>74.6348</v>
      </c>
      <c r="C3899" s="88" t="b">
        <f aca="false">FALSE()</f>
        <v>0</v>
      </c>
      <c r="D3899" s="88" t="b">
        <f aca="false">TRUE()</f>
        <v>1</v>
      </c>
      <c r="E3899" s="0" t="n">
        <v>-2.11254726918112</v>
      </c>
      <c r="F3899" s="0" t="n">
        <v>-2.91296421392517</v>
      </c>
      <c r="G3899" s="0" t="n">
        <v>-0.306427269181128</v>
      </c>
      <c r="H3899" s="0" t="n">
        <v>-0.408890113422447</v>
      </c>
      <c r="I3899" s="0" t="n">
        <v>0</v>
      </c>
      <c r="J3899" s="87"/>
      <c r="K3899" s="87" t="n">
        <v>46032.7609259259</v>
      </c>
      <c r="L3899" s="89" t="s">
        <v>326</v>
      </c>
      <c r="M3899" s="88" t="b">
        <f aca="false">FALSE()</f>
        <v>0</v>
      </c>
      <c r="N3899" s="0" t="n">
        <v>1</v>
      </c>
      <c r="O3899" s="0" t="n">
        <v>72.5222527308189</v>
      </c>
      <c r="P3899" s="88" t="b">
        <f aca="false">FALSE()</f>
        <v>0</v>
      </c>
      <c r="Q3899" s="88" t="b">
        <f aca="false">FALSE()</f>
        <v>0</v>
      </c>
      <c r="R3899" s="0" t="n">
        <v>0.5281</v>
      </c>
      <c r="S3899" s="0" t="n">
        <v>1.8109400511786</v>
      </c>
      <c r="T3899" s="0" t="n">
        <v>73.73174</v>
      </c>
      <c r="U3899" s="0" t="n">
        <v>9</v>
      </c>
      <c r="V3899" s="0" t="n">
        <v>0</v>
      </c>
      <c r="W3899" s="0" t="n">
        <v>0.0564299999999995</v>
      </c>
      <c r="X3899" s="0" t="n">
        <v>0.196539346803903</v>
      </c>
      <c r="Y3899" s="0" t="n">
        <v>-0.287118080514954</v>
      </c>
      <c r="Z3899" s="0" t="n">
        <v>0.604743634590563</v>
      </c>
      <c r="AA3899" s="89" t="s">
        <v>15</v>
      </c>
      <c r="AB3899" s="0" t="n">
        <v>74.9412272691811</v>
      </c>
      <c r="AC3899" s="0" t="n">
        <v>1.49329393208315</v>
      </c>
      <c r="AD3899" s="89" t="s">
        <v>98</v>
      </c>
      <c r="AE3899" s="0" t="n">
        <v>202601</v>
      </c>
      <c r="AF3899" s="90" t="n">
        <v>46032</v>
      </c>
      <c r="AG3899" s="0" t="n">
        <v>1.49329393208315</v>
      </c>
    </row>
    <row r="3900" customFormat="false" ht="15" hidden="false" customHeight="false" outlineLevel="0" collapsed="false">
      <c r="A3900" s="87" t="n">
        <v>46032.8535069445</v>
      </c>
      <c r="B3900" s="0" t="n">
        <v>74.6348</v>
      </c>
      <c r="C3900" s="88" t="b">
        <f aca="false">FALSE()</f>
        <v>0</v>
      </c>
      <c r="D3900" s="88" t="b">
        <f aca="false">TRUE()</f>
        <v>1</v>
      </c>
      <c r="E3900" s="0" t="n">
        <v>-2.11565735916578</v>
      </c>
      <c r="F3900" s="0" t="n">
        <v>-2.91737778760569</v>
      </c>
      <c r="G3900" s="0" t="n">
        <v>-0.422397359165771</v>
      </c>
      <c r="H3900" s="0" t="n">
        <v>-0.562767294846494</v>
      </c>
      <c r="I3900" s="0" t="n">
        <v>0</v>
      </c>
      <c r="J3900" s="87"/>
      <c r="K3900" s="87" t="n">
        <v>46032.7609259259</v>
      </c>
      <c r="L3900" s="89" t="s">
        <v>326</v>
      </c>
      <c r="M3900" s="88" t="b">
        <f aca="false">FALSE()</f>
        <v>0</v>
      </c>
      <c r="N3900" s="0" t="n">
        <v>0</v>
      </c>
      <c r="O3900" s="0" t="n">
        <v>72.5191426408342</v>
      </c>
      <c r="P3900" s="88" t="b">
        <f aca="false">FALSE()</f>
        <v>0</v>
      </c>
      <c r="Q3900" s="88" t="b">
        <f aca="false">FALSE()</f>
        <v>0</v>
      </c>
      <c r="R3900" s="0" t="n">
        <v>0.489</v>
      </c>
      <c r="S3900" s="0" t="n">
        <v>1.76327579347872</v>
      </c>
      <c r="T3900" s="0" t="n">
        <v>73.78817</v>
      </c>
      <c r="U3900" s="0" t="n">
        <v>10</v>
      </c>
      <c r="V3900" s="0" t="n">
        <v>0</v>
      </c>
      <c r="W3900" s="0" t="n">
        <v>0.0564299999999995</v>
      </c>
      <c r="X3900" s="0" t="n">
        <v>0.196539346803903</v>
      </c>
      <c r="Y3900" s="0" t="n">
        <v>-0.287118080514954</v>
      </c>
      <c r="Z3900" s="0" t="n">
        <v>0.634513679582886</v>
      </c>
      <c r="AA3900" s="89" t="s">
        <v>15</v>
      </c>
      <c r="AB3900" s="0" t="n">
        <v>75.0571973591658</v>
      </c>
      <c r="AC3900" s="0" t="n">
        <v>1.33429747417985</v>
      </c>
      <c r="AD3900" s="89" t="s">
        <v>98</v>
      </c>
      <c r="AE3900" s="0" t="n">
        <v>202601</v>
      </c>
      <c r="AF3900" s="90" t="n">
        <v>46032</v>
      </c>
      <c r="AG3900" s="0" t="n">
        <v>1.33429747417985</v>
      </c>
    </row>
    <row r="3901" customFormat="false" ht="15" hidden="false" customHeight="false" outlineLevel="0" collapsed="false">
      <c r="A3901" s="87" t="n">
        <v>46032.8639583333</v>
      </c>
      <c r="B3901" s="0" t="n">
        <v>74.6348</v>
      </c>
      <c r="C3901" s="88" t="b">
        <f aca="false">FALSE()</f>
        <v>0</v>
      </c>
      <c r="D3901" s="88" t="b">
        <f aca="false">TRUE()</f>
        <v>1</v>
      </c>
      <c r="E3901" s="0" t="n">
        <v>-2.10594537290135</v>
      </c>
      <c r="F3901" s="0" t="n">
        <v>-2.90359662196363</v>
      </c>
      <c r="G3901" s="0" t="n">
        <v>-0.525545372901348</v>
      </c>
      <c r="H3901" s="0" t="n">
        <v>-0.699232248460144</v>
      </c>
      <c r="I3901" s="0" t="n">
        <v>0</v>
      </c>
      <c r="J3901" s="87"/>
      <c r="K3901" s="87" t="n">
        <v>46032.7609259259</v>
      </c>
      <c r="L3901" s="89" t="s">
        <v>326</v>
      </c>
      <c r="M3901" s="88" t="b">
        <f aca="false">FALSE()</f>
        <v>0</v>
      </c>
      <c r="N3901" s="0" t="n">
        <v>0</v>
      </c>
      <c r="O3901" s="0" t="n">
        <v>72.5288546270987</v>
      </c>
      <c r="P3901" s="88" t="b">
        <f aca="false">FALSE()</f>
        <v>0</v>
      </c>
      <c r="Q3901" s="88" t="b">
        <f aca="false">FALSE()</f>
        <v>0</v>
      </c>
      <c r="R3901" s="0" t="n">
        <v>0.4801</v>
      </c>
      <c r="S3901" s="0" t="n">
        <v>1.71217292664117</v>
      </c>
      <c r="T3901" s="0" t="n">
        <v>73.8446</v>
      </c>
      <c r="U3901" s="0" t="n">
        <v>11</v>
      </c>
      <c r="V3901" s="0" t="n">
        <v>0</v>
      </c>
      <c r="W3901" s="0" t="n">
        <v>0.0564299999999995</v>
      </c>
      <c r="X3901" s="0" t="n">
        <v>0.196539346803903</v>
      </c>
      <c r="Y3901" s="0" t="n">
        <v>-0.287118080514954</v>
      </c>
      <c r="Z3901" s="0" t="n">
        <v>0.657872686450671</v>
      </c>
      <c r="AA3901" s="89" t="s">
        <v>15</v>
      </c>
      <c r="AB3901" s="0" t="n">
        <v>75.1603453729014</v>
      </c>
      <c r="AC3901" s="0" t="n">
        <v>1.20114425826561</v>
      </c>
      <c r="AD3901" s="89" t="s">
        <v>98</v>
      </c>
      <c r="AE3901" s="0" t="n">
        <v>202601</v>
      </c>
      <c r="AF3901" s="90" t="n">
        <v>46032</v>
      </c>
      <c r="AG3901" s="0" t="n">
        <v>1.20114425826561</v>
      </c>
    </row>
    <row r="3902" customFormat="false" ht="15" hidden="false" customHeight="false" outlineLevel="0" collapsed="false">
      <c r="A3902" s="87" t="n">
        <v>46032.8744097222</v>
      </c>
      <c r="B3902" s="0" t="n">
        <v>74.6348</v>
      </c>
      <c r="C3902" s="88" t="b">
        <f aca="false">FALSE()</f>
        <v>0</v>
      </c>
      <c r="D3902" s="88" t="b">
        <f aca="false">TRUE()</f>
        <v>1</v>
      </c>
      <c r="E3902" s="0" t="n">
        <v>-2.08474216785221</v>
      </c>
      <c r="F3902" s="0" t="n">
        <v>-2.87352240666091</v>
      </c>
      <c r="G3902" s="0" t="n">
        <v>-0.617202167852227</v>
      </c>
      <c r="H3902" s="0" t="n">
        <v>-0.820180393972158</v>
      </c>
      <c r="I3902" s="0" t="n">
        <v>0</v>
      </c>
      <c r="J3902" s="87"/>
      <c r="K3902" s="87" t="n">
        <v>46032.7609259259</v>
      </c>
      <c r="L3902" s="89" t="s">
        <v>326</v>
      </c>
      <c r="M3902" s="88" t="b">
        <f aca="false">FALSE()</f>
        <v>0</v>
      </c>
      <c r="N3902" s="0" t="n">
        <v>0</v>
      </c>
      <c r="O3902" s="0" t="n">
        <v>72.5500578321478</v>
      </c>
      <c r="P3902" s="88" t="b">
        <f aca="false">FALSE()</f>
        <v>0</v>
      </c>
      <c r="Q3902" s="88" t="b">
        <f aca="false">FALSE()</f>
        <v>0</v>
      </c>
      <c r="R3902" s="0" t="n">
        <v>0.4724</v>
      </c>
      <c r="S3902" s="0" t="n">
        <v>1.66001554999029</v>
      </c>
      <c r="T3902" s="0" t="n">
        <v>73.90103</v>
      </c>
      <c r="U3902" s="0" t="n">
        <v>12</v>
      </c>
      <c r="V3902" s="0" t="n">
        <v>0</v>
      </c>
      <c r="W3902" s="0" t="n">
        <v>0.0564299999999995</v>
      </c>
      <c r="X3902" s="0" t="n">
        <v>0.196539346803903</v>
      </c>
      <c r="Y3902" s="0" t="n">
        <v>-0.287118080514954</v>
      </c>
      <c r="Z3902" s="0" t="n">
        <v>0.675486083926111</v>
      </c>
      <c r="AA3902" s="89" t="s">
        <v>15</v>
      </c>
      <c r="AB3902" s="0" t="n">
        <v>75.2520021678522</v>
      </c>
      <c r="AC3902" s="0" t="n">
        <v>1.08628440683059</v>
      </c>
      <c r="AD3902" s="89" t="s">
        <v>98</v>
      </c>
      <c r="AE3902" s="0" t="n">
        <v>202601</v>
      </c>
      <c r="AF3902" s="90" t="n">
        <v>46032</v>
      </c>
      <c r="AG3902" s="0" t="n">
        <v>1.08628440683059</v>
      </c>
    </row>
    <row r="3903" customFormat="false" ht="15" hidden="false" customHeight="false" outlineLevel="0" collapsed="false">
      <c r="A3903" s="87" t="n">
        <v>46032.8848611111</v>
      </c>
      <c r="B3903" s="0" t="n">
        <v>74.6348</v>
      </c>
      <c r="C3903" s="88" t="b">
        <f aca="false">FALSE()</f>
        <v>0</v>
      </c>
      <c r="D3903" s="88" t="b">
        <f aca="false">FALSE()</f>
        <v>0</v>
      </c>
      <c r="E3903" s="0" t="n">
        <v>-2.01261768900784</v>
      </c>
      <c r="F3903" s="0" t="n">
        <v>-2.77135391000665</v>
      </c>
      <c r="G3903" s="0" t="n">
        <v>-0.686197689007855</v>
      </c>
      <c r="H3903" s="0" t="n">
        <v>-0.91103106711503</v>
      </c>
      <c r="I3903" s="0" t="n">
        <v>0</v>
      </c>
      <c r="J3903" s="87"/>
      <c r="K3903" s="87"/>
      <c r="L3903" s="89" t="s">
        <v>326</v>
      </c>
      <c r="M3903" s="88" t="b">
        <f aca="false">FALSE()</f>
        <v>0</v>
      </c>
      <c r="N3903" s="0" t="n">
        <v>0</v>
      </c>
      <c r="O3903" s="0" t="n">
        <v>72.6221823109922</v>
      </c>
      <c r="P3903" s="88" t="b">
        <f aca="false">FALSE()</f>
        <v>0</v>
      </c>
      <c r="Q3903" s="88" t="b">
        <f aca="false">FALSE()</f>
        <v>0</v>
      </c>
      <c r="R3903" s="0" t="n">
        <v>0.0655</v>
      </c>
      <c r="T3903" s="0" t="n">
        <v>73.97159</v>
      </c>
      <c r="U3903" s="0" t="n">
        <v>0</v>
      </c>
      <c r="V3903" s="0" t="n">
        <v>0</v>
      </c>
      <c r="W3903" s="0" t="n">
        <v>0.0705599999999996</v>
      </c>
      <c r="X3903" s="0" t="n">
        <v>0.180376280387182</v>
      </c>
      <c r="Y3903" s="0" t="n">
        <v>-0.39118225438811</v>
      </c>
      <c r="Z3903" s="0" t="n">
        <v>0.674703844503921</v>
      </c>
      <c r="AA3903" s="89" t="s">
        <v>328</v>
      </c>
      <c r="AB3903" s="0" t="n">
        <v>75.3209976890079</v>
      </c>
      <c r="AC3903" s="0" t="n">
        <v>0.98296460795717</v>
      </c>
      <c r="AD3903" s="89" t="s">
        <v>98</v>
      </c>
      <c r="AE3903" s="0" t="n">
        <v>202601</v>
      </c>
      <c r="AF3903" s="90" t="n">
        <v>46032</v>
      </c>
      <c r="AG3903" s="0" t="n">
        <v>0.98296460795717</v>
      </c>
    </row>
    <row r="3904" customFormat="false" ht="15" hidden="false" customHeight="false" outlineLevel="0" collapsed="false">
      <c r="A3904" s="87" t="n">
        <v>46032.8949537037</v>
      </c>
      <c r="B3904" s="0" t="n">
        <v>74.6348</v>
      </c>
      <c r="C3904" s="88" t="b">
        <f aca="false">FALSE()</f>
        <v>0</v>
      </c>
      <c r="D3904" s="88" t="b">
        <f aca="false">FALSE()</f>
        <v>0</v>
      </c>
      <c r="E3904" s="0" t="n">
        <v>-1.92484758847269</v>
      </c>
      <c r="F3904" s="0" t="n">
        <v>-2.64729589916156</v>
      </c>
      <c r="G3904" s="0" t="n">
        <v>-0.739547588472703</v>
      </c>
      <c r="H3904" s="0" t="n">
        <v>-0.981166155507534</v>
      </c>
      <c r="I3904" s="0" t="n">
        <v>0</v>
      </c>
      <c r="J3904" s="87"/>
      <c r="K3904" s="87"/>
      <c r="L3904" s="89" t="s">
        <v>326</v>
      </c>
      <c r="M3904" s="88" t="b">
        <f aca="false">FALSE()</f>
        <v>0</v>
      </c>
      <c r="N3904" s="0" t="n">
        <v>0</v>
      </c>
      <c r="O3904" s="0" t="n">
        <v>72.7099524115273</v>
      </c>
      <c r="P3904" s="88" t="b">
        <f aca="false">FALSE()</f>
        <v>0</v>
      </c>
      <c r="Q3904" s="88" t="b">
        <f aca="false">FALSE()</f>
        <v>0</v>
      </c>
      <c r="R3904" s="0" t="n">
        <v>0.0593</v>
      </c>
      <c r="T3904" s="0" t="n">
        <v>74.04215</v>
      </c>
      <c r="U3904" s="0" t="n">
        <v>0</v>
      </c>
      <c r="V3904" s="0" t="n">
        <v>0</v>
      </c>
      <c r="W3904" s="0" t="n">
        <v>0.0705599999999996</v>
      </c>
      <c r="X3904" s="0" t="n">
        <v>0.180376280387182</v>
      </c>
      <c r="Y3904" s="0" t="n">
        <v>-0.39118225438811</v>
      </c>
      <c r="Z3904" s="0" t="n">
        <v>0.666098794236351</v>
      </c>
      <c r="AA3904" s="89" t="s">
        <v>327</v>
      </c>
      <c r="AB3904" s="0" t="n">
        <v>75.3743475884727</v>
      </c>
      <c r="AC3904" s="0" t="n">
        <v>0.889732882161175</v>
      </c>
      <c r="AD3904" s="89" t="s">
        <v>98</v>
      </c>
      <c r="AE3904" s="0" t="n">
        <v>202601</v>
      </c>
      <c r="AF3904" s="90" t="n">
        <v>46032</v>
      </c>
      <c r="AG3904" s="0" t="n">
        <v>0.889732882161175</v>
      </c>
    </row>
    <row r="3905" customFormat="false" ht="15" hidden="false" customHeight="false" outlineLevel="0" collapsed="false">
      <c r="A3905" s="87" t="n">
        <v>46032.9054050926</v>
      </c>
      <c r="B3905" s="0" t="n">
        <v>74.6348</v>
      </c>
      <c r="C3905" s="88" t="b">
        <f aca="false">FALSE()</f>
        <v>0</v>
      </c>
      <c r="D3905" s="88" t="b">
        <f aca="false">FALSE()</f>
        <v>0</v>
      </c>
      <c r="E3905" s="0" t="n">
        <v>-1.7582500082932</v>
      </c>
      <c r="F3905" s="0" t="n">
        <v>-2.41264166387307</v>
      </c>
      <c r="G3905" s="0" t="n">
        <v>-0.74233000829318</v>
      </c>
      <c r="H3905" s="0" t="n">
        <v>-0.984821269012905</v>
      </c>
      <c r="I3905" s="0" t="n">
        <v>0</v>
      </c>
      <c r="J3905" s="87"/>
      <c r="K3905" s="87"/>
      <c r="L3905" s="89" t="s">
        <v>326</v>
      </c>
      <c r="M3905" s="88" t="b">
        <f aca="false">FALSE()</f>
        <v>0</v>
      </c>
      <c r="N3905" s="0" t="n">
        <v>0</v>
      </c>
      <c r="O3905" s="0" t="n">
        <v>72.8765499917068</v>
      </c>
      <c r="P3905" s="88" t="b">
        <f aca="false">FALSE()</f>
        <v>0</v>
      </c>
      <c r="Q3905" s="88" t="b">
        <f aca="false">FALSE()</f>
        <v>0</v>
      </c>
      <c r="R3905" s="0" t="n">
        <v>0.0542</v>
      </c>
      <c r="T3905" s="0" t="n">
        <v>74.12684</v>
      </c>
      <c r="U3905" s="0" t="n">
        <v>0</v>
      </c>
      <c r="V3905" s="0" t="n">
        <v>0</v>
      </c>
      <c r="W3905" s="0" t="n">
        <v>0.0846899999999998</v>
      </c>
      <c r="X3905" s="0" t="n">
        <v>0.161316954765258</v>
      </c>
      <c r="Y3905" s="0" t="n">
        <v>-0.524991313673366</v>
      </c>
      <c r="Z3905" s="0" t="n">
        <v>0.625145004146598</v>
      </c>
      <c r="AA3905" s="89" t="s">
        <v>327</v>
      </c>
      <c r="AB3905" s="0" t="n">
        <v>75.3771300082932</v>
      </c>
      <c r="AC3905" s="0" t="n">
        <v>0.812547483592933</v>
      </c>
      <c r="AD3905" s="89" t="s">
        <v>98</v>
      </c>
      <c r="AE3905" s="0" t="n">
        <v>202601</v>
      </c>
      <c r="AF3905" s="90" t="n">
        <v>46032</v>
      </c>
      <c r="AG3905" s="0" t="n">
        <v>0.812547483592933</v>
      </c>
    </row>
    <row r="3906" customFormat="false" ht="15" hidden="false" customHeight="false" outlineLevel="0" collapsed="false">
      <c r="A3906" s="87" t="n">
        <v>46032.9158680556</v>
      </c>
      <c r="B3906" s="0" t="n">
        <v>74.6348</v>
      </c>
      <c r="C3906" s="88" t="b">
        <f aca="false">FALSE()</f>
        <v>0</v>
      </c>
      <c r="D3906" s="88" t="b">
        <f aca="false">FALSE()</f>
        <v>0</v>
      </c>
      <c r="E3906" s="0" t="n">
        <v>-1.55962411289373</v>
      </c>
      <c r="F3906" s="0" t="n">
        <v>-2.13427349843563</v>
      </c>
      <c r="G3906" s="0" t="n">
        <v>-0.713084112893725</v>
      </c>
      <c r="H3906" s="0" t="n">
        <v>-0.946389034395858</v>
      </c>
      <c r="I3906" s="0" t="n">
        <v>0</v>
      </c>
      <c r="J3906" s="87"/>
      <c r="K3906" s="87"/>
      <c r="L3906" s="89" t="s">
        <v>326</v>
      </c>
      <c r="M3906" s="88" t="b">
        <f aca="false">FALSE()</f>
        <v>0</v>
      </c>
      <c r="N3906" s="0" t="n">
        <v>0</v>
      </c>
      <c r="O3906" s="0" t="n">
        <v>73.0751758871063</v>
      </c>
      <c r="P3906" s="88" t="b">
        <f aca="false">FALSE()</f>
        <v>0</v>
      </c>
      <c r="Q3906" s="88" t="b">
        <f aca="false">FALSE()</f>
        <v>0</v>
      </c>
      <c r="R3906" s="0" t="n">
        <v>0.0497</v>
      </c>
      <c r="T3906" s="0" t="n">
        <v>74.21153</v>
      </c>
      <c r="U3906" s="0" t="n">
        <v>0</v>
      </c>
      <c r="V3906" s="0" t="n">
        <v>0</v>
      </c>
      <c r="W3906" s="0" t="n">
        <v>0.0846899999999998</v>
      </c>
      <c r="X3906" s="0" t="n">
        <v>0.161316954765258</v>
      </c>
      <c r="Y3906" s="0" t="n">
        <v>-0.524991313673366</v>
      </c>
      <c r="Z3906" s="0" t="n">
        <v>0.568177056446862</v>
      </c>
      <c r="AA3906" s="89" t="s">
        <v>327</v>
      </c>
      <c r="AB3906" s="0" t="n">
        <v>75.3478841128937</v>
      </c>
      <c r="AC3906" s="0" t="n">
        <v>0.744961443263748</v>
      </c>
      <c r="AD3906" s="89" t="s">
        <v>98</v>
      </c>
      <c r="AE3906" s="0" t="n">
        <v>202601</v>
      </c>
      <c r="AF3906" s="90" t="n">
        <v>46032</v>
      </c>
      <c r="AG3906" s="0" t="n">
        <v>0.744961443263748</v>
      </c>
    </row>
    <row r="3907" customFormat="false" ht="15" hidden="false" customHeight="false" outlineLevel="0" collapsed="false">
      <c r="A3907" s="87" t="n">
        <v>46032.9263194444</v>
      </c>
      <c r="B3907" s="0" t="n">
        <v>74.6348</v>
      </c>
      <c r="C3907" s="88" t="b">
        <f aca="false">FALSE()</f>
        <v>0</v>
      </c>
      <c r="D3907" s="88" t="b">
        <f aca="false">FALSE()</f>
        <v>0</v>
      </c>
      <c r="E3907" s="0" t="n">
        <v>-1.31785376656916</v>
      </c>
      <c r="F3907" s="0" t="n">
        <v>-1.79747498262311</v>
      </c>
      <c r="G3907" s="0" t="n">
        <v>-0.640693766569143</v>
      </c>
      <c r="H3907" s="0" t="n">
        <v>-0.851131934857774</v>
      </c>
      <c r="I3907" s="0" t="n">
        <v>0</v>
      </c>
      <c r="J3907" s="87"/>
      <c r="K3907" s="87"/>
      <c r="L3907" s="89" t="s">
        <v>326</v>
      </c>
      <c r="M3907" s="88" t="b">
        <f aca="false">FALSE()</f>
        <v>0</v>
      </c>
      <c r="N3907" s="0" t="n">
        <v>0</v>
      </c>
      <c r="O3907" s="0" t="n">
        <v>73.3169462334308</v>
      </c>
      <c r="P3907" s="88" t="b">
        <f aca="false">FALSE()</f>
        <v>0</v>
      </c>
      <c r="Q3907" s="88" t="b">
        <f aca="false">FALSE()</f>
        <v>0</v>
      </c>
      <c r="R3907" s="0" t="n">
        <v>0.0461</v>
      </c>
      <c r="T3907" s="0" t="n">
        <v>74.29622</v>
      </c>
      <c r="U3907" s="0" t="n">
        <v>0</v>
      </c>
      <c r="V3907" s="0" t="n">
        <v>0</v>
      </c>
      <c r="W3907" s="0" t="n">
        <v>0.0846899999999998</v>
      </c>
      <c r="X3907" s="0" t="n">
        <v>0.161316954765258</v>
      </c>
      <c r="Y3907" s="0" t="n">
        <v>-0.524991313673366</v>
      </c>
      <c r="Z3907" s="0" t="n">
        <v>0.489636883284577</v>
      </c>
      <c r="AA3907" s="89" t="s">
        <v>327</v>
      </c>
      <c r="AB3907" s="0" t="n">
        <v>75.2754937665691</v>
      </c>
      <c r="AC3907" s="0" t="n">
        <v>0.691492025128394</v>
      </c>
      <c r="AD3907" s="89" t="s">
        <v>98</v>
      </c>
      <c r="AE3907" s="0" t="n">
        <v>202601</v>
      </c>
      <c r="AF3907" s="90" t="n">
        <v>46032</v>
      </c>
      <c r="AG3907" s="0" t="n">
        <v>0.691492025128394</v>
      </c>
    </row>
    <row r="3908" customFormat="false" ht="15" hidden="false" customHeight="false" outlineLevel="0" collapsed="false">
      <c r="A3908" s="87" t="n">
        <v>46032.9364351852</v>
      </c>
      <c r="B3908" s="0" t="n">
        <v>74.3522</v>
      </c>
      <c r="C3908" s="88" t="b">
        <f aca="false">FALSE()</f>
        <v>0</v>
      </c>
      <c r="D3908" s="88" t="b">
        <f aca="false">FALSE()</f>
        <v>0</v>
      </c>
      <c r="E3908" s="0" t="n">
        <v>-0.728398289968339</v>
      </c>
      <c r="F3908" s="0" t="n">
        <v>-0.989351640434361</v>
      </c>
      <c r="G3908" s="0" t="n">
        <v>-0.75755828996833</v>
      </c>
      <c r="H3908" s="0" t="n">
        <v>-1.00860168800398</v>
      </c>
      <c r="I3908" s="0" t="n">
        <v>-0.282600000000002</v>
      </c>
      <c r="J3908" s="87"/>
      <c r="K3908" s="87"/>
      <c r="L3908" s="89" t="s">
        <v>326</v>
      </c>
      <c r="M3908" s="88" t="b">
        <f aca="false">FALSE()</f>
        <v>0</v>
      </c>
      <c r="N3908" s="0" t="n">
        <v>0</v>
      </c>
      <c r="O3908" s="0" t="n">
        <v>73.6238017100317</v>
      </c>
      <c r="P3908" s="88" t="b">
        <f aca="false">FALSE()</f>
        <v>0</v>
      </c>
      <c r="Q3908" s="88" t="b">
        <f aca="false">FALSE()</f>
        <v>0</v>
      </c>
      <c r="R3908" s="0" t="n">
        <v>0.0026</v>
      </c>
      <c r="T3908" s="0" t="n">
        <v>74.36678</v>
      </c>
      <c r="U3908" s="0" t="n">
        <v>0</v>
      </c>
      <c r="V3908" s="0" t="n">
        <v>-0.282600000000002</v>
      </c>
      <c r="W3908" s="0" t="n">
        <v>0.0705599999999996</v>
      </c>
      <c r="X3908" s="0" t="n">
        <v>0.180376280387182</v>
      </c>
      <c r="Y3908" s="0" t="n">
        <v>-1.95790709976908</v>
      </c>
      <c r="Z3908" s="0" t="n">
        <v>0.371489144984167</v>
      </c>
      <c r="AA3908" s="89" t="s">
        <v>327</v>
      </c>
      <c r="AB3908" s="0" t="n">
        <v>75.1097582899683</v>
      </c>
      <c r="AC3908" s="0" t="n">
        <v>-0.0392474455764152</v>
      </c>
      <c r="AD3908" s="89" t="s">
        <v>98</v>
      </c>
      <c r="AE3908" s="0" t="n">
        <v>202601</v>
      </c>
      <c r="AF3908" s="90" t="n">
        <v>46032</v>
      </c>
      <c r="AG3908" s="0" t="n">
        <v>0.0392474455764152</v>
      </c>
    </row>
    <row r="3909" customFormat="false" ht="15" hidden="false" customHeight="false" outlineLevel="0" collapsed="false">
      <c r="A3909" s="87" t="n">
        <v>46032.9468865741</v>
      </c>
      <c r="B3909" s="0" t="n">
        <v>74.3522</v>
      </c>
      <c r="C3909" s="88" t="b">
        <f aca="false">FALSE()</f>
        <v>0</v>
      </c>
      <c r="D3909" s="88" t="b">
        <f aca="false">FALSE()</f>
        <v>0</v>
      </c>
      <c r="E3909" s="0" t="n">
        <v>-0.442337051578463</v>
      </c>
      <c r="F3909" s="0" t="n">
        <v>-0.59848176404704</v>
      </c>
      <c r="G3909" s="0" t="n">
        <v>-0.584357051578493</v>
      </c>
      <c r="H3909" s="0" t="n">
        <v>-0.779802374929346</v>
      </c>
      <c r="I3909" s="0" t="n">
        <v>0</v>
      </c>
      <c r="J3909" s="87"/>
      <c r="K3909" s="87"/>
      <c r="L3909" s="89" t="s">
        <v>326</v>
      </c>
      <c r="M3909" s="88" t="b">
        <f aca="false">FALSE()</f>
        <v>0</v>
      </c>
      <c r="N3909" s="0" t="n">
        <v>0</v>
      </c>
      <c r="O3909" s="0" t="n">
        <v>73.9098629484215</v>
      </c>
      <c r="P3909" s="88" t="b">
        <f aca="false">FALSE()</f>
        <v>0</v>
      </c>
      <c r="Q3909" s="88" t="b">
        <f aca="false">FALSE()</f>
        <v>0</v>
      </c>
      <c r="R3909" s="0" t="n">
        <v>0.0184</v>
      </c>
      <c r="T3909" s="0" t="n">
        <v>74.42321</v>
      </c>
      <c r="U3909" s="0" t="n">
        <v>0</v>
      </c>
      <c r="V3909" s="0" t="n">
        <v>0</v>
      </c>
      <c r="W3909" s="0" t="n">
        <v>0.0564299999999995</v>
      </c>
      <c r="X3909" s="0" t="n">
        <v>0.173842194320928</v>
      </c>
      <c r="Y3909" s="0" t="n">
        <v>-0.324604738340019</v>
      </c>
      <c r="Z3909" s="0" t="n">
        <v>0.256673525789236</v>
      </c>
      <c r="AA3909" s="89" t="s">
        <v>327</v>
      </c>
      <c r="AB3909" s="0" t="n">
        <v>74.9365570515785</v>
      </c>
      <c r="AC3909" s="0" t="n">
        <v>-0.276654944376009</v>
      </c>
      <c r="AD3909" s="89" t="s">
        <v>98</v>
      </c>
      <c r="AE3909" s="0" t="n">
        <v>202601</v>
      </c>
      <c r="AF3909" s="90" t="n">
        <v>46032</v>
      </c>
      <c r="AG3909" s="0" t="n">
        <v>0.276654944376009</v>
      </c>
    </row>
    <row r="3910" customFormat="false" ht="15" hidden="false" customHeight="false" outlineLevel="0" collapsed="false">
      <c r="A3910" s="87" t="n">
        <v>46032.9573263889</v>
      </c>
      <c r="B3910" s="0" t="n">
        <v>74.3522</v>
      </c>
      <c r="C3910" s="88" t="b">
        <f aca="false">FALSE()</f>
        <v>0</v>
      </c>
      <c r="D3910" s="88" t="b">
        <f aca="false">FALSE()</f>
        <v>0</v>
      </c>
      <c r="E3910" s="0" t="n">
        <v>-0.320955334581996</v>
      </c>
      <c r="F3910" s="0" t="n">
        <v>-0.433540373436302</v>
      </c>
      <c r="G3910" s="0" t="n">
        <v>-0.519315334582004</v>
      </c>
      <c r="H3910" s="0" t="n">
        <v>-0.693608687177378</v>
      </c>
      <c r="I3910" s="0" t="n">
        <v>0</v>
      </c>
      <c r="J3910" s="87"/>
      <c r="K3910" s="87"/>
      <c r="L3910" s="89" t="s">
        <v>326</v>
      </c>
      <c r="M3910" s="88" t="b">
        <f aca="false">FALSE()</f>
        <v>0</v>
      </c>
      <c r="N3910" s="0" t="n">
        <v>0</v>
      </c>
      <c r="O3910" s="0" t="n">
        <v>74.031244665418</v>
      </c>
      <c r="P3910" s="88" t="b">
        <f aca="false">FALSE()</f>
        <v>0</v>
      </c>
      <c r="Q3910" s="88" t="b">
        <f aca="false">FALSE()</f>
        <v>0</v>
      </c>
      <c r="R3910" s="0" t="n">
        <v>0.0315</v>
      </c>
      <c r="T3910" s="0" t="n">
        <v>74.45138</v>
      </c>
      <c r="U3910" s="0" t="n">
        <v>0</v>
      </c>
      <c r="V3910" s="0" t="n">
        <v>0</v>
      </c>
      <c r="W3910" s="0" t="n">
        <v>0.02817</v>
      </c>
      <c r="X3910" s="0" t="n">
        <v>0.126192405726961</v>
      </c>
      <c r="Y3910" s="0" t="n">
        <v>-0.223230548920279</v>
      </c>
      <c r="Z3910" s="0" t="n">
        <v>0.210067667290999</v>
      </c>
      <c r="AA3910" s="89" t="s">
        <v>327</v>
      </c>
      <c r="AB3910" s="0" t="n">
        <v>74.871515334582</v>
      </c>
      <c r="AC3910" s="0" t="n">
        <v>-0.472133580950435</v>
      </c>
      <c r="AD3910" s="89" t="s">
        <v>98</v>
      </c>
      <c r="AE3910" s="0" t="n">
        <v>202601</v>
      </c>
      <c r="AF3910" s="90" t="n">
        <v>46032</v>
      </c>
      <c r="AG3910" s="0" t="n">
        <v>0.472133580950435</v>
      </c>
    </row>
    <row r="3911" customFormat="false" ht="15" hidden="false" customHeight="false" outlineLevel="0" collapsed="false">
      <c r="A3911" s="87" t="n">
        <v>46032.9677777778</v>
      </c>
      <c r="B3911" s="0" t="n">
        <v>74.3522</v>
      </c>
      <c r="C3911" s="88" t="b">
        <f aca="false">FALSE()</f>
        <v>0</v>
      </c>
      <c r="D3911" s="88" t="b">
        <f aca="false">FALSE()</f>
        <v>0</v>
      </c>
      <c r="E3911" s="0" t="n">
        <v>-0.270652103695895</v>
      </c>
      <c r="F3911" s="0" t="n">
        <v>-0.365343478074649</v>
      </c>
      <c r="G3911" s="0" t="n">
        <v>-0.497092103695891</v>
      </c>
      <c r="H3911" s="0" t="n">
        <v>-0.664123987982708</v>
      </c>
      <c r="I3911" s="0" t="n">
        <v>0</v>
      </c>
      <c r="J3911" s="87"/>
      <c r="K3911" s="87"/>
      <c r="L3911" s="89" t="s">
        <v>326</v>
      </c>
      <c r="M3911" s="88" t="b">
        <f aca="false">FALSE()</f>
        <v>0</v>
      </c>
      <c r="N3911" s="0" t="n">
        <v>0</v>
      </c>
      <c r="O3911" s="0" t="n">
        <v>74.0815478963041</v>
      </c>
      <c r="P3911" s="88" t="b">
        <f aca="false">FALSE()</f>
        <v>0</v>
      </c>
      <c r="Q3911" s="88" t="b">
        <f aca="false">FALSE()</f>
        <v>0</v>
      </c>
      <c r="R3911" s="0" t="n">
        <v>0.0393</v>
      </c>
      <c r="T3911" s="0" t="n">
        <v>74.46542</v>
      </c>
      <c r="U3911" s="0" t="n">
        <v>0</v>
      </c>
      <c r="V3911" s="0" t="n">
        <v>0</v>
      </c>
      <c r="W3911" s="0" t="n">
        <v>0.0140399999999999</v>
      </c>
      <c r="X3911" s="0" t="n">
        <v>0.11112622694841</v>
      </c>
      <c r="Y3911" s="0" t="n">
        <v>-0.126342812003489</v>
      </c>
      <c r="Z3911" s="0" t="n">
        <v>0.191936051847949</v>
      </c>
      <c r="AA3911" s="89" t="s">
        <v>327</v>
      </c>
      <c r="AB3911" s="0" t="n">
        <v>74.8492921036959</v>
      </c>
      <c r="AC3911" s="0" t="n">
        <v>-0.589883968696463</v>
      </c>
      <c r="AD3911" s="89" t="s">
        <v>98</v>
      </c>
      <c r="AE3911" s="0" t="n">
        <v>202601</v>
      </c>
      <c r="AF3911" s="90" t="n">
        <v>46032</v>
      </c>
      <c r="AG3911" s="0" t="n">
        <v>0.589883968696463</v>
      </c>
    </row>
    <row r="3912" customFormat="false" ht="15" hidden="false" customHeight="false" outlineLevel="0" collapsed="false">
      <c r="A3912" s="87" t="n">
        <v>46032.9778819445</v>
      </c>
      <c r="B3912" s="0" t="n">
        <v>74.0714</v>
      </c>
      <c r="C3912" s="88" t="b">
        <f aca="false">TRUE()</f>
        <v>1</v>
      </c>
      <c r="D3912" s="88" t="b">
        <f aca="false">FALSE()</f>
        <v>0</v>
      </c>
      <c r="E3912" s="0" t="n">
        <v>0.0101478963041046</v>
      </c>
      <c r="F3912" s="0" t="n">
        <v>0.0136982779008737</v>
      </c>
      <c r="G3912" s="0" t="n">
        <v>-0.777892103695891</v>
      </c>
      <c r="H3912" s="0" t="n">
        <v>-1.03927783661361</v>
      </c>
      <c r="I3912" s="0" t="n">
        <v>-0.280799999999999</v>
      </c>
      <c r="J3912" s="87" t="n">
        <v>46033.3094791667</v>
      </c>
      <c r="K3912" s="87" t="n">
        <v>46032.9778819445</v>
      </c>
      <c r="L3912" s="89" t="s">
        <v>152</v>
      </c>
      <c r="M3912" s="88" t="b">
        <f aca="false">TRUE()</f>
        <v>1</v>
      </c>
      <c r="N3912" s="0" t="n">
        <v>1</v>
      </c>
      <c r="O3912" s="0" t="n">
        <v>74.0815478963041</v>
      </c>
      <c r="P3912" s="88" t="b">
        <f aca="false">FALSE()</f>
        <v>0</v>
      </c>
      <c r="Q3912" s="88" t="b">
        <f aca="false">FALSE()</f>
        <v>0</v>
      </c>
      <c r="R3912" s="0" t="n">
        <v>0.2226</v>
      </c>
      <c r="S3912" s="0" t="n">
        <v>2.05287123605178</v>
      </c>
      <c r="T3912" s="0" t="n">
        <v>74.46542</v>
      </c>
      <c r="U3912" s="0" t="n">
        <v>1</v>
      </c>
      <c r="V3912" s="0" t="n">
        <v>-0.280799999999999</v>
      </c>
      <c r="W3912" s="0" t="n">
        <v>0</v>
      </c>
      <c r="X3912" s="0" t="n">
        <v>0.129253484122845</v>
      </c>
      <c r="Y3912" s="0" t="n">
        <v>-2.17247528687985</v>
      </c>
      <c r="Z3912" s="0" t="n">
        <v>0.191936051847949</v>
      </c>
      <c r="AA3912" s="89" t="s">
        <v>155</v>
      </c>
      <c r="AB3912" s="0" t="n">
        <v>74.8492921036959</v>
      </c>
      <c r="AC3912" s="0" t="n">
        <v>-2.05287123605178</v>
      </c>
      <c r="AD3912" s="89" t="s">
        <v>98</v>
      </c>
      <c r="AE3912" s="0" t="n">
        <v>202601</v>
      </c>
      <c r="AF3912" s="90" t="n">
        <v>46032</v>
      </c>
      <c r="AG3912" s="0" t="n">
        <v>2.05287123605178</v>
      </c>
    </row>
    <row r="3913" customFormat="false" ht="15" hidden="false" customHeight="false" outlineLevel="0" collapsed="false">
      <c r="A3913" s="87" t="n">
        <v>46032.9883333333</v>
      </c>
      <c r="B3913" s="0" t="n">
        <v>74.0714</v>
      </c>
      <c r="C3913" s="88" t="b">
        <f aca="false">FALSE()</f>
        <v>0</v>
      </c>
      <c r="D3913" s="88" t="b">
        <f aca="false">FALSE()</f>
        <v>0</v>
      </c>
      <c r="E3913" s="0" t="n">
        <v>0.0101478963041046</v>
      </c>
      <c r="F3913" s="0" t="n">
        <v>0.0136982779008737</v>
      </c>
      <c r="G3913" s="0" t="n">
        <v>-0.777892103695891</v>
      </c>
      <c r="H3913" s="0" t="n">
        <v>-1.03927783661361</v>
      </c>
      <c r="I3913" s="0" t="n">
        <v>0</v>
      </c>
      <c r="J3913" s="87"/>
      <c r="K3913" s="87" t="n">
        <v>46032.9778819445</v>
      </c>
      <c r="L3913" s="89" t="s">
        <v>152</v>
      </c>
      <c r="M3913" s="88" t="b">
        <f aca="false">TRUE()</f>
        <v>1</v>
      </c>
      <c r="N3913" s="0" t="n">
        <v>1</v>
      </c>
      <c r="O3913" s="0" t="n">
        <v>74.0815478963041</v>
      </c>
      <c r="P3913" s="88" t="b">
        <f aca="false">FALSE()</f>
        <v>0</v>
      </c>
      <c r="Q3913" s="88" t="b">
        <f aca="false">FALSE()</f>
        <v>0</v>
      </c>
      <c r="R3913" s="0" t="n">
        <v>0.2797</v>
      </c>
      <c r="S3913" s="0" t="n">
        <v>2.05287123605178</v>
      </c>
      <c r="T3913" s="0" t="n">
        <v>74.46542</v>
      </c>
      <c r="U3913" s="0" t="n">
        <v>2</v>
      </c>
      <c r="V3913" s="0" t="n">
        <v>0</v>
      </c>
      <c r="W3913" s="0" t="n">
        <v>0</v>
      </c>
      <c r="X3913" s="0" t="n">
        <v>0.129253484122845</v>
      </c>
      <c r="Y3913" s="0" t="n">
        <v>0</v>
      </c>
      <c r="Z3913" s="0" t="n">
        <v>0.191936051847949</v>
      </c>
      <c r="AA3913" s="89" t="s">
        <v>154</v>
      </c>
      <c r="AB3913" s="0" t="n">
        <v>74.8492921036959</v>
      </c>
      <c r="AC3913" s="0" t="n">
        <v>-2.05287123605178</v>
      </c>
      <c r="AD3913" s="89" t="s">
        <v>98</v>
      </c>
      <c r="AE3913" s="0" t="n">
        <v>202601</v>
      </c>
      <c r="AF3913" s="90" t="n">
        <v>46032</v>
      </c>
      <c r="AG3913" s="0" t="n">
        <v>2.05287123605178</v>
      </c>
    </row>
    <row r="3914" customFormat="false" ht="15" hidden="false" customHeight="false" outlineLevel="0" collapsed="false">
      <c r="A3914" s="87" t="n">
        <v>46032.9987847222</v>
      </c>
      <c r="B3914" s="0" t="n">
        <v>74.0714</v>
      </c>
      <c r="C3914" s="88" t="b">
        <f aca="false">FALSE()</f>
        <v>0</v>
      </c>
      <c r="D3914" s="88" t="b">
        <f aca="false">FALSE()</f>
        <v>0</v>
      </c>
      <c r="E3914" s="0" t="n">
        <v>-0.0401553345819962</v>
      </c>
      <c r="F3914" s="0" t="n">
        <v>-0.0542410637069214</v>
      </c>
      <c r="G3914" s="0" t="n">
        <v>-0.800115334582003</v>
      </c>
      <c r="H3914" s="0" t="n">
        <v>-1.06865118330581</v>
      </c>
      <c r="I3914" s="0" t="n">
        <v>0</v>
      </c>
      <c r="J3914" s="87"/>
      <c r="K3914" s="87" t="n">
        <v>46032.9778819445</v>
      </c>
      <c r="L3914" s="89" t="s">
        <v>326</v>
      </c>
      <c r="M3914" s="88" t="b">
        <f aca="false">FALSE()</f>
        <v>0</v>
      </c>
      <c r="N3914" s="0" t="n">
        <v>1</v>
      </c>
      <c r="O3914" s="0" t="n">
        <v>74.031244665418</v>
      </c>
      <c r="P3914" s="88" t="b">
        <f aca="false">FALSE()</f>
        <v>0</v>
      </c>
      <c r="Q3914" s="88" t="b">
        <f aca="false">FALSE()</f>
        <v>0</v>
      </c>
      <c r="R3914" s="0" t="n">
        <v>0.3206</v>
      </c>
      <c r="S3914" s="0" t="n">
        <v>1.97152939595608</v>
      </c>
      <c r="T3914" s="0" t="n">
        <v>74.45138</v>
      </c>
      <c r="U3914" s="0" t="n">
        <v>3</v>
      </c>
      <c r="V3914" s="0" t="n">
        <v>0</v>
      </c>
      <c r="W3914" s="0" t="n">
        <v>-0.0140399999999999</v>
      </c>
      <c r="X3914" s="0" t="n">
        <v>0.11112622694841</v>
      </c>
      <c r="Y3914" s="0" t="n">
        <v>0.126342812003489</v>
      </c>
      <c r="Z3914" s="0" t="n">
        <v>0.210067667290999</v>
      </c>
      <c r="AA3914" s="89" t="s">
        <v>153</v>
      </c>
      <c r="AB3914" s="0" t="n">
        <v>74.871515334582</v>
      </c>
      <c r="AC3914" s="0" t="n">
        <v>-1.80884571576468</v>
      </c>
      <c r="AD3914" s="89" t="s">
        <v>98</v>
      </c>
      <c r="AE3914" s="0" t="n">
        <v>202601</v>
      </c>
      <c r="AF3914" s="90" t="n">
        <v>46032</v>
      </c>
      <c r="AG3914" s="0" t="n">
        <v>1.80884571576468</v>
      </c>
    </row>
    <row r="3915" customFormat="false" ht="15" hidden="false" customHeight="false" outlineLevel="0" collapsed="false">
      <c r="A3915" s="87" t="n">
        <v>46033.009224537</v>
      </c>
      <c r="B3915" s="0" t="n">
        <v>74.0714</v>
      </c>
      <c r="C3915" s="88" t="b">
        <f aca="false">FALSE()</f>
        <v>0</v>
      </c>
      <c r="D3915" s="88" t="b">
        <f aca="false">FALSE()</f>
        <v>0</v>
      </c>
      <c r="E3915" s="0" t="n">
        <v>-0.0857342580270739</v>
      </c>
      <c r="F3915" s="0" t="n">
        <v>-0.115879552028463</v>
      </c>
      <c r="G3915" s="0" t="n">
        <v>-0.817614258027092</v>
      </c>
      <c r="H3915" s="0" t="n">
        <v>-1.09176795305388</v>
      </c>
      <c r="I3915" s="0" t="n">
        <v>0</v>
      </c>
      <c r="J3915" s="87"/>
      <c r="K3915" s="87" t="n">
        <v>46032.9778819445</v>
      </c>
      <c r="L3915" s="89" t="s">
        <v>326</v>
      </c>
      <c r="M3915" s="88" t="b">
        <f aca="false">FALSE()</f>
        <v>0</v>
      </c>
      <c r="N3915" s="0" t="n">
        <v>1</v>
      </c>
      <c r="O3915" s="0" t="n">
        <v>73.9856657419729</v>
      </c>
      <c r="P3915" s="88" t="b">
        <f aca="false">FALSE()</f>
        <v>0</v>
      </c>
      <c r="Q3915" s="88" t="b">
        <f aca="false">FALSE()</f>
        <v>0</v>
      </c>
      <c r="R3915" s="0" t="n">
        <v>0.3652</v>
      </c>
      <c r="S3915" s="0" t="n">
        <v>1.88373986939005</v>
      </c>
      <c r="T3915" s="0" t="n">
        <v>74.43734</v>
      </c>
      <c r="U3915" s="0" t="n">
        <v>4</v>
      </c>
      <c r="V3915" s="0" t="n">
        <v>0</v>
      </c>
      <c r="W3915" s="0" t="n">
        <v>-0.0140399999999999</v>
      </c>
      <c r="X3915" s="0" t="n">
        <v>0.11112622694841</v>
      </c>
      <c r="Y3915" s="0" t="n">
        <v>0.126342812003489</v>
      </c>
      <c r="Z3915" s="0" t="n">
        <v>0.225837129013543</v>
      </c>
      <c r="AA3915" s="89" t="s">
        <v>153</v>
      </c>
      <c r="AB3915" s="0" t="n">
        <v>74.8890142580271</v>
      </c>
      <c r="AC3915" s="0" t="n">
        <v>-1.62037128969198</v>
      </c>
      <c r="AD3915" s="89" t="s">
        <v>98</v>
      </c>
      <c r="AE3915" s="0" t="n">
        <v>202601</v>
      </c>
      <c r="AF3915" s="90" t="n">
        <v>46033</v>
      </c>
      <c r="AG3915" s="0" t="n">
        <v>1.62037128969198</v>
      </c>
    </row>
    <row r="3916" customFormat="false" ht="15" hidden="false" customHeight="false" outlineLevel="0" collapsed="false">
      <c r="A3916" s="87" t="n">
        <v>46033.0193287037</v>
      </c>
      <c r="B3916" s="0" t="n">
        <v>74.0714</v>
      </c>
      <c r="C3916" s="88" t="b">
        <f aca="false">FALSE()</f>
        <v>0</v>
      </c>
      <c r="D3916" s="88" t="b">
        <f aca="false">FALSE()</f>
        <v>0</v>
      </c>
      <c r="E3916" s="0" t="n">
        <v>-0.127522152174777</v>
      </c>
      <c r="F3916" s="0" t="n">
        <v>-0.172458026122479</v>
      </c>
      <c r="G3916" s="0" t="n">
        <v>-0.831322152174778</v>
      </c>
      <c r="H3916" s="0" t="n">
        <v>-1.10986907857079</v>
      </c>
      <c r="I3916" s="0" t="n">
        <v>0</v>
      </c>
      <c r="J3916" s="87"/>
      <c r="K3916" s="87" t="n">
        <v>46032.9778819445</v>
      </c>
      <c r="L3916" s="89" t="s">
        <v>326</v>
      </c>
      <c r="M3916" s="88" t="b">
        <f aca="false">FALSE()</f>
        <v>0</v>
      </c>
      <c r="N3916" s="0" t="n">
        <v>1</v>
      </c>
      <c r="O3916" s="0" t="n">
        <v>73.9438778478252</v>
      </c>
      <c r="P3916" s="88" t="b">
        <f aca="false">FALSE()</f>
        <v>0</v>
      </c>
      <c r="Q3916" s="88" t="b">
        <f aca="false">FALSE()</f>
        <v>0</v>
      </c>
      <c r="R3916" s="0" t="n">
        <v>0.4122</v>
      </c>
      <c r="S3916" s="0" t="n">
        <v>1.80059534992373</v>
      </c>
      <c r="T3916" s="0" t="n">
        <v>74.4233</v>
      </c>
      <c r="U3916" s="0" t="n">
        <v>5</v>
      </c>
      <c r="V3916" s="0" t="n">
        <v>0</v>
      </c>
      <c r="W3916" s="0" t="n">
        <v>-0.0140399999999999</v>
      </c>
      <c r="X3916" s="0" t="n">
        <v>0.11112622694841</v>
      </c>
      <c r="Y3916" s="0" t="n">
        <v>0.126342812003489</v>
      </c>
      <c r="Z3916" s="0" t="n">
        <v>0.239711076087385</v>
      </c>
      <c r="AA3916" s="89" t="s">
        <v>153</v>
      </c>
      <c r="AB3916" s="0" t="n">
        <v>74.9027221521748</v>
      </c>
      <c r="AC3916" s="0" t="n">
        <v>-1.46801727205846</v>
      </c>
      <c r="AD3916" s="89" t="s">
        <v>98</v>
      </c>
      <c r="AE3916" s="0" t="n">
        <v>202601</v>
      </c>
      <c r="AF3916" s="90" t="n">
        <v>46033</v>
      </c>
      <c r="AG3916" s="0" t="n">
        <v>1.46801727205846</v>
      </c>
    </row>
    <row r="3917" customFormat="false" ht="15" hidden="false" customHeight="false" outlineLevel="0" collapsed="false">
      <c r="A3917" s="87" t="n">
        <v>46033.0297800926</v>
      </c>
      <c r="B3917" s="0" t="n">
        <v>74.0714</v>
      </c>
      <c r="C3917" s="88" t="b">
        <f aca="false">FALSE()</f>
        <v>0</v>
      </c>
      <c r="D3917" s="88" t="b">
        <f aca="false">FALSE()</f>
        <v>0</v>
      </c>
      <c r="E3917" s="0" t="n">
        <v>-0.166145548837562</v>
      </c>
      <c r="F3917" s="0" t="n">
        <v>-0.224808844880378</v>
      </c>
      <c r="G3917" s="0" t="n">
        <v>-0.841865548837546</v>
      </c>
      <c r="H3917" s="0" t="n">
        <v>-1.1237870124467</v>
      </c>
      <c r="I3917" s="0" t="n">
        <v>0</v>
      </c>
      <c r="J3917" s="87"/>
      <c r="K3917" s="87" t="n">
        <v>46032.9778819445</v>
      </c>
      <c r="L3917" s="89" t="s">
        <v>326</v>
      </c>
      <c r="M3917" s="88" t="b">
        <f aca="false">FALSE()</f>
        <v>0</v>
      </c>
      <c r="N3917" s="0" t="n">
        <v>1</v>
      </c>
      <c r="O3917" s="0" t="n">
        <v>73.9052544511624</v>
      </c>
      <c r="P3917" s="88" t="b">
        <f aca="false">FALSE()</f>
        <v>0</v>
      </c>
      <c r="Q3917" s="88" t="b">
        <f aca="false">FALSE()</f>
        <v>0</v>
      </c>
      <c r="R3917" s="0" t="n">
        <v>0.4608</v>
      </c>
      <c r="S3917" s="0" t="n">
        <v>1.72394604579495</v>
      </c>
      <c r="T3917" s="0" t="n">
        <v>74.40926</v>
      </c>
      <c r="U3917" s="0" t="n">
        <v>6</v>
      </c>
      <c r="V3917" s="0" t="n">
        <v>0</v>
      </c>
      <c r="W3917" s="0" t="n">
        <v>-0.0140399999999999</v>
      </c>
      <c r="X3917" s="0" t="n">
        <v>0.11112622694841</v>
      </c>
      <c r="Y3917" s="0" t="n">
        <v>0.126342812003489</v>
      </c>
      <c r="Z3917" s="0" t="n">
        <v>0.252002774418775</v>
      </c>
      <c r="AA3917" s="89" t="s">
        <v>153</v>
      </c>
      <c r="AB3917" s="0" t="n">
        <v>74.9132655488375</v>
      </c>
      <c r="AC3917" s="0" t="n">
        <v>-1.34069952515103</v>
      </c>
      <c r="AD3917" s="89" t="s">
        <v>98</v>
      </c>
      <c r="AE3917" s="0" t="n">
        <v>202601</v>
      </c>
      <c r="AF3917" s="90" t="n">
        <v>46033</v>
      </c>
      <c r="AG3917" s="0" t="n">
        <v>1.34069952515103</v>
      </c>
    </row>
    <row r="3918" customFormat="false" ht="15" hidden="false" customHeight="false" outlineLevel="0" collapsed="false">
      <c r="A3918" s="87" t="n">
        <v>46033.0402314815</v>
      </c>
      <c r="B3918" s="0" t="n">
        <v>73.7888</v>
      </c>
      <c r="C3918" s="88" t="b">
        <f aca="false">TRUE()</f>
        <v>1</v>
      </c>
      <c r="D3918" s="88" t="b">
        <f aca="false">TRUE()</f>
        <v>1</v>
      </c>
      <c r="E3918" s="0" t="n">
        <v>0.0152878376453884</v>
      </c>
      <c r="F3918" s="0" t="n">
        <v>0.0207140797932747</v>
      </c>
      <c r="G3918" s="0" t="n">
        <v>-1.14103216235461</v>
      </c>
      <c r="H3918" s="0" t="n">
        <v>-1.52280090509514</v>
      </c>
      <c r="I3918" s="0" t="n">
        <v>-0.282600000000002</v>
      </c>
      <c r="J3918" s="87"/>
      <c r="K3918" s="87" t="n">
        <v>46032.9778819445</v>
      </c>
      <c r="L3918" s="89" t="s">
        <v>152</v>
      </c>
      <c r="M3918" s="88" t="b">
        <f aca="false">TRUE()</f>
        <v>1</v>
      </c>
      <c r="N3918" s="0" t="n">
        <v>2</v>
      </c>
      <c r="O3918" s="0" t="n">
        <v>73.8040878376454</v>
      </c>
      <c r="P3918" s="88" t="b">
        <f aca="false">TRUE()</f>
        <v>1</v>
      </c>
      <c r="Q3918" s="88" t="b">
        <f aca="false">TRUE()</f>
        <v>1</v>
      </c>
      <c r="R3918" s="0" t="n">
        <v>0.5941</v>
      </c>
      <c r="S3918" s="0" t="n">
        <v>1.77114244157101</v>
      </c>
      <c r="T3918" s="0" t="n">
        <v>74.36696</v>
      </c>
      <c r="U3918" s="0" t="n">
        <v>7</v>
      </c>
      <c r="V3918" s="0" t="n">
        <v>-0.282600000000002</v>
      </c>
      <c r="W3918" s="0" t="n">
        <v>-0.0423000000000001</v>
      </c>
      <c r="X3918" s="0" t="n">
        <v>0.10331055889379</v>
      </c>
      <c r="Y3918" s="0" t="n">
        <v>-2.3259965154873</v>
      </c>
      <c r="Z3918" s="0" t="n">
        <v>0.281436081177305</v>
      </c>
      <c r="AA3918" s="89" t="s">
        <v>15</v>
      </c>
      <c r="AB3918" s="0" t="n">
        <v>74.9298321623546</v>
      </c>
      <c r="AC3918" s="0" t="n">
        <v>-2.05432081622738</v>
      </c>
      <c r="AD3918" s="89" t="s">
        <v>98</v>
      </c>
      <c r="AE3918" s="0" t="n">
        <v>202601</v>
      </c>
      <c r="AF3918" s="90" t="n">
        <v>46033</v>
      </c>
      <c r="AG3918" s="0" t="n">
        <v>2.05432081622738</v>
      </c>
    </row>
    <row r="3919" customFormat="false" ht="15" hidden="false" customHeight="false" outlineLevel="0" collapsed="false">
      <c r="A3919" s="87" t="n">
        <v>46033.0506828704</v>
      </c>
      <c r="B3919" s="0" t="n">
        <v>73.7888</v>
      </c>
      <c r="C3919" s="88" t="b">
        <f aca="false">FALSE()</f>
        <v>0</v>
      </c>
      <c r="D3919" s="88" t="b">
        <f aca="false">TRUE()</f>
        <v>1</v>
      </c>
      <c r="E3919" s="0" t="n">
        <v>-0.0679287410223139</v>
      </c>
      <c r="F3919" s="0" t="n">
        <v>-0.0921431609017258</v>
      </c>
      <c r="G3919" s="0" t="n">
        <v>-1.13964874102231</v>
      </c>
      <c r="H3919" s="0" t="n">
        <v>-1.52098269772182</v>
      </c>
      <c r="I3919" s="0" t="n">
        <v>0</v>
      </c>
      <c r="J3919" s="87"/>
      <c r="K3919" s="87" t="n">
        <v>46032.9778819445</v>
      </c>
      <c r="L3919" s="89" t="s">
        <v>326</v>
      </c>
      <c r="M3919" s="88" t="b">
        <f aca="false">FALSE()</f>
        <v>0</v>
      </c>
      <c r="N3919" s="0" t="n">
        <v>2</v>
      </c>
      <c r="O3919" s="0" t="n">
        <v>73.7208712589777</v>
      </c>
      <c r="P3919" s="88" t="b">
        <f aca="false">FALSE()</f>
        <v>0</v>
      </c>
      <c r="Q3919" s="88" t="b">
        <f aca="false">FALSE()</f>
        <v>0</v>
      </c>
      <c r="R3919" s="0" t="n">
        <v>0.5755</v>
      </c>
      <c r="S3919" s="0" t="n">
        <v>1.77162359807385</v>
      </c>
      <c r="T3919" s="0" t="n">
        <v>74.32466</v>
      </c>
      <c r="U3919" s="0" t="n">
        <v>8</v>
      </c>
      <c r="V3919" s="0" t="n">
        <v>0</v>
      </c>
      <c r="W3919" s="0" t="n">
        <v>-0.0423000000000001</v>
      </c>
      <c r="X3919" s="0" t="n">
        <v>0.10331055889379</v>
      </c>
      <c r="Y3919" s="0" t="n">
        <v>0.409445079505254</v>
      </c>
      <c r="Z3919" s="0" t="n">
        <v>0.301894370511158</v>
      </c>
      <c r="AA3919" s="89" t="s">
        <v>15</v>
      </c>
      <c r="AB3919" s="0" t="n">
        <v>74.9284487410223</v>
      </c>
      <c r="AC3919" s="0" t="n">
        <v>-1.77499169359369</v>
      </c>
      <c r="AD3919" s="89" t="s">
        <v>98</v>
      </c>
      <c r="AE3919" s="0" t="n">
        <v>202601</v>
      </c>
      <c r="AF3919" s="90" t="n">
        <v>46033</v>
      </c>
      <c r="AG3919" s="0" t="n">
        <v>1.77499169359369</v>
      </c>
    </row>
    <row r="3920" customFormat="false" ht="15" hidden="false" customHeight="false" outlineLevel="0" collapsed="false">
      <c r="A3920" s="87" t="n">
        <v>46033.060775463</v>
      </c>
      <c r="B3920" s="0" t="n">
        <v>73.7888</v>
      </c>
      <c r="C3920" s="88" t="b">
        <f aca="false">FALSE()</f>
        <v>0</v>
      </c>
      <c r="D3920" s="88" t="b">
        <f aca="false">TRUE()</f>
        <v>1</v>
      </c>
      <c r="E3920" s="0" t="n">
        <v>-0.136700986539452</v>
      </c>
      <c r="F3920" s="0" t="n">
        <v>-0.18560365335205</v>
      </c>
      <c r="G3920" s="0" t="n">
        <v>-1.12382098653949</v>
      </c>
      <c r="H3920" s="0" t="n">
        <v>-1.50017576709993</v>
      </c>
      <c r="I3920" s="0" t="n">
        <v>0</v>
      </c>
      <c r="J3920" s="87"/>
      <c r="K3920" s="87" t="n">
        <v>46032.9778819445</v>
      </c>
      <c r="L3920" s="89" t="s">
        <v>326</v>
      </c>
      <c r="M3920" s="88" t="b">
        <f aca="false">FALSE()</f>
        <v>0</v>
      </c>
      <c r="N3920" s="0" t="n">
        <v>2</v>
      </c>
      <c r="O3920" s="0" t="n">
        <v>73.6520990134605</v>
      </c>
      <c r="P3920" s="88" t="b">
        <f aca="false">FALSE()</f>
        <v>0</v>
      </c>
      <c r="Q3920" s="88" t="b">
        <f aca="false">FALSE()</f>
        <v>0</v>
      </c>
      <c r="R3920" s="0" t="n">
        <v>0.5616</v>
      </c>
      <c r="S3920" s="0" t="n">
        <v>1.74879967813105</v>
      </c>
      <c r="T3920" s="0" t="n">
        <v>74.28236</v>
      </c>
      <c r="U3920" s="0" t="n">
        <v>9</v>
      </c>
      <c r="V3920" s="0" t="n">
        <v>0</v>
      </c>
      <c r="W3920" s="0" t="n">
        <v>-0.0423000000000001</v>
      </c>
      <c r="X3920" s="0" t="n">
        <v>0.10331055889379</v>
      </c>
      <c r="Y3920" s="0" t="n">
        <v>0.409445079505254</v>
      </c>
      <c r="Z3920" s="0" t="n">
        <v>0.315130493269737</v>
      </c>
      <c r="AA3920" s="89" t="s">
        <v>15</v>
      </c>
      <c r="AB3920" s="0" t="n">
        <v>74.9126209865395</v>
      </c>
      <c r="AC3920" s="0" t="n">
        <v>-1.56620831858868</v>
      </c>
      <c r="AD3920" s="89" t="s">
        <v>98</v>
      </c>
      <c r="AE3920" s="0" t="n">
        <v>202601</v>
      </c>
      <c r="AF3920" s="90" t="n">
        <v>46033</v>
      </c>
      <c r="AG3920" s="0" t="n">
        <v>1.56620831858868</v>
      </c>
    </row>
    <row r="3921" customFormat="false" ht="15" hidden="false" customHeight="false" outlineLevel="0" collapsed="false">
      <c r="A3921" s="87" t="n">
        <v>46033.0712268519</v>
      </c>
      <c r="B3921" s="0" t="n">
        <v>73.7888</v>
      </c>
      <c r="C3921" s="88" t="b">
        <f aca="false">FALSE()</f>
        <v>0</v>
      </c>
      <c r="D3921" s="88" t="b">
        <f aca="false">TRUE()</f>
        <v>1</v>
      </c>
      <c r="E3921" s="0" t="n">
        <v>-0.19281241305535</v>
      </c>
      <c r="F3921" s="0" t="n">
        <v>-0.261987669949487</v>
      </c>
      <c r="G3921" s="0" t="n">
        <v>-1.09533241305536</v>
      </c>
      <c r="H3921" s="0" t="n">
        <v>-1.46270294888854</v>
      </c>
      <c r="I3921" s="0" t="n">
        <v>0</v>
      </c>
      <c r="J3921" s="87"/>
      <c r="K3921" s="87" t="n">
        <v>46032.9778819445</v>
      </c>
      <c r="L3921" s="89" t="s">
        <v>326</v>
      </c>
      <c r="M3921" s="88" t="b">
        <f aca="false">FALSE()</f>
        <v>0</v>
      </c>
      <c r="N3921" s="0" t="n">
        <v>2</v>
      </c>
      <c r="O3921" s="0" t="n">
        <v>73.5959875869446</v>
      </c>
      <c r="P3921" s="88" t="b">
        <f aca="false">FALSE()</f>
        <v>0</v>
      </c>
      <c r="Q3921" s="88" t="b">
        <f aca="false">FALSE()</f>
        <v>0</v>
      </c>
      <c r="R3921" s="0" t="n">
        <v>0.5506</v>
      </c>
      <c r="S3921" s="0" t="n">
        <v>1.71404681120069</v>
      </c>
      <c r="T3921" s="0" t="n">
        <v>74.24006</v>
      </c>
      <c r="U3921" s="0" t="n">
        <v>10</v>
      </c>
      <c r="V3921" s="0" t="n">
        <v>0</v>
      </c>
      <c r="W3921" s="0" t="n">
        <v>-0.0423000000000001</v>
      </c>
      <c r="X3921" s="0" t="n">
        <v>0.10331055889379</v>
      </c>
      <c r="Y3921" s="0" t="n">
        <v>0.409445079505254</v>
      </c>
      <c r="Z3921" s="0" t="n">
        <v>0.322036206527678</v>
      </c>
      <c r="AA3921" s="89" t="s">
        <v>15</v>
      </c>
      <c r="AB3921" s="0" t="n">
        <v>74.8841324130554</v>
      </c>
      <c r="AC3921" s="0" t="n">
        <v>-1.40127100882745</v>
      </c>
      <c r="AD3921" s="89" t="s">
        <v>98</v>
      </c>
      <c r="AE3921" s="0" t="n">
        <v>202601</v>
      </c>
      <c r="AF3921" s="90" t="n">
        <v>46033</v>
      </c>
      <c r="AG3921" s="0" t="n">
        <v>1.40127100882745</v>
      </c>
    </row>
    <row r="3922" customFormat="false" ht="15" hidden="false" customHeight="false" outlineLevel="0" collapsed="false">
      <c r="A3922" s="87" t="n">
        <v>46033.0816782407</v>
      </c>
      <c r="B3922" s="0" t="n">
        <v>73.7888</v>
      </c>
      <c r="C3922" s="88" t="b">
        <f aca="false">FALSE()</f>
        <v>0</v>
      </c>
      <c r="D3922" s="88" t="b">
        <f aca="false">TRUE()</f>
        <v>1</v>
      </c>
      <c r="E3922" s="0" t="n">
        <v>-0.237075548635701</v>
      </c>
      <c r="F3922" s="0" t="n">
        <v>-0.322324935824538</v>
      </c>
      <c r="G3922" s="0" t="n">
        <v>-1.05499554863569</v>
      </c>
      <c r="H3922" s="0" t="n">
        <v>-1.40959653489262</v>
      </c>
      <c r="I3922" s="0" t="n">
        <v>0</v>
      </c>
      <c r="J3922" s="87"/>
      <c r="K3922" s="87" t="n">
        <v>46032.9778819445</v>
      </c>
      <c r="L3922" s="89" t="s">
        <v>326</v>
      </c>
      <c r="M3922" s="88" t="b">
        <f aca="false">FALSE()</f>
        <v>0</v>
      </c>
      <c r="N3922" s="0" t="n">
        <v>1</v>
      </c>
      <c r="O3922" s="0" t="n">
        <v>73.5517244513643</v>
      </c>
      <c r="P3922" s="88" t="b">
        <f aca="false">FALSE()</f>
        <v>0</v>
      </c>
      <c r="Q3922" s="88" t="b">
        <f aca="false">FALSE()</f>
        <v>0</v>
      </c>
      <c r="R3922" s="0" t="n">
        <v>0.513</v>
      </c>
      <c r="S3922" s="0" t="n">
        <v>1.67332077028397</v>
      </c>
      <c r="T3922" s="0" t="n">
        <v>74.19776</v>
      </c>
      <c r="U3922" s="0" t="n">
        <v>11</v>
      </c>
      <c r="V3922" s="0" t="n">
        <v>0</v>
      </c>
      <c r="W3922" s="0" t="n">
        <v>-0.0423000000000001</v>
      </c>
      <c r="X3922" s="0" t="n">
        <v>0.10331055889379</v>
      </c>
      <c r="Y3922" s="0" t="n">
        <v>0.409445079505254</v>
      </c>
      <c r="Z3922" s="0" t="n">
        <v>0.32301777431785</v>
      </c>
      <c r="AA3922" s="89" t="s">
        <v>15</v>
      </c>
      <c r="AB3922" s="0" t="n">
        <v>74.8437955486357</v>
      </c>
      <c r="AC3922" s="0" t="n">
        <v>-1.26606036111677</v>
      </c>
      <c r="AD3922" s="89" t="s">
        <v>98</v>
      </c>
      <c r="AE3922" s="0" t="n">
        <v>202601</v>
      </c>
      <c r="AF3922" s="90" t="n">
        <v>46033</v>
      </c>
      <c r="AG3922" s="0" t="n">
        <v>1.26606036111677</v>
      </c>
    </row>
    <row r="3923" customFormat="false" ht="15" hidden="false" customHeight="false" outlineLevel="0" collapsed="false">
      <c r="A3923" s="87" t="n">
        <v>46033.0921296296</v>
      </c>
      <c r="B3923" s="0" t="n">
        <v>73.7888</v>
      </c>
      <c r="C3923" s="88" t="b">
        <f aca="false">FALSE()</f>
        <v>0</v>
      </c>
      <c r="D3923" s="88" t="b">
        <f aca="false">TRUE()</f>
        <v>1</v>
      </c>
      <c r="E3923" s="0" t="n">
        <v>-0.269600073931997</v>
      </c>
      <c r="F3923" s="0" t="n">
        <v>-0.366707029188444</v>
      </c>
      <c r="G3923" s="0" t="n">
        <v>-1.00292007393199</v>
      </c>
      <c r="H3923" s="0" t="n">
        <v>-1.34095067333737</v>
      </c>
      <c r="I3923" s="0" t="n">
        <v>0</v>
      </c>
      <c r="J3923" s="87"/>
      <c r="K3923" s="87" t="n">
        <v>46032.9778819445</v>
      </c>
      <c r="L3923" s="89" t="s">
        <v>326</v>
      </c>
      <c r="M3923" s="88" t="b">
        <f aca="false">FALSE()</f>
        <v>0</v>
      </c>
      <c r="N3923" s="0" t="n">
        <v>1</v>
      </c>
      <c r="O3923" s="0" t="n">
        <v>73.519199926068</v>
      </c>
      <c r="P3923" s="88" t="b">
        <f aca="false">FALSE()</f>
        <v>0</v>
      </c>
      <c r="Q3923" s="88" t="b">
        <f aca="false">FALSE()</f>
        <v>0</v>
      </c>
      <c r="R3923" s="0" t="n">
        <v>0.5054</v>
      </c>
      <c r="S3923" s="0" t="n">
        <v>1.62992300331881</v>
      </c>
      <c r="T3923" s="0" t="n">
        <v>74.15546</v>
      </c>
      <c r="U3923" s="0" t="n">
        <v>12</v>
      </c>
      <c r="V3923" s="0" t="n">
        <v>0</v>
      </c>
      <c r="W3923" s="0" t="n">
        <v>-0.0423000000000001</v>
      </c>
      <c r="X3923" s="0" t="n">
        <v>0.10331055889379</v>
      </c>
      <c r="Y3923" s="0" t="n">
        <v>0.409445079505254</v>
      </c>
      <c r="Z3923" s="0" t="n">
        <v>0.318130036966</v>
      </c>
      <c r="AA3923" s="89" t="s">
        <v>15</v>
      </c>
      <c r="AB3923" s="0" t="n">
        <v>74.791720073932</v>
      </c>
      <c r="AC3923" s="0" t="n">
        <v>-1.15254756670205</v>
      </c>
      <c r="AD3923" s="89" t="s">
        <v>98</v>
      </c>
      <c r="AE3923" s="0" t="n">
        <v>202601</v>
      </c>
      <c r="AF3923" s="90" t="n">
        <v>46033</v>
      </c>
      <c r="AG3923" s="0" t="n">
        <v>1.15254756670205</v>
      </c>
    </row>
    <row r="3924" customFormat="false" ht="15" hidden="false" customHeight="false" outlineLevel="0" collapsed="false">
      <c r="A3924" s="87" t="n">
        <v>46033.1022222222</v>
      </c>
      <c r="B3924" s="0" t="n">
        <v>73.7888</v>
      </c>
      <c r="C3924" s="88" t="b">
        <f aca="false">FALSE()</f>
        <v>0</v>
      </c>
      <c r="D3924" s="88" t="b">
        <f aca="false">TRUE()</f>
        <v>1</v>
      </c>
      <c r="E3924" s="0" t="n">
        <v>-0.289825743888386</v>
      </c>
      <c r="F3924" s="0" t="n">
        <v>-0.394326243082619</v>
      </c>
      <c r="G3924" s="0" t="n">
        <v>-0.938545743888383</v>
      </c>
      <c r="H3924" s="0" t="n">
        <v>-1.25596023054939</v>
      </c>
      <c r="I3924" s="0" t="n">
        <v>0</v>
      </c>
      <c r="J3924" s="87"/>
      <c r="K3924" s="87" t="n">
        <v>46032.9778819445</v>
      </c>
      <c r="L3924" s="89" t="s">
        <v>326</v>
      </c>
      <c r="M3924" s="88" t="b">
        <f aca="false">FALSE()</f>
        <v>0</v>
      </c>
      <c r="N3924" s="0" t="n">
        <v>1</v>
      </c>
      <c r="O3924" s="0" t="n">
        <v>73.4989742561116</v>
      </c>
      <c r="P3924" s="88" t="b">
        <f aca="false">FALSE()</f>
        <v>0</v>
      </c>
      <c r="Q3924" s="88" t="b">
        <f aca="false">FALSE()</f>
        <v>0</v>
      </c>
      <c r="R3924" s="0" t="n">
        <v>0.499</v>
      </c>
      <c r="S3924" s="0" t="n">
        <v>1.58579259591727</v>
      </c>
      <c r="T3924" s="0" t="n">
        <v>74.11316</v>
      </c>
      <c r="U3924" s="0" t="n">
        <v>13</v>
      </c>
      <c r="V3924" s="0" t="n">
        <v>0</v>
      </c>
      <c r="W3924" s="0" t="n">
        <v>-0.0423000000000001</v>
      </c>
      <c r="X3924" s="0" t="n">
        <v>0.10331055889379</v>
      </c>
      <c r="Y3924" s="0" t="n">
        <v>0.409445079505254</v>
      </c>
      <c r="Z3924" s="0" t="n">
        <v>0.30709287194419</v>
      </c>
      <c r="AA3924" s="89" t="s">
        <v>15</v>
      </c>
      <c r="AB3924" s="0" t="n">
        <v>74.7273457438884</v>
      </c>
      <c r="AC3924" s="0" t="n">
        <v>-1.05622770709881</v>
      </c>
      <c r="AD3924" s="89" t="s">
        <v>98</v>
      </c>
      <c r="AE3924" s="0" t="n">
        <v>202601</v>
      </c>
      <c r="AF3924" s="90" t="n">
        <v>46033</v>
      </c>
      <c r="AG3924" s="0" t="n">
        <v>1.05622770709881</v>
      </c>
    </row>
    <row r="3925" customFormat="false" ht="15" hidden="false" customHeight="false" outlineLevel="0" collapsed="false">
      <c r="A3925" s="87" t="n">
        <v>46033.1126736111</v>
      </c>
      <c r="B3925" s="0" t="n">
        <v>73.5062</v>
      </c>
      <c r="C3925" s="88" t="b">
        <f aca="false">FALSE()</f>
        <v>0</v>
      </c>
      <c r="D3925" s="88" t="b">
        <f aca="false">TRUE()</f>
        <v>1</v>
      </c>
      <c r="E3925" s="0" t="n">
        <v>-0.0692186522742162</v>
      </c>
      <c r="F3925" s="0" t="n">
        <v>-0.0942558517573922</v>
      </c>
      <c r="G3925" s="0" t="n">
        <v>-1.17027865227421</v>
      </c>
      <c r="H3925" s="0" t="n">
        <v>-1.56713154315099</v>
      </c>
      <c r="I3925" s="0" t="n">
        <v>-0.282599999999988</v>
      </c>
      <c r="J3925" s="87"/>
      <c r="K3925" s="87" t="n">
        <v>46032.9778819445</v>
      </c>
      <c r="L3925" s="89" t="s">
        <v>326</v>
      </c>
      <c r="M3925" s="88" t="b">
        <f aca="false">FALSE()</f>
        <v>0</v>
      </c>
      <c r="N3925" s="0" t="n">
        <v>1</v>
      </c>
      <c r="O3925" s="0" t="n">
        <v>73.4369813477258</v>
      </c>
      <c r="P3925" s="88" t="b">
        <f aca="false">FALSE()</f>
        <v>0</v>
      </c>
      <c r="Q3925" s="88" t="b">
        <f aca="false">FALSE()</f>
        <v>0</v>
      </c>
      <c r="R3925" s="0" t="n">
        <v>0.547</v>
      </c>
      <c r="S3925" s="0" t="n">
        <v>1.59942337250709</v>
      </c>
      <c r="T3925" s="0" t="n">
        <v>74.05673</v>
      </c>
      <c r="U3925" s="0" t="n">
        <v>14</v>
      </c>
      <c r="V3925" s="0" t="n">
        <v>-0.282599999999988</v>
      </c>
      <c r="W3925" s="0" t="n">
        <v>-0.0564299999999995</v>
      </c>
      <c r="X3925" s="0" t="n">
        <v>0.115792469076087</v>
      </c>
      <c r="Y3925" s="0" t="n">
        <v>-1.95323583480523</v>
      </c>
      <c r="Z3925" s="0" t="n">
        <v>0.309874326137102</v>
      </c>
      <c r="AA3925" s="89" t="s">
        <v>15</v>
      </c>
      <c r="AB3925" s="0" t="n">
        <v>74.6764786522742</v>
      </c>
      <c r="AC3925" s="0" t="n">
        <v>-1.77662346817469</v>
      </c>
      <c r="AD3925" s="89" t="s">
        <v>98</v>
      </c>
      <c r="AE3925" s="0" t="n">
        <v>202601</v>
      </c>
      <c r="AF3925" s="90" t="n">
        <v>46033</v>
      </c>
      <c r="AG3925" s="0" t="n">
        <v>1.77662346817469</v>
      </c>
    </row>
    <row r="3926" customFormat="false" ht="15" hidden="false" customHeight="false" outlineLevel="0" collapsed="false">
      <c r="A3926" s="87" t="n">
        <v>46033.123125</v>
      </c>
      <c r="B3926" s="0" t="n">
        <v>73.5062</v>
      </c>
      <c r="C3926" s="88" t="b">
        <f aca="false">FALSE()</f>
        <v>0</v>
      </c>
      <c r="D3926" s="88" t="b">
        <f aca="false">TRUE()</f>
        <v>1</v>
      </c>
      <c r="E3926" s="0" t="n">
        <v>-0.109337751549958</v>
      </c>
      <c r="F3926" s="0" t="n">
        <v>-0.148967882550411</v>
      </c>
      <c r="G3926" s="0" t="n">
        <v>-1.09753775154996</v>
      </c>
      <c r="H3926" s="0" t="n">
        <v>-1.47115651926858</v>
      </c>
      <c r="I3926" s="0" t="n">
        <v>0</v>
      </c>
      <c r="J3926" s="87"/>
      <c r="K3926" s="87" t="n">
        <v>46032.9778819445</v>
      </c>
      <c r="L3926" s="89" t="s">
        <v>326</v>
      </c>
      <c r="M3926" s="88" t="b">
        <f aca="false">FALSE()</f>
        <v>0</v>
      </c>
      <c r="N3926" s="0" t="n">
        <v>1</v>
      </c>
      <c r="O3926" s="0" t="n">
        <v>73.3968622484501</v>
      </c>
      <c r="P3926" s="88" t="b">
        <f aca="false">FALSE()</f>
        <v>0</v>
      </c>
      <c r="Q3926" s="88" t="b">
        <f aca="false">FALSE()</f>
        <v>0</v>
      </c>
      <c r="R3926" s="0" t="n">
        <v>0.5377</v>
      </c>
      <c r="S3926" s="0" t="n">
        <v>1.60196962313622</v>
      </c>
      <c r="T3926" s="0" t="n">
        <v>74.0003</v>
      </c>
      <c r="U3926" s="0" t="n">
        <v>15</v>
      </c>
      <c r="V3926" s="0" t="n">
        <v>0</v>
      </c>
      <c r="W3926" s="0" t="n">
        <v>-0.0564299999999995</v>
      </c>
      <c r="X3926" s="0" t="n">
        <v>0.115792469076087</v>
      </c>
      <c r="Y3926" s="0" t="n">
        <v>0.487337392925957</v>
      </c>
      <c r="Z3926" s="0" t="n">
        <v>0.301718875774978</v>
      </c>
      <c r="AA3926" s="89" t="s">
        <v>15</v>
      </c>
      <c r="AB3926" s="0" t="n">
        <v>74.60373775155</v>
      </c>
      <c r="AC3926" s="0" t="n">
        <v>-1.63761713194405</v>
      </c>
      <c r="AD3926" s="89" t="s">
        <v>98</v>
      </c>
      <c r="AE3926" s="0" t="n">
        <v>202601</v>
      </c>
      <c r="AF3926" s="90" t="n">
        <v>46033</v>
      </c>
      <c r="AG3926" s="0" t="n">
        <v>1.63761713194405</v>
      </c>
    </row>
    <row r="3927" customFormat="false" ht="15" hidden="false" customHeight="false" outlineLevel="0" collapsed="false">
      <c r="A3927" s="87" t="n">
        <v>46033.1335763889</v>
      </c>
      <c r="B3927" s="0" t="n">
        <v>73.5062</v>
      </c>
      <c r="C3927" s="88" t="b">
        <f aca="false">FALSE()</f>
        <v>0</v>
      </c>
      <c r="D3927" s="88" t="b">
        <f aca="false">TRUE()</f>
        <v>1</v>
      </c>
      <c r="E3927" s="0" t="n">
        <v>-0.125686292230455</v>
      </c>
      <c r="F3927" s="0" t="n">
        <v>-0.171280202167823</v>
      </c>
      <c r="G3927" s="0" t="n">
        <v>-1.00102629223045</v>
      </c>
      <c r="H3927" s="0" t="n">
        <v>-1.34352913407922</v>
      </c>
      <c r="I3927" s="0" t="n">
        <v>0</v>
      </c>
      <c r="J3927" s="87"/>
      <c r="K3927" s="87" t="n">
        <v>46032.9778819445</v>
      </c>
      <c r="L3927" s="89" t="s">
        <v>326</v>
      </c>
      <c r="M3927" s="88" t="b">
        <f aca="false">FALSE()</f>
        <v>0</v>
      </c>
      <c r="N3927" s="0" t="n">
        <v>1</v>
      </c>
      <c r="O3927" s="0" t="n">
        <v>73.3805137077696</v>
      </c>
      <c r="P3927" s="88" t="b">
        <f aca="false">FALSE()</f>
        <v>0</v>
      </c>
      <c r="Q3927" s="88" t="b">
        <f aca="false">FALSE()</f>
        <v>0</v>
      </c>
      <c r="R3927" s="0" t="n">
        <v>0.5322</v>
      </c>
      <c r="S3927" s="0" t="n">
        <v>1.59895868810162</v>
      </c>
      <c r="T3927" s="0" t="n">
        <v>73.94387</v>
      </c>
      <c r="U3927" s="0" t="n">
        <v>16</v>
      </c>
      <c r="V3927" s="0" t="n">
        <v>0</v>
      </c>
      <c r="W3927" s="0" t="n">
        <v>-0.0564299999999995</v>
      </c>
      <c r="X3927" s="0" t="n">
        <v>0.115792469076087</v>
      </c>
      <c r="Y3927" s="0" t="n">
        <v>0.487337392925957</v>
      </c>
      <c r="Z3927" s="0" t="n">
        <v>0.281678146115226</v>
      </c>
      <c r="AA3927" s="89" t="s">
        <v>15</v>
      </c>
      <c r="AB3927" s="0" t="n">
        <v>74.5072262922305</v>
      </c>
      <c r="AC3927" s="0" t="n">
        <v>-1.55379466258259</v>
      </c>
      <c r="AD3927" s="89" t="s">
        <v>98</v>
      </c>
      <c r="AE3927" s="0" t="n">
        <v>202601</v>
      </c>
      <c r="AF3927" s="90" t="n">
        <v>46033</v>
      </c>
      <c r="AG3927" s="0" t="n">
        <v>1.55379466258259</v>
      </c>
    </row>
    <row r="3928" customFormat="false" ht="15" hidden="false" customHeight="false" outlineLevel="0" collapsed="false">
      <c r="A3928" s="87" t="n">
        <v>46033.1436805556</v>
      </c>
      <c r="B3928" s="0" t="n">
        <v>73.5062</v>
      </c>
      <c r="C3928" s="88" t="b">
        <f aca="false">FALSE()</f>
        <v>0</v>
      </c>
      <c r="D3928" s="88" t="b">
        <f aca="false">TRUE()</f>
        <v>1</v>
      </c>
      <c r="E3928" s="0" t="n">
        <v>-0.165933899670321</v>
      </c>
      <c r="F3928" s="0" t="n">
        <v>-0.226252110189133</v>
      </c>
      <c r="G3928" s="0" t="n">
        <v>-0.956673899670292</v>
      </c>
      <c r="H3928" s="0" t="n">
        <v>-1.2847662862963</v>
      </c>
      <c r="I3928" s="0" t="n">
        <v>0</v>
      </c>
      <c r="J3928" s="87"/>
      <c r="K3928" s="87" t="n">
        <v>46032.9778819445</v>
      </c>
      <c r="L3928" s="89" t="s">
        <v>326</v>
      </c>
      <c r="M3928" s="88" t="b">
        <f aca="false">FALSE()</f>
        <v>0</v>
      </c>
      <c r="N3928" s="0" t="n">
        <v>0</v>
      </c>
      <c r="O3928" s="0" t="n">
        <v>73.3402661003297</v>
      </c>
      <c r="P3928" s="88" t="b">
        <f aca="false">FALSE()</f>
        <v>0</v>
      </c>
      <c r="Q3928" s="88" t="b">
        <f aca="false">FALSE()</f>
        <v>0</v>
      </c>
      <c r="R3928" s="0" t="n">
        <v>0.4939</v>
      </c>
      <c r="S3928" s="0" t="n">
        <v>1.58777026990083</v>
      </c>
      <c r="T3928" s="0" t="n">
        <v>73.90157</v>
      </c>
      <c r="U3928" s="0" t="n">
        <v>17</v>
      </c>
      <c r="V3928" s="0" t="n">
        <v>0</v>
      </c>
      <c r="W3928" s="0" t="n">
        <v>-0.0422999999999994</v>
      </c>
      <c r="X3928" s="0" t="n">
        <v>0.103310558893789</v>
      </c>
      <c r="Y3928" s="0" t="n">
        <v>0.409445079505254</v>
      </c>
      <c r="Z3928" s="0" t="n">
        <v>0.280651949835155</v>
      </c>
      <c r="AA3928" s="89" t="s">
        <v>15</v>
      </c>
      <c r="AB3928" s="0" t="n">
        <v>74.4628738996703</v>
      </c>
      <c r="AC3928" s="0" t="n">
        <v>-1.40875557868816</v>
      </c>
      <c r="AD3928" s="89" t="s">
        <v>98</v>
      </c>
      <c r="AE3928" s="0" t="n">
        <v>202601</v>
      </c>
      <c r="AF3928" s="90" t="n">
        <v>46033</v>
      </c>
      <c r="AG3928" s="0" t="n">
        <v>1.40875557868816</v>
      </c>
    </row>
    <row r="3929" customFormat="false" ht="15" hidden="false" customHeight="false" outlineLevel="0" collapsed="false">
      <c r="A3929" s="87" t="n">
        <v>46033.1541435185</v>
      </c>
      <c r="B3929" s="0" t="n">
        <v>73.5062</v>
      </c>
      <c r="C3929" s="88" t="b">
        <f aca="false">FALSE()</f>
        <v>0</v>
      </c>
      <c r="D3929" s="88" t="b">
        <f aca="false">TRUE()</f>
        <v>1</v>
      </c>
      <c r="E3929" s="0" t="n">
        <v>-0.192536193432048</v>
      </c>
      <c r="F3929" s="0" t="n">
        <v>-0.262619794776644</v>
      </c>
      <c r="G3929" s="0" t="n">
        <v>-0.898676193432024</v>
      </c>
      <c r="H3929" s="0" t="n">
        <v>-1.20781894871475</v>
      </c>
      <c r="I3929" s="0" t="n">
        <v>0</v>
      </c>
      <c r="J3929" s="87"/>
      <c r="K3929" s="87" t="n">
        <v>46032.9778819445</v>
      </c>
      <c r="L3929" s="89" t="s">
        <v>326</v>
      </c>
      <c r="M3929" s="88" t="b">
        <f aca="false">FALSE()</f>
        <v>0</v>
      </c>
      <c r="N3929" s="0" t="n">
        <v>0</v>
      </c>
      <c r="O3929" s="0" t="n">
        <v>73.313663806568</v>
      </c>
      <c r="P3929" s="88" t="b">
        <f aca="false">FALSE()</f>
        <v>0</v>
      </c>
      <c r="Q3929" s="88" t="b">
        <f aca="false">FALSE()</f>
        <v>0</v>
      </c>
      <c r="R3929" s="0" t="n">
        <v>0.4863</v>
      </c>
      <c r="S3929" s="0" t="n">
        <v>1.57146248693156</v>
      </c>
      <c r="T3929" s="0" t="n">
        <v>73.85927</v>
      </c>
      <c r="U3929" s="0" t="n">
        <v>18</v>
      </c>
      <c r="V3929" s="0" t="n">
        <v>0</v>
      </c>
      <c r="W3929" s="0" t="n">
        <v>-0.0422999999999994</v>
      </c>
      <c r="X3929" s="0" t="n">
        <v>0.103310558893789</v>
      </c>
      <c r="Y3929" s="0" t="n">
        <v>0.409445079505254</v>
      </c>
      <c r="Z3929" s="0" t="n">
        <v>0.272803096716017</v>
      </c>
      <c r="AA3929" s="89" t="s">
        <v>15</v>
      </c>
      <c r="AB3929" s="0" t="n">
        <v>74.404876193432</v>
      </c>
      <c r="AC3929" s="0" t="n">
        <v>-1.29423017645407</v>
      </c>
      <c r="AD3929" s="89" t="s">
        <v>98</v>
      </c>
      <c r="AE3929" s="0" t="n">
        <v>202601</v>
      </c>
      <c r="AF3929" s="90" t="n">
        <v>46033</v>
      </c>
      <c r="AG3929" s="0" t="n">
        <v>1.29423017645407</v>
      </c>
    </row>
    <row r="3930" customFormat="false" ht="15" hidden="false" customHeight="false" outlineLevel="0" collapsed="false">
      <c r="A3930" s="87" t="n">
        <v>46033.1645833333</v>
      </c>
      <c r="B3930" s="0" t="n">
        <v>73.2236</v>
      </c>
      <c r="C3930" s="88" t="b">
        <f aca="false">FALSE()</f>
        <v>0</v>
      </c>
      <c r="D3930" s="88" t="b">
        <f aca="false">TRUE()</f>
        <v>1</v>
      </c>
      <c r="E3930" s="0" t="n">
        <v>0.015153681861193</v>
      </c>
      <c r="F3930" s="0" t="n">
        <v>0.0206907970157691</v>
      </c>
      <c r="G3930" s="0" t="n">
        <v>-1.14332631813878</v>
      </c>
      <c r="H3930" s="0" t="n">
        <v>-1.53741236157546</v>
      </c>
      <c r="I3930" s="0" t="n">
        <v>-0.282600000000002</v>
      </c>
      <c r="J3930" s="87"/>
      <c r="K3930" s="87" t="n">
        <v>46032.9778819445</v>
      </c>
      <c r="L3930" s="89" t="s">
        <v>152</v>
      </c>
      <c r="M3930" s="88" t="b">
        <f aca="false">TRUE()</f>
        <v>1</v>
      </c>
      <c r="N3930" s="0" t="n">
        <v>0</v>
      </c>
      <c r="O3930" s="0" t="n">
        <v>73.2387536818612</v>
      </c>
      <c r="P3930" s="88" t="b">
        <f aca="false">FALSE()</f>
        <v>0</v>
      </c>
      <c r="Q3930" s="88" t="b">
        <f aca="false">TRUE()</f>
        <v>1</v>
      </c>
      <c r="R3930" s="0" t="n">
        <v>0.5369</v>
      </c>
      <c r="S3930" s="0" t="n">
        <v>1.59684489486097</v>
      </c>
      <c r="T3930" s="0" t="n">
        <v>73.80284</v>
      </c>
      <c r="U3930" s="0" t="n">
        <v>19</v>
      </c>
      <c r="V3930" s="0" t="n">
        <v>-0.282600000000002</v>
      </c>
      <c r="W3930" s="0" t="n">
        <v>-0.0564299999999995</v>
      </c>
      <c r="X3930" s="0" t="n">
        <v>0.115792469076087</v>
      </c>
      <c r="Y3930" s="0" t="n">
        <v>-1.95323583480535</v>
      </c>
      <c r="Z3930" s="0" t="n">
        <v>0.282043159069392</v>
      </c>
      <c r="AA3930" s="89" t="s">
        <v>15</v>
      </c>
      <c r="AB3930" s="0" t="n">
        <v>74.3669263181388</v>
      </c>
      <c r="AC3930" s="0" t="n">
        <v>-2.0537282375903</v>
      </c>
      <c r="AD3930" s="89" t="s">
        <v>98</v>
      </c>
      <c r="AE3930" s="0" t="n">
        <v>202601</v>
      </c>
      <c r="AF3930" s="90" t="n">
        <v>46033</v>
      </c>
      <c r="AG3930" s="0" t="n">
        <v>2.0537282375903</v>
      </c>
    </row>
    <row r="3931" customFormat="false" ht="15" hidden="false" customHeight="false" outlineLevel="0" collapsed="false">
      <c r="A3931" s="87" t="n">
        <v>46033.1750347222</v>
      </c>
      <c r="B3931" s="0" t="n">
        <v>73.2236</v>
      </c>
      <c r="C3931" s="88" t="b">
        <f aca="false">FALSE()</f>
        <v>0</v>
      </c>
      <c r="D3931" s="88" t="b">
        <f aca="false">TRUE()</f>
        <v>1</v>
      </c>
      <c r="E3931" s="0" t="n">
        <v>-0.0356567351878283</v>
      </c>
      <c r="F3931" s="0" t="n">
        <v>-0.0487194114183717</v>
      </c>
      <c r="G3931" s="0" t="n">
        <v>-1.08127673518781</v>
      </c>
      <c r="H3931" s="0" t="n">
        <v>-1.45518946090353</v>
      </c>
      <c r="I3931" s="0" t="n">
        <v>0</v>
      </c>
      <c r="J3931" s="87"/>
      <c r="K3931" s="87" t="n">
        <v>46032.9778819445</v>
      </c>
      <c r="L3931" s="89" t="s">
        <v>326</v>
      </c>
      <c r="M3931" s="88" t="b">
        <f aca="false">FALSE()</f>
        <v>0</v>
      </c>
      <c r="N3931" s="0" t="n">
        <v>0</v>
      </c>
      <c r="O3931" s="0" t="n">
        <v>73.1879432648122</v>
      </c>
      <c r="P3931" s="88" t="b">
        <f aca="false">FALSE()</f>
        <v>0</v>
      </c>
      <c r="Q3931" s="88" t="b">
        <f aca="false">FALSE()</f>
        <v>0</v>
      </c>
      <c r="R3931" s="0" t="n">
        <v>0.5248</v>
      </c>
      <c r="S3931" s="0" t="n">
        <v>1.61061789469004</v>
      </c>
      <c r="T3931" s="0" t="n">
        <v>73.74641</v>
      </c>
      <c r="U3931" s="0" t="n">
        <v>20</v>
      </c>
      <c r="V3931" s="0" t="n">
        <v>0</v>
      </c>
      <c r="W3931" s="0" t="n">
        <v>-0.0564299999999995</v>
      </c>
      <c r="X3931" s="0" t="n">
        <v>0.115792469076087</v>
      </c>
      <c r="Y3931" s="0" t="n">
        <v>0.487337392925957</v>
      </c>
      <c r="Z3931" s="0" t="n">
        <v>0.279233367593912</v>
      </c>
      <c r="AA3931" s="89" t="s">
        <v>15</v>
      </c>
      <c r="AB3931" s="0" t="n">
        <v>74.3048767351878</v>
      </c>
      <c r="AC3931" s="0" t="n">
        <v>-1.87230489144232</v>
      </c>
      <c r="AD3931" s="89" t="s">
        <v>98</v>
      </c>
      <c r="AE3931" s="0" t="n">
        <v>202601</v>
      </c>
      <c r="AF3931" s="90" t="n">
        <v>46033</v>
      </c>
      <c r="AG3931" s="0" t="n">
        <v>1.87230489144232</v>
      </c>
    </row>
    <row r="3932" customFormat="false" ht="15" hidden="false" customHeight="false" outlineLevel="0" collapsed="false">
      <c r="A3932" s="87" t="n">
        <v>46033.1851388889</v>
      </c>
      <c r="B3932" s="0" t="n">
        <v>73.2236</v>
      </c>
      <c r="C3932" s="88" t="b">
        <f aca="false">FALSE()</f>
        <v>0</v>
      </c>
      <c r="D3932" s="88" t="b">
        <f aca="false">TRUE()</f>
        <v>1</v>
      </c>
      <c r="E3932" s="0" t="n">
        <v>-0.102355166898377</v>
      </c>
      <c r="F3932" s="0" t="n">
        <v>-0.139980066165451</v>
      </c>
      <c r="G3932" s="0" t="n">
        <v>-1.06319516689837</v>
      </c>
      <c r="H3932" s="0" t="n">
        <v>-1.4312034386592</v>
      </c>
      <c r="I3932" s="0" t="n">
        <v>0</v>
      </c>
      <c r="J3932" s="87"/>
      <c r="K3932" s="87" t="n">
        <v>46032.9778819445</v>
      </c>
      <c r="L3932" s="89" t="s">
        <v>326</v>
      </c>
      <c r="M3932" s="88" t="b">
        <f aca="false">FALSE()</f>
        <v>0</v>
      </c>
      <c r="N3932" s="0" t="n">
        <v>0</v>
      </c>
      <c r="O3932" s="0" t="n">
        <v>73.1212448331016</v>
      </c>
      <c r="P3932" s="88" t="b">
        <f aca="false">FALSE()</f>
        <v>0</v>
      </c>
      <c r="Q3932" s="88" t="b">
        <f aca="false">FALSE()</f>
        <v>0</v>
      </c>
      <c r="R3932" s="0" t="n">
        <v>0.5099</v>
      </c>
      <c r="S3932" s="0" t="n">
        <v>1.61243284665437</v>
      </c>
      <c r="T3932" s="0" t="n">
        <v>73.70402</v>
      </c>
      <c r="U3932" s="0" t="n">
        <v>21</v>
      </c>
      <c r="V3932" s="0" t="n">
        <v>0</v>
      </c>
      <c r="W3932" s="0" t="n">
        <v>-0.0423899999999996</v>
      </c>
      <c r="X3932" s="0" t="n">
        <v>0.103529817215289</v>
      </c>
      <c r="Y3932" s="0" t="n">
        <v>0.409447260124588</v>
      </c>
      <c r="Z3932" s="0" t="n">
        <v>0.291387583449189</v>
      </c>
      <c r="AA3932" s="89" t="s">
        <v>15</v>
      </c>
      <c r="AB3932" s="0" t="n">
        <v>74.2867951668984</v>
      </c>
      <c r="AC3932" s="0" t="n">
        <v>-1.64873188594108</v>
      </c>
      <c r="AD3932" s="89" t="s">
        <v>98</v>
      </c>
      <c r="AE3932" s="0" t="n">
        <v>202601</v>
      </c>
      <c r="AF3932" s="90" t="n">
        <v>46033</v>
      </c>
      <c r="AG3932" s="0" t="n">
        <v>1.64873188594108</v>
      </c>
    </row>
    <row r="3933" customFormat="false" ht="15" hidden="false" customHeight="false" outlineLevel="0" collapsed="false">
      <c r="A3933" s="87" t="n">
        <v>46033.1955902778</v>
      </c>
      <c r="B3933" s="0" t="n">
        <v>73.2236</v>
      </c>
      <c r="C3933" s="88" t="b">
        <f aca="false">FALSE()</f>
        <v>0</v>
      </c>
      <c r="D3933" s="88" t="b">
        <f aca="false">TRUE()</f>
        <v>1</v>
      </c>
      <c r="E3933" s="0" t="n">
        <v>-0.155465412473504</v>
      </c>
      <c r="F3933" s="0" t="n">
        <v>-0.212767731585204</v>
      </c>
      <c r="G3933" s="0" t="n">
        <v>-1.0315254124735</v>
      </c>
      <c r="H3933" s="0" t="n">
        <v>-1.38916392201019</v>
      </c>
      <c r="I3933" s="0" t="n">
        <v>0</v>
      </c>
      <c r="J3933" s="87"/>
      <c r="K3933" s="87" t="n">
        <v>46032.9778819445</v>
      </c>
      <c r="L3933" s="89" t="s">
        <v>326</v>
      </c>
      <c r="M3933" s="88" t="b">
        <f aca="false">FALSE()</f>
        <v>0</v>
      </c>
      <c r="N3933" s="0" t="n">
        <v>0</v>
      </c>
      <c r="O3933" s="0" t="n">
        <v>73.0681345875265</v>
      </c>
      <c r="P3933" s="88" t="b">
        <f aca="false">FALSE()</f>
        <v>0</v>
      </c>
      <c r="Q3933" s="88" t="b">
        <f aca="false">FALSE()</f>
        <v>0</v>
      </c>
      <c r="R3933" s="0" t="n">
        <v>0.4984</v>
      </c>
      <c r="S3933" s="0" t="n">
        <v>1.60623600796014</v>
      </c>
      <c r="T3933" s="0" t="n">
        <v>73.66163</v>
      </c>
      <c r="U3933" s="0" t="n">
        <v>22</v>
      </c>
      <c r="V3933" s="0" t="n">
        <v>0</v>
      </c>
      <c r="W3933" s="0" t="n">
        <v>-0.0423899999999996</v>
      </c>
      <c r="X3933" s="0" t="n">
        <v>0.103529817215289</v>
      </c>
      <c r="Y3933" s="0" t="n">
        <v>0.409447260124588</v>
      </c>
      <c r="Z3933" s="0" t="n">
        <v>0.296747706236753</v>
      </c>
      <c r="AA3933" s="89" t="s">
        <v>15</v>
      </c>
      <c r="AB3933" s="0" t="n">
        <v>74.2551254124735</v>
      </c>
      <c r="AC3933" s="0" t="n">
        <v>-1.47610239538137</v>
      </c>
      <c r="AD3933" s="89" t="s">
        <v>98</v>
      </c>
      <c r="AE3933" s="0" t="n">
        <v>202601</v>
      </c>
      <c r="AF3933" s="90" t="n">
        <v>46033</v>
      </c>
      <c r="AG3933" s="0" t="n">
        <v>1.47610239538137</v>
      </c>
    </row>
    <row r="3934" customFormat="false" ht="15" hidden="false" customHeight="false" outlineLevel="0" collapsed="false">
      <c r="A3934" s="87" t="n">
        <v>46033.2060300926</v>
      </c>
      <c r="B3934" s="0" t="n">
        <v>73.2236</v>
      </c>
      <c r="C3934" s="88" t="b">
        <f aca="false">FALSE()</f>
        <v>0</v>
      </c>
      <c r="D3934" s="88" t="b">
        <f aca="false">TRUE()</f>
        <v>1</v>
      </c>
      <c r="E3934" s="0" t="n">
        <v>-0.195726910413782</v>
      </c>
      <c r="F3934" s="0" t="n">
        <v>-0.268016720374255</v>
      </c>
      <c r="G3934" s="0" t="n">
        <v>-0.987006910413783</v>
      </c>
      <c r="H3934" s="0" t="n">
        <v>-1.33000786748084</v>
      </c>
      <c r="I3934" s="0" t="n">
        <v>0</v>
      </c>
      <c r="J3934" s="87"/>
      <c r="K3934" s="87" t="n">
        <v>46032.9778819445</v>
      </c>
      <c r="L3934" s="89" t="s">
        <v>326</v>
      </c>
      <c r="M3934" s="88" t="b">
        <f aca="false">FALSE()</f>
        <v>0</v>
      </c>
      <c r="N3934" s="0" t="n">
        <v>0</v>
      </c>
      <c r="O3934" s="0" t="n">
        <v>73.0278730895862</v>
      </c>
      <c r="P3934" s="88" t="b">
        <f aca="false">FALSE()</f>
        <v>0</v>
      </c>
      <c r="Q3934" s="88" t="b">
        <f aca="false">FALSE()</f>
        <v>0</v>
      </c>
      <c r="R3934" s="0" t="n">
        <v>0.4892</v>
      </c>
      <c r="S3934" s="0" t="n">
        <v>1.59457585743284</v>
      </c>
      <c r="T3934" s="0" t="n">
        <v>73.61924</v>
      </c>
      <c r="U3934" s="0" t="n">
        <v>23</v>
      </c>
      <c r="V3934" s="0" t="n">
        <v>0</v>
      </c>
      <c r="W3934" s="0" t="n">
        <v>-0.0423899999999996</v>
      </c>
      <c r="X3934" s="0" t="n">
        <v>0.103529817215289</v>
      </c>
      <c r="Y3934" s="0" t="n">
        <v>0.409447260124588</v>
      </c>
      <c r="Z3934" s="0" t="n">
        <v>0.29568345520689</v>
      </c>
      <c r="AA3934" s="89" t="s">
        <v>15</v>
      </c>
      <c r="AB3934" s="0" t="n">
        <v>74.2106069104138</v>
      </c>
      <c r="AC3934" s="0" t="n">
        <v>-1.33805254583207</v>
      </c>
      <c r="AD3934" s="89" t="s">
        <v>98</v>
      </c>
      <c r="AE3934" s="0" t="n">
        <v>202601</v>
      </c>
      <c r="AF3934" s="90" t="n">
        <v>46033</v>
      </c>
      <c r="AG3934" s="0" t="n">
        <v>1.33805254583207</v>
      </c>
    </row>
    <row r="3935" customFormat="false" ht="15" hidden="false" customHeight="false" outlineLevel="0" collapsed="false">
      <c r="A3935" s="87" t="n">
        <v>46033.2164814815</v>
      </c>
      <c r="B3935" s="0" t="n">
        <v>73.2236</v>
      </c>
      <c r="C3935" s="88" t="b">
        <f aca="false">FALSE()</f>
        <v>0</v>
      </c>
      <c r="D3935" s="88" t="b">
        <f aca="false">TRUE()</f>
        <v>1</v>
      </c>
      <c r="E3935" s="0" t="n">
        <v>-0.222997298882305</v>
      </c>
      <c r="F3935" s="0" t="n">
        <v>-0.305473229851691</v>
      </c>
      <c r="G3935" s="0" t="n">
        <v>-0.92949729888231</v>
      </c>
      <c r="H3935" s="0" t="n">
        <v>-1.25348411966646</v>
      </c>
      <c r="I3935" s="0" t="n">
        <v>0</v>
      </c>
      <c r="J3935" s="87"/>
      <c r="K3935" s="87" t="n">
        <v>46032.9778819445</v>
      </c>
      <c r="L3935" s="89" t="s">
        <v>326</v>
      </c>
      <c r="M3935" s="88" t="b">
        <f aca="false">FALSE()</f>
        <v>0</v>
      </c>
      <c r="N3935" s="0" t="n">
        <v>0</v>
      </c>
      <c r="O3935" s="0" t="n">
        <v>73.0006027011177</v>
      </c>
      <c r="P3935" s="88" t="b">
        <f aca="false">FALSE()</f>
        <v>0</v>
      </c>
      <c r="Q3935" s="88" t="b">
        <f aca="false">FALSE()</f>
        <v>0</v>
      </c>
      <c r="R3935" s="0" t="n">
        <v>0.4817</v>
      </c>
      <c r="S3935" s="0" t="n">
        <v>1.57922003486033</v>
      </c>
      <c r="T3935" s="0" t="n">
        <v>73.57685</v>
      </c>
      <c r="U3935" s="0" t="n">
        <v>24</v>
      </c>
      <c r="V3935" s="0" t="n">
        <v>0</v>
      </c>
      <c r="W3935" s="0" t="n">
        <v>-0.0423899999999996</v>
      </c>
      <c r="X3935" s="0" t="n">
        <v>0.103529817215289</v>
      </c>
      <c r="Y3935" s="0" t="n">
        <v>0.409447260124588</v>
      </c>
      <c r="Z3935" s="0" t="n">
        <v>0.288123649441155</v>
      </c>
      <c r="AA3935" s="89" t="s">
        <v>15</v>
      </c>
      <c r="AB3935" s="0" t="n">
        <v>74.1530972988823</v>
      </c>
      <c r="AC3935" s="0" t="n">
        <v>-1.22603611569258</v>
      </c>
      <c r="AD3935" s="89" t="s">
        <v>98</v>
      </c>
      <c r="AE3935" s="0" t="n">
        <v>202601</v>
      </c>
      <c r="AF3935" s="90" t="n">
        <v>46033</v>
      </c>
      <c r="AG3935" s="0" t="n">
        <v>1.22603611569258</v>
      </c>
    </row>
    <row r="3936" customFormat="false" ht="15" hidden="false" customHeight="false" outlineLevel="0" collapsed="false">
      <c r="A3936" s="87" t="n">
        <v>46033.2265856482</v>
      </c>
      <c r="B3936" s="0" t="n">
        <v>73.2236</v>
      </c>
      <c r="C3936" s="88" t="b">
        <f aca="false">FALSE()</f>
        <v>0</v>
      </c>
      <c r="D3936" s="88" t="b">
        <f aca="false">TRUE()</f>
        <v>1</v>
      </c>
      <c r="E3936" s="0" t="n">
        <v>-0.236200494678201</v>
      </c>
      <c r="F3936" s="0" t="n">
        <v>-0.323618181054633</v>
      </c>
      <c r="G3936" s="0" t="n">
        <v>-0.857920494678183</v>
      </c>
      <c r="H3936" s="0" t="n">
        <v>-1.15807625025706</v>
      </c>
      <c r="I3936" s="0" t="n">
        <v>0</v>
      </c>
      <c r="J3936" s="87"/>
      <c r="K3936" s="87" t="n">
        <v>46032.9778819445</v>
      </c>
      <c r="L3936" s="89" t="s">
        <v>326</v>
      </c>
      <c r="M3936" s="88" t="b">
        <f aca="false">FALSE()</f>
        <v>0</v>
      </c>
      <c r="N3936" s="0" t="n">
        <v>0</v>
      </c>
      <c r="O3936" s="0" t="n">
        <v>72.9873995053218</v>
      </c>
      <c r="P3936" s="88" t="b">
        <f aca="false">FALSE()</f>
        <v>0</v>
      </c>
      <c r="Q3936" s="88" t="b">
        <f aca="false">FALSE()</f>
        <v>0</v>
      </c>
      <c r="R3936" s="0" t="n">
        <v>0.4758</v>
      </c>
      <c r="S3936" s="0" t="n">
        <v>1.56151019137262</v>
      </c>
      <c r="T3936" s="0" t="n">
        <v>73.53446</v>
      </c>
      <c r="U3936" s="0" t="n">
        <v>25</v>
      </c>
      <c r="V3936" s="0" t="n">
        <v>0</v>
      </c>
      <c r="W3936" s="0" t="n">
        <v>-0.0423899999999996</v>
      </c>
      <c r="X3936" s="0" t="n">
        <v>0.103529817215289</v>
      </c>
      <c r="Y3936" s="0" t="n">
        <v>0.409447260124588</v>
      </c>
      <c r="Z3936" s="0" t="n">
        <v>0.273530247339099</v>
      </c>
      <c r="AA3936" s="89" t="s">
        <v>15</v>
      </c>
      <c r="AB3936" s="0" t="n">
        <v>74.0815204946782</v>
      </c>
      <c r="AC3936" s="0" t="n">
        <v>-1.13647394766771</v>
      </c>
      <c r="AD3936" s="89" t="s">
        <v>98</v>
      </c>
      <c r="AE3936" s="0" t="n">
        <v>202601</v>
      </c>
      <c r="AF3936" s="90" t="n">
        <v>46033</v>
      </c>
      <c r="AG3936" s="0" t="n">
        <v>1.13647394766771</v>
      </c>
    </row>
    <row r="3937" customFormat="false" ht="15" hidden="false" customHeight="false" outlineLevel="0" collapsed="false">
      <c r="A3937" s="87" t="n">
        <v>46033.237037037</v>
      </c>
      <c r="B3937" s="0" t="n">
        <v>72.941</v>
      </c>
      <c r="C3937" s="88" t="b">
        <f aca="false">FALSE()</f>
        <v>0</v>
      </c>
      <c r="D3937" s="88" t="b">
        <f aca="false">TRUE()</f>
        <v>1</v>
      </c>
      <c r="E3937" s="0" t="n">
        <v>-0.0101204946781621</v>
      </c>
      <c r="F3937" s="0" t="n">
        <v>-0.0138768307016284</v>
      </c>
      <c r="G3937" s="0" t="n">
        <v>-1.08400049467817</v>
      </c>
      <c r="H3937" s="0" t="n">
        <v>-1.46437080369367</v>
      </c>
      <c r="I3937" s="0" t="n">
        <v>-0.282600000000002</v>
      </c>
      <c r="J3937" s="87"/>
      <c r="K3937" s="87" t="n">
        <v>46032.9778819445</v>
      </c>
      <c r="L3937" s="89" t="s">
        <v>326</v>
      </c>
      <c r="M3937" s="88" t="b">
        <f aca="false">FALSE()</f>
        <v>0</v>
      </c>
      <c r="N3937" s="0" t="n">
        <v>0</v>
      </c>
      <c r="O3937" s="0" t="n">
        <v>72.9308795053218</v>
      </c>
      <c r="P3937" s="88" t="b">
        <f aca="false">FALSE()</f>
        <v>0</v>
      </c>
      <c r="Q3937" s="88" t="b">
        <f aca="false">FALSE()</f>
        <v>0</v>
      </c>
      <c r="R3937" s="0" t="n">
        <v>0.5309</v>
      </c>
      <c r="S3937" s="0" t="n">
        <v>1.57695212459147</v>
      </c>
      <c r="T3937" s="0" t="n">
        <v>73.47794</v>
      </c>
      <c r="U3937" s="0" t="n">
        <v>26</v>
      </c>
      <c r="V3937" s="0" t="n">
        <v>-0.282600000000002</v>
      </c>
      <c r="W3937" s="0" t="n">
        <v>-0.0565199999999997</v>
      </c>
      <c r="X3937" s="0" t="n">
        <v>0.115976592919705</v>
      </c>
      <c r="Y3937" s="0" t="n">
        <v>-1.94935886896183</v>
      </c>
      <c r="Z3937" s="0" t="n">
        <v>0.273530247339083</v>
      </c>
      <c r="AA3937" s="89" t="s">
        <v>15</v>
      </c>
      <c r="AB3937" s="0" t="n">
        <v>74.0250004946782</v>
      </c>
      <c r="AC3937" s="0" t="n">
        <v>-1.96300045506259</v>
      </c>
      <c r="AD3937" s="89" t="s">
        <v>98</v>
      </c>
      <c r="AE3937" s="0" t="n">
        <v>202601</v>
      </c>
      <c r="AF3937" s="90" t="n">
        <v>46033</v>
      </c>
      <c r="AG3937" s="0" t="n">
        <v>1.96300045506259</v>
      </c>
    </row>
    <row r="3938" customFormat="false" ht="15" hidden="false" customHeight="false" outlineLevel="0" collapsed="false">
      <c r="A3938" s="87" t="n">
        <v>46033.2474884259</v>
      </c>
      <c r="B3938" s="0" t="n">
        <v>72.941</v>
      </c>
      <c r="C3938" s="88" t="b">
        <f aca="false">FALSE()</f>
        <v>0</v>
      </c>
      <c r="D3938" s="88" t="b">
        <f aca="false">TRUE()</f>
        <v>1</v>
      </c>
      <c r="E3938" s="0" t="n">
        <v>-0.0816972988822328</v>
      </c>
      <c r="F3938" s="0" t="n">
        <v>-0.112130223394218</v>
      </c>
      <c r="G3938" s="0" t="n">
        <v>-1.07079729888224</v>
      </c>
      <c r="H3938" s="0" t="n">
        <v>-1.44679272489227</v>
      </c>
      <c r="I3938" s="0" t="n">
        <v>0</v>
      </c>
      <c r="J3938" s="87"/>
      <c r="K3938" s="87" t="n">
        <v>46032.9778819445</v>
      </c>
      <c r="L3938" s="89" t="s">
        <v>326</v>
      </c>
      <c r="M3938" s="88" t="b">
        <f aca="false">FALSE()</f>
        <v>0</v>
      </c>
      <c r="N3938" s="0" t="n">
        <v>0</v>
      </c>
      <c r="O3938" s="0" t="n">
        <v>72.8593027011178</v>
      </c>
      <c r="P3938" s="88" t="b">
        <f aca="false">FALSE()</f>
        <v>0</v>
      </c>
      <c r="Q3938" s="88" t="b">
        <f aca="false">FALSE()</f>
        <v>0</v>
      </c>
      <c r="R3938" s="0" t="n">
        <v>0.5144</v>
      </c>
      <c r="S3938" s="0" t="n">
        <v>1.58211873338326</v>
      </c>
      <c r="T3938" s="0" t="n">
        <v>73.43555</v>
      </c>
      <c r="U3938" s="0" t="n">
        <v>27</v>
      </c>
      <c r="V3938" s="0" t="n">
        <v>0</v>
      </c>
      <c r="W3938" s="0" t="n">
        <v>-0.0423899999999996</v>
      </c>
      <c r="X3938" s="0" t="n">
        <v>0.103529817215289</v>
      </c>
      <c r="Y3938" s="0" t="n">
        <v>0.409447260124588</v>
      </c>
      <c r="Z3938" s="0" t="n">
        <v>0.288123649441119</v>
      </c>
      <c r="AA3938" s="89" t="s">
        <v>15</v>
      </c>
      <c r="AB3938" s="0" t="n">
        <v>74.0117972988822</v>
      </c>
      <c r="AC3938" s="0" t="n">
        <v>-1.71645056196982</v>
      </c>
      <c r="AD3938" s="89" t="s">
        <v>98</v>
      </c>
      <c r="AE3938" s="0" t="n">
        <v>202601</v>
      </c>
      <c r="AF3938" s="90" t="n">
        <v>46033</v>
      </c>
      <c r="AG3938" s="0" t="n">
        <v>1.71645056196982</v>
      </c>
    </row>
    <row r="3939" customFormat="false" ht="15" hidden="false" customHeight="false" outlineLevel="0" collapsed="false">
      <c r="A3939" s="87" t="n">
        <v>46033.2579398148</v>
      </c>
      <c r="B3939" s="0" t="n">
        <v>72.941</v>
      </c>
      <c r="C3939" s="88" t="b">
        <f aca="false">FALSE()</f>
        <v>0</v>
      </c>
      <c r="D3939" s="88" t="b">
        <f aca="false">TRUE()</f>
        <v>1</v>
      </c>
      <c r="E3939" s="0" t="n">
        <v>-0.139206910413677</v>
      </c>
      <c r="F3939" s="0" t="n">
        <v>-0.191213573877741</v>
      </c>
      <c r="G3939" s="0" t="n">
        <v>-1.04352691041366</v>
      </c>
      <c r="H3939" s="0" t="n">
        <v>-1.41046642317149</v>
      </c>
      <c r="I3939" s="0" t="n">
        <v>0</v>
      </c>
      <c r="J3939" s="87"/>
      <c r="K3939" s="87" t="n">
        <v>46032.9778819445</v>
      </c>
      <c r="L3939" s="89" t="s">
        <v>326</v>
      </c>
      <c r="M3939" s="88" t="b">
        <f aca="false">FALSE()</f>
        <v>0</v>
      </c>
      <c r="N3939" s="0" t="n">
        <v>0</v>
      </c>
      <c r="O3939" s="0" t="n">
        <v>72.8017930895863</v>
      </c>
      <c r="P3939" s="88" t="b">
        <f aca="false">FALSE()</f>
        <v>0</v>
      </c>
      <c r="Q3939" s="88" t="b">
        <f aca="false">FALSE()</f>
        <v>0</v>
      </c>
      <c r="R3939" s="0" t="n">
        <v>0.5019</v>
      </c>
      <c r="S3939" s="0" t="n">
        <v>1.58022888253109</v>
      </c>
      <c r="T3939" s="0" t="n">
        <v>73.39316</v>
      </c>
      <c r="U3939" s="0" t="n">
        <v>28</v>
      </c>
      <c r="V3939" s="0" t="n">
        <v>0</v>
      </c>
      <c r="W3939" s="0" t="n">
        <v>-0.0423899999999996</v>
      </c>
      <c r="X3939" s="0" t="n">
        <v>0.103529817215289</v>
      </c>
      <c r="Y3939" s="0" t="n">
        <v>0.409447260124588</v>
      </c>
      <c r="Z3939" s="0" t="n">
        <v>0.295683455206834</v>
      </c>
      <c r="AA3939" s="89" t="s">
        <v>15</v>
      </c>
      <c r="AB3939" s="0" t="n">
        <v>73.9845269104137</v>
      </c>
      <c r="AC3939" s="0" t="n">
        <v>-1.52920290952262</v>
      </c>
      <c r="AD3939" s="89" t="s">
        <v>98</v>
      </c>
      <c r="AE3939" s="0" t="n">
        <v>202601</v>
      </c>
      <c r="AF3939" s="90" t="n">
        <v>46033</v>
      </c>
      <c r="AG3939" s="0" t="n">
        <v>1.52920290952262</v>
      </c>
    </row>
    <row r="3940" customFormat="false" ht="15" hidden="false" customHeight="false" outlineLevel="0" collapsed="false">
      <c r="A3940" s="87" t="n">
        <v>46033.2680324074</v>
      </c>
      <c r="B3940" s="0" t="n">
        <v>72.941</v>
      </c>
      <c r="C3940" s="88" t="b">
        <f aca="false">FALSE()</f>
        <v>0</v>
      </c>
      <c r="D3940" s="88" t="b">
        <f aca="false">TRUE()</f>
        <v>1</v>
      </c>
      <c r="E3940" s="0" t="n">
        <v>-0.183725412473365</v>
      </c>
      <c r="F3940" s="0" t="n">
        <v>-0.252518271904679</v>
      </c>
      <c r="G3940" s="0" t="n">
        <v>-1.00326541247335</v>
      </c>
      <c r="H3940" s="0" t="n">
        <v>-1.35678596153058</v>
      </c>
      <c r="I3940" s="0" t="n">
        <v>0</v>
      </c>
      <c r="J3940" s="87"/>
      <c r="K3940" s="87" t="n">
        <v>46032.9778819445</v>
      </c>
      <c r="L3940" s="89" t="s">
        <v>326</v>
      </c>
      <c r="M3940" s="88" t="b">
        <f aca="false">FALSE()</f>
        <v>0</v>
      </c>
      <c r="N3940" s="0" t="n">
        <v>0</v>
      </c>
      <c r="O3940" s="0" t="n">
        <v>72.7572745875266</v>
      </c>
      <c r="P3940" s="88" t="b">
        <f aca="false">FALSE()</f>
        <v>0</v>
      </c>
      <c r="Q3940" s="88" t="b">
        <f aca="false">FALSE()</f>
        <v>0</v>
      </c>
      <c r="R3940" s="0" t="n">
        <v>0.4921</v>
      </c>
      <c r="S3940" s="0" t="n">
        <v>1.57335443771197</v>
      </c>
      <c r="T3940" s="0" t="n">
        <v>73.35077</v>
      </c>
      <c r="U3940" s="0" t="n">
        <v>29</v>
      </c>
      <c r="V3940" s="0" t="n">
        <v>0</v>
      </c>
      <c r="W3940" s="0" t="n">
        <v>-0.0423899999999996</v>
      </c>
      <c r="X3940" s="0" t="n">
        <v>0.103529817215289</v>
      </c>
      <c r="Y3940" s="0" t="n">
        <v>0.409447260124588</v>
      </c>
      <c r="Z3940" s="0" t="n">
        <v>0.296747706236678</v>
      </c>
      <c r="AA3940" s="89" t="s">
        <v>15</v>
      </c>
      <c r="AB3940" s="0" t="n">
        <v>73.9442654124734</v>
      </c>
      <c r="AC3940" s="0" t="n">
        <v>-1.38086998277646</v>
      </c>
      <c r="AD3940" s="89" t="s">
        <v>98</v>
      </c>
      <c r="AE3940" s="0" t="n">
        <v>202601</v>
      </c>
      <c r="AF3940" s="90" t="n">
        <v>46033</v>
      </c>
      <c r="AG3940" s="0" t="n">
        <v>1.38086998277646</v>
      </c>
    </row>
    <row r="3941" customFormat="false" ht="15" hidden="false" customHeight="false" outlineLevel="0" collapsed="false">
      <c r="A3941" s="87" t="n">
        <v>46033.2784837963</v>
      </c>
      <c r="B3941" s="0" t="n">
        <v>72.941</v>
      </c>
      <c r="C3941" s="88" t="b">
        <f aca="false">FALSE()</f>
        <v>0</v>
      </c>
      <c r="D3941" s="88" t="b">
        <f aca="false">TRUE()</f>
        <v>1</v>
      </c>
      <c r="E3941" s="0" t="n">
        <v>-0.21539516689819</v>
      </c>
      <c r="F3941" s="0" t="n">
        <v>-0.296175146831025</v>
      </c>
      <c r="G3941" s="0" t="n">
        <v>-0.950155166898185</v>
      </c>
      <c r="H3941" s="0" t="n">
        <v>-1.28588484609838</v>
      </c>
      <c r="I3941" s="0" t="n">
        <v>0</v>
      </c>
      <c r="J3941" s="87"/>
      <c r="K3941" s="87" t="n">
        <v>46032.9778819445</v>
      </c>
      <c r="L3941" s="89" t="s">
        <v>326</v>
      </c>
      <c r="M3941" s="88" t="b">
        <f aca="false">FALSE()</f>
        <v>0</v>
      </c>
      <c r="N3941" s="0" t="n">
        <v>0</v>
      </c>
      <c r="O3941" s="0" t="n">
        <v>72.7256048331018</v>
      </c>
      <c r="P3941" s="88" t="b">
        <f aca="false">FALSE()</f>
        <v>0</v>
      </c>
      <c r="Q3941" s="88" t="b">
        <f aca="false">FALSE()</f>
        <v>0</v>
      </c>
      <c r="R3941" s="0" t="n">
        <v>0.4841</v>
      </c>
      <c r="S3941" s="0" t="n">
        <v>1.56293578884165</v>
      </c>
      <c r="T3941" s="0" t="n">
        <v>73.30838</v>
      </c>
      <c r="U3941" s="0" t="n">
        <v>30</v>
      </c>
      <c r="V3941" s="0" t="n">
        <v>0</v>
      </c>
      <c r="W3941" s="0" t="n">
        <v>-0.0423899999999996</v>
      </c>
      <c r="X3941" s="0" t="n">
        <v>0.103529817215289</v>
      </c>
      <c r="Y3941" s="0" t="n">
        <v>0.409447260124588</v>
      </c>
      <c r="Z3941" s="0" t="n">
        <v>0.291387583449092</v>
      </c>
      <c r="AA3941" s="89" t="s">
        <v>15</v>
      </c>
      <c r="AB3941" s="0" t="n">
        <v>73.8911551668982</v>
      </c>
      <c r="AC3941" s="0" t="n">
        <v>-1.26079497160243</v>
      </c>
      <c r="AD3941" s="89" t="s">
        <v>98</v>
      </c>
      <c r="AE3941" s="0" t="n">
        <v>202601</v>
      </c>
      <c r="AF3941" s="90" t="n">
        <v>46033</v>
      </c>
      <c r="AG3941" s="0" t="n">
        <v>1.26079497160243</v>
      </c>
    </row>
    <row r="3942" customFormat="false" ht="15" hidden="false" customHeight="false" outlineLevel="0" collapsed="false">
      <c r="A3942" s="87" t="n">
        <v>46033.2889351852</v>
      </c>
      <c r="B3942" s="0" t="n">
        <v>72.941</v>
      </c>
      <c r="C3942" s="88" t="b">
        <f aca="false">FALSE()</f>
        <v>0</v>
      </c>
      <c r="D3942" s="88" t="b">
        <f aca="false">TRUE()</f>
        <v>1</v>
      </c>
      <c r="E3942" s="0" t="n">
        <v>-0.233476735187566</v>
      </c>
      <c r="F3942" s="0" t="n">
        <v>-0.321117712038142</v>
      </c>
      <c r="G3942" s="0" t="n">
        <v>-0.883456735187593</v>
      </c>
      <c r="H3942" s="0" t="n">
        <v>-1.19669927048241</v>
      </c>
      <c r="I3942" s="0" t="n">
        <v>0</v>
      </c>
      <c r="J3942" s="87"/>
      <c r="K3942" s="87" t="n">
        <v>46032.9778819445</v>
      </c>
      <c r="L3942" s="89" t="s">
        <v>326</v>
      </c>
      <c r="M3942" s="88" t="b">
        <f aca="false">FALSE()</f>
        <v>0</v>
      </c>
      <c r="N3942" s="0" t="n">
        <v>0</v>
      </c>
      <c r="O3942" s="0" t="n">
        <v>72.7075232648124</v>
      </c>
      <c r="P3942" s="88" t="b">
        <f aca="false">FALSE()</f>
        <v>0</v>
      </c>
      <c r="Q3942" s="88" t="b">
        <f aca="false">FALSE()</f>
        <v>0</v>
      </c>
      <c r="R3942" s="0" t="n">
        <v>0.4776</v>
      </c>
      <c r="S3942" s="0" t="n">
        <v>1.55006254413027</v>
      </c>
      <c r="T3942" s="0" t="n">
        <v>73.26599</v>
      </c>
      <c r="U3942" s="0" t="n">
        <v>31</v>
      </c>
      <c r="V3942" s="0" t="n">
        <v>0</v>
      </c>
      <c r="W3942" s="0" t="n">
        <v>-0.0423899999999996</v>
      </c>
      <c r="X3942" s="0" t="n">
        <v>0.103529817215289</v>
      </c>
      <c r="Y3942" s="0" t="n">
        <v>0.409447260124588</v>
      </c>
      <c r="Z3942" s="0" t="n">
        <v>0.279233367593789</v>
      </c>
      <c r="AA3942" s="89" t="s">
        <v>15</v>
      </c>
      <c r="AB3942" s="0" t="n">
        <v>73.8244567351876</v>
      </c>
      <c r="AC3942" s="0" t="n">
        <v>-1.16386520278905</v>
      </c>
      <c r="AD3942" s="89" t="s">
        <v>98</v>
      </c>
      <c r="AE3942" s="0" t="n">
        <v>202601</v>
      </c>
      <c r="AF3942" s="90" t="n">
        <v>46033</v>
      </c>
      <c r="AG3942" s="0" t="n">
        <v>1.16386520278905</v>
      </c>
    </row>
    <row r="3943" customFormat="false" ht="15" hidden="false" customHeight="false" outlineLevel="0" collapsed="false">
      <c r="A3943" s="87" t="n">
        <v>46033.2993865741</v>
      </c>
      <c r="B3943" s="0" t="n">
        <v>72.6584</v>
      </c>
      <c r="C3943" s="88" t="b">
        <f aca="false">FALSE()</f>
        <v>0</v>
      </c>
      <c r="D3943" s="88" t="b">
        <f aca="false">TRUE()</f>
        <v>1</v>
      </c>
      <c r="E3943" s="0" t="n">
        <v>-0.0133858258744936</v>
      </c>
      <c r="F3943" s="0" t="n">
        <v>-0.0184263517967092</v>
      </c>
      <c r="G3943" s="0" t="n">
        <v>-1.11552582587451</v>
      </c>
      <c r="H3943" s="0" t="n">
        <v>-1.51208684286023</v>
      </c>
      <c r="I3943" s="0" t="n">
        <v>-0.282600000000002</v>
      </c>
      <c r="J3943" s="87"/>
      <c r="K3943" s="87" t="n">
        <v>46032.9778819445</v>
      </c>
      <c r="L3943" s="89" t="s">
        <v>326</v>
      </c>
      <c r="M3943" s="88" t="b">
        <f aca="false">FALSE()</f>
        <v>0</v>
      </c>
      <c r="N3943" s="0" t="n">
        <v>0</v>
      </c>
      <c r="O3943" s="0" t="n">
        <v>72.6450141741255</v>
      </c>
      <c r="P3943" s="88" t="b">
        <f aca="false">FALSE()</f>
        <v>0</v>
      </c>
      <c r="Q3943" s="88" t="b">
        <f aca="false">FALSE()</f>
        <v>0</v>
      </c>
      <c r="R3943" s="0" t="n">
        <v>0.5302</v>
      </c>
      <c r="S3943" s="0" t="n">
        <v>1.56264092914737</v>
      </c>
      <c r="T3943" s="0" t="n">
        <v>73.20947</v>
      </c>
      <c r="U3943" s="0" t="n">
        <v>32</v>
      </c>
      <c r="V3943" s="0" t="n">
        <v>-0.282600000000002</v>
      </c>
      <c r="W3943" s="0" t="n">
        <v>-0.0565199999999997</v>
      </c>
      <c r="X3943" s="0" t="n">
        <v>0.115976592919705</v>
      </c>
      <c r="Y3943" s="0" t="n">
        <v>-1.94935886896183</v>
      </c>
      <c r="Z3943" s="0" t="n">
        <v>0.282227912937249</v>
      </c>
      <c r="AA3943" s="89" t="s">
        <v>15</v>
      </c>
      <c r="AB3943" s="0" t="n">
        <v>73.7739258258745</v>
      </c>
      <c r="AC3943" s="0" t="n">
        <v>-1.9525708646775</v>
      </c>
      <c r="AD3943" s="89" t="s">
        <v>98</v>
      </c>
      <c r="AE3943" s="0" t="n">
        <v>202601</v>
      </c>
      <c r="AF3943" s="90" t="n">
        <v>46033</v>
      </c>
      <c r="AG3943" s="0" t="n">
        <v>1.9525708646775</v>
      </c>
    </row>
    <row r="3944" customFormat="false" ht="15" hidden="false" customHeight="false" outlineLevel="0" collapsed="false">
      <c r="A3944" s="87" t="n">
        <v>46033.3094791667</v>
      </c>
      <c r="B3944" s="0" t="n">
        <v>72.941</v>
      </c>
      <c r="C3944" s="88" t="b">
        <f aca="false">TRUE()</f>
        <v>1</v>
      </c>
      <c r="D3944" s="88" t="b">
        <f aca="false">FALSE()</f>
        <v>0</v>
      </c>
      <c r="E3944" s="0" t="n">
        <v>-0.279450248348425</v>
      </c>
      <c r="F3944" s="0" t="n">
        <v>-0.384591643453178</v>
      </c>
      <c r="G3944" s="0" t="n">
        <v>-0.731610248348417</v>
      </c>
      <c r="H3944" s="0" t="n">
        <v>-0.993055961886213</v>
      </c>
      <c r="I3944" s="0" t="n">
        <v>0.282600000000002</v>
      </c>
      <c r="J3944" s="87"/>
      <c r="K3944" s="87"/>
      <c r="L3944" s="89" t="s">
        <v>326</v>
      </c>
      <c r="M3944" s="88" t="b">
        <f aca="false">FALSE()</f>
        <v>0</v>
      </c>
      <c r="N3944" s="0" t="n">
        <v>1</v>
      </c>
      <c r="O3944" s="0" t="n">
        <v>72.6615497516516</v>
      </c>
      <c r="P3944" s="88" t="b">
        <f aca="false">FALSE()</f>
        <v>0</v>
      </c>
      <c r="Q3944" s="88" t="b">
        <f aca="false">FALSE()</f>
        <v>0</v>
      </c>
      <c r="R3944" s="0" t="n">
        <v>0.0882</v>
      </c>
      <c r="T3944" s="0" t="n">
        <v>73.16708</v>
      </c>
      <c r="U3944" s="0" t="n">
        <v>0</v>
      </c>
      <c r="V3944" s="0" t="n">
        <v>0.282600000000002</v>
      </c>
      <c r="W3944" s="0" t="n">
        <v>-0.0423899999999996</v>
      </c>
      <c r="X3944" s="0" t="n">
        <v>0.138293273041102</v>
      </c>
      <c r="Y3944" s="0" t="n">
        <v>2.35000584521137</v>
      </c>
      <c r="Z3944" s="0" t="n">
        <v>0.252765124174207</v>
      </c>
      <c r="AA3944" s="89" t="s">
        <v>328</v>
      </c>
      <c r="AB3944" s="0" t="n">
        <v>73.6726102483484</v>
      </c>
      <c r="AC3944" s="0" t="n">
        <v>-0.894427191008284</v>
      </c>
      <c r="AD3944" s="89" t="s">
        <v>103</v>
      </c>
      <c r="AE3944" s="0" t="n">
        <v>202601</v>
      </c>
      <c r="AF3944" s="90" t="n">
        <v>46033</v>
      </c>
      <c r="AG3944" s="0" t="n">
        <v>0.894427191008284</v>
      </c>
    </row>
    <row r="3945" customFormat="false" ht="15" hidden="false" customHeight="false" outlineLevel="0" collapsed="false">
      <c r="A3945" s="87" t="n">
        <v>46033.3199305556</v>
      </c>
      <c r="B3945" s="0" t="n">
        <v>72.6584</v>
      </c>
      <c r="C3945" s="88" t="b">
        <f aca="false">FALSE()</f>
        <v>0</v>
      </c>
      <c r="D3945" s="88" t="b">
        <f aca="false">FALSE()</f>
        <v>0</v>
      </c>
      <c r="E3945" s="0" t="n">
        <v>-0.0612122929313301</v>
      </c>
      <c r="F3945" s="0" t="n">
        <v>-0.0843177192735387</v>
      </c>
      <c r="G3945" s="0" t="n">
        <v>-0.993792292931332</v>
      </c>
      <c r="H3945" s="0" t="n">
        <v>-1.3493044293628</v>
      </c>
      <c r="I3945" s="0" t="n">
        <v>-0.282600000000002</v>
      </c>
      <c r="J3945" s="87"/>
      <c r="K3945" s="87"/>
      <c r="L3945" s="89" t="s">
        <v>326</v>
      </c>
      <c r="M3945" s="88" t="b">
        <f aca="false">FALSE()</f>
        <v>0</v>
      </c>
      <c r="N3945" s="0" t="n">
        <v>1</v>
      </c>
      <c r="O3945" s="0" t="n">
        <v>72.5971877070687</v>
      </c>
      <c r="P3945" s="88" t="b">
        <f aca="false">FALSE()</f>
        <v>0</v>
      </c>
      <c r="Q3945" s="88" t="b">
        <f aca="false">FALSE()</f>
        <v>0</v>
      </c>
      <c r="R3945" s="0" t="n">
        <v>0.1464</v>
      </c>
      <c r="T3945" s="0" t="n">
        <v>73.12469</v>
      </c>
      <c r="U3945" s="0" t="n">
        <v>0</v>
      </c>
      <c r="V3945" s="0" t="n">
        <v>-0.282600000000002</v>
      </c>
      <c r="W3945" s="0" t="n">
        <v>-0.0423900000000003</v>
      </c>
      <c r="X3945" s="0" t="n">
        <v>0.138293273041103</v>
      </c>
      <c r="Y3945" s="0" t="n">
        <v>-1.73696084211274</v>
      </c>
      <c r="Z3945" s="0" t="n">
        <v>0.263751146465662</v>
      </c>
      <c r="AA3945" s="89" t="s">
        <v>327</v>
      </c>
      <c r="AB3945" s="0" t="n">
        <v>73.6521922929313</v>
      </c>
      <c r="AC3945" s="0" t="n">
        <v>-1.76791648585576</v>
      </c>
      <c r="AD3945" s="89" t="s">
        <v>103</v>
      </c>
      <c r="AE3945" s="0" t="n">
        <v>202601</v>
      </c>
      <c r="AF3945" s="90" t="n">
        <v>46033</v>
      </c>
      <c r="AG3945" s="0" t="n">
        <v>1.76791648585576</v>
      </c>
    </row>
    <row r="3946" customFormat="false" ht="15" hidden="false" customHeight="false" outlineLevel="0" collapsed="false">
      <c r="A3946" s="87" t="n">
        <v>46033.3303819444</v>
      </c>
      <c r="B3946" s="0" t="n">
        <v>72.6584</v>
      </c>
      <c r="C3946" s="88" t="b">
        <f aca="false">FALSE()</f>
        <v>0</v>
      </c>
      <c r="D3946" s="88" t="b">
        <f aca="false">FALSE()</f>
        <v>0</v>
      </c>
      <c r="E3946" s="0" t="n">
        <v>-0.110725677209743</v>
      </c>
      <c r="F3946" s="0" t="n">
        <v>-0.152624709535257</v>
      </c>
      <c r="G3946" s="0" t="n">
        <v>-0.95852567720975</v>
      </c>
      <c r="H3946" s="0" t="n">
        <v>-1.30204524080865</v>
      </c>
      <c r="I3946" s="0" t="n">
        <v>0</v>
      </c>
      <c r="J3946" s="87"/>
      <c r="K3946" s="87"/>
      <c r="L3946" s="89" t="s">
        <v>326</v>
      </c>
      <c r="M3946" s="88" t="b">
        <f aca="false">FALSE()</f>
        <v>0</v>
      </c>
      <c r="N3946" s="0" t="n">
        <v>1</v>
      </c>
      <c r="O3946" s="0" t="n">
        <v>72.5476743227903</v>
      </c>
      <c r="P3946" s="88" t="b">
        <f aca="false">FALSE()</f>
        <v>0</v>
      </c>
      <c r="Q3946" s="88" t="b">
        <f aca="false">FALSE()</f>
        <v>0</v>
      </c>
      <c r="R3946" s="0" t="n">
        <v>0.1343</v>
      </c>
      <c r="T3946" s="0" t="n">
        <v>73.0823</v>
      </c>
      <c r="U3946" s="0" t="n">
        <v>0</v>
      </c>
      <c r="V3946" s="0" t="n">
        <v>0</v>
      </c>
      <c r="W3946" s="0" t="n">
        <v>-0.0423900000000003</v>
      </c>
      <c r="X3946" s="0" t="n">
        <v>0.138293273041103</v>
      </c>
      <c r="Y3946" s="0" t="n">
        <v>0.306522501549307</v>
      </c>
      <c r="Z3946" s="0" t="n">
        <v>0.267312838604872</v>
      </c>
      <c r="AA3946" s="89" t="s">
        <v>327</v>
      </c>
      <c r="AB3946" s="0" t="n">
        <v>73.6169256772098</v>
      </c>
      <c r="AC3946" s="0" t="n">
        <v>-1.58578241962628</v>
      </c>
      <c r="AD3946" s="89" t="s">
        <v>103</v>
      </c>
      <c r="AE3946" s="0" t="n">
        <v>202601</v>
      </c>
      <c r="AF3946" s="90" t="n">
        <v>46033</v>
      </c>
      <c r="AG3946" s="0" t="n">
        <v>1.58578241962628</v>
      </c>
    </row>
    <row r="3947" customFormat="false" ht="15" hidden="false" customHeight="false" outlineLevel="0" collapsed="false">
      <c r="A3947" s="87" t="n">
        <v>46033.3408333333</v>
      </c>
      <c r="B3947" s="0" t="n">
        <v>72.941</v>
      </c>
      <c r="C3947" s="88" t="b">
        <f aca="false">FALSE()</f>
        <v>0</v>
      </c>
      <c r="D3947" s="88" t="b">
        <f aca="false">FALSE()</f>
        <v>0</v>
      </c>
      <c r="E3947" s="0" t="n">
        <v>-0.385794187824459</v>
      </c>
      <c r="F3947" s="0" t="n">
        <v>-0.531725027178847</v>
      </c>
      <c r="G3947" s="0" t="n">
        <v>-0.611874187824455</v>
      </c>
      <c r="H3947" s="0" t="n">
        <v>-0.831883450620807</v>
      </c>
      <c r="I3947" s="0" t="n">
        <v>0.282600000000002</v>
      </c>
      <c r="J3947" s="87"/>
      <c r="K3947" s="87"/>
      <c r="L3947" s="89" t="s">
        <v>326</v>
      </c>
      <c r="M3947" s="88" t="b">
        <f aca="false">FALSE()</f>
        <v>0</v>
      </c>
      <c r="N3947" s="0" t="n">
        <v>1</v>
      </c>
      <c r="O3947" s="0" t="n">
        <v>72.5552058121755</v>
      </c>
      <c r="P3947" s="88" t="b">
        <f aca="false">FALSE()</f>
        <v>0</v>
      </c>
      <c r="Q3947" s="88" t="b">
        <f aca="false">FALSE()</f>
        <v>0</v>
      </c>
      <c r="R3947" s="0" t="n">
        <v>0.0588</v>
      </c>
      <c r="T3947" s="0" t="n">
        <v>73.05404</v>
      </c>
      <c r="U3947" s="0" t="n">
        <v>0</v>
      </c>
      <c r="V3947" s="0" t="n">
        <v>0.282600000000002</v>
      </c>
      <c r="W3947" s="0" t="n">
        <v>-0.0282600000000002</v>
      </c>
      <c r="X3947" s="0" t="n">
        <v>0.156138266660642</v>
      </c>
      <c r="Y3947" s="0" t="n">
        <v>1.99092769920163</v>
      </c>
      <c r="Z3947" s="0" t="n">
        <v>0.249417093912226</v>
      </c>
      <c r="AA3947" s="89" t="s">
        <v>327</v>
      </c>
      <c r="AB3947" s="0" t="n">
        <v>73.5528741878245</v>
      </c>
      <c r="AC3947" s="0" t="n">
        <v>-0.453216731166705</v>
      </c>
      <c r="AD3947" s="89" t="s">
        <v>103</v>
      </c>
      <c r="AE3947" s="0" t="n">
        <v>202601</v>
      </c>
      <c r="AF3947" s="90" t="n">
        <v>46033</v>
      </c>
      <c r="AG3947" s="0" t="n">
        <v>0.453216731166705</v>
      </c>
    </row>
    <row r="3948" customFormat="false" ht="15" hidden="false" customHeight="false" outlineLevel="0" collapsed="false">
      <c r="A3948" s="87" t="n">
        <v>46033.3509375</v>
      </c>
      <c r="B3948" s="0" t="n">
        <v>72.941</v>
      </c>
      <c r="C3948" s="88" t="b">
        <f aca="false">FALSE()</f>
        <v>0</v>
      </c>
      <c r="D3948" s="88" t="b">
        <f aca="false">FALSE()</f>
        <v>0</v>
      </c>
      <c r="E3948" s="0" t="n">
        <v>-0.368123073626506</v>
      </c>
      <c r="F3948" s="0" t="n">
        <v>-0.507246080377899</v>
      </c>
      <c r="G3948" s="0" t="n">
        <v>-0.537683073626525</v>
      </c>
      <c r="H3948" s="0" t="n">
        <v>-0.731753824558559</v>
      </c>
      <c r="I3948" s="0" t="n">
        <v>0</v>
      </c>
      <c r="J3948" s="87"/>
      <c r="K3948" s="87"/>
      <c r="L3948" s="89" t="s">
        <v>326</v>
      </c>
      <c r="M3948" s="88" t="b">
        <f aca="false">FALSE()</f>
        <v>0</v>
      </c>
      <c r="N3948" s="0" t="n">
        <v>1</v>
      </c>
      <c r="O3948" s="0" t="n">
        <v>72.5728769263735</v>
      </c>
      <c r="P3948" s="88" t="b">
        <f aca="false">FALSE()</f>
        <v>0</v>
      </c>
      <c r="Q3948" s="88" t="b">
        <f aca="false">FALSE()</f>
        <v>0</v>
      </c>
      <c r="R3948" s="0" t="n">
        <v>0.0535</v>
      </c>
      <c r="T3948" s="0" t="n">
        <v>73.02578</v>
      </c>
      <c r="U3948" s="0" t="n">
        <v>0</v>
      </c>
      <c r="V3948" s="0" t="n">
        <v>0</v>
      </c>
      <c r="W3948" s="0" t="n">
        <v>-0.0282600000000002</v>
      </c>
      <c r="X3948" s="0" t="n">
        <v>0.156138266660642</v>
      </c>
      <c r="Y3948" s="0" t="n">
        <v>0.180993427200148</v>
      </c>
      <c r="Z3948" s="0" t="n">
        <v>0.226451536813261</v>
      </c>
      <c r="AA3948" s="89" t="s">
        <v>327</v>
      </c>
      <c r="AB3948" s="0" t="n">
        <v>73.4786830736265</v>
      </c>
      <c r="AC3948" s="0" t="n">
        <v>-0.374384741181604</v>
      </c>
      <c r="AD3948" s="89" t="s">
        <v>103</v>
      </c>
      <c r="AE3948" s="0" t="n">
        <v>202601</v>
      </c>
      <c r="AF3948" s="90" t="n">
        <v>46033</v>
      </c>
      <c r="AG3948" s="0" t="n">
        <v>0.374384741181604</v>
      </c>
    </row>
    <row r="3949" customFormat="false" ht="15" hidden="false" customHeight="false" outlineLevel="0" collapsed="false">
      <c r="A3949" s="87" t="n">
        <v>46033.3613773148</v>
      </c>
      <c r="B3949" s="0" t="n">
        <v>72.941</v>
      </c>
      <c r="C3949" s="88" t="b">
        <f aca="false">FALSE()</f>
        <v>0</v>
      </c>
      <c r="D3949" s="88" t="b">
        <f aca="false">FALSE()</f>
        <v>0</v>
      </c>
      <c r="E3949" s="0" t="n">
        <v>-0.336775761743738</v>
      </c>
      <c r="F3949" s="0" t="n">
        <v>-0.463851470457948</v>
      </c>
      <c r="G3949" s="0" t="n">
        <v>-0.44981576174375</v>
      </c>
      <c r="H3949" s="0" t="n">
        <v>-0.612904703504092</v>
      </c>
      <c r="I3949" s="0" t="n">
        <v>0</v>
      </c>
      <c r="J3949" s="87"/>
      <c r="K3949" s="87"/>
      <c r="L3949" s="89" t="s">
        <v>326</v>
      </c>
      <c r="M3949" s="88" t="b">
        <f aca="false">FALSE()</f>
        <v>0</v>
      </c>
      <c r="N3949" s="0" t="n">
        <v>1</v>
      </c>
      <c r="O3949" s="0" t="n">
        <v>72.6042242382563</v>
      </c>
      <c r="P3949" s="88" t="b">
        <f aca="false">FALSE()</f>
        <v>0</v>
      </c>
      <c r="Q3949" s="88" t="b">
        <f aca="false">FALSE()</f>
        <v>0</v>
      </c>
      <c r="R3949" s="0" t="n">
        <v>0.0477</v>
      </c>
      <c r="T3949" s="0" t="n">
        <v>72.99752</v>
      </c>
      <c r="U3949" s="0" t="n">
        <v>0</v>
      </c>
      <c r="V3949" s="0" t="n">
        <v>0</v>
      </c>
      <c r="W3949" s="0" t="n">
        <v>-0.0282600000000002</v>
      </c>
      <c r="X3949" s="0" t="n">
        <v>0.156138266660642</v>
      </c>
      <c r="Y3949" s="0" t="n">
        <v>0.180993427200148</v>
      </c>
      <c r="Z3949" s="0" t="n">
        <v>0.19664788087187</v>
      </c>
      <c r="AA3949" s="89" t="s">
        <v>327</v>
      </c>
      <c r="AB3949" s="0" t="n">
        <v>73.3908157617438</v>
      </c>
      <c r="AC3949" s="0" t="n">
        <v>-0.287417284892243</v>
      </c>
      <c r="AD3949" s="89" t="s">
        <v>103</v>
      </c>
      <c r="AE3949" s="0" t="n">
        <v>202601</v>
      </c>
      <c r="AF3949" s="90" t="n">
        <v>46033</v>
      </c>
      <c r="AG3949" s="0" t="n">
        <v>0.287417284892243</v>
      </c>
    </row>
    <row r="3950" customFormat="false" ht="15" hidden="false" customHeight="false" outlineLevel="0" collapsed="false">
      <c r="A3950" s="87" t="n">
        <v>46033.3616782407</v>
      </c>
      <c r="B3950" s="0" t="n">
        <v>72.941</v>
      </c>
      <c r="C3950" s="88" t="b">
        <f aca="false">FALSE()</f>
        <v>0</v>
      </c>
      <c r="D3950" s="88" t="b">
        <f aca="false">FALSE()</f>
        <v>0</v>
      </c>
      <c r="E3950" s="0" t="n">
        <v>-0.336757686258324</v>
      </c>
      <c r="F3950" s="0" t="n">
        <v>-0.463826459069852</v>
      </c>
      <c r="G3950" s="0" t="n">
        <v>-0.421537686258347</v>
      </c>
      <c r="H3950" s="0" t="n">
        <v>-0.574595290120813</v>
      </c>
      <c r="I3950" s="0" t="n">
        <v>0</v>
      </c>
      <c r="J3950" s="87"/>
      <c r="K3950" s="87"/>
      <c r="L3950" s="89" t="s">
        <v>326</v>
      </c>
      <c r="M3950" s="88" t="b">
        <f aca="false">FALSE()</f>
        <v>0</v>
      </c>
      <c r="N3950" s="0" t="n">
        <v>1</v>
      </c>
      <c r="O3950" s="0" t="n">
        <v>72.6042423137417</v>
      </c>
      <c r="P3950" s="88" t="b">
        <f aca="false">FALSE()</f>
        <v>0</v>
      </c>
      <c r="Q3950" s="88" t="b">
        <f aca="false">FALSE()</f>
        <v>0</v>
      </c>
      <c r="R3950" s="0" t="n">
        <v>0.0435</v>
      </c>
      <c r="T3950" s="0" t="n">
        <v>72.98339</v>
      </c>
      <c r="U3950" s="0" t="n">
        <v>0</v>
      </c>
      <c r="V3950" s="0" t="n">
        <v>0</v>
      </c>
      <c r="W3950" s="0" t="n">
        <v>-0.0141300000000001</v>
      </c>
      <c r="X3950" s="0" t="n">
        <v>0.14424406619192</v>
      </c>
      <c r="Y3950" s="0" t="n">
        <v>0.0979589689408768</v>
      </c>
      <c r="Z3950" s="0" t="n">
        <v>0.189573843129168</v>
      </c>
      <c r="AA3950" s="89" t="s">
        <v>327</v>
      </c>
      <c r="AB3950" s="0" t="n">
        <v>73.3625376862584</v>
      </c>
      <c r="AC3950" s="0" t="n">
        <v>-0.223606797753891</v>
      </c>
      <c r="AD3950" s="89" t="s">
        <v>103</v>
      </c>
      <c r="AE3950" s="0" t="n">
        <v>202601</v>
      </c>
      <c r="AF3950" s="90" t="n">
        <v>46033</v>
      </c>
      <c r="AG3950" s="0" t="n">
        <v>0.223606797753891</v>
      </c>
    </row>
    <row r="3951" customFormat="false" ht="15" hidden="false" customHeight="false" outlineLevel="0" collapsed="false">
      <c r="A3951" s="87" t="n">
        <v>46033.3721296296</v>
      </c>
      <c r="B3951" s="0" t="n">
        <v>73.2236</v>
      </c>
      <c r="C3951" s="88" t="b">
        <f aca="false">FALSE()</f>
        <v>0</v>
      </c>
      <c r="D3951" s="88" t="b">
        <f aca="false">FALSE()</f>
        <v>0</v>
      </c>
      <c r="E3951" s="0" t="n">
        <v>-0.619357686258326</v>
      </c>
      <c r="F3951" s="0" t="n">
        <v>-0.853059912920682</v>
      </c>
      <c r="G3951" s="0" t="n">
        <v>-0.138937686258345</v>
      </c>
      <c r="H3951" s="0" t="n">
        <v>-0.189385060332188</v>
      </c>
      <c r="I3951" s="0" t="n">
        <v>0.282600000000002</v>
      </c>
      <c r="J3951" s="87"/>
      <c r="K3951" s="87"/>
      <c r="L3951" s="89" t="s">
        <v>326</v>
      </c>
      <c r="M3951" s="88" t="b">
        <f aca="false">FALSE()</f>
        <v>0</v>
      </c>
      <c r="N3951" s="0" t="n">
        <v>1</v>
      </c>
      <c r="O3951" s="0" t="n">
        <v>72.6042423137417</v>
      </c>
      <c r="P3951" s="88" t="b">
        <f aca="false">FALSE()</f>
        <v>0</v>
      </c>
      <c r="Q3951" s="88" t="b">
        <f aca="false">FALSE()</f>
        <v>0</v>
      </c>
      <c r="R3951" s="0" t="n">
        <v>0.113</v>
      </c>
      <c r="T3951" s="0" t="n">
        <v>72.98339</v>
      </c>
      <c r="U3951" s="0" t="n">
        <v>0</v>
      </c>
      <c r="V3951" s="0" t="n">
        <v>0.282600000000002</v>
      </c>
      <c r="W3951" s="0" t="n">
        <v>0</v>
      </c>
      <c r="X3951" s="0" t="n">
        <v>0.158807490211793</v>
      </c>
      <c r="Y3951" s="0" t="n">
        <v>1.77951304200522</v>
      </c>
      <c r="Z3951" s="0" t="n">
        <v>0.189573843129168</v>
      </c>
      <c r="AA3951" s="89" t="s">
        <v>327</v>
      </c>
      <c r="AB3951" s="0" t="n">
        <v>73.3625376862584</v>
      </c>
      <c r="AC3951" s="0" t="n">
        <v>1.26710518727165</v>
      </c>
      <c r="AD3951" s="89" t="s">
        <v>103</v>
      </c>
      <c r="AE3951" s="0" t="n">
        <v>202601</v>
      </c>
      <c r="AF3951" s="90" t="n">
        <v>46033</v>
      </c>
      <c r="AG3951" s="0" t="n">
        <v>1.26710518727165</v>
      </c>
    </row>
    <row r="3952" customFormat="false" ht="15" hidden="false" customHeight="false" outlineLevel="0" collapsed="false">
      <c r="A3952" s="87" t="n">
        <v>46033.3825694445</v>
      </c>
      <c r="B3952" s="0" t="n">
        <v>73.2236</v>
      </c>
      <c r="C3952" s="88" t="b">
        <f aca="false">FALSE()</f>
        <v>0</v>
      </c>
      <c r="D3952" s="88" t="b">
        <f aca="false">FALSE()</f>
        <v>0</v>
      </c>
      <c r="E3952" s="0" t="n">
        <v>-0.61935768625834</v>
      </c>
      <c r="F3952" s="0" t="n">
        <v>-0.853059912920702</v>
      </c>
      <c r="G3952" s="0" t="n">
        <v>-0.13893768625833</v>
      </c>
      <c r="H3952" s="0" t="n">
        <v>-0.189385060332169</v>
      </c>
      <c r="I3952" s="0" t="n">
        <v>0</v>
      </c>
      <c r="J3952" s="87"/>
      <c r="K3952" s="87"/>
      <c r="L3952" s="89" t="s">
        <v>326</v>
      </c>
      <c r="M3952" s="88" t="b">
        <f aca="false">FALSE()</f>
        <v>0</v>
      </c>
      <c r="N3952" s="0" t="n">
        <v>1</v>
      </c>
      <c r="O3952" s="0" t="n">
        <v>72.6042423137417</v>
      </c>
      <c r="P3952" s="88" t="b">
        <f aca="false">FALSE()</f>
        <v>0</v>
      </c>
      <c r="Q3952" s="88" t="b">
        <f aca="false">FALSE()</f>
        <v>0</v>
      </c>
      <c r="R3952" s="0" t="n">
        <v>0.113</v>
      </c>
      <c r="T3952" s="0" t="n">
        <v>72.98339</v>
      </c>
      <c r="U3952" s="0" t="n">
        <v>0</v>
      </c>
      <c r="V3952" s="0" t="n">
        <v>0</v>
      </c>
      <c r="W3952" s="0" t="n">
        <v>0</v>
      </c>
      <c r="X3952" s="0" t="n">
        <v>0.158807490211793</v>
      </c>
      <c r="Y3952" s="0" t="n">
        <v>0</v>
      </c>
      <c r="Z3952" s="0" t="n">
        <v>0.189573843129168</v>
      </c>
      <c r="AA3952" s="89" t="s">
        <v>327</v>
      </c>
      <c r="AB3952" s="0" t="n">
        <v>73.3625376862583</v>
      </c>
      <c r="AC3952" s="0" t="n">
        <v>1.26710518727173</v>
      </c>
      <c r="AD3952" s="89" t="s">
        <v>103</v>
      </c>
      <c r="AE3952" s="0" t="n">
        <v>202601</v>
      </c>
      <c r="AF3952" s="90" t="n">
        <v>46033</v>
      </c>
      <c r="AG3952" s="0" t="n">
        <v>1.26710518727173</v>
      </c>
    </row>
    <row r="3953" customFormat="false" ht="15" hidden="false" customHeight="false" outlineLevel="0" collapsed="false">
      <c r="A3953" s="87" t="n">
        <v>46033.3930208333</v>
      </c>
      <c r="B3953" s="0" t="n">
        <v>73.5062</v>
      </c>
      <c r="C3953" s="88" t="b">
        <f aca="false">FALSE()</f>
        <v>0</v>
      </c>
      <c r="D3953" s="88" t="b">
        <f aca="false">FALSE()</f>
        <v>0</v>
      </c>
      <c r="E3953" s="0" t="n">
        <v>-0.942624675585222</v>
      </c>
      <c r="F3953" s="0" t="n">
        <v>-1.299032843091</v>
      </c>
      <c r="G3953" s="0" t="n">
        <v>0.074735324414803</v>
      </c>
      <c r="H3953" s="0" t="n">
        <v>0.10177561450664</v>
      </c>
      <c r="I3953" s="0" t="n">
        <v>0.282600000000002</v>
      </c>
      <c r="J3953" s="87" t="n">
        <v>46033.4158101852</v>
      </c>
      <c r="K3953" s="87" t="n">
        <v>46033.3930208333</v>
      </c>
      <c r="L3953" s="89" t="s">
        <v>151</v>
      </c>
      <c r="M3953" s="88" t="b">
        <f aca="false">TRUE()</f>
        <v>1</v>
      </c>
      <c r="N3953" s="0" t="n">
        <v>1</v>
      </c>
      <c r="O3953" s="0" t="n">
        <v>72.5635753244148</v>
      </c>
      <c r="P3953" s="88" t="b">
        <f aca="false">FALSE()</f>
        <v>0</v>
      </c>
      <c r="Q3953" s="88" t="b">
        <f aca="false">FALSE()</f>
        <v>0</v>
      </c>
      <c r="R3953" s="0" t="n">
        <v>0.242</v>
      </c>
      <c r="S3953" s="0" t="n">
        <v>2.34444632516357</v>
      </c>
      <c r="T3953" s="0" t="n">
        <v>72.99752</v>
      </c>
      <c r="U3953" s="0" t="n">
        <v>1</v>
      </c>
      <c r="V3953" s="0" t="n">
        <v>0.282600000000002</v>
      </c>
      <c r="W3953" s="0" t="n">
        <v>0.0141300000000001</v>
      </c>
      <c r="X3953" s="0" t="n">
        <v>0.170917983101161</v>
      </c>
      <c r="Y3953" s="0" t="n">
        <v>1.57075338199552</v>
      </c>
      <c r="Z3953" s="0" t="n">
        <v>0.216972337792602</v>
      </c>
      <c r="AA3953" s="89" t="s">
        <v>155</v>
      </c>
      <c r="AB3953" s="0" t="n">
        <v>73.4314646755852</v>
      </c>
      <c r="AC3953" s="0" t="n">
        <v>2.34444632516357</v>
      </c>
      <c r="AD3953" s="89" t="s">
        <v>103</v>
      </c>
      <c r="AE3953" s="0" t="n">
        <v>202601</v>
      </c>
      <c r="AF3953" s="90" t="n">
        <v>46033</v>
      </c>
      <c r="AG3953" s="0" t="n">
        <v>2.34444632516357</v>
      </c>
    </row>
    <row r="3954" customFormat="false" ht="15" hidden="false" customHeight="false" outlineLevel="0" collapsed="false">
      <c r="A3954" s="87" t="n">
        <v>46033.4028356482</v>
      </c>
      <c r="B3954" s="0" t="n">
        <v>73.7888</v>
      </c>
      <c r="C3954" s="88" t="b">
        <f aca="false">FALSE()</f>
        <v>0</v>
      </c>
      <c r="D3954" s="88" t="b">
        <f aca="false">FALSE()</f>
        <v>0</v>
      </c>
      <c r="E3954" s="0" t="n">
        <v>-1.31619309215996</v>
      </c>
      <c r="F3954" s="0" t="n">
        <v>-1.81612494474458</v>
      </c>
      <c r="G3954" s="0" t="n">
        <v>0.209846907840031</v>
      </c>
      <c r="H3954" s="0" t="n">
        <v>0.285199637968743</v>
      </c>
      <c r="I3954" s="0" t="n">
        <v>0.282599999999988</v>
      </c>
      <c r="J3954" s="87"/>
      <c r="K3954" s="87" t="n">
        <v>46033.3930208333</v>
      </c>
      <c r="L3954" s="89" t="s">
        <v>151</v>
      </c>
      <c r="M3954" s="88" t="b">
        <f aca="false">TRUE()</f>
        <v>1</v>
      </c>
      <c r="N3954" s="0" t="n">
        <v>0</v>
      </c>
      <c r="O3954" s="0" t="n">
        <v>72.47260690784</v>
      </c>
      <c r="P3954" s="88" t="b">
        <f aca="false">FALSE()</f>
        <v>0</v>
      </c>
      <c r="Q3954" s="88" t="b">
        <f aca="false">FALSE()</f>
        <v>0</v>
      </c>
      <c r="R3954" s="0" t="n">
        <v>0.2982</v>
      </c>
      <c r="S3954" s="0" t="n">
        <v>2.55157441956473</v>
      </c>
      <c r="T3954" s="0" t="n">
        <v>73.02578</v>
      </c>
      <c r="U3954" s="0" t="n">
        <v>2</v>
      </c>
      <c r="V3954" s="0" t="n">
        <v>0.282599999999988</v>
      </c>
      <c r="W3954" s="0" t="n">
        <v>0.0282599999999995</v>
      </c>
      <c r="X3954" s="0" t="n">
        <v>0.181068397661157</v>
      </c>
      <c r="Y3954" s="0" t="n">
        <v>1.40466256555685</v>
      </c>
      <c r="Z3954" s="0" t="n">
        <v>0.276586546079985</v>
      </c>
      <c r="AA3954" s="89" t="s">
        <v>154</v>
      </c>
      <c r="AB3954" s="0" t="n">
        <v>73.57895309216</v>
      </c>
      <c r="AC3954" s="0" t="n">
        <v>2.7587025139659</v>
      </c>
      <c r="AD3954" s="89" t="s">
        <v>103</v>
      </c>
      <c r="AE3954" s="0" t="n">
        <v>202601</v>
      </c>
      <c r="AF3954" s="90" t="n">
        <v>46033</v>
      </c>
      <c r="AG3954" s="0" t="n">
        <v>2.7587025139659</v>
      </c>
    </row>
    <row r="3955" customFormat="false" ht="15" hidden="false" customHeight="false" outlineLevel="0" collapsed="false">
      <c r="A3955" s="87" t="n">
        <v>46033.4029282407</v>
      </c>
      <c r="B3955" s="0" t="n">
        <v>73.7888</v>
      </c>
      <c r="C3955" s="88" t="b">
        <f aca="false">FALSE()</f>
        <v>0</v>
      </c>
      <c r="D3955" s="88" t="b">
        <f aca="false">FALSE()</f>
        <v>0</v>
      </c>
      <c r="E3955" s="0" t="n">
        <v>-1.38049034097699</v>
      </c>
      <c r="F3955" s="0" t="n">
        <v>-1.90653579330582</v>
      </c>
      <c r="G3955" s="0" t="n">
        <v>0.0890296590229979</v>
      </c>
      <c r="H3955" s="0" t="n">
        <v>0.120800456515802</v>
      </c>
      <c r="I3955" s="0" t="n">
        <v>0</v>
      </c>
      <c r="J3955" s="87"/>
      <c r="K3955" s="87" t="n">
        <v>46033.3930208333</v>
      </c>
      <c r="L3955" s="89" t="s">
        <v>151</v>
      </c>
      <c r="M3955" s="88" t="b">
        <f aca="false">TRUE()</f>
        <v>1</v>
      </c>
      <c r="N3955" s="0" t="n">
        <v>0</v>
      </c>
      <c r="O3955" s="0" t="n">
        <v>72.408309659023</v>
      </c>
      <c r="P3955" s="88" t="b">
        <f aca="false">FALSE()</f>
        <v>0</v>
      </c>
      <c r="Q3955" s="88" t="b">
        <f aca="false">TRUE()</f>
        <v>1</v>
      </c>
      <c r="R3955" s="0" t="n">
        <v>0.3231</v>
      </c>
      <c r="S3955" s="0" t="n">
        <v>2.45963252128759</v>
      </c>
      <c r="T3955" s="0" t="n">
        <v>73.05404</v>
      </c>
      <c r="U3955" s="0" t="n">
        <v>3</v>
      </c>
      <c r="V3955" s="0" t="n">
        <v>0</v>
      </c>
      <c r="W3955" s="0" t="n">
        <v>0.0282599999999995</v>
      </c>
      <c r="X3955" s="0" t="n">
        <v>0.181068397661157</v>
      </c>
      <c r="Y3955" s="0" t="n">
        <v>-0.15607361839521</v>
      </c>
      <c r="Z3955" s="0" t="n">
        <v>0.322865170488497</v>
      </c>
      <c r="AA3955" s="89" t="s">
        <v>153</v>
      </c>
      <c r="AB3955" s="0" t="n">
        <v>73.699770340977</v>
      </c>
      <c r="AC3955" s="0" t="n">
        <v>2.2757487247333</v>
      </c>
      <c r="AD3955" s="89" t="s">
        <v>103</v>
      </c>
      <c r="AE3955" s="0" t="n">
        <v>202601</v>
      </c>
      <c r="AF3955" s="90" t="n">
        <v>46033</v>
      </c>
      <c r="AG3955" s="0" t="n">
        <v>2.2757487247333</v>
      </c>
    </row>
    <row r="3956" customFormat="false" ht="15" hidden="false" customHeight="false" outlineLevel="0" collapsed="false">
      <c r="A3956" s="87" t="n">
        <v>46033.403275463</v>
      </c>
      <c r="B3956" s="0" t="n">
        <v>74.0714</v>
      </c>
      <c r="C3956" s="88" t="b">
        <f aca="false">FALSE()</f>
        <v>0</v>
      </c>
      <c r="D3956" s="88" t="b">
        <f aca="false">FALSE()</f>
        <v>0</v>
      </c>
      <c r="E3956" s="0" t="n">
        <v>-1.76316300094074</v>
      </c>
      <c r="F3956" s="0" t="n">
        <v>-2.43839854782198</v>
      </c>
      <c r="G3956" s="0" t="n">
        <v>0.186776999059234</v>
      </c>
      <c r="H3956" s="0" t="n">
        <v>0.252795495832543</v>
      </c>
      <c r="I3956" s="0" t="n">
        <v>0.282600000000002</v>
      </c>
      <c r="J3956" s="87"/>
      <c r="K3956" s="87" t="n">
        <v>46033.3930208333</v>
      </c>
      <c r="L3956" s="89" t="s">
        <v>151</v>
      </c>
      <c r="M3956" s="88" t="b">
        <f aca="false">TRUE()</f>
        <v>1</v>
      </c>
      <c r="N3956" s="0" t="n">
        <v>0</v>
      </c>
      <c r="O3956" s="0" t="n">
        <v>72.3082369990593</v>
      </c>
      <c r="P3956" s="88" t="b">
        <f aca="false">FALSE()</f>
        <v>0</v>
      </c>
      <c r="Q3956" s="88" t="b">
        <f aca="false">TRUE()</f>
        <v>1</v>
      </c>
      <c r="R3956" s="0" t="n">
        <v>0.3935</v>
      </c>
      <c r="S3956" s="0" t="n">
        <v>2.46320869546745</v>
      </c>
      <c r="T3956" s="0" t="n">
        <v>73.09643</v>
      </c>
      <c r="U3956" s="0" t="n">
        <v>4</v>
      </c>
      <c r="V3956" s="0" t="n">
        <v>0.282600000000002</v>
      </c>
      <c r="W3956" s="0" t="n">
        <v>0.0423899999999996</v>
      </c>
      <c r="X3956" s="0" t="n">
        <v>0.189573843132432</v>
      </c>
      <c r="Y3956" s="0" t="n">
        <v>1.26710518724989</v>
      </c>
      <c r="Z3956" s="0" t="n">
        <v>0.394096500470374</v>
      </c>
      <c r="AA3956" s="89" t="s">
        <v>153</v>
      </c>
      <c r="AB3956" s="0" t="n">
        <v>73.8846230009408</v>
      </c>
      <c r="AC3956" s="0" t="n">
        <v>2.47393721800703</v>
      </c>
      <c r="AD3956" s="89" t="s">
        <v>103</v>
      </c>
      <c r="AE3956" s="0" t="n">
        <v>202601</v>
      </c>
      <c r="AF3956" s="90" t="n">
        <v>46033</v>
      </c>
      <c r="AG3956" s="0" t="n">
        <v>2.47393721800703</v>
      </c>
    </row>
    <row r="3957" customFormat="false" ht="15" hidden="false" customHeight="false" outlineLevel="0" collapsed="false">
      <c r="A3957" s="87" t="n">
        <v>46033.4053587963</v>
      </c>
      <c r="B3957" s="0" t="n">
        <v>74.0714</v>
      </c>
      <c r="C3957" s="88" t="b">
        <f aca="false">FALSE()</f>
        <v>0</v>
      </c>
      <c r="D3957" s="88" t="b">
        <f aca="false">FALSE()</f>
        <v>0</v>
      </c>
      <c r="E3957" s="0" t="n">
        <v>-1.81445831645307</v>
      </c>
      <c r="F3957" s="0" t="n">
        <v>-2.51111972659954</v>
      </c>
      <c r="G3957" s="0" t="n">
        <v>0.0224416835469156</v>
      </c>
      <c r="H3957" s="0" t="n">
        <v>0.0303065486093803</v>
      </c>
      <c r="I3957" s="0" t="n">
        <v>0</v>
      </c>
      <c r="J3957" s="87"/>
      <c r="K3957" s="87" t="n">
        <v>46033.3930208333</v>
      </c>
      <c r="L3957" s="89" t="s">
        <v>151</v>
      </c>
      <c r="M3957" s="88" t="b">
        <f aca="false">TRUE()</f>
        <v>1</v>
      </c>
      <c r="N3957" s="0" t="n">
        <v>0</v>
      </c>
      <c r="O3957" s="0" t="n">
        <v>72.2569416835469</v>
      </c>
      <c r="P3957" s="88" t="b">
        <f aca="false">FALSE()</f>
        <v>0</v>
      </c>
      <c r="Q3957" s="88" t="b">
        <f aca="false">TRUE()</f>
        <v>1</v>
      </c>
      <c r="R3957" s="0" t="n">
        <v>0.4224</v>
      </c>
      <c r="S3957" s="0" t="n">
        <v>2.38058547211084</v>
      </c>
      <c r="T3957" s="0" t="n">
        <v>73.15295</v>
      </c>
      <c r="U3957" s="0" t="n">
        <v>5</v>
      </c>
      <c r="V3957" s="0" t="n">
        <v>0</v>
      </c>
      <c r="W3957" s="0" t="n">
        <v>0.0565199999999997</v>
      </c>
      <c r="X3957" s="0" t="n">
        <v>0.173964889379559</v>
      </c>
      <c r="Y3957" s="0" t="n">
        <v>-0.324893144826964</v>
      </c>
      <c r="Z3957" s="0" t="n">
        <v>0.44800415822654</v>
      </c>
      <c r="AA3957" s="89" t="s">
        <v>153</v>
      </c>
      <c r="AB3957" s="0" t="n">
        <v>74.0489583164531</v>
      </c>
      <c r="AC3957" s="0" t="n">
        <v>2.05009257868443</v>
      </c>
      <c r="AD3957" s="89" t="s">
        <v>103</v>
      </c>
      <c r="AE3957" s="0" t="n">
        <v>202601</v>
      </c>
      <c r="AF3957" s="90" t="n">
        <v>46033</v>
      </c>
      <c r="AG3957" s="0" t="n">
        <v>2.05009257868443</v>
      </c>
    </row>
    <row r="3958" customFormat="false" ht="15" hidden="false" customHeight="false" outlineLevel="0" collapsed="false">
      <c r="A3958" s="87" t="n">
        <v>46033.4158101852</v>
      </c>
      <c r="B3958" s="0" t="n">
        <v>73.2236</v>
      </c>
      <c r="C3958" s="88" t="b">
        <f aca="false">TRUE()</f>
        <v>1</v>
      </c>
      <c r="D3958" s="88" t="b">
        <f aca="false">FALSE()</f>
        <v>0</v>
      </c>
      <c r="E3958" s="0" t="n">
        <v>-0.947353113554797</v>
      </c>
      <c r="F3958" s="0" t="n">
        <v>-1.31073921843674</v>
      </c>
      <c r="G3958" s="0" t="n">
        <v>-0.834313113554785</v>
      </c>
      <c r="H3958" s="0" t="n">
        <v>-1.12656849008898</v>
      </c>
      <c r="I3958" s="0" t="n">
        <v>-0.847799999999992</v>
      </c>
      <c r="J3958" s="87"/>
      <c r="K3958" s="87"/>
      <c r="L3958" s="89" t="s">
        <v>326</v>
      </c>
      <c r="M3958" s="88" t="b">
        <f aca="false">FALSE()</f>
        <v>0</v>
      </c>
      <c r="N3958" s="0" t="n">
        <v>1</v>
      </c>
      <c r="O3958" s="0" t="n">
        <v>72.2762468864452</v>
      </c>
      <c r="P3958" s="88" t="b">
        <f aca="false">FALSE()</f>
        <v>0</v>
      </c>
      <c r="Q3958" s="88" t="b">
        <f aca="false">FALSE()</f>
        <v>0</v>
      </c>
      <c r="R3958" s="0" t="n">
        <v>0.037</v>
      </c>
      <c r="T3958" s="0" t="n">
        <v>73.16708</v>
      </c>
      <c r="U3958" s="0" t="n">
        <v>0</v>
      </c>
      <c r="V3958" s="0" t="n">
        <v>-0.847799999999992</v>
      </c>
      <c r="W3958" s="0" t="n">
        <v>0.0141300000000001</v>
      </c>
      <c r="X3958" s="0" t="n">
        <v>0.266919442016341</v>
      </c>
      <c r="Y3958" s="0" t="n">
        <v>-3.22917653914181</v>
      </c>
      <c r="Z3958" s="0" t="n">
        <v>0.445416556777397</v>
      </c>
      <c r="AA3958" s="89" t="s">
        <v>328</v>
      </c>
      <c r="AB3958" s="0" t="n">
        <v>74.0579131135548</v>
      </c>
      <c r="AC3958" s="0" t="n">
        <v>0.126892454130871</v>
      </c>
      <c r="AD3958" s="89" t="s">
        <v>103</v>
      </c>
      <c r="AE3958" s="0" t="n">
        <v>202601</v>
      </c>
      <c r="AF3958" s="90" t="n">
        <v>46033</v>
      </c>
      <c r="AG3958" s="0" t="n">
        <v>0.126892454130871</v>
      </c>
    </row>
    <row r="3959" customFormat="false" ht="15" hidden="false" customHeight="false" outlineLevel="0" collapsed="false">
      <c r="A3959" s="87" t="n">
        <v>46033.4262615741</v>
      </c>
      <c r="B3959" s="0" t="n">
        <v>72.941</v>
      </c>
      <c r="C3959" s="88" t="b">
        <f aca="false">FALSE()</f>
        <v>0</v>
      </c>
      <c r="D3959" s="88" t="b">
        <f aca="false">FALSE()</f>
        <v>0</v>
      </c>
      <c r="E3959" s="0" t="n">
        <v>-0.664753113554795</v>
      </c>
      <c r="F3959" s="0" t="n">
        <v>-0.919739391835333</v>
      </c>
      <c r="G3959" s="0" t="n">
        <v>-1.11691311355479</v>
      </c>
      <c r="H3959" s="0" t="n">
        <v>-1.50816174342126</v>
      </c>
      <c r="I3959" s="0" t="n">
        <v>-0.282600000000002</v>
      </c>
      <c r="J3959" s="87"/>
      <c r="K3959" s="87"/>
      <c r="L3959" s="89" t="s">
        <v>326</v>
      </c>
      <c r="M3959" s="88" t="b">
        <f aca="false">FALSE()</f>
        <v>0</v>
      </c>
      <c r="N3959" s="0" t="n">
        <v>1</v>
      </c>
      <c r="O3959" s="0" t="n">
        <v>72.2762468864452</v>
      </c>
      <c r="P3959" s="88" t="b">
        <f aca="false">FALSE()</f>
        <v>0</v>
      </c>
      <c r="Q3959" s="88" t="b">
        <f aca="false">FALSE()</f>
        <v>0</v>
      </c>
      <c r="R3959" s="0" t="n">
        <v>0.0624</v>
      </c>
      <c r="T3959" s="0" t="n">
        <v>73.16708</v>
      </c>
      <c r="U3959" s="0" t="n">
        <v>0</v>
      </c>
      <c r="V3959" s="0" t="n">
        <v>-0.282600000000002</v>
      </c>
      <c r="W3959" s="0" t="n">
        <v>0</v>
      </c>
      <c r="X3959" s="0" t="n">
        <v>0.27506264166932</v>
      </c>
      <c r="Y3959" s="0" t="n">
        <v>-1.02740233382818</v>
      </c>
      <c r="Z3959" s="0" t="n">
        <v>0.445416556777397</v>
      </c>
      <c r="AA3959" s="89" t="s">
        <v>327</v>
      </c>
      <c r="AB3959" s="0" t="n">
        <v>74.0579131135548</v>
      </c>
      <c r="AC3959" s="0" t="n">
        <v>-0.507569816523418</v>
      </c>
      <c r="AD3959" s="89" t="s">
        <v>103</v>
      </c>
      <c r="AE3959" s="0" t="n">
        <v>202601</v>
      </c>
      <c r="AF3959" s="90" t="n">
        <v>46033</v>
      </c>
      <c r="AG3959" s="0" t="n">
        <v>0.507569816523418</v>
      </c>
    </row>
    <row r="3960" customFormat="false" ht="15" hidden="false" customHeight="false" outlineLevel="0" collapsed="false">
      <c r="A3960" s="87" t="n">
        <v>46033.4367013889</v>
      </c>
      <c r="B3960" s="0" t="n">
        <v>72.3758</v>
      </c>
      <c r="C3960" s="88" t="b">
        <f aca="false">FALSE()</f>
        <v>0</v>
      </c>
      <c r="D3960" s="88" t="b">
        <f aca="false">FALSE()</f>
        <v>0</v>
      </c>
      <c r="E3960" s="0" t="n">
        <v>-0.191587838133941</v>
      </c>
      <c r="F3960" s="0" t="n">
        <v>-0.26541515436135</v>
      </c>
      <c r="G3960" s="0" t="n">
        <v>-1.71762783813394</v>
      </c>
      <c r="H3960" s="0" t="n">
        <v>-2.31819189400483</v>
      </c>
      <c r="I3960" s="0" t="n">
        <v>-0.565200000000004</v>
      </c>
      <c r="J3960" s="87"/>
      <c r="K3960" s="87"/>
      <c r="L3960" s="89" t="s">
        <v>326</v>
      </c>
      <c r="M3960" s="88" t="b">
        <f aca="false">FALSE()</f>
        <v>0</v>
      </c>
      <c r="N3960" s="0" t="n">
        <v>1</v>
      </c>
      <c r="O3960" s="0" t="n">
        <v>72.1842121618661</v>
      </c>
      <c r="P3960" s="88" t="b">
        <f aca="false">FALSE()</f>
        <v>0</v>
      </c>
      <c r="Q3960" s="88" t="b">
        <f aca="false">FALSE()</f>
        <v>0</v>
      </c>
      <c r="R3960" s="0" t="n">
        <v>0.1351</v>
      </c>
      <c r="T3960" s="0" t="n">
        <v>73.13882</v>
      </c>
      <c r="U3960" s="0" t="n">
        <v>0</v>
      </c>
      <c r="V3960" s="0" t="n">
        <v>-0.565200000000004</v>
      </c>
      <c r="W3960" s="0" t="n">
        <v>-0.0282600000000002</v>
      </c>
      <c r="X3960" s="0" t="n">
        <v>0.302707794485218</v>
      </c>
      <c r="Y3960" s="0" t="n">
        <v>-1.77378980581957</v>
      </c>
      <c r="Z3960" s="0" t="n">
        <v>0.47730391906697</v>
      </c>
      <c r="AA3960" s="89" t="s">
        <v>327</v>
      </c>
      <c r="AB3960" s="0" t="n">
        <v>74.0934278381339</v>
      </c>
      <c r="AC3960" s="0" t="n">
        <v>-1.59860409587992</v>
      </c>
      <c r="AD3960" s="89" t="s">
        <v>103</v>
      </c>
      <c r="AE3960" s="0" t="n">
        <v>202601</v>
      </c>
      <c r="AF3960" s="90" t="n">
        <v>46033</v>
      </c>
      <c r="AG3960" s="0" t="n">
        <v>1.59860409587992</v>
      </c>
    </row>
    <row r="3961" customFormat="false" ht="15" hidden="false" customHeight="false" outlineLevel="0" collapsed="false">
      <c r="A3961" s="87" t="n">
        <v>46033.4442939815</v>
      </c>
      <c r="B3961" s="0" t="n">
        <v>72.6584</v>
      </c>
      <c r="C3961" s="88" t="b">
        <f aca="false">FALSE()</f>
        <v>0</v>
      </c>
      <c r="D3961" s="88" t="b">
        <f aca="false">FALSE()</f>
        <v>0</v>
      </c>
      <c r="E3961" s="0" t="n">
        <v>-0.508793162766622</v>
      </c>
      <c r="F3961" s="0" t="n">
        <v>-0.705191871543305</v>
      </c>
      <c r="G3961" s="0" t="n">
        <v>-1.44137316276662</v>
      </c>
      <c r="H3961" s="0" t="n">
        <v>-1.94517891384164</v>
      </c>
      <c r="I3961" s="0" t="n">
        <v>0.282600000000002</v>
      </c>
      <c r="J3961" s="87"/>
      <c r="K3961" s="87"/>
      <c r="L3961" s="89" t="s">
        <v>326</v>
      </c>
      <c r="M3961" s="88" t="b">
        <f aca="false">FALSE()</f>
        <v>0</v>
      </c>
      <c r="N3961" s="0" t="n">
        <v>1</v>
      </c>
      <c r="O3961" s="0" t="n">
        <v>72.1496068372334</v>
      </c>
      <c r="P3961" s="88" t="b">
        <f aca="false">FALSE()</f>
        <v>0</v>
      </c>
      <c r="Q3961" s="88" t="b">
        <f aca="false">FALSE()</f>
        <v>0</v>
      </c>
      <c r="R3961" s="0" t="n">
        <v>0.0923</v>
      </c>
      <c r="T3961" s="0" t="n">
        <v>73.12469</v>
      </c>
      <c r="U3961" s="0" t="n">
        <v>0</v>
      </c>
      <c r="V3961" s="0" t="n">
        <v>0.282600000000002</v>
      </c>
      <c r="W3961" s="0" t="n">
        <v>-0.0141300000000001</v>
      </c>
      <c r="X3961" s="0" t="n">
        <v>0.310589451645873</v>
      </c>
      <c r="Y3961" s="0" t="n">
        <v>0.955376940290707</v>
      </c>
      <c r="Z3961" s="0" t="n">
        <v>0.487541581383308</v>
      </c>
      <c r="AA3961" s="89" t="s">
        <v>327</v>
      </c>
      <c r="AB3961" s="0" t="n">
        <v>74.0997731627666</v>
      </c>
      <c r="AC3961" s="0" t="n">
        <v>-0.956410730500134</v>
      </c>
      <c r="AD3961" s="89" t="s">
        <v>103</v>
      </c>
      <c r="AE3961" s="0" t="n">
        <v>202601</v>
      </c>
      <c r="AF3961" s="90" t="n">
        <v>46033</v>
      </c>
      <c r="AG3961" s="0" t="n">
        <v>0.956410730500134</v>
      </c>
    </row>
    <row r="3962" customFormat="false" ht="15" hidden="false" customHeight="false" outlineLevel="0" collapsed="false">
      <c r="A3962" s="87" t="n">
        <v>46033.4547337963</v>
      </c>
      <c r="B3962" s="0" t="n">
        <v>72.6584</v>
      </c>
      <c r="C3962" s="88" t="b">
        <f aca="false">FALSE()</f>
        <v>0</v>
      </c>
      <c r="D3962" s="88" t="b">
        <f aca="false">FALSE()</f>
        <v>0</v>
      </c>
      <c r="E3962" s="0" t="n">
        <v>-0.542132161656724</v>
      </c>
      <c r="F3962" s="0" t="n">
        <v>-0.751747390577635</v>
      </c>
      <c r="G3962" s="0" t="n">
        <v>-1.44645216165671</v>
      </c>
      <c r="H3962" s="0" t="n">
        <v>-1.95189939587401</v>
      </c>
      <c r="I3962" s="0" t="n">
        <v>0</v>
      </c>
      <c r="J3962" s="87"/>
      <c r="K3962" s="87"/>
      <c r="L3962" s="89" t="s">
        <v>326</v>
      </c>
      <c r="M3962" s="88" t="b">
        <f aca="false">FALSE()</f>
        <v>0</v>
      </c>
      <c r="N3962" s="0" t="n">
        <v>1</v>
      </c>
      <c r="O3962" s="0" t="n">
        <v>72.1162678383433</v>
      </c>
      <c r="P3962" s="88" t="b">
        <f aca="false">FALSE()</f>
        <v>0</v>
      </c>
      <c r="Q3962" s="88" t="b">
        <f aca="false">FALSE()</f>
        <v>0</v>
      </c>
      <c r="R3962" s="0" t="n">
        <v>0.0892</v>
      </c>
      <c r="T3962" s="0" t="n">
        <v>73.11056</v>
      </c>
      <c r="U3962" s="0" t="n">
        <v>0</v>
      </c>
      <c r="V3962" s="0" t="n">
        <v>0</v>
      </c>
      <c r="W3962" s="0" t="n">
        <v>-0.0141300000000001</v>
      </c>
      <c r="X3962" s="0" t="n">
        <v>0.310589451645873</v>
      </c>
      <c r="Y3962" s="0" t="n">
        <v>0.0454941400138432</v>
      </c>
      <c r="Z3962" s="0" t="n">
        <v>0.497146080828359</v>
      </c>
      <c r="AA3962" s="89" t="s">
        <v>327</v>
      </c>
      <c r="AB3962" s="0" t="n">
        <v>74.1048521616567</v>
      </c>
      <c r="AC3962" s="0" t="n">
        <v>-0.909511343721328</v>
      </c>
      <c r="AD3962" s="89" t="s">
        <v>103</v>
      </c>
      <c r="AE3962" s="0" t="n">
        <v>202601</v>
      </c>
      <c r="AF3962" s="90" t="n">
        <v>46033</v>
      </c>
      <c r="AG3962" s="0" t="n">
        <v>0.909511343721328</v>
      </c>
    </row>
    <row r="3963" customFormat="false" ht="15" hidden="false" customHeight="false" outlineLevel="0" collapsed="false">
      <c r="A3963" s="87" t="n">
        <v>46033.4651851852</v>
      </c>
      <c r="B3963" s="0" t="n">
        <v>72.6584</v>
      </c>
      <c r="C3963" s="88" t="b">
        <f aca="false">FALSE()</f>
        <v>0</v>
      </c>
      <c r="D3963" s="88" t="b">
        <f aca="false">FALSE()</f>
        <v>0</v>
      </c>
      <c r="E3963" s="0" t="n">
        <v>-0.542132161656724</v>
      </c>
      <c r="F3963" s="0" t="n">
        <v>-0.751747390577635</v>
      </c>
      <c r="G3963" s="0" t="n">
        <v>-1.44645216165671</v>
      </c>
      <c r="H3963" s="0" t="n">
        <v>-1.95189939587401</v>
      </c>
      <c r="I3963" s="0" t="n">
        <v>0</v>
      </c>
      <c r="J3963" s="87"/>
      <c r="K3963" s="87"/>
      <c r="L3963" s="89" t="s">
        <v>326</v>
      </c>
      <c r="M3963" s="88" t="b">
        <f aca="false">FALSE()</f>
        <v>0</v>
      </c>
      <c r="N3963" s="0" t="n">
        <v>1</v>
      </c>
      <c r="O3963" s="0" t="n">
        <v>72.1162678383433</v>
      </c>
      <c r="P3963" s="88" t="b">
        <f aca="false">FALSE()</f>
        <v>0</v>
      </c>
      <c r="Q3963" s="88" t="b">
        <f aca="false">FALSE()</f>
        <v>0</v>
      </c>
      <c r="R3963" s="0" t="n">
        <v>0.0892</v>
      </c>
      <c r="T3963" s="0" t="n">
        <v>73.11056</v>
      </c>
      <c r="U3963" s="0" t="n">
        <v>0</v>
      </c>
      <c r="V3963" s="0" t="n">
        <v>0</v>
      </c>
      <c r="W3963" s="0" t="n">
        <v>0</v>
      </c>
      <c r="X3963" s="0" t="n">
        <v>0.304093192087037</v>
      </c>
      <c r="Y3963" s="0" t="n">
        <v>0</v>
      </c>
      <c r="Z3963" s="0" t="n">
        <v>0.497146080828359</v>
      </c>
      <c r="AA3963" s="89" t="s">
        <v>327</v>
      </c>
      <c r="AB3963" s="0" t="n">
        <v>74.1048521616567</v>
      </c>
      <c r="AC3963" s="0" t="n">
        <v>-0.909511343721328</v>
      </c>
      <c r="AD3963" s="89" t="s">
        <v>103</v>
      </c>
      <c r="AE3963" s="0" t="n">
        <v>202601</v>
      </c>
      <c r="AF3963" s="90" t="n">
        <v>46033</v>
      </c>
      <c r="AG3963" s="0" t="n">
        <v>0.909511343721328</v>
      </c>
    </row>
    <row r="3964" customFormat="false" ht="15" hidden="false" customHeight="false" outlineLevel="0" collapsed="false">
      <c r="A3964" s="87" t="n">
        <v>46033.4756365741</v>
      </c>
      <c r="B3964" s="0" t="n">
        <v>72.6584</v>
      </c>
      <c r="C3964" s="88" t="b">
        <f aca="false">FALSE()</f>
        <v>0</v>
      </c>
      <c r="D3964" s="88" t="b">
        <f aca="false">FALSE()</f>
        <v>0</v>
      </c>
      <c r="E3964" s="0" t="n">
        <v>-0.574276924746556</v>
      </c>
      <c r="F3964" s="0" t="n">
        <v>-0.796676022745022</v>
      </c>
      <c r="G3964" s="0" t="n">
        <v>-1.45033692474658</v>
      </c>
      <c r="H3964" s="0" t="n">
        <v>-1.95703905494884</v>
      </c>
      <c r="I3964" s="0" t="n">
        <v>0</v>
      </c>
      <c r="J3964" s="87"/>
      <c r="K3964" s="87"/>
      <c r="L3964" s="89" t="s">
        <v>326</v>
      </c>
      <c r="M3964" s="88" t="b">
        <f aca="false">FALSE()</f>
        <v>0</v>
      </c>
      <c r="N3964" s="0" t="n">
        <v>1</v>
      </c>
      <c r="O3964" s="0" t="n">
        <v>72.0841230752534</v>
      </c>
      <c r="P3964" s="88" t="b">
        <f aca="false">FALSE()</f>
        <v>0</v>
      </c>
      <c r="Q3964" s="88" t="b">
        <f aca="false">FALSE()</f>
        <v>0</v>
      </c>
      <c r="R3964" s="0" t="n">
        <v>0.0863</v>
      </c>
      <c r="T3964" s="0" t="n">
        <v>73.09643</v>
      </c>
      <c r="U3964" s="0" t="n">
        <v>0</v>
      </c>
      <c r="V3964" s="0" t="n">
        <v>0</v>
      </c>
      <c r="W3964" s="0" t="n">
        <v>-0.0141300000000001</v>
      </c>
      <c r="X3964" s="0" t="n">
        <v>0.29674770623864</v>
      </c>
      <c r="Y3964" s="0" t="n">
        <v>0.0476162063023226</v>
      </c>
      <c r="Z3964" s="0" t="n">
        <v>0.506153462373287</v>
      </c>
      <c r="AA3964" s="89" t="s">
        <v>327</v>
      </c>
      <c r="AB3964" s="0" t="n">
        <v>74.1087369247466</v>
      </c>
      <c r="AC3964" s="0" t="n">
        <v>-0.865409470768306</v>
      </c>
      <c r="AD3964" s="89" t="s">
        <v>103</v>
      </c>
      <c r="AE3964" s="0" t="n">
        <v>202601</v>
      </c>
      <c r="AF3964" s="90" t="n">
        <v>46033</v>
      </c>
      <c r="AG3964" s="0" t="n">
        <v>0.865409470768306</v>
      </c>
    </row>
    <row r="3965" customFormat="false" ht="15" hidden="false" customHeight="false" outlineLevel="0" collapsed="false">
      <c r="A3965" s="87" t="n">
        <v>46033.4857407407</v>
      </c>
      <c r="B3965" s="0" t="n">
        <v>72.941</v>
      </c>
      <c r="C3965" s="88" t="b">
        <f aca="false">FALSE()</f>
        <v>0</v>
      </c>
      <c r="D3965" s="88" t="b">
        <f aca="false">FALSE()</f>
        <v>0</v>
      </c>
      <c r="E3965" s="0" t="n">
        <v>-0.824732161656712</v>
      </c>
      <c r="F3965" s="0" t="n">
        <v>-1.14361459123958</v>
      </c>
      <c r="G3965" s="0" t="n">
        <v>-1.16385216165672</v>
      </c>
      <c r="H3965" s="0" t="n">
        <v>-1.57054784903669</v>
      </c>
      <c r="I3965" s="0" t="n">
        <v>0.282600000000002</v>
      </c>
      <c r="J3965" s="87"/>
      <c r="K3965" s="87"/>
      <c r="L3965" s="89" t="s">
        <v>326</v>
      </c>
      <c r="M3965" s="88" t="b">
        <f aca="false">FALSE()</f>
        <v>0</v>
      </c>
      <c r="N3965" s="0" t="n">
        <v>1</v>
      </c>
      <c r="O3965" s="0" t="n">
        <v>72.1162678383433</v>
      </c>
      <c r="P3965" s="88" t="b">
        <f aca="false">FALSE()</f>
        <v>0</v>
      </c>
      <c r="Q3965" s="88" t="b">
        <f aca="false">FALSE()</f>
        <v>0</v>
      </c>
      <c r="R3965" s="0" t="n">
        <v>0.0513</v>
      </c>
      <c r="T3965" s="0" t="n">
        <v>73.11056</v>
      </c>
      <c r="U3965" s="0" t="n">
        <v>0</v>
      </c>
      <c r="V3965" s="0" t="n">
        <v>0.282600000000002</v>
      </c>
      <c r="W3965" s="0" t="n">
        <v>0.0141300000000001</v>
      </c>
      <c r="X3965" s="0" t="n">
        <v>0.29674770623864</v>
      </c>
      <c r="Y3965" s="0" t="n">
        <v>0.904707919744129</v>
      </c>
      <c r="Z3965" s="0" t="n">
        <v>0.497146080828359</v>
      </c>
      <c r="AA3965" s="89" t="s">
        <v>327</v>
      </c>
      <c r="AB3965" s="0" t="n">
        <v>74.1048521616567</v>
      </c>
      <c r="AC3965" s="0" t="n">
        <v>-0.341066753895512</v>
      </c>
      <c r="AD3965" s="89" t="s">
        <v>103</v>
      </c>
      <c r="AE3965" s="0" t="n">
        <v>202601</v>
      </c>
      <c r="AF3965" s="90" t="n">
        <v>46033</v>
      </c>
      <c r="AG3965" s="0" t="n">
        <v>0.341066753895512</v>
      </c>
    </row>
    <row r="3966" customFormat="false" ht="15" hidden="false" customHeight="false" outlineLevel="0" collapsed="false">
      <c r="A3966" s="87" t="n">
        <v>46033.4961921296</v>
      </c>
      <c r="B3966" s="0" t="n">
        <v>72.6584</v>
      </c>
      <c r="C3966" s="88" t="b">
        <f aca="false">FALSE()</f>
        <v>0</v>
      </c>
      <c r="D3966" s="88" t="b">
        <f aca="false">FALSE()</f>
        <v>0</v>
      </c>
      <c r="E3966" s="0" t="n">
        <v>-0.542132161656724</v>
      </c>
      <c r="F3966" s="0" t="n">
        <v>-0.751747390577635</v>
      </c>
      <c r="G3966" s="0" t="n">
        <v>-1.44645216165671</v>
      </c>
      <c r="H3966" s="0" t="n">
        <v>-1.95189939587401</v>
      </c>
      <c r="I3966" s="0" t="n">
        <v>-0.282600000000002</v>
      </c>
      <c r="J3966" s="87"/>
      <c r="K3966" s="87"/>
      <c r="L3966" s="89" t="s">
        <v>326</v>
      </c>
      <c r="M3966" s="88" t="b">
        <f aca="false">FALSE()</f>
        <v>0</v>
      </c>
      <c r="N3966" s="0" t="n">
        <v>1</v>
      </c>
      <c r="O3966" s="0" t="n">
        <v>72.1162678383433</v>
      </c>
      <c r="P3966" s="88" t="b">
        <f aca="false">FALSE()</f>
        <v>0</v>
      </c>
      <c r="Q3966" s="88" t="b">
        <f aca="false">FALSE()</f>
        <v>0</v>
      </c>
      <c r="R3966" s="0" t="n">
        <v>0.0892</v>
      </c>
      <c r="T3966" s="0" t="n">
        <v>73.11056</v>
      </c>
      <c r="U3966" s="0" t="n">
        <v>0</v>
      </c>
      <c r="V3966" s="0" t="n">
        <v>-0.282600000000002</v>
      </c>
      <c r="W3966" s="0" t="n">
        <v>0</v>
      </c>
      <c r="X3966" s="0" t="n">
        <v>0.304093192087037</v>
      </c>
      <c r="Y3966" s="0" t="n">
        <v>-0.929320377284595</v>
      </c>
      <c r="Z3966" s="0" t="n">
        <v>0.497146080828359</v>
      </c>
      <c r="AA3966" s="89" t="s">
        <v>327</v>
      </c>
      <c r="AB3966" s="0" t="n">
        <v>74.1048521616567</v>
      </c>
      <c r="AC3966" s="0" t="n">
        <v>-0.909511343721328</v>
      </c>
      <c r="AD3966" s="89" t="s">
        <v>103</v>
      </c>
      <c r="AE3966" s="0" t="n">
        <v>202601</v>
      </c>
      <c r="AF3966" s="90" t="n">
        <v>46033</v>
      </c>
      <c r="AG3966" s="0" t="n">
        <v>0.909511343721328</v>
      </c>
    </row>
    <row r="3967" customFormat="false" ht="15" hidden="false" customHeight="false" outlineLevel="0" collapsed="false">
      <c r="A3967" s="87" t="n">
        <v>46033.5066435185</v>
      </c>
      <c r="B3967" s="0" t="n">
        <v>72.6584</v>
      </c>
      <c r="C3967" s="88" t="b">
        <f aca="false">FALSE()</f>
        <v>0</v>
      </c>
      <c r="D3967" s="88" t="b">
        <f aca="false">FALSE()</f>
        <v>0</v>
      </c>
      <c r="E3967" s="0" t="n">
        <v>-0.57427692474657</v>
      </c>
      <c r="F3967" s="0" t="n">
        <v>-0.796676022745042</v>
      </c>
      <c r="G3967" s="0" t="n">
        <v>-1.45033692474657</v>
      </c>
      <c r="H3967" s="0" t="n">
        <v>-1.95703905494882</v>
      </c>
      <c r="I3967" s="0" t="n">
        <v>0</v>
      </c>
      <c r="J3967" s="87"/>
      <c r="K3967" s="87"/>
      <c r="L3967" s="89" t="s">
        <v>326</v>
      </c>
      <c r="M3967" s="88" t="b">
        <f aca="false">FALSE()</f>
        <v>0</v>
      </c>
      <c r="N3967" s="0" t="n">
        <v>1</v>
      </c>
      <c r="O3967" s="0" t="n">
        <v>72.0841230752534</v>
      </c>
      <c r="P3967" s="88" t="b">
        <f aca="false">FALSE()</f>
        <v>0</v>
      </c>
      <c r="Q3967" s="88" t="b">
        <f aca="false">FALSE()</f>
        <v>0</v>
      </c>
      <c r="R3967" s="0" t="n">
        <v>0.0863</v>
      </c>
      <c r="T3967" s="0" t="n">
        <v>73.09643</v>
      </c>
      <c r="U3967" s="0" t="n">
        <v>0</v>
      </c>
      <c r="V3967" s="0" t="n">
        <v>0</v>
      </c>
      <c r="W3967" s="0" t="n">
        <v>-0.0141300000000001</v>
      </c>
      <c r="X3967" s="0" t="n">
        <v>0.29674770623864</v>
      </c>
      <c r="Y3967" s="0" t="n">
        <v>0.0476162063023226</v>
      </c>
      <c r="Z3967" s="0" t="n">
        <v>0.506153462373287</v>
      </c>
      <c r="AA3967" s="89" t="s">
        <v>327</v>
      </c>
      <c r="AB3967" s="0" t="n">
        <v>74.1087369247466</v>
      </c>
      <c r="AC3967" s="0" t="n">
        <v>-0.865409470768278</v>
      </c>
      <c r="AD3967" s="89" t="s">
        <v>103</v>
      </c>
      <c r="AE3967" s="0" t="n">
        <v>202601</v>
      </c>
      <c r="AF3967" s="90" t="n">
        <v>46033</v>
      </c>
      <c r="AG3967" s="0" t="n">
        <v>0.865409470768278</v>
      </c>
    </row>
    <row r="3968" customFormat="false" ht="15" hidden="false" customHeight="false" outlineLevel="0" collapsed="false">
      <c r="A3968" s="87" t="n">
        <v>46033.5170833333</v>
      </c>
      <c r="B3968" s="0" t="n">
        <v>72.941</v>
      </c>
      <c r="C3968" s="88" t="b">
        <f aca="false">FALSE()</f>
        <v>0</v>
      </c>
      <c r="D3968" s="88" t="b">
        <f aca="false">FALSE()</f>
        <v>0</v>
      </c>
      <c r="E3968" s="0" t="n">
        <v>-0.856876924746572</v>
      </c>
      <c r="F3968" s="0" t="n">
        <v>-1.18871797032479</v>
      </c>
      <c r="G3968" s="0" t="n">
        <v>-1.16773692474656</v>
      </c>
      <c r="H3968" s="0" t="n">
        <v>-1.5757074984726</v>
      </c>
      <c r="I3968" s="0" t="n">
        <v>0.282600000000002</v>
      </c>
      <c r="J3968" s="87"/>
      <c r="K3968" s="87"/>
      <c r="L3968" s="89" t="s">
        <v>326</v>
      </c>
      <c r="M3968" s="88" t="b">
        <f aca="false">FALSE()</f>
        <v>0</v>
      </c>
      <c r="N3968" s="0" t="n">
        <v>0</v>
      </c>
      <c r="O3968" s="0" t="n">
        <v>72.0841230752534</v>
      </c>
      <c r="P3968" s="88" t="b">
        <f aca="false">FALSE()</f>
        <v>0</v>
      </c>
      <c r="Q3968" s="88" t="b">
        <f aca="false">FALSE()</f>
        <v>0</v>
      </c>
      <c r="R3968" s="0" t="n">
        <v>0.0205</v>
      </c>
      <c r="T3968" s="0" t="n">
        <v>73.09643</v>
      </c>
      <c r="U3968" s="0" t="n">
        <v>0</v>
      </c>
      <c r="V3968" s="0" t="n">
        <v>0.282600000000002</v>
      </c>
      <c r="W3968" s="0" t="n">
        <v>0</v>
      </c>
      <c r="X3968" s="0" t="n">
        <v>0.304093192087037</v>
      </c>
      <c r="Y3968" s="0" t="n">
        <v>0.929320377284595</v>
      </c>
      <c r="Z3968" s="0" t="n">
        <v>0.506153462373287</v>
      </c>
      <c r="AA3968" s="89" t="s">
        <v>327</v>
      </c>
      <c r="AB3968" s="0" t="n">
        <v>74.1087369247466</v>
      </c>
      <c r="AC3968" s="0" t="n">
        <v>-0.307080779950027</v>
      </c>
      <c r="AD3968" s="89" t="s">
        <v>103</v>
      </c>
      <c r="AE3968" s="0" t="n">
        <v>202601</v>
      </c>
      <c r="AF3968" s="90" t="n">
        <v>46033</v>
      </c>
      <c r="AG3968" s="0" t="n">
        <v>0.307080779950027</v>
      </c>
    </row>
    <row r="3969" customFormat="false" ht="15" hidden="false" customHeight="false" outlineLevel="0" collapsed="false">
      <c r="A3969" s="87" t="n">
        <v>46033.5271875</v>
      </c>
      <c r="B3969" s="0" t="n">
        <v>72.941</v>
      </c>
      <c r="C3969" s="88" t="b">
        <f aca="false">FALSE()</f>
        <v>0</v>
      </c>
      <c r="D3969" s="88" t="b">
        <f aca="false">FALSE()</f>
        <v>0</v>
      </c>
      <c r="E3969" s="0" t="n">
        <v>-0.856876924746572</v>
      </c>
      <c r="F3969" s="0" t="n">
        <v>-1.18871797032479</v>
      </c>
      <c r="G3969" s="0" t="n">
        <v>-1.16773692474656</v>
      </c>
      <c r="H3969" s="0" t="n">
        <v>-1.5757074984726</v>
      </c>
      <c r="I3969" s="0" t="n">
        <v>0</v>
      </c>
      <c r="J3969" s="87"/>
      <c r="K3969" s="87"/>
      <c r="L3969" s="89" t="s">
        <v>326</v>
      </c>
      <c r="M3969" s="88" t="b">
        <f aca="false">FALSE()</f>
        <v>0</v>
      </c>
      <c r="N3969" s="0" t="n">
        <v>0</v>
      </c>
      <c r="O3969" s="0" t="n">
        <v>72.0841230752534</v>
      </c>
      <c r="P3969" s="88" t="b">
        <f aca="false">FALSE()</f>
        <v>0</v>
      </c>
      <c r="Q3969" s="88" t="b">
        <f aca="false">FALSE()</f>
        <v>0</v>
      </c>
      <c r="R3969" s="0" t="n">
        <v>0.0205</v>
      </c>
      <c r="T3969" s="0" t="n">
        <v>73.09643</v>
      </c>
      <c r="U3969" s="0" t="n">
        <v>0</v>
      </c>
      <c r="V3969" s="0" t="n">
        <v>0</v>
      </c>
      <c r="W3969" s="0" t="n">
        <v>0</v>
      </c>
      <c r="X3969" s="0" t="n">
        <v>0.304093192087037</v>
      </c>
      <c r="Y3969" s="0" t="n">
        <v>0</v>
      </c>
      <c r="Z3969" s="0" t="n">
        <v>0.506153462373287</v>
      </c>
      <c r="AA3969" s="89" t="s">
        <v>327</v>
      </c>
      <c r="AB3969" s="0" t="n">
        <v>74.1087369247466</v>
      </c>
      <c r="AC3969" s="0" t="n">
        <v>-0.307080779950027</v>
      </c>
      <c r="AD3969" s="89" t="s">
        <v>103</v>
      </c>
      <c r="AE3969" s="0" t="n">
        <v>202601</v>
      </c>
      <c r="AF3969" s="90" t="n">
        <v>46033</v>
      </c>
      <c r="AG3969" s="0" t="n">
        <v>0.307080779950027</v>
      </c>
    </row>
    <row r="3970" customFormat="false" ht="15" hidden="false" customHeight="false" outlineLevel="0" collapsed="false">
      <c r="A3970" s="87" t="n">
        <v>46033.5376388889</v>
      </c>
      <c r="B3970" s="0" t="n">
        <v>72.941</v>
      </c>
      <c r="C3970" s="88" t="b">
        <f aca="false">FALSE()</f>
        <v>0</v>
      </c>
      <c r="D3970" s="88" t="b">
        <f aca="false">FALSE()</f>
        <v>0</v>
      </c>
      <c r="E3970" s="0" t="n">
        <v>-0.856876924746572</v>
      </c>
      <c r="F3970" s="0" t="n">
        <v>-1.18871797032479</v>
      </c>
      <c r="G3970" s="0" t="n">
        <v>-1.16773692474656</v>
      </c>
      <c r="H3970" s="0" t="n">
        <v>-1.5757074984726</v>
      </c>
      <c r="I3970" s="0" t="n">
        <v>0</v>
      </c>
      <c r="J3970" s="87"/>
      <c r="K3970" s="87"/>
      <c r="L3970" s="89" t="s">
        <v>326</v>
      </c>
      <c r="M3970" s="88" t="b">
        <f aca="false">FALSE()</f>
        <v>0</v>
      </c>
      <c r="N3970" s="0" t="n">
        <v>0</v>
      </c>
      <c r="O3970" s="0" t="n">
        <v>72.0841230752534</v>
      </c>
      <c r="P3970" s="88" t="b">
        <f aca="false">FALSE()</f>
        <v>0</v>
      </c>
      <c r="Q3970" s="88" t="b">
        <f aca="false">FALSE()</f>
        <v>0</v>
      </c>
      <c r="R3970" s="0" t="n">
        <v>0.0205</v>
      </c>
      <c r="T3970" s="0" t="n">
        <v>73.09643</v>
      </c>
      <c r="U3970" s="0" t="n">
        <v>0</v>
      </c>
      <c r="V3970" s="0" t="n">
        <v>0</v>
      </c>
      <c r="W3970" s="0" t="n">
        <v>0</v>
      </c>
      <c r="X3970" s="0" t="n">
        <v>0.304093192087037</v>
      </c>
      <c r="Y3970" s="0" t="n">
        <v>0</v>
      </c>
      <c r="Z3970" s="0" t="n">
        <v>0.506153462373287</v>
      </c>
      <c r="AA3970" s="89" t="s">
        <v>327</v>
      </c>
      <c r="AB3970" s="0" t="n">
        <v>74.1087369247466</v>
      </c>
      <c r="AC3970" s="0" t="n">
        <v>-0.307080779950027</v>
      </c>
      <c r="AD3970" s="89" t="s">
        <v>103</v>
      </c>
      <c r="AE3970" s="0" t="n">
        <v>202601</v>
      </c>
      <c r="AF3970" s="90" t="n">
        <v>46033</v>
      </c>
      <c r="AG3970" s="0" t="n">
        <v>0.307080779950027</v>
      </c>
    </row>
    <row r="3971" customFormat="false" ht="15" hidden="false" customHeight="false" outlineLevel="0" collapsed="false">
      <c r="A3971" s="87" t="n">
        <v>46033.5480902778</v>
      </c>
      <c r="B3971" s="0" t="n">
        <v>73.2236</v>
      </c>
      <c r="C3971" s="88" t="b">
        <f aca="false">FALSE()</f>
        <v>0</v>
      </c>
      <c r="D3971" s="88" t="b">
        <f aca="false">FALSE()</f>
        <v>0</v>
      </c>
      <c r="E3971" s="0" t="n">
        <v>-1.13947692474658</v>
      </c>
      <c r="F3971" s="0" t="n">
        <v>-1.58075991790453</v>
      </c>
      <c r="G3971" s="0" t="n">
        <v>-0.885136924746561</v>
      </c>
      <c r="H3971" s="0" t="n">
        <v>-1.19437594199638</v>
      </c>
      <c r="I3971" s="0" t="n">
        <v>0.282600000000002</v>
      </c>
      <c r="J3971" s="87"/>
      <c r="K3971" s="87"/>
      <c r="L3971" s="89" t="s">
        <v>326</v>
      </c>
      <c r="M3971" s="88" t="b">
        <f aca="false">FALSE()</f>
        <v>0</v>
      </c>
      <c r="N3971" s="0" t="n">
        <v>0</v>
      </c>
      <c r="O3971" s="0" t="n">
        <v>72.0841230752534</v>
      </c>
      <c r="P3971" s="88" t="b">
        <f aca="false">FALSE()</f>
        <v>0</v>
      </c>
      <c r="Q3971" s="88" t="b">
        <f aca="false">FALSE()</f>
        <v>0</v>
      </c>
      <c r="R3971" s="0" t="n">
        <v>0.0167</v>
      </c>
      <c r="T3971" s="0" t="n">
        <v>73.09643</v>
      </c>
      <c r="U3971" s="0" t="n">
        <v>0</v>
      </c>
      <c r="V3971" s="0" t="n">
        <v>0.282600000000002</v>
      </c>
      <c r="W3971" s="0" t="n">
        <v>0</v>
      </c>
      <c r="X3971" s="0" t="n">
        <v>0.304093192087037</v>
      </c>
      <c r="Y3971" s="0" t="n">
        <v>0.929320377284595</v>
      </c>
      <c r="Z3971" s="0" t="n">
        <v>0.506153462373287</v>
      </c>
      <c r="AA3971" s="89" t="s">
        <v>327</v>
      </c>
      <c r="AB3971" s="0" t="n">
        <v>74.1087369247466</v>
      </c>
      <c r="AC3971" s="0" t="n">
        <v>0.251247910868224</v>
      </c>
      <c r="AD3971" s="89" t="s">
        <v>103</v>
      </c>
      <c r="AE3971" s="0" t="n">
        <v>202601</v>
      </c>
      <c r="AF3971" s="90" t="n">
        <v>46033</v>
      </c>
      <c r="AG3971" s="0" t="n">
        <v>0.251247910868224</v>
      </c>
    </row>
    <row r="3972" customFormat="false" ht="15" hidden="false" customHeight="false" outlineLevel="0" collapsed="false">
      <c r="A3972" s="87" t="n">
        <v>46033.5585416667</v>
      </c>
      <c r="B3972" s="0" t="n">
        <v>73.2236</v>
      </c>
      <c r="C3972" s="88" t="b">
        <f aca="false">FALSE()</f>
        <v>0</v>
      </c>
      <c r="D3972" s="88" t="b">
        <f aca="false">FALSE()</f>
        <v>0</v>
      </c>
      <c r="E3972" s="0" t="n">
        <v>-1.13947692474656</v>
      </c>
      <c r="F3972" s="0" t="n">
        <v>-1.58075991790451</v>
      </c>
      <c r="G3972" s="0" t="n">
        <v>-0.885136924746576</v>
      </c>
      <c r="H3972" s="0" t="n">
        <v>-1.1943759419964</v>
      </c>
      <c r="I3972" s="0" t="n">
        <v>0</v>
      </c>
      <c r="J3972" s="87"/>
      <c r="K3972" s="87"/>
      <c r="L3972" s="89" t="s">
        <v>326</v>
      </c>
      <c r="M3972" s="88" t="b">
        <f aca="false">FALSE()</f>
        <v>0</v>
      </c>
      <c r="N3972" s="0" t="n">
        <v>0</v>
      </c>
      <c r="O3972" s="0" t="n">
        <v>72.0841230752534</v>
      </c>
      <c r="P3972" s="88" t="b">
        <f aca="false">FALSE()</f>
        <v>0</v>
      </c>
      <c r="Q3972" s="88" t="b">
        <f aca="false">FALSE()</f>
        <v>0</v>
      </c>
      <c r="R3972" s="0" t="n">
        <v>0.0167</v>
      </c>
      <c r="T3972" s="0" t="n">
        <v>73.09643</v>
      </c>
      <c r="U3972" s="0" t="n">
        <v>0</v>
      </c>
      <c r="V3972" s="0" t="n">
        <v>0</v>
      </c>
      <c r="W3972" s="0" t="n">
        <v>0</v>
      </c>
      <c r="X3972" s="0" t="n">
        <v>0.304093192087037</v>
      </c>
      <c r="Y3972" s="0" t="n">
        <v>0</v>
      </c>
      <c r="Z3972" s="0" t="n">
        <v>0.506153462373287</v>
      </c>
      <c r="AA3972" s="89" t="s">
        <v>327</v>
      </c>
      <c r="AB3972" s="0" t="n">
        <v>74.1087369247466</v>
      </c>
      <c r="AC3972" s="0" t="n">
        <v>0.251247910868196</v>
      </c>
      <c r="AD3972" s="89" t="s">
        <v>103</v>
      </c>
      <c r="AE3972" s="0" t="n">
        <v>202601</v>
      </c>
      <c r="AF3972" s="90" t="n">
        <v>46033</v>
      </c>
      <c r="AG3972" s="0" t="n">
        <v>0.251247910868196</v>
      </c>
    </row>
    <row r="3973" customFormat="false" ht="15" hidden="false" customHeight="false" outlineLevel="0" collapsed="false">
      <c r="A3973" s="87" t="n">
        <v>46033.5686458333</v>
      </c>
      <c r="B3973" s="0" t="n">
        <v>73.5062</v>
      </c>
      <c r="C3973" s="88" t="b">
        <f aca="false">FALSE()</f>
        <v>0</v>
      </c>
      <c r="D3973" s="88" t="b">
        <f aca="false">FALSE()</f>
        <v>0</v>
      </c>
      <c r="E3973" s="0" t="n">
        <v>-1.42207692474656</v>
      </c>
      <c r="F3973" s="0" t="n">
        <v>-1.97280186548425</v>
      </c>
      <c r="G3973" s="0" t="n">
        <v>-0.602536924746573</v>
      </c>
      <c r="H3973" s="0" t="n">
        <v>-0.813044385520181</v>
      </c>
      <c r="I3973" s="0" t="n">
        <v>0.282600000000002</v>
      </c>
      <c r="J3973" s="87"/>
      <c r="K3973" s="87"/>
      <c r="L3973" s="89" t="s">
        <v>326</v>
      </c>
      <c r="M3973" s="88" t="b">
        <f aca="false">FALSE()</f>
        <v>0</v>
      </c>
      <c r="N3973" s="0" t="n">
        <v>0</v>
      </c>
      <c r="O3973" s="0" t="n">
        <v>72.0841230752534</v>
      </c>
      <c r="P3973" s="88" t="b">
        <f aca="false">FALSE()</f>
        <v>0</v>
      </c>
      <c r="Q3973" s="88" t="b">
        <f aca="false">FALSE()</f>
        <v>0</v>
      </c>
      <c r="R3973" s="0" t="n">
        <v>0.054</v>
      </c>
      <c r="T3973" s="0" t="n">
        <v>73.09643</v>
      </c>
      <c r="U3973" s="0" t="n">
        <v>0</v>
      </c>
      <c r="V3973" s="0" t="n">
        <v>0.282600000000002</v>
      </c>
      <c r="W3973" s="0" t="n">
        <v>0</v>
      </c>
      <c r="X3973" s="0" t="n">
        <v>0.304093192087037</v>
      </c>
      <c r="Y3973" s="0" t="n">
        <v>0.929320377284595</v>
      </c>
      <c r="Z3973" s="0" t="n">
        <v>0.506153462373287</v>
      </c>
      <c r="AA3973" s="89" t="s">
        <v>327</v>
      </c>
      <c r="AB3973" s="0" t="n">
        <v>74.1087369247466</v>
      </c>
      <c r="AC3973" s="0" t="n">
        <v>0.809576601686447</v>
      </c>
      <c r="AD3973" s="89" t="s">
        <v>103</v>
      </c>
      <c r="AE3973" s="0" t="n">
        <v>202601</v>
      </c>
      <c r="AF3973" s="90" t="n">
        <v>46033</v>
      </c>
      <c r="AG3973" s="0" t="n">
        <v>0.809576601686447</v>
      </c>
    </row>
    <row r="3974" customFormat="false" ht="15" hidden="false" customHeight="false" outlineLevel="0" collapsed="false">
      <c r="A3974" s="87" t="n">
        <v>46033.5790972222</v>
      </c>
      <c r="B3974" s="0" t="n">
        <v>73.5062</v>
      </c>
      <c r="C3974" s="88" t="b">
        <f aca="false">FALSE()</f>
        <v>0</v>
      </c>
      <c r="D3974" s="88" t="b">
        <f aca="false">FALSE()</f>
        <v>0</v>
      </c>
      <c r="E3974" s="0" t="n">
        <v>-1.40285511643543</v>
      </c>
      <c r="F3974" s="0" t="n">
        <v>-1.94561725076808</v>
      </c>
      <c r="G3974" s="0" t="n">
        <v>-0.555055116435426</v>
      </c>
      <c r="H3974" s="0" t="n">
        <v>-0.749454104663492</v>
      </c>
      <c r="I3974" s="0" t="n">
        <v>0</v>
      </c>
      <c r="J3974" s="87"/>
      <c r="K3974" s="87"/>
      <c r="L3974" s="89" t="s">
        <v>326</v>
      </c>
      <c r="M3974" s="88" t="b">
        <f aca="false">FALSE()</f>
        <v>0</v>
      </c>
      <c r="N3974" s="0" t="n">
        <v>0</v>
      </c>
      <c r="O3974" s="0" t="n">
        <v>72.1033448835646</v>
      </c>
      <c r="P3974" s="88" t="b">
        <f aca="false">FALSE()</f>
        <v>0</v>
      </c>
      <c r="Q3974" s="88" t="b">
        <f aca="false">FALSE()</f>
        <v>0</v>
      </c>
      <c r="R3974" s="0" t="n">
        <v>0.0577</v>
      </c>
      <c r="T3974" s="0" t="n">
        <v>73.0823</v>
      </c>
      <c r="U3974" s="0" t="n">
        <v>0</v>
      </c>
      <c r="V3974" s="0" t="n">
        <v>0</v>
      </c>
      <c r="W3974" s="0" t="n">
        <v>-0.0141299999999993</v>
      </c>
      <c r="X3974" s="0" t="n">
        <v>0.296747706238641</v>
      </c>
      <c r="Y3974" s="0" t="n">
        <v>0.04761620630232</v>
      </c>
      <c r="Z3974" s="0" t="n">
        <v>0.489477558217718</v>
      </c>
      <c r="AA3974" s="89" t="s">
        <v>327</v>
      </c>
      <c r="AB3974" s="0" t="n">
        <v>74.0612551164354</v>
      </c>
      <c r="AC3974" s="0" t="n">
        <v>0.866025403786652</v>
      </c>
      <c r="AD3974" s="89" t="s">
        <v>103</v>
      </c>
      <c r="AE3974" s="0" t="n">
        <v>202601</v>
      </c>
      <c r="AF3974" s="90" t="n">
        <v>46033</v>
      </c>
      <c r="AG3974" s="0" t="n">
        <v>0.866025403786652</v>
      </c>
    </row>
    <row r="3975" customFormat="false" ht="15" hidden="false" customHeight="false" outlineLevel="0" collapsed="false">
      <c r="A3975" s="87" t="n">
        <v>46033.5895486111</v>
      </c>
      <c r="B3975" s="0" t="n">
        <v>73.5062</v>
      </c>
      <c r="C3975" s="88" t="b">
        <f aca="false">FALSE()</f>
        <v>0</v>
      </c>
      <c r="D3975" s="88" t="b">
        <f aca="false">FALSE()</f>
        <v>0</v>
      </c>
      <c r="E3975" s="0" t="n">
        <v>-1.38156569558191</v>
      </c>
      <c r="F3975" s="0" t="n">
        <v>-1.91552540807445</v>
      </c>
      <c r="G3975" s="0" t="n">
        <v>-0.505505695581888</v>
      </c>
      <c r="H3975" s="0" t="n">
        <v>-0.683007763205847</v>
      </c>
      <c r="I3975" s="0" t="n">
        <v>0</v>
      </c>
      <c r="J3975" s="87"/>
      <c r="K3975" s="87"/>
      <c r="L3975" s="89" t="s">
        <v>326</v>
      </c>
      <c r="M3975" s="88" t="b">
        <f aca="false">FALSE()</f>
        <v>0</v>
      </c>
      <c r="N3975" s="0" t="n">
        <v>0</v>
      </c>
      <c r="O3975" s="0" t="n">
        <v>72.1246343044181</v>
      </c>
      <c r="P3975" s="88" t="b">
        <f aca="false">FALSE()</f>
        <v>0</v>
      </c>
      <c r="Q3975" s="88" t="b">
        <f aca="false">FALSE()</f>
        <v>0</v>
      </c>
      <c r="R3975" s="0" t="n">
        <v>0.0619</v>
      </c>
      <c r="T3975" s="0" t="n">
        <v>73.06817</v>
      </c>
      <c r="U3975" s="0" t="n">
        <v>0</v>
      </c>
      <c r="V3975" s="0" t="n">
        <v>0</v>
      </c>
      <c r="W3975" s="0" t="n">
        <v>-0.0141299999999993</v>
      </c>
      <c r="X3975" s="0" t="n">
        <v>0.296747706238641</v>
      </c>
      <c r="Y3975" s="0" t="n">
        <v>0.04761620630232</v>
      </c>
      <c r="Z3975" s="0" t="n">
        <v>0.471767847790947</v>
      </c>
      <c r="AA3975" s="89" t="s">
        <v>327</v>
      </c>
      <c r="AB3975" s="0" t="n">
        <v>74.0117056955819</v>
      </c>
      <c r="AC3975" s="0" t="n">
        <v>0.928486335071556</v>
      </c>
      <c r="AD3975" s="89" t="s">
        <v>103</v>
      </c>
      <c r="AE3975" s="0" t="n">
        <v>202601</v>
      </c>
      <c r="AF3975" s="90" t="n">
        <v>46033</v>
      </c>
      <c r="AG3975" s="0" t="n">
        <v>0.928486335071556</v>
      </c>
    </row>
    <row r="3976" customFormat="false" ht="15" hidden="false" customHeight="false" outlineLevel="0" collapsed="false">
      <c r="A3976" s="87" t="n">
        <v>46033.6</v>
      </c>
      <c r="B3976" s="0" t="n">
        <v>73.5062</v>
      </c>
      <c r="C3976" s="88" t="b">
        <f aca="false">FALSE()</f>
        <v>0</v>
      </c>
      <c r="D3976" s="88" t="b">
        <f aca="false">FALSE()</f>
        <v>0</v>
      </c>
      <c r="E3976" s="0" t="n">
        <v>-1.31210451717784</v>
      </c>
      <c r="F3976" s="0" t="n">
        <v>-1.81746790842479</v>
      </c>
      <c r="G3976" s="0" t="n">
        <v>-0.379524517177813</v>
      </c>
      <c r="H3976" s="0" t="n">
        <v>-0.5136642019252</v>
      </c>
      <c r="I3976" s="0" t="n">
        <v>0</v>
      </c>
      <c r="J3976" s="87"/>
      <c r="K3976" s="87"/>
      <c r="L3976" s="89" t="s">
        <v>326</v>
      </c>
      <c r="M3976" s="88" t="b">
        <f aca="false">FALSE()</f>
        <v>0</v>
      </c>
      <c r="N3976" s="0" t="n">
        <v>0</v>
      </c>
      <c r="O3976" s="0" t="n">
        <v>72.1940954828222</v>
      </c>
      <c r="P3976" s="88" t="b">
        <f aca="false">FALSE()</f>
        <v>0</v>
      </c>
      <c r="Q3976" s="88" t="b">
        <f aca="false">FALSE()</f>
        <v>0</v>
      </c>
      <c r="R3976" s="0" t="n">
        <v>0.0735</v>
      </c>
      <c r="T3976" s="0" t="n">
        <v>73.03991</v>
      </c>
      <c r="U3976" s="0" t="n">
        <v>0</v>
      </c>
      <c r="V3976" s="0" t="n">
        <v>0</v>
      </c>
      <c r="W3976" s="0" t="n">
        <v>-0.0282599999999995</v>
      </c>
      <c r="X3976" s="0" t="n">
        <v>0.288488132383839</v>
      </c>
      <c r="Y3976" s="0" t="n">
        <v>0.0979589689408748</v>
      </c>
      <c r="Z3976" s="0" t="n">
        <v>0.422907258588913</v>
      </c>
      <c r="AA3976" s="89" t="s">
        <v>327</v>
      </c>
      <c r="AB3976" s="0" t="n">
        <v>73.8857245171778</v>
      </c>
      <c r="AC3976" s="0" t="n">
        <v>1.10258216318125</v>
      </c>
      <c r="AD3976" s="89" t="s">
        <v>103</v>
      </c>
      <c r="AE3976" s="0" t="n">
        <v>202601</v>
      </c>
      <c r="AF3976" s="90" t="n">
        <v>46033</v>
      </c>
      <c r="AG3976" s="0" t="n">
        <v>1.10258216318125</v>
      </c>
    </row>
    <row r="3977" customFormat="false" ht="15" hidden="false" customHeight="false" outlineLevel="0" collapsed="false">
      <c r="A3977" s="87" t="n">
        <v>46033.6101041667</v>
      </c>
      <c r="B3977" s="0" t="n">
        <v>73.5062</v>
      </c>
      <c r="C3977" s="88" t="b">
        <f aca="false">FALSE()</f>
        <v>0</v>
      </c>
      <c r="D3977" s="88" t="b">
        <f aca="false">FALSE()</f>
        <v>0</v>
      </c>
      <c r="E3977" s="0" t="n">
        <v>-1.22517952379964</v>
      </c>
      <c r="F3977" s="0" t="n">
        <v>-1.69502244950049</v>
      </c>
      <c r="G3977" s="0" t="n">
        <v>-0.236079523799631</v>
      </c>
      <c r="H3977" s="0" t="n">
        <v>-0.320141342692612</v>
      </c>
      <c r="I3977" s="0" t="n">
        <v>0</v>
      </c>
      <c r="J3977" s="87"/>
      <c r="K3977" s="87"/>
      <c r="L3977" s="89" t="s">
        <v>326</v>
      </c>
      <c r="M3977" s="88" t="b">
        <f aca="false">FALSE()</f>
        <v>0</v>
      </c>
      <c r="N3977" s="0" t="n">
        <v>0</v>
      </c>
      <c r="O3977" s="0" t="n">
        <v>72.2810204762004</v>
      </c>
      <c r="P3977" s="88" t="b">
        <f aca="false">FALSE()</f>
        <v>0</v>
      </c>
      <c r="Q3977" s="88" t="b">
        <f aca="false">FALSE()</f>
        <v>0</v>
      </c>
      <c r="R3977" s="0" t="n">
        <v>0.0903</v>
      </c>
      <c r="T3977" s="0" t="n">
        <v>73.01165</v>
      </c>
      <c r="U3977" s="0" t="n">
        <v>0</v>
      </c>
      <c r="V3977" s="0" t="n">
        <v>0</v>
      </c>
      <c r="W3977" s="0" t="n">
        <v>-0.0282599999999995</v>
      </c>
      <c r="X3977" s="0" t="n">
        <v>0.288488132383839</v>
      </c>
      <c r="Y3977" s="0" t="n">
        <v>0.0979589689408748</v>
      </c>
      <c r="Z3977" s="0" t="n">
        <v>0.365314761899816</v>
      </c>
      <c r="AA3977" s="89" t="s">
        <v>327</v>
      </c>
      <c r="AB3977" s="0" t="n">
        <v>73.7422795237996</v>
      </c>
      <c r="AC3977" s="0" t="n">
        <v>1.35376407300954</v>
      </c>
      <c r="AD3977" s="89" t="s">
        <v>103</v>
      </c>
      <c r="AE3977" s="0" t="n">
        <v>202601</v>
      </c>
      <c r="AF3977" s="90" t="n">
        <v>46033</v>
      </c>
      <c r="AG3977" s="0" t="n">
        <v>1.35376407300954</v>
      </c>
    </row>
    <row r="3978" customFormat="false" ht="15" hidden="false" customHeight="false" outlineLevel="0" collapsed="false">
      <c r="A3978" s="87" t="n">
        <v>46033.6205439815</v>
      </c>
      <c r="B3978" s="0" t="n">
        <v>73.5062</v>
      </c>
      <c r="C3978" s="88" t="b">
        <f aca="false">FALSE()</f>
        <v>0</v>
      </c>
      <c r="D3978" s="88" t="b">
        <f aca="false">FALSE()</f>
        <v>0</v>
      </c>
      <c r="E3978" s="0" t="n">
        <v>-1.23871537252647</v>
      </c>
      <c r="F3978" s="0" t="n">
        <v>-1.71407013667604</v>
      </c>
      <c r="G3978" s="0" t="n">
        <v>-0.277875372526481</v>
      </c>
      <c r="H3978" s="0" t="n">
        <v>-0.376606159423321</v>
      </c>
      <c r="I3978" s="0" t="n">
        <v>0</v>
      </c>
      <c r="J3978" s="87"/>
      <c r="K3978" s="87"/>
      <c r="L3978" s="89" t="s">
        <v>326</v>
      </c>
      <c r="M3978" s="88" t="b">
        <f aca="false">FALSE()</f>
        <v>0</v>
      </c>
      <c r="N3978" s="0" t="n">
        <v>0</v>
      </c>
      <c r="O3978" s="0" t="n">
        <v>72.2674846274735</v>
      </c>
      <c r="P3978" s="88" t="b">
        <f aca="false">FALSE()</f>
        <v>0</v>
      </c>
      <c r="Q3978" s="88" t="b">
        <f aca="false">FALSE()</f>
        <v>0</v>
      </c>
      <c r="R3978" s="0" t="n">
        <v>0.0845</v>
      </c>
      <c r="T3978" s="0" t="n">
        <v>73.02578</v>
      </c>
      <c r="U3978" s="0" t="n">
        <v>0</v>
      </c>
      <c r="V3978" s="0" t="n">
        <v>0</v>
      </c>
      <c r="W3978" s="0" t="n">
        <v>0.0141300000000001</v>
      </c>
      <c r="X3978" s="0" t="n">
        <v>0.214537105366293</v>
      </c>
      <c r="Y3978" s="0" t="n">
        <v>-0.0658627325836015</v>
      </c>
      <c r="Z3978" s="0" t="n">
        <v>0.379147686263236</v>
      </c>
      <c r="AA3978" s="89" t="s">
        <v>327</v>
      </c>
      <c r="AB3978" s="0" t="n">
        <v>73.7840753725265</v>
      </c>
      <c r="AC3978" s="0" t="n">
        <v>1.26710518725531</v>
      </c>
      <c r="AD3978" s="89" t="s">
        <v>103</v>
      </c>
      <c r="AE3978" s="0" t="n">
        <v>202601</v>
      </c>
      <c r="AF3978" s="90" t="n">
        <v>46033</v>
      </c>
      <c r="AG3978" s="0" t="n">
        <v>1.26710518725531</v>
      </c>
    </row>
    <row r="3979" customFormat="false" ht="15" hidden="false" customHeight="false" outlineLevel="0" collapsed="false">
      <c r="A3979" s="87" t="n">
        <v>46033.6309953704</v>
      </c>
      <c r="B3979" s="0" t="n">
        <v>73.5062</v>
      </c>
      <c r="C3979" s="88" t="b">
        <f aca="false">FALSE()</f>
        <v>0</v>
      </c>
      <c r="D3979" s="88" t="b">
        <f aca="false">FALSE()</f>
        <v>0</v>
      </c>
      <c r="E3979" s="0" t="n">
        <v>-1.23875152349692</v>
      </c>
      <c r="F3979" s="0" t="n">
        <v>-1.71412101798458</v>
      </c>
      <c r="G3979" s="0" t="n">
        <v>-0.334431523496932</v>
      </c>
      <c r="H3979" s="0" t="n">
        <v>-0.452909890661636</v>
      </c>
      <c r="I3979" s="0" t="n">
        <v>0</v>
      </c>
      <c r="J3979" s="87"/>
      <c r="K3979" s="87"/>
      <c r="L3979" s="89" t="s">
        <v>326</v>
      </c>
      <c r="M3979" s="88" t="b">
        <f aca="false">FALSE()</f>
        <v>0</v>
      </c>
      <c r="N3979" s="0" t="n">
        <v>0</v>
      </c>
      <c r="O3979" s="0" t="n">
        <v>72.2674484765031</v>
      </c>
      <c r="P3979" s="88" t="b">
        <f aca="false">FALSE()</f>
        <v>0</v>
      </c>
      <c r="Q3979" s="88" t="b">
        <f aca="false">FALSE()</f>
        <v>0</v>
      </c>
      <c r="R3979" s="0" t="n">
        <v>0.0766</v>
      </c>
      <c r="T3979" s="0" t="n">
        <v>73.05404</v>
      </c>
      <c r="U3979" s="0" t="n">
        <v>0</v>
      </c>
      <c r="V3979" s="0" t="n">
        <v>0</v>
      </c>
      <c r="W3979" s="0" t="n">
        <v>0.0282600000000002</v>
      </c>
      <c r="X3979" s="0" t="n">
        <v>0.202959037609486</v>
      </c>
      <c r="Y3979" s="0" t="n">
        <v>-0.139239919211557</v>
      </c>
      <c r="Z3979" s="0" t="n">
        <v>0.39329576174846</v>
      </c>
      <c r="AA3979" s="89" t="s">
        <v>327</v>
      </c>
      <c r="AB3979" s="0" t="n">
        <v>73.8406315234969</v>
      </c>
      <c r="AC3979" s="0" t="n">
        <v>1.14966913955503</v>
      </c>
      <c r="AD3979" s="89" t="s">
        <v>103</v>
      </c>
      <c r="AE3979" s="0" t="n">
        <v>202601</v>
      </c>
      <c r="AF3979" s="90" t="n">
        <v>46033</v>
      </c>
      <c r="AG3979" s="0" t="n">
        <v>1.14966913955503</v>
      </c>
    </row>
    <row r="3980" customFormat="false" ht="15" hidden="false" customHeight="false" outlineLevel="0" collapsed="false">
      <c r="A3980" s="87" t="n">
        <v>46033.6414467593</v>
      </c>
      <c r="B3980" s="0" t="n">
        <v>73.7888</v>
      </c>
      <c r="C3980" s="88" t="b">
        <f aca="false">FALSE()</f>
        <v>0</v>
      </c>
      <c r="D3980" s="88" t="b">
        <f aca="false">FALSE()</f>
        <v>0</v>
      </c>
      <c r="E3980" s="0" t="n">
        <v>-1.44802512402771</v>
      </c>
      <c r="F3980" s="0" t="n">
        <v>-2.00167212268646</v>
      </c>
      <c r="G3980" s="0" t="n">
        <v>-0.119805124027749</v>
      </c>
      <c r="H3980" s="0" t="n">
        <v>-0.162099019223407</v>
      </c>
      <c r="I3980" s="0" t="n">
        <v>0.282599999999988</v>
      </c>
      <c r="J3980" s="87"/>
      <c r="K3980" s="87"/>
      <c r="L3980" s="89" t="s">
        <v>326</v>
      </c>
      <c r="M3980" s="88" t="b">
        <f aca="false">FALSE()</f>
        <v>0</v>
      </c>
      <c r="N3980" s="0" t="n">
        <v>0</v>
      </c>
      <c r="O3980" s="0" t="n">
        <v>72.3407748759723</v>
      </c>
      <c r="P3980" s="88" t="b">
        <f aca="false">FALSE()</f>
        <v>0</v>
      </c>
      <c r="Q3980" s="88" t="b">
        <f aca="false">FALSE()</f>
        <v>0</v>
      </c>
      <c r="R3980" s="0" t="n">
        <v>0.113</v>
      </c>
      <c r="T3980" s="0" t="n">
        <v>73.12469</v>
      </c>
      <c r="U3980" s="0" t="n">
        <v>0</v>
      </c>
      <c r="V3980" s="0" t="n">
        <v>0.282599999999988</v>
      </c>
      <c r="W3980" s="0" t="n">
        <v>0.0706499999999998</v>
      </c>
      <c r="X3980" s="0" t="n">
        <v>0.155463800152623</v>
      </c>
      <c r="Y3980" s="0" t="n">
        <v>1.36333988871951</v>
      </c>
      <c r="Z3980" s="0" t="n">
        <v>0.391957562013862</v>
      </c>
      <c r="AA3980" s="89" t="s">
        <v>327</v>
      </c>
      <c r="AB3980" s="0" t="n">
        <v>73.9086051240277</v>
      </c>
      <c r="AC3980" s="0" t="n">
        <v>1.69434159297198</v>
      </c>
      <c r="AD3980" s="89" t="s">
        <v>103</v>
      </c>
      <c r="AE3980" s="0" t="n">
        <v>202601</v>
      </c>
      <c r="AF3980" s="90" t="n">
        <v>46033</v>
      </c>
      <c r="AG3980" s="0" t="n">
        <v>1.69434159297198</v>
      </c>
    </row>
    <row r="3981" customFormat="false" ht="15" hidden="false" customHeight="false" outlineLevel="0" collapsed="false">
      <c r="A3981" s="87" t="n">
        <v>46033.6515509259</v>
      </c>
      <c r="B3981" s="0" t="n">
        <v>73.5062</v>
      </c>
      <c r="C3981" s="88" t="b">
        <f aca="false">FALSE()</f>
        <v>0</v>
      </c>
      <c r="D3981" s="88" t="b">
        <f aca="false">FALSE()</f>
        <v>0</v>
      </c>
      <c r="E3981" s="0" t="n">
        <v>-1.10842168635381</v>
      </c>
      <c r="F3981" s="0" t="n">
        <v>-1.53101616123058</v>
      </c>
      <c r="G3981" s="0" t="n">
        <v>-0.430181686353819</v>
      </c>
      <c r="H3981" s="0" t="n">
        <v>-0.581826803722553</v>
      </c>
      <c r="I3981" s="0" t="n">
        <v>-0.282599999999988</v>
      </c>
      <c r="J3981" s="87"/>
      <c r="K3981" s="87"/>
      <c r="L3981" s="89" t="s">
        <v>326</v>
      </c>
      <c r="M3981" s="88" t="b">
        <f aca="false">FALSE()</f>
        <v>0</v>
      </c>
      <c r="N3981" s="0" t="n">
        <v>0</v>
      </c>
      <c r="O3981" s="0" t="n">
        <v>72.3977783136462</v>
      </c>
      <c r="P3981" s="88" t="b">
        <f aca="false">FALSE()</f>
        <v>0</v>
      </c>
      <c r="Q3981" s="88" t="b">
        <f aca="false">FALSE()</f>
        <v>0</v>
      </c>
      <c r="R3981" s="0" t="n">
        <v>0.0588</v>
      </c>
      <c r="T3981" s="0" t="n">
        <v>73.16708</v>
      </c>
      <c r="U3981" s="0" t="n">
        <v>0</v>
      </c>
      <c r="V3981" s="0" t="n">
        <v>-0.282599999999988</v>
      </c>
      <c r="W3981" s="0" t="n">
        <v>0.0423900000000003</v>
      </c>
      <c r="X3981" s="0" t="n">
        <v>0.165926597277862</v>
      </c>
      <c r="Y3981" s="0" t="n">
        <v>-1.95863716445506</v>
      </c>
      <c r="Z3981" s="0" t="n">
        <v>0.384650843176908</v>
      </c>
      <c r="AA3981" s="89" t="s">
        <v>327</v>
      </c>
      <c r="AB3981" s="0" t="n">
        <v>73.9363816863538</v>
      </c>
      <c r="AC3981" s="0" t="n">
        <v>0.881630720471413</v>
      </c>
      <c r="AD3981" s="89" t="s">
        <v>103</v>
      </c>
      <c r="AE3981" s="0" t="n">
        <v>202601</v>
      </c>
      <c r="AF3981" s="90" t="n">
        <v>46033</v>
      </c>
      <c r="AG3981" s="0" t="n">
        <v>0.881630720471413</v>
      </c>
    </row>
    <row r="3982" customFormat="false" ht="15" hidden="false" customHeight="false" outlineLevel="0" collapsed="false">
      <c r="A3982" s="87" t="n">
        <v>46033.6620023148</v>
      </c>
      <c r="B3982" s="0" t="n">
        <v>73.5062</v>
      </c>
      <c r="C3982" s="88" t="b">
        <f aca="false">FALSE()</f>
        <v>0</v>
      </c>
      <c r="D3982" s="88" t="b">
        <f aca="false">FALSE()</f>
        <v>0</v>
      </c>
      <c r="E3982" s="0" t="n">
        <v>-1.04103864310839</v>
      </c>
      <c r="F3982" s="0" t="n">
        <v>-1.43660570626659</v>
      </c>
      <c r="G3982" s="0" t="n">
        <v>-0.447578643108372</v>
      </c>
      <c r="H3982" s="0" t="n">
        <v>-0.605214028708837</v>
      </c>
      <c r="I3982" s="0" t="n">
        <v>0</v>
      </c>
      <c r="J3982" s="87"/>
      <c r="K3982" s="87"/>
      <c r="L3982" s="89" t="s">
        <v>326</v>
      </c>
      <c r="M3982" s="88" t="b">
        <f aca="false">FALSE()</f>
        <v>0</v>
      </c>
      <c r="N3982" s="0" t="n">
        <v>0</v>
      </c>
      <c r="O3982" s="0" t="n">
        <v>72.4651613568916</v>
      </c>
      <c r="P3982" s="88" t="b">
        <f aca="false">FALSE()</f>
        <v>0</v>
      </c>
      <c r="Q3982" s="88" t="b">
        <f aca="false">FALSE()</f>
        <v>0</v>
      </c>
      <c r="R3982" s="0" t="n">
        <v>0.0532</v>
      </c>
      <c r="T3982" s="0" t="n">
        <v>73.20947</v>
      </c>
      <c r="U3982" s="0" t="n">
        <v>0</v>
      </c>
      <c r="V3982" s="0" t="n">
        <v>0</v>
      </c>
      <c r="W3982" s="0" t="n">
        <v>0.0423900000000003</v>
      </c>
      <c r="X3982" s="0" t="n">
        <v>0.165926597277862</v>
      </c>
      <c r="Y3982" s="0" t="n">
        <v>-0.255474412755018</v>
      </c>
      <c r="Z3982" s="0" t="n">
        <v>0.372154321554188</v>
      </c>
      <c r="AA3982" s="89" t="s">
        <v>327</v>
      </c>
      <c r="AB3982" s="0" t="n">
        <v>73.9537786431084</v>
      </c>
      <c r="AC3982" s="0" t="n">
        <v>0.797330523425899</v>
      </c>
      <c r="AD3982" s="89" t="s">
        <v>103</v>
      </c>
      <c r="AE3982" s="0" t="n">
        <v>202601</v>
      </c>
      <c r="AF3982" s="90" t="n">
        <v>46033</v>
      </c>
      <c r="AG3982" s="0" t="n">
        <v>0.797330523425899</v>
      </c>
    </row>
    <row r="3983" customFormat="false" ht="15" hidden="false" customHeight="false" outlineLevel="0" collapsed="false">
      <c r="A3983" s="87" t="n">
        <v>46033.6724537037</v>
      </c>
      <c r="B3983" s="0" t="n">
        <v>73.5062</v>
      </c>
      <c r="C3983" s="88" t="b">
        <f aca="false">FALSE()</f>
        <v>0</v>
      </c>
      <c r="D3983" s="88" t="b">
        <f aca="false">FALSE()</f>
        <v>0</v>
      </c>
      <c r="E3983" s="0" t="n">
        <v>-0.962177365795583</v>
      </c>
      <c r="F3983" s="0" t="n">
        <v>-1.32633583148161</v>
      </c>
      <c r="G3983" s="0" t="n">
        <v>-0.453497365795556</v>
      </c>
      <c r="H3983" s="0" t="n">
        <v>-0.613168228031835</v>
      </c>
      <c r="I3983" s="0" t="n">
        <v>0</v>
      </c>
      <c r="J3983" s="87"/>
      <c r="K3983" s="87"/>
      <c r="L3983" s="89" t="s">
        <v>326</v>
      </c>
      <c r="M3983" s="88" t="b">
        <f aca="false">FALSE()</f>
        <v>0</v>
      </c>
      <c r="N3983" s="0" t="n">
        <v>0</v>
      </c>
      <c r="O3983" s="0" t="n">
        <v>72.5440226342044</v>
      </c>
      <c r="P3983" s="88" t="b">
        <f aca="false">FALSE()</f>
        <v>0</v>
      </c>
      <c r="Q3983" s="88" t="b">
        <f aca="false">FALSE()</f>
        <v>0</v>
      </c>
      <c r="R3983" s="0" t="n">
        <v>0.0479</v>
      </c>
      <c r="T3983" s="0" t="n">
        <v>73.25186</v>
      </c>
      <c r="U3983" s="0" t="n">
        <v>0</v>
      </c>
      <c r="V3983" s="0" t="n">
        <v>0</v>
      </c>
      <c r="W3983" s="0" t="n">
        <v>0.0423900000000003</v>
      </c>
      <c r="X3983" s="0" t="n">
        <v>0.165926597277862</v>
      </c>
      <c r="Y3983" s="0" t="n">
        <v>-0.255474412755018</v>
      </c>
      <c r="Z3983" s="0" t="n">
        <v>0.353918682897786</v>
      </c>
      <c r="AA3983" s="89" t="s">
        <v>327</v>
      </c>
      <c r="AB3983" s="0" t="n">
        <v>73.9596973657956</v>
      </c>
      <c r="AC3983" s="0" t="n">
        <v>0.718639654503541</v>
      </c>
      <c r="AD3983" s="89" t="s">
        <v>103</v>
      </c>
      <c r="AE3983" s="0" t="n">
        <v>202601</v>
      </c>
      <c r="AF3983" s="90" t="n">
        <v>46033</v>
      </c>
      <c r="AG3983" s="0" t="n">
        <v>0.718639654503541</v>
      </c>
    </row>
    <row r="3984" customFormat="false" ht="15" hidden="false" customHeight="false" outlineLevel="0" collapsed="false">
      <c r="A3984" s="87" t="n">
        <v>46033.6829050926</v>
      </c>
      <c r="B3984" s="0" t="n">
        <v>73.2236</v>
      </c>
      <c r="C3984" s="88" t="b">
        <f aca="false">FALSE()</f>
        <v>0</v>
      </c>
      <c r="D3984" s="88" t="b">
        <f aca="false">FALSE()</f>
        <v>0</v>
      </c>
      <c r="E3984" s="0" t="n">
        <v>-0.594397013382803</v>
      </c>
      <c r="F3984" s="0" t="n">
        <v>-0.818399471480264</v>
      </c>
      <c r="G3984" s="0" t="n">
        <v>-0.707437013382787</v>
      </c>
      <c r="H3984" s="0" t="n">
        <v>-0.956887718556861</v>
      </c>
      <c r="I3984" s="0" t="n">
        <v>-0.282600000000002</v>
      </c>
      <c r="J3984" s="87"/>
      <c r="K3984" s="87"/>
      <c r="L3984" s="89" t="s">
        <v>326</v>
      </c>
      <c r="M3984" s="88" t="b">
        <f aca="false">FALSE()</f>
        <v>0</v>
      </c>
      <c r="N3984" s="0" t="n">
        <v>0</v>
      </c>
      <c r="O3984" s="0" t="n">
        <v>72.6292029866172</v>
      </c>
      <c r="P3984" s="88" t="b">
        <f aca="false">FALSE()</f>
        <v>0</v>
      </c>
      <c r="Q3984" s="88" t="b">
        <f aca="false">FALSE()</f>
        <v>0</v>
      </c>
      <c r="R3984" s="0" t="n">
        <v>0.0116</v>
      </c>
      <c r="T3984" s="0" t="n">
        <v>73.28012</v>
      </c>
      <c r="U3984" s="0" t="n">
        <v>0</v>
      </c>
      <c r="V3984" s="0" t="n">
        <v>-0.282600000000002</v>
      </c>
      <c r="W3984" s="0" t="n">
        <v>0.0282600000000002</v>
      </c>
      <c r="X3984" s="0" t="n">
        <v>0.181068397661156</v>
      </c>
      <c r="Y3984" s="0" t="n">
        <v>-1.71680980234736</v>
      </c>
      <c r="Z3984" s="0" t="n">
        <v>0.325458506691401</v>
      </c>
      <c r="AA3984" s="89" t="s">
        <v>327</v>
      </c>
      <c r="AB3984" s="0" t="n">
        <v>73.9310370133828</v>
      </c>
      <c r="AC3984" s="0" t="n">
        <v>-0.173662690751494</v>
      </c>
      <c r="AD3984" s="89" t="s">
        <v>103</v>
      </c>
      <c r="AE3984" s="0" t="n">
        <v>202601</v>
      </c>
      <c r="AF3984" s="90" t="n">
        <v>46033</v>
      </c>
      <c r="AG3984" s="0" t="n">
        <v>0.173662690751494</v>
      </c>
    </row>
    <row r="3985" customFormat="false" ht="15" hidden="false" customHeight="false" outlineLevel="0" collapsed="false">
      <c r="A3985" s="87" t="n">
        <v>46033.6930092593</v>
      </c>
      <c r="B3985" s="0" t="n">
        <v>73.2236</v>
      </c>
      <c r="C3985" s="88" t="b">
        <f aca="false">FALSE()</f>
        <v>0</v>
      </c>
      <c r="D3985" s="88" t="b">
        <f aca="false">FALSE()</f>
        <v>0</v>
      </c>
      <c r="E3985" s="0" t="n">
        <v>-0.56126281043781</v>
      </c>
      <c r="F3985" s="0" t="n">
        <v>-0.772426035476374</v>
      </c>
      <c r="G3985" s="0" t="n">
        <v>-0.702562810437811</v>
      </c>
      <c r="H3985" s="0" t="n">
        <v>-0.9503574698437</v>
      </c>
      <c r="I3985" s="0" t="n">
        <v>0</v>
      </c>
      <c r="J3985" s="87"/>
      <c r="K3985" s="87"/>
      <c r="L3985" s="89" t="s">
        <v>326</v>
      </c>
      <c r="M3985" s="88" t="b">
        <f aca="false">FALSE()</f>
        <v>0</v>
      </c>
      <c r="N3985" s="0" t="n">
        <v>0</v>
      </c>
      <c r="O3985" s="0" t="n">
        <v>72.6623371895622</v>
      </c>
      <c r="P3985" s="88" t="b">
        <f aca="false">FALSE()</f>
        <v>0</v>
      </c>
      <c r="Q3985" s="88" t="b">
        <f aca="false">FALSE()</f>
        <v>0</v>
      </c>
      <c r="R3985" s="0" t="n">
        <v>0.0149</v>
      </c>
      <c r="T3985" s="0" t="n">
        <v>73.29425</v>
      </c>
      <c r="U3985" s="0" t="n">
        <v>0</v>
      </c>
      <c r="V3985" s="0" t="n">
        <v>0</v>
      </c>
      <c r="W3985" s="0" t="n">
        <v>0.0141300000000001</v>
      </c>
      <c r="X3985" s="0" t="n">
        <v>0.170917983101158</v>
      </c>
      <c r="Y3985" s="0" t="n">
        <v>-0.0826712306313445</v>
      </c>
      <c r="Z3985" s="0" t="n">
        <v>0.315956405218906</v>
      </c>
      <c r="AA3985" s="89" t="s">
        <v>327</v>
      </c>
      <c r="AB3985" s="0" t="n">
        <v>73.9261628104378</v>
      </c>
      <c r="AC3985" s="0" t="n">
        <v>-0.223606797751264</v>
      </c>
      <c r="AD3985" s="89" t="s">
        <v>103</v>
      </c>
      <c r="AE3985" s="0" t="n">
        <v>202601</v>
      </c>
      <c r="AF3985" s="90" t="n">
        <v>46033</v>
      </c>
      <c r="AG3985" s="0" t="n">
        <v>0.223606797751264</v>
      </c>
    </row>
    <row r="3986" customFormat="false" ht="15" hidden="false" customHeight="false" outlineLevel="0" collapsed="false">
      <c r="A3986" s="87" t="n">
        <v>46033.7034490741</v>
      </c>
      <c r="B3986" s="0" t="n">
        <v>73.2236</v>
      </c>
      <c r="C3986" s="88" t="b">
        <f aca="false">FALSE()</f>
        <v>0</v>
      </c>
      <c r="D3986" s="88" t="b">
        <f aca="false">FALSE()</f>
        <v>0</v>
      </c>
      <c r="E3986" s="0" t="n">
        <v>-0.459556735187718</v>
      </c>
      <c r="F3986" s="0" t="n">
        <v>-0.631571191715171</v>
      </c>
      <c r="G3986" s="0" t="n">
        <v>-0.657376735187725</v>
      </c>
      <c r="H3986" s="0" t="n">
        <v>-0.889778078522116</v>
      </c>
      <c r="I3986" s="0" t="n">
        <v>0</v>
      </c>
      <c r="J3986" s="87"/>
      <c r="K3986" s="87"/>
      <c r="L3986" s="89" t="s">
        <v>326</v>
      </c>
      <c r="M3986" s="88" t="b">
        <f aca="false">FALSE()</f>
        <v>0</v>
      </c>
      <c r="N3986" s="0" t="n">
        <v>0</v>
      </c>
      <c r="O3986" s="0" t="n">
        <v>72.7640432648123</v>
      </c>
      <c r="P3986" s="88" t="b">
        <f aca="false">FALSE()</f>
        <v>0</v>
      </c>
      <c r="Q3986" s="88" t="b">
        <f aca="false">FALSE()</f>
        <v>0</v>
      </c>
      <c r="R3986" s="0" t="n">
        <v>0.0236</v>
      </c>
      <c r="T3986" s="0" t="n">
        <v>73.32251</v>
      </c>
      <c r="U3986" s="0" t="n">
        <v>0</v>
      </c>
      <c r="V3986" s="0" t="n">
        <v>0</v>
      </c>
      <c r="W3986" s="0" t="n">
        <v>0.0282600000000002</v>
      </c>
      <c r="X3986" s="0" t="n">
        <v>0.156138266660639</v>
      </c>
      <c r="Y3986" s="0" t="n">
        <v>-0.180993427200152</v>
      </c>
      <c r="Z3986" s="0" t="n">
        <v>0.279233367593864</v>
      </c>
      <c r="AA3986" s="89" t="s">
        <v>327</v>
      </c>
      <c r="AB3986" s="0" t="n">
        <v>73.8809767351877</v>
      </c>
      <c r="AC3986" s="0" t="n">
        <v>-0.354219844327004</v>
      </c>
      <c r="AD3986" s="89" t="s">
        <v>103</v>
      </c>
      <c r="AE3986" s="0" t="n">
        <v>202601</v>
      </c>
      <c r="AF3986" s="90" t="n">
        <v>46033</v>
      </c>
      <c r="AG3986" s="0" t="n">
        <v>0.354219844327004</v>
      </c>
    </row>
    <row r="3987" customFormat="false" ht="15" hidden="false" customHeight="false" outlineLevel="0" collapsed="false">
      <c r="A3987" s="87" t="n">
        <v>46033.713900463</v>
      </c>
      <c r="B3987" s="0" t="n">
        <v>73.2236</v>
      </c>
      <c r="C3987" s="88" t="b">
        <f aca="false">FALSE()</f>
        <v>0</v>
      </c>
      <c r="D3987" s="88" t="b">
        <f aca="false">FALSE()</f>
        <v>0</v>
      </c>
      <c r="E3987" s="0" t="n">
        <v>-0.339446655911928</v>
      </c>
      <c r="F3987" s="0" t="n">
        <v>-0.465734512013045</v>
      </c>
      <c r="G3987" s="0" t="n">
        <v>-0.593786655911941</v>
      </c>
      <c r="H3987" s="0" t="n">
        <v>-0.804399454941129</v>
      </c>
      <c r="I3987" s="0" t="n">
        <v>0</v>
      </c>
      <c r="J3987" s="87"/>
      <c r="K3987" s="87"/>
      <c r="L3987" s="89" t="s">
        <v>326</v>
      </c>
      <c r="M3987" s="88" t="b">
        <f aca="false">FALSE()</f>
        <v>0</v>
      </c>
      <c r="N3987" s="0" t="n">
        <v>0</v>
      </c>
      <c r="O3987" s="0" t="n">
        <v>72.8841533440881</v>
      </c>
      <c r="P3987" s="88" t="b">
        <f aca="false">FALSE()</f>
        <v>0</v>
      </c>
      <c r="Q3987" s="88" t="b">
        <f aca="false">FALSE()</f>
        <v>0</v>
      </c>
      <c r="R3987" s="0" t="n">
        <v>0.0363</v>
      </c>
      <c r="T3987" s="0" t="n">
        <v>73.35077</v>
      </c>
      <c r="U3987" s="0" t="n">
        <v>0</v>
      </c>
      <c r="V3987" s="0" t="n">
        <v>0</v>
      </c>
      <c r="W3987" s="0" t="n">
        <v>0.0282600000000002</v>
      </c>
      <c r="X3987" s="0" t="n">
        <v>0.156138266660639</v>
      </c>
      <c r="Y3987" s="0" t="n">
        <v>-0.180993427200152</v>
      </c>
      <c r="Z3987" s="0" t="n">
        <v>0.233308327955965</v>
      </c>
      <c r="AA3987" s="89" t="s">
        <v>327</v>
      </c>
      <c r="AB3987" s="0" t="n">
        <v>73.817386655912</v>
      </c>
      <c r="AC3987" s="0" t="n">
        <v>-0.545072698922299</v>
      </c>
      <c r="AD3987" s="89" t="s">
        <v>103</v>
      </c>
      <c r="AE3987" s="0" t="n">
        <v>202601</v>
      </c>
      <c r="AF3987" s="90" t="n">
        <v>46033</v>
      </c>
      <c r="AG3987" s="0" t="n">
        <v>0.545072698922299</v>
      </c>
    </row>
    <row r="3988" customFormat="false" ht="15" hidden="false" customHeight="false" outlineLevel="0" collapsed="false">
      <c r="A3988" s="87" t="n">
        <v>46033.7243518519</v>
      </c>
      <c r="B3988" s="0" t="n">
        <v>72.941</v>
      </c>
      <c r="C3988" s="88" t="b">
        <f aca="false">FALSE()</f>
        <v>0</v>
      </c>
      <c r="D3988" s="88" t="b">
        <f aca="false">FALSE()</f>
        <v>0</v>
      </c>
      <c r="E3988" s="0" t="n">
        <v>-0.0568466559119258</v>
      </c>
      <c r="F3988" s="0" t="n">
        <v>-0.0779959062480306</v>
      </c>
      <c r="G3988" s="0" t="n">
        <v>-0.876386655911944</v>
      </c>
      <c r="H3988" s="0" t="n">
        <v>-1.18723609113539</v>
      </c>
      <c r="I3988" s="0" t="n">
        <v>-0.282600000000002</v>
      </c>
      <c r="J3988" s="87"/>
      <c r="K3988" s="87"/>
      <c r="L3988" s="89" t="s">
        <v>326</v>
      </c>
      <c r="M3988" s="88" t="b">
        <f aca="false">FALSE()</f>
        <v>0</v>
      </c>
      <c r="N3988" s="0" t="n">
        <v>0</v>
      </c>
      <c r="O3988" s="0" t="n">
        <v>72.8841533440881</v>
      </c>
      <c r="P3988" s="88" t="b">
        <f aca="false">FALSE()</f>
        <v>0</v>
      </c>
      <c r="Q3988" s="88" t="b">
        <f aca="false">FALSE()</f>
        <v>0</v>
      </c>
      <c r="R3988" s="0" t="n">
        <v>0.1171</v>
      </c>
      <c r="T3988" s="0" t="n">
        <v>73.35077</v>
      </c>
      <c r="U3988" s="0" t="n">
        <v>0</v>
      </c>
      <c r="V3988" s="0" t="n">
        <v>-0.282600000000002</v>
      </c>
      <c r="W3988" s="0" t="n">
        <v>0</v>
      </c>
      <c r="X3988" s="0" t="n">
        <v>0.15880749021179</v>
      </c>
      <c r="Y3988" s="0" t="n">
        <v>-1.77951304200526</v>
      </c>
      <c r="Z3988" s="0" t="n">
        <v>0.233308327955965</v>
      </c>
      <c r="AA3988" s="89" t="s">
        <v>327</v>
      </c>
      <c r="AB3988" s="0" t="n">
        <v>73.817386655912</v>
      </c>
      <c r="AC3988" s="0" t="n">
        <v>-1.75634536319402</v>
      </c>
      <c r="AD3988" s="89" t="s">
        <v>103</v>
      </c>
      <c r="AE3988" s="0" t="n">
        <v>202601</v>
      </c>
      <c r="AF3988" s="90" t="n">
        <v>46033</v>
      </c>
      <c r="AG3988" s="0" t="n">
        <v>1.75634536319402</v>
      </c>
    </row>
    <row r="3989" customFormat="false" ht="15" hidden="false" customHeight="false" outlineLevel="0" collapsed="false">
      <c r="A3989" s="87" t="n">
        <v>46033.729224537</v>
      </c>
      <c r="B3989" s="0" t="n">
        <v>72.941</v>
      </c>
      <c r="C3989" s="88" t="b">
        <f aca="false">FALSE()</f>
        <v>0</v>
      </c>
      <c r="D3989" s="88" t="b">
        <f aca="false">FALSE()</f>
        <v>0</v>
      </c>
      <c r="E3989" s="0" t="n">
        <v>-0.0568466559119258</v>
      </c>
      <c r="F3989" s="0" t="n">
        <v>-0.0779959062480306</v>
      </c>
      <c r="G3989" s="0" t="n">
        <v>-0.876386655911944</v>
      </c>
      <c r="H3989" s="0" t="n">
        <v>-1.18723609113539</v>
      </c>
      <c r="I3989" s="0" t="n">
        <v>0</v>
      </c>
      <c r="J3989" s="87"/>
      <c r="K3989" s="87"/>
      <c r="L3989" s="89" t="s">
        <v>326</v>
      </c>
      <c r="M3989" s="88" t="b">
        <f aca="false">FALSE()</f>
        <v>0</v>
      </c>
      <c r="N3989" s="0" t="n">
        <v>0</v>
      </c>
      <c r="O3989" s="0" t="n">
        <v>72.8841533440881</v>
      </c>
      <c r="P3989" s="88" t="b">
        <f aca="false">FALSE()</f>
        <v>0</v>
      </c>
      <c r="Q3989" s="88" t="b">
        <f aca="false">FALSE()</f>
        <v>0</v>
      </c>
      <c r="R3989" s="0" t="n">
        <v>0.1171</v>
      </c>
      <c r="T3989" s="0" t="n">
        <v>73.35077</v>
      </c>
      <c r="U3989" s="0" t="n">
        <v>0</v>
      </c>
      <c r="V3989" s="0" t="n">
        <v>0</v>
      </c>
      <c r="W3989" s="0" t="n">
        <v>0</v>
      </c>
      <c r="X3989" s="0" t="n">
        <v>0.15880749021179</v>
      </c>
      <c r="Y3989" s="0" t="n">
        <v>0</v>
      </c>
      <c r="Z3989" s="0" t="n">
        <v>0.233308327955965</v>
      </c>
      <c r="AA3989" s="89" t="s">
        <v>327</v>
      </c>
      <c r="AB3989" s="0" t="n">
        <v>73.817386655912</v>
      </c>
      <c r="AC3989" s="0" t="n">
        <v>-1.75634536319402</v>
      </c>
      <c r="AD3989" s="89" t="s">
        <v>103</v>
      </c>
      <c r="AE3989" s="0" t="n">
        <v>202601</v>
      </c>
      <c r="AF3989" s="90" t="n">
        <v>46033</v>
      </c>
      <c r="AG3989" s="0" t="n">
        <v>1.75634536319402</v>
      </c>
    </row>
    <row r="3990" customFormat="false" ht="15" hidden="false" customHeight="false" outlineLevel="0" collapsed="false">
      <c r="A3990" s="87" t="n">
        <v>46033.7295833333</v>
      </c>
      <c r="B3990" s="0" t="n">
        <v>72.941</v>
      </c>
      <c r="C3990" s="88" t="b">
        <f aca="false">FALSE()</f>
        <v>0</v>
      </c>
      <c r="D3990" s="88" t="b">
        <f aca="false">FALSE()</f>
        <v>0</v>
      </c>
      <c r="E3990" s="0" t="n">
        <v>-0.05684665591194</v>
      </c>
      <c r="F3990" s="0" t="n">
        <v>-0.0779959062480501</v>
      </c>
      <c r="G3990" s="0" t="n">
        <v>-0.876386655911929</v>
      </c>
      <c r="H3990" s="0" t="n">
        <v>-1.18723609113537</v>
      </c>
      <c r="I3990" s="0" t="n">
        <v>0</v>
      </c>
      <c r="J3990" s="87"/>
      <c r="K3990" s="87"/>
      <c r="L3990" s="89" t="s">
        <v>326</v>
      </c>
      <c r="M3990" s="88" t="b">
        <f aca="false">FALSE()</f>
        <v>0</v>
      </c>
      <c r="N3990" s="0" t="n">
        <v>0</v>
      </c>
      <c r="O3990" s="0" t="n">
        <v>72.8841533440881</v>
      </c>
      <c r="P3990" s="88" t="b">
        <f aca="false">FALSE()</f>
        <v>0</v>
      </c>
      <c r="Q3990" s="88" t="b">
        <f aca="false">FALSE()</f>
        <v>0</v>
      </c>
      <c r="R3990" s="0" t="n">
        <v>0.1171</v>
      </c>
      <c r="T3990" s="0" t="n">
        <v>73.35077</v>
      </c>
      <c r="U3990" s="0" t="n">
        <v>0</v>
      </c>
      <c r="V3990" s="0" t="n">
        <v>0</v>
      </c>
      <c r="W3990" s="0" t="n">
        <v>0</v>
      </c>
      <c r="X3990" s="0" t="n">
        <v>0.15880749021179</v>
      </c>
      <c r="Y3990" s="0" t="n">
        <v>0</v>
      </c>
      <c r="Z3990" s="0" t="n">
        <v>0.233308327955965</v>
      </c>
      <c r="AA3990" s="89" t="s">
        <v>327</v>
      </c>
      <c r="AB3990" s="0" t="n">
        <v>73.8173866559119</v>
      </c>
      <c r="AC3990" s="0" t="n">
        <v>-1.75634536319396</v>
      </c>
      <c r="AD3990" s="89" t="s">
        <v>103</v>
      </c>
      <c r="AE3990" s="0" t="n">
        <v>202601</v>
      </c>
      <c r="AF3990" s="90" t="n">
        <v>46033</v>
      </c>
      <c r="AG3990" s="0" t="n">
        <v>1.75634536319396</v>
      </c>
    </row>
    <row r="3991" customFormat="false" ht="15" hidden="false" customHeight="false" outlineLevel="0" collapsed="false">
      <c r="A3991" s="87" t="n">
        <v>46033.7400231482</v>
      </c>
      <c r="B3991" s="0" t="n">
        <v>73.2236</v>
      </c>
      <c r="C3991" s="88" t="b">
        <f aca="false">FALSE()</f>
        <v>0</v>
      </c>
      <c r="D3991" s="88" t="b">
        <f aca="false">FALSE()</f>
        <v>0</v>
      </c>
      <c r="E3991" s="0" t="n">
        <v>-0.339446655911942</v>
      </c>
      <c r="F3991" s="0" t="n">
        <v>-0.465734512013065</v>
      </c>
      <c r="G3991" s="0" t="n">
        <v>-0.593786655911927</v>
      </c>
      <c r="H3991" s="0" t="n">
        <v>-0.80439945494111</v>
      </c>
      <c r="I3991" s="0" t="n">
        <v>0.282600000000002</v>
      </c>
      <c r="J3991" s="87"/>
      <c r="K3991" s="87"/>
      <c r="L3991" s="89" t="s">
        <v>326</v>
      </c>
      <c r="M3991" s="88" t="b">
        <f aca="false">FALSE()</f>
        <v>0</v>
      </c>
      <c r="N3991" s="0" t="n">
        <v>0</v>
      </c>
      <c r="O3991" s="0" t="n">
        <v>72.8841533440881</v>
      </c>
      <c r="P3991" s="88" t="b">
        <f aca="false">FALSE()</f>
        <v>0</v>
      </c>
      <c r="Q3991" s="88" t="b">
        <f aca="false">FALSE()</f>
        <v>0</v>
      </c>
      <c r="R3991" s="0" t="n">
        <v>0.0363</v>
      </c>
      <c r="T3991" s="0" t="n">
        <v>73.35077</v>
      </c>
      <c r="U3991" s="0" t="n">
        <v>0</v>
      </c>
      <c r="V3991" s="0" t="n">
        <v>0.282600000000002</v>
      </c>
      <c r="W3991" s="0" t="n">
        <v>0</v>
      </c>
      <c r="X3991" s="0" t="n">
        <v>0.15880749021179</v>
      </c>
      <c r="Y3991" s="0" t="n">
        <v>1.77951304200526</v>
      </c>
      <c r="Z3991" s="0" t="n">
        <v>0.233308327955965</v>
      </c>
      <c r="AA3991" s="89" t="s">
        <v>327</v>
      </c>
      <c r="AB3991" s="0" t="n">
        <v>73.8173866559119</v>
      </c>
      <c r="AC3991" s="0" t="n">
        <v>-0.545072698922238</v>
      </c>
      <c r="AD3991" s="89" t="s">
        <v>103</v>
      </c>
      <c r="AE3991" s="0" t="n">
        <v>202601</v>
      </c>
      <c r="AF3991" s="90" t="n">
        <v>46033</v>
      </c>
      <c r="AG3991" s="0" t="n">
        <v>0.545072698922238</v>
      </c>
    </row>
    <row r="3992" customFormat="false" ht="15" hidden="false" customHeight="false" outlineLevel="0" collapsed="false">
      <c r="A3992" s="87" t="n">
        <v>46033.750474537</v>
      </c>
      <c r="B3992" s="0" t="n">
        <v>73.7888</v>
      </c>
      <c r="C3992" s="88" t="b">
        <f aca="false">TRUE()</f>
        <v>1</v>
      </c>
      <c r="D3992" s="88" t="b">
        <f aca="false">FALSE()</f>
        <v>0</v>
      </c>
      <c r="E3992" s="0" t="n">
        <v>-0.911125690939698</v>
      </c>
      <c r="F3992" s="0" t="n">
        <v>-1.25021235869272</v>
      </c>
      <c r="G3992" s="0" t="n">
        <v>-0.0915856909397092</v>
      </c>
      <c r="H3992" s="0" t="n">
        <v>-0.123964825147009</v>
      </c>
      <c r="I3992" s="0" t="n">
        <v>0.56519999999999</v>
      </c>
      <c r="J3992" s="87"/>
      <c r="K3992" s="87"/>
      <c r="L3992" s="89" t="s">
        <v>326</v>
      </c>
      <c r="M3992" s="88" t="b">
        <f aca="false">FALSE()</f>
        <v>0</v>
      </c>
      <c r="N3992" s="0" t="n">
        <v>1</v>
      </c>
      <c r="O3992" s="0" t="n">
        <v>72.8776743090603</v>
      </c>
      <c r="P3992" s="88" t="b">
        <f aca="false">FALSE()</f>
        <v>0</v>
      </c>
      <c r="Q3992" s="88" t="b">
        <f aca="false">FALSE()</f>
        <v>0</v>
      </c>
      <c r="R3992" s="0" t="n">
        <v>0.1375</v>
      </c>
      <c r="T3992" s="0" t="n">
        <v>73.37903</v>
      </c>
      <c r="U3992" s="0" t="n">
        <v>0</v>
      </c>
      <c r="V3992" s="0" t="n">
        <v>0.56519999999999</v>
      </c>
      <c r="W3992" s="0" t="n">
        <v>0.0282599999999995</v>
      </c>
      <c r="X3992" s="0" t="n">
        <v>0.202959037609482</v>
      </c>
      <c r="Y3992" s="0" t="n">
        <v>2.64555846501957</v>
      </c>
      <c r="Z3992" s="0" t="n">
        <v>0.25067784546985</v>
      </c>
      <c r="AA3992" s="89" t="s">
        <v>327</v>
      </c>
      <c r="AB3992" s="0" t="n">
        <v>73.8803856909397</v>
      </c>
      <c r="AC3992" s="0" t="n">
        <v>1.63464784545262</v>
      </c>
      <c r="AD3992" s="89" t="s">
        <v>98</v>
      </c>
      <c r="AE3992" s="0" t="n">
        <v>202601</v>
      </c>
      <c r="AF3992" s="90" t="n">
        <v>46033</v>
      </c>
      <c r="AG3992" s="0" t="n">
        <v>1.63464784545262</v>
      </c>
    </row>
    <row r="3993" customFormat="false" ht="15" hidden="false" customHeight="false" outlineLevel="0" collapsed="false">
      <c r="A3993" s="87" t="n">
        <v>46033.7609259259</v>
      </c>
      <c r="B3993" s="0" t="n">
        <v>74.0714</v>
      </c>
      <c r="C3993" s="88" t="b">
        <f aca="false">FALSE()</f>
        <v>0</v>
      </c>
      <c r="D3993" s="88" t="b">
        <f aca="false">FALSE()</f>
        <v>0</v>
      </c>
      <c r="E3993" s="0" t="n">
        <v>-1.25191227932059</v>
      </c>
      <c r="F3993" s="0" t="n">
        <v>-1.71919951445233</v>
      </c>
      <c r="G3993" s="0" t="n">
        <v>0.0763077206793951</v>
      </c>
      <c r="H3993" s="0" t="n">
        <v>0.103125380790586</v>
      </c>
      <c r="I3993" s="0" t="n">
        <v>0.282600000000002</v>
      </c>
      <c r="J3993" s="87" t="n">
        <v>46033.9053935185</v>
      </c>
      <c r="K3993" s="87" t="n">
        <v>46033.7609259259</v>
      </c>
      <c r="L3993" s="89" t="s">
        <v>151</v>
      </c>
      <c r="M3993" s="88" t="b">
        <f aca="false">TRUE()</f>
        <v>1</v>
      </c>
      <c r="N3993" s="0" t="n">
        <v>1</v>
      </c>
      <c r="O3993" s="0" t="n">
        <v>72.8194877206794</v>
      </c>
      <c r="P3993" s="88" t="b">
        <f aca="false">FALSE()</f>
        <v>0</v>
      </c>
      <c r="Q3993" s="88" t="b">
        <f aca="false">FALSE()</f>
        <v>0</v>
      </c>
      <c r="R3993" s="0" t="n">
        <v>0.2364</v>
      </c>
      <c r="S3993" s="0" t="n">
        <v>2.2596373759135</v>
      </c>
      <c r="T3993" s="0" t="n">
        <v>73.40729</v>
      </c>
      <c r="U3993" s="0" t="n">
        <v>1</v>
      </c>
      <c r="V3993" s="0" t="n">
        <v>0.282600000000002</v>
      </c>
      <c r="W3993" s="0" t="n">
        <v>0.0282599999999995</v>
      </c>
      <c r="X3993" s="0" t="n">
        <v>0.202959037609482</v>
      </c>
      <c r="Y3993" s="0" t="n">
        <v>1.25315927290404</v>
      </c>
      <c r="Z3993" s="0" t="n">
        <v>0.293901139660302</v>
      </c>
      <c r="AA3993" s="89" t="s">
        <v>155</v>
      </c>
      <c r="AB3993" s="0" t="n">
        <v>73.9950922793206</v>
      </c>
      <c r="AC3993" s="0" t="n">
        <v>2.2596373759135</v>
      </c>
      <c r="AD3993" s="89" t="s">
        <v>98</v>
      </c>
      <c r="AE3993" s="0" t="n">
        <v>202601</v>
      </c>
      <c r="AF3993" s="90" t="n">
        <v>46033</v>
      </c>
      <c r="AG3993" s="0" t="n">
        <v>2.2596373759135</v>
      </c>
    </row>
    <row r="3994" customFormat="false" ht="15" hidden="false" customHeight="false" outlineLevel="0" collapsed="false">
      <c r="A3994" s="87" t="n">
        <v>46033.7705902778</v>
      </c>
      <c r="B3994" s="0" t="n">
        <v>74.3522</v>
      </c>
      <c r="C3994" s="88" t="b">
        <f aca="false">FALSE()</f>
        <v>0</v>
      </c>
      <c r="D3994" s="88" t="b">
        <f aca="false">FALSE()</f>
        <v>0</v>
      </c>
      <c r="E3994" s="0" t="n">
        <v>-1.62641073413366</v>
      </c>
      <c r="F3994" s="0" t="n">
        <v>-2.23636037580552</v>
      </c>
      <c r="G3994" s="0" t="n">
        <v>0.178809265866306</v>
      </c>
      <c r="H3994" s="0" t="n">
        <v>0.241069289264702</v>
      </c>
      <c r="I3994" s="0" t="n">
        <v>0.280799999999999</v>
      </c>
      <c r="J3994" s="87"/>
      <c r="K3994" s="87" t="n">
        <v>46033.7609259259</v>
      </c>
      <c r="L3994" s="89" t="s">
        <v>151</v>
      </c>
      <c r="M3994" s="88" t="b">
        <f aca="false">TRUE()</f>
        <v>1</v>
      </c>
      <c r="N3994" s="0" t="n">
        <v>1</v>
      </c>
      <c r="O3994" s="0" t="n">
        <v>72.7257892658663</v>
      </c>
      <c r="P3994" s="88" t="b">
        <f aca="false">FALSE()</f>
        <v>0</v>
      </c>
      <c r="Q3994" s="88" t="b">
        <f aca="false">FALSE()</f>
        <v>0</v>
      </c>
      <c r="R3994" s="0" t="n">
        <v>0.3091</v>
      </c>
      <c r="S3994" s="0" t="n">
        <v>2.37686080526039</v>
      </c>
      <c r="T3994" s="0" t="n">
        <v>73.44959</v>
      </c>
      <c r="U3994" s="0" t="n">
        <v>2</v>
      </c>
      <c r="V3994" s="0" t="n">
        <v>0.280799999999999</v>
      </c>
      <c r="W3994" s="0" t="n">
        <v>0.0422999999999994</v>
      </c>
      <c r="X3994" s="0" t="n">
        <v>0.210474456507444</v>
      </c>
      <c r="Y3994" s="0" t="n">
        <v>1.13315413165856</v>
      </c>
      <c r="Z3994" s="0" t="n">
        <v>0.361900367066836</v>
      </c>
      <c r="AA3994" s="89" t="s">
        <v>154</v>
      </c>
      <c r="AB3994" s="0" t="n">
        <v>74.1733907341337</v>
      </c>
      <c r="AC3994" s="0" t="n">
        <v>2.49408423460728</v>
      </c>
      <c r="AD3994" s="89" t="s">
        <v>98</v>
      </c>
      <c r="AE3994" s="0" t="n">
        <v>202601</v>
      </c>
      <c r="AF3994" s="90" t="n">
        <v>46033</v>
      </c>
      <c r="AG3994" s="0" t="n">
        <v>2.49408423460728</v>
      </c>
    </row>
    <row r="3995" customFormat="false" ht="15" hidden="false" customHeight="false" outlineLevel="0" collapsed="false">
      <c r="A3995" s="87" t="n">
        <v>46033.7810416667</v>
      </c>
      <c r="B3995" s="0" t="n">
        <v>74.6348</v>
      </c>
      <c r="C3995" s="88" t="b">
        <f aca="false">FALSE()</f>
        <v>0</v>
      </c>
      <c r="D3995" s="88" t="b">
        <f aca="false">FALSE()</f>
        <v>0</v>
      </c>
      <c r="E3995" s="0" t="n">
        <v>-2.02629666654859</v>
      </c>
      <c r="F3995" s="0" t="n">
        <v>-2.79071537563983</v>
      </c>
      <c r="G3995" s="0" t="n">
        <v>0.231263333451395</v>
      </c>
      <c r="H3995" s="0" t="n">
        <v>0.310823038544308</v>
      </c>
      <c r="I3995" s="0" t="n">
        <v>0.282600000000002</v>
      </c>
      <c r="J3995" s="87"/>
      <c r="K3995" s="87" t="n">
        <v>46033.7609259259</v>
      </c>
      <c r="L3995" s="89" t="s">
        <v>151</v>
      </c>
      <c r="M3995" s="88" t="b">
        <f aca="false">TRUE()</f>
        <v>1</v>
      </c>
      <c r="N3995" s="0" t="n">
        <v>1</v>
      </c>
      <c r="O3995" s="0" t="n">
        <v>72.6085033334514</v>
      </c>
      <c r="P3995" s="88" t="b">
        <f aca="false">FALSE()</f>
        <v>0</v>
      </c>
      <c r="Q3995" s="88" t="b">
        <f aca="false">TRUE()</f>
        <v>1</v>
      </c>
      <c r="R3995" s="0" t="n">
        <v>0.3677</v>
      </c>
      <c r="S3995" s="0" t="n">
        <v>2.42302069578388</v>
      </c>
      <c r="T3995" s="0" t="n">
        <v>73.50602</v>
      </c>
      <c r="U3995" s="0" t="n">
        <v>3</v>
      </c>
      <c r="V3995" s="0" t="n">
        <v>0.282600000000002</v>
      </c>
      <c r="W3995" s="0" t="n">
        <v>0.0564299999999995</v>
      </c>
      <c r="X3995" s="0" t="n">
        <v>0.216873975289553</v>
      </c>
      <c r="Y3995" s="0" t="n">
        <v>1.04286371704138</v>
      </c>
      <c r="Z3995" s="0" t="n">
        <v>0.4487583332743</v>
      </c>
      <c r="AA3995" s="89" t="s">
        <v>153</v>
      </c>
      <c r="AB3995" s="0" t="n">
        <v>74.4035366665486</v>
      </c>
      <c r="AC3995" s="0" t="n">
        <v>2.51534047683084</v>
      </c>
      <c r="AD3995" s="89" t="s">
        <v>98</v>
      </c>
      <c r="AE3995" s="0" t="n">
        <v>202601</v>
      </c>
      <c r="AF3995" s="90" t="n">
        <v>46033</v>
      </c>
      <c r="AG3995" s="0" t="n">
        <v>2.51534047683084</v>
      </c>
    </row>
    <row r="3996" customFormat="false" ht="15" hidden="false" customHeight="false" outlineLevel="0" collapsed="false">
      <c r="A3996" s="87" t="n">
        <v>46033.7915046296</v>
      </c>
      <c r="B3996" s="0" t="n">
        <v>74.6348</v>
      </c>
      <c r="C3996" s="88" t="b">
        <f aca="false">FALSE()</f>
        <v>0</v>
      </c>
      <c r="D3996" s="88" t="b">
        <f aca="false">FALSE()</f>
        <v>0</v>
      </c>
      <c r="E3996" s="0" t="n">
        <v>-2.10209234385722</v>
      </c>
      <c r="F3996" s="0" t="n">
        <v>-2.89813025293727</v>
      </c>
      <c r="G3996" s="0" t="n">
        <v>0.0426076561427777</v>
      </c>
      <c r="H3996" s="0" t="n">
        <v>0.0571207988449565</v>
      </c>
      <c r="I3996" s="0" t="n">
        <v>0</v>
      </c>
      <c r="J3996" s="87"/>
      <c r="K3996" s="87" t="n">
        <v>46033.7609259259</v>
      </c>
      <c r="L3996" s="89" t="s">
        <v>151</v>
      </c>
      <c r="M3996" s="88" t="b">
        <f aca="false">TRUE()</f>
        <v>1</v>
      </c>
      <c r="N3996" s="0" t="n">
        <v>1</v>
      </c>
      <c r="O3996" s="0" t="n">
        <v>72.5327076561428</v>
      </c>
      <c r="P3996" s="88" t="b">
        <f aca="false">FALSE()</f>
        <v>0</v>
      </c>
      <c r="Q3996" s="88" t="b">
        <f aca="false">TRUE()</f>
        <v>1</v>
      </c>
      <c r="R3996" s="0" t="n">
        <v>0.396</v>
      </c>
      <c r="S3996" s="0" t="n">
        <v>2.3379540253247</v>
      </c>
      <c r="T3996" s="0" t="n">
        <v>73.56245</v>
      </c>
      <c r="U3996" s="0" t="n">
        <v>4</v>
      </c>
      <c r="V3996" s="0" t="n">
        <v>0</v>
      </c>
      <c r="W3996" s="0" t="n">
        <v>0.0564299999999995</v>
      </c>
      <c r="X3996" s="0" t="n">
        <v>0.216873975289553</v>
      </c>
      <c r="Y3996" s="0" t="n">
        <v>-0.260197194820903</v>
      </c>
      <c r="Z3996" s="0" t="n">
        <v>0.514871171928614</v>
      </c>
      <c r="AA3996" s="89" t="s">
        <v>153</v>
      </c>
      <c r="AB3996" s="0" t="n">
        <v>74.5921923438572</v>
      </c>
      <c r="AC3996" s="0" t="n">
        <v>2.08275401394716</v>
      </c>
      <c r="AD3996" s="89" t="s">
        <v>98</v>
      </c>
      <c r="AE3996" s="0" t="n">
        <v>202601</v>
      </c>
      <c r="AF3996" s="90" t="n">
        <v>46033</v>
      </c>
      <c r="AG3996" s="0" t="n">
        <v>2.08275401394716</v>
      </c>
    </row>
    <row r="3997" customFormat="false" ht="15" hidden="false" customHeight="false" outlineLevel="0" collapsed="false">
      <c r="A3997" s="87" t="n">
        <v>46033.8019444444</v>
      </c>
      <c r="B3997" s="0" t="n">
        <v>74.6348</v>
      </c>
      <c r="C3997" s="88" t="b">
        <f aca="false">FALSE()</f>
        <v>0</v>
      </c>
      <c r="D3997" s="88" t="b">
        <f aca="false">FALSE()</f>
        <v>0</v>
      </c>
      <c r="E3997" s="0" t="n">
        <v>-2.1509913135009</v>
      </c>
      <c r="F3997" s="0" t="n">
        <v>-2.96754730812254</v>
      </c>
      <c r="G3997" s="0" t="n">
        <v>-0.119151313500907</v>
      </c>
      <c r="H3997" s="0" t="n">
        <v>-0.159391325016673</v>
      </c>
      <c r="I3997" s="0" t="n">
        <v>0</v>
      </c>
      <c r="J3997" s="87"/>
      <c r="K3997" s="87" t="n">
        <v>46033.7609259259</v>
      </c>
      <c r="L3997" s="89" t="s">
        <v>326</v>
      </c>
      <c r="M3997" s="88" t="b">
        <f aca="false">FALSE()</f>
        <v>0</v>
      </c>
      <c r="N3997" s="0" t="n">
        <v>1</v>
      </c>
      <c r="O3997" s="0" t="n">
        <v>72.4838086864991</v>
      </c>
      <c r="P3997" s="88" t="b">
        <f aca="false">FALSE()</f>
        <v>0</v>
      </c>
      <c r="Q3997" s="88" t="b">
        <f aca="false">FALSE()</f>
        <v>0</v>
      </c>
      <c r="R3997" s="0" t="n">
        <v>0.4336</v>
      </c>
      <c r="S3997" s="0" t="n">
        <v>2.22837420614807</v>
      </c>
      <c r="T3997" s="0" t="n">
        <v>73.61888</v>
      </c>
      <c r="U3997" s="0" t="n">
        <v>5</v>
      </c>
      <c r="V3997" s="0" t="n">
        <v>0</v>
      </c>
      <c r="W3997" s="0" t="n">
        <v>0.0564299999999995</v>
      </c>
      <c r="X3997" s="0" t="n">
        <v>0.216873975289553</v>
      </c>
      <c r="Y3997" s="0" t="n">
        <v>-0.260197194820903</v>
      </c>
      <c r="Z3997" s="0" t="n">
        <v>0.567535656750448</v>
      </c>
      <c r="AA3997" s="89" t="s">
        <v>153</v>
      </c>
      <c r="AB3997" s="0" t="n">
        <v>74.7539513135009</v>
      </c>
      <c r="AC3997" s="0" t="n">
        <v>1.79005492944156</v>
      </c>
      <c r="AD3997" s="89" t="s">
        <v>98</v>
      </c>
      <c r="AE3997" s="0" t="n">
        <v>202601</v>
      </c>
      <c r="AF3997" s="90" t="n">
        <v>46033</v>
      </c>
      <c r="AG3997" s="0" t="n">
        <v>1.79005492944156</v>
      </c>
    </row>
    <row r="3998" customFormat="false" ht="15" hidden="false" customHeight="false" outlineLevel="0" collapsed="false">
      <c r="A3998" s="87" t="n">
        <v>46033.8120486111</v>
      </c>
      <c r="B3998" s="0" t="n">
        <v>74.6348</v>
      </c>
      <c r="C3998" s="88" t="b">
        <f aca="false">FALSE()</f>
        <v>0</v>
      </c>
      <c r="D3998" s="88" t="b">
        <f aca="false">FALSE()</f>
        <v>0</v>
      </c>
      <c r="E3998" s="0" t="n">
        <v>-2.17997717434176</v>
      </c>
      <c r="F3998" s="0" t="n">
        <v>-3.00873991450817</v>
      </c>
      <c r="G3998" s="0" t="n">
        <v>-0.260997174341753</v>
      </c>
      <c r="H3998" s="0" t="n">
        <v>-0.348480401021978</v>
      </c>
      <c r="I3998" s="0" t="n">
        <v>0</v>
      </c>
      <c r="J3998" s="87"/>
      <c r="K3998" s="87" t="n">
        <v>46033.7609259259</v>
      </c>
      <c r="L3998" s="89" t="s">
        <v>326</v>
      </c>
      <c r="M3998" s="88" t="b">
        <f aca="false">FALSE()</f>
        <v>0</v>
      </c>
      <c r="N3998" s="0" t="n">
        <v>1</v>
      </c>
      <c r="O3998" s="0" t="n">
        <v>72.4548228256582</v>
      </c>
      <c r="P3998" s="88" t="b">
        <f aca="false">FALSE()</f>
        <v>0</v>
      </c>
      <c r="Q3998" s="88" t="b">
        <f aca="false">FALSE()</f>
        <v>0</v>
      </c>
      <c r="R3998" s="0" t="n">
        <v>0.4762</v>
      </c>
      <c r="S3998" s="0" t="n">
        <v>2.11902959973854</v>
      </c>
      <c r="T3998" s="0" t="n">
        <v>73.67531</v>
      </c>
      <c r="U3998" s="0" t="n">
        <v>6</v>
      </c>
      <c r="V3998" s="0" t="n">
        <v>0</v>
      </c>
      <c r="W3998" s="0" t="n">
        <v>0.0564299999999995</v>
      </c>
      <c r="X3998" s="0" t="n">
        <v>0.216873975289553</v>
      </c>
      <c r="Y3998" s="0" t="n">
        <v>-0.260197194820903</v>
      </c>
      <c r="Z3998" s="0" t="n">
        <v>0.610243587170878</v>
      </c>
      <c r="AA3998" s="89" t="s">
        <v>153</v>
      </c>
      <c r="AB3998" s="0" t="n">
        <v>74.8957971743418</v>
      </c>
      <c r="AC3998" s="0" t="n">
        <v>1.57230656769086</v>
      </c>
      <c r="AD3998" s="89" t="s">
        <v>98</v>
      </c>
      <c r="AE3998" s="0" t="n">
        <v>202601</v>
      </c>
      <c r="AF3998" s="90" t="n">
        <v>46033</v>
      </c>
      <c r="AG3998" s="0" t="n">
        <v>1.57230656769086</v>
      </c>
    </row>
    <row r="3999" customFormat="false" ht="15" hidden="false" customHeight="false" outlineLevel="0" collapsed="false">
      <c r="A3999" s="87" t="n">
        <v>46033.8225</v>
      </c>
      <c r="B3999" s="0" t="n">
        <v>74.9174</v>
      </c>
      <c r="C3999" s="88" t="b">
        <f aca="false">FALSE()</f>
        <v>0</v>
      </c>
      <c r="D3999" s="88" t="b">
        <f aca="false">TRUE()</f>
        <v>1</v>
      </c>
      <c r="E3999" s="0" t="n">
        <v>-2.50846778794606</v>
      </c>
      <c r="F3999" s="0" t="n">
        <v>-3.46430711144843</v>
      </c>
      <c r="G3999" s="0" t="n">
        <v>-0.165407787946052</v>
      </c>
      <c r="H3999" s="0" t="n">
        <v>-0.22030048265271</v>
      </c>
      <c r="I3999" s="0" t="n">
        <v>0.282600000000002</v>
      </c>
      <c r="J3999" s="87"/>
      <c r="K3999" s="87" t="n">
        <v>46033.7609259259</v>
      </c>
      <c r="L3999" s="89" t="s">
        <v>326</v>
      </c>
      <c r="M3999" s="88" t="b">
        <f aca="false">FALSE()</f>
        <v>0</v>
      </c>
      <c r="N3999" s="0" t="n">
        <v>1</v>
      </c>
      <c r="O3999" s="0" t="n">
        <v>72.4089322120539</v>
      </c>
      <c r="P3999" s="88" t="b">
        <f aca="false">FALSE()</f>
        <v>0</v>
      </c>
      <c r="Q3999" s="88" t="b">
        <f aca="false">FALSE()</f>
        <v>0</v>
      </c>
      <c r="R3999" s="0" t="n">
        <v>0.5454</v>
      </c>
      <c r="S3999" s="0" t="n">
        <v>2.06667640552282</v>
      </c>
      <c r="T3999" s="0" t="n">
        <v>73.74587</v>
      </c>
      <c r="U3999" s="0" t="n">
        <v>7</v>
      </c>
      <c r="V3999" s="0" t="n">
        <v>0.282600000000002</v>
      </c>
      <c r="W3999" s="0" t="n">
        <v>0.0705599999999996</v>
      </c>
      <c r="X3999" s="0" t="n">
        <v>0.222145932120968</v>
      </c>
      <c r="Y3999" s="0" t="n">
        <v>0.954507687696652</v>
      </c>
      <c r="Z3999" s="0" t="n">
        <v>0.668468893973026</v>
      </c>
      <c r="AA3999" s="89" t="s">
        <v>15</v>
      </c>
      <c r="AB3999" s="0" t="n">
        <v>75.0828077879461</v>
      </c>
      <c r="AC3999" s="0" t="n">
        <v>1.75255724022856</v>
      </c>
      <c r="AD3999" s="89" t="s">
        <v>98</v>
      </c>
      <c r="AE3999" s="0" t="n">
        <v>202601</v>
      </c>
      <c r="AF3999" s="90" t="n">
        <v>46033</v>
      </c>
      <c r="AG3999" s="0" t="n">
        <v>1.75255724022856</v>
      </c>
    </row>
    <row r="4000" customFormat="false" ht="15" hidden="false" customHeight="false" outlineLevel="0" collapsed="false">
      <c r="A4000" s="87" t="n">
        <v>46033.8329513889</v>
      </c>
      <c r="B4000" s="0" t="n">
        <v>74.9174</v>
      </c>
      <c r="C4000" s="88" t="b">
        <f aca="false">FALSE()</f>
        <v>0</v>
      </c>
      <c r="D4000" s="88" t="b">
        <f aca="false">TRUE()</f>
        <v>1</v>
      </c>
      <c r="E4000" s="0" t="n">
        <v>-2.55125827012142</v>
      </c>
      <c r="F4000" s="0" t="n">
        <v>-3.52548610321733</v>
      </c>
      <c r="G4000" s="0" t="n">
        <v>-0.321058270121426</v>
      </c>
      <c r="H4000" s="0" t="n">
        <v>-0.426720958274772</v>
      </c>
      <c r="I4000" s="0" t="n">
        <v>0</v>
      </c>
      <c r="J4000" s="87"/>
      <c r="K4000" s="87" t="n">
        <v>46033.7609259259</v>
      </c>
      <c r="L4000" s="89" t="s">
        <v>326</v>
      </c>
      <c r="M4000" s="88" t="b">
        <f aca="false">FALSE()</f>
        <v>0</v>
      </c>
      <c r="N4000" s="0" t="n">
        <v>1</v>
      </c>
      <c r="O4000" s="0" t="n">
        <v>72.3661417298786</v>
      </c>
      <c r="P4000" s="88" t="b">
        <f aca="false">FALSE()</f>
        <v>0</v>
      </c>
      <c r="Q4000" s="88" t="b">
        <f aca="false">FALSE()</f>
        <v>0</v>
      </c>
      <c r="R4000" s="0" t="n">
        <v>0.5321</v>
      </c>
      <c r="S4000" s="0" t="n">
        <v>2.00245346899073</v>
      </c>
      <c r="T4000" s="0" t="n">
        <v>73.8023</v>
      </c>
      <c r="U4000" s="0" t="n">
        <v>8</v>
      </c>
      <c r="V4000" s="0" t="n">
        <v>0</v>
      </c>
      <c r="W4000" s="0" t="n">
        <v>0.0564300000000002</v>
      </c>
      <c r="X4000" s="0" t="n">
        <v>0.216873975289554</v>
      </c>
      <c r="Y4000" s="0" t="n">
        <v>-0.260197194820906</v>
      </c>
      <c r="Z4000" s="0" t="n">
        <v>0.718079135060711</v>
      </c>
      <c r="AA4000" s="89" t="s">
        <v>15</v>
      </c>
      <c r="AB4000" s="0" t="n">
        <v>75.2384582701214</v>
      </c>
      <c r="AC4000" s="0" t="n">
        <v>1.55289291326606</v>
      </c>
      <c r="AD4000" s="89" t="s">
        <v>98</v>
      </c>
      <c r="AE4000" s="0" t="n">
        <v>202601</v>
      </c>
      <c r="AF4000" s="90" t="n">
        <v>46033</v>
      </c>
      <c r="AG4000" s="0" t="n">
        <v>1.55289291326606</v>
      </c>
    </row>
    <row r="4001" customFormat="false" ht="15" hidden="false" customHeight="false" outlineLevel="0" collapsed="false">
      <c r="A4001" s="87" t="n">
        <v>46033.8434027778</v>
      </c>
      <c r="B4001" s="0" t="n">
        <v>74.9174</v>
      </c>
      <c r="C4001" s="88" t="b">
        <f aca="false">FALSE()</f>
        <v>0</v>
      </c>
      <c r="D4001" s="88" t="b">
        <f aca="false">TRUE()</f>
        <v>1</v>
      </c>
      <c r="E4001" s="0" t="n">
        <v>-2.55613126806171</v>
      </c>
      <c r="F4001" s="0" t="n">
        <v>-3.53245778142845</v>
      </c>
      <c r="G4001" s="0" t="n">
        <v>-0.467051268061681</v>
      </c>
      <c r="H4001" s="0" t="n">
        <v>-0.619559153386791</v>
      </c>
      <c r="I4001" s="0" t="n">
        <v>0</v>
      </c>
      <c r="J4001" s="87"/>
      <c r="K4001" s="87" t="n">
        <v>46033.7609259259</v>
      </c>
      <c r="L4001" s="89" t="s">
        <v>326</v>
      </c>
      <c r="M4001" s="88" t="b">
        <f aca="false">FALSE()</f>
        <v>0</v>
      </c>
      <c r="N4001" s="0" t="n">
        <v>1</v>
      </c>
      <c r="O4001" s="0" t="n">
        <v>72.3612687319383</v>
      </c>
      <c r="P4001" s="88" t="b">
        <f aca="false">FALSE()</f>
        <v>0</v>
      </c>
      <c r="Q4001" s="88" t="b">
        <f aca="false">FALSE()</f>
        <v>0</v>
      </c>
      <c r="R4001" s="0" t="n">
        <v>0.5207</v>
      </c>
      <c r="S4001" s="0" t="n">
        <v>1.93351866879109</v>
      </c>
      <c r="T4001" s="0" t="n">
        <v>73.87286</v>
      </c>
      <c r="U4001" s="0" t="n">
        <v>9</v>
      </c>
      <c r="V4001" s="0" t="n">
        <v>0</v>
      </c>
      <c r="W4001" s="0" t="n">
        <v>0.0705599999999996</v>
      </c>
      <c r="X4001" s="0" t="n">
        <v>0.20234181189785</v>
      </c>
      <c r="Y4001" s="0" t="n">
        <v>-0.348716853616103</v>
      </c>
      <c r="Z4001" s="0" t="n">
        <v>0.755795634030846</v>
      </c>
      <c r="AA4001" s="89" t="s">
        <v>15</v>
      </c>
      <c r="AB4001" s="0" t="n">
        <v>75.3844512680617</v>
      </c>
      <c r="AC4001" s="0" t="n">
        <v>1.38204026719395</v>
      </c>
      <c r="AD4001" s="89" t="s">
        <v>98</v>
      </c>
      <c r="AE4001" s="0" t="n">
        <v>202601</v>
      </c>
      <c r="AF4001" s="90" t="n">
        <v>46033</v>
      </c>
      <c r="AG4001" s="0" t="n">
        <v>1.38204026719395</v>
      </c>
    </row>
    <row r="4002" customFormat="false" ht="15" hidden="false" customHeight="false" outlineLevel="0" collapsed="false">
      <c r="A4002" s="87" t="n">
        <v>46033.8534953704</v>
      </c>
      <c r="B4002" s="0" t="n">
        <v>74.9174</v>
      </c>
      <c r="C4002" s="88" t="b">
        <f aca="false">FALSE()</f>
        <v>0</v>
      </c>
      <c r="D4002" s="88" t="b">
        <f aca="false">TRUE()</f>
        <v>1</v>
      </c>
      <c r="E4002" s="0" t="n">
        <v>-2.54412003746781</v>
      </c>
      <c r="F4002" s="0" t="n">
        <v>-3.51527530434561</v>
      </c>
      <c r="G4002" s="0" t="n">
        <v>-0.596160037467811</v>
      </c>
      <c r="H4002" s="0" t="n">
        <v>-0.789474151625235</v>
      </c>
      <c r="I4002" s="0" t="n">
        <v>0</v>
      </c>
      <c r="J4002" s="87"/>
      <c r="K4002" s="87" t="n">
        <v>46033.7609259259</v>
      </c>
      <c r="L4002" s="89" t="s">
        <v>326</v>
      </c>
      <c r="M4002" s="88" t="b">
        <f aca="false">FALSE()</f>
        <v>0</v>
      </c>
      <c r="N4002" s="0" t="n">
        <v>0</v>
      </c>
      <c r="O4002" s="0" t="n">
        <v>72.3732799625322</v>
      </c>
      <c r="P4002" s="88" t="b">
        <f aca="false">FALSE()</f>
        <v>0</v>
      </c>
      <c r="Q4002" s="88" t="b">
        <f aca="false">FALSE()</f>
        <v>0</v>
      </c>
      <c r="R4002" s="0" t="n">
        <v>0.4827</v>
      </c>
      <c r="S4002" s="0" t="n">
        <v>1.86422962137498</v>
      </c>
      <c r="T4002" s="0" t="n">
        <v>73.94342</v>
      </c>
      <c r="U4002" s="0" t="n">
        <v>10</v>
      </c>
      <c r="V4002" s="0" t="n">
        <v>0</v>
      </c>
      <c r="W4002" s="0" t="n">
        <v>0.0705599999999996</v>
      </c>
      <c r="X4002" s="0" t="n">
        <v>0.20234181189785</v>
      </c>
      <c r="Y4002" s="0" t="n">
        <v>-0.348716853616103</v>
      </c>
      <c r="Z4002" s="0" t="n">
        <v>0.785070018733901</v>
      </c>
      <c r="AA4002" s="89" t="s">
        <v>15</v>
      </c>
      <c r="AB4002" s="0" t="n">
        <v>75.5135600374678</v>
      </c>
      <c r="AC4002" s="0" t="n">
        <v>1.24062819463002</v>
      </c>
      <c r="AD4002" s="89" t="s">
        <v>98</v>
      </c>
      <c r="AE4002" s="0" t="n">
        <v>202601</v>
      </c>
      <c r="AF4002" s="90" t="n">
        <v>46033</v>
      </c>
      <c r="AG4002" s="0" t="n">
        <v>1.24062819463002</v>
      </c>
    </row>
    <row r="4003" customFormat="false" ht="15" hidden="false" customHeight="false" outlineLevel="0" collapsed="false">
      <c r="A4003" s="87" t="n">
        <v>46033.8639467593</v>
      </c>
      <c r="B4003" s="0" t="n">
        <v>74.9174</v>
      </c>
      <c r="C4003" s="88" t="b">
        <f aca="false">FALSE()</f>
        <v>0</v>
      </c>
      <c r="D4003" s="88" t="b">
        <f aca="false">TRUE()</f>
        <v>1</v>
      </c>
      <c r="E4003" s="0" t="n">
        <v>-2.51706348713564</v>
      </c>
      <c r="F4003" s="0" t="n">
        <v>-3.47659086734825</v>
      </c>
      <c r="G4003" s="0" t="n">
        <v>-0.71022348713565</v>
      </c>
      <c r="H4003" s="0" t="n">
        <v>-0.939105917107735</v>
      </c>
      <c r="I4003" s="0" t="n">
        <v>0</v>
      </c>
      <c r="J4003" s="87"/>
      <c r="K4003" s="87" t="n">
        <v>46033.7609259259</v>
      </c>
      <c r="L4003" s="89" t="s">
        <v>326</v>
      </c>
      <c r="M4003" s="88" t="b">
        <f aca="false">FALSE()</f>
        <v>0</v>
      </c>
      <c r="N4003" s="0" t="n">
        <v>0</v>
      </c>
      <c r="O4003" s="0" t="n">
        <v>72.4003365128644</v>
      </c>
      <c r="P4003" s="88" t="b">
        <f aca="false">FALSE()</f>
        <v>0</v>
      </c>
      <c r="Q4003" s="88" t="b">
        <f aca="false">FALSE()</f>
        <v>0</v>
      </c>
      <c r="R4003" s="0" t="n">
        <v>0.4746</v>
      </c>
      <c r="S4003" s="0" t="n">
        <v>1.79654755469372</v>
      </c>
      <c r="T4003" s="0" t="n">
        <v>74.01398</v>
      </c>
      <c r="U4003" s="0" t="n">
        <v>11</v>
      </c>
      <c r="V4003" s="0" t="n">
        <v>0</v>
      </c>
      <c r="W4003" s="0" t="n">
        <v>0.0705599999999996</v>
      </c>
      <c r="X4003" s="0" t="n">
        <v>0.20234181189785</v>
      </c>
      <c r="Y4003" s="0" t="n">
        <v>-0.348716853616103</v>
      </c>
      <c r="Z4003" s="0" t="n">
        <v>0.806821743567821</v>
      </c>
      <c r="AA4003" s="89" t="s">
        <v>15</v>
      </c>
      <c r="AB4003" s="0" t="n">
        <v>75.6276234871357</v>
      </c>
      <c r="AC4003" s="0" t="n">
        <v>1.1197268878811</v>
      </c>
      <c r="AD4003" s="89" t="s">
        <v>98</v>
      </c>
      <c r="AE4003" s="0" t="n">
        <v>202601</v>
      </c>
      <c r="AF4003" s="90" t="n">
        <v>46033</v>
      </c>
      <c r="AG4003" s="0" t="n">
        <v>1.1197268878811</v>
      </c>
    </row>
    <row r="4004" customFormat="false" ht="15" hidden="false" customHeight="false" outlineLevel="0" collapsed="false">
      <c r="A4004" s="87" t="n">
        <v>46033.8743981482</v>
      </c>
      <c r="B4004" s="0" t="n">
        <v>75.2</v>
      </c>
      <c r="C4004" s="88" t="b">
        <f aca="false">FALSE()</f>
        <v>0</v>
      </c>
      <c r="D4004" s="88" t="b">
        <f aca="false">TRUE()</f>
        <v>1</v>
      </c>
      <c r="E4004" s="0" t="n">
        <v>-2.73866826156115</v>
      </c>
      <c r="F4004" s="0" t="n">
        <v>-3.77948927497885</v>
      </c>
      <c r="G4004" s="0" t="n">
        <v>-0.564268261561153</v>
      </c>
      <c r="H4004" s="0" t="n">
        <v>-0.744768311644123</v>
      </c>
      <c r="I4004" s="0" t="n">
        <v>0.282600000000002</v>
      </c>
      <c r="J4004" s="87"/>
      <c r="K4004" s="87" t="n">
        <v>46033.7609259259</v>
      </c>
      <c r="L4004" s="89" t="s">
        <v>326</v>
      </c>
      <c r="M4004" s="88" t="b">
        <f aca="false">FALSE()</f>
        <v>0</v>
      </c>
      <c r="N4004" s="0" t="n">
        <v>0</v>
      </c>
      <c r="O4004" s="0" t="n">
        <v>72.4613317384389</v>
      </c>
      <c r="P4004" s="88" t="b">
        <f aca="false">FALSE()</f>
        <v>0</v>
      </c>
      <c r="Q4004" s="88" t="b">
        <f aca="false">FALSE()</f>
        <v>0</v>
      </c>
      <c r="R4004" s="0" t="n">
        <v>0.4878</v>
      </c>
      <c r="S4004" s="0" t="n">
        <v>1.75655580485668</v>
      </c>
      <c r="T4004" s="0" t="n">
        <v>74.1128</v>
      </c>
      <c r="U4004" s="0" t="n">
        <v>12</v>
      </c>
      <c r="V4004" s="0" t="n">
        <v>0.282600000000002</v>
      </c>
      <c r="W4004" s="0" t="n">
        <v>0.0988199999999999</v>
      </c>
      <c r="X4004" s="0" t="n">
        <v>0.189482451902404</v>
      </c>
      <c r="Y4004" s="0" t="n">
        <v>0.969905118679068</v>
      </c>
      <c r="Z4004" s="0" t="n">
        <v>0.825734130780577</v>
      </c>
      <c r="AA4004" s="89" t="s">
        <v>15</v>
      </c>
      <c r="AB4004" s="0" t="n">
        <v>75.7642682615612</v>
      </c>
      <c r="AC4004" s="0" t="n">
        <v>1.31664655664923</v>
      </c>
      <c r="AD4004" s="89" t="s">
        <v>98</v>
      </c>
      <c r="AE4004" s="0" t="n">
        <v>202601</v>
      </c>
      <c r="AF4004" s="90" t="n">
        <v>46033</v>
      </c>
      <c r="AG4004" s="0" t="n">
        <v>1.31664655664923</v>
      </c>
    </row>
    <row r="4005" customFormat="false" ht="15" hidden="false" customHeight="false" outlineLevel="0" collapsed="false">
      <c r="A4005" s="87" t="n">
        <v>46033.884849537</v>
      </c>
      <c r="B4005" s="0" t="n">
        <v>75.2</v>
      </c>
      <c r="C4005" s="88" t="b">
        <f aca="false">FALSE()</f>
        <v>0</v>
      </c>
      <c r="D4005" s="88" t="b">
        <f aca="false">TRUE()</f>
        <v>1</v>
      </c>
      <c r="E4005" s="0" t="n">
        <v>-2.65229545787156</v>
      </c>
      <c r="F4005" s="0" t="n">
        <v>-3.65593298176839</v>
      </c>
      <c r="G4005" s="0" t="n">
        <v>-0.675535457871575</v>
      </c>
      <c r="H4005" s="0" t="n">
        <v>-0.890320514768101</v>
      </c>
      <c r="I4005" s="0" t="n">
        <v>0</v>
      </c>
      <c r="J4005" s="87"/>
      <c r="K4005" s="87" t="n">
        <v>46033.7609259259</v>
      </c>
      <c r="L4005" s="89" t="s">
        <v>326</v>
      </c>
      <c r="M4005" s="88" t="b">
        <f aca="false">FALSE()</f>
        <v>0</v>
      </c>
      <c r="N4005" s="0" t="n">
        <v>0</v>
      </c>
      <c r="O4005" s="0" t="n">
        <v>72.5477045421284</v>
      </c>
      <c r="P4005" s="88" t="b">
        <f aca="false">FALSE()</f>
        <v>0</v>
      </c>
      <c r="Q4005" s="88" t="b">
        <f aca="false">FALSE()</f>
        <v>0</v>
      </c>
      <c r="R4005" s="0" t="n">
        <v>0.4792</v>
      </c>
      <c r="S4005" s="0" t="n">
        <v>1.71282205754769</v>
      </c>
      <c r="T4005" s="0" t="n">
        <v>74.21162</v>
      </c>
      <c r="U4005" s="0" t="n">
        <v>13</v>
      </c>
      <c r="V4005" s="0" t="n">
        <v>0</v>
      </c>
      <c r="W4005" s="0" t="n">
        <v>0.0988199999999999</v>
      </c>
      <c r="X4005" s="0" t="n">
        <v>0.189482451902404</v>
      </c>
      <c r="Y4005" s="0" t="n">
        <v>-0.521525866948875</v>
      </c>
      <c r="Z4005" s="0" t="n">
        <v>0.831957728935784</v>
      </c>
      <c r="AA4005" s="89" t="s">
        <v>15</v>
      </c>
      <c r="AB4005" s="0" t="n">
        <v>75.8755354578716</v>
      </c>
      <c r="AC4005" s="0" t="n">
        <v>1.18801708983977</v>
      </c>
      <c r="AD4005" s="89" t="s">
        <v>98</v>
      </c>
      <c r="AE4005" s="0" t="n">
        <v>202601</v>
      </c>
      <c r="AF4005" s="90" t="n">
        <v>46033</v>
      </c>
      <c r="AG4005" s="0" t="n">
        <v>1.18801708983977</v>
      </c>
    </row>
    <row r="4006" customFormat="false" ht="15" hidden="false" customHeight="false" outlineLevel="0" collapsed="false">
      <c r="A4006" s="87" t="n">
        <v>46033.8949537037</v>
      </c>
      <c r="B4006" s="0" t="n">
        <v>75.2</v>
      </c>
      <c r="C4006" s="88" t="b">
        <f aca="false">FALSE()</f>
        <v>0</v>
      </c>
      <c r="D4006" s="88" t="b">
        <f aca="false">TRUE()</f>
        <v>1</v>
      </c>
      <c r="E4006" s="0" t="n">
        <v>-2.54111896036916</v>
      </c>
      <c r="F4006" s="0" t="n">
        <v>-3.49732740720731</v>
      </c>
      <c r="G4006" s="0" t="n">
        <v>-0.761998960369155</v>
      </c>
      <c r="H4006" s="0" t="n">
        <v>-1.00313179062956</v>
      </c>
      <c r="I4006" s="0" t="n">
        <v>0</v>
      </c>
      <c r="J4006" s="87"/>
      <c r="K4006" s="87" t="n">
        <v>46033.7609259259</v>
      </c>
      <c r="L4006" s="89" t="s">
        <v>326</v>
      </c>
      <c r="M4006" s="88" t="b">
        <f aca="false">FALSE()</f>
        <v>0</v>
      </c>
      <c r="N4006" s="0" t="n">
        <v>0</v>
      </c>
      <c r="O4006" s="0" t="n">
        <v>72.6588810396308</v>
      </c>
      <c r="P4006" s="88" t="b">
        <f aca="false">FALSE()</f>
        <v>0</v>
      </c>
      <c r="Q4006" s="88" t="b">
        <f aca="false">FALSE()</f>
        <v>0</v>
      </c>
      <c r="R4006" s="0" t="n">
        <v>0.4718</v>
      </c>
      <c r="S4006" s="0" t="n">
        <v>1.66742310671008</v>
      </c>
      <c r="T4006" s="0" t="n">
        <v>74.31044</v>
      </c>
      <c r="U4006" s="0" t="n">
        <v>14</v>
      </c>
      <c r="V4006" s="0" t="n">
        <v>0</v>
      </c>
      <c r="W4006" s="0" t="n">
        <v>0.0988199999999999</v>
      </c>
      <c r="X4006" s="0" t="n">
        <v>0.189482451902404</v>
      </c>
      <c r="Y4006" s="0" t="n">
        <v>-0.521525866948875</v>
      </c>
      <c r="Z4006" s="0" t="n">
        <v>0.825779480184579</v>
      </c>
      <c r="AA4006" s="89" t="s">
        <v>15</v>
      </c>
      <c r="AB4006" s="0" t="n">
        <v>75.9619989603692</v>
      </c>
      <c r="AC4006" s="0" t="n">
        <v>1.07723674582125</v>
      </c>
      <c r="AD4006" s="89" t="s">
        <v>98</v>
      </c>
      <c r="AE4006" s="0" t="n">
        <v>202601</v>
      </c>
      <c r="AF4006" s="90" t="n">
        <v>46033</v>
      </c>
      <c r="AG4006" s="0" t="n">
        <v>1.07723674582125</v>
      </c>
    </row>
    <row r="4007" customFormat="false" ht="15" hidden="false" customHeight="false" outlineLevel="0" collapsed="false">
      <c r="A4007" s="87" t="n">
        <v>46033.9053935185</v>
      </c>
      <c r="B4007" s="0" t="n">
        <v>75.2</v>
      </c>
      <c r="C4007" s="88" t="b">
        <f aca="false">FALSE()</f>
        <v>0</v>
      </c>
      <c r="D4007" s="88" t="b">
        <f aca="false">FALSE()</f>
        <v>0</v>
      </c>
      <c r="E4007" s="0" t="n">
        <v>-2.40456913124004</v>
      </c>
      <c r="F4007" s="0" t="n">
        <v>-3.30318689311029</v>
      </c>
      <c r="G4007" s="0" t="n">
        <v>-0.82308913124001</v>
      </c>
      <c r="H4007" s="0" t="n">
        <v>-1.08268309094767</v>
      </c>
      <c r="I4007" s="0" t="n">
        <v>0</v>
      </c>
      <c r="J4007" s="87"/>
      <c r="K4007" s="87"/>
      <c r="L4007" s="89" t="s">
        <v>326</v>
      </c>
      <c r="M4007" s="88" t="b">
        <f aca="false">FALSE()</f>
        <v>0</v>
      </c>
      <c r="N4007" s="0" t="n">
        <v>0</v>
      </c>
      <c r="O4007" s="0" t="n">
        <v>72.79543086876</v>
      </c>
      <c r="P4007" s="88" t="b">
        <f aca="false">FALSE()</f>
        <v>0</v>
      </c>
      <c r="Q4007" s="88" t="b">
        <f aca="false">FALSE()</f>
        <v>0</v>
      </c>
      <c r="R4007" s="0" t="n">
        <v>0.0653</v>
      </c>
      <c r="T4007" s="0" t="n">
        <v>74.40926</v>
      </c>
      <c r="U4007" s="0" t="n">
        <v>0</v>
      </c>
      <c r="V4007" s="0" t="n">
        <v>0</v>
      </c>
      <c r="W4007" s="0" t="n">
        <v>0.0988199999999999</v>
      </c>
      <c r="X4007" s="0" t="n">
        <v>0.189482451902404</v>
      </c>
      <c r="Y4007" s="0" t="n">
        <v>-0.521525866948875</v>
      </c>
      <c r="Z4007" s="0" t="n">
        <v>0.806914565620013</v>
      </c>
      <c r="AA4007" s="89" t="s">
        <v>328</v>
      </c>
      <c r="AB4007" s="0" t="n">
        <v>76.02308913124</v>
      </c>
      <c r="AC4007" s="0" t="n">
        <v>0.979955045665124</v>
      </c>
      <c r="AD4007" s="89" t="s">
        <v>98</v>
      </c>
      <c r="AE4007" s="0" t="n">
        <v>202601</v>
      </c>
      <c r="AF4007" s="90" t="n">
        <v>46033</v>
      </c>
      <c r="AG4007" s="0" t="n">
        <v>0.979955045665124</v>
      </c>
    </row>
    <row r="4008" customFormat="false" ht="15" hidden="false" customHeight="false" outlineLevel="0" collapsed="false">
      <c r="A4008" s="87" t="n">
        <v>46033.9158449074</v>
      </c>
      <c r="B4008" s="0" t="n">
        <v>75.2</v>
      </c>
      <c r="C4008" s="88" t="b">
        <f aca="false">FALSE()</f>
        <v>0</v>
      </c>
      <c r="D4008" s="88" t="b">
        <f aca="false">FALSE()</f>
        <v>0</v>
      </c>
      <c r="E4008" s="0" t="n">
        <v>-2.17061067721237</v>
      </c>
      <c r="F4008" s="0" t="n">
        <v>-2.97224267838025</v>
      </c>
      <c r="G4008" s="0" t="n">
        <v>-0.815030677212363</v>
      </c>
      <c r="H4008" s="0" t="n">
        <v>-1.07219673523948</v>
      </c>
      <c r="I4008" s="0" t="n">
        <v>0</v>
      </c>
      <c r="J4008" s="87"/>
      <c r="K4008" s="87"/>
      <c r="L4008" s="89" t="s">
        <v>326</v>
      </c>
      <c r="M4008" s="88" t="b">
        <f aca="false">FALSE()</f>
        <v>0</v>
      </c>
      <c r="N4008" s="0" t="n">
        <v>0</v>
      </c>
      <c r="O4008" s="0" t="n">
        <v>73.0293893227876</v>
      </c>
      <c r="P4008" s="88" t="b">
        <f aca="false">FALSE()</f>
        <v>0</v>
      </c>
      <c r="Q4008" s="88" t="b">
        <f aca="false">FALSE()</f>
        <v>0</v>
      </c>
      <c r="R4008" s="0" t="n">
        <v>0.0605</v>
      </c>
      <c r="T4008" s="0" t="n">
        <v>74.52221</v>
      </c>
      <c r="U4008" s="0" t="n">
        <v>0</v>
      </c>
      <c r="V4008" s="0" t="n">
        <v>0</v>
      </c>
      <c r="W4008" s="0" t="n">
        <v>0.11295</v>
      </c>
      <c r="X4008" s="0" t="n">
        <v>0.168968921153533</v>
      </c>
      <c r="Y4008" s="0" t="n">
        <v>-0.668466125183862</v>
      </c>
      <c r="Z4008" s="0" t="n">
        <v>0.746410338606181</v>
      </c>
      <c r="AA4008" s="89" t="s">
        <v>327</v>
      </c>
      <c r="AB4008" s="0" t="n">
        <v>76.0150306772124</v>
      </c>
      <c r="AC4008" s="0" t="n">
        <v>0.908066200242727</v>
      </c>
      <c r="AD4008" s="89" t="s">
        <v>98</v>
      </c>
      <c r="AE4008" s="0" t="n">
        <v>202601</v>
      </c>
      <c r="AF4008" s="90" t="n">
        <v>46033</v>
      </c>
      <c r="AG4008" s="0" t="n">
        <v>0.908066200242727</v>
      </c>
    </row>
    <row r="4009" customFormat="false" ht="15" hidden="false" customHeight="false" outlineLevel="0" collapsed="false">
      <c r="A4009" s="87" t="n">
        <v>46033.9262962963</v>
      </c>
      <c r="B4009" s="0" t="n">
        <v>75.2</v>
      </c>
      <c r="C4009" s="88" t="b">
        <f aca="false">FALSE()</f>
        <v>0</v>
      </c>
      <c r="D4009" s="88" t="b">
        <f aca="false">FALSE()</f>
        <v>0</v>
      </c>
      <c r="E4009" s="0" t="n">
        <v>-1.88588102872548</v>
      </c>
      <c r="F4009" s="0" t="n">
        <v>-2.57232993478977</v>
      </c>
      <c r="G4009" s="0" t="n">
        <v>-0.756201028725499</v>
      </c>
      <c r="H4009" s="0" t="n">
        <v>-0.995575105763274</v>
      </c>
      <c r="I4009" s="0" t="n">
        <v>0</v>
      </c>
      <c r="J4009" s="87"/>
      <c r="K4009" s="87"/>
      <c r="L4009" s="89" t="s">
        <v>326</v>
      </c>
      <c r="M4009" s="88" t="b">
        <f aca="false">FALSE()</f>
        <v>0</v>
      </c>
      <c r="N4009" s="0" t="n">
        <v>0</v>
      </c>
      <c r="O4009" s="0" t="n">
        <v>73.3141189712745</v>
      </c>
      <c r="P4009" s="88" t="b">
        <f aca="false">FALSE()</f>
        <v>0</v>
      </c>
      <c r="Q4009" s="88" t="b">
        <f aca="false">FALSE()</f>
        <v>0</v>
      </c>
      <c r="R4009" s="0" t="n">
        <v>0.057</v>
      </c>
      <c r="T4009" s="0" t="n">
        <v>74.63516</v>
      </c>
      <c r="U4009" s="0" t="n">
        <v>0</v>
      </c>
      <c r="V4009" s="0" t="n">
        <v>0</v>
      </c>
      <c r="W4009" s="0" t="n">
        <v>0.11295</v>
      </c>
      <c r="X4009" s="0" t="n">
        <v>0.168968921153533</v>
      </c>
      <c r="Y4009" s="0" t="n">
        <v>-0.668466125183862</v>
      </c>
      <c r="Z4009" s="0" t="n">
        <v>0.660520514362742</v>
      </c>
      <c r="AA4009" s="89" t="s">
        <v>327</v>
      </c>
      <c r="AB4009" s="0" t="n">
        <v>75.9562010287255</v>
      </c>
      <c r="AC4009" s="0" t="n">
        <v>0.85514376573896</v>
      </c>
      <c r="AD4009" s="89" t="s">
        <v>98</v>
      </c>
      <c r="AE4009" s="0" t="n">
        <v>202601</v>
      </c>
      <c r="AF4009" s="90" t="n">
        <v>46033</v>
      </c>
      <c r="AG4009" s="0" t="n">
        <v>0.85514376573896</v>
      </c>
    </row>
    <row r="4010" customFormat="false" ht="15" hidden="false" customHeight="false" outlineLevel="0" collapsed="false">
      <c r="A4010" s="87" t="n">
        <v>46033.936400463</v>
      </c>
      <c r="B4010" s="0" t="n">
        <v>75.2</v>
      </c>
      <c r="C4010" s="88" t="b">
        <f aca="false">FALSE()</f>
        <v>0</v>
      </c>
      <c r="D4010" s="88" t="b">
        <f aca="false">FALSE()</f>
        <v>0</v>
      </c>
      <c r="E4010" s="0" t="n">
        <v>-1.52629771619942</v>
      </c>
      <c r="F4010" s="0" t="n">
        <v>-2.07169949233707</v>
      </c>
      <c r="G4010" s="0" t="n">
        <v>-0.62251771619944</v>
      </c>
      <c r="H4010" s="0" t="n">
        <v>-0.821019579604963</v>
      </c>
      <c r="I4010" s="0" t="n">
        <v>0</v>
      </c>
      <c r="J4010" s="87"/>
      <c r="K4010" s="87"/>
      <c r="L4010" s="89" t="s">
        <v>326</v>
      </c>
      <c r="M4010" s="88" t="b">
        <f aca="false">FALSE()</f>
        <v>0</v>
      </c>
      <c r="N4010" s="0" t="n">
        <v>0</v>
      </c>
      <c r="O4010" s="0" t="n">
        <v>73.6737022838006</v>
      </c>
      <c r="P4010" s="88" t="b">
        <f aca="false">FALSE()</f>
        <v>0</v>
      </c>
      <c r="Q4010" s="88" t="b">
        <f aca="false">FALSE()</f>
        <v>0</v>
      </c>
      <c r="R4010" s="0" t="n">
        <v>0.0561</v>
      </c>
      <c r="T4010" s="0" t="n">
        <v>74.74811</v>
      </c>
      <c r="U4010" s="0" t="n">
        <v>0</v>
      </c>
      <c r="V4010" s="0" t="n">
        <v>0</v>
      </c>
      <c r="W4010" s="0" t="n">
        <v>0.11295</v>
      </c>
      <c r="X4010" s="0" t="n">
        <v>0.168968921153533</v>
      </c>
      <c r="Y4010" s="0" t="n">
        <v>-0.668466125183862</v>
      </c>
      <c r="Z4010" s="0" t="n">
        <v>0.537203858099713</v>
      </c>
      <c r="AA4010" s="89" t="s">
        <v>327</v>
      </c>
      <c r="AB4010" s="0" t="n">
        <v>75.8225177161994</v>
      </c>
      <c r="AC4010" s="0" t="n">
        <v>0.841189044320144</v>
      </c>
      <c r="AD4010" s="89" t="s">
        <v>98</v>
      </c>
      <c r="AE4010" s="0" t="n">
        <v>202601</v>
      </c>
      <c r="AF4010" s="90" t="n">
        <v>46033</v>
      </c>
      <c r="AG4010" s="0" t="n">
        <v>0.841189044320144</v>
      </c>
    </row>
    <row r="4011" customFormat="false" ht="15" hidden="false" customHeight="false" outlineLevel="0" collapsed="false">
      <c r="A4011" s="87" t="n">
        <v>46033.9468402778</v>
      </c>
      <c r="B4011" s="0" t="n">
        <v>75.2</v>
      </c>
      <c r="C4011" s="88" t="b">
        <f aca="false">FALSE()</f>
        <v>0</v>
      </c>
      <c r="D4011" s="88" t="b">
        <f aca="false">FALSE()</f>
        <v>0</v>
      </c>
      <c r="E4011" s="0" t="n">
        <v>-1.16973042701362</v>
      </c>
      <c r="F4011" s="0" t="n">
        <v>-1.58007046814868</v>
      </c>
      <c r="G4011" s="0" t="n">
        <v>-0.463590427013614</v>
      </c>
      <c r="H4011" s="0" t="n">
        <v>-0.612699482534867</v>
      </c>
      <c r="I4011" s="0" t="n">
        <v>0</v>
      </c>
      <c r="J4011" s="87"/>
      <c r="K4011" s="87"/>
      <c r="L4011" s="89" t="s">
        <v>326</v>
      </c>
      <c r="M4011" s="88" t="b">
        <f aca="false">FALSE()</f>
        <v>0</v>
      </c>
      <c r="N4011" s="0" t="n">
        <v>0</v>
      </c>
      <c r="O4011" s="0" t="n">
        <v>74.0302695729864</v>
      </c>
      <c r="P4011" s="88" t="b">
        <f aca="false">FALSE()</f>
        <v>0</v>
      </c>
      <c r="Q4011" s="88" t="b">
        <f aca="false">FALSE()</f>
        <v>0</v>
      </c>
      <c r="R4011" s="0" t="n">
        <v>0.0576</v>
      </c>
      <c r="T4011" s="0" t="n">
        <v>74.84693</v>
      </c>
      <c r="U4011" s="0" t="n">
        <v>0</v>
      </c>
      <c r="V4011" s="0" t="n">
        <v>0</v>
      </c>
      <c r="W4011" s="0" t="n">
        <v>0.0988199999999999</v>
      </c>
      <c r="X4011" s="0" t="n">
        <v>0.165822173617274</v>
      </c>
      <c r="Y4011" s="0" t="n">
        <v>-0.59593960110595</v>
      </c>
      <c r="Z4011" s="0" t="n">
        <v>0.408330213506807</v>
      </c>
      <c r="AA4011" s="89" t="s">
        <v>327</v>
      </c>
      <c r="AB4011" s="0" t="n">
        <v>75.6635904270136</v>
      </c>
      <c r="AC4011" s="0" t="n">
        <v>0.864667830890542</v>
      </c>
      <c r="AD4011" s="89" t="s">
        <v>98</v>
      </c>
      <c r="AE4011" s="0" t="n">
        <v>202601</v>
      </c>
      <c r="AF4011" s="90" t="n">
        <v>46033</v>
      </c>
      <c r="AG4011" s="0" t="n">
        <v>0.864667830890542</v>
      </c>
    </row>
    <row r="4012" customFormat="false" ht="15" hidden="false" customHeight="false" outlineLevel="0" collapsed="false">
      <c r="A4012" s="87" t="n">
        <v>46033.9572916667</v>
      </c>
      <c r="B4012" s="0" t="n">
        <v>75.2</v>
      </c>
      <c r="C4012" s="88" t="b">
        <f aca="false">FALSE()</f>
        <v>0</v>
      </c>
      <c r="D4012" s="88" t="b">
        <f aca="false">FALSE()</f>
        <v>0</v>
      </c>
      <c r="E4012" s="0" t="n">
        <v>-0.943192702407657</v>
      </c>
      <c r="F4012" s="0" t="n">
        <v>-1.27017675110608</v>
      </c>
      <c r="G4012" s="0" t="n">
        <v>-0.378172702407653</v>
      </c>
      <c r="H4012" s="0" t="n">
        <v>-0.500372910439003</v>
      </c>
      <c r="I4012" s="0" t="n">
        <v>0</v>
      </c>
      <c r="J4012" s="87"/>
      <c r="K4012" s="87"/>
      <c r="L4012" s="89" t="s">
        <v>326</v>
      </c>
      <c r="M4012" s="88" t="b">
        <f aca="false">FALSE()</f>
        <v>0</v>
      </c>
      <c r="N4012" s="0" t="n">
        <v>0</v>
      </c>
      <c r="O4012" s="0" t="n">
        <v>74.2568072975924</v>
      </c>
      <c r="P4012" s="88" t="b">
        <f aca="false">FALSE()</f>
        <v>0</v>
      </c>
      <c r="Q4012" s="88" t="b">
        <f aca="false">FALSE()</f>
        <v>0</v>
      </c>
      <c r="R4012" s="0" t="n">
        <v>0.057</v>
      </c>
      <c r="T4012" s="0" t="n">
        <v>74.91749</v>
      </c>
      <c r="U4012" s="0" t="n">
        <v>0</v>
      </c>
      <c r="V4012" s="0" t="n">
        <v>0</v>
      </c>
      <c r="W4012" s="0" t="n">
        <v>0.0705600000000004</v>
      </c>
      <c r="X4012" s="0" t="n">
        <v>0.125388954436732</v>
      </c>
      <c r="Y4012" s="0" t="n">
        <v>-0.562728992493539</v>
      </c>
      <c r="Z4012" s="0" t="n">
        <v>0.330341351203827</v>
      </c>
      <c r="AA4012" s="89" t="s">
        <v>327</v>
      </c>
      <c r="AB4012" s="0" t="n">
        <v>75.5781727024077</v>
      </c>
      <c r="AC4012" s="0" t="n">
        <v>0.855206285772222</v>
      </c>
      <c r="AD4012" s="89" t="s">
        <v>98</v>
      </c>
      <c r="AE4012" s="0" t="n">
        <v>202601</v>
      </c>
      <c r="AF4012" s="90" t="n">
        <v>46033</v>
      </c>
      <c r="AG4012" s="0" t="n">
        <v>0.855206285772222</v>
      </c>
    </row>
    <row r="4013" customFormat="false" ht="15" hidden="false" customHeight="false" outlineLevel="0" collapsed="false">
      <c r="A4013" s="87" t="n">
        <v>46033.9677430556</v>
      </c>
      <c r="B4013" s="0" t="n">
        <v>75.2</v>
      </c>
      <c r="C4013" s="88" t="b">
        <f aca="false">FALSE()</f>
        <v>0</v>
      </c>
      <c r="D4013" s="88" t="b">
        <f aca="false">FALSE()</f>
        <v>0</v>
      </c>
      <c r="E4013" s="0" t="n">
        <v>-0.76384133857016</v>
      </c>
      <c r="F4013" s="0" t="n">
        <v>-1.02616974371886</v>
      </c>
      <c r="G4013" s="0" t="n">
        <v>-0.311681338570139</v>
      </c>
      <c r="H4013" s="0" t="n">
        <v>-0.412759103022299</v>
      </c>
      <c r="I4013" s="0" t="n">
        <v>0</v>
      </c>
      <c r="J4013" s="87"/>
      <c r="K4013" s="87"/>
      <c r="L4013" s="89" t="s">
        <v>326</v>
      </c>
      <c r="M4013" s="88" t="b">
        <f aca="false">FALSE()</f>
        <v>0</v>
      </c>
      <c r="N4013" s="0" t="n">
        <v>0</v>
      </c>
      <c r="O4013" s="0" t="n">
        <v>74.4361586614298</v>
      </c>
      <c r="P4013" s="88" t="b">
        <f aca="false">FALSE()</f>
        <v>0</v>
      </c>
      <c r="Q4013" s="88" t="b">
        <f aca="false">FALSE()</f>
        <v>0</v>
      </c>
      <c r="R4013" s="0" t="n">
        <v>0.0561</v>
      </c>
      <c r="T4013" s="0" t="n">
        <v>74.97392</v>
      </c>
      <c r="U4013" s="0" t="n">
        <v>0</v>
      </c>
      <c r="V4013" s="0" t="n">
        <v>0</v>
      </c>
      <c r="W4013" s="0" t="n">
        <v>0.0564300000000002</v>
      </c>
      <c r="X4013" s="0" t="n">
        <v>0.115792469076088</v>
      </c>
      <c r="Y4013" s="0" t="n">
        <v>-0.487337392925958</v>
      </c>
      <c r="Z4013" s="0" t="n">
        <v>0.268880669285076</v>
      </c>
      <c r="AA4013" s="89" t="s">
        <v>327</v>
      </c>
      <c r="AB4013" s="0" t="n">
        <v>75.5116813385701</v>
      </c>
      <c r="AC4013" s="0" t="n">
        <v>0.840819091238996</v>
      </c>
      <c r="AD4013" s="89" t="s">
        <v>98</v>
      </c>
      <c r="AE4013" s="0" t="n">
        <v>202601</v>
      </c>
      <c r="AF4013" s="90" t="n">
        <v>46033</v>
      </c>
      <c r="AG4013" s="0" t="n">
        <v>0.840819091238996</v>
      </c>
    </row>
    <row r="4014" customFormat="false" ht="15" hidden="false" customHeight="false" outlineLevel="0" collapsed="false">
      <c r="A4014" s="87" t="n">
        <v>46033.9778472222</v>
      </c>
      <c r="B4014" s="0" t="n">
        <v>74.9174</v>
      </c>
      <c r="C4014" s="88" t="b">
        <f aca="false">TRUE()</f>
        <v>1</v>
      </c>
      <c r="D4014" s="88" t="b">
        <f aca="false">FALSE()</f>
        <v>0</v>
      </c>
      <c r="E4014" s="0" t="n">
        <v>-0.368123073629349</v>
      </c>
      <c r="F4014" s="0" t="n">
        <v>-0.49379831543226</v>
      </c>
      <c r="G4014" s="0" t="n">
        <v>-0.537683073629339</v>
      </c>
      <c r="H4014" s="0" t="n">
        <v>-0.712586948058444</v>
      </c>
      <c r="I4014" s="0" t="n">
        <v>-0.282600000000002</v>
      </c>
      <c r="J4014" s="87"/>
      <c r="K4014" s="87"/>
      <c r="L4014" s="89" t="s">
        <v>326</v>
      </c>
      <c r="M4014" s="88" t="b">
        <f aca="false">FALSE()</f>
        <v>0</v>
      </c>
      <c r="N4014" s="0" t="n">
        <v>1</v>
      </c>
      <c r="O4014" s="0" t="n">
        <v>74.5492769263707</v>
      </c>
      <c r="P4014" s="88" t="b">
        <f aca="false">FALSE()</f>
        <v>0</v>
      </c>
      <c r="Q4014" s="88" t="b">
        <f aca="false">FALSE()</f>
        <v>0</v>
      </c>
      <c r="R4014" s="0" t="n">
        <v>0.0535</v>
      </c>
      <c r="T4014" s="0" t="n">
        <v>75.00218</v>
      </c>
      <c r="U4014" s="0" t="n">
        <v>0</v>
      </c>
      <c r="V4014" s="0" t="n">
        <v>-0.282600000000002</v>
      </c>
      <c r="W4014" s="0" t="n">
        <v>0.0282600000000002</v>
      </c>
      <c r="X4014" s="0" t="n">
        <v>0.126382562088288</v>
      </c>
      <c r="Y4014" s="0" t="n">
        <v>-2.45967477524978</v>
      </c>
      <c r="Z4014" s="0" t="n">
        <v>0.226451536814671</v>
      </c>
      <c r="AA4014" s="89" t="s">
        <v>327</v>
      </c>
      <c r="AB4014" s="0" t="n">
        <v>75.4550830736293</v>
      </c>
      <c r="AC4014" s="0" t="n">
        <v>-0.374384741179211</v>
      </c>
      <c r="AD4014" s="89" t="s">
        <v>98</v>
      </c>
      <c r="AE4014" s="0" t="n">
        <v>202601</v>
      </c>
      <c r="AF4014" s="90" t="n">
        <v>46033</v>
      </c>
      <c r="AG4014" s="0" t="n">
        <v>0.374384741179211</v>
      </c>
    </row>
    <row r="4015" customFormat="false" ht="15" hidden="false" customHeight="false" outlineLevel="0" collapsed="false">
      <c r="A4015" s="87" t="n">
        <v>46033.9882986111</v>
      </c>
      <c r="B4015" s="0" t="n">
        <v>74.9174</v>
      </c>
      <c r="C4015" s="88" t="b">
        <f aca="false">FALSE()</f>
        <v>0</v>
      </c>
      <c r="D4015" s="88" t="b">
        <f aca="false">FALSE()</f>
        <v>0</v>
      </c>
      <c r="E4015" s="0" t="n">
        <v>-0.322254330470685</v>
      </c>
      <c r="F4015" s="0" t="n">
        <v>-0.432004425459979</v>
      </c>
      <c r="G4015" s="0" t="n">
        <v>-0.520074330470692</v>
      </c>
      <c r="H4015" s="0" t="n">
        <v>-0.689411111767065</v>
      </c>
      <c r="I4015" s="0" t="n">
        <v>0</v>
      </c>
      <c r="J4015" s="87"/>
      <c r="K4015" s="87"/>
      <c r="L4015" s="89" t="s">
        <v>326</v>
      </c>
      <c r="M4015" s="88" t="b">
        <f aca="false">FALSE()</f>
        <v>0</v>
      </c>
      <c r="N4015" s="0" t="n">
        <v>1</v>
      </c>
      <c r="O4015" s="0" t="n">
        <v>74.5951456695293</v>
      </c>
      <c r="P4015" s="88" t="b">
        <f aca="false">FALSE()</f>
        <v>0</v>
      </c>
      <c r="Q4015" s="88" t="b">
        <f aca="false">FALSE()</f>
        <v>0</v>
      </c>
      <c r="R4015" s="0" t="n">
        <v>0.0599</v>
      </c>
      <c r="T4015" s="0" t="n">
        <v>75.01631</v>
      </c>
      <c r="U4015" s="0" t="n">
        <v>0</v>
      </c>
      <c r="V4015" s="0" t="n">
        <v>0</v>
      </c>
      <c r="W4015" s="0" t="n">
        <v>0.0141300000000001</v>
      </c>
      <c r="X4015" s="0" t="n">
        <v>0.111354139194686</v>
      </c>
      <c r="Y4015" s="0" t="n">
        <v>-0.126892454130474</v>
      </c>
      <c r="Z4015" s="0" t="n">
        <v>0.210582165235341</v>
      </c>
      <c r="AA4015" s="89" t="s">
        <v>327</v>
      </c>
      <c r="AB4015" s="0" t="n">
        <v>75.4374743304707</v>
      </c>
      <c r="AC4015" s="0" t="n">
        <v>-0.46969789625567</v>
      </c>
      <c r="AD4015" s="89" t="s">
        <v>98</v>
      </c>
      <c r="AE4015" s="0" t="n">
        <v>202601</v>
      </c>
      <c r="AF4015" s="90" t="n">
        <v>46033</v>
      </c>
      <c r="AG4015" s="0" t="n">
        <v>0.46969789625567</v>
      </c>
    </row>
    <row r="4016" customFormat="false" ht="15" hidden="false" customHeight="false" outlineLevel="0" collapsed="false">
      <c r="A4016" s="87" t="n">
        <v>46033.9987384259</v>
      </c>
      <c r="B4016" s="0" t="n">
        <v>74.9174</v>
      </c>
      <c r="C4016" s="88" t="b">
        <f aca="false">FALSE()</f>
        <v>0</v>
      </c>
      <c r="D4016" s="88" t="b">
        <f aca="false">FALSE()</f>
        <v>0</v>
      </c>
      <c r="E4016" s="0" t="n">
        <v>-0.271610843175424</v>
      </c>
      <c r="F4016" s="0" t="n">
        <v>-0.363866262576167</v>
      </c>
      <c r="G4016" s="0" t="n">
        <v>-0.497690843175448</v>
      </c>
      <c r="H4016" s="0" t="n">
        <v>-0.659935349292874</v>
      </c>
      <c r="I4016" s="0" t="n">
        <v>0</v>
      </c>
      <c r="J4016" s="87"/>
      <c r="K4016" s="87"/>
      <c r="L4016" s="89" t="s">
        <v>326</v>
      </c>
      <c r="M4016" s="88" t="b">
        <f aca="false">FALSE()</f>
        <v>0</v>
      </c>
      <c r="N4016" s="0" t="n">
        <v>1</v>
      </c>
      <c r="O4016" s="0" t="n">
        <v>74.6457891568246</v>
      </c>
      <c r="P4016" s="88" t="b">
        <f aca="false">FALSE()</f>
        <v>0</v>
      </c>
      <c r="Q4016" s="88" t="b">
        <f aca="false">FALSE()</f>
        <v>0</v>
      </c>
      <c r="R4016" s="0" t="n">
        <v>0.0678</v>
      </c>
      <c r="T4016" s="0" t="n">
        <v>75.03044</v>
      </c>
      <c r="U4016" s="0" t="n">
        <v>0</v>
      </c>
      <c r="V4016" s="0" t="n">
        <v>0</v>
      </c>
      <c r="W4016" s="0" t="n">
        <v>0.0141300000000001</v>
      </c>
      <c r="X4016" s="0" t="n">
        <v>0.111354139194686</v>
      </c>
      <c r="Y4016" s="0" t="n">
        <v>-0.126892454130474</v>
      </c>
      <c r="Z4016" s="0" t="n">
        <v>0.192325421587718</v>
      </c>
      <c r="AA4016" s="89" t="s">
        <v>327</v>
      </c>
      <c r="AB4016" s="0" t="n">
        <v>75.4150908431755</v>
      </c>
      <c r="AC4016" s="0" t="n">
        <v>-0.587753813649931</v>
      </c>
      <c r="AD4016" s="89" t="s">
        <v>98</v>
      </c>
      <c r="AE4016" s="0" t="n">
        <v>202601</v>
      </c>
      <c r="AF4016" s="90" t="n">
        <v>46033</v>
      </c>
      <c r="AG4016" s="0" t="n">
        <v>0.587753813649931</v>
      </c>
    </row>
    <row r="4017" customFormat="false" ht="15" hidden="false" customHeight="false" outlineLevel="0" collapsed="false">
      <c r="A4017" s="87" t="n">
        <v>46034.0091898148</v>
      </c>
      <c r="B4017" s="0" t="n">
        <v>74.9174</v>
      </c>
      <c r="C4017" s="88" t="b">
        <f aca="false">FALSE()</f>
        <v>0</v>
      </c>
      <c r="D4017" s="88" t="b">
        <f aca="false">FALSE()</f>
        <v>0</v>
      </c>
      <c r="E4017" s="0" t="n">
        <v>-0.214665966198965</v>
      </c>
      <c r="F4017" s="0" t="n">
        <v>-0.287360253912305</v>
      </c>
      <c r="G4017" s="0" t="n">
        <v>-0.469005966198949</v>
      </c>
      <c r="H4017" s="0" t="n">
        <v>-0.622135994132998</v>
      </c>
      <c r="I4017" s="0" t="n">
        <v>0</v>
      </c>
      <c r="J4017" s="87"/>
      <c r="K4017" s="87"/>
      <c r="L4017" s="89" t="s">
        <v>326</v>
      </c>
      <c r="M4017" s="88" t="b">
        <f aca="false">FALSE()</f>
        <v>0</v>
      </c>
      <c r="N4017" s="0" t="n">
        <v>1</v>
      </c>
      <c r="O4017" s="0" t="n">
        <v>74.702734033801</v>
      </c>
      <c r="P4017" s="88" t="b">
        <f aca="false">FALSE()</f>
        <v>0</v>
      </c>
      <c r="Q4017" s="88" t="b">
        <f aca="false">FALSE()</f>
        <v>0</v>
      </c>
      <c r="R4017" s="0" t="n">
        <v>0.0782</v>
      </c>
      <c r="T4017" s="0" t="n">
        <v>75.04457</v>
      </c>
      <c r="U4017" s="0" t="n">
        <v>0</v>
      </c>
      <c r="V4017" s="0" t="n">
        <v>0</v>
      </c>
      <c r="W4017" s="0" t="n">
        <v>0.0141300000000001</v>
      </c>
      <c r="X4017" s="0" t="n">
        <v>0.111354139194686</v>
      </c>
      <c r="Y4017" s="0" t="n">
        <v>-0.126892454130474</v>
      </c>
      <c r="Z4017" s="0" t="n">
        <v>0.170917983099477</v>
      </c>
      <c r="AA4017" s="89" t="s">
        <v>327</v>
      </c>
      <c r="AB4017" s="0" t="n">
        <v>75.386405966199</v>
      </c>
      <c r="AC4017" s="0" t="n">
        <v>-0.744041075689372</v>
      </c>
      <c r="AD4017" s="89" t="s">
        <v>98</v>
      </c>
      <c r="AE4017" s="0" t="n">
        <v>202601</v>
      </c>
      <c r="AF4017" s="90" t="n">
        <v>46034</v>
      </c>
      <c r="AG4017" s="0" t="n">
        <v>0.744041075689372</v>
      </c>
    </row>
    <row r="4018" customFormat="false" ht="15" hidden="false" customHeight="false" outlineLevel="0" collapsed="false">
      <c r="A4018" s="87" t="n">
        <v>46034.0192939815</v>
      </c>
      <c r="B4018" s="0" t="n">
        <v>74.9174</v>
      </c>
      <c r="C4018" s="88" t="b">
        <f aca="false">FALSE()</f>
        <v>0</v>
      </c>
      <c r="D4018" s="88" t="b">
        <f aca="false">FALSE()</f>
        <v>0</v>
      </c>
      <c r="E4018" s="0" t="n">
        <v>-0.148641482295332</v>
      </c>
      <c r="F4018" s="0" t="n">
        <v>-0.198801592058179</v>
      </c>
      <c r="G4018" s="0" t="n">
        <v>-0.431241482295334</v>
      </c>
      <c r="H4018" s="0" t="n">
        <v>-0.572328145288012</v>
      </c>
      <c r="I4018" s="0" t="n">
        <v>0</v>
      </c>
      <c r="J4018" s="87"/>
      <c r="K4018" s="87"/>
      <c r="L4018" s="89" t="s">
        <v>326</v>
      </c>
      <c r="M4018" s="88" t="b">
        <f aca="false">FALSE()</f>
        <v>0</v>
      </c>
      <c r="N4018" s="0" t="n">
        <v>1</v>
      </c>
      <c r="O4018" s="0" t="n">
        <v>74.7687585177047</v>
      </c>
      <c r="P4018" s="88" t="b">
        <f aca="false">FALSE()</f>
        <v>0</v>
      </c>
      <c r="Q4018" s="88" t="b">
        <f aca="false">FALSE()</f>
        <v>0</v>
      </c>
      <c r="R4018" s="0" t="n">
        <v>0.0936</v>
      </c>
      <c r="T4018" s="0" t="n">
        <v>75.0587</v>
      </c>
      <c r="U4018" s="0" t="n">
        <v>0</v>
      </c>
      <c r="V4018" s="0" t="n">
        <v>0</v>
      </c>
      <c r="W4018" s="0" t="n">
        <v>0.0141300000000001</v>
      </c>
      <c r="X4018" s="0" t="n">
        <v>0.111354139194686</v>
      </c>
      <c r="Y4018" s="0" t="n">
        <v>-0.126892454130474</v>
      </c>
      <c r="Z4018" s="0" t="n">
        <v>0.144970741147664</v>
      </c>
      <c r="AA4018" s="89" t="s">
        <v>327</v>
      </c>
      <c r="AB4018" s="0" t="n">
        <v>75.3486414822953</v>
      </c>
      <c r="AC4018" s="0" t="n">
        <v>-0.974679434494136</v>
      </c>
      <c r="AD4018" s="89" t="s">
        <v>98</v>
      </c>
      <c r="AE4018" s="0" t="n">
        <v>202601</v>
      </c>
      <c r="AF4018" s="90" t="n">
        <v>46034</v>
      </c>
      <c r="AG4018" s="0" t="n">
        <v>0.974679434494136</v>
      </c>
    </row>
    <row r="4019" customFormat="false" ht="15" hidden="false" customHeight="false" outlineLevel="0" collapsed="false">
      <c r="A4019" s="87" t="n">
        <v>46034.0297453704</v>
      </c>
      <c r="B4019" s="0" t="n">
        <v>74.9174</v>
      </c>
      <c r="C4019" s="88" t="b">
        <f aca="false">FALSE()</f>
        <v>0</v>
      </c>
      <c r="D4019" s="88" t="b">
        <f aca="false">FALSE()</f>
        <v>0</v>
      </c>
      <c r="E4019" s="0" t="n">
        <v>-0.148641482295332</v>
      </c>
      <c r="F4019" s="0" t="n">
        <v>-0.198801592058179</v>
      </c>
      <c r="G4019" s="0" t="n">
        <v>-0.431241482295334</v>
      </c>
      <c r="H4019" s="0" t="n">
        <v>-0.572328145288012</v>
      </c>
      <c r="I4019" s="0" t="n">
        <v>0</v>
      </c>
      <c r="J4019" s="87"/>
      <c r="K4019" s="87"/>
      <c r="L4019" s="89" t="s">
        <v>326</v>
      </c>
      <c r="M4019" s="88" t="b">
        <f aca="false">FALSE()</f>
        <v>0</v>
      </c>
      <c r="N4019" s="0" t="n">
        <v>1</v>
      </c>
      <c r="O4019" s="0" t="n">
        <v>74.7687585177047</v>
      </c>
      <c r="P4019" s="88" t="b">
        <f aca="false">FALSE()</f>
        <v>0</v>
      </c>
      <c r="Q4019" s="88" t="b">
        <f aca="false">FALSE()</f>
        <v>0</v>
      </c>
      <c r="R4019" s="0" t="n">
        <v>0.0936</v>
      </c>
      <c r="T4019" s="0" t="n">
        <v>75.0587</v>
      </c>
      <c r="U4019" s="0" t="n">
        <v>0</v>
      </c>
      <c r="V4019" s="0" t="n">
        <v>0</v>
      </c>
      <c r="W4019" s="0" t="n">
        <v>0</v>
      </c>
      <c r="X4019" s="0" t="n">
        <v>0.0916875472231067</v>
      </c>
      <c r="Y4019" s="0" t="n">
        <v>0</v>
      </c>
      <c r="Z4019" s="0" t="n">
        <v>0.144970741147664</v>
      </c>
      <c r="AA4019" s="89" t="s">
        <v>327</v>
      </c>
      <c r="AB4019" s="0" t="n">
        <v>75.3486414822953</v>
      </c>
      <c r="AC4019" s="0" t="n">
        <v>-0.974679434494136</v>
      </c>
      <c r="AD4019" s="89" t="s">
        <v>98</v>
      </c>
      <c r="AE4019" s="0" t="n">
        <v>202601</v>
      </c>
      <c r="AF4019" s="90" t="n">
        <v>46034</v>
      </c>
      <c r="AG4019" s="0" t="n">
        <v>0.974679434494136</v>
      </c>
    </row>
    <row r="4020" customFormat="false" ht="15" hidden="false" customHeight="false" outlineLevel="0" collapsed="false">
      <c r="A4020" s="87" t="n">
        <v>46034.0401967593</v>
      </c>
      <c r="B4020" s="0" t="n">
        <v>74.9174</v>
      </c>
      <c r="C4020" s="88" t="b">
        <f aca="false">FALSE()</f>
        <v>0</v>
      </c>
      <c r="D4020" s="88" t="b">
        <f aca="false">FALSE()</f>
        <v>0</v>
      </c>
      <c r="E4020" s="0" t="n">
        <v>-0.148641482295332</v>
      </c>
      <c r="F4020" s="0" t="n">
        <v>-0.198801592058179</v>
      </c>
      <c r="G4020" s="0" t="n">
        <v>-0.431241482295334</v>
      </c>
      <c r="H4020" s="0" t="n">
        <v>-0.572328145288012</v>
      </c>
      <c r="I4020" s="0" t="n">
        <v>0</v>
      </c>
      <c r="J4020" s="87"/>
      <c r="K4020" s="87"/>
      <c r="L4020" s="89" t="s">
        <v>326</v>
      </c>
      <c r="M4020" s="88" t="b">
        <f aca="false">FALSE()</f>
        <v>0</v>
      </c>
      <c r="N4020" s="0" t="n">
        <v>1</v>
      </c>
      <c r="O4020" s="0" t="n">
        <v>74.7687585177047</v>
      </c>
      <c r="P4020" s="88" t="b">
        <f aca="false">FALSE()</f>
        <v>0</v>
      </c>
      <c r="Q4020" s="88" t="b">
        <f aca="false">FALSE()</f>
        <v>0</v>
      </c>
      <c r="R4020" s="0" t="n">
        <v>0.0936</v>
      </c>
      <c r="T4020" s="0" t="n">
        <v>75.0587</v>
      </c>
      <c r="U4020" s="0" t="n">
        <v>0</v>
      </c>
      <c r="V4020" s="0" t="n">
        <v>0</v>
      </c>
      <c r="W4020" s="0" t="n">
        <v>0</v>
      </c>
      <c r="X4020" s="0" t="n">
        <v>0.0916875472231067</v>
      </c>
      <c r="Y4020" s="0" t="n">
        <v>0</v>
      </c>
      <c r="Z4020" s="0" t="n">
        <v>0.144970741147664</v>
      </c>
      <c r="AA4020" s="89" t="s">
        <v>327</v>
      </c>
      <c r="AB4020" s="0" t="n">
        <v>75.3486414822953</v>
      </c>
      <c r="AC4020" s="0" t="n">
        <v>-0.974679434494136</v>
      </c>
      <c r="AD4020" s="89" t="s">
        <v>98</v>
      </c>
      <c r="AE4020" s="0" t="n">
        <v>202601</v>
      </c>
      <c r="AF4020" s="90" t="n">
        <v>46034</v>
      </c>
      <c r="AG4020" s="0" t="n">
        <v>0.974679434494136</v>
      </c>
    </row>
    <row r="4021" customFormat="false" ht="15" hidden="false" customHeight="false" outlineLevel="0" collapsed="false">
      <c r="A4021" s="87" t="n">
        <v>46034.0506365741</v>
      </c>
      <c r="B4021" s="0" t="n">
        <v>74.9174</v>
      </c>
      <c r="C4021" s="88" t="b">
        <f aca="false">FALSE()</f>
        <v>0</v>
      </c>
      <c r="D4021" s="88" t="b">
        <f aca="false">FALSE()</f>
        <v>0</v>
      </c>
      <c r="E4021" s="0" t="n">
        <v>-0.148641482295318</v>
      </c>
      <c r="F4021" s="0" t="n">
        <v>-0.19880159205816</v>
      </c>
      <c r="G4021" s="0" t="n">
        <v>-0.431241482295349</v>
      </c>
      <c r="H4021" s="0" t="n">
        <v>-0.57232814528803</v>
      </c>
      <c r="I4021" s="0" t="n">
        <v>0</v>
      </c>
      <c r="J4021" s="87"/>
      <c r="K4021" s="87"/>
      <c r="L4021" s="89" t="s">
        <v>326</v>
      </c>
      <c r="M4021" s="88" t="b">
        <f aca="false">FALSE()</f>
        <v>0</v>
      </c>
      <c r="N4021" s="0" t="n">
        <v>1</v>
      </c>
      <c r="O4021" s="0" t="n">
        <v>74.7687585177047</v>
      </c>
      <c r="P4021" s="88" t="b">
        <f aca="false">FALSE()</f>
        <v>0</v>
      </c>
      <c r="Q4021" s="88" t="b">
        <f aca="false">FALSE()</f>
        <v>0</v>
      </c>
      <c r="R4021" s="0" t="n">
        <v>0.0936</v>
      </c>
      <c r="T4021" s="0" t="n">
        <v>75.0587</v>
      </c>
      <c r="U4021" s="0" t="n">
        <v>0</v>
      </c>
      <c r="V4021" s="0" t="n">
        <v>0</v>
      </c>
      <c r="W4021" s="0" t="n">
        <v>0</v>
      </c>
      <c r="X4021" s="0" t="n">
        <v>0.0916875472231067</v>
      </c>
      <c r="Y4021" s="0" t="n">
        <v>0</v>
      </c>
      <c r="Z4021" s="0" t="n">
        <v>0.144970741147664</v>
      </c>
      <c r="AA4021" s="89" t="s">
        <v>327</v>
      </c>
      <c r="AB4021" s="0" t="n">
        <v>75.3486414822954</v>
      </c>
      <c r="AC4021" s="0" t="n">
        <v>-0.974679434494234</v>
      </c>
      <c r="AD4021" s="89" t="s">
        <v>98</v>
      </c>
      <c r="AE4021" s="0" t="n">
        <v>202601</v>
      </c>
      <c r="AF4021" s="90" t="n">
        <v>46034</v>
      </c>
      <c r="AG4021" s="0" t="n">
        <v>0.974679434494234</v>
      </c>
    </row>
    <row r="4022" customFormat="false" ht="15" hidden="false" customHeight="false" outlineLevel="0" collapsed="false">
      <c r="A4022" s="87" t="n">
        <v>46034.0607407407</v>
      </c>
      <c r="B4022" s="0" t="n">
        <v>74.9174</v>
      </c>
      <c r="C4022" s="88" t="b">
        <f aca="false">FALSE()</f>
        <v>0</v>
      </c>
      <c r="D4022" s="88" t="b">
        <f aca="false">FALSE()</f>
        <v>0</v>
      </c>
      <c r="E4022" s="0" t="n">
        <v>-0.148641482295332</v>
      </c>
      <c r="F4022" s="0" t="n">
        <v>-0.198801592058179</v>
      </c>
      <c r="G4022" s="0" t="n">
        <v>-0.431241482295334</v>
      </c>
      <c r="H4022" s="0" t="n">
        <v>-0.572328145288012</v>
      </c>
      <c r="I4022" s="0" t="n">
        <v>0</v>
      </c>
      <c r="J4022" s="87"/>
      <c r="K4022" s="87"/>
      <c r="L4022" s="89" t="s">
        <v>326</v>
      </c>
      <c r="M4022" s="88" t="b">
        <f aca="false">FALSE()</f>
        <v>0</v>
      </c>
      <c r="N4022" s="0" t="n">
        <v>1</v>
      </c>
      <c r="O4022" s="0" t="n">
        <v>74.7687585177047</v>
      </c>
      <c r="P4022" s="88" t="b">
        <f aca="false">FALSE()</f>
        <v>0</v>
      </c>
      <c r="Q4022" s="88" t="b">
        <f aca="false">FALSE()</f>
        <v>0</v>
      </c>
      <c r="R4022" s="0" t="n">
        <v>0.0936</v>
      </c>
      <c r="T4022" s="0" t="n">
        <v>75.0587</v>
      </c>
      <c r="U4022" s="0" t="n">
        <v>0</v>
      </c>
      <c r="V4022" s="0" t="n">
        <v>0</v>
      </c>
      <c r="W4022" s="0" t="n">
        <v>0</v>
      </c>
      <c r="X4022" s="0" t="n">
        <v>0.0916875472231067</v>
      </c>
      <c r="Y4022" s="0" t="n">
        <v>0</v>
      </c>
      <c r="Z4022" s="0" t="n">
        <v>0.144970741147664</v>
      </c>
      <c r="AA4022" s="89" t="s">
        <v>327</v>
      </c>
      <c r="AB4022" s="0" t="n">
        <v>75.3486414822953</v>
      </c>
      <c r="AC4022" s="0" t="n">
        <v>-0.974679434494136</v>
      </c>
      <c r="AD4022" s="89" t="s">
        <v>98</v>
      </c>
      <c r="AE4022" s="0" t="n">
        <v>202601</v>
      </c>
      <c r="AF4022" s="90" t="n">
        <v>46034</v>
      </c>
      <c r="AG4022" s="0" t="n">
        <v>0.974679434494136</v>
      </c>
    </row>
    <row r="4023" customFormat="false" ht="15" hidden="false" customHeight="false" outlineLevel="0" collapsed="false">
      <c r="A4023" s="87" t="n">
        <v>46034.0711921296</v>
      </c>
      <c r="B4023" s="0" t="n">
        <v>74.9174</v>
      </c>
      <c r="C4023" s="88" t="b">
        <f aca="false">FALSE()</f>
        <v>0</v>
      </c>
      <c r="D4023" s="88" t="b">
        <f aca="false">FALSE()</f>
        <v>0</v>
      </c>
      <c r="E4023" s="0" t="n">
        <v>-0.148641482295332</v>
      </c>
      <c r="F4023" s="0" t="n">
        <v>-0.198801592058179</v>
      </c>
      <c r="G4023" s="0" t="n">
        <v>-0.431241482295334</v>
      </c>
      <c r="H4023" s="0" t="n">
        <v>-0.572328145288012</v>
      </c>
      <c r="I4023" s="0" t="n">
        <v>0</v>
      </c>
      <c r="J4023" s="87"/>
      <c r="K4023" s="87"/>
      <c r="L4023" s="89" t="s">
        <v>326</v>
      </c>
      <c r="M4023" s="88" t="b">
        <f aca="false">FALSE()</f>
        <v>0</v>
      </c>
      <c r="N4023" s="0" t="n">
        <v>1</v>
      </c>
      <c r="O4023" s="0" t="n">
        <v>74.7687585177047</v>
      </c>
      <c r="P4023" s="88" t="b">
        <f aca="false">FALSE()</f>
        <v>0</v>
      </c>
      <c r="Q4023" s="88" t="b">
        <f aca="false">FALSE()</f>
        <v>0</v>
      </c>
      <c r="R4023" s="0" t="n">
        <v>0.0936</v>
      </c>
      <c r="T4023" s="0" t="n">
        <v>75.0587</v>
      </c>
      <c r="U4023" s="0" t="n">
        <v>0</v>
      </c>
      <c r="V4023" s="0" t="n">
        <v>0</v>
      </c>
      <c r="W4023" s="0" t="n">
        <v>0</v>
      </c>
      <c r="X4023" s="0" t="n">
        <v>0.0916875472231067</v>
      </c>
      <c r="Y4023" s="0" t="n">
        <v>0</v>
      </c>
      <c r="Z4023" s="0" t="n">
        <v>0.144970741147664</v>
      </c>
      <c r="AA4023" s="89" t="s">
        <v>327</v>
      </c>
      <c r="AB4023" s="0" t="n">
        <v>75.3486414822953</v>
      </c>
      <c r="AC4023" s="0" t="n">
        <v>-0.974679434494136</v>
      </c>
      <c r="AD4023" s="89" t="s">
        <v>98</v>
      </c>
      <c r="AE4023" s="0" t="n">
        <v>202601</v>
      </c>
      <c r="AF4023" s="90" t="n">
        <v>46034</v>
      </c>
      <c r="AG4023" s="0" t="n">
        <v>0.974679434494136</v>
      </c>
    </row>
    <row r="4024" customFormat="false" ht="15" hidden="false" customHeight="false" outlineLevel="0" collapsed="false">
      <c r="A4024" s="87" t="n">
        <v>46034.0816435185</v>
      </c>
      <c r="B4024" s="0" t="n">
        <v>74.9174</v>
      </c>
      <c r="C4024" s="88" t="b">
        <f aca="false">FALSE()</f>
        <v>0</v>
      </c>
      <c r="D4024" s="88" t="b">
        <f aca="false">FALSE()</f>
        <v>0</v>
      </c>
      <c r="E4024" s="0" t="n">
        <v>-0.161318132379861</v>
      </c>
      <c r="F4024" s="0" t="n">
        <v>-0.215792653051998</v>
      </c>
      <c r="G4024" s="0" t="n">
        <v>-0.415658132379846</v>
      </c>
      <c r="H4024" s="0" t="n">
        <v>-0.551760598447267</v>
      </c>
      <c r="I4024" s="0" t="n">
        <v>0</v>
      </c>
      <c r="J4024" s="87"/>
      <c r="K4024" s="87"/>
      <c r="L4024" s="89" t="s">
        <v>326</v>
      </c>
      <c r="M4024" s="88" t="b">
        <f aca="false">FALSE()</f>
        <v>0</v>
      </c>
      <c r="N4024" s="0" t="n">
        <v>0</v>
      </c>
      <c r="O4024" s="0" t="n">
        <v>74.7560818676201</v>
      </c>
      <c r="P4024" s="88" t="b">
        <f aca="false">FALSE()</f>
        <v>0</v>
      </c>
      <c r="Q4024" s="88" t="b">
        <f aca="false">FALSE()</f>
        <v>0</v>
      </c>
      <c r="R4024" s="0" t="n">
        <v>0.0588</v>
      </c>
      <c r="T4024" s="0" t="n">
        <v>75.04457</v>
      </c>
      <c r="U4024" s="0" t="n">
        <v>0</v>
      </c>
      <c r="V4024" s="0" t="n">
        <v>0</v>
      </c>
      <c r="W4024" s="0" t="n">
        <v>-0.0141300000000001</v>
      </c>
      <c r="X4024" s="0" t="n">
        <v>0.0631912810441432</v>
      </c>
      <c r="Y4024" s="0" t="n">
        <v>0.223606797749984</v>
      </c>
      <c r="Z4024" s="0" t="n">
        <v>0.144244066189925</v>
      </c>
      <c r="AA4024" s="89" t="s">
        <v>327</v>
      </c>
      <c r="AB4024" s="0" t="n">
        <v>75.3330581323799</v>
      </c>
      <c r="AC4024" s="0" t="n">
        <v>-0.881630720480028</v>
      </c>
      <c r="AD4024" s="89" t="s">
        <v>98</v>
      </c>
      <c r="AE4024" s="0" t="n">
        <v>202601</v>
      </c>
      <c r="AF4024" s="90" t="n">
        <v>46034</v>
      </c>
      <c r="AG4024" s="0" t="n">
        <v>0.881630720480028</v>
      </c>
    </row>
    <row r="4025" customFormat="false" ht="15" hidden="false" customHeight="false" outlineLevel="0" collapsed="false">
      <c r="A4025" s="87" t="n">
        <v>46034.0920949074</v>
      </c>
      <c r="B4025" s="0" t="n">
        <v>74.6348</v>
      </c>
      <c r="C4025" s="88" t="b">
        <f aca="false">TRUE()</f>
        <v>1</v>
      </c>
      <c r="D4025" s="88" t="b">
        <f aca="false">FALSE()</f>
        <v>0</v>
      </c>
      <c r="E4025" s="0" t="n">
        <v>0.0496568054478103</v>
      </c>
      <c r="F4025" s="0" t="n">
        <v>0.0664888084774664</v>
      </c>
      <c r="G4025" s="0" t="n">
        <v>-0.713363194552201</v>
      </c>
      <c r="H4025" s="0" t="n">
        <v>-0.946755918535488</v>
      </c>
      <c r="I4025" s="0" t="n">
        <v>-0.282600000000002</v>
      </c>
      <c r="J4025" s="87" t="n">
        <v>46034.2578935185</v>
      </c>
      <c r="K4025" s="87" t="n">
        <v>46034.0920949074</v>
      </c>
      <c r="L4025" s="89" t="s">
        <v>152</v>
      </c>
      <c r="M4025" s="88" t="b">
        <f aca="false">TRUE()</f>
        <v>1</v>
      </c>
      <c r="N4025" s="0" t="n">
        <v>1</v>
      </c>
      <c r="O4025" s="0" t="n">
        <v>74.6844568054478</v>
      </c>
      <c r="P4025" s="88" t="b">
        <f aca="false">FALSE()</f>
        <v>0</v>
      </c>
      <c r="Q4025" s="88" t="b">
        <f aca="false">FALSE()</f>
        <v>0</v>
      </c>
      <c r="R4025" s="0" t="n">
        <v>0.239</v>
      </c>
      <c r="S4025" s="0" t="n">
        <v>2.29926971481959</v>
      </c>
      <c r="T4025" s="0" t="n">
        <v>75.01631</v>
      </c>
      <c r="U4025" s="0" t="n">
        <v>1</v>
      </c>
      <c r="V4025" s="0" t="n">
        <v>-0.282600000000002</v>
      </c>
      <c r="W4025" s="0" t="n">
        <v>-0.0282600000000002</v>
      </c>
      <c r="X4025" s="0" t="n">
        <v>0.086982444689779</v>
      </c>
      <c r="Y4025" s="0" t="n">
        <v>-2.92403830344272</v>
      </c>
      <c r="Z4025" s="0" t="n">
        <v>0.165926597276101</v>
      </c>
      <c r="AA4025" s="89" t="s">
        <v>155</v>
      </c>
      <c r="AB4025" s="0" t="n">
        <v>75.3481631945522</v>
      </c>
      <c r="AC4025" s="0" t="n">
        <v>-2.29926971481959</v>
      </c>
      <c r="AD4025" s="89" t="s">
        <v>98</v>
      </c>
      <c r="AE4025" s="0" t="n">
        <v>202601</v>
      </c>
      <c r="AF4025" s="90" t="n">
        <v>46034</v>
      </c>
      <c r="AG4025" s="0" t="n">
        <v>2.29926971481959</v>
      </c>
    </row>
    <row r="4026" customFormat="false" ht="15" hidden="false" customHeight="false" outlineLevel="0" collapsed="false">
      <c r="A4026" s="87" t="n">
        <v>46034.1021875</v>
      </c>
      <c r="B4026" s="0" t="n">
        <v>74.6348</v>
      </c>
      <c r="C4026" s="88" t="b">
        <f aca="false">FALSE()</f>
        <v>0</v>
      </c>
      <c r="D4026" s="88" t="b">
        <f aca="false">FALSE()</f>
        <v>0</v>
      </c>
      <c r="E4026" s="0" t="n">
        <v>-0.0077242343884762</v>
      </c>
      <c r="F4026" s="0" t="n">
        <v>-0.0103504449413728</v>
      </c>
      <c r="G4026" s="0" t="n">
        <v>-0.71422423438851</v>
      </c>
      <c r="H4026" s="0" t="n">
        <v>-0.94788783484013</v>
      </c>
      <c r="I4026" s="0" t="n">
        <v>0</v>
      </c>
      <c r="J4026" s="87"/>
      <c r="K4026" s="87" t="n">
        <v>46034.0920949074</v>
      </c>
      <c r="L4026" s="89" t="s">
        <v>326</v>
      </c>
      <c r="M4026" s="88" t="b">
        <f aca="false">FALSE()</f>
        <v>0</v>
      </c>
      <c r="N4026" s="0" t="n">
        <v>1</v>
      </c>
      <c r="O4026" s="0" t="n">
        <v>74.6270757656115</v>
      </c>
      <c r="P4026" s="88" t="b">
        <f aca="false">FALSE()</f>
        <v>0</v>
      </c>
      <c r="Q4026" s="88" t="b">
        <f aca="false">FALSE()</f>
        <v>0</v>
      </c>
      <c r="R4026" s="0" t="n">
        <v>0.2733</v>
      </c>
      <c r="S4026" s="0" t="n">
        <v>2.1282365589923</v>
      </c>
      <c r="T4026" s="0" t="n">
        <v>74.98805</v>
      </c>
      <c r="U4026" s="0" t="n">
        <v>2</v>
      </c>
      <c r="V4026" s="0" t="n">
        <v>0</v>
      </c>
      <c r="W4026" s="0" t="n">
        <v>-0.0282600000000002</v>
      </c>
      <c r="X4026" s="0" t="n">
        <v>0.086982444689779</v>
      </c>
      <c r="Y4026" s="0" t="n">
        <v>0.324893144826969</v>
      </c>
      <c r="Z4026" s="0" t="n">
        <v>0.180487117194245</v>
      </c>
      <c r="AA4026" s="89" t="s">
        <v>154</v>
      </c>
      <c r="AB4026" s="0" t="n">
        <v>75.3490242343885</v>
      </c>
      <c r="AC4026" s="0" t="n">
        <v>-1.957203403165</v>
      </c>
      <c r="AD4026" s="89" t="s">
        <v>98</v>
      </c>
      <c r="AE4026" s="0" t="n">
        <v>202601</v>
      </c>
      <c r="AF4026" s="90" t="n">
        <v>46034</v>
      </c>
      <c r="AG4026" s="0" t="n">
        <v>1.957203403165</v>
      </c>
    </row>
    <row r="4027" customFormat="false" ht="15" hidden="false" customHeight="false" outlineLevel="0" collapsed="false">
      <c r="A4027" s="87" t="n">
        <v>46034.112650463</v>
      </c>
      <c r="B4027" s="0" t="n">
        <v>74.3522</v>
      </c>
      <c r="C4027" s="88" t="b">
        <f aca="false">TRUE()</f>
        <v>1</v>
      </c>
      <c r="D4027" s="88" t="b">
        <f aca="false">FALSE()</f>
        <v>0</v>
      </c>
      <c r="E4027" s="0" t="n">
        <v>0.148043443223997</v>
      </c>
      <c r="F4027" s="0" t="n">
        <v>0.198715381832034</v>
      </c>
      <c r="G4027" s="0" t="n">
        <v>-1.03887655677602</v>
      </c>
      <c r="H4027" s="0" t="n">
        <v>-1.37798344873568</v>
      </c>
      <c r="I4027" s="0" t="n">
        <v>-0.282600000000002</v>
      </c>
      <c r="J4027" s="87"/>
      <c r="K4027" s="87" t="n">
        <v>46034.0920949074</v>
      </c>
      <c r="L4027" s="89" t="s">
        <v>152</v>
      </c>
      <c r="M4027" s="88" t="b">
        <f aca="false">TRUE()</f>
        <v>1</v>
      </c>
      <c r="N4027" s="0" t="n">
        <v>2</v>
      </c>
      <c r="O4027" s="0" t="n">
        <v>74.500243443224</v>
      </c>
      <c r="P4027" s="88" t="b">
        <f aca="false">TRUE()</f>
        <v>1</v>
      </c>
      <c r="Q4027" s="88" t="b">
        <f aca="false">TRUE()</f>
        <v>1</v>
      </c>
      <c r="R4027" s="0" t="n">
        <v>0.4062</v>
      </c>
      <c r="S4027" s="0" t="n">
        <v>2.30707155158032</v>
      </c>
      <c r="T4027" s="0" t="n">
        <v>74.94566</v>
      </c>
      <c r="U4027" s="0" t="n">
        <v>3</v>
      </c>
      <c r="V4027" s="0" t="n">
        <v>-0.282600000000002</v>
      </c>
      <c r="W4027" s="0" t="n">
        <v>-0.0423900000000003</v>
      </c>
      <c r="X4027" s="0" t="n">
        <v>0.103529817215291</v>
      </c>
      <c r="Y4027" s="0" t="n">
        <v>-2.320201140706</v>
      </c>
      <c r="Z4027" s="0" t="n">
        <v>0.222708278388002</v>
      </c>
      <c r="AA4027" s="89" t="s">
        <v>153</v>
      </c>
      <c r="AB4027" s="0" t="n">
        <v>75.391076556776</v>
      </c>
      <c r="AC4027" s="0" t="n">
        <v>-2.66474153675636</v>
      </c>
      <c r="AD4027" s="89" t="s">
        <v>98</v>
      </c>
      <c r="AE4027" s="0" t="n">
        <v>202601</v>
      </c>
      <c r="AF4027" s="90" t="n">
        <v>46034</v>
      </c>
      <c r="AG4027" s="0" t="n">
        <v>2.66474153675636</v>
      </c>
    </row>
    <row r="4028" customFormat="false" ht="15" hidden="false" customHeight="false" outlineLevel="0" collapsed="false">
      <c r="A4028" s="87" t="n">
        <v>46034.1231018519</v>
      </c>
      <c r="B4028" s="0" t="n">
        <v>74.3522</v>
      </c>
      <c r="C4028" s="88" t="b">
        <f aca="false">FALSE()</f>
        <v>0</v>
      </c>
      <c r="D4028" s="88" t="b">
        <f aca="false">FALSE()</f>
        <v>0</v>
      </c>
      <c r="E4028" s="0" t="n">
        <v>0.0497143090583165</v>
      </c>
      <c r="F4028" s="0" t="n">
        <v>0.0668185886344377</v>
      </c>
      <c r="G4028" s="0" t="n">
        <v>-1.05242569094168</v>
      </c>
      <c r="H4028" s="0" t="n">
        <v>-1.39570441640439</v>
      </c>
      <c r="I4028" s="0" t="n">
        <v>0</v>
      </c>
      <c r="J4028" s="87"/>
      <c r="K4028" s="87" t="n">
        <v>46034.0920949074</v>
      </c>
      <c r="L4028" s="89" t="s">
        <v>152</v>
      </c>
      <c r="M4028" s="88" t="b">
        <f aca="false">TRUE()</f>
        <v>1</v>
      </c>
      <c r="N4028" s="0" t="n">
        <v>2</v>
      </c>
      <c r="O4028" s="0" t="n">
        <v>74.4019143090583</v>
      </c>
      <c r="P4028" s="88" t="b">
        <f aca="false">FALSE()</f>
        <v>0</v>
      </c>
      <c r="Q4028" s="88" t="b">
        <f aca="false">TRUE()</f>
        <v>1</v>
      </c>
      <c r="R4028" s="0" t="n">
        <v>0.4323</v>
      </c>
      <c r="S4028" s="0" t="n">
        <v>2.27988354275766</v>
      </c>
      <c r="T4028" s="0" t="n">
        <v>74.90327</v>
      </c>
      <c r="U4028" s="0" t="n">
        <v>4</v>
      </c>
      <c r="V4028" s="0" t="n">
        <v>0</v>
      </c>
      <c r="W4028" s="0" t="n">
        <v>-0.0423900000000003</v>
      </c>
      <c r="X4028" s="0" t="n">
        <v>0.103529817215291</v>
      </c>
      <c r="Y4028" s="0" t="n">
        <v>0.409447260124588</v>
      </c>
      <c r="Z4028" s="0" t="n">
        <v>0.250677845470837</v>
      </c>
      <c r="AA4028" s="89" t="s">
        <v>153</v>
      </c>
      <c r="AB4028" s="0" t="n">
        <v>75.4046256909417</v>
      </c>
      <c r="AC4028" s="0" t="n">
        <v>-2.1983195162897</v>
      </c>
      <c r="AD4028" s="89" t="s">
        <v>98</v>
      </c>
      <c r="AE4028" s="0" t="n">
        <v>202601</v>
      </c>
      <c r="AF4028" s="90" t="n">
        <v>46034</v>
      </c>
      <c r="AG4028" s="0" t="n">
        <v>2.1983195162897</v>
      </c>
    </row>
    <row r="4029" customFormat="false" ht="15" hidden="false" customHeight="false" outlineLevel="0" collapsed="false">
      <c r="A4029" s="87" t="n">
        <v>46034.1335416667</v>
      </c>
      <c r="B4029" s="0" t="n">
        <v>74.3522</v>
      </c>
      <c r="C4029" s="88" t="b">
        <f aca="false">FALSE()</f>
        <v>0</v>
      </c>
      <c r="D4029" s="88" t="b">
        <f aca="false">FALSE()</f>
        <v>0</v>
      </c>
      <c r="E4029" s="0" t="n">
        <v>-0.0290813385699948</v>
      </c>
      <c r="F4029" s="0" t="n">
        <v>-0.0391282538915937</v>
      </c>
      <c r="G4029" s="0" t="n">
        <v>-1.04644133856999</v>
      </c>
      <c r="H4029" s="0" t="n">
        <v>-1.38787824288644</v>
      </c>
      <c r="I4029" s="0" t="n">
        <v>0</v>
      </c>
      <c r="J4029" s="87"/>
      <c r="K4029" s="87" t="n">
        <v>46034.0920949074</v>
      </c>
      <c r="L4029" s="89" t="s">
        <v>326</v>
      </c>
      <c r="M4029" s="88" t="b">
        <f aca="false">FALSE()</f>
        <v>0</v>
      </c>
      <c r="N4029" s="0" t="n">
        <v>2</v>
      </c>
      <c r="O4029" s="0" t="n">
        <v>74.32311866143</v>
      </c>
      <c r="P4029" s="88" t="b">
        <f aca="false">FALSE()</f>
        <v>0</v>
      </c>
      <c r="Q4029" s="88" t="b">
        <f aca="false">FALSE()</f>
        <v>0</v>
      </c>
      <c r="R4029" s="0" t="n">
        <v>0.469</v>
      </c>
      <c r="S4029" s="0" t="n">
        <v>2.20227542526377</v>
      </c>
      <c r="T4029" s="0" t="n">
        <v>74.86088</v>
      </c>
      <c r="U4029" s="0" t="n">
        <v>5</v>
      </c>
      <c r="V4029" s="0" t="n">
        <v>0</v>
      </c>
      <c r="W4029" s="0" t="n">
        <v>-0.0423900000000003</v>
      </c>
      <c r="X4029" s="0" t="n">
        <v>0.103529817215291</v>
      </c>
      <c r="Y4029" s="0" t="n">
        <v>0.409447260124588</v>
      </c>
      <c r="Z4029" s="0" t="n">
        <v>0.268880669284998</v>
      </c>
      <c r="AA4029" s="89" t="s">
        <v>153</v>
      </c>
      <c r="AB4029" s="0" t="n">
        <v>75.39864133857</v>
      </c>
      <c r="AC4029" s="0" t="n">
        <v>-1.8918429552882</v>
      </c>
      <c r="AD4029" s="89" t="s">
        <v>98</v>
      </c>
      <c r="AE4029" s="0" t="n">
        <v>202601</v>
      </c>
      <c r="AF4029" s="90" t="n">
        <v>46034</v>
      </c>
      <c r="AG4029" s="0" t="n">
        <v>1.8918429552882</v>
      </c>
    </row>
    <row r="4030" customFormat="false" ht="15" hidden="false" customHeight="false" outlineLevel="0" collapsed="false">
      <c r="A4030" s="87" t="n">
        <v>46034.1436458333</v>
      </c>
      <c r="B4030" s="0" t="n">
        <v>74.0714</v>
      </c>
      <c r="C4030" s="88" t="b">
        <f aca="false">FALSE()</f>
        <v>0</v>
      </c>
      <c r="D4030" s="88" t="b">
        <f aca="false">FALSE()</f>
        <v>0</v>
      </c>
      <c r="E4030" s="0" t="n">
        <v>0.114353769802577</v>
      </c>
      <c r="F4030" s="0" t="n">
        <v>0.154145188249236</v>
      </c>
      <c r="G4030" s="0" t="n">
        <v>-1.35174623019744</v>
      </c>
      <c r="H4030" s="0" t="n">
        <v>-1.79221671033425</v>
      </c>
      <c r="I4030" s="0" t="n">
        <v>-0.280799999999999</v>
      </c>
      <c r="J4030" s="87"/>
      <c r="K4030" s="87" t="n">
        <v>46034.0920949074</v>
      </c>
      <c r="L4030" s="89" t="s">
        <v>152</v>
      </c>
      <c r="M4030" s="88" t="b">
        <f aca="false">TRUE()</f>
        <v>1</v>
      </c>
      <c r="N4030" s="0" t="n">
        <v>2</v>
      </c>
      <c r="O4030" s="0" t="n">
        <v>74.1857537698026</v>
      </c>
      <c r="P4030" s="88" t="b">
        <f aca="false">FALSE()</f>
        <v>0</v>
      </c>
      <c r="Q4030" s="88" t="b">
        <f aca="false">TRUE()</f>
        <v>1</v>
      </c>
      <c r="R4030" s="0" t="n">
        <v>0.558</v>
      </c>
      <c r="S4030" s="0" t="n">
        <v>2.23017293281763</v>
      </c>
      <c r="T4030" s="0" t="n">
        <v>74.80445</v>
      </c>
      <c r="U4030" s="0" t="n">
        <v>6</v>
      </c>
      <c r="V4030" s="0" t="n">
        <v>-0.280799999999999</v>
      </c>
      <c r="W4030" s="0" t="n">
        <v>-0.0564300000000002</v>
      </c>
      <c r="X4030" s="0" t="n">
        <v>0.115792469076088</v>
      </c>
      <c r="Y4030" s="0" t="n">
        <v>-1.93769078239936</v>
      </c>
      <c r="Z4030" s="0" t="n">
        <v>0.309348115098714</v>
      </c>
      <c r="AA4030" s="89" t="s">
        <v>153</v>
      </c>
      <c r="AB4030" s="0" t="n">
        <v>75.4231462301974</v>
      </c>
      <c r="AC4030" s="0" t="n">
        <v>-2.36966047058696</v>
      </c>
      <c r="AD4030" s="89" t="s">
        <v>98</v>
      </c>
      <c r="AE4030" s="0" t="n">
        <v>202601</v>
      </c>
      <c r="AF4030" s="90" t="n">
        <v>46034</v>
      </c>
      <c r="AG4030" s="0" t="n">
        <v>2.36966047058696</v>
      </c>
    </row>
    <row r="4031" customFormat="false" ht="15" hidden="false" customHeight="false" outlineLevel="0" collapsed="false">
      <c r="A4031" s="87" t="n">
        <v>46034.1540972222</v>
      </c>
      <c r="B4031" s="0" t="n">
        <v>74.0714</v>
      </c>
      <c r="C4031" s="88" t="b">
        <f aca="false">FALSE()</f>
        <v>0</v>
      </c>
      <c r="D4031" s="88" t="b">
        <f aca="false">TRUE()</f>
        <v>1</v>
      </c>
      <c r="E4031" s="0" t="n">
        <v>0.0061222317260103</v>
      </c>
      <c r="F4031" s="0" t="n">
        <v>0.008264628110615</v>
      </c>
      <c r="G4031" s="0" t="n">
        <v>-1.34711776827402</v>
      </c>
      <c r="H4031" s="0" t="n">
        <v>-1.78618966287972</v>
      </c>
      <c r="I4031" s="0" t="n">
        <v>0</v>
      </c>
      <c r="J4031" s="87"/>
      <c r="K4031" s="87" t="n">
        <v>46034.0920949074</v>
      </c>
      <c r="L4031" s="89" t="s">
        <v>152</v>
      </c>
      <c r="M4031" s="88" t="b">
        <f aca="false">TRUE()</f>
        <v>1</v>
      </c>
      <c r="N4031" s="0" t="n">
        <v>2</v>
      </c>
      <c r="O4031" s="0" t="n">
        <v>74.077522231726</v>
      </c>
      <c r="P4031" s="88" t="b">
        <f aca="false">FALSE()</f>
        <v>0</v>
      </c>
      <c r="Q4031" s="88" t="b">
        <f aca="false">TRUE()</f>
        <v>1</v>
      </c>
      <c r="R4031" s="0" t="n">
        <v>0.5917</v>
      </c>
      <c r="S4031" s="0" t="n">
        <v>2.19989990687815</v>
      </c>
      <c r="T4031" s="0" t="n">
        <v>74.74802</v>
      </c>
      <c r="U4031" s="0" t="n">
        <v>7</v>
      </c>
      <c r="V4031" s="0" t="n">
        <v>0</v>
      </c>
      <c r="W4031" s="0" t="n">
        <v>-0.0564300000000002</v>
      </c>
      <c r="X4031" s="0" t="n">
        <v>0.115792469076088</v>
      </c>
      <c r="Y4031" s="0" t="n">
        <v>0.487337392925957</v>
      </c>
      <c r="Z4031" s="0" t="n">
        <v>0.335248884137003</v>
      </c>
      <c r="AA4031" s="89" t="s">
        <v>15</v>
      </c>
      <c r="AB4031" s="0" t="n">
        <v>75.418517768274</v>
      </c>
      <c r="AC4031" s="0" t="n">
        <v>-2.01826175124122</v>
      </c>
      <c r="AD4031" s="89" t="s">
        <v>98</v>
      </c>
      <c r="AE4031" s="0" t="n">
        <v>202601</v>
      </c>
      <c r="AF4031" s="90" t="n">
        <v>46034</v>
      </c>
      <c r="AG4031" s="0" t="n">
        <v>2.01826175124122</v>
      </c>
    </row>
    <row r="4032" customFormat="false" ht="15" hidden="false" customHeight="false" outlineLevel="0" collapsed="false">
      <c r="A4032" s="87" t="n">
        <v>46034.1645486111</v>
      </c>
      <c r="B4032" s="0" t="n">
        <v>74.0714</v>
      </c>
      <c r="C4032" s="88" t="b">
        <f aca="false">FALSE()</f>
        <v>0</v>
      </c>
      <c r="D4032" s="88" t="b">
        <f aca="false">TRUE()</f>
        <v>1</v>
      </c>
      <c r="E4032" s="0" t="n">
        <v>-0.0794770302796337</v>
      </c>
      <c r="F4032" s="0" t="n">
        <v>-0.107413116310219</v>
      </c>
      <c r="G4032" s="0" t="n">
        <v>-1.31985703027965</v>
      </c>
      <c r="H4032" s="0" t="n">
        <v>-1.75067651378933</v>
      </c>
      <c r="I4032" s="0" t="n">
        <v>0</v>
      </c>
      <c r="J4032" s="87"/>
      <c r="K4032" s="87" t="n">
        <v>46034.0920949074</v>
      </c>
      <c r="L4032" s="89" t="s">
        <v>326</v>
      </c>
      <c r="M4032" s="88" t="b">
        <f aca="false">FALSE()</f>
        <v>0</v>
      </c>
      <c r="N4032" s="0" t="n">
        <v>2</v>
      </c>
      <c r="O4032" s="0" t="n">
        <v>73.9919229697204</v>
      </c>
      <c r="P4032" s="88" t="b">
        <f aca="false">FALSE()</f>
        <v>0</v>
      </c>
      <c r="Q4032" s="88" t="b">
        <f aca="false">FALSE()</f>
        <v>0</v>
      </c>
      <c r="R4032" s="0" t="n">
        <v>0.5753</v>
      </c>
      <c r="S4032" s="0" t="n">
        <v>2.14651425666421</v>
      </c>
      <c r="T4032" s="0" t="n">
        <v>74.69159</v>
      </c>
      <c r="U4032" s="0" t="n">
        <v>8</v>
      </c>
      <c r="V4032" s="0" t="n">
        <v>0</v>
      </c>
      <c r="W4032" s="0" t="n">
        <v>-0.0564300000000002</v>
      </c>
      <c r="X4032" s="0" t="n">
        <v>0.115792469076088</v>
      </c>
      <c r="Y4032" s="0" t="n">
        <v>0.487337392925957</v>
      </c>
      <c r="Z4032" s="0" t="n">
        <v>0.349833515139823</v>
      </c>
      <c r="AA4032" s="89" t="s">
        <v>15</v>
      </c>
      <c r="AB4032" s="0" t="n">
        <v>75.3912570302797</v>
      </c>
      <c r="AC4032" s="0" t="n">
        <v>-1.77281470516662</v>
      </c>
      <c r="AD4032" s="89" t="s">
        <v>98</v>
      </c>
      <c r="AE4032" s="0" t="n">
        <v>202601</v>
      </c>
      <c r="AF4032" s="90" t="n">
        <v>46034</v>
      </c>
      <c r="AG4032" s="0" t="n">
        <v>1.77281470516662</v>
      </c>
    </row>
    <row r="4033" customFormat="false" ht="15" hidden="false" customHeight="false" outlineLevel="0" collapsed="false">
      <c r="A4033" s="87" t="n">
        <v>46034.175</v>
      </c>
      <c r="B4033" s="0" t="n">
        <v>74.0714</v>
      </c>
      <c r="C4033" s="88" t="b">
        <f aca="false">FALSE()</f>
        <v>0</v>
      </c>
      <c r="D4033" s="88" t="b">
        <f aca="false">TRUE()</f>
        <v>1</v>
      </c>
      <c r="E4033" s="0" t="n">
        <v>-0.145242900741778</v>
      </c>
      <c r="F4033" s="0" t="n">
        <v>-0.19647024333588</v>
      </c>
      <c r="G4033" s="0" t="n">
        <v>-1.27276290074178</v>
      </c>
      <c r="H4033" s="0" t="n">
        <v>-1.68926543442857</v>
      </c>
      <c r="I4033" s="0" t="n">
        <v>0</v>
      </c>
      <c r="J4033" s="87"/>
      <c r="K4033" s="87" t="n">
        <v>46034.0920949074</v>
      </c>
      <c r="L4033" s="89" t="s">
        <v>326</v>
      </c>
      <c r="M4033" s="88" t="b">
        <f aca="false">FALSE()</f>
        <v>0</v>
      </c>
      <c r="N4033" s="0" t="n">
        <v>2</v>
      </c>
      <c r="O4033" s="0" t="n">
        <v>73.9261570992582</v>
      </c>
      <c r="P4033" s="88" t="b">
        <f aca="false">FALSE()</f>
        <v>0</v>
      </c>
      <c r="Q4033" s="88" t="b">
        <f aca="false">FALSE()</f>
        <v>0</v>
      </c>
      <c r="R4033" s="0" t="n">
        <v>0.5632</v>
      </c>
      <c r="S4033" s="0" t="n">
        <v>2.0847115265287</v>
      </c>
      <c r="T4033" s="0" t="n">
        <v>74.63516</v>
      </c>
      <c r="U4033" s="0" t="n">
        <v>9</v>
      </c>
      <c r="V4033" s="0" t="n">
        <v>0</v>
      </c>
      <c r="W4033" s="0" t="n">
        <v>-0.0564300000000002</v>
      </c>
      <c r="X4033" s="0" t="n">
        <v>0.115792469076088</v>
      </c>
      <c r="Y4033" s="0" t="n">
        <v>0.487337392925957</v>
      </c>
      <c r="Z4033" s="0" t="n">
        <v>0.354501450370888</v>
      </c>
      <c r="AA4033" s="89" t="s">
        <v>15</v>
      </c>
      <c r="AB4033" s="0" t="n">
        <v>75.3441629007418</v>
      </c>
      <c r="AC4033" s="0" t="n">
        <v>-1.59028968544468</v>
      </c>
      <c r="AD4033" s="89" t="s">
        <v>98</v>
      </c>
      <c r="AE4033" s="0" t="n">
        <v>202601</v>
      </c>
      <c r="AF4033" s="90" t="n">
        <v>46034</v>
      </c>
      <c r="AG4033" s="0" t="n">
        <v>1.59028968544468</v>
      </c>
    </row>
    <row r="4034" customFormat="false" ht="15" hidden="false" customHeight="false" outlineLevel="0" collapsed="false">
      <c r="A4034" s="87" t="n">
        <v>46034.1850925926</v>
      </c>
      <c r="B4034" s="0" t="n">
        <v>74.0714</v>
      </c>
      <c r="C4034" s="88" t="b">
        <f aca="false">FALSE()</f>
        <v>0</v>
      </c>
      <c r="D4034" s="88" t="b">
        <f aca="false">TRUE()</f>
        <v>1</v>
      </c>
      <c r="E4034" s="0" t="n">
        <v>-0.216978524396453</v>
      </c>
      <c r="F4034" s="0" t="n">
        <v>-0.293792192886011</v>
      </c>
      <c r="G4034" s="0" t="n">
        <v>-1.25989852439646</v>
      </c>
      <c r="H4034" s="0" t="n">
        <v>-1.67247684438685</v>
      </c>
      <c r="I4034" s="0" t="n">
        <v>0</v>
      </c>
      <c r="J4034" s="87"/>
      <c r="K4034" s="87" t="n">
        <v>46034.0920949074</v>
      </c>
      <c r="L4034" s="89" t="s">
        <v>326</v>
      </c>
      <c r="M4034" s="88" t="b">
        <f aca="false">FALSE()</f>
        <v>0</v>
      </c>
      <c r="N4034" s="0" t="n">
        <v>2</v>
      </c>
      <c r="O4034" s="0" t="n">
        <v>73.8544214756035</v>
      </c>
      <c r="P4034" s="88" t="b">
        <f aca="false">FALSE()</f>
        <v>0</v>
      </c>
      <c r="Q4034" s="88" t="b">
        <f aca="false">FALSE()</f>
        <v>0</v>
      </c>
      <c r="R4034" s="0" t="n">
        <v>0.5513</v>
      </c>
      <c r="S4034" s="0" t="n">
        <v>2.01747352539002</v>
      </c>
      <c r="T4034" s="0" t="n">
        <v>74.59286</v>
      </c>
      <c r="U4034" s="0" t="n">
        <v>10</v>
      </c>
      <c r="V4034" s="0" t="n">
        <v>0</v>
      </c>
      <c r="W4034" s="0" t="n">
        <v>-0.0423000000000001</v>
      </c>
      <c r="X4034" s="0" t="n">
        <v>0.10331055889379</v>
      </c>
      <c r="Y4034" s="0" t="n">
        <v>0.409445079505254</v>
      </c>
      <c r="Z4034" s="0" t="n">
        <v>0.36921926219823</v>
      </c>
      <c r="AA4034" s="89" t="s">
        <v>15</v>
      </c>
      <c r="AB4034" s="0" t="n">
        <v>75.3312985243965</v>
      </c>
      <c r="AC4034" s="0" t="n">
        <v>-1.41233151514191</v>
      </c>
      <c r="AD4034" s="89" t="s">
        <v>98</v>
      </c>
      <c r="AE4034" s="0" t="n">
        <v>202601</v>
      </c>
      <c r="AF4034" s="90" t="n">
        <v>46034</v>
      </c>
      <c r="AG4034" s="0" t="n">
        <v>1.41233151514191</v>
      </c>
    </row>
    <row r="4035" customFormat="false" ht="15" hidden="false" customHeight="false" outlineLevel="0" collapsed="false">
      <c r="A4035" s="87" t="n">
        <v>46034.1955439815</v>
      </c>
      <c r="B4035" s="0" t="n">
        <v>74.0714</v>
      </c>
      <c r="C4035" s="88" t="b">
        <f aca="false">FALSE()</f>
        <v>0</v>
      </c>
      <c r="D4035" s="88" t="b">
        <f aca="false">TRUE()</f>
        <v>1</v>
      </c>
      <c r="E4035" s="0" t="n">
        <v>-0.27769539576741</v>
      </c>
      <c r="F4035" s="0" t="n">
        <v>-0.376313124888816</v>
      </c>
      <c r="G4035" s="0" t="n">
        <v>-1.2360153957674</v>
      </c>
      <c r="H4035" s="0" t="n">
        <v>-1.64129307754315</v>
      </c>
      <c r="I4035" s="0" t="n">
        <v>0</v>
      </c>
      <c r="J4035" s="87"/>
      <c r="K4035" s="87" t="n">
        <v>46034.0920949074</v>
      </c>
      <c r="L4035" s="89" t="s">
        <v>326</v>
      </c>
      <c r="M4035" s="88" t="b">
        <f aca="false">FALSE()</f>
        <v>0</v>
      </c>
      <c r="N4035" s="0" t="n">
        <v>1</v>
      </c>
      <c r="O4035" s="0" t="n">
        <v>73.7937046042326</v>
      </c>
      <c r="P4035" s="88" t="b">
        <f aca="false">FALSE()</f>
        <v>0</v>
      </c>
      <c r="Q4035" s="88" t="b">
        <f aca="false">FALSE()</f>
        <v>0</v>
      </c>
      <c r="R4035" s="0" t="n">
        <v>0.513</v>
      </c>
      <c r="S4035" s="0" t="n">
        <v>1.94917469474162</v>
      </c>
      <c r="T4035" s="0" t="n">
        <v>74.55056</v>
      </c>
      <c r="U4035" s="0" t="n">
        <v>11</v>
      </c>
      <c r="V4035" s="0" t="n">
        <v>0</v>
      </c>
      <c r="W4035" s="0" t="n">
        <v>-0.0423000000000001</v>
      </c>
      <c r="X4035" s="0" t="n">
        <v>0.10331055889379</v>
      </c>
      <c r="Y4035" s="0" t="n">
        <v>0.409445079505254</v>
      </c>
      <c r="Z4035" s="0" t="n">
        <v>0.378427697883701</v>
      </c>
      <c r="AA4035" s="89" t="s">
        <v>15</v>
      </c>
      <c r="AB4035" s="0" t="n">
        <v>75.3074153957674</v>
      </c>
      <c r="AC4035" s="0" t="n">
        <v>-1.26618638825758</v>
      </c>
      <c r="AD4035" s="89" t="s">
        <v>98</v>
      </c>
      <c r="AE4035" s="0" t="n">
        <v>202601</v>
      </c>
      <c r="AF4035" s="90" t="n">
        <v>46034</v>
      </c>
      <c r="AG4035" s="0" t="n">
        <v>1.26618638825758</v>
      </c>
    </row>
    <row r="4036" customFormat="false" ht="15" hidden="false" customHeight="false" outlineLevel="0" collapsed="false">
      <c r="A4036" s="87" t="n">
        <v>46034.2059953704</v>
      </c>
      <c r="B4036" s="0" t="n">
        <v>74.0714</v>
      </c>
      <c r="C4036" s="88" t="b">
        <f aca="false">FALSE()</f>
        <v>0</v>
      </c>
      <c r="D4036" s="88" t="b">
        <f aca="false">TRUE()</f>
        <v>1</v>
      </c>
      <c r="E4036" s="0" t="n">
        <v>-0.32818968507182</v>
      </c>
      <c r="F4036" s="0" t="n">
        <v>-0.445043935123316</v>
      </c>
      <c r="G4036" s="0" t="n">
        <v>-1.20190968507181</v>
      </c>
      <c r="H4036" s="0" t="n">
        <v>-1.5967275653221</v>
      </c>
      <c r="I4036" s="0" t="n">
        <v>0</v>
      </c>
      <c r="J4036" s="87"/>
      <c r="K4036" s="87" t="n">
        <v>46034.0920949074</v>
      </c>
      <c r="L4036" s="89" t="s">
        <v>326</v>
      </c>
      <c r="M4036" s="88" t="b">
        <f aca="false">FALSE()</f>
        <v>0</v>
      </c>
      <c r="N4036" s="0" t="n">
        <v>1</v>
      </c>
      <c r="O4036" s="0" t="n">
        <v>73.7432103149282</v>
      </c>
      <c r="P4036" s="88" t="b">
        <f aca="false">FALSE()</f>
        <v>0</v>
      </c>
      <c r="Q4036" s="88" t="b">
        <f aca="false">FALSE()</f>
        <v>0</v>
      </c>
      <c r="R4036" s="0" t="n">
        <v>0.5047</v>
      </c>
      <c r="S4036" s="0" t="n">
        <v>1.88191375966653</v>
      </c>
      <c r="T4036" s="0" t="n">
        <v>74.50826</v>
      </c>
      <c r="U4036" s="0" t="n">
        <v>12</v>
      </c>
      <c r="V4036" s="0" t="n">
        <v>0</v>
      </c>
      <c r="W4036" s="0" t="n">
        <v>-0.0423000000000001</v>
      </c>
      <c r="X4036" s="0" t="n">
        <v>0.10331055889379</v>
      </c>
      <c r="Y4036" s="0" t="n">
        <v>0.409445079505254</v>
      </c>
      <c r="Z4036" s="0" t="n">
        <v>0.382524842535906</v>
      </c>
      <c r="AA4036" s="89" t="s">
        <v>15</v>
      </c>
      <c r="AB4036" s="0" t="n">
        <v>75.2733096850718</v>
      </c>
      <c r="AC4036" s="0" t="n">
        <v>-1.1420434738405</v>
      </c>
      <c r="AD4036" s="89" t="s">
        <v>98</v>
      </c>
      <c r="AE4036" s="0" t="n">
        <v>202601</v>
      </c>
      <c r="AF4036" s="90" t="n">
        <v>46034</v>
      </c>
      <c r="AG4036" s="0" t="n">
        <v>1.1420434738405</v>
      </c>
    </row>
    <row r="4037" customFormat="false" ht="15" hidden="false" customHeight="false" outlineLevel="0" collapsed="false">
      <c r="A4037" s="87" t="n">
        <v>46034.2164467593</v>
      </c>
      <c r="B4037" s="0" t="n">
        <v>74.0714</v>
      </c>
      <c r="C4037" s="88" t="b">
        <f aca="false">FALSE()</f>
        <v>0</v>
      </c>
      <c r="D4037" s="88" t="b">
        <f aca="false">TRUE()</f>
        <v>1</v>
      </c>
      <c r="E4037" s="0" t="n">
        <v>-0.368790670328877</v>
      </c>
      <c r="F4037" s="0" t="n">
        <v>-0.5003766809385</v>
      </c>
      <c r="G4037" s="0" t="n">
        <v>-1.1579106703289</v>
      </c>
      <c r="H4037" s="0" t="n">
        <v>-1.53917490405185</v>
      </c>
      <c r="I4037" s="0" t="n">
        <v>0</v>
      </c>
      <c r="J4037" s="87"/>
      <c r="K4037" s="87" t="n">
        <v>46034.0920949074</v>
      </c>
      <c r="L4037" s="89" t="s">
        <v>326</v>
      </c>
      <c r="M4037" s="88" t="b">
        <f aca="false">FALSE()</f>
        <v>0</v>
      </c>
      <c r="N4037" s="0" t="n">
        <v>0</v>
      </c>
      <c r="O4037" s="0" t="n">
        <v>73.7026093296711</v>
      </c>
      <c r="P4037" s="88" t="b">
        <f aca="false">FALSE()</f>
        <v>0</v>
      </c>
      <c r="Q4037" s="88" t="b">
        <f aca="false">FALSE()</f>
        <v>0</v>
      </c>
      <c r="R4037" s="0" t="n">
        <v>0.4689</v>
      </c>
      <c r="S4037" s="0" t="n">
        <v>1.81667102280327</v>
      </c>
      <c r="T4037" s="0" t="n">
        <v>74.46596</v>
      </c>
      <c r="U4037" s="0" t="n">
        <v>13</v>
      </c>
      <c r="V4037" s="0" t="n">
        <v>0</v>
      </c>
      <c r="W4037" s="0" t="n">
        <v>-0.0423000000000001</v>
      </c>
      <c r="X4037" s="0" t="n">
        <v>0.10331055889379</v>
      </c>
      <c r="Y4037" s="0" t="n">
        <v>0.409445079505254</v>
      </c>
      <c r="Z4037" s="0" t="n">
        <v>0.381675335164446</v>
      </c>
      <c r="AA4037" s="89" t="s">
        <v>15</v>
      </c>
      <c r="AB4037" s="0" t="n">
        <v>75.2293106703289</v>
      </c>
      <c r="AC4037" s="0" t="n">
        <v>-1.03375818044416</v>
      </c>
      <c r="AD4037" s="89" t="s">
        <v>98</v>
      </c>
      <c r="AE4037" s="0" t="n">
        <v>202601</v>
      </c>
      <c r="AF4037" s="90" t="n">
        <v>46034</v>
      </c>
      <c r="AG4037" s="0" t="n">
        <v>1.03375818044416</v>
      </c>
    </row>
    <row r="4038" customFormat="false" ht="15" hidden="false" customHeight="false" outlineLevel="0" collapsed="false">
      <c r="A4038" s="87" t="n">
        <v>46034.2265509259</v>
      </c>
      <c r="B4038" s="0" t="n">
        <v>73.7888</v>
      </c>
      <c r="C4038" s="88" t="b">
        <f aca="false">FALSE()</f>
        <v>0</v>
      </c>
      <c r="D4038" s="88" t="b">
        <f aca="false">TRUE()</f>
        <v>1</v>
      </c>
      <c r="E4038" s="0" t="n">
        <v>-0.168527594129756</v>
      </c>
      <c r="F4038" s="0" t="n">
        <v>-0.228914657094258</v>
      </c>
      <c r="G4038" s="0" t="n">
        <v>-1.40998759412975</v>
      </c>
      <c r="H4038" s="0" t="n">
        <v>-1.87501373258818</v>
      </c>
      <c r="I4038" s="0" t="n">
        <v>-0.282600000000002</v>
      </c>
      <c r="J4038" s="87"/>
      <c r="K4038" s="87" t="n">
        <v>46034.0920949074</v>
      </c>
      <c r="L4038" s="89" t="s">
        <v>326</v>
      </c>
      <c r="M4038" s="88" t="b">
        <f aca="false">FALSE()</f>
        <v>0</v>
      </c>
      <c r="N4038" s="0" t="n">
        <v>0</v>
      </c>
      <c r="O4038" s="0" t="n">
        <v>73.6202724058702</v>
      </c>
      <c r="P4038" s="88" t="b">
        <f aca="false">FALSE()</f>
        <v>0</v>
      </c>
      <c r="Q4038" s="88" t="b">
        <f aca="false">FALSE()</f>
        <v>0</v>
      </c>
      <c r="R4038" s="0" t="n">
        <v>0.5049</v>
      </c>
      <c r="S4038" s="0" t="n">
        <v>1.79926213100657</v>
      </c>
      <c r="T4038" s="0" t="n">
        <v>74.40953</v>
      </c>
      <c r="U4038" s="0" t="n">
        <v>14</v>
      </c>
      <c r="V4038" s="0" t="n">
        <v>-0.282600000000002</v>
      </c>
      <c r="W4038" s="0" t="n">
        <v>-0.0564300000000002</v>
      </c>
      <c r="X4038" s="0" t="n">
        <v>0.115792469076088</v>
      </c>
      <c r="Y4038" s="0" t="n">
        <v>-1.95323583480532</v>
      </c>
      <c r="Z4038" s="0" t="n">
        <v>0.394628797064875</v>
      </c>
      <c r="AA4038" s="89" t="s">
        <v>15</v>
      </c>
      <c r="AB4038" s="0" t="n">
        <v>75.1987875941297</v>
      </c>
      <c r="AC4038" s="0" t="n">
        <v>-1.57294653764953</v>
      </c>
      <c r="AD4038" s="89" t="s">
        <v>98</v>
      </c>
      <c r="AE4038" s="0" t="n">
        <v>202601</v>
      </c>
      <c r="AF4038" s="90" t="n">
        <v>46034</v>
      </c>
      <c r="AG4038" s="0" t="n">
        <v>1.57294653764953</v>
      </c>
    </row>
    <row r="4039" customFormat="false" ht="15" hidden="false" customHeight="false" outlineLevel="0" collapsed="false">
      <c r="A4039" s="87" t="n">
        <v>46034.2369907407</v>
      </c>
      <c r="B4039" s="0" t="n">
        <v>73.7888</v>
      </c>
      <c r="C4039" s="88" t="b">
        <f aca="false">FALSE()</f>
        <v>0</v>
      </c>
      <c r="D4039" s="88" t="b">
        <f aca="false">TRUE()</f>
        <v>1</v>
      </c>
      <c r="E4039" s="0" t="n">
        <v>-0.233406285478168</v>
      </c>
      <c r="F4039" s="0" t="n">
        <v>-0.317320421645826</v>
      </c>
      <c r="G4039" s="0" t="n">
        <v>-1.36200628547817</v>
      </c>
      <c r="H4039" s="0" t="n">
        <v>-1.81236416852837</v>
      </c>
      <c r="I4039" s="0" t="n">
        <v>0</v>
      </c>
      <c r="J4039" s="87"/>
      <c r="K4039" s="87" t="n">
        <v>46034.0920949074</v>
      </c>
      <c r="L4039" s="89" t="s">
        <v>326</v>
      </c>
      <c r="M4039" s="88" t="b">
        <f aca="false">FALSE()</f>
        <v>0</v>
      </c>
      <c r="N4039" s="0" t="n">
        <v>0</v>
      </c>
      <c r="O4039" s="0" t="n">
        <v>73.5553937145218</v>
      </c>
      <c r="P4039" s="88" t="b">
        <f aca="false">FALSE()</f>
        <v>0</v>
      </c>
      <c r="Q4039" s="88" t="b">
        <f aca="false">FALSE()</f>
        <v>0</v>
      </c>
      <c r="R4039" s="0" t="n">
        <v>0.4943</v>
      </c>
      <c r="S4039" s="0" t="n">
        <v>1.7736317524483</v>
      </c>
      <c r="T4039" s="0" t="n">
        <v>74.3531</v>
      </c>
      <c r="U4039" s="0" t="n">
        <v>15</v>
      </c>
      <c r="V4039" s="0" t="n">
        <v>0</v>
      </c>
      <c r="W4039" s="0" t="n">
        <v>-0.0564300000000002</v>
      </c>
      <c r="X4039" s="0" t="n">
        <v>0.115792469076088</v>
      </c>
      <c r="Y4039" s="0" t="n">
        <v>0.487337392925957</v>
      </c>
      <c r="Z4039" s="0" t="n">
        <v>0.398853142739087</v>
      </c>
      <c r="AA4039" s="89" t="s">
        <v>15</v>
      </c>
      <c r="AB4039" s="0" t="n">
        <v>75.1508062854782</v>
      </c>
      <c r="AC4039" s="0" t="n">
        <v>-1.41480645263248</v>
      </c>
      <c r="AD4039" s="89" t="s">
        <v>98</v>
      </c>
      <c r="AE4039" s="0" t="n">
        <v>202601</v>
      </c>
      <c r="AF4039" s="90" t="n">
        <v>46034</v>
      </c>
      <c r="AG4039" s="0" t="n">
        <v>1.41480645263248</v>
      </c>
    </row>
    <row r="4040" customFormat="false" ht="15" hidden="false" customHeight="false" outlineLevel="0" collapsed="false">
      <c r="A4040" s="87" t="n">
        <v>46034.2474421296</v>
      </c>
      <c r="B4040" s="0" t="n">
        <v>73.7888</v>
      </c>
      <c r="C4040" s="88" t="b">
        <f aca="false">FALSE()</f>
        <v>0</v>
      </c>
      <c r="D4040" s="88" t="b">
        <f aca="false">TRUE()</f>
        <v>1</v>
      </c>
      <c r="E4040" s="0" t="n">
        <v>-0.28138759412964</v>
      </c>
      <c r="F4040" s="0" t="n">
        <v>-0.382801658934696</v>
      </c>
      <c r="G4040" s="0" t="n">
        <v>-1.29712759412963</v>
      </c>
      <c r="H4040" s="0" t="n">
        <v>-1.72752423215858</v>
      </c>
      <c r="I4040" s="0" t="n">
        <v>0</v>
      </c>
      <c r="J4040" s="87"/>
      <c r="K4040" s="87" t="n">
        <v>46034.0920949074</v>
      </c>
      <c r="L4040" s="89" t="s">
        <v>326</v>
      </c>
      <c r="M4040" s="88" t="b">
        <f aca="false">FALSE()</f>
        <v>0</v>
      </c>
      <c r="N4040" s="0" t="n">
        <v>0</v>
      </c>
      <c r="O4040" s="0" t="n">
        <v>73.5074124058704</v>
      </c>
      <c r="P4040" s="88" t="b">
        <f aca="false">FALSE()</f>
        <v>0</v>
      </c>
      <c r="Q4040" s="88" t="b">
        <f aca="false">FALSE()</f>
        <v>0</v>
      </c>
      <c r="R4040" s="0" t="n">
        <v>0.4858</v>
      </c>
      <c r="S4040" s="0" t="n">
        <v>1.7432145340501</v>
      </c>
      <c r="T4040" s="0" t="n">
        <v>74.29667</v>
      </c>
      <c r="U4040" s="0" t="n">
        <v>16</v>
      </c>
      <c r="V4040" s="0" t="n">
        <v>0</v>
      </c>
      <c r="W4040" s="0" t="n">
        <v>-0.0564300000000002</v>
      </c>
      <c r="X4040" s="0" t="n">
        <v>0.115792469076088</v>
      </c>
      <c r="Y4040" s="0" t="n">
        <v>0.487337392925957</v>
      </c>
      <c r="Z4040" s="0" t="n">
        <v>0.394628797064816</v>
      </c>
      <c r="AA4040" s="89" t="s">
        <v>15</v>
      </c>
      <c r="AB4040" s="0" t="n">
        <v>75.0859275941296</v>
      </c>
      <c r="AC4040" s="0" t="n">
        <v>-1.28695625807709</v>
      </c>
      <c r="AD4040" s="89" t="s">
        <v>98</v>
      </c>
      <c r="AE4040" s="0" t="n">
        <v>202601</v>
      </c>
      <c r="AF4040" s="90" t="n">
        <v>46034</v>
      </c>
      <c r="AG4040" s="0" t="n">
        <v>1.28695625807709</v>
      </c>
    </row>
    <row r="4041" customFormat="false" ht="15" hidden="false" customHeight="false" outlineLevel="0" collapsed="false">
      <c r="A4041" s="87" t="n">
        <v>46034.2578935185</v>
      </c>
      <c r="B4041" s="0" t="n">
        <v>74.0714</v>
      </c>
      <c r="C4041" s="88" t="b">
        <f aca="false">TRUE()</f>
        <v>1</v>
      </c>
      <c r="D4041" s="88" t="b">
        <f aca="false">FALSE()</f>
        <v>0</v>
      </c>
      <c r="E4041" s="0" t="n">
        <v>-0.555244189711374</v>
      </c>
      <c r="F4041" s="0" t="n">
        <v>-0.755268258509332</v>
      </c>
      <c r="G4041" s="0" t="n">
        <v>-0.921184189711369</v>
      </c>
      <c r="H4041" s="0" t="n">
        <v>-1.22836704410801</v>
      </c>
      <c r="I4041" s="0" t="n">
        <v>0.282600000000002</v>
      </c>
      <c r="J4041" s="87"/>
      <c r="K4041" s="87"/>
      <c r="L4041" s="89" t="s">
        <v>326</v>
      </c>
      <c r="M4041" s="88" t="b">
        <f aca="false">FALSE()</f>
        <v>0</v>
      </c>
      <c r="N4041" s="0" t="n">
        <v>1</v>
      </c>
      <c r="O4041" s="0" t="n">
        <v>73.5161558102886</v>
      </c>
      <c r="P4041" s="88" t="b">
        <f aca="false">FALSE()</f>
        <v>0</v>
      </c>
      <c r="Q4041" s="88" t="b">
        <f aca="false">FALSE()</f>
        <v>0</v>
      </c>
      <c r="R4041" s="0" t="n">
        <v>0.0616</v>
      </c>
      <c r="T4041" s="0" t="n">
        <v>74.25437</v>
      </c>
      <c r="U4041" s="0" t="n">
        <v>0</v>
      </c>
      <c r="V4041" s="0" t="n">
        <v>0.282600000000002</v>
      </c>
      <c r="W4041" s="0" t="n">
        <v>-0.0423000000000001</v>
      </c>
      <c r="X4041" s="0" t="n">
        <v>0.138129207247189</v>
      </c>
      <c r="Y4041" s="0" t="n">
        <v>2.35214554890319</v>
      </c>
      <c r="Z4041" s="0" t="n">
        <v>0.369107094855689</v>
      </c>
      <c r="AA4041" s="89" t="s">
        <v>328</v>
      </c>
      <c r="AB4041" s="0" t="n">
        <v>74.9925841897114</v>
      </c>
      <c r="AC4041" s="0" t="n">
        <v>-0.495709788703828</v>
      </c>
      <c r="AD4041" s="89" t="s">
        <v>98</v>
      </c>
      <c r="AE4041" s="0" t="n">
        <v>202601</v>
      </c>
      <c r="AF4041" s="90" t="n">
        <v>46034</v>
      </c>
      <c r="AG4041" s="0" t="n">
        <v>0.495709788703828</v>
      </c>
    </row>
    <row r="4042" customFormat="false" ht="15" hidden="false" customHeight="false" outlineLevel="0" collapsed="false">
      <c r="A4042" s="87" t="n">
        <v>46034.2679976852</v>
      </c>
      <c r="B4042" s="0" t="n">
        <v>73.7888</v>
      </c>
      <c r="C4042" s="88" t="b">
        <f aca="false">FALSE()</f>
        <v>0</v>
      </c>
      <c r="D4042" s="88" t="b">
        <f aca="false">FALSE()</f>
        <v>0</v>
      </c>
      <c r="E4042" s="0" t="n">
        <v>-0.287017974809686</v>
      </c>
      <c r="F4042" s="0" t="n">
        <v>-0.390491178446966</v>
      </c>
      <c r="G4042" s="0" t="n">
        <v>-1.1052979748097</v>
      </c>
      <c r="H4042" s="0" t="n">
        <v>-1.47581452303687</v>
      </c>
      <c r="I4042" s="0" t="n">
        <v>-0.282600000000002</v>
      </c>
      <c r="J4042" s="87"/>
      <c r="K4042" s="87"/>
      <c r="L4042" s="89" t="s">
        <v>326</v>
      </c>
      <c r="M4042" s="88" t="b">
        <f aca="false">FALSE()</f>
        <v>0</v>
      </c>
      <c r="N4042" s="0" t="n">
        <v>1</v>
      </c>
      <c r="O4042" s="0" t="n">
        <v>73.5017820251903</v>
      </c>
      <c r="P4042" s="88" t="b">
        <f aca="false">FALSE()</f>
        <v>0</v>
      </c>
      <c r="Q4042" s="88" t="b">
        <f aca="false">FALSE()</f>
        <v>0</v>
      </c>
      <c r="R4042" s="0" t="n">
        <v>0.1069</v>
      </c>
      <c r="T4042" s="0" t="n">
        <v>74.19794</v>
      </c>
      <c r="U4042" s="0" t="n">
        <v>0</v>
      </c>
      <c r="V4042" s="0" t="n">
        <v>-0.282600000000002</v>
      </c>
      <c r="W4042" s="0" t="n">
        <v>-0.0564300000000002</v>
      </c>
      <c r="X4042" s="0" t="n">
        <v>0.147697333119208</v>
      </c>
      <c r="Y4042" s="0" t="n">
        <v>-1.53130727023661</v>
      </c>
      <c r="Z4042" s="0" t="n">
        <v>0.348078987404848</v>
      </c>
      <c r="AA4042" s="89" t="s">
        <v>327</v>
      </c>
      <c r="AB4042" s="0" t="n">
        <v>74.8940979748097</v>
      </c>
      <c r="AC4042" s="0" t="n">
        <v>-1.17542286321392</v>
      </c>
      <c r="AD4042" s="89" t="s">
        <v>98</v>
      </c>
      <c r="AE4042" s="0" t="n">
        <v>202601</v>
      </c>
      <c r="AF4042" s="90" t="n">
        <v>46034</v>
      </c>
      <c r="AG4042" s="0" t="n">
        <v>1.17542286321392</v>
      </c>
    </row>
    <row r="4043" customFormat="false" ht="15" hidden="false" customHeight="false" outlineLevel="0" collapsed="false">
      <c r="A4043" s="87" t="n">
        <v>46034.2784375</v>
      </c>
      <c r="B4043" s="0" t="n">
        <v>73.7888</v>
      </c>
      <c r="C4043" s="88" t="b">
        <f aca="false">FALSE()</f>
        <v>0</v>
      </c>
      <c r="D4043" s="88" t="b">
        <f aca="false">FALSE()</f>
        <v>0</v>
      </c>
      <c r="E4043" s="0" t="n">
        <v>-0.277762938270186</v>
      </c>
      <c r="F4043" s="0" t="n">
        <v>-0.377852019740843</v>
      </c>
      <c r="G4043" s="0" t="n">
        <v>-0.98318293827019</v>
      </c>
      <c r="H4043" s="0" t="n">
        <v>-1.31490820442983</v>
      </c>
      <c r="I4043" s="0" t="n">
        <v>0</v>
      </c>
      <c r="J4043" s="87"/>
      <c r="K4043" s="87"/>
      <c r="L4043" s="89" t="s">
        <v>326</v>
      </c>
      <c r="M4043" s="88" t="b">
        <f aca="false">FALSE()</f>
        <v>0</v>
      </c>
      <c r="N4043" s="0" t="n">
        <v>1</v>
      </c>
      <c r="O4043" s="0" t="n">
        <v>73.5110370617298</v>
      </c>
      <c r="P4043" s="88" t="b">
        <f aca="false">FALSE()</f>
        <v>0</v>
      </c>
      <c r="Q4043" s="88" t="b">
        <f aca="false">FALSE()</f>
        <v>0</v>
      </c>
      <c r="R4043" s="0" t="n">
        <v>0.1032</v>
      </c>
      <c r="T4043" s="0" t="n">
        <v>74.14151</v>
      </c>
      <c r="U4043" s="0" t="n">
        <v>0</v>
      </c>
      <c r="V4043" s="0" t="n">
        <v>0</v>
      </c>
      <c r="W4043" s="0" t="n">
        <v>-0.0564300000000002</v>
      </c>
      <c r="X4043" s="0" t="n">
        <v>0.147697333119208</v>
      </c>
      <c r="Y4043" s="0" t="n">
        <v>0.382065124726761</v>
      </c>
      <c r="Z4043" s="0" t="n">
        <v>0.315236469135096</v>
      </c>
      <c r="AA4043" s="89" t="s">
        <v>327</v>
      </c>
      <c r="AB4043" s="0" t="n">
        <v>74.7719829382702</v>
      </c>
      <c r="AC4043" s="0" t="n">
        <v>-1.11887435158667</v>
      </c>
      <c r="AD4043" s="89" t="s">
        <v>98</v>
      </c>
      <c r="AE4043" s="0" t="n">
        <v>202601</v>
      </c>
      <c r="AF4043" s="90" t="n">
        <v>46034</v>
      </c>
      <c r="AG4043" s="0" t="n">
        <v>1.11887435158667</v>
      </c>
    </row>
    <row r="4044" customFormat="false" ht="15" hidden="false" customHeight="false" outlineLevel="0" collapsed="false">
      <c r="A4044" s="87" t="n">
        <v>46034.2888888889</v>
      </c>
      <c r="B4044" s="0" t="n">
        <v>73.7888</v>
      </c>
      <c r="C4044" s="88" t="b">
        <f aca="false">FALSE()</f>
        <v>0</v>
      </c>
      <c r="D4044" s="88" t="b">
        <f aca="false">FALSE()</f>
        <v>0</v>
      </c>
      <c r="E4044" s="0" t="n">
        <v>-0.236205483267824</v>
      </c>
      <c r="F4044" s="0" t="n">
        <v>-0.321138207047327</v>
      </c>
      <c r="G4044" s="0" t="n">
        <v>-0.828765483267816</v>
      </c>
      <c r="H4044" s="0" t="n">
        <v>-1.11068416384297</v>
      </c>
      <c r="I4044" s="0" t="n">
        <v>0</v>
      </c>
      <c r="J4044" s="87"/>
      <c r="K4044" s="87"/>
      <c r="L4044" s="89" t="s">
        <v>326</v>
      </c>
      <c r="M4044" s="88" t="b">
        <f aca="false">FALSE()</f>
        <v>0</v>
      </c>
      <c r="N4044" s="0" t="n">
        <v>1</v>
      </c>
      <c r="O4044" s="0" t="n">
        <v>73.5525945167322</v>
      </c>
      <c r="P4044" s="88" t="b">
        <f aca="false">FALSE()</f>
        <v>0</v>
      </c>
      <c r="Q4044" s="88" t="b">
        <f aca="false">FALSE()</f>
        <v>0</v>
      </c>
      <c r="R4044" s="0" t="n">
        <v>0.1028</v>
      </c>
      <c r="T4044" s="0" t="n">
        <v>74.08508</v>
      </c>
      <c r="U4044" s="0" t="n">
        <v>0</v>
      </c>
      <c r="V4044" s="0" t="n">
        <v>0</v>
      </c>
      <c r="W4044" s="0" t="n">
        <v>-0.0564300000000002</v>
      </c>
      <c r="X4044" s="0" t="n">
        <v>0.147697333119208</v>
      </c>
      <c r="Y4044" s="0" t="n">
        <v>0.382065124726761</v>
      </c>
      <c r="Z4044" s="0" t="n">
        <v>0.26624274163391</v>
      </c>
      <c r="AA4044" s="89" t="s">
        <v>327</v>
      </c>
      <c r="AB4044" s="0" t="n">
        <v>74.6175654832678</v>
      </c>
      <c r="AC4044" s="0" t="n">
        <v>-1.11281906947679</v>
      </c>
      <c r="AD4044" s="89" t="s">
        <v>98</v>
      </c>
      <c r="AE4044" s="0" t="n">
        <v>202601</v>
      </c>
      <c r="AF4044" s="90" t="n">
        <v>46034</v>
      </c>
      <c r="AG4044" s="0" t="n">
        <v>1.11281906947679</v>
      </c>
    </row>
    <row r="4045" customFormat="false" ht="15" hidden="false" customHeight="false" outlineLevel="0" collapsed="false">
      <c r="A4045" s="87" t="n">
        <v>46034.2993402778</v>
      </c>
      <c r="B4045" s="0" t="n">
        <v>73.7888</v>
      </c>
      <c r="C4045" s="88" t="b">
        <f aca="false">FALSE()</f>
        <v>0</v>
      </c>
      <c r="D4045" s="88" t="b">
        <f aca="false">FALSE()</f>
        <v>0</v>
      </c>
      <c r="E4045" s="0" t="n">
        <v>-0.22650718959467</v>
      </c>
      <c r="F4045" s="0" t="n">
        <v>-0.307912085038534</v>
      </c>
      <c r="G4045" s="0" t="n">
        <v>-0.734467189594668</v>
      </c>
      <c r="H4045" s="0" t="n">
        <v>-0.985554199772414</v>
      </c>
      <c r="I4045" s="0" t="n">
        <v>0</v>
      </c>
      <c r="J4045" s="87"/>
      <c r="K4045" s="87"/>
      <c r="L4045" s="89" t="s">
        <v>326</v>
      </c>
      <c r="M4045" s="88" t="b">
        <f aca="false">FALSE()</f>
        <v>0</v>
      </c>
      <c r="N4045" s="0" t="n">
        <v>1</v>
      </c>
      <c r="O4045" s="0" t="n">
        <v>73.5622928104053</v>
      </c>
      <c r="P4045" s="88" t="b">
        <f aca="false">FALSE()</f>
        <v>0</v>
      </c>
      <c r="Q4045" s="88" t="b">
        <f aca="false">FALSE()</f>
        <v>0</v>
      </c>
      <c r="R4045" s="0" t="n">
        <v>0.099</v>
      </c>
      <c r="T4045" s="0" t="n">
        <v>74.04278</v>
      </c>
      <c r="U4045" s="0" t="n">
        <v>0</v>
      </c>
      <c r="V4045" s="0" t="n">
        <v>0</v>
      </c>
      <c r="W4045" s="0" t="n">
        <v>-0.0423000000000001</v>
      </c>
      <c r="X4045" s="0" t="n">
        <v>0.138129207247189</v>
      </c>
      <c r="Y4045" s="0" t="n">
        <v>0.306235016062188</v>
      </c>
      <c r="Z4045" s="0" t="n">
        <v>0.240243594797335</v>
      </c>
      <c r="AA4045" s="89" t="s">
        <v>327</v>
      </c>
      <c r="AB4045" s="0" t="n">
        <v>74.5232671895947</v>
      </c>
      <c r="AC4045" s="0" t="n">
        <v>-1.05717698827414</v>
      </c>
      <c r="AD4045" s="89" t="s">
        <v>98</v>
      </c>
      <c r="AE4045" s="0" t="n">
        <v>202601</v>
      </c>
      <c r="AF4045" s="90" t="n">
        <v>46034</v>
      </c>
      <c r="AG4045" s="0" t="n">
        <v>1.05717698827414</v>
      </c>
    </row>
    <row r="4046" customFormat="false" ht="15" hidden="false" customHeight="false" outlineLevel="0" collapsed="false">
      <c r="A4046" s="87" t="n">
        <v>46034.3094444444</v>
      </c>
      <c r="B4046" s="0" t="n">
        <v>73.7888</v>
      </c>
      <c r="C4046" s="88" t="b">
        <f aca="false">FALSE()</f>
        <v>0</v>
      </c>
      <c r="D4046" s="88" t="b">
        <f aca="false">FALSE()</f>
        <v>0</v>
      </c>
      <c r="E4046" s="0" t="n">
        <v>-0.192210311316146</v>
      </c>
      <c r="F4046" s="0" t="n">
        <v>-0.261167415676734</v>
      </c>
      <c r="G4046" s="0" t="n">
        <v>-0.615570311316148</v>
      </c>
      <c r="H4046" s="0" t="n">
        <v>-0.827330852664344</v>
      </c>
      <c r="I4046" s="0" t="n">
        <v>0</v>
      </c>
      <c r="J4046" s="87"/>
      <c r="K4046" s="87"/>
      <c r="L4046" s="89" t="s">
        <v>326</v>
      </c>
      <c r="M4046" s="88" t="b">
        <f aca="false">FALSE()</f>
        <v>0</v>
      </c>
      <c r="N4046" s="0" t="n">
        <v>1</v>
      </c>
      <c r="O4046" s="0" t="n">
        <v>73.5965896886839</v>
      </c>
      <c r="P4046" s="88" t="b">
        <f aca="false">FALSE()</f>
        <v>0</v>
      </c>
      <c r="Q4046" s="88" t="b">
        <f aca="false">FALSE()</f>
        <v>0</v>
      </c>
      <c r="R4046" s="0" t="n">
        <v>0.0985</v>
      </c>
      <c r="T4046" s="0" t="n">
        <v>74.00048</v>
      </c>
      <c r="U4046" s="0" t="n">
        <v>0</v>
      </c>
      <c r="V4046" s="0" t="n">
        <v>0</v>
      </c>
      <c r="W4046" s="0" t="n">
        <v>-0.0423000000000001</v>
      </c>
      <c r="X4046" s="0" t="n">
        <v>0.138129207247189</v>
      </c>
      <c r="Y4046" s="0" t="n">
        <v>0.306235016062188</v>
      </c>
      <c r="Z4046" s="0" t="n">
        <v>0.201945155658071</v>
      </c>
      <c r="AA4046" s="89" t="s">
        <v>327</v>
      </c>
      <c r="AB4046" s="0" t="n">
        <v>74.4043703113161</v>
      </c>
      <c r="AC4046" s="0" t="n">
        <v>-1.04820538680518</v>
      </c>
      <c r="AD4046" s="89" t="s">
        <v>103</v>
      </c>
      <c r="AE4046" s="0" t="n">
        <v>202601</v>
      </c>
      <c r="AF4046" s="90" t="n">
        <v>46034</v>
      </c>
      <c r="AG4046" s="0" t="n">
        <v>1.04820538680518</v>
      </c>
    </row>
    <row r="4047" customFormat="false" ht="15" hidden="false" customHeight="false" outlineLevel="0" collapsed="false">
      <c r="A4047" s="87" t="n">
        <v>46034.3127546296</v>
      </c>
      <c r="B4047" s="0" t="n">
        <v>73.7888</v>
      </c>
      <c r="C4047" s="88" t="b">
        <f aca="false">FALSE()</f>
        <v>0</v>
      </c>
      <c r="D4047" s="88" t="b">
        <f aca="false">FALSE()</f>
        <v>0</v>
      </c>
      <c r="E4047" s="0" t="n">
        <v>-0.194875923289203</v>
      </c>
      <c r="F4047" s="0" t="n">
        <v>-0.264798929713374</v>
      </c>
      <c r="G4047" s="0" t="n">
        <v>-0.561895923289228</v>
      </c>
      <c r="H4047" s="0" t="n">
        <v>-0.755737274966411</v>
      </c>
      <c r="I4047" s="0" t="n">
        <v>0</v>
      </c>
      <c r="J4047" s="87"/>
      <c r="K4047" s="87"/>
      <c r="L4047" s="89" t="s">
        <v>326</v>
      </c>
      <c r="M4047" s="88" t="b">
        <f aca="false">FALSE()</f>
        <v>0</v>
      </c>
      <c r="N4047" s="0" t="n">
        <v>1</v>
      </c>
      <c r="O4047" s="0" t="n">
        <v>73.5939240767108</v>
      </c>
      <c r="P4047" s="88" t="b">
        <f aca="false">FALSE()</f>
        <v>0</v>
      </c>
      <c r="Q4047" s="88" t="b">
        <f aca="false">FALSE()</f>
        <v>0</v>
      </c>
      <c r="R4047" s="0" t="n">
        <v>0.0932</v>
      </c>
      <c r="T4047" s="0" t="n">
        <v>73.97231</v>
      </c>
      <c r="U4047" s="0" t="n">
        <v>0</v>
      </c>
      <c r="V4047" s="0" t="n">
        <v>0</v>
      </c>
      <c r="W4047" s="0" t="n">
        <v>-0.02817</v>
      </c>
      <c r="X4047" s="0" t="n">
        <v>0.126192405726961</v>
      </c>
      <c r="Y4047" s="0" t="n">
        <v>0.223230548920279</v>
      </c>
      <c r="Z4047" s="0" t="n">
        <v>0.189192961644606</v>
      </c>
      <c r="AA4047" s="89" t="s">
        <v>327</v>
      </c>
      <c r="AB4047" s="0" t="n">
        <v>74.3506959232892</v>
      </c>
      <c r="AC4047" s="0" t="n">
        <v>-0.96996208740963</v>
      </c>
      <c r="AD4047" s="89" t="s">
        <v>103</v>
      </c>
      <c r="AE4047" s="0" t="n">
        <v>202601</v>
      </c>
      <c r="AF4047" s="90" t="n">
        <v>46034</v>
      </c>
      <c r="AG4047" s="0" t="n">
        <v>0.96996208740963</v>
      </c>
    </row>
    <row r="4048" customFormat="false" ht="15" hidden="false" customHeight="false" outlineLevel="0" collapsed="false">
      <c r="A4048" s="87" t="n">
        <v>46034.3232060185</v>
      </c>
      <c r="B4048" s="0" t="n">
        <v>73.7888</v>
      </c>
      <c r="C4048" s="88" t="b">
        <f aca="false">FALSE()</f>
        <v>0</v>
      </c>
      <c r="D4048" s="88" t="b">
        <f aca="false">FALSE()</f>
        <v>0</v>
      </c>
      <c r="E4048" s="0" t="n">
        <v>-0.18604235639701</v>
      </c>
      <c r="F4048" s="0" t="n">
        <v>-0.252765470144283</v>
      </c>
      <c r="G4048" s="0" t="n">
        <v>-0.496722356397029</v>
      </c>
      <c r="H4048" s="0" t="n">
        <v>-0.668666438143791</v>
      </c>
      <c r="I4048" s="0" t="n">
        <v>0</v>
      </c>
      <c r="J4048" s="87"/>
      <c r="K4048" s="87"/>
      <c r="L4048" s="89" t="s">
        <v>326</v>
      </c>
      <c r="M4048" s="88" t="b">
        <f aca="false">FALSE()</f>
        <v>0</v>
      </c>
      <c r="N4048" s="0" t="n">
        <v>1</v>
      </c>
      <c r="O4048" s="0" t="n">
        <v>73.602757643603</v>
      </c>
      <c r="P4048" s="88" t="b">
        <f aca="false">FALSE()</f>
        <v>0</v>
      </c>
      <c r="Q4048" s="88" t="b">
        <f aca="false">FALSE()</f>
        <v>0</v>
      </c>
      <c r="R4048" s="0" t="n">
        <v>0.0892</v>
      </c>
      <c r="T4048" s="0" t="n">
        <v>73.94414</v>
      </c>
      <c r="U4048" s="0" t="n">
        <v>0</v>
      </c>
      <c r="V4048" s="0" t="n">
        <v>0</v>
      </c>
      <c r="W4048" s="0" t="n">
        <v>-0.02817</v>
      </c>
      <c r="X4048" s="0" t="n">
        <v>0.126192405726961</v>
      </c>
      <c r="Y4048" s="0" t="n">
        <v>0.223230548920279</v>
      </c>
      <c r="Z4048" s="0" t="n">
        <v>0.170691178198508</v>
      </c>
      <c r="AA4048" s="89" t="s">
        <v>327</v>
      </c>
      <c r="AB4048" s="0" t="n">
        <v>74.285522356397</v>
      </c>
      <c r="AC4048" s="0" t="n">
        <v>-0.910064606967294</v>
      </c>
      <c r="AD4048" s="89" t="s">
        <v>103</v>
      </c>
      <c r="AE4048" s="0" t="n">
        <v>202601</v>
      </c>
      <c r="AF4048" s="90" t="n">
        <v>46034</v>
      </c>
      <c r="AG4048" s="0" t="n">
        <v>0.910064606967294</v>
      </c>
    </row>
    <row r="4049" customFormat="false" ht="15" hidden="false" customHeight="false" outlineLevel="0" collapsed="false">
      <c r="A4049" s="87" t="n">
        <v>46034.3336574074</v>
      </c>
      <c r="B4049" s="0" t="n">
        <v>73.7888</v>
      </c>
      <c r="C4049" s="88" t="b">
        <f aca="false">FALSE()</f>
        <v>0</v>
      </c>
      <c r="D4049" s="88" t="b">
        <f aca="false">FALSE()</f>
        <v>0</v>
      </c>
      <c r="E4049" s="0" t="n">
        <v>-0.161318132376891</v>
      </c>
      <c r="F4049" s="0" t="n">
        <v>-0.219100434083743</v>
      </c>
      <c r="G4049" s="0" t="n">
        <v>-0.415658132376876</v>
      </c>
      <c r="H4049" s="0" t="n">
        <v>-0.560152506787886</v>
      </c>
      <c r="I4049" s="0" t="n">
        <v>0</v>
      </c>
      <c r="J4049" s="87"/>
      <c r="K4049" s="87"/>
      <c r="L4049" s="89" t="s">
        <v>326</v>
      </c>
      <c r="M4049" s="88" t="b">
        <f aca="false">FALSE()</f>
        <v>0</v>
      </c>
      <c r="N4049" s="0" t="n">
        <v>1</v>
      </c>
      <c r="O4049" s="0" t="n">
        <v>73.6274818676231</v>
      </c>
      <c r="P4049" s="88" t="b">
        <f aca="false">FALSE()</f>
        <v>0</v>
      </c>
      <c r="Q4049" s="88" t="b">
        <f aca="false">FALSE()</f>
        <v>0</v>
      </c>
      <c r="R4049" s="0" t="n">
        <v>0.0873</v>
      </c>
      <c r="T4049" s="0" t="n">
        <v>73.91597</v>
      </c>
      <c r="U4049" s="0" t="n">
        <v>0</v>
      </c>
      <c r="V4049" s="0" t="n">
        <v>0</v>
      </c>
      <c r="W4049" s="0" t="n">
        <v>-0.02817</v>
      </c>
      <c r="X4049" s="0" t="n">
        <v>0.126192405726961</v>
      </c>
      <c r="Y4049" s="0" t="n">
        <v>0.223230548920279</v>
      </c>
      <c r="Z4049" s="0" t="n">
        <v>0.144244066188439</v>
      </c>
      <c r="AA4049" s="89" t="s">
        <v>327</v>
      </c>
      <c r="AB4049" s="0" t="n">
        <v>74.2044581323769</v>
      </c>
      <c r="AC4049" s="0" t="n">
        <v>-0.881630720489113</v>
      </c>
      <c r="AD4049" s="89" t="s">
        <v>103</v>
      </c>
      <c r="AE4049" s="0" t="n">
        <v>202601</v>
      </c>
      <c r="AF4049" s="90" t="n">
        <v>46034</v>
      </c>
      <c r="AG4049" s="0" t="n">
        <v>0.881630720489113</v>
      </c>
    </row>
    <row r="4050" customFormat="false" ht="15" hidden="false" customHeight="false" outlineLevel="0" collapsed="false">
      <c r="A4050" s="87" t="n">
        <v>46034.3440972222</v>
      </c>
      <c r="B4050" s="0" t="n">
        <v>73.7888</v>
      </c>
      <c r="C4050" s="88" t="b">
        <f aca="false">FALSE()</f>
        <v>0</v>
      </c>
      <c r="D4050" s="88" t="b">
        <f aca="false">FALSE()</f>
        <v>0</v>
      </c>
      <c r="E4050" s="0" t="n">
        <v>-0.171043474752651</v>
      </c>
      <c r="F4050" s="0" t="n">
        <v>-0.23233997180285</v>
      </c>
      <c r="G4050" s="0" t="n">
        <v>-0.397123474752647</v>
      </c>
      <c r="H4050" s="0" t="n">
        <v>-0.535308392956513</v>
      </c>
      <c r="I4050" s="0" t="n">
        <v>0</v>
      </c>
      <c r="J4050" s="87"/>
      <c r="K4050" s="87"/>
      <c r="L4050" s="89" t="s">
        <v>326</v>
      </c>
      <c r="M4050" s="88" t="b">
        <f aca="false">FALSE()</f>
        <v>0</v>
      </c>
      <c r="N4050" s="0" t="n">
        <v>1</v>
      </c>
      <c r="O4050" s="0" t="n">
        <v>73.6177565252473</v>
      </c>
      <c r="P4050" s="88" t="b">
        <f aca="false">FALSE()</f>
        <v>0</v>
      </c>
      <c r="Q4050" s="88" t="b">
        <f aca="false">FALSE()</f>
        <v>0</v>
      </c>
      <c r="R4050" s="0" t="n">
        <v>0.0816</v>
      </c>
      <c r="T4050" s="0" t="n">
        <v>73.90184</v>
      </c>
      <c r="U4050" s="0" t="n">
        <v>0</v>
      </c>
      <c r="V4050" s="0" t="n">
        <v>0</v>
      </c>
      <c r="W4050" s="0" t="n">
        <v>-0.0141300000000001</v>
      </c>
      <c r="X4050" s="0" t="n">
        <v>0.111354139194686</v>
      </c>
      <c r="Y4050" s="0" t="n">
        <v>0.126892454130474</v>
      </c>
      <c r="Z4050" s="0" t="n">
        <v>0.142041737376327</v>
      </c>
      <c r="AA4050" s="89" t="s">
        <v>327</v>
      </c>
      <c r="AB4050" s="0" t="n">
        <v>74.1859234747526</v>
      </c>
      <c r="AC4050" s="0" t="n">
        <v>-0.795822425774111</v>
      </c>
      <c r="AD4050" s="89" t="s">
        <v>103</v>
      </c>
      <c r="AE4050" s="0" t="n">
        <v>202601</v>
      </c>
      <c r="AF4050" s="90" t="n">
        <v>46034</v>
      </c>
      <c r="AG4050" s="0" t="n">
        <v>0.795822425774111</v>
      </c>
    </row>
    <row r="4051" customFormat="false" ht="15" hidden="false" customHeight="false" outlineLevel="0" collapsed="false">
      <c r="A4051" s="87" t="n">
        <v>46034.353912037</v>
      </c>
      <c r="B4051" s="0" t="n">
        <v>73.7888</v>
      </c>
      <c r="C4051" s="88" t="b">
        <f aca="false">FALSE()</f>
        <v>0</v>
      </c>
      <c r="D4051" s="88" t="b">
        <f aca="false">FALSE()</f>
        <v>0</v>
      </c>
      <c r="E4051" s="0" t="n">
        <v>-0.177676546074864</v>
      </c>
      <c r="F4051" s="0" t="n">
        <v>-0.24137187117661</v>
      </c>
      <c r="G4051" s="0" t="n">
        <v>-0.375496546074871</v>
      </c>
      <c r="H4051" s="0" t="n">
        <v>-0.50630365763881</v>
      </c>
      <c r="I4051" s="0" t="n">
        <v>0</v>
      </c>
      <c r="J4051" s="87"/>
      <c r="K4051" s="87"/>
      <c r="L4051" s="89" t="s">
        <v>326</v>
      </c>
      <c r="M4051" s="88" t="b">
        <f aca="false">FALSE()</f>
        <v>0</v>
      </c>
      <c r="N4051" s="0" t="n">
        <v>0</v>
      </c>
      <c r="O4051" s="0" t="n">
        <v>73.6111234539251</v>
      </c>
      <c r="P4051" s="88" t="b">
        <f aca="false">FALSE()</f>
        <v>0</v>
      </c>
      <c r="Q4051" s="88" t="b">
        <f aca="false">FALSE()</f>
        <v>0</v>
      </c>
      <c r="R4051" s="0" t="n">
        <v>0.0477</v>
      </c>
      <c r="T4051" s="0" t="n">
        <v>73.88771</v>
      </c>
      <c r="U4051" s="0" t="n">
        <v>0</v>
      </c>
      <c r="V4051" s="0" t="n">
        <v>0</v>
      </c>
      <c r="W4051" s="0" t="n">
        <v>-0.0141300000000001</v>
      </c>
      <c r="X4051" s="0" t="n">
        <v>0.111354139194686</v>
      </c>
      <c r="Y4051" s="0" t="n">
        <v>0.126892454130474</v>
      </c>
      <c r="Z4051" s="0" t="n">
        <v>0.138293273037437</v>
      </c>
      <c r="AA4051" s="89" t="s">
        <v>327</v>
      </c>
      <c r="AB4051" s="0" t="n">
        <v>74.1642965460749</v>
      </c>
      <c r="AC4051" s="0" t="n">
        <v>-0.7152191703007</v>
      </c>
      <c r="AD4051" s="89" t="s">
        <v>103</v>
      </c>
      <c r="AE4051" s="0" t="n">
        <v>202601</v>
      </c>
      <c r="AF4051" s="90" t="n">
        <v>46034</v>
      </c>
      <c r="AG4051" s="0" t="n">
        <v>0.7152191703007</v>
      </c>
    </row>
    <row r="4052" customFormat="false" ht="15" hidden="false" customHeight="false" outlineLevel="0" collapsed="false">
      <c r="A4052" s="87" t="n">
        <v>46034.3643634259</v>
      </c>
      <c r="B4052" s="0" t="n">
        <v>73.7888</v>
      </c>
      <c r="C4052" s="88" t="b">
        <f aca="false">FALSE()</f>
        <v>0</v>
      </c>
      <c r="D4052" s="88" t="b">
        <f aca="false">FALSE()</f>
        <v>0</v>
      </c>
      <c r="E4052" s="0" t="n">
        <v>-0.180955757941149</v>
      </c>
      <c r="F4052" s="0" t="n">
        <v>-0.245837600332483</v>
      </c>
      <c r="G4052" s="0" t="n">
        <v>-0.350515757941139</v>
      </c>
      <c r="H4052" s="0" t="n">
        <v>-0.472779866333734</v>
      </c>
      <c r="I4052" s="0" t="n">
        <v>0</v>
      </c>
      <c r="J4052" s="87"/>
      <c r="K4052" s="87"/>
      <c r="L4052" s="89" t="s">
        <v>326</v>
      </c>
      <c r="M4052" s="88" t="b">
        <f aca="false">FALSE()</f>
        <v>0</v>
      </c>
      <c r="N4052" s="0" t="n">
        <v>0</v>
      </c>
      <c r="O4052" s="0" t="n">
        <v>73.6078442420589</v>
      </c>
      <c r="P4052" s="88" t="b">
        <f aca="false">FALSE()</f>
        <v>0</v>
      </c>
      <c r="Q4052" s="88" t="b">
        <f aca="false">FALSE()</f>
        <v>0</v>
      </c>
      <c r="R4052" s="0" t="n">
        <v>0.0425</v>
      </c>
      <c r="T4052" s="0" t="n">
        <v>73.87358</v>
      </c>
      <c r="U4052" s="0" t="n">
        <v>0</v>
      </c>
      <c r="V4052" s="0" t="n">
        <v>0</v>
      </c>
      <c r="W4052" s="0" t="n">
        <v>-0.0141300000000001</v>
      </c>
      <c r="X4052" s="0" t="n">
        <v>0.111354139194686</v>
      </c>
      <c r="Y4052" s="0" t="n">
        <v>0.126892454130474</v>
      </c>
      <c r="Z4052" s="0" t="n">
        <v>0.132867878970573</v>
      </c>
      <c r="AA4052" s="89" t="s">
        <v>327</v>
      </c>
      <c r="AB4052" s="0" t="n">
        <v>74.1393157579411</v>
      </c>
      <c r="AC4052" s="0" t="n">
        <v>-0.638077469564872</v>
      </c>
      <c r="AD4052" s="89" t="s">
        <v>103</v>
      </c>
      <c r="AE4052" s="0" t="n">
        <v>202601</v>
      </c>
      <c r="AF4052" s="90" t="n">
        <v>46034</v>
      </c>
      <c r="AG4052" s="0" t="n">
        <v>0.638077469564872</v>
      </c>
    </row>
    <row r="4053" customFormat="false" ht="15" hidden="false" customHeight="false" outlineLevel="0" collapsed="false">
      <c r="A4053" s="87" t="n">
        <v>46034.3644560185</v>
      </c>
      <c r="B4053" s="0" t="n">
        <v>73.7888</v>
      </c>
      <c r="C4053" s="88" t="b">
        <f aca="false">FALSE()</f>
        <v>0</v>
      </c>
      <c r="D4053" s="88" t="b">
        <f aca="false">FALSE()</f>
        <v>0</v>
      </c>
      <c r="E4053" s="0" t="n">
        <v>-0.180446689273907</v>
      </c>
      <c r="F4053" s="0" t="n">
        <v>-0.245144309250038</v>
      </c>
      <c r="G4053" s="0" t="n">
        <v>-0.321746689273937</v>
      </c>
      <c r="H4053" s="0" t="n">
        <v>-0.434144266433408</v>
      </c>
      <c r="I4053" s="0" t="n">
        <v>0</v>
      </c>
      <c r="J4053" s="87"/>
      <c r="K4053" s="87"/>
      <c r="L4053" s="89" t="s">
        <v>326</v>
      </c>
      <c r="M4053" s="88" t="b">
        <f aca="false">FALSE()</f>
        <v>0</v>
      </c>
      <c r="N4053" s="0" t="n">
        <v>0</v>
      </c>
      <c r="O4053" s="0" t="n">
        <v>73.6083533107261</v>
      </c>
      <c r="P4053" s="88" t="b">
        <f aca="false">FALSE()</f>
        <v>0</v>
      </c>
      <c r="Q4053" s="88" t="b">
        <f aca="false">FALSE()</f>
        <v>0</v>
      </c>
      <c r="R4053" s="0" t="n">
        <v>0.0375</v>
      </c>
      <c r="T4053" s="0" t="n">
        <v>73.85945</v>
      </c>
      <c r="U4053" s="0" t="n">
        <v>0</v>
      </c>
      <c r="V4053" s="0" t="n">
        <v>0</v>
      </c>
      <c r="W4053" s="0" t="n">
        <v>-0.0141300000000001</v>
      </c>
      <c r="X4053" s="0" t="n">
        <v>0.111354139194686</v>
      </c>
      <c r="Y4053" s="0" t="n">
        <v>0.126892454130474</v>
      </c>
      <c r="Z4053" s="0" t="n">
        <v>0.125548344636961</v>
      </c>
      <c r="AA4053" s="89" t="s">
        <v>327</v>
      </c>
      <c r="AB4053" s="0" t="n">
        <v>74.1105466892739</v>
      </c>
      <c r="AC4053" s="0" t="n">
        <v>-0.562731433889534</v>
      </c>
      <c r="AD4053" s="89" t="s">
        <v>103</v>
      </c>
      <c r="AE4053" s="0" t="n">
        <v>202601</v>
      </c>
      <c r="AF4053" s="90" t="n">
        <v>46034</v>
      </c>
      <c r="AG4053" s="0" t="n">
        <v>0.562731433889534</v>
      </c>
    </row>
    <row r="4054" customFormat="false" ht="15" hidden="false" customHeight="false" outlineLevel="0" collapsed="false">
      <c r="A4054" s="87" t="n">
        <v>46034.3749074074</v>
      </c>
      <c r="B4054" s="0" t="n">
        <v>73.7888</v>
      </c>
      <c r="C4054" s="88" t="b">
        <f aca="false">FALSE()</f>
        <v>0</v>
      </c>
      <c r="D4054" s="88" t="b">
        <f aca="false">FALSE()</f>
        <v>0</v>
      </c>
      <c r="E4054" s="0" t="n">
        <v>-0.175433185830542</v>
      </c>
      <c r="F4054" s="0" t="n">
        <v>-0.238317025049823</v>
      </c>
      <c r="G4054" s="0" t="n">
        <v>-0.288473185830526</v>
      </c>
      <c r="H4054" s="0" t="n">
        <v>-0.389421982511237</v>
      </c>
      <c r="I4054" s="0" t="n">
        <v>0</v>
      </c>
      <c r="J4054" s="87"/>
      <c r="K4054" s="87"/>
      <c r="L4054" s="89" t="s">
        <v>326</v>
      </c>
      <c r="M4054" s="88" t="b">
        <f aca="false">FALSE()</f>
        <v>0</v>
      </c>
      <c r="N4054" s="0" t="n">
        <v>0</v>
      </c>
      <c r="O4054" s="0" t="n">
        <v>73.6133668141695</v>
      </c>
      <c r="P4054" s="88" t="b">
        <f aca="false">FALSE()</f>
        <v>0</v>
      </c>
      <c r="Q4054" s="88" t="b">
        <f aca="false">FALSE()</f>
        <v>0</v>
      </c>
      <c r="R4054" s="0" t="n">
        <v>0.0325</v>
      </c>
      <c r="T4054" s="0" t="n">
        <v>73.84532</v>
      </c>
      <c r="U4054" s="0" t="n">
        <v>0</v>
      </c>
      <c r="V4054" s="0" t="n">
        <v>0</v>
      </c>
      <c r="W4054" s="0" t="n">
        <v>-0.0141300000000001</v>
      </c>
      <c r="X4054" s="0" t="n">
        <v>0.111354139194686</v>
      </c>
      <c r="Y4054" s="0" t="n">
        <v>0.126892454130474</v>
      </c>
      <c r="Z4054" s="0" t="n">
        <v>0.115976592915269</v>
      </c>
      <c r="AA4054" s="89" t="s">
        <v>327</v>
      </c>
      <c r="AB4054" s="0" t="n">
        <v>74.0772731858305</v>
      </c>
      <c r="AC4054" s="0" t="n">
        <v>-0.487339717259021</v>
      </c>
      <c r="AD4054" s="89" t="s">
        <v>103</v>
      </c>
      <c r="AE4054" s="0" t="n">
        <v>202601</v>
      </c>
      <c r="AF4054" s="90" t="n">
        <v>46034</v>
      </c>
      <c r="AG4054" s="0" t="n">
        <v>0.487339717259021</v>
      </c>
    </row>
    <row r="4055" customFormat="false" ht="15" hidden="false" customHeight="false" outlineLevel="0" collapsed="false">
      <c r="A4055" s="87" t="n">
        <v>46034.3853587963</v>
      </c>
      <c r="B4055" s="0" t="n">
        <v>73.5062</v>
      </c>
      <c r="C4055" s="88" t="b">
        <f aca="false">TRUE()</f>
        <v>1</v>
      </c>
      <c r="D4055" s="88" t="b">
        <f aca="false">FALSE()</f>
        <v>0</v>
      </c>
      <c r="E4055" s="0" t="n">
        <v>0.0580948758316424</v>
      </c>
      <c r="F4055" s="0" t="n">
        <v>0.0789715662057253</v>
      </c>
      <c r="G4055" s="0" t="n">
        <v>-0.56362512416834</v>
      </c>
      <c r="H4055" s="0" t="n">
        <v>-0.760937565632828</v>
      </c>
      <c r="I4055" s="0" t="n">
        <v>-0.282599999999988</v>
      </c>
      <c r="J4055" s="87" t="n">
        <v>46034.426712963</v>
      </c>
      <c r="K4055" s="87" t="n">
        <v>46034.3853587963</v>
      </c>
      <c r="L4055" s="89" t="s">
        <v>152</v>
      </c>
      <c r="M4055" s="88" t="b">
        <f aca="false">TRUE()</f>
        <v>1</v>
      </c>
      <c r="N4055" s="0" t="n">
        <v>1</v>
      </c>
      <c r="O4055" s="0" t="n">
        <v>73.5642948758317</v>
      </c>
      <c r="P4055" s="88" t="b">
        <f aca="false">FALSE()</f>
        <v>0</v>
      </c>
      <c r="Q4055" s="88" t="b">
        <f aca="false">FALSE()</f>
        <v>0</v>
      </c>
      <c r="R4055" s="0" t="n">
        <v>0.2497</v>
      </c>
      <c r="S4055" s="0" t="n">
        <v>2.45967477532974</v>
      </c>
      <c r="T4055" s="0" t="n">
        <v>73.81706</v>
      </c>
      <c r="U4055" s="0" t="n">
        <v>1</v>
      </c>
      <c r="V4055" s="0" t="n">
        <v>-0.282599999999988</v>
      </c>
      <c r="W4055" s="0" t="n">
        <v>-0.0282599999999995</v>
      </c>
      <c r="X4055" s="0" t="n">
        <v>0.126382562088287</v>
      </c>
      <c r="Y4055" s="0" t="n">
        <v>-2.01246117974974</v>
      </c>
      <c r="Z4055" s="0" t="n">
        <v>0.126382562084175</v>
      </c>
      <c r="AA4055" s="89" t="s">
        <v>155</v>
      </c>
      <c r="AB4055" s="0" t="n">
        <v>74.0698251241684</v>
      </c>
      <c r="AC4055" s="0" t="n">
        <v>-2.45967477532974</v>
      </c>
      <c r="AD4055" s="89" t="s">
        <v>103</v>
      </c>
      <c r="AE4055" s="0" t="n">
        <v>202601</v>
      </c>
      <c r="AF4055" s="90" t="n">
        <v>46034</v>
      </c>
      <c r="AG4055" s="0" t="n">
        <v>2.45967477532974</v>
      </c>
    </row>
    <row r="4056" customFormat="false" ht="15" hidden="false" customHeight="false" outlineLevel="0" collapsed="false">
      <c r="A4056" s="87" t="n">
        <v>46034.3958101852</v>
      </c>
      <c r="B4056" s="0" t="n">
        <v>73.2236</v>
      </c>
      <c r="C4056" s="88" t="b">
        <f aca="false">FALSE()</f>
        <v>0</v>
      </c>
      <c r="D4056" s="88" t="b">
        <f aca="false">FALSE()</f>
        <v>0</v>
      </c>
      <c r="E4056" s="0" t="n">
        <v>0.209234033803838</v>
      </c>
      <c r="F4056" s="0" t="n">
        <v>0.284932532642714</v>
      </c>
      <c r="G4056" s="0" t="n">
        <v>-0.892905966196125</v>
      </c>
      <c r="H4056" s="0" t="n">
        <v>-1.20473294653605</v>
      </c>
      <c r="I4056" s="0" t="n">
        <v>-0.282600000000002</v>
      </c>
      <c r="J4056" s="87"/>
      <c r="K4056" s="87" t="n">
        <v>46034.3853587963</v>
      </c>
      <c r="L4056" s="89" t="s">
        <v>152</v>
      </c>
      <c r="M4056" s="88" t="b">
        <f aca="false">TRUE()</f>
        <v>1</v>
      </c>
      <c r="N4056" s="0" t="n">
        <v>1</v>
      </c>
      <c r="O4056" s="0" t="n">
        <v>73.4328340338038</v>
      </c>
      <c r="P4056" s="88" t="b">
        <f aca="false">FALSE()</f>
        <v>0</v>
      </c>
      <c r="Q4056" s="88" t="b">
        <f aca="false">FALSE()</f>
        <v>0</v>
      </c>
      <c r="R4056" s="0" t="n">
        <v>0.3578</v>
      </c>
      <c r="S4056" s="0" t="n">
        <v>2.84192638500514</v>
      </c>
      <c r="T4056" s="0" t="n">
        <v>73.77467</v>
      </c>
      <c r="U4056" s="0" t="n">
        <v>2</v>
      </c>
      <c r="V4056" s="0" t="n">
        <v>-0.282600000000002</v>
      </c>
      <c r="W4056" s="0" t="n">
        <v>-0.0423899999999996</v>
      </c>
      <c r="X4056" s="0" t="n">
        <v>0.138293273041102</v>
      </c>
      <c r="Y4056" s="0" t="n">
        <v>-1.73696084211276</v>
      </c>
      <c r="Z4056" s="0" t="n">
        <v>0.170917983098071</v>
      </c>
      <c r="AA4056" s="89" t="s">
        <v>154</v>
      </c>
      <c r="AB4056" s="0" t="n">
        <v>74.1165059661961</v>
      </c>
      <c r="AC4056" s="0" t="n">
        <v>-3.22417799468054</v>
      </c>
      <c r="AD4056" s="89" t="s">
        <v>103</v>
      </c>
      <c r="AE4056" s="0" t="n">
        <v>202601</v>
      </c>
      <c r="AF4056" s="90" t="n">
        <v>46034</v>
      </c>
      <c r="AG4056" s="0" t="n">
        <v>3.22417799468054</v>
      </c>
    </row>
    <row r="4057" customFormat="false" ht="15" hidden="false" customHeight="false" outlineLevel="0" collapsed="false">
      <c r="A4057" s="87" t="n">
        <v>46034.4058217593</v>
      </c>
      <c r="B4057" s="0" t="n">
        <v>73.2236</v>
      </c>
      <c r="C4057" s="88" t="b">
        <f aca="false">FALSE()</f>
        <v>0</v>
      </c>
      <c r="D4057" s="88" t="b">
        <f aca="false">FALSE()</f>
        <v>0</v>
      </c>
      <c r="E4057" s="0" t="n">
        <v>0.115384238255416</v>
      </c>
      <c r="F4057" s="0" t="n">
        <v>0.157330019571267</v>
      </c>
      <c r="G4057" s="0" t="n">
        <v>-0.901975761744552</v>
      </c>
      <c r="H4057" s="0" t="n">
        <v>-1.21682125565364</v>
      </c>
      <c r="I4057" s="0" t="n">
        <v>0</v>
      </c>
      <c r="J4057" s="87"/>
      <c r="K4057" s="87" t="n">
        <v>46034.3853587963</v>
      </c>
      <c r="L4057" s="89" t="s">
        <v>152</v>
      </c>
      <c r="M4057" s="88" t="b">
        <f aca="false">TRUE()</f>
        <v>1</v>
      </c>
      <c r="N4057" s="0" t="n">
        <v>1</v>
      </c>
      <c r="O4057" s="0" t="n">
        <v>73.3389842382554</v>
      </c>
      <c r="P4057" s="88" t="b">
        <f aca="false">FALSE()</f>
        <v>0</v>
      </c>
      <c r="Q4057" s="88" t="b">
        <f aca="false">TRUE()</f>
        <v>1</v>
      </c>
      <c r="R4057" s="0" t="n">
        <v>0.3725</v>
      </c>
      <c r="S4057" s="0" t="n">
        <v>2.75686944467823</v>
      </c>
      <c r="T4057" s="0" t="n">
        <v>73.73228</v>
      </c>
      <c r="U4057" s="0" t="n">
        <v>3</v>
      </c>
      <c r="V4057" s="0" t="n">
        <v>0</v>
      </c>
      <c r="W4057" s="0" t="n">
        <v>-0.0423899999999996</v>
      </c>
      <c r="X4057" s="0" t="n">
        <v>0.138293273041102</v>
      </c>
      <c r="Y4057" s="0" t="n">
        <v>0.306522501549305</v>
      </c>
      <c r="Z4057" s="0" t="n">
        <v>0.196647880872282</v>
      </c>
      <c r="AA4057" s="89" t="s">
        <v>153</v>
      </c>
      <c r="AB4057" s="0" t="n">
        <v>74.1255757617446</v>
      </c>
      <c r="AC4057" s="0" t="n">
        <v>-2.5867555640244</v>
      </c>
      <c r="AD4057" s="89" t="s">
        <v>103</v>
      </c>
      <c r="AE4057" s="0" t="n">
        <v>202601</v>
      </c>
      <c r="AF4057" s="90" t="n">
        <v>46034</v>
      </c>
      <c r="AG4057" s="0" t="n">
        <v>2.5867555640244</v>
      </c>
    </row>
    <row r="4058" customFormat="false" ht="15" hidden="false" customHeight="false" outlineLevel="0" collapsed="false">
      <c r="A4058" s="87" t="n">
        <v>46034.4162615741</v>
      </c>
      <c r="B4058" s="0" t="n">
        <v>73.2236</v>
      </c>
      <c r="C4058" s="88" t="b">
        <f aca="false">FALSE()</f>
        <v>0</v>
      </c>
      <c r="D4058" s="88" t="b">
        <f aca="false">FALSE()</f>
        <v>0</v>
      </c>
      <c r="E4058" s="0" t="n">
        <v>0.02751692637284</v>
      </c>
      <c r="F4058" s="0" t="n">
        <v>0.0375651969928298</v>
      </c>
      <c r="G4058" s="0" t="n">
        <v>-0.93332307362715</v>
      </c>
      <c r="H4058" s="0" t="n">
        <v>-1.25857847783206</v>
      </c>
      <c r="I4058" s="0" t="n">
        <v>0</v>
      </c>
      <c r="J4058" s="87"/>
      <c r="K4058" s="87" t="n">
        <v>46034.3853587963</v>
      </c>
      <c r="L4058" s="89" t="s">
        <v>152</v>
      </c>
      <c r="M4058" s="88" t="b">
        <f aca="false">TRUE()</f>
        <v>1</v>
      </c>
      <c r="N4058" s="0" t="n">
        <v>1</v>
      </c>
      <c r="O4058" s="0" t="n">
        <v>73.2511169263728</v>
      </c>
      <c r="P4058" s="88" t="b">
        <f aca="false">FALSE()</f>
        <v>0</v>
      </c>
      <c r="Q4058" s="88" t="b">
        <f aca="false">TRUE()</f>
        <v>1</v>
      </c>
      <c r="R4058" s="0" t="n">
        <v>0.3986</v>
      </c>
      <c r="S4058" s="0" t="n">
        <v>2.59803046684847</v>
      </c>
      <c r="T4058" s="0" t="n">
        <v>73.70402</v>
      </c>
      <c r="U4058" s="0" t="n">
        <v>4</v>
      </c>
      <c r="V4058" s="0" t="n">
        <v>0</v>
      </c>
      <c r="W4058" s="0" t="n">
        <v>-0.0282599999999995</v>
      </c>
      <c r="X4058" s="0" t="n">
        <v>0.126382562088287</v>
      </c>
      <c r="Y4058" s="0" t="n">
        <v>0.223606797749977</v>
      </c>
      <c r="Z4058" s="0" t="n">
        <v>0.22645153681358</v>
      </c>
      <c r="AA4058" s="89" t="s">
        <v>153</v>
      </c>
      <c r="AB4058" s="0" t="n">
        <v>74.1569230736272</v>
      </c>
      <c r="AC4058" s="0" t="n">
        <v>-2.12151353335918</v>
      </c>
      <c r="AD4058" s="89" t="s">
        <v>103</v>
      </c>
      <c r="AE4058" s="0" t="n">
        <v>202601</v>
      </c>
      <c r="AF4058" s="90" t="n">
        <v>46034</v>
      </c>
      <c r="AG4058" s="0" t="n">
        <v>2.12151353335918</v>
      </c>
    </row>
    <row r="4059" customFormat="false" ht="15" hidden="false" customHeight="false" outlineLevel="0" collapsed="false">
      <c r="A4059" s="87" t="n">
        <v>46034.426712963</v>
      </c>
      <c r="B4059" s="0" t="n">
        <v>73.5062</v>
      </c>
      <c r="C4059" s="88" t="b">
        <f aca="false">TRUE()</f>
        <v>1</v>
      </c>
      <c r="D4059" s="88" t="b">
        <f aca="false">FALSE()</f>
        <v>0</v>
      </c>
      <c r="E4059" s="0" t="n">
        <v>-0.275663696536725</v>
      </c>
      <c r="F4059" s="0" t="n">
        <v>-0.37643271571082</v>
      </c>
      <c r="G4059" s="0" t="n">
        <v>-0.643043696536722</v>
      </c>
      <c r="H4059" s="0" t="n">
        <v>-0.867228935157375</v>
      </c>
      <c r="I4059" s="0" t="n">
        <v>0.282600000000002</v>
      </c>
      <c r="J4059" s="87"/>
      <c r="K4059" s="87"/>
      <c r="L4059" s="89" t="s">
        <v>326</v>
      </c>
      <c r="M4059" s="88" t="b">
        <f aca="false">FALSE()</f>
        <v>0</v>
      </c>
      <c r="N4059" s="0" t="n">
        <v>2</v>
      </c>
      <c r="O4059" s="0" t="n">
        <v>73.2305363034633</v>
      </c>
      <c r="P4059" s="88" t="b">
        <f aca="false">TRUE()</f>
        <v>1</v>
      </c>
      <c r="Q4059" s="88" t="b">
        <f aca="false">FALSE()</f>
        <v>0</v>
      </c>
      <c r="R4059" s="0" t="n">
        <v>0.1105</v>
      </c>
      <c r="T4059" s="0" t="n">
        <v>73.68989</v>
      </c>
      <c r="U4059" s="0" t="n">
        <v>0</v>
      </c>
      <c r="V4059" s="0" t="n">
        <v>0.282600000000002</v>
      </c>
      <c r="W4059" s="0" t="n">
        <v>-0.0141299999999993</v>
      </c>
      <c r="X4059" s="0" t="n">
        <v>0.144244066191919</v>
      </c>
      <c r="Y4059" s="0" t="n">
        <v>2.05713834775843</v>
      </c>
      <c r="Z4059" s="0" t="n">
        <v>0.229676848268365</v>
      </c>
      <c r="AA4059" s="89" t="s">
        <v>328</v>
      </c>
      <c r="AB4059" s="0" t="n">
        <v>74.1492436965367</v>
      </c>
      <c r="AC4059" s="0" t="n">
        <v>-0.799775865024787</v>
      </c>
      <c r="AD4059" s="89" t="s">
        <v>103</v>
      </c>
      <c r="AE4059" s="0" t="n">
        <v>202601</v>
      </c>
      <c r="AF4059" s="90" t="n">
        <v>46034</v>
      </c>
      <c r="AG4059" s="0" t="n">
        <v>0.799775865024787</v>
      </c>
    </row>
    <row r="4060" customFormat="false" ht="15" hidden="false" customHeight="false" outlineLevel="0" collapsed="false">
      <c r="A4060" s="87" t="n">
        <v>46034.4371759259</v>
      </c>
      <c r="B4060" s="0" t="n">
        <v>73.5062</v>
      </c>
      <c r="C4060" s="88" t="b">
        <f aca="false">FALSE()</f>
        <v>0</v>
      </c>
      <c r="D4060" s="88" t="b">
        <f aca="false">FALSE()</f>
        <v>0</v>
      </c>
      <c r="E4060" s="0" t="n">
        <v>-0.294346371674109</v>
      </c>
      <c r="F4060" s="0" t="n">
        <v>-0.402047424134916</v>
      </c>
      <c r="G4060" s="0" t="n">
        <v>-0.633466371674089</v>
      </c>
      <c r="H4060" s="0" t="n">
        <v>-0.854423013584146</v>
      </c>
      <c r="I4060" s="0" t="n">
        <v>0</v>
      </c>
      <c r="J4060" s="87"/>
      <c r="K4060" s="87"/>
      <c r="L4060" s="89" t="s">
        <v>326</v>
      </c>
      <c r="M4060" s="88" t="b">
        <f aca="false">FALSE()</f>
        <v>0</v>
      </c>
      <c r="N4060" s="0" t="n">
        <v>2</v>
      </c>
      <c r="O4060" s="0" t="n">
        <v>73.2118536283259</v>
      </c>
      <c r="P4060" s="88" t="b">
        <f aca="false">FALSE()</f>
        <v>0</v>
      </c>
      <c r="Q4060" s="88" t="b">
        <f aca="false">FALSE()</f>
        <v>0</v>
      </c>
      <c r="R4060" s="0" t="n">
        <v>0.1059</v>
      </c>
      <c r="T4060" s="0" t="n">
        <v>73.67576</v>
      </c>
      <c r="U4060" s="0" t="n">
        <v>0</v>
      </c>
      <c r="V4060" s="0" t="n">
        <v>0</v>
      </c>
      <c r="W4060" s="0" t="n">
        <v>-0.0141299999999993</v>
      </c>
      <c r="X4060" s="0" t="n">
        <v>0.144244066191919</v>
      </c>
      <c r="Y4060" s="0" t="n">
        <v>0.0979589689408728</v>
      </c>
      <c r="Z4060" s="0" t="n">
        <v>0.231953185837051</v>
      </c>
      <c r="AA4060" s="89" t="s">
        <v>327</v>
      </c>
      <c r="AB4060" s="0" t="n">
        <v>74.1396663716741</v>
      </c>
      <c r="AC4060" s="0" t="n">
        <v>-0.731009575868068</v>
      </c>
      <c r="AD4060" s="89" t="s">
        <v>103</v>
      </c>
      <c r="AE4060" s="0" t="n">
        <v>202601</v>
      </c>
      <c r="AF4060" s="90" t="n">
        <v>46034</v>
      </c>
      <c r="AG4060" s="0" t="n">
        <v>0.731009575868068</v>
      </c>
    </row>
    <row r="4061" customFormat="false" ht="15" hidden="false" customHeight="false" outlineLevel="0" collapsed="false">
      <c r="A4061" s="87" t="n">
        <v>46034.4472800926</v>
      </c>
      <c r="B4061" s="0" t="n">
        <v>73.5062</v>
      </c>
      <c r="C4061" s="88" t="b">
        <f aca="false">FALSE()</f>
        <v>0</v>
      </c>
      <c r="D4061" s="88" t="b">
        <f aca="false">FALSE()</f>
        <v>0</v>
      </c>
      <c r="E4061" s="0" t="n">
        <v>-0.288752716469674</v>
      </c>
      <c r="F4061" s="0" t="n">
        <v>-0.394376924056769</v>
      </c>
      <c r="G4061" s="0" t="n">
        <v>-0.571352716469676</v>
      </c>
      <c r="H4061" s="0" t="n">
        <v>-0.771289946168331</v>
      </c>
      <c r="I4061" s="0" t="n">
        <v>0</v>
      </c>
      <c r="J4061" s="87"/>
      <c r="K4061" s="87"/>
      <c r="L4061" s="89" t="s">
        <v>326</v>
      </c>
      <c r="M4061" s="88" t="b">
        <f aca="false">FALSE()</f>
        <v>0</v>
      </c>
      <c r="N4061" s="0" t="n">
        <v>2</v>
      </c>
      <c r="O4061" s="0" t="n">
        <v>73.2174472835303</v>
      </c>
      <c r="P4061" s="88" t="b">
        <f aca="false">FALSE()</f>
        <v>0</v>
      </c>
      <c r="Q4061" s="88" t="b">
        <f aca="false">FALSE()</f>
        <v>0</v>
      </c>
      <c r="R4061" s="0" t="n">
        <v>0.101</v>
      </c>
      <c r="T4061" s="0" t="n">
        <v>73.6475</v>
      </c>
      <c r="U4061" s="0" t="n">
        <v>0</v>
      </c>
      <c r="V4061" s="0" t="n">
        <v>0</v>
      </c>
      <c r="W4061" s="0" t="n">
        <v>-0.0282599999999995</v>
      </c>
      <c r="X4061" s="0" t="n">
        <v>0.126382562088287</v>
      </c>
      <c r="Y4061" s="0" t="n">
        <v>0.223606797749977</v>
      </c>
      <c r="Z4061" s="0" t="n">
        <v>0.215026358234835</v>
      </c>
      <c r="AA4061" s="89" t="s">
        <v>327</v>
      </c>
      <c r="AB4061" s="0" t="n">
        <v>74.0775527164697</v>
      </c>
      <c r="AC4061" s="0" t="n">
        <v>-0.657128740680638</v>
      </c>
      <c r="AD4061" s="89" t="s">
        <v>103</v>
      </c>
      <c r="AE4061" s="0" t="n">
        <v>202601</v>
      </c>
      <c r="AF4061" s="90" t="n">
        <v>46034</v>
      </c>
      <c r="AG4061" s="0" t="n">
        <v>0.657128740680638</v>
      </c>
    </row>
    <row r="4062" customFormat="false" ht="15" hidden="false" customHeight="false" outlineLevel="0" collapsed="false">
      <c r="A4062" s="87" t="n">
        <v>46034.4577314815</v>
      </c>
      <c r="B4062" s="0" t="n">
        <v>73.5062</v>
      </c>
      <c r="C4062" s="88" t="b">
        <f aca="false">FALSE()</f>
        <v>0</v>
      </c>
      <c r="D4062" s="88" t="b">
        <f aca="false">FALSE()</f>
        <v>0</v>
      </c>
      <c r="E4062" s="0" t="n">
        <v>-0.301904210727415</v>
      </c>
      <c r="F4062" s="0" t="n">
        <v>-0.412413243611389</v>
      </c>
      <c r="G4062" s="0" t="n">
        <v>-0.556244210727371</v>
      </c>
      <c r="H4062" s="0" t="n">
        <v>-0.75104760132505</v>
      </c>
      <c r="I4062" s="0" t="n">
        <v>0</v>
      </c>
      <c r="J4062" s="87"/>
      <c r="K4062" s="87"/>
      <c r="L4062" s="89" t="s">
        <v>326</v>
      </c>
      <c r="M4062" s="88" t="b">
        <f aca="false">FALSE()</f>
        <v>0</v>
      </c>
      <c r="N4062" s="0" t="n">
        <v>2</v>
      </c>
      <c r="O4062" s="0" t="n">
        <v>73.2042957892726</v>
      </c>
      <c r="P4062" s="88" t="b">
        <f aca="false">FALSE()</f>
        <v>0</v>
      </c>
      <c r="Q4062" s="88" t="b">
        <f aca="false">FALSE()</f>
        <v>0</v>
      </c>
      <c r="R4062" s="0" t="n">
        <v>0.0967</v>
      </c>
      <c r="T4062" s="0" t="n">
        <v>73.63337</v>
      </c>
      <c r="U4062" s="0" t="n">
        <v>0</v>
      </c>
      <c r="V4062" s="0" t="n">
        <v>0</v>
      </c>
      <c r="W4062" s="0" t="n">
        <v>-0.0141299999999993</v>
      </c>
      <c r="X4062" s="0" t="n">
        <v>0.111354139194684</v>
      </c>
      <c r="Y4062" s="0" t="n">
        <v>0.12689245413047</v>
      </c>
      <c r="Z4062" s="0" t="n">
        <v>0.2145371053637</v>
      </c>
      <c r="AA4062" s="89" t="s">
        <v>327</v>
      </c>
      <c r="AB4062" s="0" t="n">
        <v>74.0624442107274</v>
      </c>
      <c r="AC4062" s="0" t="n">
        <v>-0.592764593259474</v>
      </c>
      <c r="AD4062" s="89" t="s">
        <v>103</v>
      </c>
      <c r="AE4062" s="0" t="n">
        <v>202601</v>
      </c>
      <c r="AF4062" s="90" t="n">
        <v>46034</v>
      </c>
      <c r="AG4062" s="0" t="n">
        <v>0.592764593259474</v>
      </c>
    </row>
    <row r="4063" customFormat="false" ht="15" hidden="false" customHeight="false" outlineLevel="0" collapsed="false">
      <c r="A4063" s="87" t="n">
        <v>46034.4681828704</v>
      </c>
      <c r="B4063" s="0" t="n">
        <v>73.5062</v>
      </c>
      <c r="C4063" s="88" t="b">
        <f aca="false">FALSE()</f>
        <v>0</v>
      </c>
      <c r="D4063" s="88" t="b">
        <f aca="false">FALSE()</f>
        <v>0</v>
      </c>
      <c r="E4063" s="0" t="n">
        <v>-0.313085212134396</v>
      </c>
      <c r="F4063" s="0" t="n">
        <v>-0.427752272931417</v>
      </c>
      <c r="G4063" s="0" t="n">
        <v>-0.539165212134392</v>
      </c>
      <c r="H4063" s="0" t="n">
        <v>-0.728155247245691</v>
      </c>
      <c r="I4063" s="0" t="n">
        <v>0</v>
      </c>
      <c r="J4063" s="87"/>
      <c r="K4063" s="87"/>
      <c r="L4063" s="89" t="s">
        <v>326</v>
      </c>
      <c r="M4063" s="88" t="b">
        <f aca="false">FALSE()</f>
        <v>0</v>
      </c>
      <c r="N4063" s="0" t="n">
        <v>2</v>
      </c>
      <c r="O4063" s="0" t="n">
        <v>73.1931147878656</v>
      </c>
      <c r="P4063" s="88" t="b">
        <f aca="false">FALSE()</f>
        <v>0</v>
      </c>
      <c r="Q4063" s="88" t="b">
        <f aca="false">FALSE()</f>
        <v>0</v>
      </c>
      <c r="R4063" s="0" t="n">
        <v>0.0925</v>
      </c>
      <c r="T4063" s="0" t="n">
        <v>73.61924</v>
      </c>
      <c r="U4063" s="0" t="n">
        <v>0</v>
      </c>
      <c r="V4063" s="0" t="n">
        <v>0</v>
      </c>
      <c r="W4063" s="0" t="n">
        <v>-0.0141299999999993</v>
      </c>
      <c r="X4063" s="0" t="n">
        <v>0.111354139194684</v>
      </c>
      <c r="Y4063" s="0" t="n">
        <v>0.12689245413047</v>
      </c>
      <c r="Z4063" s="0" t="n">
        <v>0.213062606067196</v>
      </c>
      <c r="AA4063" s="89" t="s">
        <v>327</v>
      </c>
      <c r="AB4063" s="0" t="n">
        <v>74.0453652121344</v>
      </c>
      <c r="AC4063" s="0" t="n">
        <v>-0.530548283842672</v>
      </c>
      <c r="AD4063" s="89" t="s">
        <v>103</v>
      </c>
      <c r="AE4063" s="0" t="n">
        <v>202601</v>
      </c>
      <c r="AF4063" s="90" t="n">
        <v>46034</v>
      </c>
      <c r="AG4063" s="0" t="n">
        <v>0.530548283842672</v>
      </c>
    </row>
    <row r="4064" customFormat="false" ht="15" hidden="false" customHeight="false" outlineLevel="0" collapsed="false">
      <c r="A4064" s="87" t="n">
        <v>46034.4786342593</v>
      </c>
      <c r="B4064" s="0" t="n">
        <v>73.5062</v>
      </c>
      <c r="C4064" s="88" t="b">
        <f aca="false">FALSE()</f>
        <v>0</v>
      </c>
      <c r="D4064" s="88" t="b">
        <f aca="false">FALSE()</f>
        <v>0</v>
      </c>
      <c r="E4064" s="0" t="n">
        <v>-0.322254330468127</v>
      </c>
      <c r="F4064" s="0" t="n">
        <v>-0.440334731230935</v>
      </c>
      <c r="G4064" s="0" t="n">
        <v>-0.520074330468106</v>
      </c>
      <c r="H4064" s="0" t="n">
        <v>-0.702553701603825</v>
      </c>
      <c r="I4064" s="0" t="n">
        <v>0</v>
      </c>
      <c r="J4064" s="87"/>
      <c r="K4064" s="87"/>
      <c r="L4064" s="89" t="s">
        <v>326</v>
      </c>
      <c r="M4064" s="88" t="b">
        <f aca="false">FALSE()</f>
        <v>0</v>
      </c>
      <c r="N4064" s="0" t="n">
        <v>2</v>
      </c>
      <c r="O4064" s="0" t="n">
        <v>73.1839456695319</v>
      </c>
      <c r="P4064" s="88" t="b">
        <f aca="false">FALSE()</f>
        <v>0</v>
      </c>
      <c r="Q4064" s="88" t="b">
        <f aca="false">FALSE()</f>
        <v>0</v>
      </c>
      <c r="R4064" s="0" t="n">
        <v>0.0885</v>
      </c>
      <c r="T4064" s="0" t="n">
        <v>73.60511</v>
      </c>
      <c r="U4064" s="0" t="n">
        <v>0</v>
      </c>
      <c r="V4064" s="0" t="n">
        <v>0</v>
      </c>
      <c r="W4064" s="0" t="n">
        <v>-0.0141299999999993</v>
      </c>
      <c r="X4064" s="0" t="n">
        <v>0.111354139194684</v>
      </c>
      <c r="Y4064" s="0" t="n">
        <v>0.12689245413047</v>
      </c>
      <c r="Z4064" s="0" t="n">
        <v>0.210582165234061</v>
      </c>
      <c r="AA4064" s="89" t="s">
        <v>327</v>
      </c>
      <c r="AB4064" s="0" t="n">
        <v>74.0262743304681</v>
      </c>
      <c r="AC4064" s="0" t="n">
        <v>-0.469697896258457</v>
      </c>
      <c r="AD4064" s="89" t="s">
        <v>103</v>
      </c>
      <c r="AE4064" s="0" t="n">
        <v>202601</v>
      </c>
      <c r="AF4064" s="90" t="n">
        <v>46034</v>
      </c>
      <c r="AG4064" s="0" t="n">
        <v>0.469697896258457</v>
      </c>
    </row>
    <row r="4065" customFormat="false" ht="15" hidden="false" customHeight="false" outlineLevel="0" collapsed="false">
      <c r="A4065" s="87" t="n">
        <v>46034.4887384259</v>
      </c>
      <c r="B4065" s="0" t="n">
        <v>73.5062</v>
      </c>
      <c r="C4065" s="88" t="b">
        <f aca="false">FALSE()</f>
        <v>0</v>
      </c>
      <c r="D4065" s="88" t="b">
        <f aca="false">FALSE()</f>
        <v>0</v>
      </c>
      <c r="E4065" s="0" t="n">
        <v>-0.329339268855719</v>
      </c>
      <c r="F4065" s="0" t="n">
        <v>-0.450059302305587</v>
      </c>
      <c r="G4065" s="0" t="n">
        <v>-0.498899268855709</v>
      </c>
      <c r="H4065" s="0" t="n">
        <v>-0.674141746696725</v>
      </c>
      <c r="I4065" s="0" t="n">
        <v>0</v>
      </c>
      <c r="J4065" s="87"/>
      <c r="K4065" s="87"/>
      <c r="L4065" s="89" t="s">
        <v>326</v>
      </c>
      <c r="M4065" s="88" t="b">
        <f aca="false">FALSE()</f>
        <v>0</v>
      </c>
      <c r="N4065" s="0" t="n">
        <v>1</v>
      </c>
      <c r="O4065" s="0" t="n">
        <v>73.1768607311443</v>
      </c>
      <c r="P4065" s="88" t="b">
        <f aca="false">FALSE()</f>
        <v>0</v>
      </c>
      <c r="Q4065" s="88" t="b">
        <f aca="false">FALSE()</f>
        <v>0</v>
      </c>
      <c r="R4065" s="0" t="n">
        <v>0.0559</v>
      </c>
      <c r="T4065" s="0" t="n">
        <v>73.59098</v>
      </c>
      <c r="U4065" s="0" t="n">
        <v>0</v>
      </c>
      <c r="V4065" s="0" t="n">
        <v>0</v>
      </c>
      <c r="W4065" s="0" t="n">
        <v>-0.0141299999999993</v>
      </c>
      <c r="X4065" s="0" t="n">
        <v>0.111354139194684</v>
      </c>
      <c r="Y4065" s="0" t="n">
        <v>0.12689245413047</v>
      </c>
      <c r="Z4065" s="0" t="n">
        <v>0.207059634427854</v>
      </c>
      <c r="AA4065" s="89" t="s">
        <v>327</v>
      </c>
      <c r="AB4065" s="0" t="n">
        <v>74.0050992688557</v>
      </c>
      <c r="AC4065" s="0" t="n">
        <v>-0.409447260129956</v>
      </c>
      <c r="AD4065" s="89" t="s">
        <v>103</v>
      </c>
      <c r="AE4065" s="0" t="n">
        <v>202601</v>
      </c>
      <c r="AF4065" s="90" t="n">
        <v>46034</v>
      </c>
      <c r="AG4065" s="0" t="n">
        <v>0.409447260129956</v>
      </c>
    </row>
    <row r="4066" customFormat="false" ht="15" hidden="false" customHeight="false" outlineLevel="0" collapsed="false">
      <c r="A4066" s="87" t="n">
        <v>46034.4991782407</v>
      </c>
      <c r="B4066" s="0" t="n">
        <v>73.7888</v>
      </c>
      <c r="C4066" s="88" t="b">
        <f aca="false">TRUE()</f>
        <v>1</v>
      </c>
      <c r="D4066" s="88" t="b">
        <f aca="false">FALSE()</f>
        <v>0</v>
      </c>
      <c r="E4066" s="0" t="n">
        <v>-0.611939268855707</v>
      </c>
      <c r="F4066" s="0" t="n">
        <v>-0.836246953943549</v>
      </c>
      <c r="G4066" s="0" t="n">
        <v>-0.216299268855721</v>
      </c>
      <c r="H4066" s="0" t="n">
        <v>-0.292276168794693</v>
      </c>
      <c r="I4066" s="0" t="n">
        <v>0.282599999999988</v>
      </c>
      <c r="J4066" s="87"/>
      <c r="K4066" s="87"/>
      <c r="L4066" s="89" t="s">
        <v>326</v>
      </c>
      <c r="M4066" s="88" t="b">
        <f aca="false">FALSE()</f>
        <v>0</v>
      </c>
      <c r="N4066" s="0" t="n">
        <v>2</v>
      </c>
      <c r="O4066" s="0" t="n">
        <v>73.1768607311443</v>
      </c>
      <c r="P4066" s="88" t="b">
        <f aca="false">TRUE()</f>
        <v>1</v>
      </c>
      <c r="Q4066" s="88" t="b">
        <f aca="false">FALSE()</f>
        <v>0</v>
      </c>
      <c r="R4066" s="0" t="n">
        <v>0.1208</v>
      </c>
      <c r="T4066" s="0" t="n">
        <v>73.59098</v>
      </c>
      <c r="U4066" s="0" t="n">
        <v>0</v>
      </c>
      <c r="V4066" s="0" t="n">
        <v>0.282599999999988</v>
      </c>
      <c r="W4066" s="0" t="n">
        <v>0</v>
      </c>
      <c r="X4066" s="0" t="n">
        <v>0.129665772783639</v>
      </c>
      <c r="Y4066" s="0" t="n">
        <v>2.17944947177029</v>
      </c>
      <c r="Z4066" s="0" t="n">
        <v>0.207059634427854</v>
      </c>
      <c r="AA4066" s="89" t="s">
        <v>327</v>
      </c>
      <c r="AB4066" s="0" t="n">
        <v>74.0050992688557</v>
      </c>
      <c r="AC4066" s="0" t="n">
        <v>0.955376940303253</v>
      </c>
      <c r="AD4066" s="89" t="s">
        <v>103</v>
      </c>
      <c r="AE4066" s="0" t="n">
        <v>202601</v>
      </c>
      <c r="AF4066" s="90" t="n">
        <v>46034</v>
      </c>
      <c r="AG4066" s="0" t="n">
        <v>0.955376940303253</v>
      </c>
    </row>
    <row r="4067" customFormat="false" ht="15" hidden="false" customHeight="false" outlineLevel="0" collapsed="false">
      <c r="A4067" s="87" t="n">
        <v>46034.5096296296</v>
      </c>
      <c r="B4067" s="0" t="n">
        <v>73.7888</v>
      </c>
      <c r="C4067" s="88" t="b">
        <f aca="false">FALSE()</f>
        <v>0</v>
      </c>
      <c r="D4067" s="88" t="b">
        <f aca="false">FALSE()</f>
        <v>0</v>
      </c>
      <c r="E4067" s="0" t="n">
        <v>-0.611939268855707</v>
      </c>
      <c r="F4067" s="0" t="n">
        <v>-0.836246953943549</v>
      </c>
      <c r="G4067" s="0" t="n">
        <v>-0.216299268855721</v>
      </c>
      <c r="H4067" s="0" t="n">
        <v>-0.292276168794693</v>
      </c>
      <c r="I4067" s="0" t="n">
        <v>0</v>
      </c>
      <c r="J4067" s="87"/>
      <c r="K4067" s="87"/>
      <c r="L4067" s="89" t="s">
        <v>326</v>
      </c>
      <c r="M4067" s="88" t="b">
        <f aca="false">FALSE()</f>
        <v>0</v>
      </c>
      <c r="N4067" s="0" t="n">
        <v>2</v>
      </c>
      <c r="O4067" s="0" t="n">
        <v>73.1768607311443</v>
      </c>
      <c r="P4067" s="88" t="b">
        <f aca="false">FALSE()</f>
        <v>0</v>
      </c>
      <c r="Q4067" s="88" t="b">
        <f aca="false">FALSE()</f>
        <v>0</v>
      </c>
      <c r="R4067" s="0" t="n">
        <v>0.1208</v>
      </c>
      <c r="T4067" s="0" t="n">
        <v>73.59098</v>
      </c>
      <c r="U4067" s="0" t="n">
        <v>0</v>
      </c>
      <c r="V4067" s="0" t="n">
        <v>0</v>
      </c>
      <c r="W4067" s="0" t="n">
        <v>0</v>
      </c>
      <c r="X4067" s="0" t="n">
        <v>0.129665772783639</v>
      </c>
      <c r="Y4067" s="0" t="n">
        <v>0</v>
      </c>
      <c r="Z4067" s="0" t="n">
        <v>0.207059634427854</v>
      </c>
      <c r="AA4067" s="89" t="s">
        <v>327</v>
      </c>
      <c r="AB4067" s="0" t="n">
        <v>74.0050992688557</v>
      </c>
      <c r="AC4067" s="0" t="n">
        <v>0.955376940303253</v>
      </c>
      <c r="AD4067" s="89" t="s">
        <v>103</v>
      </c>
      <c r="AE4067" s="0" t="n">
        <v>202601</v>
      </c>
      <c r="AF4067" s="90" t="n">
        <v>46034</v>
      </c>
      <c r="AG4067" s="0" t="n">
        <v>0.955376940303253</v>
      </c>
    </row>
    <row r="4068" customFormat="false" ht="15" hidden="false" customHeight="false" outlineLevel="0" collapsed="false">
      <c r="A4068" s="87" t="n">
        <v>46034.5200810185</v>
      </c>
      <c r="B4068" s="0" t="n">
        <v>73.7888</v>
      </c>
      <c r="C4068" s="88" t="b">
        <f aca="false">FALSE()</f>
        <v>0</v>
      </c>
      <c r="D4068" s="88" t="b">
        <f aca="false">FALSE()</f>
        <v>0</v>
      </c>
      <c r="E4068" s="0" t="n">
        <v>-0.611939268855721</v>
      </c>
      <c r="F4068" s="0" t="n">
        <v>-0.836246953943568</v>
      </c>
      <c r="G4068" s="0" t="n">
        <v>-0.216299268855707</v>
      </c>
      <c r="H4068" s="0" t="n">
        <v>-0.292276168794674</v>
      </c>
      <c r="I4068" s="0" t="n">
        <v>0</v>
      </c>
      <c r="J4068" s="87"/>
      <c r="K4068" s="87"/>
      <c r="L4068" s="89" t="s">
        <v>326</v>
      </c>
      <c r="M4068" s="88" t="b">
        <f aca="false">FALSE()</f>
        <v>0</v>
      </c>
      <c r="N4068" s="0" t="n">
        <v>2</v>
      </c>
      <c r="O4068" s="0" t="n">
        <v>73.1768607311443</v>
      </c>
      <c r="P4068" s="88" t="b">
        <f aca="false">FALSE()</f>
        <v>0</v>
      </c>
      <c r="Q4068" s="88" t="b">
        <f aca="false">FALSE()</f>
        <v>0</v>
      </c>
      <c r="R4068" s="0" t="n">
        <v>0.1208</v>
      </c>
      <c r="T4068" s="0" t="n">
        <v>73.59098</v>
      </c>
      <c r="U4068" s="0" t="n">
        <v>0</v>
      </c>
      <c r="V4068" s="0" t="n">
        <v>0</v>
      </c>
      <c r="W4068" s="0" t="n">
        <v>0</v>
      </c>
      <c r="X4068" s="0" t="n">
        <v>0.129665772783639</v>
      </c>
      <c r="Y4068" s="0" t="n">
        <v>0</v>
      </c>
      <c r="Z4068" s="0" t="n">
        <v>0.207059634427854</v>
      </c>
      <c r="AA4068" s="89" t="s">
        <v>327</v>
      </c>
      <c r="AB4068" s="0" t="n">
        <v>74.0050992688557</v>
      </c>
      <c r="AC4068" s="0" t="n">
        <v>0.955376940303322</v>
      </c>
      <c r="AD4068" s="89" t="s">
        <v>103</v>
      </c>
      <c r="AE4068" s="0" t="n">
        <v>202601</v>
      </c>
      <c r="AF4068" s="90" t="n">
        <v>46034</v>
      </c>
      <c r="AG4068" s="0" t="n">
        <v>0.955376940303322</v>
      </c>
    </row>
    <row r="4069" customFormat="false" ht="15" hidden="false" customHeight="false" outlineLevel="0" collapsed="false">
      <c r="A4069" s="87" t="n">
        <v>46034.5301851852</v>
      </c>
      <c r="B4069" s="0" t="n">
        <v>73.2236</v>
      </c>
      <c r="C4069" s="88" t="b">
        <f aca="false">TRUE()</f>
        <v>1</v>
      </c>
      <c r="D4069" s="88" t="b">
        <f aca="false">FALSE()</f>
        <v>0</v>
      </c>
      <c r="E4069" s="0" t="n">
        <v>-0.0948246755856416</v>
      </c>
      <c r="F4069" s="0" t="n">
        <v>-0.12966807548052</v>
      </c>
      <c r="G4069" s="0" t="n">
        <v>-0.77306467558563</v>
      </c>
      <c r="H4069" s="0" t="n">
        <v>-1.0447290820132</v>
      </c>
      <c r="I4069" s="0" t="n">
        <v>-0.56519999999999</v>
      </c>
      <c r="J4069" s="87"/>
      <c r="K4069" s="87"/>
      <c r="L4069" s="89" t="s">
        <v>326</v>
      </c>
      <c r="M4069" s="88" t="b">
        <f aca="false">FALSE()</f>
        <v>0</v>
      </c>
      <c r="N4069" s="0" t="n">
        <v>2</v>
      </c>
      <c r="O4069" s="0" t="n">
        <v>73.1287753244144</v>
      </c>
      <c r="P4069" s="88" t="b">
        <f aca="false">TRUE()</f>
        <v>1</v>
      </c>
      <c r="Q4069" s="88" t="b">
        <f aca="false">FALSE()</f>
        <v>0</v>
      </c>
      <c r="R4069" s="0" t="n">
        <v>0.1613</v>
      </c>
      <c r="T4069" s="0" t="n">
        <v>73.56272</v>
      </c>
      <c r="U4069" s="0" t="n">
        <v>0</v>
      </c>
      <c r="V4069" s="0" t="n">
        <v>-0.56519999999999</v>
      </c>
      <c r="W4069" s="0" t="n">
        <v>-0.0282599999999995</v>
      </c>
      <c r="X4069" s="0" t="n">
        <v>0.181068397661154</v>
      </c>
      <c r="Y4069" s="0" t="n">
        <v>-2.96539874950904</v>
      </c>
      <c r="Z4069" s="0" t="n">
        <v>0.216972337792814</v>
      </c>
      <c r="AA4069" s="89" t="s">
        <v>327</v>
      </c>
      <c r="AB4069" s="0" t="n">
        <v>73.9966646755856</v>
      </c>
      <c r="AC4069" s="0" t="n">
        <v>-1.56296421677411</v>
      </c>
      <c r="AD4069" s="89" t="s">
        <v>103</v>
      </c>
      <c r="AE4069" s="0" t="n">
        <v>202601</v>
      </c>
      <c r="AF4069" s="90" t="n">
        <v>46034</v>
      </c>
      <c r="AG4069" s="0" t="n">
        <v>1.56296421677411</v>
      </c>
    </row>
    <row r="4070" customFormat="false" ht="15" hidden="false" customHeight="false" outlineLevel="0" collapsed="false">
      <c r="A4070" s="87" t="n">
        <v>46034.5406365741</v>
      </c>
      <c r="B4070" s="0" t="n">
        <v>72.6584</v>
      </c>
      <c r="C4070" s="88" t="b">
        <f aca="false">TRUE()</f>
        <v>1</v>
      </c>
      <c r="D4070" s="88" t="b">
        <f aca="false">FALSE()</f>
        <v>0</v>
      </c>
      <c r="E4070" s="0" t="n">
        <v>0.267917035405503</v>
      </c>
      <c r="F4070" s="0" t="n">
        <v>0.367380455090623</v>
      </c>
      <c r="G4070" s="0" t="n">
        <v>-1.42768296459451</v>
      </c>
      <c r="H4070" s="0" t="n">
        <v>-1.92705958725986</v>
      </c>
      <c r="I4070" s="0" t="n">
        <v>-0.565200000000004</v>
      </c>
      <c r="J4070" s="87" t="n">
        <v>46034.5716435185</v>
      </c>
      <c r="K4070" s="87" t="n">
        <v>46034.5406365741</v>
      </c>
      <c r="L4070" s="89" t="s">
        <v>152</v>
      </c>
      <c r="M4070" s="88" t="b">
        <f aca="false">TRUE()</f>
        <v>1</v>
      </c>
      <c r="N4070" s="0" t="n">
        <v>3</v>
      </c>
      <c r="O4070" s="0" t="n">
        <v>72.9263170354055</v>
      </c>
      <c r="P4070" s="88" t="b">
        <f aca="false">TRUE()</f>
        <v>1</v>
      </c>
      <c r="Q4070" s="88" t="b">
        <f aca="false">FALSE()</f>
        <v>0</v>
      </c>
      <c r="R4070" s="0" t="n">
        <v>0.3378</v>
      </c>
      <c r="S4070" s="0" t="n">
        <v>2.92403830346299</v>
      </c>
      <c r="T4070" s="0" t="n">
        <v>73.5062</v>
      </c>
      <c r="U4070" s="0" t="n">
        <v>1</v>
      </c>
      <c r="V4070" s="0" t="n">
        <v>-0.565200000000004</v>
      </c>
      <c r="W4070" s="0" t="n">
        <v>-0.0565199999999997</v>
      </c>
      <c r="X4070" s="0" t="n">
        <v>0.216972337795443</v>
      </c>
      <c r="Y4070" s="0" t="n">
        <v>-2.34444632513282</v>
      </c>
      <c r="Z4070" s="0" t="n">
        <v>0.289941482297253</v>
      </c>
      <c r="AA4070" s="89" t="s">
        <v>155</v>
      </c>
      <c r="AB4070" s="0" t="n">
        <v>74.0860829645945</v>
      </c>
      <c r="AC4070" s="0" t="n">
        <v>-2.92403830346299</v>
      </c>
      <c r="AD4070" s="89" t="s">
        <v>103</v>
      </c>
      <c r="AE4070" s="0" t="n">
        <v>202601</v>
      </c>
      <c r="AF4070" s="90" t="n">
        <v>46034</v>
      </c>
      <c r="AG4070" s="0" t="n">
        <v>2.92403830346299</v>
      </c>
    </row>
    <row r="4071" customFormat="false" ht="15" hidden="false" customHeight="false" outlineLevel="0" collapsed="false">
      <c r="A4071" s="87" t="n">
        <v>46034.551087963</v>
      </c>
      <c r="B4071" s="0" t="n">
        <v>71.8124</v>
      </c>
      <c r="C4071" s="88" t="b">
        <f aca="false">TRUE()</f>
        <v>1</v>
      </c>
      <c r="D4071" s="88" t="b">
        <f aca="false">FALSE()</f>
        <v>0</v>
      </c>
      <c r="E4071" s="0" t="n">
        <v>0.655658516780733</v>
      </c>
      <c r="F4071" s="0" t="n">
        <v>0.904755184836238</v>
      </c>
      <c r="G4071" s="0" t="n">
        <v>-2.53430148321928</v>
      </c>
      <c r="H4071" s="0" t="n">
        <v>-3.40876115908289</v>
      </c>
      <c r="I4071" s="0" t="n">
        <v>-0.846000000000004</v>
      </c>
      <c r="J4071" s="87"/>
      <c r="K4071" s="87" t="n">
        <v>46034.5406365741</v>
      </c>
      <c r="L4071" s="89" t="s">
        <v>152</v>
      </c>
      <c r="M4071" s="88" t="b">
        <f aca="false">TRUE()</f>
        <v>1</v>
      </c>
      <c r="N4071" s="0" t="n">
        <v>4</v>
      </c>
      <c r="O4071" s="0" t="n">
        <v>72.4680585167807</v>
      </c>
      <c r="P4071" s="88" t="b">
        <f aca="false">TRUE()</f>
        <v>1</v>
      </c>
      <c r="Q4071" s="88" t="b">
        <f aca="false">FALSE()</f>
        <v>0</v>
      </c>
      <c r="R4071" s="0" t="n">
        <v>0.455</v>
      </c>
      <c r="S4071" s="0" t="n">
        <v>3.16003205625235</v>
      </c>
      <c r="T4071" s="0" t="n">
        <v>73.40738</v>
      </c>
      <c r="U4071" s="0" t="n">
        <v>2</v>
      </c>
      <c r="V4071" s="0" t="n">
        <v>-0.846000000000004</v>
      </c>
      <c r="W4071" s="0" t="n">
        <v>-0.0988199999999999</v>
      </c>
      <c r="X4071" s="0" t="n">
        <v>0.278979462741576</v>
      </c>
      <c r="Y4071" s="0" t="n">
        <v>-2.67826166362695</v>
      </c>
      <c r="Z4071" s="0" t="n">
        <v>0.46966074160964</v>
      </c>
      <c r="AA4071" s="89" t="s">
        <v>154</v>
      </c>
      <c r="AB4071" s="0" t="n">
        <v>74.3467014832193</v>
      </c>
      <c r="AC4071" s="0" t="n">
        <v>-3.39602580904171</v>
      </c>
      <c r="AD4071" s="89" t="s">
        <v>103</v>
      </c>
      <c r="AE4071" s="0" t="n">
        <v>202601</v>
      </c>
      <c r="AF4071" s="90" t="n">
        <v>46034</v>
      </c>
      <c r="AG4071" s="0" t="n">
        <v>3.39602580904171</v>
      </c>
    </row>
    <row r="4072" customFormat="false" ht="15" hidden="false" customHeight="false" outlineLevel="0" collapsed="false">
      <c r="A4072" s="87" t="n">
        <v>46034.5615393519</v>
      </c>
      <c r="B4072" s="0" t="n">
        <v>72.095</v>
      </c>
      <c r="C4072" s="88" t="b">
        <f aca="false">FALSE()</f>
        <v>0</v>
      </c>
      <c r="D4072" s="88" t="b">
        <f aca="false">FALSE()</f>
        <v>0</v>
      </c>
      <c r="E4072" s="0" t="n">
        <v>0.139528328771007</v>
      </c>
      <c r="F4072" s="0" t="n">
        <v>0.193160157613202</v>
      </c>
      <c r="G4072" s="0" t="n">
        <v>-2.31585167122898</v>
      </c>
      <c r="H4072" s="0" t="n">
        <v>-3.11224991948911</v>
      </c>
      <c r="I4072" s="0" t="n">
        <v>0.282600000000002</v>
      </c>
      <c r="J4072" s="87"/>
      <c r="K4072" s="87" t="n">
        <v>46034.5406365741</v>
      </c>
      <c r="L4072" s="89" t="s">
        <v>152</v>
      </c>
      <c r="M4072" s="88" t="b">
        <f aca="false">TRUE()</f>
        <v>1</v>
      </c>
      <c r="N4072" s="0" t="n">
        <v>4</v>
      </c>
      <c r="O4072" s="0" t="n">
        <v>72.234528328771</v>
      </c>
      <c r="P4072" s="88" t="b">
        <f aca="false">FALSE()</f>
        <v>0</v>
      </c>
      <c r="Q4072" s="88" t="b">
        <f aca="false">TRUE()</f>
        <v>1</v>
      </c>
      <c r="R4072" s="0" t="n">
        <v>0.4361</v>
      </c>
      <c r="S4072" s="0" t="n">
        <v>2.85883730138404</v>
      </c>
      <c r="T4072" s="0" t="n">
        <v>73.32269</v>
      </c>
      <c r="U4072" s="0" t="n">
        <v>3</v>
      </c>
      <c r="V4072" s="0" t="n">
        <v>0.282600000000002</v>
      </c>
      <c r="W4072" s="0" t="n">
        <v>-0.0846899999999998</v>
      </c>
      <c r="X4072" s="0" t="n">
        <v>0.291139680529719</v>
      </c>
      <c r="Y4072" s="0" t="n">
        <v>1.26155939764628</v>
      </c>
      <c r="Z4072" s="0" t="n">
        <v>0.544080835614492</v>
      </c>
      <c r="AA4072" s="89" t="s">
        <v>153</v>
      </c>
      <c r="AB4072" s="0" t="n">
        <v>74.410851671229</v>
      </c>
      <c r="AC4072" s="0" t="n">
        <v>-2.25644779164741</v>
      </c>
      <c r="AD4072" s="89" t="s">
        <v>103</v>
      </c>
      <c r="AE4072" s="0" t="n">
        <v>202601</v>
      </c>
      <c r="AF4072" s="90" t="n">
        <v>46034</v>
      </c>
      <c r="AG4072" s="0" t="n">
        <v>2.25644779164741</v>
      </c>
    </row>
    <row r="4073" customFormat="false" ht="15" hidden="false" customHeight="false" outlineLevel="0" collapsed="false">
      <c r="A4073" s="87" t="n">
        <v>46034.5716435185</v>
      </c>
      <c r="B4073" s="0" t="n">
        <v>72.941</v>
      </c>
      <c r="C4073" s="88" t="b">
        <f aca="false">TRUE()</f>
        <v>1</v>
      </c>
      <c r="D4073" s="88" t="b">
        <f aca="false">FALSE()</f>
        <v>0</v>
      </c>
      <c r="E4073" s="0" t="n">
        <v>-0.738411575513112</v>
      </c>
      <c r="F4073" s="0" t="n">
        <v>-1.02269404965361</v>
      </c>
      <c r="G4073" s="0" t="n">
        <v>-1.4170115755131</v>
      </c>
      <c r="H4073" s="0" t="n">
        <v>-1.90566093079839</v>
      </c>
      <c r="I4073" s="0" t="n">
        <v>0.846000000000004</v>
      </c>
      <c r="J4073" s="87"/>
      <c r="K4073" s="87"/>
      <c r="L4073" s="89" t="s">
        <v>326</v>
      </c>
      <c r="M4073" s="88" t="b">
        <f aca="false">FALSE()</f>
        <v>0</v>
      </c>
      <c r="N4073" s="0" t="n">
        <v>5</v>
      </c>
      <c r="O4073" s="0" t="n">
        <v>72.2025884244869</v>
      </c>
      <c r="P4073" s="88" t="b">
        <f aca="false">TRUE()</f>
        <v>1</v>
      </c>
      <c r="Q4073" s="88" t="b">
        <f aca="false">FALSE()</f>
        <v>0</v>
      </c>
      <c r="R4073" s="0" t="n">
        <v>0.1848</v>
      </c>
      <c r="T4073" s="0" t="n">
        <v>73.2803</v>
      </c>
      <c r="U4073" s="0" t="n">
        <v>0</v>
      </c>
      <c r="V4073" s="0" t="n">
        <v>0.846000000000004</v>
      </c>
      <c r="W4073" s="0" t="n">
        <v>-0.0423899999999996</v>
      </c>
      <c r="X4073" s="0" t="n">
        <v>0.357896606504404</v>
      </c>
      <c r="Y4073" s="0" t="n">
        <v>2.48225320903978</v>
      </c>
      <c r="Z4073" s="0" t="n">
        <v>0.538855787756552</v>
      </c>
      <c r="AA4073" s="89" t="s">
        <v>328</v>
      </c>
      <c r="AB4073" s="0" t="n">
        <v>74.3580115755131</v>
      </c>
      <c r="AC4073" s="0" t="n">
        <v>-0.629667543170727</v>
      </c>
      <c r="AD4073" s="89" t="s">
        <v>103</v>
      </c>
      <c r="AE4073" s="0" t="n">
        <v>202601</v>
      </c>
      <c r="AF4073" s="90" t="n">
        <v>46034</v>
      </c>
      <c r="AG4073" s="0" t="n">
        <v>0.629667543170727</v>
      </c>
    </row>
    <row r="4074" customFormat="false" ht="15" hidden="false" customHeight="false" outlineLevel="0" collapsed="false">
      <c r="A4074" s="87" t="n">
        <v>46034.5820833333</v>
      </c>
      <c r="B4074" s="0" t="n">
        <v>73.5062</v>
      </c>
      <c r="C4074" s="88" t="b">
        <f aca="false">FALSE()</f>
        <v>0</v>
      </c>
      <c r="D4074" s="88" t="b">
        <f aca="false">FALSE()</f>
        <v>0</v>
      </c>
      <c r="E4074" s="0" t="n">
        <v>-1.29687844922367</v>
      </c>
      <c r="F4074" s="0" t="n">
        <v>-1.7959986624604</v>
      </c>
      <c r="G4074" s="0" t="n">
        <v>-0.816818449223689</v>
      </c>
      <c r="H4074" s="0" t="n">
        <v>-1.09901140490106</v>
      </c>
      <c r="I4074" s="0" t="n">
        <v>0.565200000000004</v>
      </c>
      <c r="J4074" s="87"/>
      <c r="K4074" s="87"/>
      <c r="L4074" s="89" t="s">
        <v>326</v>
      </c>
      <c r="M4074" s="88" t="b">
        <f aca="false">FALSE()</f>
        <v>0</v>
      </c>
      <c r="N4074" s="0" t="n">
        <v>5</v>
      </c>
      <c r="O4074" s="0" t="n">
        <v>72.2093215507763</v>
      </c>
      <c r="P4074" s="88" t="b">
        <f aca="false">FALSE()</f>
        <v>0</v>
      </c>
      <c r="Q4074" s="88" t="b">
        <f aca="false">FALSE()</f>
        <v>0</v>
      </c>
      <c r="R4074" s="0" t="n">
        <v>0.1731</v>
      </c>
      <c r="T4074" s="0" t="n">
        <v>73.26617</v>
      </c>
      <c r="U4074" s="0" t="n">
        <v>0</v>
      </c>
      <c r="V4074" s="0" t="n">
        <v>0.565200000000004</v>
      </c>
      <c r="W4074" s="0" t="n">
        <v>-0.0141299999999993</v>
      </c>
      <c r="X4074" s="0" t="n">
        <v>0.382863572101219</v>
      </c>
      <c r="Y4074" s="0" t="n">
        <v>1.51314996310708</v>
      </c>
      <c r="Z4074" s="0" t="n">
        <v>0.528424224611838</v>
      </c>
      <c r="AA4074" s="89" t="s">
        <v>327</v>
      </c>
      <c r="AB4074" s="0" t="n">
        <v>74.3230184492237</v>
      </c>
      <c r="AC4074" s="0" t="n">
        <v>0.454237313166912</v>
      </c>
      <c r="AD4074" s="89" t="s">
        <v>103</v>
      </c>
      <c r="AE4074" s="0" t="n">
        <v>202601</v>
      </c>
      <c r="AF4074" s="90" t="n">
        <v>46034</v>
      </c>
      <c r="AG4074" s="0" t="n">
        <v>0.454237313166912</v>
      </c>
    </row>
    <row r="4075" customFormat="false" ht="15" hidden="false" customHeight="false" outlineLevel="0" collapsed="false">
      <c r="A4075" s="87" t="n">
        <v>46034.5925347222</v>
      </c>
      <c r="B4075" s="0" t="n">
        <v>73.7888</v>
      </c>
      <c r="C4075" s="88" t="b">
        <f aca="false">FALSE()</f>
        <v>0</v>
      </c>
      <c r="D4075" s="88" t="b">
        <f aca="false">FALSE()</f>
        <v>0</v>
      </c>
      <c r="E4075" s="0" t="n">
        <v>-1.58621157551309</v>
      </c>
      <c r="F4075" s="0" t="n">
        <v>-2.19689018098296</v>
      </c>
      <c r="G4075" s="0" t="n">
        <v>-0.569211575513123</v>
      </c>
      <c r="H4075" s="0" t="n">
        <v>-0.765501340679435</v>
      </c>
      <c r="I4075" s="0" t="n">
        <v>0.282599999999988</v>
      </c>
      <c r="J4075" s="87"/>
      <c r="K4075" s="87"/>
      <c r="L4075" s="89" t="s">
        <v>326</v>
      </c>
      <c r="M4075" s="88" t="b">
        <f aca="false">FALSE()</f>
        <v>0</v>
      </c>
      <c r="N4075" s="0" t="n">
        <v>5</v>
      </c>
      <c r="O4075" s="0" t="n">
        <v>72.2025884244869</v>
      </c>
      <c r="P4075" s="88" t="b">
        <f aca="false">FALSE()</f>
        <v>0</v>
      </c>
      <c r="Q4075" s="88" t="b">
        <f aca="false">FALSE()</f>
        <v>0</v>
      </c>
      <c r="R4075" s="0" t="n">
        <v>0.2058</v>
      </c>
      <c r="T4075" s="0" t="n">
        <v>73.2803</v>
      </c>
      <c r="U4075" s="0" t="n">
        <v>0</v>
      </c>
      <c r="V4075" s="0" t="n">
        <v>0.282599999999988</v>
      </c>
      <c r="W4075" s="0" t="n">
        <v>0.0141299999999993</v>
      </c>
      <c r="X4075" s="0" t="n">
        <v>0.382863572101219</v>
      </c>
      <c r="Y4075" s="0" t="n">
        <v>0.701215836561783</v>
      </c>
      <c r="Z4075" s="0" t="n">
        <v>0.538855787756552</v>
      </c>
      <c r="AA4075" s="89" t="s">
        <v>327</v>
      </c>
      <c r="AB4075" s="0" t="n">
        <v>74.3580115755131</v>
      </c>
      <c r="AC4075" s="0" t="n">
        <v>0.943666211913674</v>
      </c>
      <c r="AD4075" s="89" t="s">
        <v>103</v>
      </c>
      <c r="AE4075" s="0" t="n">
        <v>202601</v>
      </c>
      <c r="AF4075" s="90" t="n">
        <v>46034</v>
      </c>
      <c r="AG4075" s="0" t="n">
        <v>0.943666211913674</v>
      </c>
    </row>
    <row r="4076" customFormat="false" ht="15" hidden="false" customHeight="false" outlineLevel="0" collapsed="false">
      <c r="A4076" s="87" t="n">
        <v>46034.5931828704</v>
      </c>
      <c r="B4076" s="0" t="n">
        <v>74.0714</v>
      </c>
      <c r="C4076" s="88" t="b">
        <f aca="false">FALSE()</f>
        <v>0</v>
      </c>
      <c r="D4076" s="88" t="b">
        <f aca="false">FALSE()</f>
        <v>0</v>
      </c>
      <c r="E4076" s="0" t="n">
        <v>-1.88227742125086</v>
      </c>
      <c r="F4076" s="0" t="n">
        <v>-2.60742526576291</v>
      </c>
      <c r="G4076" s="0" t="n">
        <v>-0.384857421250857</v>
      </c>
      <c r="H4076" s="0" t="n">
        <v>-0.51689063428672</v>
      </c>
      <c r="I4076" s="0" t="n">
        <v>0.282600000000002</v>
      </c>
      <c r="J4076" s="87"/>
      <c r="K4076" s="87"/>
      <c r="L4076" s="89" t="s">
        <v>326</v>
      </c>
      <c r="M4076" s="88" t="b">
        <f aca="false">FALSE()</f>
        <v>0</v>
      </c>
      <c r="N4076" s="0" t="n">
        <v>4</v>
      </c>
      <c r="O4076" s="0" t="n">
        <v>72.1891225787491</v>
      </c>
      <c r="P4076" s="88" t="b">
        <f aca="false">FALSE()</f>
        <v>0</v>
      </c>
      <c r="Q4076" s="88" t="b">
        <f aca="false">FALSE()</f>
        <v>0</v>
      </c>
      <c r="R4076" s="0" t="n">
        <v>0.2024</v>
      </c>
      <c r="T4076" s="0" t="n">
        <v>73.32269</v>
      </c>
      <c r="U4076" s="0" t="n">
        <v>0</v>
      </c>
      <c r="V4076" s="0" t="n">
        <v>0.282600000000002</v>
      </c>
      <c r="W4076" s="0" t="n">
        <v>0.0423899999999996</v>
      </c>
      <c r="X4076" s="0" t="n">
        <v>0.380661521011708</v>
      </c>
      <c r="Y4076" s="0" t="n">
        <v>0.631033048366909</v>
      </c>
      <c r="Z4076" s="0" t="n">
        <v>0.566783710625431</v>
      </c>
      <c r="AA4076" s="89" t="s">
        <v>327</v>
      </c>
      <c r="AB4076" s="0" t="n">
        <v>74.4562574212509</v>
      </c>
      <c r="AC4076" s="0" t="n">
        <v>1.32098009516509</v>
      </c>
      <c r="AD4076" s="89" t="s">
        <v>103</v>
      </c>
      <c r="AE4076" s="0" t="n">
        <v>202601</v>
      </c>
      <c r="AF4076" s="90" t="n">
        <v>46034</v>
      </c>
      <c r="AG4076" s="0" t="n">
        <v>1.32098009516509</v>
      </c>
    </row>
    <row r="4077" customFormat="false" ht="15" hidden="false" customHeight="false" outlineLevel="0" collapsed="false">
      <c r="A4077" s="87" t="n">
        <v>46034.5952662037</v>
      </c>
      <c r="B4077" s="0" t="n">
        <v>74.0714</v>
      </c>
      <c r="C4077" s="88" t="b">
        <f aca="false">FALSE()</f>
        <v>0</v>
      </c>
      <c r="D4077" s="88" t="b">
        <f aca="false">FALSE()</f>
        <v>0</v>
      </c>
      <c r="E4077" s="0" t="n">
        <v>-1.88672504305907</v>
      </c>
      <c r="F4077" s="0" t="n">
        <v>-2.61374736976308</v>
      </c>
      <c r="G4077" s="0" t="n">
        <v>-0.474085043059091</v>
      </c>
      <c r="H4077" s="0" t="n">
        <v>-0.635967480505693</v>
      </c>
      <c r="I4077" s="0" t="n">
        <v>0</v>
      </c>
      <c r="J4077" s="87"/>
      <c r="K4077" s="87"/>
      <c r="L4077" s="89" t="s">
        <v>326</v>
      </c>
      <c r="M4077" s="88" t="b">
        <f aca="false">FALSE()</f>
        <v>0</v>
      </c>
      <c r="N4077" s="0" t="n">
        <v>4</v>
      </c>
      <c r="O4077" s="0" t="n">
        <v>72.1846749569409</v>
      </c>
      <c r="P4077" s="88" t="b">
        <f aca="false">FALSE()</f>
        <v>0</v>
      </c>
      <c r="Q4077" s="88" t="b">
        <f aca="false">FALSE()</f>
        <v>0</v>
      </c>
      <c r="R4077" s="0" t="n">
        <v>0.1941</v>
      </c>
      <c r="T4077" s="0" t="n">
        <v>73.36508</v>
      </c>
      <c r="U4077" s="0" t="n">
        <v>0</v>
      </c>
      <c r="V4077" s="0" t="n">
        <v>0</v>
      </c>
      <c r="W4077" s="0" t="n">
        <v>0.0423899999999996</v>
      </c>
      <c r="X4077" s="0" t="n">
        <v>0.380661521011708</v>
      </c>
      <c r="Y4077" s="0" t="n">
        <v>-0.111358773241217</v>
      </c>
      <c r="Z4077" s="0" t="n">
        <v>0.590202521529538</v>
      </c>
      <c r="AA4077" s="89" t="s">
        <v>327</v>
      </c>
      <c r="AB4077" s="0" t="n">
        <v>74.5454850430591</v>
      </c>
      <c r="AC4077" s="0" t="n">
        <v>1.19674175259287</v>
      </c>
      <c r="AD4077" s="89" t="s">
        <v>103</v>
      </c>
      <c r="AE4077" s="0" t="n">
        <v>202601</v>
      </c>
      <c r="AF4077" s="90" t="n">
        <v>46034</v>
      </c>
      <c r="AG4077" s="0" t="n">
        <v>1.19674175259287</v>
      </c>
    </row>
    <row r="4078" customFormat="false" ht="15" hidden="false" customHeight="false" outlineLevel="0" collapsed="false">
      <c r="A4078" s="87" t="n">
        <v>46034.6033449074</v>
      </c>
      <c r="B4078" s="0" t="n">
        <v>72.6584</v>
      </c>
      <c r="C4078" s="88" t="b">
        <f aca="false">TRUE()</f>
        <v>1</v>
      </c>
      <c r="D4078" s="88" t="b">
        <f aca="false">FALSE()</f>
        <v>0</v>
      </c>
      <c r="E4078" s="0" t="n">
        <v>-0.54261052179416</v>
      </c>
      <c r="F4078" s="0" t="n">
        <v>-0.752415699419255</v>
      </c>
      <c r="G4078" s="0" t="n">
        <v>-1.89945052179417</v>
      </c>
      <c r="H4078" s="0" t="n">
        <v>-2.54761974560805</v>
      </c>
      <c r="I4078" s="0" t="n">
        <v>-1.413</v>
      </c>
      <c r="J4078" s="87"/>
      <c r="K4078" s="87"/>
      <c r="L4078" s="89" t="s">
        <v>326</v>
      </c>
      <c r="M4078" s="88" t="b">
        <f aca="false">FALSE()</f>
        <v>0</v>
      </c>
      <c r="N4078" s="0" t="n">
        <v>5</v>
      </c>
      <c r="O4078" s="0" t="n">
        <v>72.1157894782058</v>
      </c>
      <c r="P4078" s="88" t="b">
        <f aca="false">TRUE()</f>
        <v>1</v>
      </c>
      <c r="Q4078" s="88" t="b">
        <f aca="false">FALSE()</f>
        <v>0</v>
      </c>
      <c r="R4078" s="0" t="n">
        <v>0.2169</v>
      </c>
      <c r="T4078" s="0" t="n">
        <v>73.33682</v>
      </c>
      <c r="U4078" s="0" t="n">
        <v>0</v>
      </c>
      <c r="V4078" s="0" t="n">
        <v>-1.413</v>
      </c>
      <c r="W4078" s="0" t="n">
        <v>-0.0282600000000002</v>
      </c>
      <c r="X4078" s="0" t="n">
        <v>0.501035526001689</v>
      </c>
      <c r="Y4078" s="0" t="n">
        <v>-2.7637561173563</v>
      </c>
      <c r="Z4078" s="0" t="n">
        <v>0.610515260897083</v>
      </c>
      <c r="AA4078" s="89" t="s">
        <v>327</v>
      </c>
      <c r="AB4078" s="0" t="n">
        <v>74.5578505217942</v>
      </c>
      <c r="AC4078" s="0" t="n">
        <v>-1.11122529353835</v>
      </c>
      <c r="AD4078" s="89" t="s">
        <v>103</v>
      </c>
      <c r="AE4078" s="0" t="n">
        <v>202601</v>
      </c>
      <c r="AF4078" s="90" t="n">
        <v>46034</v>
      </c>
      <c r="AG4078" s="0" t="n">
        <v>1.11122529353835</v>
      </c>
    </row>
    <row r="4079" customFormat="false" ht="15" hidden="false" customHeight="false" outlineLevel="0" collapsed="false">
      <c r="A4079" s="87" t="n">
        <v>46034.6130902778</v>
      </c>
      <c r="B4079" s="0" t="n">
        <v>72.095</v>
      </c>
      <c r="C4079" s="88" t="b">
        <f aca="false">FALSE()</f>
        <v>0</v>
      </c>
      <c r="D4079" s="88" t="b">
        <f aca="false">FALSE()</f>
        <v>0</v>
      </c>
      <c r="E4079" s="0" t="n">
        <v>-0.16611384829379</v>
      </c>
      <c r="F4079" s="0" t="n">
        <v>-0.230941777609954</v>
      </c>
      <c r="G4079" s="0" t="n">
        <v>-2.5086338482938</v>
      </c>
      <c r="H4079" s="0" t="n">
        <v>-3.36261616075578</v>
      </c>
      <c r="I4079" s="0" t="n">
        <v>-0.563400000000002</v>
      </c>
      <c r="J4079" s="87"/>
      <c r="K4079" s="87"/>
      <c r="L4079" s="89" t="s">
        <v>326</v>
      </c>
      <c r="M4079" s="88" t="b">
        <f aca="false">FALSE()</f>
        <v>0</v>
      </c>
      <c r="N4079" s="0" t="n">
        <v>4</v>
      </c>
      <c r="O4079" s="0" t="n">
        <v>71.9288861517062</v>
      </c>
      <c r="P4079" s="88" t="b">
        <f aca="false">FALSE()</f>
        <v>0</v>
      </c>
      <c r="Q4079" s="88" t="b">
        <f aca="false">FALSE()</f>
        <v>0</v>
      </c>
      <c r="R4079" s="0" t="n">
        <v>0.2311</v>
      </c>
      <c r="T4079" s="0" t="n">
        <v>73.26626</v>
      </c>
      <c r="U4079" s="0" t="n">
        <v>0</v>
      </c>
      <c r="V4079" s="0" t="n">
        <v>-0.563400000000002</v>
      </c>
      <c r="W4079" s="0" t="n">
        <v>-0.0705600000000004</v>
      </c>
      <c r="X4079" s="0" t="n">
        <v>0.509057459687173</v>
      </c>
      <c r="Y4079" s="0" t="n">
        <v>-0.968142182422516</v>
      </c>
      <c r="Z4079" s="0" t="n">
        <v>0.6686869241469</v>
      </c>
      <c r="AA4079" s="89" t="s">
        <v>327</v>
      </c>
      <c r="AB4079" s="0" t="n">
        <v>74.6036338482938</v>
      </c>
      <c r="AC4079" s="0" t="n">
        <v>-1.75158202995262</v>
      </c>
      <c r="AD4079" s="89" t="s">
        <v>103</v>
      </c>
      <c r="AE4079" s="0" t="n">
        <v>202601</v>
      </c>
      <c r="AF4079" s="90" t="n">
        <v>46034</v>
      </c>
      <c r="AG4079" s="0" t="n">
        <v>1.75158202995262</v>
      </c>
    </row>
    <row r="4080" customFormat="false" ht="15" hidden="false" customHeight="false" outlineLevel="0" collapsed="false">
      <c r="A4080" s="87" t="n">
        <v>46034.6235416667</v>
      </c>
      <c r="B4080" s="0" t="n">
        <v>71.8124</v>
      </c>
      <c r="C4080" s="88" t="b">
        <f aca="false">FALSE()</f>
        <v>0</v>
      </c>
      <c r="D4080" s="88" t="b">
        <f aca="false">FALSE()</f>
        <v>0</v>
      </c>
      <c r="E4080" s="0" t="n">
        <v>-0.111113871920665</v>
      </c>
      <c r="F4080" s="0" t="n">
        <v>-0.154967752910573</v>
      </c>
      <c r="G4080" s="0" t="n">
        <v>-2.84945387192066</v>
      </c>
      <c r="H4080" s="0" t="n">
        <v>-3.8164788632342</v>
      </c>
      <c r="I4080" s="0" t="n">
        <v>-0.282600000000002</v>
      </c>
      <c r="J4080" s="87"/>
      <c r="K4080" s="87"/>
      <c r="L4080" s="89" t="s">
        <v>326</v>
      </c>
      <c r="M4080" s="88" t="b">
        <f aca="false">FALSE()</f>
        <v>0</v>
      </c>
      <c r="N4080" s="0" t="n">
        <v>3</v>
      </c>
      <c r="O4080" s="0" t="n">
        <v>71.7012861280793</v>
      </c>
      <c r="P4080" s="88" t="b">
        <f aca="false">FALSE()</f>
        <v>0</v>
      </c>
      <c r="Q4080" s="88" t="b">
        <f aca="false">FALSE()</f>
        <v>0</v>
      </c>
      <c r="R4080" s="0" t="n">
        <v>0.209</v>
      </c>
      <c r="T4080" s="0" t="n">
        <v>73.18157</v>
      </c>
      <c r="U4080" s="0" t="n">
        <v>0</v>
      </c>
      <c r="V4080" s="0" t="n">
        <v>-0.282600000000002</v>
      </c>
      <c r="W4080" s="0" t="n">
        <v>-0.0846900000000005</v>
      </c>
      <c r="X4080" s="0" t="n">
        <v>0.510914533897175</v>
      </c>
      <c r="Y4080" s="0" t="n">
        <v>-0.387364200603916</v>
      </c>
      <c r="Z4080" s="0" t="n">
        <v>0.740141935960332</v>
      </c>
      <c r="AA4080" s="89" t="s">
        <v>327</v>
      </c>
      <c r="AB4080" s="0" t="n">
        <v>74.6618538719207</v>
      </c>
      <c r="AC4080" s="0" t="n">
        <v>-1.84987491382109</v>
      </c>
      <c r="AD4080" s="89" t="s">
        <v>103</v>
      </c>
      <c r="AE4080" s="0" t="n">
        <v>202601</v>
      </c>
      <c r="AF4080" s="90" t="n">
        <v>46034</v>
      </c>
      <c r="AG4080" s="0" t="n">
        <v>1.84987491382109</v>
      </c>
    </row>
    <row r="4081" customFormat="false" ht="15" hidden="false" customHeight="false" outlineLevel="0" collapsed="false">
      <c r="A4081" s="87" t="n">
        <v>46034.6261458333</v>
      </c>
      <c r="B4081" s="0" t="n">
        <v>71.8124</v>
      </c>
      <c r="C4081" s="88" t="b">
        <f aca="false">FALSE()</f>
        <v>0</v>
      </c>
      <c r="D4081" s="88" t="b">
        <f aca="false">FALSE()</f>
        <v>0</v>
      </c>
      <c r="E4081" s="0" t="n">
        <v>-0.307221211843498</v>
      </c>
      <c r="F4081" s="0" t="n">
        <v>-0.429648896835404</v>
      </c>
      <c r="G4081" s="0" t="n">
        <v>-2.8761812118435</v>
      </c>
      <c r="H4081" s="0" t="n">
        <v>-3.85089817636999</v>
      </c>
      <c r="I4081" s="0" t="n">
        <v>0</v>
      </c>
      <c r="J4081" s="87"/>
      <c r="K4081" s="87"/>
      <c r="L4081" s="89" t="s">
        <v>326</v>
      </c>
      <c r="M4081" s="88" t="b">
        <f aca="false">FALSE()</f>
        <v>0</v>
      </c>
      <c r="N4081" s="0" t="n">
        <v>2</v>
      </c>
      <c r="O4081" s="0" t="n">
        <v>71.5051787881565</v>
      </c>
      <c r="P4081" s="88" t="b">
        <f aca="false">FALSE()</f>
        <v>0</v>
      </c>
      <c r="Q4081" s="88" t="b">
        <f aca="false">FALSE()</f>
        <v>0</v>
      </c>
      <c r="R4081" s="0" t="n">
        <v>0.1647</v>
      </c>
      <c r="T4081" s="0" t="n">
        <v>73.09688</v>
      </c>
      <c r="U4081" s="0" t="n">
        <v>0</v>
      </c>
      <c r="V4081" s="0" t="n">
        <v>0</v>
      </c>
      <c r="W4081" s="0" t="n">
        <v>-0.0846900000000005</v>
      </c>
      <c r="X4081" s="0" t="n">
        <v>0.510914533897175</v>
      </c>
      <c r="Y4081" s="0" t="n">
        <v>0.165761579248879</v>
      </c>
      <c r="Z4081" s="0" t="n">
        <v>0.79585060592175</v>
      </c>
      <c r="AA4081" s="89" t="s">
        <v>327</v>
      </c>
      <c r="AB4081" s="0" t="n">
        <v>74.6885812118435</v>
      </c>
      <c r="AC4081" s="0" t="n">
        <v>-1.61397125345193</v>
      </c>
      <c r="AD4081" s="89" t="s">
        <v>103</v>
      </c>
      <c r="AE4081" s="0" t="n">
        <v>202601</v>
      </c>
      <c r="AF4081" s="90" t="n">
        <v>46034</v>
      </c>
      <c r="AG4081" s="0" t="n">
        <v>1.61397125345193</v>
      </c>
    </row>
    <row r="4082" customFormat="false" ht="15" hidden="false" customHeight="false" outlineLevel="0" collapsed="false">
      <c r="A4082" s="87" t="n">
        <v>46034.6365972222</v>
      </c>
      <c r="B4082" s="0" t="n">
        <v>72.3758</v>
      </c>
      <c r="C4082" s="88" t="b">
        <f aca="false">FALSE()</f>
        <v>0</v>
      </c>
      <c r="D4082" s="88" t="b">
        <f aca="false">FALSE()</f>
        <v>0</v>
      </c>
      <c r="E4082" s="0" t="n">
        <v>-0.946108958634966</v>
      </c>
      <c r="F4082" s="0" t="n">
        <v>-1.32453178061077</v>
      </c>
      <c r="G4082" s="0" t="n">
        <v>-2.27522895863498</v>
      </c>
      <c r="H4082" s="0" t="n">
        <v>-3.04781995690336</v>
      </c>
      <c r="I4082" s="0" t="n">
        <v>0.563400000000002</v>
      </c>
      <c r="J4082" s="87"/>
      <c r="K4082" s="87"/>
      <c r="L4082" s="89" t="s">
        <v>326</v>
      </c>
      <c r="M4082" s="88" t="b">
        <f aca="false">FALSE()</f>
        <v>0</v>
      </c>
      <c r="N4082" s="0" t="n">
        <v>2</v>
      </c>
      <c r="O4082" s="0" t="n">
        <v>71.429691041365</v>
      </c>
      <c r="P4082" s="88" t="b">
        <f aca="false">FALSE()</f>
        <v>0</v>
      </c>
      <c r="Q4082" s="88" t="b">
        <f aca="false">FALSE()</f>
        <v>0</v>
      </c>
      <c r="R4082" s="0" t="n">
        <v>0.1122</v>
      </c>
      <c r="T4082" s="0" t="n">
        <v>73.04036</v>
      </c>
      <c r="U4082" s="0" t="n">
        <v>0</v>
      </c>
      <c r="V4082" s="0" t="n">
        <v>0.563400000000002</v>
      </c>
      <c r="W4082" s="0" t="n">
        <v>-0.0565200000000004</v>
      </c>
      <c r="X4082" s="0" t="n">
        <v>0.530968173890121</v>
      </c>
      <c r="Y4082" s="0" t="n">
        <v>1.16752760425955</v>
      </c>
      <c r="Z4082" s="0" t="n">
        <v>0.805334479317488</v>
      </c>
      <c r="AA4082" s="89" t="s">
        <v>327</v>
      </c>
      <c r="AB4082" s="0" t="n">
        <v>74.651028958635</v>
      </c>
      <c r="AC4082" s="0" t="n">
        <v>-0.825197501245962</v>
      </c>
      <c r="AD4082" s="89" t="s">
        <v>103</v>
      </c>
      <c r="AE4082" s="0" t="n">
        <v>202601</v>
      </c>
      <c r="AF4082" s="90" t="n">
        <v>46034</v>
      </c>
      <c r="AG4082" s="0" t="n">
        <v>0.825197501245962</v>
      </c>
    </row>
    <row r="4083" customFormat="false" ht="15" hidden="false" customHeight="false" outlineLevel="0" collapsed="false">
      <c r="A4083" s="87" t="n">
        <v>46034.6470486111</v>
      </c>
      <c r="B4083" s="0" t="n">
        <v>72.6584</v>
      </c>
      <c r="C4083" s="88" t="b">
        <f aca="false">FALSE()</f>
        <v>0</v>
      </c>
      <c r="D4083" s="88" t="b">
        <f aca="false">FALSE()</f>
        <v>0</v>
      </c>
      <c r="E4083" s="0" t="n">
        <v>-1.26408747372905</v>
      </c>
      <c r="F4083" s="0" t="n">
        <v>-1.77057167300813</v>
      </c>
      <c r="G4083" s="0" t="n">
        <v>-1.94322747372904</v>
      </c>
      <c r="H4083" s="0" t="n">
        <v>-2.60480573887392</v>
      </c>
      <c r="I4083" s="0" t="n">
        <v>0.282600000000002</v>
      </c>
      <c r="J4083" s="87"/>
      <c r="K4083" s="87"/>
      <c r="L4083" s="89" t="s">
        <v>326</v>
      </c>
      <c r="M4083" s="88" t="b">
        <f aca="false">FALSE()</f>
        <v>0</v>
      </c>
      <c r="N4083" s="0" t="n">
        <v>1</v>
      </c>
      <c r="O4083" s="0" t="n">
        <v>71.394312526271</v>
      </c>
      <c r="P4083" s="88" t="b">
        <f aca="false">FALSE()</f>
        <v>0</v>
      </c>
      <c r="Q4083" s="88" t="b">
        <f aca="false">FALSE()</f>
        <v>0</v>
      </c>
      <c r="R4083" s="0" t="n">
        <v>0.0568</v>
      </c>
      <c r="T4083" s="0" t="n">
        <v>72.99797</v>
      </c>
      <c r="U4083" s="0" t="n">
        <v>0</v>
      </c>
      <c r="V4083" s="0" t="n">
        <v>0.282600000000002</v>
      </c>
      <c r="W4083" s="0" t="n">
        <v>-0.0423900000000003</v>
      </c>
      <c r="X4083" s="0" t="n">
        <v>0.536285055681555</v>
      </c>
      <c r="Y4083" s="0" t="n">
        <v>0.606002342517225</v>
      </c>
      <c r="Z4083" s="0" t="n">
        <v>0.801828736864525</v>
      </c>
      <c r="AA4083" s="89" t="s">
        <v>327</v>
      </c>
      <c r="AB4083" s="0" t="n">
        <v>74.601627473729</v>
      </c>
      <c r="AC4083" s="0" t="n">
        <v>-0.423494425165966</v>
      </c>
      <c r="AD4083" s="89" t="s">
        <v>103</v>
      </c>
      <c r="AE4083" s="0" t="n">
        <v>202601</v>
      </c>
      <c r="AF4083" s="90" t="n">
        <v>46034</v>
      </c>
      <c r="AG4083" s="0" t="n">
        <v>0.423494425165966</v>
      </c>
    </row>
    <row r="4084" customFormat="false" ht="15" hidden="false" customHeight="false" outlineLevel="0" collapsed="false">
      <c r="A4084" s="87" t="n">
        <v>46034.654537037</v>
      </c>
      <c r="B4084" s="0" t="n">
        <v>72.6584</v>
      </c>
      <c r="C4084" s="88" t="b">
        <f aca="false">FALSE()</f>
        <v>0</v>
      </c>
      <c r="D4084" s="88" t="b">
        <f aca="false">FALSE()</f>
        <v>0</v>
      </c>
      <c r="E4084" s="0" t="n">
        <v>-1.29468940432166</v>
      </c>
      <c r="F4084" s="0" t="n">
        <v>-1.81421256478228</v>
      </c>
      <c r="G4084" s="0" t="n">
        <v>-1.88904940432165</v>
      </c>
      <c r="H4084" s="0" t="n">
        <v>-2.53402285311742</v>
      </c>
      <c r="I4084" s="0" t="n">
        <v>0</v>
      </c>
      <c r="J4084" s="87"/>
      <c r="K4084" s="87"/>
      <c r="L4084" s="89" t="s">
        <v>326</v>
      </c>
      <c r="M4084" s="88" t="b">
        <f aca="false">FALSE()</f>
        <v>0</v>
      </c>
      <c r="N4084" s="0" t="n">
        <v>1</v>
      </c>
      <c r="O4084" s="0" t="n">
        <v>71.3637105956783</v>
      </c>
      <c r="P4084" s="88" t="b">
        <f aca="false">FALSE()</f>
        <v>0</v>
      </c>
      <c r="Q4084" s="88" t="b">
        <f aca="false">FALSE()</f>
        <v>0</v>
      </c>
      <c r="R4084" s="0" t="n">
        <v>0.0535</v>
      </c>
      <c r="T4084" s="0" t="n">
        <v>72.95558</v>
      </c>
      <c r="U4084" s="0" t="n">
        <v>0</v>
      </c>
      <c r="V4084" s="0" t="n">
        <v>0</v>
      </c>
      <c r="W4084" s="0" t="n">
        <v>-0.0423900000000003</v>
      </c>
      <c r="X4084" s="0" t="n">
        <v>0.536285055681555</v>
      </c>
      <c r="Y4084" s="0" t="n">
        <v>0.0790437838065945</v>
      </c>
      <c r="Z4084" s="0" t="n">
        <v>0.795934702160827</v>
      </c>
      <c r="AA4084" s="89" t="s">
        <v>327</v>
      </c>
      <c r="AB4084" s="0" t="n">
        <v>74.5474494043217</v>
      </c>
      <c r="AC4084" s="0" t="n">
        <v>-0.373372337194502</v>
      </c>
      <c r="AD4084" s="89" t="s">
        <v>103</v>
      </c>
      <c r="AE4084" s="0" t="n">
        <v>202601</v>
      </c>
      <c r="AF4084" s="90" t="n">
        <v>46034</v>
      </c>
      <c r="AG4084" s="0" t="n">
        <v>0.373372337194502</v>
      </c>
    </row>
    <row r="4085" customFormat="false" ht="15" hidden="false" customHeight="false" outlineLevel="0" collapsed="false">
      <c r="A4085" s="87" t="n">
        <v>46034.6649884259</v>
      </c>
      <c r="B4085" s="0" t="n">
        <v>72.941</v>
      </c>
      <c r="C4085" s="88" t="b">
        <f aca="false">FALSE()</f>
        <v>0</v>
      </c>
      <c r="D4085" s="88" t="b">
        <f aca="false">FALSE()</f>
        <v>0</v>
      </c>
      <c r="E4085" s="0" t="n">
        <v>-1.58431759041204</v>
      </c>
      <c r="F4085" s="0" t="n">
        <v>-2.22027921830509</v>
      </c>
      <c r="G4085" s="0" t="n">
        <v>-1.55695759041203</v>
      </c>
      <c r="H4085" s="0" t="n">
        <v>-2.08993325558285</v>
      </c>
      <c r="I4085" s="0" t="n">
        <v>0.282600000000002</v>
      </c>
      <c r="J4085" s="87"/>
      <c r="K4085" s="87"/>
      <c r="L4085" s="89" t="s">
        <v>326</v>
      </c>
      <c r="M4085" s="88" t="b">
        <f aca="false">FALSE()</f>
        <v>0</v>
      </c>
      <c r="N4085" s="0" t="n">
        <v>1</v>
      </c>
      <c r="O4085" s="0" t="n">
        <v>71.356682409588</v>
      </c>
      <c r="P4085" s="88" t="b">
        <f aca="false">FALSE()</f>
        <v>0</v>
      </c>
      <c r="Q4085" s="88" t="b">
        <f aca="false">FALSE()</f>
        <v>0</v>
      </c>
      <c r="R4085" s="0" t="n">
        <v>0.0297</v>
      </c>
      <c r="T4085" s="0" t="n">
        <v>72.92732</v>
      </c>
      <c r="U4085" s="0" t="n">
        <v>0</v>
      </c>
      <c r="V4085" s="0" t="n">
        <v>0.282600000000002</v>
      </c>
      <c r="W4085" s="0" t="n">
        <v>-0.0282600000000002</v>
      </c>
      <c r="X4085" s="0" t="n">
        <v>0.541161519229459</v>
      </c>
      <c r="Y4085" s="0" t="n">
        <v>0.574431087492372</v>
      </c>
      <c r="Z4085" s="0" t="n">
        <v>0.785318795206017</v>
      </c>
      <c r="AA4085" s="89" t="s">
        <v>327</v>
      </c>
      <c r="AB4085" s="0" t="n">
        <v>74.497957590412</v>
      </c>
      <c r="AC4085" s="0" t="n">
        <v>0.017419677312599</v>
      </c>
      <c r="AD4085" s="89" t="s">
        <v>103</v>
      </c>
      <c r="AE4085" s="0" t="n">
        <v>202601</v>
      </c>
      <c r="AF4085" s="90" t="n">
        <v>46034</v>
      </c>
      <c r="AG4085" s="0" t="n">
        <v>0.017419677312599</v>
      </c>
    </row>
    <row r="4086" customFormat="false" ht="15" hidden="false" customHeight="false" outlineLevel="0" collapsed="false">
      <c r="A4086" s="87" t="n">
        <v>46034.6754398148</v>
      </c>
      <c r="B4086" s="0" t="n">
        <v>72.941</v>
      </c>
      <c r="C4086" s="88" t="b">
        <f aca="false">FALSE()</f>
        <v>0</v>
      </c>
      <c r="D4086" s="88" t="b">
        <f aca="false">FALSE()</f>
        <v>0</v>
      </c>
      <c r="E4086" s="0" t="n">
        <v>-1.57367806964342</v>
      </c>
      <c r="F4086" s="0" t="n">
        <v>-2.20504010389949</v>
      </c>
      <c r="G4086" s="0" t="n">
        <v>-1.46153806964341</v>
      </c>
      <c r="H4086" s="0" t="n">
        <v>-1.96436587724381</v>
      </c>
      <c r="I4086" s="0" t="n">
        <v>0</v>
      </c>
      <c r="J4086" s="87"/>
      <c r="K4086" s="87"/>
      <c r="L4086" s="89" t="s">
        <v>326</v>
      </c>
      <c r="M4086" s="88" t="b">
        <f aca="false">FALSE()</f>
        <v>0</v>
      </c>
      <c r="N4086" s="0" t="n">
        <v>1</v>
      </c>
      <c r="O4086" s="0" t="n">
        <v>71.3673219303566</v>
      </c>
      <c r="P4086" s="88" t="b">
        <f aca="false">FALSE()</f>
        <v>0</v>
      </c>
      <c r="Q4086" s="88" t="b">
        <f aca="false">FALSE()</f>
        <v>0</v>
      </c>
      <c r="R4086" s="0" t="n">
        <v>0.0335</v>
      </c>
      <c r="T4086" s="0" t="n">
        <v>72.88493</v>
      </c>
      <c r="U4086" s="0" t="n">
        <v>0</v>
      </c>
      <c r="V4086" s="0" t="n">
        <v>0</v>
      </c>
      <c r="W4086" s="0" t="n">
        <v>-0.0423899999999996</v>
      </c>
      <c r="X4086" s="0" t="n">
        <v>0.536285055681555</v>
      </c>
      <c r="Y4086" s="0" t="n">
        <v>0.0790437838065931</v>
      </c>
      <c r="Z4086" s="0" t="n">
        <v>0.758804034821708</v>
      </c>
      <c r="AA4086" s="89" t="s">
        <v>327</v>
      </c>
      <c r="AB4086" s="0" t="n">
        <v>74.4025380696434</v>
      </c>
      <c r="AC4086" s="0" t="n">
        <v>0.0738925960154914</v>
      </c>
      <c r="AD4086" s="89" t="s">
        <v>103</v>
      </c>
      <c r="AE4086" s="0" t="n">
        <v>202601</v>
      </c>
      <c r="AF4086" s="90" t="n">
        <v>46034</v>
      </c>
      <c r="AG4086" s="0" t="n">
        <v>0.0738925960154914</v>
      </c>
    </row>
    <row r="4087" customFormat="false" ht="15" hidden="false" customHeight="false" outlineLevel="0" collapsed="false">
      <c r="A4087" s="87" t="n">
        <v>46034.6858912037</v>
      </c>
      <c r="B4087" s="0" t="n">
        <v>72.941</v>
      </c>
      <c r="C4087" s="88" t="b">
        <f aca="false">FALSE()</f>
        <v>0</v>
      </c>
      <c r="D4087" s="88" t="b">
        <f aca="false">FALSE()</f>
        <v>0</v>
      </c>
      <c r="E4087" s="0" t="n">
        <v>-1.55593527399607</v>
      </c>
      <c r="F4087" s="0" t="n">
        <v>-2.17963698704791</v>
      </c>
      <c r="G4087" s="0" t="n">
        <v>-1.35901527399606</v>
      </c>
      <c r="H4087" s="0" t="n">
        <v>-1.8290915136214</v>
      </c>
      <c r="I4087" s="0" t="n">
        <v>0</v>
      </c>
      <c r="J4087" s="87"/>
      <c r="K4087" s="87"/>
      <c r="L4087" s="89" t="s">
        <v>326</v>
      </c>
      <c r="M4087" s="88" t="b">
        <f aca="false">FALSE()</f>
        <v>0</v>
      </c>
      <c r="N4087" s="0" t="n">
        <v>1</v>
      </c>
      <c r="O4087" s="0" t="n">
        <v>71.3850647260039</v>
      </c>
      <c r="P4087" s="88" t="b">
        <f aca="false">FALSE()</f>
        <v>0</v>
      </c>
      <c r="Q4087" s="88" t="b">
        <f aca="false">FALSE()</f>
        <v>0</v>
      </c>
      <c r="R4087" s="0" t="n">
        <v>0.0376</v>
      </c>
      <c r="T4087" s="0" t="n">
        <v>72.84254</v>
      </c>
      <c r="U4087" s="0" t="n">
        <v>0</v>
      </c>
      <c r="V4087" s="0" t="n">
        <v>0</v>
      </c>
      <c r="W4087" s="0" t="n">
        <v>-0.0423899999999996</v>
      </c>
      <c r="X4087" s="0" t="n">
        <v>0.536285055681555</v>
      </c>
      <c r="Y4087" s="0" t="n">
        <v>0.0790437838065931</v>
      </c>
      <c r="Z4087" s="0" t="n">
        <v>0.728737636998031</v>
      </c>
      <c r="AA4087" s="89" t="s">
        <v>327</v>
      </c>
      <c r="AB4087" s="0" t="n">
        <v>74.3000152739961</v>
      </c>
      <c r="AC4087" s="0" t="n">
        <v>0.135110353851902</v>
      </c>
      <c r="AD4087" s="89" t="s">
        <v>103</v>
      </c>
      <c r="AE4087" s="0" t="n">
        <v>202601</v>
      </c>
      <c r="AF4087" s="90" t="n">
        <v>46034</v>
      </c>
      <c r="AG4087" s="0" t="n">
        <v>0.135110353851902</v>
      </c>
    </row>
    <row r="4088" customFormat="false" ht="15" hidden="false" customHeight="false" outlineLevel="0" collapsed="false">
      <c r="A4088" s="87" t="n">
        <v>46034.6959953704</v>
      </c>
      <c r="B4088" s="0" t="n">
        <v>72.941</v>
      </c>
      <c r="C4088" s="88" t="b">
        <f aca="false">FALSE()</f>
        <v>0</v>
      </c>
      <c r="D4088" s="88" t="b">
        <f aca="false">FALSE()</f>
        <v>0</v>
      </c>
      <c r="E4088" s="0" t="n">
        <v>-1.53016717192459</v>
      </c>
      <c r="F4088" s="0" t="n">
        <v>-2.14276617611859</v>
      </c>
      <c r="G4088" s="0" t="n">
        <v>-1.24846717192459</v>
      </c>
      <c r="H4088" s="0" t="n">
        <v>-1.68280919046288</v>
      </c>
      <c r="I4088" s="0" t="n">
        <v>0</v>
      </c>
      <c r="J4088" s="87"/>
      <c r="K4088" s="87"/>
      <c r="L4088" s="89" t="s">
        <v>326</v>
      </c>
      <c r="M4088" s="88" t="b">
        <f aca="false">FALSE()</f>
        <v>0</v>
      </c>
      <c r="N4088" s="0" t="n">
        <v>0</v>
      </c>
      <c r="O4088" s="0" t="n">
        <v>71.4108328280754</v>
      </c>
      <c r="P4088" s="88" t="b">
        <f aca="false">FALSE()</f>
        <v>0</v>
      </c>
      <c r="Q4088" s="88" t="b">
        <f aca="false">FALSE()</f>
        <v>0</v>
      </c>
      <c r="R4088" s="0" t="n">
        <v>0.0135</v>
      </c>
      <c r="T4088" s="0" t="n">
        <v>72.80015</v>
      </c>
      <c r="U4088" s="0" t="n">
        <v>0</v>
      </c>
      <c r="V4088" s="0" t="n">
        <v>0</v>
      </c>
      <c r="W4088" s="0" t="n">
        <v>-0.0423899999999996</v>
      </c>
      <c r="X4088" s="0" t="n">
        <v>0.536285055681555</v>
      </c>
      <c r="Y4088" s="0" t="n">
        <v>0.0790437838065931</v>
      </c>
      <c r="Z4088" s="0" t="n">
        <v>0.694658585962297</v>
      </c>
      <c r="AA4088" s="89" t="s">
        <v>327</v>
      </c>
      <c r="AB4088" s="0" t="n">
        <v>74.1894671719246</v>
      </c>
      <c r="AC4088" s="0" t="n">
        <v>0.202761475703757</v>
      </c>
      <c r="AD4088" s="89" t="s">
        <v>103</v>
      </c>
      <c r="AE4088" s="0" t="n">
        <v>202601</v>
      </c>
      <c r="AF4088" s="90" t="n">
        <v>46034</v>
      </c>
      <c r="AG4088" s="0" t="n">
        <v>0.202761475703757</v>
      </c>
    </row>
    <row r="4089" customFormat="false" ht="15" hidden="false" customHeight="false" outlineLevel="0" collapsed="false">
      <c r="A4089" s="87" t="n">
        <v>46034.7064467593</v>
      </c>
      <c r="B4089" s="0" t="n">
        <v>72.941</v>
      </c>
      <c r="C4089" s="88" t="b">
        <f aca="false">FALSE()</f>
        <v>0</v>
      </c>
      <c r="D4089" s="88" t="b">
        <f aca="false">FALSE()</f>
        <v>0</v>
      </c>
      <c r="E4089" s="0" t="n">
        <v>-1.53185641550465</v>
      </c>
      <c r="F4089" s="0" t="n">
        <v>-2.14518244948852</v>
      </c>
      <c r="G4089" s="0" t="n">
        <v>-1.22189641550466</v>
      </c>
      <c r="H4089" s="0" t="n">
        <v>-1.64758453965831</v>
      </c>
      <c r="I4089" s="0" t="n">
        <v>0</v>
      </c>
      <c r="J4089" s="87"/>
      <c r="K4089" s="87"/>
      <c r="L4089" s="89" t="s">
        <v>326</v>
      </c>
      <c r="M4089" s="88" t="b">
        <f aca="false">FALSE()</f>
        <v>0</v>
      </c>
      <c r="N4089" s="0" t="n">
        <v>0</v>
      </c>
      <c r="O4089" s="0" t="n">
        <v>71.4091435844954</v>
      </c>
      <c r="P4089" s="88" t="b">
        <f aca="false">FALSE()</f>
        <v>0</v>
      </c>
      <c r="Q4089" s="88" t="b">
        <f aca="false">FALSE()</f>
        <v>0</v>
      </c>
      <c r="R4089" s="0" t="n">
        <v>0.015</v>
      </c>
      <c r="T4089" s="0" t="n">
        <v>72.78602</v>
      </c>
      <c r="U4089" s="0" t="n">
        <v>0</v>
      </c>
      <c r="V4089" s="0" t="n">
        <v>0</v>
      </c>
      <c r="W4089" s="0" t="n">
        <v>-0.0141300000000001</v>
      </c>
      <c r="X4089" s="0" t="n">
        <v>0.521986369150525</v>
      </c>
      <c r="Y4089" s="0" t="n">
        <v>0.0270696723805166</v>
      </c>
      <c r="Z4089" s="0" t="n">
        <v>0.688438207752328</v>
      </c>
      <c r="AA4089" s="89" t="s">
        <v>327</v>
      </c>
      <c r="AB4089" s="0" t="n">
        <v>74.1628964155047</v>
      </c>
      <c r="AC4089" s="0" t="n">
        <v>0.225118243372905</v>
      </c>
      <c r="AD4089" s="89" t="s">
        <v>103</v>
      </c>
      <c r="AE4089" s="0" t="n">
        <v>202601</v>
      </c>
      <c r="AF4089" s="90" t="n">
        <v>46034</v>
      </c>
      <c r="AG4089" s="0" t="n">
        <v>0.225118243372905</v>
      </c>
    </row>
    <row r="4090" customFormat="false" ht="15" hidden="false" customHeight="false" outlineLevel="0" collapsed="false">
      <c r="A4090" s="87" t="n">
        <v>46034.7168865741</v>
      </c>
      <c r="B4090" s="0" t="n">
        <v>72.941</v>
      </c>
      <c r="C4090" s="88" t="b">
        <f aca="false">FALSE()</f>
        <v>0</v>
      </c>
      <c r="D4090" s="88" t="b">
        <f aca="false">FALSE()</f>
        <v>0</v>
      </c>
      <c r="E4090" s="0" t="n">
        <v>-1.51801221954474</v>
      </c>
      <c r="F4090" s="0" t="n">
        <v>-2.12538325085323</v>
      </c>
      <c r="G4090" s="0" t="n">
        <v>-1.23631221954474</v>
      </c>
      <c r="H4090" s="0" t="n">
        <v>-1.66669859361525</v>
      </c>
      <c r="I4090" s="0" t="n">
        <v>0</v>
      </c>
      <c r="J4090" s="87"/>
      <c r="K4090" s="87"/>
      <c r="L4090" s="89" t="s">
        <v>326</v>
      </c>
      <c r="M4090" s="88" t="b">
        <f aca="false">FALSE()</f>
        <v>0</v>
      </c>
      <c r="N4090" s="0" t="n">
        <v>0</v>
      </c>
      <c r="O4090" s="0" t="n">
        <v>71.4229877804553</v>
      </c>
      <c r="P4090" s="88" t="b">
        <f aca="false">FALSE()</f>
        <v>0</v>
      </c>
      <c r="Q4090" s="88" t="b">
        <f aca="false">FALSE()</f>
        <v>0</v>
      </c>
      <c r="R4090" s="0" t="n">
        <v>0.0136</v>
      </c>
      <c r="T4090" s="0" t="n">
        <v>72.80015</v>
      </c>
      <c r="U4090" s="0" t="n">
        <v>0</v>
      </c>
      <c r="V4090" s="0" t="n">
        <v>0</v>
      </c>
      <c r="W4090" s="0" t="n">
        <v>0.0141300000000001</v>
      </c>
      <c r="X4090" s="0" t="n">
        <v>0.505624917253263</v>
      </c>
      <c r="Y4090" s="0" t="n">
        <v>-0.0279456164398688</v>
      </c>
      <c r="Z4090" s="0" t="n">
        <v>0.68858110977237</v>
      </c>
      <c r="AA4090" s="89" t="s">
        <v>327</v>
      </c>
      <c r="AB4090" s="0" t="n">
        <v>74.1773122195448</v>
      </c>
      <c r="AC4090" s="0" t="n">
        <v>0.204551065954398</v>
      </c>
      <c r="AD4090" s="89" t="s">
        <v>103</v>
      </c>
      <c r="AE4090" s="0" t="n">
        <v>202601</v>
      </c>
      <c r="AF4090" s="90" t="n">
        <v>46034</v>
      </c>
      <c r="AG4090" s="0" t="n">
        <v>0.204551065954398</v>
      </c>
    </row>
    <row r="4091" customFormat="false" ht="15" hidden="false" customHeight="false" outlineLevel="0" collapsed="false">
      <c r="A4091" s="87" t="n">
        <v>46034.727337963</v>
      </c>
      <c r="B4091" s="0" t="n">
        <v>73.2236</v>
      </c>
      <c r="C4091" s="88" t="b">
        <f aca="false">FALSE()</f>
        <v>0</v>
      </c>
      <c r="D4091" s="88" t="b">
        <f aca="false">FALSE()</f>
        <v>0</v>
      </c>
      <c r="E4091" s="0" t="n">
        <v>-1.65978028396035</v>
      </c>
      <c r="F4091" s="0" t="n">
        <v>-2.31930085697806</v>
      </c>
      <c r="G4091" s="0" t="n">
        <v>-0.95400028396034</v>
      </c>
      <c r="H4091" s="0" t="n">
        <v>-1.28610292097388</v>
      </c>
      <c r="I4091" s="0" t="n">
        <v>0.282600000000002</v>
      </c>
      <c r="J4091" s="87"/>
      <c r="K4091" s="87"/>
      <c r="L4091" s="89" t="s">
        <v>326</v>
      </c>
      <c r="M4091" s="88" t="b">
        <f aca="false">FALSE()</f>
        <v>0</v>
      </c>
      <c r="N4091" s="0" t="n">
        <v>0</v>
      </c>
      <c r="O4091" s="0" t="n">
        <v>71.5638197160397</v>
      </c>
      <c r="P4091" s="88" t="b">
        <f aca="false">FALSE()</f>
        <v>0</v>
      </c>
      <c r="Q4091" s="88" t="b">
        <f aca="false">FALSE()</f>
        <v>0</v>
      </c>
      <c r="R4091" s="0" t="n">
        <v>0.036</v>
      </c>
      <c r="T4091" s="0" t="n">
        <v>72.87071</v>
      </c>
      <c r="U4091" s="0" t="n">
        <v>0</v>
      </c>
      <c r="V4091" s="0" t="n">
        <v>0.282600000000002</v>
      </c>
      <c r="W4091" s="0" t="n">
        <v>0.0705600000000004</v>
      </c>
      <c r="X4091" s="0" t="n">
        <v>0.466004303571725</v>
      </c>
      <c r="Y4091" s="0" t="n">
        <v>0.455017257082832</v>
      </c>
      <c r="Z4091" s="0" t="n">
        <v>0.653445141980172</v>
      </c>
      <c r="AA4091" s="89" t="s">
        <v>327</v>
      </c>
      <c r="AB4091" s="0" t="n">
        <v>74.1776002839603</v>
      </c>
      <c r="AC4091" s="0" t="n">
        <v>0.54004533407444</v>
      </c>
      <c r="AD4091" s="89" t="s">
        <v>103</v>
      </c>
      <c r="AE4091" s="0" t="n">
        <v>202601</v>
      </c>
      <c r="AF4091" s="90" t="n">
        <v>46034</v>
      </c>
      <c r="AG4091" s="0" t="n">
        <v>0.54004533407444</v>
      </c>
    </row>
    <row r="4092" customFormat="false" ht="15" hidden="false" customHeight="false" outlineLevel="0" collapsed="false">
      <c r="A4092" s="87" t="n">
        <v>46034.7374421296</v>
      </c>
      <c r="B4092" s="0" t="n">
        <v>72.941</v>
      </c>
      <c r="C4092" s="88" t="b">
        <f aca="false">FALSE()</f>
        <v>0</v>
      </c>
      <c r="D4092" s="88" t="b">
        <f aca="false">FALSE()</f>
        <v>0</v>
      </c>
      <c r="E4092" s="0" t="n">
        <v>-1.28289611080734</v>
      </c>
      <c r="F4092" s="0" t="n">
        <v>-1.79030150280159</v>
      </c>
      <c r="G4092" s="0" t="n">
        <v>-1.22691611080734</v>
      </c>
      <c r="H4092" s="0" t="n">
        <v>-1.65424104537913</v>
      </c>
      <c r="I4092" s="0" t="n">
        <v>-0.282600000000002</v>
      </c>
      <c r="J4092" s="87"/>
      <c r="K4092" s="87"/>
      <c r="L4092" s="89" t="s">
        <v>326</v>
      </c>
      <c r="M4092" s="88" t="b">
        <f aca="false">FALSE()</f>
        <v>0</v>
      </c>
      <c r="N4092" s="0" t="n">
        <v>0</v>
      </c>
      <c r="O4092" s="0" t="n">
        <v>71.6581038891927</v>
      </c>
      <c r="P4092" s="88" t="b">
        <f aca="false">FALSE()</f>
        <v>0</v>
      </c>
      <c r="Q4092" s="88" t="b">
        <f aca="false">FALSE()</f>
        <v>0</v>
      </c>
      <c r="R4092" s="0" t="n">
        <v>0.003</v>
      </c>
      <c r="T4092" s="0" t="n">
        <v>72.91301</v>
      </c>
      <c r="U4092" s="0" t="n">
        <v>0</v>
      </c>
      <c r="V4092" s="0" t="n">
        <v>-0.282600000000002</v>
      </c>
      <c r="W4092" s="0" t="n">
        <v>0.0423000000000001</v>
      </c>
      <c r="X4092" s="0" t="n">
        <v>0.469592694733818</v>
      </c>
      <c r="Y4092" s="0" t="n">
        <v>-0.691876180450736</v>
      </c>
      <c r="Z4092" s="0" t="n">
        <v>0.627453055403671</v>
      </c>
      <c r="AA4092" s="89" t="s">
        <v>327</v>
      </c>
      <c r="AB4092" s="0" t="n">
        <v>74.1679161108073</v>
      </c>
      <c r="AC4092" s="0" t="n">
        <v>0.0446089149761097</v>
      </c>
      <c r="AD4092" s="89" t="s">
        <v>103</v>
      </c>
      <c r="AE4092" s="0" t="n">
        <v>202601</v>
      </c>
      <c r="AF4092" s="90" t="n">
        <v>46034</v>
      </c>
      <c r="AG4092" s="0" t="n">
        <v>0.0446089149761097</v>
      </c>
    </row>
    <row r="4093" customFormat="false" ht="15" hidden="false" customHeight="false" outlineLevel="0" collapsed="false">
      <c r="A4093" s="87" t="n">
        <v>46034.7478935185</v>
      </c>
      <c r="B4093" s="0" t="n">
        <v>72.941</v>
      </c>
      <c r="C4093" s="88" t="b">
        <f aca="false">FALSE()</f>
        <v>0</v>
      </c>
      <c r="D4093" s="88" t="b">
        <f aca="false">FALSE()</f>
        <v>0</v>
      </c>
      <c r="E4093" s="0" t="n">
        <v>-1.28289611080734</v>
      </c>
      <c r="F4093" s="0" t="n">
        <v>-1.79030150280159</v>
      </c>
      <c r="G4093" s="0" t="n">
        <v>-1.22691611080734</v>
      </c>
      <c r="H4093" s="0" t="n">
        <v>-1.65424104537913</v>
      </c>
      <c r="I4093" s="0" t="n">
        <v>0</v>
      </c>
      <c r="J4093" s="87"/>
      <c r="K4093" s="87"/>
      <c r="L4093" s="89" t="s">
        <v>326</v>
      </c>
      <c r="M4093" s="88" t="b">
        <f aca="false">FALSE()</f>
        <v>0</v>
      </c>
      <c r="N4093" s="0" t="n">
        <v>0</v>
      </c>
      <c r="O4093" s="0" t="n">
        <v>71.6581038891927</v>
      </c>
      <c r="P4093" s="88" t="b">
        <f aca="false">FALSE()</f>
        <v>0</v>
      </c>
      <c r="Q4093" s="88" t="b">
        <f aca="false">FALSE()</f>
        <v>0</v>
      </c>
      <c r="R4093" s="0" t="n">
        <v>0.003</v>
      </c>
      <c r="T4093" s="0" t="n">
        <v>72.91301</v>
      </c>
      <c r="U4093" s="0" t="n">
        <v>0</v>
      </c>
      <c r="V4093" s="0" t="n">
        <v>0</v>
      </c>
      <c r="W4093" s="0" t="n">
        <v>0</v>
      </c>
      <c r="X4093" s="0" t="n">
        <v>0.42980402388457</v>
      </c>
      <c r="Y4093" s="0" t="n">
        <v>0</v>
      </c>
      <c r="Z4093" s="0" t="n">
        <v>0.627453055403671</v>
      </c>
      <c r="AA4093" s="89" t="s">
        <v>327</v>
      </c>
      <c r="AB4093" s="0" t="n">
        <v>74.1679161108073</v>
      </c>
      <c r="AC4093" s="0" t="n">
        <v>0.0446089149761097</v>
      </c>
      <c r="AD4093" s="89" t="s">
        <v>98</v>
      </c>
      <c r="AE4093" s="0" t="n">
        <v>202601</v>
      </c>
      <c r="AF4093" s="90" t="n">
        <v>46034</v>
      </c>
      <c r="AG4093" s="0" t="n">
        <v>0.0446089149761097</v>
      </c>
    </row>
    <row r="4094" customFormat="false" ht="15" hidden="false" customHeight="false" outlineLevel="0" collapsed="false">
      <c r="A4094" s="87" t="n">
        <v>46034.7583449074</v>
      </c>
      <c r="B4094" s="0" t="n">
        <v>72.941</v>
      </c>
      <c r="C4094" s="88" t="b">
        <f aca="false">FALSE()</f>
        <v>0</v>
      </c>
      <c r="D4094" s="88" t="b">
        <f aca="false">FALSE()</f>
        <v>0</v>
      </c>
      <c r="E4094" s="0" t="n">
        <v>-1.27997906443873</v>
      </c>
      <c r="F4094" s="0" t="n">
        <v>-1.78615800853537</v>
      </c>
      <c r="G4094" s="0" t="n">
        <v>-1.16747906443872</v>
      </c>
      <c r="H4094" s="0" t="n">
        <v>-1.5753650313395</v>
      </c>
      <c r="I4094" s="0" t="n">
        <v>0</v>
      </c>
      <c r="J4094" s="87"/>
      <c r="K4094" s="87"/>
      <c r="L4094" s="89" t="s">
        <v>326</v>
      </c>
      <c r="M4094" s="88" t="b">
        <f aca="false">FALSE()</f>
        <v>0</v>
      </c>
      <c r="N4094" s="0" t="n">
        <v>0</v>
      </c>
      <c r="O4094" s="0" t="n">
        <v>71.6610209355613</v>
      </c>
      <c r="P4094" s="88" t="b">
        <f aca="false">FALSE()</f>
        <v>0</v>
      </c>
      <c r="Q4094" s="88" t="b">
        <f aca="false">FALSE()</f>
        <v>0</v>
      </c>
      <c r="R4094" s="0" t="n">
        <v>0.0061</v>
      </c>
      <c r="T4094" s="0" t="n">
        <v>72.88475</v>
      </c>
      <c r="U4094" s="0" t="n">
        <v>0</v>
      </c>
      <c r="V4094" s="0" t="n">
        <v>0</v>
      </c>
      <c r="W4094" s="0" t="n">
        <v>-0.0282600000000002</v>
      </c>
      <c r="X4094" s="0" t="n">
        <v>0.408751300529075</v>
      </c>
      <c r="Y4094" s="0" t="n">
        <v>0.0691373947028947</v>
      </c>
      <c r="Z4094" s="0" t="n">
        <v>0.611864532219363</v>
      </c>
      <c r="AA4094" s="89" t="s">
        <v>327</v>
      </c>
      <c r="AB4094" s="0" t="n">
        <v>74.1084790644387</v>
      </c>
      <c r="AC4094" s="0" t="n">
        <v>0.0919321141167882</v>
      </c>
      <c r="AD4094" s="89" t="s">
        <v>98</v>
      </c>
      <c r="AE4094" s="0" t="n">
        <v>202601</v>
      </c>
      <c r="AF4094" s="90" t="n">
        <v>46034</v>
      </c>
      <c r="AG4094" s="0" t="n">
        <v>0.0919321141167882</v>
      </c>
    </row>
    <row r="4095" customFormat="false" ht="15" hidden="false" customHeight="false" outlineLevel="0" collapsed="false">
      <c r="A4095" s="87" t="n">
        <v>46034.7687847222</v>
      </c>
      <c r="B4095" s="0" t="n">
        <v>72.941</v>
      </c>
      <c r="C4095" s="88" t="b">
        <f aca="false">FALSE()</f>
        <v>0</v>
      </c>
      <c r="D4095" s="88" t="b">
        <f aca="false">FALSE()</f>
        <v>0</v>
      </c>
      <c r="E4095" s="0" t="n">
        <v>-1.24692066695359</v>
      </c>
      <c r="F4095" s="0" t="n">
        <v>-1.73922404549079</v>
      </c>
      <c r="G4095" s="0" t="n">
        <v>-1.04964066695358</v>
      </c>
      <c r="H4095" s="0" t="n">
        <v>-1.41861275627848</v>
      </c>
      <c r="I4095" s="0" t="n">
        <v>0</v>
      </c>
      <c r="J4095" s="87"/>
      <c r="K4095" s="87"/>
      <c r="L4095" s="89" t="s">
        <v>326</v>
      </c>
      <c r="M4095" s="88" t="b">
        <f aca="false">FALSE()</f>
        <v>0</v>
      </c>
      <c r="N4095" s="0" t="n">
        <v>0</v>
      </c>
      <c r="O4095" s="0" t="n">
        <v>71.6940793330464</v>
      </c>
      <c r="P4095" s="88" t="b">
        <f aca="false">FALSE()</f>
        <v>0</v>
      </c>
      <c r="Q4095" s="88" t="b">
        <f aca="false">FALSE()</f>
        <v>0</v>
      </c>
      <c r="R4095" s="0" t="n">
        <v>0.0115</v>
      </c>
      <c r="T4095" s="0" t="n">
        <v>72.84236</v>
      </c>
      <c r="U4095" s="0" t="n">
        <v>0</v>
      </c>
      <c r="V4095" s="0" t="n">
        <v>0</v>
      </c>
      <c r="W4095" s="0" t="n">
        <v>-0.0423899999999996</v>
      </c>
      <c r="X4095" s="0" t="n">
        <v>0.402272913252735</v>
      </c>
      <c r="Y4095" s="0" t="n">
        <v>0.105376222468569</v>
      </c>
      <c r="Z4095" s="0" t="n">
        <v>0.574140333476792</v>
      </c>
      <c r="AA4095" s="89" t="s">
        <v>327</v>
      </c>
      <c r="AB4095" s="0" t="n">
        <v>73.9906406669536</v>
      </c>
      <c r="AC4095" s="0" t="n">
        <v>0.171804686500031</v>
      </c>
      <c r="AD4095" s="89" t="s">
        <v>98</v>
      </c>
      <c r="AE4095" s="0" t="n">
        <v>202601</v>
      </c>
      <c r="AF4095" s="90" t="n">
        <v>46034</v>
      </c>
      <c r="AG4095" s="0" t="n">
        <v>0.171804686500031</v>
      </c>
    </row>
    <row r="4096" customFormat="false" ht="15" hidden="false" customHeight="false" outlineLevel="0" collapsed="false">
      <c r="A4096" s="87" t="n">
        <v>46034.7788888889</v>
      </c>
      <c r="B4096" s="0" t="n">
        <v>72.941</v>
      </c>
      <c r="C4096" s="88" t="b">
        <f aca="false">FALSE()</f>
        <v>0</v>
      </c>
      <c r="D4096" s="88" t="b">
        <f aca="false">FALSE()</f>
        <v>0</v>
      </c>
      <c r="E4096" s="0" t="n">
        <v>-1.14971418713706</v>
      </c>
      <c r="F4096" s="0" t="n">
        <v>-1.60146760727201</v>
      </c>
      <c r="G4096" s="0" t="n">
        <v>-0.839394187137074</v>
      </c>
      <c r="H4096" s="0" t="n">
        <v>-1.13769273854519</v>
      </c>
      <c r="I4096" s="0" t="n">
        <v>0</v>
      </c>
      <c r="J4096" s="87"/>
      <c r="K4096" s="87"/>
      <c r="L4096" s="89" t="s">
        <v>326</v>
      </c>
      <c r="M4096" s="88" t="b">
        <f aca="false">FALSE()</f>
        <v>0</v>
      </c>
      <c r="N4096" s="0" t="n">
        <v>0</v>
      </c>
      <c r="O4096" s="0" t="n">
        <v>71.7912858128629</v>
      </c>
      <c r="P4096" s="88" t="b">
        <f aca="false">FALSE()</f>
        <v>0</v>
      </c>
      <c r="Q4096" s="88" t="b">
        <f aca="false">FALSE()</f>
        <v>0</v>
      </c>
      <c r="R4096" s="0" t="n">
        <v>0.0208</v>
      </c>
      <c r="T4096" s="0" t="n">
        <v>72.78584</v>
      </c>
      <c r="U4096" s="0" t="n">
        <v>0</v>
      </c>
      <c r="V4096" s="0" t="n">
        <v>0</v>
      </c>
      <c r="W4096" s="0" t="n">
        <v>-0.0565199999999997</v>
      </c>
      <c r="X4096" s="0" t="n">
        <v>0.395156978267731</v>
      </c>
      <c r="Y4096" s="0" t="n">
        <v>0.143031764864103</v>
      </c>
      <c r="Z4096" s="0" t="n">
        <v>0.497277093568537</v>
      </c>
      <c r="AA4096" s="89" t="s">
        <v>327</v>
      </c>
      <c r="AB4096" s="0" t="n">
        <v>73.7803941871371</v>
      </c>
      <c r="AC4096" s="0" t="n">
        <v>0.312019198162825</v>
      </c>
      <c r="AD4096" s="89" t="s">
        <v>98</v>
      </c>
      <c r="AE4096" s="0" t="n">
        <v>202601</v>
      </c>
      <c r="AF4096" s="90" t="n">
        <v>46034</v>
      </c>
      <c r="AG4096" s="0" t="n">
        <v>0.312019198162825</v>
      </c>
    </row>
    <row r="4097" customFormat="false" ht="15" hidden="false" customHeight="false" outlineLevel="0" collapsed="false">
      <c r="A4097" s="87" t="n">
        <v>46034.7789814815</v>
      </c>
      <c r="B4097" s="0" t="n">
        <v>72.941</v>
      </c>
      <c r="C4097" s="88" t="b">
        <f aca="false">FALSE()</f>
        <v>0</v>
      </c>
      <c r="D4097" s="88" t="b">
        <f aca="false">FALSE()</f>
        <v>0</v>
      </c>
      <c r="E4097" s="0" t="n">
        <v>-1.00718388559319</v>
      </c>
      <c r="F4097" s="0" t="n">
        <v>-1.40015355780836</v>
      </c>
      <c r="G4097" s="0" t="n">
        <v>-0.583823885593191</v>
      </c>
      <c r="H4097" s="0" t="n">
        <v>-0.794050029282135</v>
      </c>
      <c r="I4097" s="0" t="n">
        <v>0</v>
      </c>
      <c r="J4097" s="87"/>
      <c r="K4097" s="87"/>
      <c r="L4097" s="89" t="s">
        <v>326</v>
      </c>
      <c r="M4097" s="88" t="b">
        <f aca="false">FALSE()</f>
        <v>0</v>
      </c>
      <c r="N4097" s="0" t="n">
        <v>0</v>
      </c>
      <c r="O4097" s="0" t="n">
        <v>71.9338161144068</v>
      </c>
      <c r="P4097" s="88" t="b">
        <f aca="false">FALSE()</f>
        <v>0</v>
      </c>
      <c r="Q4097" s="88" t="b">
        <f aca="false">FALSE()</f>
        <v>0</v>
      </c>
      <c r="R4097" s="0" t="n">
        <v>0.0355</v>
      </c>
      <c r="T4097" s="0" t="n">
        <v>72.72932</v>
      </c>
      <c r="U4097" s="0" t="n">
        <v>0</v>
      </c>
      <c r="V4097" s="0" t="n">
        <v>0</v>
      </c>
      <c r="W4097" s="0" t="n">
        <v>-0.0565199999999997</v>
      </c>
      <c r="X4097" s="0" t="n">
        <v>0.395156978267731</v>
      </c>
      <c r="Y4097" s="0" t="n">
        <v>0.143031764864103</v>
      </c>
      <c r="Z4097" s="0" t="n">
        <v>0.397751942796598</v>
      </c>
      <c r="AA4097" s="89" t="s">
        <v>327</v>
      </c>
      <c r="AB4097" s="0" t="n">
        <v>73.5248238855932</v>
      </c>
      <c r="AC4097" s="0" t="n">
        <v>0.532190989468655</v>
      </c>
      <c r="AD4097" s="89" t="s">
        <v>98</v>
      </c>
      <c r="AE4097" s="0" t="n">
        <v>202601</v>
      </c>
      <c r="AF4097" s="90" t="n">
        <v>46034</v>
      </c>
      <c r="AG4097" s="0" t="n">
        <v>0.532190989468655</v>
      </c>
    </row>
    <row r="4098" customFormat="false" ht="15" hidden="false" customHeight="false" outlineLevel="0" collapsed="false">
      <c r="A4098" s="87" t="n">
        <v>46034.7894328704</v>
      </c>
      <c r="B4098" s="0" t="n">
        <v>73.2236</v>
      </c>
      <c r="C4098" s="88" t="b">
        <f aca="false">FALSE()</f>
        <v>0</v>
      </c>
      <c r="D4098" s="88" t="b">
        <f aca="false">FALSE()</f>
        <v>0</v>
      </c>
      <c r="E4098" s="0" t="n">
        <v>-1.29054360369281</v>
      </c>
      <c r="F4098" s="0" t="n">
        <v>-1.79408976671685</v>
      </c>
      <c r="G4098" s="0" t="n">
        <v>-0.35850360369281</v>
      </c>
      <c r="H4098" s="0" t="n">
        <v>-0.487215757820246</v>
      </c>
      <c r="I4098" s="0" t="n">
        <v>0.282600000000002</v>
      </c>
      <c r="J4098" s="87"/>
      <c r="K4098" s="87"/>
      <c r="L4098" s="89" t="s">
        <v>326</v>
      </c>
      <c r="M4098" s="88" t="b">
        <f aca="false">FALSE()</f>
        <v>0</v>
      </c>
      <c r="N4098" s="0" t="n">
        <v>0</v>
      </c>
      <c r="O4098" s="0" t="n">
        <v>71.9330563963072</v>
      </c>
      <c r="P4098" s="88" t="b">
        <f aca="false">FALSE()</f>
        <v>0</v>
      </c>
      <c r="Q4098" s="88" t="b">
        <f aca="false">FALSE()</f>
        <v>0</v>
      </c>
      <c r="R4098" s="0" t="n">
        <v>0.0754</v>
      </c>
      <c r="T4098" s="0" t="n">
        <v>72.75758</v>
      </c>
      <c r="U4098" s="0" t="n">
        <v>0</v>
      </c>
      <c r="V4098" s="0" t="n">
        <v>0.282600000000002</v>
      </c>
      <c r="W4098" s="0" t="n">
        <v>0.0282600000000002</v>
      </c>
      <c r="X4098" s="0" t="n">
        <v>0.240399133898082</v>
      </c>
      <c r="Y4098" s="0" t="n">
        <v>1.0579905005308</v>
      </c>
      <c r="Z4098" s="0" t="n">
        <v>0.412261801846402</v>
      </c>
      <c r="AA4098" s="89" t="s">
        <v>327</v>
      </c>
      <c r="AB4098" s="0" t="n">
        <v>73.5821036036928</v>
      </c>
      <c r="AC4098" s="0" t="n">
        <v>1.13039820306619</v>
      </c>
      <c r="AD4098" s="89" t="s">
        <v>98</v>
      </c>
      <c r="AE4098" s="0" t="n">
        <v>202601</v>
      </c>
      <c r="AF4098" s="90" t="n">
        <v>46034</v>
      </c>
      <c r="AG4098" s="0" t="n">
        <v>1.13039820306619</v>
      </c>
    </row>
    <row r="4099" customFormat="false" ht="15" hidden="false" customHeight="false" outlineLevel="0" collapsed="false">
      <c r="A4099" s="87" t="n">
        <v>46034.7998842593</v>
      </c>
      <c r="B4099" s="0" t="n">
        <v>73.7888</v>
      </c>
      <c r="C4099" s="88" t="b">
        <f aca="false">TRUE()</f>
        <v>1</v>
      </c>
      <c r="D4099" s="88" t="b">
        <f aca="false">FALSE()</f>
        <v>0</v>
      </c>
      <c r="E4099" s="0" t="n">
        <v>-1.83032452029269</v>
      </c>
      <c r="F4099" s="0" t="n">
        <v>-2.54358434929441</v>
      </c>
      <c r="G4099" s="0" t="n">
        <v>0.0627354797072996</v>
      </c>
      <c r="H4099" s="0" t="n">
        <v>0.085092673962045</v>
      </c>
      <c r="I4099" s="0" t="n">
        <v>0.56519999999999</v>
      </c>
      <c r="J4099" s="87" t="n">
        <v>46034.8412384259</v>
      </c>
      <c r="K4099" s="87" t="n">
        <v>46034.7998842593</v>
      </c>
      <c r="L4099" s="89" t="s">
        <v>151</v>
      </c>
      <c r="M4099" s="88" t="b">
        <f aca="false">TRUE()</f>
        <v>1</v>
      </c>
      <c r="N4099" s="0" t="n">
        <v>1</v>
      </c>
      <c r="O4099" s="0" t="n">
        <v>71.9584754797073</v>
      </c>
      <c r="P4099" s="88" t="b">
        <f aca="false">FALSE()</f>
        <v>0</v>
      </c>
      <c r="Q4099" s="88" t="b">
        <f aca="false">FALSE()</f>
        <v>0</v>
      </c>
      <c r="R4099" s="0" t="n">
        <v>0.2285</v>
      </c>
      <c r="S4099" s="0" t="n">
        <v>2.14196847404424</v>
      </c>
      <c r="T4099" s="0" t="n">
        <v>72.84227</v>
      </c>
      <c r="U4099" s="0" t="n">
        <v>1</v>
      </c>
      <c r="V4099" s="0" t="n">
        <v>0.56519999999999</v>
      </c>
      <c r="W4099" s="0" t="n">
        <v>0.0846899999999998</v>
      </c>
      <c r="X4099" s="0" t="n">
        <v>0.226250820062485</v>
      </c>
      <c r="Y4099" s="0" t="n">
        <v>2.1237934071014</v>
      </c>
      <c r="Z4099" s="0" t="n">
        <v>0.441897260146345</v>
      </c>
      <c r="AA4099" s="89" t="s">
        <v>155</v>
      </c>
      <c r="AB4099" s="0" t="n">
        <v>73.7260645202927</v>
      </c>
      <c r="AC4099" s="0" t="n">
        <v>2.14196847404424</v>
      </c>
      <c r="AD4099" s="89" t="s">
        <v>98</v>
      </c>
      <c r="AE4099" s="0" t="n">
        <v>202601</v>
      </c>
      <c r="AF4099" s="90" t="n">
        <v>46034</v>
      </c>
      <c r="AG4099" s="0" t="n">
        <v>2.14196847404424</v>
      </c>
    </row>
    <row r="4100" customFormat="false" ht="15" hidden="false" customHeight="false" outlineLevel="0" collapsed="false">
      <c r="A4100" s="87" t="n">
        <v>46034.8103356482</v>
      </c>
      <c r="B4100" s="0" t="n">
        <v>73.7888</v>
      </c>
      <c r="C4100" s="88" t="b">
        <f aca="false">FALSE()</f>
        <v>0</v>
      </c>
      <c r="D4100" s="88" t="b">
        <f aca="false">FALSE()</f>
        <v>0</v>
      </c>
      <c r="E4100" s="0" t="n">
        <v>-1.68753072748304</v>
      </c>
      <c r="F4100" s="0" t="n">
        <v>-2.34050072142943</v>
      </c>
      <c r="G4100" s="0" t="n">
        <v>0.0078892725169481</v>
      </c>
      <c r="H4100" s="0" t="n">
        <v>0.01069283699423</v>
      </c>
      <c r="I4100" s="0" t="n">
        <v>0</v>
      </c>
      <c r="J4100" s="87"/>
      <c r="K4100" s="87" t="n">
        <v>46034.7998842593</v>
      </c>
      <c r="L4100" s="89" t="s">
        <v>151</v>
      </c>
      <c r="M4100" s="88" t="b">
        <f aca="false">TRUE()</f>
        <v>1</v>
      </c>
      <c r="N4100" s="0" t="n">
        <v>1</v>
      </c>
      <c r="O4100" s="0" t="n">
        <v>72.101269272517</v>
      </c>
      <c r="P4100" s="88" t="b">
        <f aca="false">FALSE()</f>
        <v>0</v>
      </c>
      <c r="Q4100" s="88" t="b">
        <f aca="false">FALSE()</f>
        <v>0</v>
      </c>
      <c r="R4100" s="0" t="n">
        <v>0.2774</v>
      </c>
      <c r="S4100" s="0" t="n">
        <v>2.08037823297718</v>
      </c>
      <c r="T4100" s="0" t="n">
        <v>72.94109</v>
      </c>
      <c r="U4100" s="0" t="n">
        <v>2</v>
      </c>
      <c r="V4100" s="0" t="n">
        <v>0</v>
      </c>
      <c r="W4100" s="0" t="n">
        <v>0.0988199999999999</v>
      </c>
      <c r="X4100" s="0" t="n">
        <v>0.210372670828648</v>
      </c>
      <c r="Y4100" s="0" t="n">
        <v>-0.469737821033277</v>
      </c>
      <c r="Z4100" s="0" t="n">
        <v>0.419910363741519</v>
      </c>
      <c r="AA4100" s="89" t="s">
        <v>154</v>
      </c>
      <c r="AB4100" s="0" t="n">
        <v>73.7809107274831</v>
      </c>
      <c r="AC4100" s="0" t="n">
        <v>2.01878799191013</v>
      </c>
      <c r="AD4100" s="89" t="s">
        <v>98</v>
      </c>
      <c r="AE4100" s="0" t="n">
        <v>202601</v>
      </c>
      <c r="AF4100" s="90" t="n">
        <v>46034</v>
      </c>
      <c r="AG4100" s="0" t="n">
        <v>2.01878799191013</v>
      </c>
    </row>
    <row r="4101" customFormat="false" ht="15" hidden="false" customHeight="false" outlineLevel="0" collapsed="false">
      <c r="A4101" s="87" t="n">
        <v>46034.8203472222</v>
      </c>
      <c r="B4101" s="0" t="n">
        <v>73.7888</v>
      </c>
      <c r="C4101" s="88" t="b">
        <f aca="false">FALSE()</f>
        <v>0</v>
      </c>
      <c r="D4101" s="88" t="b">
        <f aca="false">FALSE()</f>
        <v>0</v>
      </c>
      <c r="E4101" s="0" t="n">
        <v>-1.48866704151486</v>
      </c>
      <c r="F4101" s="0" t="n">
        <v>-2.05901010219394</v>
      </c>
      <c r="G4101" s="0" t="n">
        <v>0.0091129584851472</v>
      </c>
      <c r="H4101" s="0" t="n">
        <v>0.0123515819198575</v>
      </c>
      <c r="I4101" s="0" t="n">
        <v>0</v>
      </c>
      <c r="J4101" s="87"/>
      <c r="K4101" s="87" t="n">
        <v>46034.7998842593</v>
      </c>
      <c r="L4101" s="89" t="s">
        <v>151</v>
      </c>
      <c r="M4101" s="88" t="b">
        <f aca="false">TRUE()</f>
        <v>1</v>
      </c>
      <c r="N4101" s="0" t="n">
        <v>1</v>
      </c>
      <c r="O4101" s="0" t="n">
        <v>72.3001329584851</v>
      </c>
      <c r="P4101" s="88" t="b">
        <f aca="false">FALSE()</f>
        <v>0</v>
      </c>
      <c r="Q4101" s="88" t="b">
        <f aca="false">TRUE()</f>
        <v>1</v>
      </c>
      <c r="R4101" s="0" t="n">
        <v>0.335</v>
      </c>
      <c r="S4101" s="0" t="n">
        <v>2.06179783550169</v>
      </c>
      <c r="T4101" s="0" t="n">
        <v>73.03991</v>
      </c>
      <c r="U4101" s="0" t="n">
        <v>3</v>
      </c>
      <c r="V4101" s="0" t="n">
        <v>0</v>
      </c>
      <c r="W4101" s="0" t="n">
        <v>0.0988199999999999</v>
      </c>
      <c r="X4101" s="0" t="n">
        <v>0.210372670828648</v>
      </c>
      <c r="Y4101" s="0" t="n">
        <v>-0.469737821033277</v>
      </c>
      <c r="Z4101" s="0" t="n">
        <v>0.369888520757428</v>
      </c>
      <c r="AA4101" s="89" t="s">
        <v>153</v>
      </c>
      <c r="AB4101" s="0" t="n">
        <v>73.7796870415149</v>
      </c>
      <c r="AC4101" s="0" t="n">
        <v>2.02463704055072</v>
      </c>
      <c r="AD4101" s="89" t="s">
        <v>98</v>
      </c>
      <c r="AE4101" s="0" t="n">
        <v>202601</v>
      </c>
      <c r="AF4101" s="90" t="n">
        <v>46034</v>
      </c>
      <c r="AG4101" s="0" t="n">
        <v>2.02463704055072</v>
      </c>
    </row>
    <row r="4102" customFormat="false" ht="15" hidden="false" customHeight="false" outlineLevel="0" collapsed="false">
      <c r="A4102" s="87" t="n">
        <v>46034.8307986111</v>
      </c>
      <c r="B4102" s="0" t="n">
        <v>73.7888</v>
      </c>
      <c r="C4102" s="88" t="b">
        <f aca="false">FALSE()</f>
        <v>0</v>
      </c>
      <c r="D4102" s="88" t="b">
        <f aca="false">FALSE()</f>
        <v>0</v>
      </c>
      <c r="E4102" s="0" t="n">
        <v>-1.42085253309551</v>
      </c>
      <c r="F4102" s="0" t="n">
        <v>-1.96337271240877</v>
      </c>
      <c r="G4102" s="0" t="n">
        <v>-0.0643725330955078</v>
      </c>
      <c r="H4102" s="0" t="n">
        <v>-0.0871628541978489</v>
      </c>
      <c r="I4102" s="0" t="n">
        <v>0</v>
      </c>
      <c r="J4102" s="87"/>
      <c r="K4102" s="87" t="n">
        <v>46034.7998842593</v>
      </c>
      <c r="L4102" s="89" t="s">
        <v>326</v>
      </c>
      <c r="M4102" s="88" t="b">
        <f aca="false">FALSE()</f>
        <v>0</v>
      </c>
      <c r="N4102" s="0" t="n">
        <v>1</v>
      </c>
      <c r="O4102" s="0" t="n">
        <v>72.3679474669045</v>
      </c>
      <c r="P4102" s="88" t="b">
        <f aca="false">FALSE()</f>
        <v>0</v>
      </c>
      <c r="Q4102" s="88" t="b">
        <f aca="false">FALSE()</f>
        <v>0</v>
      </c>
      <c r="R4102" s="0" t="n">
        <v>0.3789</v>
      </c>
      <c r="S4102" s="0" t="n">
        <v>2.00300643838347</v>
      </c>
      <c r="T4102" s="0" t="n">
        <v>73.11056</v>
      </c>
      <c r="U4102" s="0" t="n">
        <v>4</v>
      </c>
      <c r="V4102" s="0" t="n">
        <v>0</v>
      </c>
      <c r="W4102" s="0" t="n">
        <v>0.0706499999999998</v>
      </c>
      <c r="X4102" s="0" t="n">
        <v>0.180487117195892</v>
      </c>
      <c r="Y4102" s="0" t="n">
        <v>-0.391440680629408</v>
      </c>
      <c r="Z4102" s="0" t="n">
        <v>0.371306266547756</v>
      </c>
      <c r="AA4102" s="89" t="s">
        <v>153</v>
      </c>
      <c r="AB4102" s="0" t="n">
        <v>73.8531725330955</v>
      </c>
      <c r="AC4102" s="0" t="n">
        <v>1.8266322470288</v>
      </c>
      <c r="AD4102" s="89" t="s">
        <v>98</v>
      </c>
      <c r="AE4102" s="0" t="n">
        <v>202601</v>
      </c>
      <c r="AF4102" s="90" t="n">
        <v>46034</v>
      </c>
      <c r="AG4102" s="0" t="n">
        <v>1.8266322470288</v>
      </c>
    </row>
    <row r="4103" customFormat="false" ht="15" hidden="false" customHeight="false" outlineLevel="0" collapsed="false">
      <c r="A4103" s="87" t="n">
        <v>46034.8412384259</v>
      </c>
      <c r="B4103" s="0" t="n">
        <v>73.5062</v>
      </c>
      <c r="C4103" s="88" t="b">
        <f aca="false">FALSE()</f>
        <v>0</v>
      </c>
      <c r="D4103" s="88" t="b">
        <f aca="false">FALSE()</f>
        <v>0</v>
      </c>
      <c r="E4103" s="0" t="n">
        <v>-1.0838795237995</v>
      </c>
      <c r="F4103" s="0" t="n">
        <v>-1.49660976985083</v>
      </c>
      <c r="G4103" s="0" t="n">
        <v>-0.37737952379949</v>
      </c>
      <c r="H4103" s="0" t="n">
        <v>-0.510775907490958</v>
      </c>
      <c r="I4103" s="0" t="n">
        <v>-0.282599999999988</v>
      </c>
      <c r="J4103" s="87"/>
      <c r="K4103" s="87"/>
      <c r="L4103" s="89" t="s">
        <v>326</v>
      </c>
      <c r="M4103" s="88" t="b">
        <f aca="false">FALSE()</f>
        <v>0</v>
      </c>
      <c r="N4103" s="0" t="n">
        <v>1</v>
      </c>
      <c r="O4103" s="0" t="n">
        <v>72.4223204762005</v>
      </c>
      <c r="P4103" s="88" t="b">
        <f aca="false">FALSE()</f>
        <v>0</v>
      </c>
      <c r="Q4103" s="88" t="b">
        <f aca="false">FALSE()</f>
        <v>0</v>
      </c>
      <c r="R4103" s="0" t="n">
        <v>0.093</v>
      </c>
      <c r="T4103" s="0" t="n">
        <v>73.15295</v>
      </c>
      <c r="U4103" s="0" t="n">
        <v>0</v>
      </c>
      <c r="V4103" s="0" t="n">
        <v>-0.282599999999988</v>
      </c>
      <c r="W4103" s="0" t="n">
        <v>0.0423900000000003</v>
      </c>
      <c r="X4103" s="0" t="n">
        <v>0.18957384313243</v>
      </c>
      <c r="Y4103" s="0" t="n">
        <v>-1.7143187827498</v>
      </c>
      <c r="Z4103" s="0" t="n">
        <v>0.365314761899747</v>
      </c>
      <c r="AA4103" s="89" t="s">
        <v>328</v>
      </c>
      <c r="AB4103" s="0" t="n">
        <v>73.8835795237995</v>
      </c>
      <c r="AC4103" s="0" t="n">
        <v>0.966974337864138</v>
      </c>
      <c r="AD4103" s="89" t="s">
        <v>98</v>
      </c>
      <c r="AE4103" s="0" t="n">
        <v>202601</v>
      </c>
      <c r="AF4103" s="90" t="n">
        <v>46034</v>
      </c>
      <c r="AG4103" s="0" t="n">
        <v>0.966974337864138</v>
      </c>
    </row>
    <row r="4104" customFormat="false" ht="15" hidden="false" customHeight="false" outlineLevel="0" collapsed="false">
      <c r="A4104" s="87" t="n">
        <v>46034.8516898148</v>
      </c>
      <c r="B4104" s="0" t="n">
        <v>73.5062</v>
      </c>
      <c r="C4104" s="88" t="b">
        <f aca="false">FALSE()</f>
        <v>0</v>
      </c>
      <c r="D4104" s="88" t="b">
        <f aca="false">FALSE()</f>
        <v>0</v>
      </c>
      <c r="E4104" s="0" t="n">
        <v>-1.01869736579526</v>
      </c>
      <c r="F4104" s="0" t="n">
        <v>-1.40534206418441</v>
      </c>
      <c r="G4104" s="0" t="n">
        <v>-0.39697736579528</v>
      </c>
      <c r="H4104" s="0" t="n">
        <v>-0.537158725707257</v>
      </c>
      <c r="I4104" s="0" t="n">
        <v>0</v>
      </c>
      <c r="J4104" s="87"/>
      <c r="K4104" s="87"/>
      <c r="L4104" s="89" t="s">
        <v>326</v>
      </c>
      <c r="M4104" s="88" t="b">
        <f aca="false">FALSE()</f>
        <v>0</v>
      </c>
      <c r="N4104" s="0" t="n">
        <v>1</v>
      </c>
      <c r="O4104" s="0" t="n">
        <v>72.4875026342047</v>
      </c>
      <c r="P4104" s="88" t="b">
        <f aca="false">FALSE()</f>
        <v>0</v>
      </c>
      <c r="Q4104" s="88" t="b">
        <f aca="false">FALSE()</f>
        <v>0</v>
      </c>
      <c r="R4104" s="0" t="n">
        <v>0.0871</v>
      </c>
      <c r="T4104" s="0" t="n">
        <v>73.19534</v>
      </c>
      <c r="U4104" s="0" t="n">
        <v>0</v>
      </c>
      <c r="V4104" s="0" t="n">
        <v>0</v>
      </c>
      <c r="W4104" s="0" t="n">
        <v>0.0423900000000003</v>
      </c>
      <c r="X4104" s="0" t="n">
        <v>0.18957384313243</v>
      </c>
      <c r="Y4104" s="0" t="n">
        <v>-0.223606797749983</v>
      </c>
      <c r="Z4104" s="0" t="n">
        <v>0.353918682897639</v>
      </c>
      <c r="AA4104" s="89" t="s">
        <v>327</v>
      </c>
      <c r="AB4104" s="0" t="n">
        <v>73.9031773657953</v>
      </c>
      <c r="AC4104" s="0" t="n">
        <v>0.878337355504623</v>
      </c>
      <c r="AD4104" s="89" t="s">
        <v>98</v>
      </c>
      <c r="AE4104" s="0" t="n">
        <v>202601</v>
      </c>
      <c r="AF4104" s="90" t="n">
        <v>46034</v>
      </c>
      <c r="AG4104" s="0" t="n">
        <v>0.878337355504623</v>
      </c>
    </row>
    <row r="4105" customFormat="false" ht="15" hidden="false" customHeight="false" outlineLevel="0" collapsed="false">
      <c r="A4105" s="87" t="n">
        <v>46034.8617939815</v>
      </c>
      <c r="B4105" s="0" t="n">
        <v>73.5062</v>
      </c>
      <c r="C4105" s="88" t="b">
        <f aca="false">FALSE()</f>
        <v>0</v>
      </c>
      <c r="D4105" s="88" t="b">
        <f aca="false">FALSE()</f>
        <v>0</v>
      </c>
      <c r="E4105" s="0" t="n">
        <v>-0.992808686895884</v>
      </c>
      <c r="F4105" s="0" t="n">
        <v>-1.36913840177334</v>
      </c>
      <c r="G4105" s="0" t="n">
        <v>-0.42760868689588</v>
      </c>
      <c r="H4105" s="0" t="n">
        <v>-0.57836691290553</v>
      </c>
      <c r="I4105" s="0" t="n">
        <v>0</v>
      </c>
      <c r="J4105" s="87"/>
      <c r="K4105" s="87"/>
      <c r="L4105" s="89" t="s">
        <v>326</v>
      </c>
      <c r="M4105" s="88" t="b">
        <f aca="false">FALSE()</f>
        <v>0</v>
      </c>
      <c r="N4105" s="0" t="n">
        <v>1</v>
      </c>
      <c r="O4105" s="0" t="n">
        <v>72.5133913131041</v>
      </c>
      <c r="P4105" s="88" t="b">
        <f aca="false">FALSE()</f>
        <v>0</v>
      </c>
      <c r="Q4105" s="88" t="b">
        <f aca="false">FALSE()</f>
        <v>0</v>
      </c>
      <c r="R4105" s="0" t="n">
        <v>0.0816</v>
      </c>
      <c r="T4105" s="0" t="n">
        <v>73.2236</v>
      </c>
      <c r="U4105" s="0" t="n">
        <v>0</v>
      </c>
      <c r="V4105" s="0" t="n">
        <v>0</v>
      </c>
      <c r="W4105" s="0" t="n">
        <v>0.0282600000000002</v>
      </c>
      <c r="X4105" s="0" t="n">
        <v>0.181068397661155</v>
      </c>
      <c r="Y4105" s="0" t="n">
        <v>-0.156073618395216</v>
      </c>
      <c r="Z4105" s="0" t="n">
        <v>0.355104343447944</v>
      </c>
      <c r="AA4105" s="89" t="s">
        <v>327</v>
      </c>
      <c r="AB4105" s="0" t="n">
        <v>73.9338086868959</v>
      </c>
      <c r="AC4105" s="0" t="n">
        <v>0.795822425758163</v>
      </c>
      <c r="AD4105" s="89" t="s">
        <v>98</v>
      </c>
      <c r="AE4105" s="0" t="n">
        <v>202601</v>
      </c>
      <c r="AF4105" s="90" t="n">
        <v>46034</v>
      </c>
      <c r="AG4105" s="0" t="n">
        <v>0.795822425758163</v>
      </c>
    </row>
    <row r="4106" customFormat="false" ht="15" hidden="false" customHeight="false" outlineLevel="0" collapsed="false">
      <c r="A4106" s="87" t="n">
        <v>46034.8722453704</v>
      </c>
      <c r="B4106" s="0" t="n">
        <v>73.5062</v>
      </c>
      <c r="C4106" s="88" t="b">
        <f aca="false">FALSE()</f>
        <v>0</v>
      </c>
      <c r="D4106" s="88" t="b">
        <f aca="false">FALSE()</f>
        <v>0</v>
      </c>
      <c r="E4106" s="0" t="n">
        <v>-0.962177365795384</v>
      </c>
      <c r="F4106" s="0" t="n">
        <v>-1.32633583148133</v>
      </c>
      <c r="G4106" s="0" t="n">
        <v>-0.453497365795357</v>
      </c>
      <c r="H4106" s="0" t="n">
        <v>-0.613168228031567</v>
      </c>
      <c r="I4106" s="0" t="n">
        <v>0</v>
      </c>
      <c r="J4106" s="87"/>
      <c r="K4106" s="87"/>
      <c r="L4106" s="89" t="s">
        <v>326</v>
      </c>
      <c r="M4106" s="88" t="b">
        <f aca="false">FALSE()</f>
        <v>0</v>
      </c>
      <c r="N4106" s="0" t="n">
        <v>1</v>
      </c>
      <c r="O4106" s="0" t="n">
        <v>72.5440226342046</v>
      </c>
      <c r="P4106" s="88" t="b">
        <f aca="false">FALSE()</f>
        <v>0</v>
      </c>
      <c r="Q4106" s="88" t="b">
        <f aca="false">FALSE()</f>
        <v>0</v>
      </c>
      <c r="R4106" s="0" t="n">
        <v>0.0765</v>
      </c>
      <c r="T4106" s="0" t="n">
        <v>73.25186</v>
      </c>
      <c r="U4106" s="0" t="n">
        <v>0</v>
      </c>
      <c r="V4106" s="0" t="n">
        <v>0</v>
      </c>
      <c r="W4106" s="0" t="n">
        <v>0.0282600000000002</v>
      </c>
      <c r="X4106" s="0" t="n">
        <v>0.181068397661155</v>
      </c>
      <c r="Y4106" s="0" t="n">
        <v>-0.156073618395216</v>
      </c>
      <c r="Z4106" s="0" t="n">
        <v>0.353918682897686</v>
      </c>
      <c r="AA4106" s="89" t="s">
        <v>327</v>
      </c>
      <c r="AB4106" s="0" t="n">
        <v>73.9596973657954</v>
      </c>
      <c r="AC4106" s="0" t="n">
        <v>0.718639654503744</v>
      </c>
      <c r="AD4106" s="89" t="s">
        <v>98</v>
      </c>
      <c r="AE4106" s="0" t="n">
        <v>202601</v>
      </c>
      <c r="AF4106" s="90" t="n">
        <v>46034</v>
      </c>
      <c r="AG4106" s="0" t="n">
        <v>0.718639654503744</v>
      </c>
    </row>
    <row r="4107" customFormat="false" ht="15" hidden="false" customHeight="false" outlineLevel="0" collapsed="false">
      <c r="A4107" s="87" t="n">
        <v>46034.8826967593</v>
      </c>
      <c r="B4107" s="0" t="n">
        <v>73.2236</v>
      </c>
      <c r="C4107" s="88" t="b">
        <f aca="false">FALSE()</f>
        <v>0</v>
      </c>
      <c r="D4107" s="88" t="b">
        <f aca="false">FALSE()</f>
        <v>0</v>
      </c>
      <c r="E4107" s="0" t="n">
        <v>-0.650442750832909</v>
      </c>
      <c r="F4107" s="0" t="n">
        <v>-0.896258031877721</v>
      </c>
      <c r="G4107" s="0" t="n">
        <v>-0.735222750832904</v>
      </c>
      <c r="H4107" s="0" t="n">
        <v>-0.994097422710293</v>
      </c>
      <c r="I4107" s="0" t="n">
        <v>-0.282600000000002</v>
      </c>
      <c r="J4107" s="87"/>
      <c r="K4107" s="87"/>
      <c r="L4107" s="89" t="s">
        <v>326</v>
      </c>
      <c r="M4107" s="88" t="b">
        <f aca="false">FALSE()</f>
        <v>0</v>
      </c>
      <c r="N4107" s="0" t="n">
        <v>1</v>
      </c>
      <c r="O4107" s="0" t="n">
        <v>72.5731572491671</v>
      </c>
      <c r="P4107" s="88" t="b">
        <f aca="false">FALSE()</f>
        <v>0</v>
      </c>
      <c r="Q4107" s="88" t="b">
        <f aca="false">FALSE()</f>
        <v>0</v>
      </c>
      <c r="R4107" s="0" t="n">
        <v>0.0367</v>
      </c>
      <c r="T4107" s="0" t="n">
        <v>73.26599</v>
      </c>
      <c r="U4107" s="0" t="n">
        <v>0</v>
      </c>
      <c r="V4107" s="0" t="n">
        <v>-0.282600000000002</v>
      </c>
      <c r="W4107" s="0" t="n">
        <v>0.0141300000000001</v>
      </c>
      <c r="X4107" s="0" t="n">
        <v>0.193957632649909</v>
      </c>
      <c r="Y4107" s="0" t="n">
        <v>-1.52987018838076</v>
      </c>
      <c r="Z4107" s="0" t="n">
        <v>0.346416375416453</v>
      </c>
      <c r="AA4107" s="89" t="s">
        <v>327</v>
      </c>
      <c r="AB4107" s="0" t="n">
        <v>73.9588227508329</v>
      </c>
      <c r="AC4107" s="0" t="n">
        <v>-0.122367194532987</v>
      </c>
      <c r="AD4107" s="89" t="s">
        <v>98</v>
      </c>
      <c r="AE4107" s="0" t="n">
        <v>202601</v>
      </c>
      <c r="AF4107" s="90" t="n">
        <v>46034</v>
      </c>
      <c r="AG4107" s="0" t="n">
        <v>0.122367194532987</v>
      </c>
    </row>
    <row r="4108" customFormat="false" ht="15" hidden="false" customHeight="false" outlineLevel="0" collapsed="false">
      <c r="A4108" s="87" t="n">
        <v>46034.8931597222</v>
      </c>
      <c r="B4108" s="0" t="n">
        <v>73.5062</v>
      </c>
      <c r="C4108" s="88" t="b">
        <f aca="false">FALSE()</f>
        <v>0</v>
      </c>
      <c r="D4108" s="88" t="b">
        <f aca="false">FALSE()</f>
        <v>0</v>
      </c>
      <c r="E4108" s="0" t="n">
        <v>-0.895006842818731</v>
      </c>
      <c r="F4108" s="0" t="n">
        <v>-1.2326017572543</v>
      </c>
      <c r="G4108" s="0" t="n">
        <v>-0.471106842818728</v>
      </c>
      <c r="H4108" s="0" t="n">
        <v>-0.636826160513925</v>
      </c>
      <c r="I4108" s="0" t="n">
        <v>0.282600000000002</v>
      </c>
      <c r="J4108" s="87"/>
      <c r="K4108" s="87"/>
      <c r="L4108" s="89" t="s">
        <v>326</v>
      </c>
      <c r="M4108" s="88" t="b">
        <f aca="false">FALSE()</f>
        <v>0</v>
      </c>
      <c r="N4108" s="0" t="n">
        <v>1</v>
      </c>
      <c r="O4108" s="0" t="n">
        <v>72.6111931571813</v>
      </c>
      <c r="P4108" s="88" t="b">
        <f aca="false">FALSE()</f>
        <v>0</v>
      </c>
      <c r="Q4108" s="88" t="b">
        <f aca="false">FALSE()</f>
        <v>0</v>
      </c>
      <c r="R4108" s="0" t="n">
        <v>0.0699</v>
      </c>
      <c r="T4108" s="0" t="n">
        <v>73.29425</v>
      </c>
      <c r="U4108" s="0" t="n">
        <v>0</v>
      </c>
      <c r="V4108" s="0" t="n">
        <v>0.282600000000002</v>
      </c>
      <c r="W4108" s="0" t="n">
        <v>0.0282600000000002</v>
      </c>
      <c r="X4108" s="0" t="n">
        <v>0.202959037609483</v>
      </c>
      <c r="Y4108" s="0" t="n">
        <v>1.25315927290403</v>
      </c>
      <c r="Z4108" s="0" t="n">
        <v>0.341528421409366</v>
      </c>
      <c r="AA4108" s="89" t="s">
        <v>327</v>
      </c>
      <c r="AB4108" s="0" t="n">
        <v>73.9773068428187</v>
      </c>
      <c r="AC4108" s="0" t="n">
        <v>0.620592567744024</v>
      </c>
      <c r="AD4108" s="89" t="s">
        <v>98</v>
      </c>
      <c r="AE4108" s="0" t="n">
        <v>202601</v>
      </c>
      <c r="AF4108" s="90" t="n">
        <v>46034</v>
      </c>
      <c r="AG4108" s="0" t="n">
        <v>0.620592567744024</v>
      </c>
    </row>
    <row r="4109" customFormat="false" ht="15" hidden="false" customHeight="false" outlineLevel="0" collapsed="false">
      <c r="A4109" s="87" t="n">
        <v>46034.9032638889</v>
      </c>
      <c r="B4109" s="0" t="n">
        <v>73.5062</v>
      </c>
      <c r="C4109" s="88" t="b">
        <f aca="false">FALSE()</f>
        <v>0</v>
      </c>
      <c r="D4109" s="88" t="b">
        <f aca="false">FALSE()</f>
        <v>0</v>
      </c>
      <c r="E4109" s="0" t="n">
        <v>-0.851814835164575</v>
      </c>
      <c r="F4109" s="0" t="n">
        <v>-1.17242040274928</v>
      </c>
      <c r="G4109" s="0" t="n">
        <v>-0.484434835164549</v>
      </c>
      <c r="H4109" s="0" t="n">
        <v>-0.654724528643074</v>
      </c>
      <c r="I4109" s="0" t="n">
        <v>0</v>
      </c>
      <c r="J4109" s="87"/>
      <c r="K4109" s="87"/>
      <c r="L4109" s="89" t="s">
        <v>326</v>
      </c>
      <c r="M4109" s="88" t="b">
        <f aca="false">FALSE()</f>
        <v>0</v>
      </c>
      <c r="N4109" s="0" t="n">
        <v>0</v>
      </c>
      <c r="O4109" s="0" t="n">
        <v>72.6543851648354</v>
      </c>
      <c r="P4109" s="88" t="b">
        <f aca="false">FALSE()</f>
        <v>0</v>
      </c>
      <c r="Q4109" s="88" t="b">
        <f aca="false">FALSE()</f>
        <v>0</v>
      </c>
      <c r="R4109" s="0" t="n">
        <v>0.0367</v>
      </c>
      <c r="T4109" s="0" t="n">
        <v>73.32251</v>
      </c>
      <c r="U4109" s="0" t="n">
        <v>0</v>
      </c>
      <c r="V4109" s="0" t="n">
        <v>0</v>
      </c>
      <c r="W4109" s="0" t="n">
        <v>0.0282600000000002</v>
      </c>
      <c r="X4109" s="0" t="n">
        <v>0.202959037609483</v>
      </c>
      <c r="Y4109" s="0" t="n">
        <v>-0.139239919211559</v>
      </c>
      <c r="Z4109" s="0" t="n">
        <v>0.334062417582279</v>
      </c>
      <c r="AA4109" s="89" t="s">
        <v>327</v>
      </c>
      <c r="AB4109" s="0" t="n">
        <v>73.9906348351646</v>
      </c>
      <c r="AC4109" s="0" t="n">
        <v>0.549867301235016</v>
      </c>
      <c r="AD4109" s="89" t="s">
        <v>98</v>
      </c>
      <c r="AE4109" s="0" t="n">
        <v>202601</v>
      </c>
      <c r="AF4109" s="90" t="n">
        <v>46034</v>
      </c>
      <c r="AG4109" s="0" t="n">
        <v>0.549867301235016</v>
      </c>
    </row>
    <row r="4110" customFormat="false" ht="15" hidden="false" customHeight="false" outlineLevel="0" collapsed="false">
      <c r="A4110" s="87" t="n">
        <v>46034.9137268519</v>
      </c>
      <c r="B4110" s="0" t="n">
        <v>73.5062</v>
      </c>
      <c r="C4110" s="88" t="b">
        <f aca="false">FALSE()</f>
        <v>0</v>
      </c>
      <c r="D4110" s="88" t="b">
        <f aca="false">FALSE()</f>
        <v>0</v>
      </c>
      <c r="E4110" s="0" t="n">
        <v>-0.803110210561684</v>
      </c>
      <c r="F4110" s="0" t="n">
        <v>-1.10464385060888</v>
      </c>
      <c r="G4110" s="0" t="n">
        <v>-0.492250210561664</v>
      </c>
      <c r="H4110" s="0" t="n">
        <v>-0.665216918950292</v>
      </c>
      <c r="I4110" s="0" t="n">
        <v>0</v>
      </c>
      <c r="J4110" s="87"/>
      <c r="K4110" s="87"/>
      <c r="L4110" s="89" t="s">
        <v>326</v>
      </c>
      <c r="M4110" s="88" t="b">
        <f aca="false">FALSE()</f>
        <v>0</v>
      </c>
      <c r="N4110" s="0" t="n">
        <v>0</v>
      </c>
      <c r="O4110" s="0" t="n">
        <v>72.7030897894383</v>
      </c>
      <c r="P4110" s="88" t="b">
        <f aca="false">FALSE()</f>
        <v>0</v>
      </c>
      <c r="Q4110" s="88" t="b">
        <f aca="false">FALSE()</f>
        <v>0</v>
      </c>
      <c r="R4110" s="0" t="n">
        <v>0.032</v>
      </c>
      <c r="T4110" s="0" t="n">
        <v>73.35077</v>
      </c>
      <c r="U4110" s="0" t="n">
        <v>0</v>
      </c>
      <c r="V4110" s="0" t="n">
        <v>0</v>
      </c>
      <c r="W4110" s="0" t="n">
        <v>0.0282600000000002</v>
      </c>
      <c r="X4110" s="0" t="n">
        <v>0.202959037609483</v>
      </c>
      <c r="Y4110" s="0" t="n">
        <v>-0.139239919211559</v>
      </c>
      <c r="Z4110" s="0" t="n">
        <v>0.323840105280836</v>
      </c>
      <c r="AA4110" s="89" t="s">
        <v>327</v>
      </c>
      <c r="AB4110" s="0" t="n">
        <v>73.9984502105617</v>
      </c>
      <c r="AC4110" s="0" t="n">
        <v>0.479959083095097</v>
      </c>
      <c r="AD4110" s="89" t="s">
        <v>98</v>
      </c>
      <c r="AE4110" s="0" t="n">
        <v>202601</v>
      </c>
      <c r="AF4110" s="90" t="n">
        <v>46034</v>
      </c>
      <c r="AG4110" s="0" t="n">
        <v>0.479959083095097</v>
      </c>
    </row>
    <row r="4111" customFormat="false" ht="15" hidden="false" customHeight="false" outlineLevel="0" collapsed="false">
      <c r="A4111" s="87" t="n">
        <v>46034.9241782407</v>
      </c>
      <c r="B4111" s="0" t="n">
        <v>73.5062</v>
      </c>
      <c r="C4111" s="88" t="b">
        <f aca="false">FALSE()</f>
        <v>0</v>
      </c>
      <c r="D4111" s="88" t="b">
        <f aca="false">FALSE()</f>
        <v>0</v>
      </c>
      <c r="E4111" s="0" t="n">
        <v>-0.789628863914629</v>
      </c>
      <c r="F4111" s="0" t="n">
        <v>-1.08589947460102</v>
      </c>
      <c r="G4111" s="0" t="n">
        <v>-0.507028863914627</v>
      </c>
      <c r="H4111" s="0" t="n">
        <v>-0.685051674811921</v>
      </c>
      <c r="I4111" s="0" t="n">
        <v>0</v>
      </c>
      <c r="J4111" s="87"/>
      <c r="K4111" s="87"/>
      <c r="L4111" s="89" t="s">
        <v>326</v>
      </c>
      <c r="M4111" s="88" t="b">
        <f aca="false">FALSE()</f>
        <v>0</v>
      </c>
      <c r="N4111" s="0" t="n">
        <v>0</v>
      </c>
      <c r="O4111" s="0" t="n">
        <v>72.7165711360854</v>
      </c>
      <c r="P4111" s="88" t="b">
        <f aca="false">FALSE()</f>
        <v>0</v>
      </c>
      <c r="Q4111" s="88" t="b">
        <f aca="false">FALSE()</f>
        <v>0</v>
      </c>
      <c r="R4111" s="0" t="n">
        <v>0.0291</v>
      </c>
      <c r="T4111" s="0" t="n">
        <v>73.3649</v>
      </c>
      <c r="U4111" s="0" t="n">
        <v>0</v>
      </c>
      <c r="V4111" s="0" t="n">
        <v>0</v>
      </c>
      <c r="W4111" s="0" t="n">
        <v>0.0141300000000001</v>
      </c>
      <c r="X4111" s="0" t="n">
        <v>0.193957632649909</v>
      </c>
      <c r="Y4111" s="0" t="n">
        <v>-0.0728509613514647</v>
      </c>
      <c r="Z4111" s="0" t="n">
        <v>0.324164431957312</v>
      </c>
      <c r="AA4111" s="89" t="s">
        <v>327</v>
      </c>
      <c r="AB4111" s="0" t="n">
        <v>74.0132288639146</v>
      </c>
      <c r="AC4111" s="0" t="n">
        <v>0.435889894356481</v>
      </c>
      <c r="AD4111" s="89" t="s">
        <v>98</v>
      </c>
      <c r="AE4111" s="0" t="n">
        <v>202601</v>
      </c>
      <c r="AF4111" s="90" t="n">
        <v>46034</v>
      </c>
      <c r="AG4111" s="0" t="n">
        <v>0.435889894356481</v>
      </c>
    </row>
    <row r="4112" customFormat="false" ht="15" hidden="false" customHeight="false" outlineLevel="0" collapsed="false">
      <c r="A4112" s="87" t="n">
        <v>46034.9346296296</v>
      </c>
      <c r="B4112" s="0" t="n">
        <v>73.5062</v>
      </c>
      <c r="C4112" s="88" t="b">
        <f aca="false">FALSE()</f>
        <v>0</v>
      </c>
      <c r="D4112" s="88" t="b">
        <f aca="false">FALSE()</f>
        <v>0</v>
      </c>
      <c r="E4112" s="0" t="n">
        <v>-0.732185579000145</v>
      </c>
      <c r="F4112" s="0" t="n">
        <v>-1.00610854688382</v>
      </c>
      <c r="G4112" s="0" t="n">
        <v>-0.506105579000149</v>
      </c>
      <c r="H4112" s="0" t="n">
        <v>-0.683812745787166</v>
      </c>
      <c r="I4112" s="0" t="n">
        <v>0</v>
      </c>
      <c r="J4112" s="87"/>
      <c r="K4112" s="87"/>
      <c r="L4112" s="89" t="s">
        <v>326</v>
      </c>
      <c r="M4112" s="88" t="b">
        <f aca="false">FALSE()</f>
        <v>0</v>
      </c>
      <c r="N4112" s="0" t="n">
        <v>0</v>
      </c>
      <c r="O4112" s="0" t="n">
        <v>72.7740144209999</v>
      </c>
      <c r="P4112" s="88" t="b">
        <f aca="false">FALSE()</f>
        <v>0</v>
      </c>
      <c r="Q4112" s="88" t="b">
        <f aca="false">FALSE()</f>
        <v>0</v>
      </c>
      <c r="R4112" s="0" t="n">
        <v>0.0243</v>
      </c>
      <c r="T4112" s="0" t="n">
        <v>73.39316</v>
      </c>
      <c r="U4112" s="0" t="n">
        <v>0</v>
      </c>
      <c r="V4112" s="0" t="n">
        <v>0</v>
      </c>
      <c r="W4112" s="0" t="n">
        <v>0.0282600000000002</v>
      </c>
      <c r="X4112" s="0" t="n">
        <v>0.181068397661155</v>
      </c>
      <c r="Y4112" s="0" t="n">
        <v>-0.156073618395216</v>
      </c>
      <c r="Z4112" s="0" t="n">
        <v>0.309572789500071</v>
      </c>
      <c r="AA4112" s="89" t="s">
        <v>327</v>
      </c>
      <c r="AB4112" s="0" t="n">
        <v>74.0123055790002</v>
      </c>
      <c r="AC4112" s="0" t="n">
        <v>0.365148371672285</v>
      </c>
      <c r="AD4112" s="89" t="s">
        <v>98</v>
      </c>
      <c r="AE4112" s="0" t="n">
        <v>202601</v>
      </c>
      <c r="AF4112" s="90" t="n">
        <v>46034</v>
      </c>
      <c r="AG4112" s="0" t="n">
        <v>0.365148371672285</v>
      </c>
    </row>
    <row r="4113" customFormat="false" ht="15" hidden="false" customHeight="false" outlineLevel="0" collapsed="false">
      <c r="A4113" s="87" t="n">
        <v>46034.9447337963</v>
      </c>
      <c r="B4113" s="0" t="n">
        <v>73.5062</v>
      </c>
      <c r="C4113" s="88" t="b">
        <f aca="false">FALSE()</f>
        <v>0</v>
      </c>
      <c r="D4113" s="88" t="b">
        <f aca="false">FALSE()</f>
        <v>0</v>
      </c>
      <c r="E4113" s="0" t="n">
        <v>-0.667555166898353</v>
      </c>
      <c r="F4113" s="0" t="n">
        <v>-0.91648488028292</v>
      </c>
      <c r="G4113" s="0" t="n">
        <v>-0.497995166898335</v>
      </c>
      <c r="H4113" s="0" t="n">
        <v>-0.672928292477512</v>
      </c>
      <c r="I4113" s="0" t="n">
        <v>0</v>
      </c>
      <c r="J4113" s="87"/>
      <c r="K4113" s="87"/>
      <c r="L4113" s="89" t="s">
        <v>326</v>
      </c>
      <c r="M4113" s="88" t="b">
        <f aca="false">FALSE()</f>
        <v>0</v>
      </c>
      <c r="N4113" s="0" t="n">
        <v>0</v>
      </c>
      <c r="O4113" s="0" t="n">
        <v>72.8386448331017</v>
      </c>
      <c r="P4113" s="88" t="b">
        <f aca="false">FALSE()</f>
        <v>0</v>
      </c>
      <c r="Q4113" s="88" t="b">
        <f aca="false">FALSE()</f>
        <v>0</v>
      </c>
      <c r="R4113" s="0" t="n">
        <v>0.0194</v>
      </c>
      <c r="T4113" s="0" t="n">
        <v>73.42142</v>
      </c>
      <c r="U4113" s="0" t="n">
        <v>0</v>
      </c>
      <c r="V4113" s="0" t="n">
        <v>0</v>
      </c>
      <c r="W4113" s="0" t="n">
        <v>0.0282600000000002</v>
      </c>
      <c r="X4113" s="0" t="n">
        <v>0.181068397661155</v>
      </c>
      <c r="Y4113" s="0" t="n">
        <v>-0.156073618395216</v>
      </c>
      <c r="Z4113" s="0" t="n">
        <v>0.291387583449169</v>
      </c>
      <c r="AA4113" s="89" t="s">
        <v>327</v>
      </c>
      <c r="AB4113" s="0" t="n">
        <v>74.0041951668983</v>
      </c>
      <c r="AC4113" s="0" t="n">
        <v>0.290952685754362</v>
      </c>
      <c r="AD4113" s="89" t="s">
        <v>98</v>
      </c>
      <c r="AE4113" s="0" t="n">
        <v>202601</v>
      </c>
      <c r="AF4113" s="90" t="n">
        <v>46034</v>
      </c>
      <c r="AG4113" s="0" t="n">
        <v>0.290952685754362</v>
      </c>
    </row>
    <row r="4114" customFormat="false" ht="15" hidden="false" customHeight="false" outlineLevel="0" collapsed="false">
      <c r="A4114" s="87" t="n">
        <v>46034.9551851852</v>
      </c>
      <c r="B4114" s="0" t="n">
        <v>73.2236</v>
      </c>
      <c r="C4114" s="88" t="b">
        <f aca="false">FALSE()</f>
        <v>0</v>
      </c>
      <c r="D4114" s="88" t="b">
        <f aca="false">FALSE()</f>
        <v>0</v>
      </c>
      <c r="E4114" s="0" t="n">
        <v>-0.334341610960706</v>
      </c>
      <c r="F4114" s="0" t="n">
        <v>-0.458698055584803</v>
      </c>
      <c r="G4114" s="0" t="n">
        <v>-0.75824161096071</v>
      </c>
      <c r="H4114" s="0" t="n">
        <v>-1.02490231988004</v>
      </c>
      <c r="I4114" s="0" t="n">
        <v>-0.282600000000002</v>
      </c>
      <c r="J4114" s="87"/>
      <c r="K4114" s="87"/>
      <c r="L4114" s="89" t="s">
        <v>326</v>
      </c>
      <c r="M4114" s="88" t="b">
        <f aca="false">FALSE()</f>
        <v>0</v>
      </c>
      <c r="N4114" s="0" t="n">
        <v>0</v>
      </c>
      <c r="O4114" s="0" t="n">
        <v>72.8892583890393</v>
      </c>
      <c r="P4114" s="88" t="b">
        <f aca="false">FALSE()</f>
        <v>0</v>
      </c>
      <c r="Q4114" s="88" t="b">
        <f aca="false">FALSE()</f>
        <v>0</v>
      </c>
      <c r="R4114" s="0" t="n">
        <v>0.0517</v>
      </c>
      <c r="T4114" s="0" t="n">
        <v>73.43555</v>
      </c>
      <c r="U4114" s="0" t="n">
        <v>0</v>
      </c>
      <c r="V4114" s="0" t="n">
        <v>-0.282600000000002</v>
      </c>
      <c r="W4114" s="0" t="n">
        <v>0.0141300000000001</v>
      </c>
      <c r="X4114" s="0" t="n">
        <v>0.193957632649909</v>
      </c>
      <c r="Y4114" s="0" t="n">
        <v>-1.52987018838076</v>
      </c>
      <c r="Z4114" s="0" t="n">
        <v>0.273145805480357</v>
      </c>
      <c r="AA4114" s="89" t="s">
        <v>327</v>
      </c>
      <c r="AB4114" s="0" t="n">
        <v>73.9818416109607</v>
      </c>
      <c r="AC4114" s="0" t="n">
        <v>-0.775959197423018</v>
      </c>
      <c r="AD4114" s="89" t="s">
        <v>98</v>
      </c>
      <c r="AE4114" s="0" t="n">
        <v>202601</v>
      </c>
      <c r="AF4114" s="90" t="n">
        <v>46034</v>
      </c>
      <c r="AG4114" s="0" t="n">
        <v>0.775959197423018</v>
      </c>
    </row>
    <row r="4115" customFormat="false" ht="15" hidden="false" customHeight="false" outlineLevel="0" collapsed="false">
      <c r="A4115" s="87" t="n">
        <v>46034.9656365741</v>
      </c>
      <c r="B4115" s="0" t="n">
        <v>73.2236</v>
      </c>
      <c r="C4115" s="88" t="b">
        <f aca="false">FALSE()</f>
        <v>0</v>
      </c>
      <c r="D4115" s="88" t="b">
        <f aca="false">FALSE()</f>
        <v>0</v>
      </c>
      <c r="E4115" s="0" t="n">
        <v>-0.279450248348766</v>
      </c>
      <c r="F4115" s="0" t="n">
        <v>-0.383101659694704</v>
      </c>
      <c r="G4115" s="0" t="n">
        <v>-0.731610248348758</v>
      </c>
      <c r="H4115" s="0" t="n">
        <v>-0.989261264881731</v>
      </c>
      <c r="I4115" s="0" t="n">
        <v>0</v>
      </c>
      <c r="J4115" s="87"/>
      <c r="K4115" s="87"/>
      <c r="L4115" s="89" t="s">
        <v>326</v>
      </c>
      <c r="M4115" s="88" t="b">
        <f aca="false">FALSE()</f>
        <v>0</v>
      </c>
      <c r="N4115" s="0" t="n">
        <v>0</v>
      </c>
      <c r="O4115" s="0" t="n">
        <v>72.9441497516512</v>
      </c>
      <c r="P4115" s="88" t="b">
        <f aca="false">FALSE()</f>
        <v>0</v>
      </c>
      <c r="Q4115" s="88" t="b">
        <f aca="false">FALSE()</f>
        <v>0</v>
      </c>
      <c r="R4115" s="0" t="n">
        <v>0.0596</v>
      </c>
      <c r="T4115" s="0" t="n">
        <v>73.44968</v>
      </c>
      <c r="U4115" s="0" t="n">
        <v>0</v>
      </c>
      <c r="V4115" s="0" t="n">
        <v>0</v>
      </c>
      <c r="W4115" s="0" t="n">
        <v>0.0141300000000001</v>
      </c>
      <c r="X4115" s="0" t="n">
        <v>0.193957632649909</v>
      </c>
      <c r="Y4115" s="0" t="n">
        <v>-0.0728509613514647</v>
      </c>
      <c r="Z4115" s="0" t="n">
        <v>0.25276512417438</v>
      </c>
      <c r="AA4115" s="89" t="s">
        <v>327</v>
      </c>
      <c r="AB4115" s="0" t="n">
        <v>73.9552102483488</v>
      </c>
      <c r="AC4115" s="0" t="n">
        <v>-0.894427191007672</v>
      </c>
      <c r="AD4115" s="89" t="s">
        <v>98</v>
      </c>
      <c r="AE4115" s="0" t="n">
        <v>202601</v>
      </c>
      <c r="AF4115" s="90" t="n">
        <v>46034</v>
      </c>
      <c r="AG4115" s="0" t="n">
        <v>0.894427191007672</v>
      </c>
    </row>
    <row r="4116" customFormat="false" ht="15" hidden="false" customHeight="false" outlineLevel="0" collapsed="false">
      <c r="A4116" s="87" t="n">
        <v>46034.976087963</v>
      </c>
      <c r="B4116" s="0" t="n">
        <v>73.2236</v>
      </c>
      <c r="C4116" s="88" t="b">
        <f aca="false">FALSE()</f>
        <v>0</v>
      </c>
      <c r="D4116" s="88" t="b">
        <f aca="false">FALSE()</f>
        <v>0</v>
      </c>
      <c r="E4116" s="0" t="n">
        <v>-0.21914369653669</v>
      </c>
      <c r="F4116" s="0" t="n">
        <v>-0.300178520097128</v>
      </c>
      <c r="G4116" s="0" t="n">
        <v>-0.699563696536671</v>
      </c>
      <c r="H4116" s="0" t="n">
        <v>-0.946338957310408</v>
      </c>
      <c r="I4116" s="0" t="n">
        <v>0</v>
      </c>
      <c r="J4116" s="87"/>
      <c r="K4116" s="87"/>
      <c r="L4116" s="89" t="s">
        <v>326</v>
      </c>
      <c r="M4116" s="88" t="b">
        <f aca="false">FALSE()</f>
        <v>0</v>
      </c>
      <c r="N4116" s="0" t="n">
        <v>0</v>
      </c>
      <c r="O4116" s="0" t="n">
        <v>73.0044563034633</v>
      </c>
      <c r="P4116" s="88" t="b">
        <f aca="false">FALSE()</f>
        <v>0</v>
      </c>
      <c r="Q4116" s="88" t="b">
        <f aca="false">FALSE()</f>
        <v>0</v>
      </c>
      <c r="R4116" s="0" t="n">
        <v>0.0697</v>
      </c>
      <c r="T4116" s="0" t="n">
        <v>73.46381</v>
      </c>
      <c r="U4116" s="0" t="n">
        <v>0</v>
      </c>
      <c r="V4116" s="0" t="n">
        <v>0</v>
      </c>
      <c r="W4116" s="0" t="n">
        <v>0.0141300000000001</v>
      </c>
      <c r="X4116" s="0" t="n">
        <v>0.193957632649909</v>
      </c>
      <c r="Y4116" s="0" t="n">
        <v>-0.0728509613514647</v>
      </c>
      <c r="Z4116" s="0" t="n">
        <v>0.229676848268338</v>
      </c>
      <c r="AA4116" s="89" t="s">
        <v>327</v>
      </c>
      <c r="AB4116" s="0" t="n">
        <v>73.9231636965367</v>
      </c>
      <c r="AC4116" s="0" t="n">
        <v>-1.04586074657097</v>
      </c>
      <c r="AD4116" s="89" t="s">
        <v>98</v>
      </c>
      <c r="AE4116" s="0" t="n">
        <v>202601</v>
      </c>
      <c r="AF4116" s="90" t="n">
        <v>46034</v>
      </c>
      <c r="AG4116" s="0" t="n">
        <v>1.04586074657097</v>
      </c>
    </row>
    <row r="4117" customFormat="false" ht="15" hidden="false" customHeight="false" outlineLevel="0" collapsed="false">
      <c r="A4117" s="87" t="n">
        <v>46034.9861805556</v>
      </c>
      <c r="B4117" s="0" t="n">
        <v>73.2236</v>
      </c>
      <c r="C4117" s="88" t="b">
        <f aca="false">FALSE()</f>
        <v>0</v>
      </c>
      <c r="D4117" s="88" t="b">
        <f aca="false">FALSE()</f>
        <v>0</v>
      </c>
      <c r="E4117" s="0" t="n">
        <v>-0.151578075213578</v>
      </c>
      <c r="F4117" s="0" t="n">
        <v>-0.2074365416761</v>
      </c>
      <c r="G4117" s="0" t="n">
        <v>-0.660258075213577</v>
      </c>
      <c r="H4117" s="0" t="n">
        <v>-0.893643202201806</v>
      </c>
      <c r="I4117" s="0" t="n">
        <v>0</v>
      </c>
      <c r="J4117" s="87"/>
      <c r="K4117" s="87"/>
      <c r="L4117" s="89" t="s">
        <v>326</v>
      </c>
      <c r="M4117" s="88" t="b">
        <f aca="false">FALSE()</f>
        <v>0</v>
      </c>
      <c r="N4117" s="0" t="n">
        <v>0</v>
      </c>
      <c r="O4117" s="0" t="n">
        <v>73.0720219247864</v>
      </c>
      <c r="P4117" s="88" t="b">
        <f aca="false">FALSE()</f>
        <v>0</v>
      </c>
      <c r="Q4117" s="88" t="b">
        <f aca="false">FALSE()</f>
        <v>0</v>
      </c>
      <c r="R4117" s="0" t="n">
        <v>0.0835</v>
      </c>
      <c r="T4117" s="0" t="n">
        <v>73.47794</v>
      </c>
      <c r="U4117" s="0" t="n">
        <v>0</v>
      </c>
      <c r="V4117" s="0" t="n">
        <v>0</v>
      </c>
      <c r="W4117" s="0" t="n">
        <v>0.0141300000000001</v>
      </c>
      <c r="X4117" s="0" t="n">
        <v>0.193957632649909</v>
      </c>
      <c r="Y4117" s="0" t="n">
        <v>-0.0728509613514647</v>
      </c>
      <c r="Z4117" s="0" t="n">
        <v>0.202959037606791</v>
      </c>
      <c r="AA4117" s="89" t="s">
        <v>327</v>
      </c>
      <c r="AB4117" s="0" t="n">
        <v>73.8838580752136</v>
      </c>
      <c r="AC4117" s="0" t="n">
        <v>-1.25315927292064</v>
      </c>
      <c r="AD4117" s="89" t="s">
        <v>98</v>
      </c>
      <c r="AE4117" s="0" t="n">
        <v>202601</v>
      </c>
      <c r="AF4117" s="90" t="n">
        <v>46034</v>
      </c>
      <c r="AG4117" s="0" t="n">
        <v>1.25315927292064</v>
      </c>
    </row>
    <row r="4118" customFormat="false" ht="15" hidden="false" customHeight="false" outlineLevel="0" collapsed="false">
      <c r="A4118" s="87" t="n">
        <v>46034.9966319444</v>
      </c>
      <c r="B4118" s="0" t="n">
        <v>73.2236</v>
      </c>
      <c r="C4118" s="88" t="b">
        <f aca="false">FALSE()</f>
        <v>0</v>
      </c>
      <c r="D4118" s="88" t="b">
        <f aca="false">FALSE()</f>
        <v>0</v>
      </c>
      <c r="E4118" s="0" t="n">
        <v>-0.151578075213578</v>
      </c>
      <c r="F4118" s="0" t="n">
        <v>-0.2074365416761</v>
      </c>
      <c r="G4118" s="0" t="n">
        <v>-0.660258075213577</v>
      </c>
      <c r="H4118" s="0" t="n">
        <v>-0.893643202201806</v>
      </c>
      <c r="I4118" s="0" t="n">
        <v>0</v>
      </c>
      <c r="J4118" s="87"/>
      <c r="K4118" s="87"/>
      <c r="L4118" s="89" t="s">
        <v>326</v>
      </c>
      <c r="M4118" s="88" t="b">
        <f aca="false">FALSE()</f>
        <v>0</v>
      </c>
      <c r="N4118" s="0" t="n">
        <v>0</v>
      </c>
      <c r="O4118" s="0" t="n">
        <v>73.0720219247864</v>
      </c>
      <c r="P4118" s="88" t="b">
        <f aca="false">FALSE()</f>
        <v>0</v>
      </c>
      <c r="Q4118" s="88" t="b">
        <f aca="false">FALSE()</f>
        <v>0</v>
      </c>
      <c r="R4118" s="0" t="n">
        <v>0.0835</v>
      </c>
      <c r="T4118" s="0" t="n">
        <v>73.47794</v>
      </c>
      <c r="U4118" s="0" t="n">
        <v>0</v>
      </c>
      <c r="V4118" s="0" t="n">
        <v>0</v>
      </c>
      <c r="W4118" s="0" t="n">
        <v>0</v>
      </c>
      <c r="X4118" s="0" t="n">
        <v>0.183375094446211</v>
      </c>
      <c r="Y4118" s="0" t="n">
        <v>0</v>
      </c>
      <c r="Z4118" s="0" t="n">
        <v>0.202959037606791</v>
      </c>
      <c r="AA4118" s="89" t="s">
        <v>327</v>
      </c>
      <c r="AB4118" s="0" t="n">
        <v>73.8838580752136</v>
      </c>
      <c r="AC4118" s="0" t="n">
        <v>-1.25315927292064</v>
      </c>
      <c r="AD4118" s="89" t="s">
        <v>98</v>
      </c>
      <c r="AE4118" s="0" t="n">
        <v>202601</v>
      </c>
      <c r="AF4118" s="90" t="n">
        <v>46034</v>
      </c>
      <c r="AG4118" s="0" t="n">
        <v>1.25315927292064</v>
      </c>
    </row>
    <row r="4119" customFormat="false" ht="15" hidden="false" customHeight="false" outlineLevel="0" collapsed="false">
      <c r="A4119" s="87" t="n">
        <v>46035.0070833333</v>
      </c>
      <c r="B4119" s="0" t="n">
        <v>73.2236</v>
      </c>
      <c r="C4119" s="88" t="b">
        <f aca="false">FALSE()</f>
        <v>0</v>
      </c>
      <c r="D4119" s="88" t="b">
        <f aca="false">FALSE()</f>
        <v>0</v>
      </c>
      <c r="E4119" s="0" t="n">
        <v>-0.167215761744359</v>
      </c>
      <c r="F4119" s="0" t="n">
        <v>-0.228885898868229</v>
      </c>
      <c r="G4119" s="0" t="n">
        <v>-0.619375761744379</v>
      </c>
      <c r="H4119" s="0" t="n">
        <v>-0.838774108647525</v>
      </c>
      <c r="I4119" s="0" t="n">
        <v>0</v>
      </c>
      <c r="J4119" s="87"/>
      <c r="K4119" s="87"/>
      <c r="L4119" s="89" t="s">
        <v>326</v>
      </c>
      <c r="M4119" s="88" t="b">
        <f aca="false">FALSE()</f>
        <v>0</v>
      </c>
      <c r="N4119" s="0" t="n">
        <v>0</v>
      </c>
      <c r="O4119" s="0" t="n">
        <v>73.0563842382557</v>
      </c>
      <c r="P4119" s="88" t="b">
        <f aca="false">FALSE()</f>
        <v>0</v>
      </c>
      <c r="Q4119" s="88" t="b">
        <f aca="false">FALSE()</f>
        <v>0</v>
      </c>
      <c r="R4119" s="0" t="n">
        <v>0.0766</v>
      </c>
      <c r="T4119" s="0" t="n">
        <v>73.44968</v>
      </c>
      <c r="U4119" s="0" t="n">
        <v>0</v>
      </c>
      <c r="V4119" s="0" t="n">
        <v>0</v>
      </c>
      <c r="W4119" s="0" t="n">
        <v>-0.0282599999999995</v>
      </c>
      <c r="X4119" s="0" t="n">
        <v>0.126382562088287</v>
      </c>
      <c r="Y4119" s="0" t="n">
        <v>0.223606797749977</v>
      </c>
      <c r="Z4119" s="0" t="n">
        <v>0.196647880872185</v>
      </c>
      <c r="AA4119" s="89" t="s">
        <v>327</v>
      </c>
      <c r="AB4119" s="0" t="n">
        <v>73.8429757617444</v>
      </c>
      <c r="AC4119" s="0" t="n">
        <v>-1.14966913956706</v>
      </c>
      <c r="AD4119" s="89" t="s">
        <v>98</v>
      </c>
      <c r="AE4119" s="0" t="n">
        <v>202601</v>
      </c>
      <c r="AF4119" s="90" t="n">
        <v>46035</v>
      </c>
      <c r="AG4119" s="0" t="n">
        <v>1.14966913956706</v>
      </c>
    </row>
    <row r="4120" customFormat="false" ht="15" hidden="false" customHeight="false" outlineLevel="0" collapsed="false">
      <c r="A4120" s="87" t="n">
        <v>46035.0175347222</v>
      </c>
      <c r="B4120" s="0" t="n">
        <v>73.2236</v>
      </c>
      <c r="C4120" s="88" t="b">
        <f aca="false">FALSE()</f>
        <v>0</v>
      </c>
      <c r="D4120" s="88" t="b">
        <f aca="false">FALSE()</f>
        <v>0</v>
      </c>
      <c r="E4120" s="0" t="n">
        <v>-0.173486266543449</v>
      </c>
      <c r="F4120" s="0" t="n">
        <v>-0.237489385952856</v>
      </c>
      <c r="G4120" s="0" t="n">
        <v>-0.569126266543464</v>
      </c>
      <c r="H4120" s="0" t="n">
        <v>-0.771249817343443</v>
      </c>
      <c r="I4120" s="0" t="n">
        <v>0</v>
      </c>
      <c r="J4120" s="87"/>
      <c r="K4120" s="87"/>
      <c r="L4120" s="89" t="s">
        <v>326</v>
      </c>
      <c r="M4120" s="88" t="b">
        <f aca="false">FALSE()</f>
        <v>0</v>
      </c>
      <c r="N4120" s="0" t="n">
        <v>0</v>
      </c>
      <c r="O4120" s="0" t="n">
        <v>73.0501137334566</v>
      </c>
      <c r="P4120" s="88" t="b">
        <f aca="false">FALSE()</f>
        <v>0</v>
      </c>
      <c r="Q4120" s="88" t="b">
        <f aca="false">FALSE()</f>
        <v>0</v>
      </c>
      <c r="R4120" s="0" t="n">
        <v>0.071</v>
      </c>
      <c r="T4120" s="0" t="n">
        <v>73.42142</v>
      </c>
      <c r="U4120" s="0" t="n">
        <v>0</v>
      </c>
      <c r="V4120" s="0" t="n">
        <v>0</v>
      </c>
      <c r="W4120" s="0" t="n">
        <v>-0.0282599999999995</v>
      </c>
      <c r="X4120" s="0" t="n">
        <v>0.126382562088287</v>
      </c>
      <c r="Y4120" s="0" t="n">
        <v>0.223606797749977</v>
      </c>
      <c r="Z4120" s="0" t="n">
        <v>0.185653133271727</v>
      </c>
      <c r="AA4120" s="89" t="s">
        <v>327</v>
      </c>
      <c r="AB4120" s="0" t="n">
        <v>73.7927262665435</v>
      </c>
      <c r="AC4120" s="0" t="n">
        <v>-1.06553547744585</v>
      </c>
      <c r="AD4120" s="89" t="s">
        <v>98</v>
      </c>
      <c r="AE4120" s="0" t="n">
        <v>202601</v>
      </c>
      <c r="AF4120" s="90" t="n">
        <v>46035</v>
      </c>
      <c r="AG4120" s="0" t="n">
        <v>1.06553547744585</v>
      </c>
    </row>
    <row r="4121" customFormat="false" ht="15" hidden="false" customHeight="false" outlineLevel="0" collapsed="false">
      <c r="A4121" s="87" t="n">
        <v>46035.0276388889</v>
      </c>
      <c r="B4121" s="0" t="n">
        <v>73.2236</v>
      </c>
      <c r="C4121" s="88" t="b">
        <f aca="false">FALSE()</f>
        <v>0</v>
      </c>
      <c r="D4121" s="88" t="b">
        <f aca="false">FALSE()</f>
        <v>0</v>
      </c>
      <c r="E4121" s="0" t="n">
        <v>-0.168566967114671</v>
      </c>
      <c r="F4121" s="0" t="n">
        <v>-0.2307397041882</v>
      </c>
      <c r="G4121" s="0" t="n">
        <v>-0.507686967114651</v>
      </c>
      <c r="H4121" s="0" t="n">
        <v>-0.688563821408797</v>
      </c>
      <c r="I4121" s="0" t="n">
        <v>0</v>
      </c>
      <c r="J4121" s="87"/>
      <c r="K4121" s="87"/>
      <c r="L4121" s="89" t="s">
        <v>326</v>
      </c>
      <c r="M4121" s="88" t="b">
        <f aca="false">FALSE()</f>
        <v>0</v>
      </c>
      <c r="N4121" s="0" t="n">
        <v>0</v>
      </c>
      <c r="O4121" s="0" t="n">
        <v>73.0550330328853</v>
      </c>
      <c r="P4121" s="88" t="b">
        <f aca="false">FALSE()</f>
        <v>0</v>
      </c>
      <c r="Q4121" s="88" t="b">
        <f aca="false">FALSE()</f>
        <v>0</v>
      </c>
      <c r="R4121" s="0" t="n">
        <v>0.0669</v>
      </c>
      <c r="T4121" s="0" t="n">
        <v>73.39316</v>
      </c>
      <c r="U4121" s="0" t="n">
        <v>0</v>
      </c>
      <c r="V4121" s="0" t="n">
        <v>0</v>
      </c>
      <c r="W4121" s="0" t="n">
        <v>-0.0282599999999995</v>
      </c>
      <c r="X4121" s="0" t="n">
        <v>0.126382562088287</v>
      </c>
      <c r="Y4121" s="0" t="n">
        <v>0.223606797749977</v>
      </c>
      <c r="Z4121" s="0" t="n">
        <v>0.169063483557331</v>
      </c>
      <c r="AA4121" s="89" t="s">
        <v>327</v>
      </c>
      <c r="AB4121" s="0" t="n">
        <v>73.7312869671147</v>
      </c>
      <c r="AC4121" s="0" t="n">
        <v>-1.00293686390586</v>
      </c>
      <c r="AD4121" s="89" t="s">
        <v>98</v>
      </c>
      <c r="AE4121" s="0" t="n">
        <v>202601</v>
      </c>
      <c r="AF4121" s="90" t="n">
        <v>46035</v>
      </c>
      <c r="AG4121" s="0" t="n">
        <v>1.00293686390586</v>
      </c>
    </row>
    <row r="4122" customFormat="false" ht="15" hidden="false" customHeight="false" outlineLevel="0" collapsed="false">
      <c r="A4122" s="87" t="n">
        <v>46035.0380787037</v>
      </c>
      <c r="B4122" s="0" t="n">
        <v>73.2236</v>
      </c>
      <c r="C4122" s="88" t="b">
        <f aca="false">FALSE()</f>
        <v>0</v>
      </c>
      <c r="D4122" s="88" t="b">
        <f aca="false">FALSE()</f>
        <v>0</v>
      </c>
      <c r="E4122" s="0" t="n">
        <v>-0.148641482291254</v>
      </c>
      <c r="F4122" s="0" t="n">
        <v>-0.203409602011929</v>
      </c>
      <c r="G4122" s="0" t="n">
        <v>-0.431241482291256</v>
      </c>
      <c r="H4122" s="0" t="n">
        <v>-0.585489661796284</v>
      </c>
      <c r="I4122" s="0" t="n">
        <v>0</v>
      </c>
      <c r="J4122" s="87"/>
      <c r="K4122" s="87"/>
      <c r="L4122" s="89" t="s">
        <v>326</v>
      </c>
      <c r="M4122" s="88" t="b">
        <f aca="false">FALSE()</f>
        <v>0</v>
      </c>
      <c r="N4122" s="0" t="n">
        <v>0</v>
      </c>
      <c r="O4122" s="0" t="n">
        <v>73.0749585177088</v>
      </c>
      <c r="P4122" s="88" t="b">
        <f aca="false">FALSE()</f>
        <v>0</v>
      </c>
      <c r="Q4122" s="88" t="b">
        <f aca="false">FALSE()</f>
        <v>0</v>
      </c>
      <c r="R4122" s="0" t="n">
        <v>0.065</v>
      </c>
      <c r="T4122" s="0" t="n">
        <v>73.3649</v>
      </c>
      <c r="U4122" s="0" t="n">
        <v>0</v>
      </c>
      <c r="V4122" s="0" t="n">
        <v>0</v>
      </c>
      <c r="W4122" s="0" t="n">
        <v>-0.0282599999999995</v>
      </c>
      <c r="X4122" s="0" t="n">
        <v>0.126382562088287</v>
      </c>
      <c r="Y4122" s="0" t="n">
        <v>0.223606797749977</v>
      </c>
      <c r="Z4122" s="0" t="n">
        <v>0.144970741145627</v>
      </c>
      <c r="AA4122" s="89" t="s">
        <v>327</v>
      </c>
      <c r="AB4122" s="0" t="n">
        <v>73.6548414822913</v>
      </c>
      <c r="AC4122" s="0" t="n">
        <v>-0.974679434507833</v>
      </c>
      <c r="AD4122" s="89" t="s">
        <v>98</v>
      </c>
      <c r="AE4122" s="0" t="n">
        <v>202601</v>
      </c>
      <c r="AF4122" s="90" t="n">
        <v>46035</v>
      </c>
      <c r="AG4122" s="0" t="n">
        <v>0.974679434507833</v>
      </c>
    </row>
    <row r="4123" customFormat="false" ht="15" hidden="false" customHeight="false" outlineLevel="0" collapsed="false">
      <c r="A4123" s="87" t="n">
        <v>46035.0485300926</v>
      </c>
      <c r="B4123" s="0" t="n">
        <v>73.2236</v>
      </c>
      <c r="C4123" s="88" t="b">
        <f aca="false">FALSE()</f>
        <v>0</v>
      </c>
      <c r="D4123" s="88" t="b">
        <f aca="false">FALSE()</f>
        <v>0</v>
      </c>
      <c r="E4123" s="0" t="n">
        <v>-0.16131813237574</v>
      </c>
      <c r="F4123" s="0" t="n">
        <v>-0.220795365614257</v>
      </c>
      <c r="G4123" s="0" t="n">
        <v>-0.415658132375725</v>
      </c>
      <c r="H4123" s="0" t="n">
        <v>-0.564451819474509</v>
      </c>
      <c r="I4123" s="0" t="n">
        <v>0</v>
      </c>
      <c r="J4123" s="87"/>
      <c r="K4123" s="87"/>
      <c r="L4123" s="89" t="s">
        <v>326</v>
      </c>
      <c r="M4123" s="88" t="b">
        <f aca="false">FALSE()</f>
        <v>0</v>
      </c>
      <c r="N4123" s="0" t="n">
        <v>0</v>
      </c>
      <c r="O4123" s="0" t="n">
        <v>73.0622818676243</v>
      </c>
      <c r="P4123" s="88" t="b">
        <f aca="false">FALSE()</f>
        <v>0</v>
      </c>
      <c r="Q4123" s="88" t="b">
        <f aca="false">FALSE()</f>
        <v>0</v>
      </c>
      <c r="R4123" s="0" t="n">
        <v>0.0588</v>
      </c>
      <c r="T4123" s="0" t="n">
        <v>73.35077</v>
      </c>
      <c r="U4123" s="0" t="n">
        <v>0</v>
      </c>
      <c r="V4123" s="0" t="n">
        <v>0</v>
      </c>
      <c r="W4123" s="0" t="n">
        <v>-0.0141300000000001</v>
      </c>
      <c r="X4123" s="0" t="n">
        <v>0.111354139194686</v>
      </c>
      <c r="Y4123" s="0" t="n">
        <v>0.126892454130474</v>
      </c>
      <c r="Z4123" s="0" t="n">
        <v>0.144244066187864</v>
      </c>
      <c r="AA4123" s="89" t="s">
        <v>327</v>
      </c>
      <c r="AB4123" s="0" t="n">
        <v>73.6392581323757</v>
      </c>
      <c r="AC4123" s="0" t="n">
        <v>-0.881630720492627</v>
      </c>
      <c r="AD4123" s="89" t="s">
        <v>98</v>
      </c>
      <c r="AE4123" s="0" t="n">
        <v>202601</v>
      </c>
      <c r="AF4123" s="90" t="n">
        <v>46035</v>
      </c>
      <c r="AG4123" s="0" t="n">
        <v>0.881630720492627</v>
      </c>
    </row>
    <row r="4124" customFormat="false" ht="15" hidden="false" customHeight="false" outlineLevel="0" collapsed="false">
      <c r="A4124" s="87" t="n">
        <v>46035.0589814815</v>
      </c>
      <c r="B4124" s="0" t="n">
        <v>73.2236</v>
      </c>
      <c r="C4124" s="88" t="b">
        <f aca="false">FALSE()</f>
        <v>0</v>
      </c>
      <c r="D4124" s="88" t="b">
        <f aca="false">FALSE()</f>
        <v>0</v>
      </c>
      <c r="E4124" s="0" t="n">
        <v>-0.171043474751457</v>
      </c>
      <c r="F4124" s="0" t="n">
        <v>-0.234137561896743</v>
      </c>
      <c r="G4124" s="0" t="n">
        <v>-0.397123474751453</v>
      </c>
      <c r="H4124" s="0" t="n">
        <v>-0.539418055145367</v>
      </c>
      <c r="I4124" s="0" t="n">
        <v>0</v>
      </c>
      <c r="J4124" s="87"/>
      <c r="K4124" s="87"/>
      <c r="L4124" s="89" t="s">
        <v>326</v>
      </c>
      <c r="M4124" s="88" t="b">
        <f aca="false">FALSE()</f>
        <v>0</v>
      </c>
      <c r="N4124" s="0" t="n">
        <v>0</v>
      </c>
      <c r="O4124" s="0" t="n">
        <v>73.0525565252486</v>
      </c>
      <c r="P4124" s="88" t="b">
        <f aca="false">FALSE()</f>
        <v>0</v>
      </c>
      <c r="Q4124" s="88" t="b">
        <f aca="false">FALSE()</f>
        <v>0</v>
      </c>
      <c r="R4124" s="0" t="n">
        <v>0.0531</v>
      </c>
      <c r="T4124" s="0" t="n">
        <v>73.33664</v>
      </c>
      <c r="U4124" s="0" t="n">
        <v>0</v>
      </c>
      <c r="V4124" s="0" t="n">
        <v>0</v>
      </c>
      <c r="W4124" s="0" t="n">
        <v>-0.0141300000000001</v>
      </c>
      <c r="X4124" s="0" t="n">
        <v>0.111354139194686</v>
      </c>
      <c r="Y4124" s="0" t="n">
        <v>0.126892454130474</v>
      </c>
      <c r="Z4124" s="0" t="n">
        <v>0.14204173737573</v>
      </c>
      <c r="AA4124" s="89" t="s">
        <v>327</v>
      </c>
      <c r="AB4124" s="0" t="n">
        <v>73.6207234747515</v>
      </c>
      <c r="AC4124" s="0" t="n">
        <v>-0.79582242577746</v>
      </c>
      <c r="AD4124" s="89" t="s">
        <v>98</v>
      </c>
      <c r="AE4124" s="0" t="n">
        <v>202601</v>
      </c>
      <c r="AF4124" s="90" t="n">
        <v>46035</v>
      </c>
      <c r="AG4124" s="0" t="n">
        <v>0.79582242577746</v>
      </c>
    </row>
    <row r="4125" customFormat="false" ht="15" hidden="false" customHeight="false" outlineLevel="0" collapsed="false">
      <c r="A4125" s="87" t="n">
        <v>46035.0690856482</v>
      </c>
      <c r="B4125" s="0" t="n">
        <v>73.2236</v>
      </c>
      <c r="C4125" s="88" t="b">
        <f aca="false">FALSE()</f>
        <v>0</v>
      </c>
      <c r="D4125" s="88" t="b">
        <f aca="false">FALSE()</f>
        <v>0</v>
      </c>
      <c r="E4125" s="0" t="n">
        <v>-0.177676546073613</v>
      </c>
      <c r="F4125" s="0" t="n">
        <v>-0.243239509711561</v>
      </c>
      <c r="G4125" s="0" t="n">
        <v>-0.37549654607362</v>
      </c>
      <c r="H4125" s="0" t="n">
        <v>-0.510191787257275</v>
      </c>
      <c r="I4125" s="0" t="n">
        <v>0</v>
      </c>
      <c r="J4125" s="87"/>
      <c r="K4125" s="87"/>
      <c r="L4125" s="89" t="s">
        <v>326</v>
      </c>
      <c r="M4125" s="88" t="b">
        <f aca="false">FALSE()</f>
        <v>0</v>
      </c>
      <c r="N4125" s="0" t="n">
        <v>0</v>
      </c>
      <c r="O4125" s="0" t="n">
        <v>73.0459234539264</v>
      </c>
      <c r="P4125" s="88" t="b">
        <f aca="false">FALSE()</f>
        <v>0</v>
      </c>
      <c r="Q4125" s="88" t="b">
        <f aca="false">FALSE()</f>
        <v>0</v>
      </c>
      <c r="R4125" s="0" t="n">
        <v>0.0477</v>
      </c>
      <c r="T4125" s="0" t="n">
        <v>73.32251</v>
      </c>
      <c r="U4125" s="0" t="n">
        <v>0</v>
      </c>
      <c r="V4125" s="0" t="n">
        <v>0</v>
      </c>
      <c r="W4125" s="0" t="n">
        <v>-0.0141300000000001</v>
      </c>
      <c r="X4125" s="0" t="n">
        <v>0.111354139194686</v>
      </c>
      <c r="Y4125" s="0" t="n">
        <v>0.126892454130474</v>
      </c>
      <c r="Z4125" s="0" t="n">
        <v>0.138293273036808</v>
      </c>
      <c r="AA4125" s="89" t="s">
        <v>327</v>
      </c>
      <c r="AB4125" s="0" t="n">
        <v>73.5990965460736</v>
      </c>
      <c r="AC4125" s="0" t="n">
        <v>-0.715219170303952</v>
      </c>
      <c r="AD4125" s="89" t="s">
        <v>98</v>
      </c>
      <c r="AE4125" s="0" t="n">
        <v>202601</v>
      </c>
      <c r="AF4125" s="90" t="n">
        <v>46035</v>
      </c>
      <c r="AG4125" s="0" t="n">
        <v>0.715219170303952</v>
      </c>
    </row>
    <row r="4126" customFormat="false" ht="15" hidden="false" customHeight="false" outlineLevel="0" collapsed="false">
      <c r="A4126" s="87" t="n">
        <v>46035.079537037</v>
      </c>
      <c r="B4126" s="0" t="n">
        <v>73.2236</v>
      </c>
      <c r="C4126" s="88" t="b">
        <f aca="false">FALSE()</f>
        <v>0</v>
      </c>
      <c r="D4126" s="88" t="b">
        <f aca="false">FALSE()</f>
        <v>0</v>
      </c>
      <c r="E4126" s="0" t="n">
        <v>-0.180955757939799</v>
      </c>
      <c r="F4126" s="0" t="n">
        <v>-0.247739878282773</v>
      </c>
      <c r="G4126" s="0" t="n">
        <v>-0.350515757939817</v>
      </c>
      <c r="H4126" s="0" t="n">
        <v>-0.476411784673051</v>
      </c>
      <c r="I4126" s="0" t="n">
        <v>0</v>
      </c>
      <c r="J4126" s="87"/>
      <c r="K4126" s="87"/>
      <c r="L4126" s="89" t="s">
        <v>326</v>
      </c>
      <c r="M4126" s="88" t="b">
        <f aca="false">FALSE()</f>
        <v>0</v>
      </c>
      <c r="N4126" s="0" t="n">
        <v>0</v>
      </c>
      <c r="O4126" s="0" t="n">
        <v>73.0426442420602</v>
      </c>
      <c r="P4126" s="88" t="b">
        <f aca="false">FALSE()</f>
        <v>0</v>
      </c>
      <c r="Q4126" s="88" t="b">
        <f aca="false">FALSE()</f>
        <v>0</v>
      </c>
      <c r="R4126" s="0" t="n">
        <v>0.0425</v>
      </c>
      <c r="T4126" s="0" t="n">
        <v>73.30838</v>
      </c>
      <c r="U4126" s="0" t="n">
        <v>0</v>
      </c>
      <c r="V4126" s="0" t="n">
        <v>0</v>
      </c>
      <c r="W4126" s="0" t="n">
        <v>-0.0141300000000001</v>
      </c>
      <c r="X4126" s="0" t="n">
        <v>0.111354139194686</v>
      </c>
      <c r="Y4126" s="0" t="n">
        <v>0.126892454130474</v>
      </c>
      <c r="Z4126" s="0" t="n">
        <v>0.132867878969904</v>
      </c>
      <c r="AA4126" s="89" t="s">
        <v>327</v>
      </c>
      <c r="AB4126" s="0" t="n">
        <v>73.5741157579398</v>
      </c>
      <c r="AC4126" s="0" t="n">
        <v>-0.638077469568193</v>
      </c>
      <c r="AD4126" s="89" t="s">
        <v>98</v>
      </c>
      <c r="AE4126" s="0" t="n">
        <v>202601</v>
      </c>
      <c r="AF4126" s="90" t="n">
        <v>46035</v>
      </c>
      <c r="AG4126" s="0" t="n">
        <v>0.638077469568193</v>
      </c>
    </row>
    <row r="4127" customFormat="false" ht="15" hidden="false" customHeight="false" outlineLevel="0" collapsed="false">
      <c r="A4127" s="87" t="n">
        <v>46035.0899768519</v>
      </c>
      <c r="B4127" s="0" t="n">
        <v>73.2236</v>
      </c>
      <c r="C4127" s="88" t="b">
        <f aca="false">FALSE()</f>
        <v>0</v>
      </c>
      <c r="D4127" s="88" t="b">
        <f aca="false">FALSE()</f>
        <v>0</v>
      </c>
      <c r="E4127" s="0" t="n">
        <v>-0.180955757939799</v>
      </c>
      <c r="F4127" s="0" t="n">
        <v>-0.247739878282773</v>
      </c>
      <c r="G4127" s="0" t="n">
        <v>-0.350515757939817</v>
      </c>
      <c r="H4127" s="0" t="n">
        <v>-0.476411784673051</v>
      </c>
      <c r="I4127" s="0" t="n">
        <v>0</v>
      </c>
      <c r="J4127" s="87"/>
      <c r="K4127" s="87"/>
      <c r="L4127" s="89" t="s">
        <v>326</v>
      </c>
      <c r="M4127" s="88" t="b">
        <f aca="false">FALSE()</f>
        <v>0</v>
      </c>
      <c r="N4127" s="0" t="n">
        <v>0</v>
      </c>
      <c r="O4127" s="0" t="n">
        <v>73.0426442420602</v>
      </c>
      <c r="P4127" s="88" t="b">
        <f aca="false">FALSE()</f>
        <v>0</v>
      </c>
      <c r="Q4127" s="88" t="b">
        <f aca="false">FALSE()</f>
        <v>0</v>
      </c>
      <c r="R4127" s="0" t="n">
        <v>0.0425</v>
      </c>
      <c r="T4127" s="0" t="n">
        <v>73.30838</v>
      </c>
      <c r="U4127" s="0" t="n">
        <v>0</v>
      </c>
      <c r="V4127" s="0" t="n">
        <v>0</v>
      </c>
      <c r="W4127" s="0" t="n">
        <v>0</v>
      </c>
      <c r="X4127" s="0" t="n">
        <v>0.0916875472231067</v>
      </c>
      <c r="Y4127" s="0" t="n">
        <v>0</v>
      </c>
      <c r="Z4127" s="0" t="n">
        <v>0.132867878969904</v>
      </c>
      <c r="AA4127" s="89" t="s">
        <v>327</v>
      </c>
      <c r="AB4127" s="0" t="n">
        <v>73.5741157579398</v>
      </c>
      <c r="AC4127" s="0" t="n">
        <v>-0.638077469568193</v>
      </c>
      <c r="AD4127" s="89" t="s">
        <v>98</v>
      </c>
      <c r="AE4127" s="0" t="n">
        <v>202601</v>
      </c>
      <c r="AF4127" s="90" t="n">
        <v>46035</v>
      </c>
      <c r="AG4127" s="0" t="n">
        <v>0.638077469568193</v>
      </c>
    </row>
    <row r="4128" customFormat="false" ht="15" hidden="false" customHeight="false" outlineLevel="0" collapsed="false">
      <c r="A4128" s="87" t="n">
        <v>46035.1004282407</v>
      </c>
      <c r="B4128" s="0" t="n">
        <v>73.2236</v>
      </c>
      <c r="C4128" s="88" t="b">
        <f aca="false">FALSE()</f>
        <v>0</v>
      </c>
      <c r="D4128" s="88" t="b">
        <f aca="false">FALSE()</f>
        <v>0</v>
      </c>
      <c r="E4128" s="0" t="n">
        <v>-0.180446689272472</v>
      </c>
      <c r="F4128" s="0" t="n">
        <v>-0.247041209331211</v>
      </c>
      <c r="G4128" s="0" t="n">
        <v>-0.321746689272473</v>
      </c>
      <c r="H4128" s="0" t="n">
        <v>-0.437480688794419</v>
      </c>
      <c r="I4128" s="0" t="n">
        <v>0</v>
      </c>
      <c r="J4128" s="87"/>
      <c r="K4128" s="87"/>
      <c r="L4128" s="89" t="s">
        <v>326</v>
      </c>
      <c r="M4128" s="88" t="b">
        <f aca="false">FALSE()</f>
        <v>0</v>
      </c>
      <c r="N4128" s="0" t="n">
        <v>0</v>
      </c>
      <c r="O4128" s="0" t="n">
        <v>73.0431533107275</v>
      </c>
      <c r="P4128" s="88" t="b">
        <f aca="false">FALSE()</f>
        <v>0</v>
      </c>
      <c r="Q4128" s="88" t="b">
        <f aca="false">FALSE()</f>
        <v>0</v>
      </c>
      <c r="R4128" s="0" t="n">
        <v>0.0375</v>
      </c>
      <c r="T4128" s="0" t="n">
        <v>73.29425</v>
      </c>
      <c r="U4128" s="0" t="n">
        <v>0</v>
      </c>
      <c r="V4128" s="0" t="n">
        <v>0</v>
      </c>
      <c r="W4128" s="0" t="n">
        <v>-0.0141300000000001</v>
      </c>
      <c r="X4128" s="0" t="n">
        <v>0.0631912810441432</v>
      </c>
      <c r="Y4128" s="0" t="n">
        <v>0.223606797749983</v>
      </c>
      <c r="Z4128" s="0" t="n">
        <v>0.125548344636237</v>
      </c>
      <c r="AA4128" s="89" t="s">
        <v>327</v>
      </c>
      <c r="AB4128" s="0" t="n">
        <v>73.5453466892725</v>
      </c>
      <c r="AC4128" s="0" t="n">
        <v>-0.562731433892669</v>
      </c>
      <c r="AD4128" s="89" t="s">
        <v>98</v>
      </c>
      <c r="AE4128" s="0" t="n">
        <v>202601</v>
      </c>
      <c r="AF4128" s="90" t="n">
        <v>46035</v>
      </c>
      <c r="AG4128" s="0" t="n">
        <v>0.562731433892669</v>
      </c>
    </row>
    <row r="4129" customFormat="false" ht="15" hidden="false" customHeight="false" outlineLevel="0" collapsed="false">
      <c r="A4129" s="87" t="n">
        <v>46035.1105324074</v>
      </c>
      <c r="B4129" s="0" t="n">
        <v>73.2236</v>
      </c>
      <c r="C4129" s="88" t="b">
        <f aca="false">FALSE()</f>
        <v>0</v>
      </c>
      <c r="D4129" s="88" t="b">
        <f aca="false">FALSE()</f>
        <v>0</v>
      </c>
      <c r="E4129" s="0" t="n">
        <v>-0.17543318582895</v>
      </c>
      <c r="F4129" s="0" t="n">
        <v>-0.240160969782088</v>
      </c>
      <c r="G4129" s="0" t="n">
        <v>-0.288473185828934</v>
      </c>
      <c r="H4129" s="0" t="n">
        <v>-0.39241606626943</v>
      </c>
      <c r="I4129" s="0" t="n">
        <v>0</v>
      </c>
      <c r="J4129" s="87"/>
      <c r="K4129" s="87"/>
      <c r="L4129" s="89" t="s">
        <v>326</v>
      </c>
      <c r="M4129" s="88" t="b">
        <f aca="false">FALSE()</f>
        <v>0</v>
      </c>
      <c r="N4129" s="0" t="n">
        <v>0</v>
      </c>
      <c r="O4129" s="0" t="n">
        <v>73.0481668141711</v>
      </c>
      <c r="P4129" s="88" t="b">
        <f aca="false">FALSE()</f>
        <v>0</v>
      </c>
      <c r="Q4129" s="88" t="b">
        <f aca="false">FALSE()</f>
        <v>0</v>
      </c>
      <c r="R4129" s="0" t="n">
        <v>0.0325</v>
      </c>
      <c r="T4129" s="0" t="n">
        <v>73.28012</v>
      </c>
      <c r="U4129" s="0" t="n">
        <v>0</v>
      </c>
      <c r="V4129" s="0" t="n">
        <v>0</v>
      </c>
      <c r="W4129" s="0" t="n">
        <v>-0.0141300000000001</v>
      </c>
      <c r="X4129" s="0" t="n">
        <v>0.0631912810441432</v>
      </c>
      <c r="Y4129" s="0" t="n">
        <v>0.223606797749983</v>
      </c>
      <c r="Z4129" s="0" t="n">
        <v>0.115976592914468</v>
      </c>
      <c r="AA4129" s="89" t="s">
        <v>327</v>
      </c>
      <c r="AB4129" s="0" t="n">
        <v>73.5120731858289</v>
      </c>
      <c r="AC4129" s="0" t="n">
        <v>-0.487339717262389</v>
      </c>
      <c r="AD4129" s="89" t="s">
        <v>98</v>
      </c>
      <c r="AE4129" s="0" t="n">
        <v>202601</v>
      </c>
      <c r="AF4129" s="90" t="n">
        <v>46035</v>
      </c>
      <c r="AG4129" s="0" t="n">
        <v>0.487339717262389</v>
      </c>
    </row>
    <row r="4130" customFormat="false" ht="15" hidden="false" customHeight="false" outlineLevel="0" collapsed="false">
      <c r="A4130" s="87" t="n">
        <v>46035.1209837963</v>
      </c>
      <c r="B4130" s="0" t="n">
        <v>73.2236</v>
      </c>
      <c r="C4130" s="88" t="b">
        <f aca="false">FALSE()</f>
        <v>0</v>
      </c>
      <c r="D4130" s="88" t="b">
        <f aca="false">FALSE()</f>
        <v>0</v>
      </c>
      <c r="E4130" s="0" t="n">
        <v>-0.164669634418757</v>
      </c>
      <c r="F4130" s="0" t="n">
        <v>-0.225392889814788</v>
      </c>
      <c r="G4130" s="0" t="n">
        <v>-0.249449634418752</v>
      </c>
      <c r="H4130" s="0" t="n">
        <v>-0.339511747041866</v>
      </c>
      <c r="I4130" s="0" t="n">
        <v>0</v>
      </c>
      <c r="J4130" s="87"/>
      <c r="K4130" s="87"/>
      <c r="L4130" s="89" t="s">
        <v>326</v>
      </c>
      <c r="M4130" s="88" t="b">
        <f aca="false">FALSE()</f>
        <v>0</v>
      </c>
      <c r="N4130" s="0" t="n">
        <v>0</v>
      </c>
      <c r="O4130" s="0" t="n">
        <v>73.0589303655813</v>
      </c>
      <c r="P4130" s="88" t="b">
        <f aca="false">FALSE()</f>
        <v>0</v>
      </c>
      <c r="Q4130" s="88" t="b">
        <f aca="false">FALSE()</f>
        <v>0</v>
      </c>
      <c r="R4130" s="0" t="n">
        <v>0.0273</v>
      </c>
      <c r="T4130" s="0" t="n">
        <v>73.26599</v>
      </c>
      <c r="U4130" s="0" t="n">
        <v>0</v>
      </c>
      <c r="V4130" s="0" t="n">
        <v>0</v>
      </c>
      <c r="W4130" s="0" t="n">
        <v>-0.0141300000000001</v>
      </c>
      <c r="X4130" s="0" t="n">
        <v>0.0631912810441432</v>
      </c>
      <c r="Y4130" s="0" t="n">
        <v>0.223606797749983</v>
      </c>
      <c r="Z4130" s="0" t="n">
        <v>0.103529817209379</v>
      </c>
      <c r="AA4130" s="89" t="s">
        <v>327</v>
      </c>
      <c r="AB4130" s="0" t="n">
        <v>73.4730496344188</v>
      </c>
      <c r="AC4130" s="0" t="n">
        <v>-0.409447260147942</v>
      </c>
      <c r="AD4130" s="89" t="s">
        <v>98</v>
      </c>
      <c r="AE4130" s="0" t="n">
        <v>202601</v>
      </c>
      <c r="AF4130" s="90" t="n">
        <v>46035</v>
      </c>
      <c r="AG4130" s="0" t="n">
        <v>0.409447260147942</v>
      </c>
    </row>
    <row r="4131" customFormat="false" ht="15" hidden="false" customHeight="false" outlineLevel="0" collapsed="false">
      <c r="A4131" s="87" t="n">
        <v>46035.1314351852</v>
      </c>
      <c r="B4131" s="0" t="n">
        <v>73.2236</v>
      </c>
      <c r="C4131" s="88" t="b">
        <f aca="false">FALSE()</f>
        <v>0</v>
      </c>
      <c r="D4131" s="88" t="b">
        <f aca="false">FALSE()</f>
        <v>0</v>
      </c>
      <c r="E4131" s="0" t="n">
        <v>-0.145704889365391</v>
      </c>
      <c r="F4131" s="0" t="n">
        <v>-0.199382985983387</v>
      </c>
      <c r="G4131" s="0" t="n">
        <v>-0.202224889365368</v>
      </c>
      <c r="H4131" s="0" t="n">
        <v>-0.275413847471338</v>
      </c>
      <c r="I4131" s="0" t="n">
        <v>0</v>
      </c>
      <c r="J4131" s="87"/>
      <c r="K4131" s="87"/>
      <c r="L4131" s="89" t="s">
        <v>326</v>
      </c>
      <c r="M4131" s="88" t="b">
        <f aca="false">FALSE()</f>
        <v>0</v>
      </c>
      <c r="N4131" s="0" t="n">
        <v>0</v>
      </c>
      <c r="O4131" s="0" t="n">
        <v>73.0778951106346</v>
      </c>
      <c r="P4131" s="88" t="b">
        <f aca="false">FALSE()</f>
        <v>0</v>
      </c>
      <c r="Q4131" s="88" t="b">
        <f aca="false">FALSE()</f>
        <v>0</v>
      </c>
      <c r="R4131" s="0" t="n">
        <v>0.0217</v>
      </c>
      <c r="T4131" s="0" t="n">
        <v>73.25186</v>
      </c>
      <c r="U4131" s="0" t="n">
        <v>0</v>
      </c>
      <c r="V4131" s="0" t="n">
        <v>0</v>
      </c>
      <c r="W4131" s="0" t="n">
        <v>-0.0141300000000001</v>
      </c>
      <c r="X4131" s="0" t="n">
        <v>0.0631912810441432</v>
      </c>
      <c r="Y4131" s="0" t="n">
        <v>0.223606797749983</v>
      </c>
      <c r="Z4131" s="0" t="n">
        <v>0.0869824446826903</v>
      </c>
      <c r="AA4131" s="89" t="s">
        <v>327</v>
      </c>
      <c r="AB4131" s="0" t="n">
        <v>73.4258248893654</v>
      </c>
      <c r="AC4131" s="0" t="n">
        <v>-0.324893144853316</v>
      </c>
      <c r="AD4131" s="89" t="s">
        <v>98</v>
      </c>
      <c r="AE4131" s="0" t="n">
        <v>202601</v>
      </c>
      <c r="AF4131" s="90" t="n">
        <v>46035</v>
      </c>
      <c r="AG4131" s="0" t="n">
        <v>0.324893144853316</v>
      </c>
    </row>
    <row r="4132" customFormat="false" ht="15" hidden="false" customHeight="false" outlineLevel="0" collapsed="false">
      <c r="A4132" s="87" t="n">
        <v>46035.141875</v>
      </c>
      <c r="B4132" s="0" t="n">
        <v>73.2236</v>
      </c>
      <c r="C4132" s="88" t="b">
        <f aca="false">FALSE()</f>
        <v>0</v>
      </c>
      <c r="D4132" s="88" t="b">
        <f aca="false">FALSE()</f>
        <v>0</v>
      </c>
      <c r="E4132" s="0" t="n">
        <v>-0.112252562068633</v>
      </c>
      <c r="F4132" s="0" t="n">
        <v>-0.153536442703277</v>
      </c>
      <c r="G4132" s="0" t="n">
        <v>-0.140512562068622</v>
      </c>
      <c r="H4132" s="0" t="n">
        <v>-0.191527651819878</v>
      </c>
      <c r="I4132" s="0" t="n">
        <v>0</v>
      </c>
      <c r="J4132" s="87"/>
      <c r="K4132" s="87"/>
      <c r="L4132" s="89" t="s">
        <v>326</v>
      </c>
      <c r="M4132" s="88" t="b">
        <f aca="false">FALSE()</f>
        <v>0</v>
      </c>
      <c r="N4132" s="0" t="n">
        <v>0</v>
      </c>
      <c r="O4132" s="0" t="n">
        <v>73.1113474379314</v>
      </c>
      <c r="P4132" s="88" t="b">
        <f aca="false">FALSE()</f>
        <v>0</v>
      </c>
      <c r="Q4132" s="88" t="b">
        <f aca="false">FALSE()</f>
        <v>0</v>
      </c>
      <c r="R4132" s="0" t="n">
        <v>0.0149</v>
      </c>
      <c r="T4132" s="0" t="n">
        <v>73.23773</v>
      </c>
      <c r="U4132" s="0" t="n">
        <v>0</v>
      </c>
      <c r="V4132" s="0" t="n">
        <v>0</v>
      </c>
      <c r="W4132" s="0" t="n">
        <v>-0.0141300000000001</v>
      </c>
      <c r="X4132" s="0" t="n">
        <v>0.0631912810441432</v>
      </c>
      <c r="Y4132" s="0" t="n">
        <v>0.223606797749983</v>
      </c>
      <c r="Z4132" s="0" t="n">
        <v>0.0631912810343127</v>
      </c>
      <c r="AA4132" s="89" t="s">
        <v>327</v>
      </c>
      <c r="AB4132" s="0" t="n">
        <v>73.3641125620686</v>
      </c>
      <c r="AC4132" s="0" t="n">
        <v>-0.223606797784679</v>
      </c>
      <c r="AD4132" s="89" t="s">
        <v>98</v>
      </c>
      <c r="AE4132" s="0" t="n">
        <v>202601</v>
      </c>
      <c r="AF4132" s="90" t="n">
        <v>46035</v>
      </c>
      <c r="AG4132" s="0" t="n">
        <v>0.223606797784679</v>
      </c>
    </row>
    <row r="4133" customFormat="false" ht="15" hidden="false" customHeight="false" outlineLevel="0" collapsed="false">
      <c r="A4133" s="87" t="n">
        <v>46035.1519791667</v>
      </c>
      <c r="B4133" s="0" t="n">
        <v>73.2236</v>
      </c>
      <c r="C4133" s="88" t="b">
        <f aca="false">FALSE()</f>
        <v>0</v>
      </c>
      <c r="D4133" s="88" t="b">
        <f aca="false">FALSE()</f>
        <v>0</v>
      </c>
      <c r="E4133" s="0" t="n">
        <v>0</v>
      </c>
      <c r="F4133" s="0" t="n">
        <v>0</v>
      </c>
      <c r="G4133" s="0" t="n">
        <v>0</v>
      </c>
      <c r="H4133" s="0" t="n">
        <v>0</v>
      </c>
      <c r="I4133" s="0" t="n">
        <v>0</v>
      </c>
      <c r="J4133" s="87"/>
      <c r="K4133" s="87"/>
      <c r="L4133" s="89" t="s">
        <v>326</v>
      </c>
      <c r="M4133" s="88" t="b">
        <f aca="false">FALSE()</f>
        <v>0</v>
      </c>
      <c r="N4133" s="0" t="n">
        <v>0</v>
      </c>
      <c r="O4133" s="0" t="n">
        <v>73.2236</v>
      </c>
      <c r="P4133" s="88" t="b">
        <f aca="false">FALSE()</f>
        <v>0</v>
      </c>
      <c r="Q4133" s="88" t="b">
        <f aca="false">FALSE()</f>
        <v>0</v>
      </c>
      <c r="R4133" s="0" t="n">
        <v>0</v>
      </c>
      <c r="T4133" s="0" t="n">
        <v>73.2236</v>
      </c>
      <c r="U4133" s="0" t="n">
        <v>0</v>
      </c>
      <c r="V4133" s="0" t="n">
        <v>0</v>
      </c>
      <c r="W4133" s="0" t="n">
        <v>-0.0141300000000001</v>
      </c>
      <c r="X4133" s="0" t="n">
        <v>0.0631912810441432</v>
      </c>
      <c r="Y4133" s="0" t="n">
        <v>0.223606797749983</v>
      </c>
      <c r="Z4133" s="0" t="n">
        <v>0</v>
      </c>
      <c r="AA4133" s="89" t="s">
        <v>327</v>
      </c>
      <c r="AB4133" s="0" t="n">
        <v>73.2236</v>
      </c>
      <c r="AD4133" s="89" t="s">
        <v>98</v>
      </c>
      <c r="AE4133" s="0" t="n">
        <v>202601</v>
      </c>
      <c r="AF4133" s="90" t="n">
        <v>46035</v>
      </c>
    </row>
    <row r="4134" customFormat="false" ht="15" hidden="false" customHeight="false" outlineLevel="0" collapsed="false">
      <c r="A4134" s="87" t="n">
        <v>46035.1624305556</v>
      </c>
      <c r="B4134" s="0" t="n">
        <v>73.2236</v>
      </c>
      <c r="C4134" s="88" t="b">
        <f aca="false">FALSE()</f>
        <v>0</v>
      </c>
      <c r="D4134" s="88" t="b">
        <f aca="false">FALSE()</f>
        <v>0</v>
      </c>
      <c r="E4134" s="0" t="n">
        <v>0</v>
      </c>
      <c r="F4134" s="0" t="n">
        <v>0</v>
      </c>
      <c r="G4134" s="0" t="n">
        <v>0</v>
      </c>
      <c r="H4134" s="0" t="n">
        <v>0</v>
      </c>
      <c r="I4134" s="0" t="n">
        <v>0</v>
      </c>
      <c r="J4134" s="87"/>
      <c r="K4134" s="87"/>
      <c r="L4134" s="89" t="s">
        <v>326</v>
      </c>
      <c r="M4134" s="88" t="b">
        <f aca="false">FALSE()</f>
        <v>0</v>
      </c>
      <c r="N4134" s="0" t="n">
        <v>0</v>
      </c>
      <c r="O4134" s="0" t="n">
        <v>73.2236</v>
      </c>
      <c r="P4134" s="88" t="b">
        <f aca="false">FALSE()</f>
        <v>0</v>
      </c>
      <c r="Q4134" s="88" t="b">
        <f aca="false">FALSE()</f>
        <v>0</v>
      </c>
      <c r="R4134" s="0" t="n">
        <v>0</v>
      </c>
      <c r="T4134" s="0" t="n">
        <v>73.2236</v>
      </c>
      <c r="U4134" s="0" t="n">
        <v>0</v>
      </c>
      <c r="V4134" s="0" t="n">
        <v>0</v>
      </c>
      <c r="W4134" s="0" t="n">
        <v>0</v>
      </c>
      <c r="X4134" s="0" t="n">
        <v>0</v>
      </c>
      <c r="Z4134" s="0" t="n">
        <v>0</v>
      </c>
      <c r="AA4134" s="89" t="s">
        <v>327</v>
      </c>
      <c r="AB4134" s="0" t="n">
        <v>73.2236</v>
      </c>
      <c r="AD4134" s="89" t="s">
        <v>98</v>
      </c>
      <c r="AE4134" s="0" t="n">
        <v>202601</v>
      </c>
      <c r="AF4134" s="90" t="n">
        <v>46035</v>
      </c>
    </row>
    <row r="4135" customFormat="false" ht="15" hidden="false" customHeight="false" outlineLevel="0" collapsed="false">
      <c r="A4135" s="87" t="n">
        <v>46035.1728819445</v>
      </c>
      <c r="B4135" s="0" t="n">
        <v>73.2236</v>
      </c>
      <c r="C4135" s="88" t="b">
        <f aca="false">FALSE()</f>
        <v>0</v>
      </c>
      <c r="D4135" s="88" t="b">
        <f aca="false">FALSE()</f>
        <v>0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0</v>
      </c>
      <c r="J4135" s="87"/>
      <c r="K4135" s="87"/>
      <c r="L4135" s="89" t="s">
        <v>326</v>
      </c>
      <c r="M4135" s="88" t="b">
        <f aca="false">FALSE()</f>
        <v>0</v>
      </c>
      <c r="N4135" s="0" t="n">
        <v>0</v>
      </c>
      <c r="O4135" s="0" t="n">
        <v>73.2236</v>
      </c>
      <c r="P4135" s="88" t="b">
        <f aca="false">FALSE()</f>
        <v>0</v>
      </c>
      <c r="Q4135" s="88" t="b">
        <f aca="false">FALSE()</f>
        <v>0</v>
      </c>
      <c r="R4135" s="0" t="n">
        <v>0</v>
      </c>
      <c r="T4135" s="0" t="n">
        <v>73.2236</v>
      </c>
      <c r="U4135" s="0" t="n">
        <v>0</v>
      </c>
      <c r="V4135" s="0" t="n">
        <v>0</v>
      </c>
      <c r="W4135" s="0" t="n">
        <v>0</v>
      </c>
      <c r="X4135" s="0" t="n">
        <v>0</v>
      </c>
      <c r="Z4135" s="0" t="n">
        <v>0</v>
      </c>
      <c r="AA4135" s="89" t="s">
        <v>327</v>
      </c>
      <c r="AB4135" s="0" t="n">
        <v>73.2236</v>
      </c>
      <c r="AD4135" s="89" t="s">
        <v>98</v>
      </c>
      <c r="AE4135" s="0" t="n">
        <v>202601</v>
      </c>
      <c r="AF4135" s="90" t="n">
        <v>46035</v>
      </c>
    </row>
    <row r="4136" customFormat="false" ht="15" hidden="false" customHeight="false" outlineLevel="0" collapsed="false">
      <c r="A4136" s="87" t="n">
        <v>46035.1833217593</v>
      </c>
      <c r="B4136" s="0" t="n">
        <v>73.2236</v>
      </c>
      <c r="C4136" s="88" t="b">
        <f aca="false">FALSE()</f>
        <v>0</v>
      </c>
      <c r="D4136" s="88" t="b">
        <f aca="false">FALSE()</f>
        <v>0</v>
      </c>
      <c r="E4136" s="0" t="n">
        <v>0</v>
      </c>
      <c r="F4136" s="0" t="n">
        <v>0</v>
      </c>
      <c r="G4136" s="0" t="n">
        <v>0</v>
      </c>
      <c r="H4136" s="0" t="n">
        <v>0</v>
      </c>
      <c r="I4136" s="0" t="n">
        <v>0</v>
      </c>
      <c r="J4136" s="87"/>
      <c r="K4136" s="87"/>
      <c r="L4136" s="89" t="s">
        <v>326</v>
      </c>
      <c r="M4136" s="88" t="b">
        <f aca="false">FALSE()</f>
        <v>0</v>
      </c>
      <c r="N4136" s="0" t="n">
        <v>0</v>
      </c>
      <c r="O4136" s="0" t="n">
        <v>73.2236</v>
      </c>
      <c r="P4136" s="88" t="b">
        <f aca="false">FALSE()</f>
        <v>0</v>
      </c>
      <c r="Q4136" s="88" t="b">
        <f aca="false">FALSE()</f>
        <v>0</v>
      </c>
      <c r="R4136" s="0" t="n">
        <v>0</v>
      </c>
      <c r="T4136" s="0" t="n">
        <v>73.2236</v>
      </c>
      <c r="U4136" s="0" t="n">
        <v>0</v>
      </c>
      <c r="V4136" s="0" t="n">
        <v>0</v>
      </c>
      <c r="W4136" s="0" t="n">
        <v>0</v>
      </c>
      <c r="X4136" s="0" t="n">
        <v>0</v>
      </c>
      <c r="Z4136" s="0" t="n">
        <v>0</v>
      </c>
      <c r="AA4136" s="89" t="s">
        <v>327</v>
      </c>
      <c r="AB4136" s="0" t="n">
        <v>73.2236</v>
      </c>
      <c r="AD4136" s="89" t="s">
        <v>98</v>
      </c>
      <c r="AE4136" s="0" t="n">
        <v>202601</v>
      </c>
      <c r="AF4136" s="90" t="n">
        <v>46035</v>
      </c>
    </row>
    <row r="4137" customFormat="false" ht="15" hidden="false" customHeight="false" outlineLevel="0" collapsed="false">
      <c r="A4137" s="87" t="n">
        <v>46035.1934259259</v>
      </c>
      <c r="B4137" s="0" t="n">
        <v>73.2236</v>
      </c>
      <c r="C4137" s="88" t="b">
        <f aca="false">FALSE()</f>
        <v>0</v>
      </c>
      <c r="D4137" s="88" t="b">
        <f aca="false">FALSE()</f>
        <v>0</v>
      </c>
      <c r="E4137" s="0" t="n">
        <v>0</v>
      </c>
      <c r="F4137" s="0" t="n">
        <v>0</v>
      </c>
      <c r="G4137" s="0" t="n">
        <v>0</v>
      </c>
      <c r="H4137" s="0" t="n">
        <v>0</v>
      </c>
      <c r="I4137" s="0" t="n">
        <v>0</v>
      </c>
      <c r="J4137" s="87"/>
      <c r="K4137" s="87"/>
      <c r="L4137" s="89" t="s">
        <v>326</v>
      </c>
      <c r="M4137" s="88" t="b">
        <f aca="false">FALSE()</f>
        <v>0</v>
      </c>
      <c r="N4137" s="0" t="n">
        <v>0</v>
      </c>
      <c r="O4137" s="0" t="n">
        <v>73.2236</v>
      </c>
      <c r="P4137" s="88" t="b">
        <f aca="false">FALSE()</f>
        <v>0</v>
      </c>
      <c r="Q4137" s="88" t="b">
        <f aca="false">FALSE()</f>
        <v>0</v>
      </c>
      <c r="R4137" s="0" t="n">
        <v>0</v>
      </c>
      <c r="T4137" s="0" t="n">
        <v>73.2236</v>
      </c>
      <c r="U4137" s="0" t="n">
        <v>0</v>
      </c>
      <c r="V4137" s="0" t="n">
        <v>0</v>
      </c>
      <c r="W4137" s="0" t="n">
        <v>0</v>
      </c>
      <c r="X4137" s="0" t="n">
        <v>0</v>
      </c>
      <c r="Z4137" s="0" t="n">
        <v>0</v>
      </c>
      <c r="AA4137" s="89" t="s">
        <v>327</v>
      </c>
      <c r="AB4137" s="0" t="n">
        <v>73.2236</v>
      </c>
      <c r="AD4137" s="89" t="s">
        <v>98</v>
      </c>
      <c r="AE4137" s="0" t="n">
        <v>202601</v>
      </c>
      <c r="AF4137" s="90" t="n">
        <v>46035</v>
      </c>
    </row>
    <row r="4138" customFormat="false" ht="15" hidden="false" customHeight="false" outlineLevel="0" collapsed="false">
      <c r="A4138" s="87" t="n">
        <v>46035.2038773148</v>
      </c>
      <c r="B4138" s="0" t="n">
        <v>73.2236</v>
      </c>
      <c r="C4138" s="88" t="b">
        <f aca="false">FALSE()</f>
        <v>0</v>
      </c>
      <c r="D4138" s="88" t="b">
        <f aca="false">FALSE()</f>
        <v>0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0</v>
      </c>
      <c r="J4138" s="87"/>
      <c r="K4138" s="87"/>
      <c r="L4138" s="89" t="s">
        <v>326</v>
      </c>
      <c r="M4138" s="88" t="b">
        <f aca="false">FALSE()</f>
        <v>0</v>
      </c>
      <c r="N4138" s="0" t="n">
        <v>0</v>
      </c>
      <c r="O4138" s="0" t="n">
        <v>73.2236</v>
      </c>
      <c r="P4138" s="88" t="b">
        <f aca="false">FALSE()</f>
        <v>0</v>
      </c>
      <c r="Q4138" s="88" t="b">
        <f aca="false">FALSE()</f>
        <v>0</v>
      </c>
      <c r="R4138" s="0" t="n">
        <v>0</v>
      </c>
      <c r="T4138" s="0" t="n">
        <v>73.2236</v>
      </c>
      <c r="U4138" s="0" t="n">
        <v>0</v>
      </c>
      <c r="V4138" s="0" t="n">
        <v>0</v>
      </c>
      <c r="W4138" s="0" t="n">
        <v>0</v>
      </c>
      <c r="X4138" s="0" t="n">
        <v>0</v>
      </c>
      <c r="Z4138" s="0" t="n">
        <v>0</v>
      </c>
      <c r="AA4138" s="89" t="s">
        <v>327</v>
      </c>
      <c r="AB4138" s="0" t="n">
        <v>73.2236</v>
      </c>
      <c r="AD4138" s="89" t="s">
        <v>98</v>
      </c>
      <c r="AE4138" s="0" t="n">
        <v>202601</v>
      </c>
      <c r="AF4138" s="90" t="n">
        <v>46035</v>
      </c>
    </row>
    <row r="4139" customFormat="false" ht="15" hidden="false" customHeight="false" outlineLevel="0" collapsed="false">
      <c r="A4139" s="87" t="n">
        <v>46035.2143287037</v>
      </c>
      <c r="B4139" s="0" t="n">
        <v>73.2236</v>
      </c>
      <c r="C4139" s="88" t="b">
        <f aca="false">FALSE()</f>
        <v>0</v>
      </c>
      <c r="D4139" s="88" t="b">
        <f aca="false">FALSE()</f>
        <v>0</v>
      </c>
      <c r="E4139" s="0" t="n">
        <v>0</v>
      </c>
      <c r="F4139" s="0" t="n">
        <v>0</v>
      </c>
      <c r="G4139" s="0" t="n">
        <v>0</v>
      </c>
      <c r="H4139" s="0" t="n">
        <v>0</v>
      </c>
      <c r="I4139" s="0" t="n">
        <v>0</v>
      </c>
      <c r="J4139" s="87"/>
      <c r="K4139" s="87"/>
      <c r="L4139" s="89" t="s">
        <v>326</v>
      </c>
      <c r="M4139" s="88" t="b">
        <f aca="false">FALSE()</f>
        <v>0</v>
      </c>
      <c r="N4139" s="0" t="n">
        <v>0</v>
      </c>
      <c r="O4139" s="0" t="n">
        <v>73.2236</v>
      </c>
      <c r="P4139" s="88" t="b">
        <f aca="false">FALSE()</f>
        <v>0</v>
      </c>
      <c r="Q4139" s="88" t="b">
        <f aca="false">FALSE()</f>
        <v>0</v>
      </c>
      <c r="R4139" s="0" t="n">
        <v>0</v>
      </c>
      <c r="T4139" s="0" t="n">
        <v>73.2236</v>
      </c>
      <c r="U4139" s="0" t="n">
        <v>0</v>
      </c>
      <c r="V4139" s="0" t="n">
        <v>0</v>
      </c>
      <c r="W4139" s="0" t="n">
        <v>0</v>
      </c>
      <c r="X4139" s="0" t="n">
        <v>0</v>
      </c>
      <c r="Z4139" s="0" t="n">
        <v>0</v>
      </c>
      <c r="AA4139" s="89" t="s">
        <v>327</v>
      </c>
      <c r="AB4139" s="0" t="n">
        <v>73.2236</v>
      </c>
      <c r="AD4139" s="89" t="s">
        <v>98</v>
      </c>
      <c r="AE4139" s="0" t="n">
        <v>202601</v>
      </c>
      <c r="AF4139" s="90" t="n">
        <v>46035</v>
      </c>
    </row>
    <row r="4140" customFormat="false" ht="15" hidden="false" customHeight="false" outlineLevel="0" collapsed="false">
      <c r="A4140" s="87" t="n">
        <v>46035.2247800926</v>
      </c>
      <c r="B4140" s="0" t="n">
        <v>73.2236</v>
      </c>
      <c r="C4140" s="88" t="b">
        <f aca="false">FALSE()</f>
        <v>0</v>
      </c>
      <c r="D4140" s="88" t="b">
        <f aca="false">FALSE()</f>
        <v>0</v>
      </c>
      <c r="E4140" s="0" t="n">
        <v>0</v>
      </c>
      <c r="F4140" s="0" t="n">
        <v>0</v>
      </c>
      <c r="G4140" s="0" t="n">
        <v>0</v>
      </c>
      <c r="H4140" s="0" t="n">
        <v>0</v>
      </c>
      <c r="I4140" s="0" t="n">
        <v>0</v>
      </c>
      <c r="J4140" s="87"/>
      <c r="K4140" s="87"/>
      <c r="L4140" s="89" t="s">
        <v>326</v>
      </c>
      <c r="M4140" s="88" t="b">
        <f aca="false">FALSE()</f>
        <v>0</v>
      </c>
      <c r="N4140" s="0" t="n">
        <v>0</v>
      </c>
      <c r="O4140" s="0" t="n">
        <v>73.2236</v>
      </c>
      <c r="P4140" s="88" t="b">
        <f aca="false">FALSE()</f>
        <v>0</v>
      </c>
      <c r="Q4140" s="88" t="b">
        <f aca="false">FALSE()</f>
        <v>0</v>
      </c>
      <c r="R4140" s="0" t="n">
        <v>0</v>
      </c>
      <c r="T4140" s="0" t="n">
        <v>73.2236</v>
      </c>
      <c r="U4140" s="0" t="n">
        <v>0</v>
      </c>
      <c r="V4140" s="0" t="n">
        <v>0</v>
      </c>
      <c r="W4140" s="0" t="n">
        <v>0</v>
      </c>
      <c r="X4140" s="0" t="n">
        <v>0</v>
      </c>
      <c r="Z4140" s="0" t="n">
        <v>0</v>
      </c>
      <c r="AA4140" s="89" t="s">
        <v>327</v>
      </c>
      <c r="AB4140" s="0" t="n">
        <v>73.2236</v>
      </c>
      <c r="AD4140" s="89" t="s">
        <v>98</v>
      </c>
      <c r="AE4140" s="0" t="n">
        <v>202601</v>
      </c>
      <c r="AF4140" s="90" t="n">
        <v>46035</v>
      </c>
    </row>
    <row r="4141" customFormat="false" ht="15" hidden="false" customHeight="false" outlineLevel="0" collapsed="false">
      <c r="A4141" s="87" t="n">
        <v>46035.2348726852</v>
      </c>
      <c r="B4141" s="0" t="n">
        <v>73.2236</v>
      </c>
      <c r="C4141" s="88" t="b">
        <f aca="false">FALSE()</f>
        <v>0</v>
      </c>
      <c r="D4141" s="88" t="b">
        <f aca="false">FALSE()</f>
        <v>0</v>
      </c>
      <c r="E4141" s="0" t="n">
        <v>0</v>
      </c>
      <c r="F4141" s="0" t="n">
        <v>0</v>
      </c>
      <c r="G4141" s="0" t="n">
        <v>0</v>
      </c>
      <c r="H4141" s="0" t="n">
        <v>0</v>
      </c>
      <c r="I4141" s="0" t="n">
        <v>0</v>
      </c>
      <c r="J4141" s="87"/>
      <c r="K4141" s="87"/>
      <c r="L4141" s="89" t="s">
        <v>326</v>
      </c>
      <c r="M4141" s="88" t="b">
        <f aca="false">FALSE()</f>
        <v>0</v>
      </c>
      <c r="N4141" s="0" t="n">
        <v>0</v>
      </c>
      <c r="O4141" s="0" t="n">
        <v>73.2236</v>
      </c>
      <c r="P4141" s="88" t="b">
        <f aca="false">FALSE()</f>
        <v>0</v>
      </c>
      <c r="Q4141" s="88" t="b">
        <f aca="false">FALSE()</f>
        <v>0</v>
      </c>
      <c r="R4141" s="0" t="n">
        <v>0</v>
      </c>
      <c r="T4141" s="0" t="n">
        <v>73.2236</v>
      </c>
      <c r="U4141" s="0" t="n">
        <v>0</v>
      </c>
      <c r="V4141" s="0" t="n">
        <v>0</v>
      </c>
      <c r="W4141" s="0" t="n">
        <v>0</v>
      </c>
      <c r="X4141" s="0" t="n">
        <v>0</v>
      </c>
      <c r="Z4141" s="0" t="n">
        <v>0</v>
      </c>
      <c r="AA4141" s="89" t="s">
        <v>327</v>
      </c>
      <c r="AB4141" s="0" t="n">
        <v>73.2236</v>
      </c>
      <c r="AD4141" s="89" t="s">
        <v>98</v>
      </c>
      <c r="AE4141" s="0" t="n">
        <v>202601</v>
      </c>
      <c r="AF4141" s="90" t="n">
        <v>46035</v>
      </c>
    </row>
    <row r="4142" customFormat="false" ht="15" hidden="false" customHeight="false" outlineLevel="0" collapsed="false">
      <c r="A4142" s="87" t="n">
        <v>46035.2453240741</v>
      </c>
      <c r="B4142" s="0" t="n">
        <v>73.2236</v>
      </c>
      <c r="C4142" s="88" t="b">
        <f aca="false">FALSE()</f>
        <v>0</v>
      </c>
      <c r="D4142" s="88" t="b">
        <f aca="false">FALSE()</f>
        <v>0</v>
      </c>
      <c r="E4142" s="0" t="n">
        <v>0</v>
      </c>
      <c r="F4142" s="0" t="n">
        <v>0</v>
      </c>
      <c r="G4142" s="0" t="n">
        <v>0</v>
      </c>
      <c r="H4142" s="0" t="n">
        <v>0</v>
      </c>
      <c r="I4142" s="0" t="n">
        <v>0</v>
      </c>
      <c r="J4142" s="87"/>
      <c r="K4142" s="87"/>
      <c r="L4142" s="89" t="s">
        <v>326</v>
      </c>
      <c r="M4142" s="88" t="b">
        <f aca="false">FALSE()</f>
        <v>0</v>
      </c>
      <c r="N4142" s="0" t="n">
        <v>0</v>
      </c>
      <c r="O4142" s="0" t="n">
        <v>73.2236</v>
      </c>
      <c r="P4142" s="88" t="b">
        <f aca="false">FALSE()</f>
        <v>0</v>
      </c>
      <c r="Q4142" s="88" t="b">
        <f aca="false">FALSE()</f>
        <v>0</v>
      </c>
      <c r="R4142" s="0" t="n">
        <v>0</v>
      </c>
      <c r="T4142" s="0" t="n">
        <v>73.2236</v>
      </c>
      <c r="U4142" s="0" t="n">
        <v>0</v>
      </c>
      <c r="V4142" s="0" t="n">
        <v>0</v>
      </c>
      <c r="W4142" s="0" t="n">
        <v>0</v>
      </c>
      <c r="X4142" s="0" t="n">
        <v>0</v>
      </c>
      <c r="Z4142" s="0" t="n">
        <v>0</v>
      </c>
      <c r="AA4142" s="89" t="s">
        <v>327</v>
      </c>
      <c r="AB4142" s="0" t="n">
        <v>73.2236</v>
      </c>
      <c r="AD4142" s="89" t="s">
        <v>98</v>
      </c>
      <c r="AE4142" s="0" t="n">
        <v>202601</v>
      </c>
      <c r="AF4142" s="90" t="n">
        <v>46035</v>
      </c>
    </row>
    <row r="4143" customFormat="false" ht="15" hidden="false" customHeight="false" outlineLevel="0" collapsed="false">
      <c r="A4143" s="87" t="n">
        <v>46035.255775463</v>
      </c>
      <c r="B4143" s="0" t="n">
        <v>73.2236</v>
      </c>
      <c r="C4143" s="88" t="b">
        <f aca="false">FALSE()</f>
        <v>0</v>
      </c>
      <c r="D4143" s="88" t="b">
        <f aca="false">FALSE()</f>
        <v>0</v>
      </c>
      <c r="E4143" s="0" t="n">
        <v>0</v>
      </c>
      <c r="F4143" s="0" t="n">
        <v>0</v>
      </c>
      <c r="G4143" s="0" t="n">
        <v>0</v>
      </c>
      <c r="H4143" s="0" t="n">
        <v>0</v>
      </c>
      <c r="I4143" s="0" t="n">
        <v>0</v>
      </c>
      <c r="J4143" s="87"/>
      <c r="K4143" s="87"/>
      <c r="L4143" s="89" t="s">
        <v>326</v>
      </c>
      <c r="M4143" s="88" t="b">
        <f aca="false">FALSE()</f>
        <v>0</v>
      </c>
      <c r="N4143" s="0" t="n">
        <v>0</v>
      </c>
      <c r="O4143" s="0" t="n">
        <v>73.2236</v>
      </c>
      <c r="P4143" s="88" t="b">
        <f aca="false">FALSE()</f>
        <v>0</v>
      </c>
      <c r="Q4143" s="88" t="b">
        <f aca="false">FALSE()</f>
        <v>0</v>
      </c>
      <c r="R4143" s="0" t="n">
        <v>0</v>
      </c>
      <c r="T4143" s="0" t="n">
        <v>73.2236</v>
      </c>
      <c r="U4143" s="0" t="n">
        <v>0</v>
      </c>
      <c r="V4143" s="0" t="n">
        <v>0</v>
      </c>
      <c r="W4143" s="0" t="n">
        <v>0</v>
      </c>
      <c r="X4143" s="0" t="n">
        <v>0</v>
      </c>
      <c r="Z4143" s="0" t="n">
        <v>0</v>
      </c>
      <c r="AA4143" s="89" t="s">
        <v>327</v>
      </c>
      <c r="AB4143" s="0" t="n">
        <v>73.2236</v>
      </c>
      <c r="AD4143" s="89" t="s">
        <v>98</v>
      </c>
      <c r="AE4143" s="0" t="n">
        <v>202601</v>
      </c>
      <c r="AF4143" s="90" t="n">
        <v>46035</v>
      </c>
    </row>
    <row r="4144" customFormat="false" ht="15" hidden="false" customHeight="false" outlineLevel="0" collapsed="false">
      <c r="A4144" s="87" t="n">
        <v>46035.2662268519</v>
      </c>
      <c r="B4144" s="0" t="n">
        <v>73.2236</v>
      </c>
      <c r="C4144" s="88" t="b">
        <f aca="false">FALSE()</f>
        <v>0</v>
      </c>
      <c r="D4144" s="88" t="b">
        <f aca="false">FALSE()</f>
        <v>0</v>
      </c>
      <c r="E4144" s="0" t="n">
        <v>0</v>
      </c>
      <c r="F4144" s="0" t="n">
        <v>0</v>
      </c>
      <c r="G4144" s="0" t="n">
        <v>0</v>
      </c>
      <c r="H4144" s="0" t="n">
        <v>0</v>
      </c>
      <c r="I4144" s="0" t="n">
        <v>0</v>
      </c>
      <c r="J4144" s="87"/>
      <c r="K4144" s="87"/>
      <c r="L4144" s="89" t="s">
        <v>326</v>
      </c>
      <c r="M4144" s="88" t="b">
        <f aca="false">FALSE()</f>
        <v>0</v>
      </c>
      <c r="N4144" s="0" t="n">
        <v>0</v>
      </c>
      <c r="O4144" s="0" t="n">
        <v>73.2236</v>
      </c>
      <c r="P4144" s="88" t="b">
        <f aca="false">FALSE()</f>
        <v>0</v>
      </c>
      <c r="Q4144" s="88" t="b">
        <f aca="false">FALSE()</f>
        <v>0</v>
      </c>
      <c r="R4144" s="0" t="n">
        <v>0</v>
      </c>
      <c r="T4144" s="0" t="n">
        <v>73.2236</v>
      </c>
      <c r="U4144" s="0" t="n">
        <v>0</v>
      </c>
      <c r="V4144" s="0" t="n">
        <v>0</v>
      </c>
      <c r="W4144" s="0" t="n">
        <v>0</v>
      </c>
      <c r="X4144" s="0" t="n">
        <v>0</v>
      </c>
      <c r="Z4144" s="0" t="n">
        <v>0</v>
      </c>
      <c r="AA4144" s="89" t="s">
        <v>327</v>
      </c>
      <c r="AB4144" s="0" t="n">
        <v>73.2236</v>
      </c>
      <c r="AD4144" s="89" t="s">
        <v>98</v>
      </c>
      <c r="AE4144" s="0" t="n">
        <v>202601</v>
      </c>
      <c r="AF4144" s="90" t="n">
        <v>46035</v>
      </c>
    </row>
    <row r="4145" customFormat="false" ht="15" hidden="false" customHeight="false" outlineLevel="0" collapsed="false">
      <c r="A4145" s="87" t="n">
        <v>46035.2763310185</v>
      </c>
      <c r="B4145" s="0" t="n">
        <v>73.2236</v>
      </c>
      <c r="C4145" s="88" t="b">
        <f aca="false">FALSE()</f>
        <v>0</v>
      </c>
      <c r="D4145" s="88" t="b">
        <f aca="false">FALSE()</f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0</v>
      </c>
      <c r="J4145" s="87"/>
      <c r="K4145" s="87"/>
      <c r="L4145" s="89" t="s">
        <v>326</v>
      </c>
      <c r="M4145" s="88" t="b">
        <f aca="false">FALSE()</f>
        <v>0</v>
      </c>
      <c r="N4145" s="0" t="n">
        <v>0</v>
      </c>
      <c r="O4145" s="0" t="n">
        <v>73.2236</v>
      </c>
      <c r="P4145" s="88" t="b">
        <f aca="false">FALSE()</f>
        <v>0</v>
      </c>
      <c r="Q4145" s="88" t="b">
        <f aca="false">FALSE()</f>
        <v>0</v>
      </c>
      <c r="R4145" s="0" t="n">
        <v>0</v>
      </c>
      <c r="T4145" s="0" t="n">
        <v>73.2236</v>
      </c>
      <c r="U4145" s="0" t="n">
        <v>0</v>
      </c>
      <c r="V4145" s="0" t="n">
        <v>0</v>
      </c>
      <c r="W4145" s="0" t="n">
        <v>0</v>
      </c>
      <c r="X4145" s="0" t="n">
        <v>0</v>
      </c>
      <c r="Z4145" s="0" t="n">
        <v>0</v>
      </c>
      <c r="AA4145" s="89" t="s">
        <v>327</v>
      </c>
      <c r="AB4145" s="0" t="n">
        <v>73.2236</v>
      </c>
      <c r="AD4145" s="89" t="s">
        <v>98</v>
      </c>
      <c r="AE4145" s="0" t="n">
        <v>202601</v>
      </c>
      <c r="AF4145" s="90" t="n">
        <v>46035</v>
      </c>
    </row>
    <row r="4146" customFormat="false" ht="15" hidden="false" customHeight="false" outlineLevel="0" collapsed="false">
      <c r="A4146" s="87" t="n">
        <v>46035.2867708333</v>
      </c>
      <c r="B4146" s="0" t="n">
        <v>73.2236</v>
      </c>
      <c r="C4146" s="88" t="b">
        <f aca="false">FALSE()</f>
        <v>0</v>
      </c>
      <c r="D4146" s="88" t="b">
        <f aca="false">FALSE()</f>
        <v>0</v>
      </c>
      <c r="E4146" s="0" t="n">
        <v>0</v>
      </c>
      <c r="F4146" s="0" t="n">
        <v>0</v>
      </c>
      <c r="G4146" s="0" t="n">
        <v>0</v>
      </c>
      <c r="H4146" s="0" t="n">
        <v>0</v>
      </c>
      <c r="I4146" s="0" t="n">
        <v>0</v>
      </c>
      <c r="J4146" s="87"/>
      <c r="K4146" s="87"/>
      <c r="L4146" s="89" t="s">
        <v>326</v>
      </c>
      <c r="M4146" s="88" t="b">
        <f aca="false">FALSE()</f>
        <v>0</v>
      </c>
      <c r="N4146" s="0" t="n">
        <v>0</v>
      </c>
      <c r="O4146" s="0" t="n">
        <v>73.2236</v>
      </c>
      <c r="P4146" s="88" t="b">
        <f aca="false">FALSE()</f>
        <v>0</v>
      </c>
      <c r="Q4146" s="88" t="b">
        <f aca="false">FALSE()</f>
        <v>0</v>
      </c>
      <c r="R4146" s="0" t="n">
        <v>0</v>
      </c>
      <c r="T4146" s="0" t="n">
        <v>73.2236</v>
      </c>
      <c r="U4146" s="0" t="n">
        <v>0</v>
      </c>
      <c r="V4146" s="0" t="n">
        <v>0</v>
      </c>
      <c r="W4146" s="0" t="n">
        <v>0</v>
      </c>
      <c r="X4146" s="0" t="n">
        <v>0</v>
      </c>
      <c r="Z4146" s="0" t="n">
        <v>0</v>
      </c>
      <c r="AA4146" s="89" t="s">
        <v>327</v>
      </c>
      <c r="AB4146" s="0" t="n">
        <v>73.2236</v>
      </c>
      <c r="AD4146" s="89" t="s">
        <v>98</v>
      </c>
      <c r="AE4146" s="0" t="n">
        <v>202601</v>
      </c>
      <c r="AF4146" s="90" t="n">
        <v>46035</v>
      </c>
    </row>
    <row r="4147" customFormat="false" ht="15" hidden="false" customHeight="false" outlineLevel="0" collapsed="false">
      <c r="A4147" s="87" t="n">
        <v>46035.2972222222</v>
      </c>
      <c r="B4147" s="0" t="n">
        <v>73.2236</v>
      </c>
      <c r="C4147" s="88" t="b">
        <f aca="false">FALSE()</f>
        <v>0</v>
      </c>
      <c r="D4147" s="88" t="b">
        <f aca="false">FALSE()</f>
        <v>0</v>
      </c>
      <c r="E4147" s="0" t="n">
        <v>0</v>
      </c>
      <c r="F4147" s="0" t="n">
        <v>0</v>
      </c>
      <c r="G4147" s="0" t="n">
        <v>0</v>
      </c>
      <c r="H4147" s="0" t="n">
        <v>0</v>
      </c>
      <c r="I4147" s="0" t="n">
        <v>0</v>
      </c>
      <c r="J4147" s="87"/>
      <c r="K4147" s="87"/>
      <c r="L4147" s="89" t="s">
        <v>326</v>
      </c>
      <c r="M4147" s="88" t="b">
        <f aca="false">FALSE()</f>
        <v>0</v>
      </c>
      <c r="N4147" s="0" t="n">
        <v>0</v>
      </c>
      <c r="O4147" s="0" t="n">
        <v>73.2236</v>
      </c>
      <c r="P4147" s="88" t="b">
        <f aca="false">FALSE()</f>
        <v>0</v>
      </c>
      <c r="Q4147" s="88" t="b">
        <f aca="false">FALSE()</f>
        <v>0</v>
      </c>
      <c r="R4147" s="0" t="n">
        <v>0</v>
      </c>
      <c r="T4147" s="0" t="n">
        <v>73.2236</v>
      </c>
      <c r="U4147" s="0" t="n">
        <v>0</v>
      </c>
      <c r="V4147" s="0" t="n">
        <v>0</v>
      </c>
      <c r="W4147" s="0" t="n">
        <v>0</v>
      </c>
      <c r="X4147" s="0" t="n">
        <v>0</v>
      </c>
      <c r="Z4147" s="0" t="n">
        <v>0</v>
      </c>
      <c r="AA4147" s="89" t="s">
        <v>327</v>
      </c>
      <c r="AB4147" s="0" t="n">
        <v>73.2236</v>
      </c>
      <c r="AD4147" s="89" t="s">
        <v>98</v>
      </c>
      <c r="AE4147" s="0" t="n">
        <v>202601</v>
      </c>
      <c r="AF4147" s="90" t="n">
        <v>46035</v>
      </c>
    </row>
    <row r="4148" customFormat="false" ht="15" hidden="false" customHeight="false" outlineLevel="0" collapsed="false">
      <c r="A4148" s="87" t="n">
        <v>46035.3076736111</v>
      </c>
      <c r="B4148" s="0" t="n">
        <v>73.2236</v>
      </c>
      <c r="C4148" s="88" t="b">
        <f aca="false">FALSE()</f>
        <v>0</v>
      </c>
      <c r="D4148" s="88" t="b">
        <f aca="false">FALSE()</f>
        <v>0</v>
      </c>
      <c r="E4148" s="0" t="n">
        <v>0</v>
      </c>
      <c r="F4148" s="0" t="n">
        <v>0</v>
      </c>
      <c r="G4148" s="0" t="n">
        <v>0</v>
      </c>
      <c r="H4148" s="0" t="n">
        <v>0</v>
      </c>
      <c r="I4148" s="0" t="n">
        <v>0</v>
      </c>
      <c r="J4148" s="87"/>
      <c r="K4148" s="87"/>
      <c r="L4148" s="89" t="s">
        <v>326</v>
      </c>
      <c r="M4148" s="88" t="b">
        <f aca="false">FALSE()</f>
        <v>0</v>
      </c>
      <c r="N4148" s="0" t="n">
        <v>0</v>
      </c>
      <c r="O4148" s="0" t="n">
        <v>73.2236</v>
      </c>
      <c r="P4148" s="88" t="b">
        <f aca="false">FALSE()</f>
        <v>0</v>
      </c>
      <c r="Q4148" s="88" t="b">
        <f aca="false">FALSE()</f>
        <v>0</v>
      </c>
      <c r="R4148" s="0" t="n">
        <v>0</v>
      </c>
      <c r="T4148" s="0" t="n">
        <v>73.2236</v>
      </c>
      <c r="U4148" s="0" t="n">
        <v>0</v>
      </c>
      <c r="V4148" s="0" t="n">
        <v>0</v>
      </c>
      <c r="W4148" s="0" t="n">
        <v>0</v>
      </c>
      <c r="X4148" s="0" t="n">
        <v>0</v>
      </c>
      <c r="Z4148" s="0" t="n">
        <v>0</v>
      </c>
      <c r="AA4148" s="89" t="s">
        <v>327</v>
      </c>
      <c r="AB4148" s="0" t="n">
        <v>73.2236</v>
      </c>
      <c r="AD4148" s="89" t="s">
        <v>103</v>
      </c>
      <c r="AE4148" s="0" t="n">
        <v>202601</v>
      </c>
      <c r="AF4148" s="90" t="n">
        <v>46035</v>
      </c>
    </row>
    <row r="4149" customFormat="false" ht="15" hidden="false" customHeight="false" outlineLevel="0" collapsed="false">
      <c r="A4149" s="87" t="n">
        <v>46035.3127546296</v>
      </c>
      <c r="B4149" s="0" t="n">
        <v>72.941</v>
      </c>
      <c r="C4149" s="88" t="b">
        <f aca="false">TRUE()</f>
        <v>1</v>
      </c>
      <c r="D4149" s="88" t="b">
        <f aca="false">FALSE()</f>
        <v>0</v>
      </c>
      <c r="E4149" s="0" t="n">
        <v>0.142087437931679</v>
      </c>
      <c r="F4149" s="0" t="n">
        <v>0.194419041275933</v>
      </c>
      <c r="G4149" s="0" t="n">
        <v>-0.394852562068337</v>
      </c>
      <c r="H4149" s="0" t="n">
        <v>-0.538416815614369</v>
      </c>
      <c r="I4149" s="0" t="n">
        <v>-0.282600000000002</v>
      </c>
      <c r="J4149" s="87" t="n">
        <v>46035.3232060185</v>
      </c>
      <c r="K4149" s="87" t="n">
        <v>46035.3127546296</v>
      </c>
      <c r="L4149" s="89" t="s">
        <v>152</v>
      </c>
      <c r="M4149" s="88" t="b">
        <f aca="false">TRUE()</f>
        <v>1</v>
      </c>
      <c r="N4149" s="0" t="n">
        <v>1</v>
      </c>
      <c r="O4149" s="0" t="n">
        <v>73.0830874379317</v>
      </c>
      <c r="P4149" s="88" t="b">
        <f aca="false">FALSE()</f>
        <v>0</v>
      </c>
      <c r="Q4149" s="88" t="b">
        <f aca="false">FALSE()</f>
        <v>0</v>
      </c>
      <c r="R4149" s="0" t="n">
        <v>0.3689</v>
      </c>
      <c r="S4149" s="0" t="n">
        <v>4.24852915792046</v>
      </c>
      <c r="T4149" s="0" t="n">
        <v>73.20947</v>
      </c>
      <c r="U4149" s="0" t="n">
        <v>1</v>
      </c>
      <c r="V4149" s="0" t="n">
        <v>-0.282600000000002</v>
      </c>
      <c r="W4149" s="0" t="n">
        <v>-0.0141300000000001</v>
      </c>
      <c r="X4149" s="0" t="n">
        <v>0.0631912810441432</v>
      </c>
      <c r="Y4149" s="0" t="n">
        <v>-4.24852915724969</v>
      </c>
      <c r="Z4149" s="0" t="n">
        <v>0.0631912810341677</v>
      </c>
      <c r="AA4149" s="89" t="s">
        <v>155</v>
      </c>
      <c r="AB4149" s="0" t="n">
        <v>73.3358525620683</v>
      </c>
      <c r="AC4149" s="0" t="n">
        <v>-4.24852915792046</v>
      </c>
      <c r="AD4149" s="89" t="s">
        <v>103</v>
      </c>
      <c r="AE4149" s="0" t="n">
        <v>202601</v>
      </c>
      <c r="AF4149" s="90" t="n">
        <v>46035</v>
      </c>
      <c r="AG4149" s="0" t="n">
        <v>4.24852915792046</v>
      </c>
    </row>
    <row r="4150" customFormat="false" ht="15" hidden="false" customHeight="false" outlineLevel="0" collapsed="false">
      <c r="A4150" s="87" t="n">
        <v>46035.3232060185</v>
      </c>
      <c r="B4150" s="0" t="n">
        <v>73.2236</v>
      </c>
      <c r="C4150" s="88" t="b">
        <f aca="false">TRUE()</f>
        <v>1</v>
      </c>
      <c r="D4150" s="88" t="b">
        <f aca="false">FALSE()</f>
        <v>0</v>
      </c>
      <c r="E4150" s="0" t="n">
        <v>-0.140512562068324</v>
      </c>
      <c r="F4150" s="0" t="n">
        <v>-0.192264129765534</v>
      </c>
      <c r="G4150" s="0" t="n">
        <v>-0.112252562068335</v>
      </c>
      <c r="H4150" s="0" t="n">
        <v>-0.153066417238866</v>
      </c>
      <c r="I4150" s="0" t="n">
        <v>0.282600000000002</v>
      </c>
      <c r="J4150" s="87"/>
      <c r="K4150" s="87"/>
      <c r="L4150" s="89" t="s">
        <v>326</v>
      </c>
      <c r="M4150" s="88" t="b">
        <f aca="false">FALSE()</f>
        <v>0</v>
      </c>
      <c r="N4150" s="0" t="n">
        <v>2</v>
      </c>
      <c r="O4150" s="0" t="n">
        <v>73.0830874379317</v>
      </c>
      <c r="P4150" s="88" t="b">
        <f aca="false">TRUE()</f>
        <v>1</v>
      </c>
      <c r="Q4150" s="88" t="b">
        <f aca="false">FALSE()</f>
        <v>0</v>
      </c>
      <c r="R4150" s="0" t="n">
        <v>0.072</v>
      </c>
      <c r="T4150" s="0" t="n">
        <v>73.20947</v>
      </c>
      <c r="U4150" s="0" t="n">
        <v>0</v>
      </c>
      <c r="V4150" s="0" t="n">
        <v>0.282600000000002</v>
      </c>
      <c r="W4150" s="0" t="n">
        <v>0</v>
      </c>
      <c r="X4150" s="0" t="n">
        <v>0.0916875472231067</v>
      </c>
      <c r="Y4150" s="0" t="n">
        <v>3.08220700148452</v>
      </c>
      <c r="Z4150" s="0" t="n">
        <v>0.0631912810341677</v>
      </c>
      <c r="AA4150" s="89" t="s">
        <v>328</v>
      </c>
      <c r="AB4150" s="0" t="n">
        <v>73.3358525620683</v>
      </c>
      <c r="AC4150" s="0" t="n">
        <v>0.223606797785193</v>
      </c>
      <c r="AD4150" s="89" t="s">
        <v>103</v>
      </c>
      <c r="AE4150" s="0" t="n">
        <v>202601</v>
      </c>
      <c r="AF4150" s="90" t="n">
        <v>46035</v>
      </c>
      <c r="AG4150" s="0" t="n">
        <v>0.223606797785193</v>
      </c>
    </row>
    <row r="4151" customFormat="false" ht="15" hidden="false" customHeight="false" outlineLevel="0" collapsed="false">
      <c r="A4151" s="87" t="n">
        <v>46035.3336458333</v>
      </c>
      <c r="B4151" s="0" t="n">
        <v>73.2236</v>
      </c>
      <c r="C4151" s="88" t="b">
        <f aca="false">FALSE()</f>
        <v>0</v>
      </c>
      <c r="D4151" s="88" t="b">
        <f aca="false">FALSE()</f>
        <v>0</v>
      </c>
      <c r="E4151" s="0" t="n">
        <v>-0.140512562068324</v>
      </c>
      <c r="F4151" s="0" t="n">
        <v>-0.192264129765534</v>
      </c>
      <c r="G4151" s="0" t="n">
        <v>-0.112252562068335</v>
      </c>
      <c r="H4151" s="0" t="n">
        <v>-0.153066417238866</v>
      </c>
      <c r="I4151" s="0" t="n">
        <v>0</v>
      </c>
      <c r="J4151" s="87"/>
      <c r="K4151" s="87"/>
      <c r="L4151" s="89" t="s">
        <v>326</v>
      </c>
      <c r="M4151" s="88" t="b">
        <f aca="false">FALSE()</f>
        <v>0</v>
      </c>
      <c r="N4151" s="0" t="n">
        <v>2</v>
      </c>
      <c r="O4151" s="0" t="n">
        <v>73.0830874379317</v>
      </c>
      <c r="P4151" s="88" t="b">
        <f aca="false">FALSE()</f>
        <v>0</v>
      </c>
      <c r="Q4151" s="88" t="b">
        <f aca="false">FALSE()</f>
        <v>0</v>
      </c>
      <c r="R4151" s="0" t="n">
        <v>0.072</v>
      </c>
      <c r="T4151" s="0" t="n">
        <v>73.20947</v>
      </c>
      <c r="U4151" s="0" t="n">
        <v>0</v>
      </c>
      <c r="V4151" s="0" t="n">
        <v>0</v>
      </c>
      <c r="W4151" s="0" t="n">
        <v>0</v>
      </c>
      <c r="X4151" s="0" t="n">
        <v>0.0916875472231067</v>
      </c>
      <c r="Y4151" s="0" t="n">
        <v>0</v>
      </c>
      <c r="Z4151" s="0" t="n">
        <v>0.0631912810341677</v>
      </c>
      <c r="AA4151" s="89" t="s">
        <v>327</v>
      </c>
      <c r="AB4151" s="0" t="n">
        <v>73.3358525620683</v>
      </c>
      <c r="AC4151" s="0" t="n">
        <v>0.223606797785193</v>
      </c>
      <c r="AD4151" s="89" t="s">
        <v>103</v>
      </c>
      <c r="AE4151" s="0" t="n">
        <v>202601</v>
      </c>
      <c r="AF4151" s="90" t="n">
        <v>46035</v>
      </c>
      <c r="AG4151" s="0" t="n">
        <v>0.223606797785193</v>
      </c>
    </row>
    <row r="4152" customFormat="false" ht="15" hidden="false" customHeight="false" outlineLevel="0" collapsed="false">
      <c r="A4152" s="87" t="n">
        <v>46035.3440972222</v>
      </c>
      <c r="B4152" s="0" t="n">
        <v>72.941</v>
      </c>
      <c r="C4152" s="88" t="b">
        <f aca="false">TRUE()</f>
        <v>1</v>
      </c>
      <c r="D4152" s="88" t="b">
        <f aca="false">FALSE()</f>
        <v>0</v>
      </c>
      <c r="E4152" s="0" t="n">
        <v>0.0803751106350603</v>
      </c>
      <c r="F4152" s="0" t="n">
        <v>0.110070661519704</v>
      </c>
      <c r="G4152" s="0" t="n">
        <v>-0.428304889364966</v>
      </c>
      <c r="H4152" s="0" t="n">
        <v>-0.583765772363273</v>
      </c>
      <c r="I4152" s="0" t="n">
        <v>-0.282600000000002</v>
      </c>
      <c r="J4152" s="87" t="n">
        <v>46035.353912037</v>
      </c>
      <c r="K4152" s="87" t="n">
        <v>46035.3440972222</v>
      </c>
      <c r="L4152" s="89" t="s">
        <v>152</v>
      </c>
      <c r="M4152" s="88" t="b">
        <f aca="false">TRUE()</f>
        <v>1</v>
      </c>
      <c r="N4152" s="0" t="n">
        <v>3</v>
      </c>
      <c r="O4152" s="0" t="n">
        <v>73.0213751106351</v>
      </c>
      <c r="P4152" s="88" t="b">
        <f aca="false">TRUE()</f>
        <v>1</v>
      </c>
      <c r="Q4152" s="88" t="b">
        <f aca="false">FALSE()</f>
        <v>0</v>
      </c>
      <c r="R4152" s="0" t="n">
        <v>0.3378</v>
      </c>
      <c r="S4152" s="0" t="n">
        <v>2.92403830368827</v>
      </c>
      <c r="T4152" s="0" t="n">
        <v>73.19534</v>
      </c>
      <c r="U4152" s="0" t="n">
        <v>1</v>
      </c>
      <c r="V4152" s="0" t="n">
        <v>-0.282600000000002</v>
      </c>
      <c r="W4152" s="0" t="n">
        <v>-0.0141300000000001</v>
      </c>
      <c r="X4152" s="0" t="n">
        <v>0.111354139194686</v>
      </c>
      <c r="Y4152" s="0" t="n">
        <v>-2.41095662847901</v>
      </c>
      <c r="Z4152" s="0" t="n">
        <v>0.0869824446824784</v>
      </c>
      <c r="AA4152" s="89" t="s">
        <v>155</v>
      </c>
      <c r="AB4152" s="0" t="n">
        <v>73.369304889365</v>
      </c>
      <c r="AC4152" s="0" t="n">
        <v>-2.92403830368827</v>
      </c>
      <c r="AD4152" s="89" t="s">
        <v>103</v>
      </c>
      <c r="AE4152" s="0" t="n">
        <v>202601</v>
      </c>
      <c r="AF4152" s="90" t="n">
        <v>46035</v>
      </c>
      <c r="AG4152" s="0" t="n">
        <v>2.92403830368827</v>
      </c>
    </row>
    <row r="4153" customFormat="false" ht="15" hidden="false" customHeight="false" outlineLevel="0" collapsed="false">
      <c r="A4153" s="87" t="n">
        <v>46035.353912037</v>
      </c>
      <c r="B4153" s="0" t="n">
        <v>73.2236</v>
      </c>
      <c r="C4153" s="88" t="b">
        <f aca="false">TRUE()</f>
        <v>1</v>
      </c>
      <c r="D4153" s="88" t="b">
        <f aca="false">FALSE()</f>
        <v>0</v>
      </c>
      <c r="E4153" s="0" t="n">
        <v>-0.202224889364956</v>
      </c>
      <c r="F4153" s="0" t="n">
        <v>-0.276939305865665</v>
      </c>
      <c r="G4153" s="0" t="n">
        <v>-0.14570488936495</v>
      </c>
      <c r="H4153" s="0" t="n">
        <v>-0.198591072362838</v>
      </c>
      <c r="I4153" s="0" t="n">
        <v>0.282600000000002</v>
      </c>
      <c r="J4153" s="87"/>
      <c r="K4153" s="87"/>
      <c r="L4153" s="89" t="s">
        <v>326</v>
      </c>
      <c r="M4153" s="88" t="b">
        <f aca="false">FALSE()</f>
        <v>0</v>
      </c>
      <c r="N4153" s="0" t="n">
        <v>4</v>
      </c>
      <c r="O4153" s="0" t="n">
        <v>73.0213751106351</v>
      </c>
      <c r="P4153" s="88" t="b">
        <f aca="false">TRUE()</f>
        <v>1</v>
      </c>
      <c r="Q4153" s="88" t="b">
        <f aca="false">FALSE()</f>
        <v>0</v>
      </c>
      <c r="R4153" s="0" t="n">
        <v>0.1359</v>
      </c>
      <c r="T4153" s="0" t="n">
        <v>73.19534</v>
      </c>
      <c r="U4153" s="0" t="n">
        <v>0</v>
      </c>
      <c r="V4153" s="0" t="n">
        <v>0.282600000000002</v>
      </c>
      <c r="W4153" s="0" t="n">
        <v>0</v>
      </c>
      <c r="X4153" s="0" t="n">
        <v>0.129665772783642</v>
      </c>
      <c r="Y4153" s="0" t="n">
        <v>2.17944947177035</v>
      </c>
      <c r="Z4153" s="0" t="n">
        <v>0.0869824446824784</v>
      </c>
      <c r="AA4153" s="89" t="s">
        <v>328</v>
      </c>
      <c r="AB4153" s="0" t="n">
        <v>73.369304889365</v>
      </c>
      <c r="AC4153" s="0" t="n">
        <v>0.324893144854271</v>
      </c>
      <c r="AD4153" s="89" t="s">
        <v>103</v>
      </c>
      <c r="AE4153" s="0" t="n">
        <v>202601</v>
      </c>
      <c r="AF4153" s="90" t="n">
        <v>46035</v>
      </c>
      <c r="AG4153" s="0" t="n">
        <v>0.324893144854271</v>
      </c>
    </row>
    <row r="4154" customFormat="false" ht="15" hidden="false" customHeight="false" outlineLevel="0" collapsed="false">
      <c r="A4154" s="87" t="n">
        <v>46035.3643634259</v>
      </c>
      <c r="B4154" s="0" t="n">
        <v>73.2236</v>
      </c>
      <c r="C4154" s="88" t="b">
        <f aca="false">FALSE()</f>
        <v>0</v>
      </c>
      <c r="D4154" s="88" t="b">
        <f aca="false">FALSE()</f>
        <v>0</v>
      </c>
      <c r="E4154" s="0" t="n">
        <v>-0.202224889364956</v>
      </c>
      <c r="F4154" s="0" t="n">
        <v>-0.276939305865665</v>
      </c>
      <c r="G4154" s="0" t="n">
        <v>-0.14570488936495</v>
      </c>
      <c r="H4154" s="0" t="n">
        <v>-0.198591072362838</v>
      </c>
      <c r="I4154" s="0" t="n">
        <v>0</v>
      </c>
      <c r="J4154" s="87"/>
      <c r="K4154" s="87"/>
      <c r="L4154" s="89" t="s">
        <v>326</v>
      </c>
      <c r="M4154" s="88" t="b">
        <f aca="false">FALSE()</f>
        <v>0</v>
      </c>
      <c r="N4154" s="0" t="n">
        <v>4</v>
      </c>
      <c r="O4154" s="0" t="n">
        <v>73.0213751106351</v>
      </c>
      <c r="P4154" s="88" t="b">
        <f aca="false">FALSE()</f>
        <v>0</v>
      </c>
      <c r="Q4154" s="88" t="b">
        <f aca="false">FALSE()</f>
        <v>0</v>
      </c>
      <c r="R4154" s="0" t="n">
        <v>0.1359</v>
      </c>
      <c r="T4154" s="0" t="n">
        <v>73.19534</v>
      </c>
      <c r="U4154" s="0" t="n">
        <v>0</v>
      </c>
      <c r="V4154" s="0" t="n">
        <v>0</v>
      </c>
      <c r="W4154" s="0" t="n">
        <v>0</v>
      </c>
      <c r="X4154" s="0" t="n">
        <v>0.129665772783642</v>
      </c>
      <c r="Y4154" s="0" t="n">
        <v>0</v>
      </c>
      <c r="Z4154" s="0" t="n">
        <v>0.0869824446824784</v>
      </c>
      <c r="AA4154" s="89" t="s">
        <v>327</v>
      </c>
      <c r="AB4154" s="0" t="n">
        <v>73.369304889365</v>
      </c>
      <c r="AC4154" s="0" t="n">
        <v>0.324893144854271</v>
      </c>
      <c r="AD4154" s="89" t="s">
        <v>103</v>
      </c>
      <c r="AE4154" s="0" t="n">
        <v>202601</v>
      </c>
      <c r="AF4154" s="90" t="n">
        <v>46035</v>
      </c>
      <c r="AG4154" s="0" t="n">
        <v>0.324893144854271</v>
      </c>
    </row>
    <row r="4155" customFormat="false" ht="15" hidden="false" customHeight="false" outlineLevel="0" collapsed="false">
      <c r="A4155" s="87" t="n">
        <v>46035.3644560185</v>
      </c>
      <c r="B4155" s="0" t="n">
        <v>73.2236</v>
      </c>
      <c r="C4155" s="88" t="b">
        <f aca="false">FALSE()</f>
        <v>0</v>
      </c>
      <c r="D4155" s="88" t="b">
        <f aca="false">FALSE()</f>
        <v>0</v>
      </c>
      <c r="E4155" s="0" t="n">
        <v>-0.202224889364956</v>
      </c>
      <c r="F4155" s="0" t="n">
        <v>-0.276939305865665</v>
      </c>
      <c r="G4155" s="0" t="n">
        <v>-0.14570488936495</v>
      </c>
      <c r="H4155" s="0" t="n">
        <v>-0.198591072362838</v>
      </c>
      <c r="I4155" s="0" t="n">
        <v>0</v>
      </c>
      <c r="J4155" s="87"/>
      <c r="K4155" s="87"/>
      <c r="L4155" s="89" t="s">
        <v>326</v>
      </c>
      <c r="M4155" s="88" t="b">
        <f aca="false">FALSE()</f>
        <v>0</v>
      </c>
      <c r="N4155" s="0" t="n">
        <v>4</v>
      </c>
      <c r="O4155" s="0" t="n">
        <v>73.0213751106351</v>
      </c>
      <c r="P4155" s="88" t="b">
        <f aca="false">FALSE()</f>
        <v>0</v>
      </c>
      <c r="Q4155" s="88" t="b">
        <f aca="false">FALSE()</f>
        <v>0</v>
      </c>
      <c r="R4155" s="0" t="n">
        <v>0.1359</v>
      </c>
      <c r="T4155" s="0" t="n">
        <v>73.19534</v>
      </c>
      <c r="U4155" s="0" t="n">
        <v>0</v>
      </c>
      <c r="V4155" s="0" t="n">
        <v>0</v>
      </c>
      <c r="W4155" s="0" t="n">
        <v>0</v>
      </c>
      <c r="X4155" s="0" t="n">
        <v>0.129665772783642</v>
      </c>
      <c r="Y4155" s="0" t="n">
        <v>0</v>
      </c>
      <c r="Z4155" s="0" t="n">
        <v>0.0869824446824784</v>
      </c>
      <c r="AA4155" s="89" t="s">
        <v>327</v>
      </c>
      <c r="AB4155" s="0" t="n">
        <v>73.369304889365</v>
      </c>
      <c r="AC4155" s="0" t="n">
        <v>0.324893144854271</v>
      </c>
      <c r="AD4155" s="89" t="s">
        <v>103</v>
      </c>
      <c r="AE4155" s="0" t="n">
        <v>202601</v>
      </c>
      <c r="AF4155" s="90" t="n">
        <v>46035</v>
      </c>
      <c r="AG4155" s="0" t="n">
        <v>0.324893144854271</v>
      </c>
    </row>
    <row r="4156" customFormat="false" ht="15" hidden="false" customHeight="false" outlineLevel="0" collapsed="false">
      <c r="A4156" s="87" t="n">
        <v>46035.3749074074</v>
      </c>
      <c r="B4156" s="0" t="n">
        <v>73.2236</v>
      </c>
      <c r="C4156" s="88" t="b">
        <f aca="false">FALSE()</f>
        <v>0</v>
      </c>
      <c r="D4156" s="88" t="b">
        <f aca="false">FALSE()</f>
        <v>0</v>
      </c>
      <c r="E4156" s="0" t="n">
        <v>-0.202224889364956</v>
      </c>
      <c r="F4156" s="0" t="n">
        <v>-0.276939305865665</v>
      </c>
      <c r="G4156" s="0" t="n">
        <v>-0.14570488936495</v>
      </c>
      <c r="H4156" s="0" t="n">
        <v>-0.198591072362838</v>
      </c>
      <c r="I4156" s="0" t="n">
        <v>0</v>
      </c>
      <c r="J4156" s="87"/>
      <c r="K4156" s="87"/>
      <c r="L4156" s="89" t="s">
        <v>326</v>
      </c>
      <c r="M4156" s="88" t="b">
        <f aca="false">FALSE()</f>
        <v>0</v>
      </c>
      <c r="N4156" s="0" t="n">
        <v>4</v>
      </c>
      <c r="O4156" s="0" t="n">
        <v>73.0213751106351</v>
      </c>
      <c r="P4156" s="88" t="b">
        <f aca="false">FALSE()</f>
        <v>0</v>
      </c>
      <c r="Q4156" s="88" t="b">
        <f aca="false">FALSE()</f>
        <v>0</v>
      </c>
      <c r="R4156" s="0" t="n">
        <v>0.1359</v>
      </c>
      <c r="T4156" s="0" t="n">
        <v>73.19534</v>
      </c>
      <c r="U4156" s="0" t="n">
        <v>0</v>
      </c>
      <c r="V4156" s="0" t="n">
        <v>0</v>
      </c>
      <c r="W4156" s="0" t="n">
        <v>0</v>
      </c>
      <c r="X4156" s="0" t="n">
        <v>0.129665772783642</v>
      </c>
      <c r="Y4156" s="0" t="n">
        <v>0</v>
      </c>
      <c r="Z4156" s="0" t="n">
        <v>0.0869824446824784</v>
      </c>
      <c r="AA4156" s="89" t="s">
        <v>327</v>
      </c>
      <c r="AB4156" s="0" t="n">
        <v>73.369304889365</v>
      </c>
      <c r="AC4156" s="0" t="n">
        <v>0.324893144854271</v>
      </c>
      <c r="AD4156" s="89" t="s">
        <v>103</v>
      </c>
      <c r="AE4156" s="0" t="n">
        <v>202601</v>
      </c>
      <c r="AF4156" s="90" t="n">
        <v>46035</v>
      </c>
      <c r="AG4156" s="0" t="n">
        <v>0.324893144854271</v>
      </c>
    </row>
    <row r="4157" customFormat="false" ht="15" hidden="false" customHeight="false" outlineLevel="0" collapsed="false">
      <c r="A4157" s="87" t="n">
        <v>46035.3853587963</v>
      </c>
      <c r="B4157" s="0" t="n">
        <v>73.5062</v>
      </c>
      <c r="C4157" s="88" t="b">
        <f aca="false">FALSE()</f>
        <v>0</v>
      </c>
      <c r="D4157" s="88" t="b">
        <f aca="false">FALSE()</f>
        <v>0</v>
      </c>
      <c r="E4157" s="0" t="n">
        <v>-0.519438278378047</v>
      </c>
      <c r="F4157" s="0" t="n">
        <v>-0.711688347483111</v>
      </c>
      <c r="G4157" s="0" t="n">
        <v>0.0740217216219463</v>
      </c>
      <c r="H4157" s="0" t="n">
        <v>0.100802840603929</v>
      </c>
      <c r="I4157" s="0" t="n">
        <v>0.282600000000002</v>
      </c>
      <c r="J4157" s="87" t="n">
        <v>46035.4162731482</v>
      </c>
      <c r="K4157" s="87" t="n">
        <v>46035.3853587963</v>
      </c>
      <c r="L4157" s="89" t="s">
        <v>151</v>
      </c>
      <c r="M4157" s="88" t="b">
        <f aca="false">TRUE()</f>
        <v>1</v>
      </c>
      <c r="N4157" s="0" t="n">
        <v>4</v>
      </c>
      <c r="O4157" s="0" t="n">
        <v>72.986761721622</v>
      </c>
      <c r="P4157" s="88" t="b">
        <f aca="false">FALSE()</f>
        <v>0</v>
      </c>
      <c r="Q4157" s="88" t="b">
        <f aca="false">FALSE()</f>
        <v>0</v>
      </c>
      <c r="R4157" s="0" t="n">
        <v>0.3491</v>
      </c>
      <c r="S4157" s="0" t="n">
        <v>2.66474153687538</v>
      </c>
      <c r="T4157" s="0" t="n">
        <v>73.20947</v>
      </c>
      <c r="U4157" s="0" t="n">
        <v>1</v>
      </c>
      <c r="V4157" s="0" t="n">
        <v>0.282600000000002</v>
      </c>
      <c r="W4157" s="0" t="n">
        <v>0.0141300000000001</v>
      </c>
      <c r="X4157" s="0" t="n">
        <v>0.14424406619192</v>
      </c>
      <c r="Y4157" s="0" t="n">
        <v>1.86122040987666</v>
      </c>
      <c r="Z4157" s="0" t="n">
        <v>0.111354139189025</v>
      </c>
      <c r="AA4157" s="89" t="s">
        <v>155</v>
      </c>
      <c r="AB4157" s="0" t="n">
        <v>73.4321782783781</v>
      </c>
      <c r="AC4157" s="0" t="n">
        <v>2.66474153687538</v>
      </c>
      <c r="AD4157" s="89" t="s">
        <v>103</v>
      </c>
      <c r="AE4157" s="0" t="n">
        <v>202601</v>
      </c>
      <c r="AF4157" s="90" t="n">
        <v>46035</v>
      </c>
      <c r="AG4157" s="0" t="n">
        <v>2.66474153687538</v>
      </c>
    </row>
    <row r="4158" customFormat="false" ht="15" hidden="false" customHeight="false" outlineLevel="0" collapsed="false">
      <c r="A4158" s="87" t="n">
        <v>46035.3958101852</v>
      </c>
      <c r="B4158" s="0" t="n">
        <v>73.7888</v>
      </c>
      <c r="C4158" s="88" t="b">
        <f aca="false">FALSE()</f>
        <v>0</v>
      </c>
      <c r="D4158" s="88" t="b">
        <f aca="false">FALSE()</f>
        <v>0</v>
      </c>
      <c r="E4158" s="0" t="n">
        <v>-0.892905966195031</v>
      </c>
      <c r="F4158" s="0" t="n">
        <v>-1.22490570700862</v>
      </c>
      <c r="G4158" s="0" t="n">
        <v>0.209234033804933</v>
      </c>
      <c r="H4158" s="0" t="n">
        <v>0.284364321883961</v>
      </c>
      <c r="I4158" s="0" t="n">
        <v>0.282599999999988</v>
      </c>
      <c r="J4158" s="87"/>
      <c r="K4158" s="87" t="n">
        <v>46035.3853587963</v>
      </c>
      <c r="L4158" s="89" t="s">
        <v>151</v>
      </c>
      <c r="M4158" s="88" t="b">
        <f aca="false">TRUE()</f>
        <v>1</v>
      </c>
      <c r="N4158" s="0" t="n">
        <v>4</v>
      </c>
      <c r="O4158" s="0" t="n">
        <v>72.895894033805</v>
      </c>
      <c r="P4158" s="88" t="b">
        <f aca="false">FALSE()</f>
        <v>0</v>
      </c>
      <c r="Q4158" s="88" t="b">
        <f aca="false">FALSE()</f>
        <v>0</v>
      </c>
      <c r="R4158" s="0" t="n">
        <v>0.4435</v>
      </c>
      <c r="S4158" s="0" t="n">
        <v>2.94445976578311</v>
      </c>
      <c r="T4158" s="0" t="n">
        <v>73.23773</v>
      </c>
      <c r="U4158" s="0" t="n">
        <v>2</v>
      </c>
      <c r="V4158" s="0" t="n">
        <v>0.282599999999988</v>
      </c>
      <c r="W4158" s="0" t="n">
        <v>0.0282599999999995</v>
      </c>
      <c r="X4158" s="0" t="n">
        <v>0.156138266660641</v>
      </c>
      <c r="Y4158" s="0" t="n">
        <v>1.62894084480126</v>
      </c>
      <c r="Z4158" s="0" t="n">
        <v>0.170917983097525</v>
      </c>
      <c r="AA4158" s="89" t="s">
        <v>154</v>
      </c>
      <c r="AB4158" s="0" t="n">
        <v>73.5795659661951</v>
      </c>
      <c r="AC4158" s="0" t="n">
        <v>3.22417799469085</v>
      </c>
      <c r="AD4158" s="89" t="s">
        <v>103</v>
      </c>
      <c r="AE4158" s="0" t="n">
        <v>202601</v>
      </c>
      <c r="AF4158" s="90" t="n">
        <v>46035</v>
      </c>
      <c r="AG4158" s="0" t="n">
        <v>3.22417799469085</v>
      </c>
    </row>
    <row r="4159" customFormat="false" ht="15" hidden="false" customHeight="false" outlineLevel="0" collapsed="false">
      <c r="A4159" s="87" t="n">
        <v>46035.4058217593</v>
      </c>
      <c r="B4159" s="0" t="n">
        <v>73.5062</v>
      </c>
      <c r="C4159" s="88" t="b">
        <f aca="false">FALSE()</f>
        <v>0</v>
      </c>
      <c r="D4159" s="88" t="b">
        <f aca="false">FALSE()</f>
        <v>0</v>
      </c>
      <c r="E4159" s="0" t="n">
        <v>-0.616476795315506</v>
      </c>
      <c r="F4159" s="0" t="n">
        <v>-0.845766410148593</v>
      </c>
      <c r="G4159" s="0" t="n">
        <v>-0.107796795315508</v>
      </c>
      <c r="H4159" s="0" t="n">
        <v>-0.146435188969889</v>
      </c>
      <c r="I4159" s="0" t="n">
        <v>-0.282599999999988</v>
      </c>
      <c r="J4159" s="87"/>
      <c r="K4159" s="87" t="n">
        <v>46035.3853587963</v>
      </c>
      <c r="L4159" s="89" t="s">
        <v>326</v>
      </c>
      <c r="M4159" s="88" t="b">
        <f aca="false">FALSE()</f>
        <v>0</v>
      </c>
      <c r="N4159" s="0" t="n">
        <v>3</v>
      </c>
      <c r="O4159" s="0" t="n">
        <v>72.8897232046845</v>
      </c>
      <c r="P4159" s="88" t="b">
        <f aca="false">FALSE()</f>
        <v>0</v>
      </c>
      <c r="Q4159" s="88" t="b">
        <f aca="false">FALSE()</f>
        <v>0</v>
      </c>
      <c r="R4159" s="0" t="n">
        <v>0.3508</v>
      </c>
      <c r="S4159" s="0" t="n">
        <v>2.43119403238318</v>
      </c>
      <c r="T4159" s="0" t="n">
        <v>73.25186</v>
      </c>
      <c r="U4159" s="0" t="n">
        <v>3</v>
      </c>
      <c r="V4159" s="0" t="n">
        <v>-0.282599999999988</v>
      </c>
      <c r="W4159" s="0" t="n">
        <v>0.0141300000000001</v>
      </c>
      <c r="X4159" s="0" t="n">
        <v>0.170917983101158</v>
      </c>
      <c r="Y4159" s="0" t="n">
        <v>-1.73609584325815</v>
      </c>
      <c r="Z4159" s="0" t="n">
        <v>0.181068397657752</v>
      </c>
      <c r="AA4159" s="89" t="s">
        <v>153</v>
      </c>
      <c r="AB4159" s="0" t="n">
        <v>73.6139967953155</v>
      </c>
      <c r="AC4159" s="0" t="n">
        <v>1.40466256558332</v>
      </c>
      <c r="AD4159" s="89" t="s">
        <v>103</v>
      </c>
      <c r="AE4159" s="0" t="n">
        <v>202601</v>
      </c>
      <c r="AF4159" s="90" t="n">
        <v>46035</v>
      </c>
      <c r="AG4159" s="0" t="n">
        <v>1.40466256558332</v>
      </c>
    </row>
    <row r="4160" customFormat="false" ht="15" hidden="false" customHeight="false" outlineLevel="0" collapsed="false">
      <c r="A4160" s="87" t="n">
        <v>46035.4162731482</v>
      </c>
      <c r="B4160" s="0" t="n">
        <v>73.2236</v>
      </c>
      <c r="C4160" s="88" t="b">
        <f aca="false">FALSE()</f>
        <v>0</v>
      </c>
      <c r="D4160" s="88" t="b">
        <f aca="false">FALSE()</f>
        <v>0</v>
      </c>
      <c r="E4160" s="0" t="n">
        <v>-0.333876795315504</v>
      </c>
      <c r="F4160" s="0" t="n">
        <v>-0.458057433388698</v>
      </c>
      <c r="G4160" s="0" t="n">
        <v>-0.39039679531551</v>
      </c>
      <c r="H4160" s="0" t="n">
        <v>-0.530329573601353</v>
      </c>
      <c r="I4160" s="0" t="n">
        <v>-0.282600000000002</v>
      </c>
      <c r="J4160" s="87"/>
      <c r="K4160" s="87"/>
      <c r="L4160" s="89" t="s">
        <v>326</v>
      </c>
      <c r="M4160" s="88" t="b">
        <f aca="false">FALSE()</f>
        <v>0</v>
      </c>
      <c r="N4160" s="0" t="n">
        <v>2</v>
      </c>
      <c r="O4160" s="0" t="n">
        <v>72.8897232046845</v>
      </c>
      <c r="P4160" s="88" t="b">
        <f aca="false">FALSE()</f>
        <v>0</v>
      </c>
      <c r="Q4160" s="88" t="b">
        <f aca="false">FALSE()</f>
        <v>0</v>
      </c>
      <c r="R4160" s="0" t="n">
        <v>0.0675</v>
      </c>
      <c r="T4160" s="0" t="n">
        <v>73.25186</v>
      </c>
      <c r="U4160" s="0" t="n">
        <v>0</v>
      </c>
      <c r="V4160" s="0" t="n">
        <v>-0.282600000000002</v>
      </c>
      <c r="W4160" s="0" t="n">
        <v>0</v>
      </c>
      <c r="X4160" s="0" t="n">
        <v>0.183375094446213</v>
      </c>
      <c r="Y4160" s="0" t="n">
        <v>-1.54110350074227</v>
      </c>
      <c r="Z4160" s="0" t="n">
        <v>0.181068397657752</v>
      </c>
      <c r="AA4160" s="89" t="s">
        <v>328</v>
      </c>
      <c r="AB4160" s="0" t="n">
        <v>73.6139967953155</v>
      </c>
      <c r="AC4160" s="0" t="n">
        <v>-0.156073618398164</v>
      </c>
      <c r="AD4160" s="89" t="s">
        <v>103</v>
      </c>
      <c r="AE4160" s="0" t="n">
        <v>202601</v>
      </c>
      <c r="AF4160" s="90" t="n">
        <v>46035</v>
      </c>
      <c r="AG4160" s="0" t="n">
        <v>0.156073618398164</v>
      </c>
    </row>
    <row r="4161" customFormat="false" ht="15" hidden="false" customHeight="false" outlineLevel="0" collapsed="false">
      <c r="A4161" s="87" t="n">
        <v>46035.426724537</v>
      </c>
      <c r="B4161" s="0" t="n">
        <v>73.2236</v>
      </c>
      <c r="C4161" s="88" t="b">
        <f aca="false">FALSE()</f>
        <v>0</v>
      </c>
      <c r="D4161" s="88" t="b">
        <f aca="false">FALSE()</f>
        <v>0</v>
      </c>
      <c r="E4161" s="0" t="n">
        <v>-0.333876795315518</v>
      </c>
      <c r="F4161" s="0" t="n">
        <v>-0.458057433388718</v>
      </c>
      <c r="G4161" s="0" t="n">
        <v>-0.390396795315496</v>
      </c>
      <c r="H4161" s="0" t="n">
        <v>-0.530329573601334</v>
      </c>
      <c r="I4161" s="0" t="n">
        <v>0</v>
      </c>
      <c r="J4161" s="87"/>
      <c r="K4161" s="87"/>
      <c r="L4161" s="89" t="s">
        <v>326</v>
      </c>
      <c r="M4161" s="88" t="b">
        <f aca="false">FALSE()</f>
        <v>0</v>
      </c>
      <c r="N4161" s="0" t="n">
        <v>2</v>
      </c>
      <c r="O4161" s="0" t="n">
        <v>72.8897232046845</v>
      </c>
      <c r="P4161" s="88" t="b">
        <f aca="false">FALSE()</f>
        <v>0</v>
      </c>
      <c r="Q4161" s="88" t="b">
        <f aca="false">FALSE()</f>
        <v>0</v>
      </c>
      <c r="R4161" s="0" t="n">
        <v>0.0675</v>
      </c>
      <c r="T4161" s="0" t="n">
        <v>73.25186</v>
      </c>
      <c r="U4161" s="0" t="n">
        <v>0</v>
      </c>
      <c r="V4161" s="0" t="n">
        <v>0</v>
      </c>
      <c r="W4161" s="0" t="n">
        <v>0</v>
      </c>
      <c r="X4161" s="0" t="n">
        <v>0.183375094446213</v>
      </c>
      <c r="Y4161" s="0" t="n">
        <v>0</v>
      </c>
      <c r="Z4161" s="0" t="n">
        <v>0.181068397657752</v>
      </c>
      <c r="AA4161" s="89" t="s">
        <v>327</v>
      </c>
      <c r="AB4161" s="0" t="n">
        <v>73.6139967953155</v>
      </c>
      <c r="AC4161" s="0" t="n">
        <v>-0.156073618398085</v>
      </c>
      <c r="AD4161" s="89" t="s">
        <v>103</v>
      </c>
      <c r="AE4161" s="0" t="n">
        <v>202601</v>
      </c>
      <c r="AF4161" s="90" t="n">
        <v>46035</v>
      </c>
      <c r="AG4161" s="0" t="n">
        <v>0.156073618398085</v>
      </c>
    </row>
    <row r="4162" customFormat="false" ht="15" hidden="false" customHeight="false" outlineLevel="0" collapsed="false">
      <c r="A4162" s="87" t="n">
        <v>46035.4371643519</v>
      </c>
      <c r="B4162" s="0" t="n">
        <v>73.2236</v>
      </c>
      <c r="C4162" s="88" t="b">
        <f aca="false">FALSE()</f>
        <v>0</v>
      </c>
      <c r="D4162" s="88" t="b">
        <f aca="false">FALSE()</f>
        <v>0</v>
      </c>
      <c r="E4162" s="0" t="n">
        <v>-0.333876795315518</v>
      </c>
      <c r="F4162" s="0" t="n">
        <v>-0.458057433388718</v>
      </c>
      <c r="G4162" s="0" t="n">
        <v>-0.390396795315496</v>
      </c>
      <c r="H4162" s="0" t="n">
        <v>-0.530329573601334</v>
      </c>
      <c r="I4162" s="0" t="n">
        <v>0</v>
      </c>
      <c r="J4162" s="87"/>
      <c r="K4162" s="87"/>
      <c r="L4162" s="89" t="s">
        <v>326</v>
      </c>
      <c r="M4162" s="88" t="b">
        <f aca="false">FALSE()</f>
        <v>0</v>
      </c>
      <c r="N4162" s="0" t="n">
        <v>1</v>
      </c>
      <c r="O4162" s="0" t="n">
        <v>72.8897232046845</v>
      </c>
      <c r="P4162" s="88" t="b">
        <f aca="false">FALSE()</f>
        <v>0</v>
      </c>
      <c r="Q4162" s="88" t="b">
        <f aca="false">FALSE()</f>
        <v>0</v>
      </c>
      <c r="R4162" s="0" t="n">
        <v>0.039</v>
      </c>
      <c r="T4162" s="0" t="n">
        <v>73.25186</v>
      </c>
      <c r="U4162" s="0" t="n">
        <v>0</v>
      </c>
      <c r="V4162" s="0" t="n">
        <v>0</v>
      </c>
      <c r="W4162" s="0" t="n">
        <v>0</v>
      </c>
      <c r="X4162" s="0" t="n">
        <v>0.183375094446213</v>
      </c>
      <c r="Y4162" s="0" t="n">
        <v>0</v>
      </c>
      <c r="Z4162" s="0" t="n">
        <v>0.181068397657752</v>
      </c>
      <c r="AA4162" s="89" t="s">
        <v>327</v>
      </c>
      <c r="AB4162" s="0" t="n">
        <v>73.6139967953155</v>
      </c>
      <c r="AC4162" s="0" t="n">
        <v>-0.156073618398085</v>
      </c>
      <c r="AD4162" s="89" t="s">
        <v>103</v>
      </c>
      <c r="AE4162" s="0" t="n">
        <v>202601</v>
      </c>
      <c r="AF4162" s="90" t="n">
        <v>46035</v>
      </c>
      <c r="AG4162" s="0" t="n">
        <v>0.156073618398085</v>
      </c>
    </row>
    <row r="4163" customFormat="false" ht="15" hidden="false" customHeight="false" outlineLevel="0" collapsed="false">
      <c r="A4163" s="87" t="n">
        <v>46035.4472685185</v>
      </c>
      <c r="B4163" s="0" t="n">
        <v>73.2236</v>
      </c>
      <c r="C4163" s="88" t="b">
        <f aca="false">FALSE()</f>
        <v>0</v>
      </c>
      <c r="D4163" s="88" t="b">
        <f aca="false">FALSE()</f>
        <v>0</v>
      </c>
      <c r="E4163" s="0" t="n">
        <v>-0.333876795315518</v>
      </c>
      <c r="F4163" s="0" t="n">
        <v>-0.458057433388718</v>
      </c>
      <c r="G4163" s="0" t="n">
        <v>-0.390396795315496</v>
      </c>
      <c r="H4163" s="0" t="n">
        <v>-0.530329573601334</v>
      </c>
      <c r="I4163" s="0" t="n">
        <v>0</v>
      </c>
      <c r="J4163" s="87"/>
      <c r="K4163" s="87"/>
      <c r="L4163" s="89" t="s">
        <v>326</v>
      </c>
      <c r="M4163" s="88" t="b">
        <f aca="false">FALSE()</f>
        <v>0</v>
      </c>
      <c r="N4163" s="0" t="n">
        <v>0</v>
      </c>
      <c r="O4163" s="0" t="n">
        <v>72.8897232046845</v>
      </c>
      <c r="P4163" s="88" t="b">
        <f aca="false">FALSE()</f>
        <v>0</v>
      </c>
      <c r="Q4163" s="88" t="b">
        <f aca="false">FALSE()</f>
        <v>0</v>
      </c>
      <c r="R4163" s="0" t="n">
        <v>0.0104</v>
      </c>
      <c r="T4163" s="0" t="n">
        <v>73.25186</v>
      </c>
      <c r="U4163" s="0" t="n">
        <v>0</v>
      </c>
      <c r="V4163" s="0" t="n">
        <v>0</v>
      </c>
      <c r="W4163" s="0" t="n">
        <v>0</v>
      </c>
      <c r="X4163" s="0" t="n">
        <v>0.183375094446213</v>
      </c>
      <c r="Y4163" s="0" t="n">
        <v>0</v>
      </c>
      <c r="Z4163" s="0" t="n">
        <v>0.181068397657752</v>
      </c>
      <c r="AA4163" s="89" t="s">
        <v>327</v>
      </c>
      <c r="AB4163" s="0" t="n">
        <v>73.6139967953155</v>
      </c>
      <c r="AC4163" s="0" t="n">
        <v>-0.156073618398085</v>
      </c>
      <c r="AD4163" s="89" t="s">
        <v>103</v>
      </c>
      <c r="AE4163" s="0" t="n">
        <v>202601</v>
      </c>
      <c r="AF4163" s="90" t="n">
        <v>46035</v>
      </c>
      <c r="AG4163" s="0" t="n">
        <v>0.156073618398085</v>
      </c>
    </row>
    <row r="4164" customFormat="false" ht="15" hidden="false" customHeight="false" outlineLevel="0" collapsed="false">
      <c r="A4164" s="87" t="n">
        <v>46035.4577199074</v>
      </c>
      <c r="B4164" s="0" t="n">
        <v>73.2236</v>
      </c>
      <c r="C4164" s="88" t="b">
        <f aca="false">FALSE()</f>
        <v>0</v>
      </c>
      <c r="D4164" s="88" t="b">
        <f aca="false">FALSE()</f>
        <v>0</v>
      </c>
      <c r="E4164" s="0" t="n">
        <v>-0.333876795315518</v>
      </c>
      <c r="F4164" s="0" t="n">
        <v>-0.458057433388718</v>
      </c>
      <c r="G4164" s="0" t="n">
        <v>-0.390396795315496</v>
      </c>
      <c r="H4164" s="0" t="n">
        <v>-0.530329573601334</v>
      </c>
      <c r="I4164" s="0" t="n">
        <v>0</v>
      </c>
      <c r="J4164" s="87"/>
      <c r="K4164" s="87"/>
      <c r="L4164" s="89" t="s">
        <v>326</v>
      </c>
      <c r="M4164" s="88" t="b">
        <f aca="false">FALSE()</f>
        <v>0</v>
      </c>
      <c r="N4164" s="0" t="n">
        <v>0</v>
      </c>
      <c r="O4164" s="0" t="n">
        <v>72.8897232046845</v>
      </c>
      <c r="P4164" s="88" t="b">
        <f aca="false">FALSE()</f>
        <v>0</v>
      </c>
      <c r="Q4164" s="88" t="b">
        <f aca="false">FALSE()</f>
        <v>0</v>
      </c>
      <c r="R4164" s="0" t="n">
        <v>0.0104</v>
      </c>
      <c r="T4164" s="0" t="n">
        <v>73.25186</v>
      </c>
      <c r="U4164" s="0" t="n">
        <v>0</v>
      </c>
      <c r="V4164" s="0" t="n">
        <v>0</v>
      </c>
      <c r="W4164" s="0" t="n">
        <v>0</v>
      </c>
      <c r="X4164" s="0" t="n">
        <v>0.183375094446213</v>
      </c>
      <c r="Y4164" s="0" t="n">
        <v>0</v>
      </c>
      <c r="Z4164" s="0" t="n">
        <v>0.181068397657752</v>
      </c>
      <c r="AA4164" s="89" t="s">
        <v>327</v>
      </c>
      <c r="AB4164" s="0" t="n">
        <v>73.6139967953155</v>
      </c>
      <c r="AC4164" s="0" t="n">
        <v>-0.156073618398085</v>
      </c>
      <c r="AD4164" s="89" t="s">
        <v>103</v>
      </c>
      <c r="AE4164" s="0" t="n">
        <v>202601</v>
      </c>
      <c r="AF4164" s="90" t="n">
        <v>46035</v>
      </c>
      <c r="AG4164" s="0" t="n">
        <v>0.156073618398085</v>
      </c>
    </row>
    <row r="4165" customFormat="false" ht="15" hidden="false" customHeight="false" outlineLevel="0" collapsed="false">
      <c r="A4165" s="87" t="n">
        <v>46035.4681712963</v>
      </c>
      <c r="B4165" s="0" t="n">
        <v>73.2236</v>
      </c>
      <c r="C4165" s="88" t="b">
        <f aca="false">FALSE()</f>
        <v>0</v>
      </c>
      <c r="D4165" s="88" t="b">
        <f aca="false">FALSE()</f>
        <v>0</v>
      </c>
      <c r="E4165" s="0" t="n">
        <v>-0.333876795315504</v>
      </c>
      <c r="F4165" s="0" t="n">
        <v>-0.458057433388698</v>
      </c>
      <c r="G4165" s="0" t="n">
        <v>-0.39039679531551</v>
      </c>
      <c r="H4165" s="0" t="n">
        <v>-0.530329573601353</v>
      </c>
      <c r="I4165" s="0" t="n">
        <v>0</v>
      </c>
      <c r="J4165" s="87"/>
      <c r="K4165" s="87"/>
      <c r="L4165" s="89" t="s">
        <v>326</v>
      </c>
      <c r="M4165" s="88" t="b">
        <f aca="false">FALSE()</f>
        <v>0</v>
      </c>
      <c r="N4165" s="0" t="n">
        <v>0</v>
      </c>
      <c r="O4165" s="0" t="n">
        <v>72.8897232046845</v>
      </c>
      <c r="P4165" s="88" t="b">
        <f aca="false">FALSE()</f>
        <v>0</v>
      </c>
      <c r="Q4165" s="88" t="b">
        <f aca="false">FALSE()</f>
        <v>0</v>
      </c>
      <c r="R4165" s="0" t="n">
        <v>0.0104</v>
      </c>
      <c r="T4165" s="0" t="n">
        <v>73.25186</v>
      </c>
      <c r="U4165" s="0" t="n">
        <v>0</v>
      </c>
      <c r="V4165" s="0" t="n">
        <v>0</v>
      </c>
      <c r="W4165" s="0" t="n">
        <v>0</v>
      </c>
      <c r="X4165" s="0" t="n">
        <v>0.183375094446213</v>
      </c>
      <c r="Y4165" s="0" t="n">
        <v>0</v>
      </c>
      <c r="Z4165" s="0" t="n">
        <v>0.181068397657752</v>
      </c>
      <c r="AA4165" s="89" t="s">
        <v>327</v>
      </c>
      <c r="AB4165" s="0" t="n">
        <v>73.6139967953155</v>
      </c>
      <c r="AC4165" s="0" t="n">
        <v>-0.156073618398164</v>
      </c>
      <c r="AD4165" s="89" t="s">
        <v>103</v>
      </c>
      <c r="AE4165" s="0" t="n">
        <v>202601</v>
      </c>
      <c r="AF4165" s="90" t="n">
        <v>46035</v>
      </c>
      <c r="AG4165" s="0" t="n">
        <v>0.156073618398164</v>
      </c>
    </row>
    <row r="4166" customFormat="false" ht="15" hidden="false" customHeight="false" outlineLevel="0" collapsed="false">
      <c r="A4166" s="87" t="n">
        <v>46035.4786226852</v>
      </c>
      <c r="B4166" s="0" t="n">
        <v>73.2236</v>
      </c>
      <c r="C4166" s="88" t="b">
        <f aca="false">FALSE()</f>
        <v>0</v>
      </c>
      <c r="D4166" s="88" t="b">
        <f aca="false">FALSE()</f>
        <v>0</v>
      </c>
      <c r="E4166" s="0" t="n">
        <v>-0.333876795315504</v>
      </c>
      <c r="F4166" s="0" t="n">
        <v>-0.458057433388698</v>
      </c>
      <c r="G4166" s="0" t="n">
        <v>-0.39039679531551</v>
      </c>
      <c r="H4166" s="0" t="n">
        <v>-0.530329573601353</v>
      </c>
      <c r="I4166" s="0" t="n">
        <v>0</v>
      </c>
      <c r="J4166" s="87"/>
      <c r="K4166" s="87"/>
      <c r="L4166" s="89" t="s">
        <v>326</v>
      </c>
      <c r="M4166" s="88" t="b">
        <f aca="false">FALSE()</f>
        <v>0</v>
      </c>
      <c r="N4166" s="0" t="n">
        <v>0</v>
      </c>
      <c r="O4166" s="0" t="n">
        <v>72.8897232046845</v>
      </c>
      <c r="P4166" s="88" t="b">
        <f aca="false">FALSE()</f>
        <v>0</v>
      </c>
      <c r="Q4166" s="88" t="b">
        <f aca="false">FALSE()</f>
        <v>0</v>
      </c>
      <c r="R4166" s="0" t="n">
        <v>0.0104</v>
      </c>
      <c r="T4166" s="0" t="n">
        <v>73.25186</v>
      </c>
      <c r="U4166" s="0" t="n">
        <v>0</v>
      </c>
      <c r="V4166" s="0" t="n">
        <v>0</v>
      </c>
      <c r="W4166" s="0" t="n">
        <v>0</v>
      </c>
      <c r="X4166" s="0" t="n">
        <v>0.183375094446213</v>
      </c>
      <c r="Y4166" s="0" t="n">
        <v>0</v>
      </c>
      <c r="Z4166" s="0" t="n">
        <v>0.181068397657752</v>
      </c>
      <c r="AA4166" s="89" t="s">
        <v>327</v>
      </c>
      <c r="AB4166" s="0" t="n">
        <v>73.6139967953155</v>
      </c>
      <c r="AC4166" s="0" t="n">
        <v>-0.156073618398164</v>
      </c>
      <c r="AD4166" s="89" t="s">
        <v>103</v>
      </c>
      <c r="AE4166" s="0" t="n">
        <v>202601</v>
      </c>
      <c r="AF4166" s="90" t="n">
        <v>46035</v>
      </c>
      <c r="AG4166" s="0" t="n">
        <v>0.156073618398164</v>
      </c>
    </row>
    <row r="4167" customFormat="false" ht="15" hidden="false" customHeight="false" outlineLevel="0" collapsed="false">
      <c r="A4167" s="87" t="n">
        <v>46035.4887268519</v>
      </c>
      <c r="B4167" s="0" t="n">
        <v>73.5062</v>
      </c>
      <c r="C4167" s="88" t="b">
        <f aca="false">FALSE()</f>
        <v>0</v>
      </c>
      <c r="D4167" s="88" t="b">
        <f aca="false">FALSE()</f>
        <v>0</v>
      </c>
      <c r="E4167" s="0" t="n">
        <v>-0.619357686258397</v>
      </c>
      <c r="F4167" s="0" t="n">
        <v>-0.849752392334915</v>
      </c>
      <c r="G4167" s="0" t="n">
        <v>-0.138937686258416</v>
      </c>
      <c r="H4167" s="0" t="n">
        <v>-0.188658329149054</v>
      </c>
      <c r="I4167" s="0" t="n">
        <v>0.282600000000002</v>
      </c>
      <c r="J4167" s="87"/>
      <c r="K4167" s="87"/>
      <c r="L4167" s="89" t="s">
        <v>326</v>
      </c>
      <c r="M4167" s="88" t="b">
        <f aca="false">FALSE()</f>
        <v>0</v>
      </c>
      <c r="N4167" s="0" t="n">
        <v>0</v>
      </c>
      <c r="O4167" s="0" t="n">
        <v>72.8868423137416</v>
      </c>
      <c r="P4167" s="88" t="b">
        <f aca="false">FALSE()</f>
        <v>0</v>
      </c>
      <c r="Q4167" s="88" t="b">
        <f aca="false">FALSE()</f>
        <v>0</v>
      </c>
      <c r="R4167" s="0" t="n">
        <v>0.0845</v>
      </c>
      <c r="T4167" s="0" t="n">
        <v>73.26599</v>
      </c>
      <c r="U4167" s="0" t="n">
        <v>0</v>
      </c>
      <c r="V4167" s="0" t="n">
        <v>0.282600000000002</v>
      </c>
      <c r="W4167" s="0" t="n">
        <v>0.0141300000000001</v>
      </c>
      <c r="X4167" s="0" t="n">
        <v>0.19395763264991</v>
      </c>
      <c r="Y4167" s="0" t="n">
        <v>1.38416826567782</v>
      </c>
      <c r="Z4167" s="0" t="n">
        <v>0.189573843129205</v>
      </c>
      <c r="AA4167" s="89" t="s">
        <v>327</v>
      </c>
      <c r="AB4167" s="0" t="n">
        <v>73.6451376862584</v>
      </c>
      <c r="AC4167" s="0" t="n">
        <v>1.2671051872714</v>
      </c>
      <c r="AD4167" s="89" t="s">
        <v>103</v>
      </c>
      <c r="AE4167" s="0" t="n">
        <v>202601</v>
      </c>
      <c r="AF4167" s="90" t="n">
        <v>46035</v>
      </c>
      <c r="AG4167" s="0" t="n">
        <v>1.2671051872714</v>
      </c>
    </row>
    <row r="4168" customFormat="false" ht="15" hidden="false" customHeight="false" outlineLevel="0" collapsed="false">
      <c r="A4168" s="87" t="n">
        <v>46035.4991782407</v>
      </c>
      <c r="B4168" s="0" t="n">
        <v>73.5062</v>
      </c>
      <c r="C4168" s="88" t="b">
        <f aca="false">FALSE()</f>
        <v>0</v>
      </c>
      <c r="D4168" s="88" t="b">
        <f aca="false">FALSE()</f>
        <v>0</v>
      </c>
      <c r="E4168" s="0" t="n">
        <v>-0.619375761743839</v>
      </c>
      <c r="F4168" s="0" t="n">
        <v>-0.849777402455062</v>
      </c>
      <c r="G4168" s="0" t="n">
        <v>-0.167215761743847</v>
      </c>
      <c r="H4168" s="0" t="n">
        <v>-0.226968927685686</v>
      </c>
      <c r="I4168" s="0" t="n">
        <v>0</v>
      </c>
      <c r="J4168" s="87"/>
      <c r="K4168" s="87"/>
      <c r="L4168" s="89" t="s">
        <v>326</v>
      </c>
      <c r="M4168" s="88" t="b">
        <f aca="false">FALSE()</f>
        <v>0</v>
      </c>
      <c r="N4168" s="0" t="n">
        <v>0</v>
      </c>
      <c r="O4168" s="0" t="n">
        <v>72.8868242382562</v>
      </c>
      <c r="P4168" s="88" t="b">
        <f aca="false">FALSE()</f>
        <v>0</v>
      </c>
      <c r="Q4168" s="88" t="b">
        <f aca="false">FALSE()</f>
        <v>0</v>
      </c>
      <c r="R4168" s="0" t="n">
        <v>0.0766</v>
      </c>
      <c r="T4168" s="0" t="n">
        <v>73.28012</v>
      </c>
      <c r="U4168" s="0" t="n">
        <v>0</v>
      </c>
      <c r="V4168" s="0" t="n">
        <v>0</v>
      </c>
      <c r="W4168" s="0" t="n">
        <v>0.0141300000000001</v>
      </c>
      <c r="X4168" s="0" t="n">
        <v>0.19395763264991</v>
      </c>
      <c r="Y4168" s="0" t="n">
        <v>-0.0728509613514643</v>
      </c>
      <c r="Z4168" s="0" t="n">
        <v>0.196647880871922</v>
      </c>
      <c r="AA4168" s="89" t="s">
        <v>327</v>
      </c>
      <c r="AB4168" s="0" t="n">
        <v>73.6734157617439</v>
      </c>
      <c r="AC4168" s="0" t="n">
        <v>1.14966913956852</v>
      </c>
      <c r="AD4168" s="89" t="s">
        <v>103</v>
      </c>
      <c r="AE4168" s="0" t="n">
        <v>202601</v>
      </c>
      <c r="AF4168" s="90" t="n">
        <v>46035</v>
      </c>
      <c r="AG4168" s="0" t="n">
        <v>1.14966913956852</v>
      </c>
    </row>
    <row r="4169" customFormat="false" ht="15" hidden="false" customHeight="false" outlineLevel="0" collapsed="false">
      <c r="A4169" s="87" t="n">
        <v>46035.5096412037</v>
      </c>
      <c r="B4169" s="0" t="n">
        <v>73.5062</v>
      </c>
      <c r="C4169" s="88" t="b">
        <f aca="false">FALSE()</f>
        <v>0</v>
      </c>
      <c r="D4169" s="88" t="b">
        <f aca="false">FALSE()</f>
        <v>0</v>
      </c>
      <c r="E4169" s="0" t="n">
        <v>-0.569126266543094</v>
      </c>
      <c r="F4169" s="0" t="n">
        <v>-0.780297642078326</v>
      </c>
      <c r="G4169" s="0" t="n">
        <v>-0.17348626654308</v>
      </c>
      <c r="H4169" s="0" t="n">
        <v>-0.235460104859129</v>
      </c>
      <c r="I4169" s="0" t="n">
        <v>0</v>
      </c>
      <c r="J4169" s="87"/>
      <c r="K4169" s="87"/>
      <c r="L4169" s="89" t="s">
        <v>326</v>
      </c>
      <c r="M4169" s="88" t="b">
        <f aca="false">FALSE()</f>
        <v>0</v>
      </c>
      <c r="N4169" s="0" t="n">
        <v>0</v>
      </c>
      <c r="O4169" s="0" t="n">
        <v>72.9370737334569</v>
      </c>
      <c r="P4169" s="88" t="b">
        <f aca="false">FALSE()</f>
        <v>0</v>
      </c>
      <c r="Q4169" s="88" t="b">
        <f aca="false">FALSE()</f>
        <v>0</v>
      </c>
      <c r="R4169" s="0" t="n">
        <v>0.071</v>
      </c>
      <c r="T4169" s="0" t="n">
        <v>73.30838</v>
      </c>
      <c r="U4169" s="0" t="n">
        <v>0</v>
      </c>
      <c r="V4169" s="0" t="n">
        <v>0</v>
      </c>
      <c r="W4169" s="0" t="n">
        <v>0.0282600000000002</v>
      </c>
      <c r="X4169" s="0" t="n">
        <v>0.181068397661156</v>
      </c>
      <c r="Y4169" s="0" t="n">
        <v>-0.156073618395215</v>
      </c>
      <c r="Z4169" s="0" t="n">
        <v>0.185653133271544</v>
      </c>
      <c r="AA4169" s="89" t="s">
        <v>327</v>
      </c>
      <c r="AB4169" s="0" t="n">
        <v>73.6796862665431</v>
      </c>
      <c r="AC4169" s="0" t="n">
        <v>1.0655354774469</v>
      </c>
      <c r="AD4169" s="89" t="s">
        <v>103</v>
      </c>
      <c r="AE4169" s="0" t="n">
        <v>202601</v>
      </c>
      <c r="AF4169" s="90" t="n">
        <v>46035</v>
      </c>
      <c r="AG4169" s="0" t="n">
        <v>1.0655354774469</v>
      </c>
    </row>
    <row r="4170" customFormat="false" ht="15" hidden="false" customHeight="false" outlineLevel="0" collapsed="false">
      <c r="A4170" s="87" t="n">
        <v>46035.5200810185</v>
      </c>
      <c r="B4170" s="0" t="n">
        <v>73.5062</v>
      </c>
      <c r="C4170" s="88" t="b">
        <f aca="false">FALSE()</f>
        <v>0</v>
      </c>
      <c r="D4170" s="88" t="b">
        <f aca="false">FALSE()</f>
        <v>0</v>
      </c>
      <c r="E4170" s="0" t="n">
        <v>-0.562837686258618</v>
      </c>
      <c r="F4170" s="0" t="n">
        <v>-0.771609188835799</v>
      </c>
      <c r="G4170" s="0" t="n">
        <v>-0.195457686258592</v>
      </c>
      <c r="H4170" s="0" t="n">
        <v>-0.265201207672476</v>
      </c>
      <c r="I4170" s="0" t="n">
        <v>0</v>
      </c>
      <c r="J4170" s="87"/>
      <c r="K4170" s="87"/>
      <c r="L4170" s="89" t="s">
        <v>326</v>
      </c>
      <c r="M4170" s="88" t="b">
        <f aca="false">FALSE()</f>
        <v>0</v>
      </c>
      <c r="N4170" s="0" t="n">
        <v>0</v>
      </c>
      <c r="O4170" s="0" t="n">
        <v>72.9433623137414</v>
      </c>
      <c r="P4170" s="88" t="b">
        <f aca="false">FALSE()</f>
        <v>0</v>
      </c>
      <c r="Q4170" s="88" t="b">
        <f aca="false">FALSE()</f>
        <v>0</v>
      </c>
      <c r="R4170" s="0" t="n">
        <v>0.0646</v>
      </c>
      <c r="T4170" s="0" t="n">
        <v>73.32251</v>
      </c>
      <c r="U4170" s="0" t="n">
        <v>0</v>
      </c>
      <c r="V4170" s="0" t="n">
        <v>0</v>
      </c>
      <c r="W4170" s="0" t="n">
        <v>0.0141300000000001</v>
      </c>
      <c r="X4170" s="0" t="n">
        <v>0.170917983101158</v>
      </c>
      <c r="Y4170" s="0" t="n">
        <v>-0.0826712306313445</v>
      </c>
      <c r="Z4170" s="0" t="n">
        <v>0.189573843129305</v>
      </c>
      <c r="AA4170" s="89" t="s">
        <v>327</v>
      </c>
      <c r="AB4170" s="0" t="n">
        <v>73.7016576862586</v>
      </c>
      <c r="AC4170" s="0" t="n">
        <v>0.96896279026596</v>
      </c>
      <c r="AD4170" s="89" t="s">
        <v>103</v>
      </c>
      <c r="AE4170" s="0" t="n">
        <v>202601</v>
      </c>
      <c r="AF4170" s="90" t="n">
        <v>46035</v>
      </c>
      <c r="AG4170" s="0" t="n">
        <v>0.96896279026596</v>
      </c>
    </row>
    <row r="4171" customFormat="false" ht="15" hidden="false" customHeight="false" outlineLevel="0" collapsed="false">
      <c r="A4171" s="87" t="n">
        <v>46035.5302083333</v>
      </c>
      <c r="B4171" s="0" t="n">
        <v>73.7888</v>
      </c>
      <c r="C4171" s="88" t="b">
        <f aca="false">FALSE()</f>
        <v>0</v>
      </c>
      <c r="D4171" s="88" t="b">
        <f aca="false">FALSE()</f>
        <v>0</v>
      </c>
      <c r="E4171" s="0" t="n">
        <v>-0.867104210727135</v>
      </c>
      <c r="F4171" s="0" t="n">
        <v>-1.18908947651584</v>
      </c>
      <c r="G4171" s="0" t="n">
        <v>0.0089557892728606</v>
      </c>
      <c r="H4171" s="0" t="n">
        <v>0.0121385310157086</v>
      </c>
      <c r="I4171" s="0" t="n">
        <v>0.282599999999988</v>
      </c>
      <c r="J4171" s="87" t="n">
        <v>46035.6114583333</v>
      </c>
      <c r="K4171" s="87" t="n">
        <v>46035.5302083333</v>
      </c>
      <c r="L4171" s="89" t="s">
        <v>151</v>
      </c>
      <c r="M4171" s="88" t="b">
        <f aca="false">TRUE()</f>
        <v>1</v>
      </c>
      <c r="N4171" s="0" t="n">
        <v>0</v>
      </c>
      <c r="O4171" s="0" t="n">
        <v>72.9216957892729</v>
      </c>
      <c r="P4171" s="88" t="b">
        <f aca="false">FALSE()</f>
        <v>0</v>
      </c>
      <c r="Q4171" s="88" t="b">
        <f aca="false">FALSE()</f>
        <v>0</v>
      </c>
      <c r="R4171" s="0" t="n">
        <v>0.1933</v>
      </c>
      <c r="S4171" s="0" t="n">
        <v>2.04174471011753</v>
      </c>
      <c r="T4171" s="0" t="n">
        <v>73.35077</v>
      </c>
      <c r="U4171" s="0" t="n">
        <v>1</v>
      </c>
      <c r="V4171" s="0" t="n">
        <v>0.282599999999988</v>
      </c>
      <c r="W4171" s="0" t="n">
        <v>0.0282599999999995</v>
      </c>
      <c r="X4171" s="0" t="n">
        <v>0.181068397661155</v>
      </c>
      <c r="Y4171" s="0" t="n">
        <v>1.40466256555687</v>
      </c>
      <c r="Z4171" s="0" t="n">
        <v>0.214537105363571</v>
      </c>
      <c r="AA4171" s="89" t="s">
        <v>155</v>
      </c>
      <c r="AB4171" s="0" t="n">
        <v>73.7798442107271</v>
      </c>
      <c r="AC4171" s="0" t="n">
        <v>2.04174471011753</v>
      </c>
      <c r="AD4171" s="89" t="s">
        <v>103</v>
      </c>
      <c r="AE4171" s="0" t="n">
        <v>202601</v>
      </c>
      <c r="AF4171" s="90" t="n">
        <v>46035</v>
      </c>
      <c r="AG4171" s="0" t="n">
        <v>2.04174471011753</v>
      </c>
    </row>
    <row r="4172" customFormat="false" ht="15" hidden="false" customHeight="false" outlineLevel="0" collapsed="false">
      <c r="A4172" s="87" t="n">
        <v>46035.5406597222</v>
      </c>
      <c r="B4172" s="0" t="n">
        <v>73.7888</v>
      </c>
      <c r="C4172" s="88" t="b">
        <f aca="false">FALSE()</f>
        <v>0</v>
      </c>
      <c r="D4172" s="88" t="b">
        <f aca="false">FALSE()</f>
        <v>0</v>
      </c>
      <c r="E4172" s="0" t="n">
        <v>-0.821765212134295</v>
      </c>
      <c r="F4172" s="0" t="n">
        <v>-1.12621434394776</v>
      </c>
      <c r="G4172" s="0" t="n">
        <v>-0.0304852121342946</v>
      </c>
      <c r="H4172" s="0" t="n">
        <v>-0.0412970838808441</v>
      </c>
      <c r="I4172" s="0" t="n">
        <v>0</v>
      </c>
      <c r="J4172" s="87"/>
      <c r="K4172" s="87" t="n">
        <v>46035.5302083333</v>
      </c>
      <c r="L4172" s="89" t="s">
        <v>326</v>
      </c>
      <c r="M4172" s="88" t="b">
        <f aca="false">FALSE()</f>
        <v>0</v>
      </c>
      <c r="N4172" s="0" t="n">
        <v>0</v>
      </c>
      <c r="O4172" s="0" t="n">
        <v>72.9670347878657</v>
      </c>
      <c r="P4172" s="88" t="b">
        <f aca="false">FALSE()</f>
        <v>0</v>
      </c>
      <c r="Q4172" s="88" t="b">
        <f aca="false">FALSE()</f>
        <v>0</v>
      </c>
      <c r="R4172" s="0" t="n">
        <v>0.2381</v>
      </c>
      <c r="S4172" s="0" t="n">
        <v>1.94933185178367</v>
      </c>
      <c r="T4172" s="0" t="n">
        <v>73.39316</v>
      </c>
      <c r="U4172" s="0" t="n">
        <v>2</v>
      </c>
      <c r="V4172" s="0" t="n">
        <v>0</v>
      </c>
      <c r="W4172" s="0" t="n">
        <v>0.0423899999999996</v>
      </c>
      <c r="X4172" s="0" t="n">
        <v>0.165926597277861</v>
      </c>
      <c r="Y4172" s="0" t="n">
        <v>-0.255474412755016</v>
      </c>
      <c r="Z4172" s="0" t="n">
        <v>0.213062606067147</v>
      </c>
      <c r="AA4172" s="89" t="s">
        <v>154</v>
      </c>
      <c r="AB4172" s="0" t="n">
        <v>73.8192852121343</v>
      </c>
      <c r="AC4172" s="0" t="n">
        <v>1.85691899344982</v>
      </c>
      <c r="AD4172" s="89" t="s">
        <v>103</v>
      </c>
      <c r="AE4172" s="0" t="n">
        <v>202601</v>
      </c>
      <c r="AF4172" s="90" t="n">
        <v>46035</v>
      </c>
      <c r="AG4172" s="0" t="n">
        <v>1.85691899344982</v>
      </c>
    </row>
    <row r="4173" customFormat="false" ht="15" hidden="false" customHeight="false" outlineLevel="0" collapsed="false">
      <c r="A4173" s="87" t="n">
        <v>46035.5511111111</v>
      </c>
      <c r="B4173" s="0" t="n">
        <v>73.7888</v>
      </c>
      <c r="C4173" s="88" t="b">
        <f aca="false">FALSE()</f>
        <v>0</v>
      </c>
      <c r="D4173" s="88" t="b">
        <f aca="false">FALSE()</f>
        <v>0</v>
      </c>
      <c r="E4173" s="0" t="n">
        <v>-0.820283073626982</v>
      </c>
      <c r="F4173" s="0" t="n">
        <v>-1.124160265522</v>
      </c>
      <c r="G4173" s="0" t="n">
        <v>-0.0855230736270158</v>
      </c>
      <c r="H4173" s="0" t="n">
        <v>-0.115768334745726</v>
      </c>
      <c r="I4173" s="0" t="n">
        <v>0</v>
      </c>
      <c r="J4173" s="87"/>
      <c r="K4173" s="87" t="n">
        <v>46035.5302083333</v>
      </c>
      <c r="L4173" s="89" t="s">
        <v>326</v>
      </c>
      <c r="M4173" s="88" t="b">
        <f aca="false">FALSE()</f>
        <v>0</v>
      </c>
      <c r="N4173" s="0" t="n">
        <v>0</v>
      </c>
      <c r="O4173" s="0" t="n">
        <v>72.968516926373</v>
      </c>
      <c r="P4173" s="88" t="b">
        <f aca="false">FALSE()</f>
        <v>0</v>
      </c>
      <c r="Q4173" s="88" t="b">
        <f aca="false">FALSE()</f>
        <v>0</v>
      </c>
      <c r="R4173" s="0" t="n">
        <v>0.2796</v>
      </c>
      <c r="S4173" s="0" t="n">
        <v>1.84033252733967</v>
      </c>
      <c r="T4173" s="0" t="n">
        <v>73.42142</v>
      </c>
      <c r="U4173" s="0" t="n">
        <v>3</v>
      </c>
      <c r="V4173" s="0" t="n">
        <v>0</v>
      </c>
      <c r="W4173" s="0" t="n">
        <v>0.0282599999999995</v>
      </c>
      <c r="X4173" s="0" t="n">
        <v>0.156138266660638</v>
      </c>
      <c r="Y4173" s="0" t="n">
        <v>-0.180993427200148</v>
      </c>
      <c r="Z4173" s="0" t="n">
        <v>0.226451536813499</v>
      </c>
      <c r="AA4173" s="89" t="s">
        <v>153</v>
      </c>
      <c r="AB4173" s="0" t="n">
        <v>73.874323073627</v>
      </c>
      <c r="AC4173" s="0" t="n">
        <v>1.62233387845166</v>
      </c>
      <c r="AD4173" s="89" t="s">
        <v>103</v>
      </c>
      <c r="AE4173" s="0" t="n">
        <v>202601</v>
      </c>
      <c r="AF4173" s="90" t="n">
        <v>46035</v>
      </c>
      <c r="AG4173" s="0" t="n">
        <v>1.62233387845166</v>
      </c>
    </row>
    <row r="4174" customFormat="false" ht="15" hidden="false" customHeight="false" outlineLevel="0" collapsed="false">
      <c r="A4174" s="87" t="n">
        <v>46035.5615625</v>
      </c>
      <c r="B4174" s="0" t="n">
        <v>73.7888</v>
      </c>
      <c r="C4174" s="88" t="b">
        <f aca="false">FALSE()</f>
        <v>0</v>
      </c>
      <c r="D4174" s="88" t="b">
        <f aca="false">FALSE()</f>
        <v>0</v>
      </c>
      <c r="E4174" s="0" t="n">
        <v>-0.810219147454561</v>
      </c>
      <c r="F4174" s="0" t="n">
        <v>-1.11021499457714</v>
      </c>
      <c r="G4174" s="0" t="n">
        <v>-0.131979147454601</v>
      </c>
      <c r="H4174" s="0" t="n">
        <v>-0.178541337059413</v>
      </c>
      <c r="I4174" s="0" t="n">
        <v>0</v>
      </c>
      <c r="J4174" s="87"/>
      <c r="K4174" s="87" t="n">
        <v>46035.5302083333</v>
      </c>
      <c r="L4174" s="89" t="s">
        <v>326</v>
      </c>
      <c r="M4174" s="88" t="b">
        <f aca="false">FALSE()</f>
        <v>0</v>
      </c>
      <c r="N4174" s="0" t="n">
        <v>0</v>
      </c>
      <c r="O4174" s="0" t="n">
        <v>72.9785808525454</v>
      </c>
      <c r="P4174" s="88" t="b">
        <f aca="false">FALSE()</f>
        <v>0</v>
      </c>
      <c r="Q4174" s="88" t="b">
        <f aca="false">FALSE()</f>
        <v>0</v>
      </c>
      <c r="R4174" s="0" t="n">
        <v>0.3246</v>
      </c>
      <c r="S4174" s="0" t="n">
        <v>1.74017362995974</v>
      </c>
      <c r="T4174" s="0" t="n">
        <v>73.44968</v>
      </c>
      <c r="U4174" s="0" t="n">
        <v>4</v>
      </c>
      <c r="V4174" s="0" t="n">
        <v>0</v>
      </c>
      <c r="W4174" s="0" t="n">
        <v>0.0282599999999995</v>
      </c>
      <c r="X4174" s="0" t="n">
        <v>0.156138266660638</v>
      </c>
      <c r="Y4174" s="0" t="n">
        <v>-0.180993427200148</v>
      </c>
      <c r="Z4174" s="0" t="n">
        <v>0.235549573727291</v>
      </c>
      <c r="AA4174" s="89" t="s">
        <v>153</v>
      </c>
      <c r="AB4174" s="0" t="n">
        <v>73.9207791474546</v>
      </c>
      <c r="AC4174" s="0" t="n">
        <v>1.43969693781997</v>
      </c>
      <c r="AD4174" s="89" t="s">
        <v>103</v>
      </c>
      <c r="AE4174" s="0" t="n">
        <v>202601</v>
      </c>
      <c r="AF4174" s="90" t="n">
        <v>46035</v>
      </c>
      <c r="AG4174" s="0" t="n">
        <v>1.43969693781997</v>
      </c>
    </row>
    <row r="4175" customFormat="false" ht="15" hidden="false" customHeight="false" outlineLevel="0" collapsed="false">
      <c r="A4175" s="87" t="n">
        <v>46035.5641203704</v>
      </c>
      <c r="B4175" s="0" t="n">
        <v>74.0714</v>
      </c>
      <c r="C4175" s="88" t="b">
        <f aca="false">FALSE()</f>
        <v>0</v>
      </c>
      <c r="D4175" s="88" t="b">
        <f aca="false">FALSE()</f>
        <v>0</v>
      </c>
      <c r="E4175" s="0" t="n">
        <v>-1.11316888402865</v>
      </c>
      <c r="F4175" s="0" t="n">
        <v>-1.5257618873177</v>
      </c>
      <c r="G4175" s="0" t="n">
        <v>0.0454911159713447</v>
      </c>
      <c r="H4175" s="0" t="n">
        <v>0.0614529651268619</v>
      </c>
      <c r="I4175" s="0" t="n">
        <v>0.282600000000002</v>
      </c>
      <c r="J4175" s="87"/>
      <c r="K4175" s="87" t="n">
        <v>46035.5302083333</v>
      </c>
      <c r="L4175" s="89" t="s">
        <v>151</v>
      </c>
      <c r="M4175" s="88" t="b">
        <f aca="false">TRUE()</f>
        <v>1</v>
      </c>
      <c r="N4175" s="0" t="n">
        <v>0</v>
      </c>
      <c r="O4175" s="0" t="n">
        <v>72.9582311159713</v>
      </c>
      <c r="P4175" s="88" t="b">
        <f aca="false">FALSE()</f>
        <v>0</v>
      </c>
      <c r="Q4175" s="88" t="b">
        <f aca="false">TRUE()</f>
        <v>1</v>
      </c>
      <c r="R4175" s="0" t="n">
        <v>0.4304</v>
      </c>
      <c r="S4175" s="0" t="n">
        <v>1.82622493054423</v>
      </c>
      <c r="T4175" s="0" t="n">
        <v>73.49207</v>
      </c>
      <c r="U4175" s="0" t="n">
        <v>5</v>
      </c>
      <c r="V4175" s="0" t="n">
        <v>0.282600000000002</v>
      </c>
      <c r="W4175" s="0" t="n">
        <v>0.0423899999999996</v>
      </c>
      <c r="X4175" s="0" t="n">
        <v>0.165926597277861</v>
      </c>
      <c r="Y4175" s="0" t="n">
        <v>1.44768833894512</v>
      </c>
      <c r="Z4175" s="0" t="n">
        <v>0.26691944201433</v>
      </c>
      <c r="AA4175" s="89" t="s">
        <v>153</v>
      </c>
      <c r="AB4175" s="0" t="n">
        <v>74.0259088840287</v>
      </c>
      <c r="AC4175" s="0" t="n">
        <v>2.17043013288217</v>
      </c>
      <c r="AD4175" s="89" t="s">
        <v>103</v>
      </c>
      <c r="AE4175" s="0" t="n">
        <v>202601</v>
      </c>
      <c r="AF4175" s="90" t="n">
        <v>46035</v>
      </c>
      <c r="AG4175" s="0" t="n">
        <v>2.17043013288217</v>
      </c>
    </row>
    <row r="4176" customFormat="false" ht="15" hidden="false" customHeight="false" outlineLevel="0" collapsed="false">
      <c r="A4176" s="87" t="n">
        <v>46035.5662152778</v>
      </c>
      <c r="B4176" s="0" t="n">
        <v>73.7888</v>
      </c>
      <c r="C4176" s="88" t="b">
        <f aca="false">FALSE()</f>
        <v>0</v>
      </c>
      <c r="D4176" s="88" t="b">
        <f aca="false">FALSE()</f>
        <v>0</v>
      </c>
      <c r="E4176" s="0" t="n">
        <v>-0.802308884028719</v>
      </c>
      <c r="F4176" s="0" t="n">
        <v>-1.09925668676673</v>
      </c>
      <c r="G4176" s="0" t="n">
        <v>-0.265368884028732</v>
      </c>
      <c r="H4176" s="0" t="n">
        <v>-0.358344287739301</v>
      </c>
      <c r="I4176" s="0" t="n">
        <v>-0.282600000000002</v>
      </c>
      <c r="J4176" s="87"/>
      <c r="K4176" s="87" t="n">
        <v>46035.5302083333</v>
      </c>
      <c r="L4176" s="89" t="s">
        <v>326</v>
      </c>
      <c r="M4176" s="88" t="b">
        <f aca="false">FALSE()</f>
        <v>0</v>
      </c>
      <c r="N4176" s="0" t="n">
        <v>0</v>
      </c>
      <c r="O4176" s="0" t="n">
        <v>72.9864911159713</v>
      </c>
      <c r="P4176" s="88" t="b">
        <f aca="false">FALSE()</f>
        <v>0</v>
      </c>
      <c r="Q4176" s="88" t="b">
        <f aca="false">FALSE()</f>
        <v>0</v>
      </c>
      <c r="R4176" s="0" t="n">
        <v>0.4099</v>
      </c>
      <c r="S4176" s="0" t="n">
        <v>1.68948895644846</v>
      </c>
      <c r="T4176" s="0" t="n">
        <v>73.52033</v>
      </c>
      <c r="U4176" s="0" t="n">
        <v>6</v>
      </c>
      <c r="V4176" s="0" t="n">
        <v>-0.282600000000002</v>
      </c>
      <c r="W4176" s="0" t="n">
        <v>0.0282599999999995</v>
      </c>
      <c r="X4176" s="0" t="n">
        <v>0.181068397661155</v>
      </c>
      <c r="Y4176" s="0" t="n">
        <v>-1.71680980234737</v>
      </c>
      <c r="Z4176" s="0" t="n">
        <v>0.266919442014366</v>
      </c>
      <c r="AA4176" s="89" t="s">
        <v>153</v>
      </c>
      <c r="AB4176" s="0" t="n">
        <v>74.0541688840287</v>
      </c>
      <c r="AC4176" s="0" t="n">
        <v>1.00580908596963</v>
      </c>
      <c r="AD4176" s="89" t="s">
        <v>103</v>
      </c>
      <c r="AE4176" s="0" t="n">
        <v>202601</v>
      </c>
      <c r="AF4176" s="90" t="n">
        <v>46035</v>
      </c>
      <c r="AG4176" s="0" t="n">
        <v>1.00580908596963</v>
      </c>
    </row>
    <row r="4177" customFormat="false" ht="15" hidden="false" customHeight="false" outlineLevel="0" collapsed="false">
      <c r="A4177" s="87" t="n">
        <v>46035.5716550926</v>
      </c>
      <c r="B4177" s="0" t="n">
        <v>73.2236</v>
      </c>
      <c r="C4177" s="88" t="b">
        <f aca="false">TRUE()</f>
        <v>1</v>
      </c>
      <c r="D4177" s="88" t="b">
        <f aca="false">TRUE()</f>
        <v>1</v>
      </c>
      <c r="E4177" s="0" t="n">
        <v>-0.267525283334763</v>
      </c>
      <c r="F4177" s="0" t="n">
        <v>-0.366693636374672</v>
      </c>
      <c r="G4177" s="0" t="n">
        <v>-0.832725283334767</v>
      </c>
      <c r="H4177" s="0" t="n">
        <v>-1.12444856013151</v>
      </c>
      <c r="I4177" s="0" t="n">
        <v>-0.56519999999999</v>
      </c>
      <c r="J4177" s="87"/>
      <c r="K4177" s="87" t="n">
        <v>46035.5302083333</v>
      </c>
      <c r="L4177" s="89" t="s">
        <v>326</v>
      </c>
      <c r="M4177" s="88" t="b">
        <f aca="false">FALSE()</f>
        <v>0</v>
      </c>
      <c r="N4177" s="0" t="n">
        <v>1</v>
      </c>
      <c r="O4177" s="0" t="n">
        <v>72.9560747166652</v>
      </c>
      <c r="P4177" s="88" t="b">
        <f aca="false">FALSE()</f>
        <v>0</v>
      </c>
      <c r="Q4177" s="88" t="b">
        <f aca="false">FALSE()</f>
        <v>0</v>
      </c>
      <c r="R4177" s="0" t="n">
        <v>0.4971</v>
      </c>
      <c r="S4177" s="0" t="n">
        <v>1.59490515321803</v>
      </c>
      <c r="T4177" s="0" t="n">
        <v>73.5062</v>
      </c>
      <c r="U4177" s="0" t="n">
        <v>7</v>
      </c>
      <c r="V4177" s="0" t="n">
        <v>-0.56519999999999</v>
      </c>
      <c r="W4177" s="0" t="n">
        <v>-0.0141300000000001</v>
      </c>
      <c r="X4177" s="0" t="n">
        <v>0.214537105366288</v>
      </c>
      <c r="Y4177" s="0" t="n">
        <v>-2.56864657076045</v>
      </c>
      <c r="Z4177" s="0" t="n">
        <v>0.275062641667385</v>
      </c>
      <c r="AA4177" s="89" t="s">
        <v>15</v>
      </c>
      <c r="AB4177" s="0" t="n">
        <v>74.0563252833348</v>
      </c>
      <c r="AC4177" s="0" t="n">
        <v>-1.0274023338354</v>
      </c>
      <c r="AD4177" s="89" t="s">
        <v>103</v>
      </c>
      <c r="AE4177" s="0" t="n">
        <v>202601</v>
      </c>
      <c r="AF4177" s="90" t="n">
        <v>46035</v>
      </c>
      <c r="AG4177" s="0" t="n">
        <v>1.0274023338354</v>
      </c>
    </row>
    <row r="4178" customFormat="false" ht="15" hidden="false" customHeight="false" outlineLevel="0" collapsed="false">
      <c r="A4178" s="87" t="n">
        <v>46035.5801041667</v>
      </c>
      <c r="B4178" s="0" t="n">
        <v>71.8124</v>
      </c>
      <c r="C4178" s="88" t="b">
        <f aca="false">TRUE()</f>
        <v>1</v>
      </c>
      <c r="D4178" s="88" t="b">
        <f aca="false">TRUE()</f>
        <v>1</v>
      </c>
      <c r="E4178" s="0" t="n">
        <v>0.673731703624696</v>
      </c>
      <c r="F4178" s="0" t="n">
        <v>0.929462902475462</v>
      </c>
      <c r="G4178" s="0" t="n">
        <v>-2.51622829637532</v>
      </c>
      <c r="H4178" s="0" t="n">
        <v>-3.38527476431046</v>
      </c>
      <c r="I4178" s="0" t="n">
        <v>-1.41120000000001</v>
      </c>
      <c r="J4178" s="87"/>
      <c r="K4178" s="87" t="n">
        <v>46035.5302083333</v>
      </c>
      <c r="L4178" s="89" t="s">
        <v>152</v>
      </c>
      <c r="M4178" s="88" t="b">
        <f aca="false">TRUE()</f>
        <v>1</v>
      </c>
      <c r="N4178" s="0" t="n">
        <v>2</v>
      </c>
      <c r="O4178" s="0" t="n">
        <v>72.4861317036247</v>
      </c>
      <c r="P4178" s="88" t="b">
        <f aca="false">TRUE()</f>
        <v>1</v>
      </c>
      <c r="Q4178" s="88" t="b">
        <f aca="false">TRUE()</f>
        <v>1</v>
      </c>
      <c r="R4178" s="0" t="n">
        <v>0.688</v>
      </c>
      <c r="S4178" s="0" t="n">
        <v>1.82837320296744</v>
      </c>
      <c r="T4178" s="0" t="n">
        <v>73.40738</v>
      </c>
      <c r="U4178" s="0" t="n">
        <v>8</v>
      </c>
      <c r="V4178" s="0" t="n">
        <v>-1.41120000000001</v>
      </c>
      <c r="W4178" s="0" t="n">
        <v>-0.0988199999999999</v>
      </c>
      <c r="X4178" s="0" t="n">
        <v>0.369552018416609</v>
      </c>
      <c r="Y4178" s="0" t="n">
        <v>-3.55127271560595</v>
      </c>
      <c r="Z4178" s="0" t="n">
        <v>0.460624148187658</v>
      </c>
      <c r="AA4178" s="89" t="s">
        <v>15</v>
      </c>
      <c r="AB4178" s="0" t="n">
        <v>74.3286282963753</v>
      </c>
      <c r="AC4178" s="0" t="n">
        <v>-3.46264955121331</v>
      </c>
      <c r="AD4178" s="89" t="s">
        <v>103</v>
      </c>
      <c r="AE4178" s="0" t="n">
        <v>202601</v>
      </c>
      <c r="AF4178" s="90" t="n">
        <v>46035</v>
      </c>
      <c r="AG4178" s="0" t="n">
        <v>3.46264955121331</v>
      </c>
    </row>
    <row r="4179" customFormat="false" ht="15" hidden="false" customHeight="false" outlineLevel="0" collapsed="false">
      <c r="A4179" s="87" t="n">
        <v>46035.5905555556</v>
      </c>
      <c r="B4179" s="0" t="n">
        <v>72.3758</v>
      </c>
      <c r="C4179" s="88" t="b">
        <f aca="false">FALSE()</f>
        <v>0</v>
      </c>
      <c r="D4179" s="88" t="b">
        <f aca="false">TRUE()</f>
        <v>1</v>
      </c>
      <c r="E4179" s="0" t="n">
        <v>-0.0531545186761235</v>
      </c>
      <c r="F4179" s="0" t="n">
        <v>-0.0734963693907599</v>
      </c>
      <c r="G4179" s="0" t="n">
        <v>-2.00327451867612</v>
      </c>
      <c r="H4179" s="0" t="n">
        <v>-2.69333079450069</v>
      </c>
      <c r="I4179" s="0" t="n">
        <v>0.563400000000002</v>
      </c>
      <c r="J4179" s="87"/>
      <c r="K4179" s="87" t="n">
        <v>46035.5302083333</v>
      </c>
      <c r="L4179" s="89" t="s">
        <v>326</v>
      </c>
      <c r="M4179" s="88" t="b">
        <f aca="false">FALSE()</f>
        <v>0</v>
      </c>
      <c r="N4179" s="0" t="n">
        <v>2</v>
      </c>
      <c r="O4179" s="0" t="n">
        <v>72.3226454813239</v>
      </c>
      <c r="P4179" s="88" t="b">
        <f aca="false">FALSE()</f>
        <v>0</v>
      </c>
      <c r="Q4179" s="88" t="b">
        <f aca="false">FALSE()</f>
        <v>0</v>
      </c>
      <c r="R4179" s="0" t="n">
        <v>0.5836</v>
      </c>
      <c r="S4179" s="0" t="n">
        <v>1.83595485985109</v>
      </c>
      <c r="T4179" s="0" t="n">
        <v>73.35086</v>
      </c>
      <c r="U4179" s="0" t="n">
        <v>9</v>
      </c>
      <c r="V4179" s="0" t="n">
        <v>0.563400000000002</v>
      </c>
      <c r="W4179" s="0" t="n">
        <v>-0.0565200000000004</v>
      </c>
      <c r="X4179" s="0" t="n">
        <v>0.394953670300975</v>
      </c>
      <c r="Y4179" s="0" t="n">
        <v>1.56960182070872</v>
      </c>
      <c r="Z4179" s="0" t="n">
        <v>0.514107259338063</v>
      </c>
      <c r="AA4179" s="89" t="s">
        <v>15</v>
      </c>
      <c r="AB4179" s="0" t="n">
        <v>74.3790745186761</v>
      </c>
      <c r="AC4179" s="0" t="n">
        <v>-1.89660811492029</v>
      </c>
      <c r="AD4179" s="89" t="s">
        <v>103</v>
      </c>
      <c r="AE4179" s="0" t="n">
        <v>202601</v>
      </c>
      <c r="AF4179" s="90" t="n">
        <v>46035</v>
      </c>
      <c r="AG4179" s="0" t="n">
        <v>1.89660811492029</v>
      </c>
    </row>
    <row r="4180" customFormat="false" ht="15" hidden="false" customHeight="false" outlineLevel="0" collapsed="false">
      <c r="A4180" s="87" t="n">
        <v>46035.6010069445</v>
      </c>
      <c r="B4180" s="0" t="n">
        <v>72.6584</v>
      </c>
      <c r="C4180" s="88" t="b">
        <f aca="false">FALSE()</f>
        <v>0</v>
      </c>
      <c r="D4180" s="88" t="b">
        <f aca="false">TRUE()</f>
        <v>1</v>
      </c>
      <c r="E4180" s="0" t="n">
        <v>-0.40883331973356</v>
      </c>
      <c r="F4180" s="0" t="n">
        <v>-0.565862659831322</v>
      </c>
      <c r="G4180" s="0" t="n">
        <v>-1.73723331973355</v>
      </c>
      <c r="H4180" s="0" t="n">
        <v>-2.33512807434189</v>
      </c>
      <c r="I4180" s="0" t="n">
        <v>0.282600000000002</v>
      </c>
      <c r="J4180" s="87"/>
      <c r="K4180" s="87" t="n">
        <v>46035.5302083333</v>
      </c>
      <c r="L4180" s="89" t="s">
        <v>326</v>
      </c>
      <c r="M4180" s="88" t="b">
        <f aca="false">FALSE()</f>
        <v>0</v>
      </c>
      <c r="N4180" s="0" t="n">
        <v>2</v>
      </c>
      <c r="O4180" s="0" t="n">
        <v>72.2495666802664</v>
      </c>
      <c r="P4180" s="88" t="b">
        <f aca="false">FALSE()</f>
        <v>0</v>
      </c>
      <c r="Q4180" s="88" t="b">
        <f aca="false">FALSE()</f>
        <v>0</v>
      </c>
      <c r="R4180" s="0" t="n">
        <v>0.5397</v>
      </c>
      <c r="S4180" s="0" t="n">
        <v>1.7761579526771</v>
      </c>
      <c r="T4180" s="0" t="n">
        <v>73.3226</v>
      </c>
      <c r="U4180" s="0" t="n">
        <v>10</v>
      </c>
      <c r="V4180" s="0" t="n">
        <v>0.282600000000002</v>
      </c>
      <c r="W4180" s="0" t="n">
        <v>-0.0282600000000002</v>
      </c>
      <c r="X4180" s="0" t="n">
        <v>0.398133625280443</v>
      </c>
      <c r="Y4180" s="0" t="n">
        <v>0.780793131404148</v>
      </c>
      <c r="Z4180" s="0" t="n">
        <v>0.536516659866777</v>
      </c>
      <c r="AA4180" s="89" t="s">
        <v>15</v>
      </c>
      <c r="AB4180" s="0" t="n">
        <v>74.3956333197336</v>
      </c>
      <c r="AC4180" s="0" t="n">
        <v>-1.23798578811126</v>
      </c>
      <c r="AD4180" s="89" t="s">
        <v>103</v>
      </c>
      <c r="AE4180" s="0" t="n">
        <v>202601</v>
      </c>
      <c r="AF4180" s="90" t="n">
        <v>46035</v>
      </c>
      <c r="AG4180" s="0" t="n">
        <v>1.23798578811126</v>
      </c>
    </row>
    <row r="4181" customFormat="false" ht="15" hidden="false" customHeight="false" outlineLevel="0" collapsed="false">
      <c r="A4181" s="87" t="n">
        <v>46035.6114583333</v>
      </c>
      <c r="B4181" s="0" t="n">
        <v>73.2236</v>
      </c>
      <c r="C4181" s="88" t="b">
        <f aca="false">FALSE()</f>
        <v>0</v>
      </c>
      <c r="D4181" s="88" t="b">
        <f aca="false">FALSE()</f>
        <v>0</v>
      </c>
      <c r="E4181" s="0" t="n">
        <v>-0.97403331973355</v>
      </c>
      <c r="F4181" s="0" t="n">
        <v>-1.34815108863426</v>
      </c>
      <c r="G4181" s="0" t="n">
        <v>-1.17203331973356</v>
      </c>
      <c r="H4181" s="0" t="n">
        <v>-1.57540606542921</v>
      </c>
      <c r="I4181" s="0" t="n">
        <v>0.565200000000004</v>
      </c>
      <c r="J4181" s="87"/>
      <c r="K4181" s="87"/>
      <c r="L4181" s="89" t="s">
        <v>326</v>
      </c>
      <c r="M4181" s="88" t="b">
        <f aca="false">FALSE()</f>
        <v>0</v>
      </c>
      <c r="N4181" s="0" t="n">
        <v>2</v>
      </c>
      <c r="O4181" s="0" t="n">
        <v>72.2495666802665</v>
      </c>
      <c r="P4181" s="88" t="b">
        <f aca="false">FALSE()</f>
        <v>0</v>
      </c>
      <c r="Q4181" s="88" t="b">
        <f aca="false">FALSE()</f>
        <v>0</v>
      </c>
      <c r="R4181" s="0" t="n">
        <v>0.0694</v>
      </c>
      <c r="T4181" s="0" t="n">
        <v>73.3226</v>
      </c>
      <c r="U4181" s="0" t="n">
        <v>0</v>
      </c>
      <c r="V4181" s="0" t="n">
        <v>0.565200000000004</v>
      </c>
      <c r="W4181" s="0" t="n">
        <v>0</v>
      </c>
      <c r="X4181" s="0" t="n">
        <v>0.419719259555844</v>
      </c>
      <c r="Y4181" s="0" t="n">
        <v>1.34661440267981</v>
      </c>
      <c r="Z4181" s="0" t="n">
        <v>0.536516659866777</v>
      </c>
      <c r="AA4181" s="89" t="s">
        <v>328</v>
      </c>
      <c r="AB4181" s="0" t="n">
        <v>74.3956333197336</v>
      </c>
      <c r="AC4181" s="0" t="n">
        <v>-0.184523626954262</v>
      </c>
      <c r="AD4181" s="89" t="s">
        <v>103</v>
      </c>
      <c r="AE4181" s="0" t="n">
        <v>202601</v>
      </c>
      <c r="AF4181" s="90" t="n">
        <v>46035</v>
      </c>
      <c r="AG4181" s="0" t="n">
        <v>0.184523626954262</v>
      </c>
    </row>
    <row r="4182" customFormat="false" ht="15" hidden="false" customHeight="false" outlineLevel="0" collapsed="false">
      <c r="A4182" s="87" t="n">
        <v>46035.6131134259</v>
      </c>
      <c r="B4182" s="0" t="n">
        <v>73.2236</v>
      </c>
      <c r="C4182" s="88" t="b">
        <f aca="false">FALSE()</f>
        <v>0</v>
      </c>
      <c r="D4182" s="88" t="b">
        <f aca="false">FALSE()</f>
        <v>0</v>
      </c>
      <c r="E4182" s="0" t="n">
        <v>-0.974033319733564</v>
      </c>
      <c r="F4182" s="0" t="n">
        <v>-1.34815108863428</v>
      </c>
      <c r="G4182" s="0" t="n">
        <v>-1.17203331973354</v>
      </c>
      <c r="H4182" s="0" t="n">
        <v>-1.57540606542919</v>
      </c>
      <c r="I4182" s="0" t="n">
        <v>0</v>
      </c>
      <c r="J4182" s="87"/>
      <c r="K4182" s="87"/>
      <c r="L4182" s="89" t="s">
        <v>326</v>
      </c>
      <c r="M4182" s="88" t="b">
        <f aca="false">FALSE()</f>
        <v>0</v>
      </c>
      <c r="N4182" s="0" t="n">
        <v>2</v>
      </c>
      <c r="O4182" s="0" t="n">
        <v>72.2495666802664</v>
      </c>
      <c r="P4182" s="88" t="b">
        <f aca="false">FALSE()</f>
        <v>0</v>
      </c>
      <c r="Q4182" s="88" t="b">
        <f aca="false">FALSE()</f>
        <v>0</v>
      </c>
      <c r="R4182" s="0" t="n">
        <v>0.0694</v>
      </c>
      <c r="T4182" s="0" t="n">
        <v>73.3226</v>
      </c>
      <c r="U4182" s="0" t="n">
        <v>0</v>
      </c>
      <c r="V4182" s="0" t="n">
        <v>0</v>
      </c>
      <c r="W4182" s="0" t="n">
        <v>0</v>
      </c>
      <c r="X4182" s="0" t="n">
        <v>0.419719259555844</v>
      </c>
      <c r="Y4182" s="0" t="n">
        <v>0</v>
      </c>
      <c r="Z4182" s="0" t="n">
        <v>0.536516659866777</v>
      </c>
      <c r="AA4182" s="89" t="s">
        <v>327</v>
      </c>
      <c r="AB4182" s="0" t="n">
        <v>74.3956333197336</v>
      </c>
      <c r="AC4182" s="0" t="n">
        <v>-0.184523626954236</v>
      </c>
      <c r="AD4182" s="89" t="s">
        <v>103</v>
      </c>
      <c r="AE4182" s="0" t="n">
        <v>202601</v>
      </c>
      <c r="AF4182" s="90" t="n">
        <v>46035</v>
      </c>
      <c r="AG4182" s="0" t="n">
        <v>0.184523626954236</v>
      </c>
    </row>
    <row r="4183" customFormat="false" ht="15" hidden="false" customHeight="false" outlineLevel="0" collapsed="false">
      <c r="A4183" s="87" t="n">
        <v>46035.6235648148</v>
      </c>
      <c r="B4183" s="0" t="n">
        <v>73.2236</v>
      </c>
      <c r="C4183" s="88" t="b">
        <f aca="false">FALSE()</f>
        <v>0</v>
      </c>
      <c r="D4183" s="88" t="b">
        <f aca="false">FALSE()</f>
        <v>0</v>
      </c>
      <c r="E4183" s="0" t="n">
        <v>-0.974033319733564</v>
      </c>
      <c r="F4183" s="0" t="n">
        <v>-1.34815108863428</v>
      </c>
      <c r="G4183" s="0" t="n">
        <v>-1.17203331973354</v>
      </c>
      <c r="H4183" s="0" t="n">
        <v>-1.57540606542919</v>
      </c>
      <c r="I4183" s="0" t="n">
        <v>0</v>
      </c>
      <c r="J4183" s="87"/>
      <c r="K4183" s="87"/>
      <c r="L4183" s="89" t="s">
        <v>326</v>
      </c>
      <c r="M4183" s="88" t="b">
        <f aca="false">FALSE()</f>
        <v>0</v>
      </c>
      <c r="N4183" s="0" t="n">
        <v>2</v>
      </c>
      <c r="O4183" s="0" t="n">
        <v>72.2495666802664</v>
      </c>
      <c r="P4183" s="88" t="b">
        <f aca="false">FALSE()</f>
        <v>0</v>
      </c>
      <c r="Q4183" s="88" t="b">
        <f aca="false">FALSE()</f>
        <v>0</v>
      </c>
      <c r="R4183" s="0" t="n">
        <v>0.0694</v>
      </c>
      <c r="T4183" s="0" t="n">
        <v>73.3226</v>
      </c>
      <c r="U4183" s="0" t="n">
        <v>0</v>
      </c>
      <c r="V4183" s="0" t="n">
        <v>0</v>
      </c>
      <c r="W4183" s="0" t="n">
        <v>0</v>
      </c>
      <c r="X4183" s="0" t="n">
        <v>0.419719259555844</v>
      </c>
      <c r="Y4183" s="0" t="n">
        <v>0</v>
      </c>
      <c r="Z4183" s="0" t="n">
        <v>0.536516659866777</v>
      </c>
      <c r="AA4183" s="89" t="s">
        <v>327</v>
      </c>
      <c r="AB4183" s="0" t="n">
        <v>74.3956333197336</v>
      </c>
      <c r="AC4183" s="0" t="n">
        <v>-0.184523626954236</v>
      </c>
      <c r="AD4183" s="89" t="s">
        <v>103</v>
      </c>
      <c r="AE4183" s="0" t="n">
        <v>202601</v>
      </c>
      <c r="AF4183" s="90" t="n">
        <v>46035</v>
      </c>
      <c r="AG4183" s="0" t="n">
        <v>0.184523626954236</v>
      </c>
    </row>
    <row r="4184" customFormat="false" ht="15" hidden="false" customHeight="false" outlineLevel="0" collapsed="false">
      <c r="A4184" s="87" t="n">
        <v>46035.6340162037</v>
      </c>
      <c r="B4184" s="0" t="n">
        <v>73.2236</v>
      </c>
      <c r="C4184" s="88" t="b">
        <f aca="false">FALSE()</f>
        <v>0</v>
      </c>
      <c r="D4184" s="88" t="b">
        <f aca="false">FALSE()</f>
        <v>0</v>
      </c>
      <c r="E4184" s="0" t="n">
        <v>-0.974033319733564</v>
      </c>
      <c r="F4184" s="0" t="n">
        <v>-1.34815108863428</v>
      </c>
      <c r="G4184" s="0" t="n">
        <v>-1.17203331973354</v>
      </c>
      <c r="H4184" s="0" t="n">
        <v>-1.57540606542919</v>
      </c>
      <c r="I4184" s="0" t="n">
        <v>0</v>
      </c>
      <c r="J4184" s="87"/>
      <c r="K4184" s="87"/>
      <c r="L4184" s="89" t="s">
        <v>326</v>
      </c>
      <c r="M4184" s="88" t="b">
        <f aca="false">FALSE()</f>
        <v>0</v>
      </c>
      <c r="N4184" s="0" t="n">
        <v>2</v>
      </c>
      <c r="O4184" s="0" t="n">
        <v>72.2495666802664</v>
      </c>
      <c r="P4184" s="88" t="b">
        <f aca="false">FALSE()</f>
        <v>0</v>
      </c>
      <c r="Q4184" s="88" t="b">
        <f aca="false">FALSE()</f>
        <v>0</v>
      </c>
      <c r="R4184" s="0" t="n">
        <v>0.0694</v>
      </c>
      <c r="T4184" s="0" t="n">
        <v>73.3226</v>
      </c>
      <c r="U4184" s="0" t="n">
        <v>0</v>
      </c>
      <c r="V4184" s="0" t="n">
        <v>0</v>
      </c>
      <c r="W4184" s="0" t="n">
        <v>0</v>
      </c>
      <c r="X4184" s="0" t="n">
        <v>0.419719259555844</v>
      </c>
      <c r="Y4184" s="0" t="n">
        <v>0</v>
      </c>
      <c r="Z4184" s="0" t="n">
        <v>0.536516659866777</v>
      </c>
      <c r="AA4184" s="89" t="s">
        <v>327</v>
      </c>
      <c r="AB4184" s="0" t="n">
        <v>74.3956333197336</v>
      </c>
      <c r="AC4184" s="0" t="n">
        <v>-0.184523626954236</v>
      </c>
      <c r="AD4184" s="89" t="s">
        <v>103</v>
      </c>
      <c r="AE4184" s="0" t="n">
        <v>202601</v>
      </c>
      <c r="AF4184" s="90" t="n">
        <v>46035</v>
      </c>
      <c r="AG4184" s="0" t="n">
        <v>0.184523626954236</v>
      </c>
    </row>
    <row r="4185" customFormat="false" ht="15" hidden="false" customHeight="false" outlineLevel="0" collapsed="false">
      <c r="A4185" s="87" t="n">
        <v>46035.6444675926</v>
      </c>
      <c r="B4185" s="0" t="n">
        <v>73.5062</v>
      </c>
      <c r="C4185" s="88" t="b">
        <f aca="false">FALSE()</f>
        <v>0</v>
      </c>
      <c r="D4185" s="88" t="b">
        <f aca="false">FALSE()</f>
        <v>0</v>
      </c>
      <c r="E4185" s="0" t="n">
        <v>-1.24445516239236</v>
      </c>
      <c r="F4185" s="0" t="n">
        <v>-1.72214934082895</v>
      </c>
      <c r="G4185" s="0" t="n">
        <v>-0.905515162392348</v>
      </c>
      <c r="H4185" s="0" t="n">
        <v>-1.21689865690664</v>
      </c>
      <c r="I4185" s="0" t="n">
        <v>0.282600000000002</v>
      </c>
      <c r="J4185" s="87"/>
      <c r="K4185" s="87"/>
      <c r="L4185" s="89" t="s">
        <v>326</v>
      </c>
      <c r="M4185" s="88" t="b">
        <f aca="false">FALSE()</f>
        <v>0</v>
      </c>
      <c r="N4185" s="0" t="n">
        <v>2</v>
      </c>
      <c r="O4185" s="0" t="n">
        <v>72.2617448376077</v>
      </c>
      <c r="P4185" s="88" t="b">
        <f aca="false">FALSE()</f>
        <v>0</v>
      </c>
      <c r="Q4185" s="88" t="b">
        <f aca="false">FALSE()</f>
        <v>0</v>
      </c>
      <c r="R4185" s="0" t="n">
        <v>0.0782</v>
      </c>
      <c r="T4185" s="0" t="n">
        <v>73.33673</v>
      </c>
      <c r="U4185" s="0" t="n">
        <v>0</v>
      </c>
      <c r="V4185" s="0" t="n">
        <v>0.282600000000002</v>
      </c>
      <c r="W4185" s="0" t="n">
        <v>0.0141300000000001</v>
      </c>
      <c r="X4185" s="0" t="n">
        <v>0.424449519780746</v>
      </c>
      <c r="Y4185" s="0" t="n">
        <v>0.632513379067275</v>
      </c>
      <c r="Z4185" s="0" t="n">
        <v>0.537492581196176</v>
      </c>
      <c r="AA4185" s="89" t="s">
        <v>327</v>
      </c>
      <c r="AB4185" s="0" t="n">
        <v>74.4117151623924</v>
      </c>
      <c r="AC4185" s="0" t="n">
        <v>0.315297375124421</v>
      </c>
      <c r="AD4185" s="89" t="s">
        <v>103</v>
      </c>
      <c r="AE4185" s="0" t="n">
        <v>202601</v>
      </c>
      <c r="AF4185" s="90" t="n">
        <v>46035</v>
      </c>
      <c r="AG4185" s="0" t="n">
        <v>0.315297375124421</v>
      </c>
    </row>
    <row r="4186" customFormat="false" ht="15" hidden="false" customHeight="false" outlineLevel="0" collapsed="false">
      <c r="A4186" s="87" t="n">
        <v>46035.6545717593</v>
      </c>
      <c r="B4186" s="0" t="n">
        <v>73.5062</v>
      </c>
      <c r="C4186" s="88" t="b">
        <f aca="false">FALSE()</f>
        <v>0</v>
      </c>
      <c r="D4186" s="88" t="b">
        <f aca="false">FALSE()</f>
        <v>0</v>
      </c>
      <c r="E4186" s="0" t="n">
        <v>-1.23149257849705</v>
      </c>
      <c r="F4186" s="0" t="n">
        <v>-1.70390531132149</v>
      </c>
      <c r="G4186" s="0" t="n">
        <v>-0.920812578497035</v>
      </c>
      <c r="H4186" s="0" t="n">
        <v>-1.23720212137477</v>
      </c>
      <c r="I4186" s="0" t="n">
        <v>0</v>
      </c>
      <c r="J4186" s="87"/>
      <c r="K4186" s="87"/>
      <c r="L4186" s="89" t="s">
        <v>326</v>
      </c>
      <c r="M4186" s="88" t="b">
        <f aca="false">FALSE()</f>
        <v>0</v>
      </c>
      <c r="N4186" s="0" t="n">
        <v>2</v>
      </c>
      <c r="O4186" s="0" t="n">
        <v>72.274707421503</v>
      </c>
      <c r="P4186" s="88" t="b">
        <f aca="false">FALSE()</f>
        <v>0</v>
      </c>
      <c r="Q4186" s="88" t="b">
        <f aca="false">FALSE()</f>
        <v>0</v>
      </c>
      <c r="R4186" s="0" t="n">
        <v>0.0764</v>
      </c>
      <c r="T4186" s="0" t="n">
        <v>73.35086</v>
      </c>
      <c r="U4186" s="0" t="n">
        <v>0</v>
      </c>
      <c r="V4186" s="0" t="n">
        <v>0</v>
      </c>
      <c r="W4186" s="0" t="n">
        <v>0.0141300000000001</v>
      </c>
      <c r="X4186" s="0" t="n">
        <v>0.424449519780746</v>
      </c>
      <c r="Y4186" s="0" t="n">
        <v>-0.033290177845646</v>
      </c>
      <c r="Z4186" s="0" t="n">
        <v>0.538076289248525</v>
      </c>
      <c r="AA4186" s="89" t="s">
        <v>327</v>
      </c>
      <c r="AB4186" s="0" t="n">
        <v>74.427012578497</v>
      </c>
      <c r="AC4186" s="0" t="n">
        <v>0.288695122055939</v>
      </c>
      <c r="AD4186" s="89" t="s">
        <v>103</v>
      </c>
      <c r="AE4186" s="0" t="n">
        <v>202601</v>
      </c>
      <c r="AF4186" s="90" t="n">
        <v>46035</v>
      </c>
      <c r="AG4186" s="0" t="n">
        <v>0.288695122055939</v>
      </c>
    </row>
    <row r="4187" customFormat="false" ht="15" hidden="false" customHeight="false" outlineLevel="0" collapsed="false">
      <c r="A4187" s="87" t="n">
        <v>46035.6650347222</v>
      </c>
      <c r="B4187" s="0" t="n">
        <v>73.2236</v>
      </c>
      <c r="C4187" s="88" t="b">
        <f aca="false">FALSE()</f>
        <v>0</v>
      </c>
      <c r="D4187" s="88" t="b">
        <f aca="false">FALSE()</f>
        <v>0</v>
      </c>
      <c r="E4187" s="0" t="n">
        <v>-0.961855162392354</v>
      </c>
      <c r="F4187" s="0" t="n">
        <v>-1.33107104534206</v>
      </c>
      <c r="G4187" s="0" t="n">
        <v>-1.18811516239235</v>
      </c>
      <c r="H4187" s="0" t="n">
        <v>-1.59667756589062</v>
      </c>
      <c r="I4187" s="0" t="n">
        <v>-0.282600000000002</v>
      </c>
      <c r="J4187" s="87"/>
      <c r="K4187" s="87"/>
      <c r="L4187" s="89" t="s">
        <v>326</v>
      </c>
      <c r="M4187" s="88" t="b">
        <f aca="false">FALSE()</f>
        <v>0</v>
      </c>
      <c r="N4187" s="0" t="n">
        <v>1</v>
      </c>
      <c r="O4187" s="0" t="n">
        <v>72.2617448376077</v>
      </c>
      <c r="P4187" s="88" t="b">
        <f aca="false">FALSE()</f>
        <v>0</v>
      </c>
      <c r="Q4187" s="88" t="b">
        <f aca="false">FALSE()</f>
        <v>0</v>
      </c>
      <c r="R4187" s="0" t="n">
        <v>0.0426</v>
      </c>
      <c r="T4187" s="0" t="n">
        <v>73.33673</v>
      </c>
      <c r="U4187" s="0" t="n">
        <v>0</v>
      </c>
      <c r="V4187" s="0" t="n">
        <v>-0.282600000000002</v>
      </c>
      <c r="W4187" s="0" t="n">
        <v>-0.0141300000000001</v>
      </c>
      <c r="X4187" s="0" t="n">
        <v>0.424449519780746</v>
      </c>
      <c r="Y4187" s="0" t="n">
        <v>-0.632513379067275</v>
      </c>
      <c r="Z4187" s="0" t="n">
        <v>0.537492581196176</v>
      </c>
      <c r="AA4187" s="89" t="s">
        <v>327</v>
      </c>
      <c r="AB4187" s="0" t="n">
        <v>74.4117151623924</v>
      </c>
      <c r="AC4187" s="0" t="n">
        <v>-0.210477323702274</v>
      </c>
      <c r="AD4187" s="89" t="s">
        <v>103</v>
      </c>
      <c r="AE4187" s="0" t="n">
        <v>202601</v>
      </c>
      <c r="AF4187" s="90" t="n">
        <v>46035</v>
      </c>
      <c r="AG4187" s="0" t="n">
        <v>0.210477323702274</v>
      </c>
    </row>
    <row r="4188" customFormat="false" ht="15" hidden="false" customHeight="false" outlineLevel="0" collapsed="false">
      <c r="A4188" s="87" t="n">
        <v>46035.675474537</v>
      </c>
      <c r="B4188" s="0" t="n">
        <v>73.2236</v>
      </c>
      <c r="C4188" s="88" t="b">
        <f aca="false">FALSE()</f>
        <v>0</v>
      </c>
      <c r="D4188" s="88" t="b">
        <f aca="false">FALSE()</f>
        <v>0</v>
      </c>
      <c r="E4188" s="0" t="n">
        <v>-0.974033319733564</v>
      </c>
      <c r="F4188" s="0" t="n">
        <v>-1.34815108863428</v>
      </c>
      <c r="G4188" s="0" t="n">
        <v>-1.17203331973354</v>
      </c>
      <c r="H4188" s="0" t="n">
        <v>-1.57540606542919</v>
      </c>
      <c r="I4188" s="0" t="n">
        <v>0</v>
      </c>
      <c r="J4188" s="87"/>
      <c r="K4188" s="87"/>
      <c r="L4188" s="89" t="s">
        <v>326</v>
      </c>
      <c r="M4188" s="88" t="b">
        <f aca="false">FALSE()</f>
        <v>0</v>
      </c>
      <c r="N4188" s="0" t="n">
        <v>0</v>
      </c>
      <c r="O4188" s="0" t="n">
        <v>72.2495666802664</v>
      </c>
      <c r="P4188" s="88" t="b">
        <f aca="false">FALSE()</f>
        <v>0</v>
      </c>
      <c r="Q4188" s="88" t="b">
        <f aca="false">FALSE()</f>
        <v>0</v>
      </c>
      <c r="R4188" s="0" t="n">
        <v>0.0123</v>
      </c>
      <c r="T4188" s="0" t="n">
        <v>73.3226</v>
      </c>
      <c r="U4188" s="0" t="n">
        <v>0</v>
      </c>
      <c r="V4188" s="0" t="n">
        <v>0</v>
      </c>
      <c r="W4188" s="0" t="n">
        <v>-0.0141300000000001</v>
      </c>
      <c r="X4188" s="0" t="n">
        <v>0.424449519780746</v>
      </c>
      <c r="Y4188" s="0" t="n">
        <v>0.033290177845646</v>
      </c>
      <c r="Z4188" s="0" t="n">
        <v>0.536516659866777</v>
      </c>
      <c r="AA4188" s="89" t="s">
        <v>327</v>
      </c>
      <c r="AB4188" s="0" t="n">
        <v>74.3956333197336</v>
      </c>
      <c r="AC4188" s="0" t="n">
        <v>-0.184523626954236</v>
      </c>
      <c r="AD4188" s="89" t="s">
        <v>103</v>
      </c>
      <c r="AE4188" s="0" t="n">
        <v>202601</v>
      </c>
      <c r="AF4188" s="90" t="n">
        <v>46035</v>
      </c>
      <c r="AG4188" s="0" t="n">
        <v>0.184523626954236</v>
      </c>
    </row>
    <row r="4189" customFormat="false" ht="15" hidden="false" customHeight="false" outlineLevel="0" collapsed="false">
      <c r="A4189" s="87" t="n">
        <v>46035.6821990741</v>
      </c>
      <c r="B4189" s="0" t="n">
        <v>73.2236</v>
      </c>
      <c r="C4189" s="88" t="b">
        <f aca="false">FALSE()</f>
        <v>0</v>
      </c>
      <c r="D4189" s="88" t="b">
        <f aca="false">FALSE()</f>
        <v>0</v>
      </c>
      <c r="E4189" s="0" t="n">
        <v>-0.985422758963608</v>
      </c>
      <c r="F4189" s="0" t="n">
        <v>-1.36413015471799</v>
      </c>
      <c r="G4189" s="0" t="n">
        <v>-1.15516275896363</v>
      </c>
      <c r="H4189" s="0" t="n">
        <v>-1.55308143899505</v>
      </c>
      <c r="I4189" s="0" t="n">
        <v>0</v>
      </c>
      <c r="J4189" s="87"/>
      <c r="K4189" s="87"/>
      <c r="L4189" s="89" t="s">
        <v>326</v>
      </c>
      <c r="M4189" s="88" t="b">
        <f aca="false">FALSE()</f>
        <v>0</v>
      </c>
      <c r="N4189" s="0" t="n">
        <v>0</v>
      </c>
      <c r="O4189" s="0" t="n">
        <v>72.2381772410364</v>
      </c>
      <c r="P4189" s="88" t="b">
        <f aca="false">FALSE()</f>
        <v>0</v>
      </c>
      <c r="Q4189" s="88" t="b">
        <f aca="false">FALSE()</f>
        <v>0</v>
      </c>
      <c r="R4189" s="0" t="n">
        <v>0.0106</v>
      </c>
      <c r="T4189" s="0" t="n">
        <v>73.30847</v>
      </c>
      <c r="U4189" s="0" t="n">
        <v>0</v>
      </c>
      <c r="V4189" s="0" t="n">
        <v>0</v>
      </c>
      <c r="W4189" s="0" t="n">
        <v>-0.0141300000000001</v>
      </c>
      <c r="X4189" s="0" t="n">
        <v>0.424449519780746</v>
      </c>
      <c r="Y4189" s="0" t="n">
        <v>0.033290177845646</v>
      </c>
      <c r="Z4189" s="0" t="n">
        <v>0.535146379481809</v>
      </c>
      <c r="AA4189" s="89" t="s">
        <v>327</v>
      </c>
      <c r="AB4189" s="0" t="n">
        <v>74.3787627589636</v>
      </c>
      <c r="AC4189" s="0" t="n">
        <v>-0.158592122181954</v>
      </c>
      <c r="AD4189" s="89" t="s">
        <v>103</v>
      </c>
      <c r="AE4189" s="0" t="n">
        <v>202601</v>
      </c>
      <c r="AF4189" s="90" t="n">
        <v>46035</v>
      </c>
      <c r="AG4189" s="0" t="n">
        <v>0.158592122181954</v>
      </c>
    </row>
    <row r="4190" customFormat="false" ht="15" hidden="false" customHeight="false" outlineLevel="0" collapsed="false">
      <c r="A4190" s="87" t="n">
        <v>46035.682349537</v>
      </c>
      <c r="B4190" s="0" t="n">
        <v>73.2236</v>
      </c>
      <c r="C4190" s="88" t="b">
        <f aca="false">FALSE()</f>
        <v>0</v>
      </c>
      <c r="D4190" s="88" t="b">
        <f aca="false">FALSE()</f>
        <v>0</v>
      </c>
      <c r="E4190" s="0" t="n">
        <v>-0.996017401314063</v>
      </c>
      <c r="F4190" s="0" t="n">
        <v>-1.37899866709949</v>
      </c>
      <c r="G4190" s="0" t="n">
        <v>-1.13749740131406</v>
      </c>
      <c r="H4190" s="0" t="n">
        <v>-1.52969420983016</v>
      </c>
      <c r="I4190" s="0" t="n">
        <v>0</v>
      </c>
      <c r="J4190" s="87"/>
      <c r="K4190" s="87"/>
      <c r="L4190" s="89" t="s">
        <v>326</v>
      </c>
      <c r="M4190" s="88" t="b">
        <f aca="false">FALSE()</f>
        <v>0</v>
      </c>
      <c r="N4190" s="0" t="n">
        <v>0</v>
      </c>
      <c r="O4190" s="0" t="n">
        <v>72.2275825986859</v>
      </c>
      <c r="P4190" s="88" t="b">
        <f aca="false">FALSE()</f>
        <v>0</v>
      </c>
      <c r="Q4190" s="88" t="b">
        <f aca="false">FALSE()</f>
        <v>0</v>
      </c>
      <c r="R4190" s="0" t="n">
        <v>0.0088</v>
      </c>
      <c r="T4190" s="0" t="n">
        <v>73.29434</v>
      </c>
      <c r="U4190" s="0" t="n">
        <v>0</v>
      </c>
      <c r="V4190" s="0" t="n">
        <v>0</v>
      </c>
      <c r="W4190" s="0" t="n">
        <v>-0.0141300000000001</v>
      </c>
      <c r="X4190" s="0" t="n">
        <v>0.424449519780746</v>
      </c>
      <c r="Y4190" s="0" t="n">
        <v>0.033290177845646</v>
      </c>
      <c r="Z4190" s="0" t="n">
        <v>0.533378700657032</v>
      </c>
      <c r="AA4190" s="89" t="s">
        <v>327</v>
      </c>
      <c r="AB4190" s="0" t="n">
        <v>74.3610974013141</v>
      </c>
      <c r="AC4190" s="0" t="n">
        <v>-0.132626218318919</v>
      </c>
      <c r="AD4190" s="89" t="s">
        <v>103</v>
      </c>
      <c r="AE4190" s="0" t="n">
        <v>202601</v>
      </c>
      <c r="AF4190" s="90" t="n">
        <v>46035</v>
      </c>
      <c r="AG4190" s="0" t="n">
        <v>0.132626218318919</v>
      </c>
    </row>
    <row r="4191" customFormat="false" ht="15" hidden="false" customHeight="false" outlineLevel="0" collapsed="false">
      <c r="A4191" s="87" t="n">
        <v>46035.6928125</v>
      </c>
      <c r="B4191" s="0" t="n">
        <v>73.5062</v>
      </c>
      <c r="C4191" s="88" t="b">
        <f aca="false">FALSE()</f>
        <v>0</v>
      </c>
      <c r="D4191" s="88" t="b">
        <f aca="false">FALSE()</f>
        <v>0</v>
      </c>
      <c r="E4191" s="0" t="n">
        <v>-1.27246425677865</v>
      </c>
      <c r="F4191" s="0" t="n">
        <v>-1.76159275674463</v>
      </c>
      <c r="G4191" s="0" t="n">
        <v>-0.820484256778627</v>
      </c>
      <c r="H4191" s="0" t="n">
        <v>-1.1038892222665</v>
      </c>
      <c r="I4191" s="0" t="n">
        <v>0.282600000000002</v>
      </c>
      <c r="J4191" s="87"/>
      <c r="K4191" s="87"/>
      <c r="L4191" s="89" t="s">
        <v>326</v>
      </c>
      <c r="M4191" s="88" t="b">
        <f aca="false">FALSE()</f>
        <v>0</v>
      </c>
      <c r="N4191" s="0" t="n">
        <v>0</v>
      </c>
      <c r="O4191" s="0" t="n">
        <v>72.2337357432214</v>
      </c>
      <c r="P4191" s="88" t="b">
        <f aca="false">FALSE()</f>
        <v>0</v>
      </c>
      <c r="Q4191" s="88" t="b">
        <f aca="false">FALSE()</f>
        <v>0</v>
      </c>
      <c r="R4191" s="0" t="n">
        <v>0.0288</v>
      </c>
      <c r="T4191" s="0" t="n">
        <v>73.28021</v>
      </c>
      <c r="U4191" s="0" t="n">
        <v>0</v>
      </c>
      <c r="V4191" s="0" t="n">
        <v>0.282600000000002</v>
      </c>
      <c r="W4191" s="0" t="n">
        <v>-0.0141299999999993</v>
      </c>
      <c r="X4191" s="0" t="n">
        <v>0.424449519780747</v>
      </c>
      <c r="Y4191" s="0" t="n">
        <v>0.699093734758565</v>
      </c>
      <c r="Z4191" s="0" t="n">
        <v>0.52323712838932</v>
      </c>
      <c r="AA4191" s="89" t="s">
        <v>327</v>
      </c>
      <c r="AB4191" s="0" t="n">
        <v>74.3266842567786</v>
      </c>
      <c r="AC4191" s="0" t="n">
        <v>0.431907423495872</v>
      </c>
      <c r="AD4191" s="89" t="s">
        <v>103</v>
      </c>
      <c r="AE4191" s="0" t="n">
        <v>202601</v>
      </c>
      <c r="AF4191" s="90" t="n">
        <v>46035</v>
      </c>
      <c r="AG4191" s="0" t="n">
        <v>0.431907423495872</v>
      </c>
    </row>
    <row r="4192" customFormat="false" ht="15" hidden="false" customHeight="false" outlineLevel="0" collapsed="false">
      <c r="A4192" s="87" t="n">
        <v>46035.7032523148</v>
      </c>
      <c r="B4192" s="0" t="n">
        <v>73.7888</v>
      </c>
      <c r="C4192" s="88" t="b">
        <f aca="false">FALSE()</f>
        <v>0</v>
      </c>
      <c r="D4192" s="88" t="b">
        <f aca="false">FALSE()</f>
        <v>0</v>
      </c>
      <c r="E4192" s="0" t="n">
        <v>-1.55506425677864</v>
      </c>
      <c r="F4192" s="0" t="n">
        <v>-2.1528226953492</v>
      </c>
      <c r="G4192" s="0" t="n">
        <v>-0.537884256778639</v>
      </c>
      <c r="H4192" s="0" t="n">
        <v>-0.723675840187347</v>
      </c>
      <c r="I4192" s="0" t="n">
        <v>0.282599999999988</v>
      </c>
      <c r="J4192" s="87"/>
      <c r="K4192" s="87"/>
      <c r="L4192" s="89" t="s">
        <v>326</v>
      </c>
      <c r="M4192" s="88" t="b">
        <f aca="false">FALSE()</f>
        <v>0</v>
      </c>
      <c r="N4192" s="0" t="n">
        <v>0</v>
      </c>
      <c r="O4192" s="0" t="n">
        <v>72.2337357432214</v>
      </c>
      <c r="P4192" s="88" t="b">
        <f aca="false">FALSE()</f>
        <v>0</v>
      </c>
      <c r="Q4192" s="88" t="b">
        <f aca="false">FALSE()</f>
        <v>0</v>
      </c>
      <c r="R4192" s="0" t="n">
        <v>0.0648</v>
      </c>
      <c r="T4192" s="0" t="n">
        <v>73.28021</v>
      </c>
      <c r="U4192" s="0" t="n">
        <v>0</v>
      </c>
      <c r="V4192" s="0" t="n">
        <v>0.282599999999988</v>
      </c>
      <c r="W4192" s="0" t="n">
        <v>0</v>
      </c>
      <c r="X4192" s="0" t="n">
        <v>0.429617112273121</v>
      </c>
      <c r="Y4192" s="0" t="n">
        <v>0.657795027075947</v>
      </c>
      <c r="Z4192" s="0" t="n">
        <v>0.52323712838932</v>
      </c>
      <c r="AA4192" s="89" t="s">
        <v>327</v>
      </c>
      <c r="AB4192" s="0" t="n">
        <v>74.3266842567786</v>
      </c>
      <c r="AC4192" s="0" t="n">
        <v>0.97200671054363</v>
      </c>
      <c r="AD4192" s="89" t="s">
        <v>103</v>
      </c>
      <c r="AE4192" s="0" t="n">
        <v>202601</v>
      </c>
      <c r="AF4192" s="90" t="n">
        <v>46035</v>
      </c>
      <c r="AG4192" s="0" t="n">
        <v>0.97200671054363</v>
      </c>
    </row>
    <row r="4193" customFormat="false" ht="15" hidden="false" customHeight="false" outlineLevel="0" collapsed="false">
      <c r="A4193" s="87" t="n">
        <v>46035.7137037037</v>
      </c>
      <c r="B4193" s="0" t="n">
        <v>73.7888</v>
      </c>
      <c r="C4193" s="88" t="b">
        <f aca="false">FALSE()</f>
        <v>0</v>
      </c>
      <c r="D4193" s="88" t="b">
        <f aca="false">FALSE()</f>
        <v>0</v>
      </c>
      <c r="E4193" s="0" t="n">
        <v>-1.55506425677864</v>
      </c>
      <c r="F4193" s="0" t="n">
        <v>-2.1528226953492</v>
      </c>
      <c r="G4193" s="0" t="n">
        <v>-0.537884256778639</v>
      </c>
      <c r="H4193" s="0" t="n">
        <v>-0.723675840187347</v>
      </c>
      <c r="I4193" s="0" t="n">
        <v>0</v>
      </c>
      <c r="J4193" s="87"/>
      <c r="K4193" s="87"/>
      <c r="L4193" s="89" t="s">
        <v>326</v>
      </c>
      <c r="M4193" s="88" t="b">
        <f aca="false">FALSE()</f>
        <v>0</v>
      </c>
      <c r="N4193" s="0" t="n">
        <v>0</v>
      </c>
      <c r="O4193" s="0" t="n">
        <v>72.2337357432214</v>
      </c>
      <c r="P4193" s="88" t="b">
        <f aca="false">FALSE()</f>
        <v>0</v>
      </c>
      <c r="Q4193" s="88" t="b">
        <f aca="false">FALSE()</f>
        <v>0</v>
      </c>
      <c r="R4193" s="0" t="n">
        <v>0.0648</v>
      </c>
      <c r="T4193" s="0" t="n">
        <v>73.28021</v>
      </c>
      <c r="U4193" s="0" t="n">
        <v>0</v>
      </c>
      <c r="V4193" s="0" t="n">
        <v>0</v>
      </c>
      <c r="W4193" s="0" t="n">
        <v>0</v>
      </c>
      <c r="X4193" s="0" t="n">
        <v>0.429617112273121</v>
      </c>
      <c r="Y4193" s="0" t="n">
        <v>0</v>
      </c>
      <c r="Z4193" s="0" t="n">
        <v>0.52323712838932</v>
      </c>
      <c r="AA4193" s="89" t="s">
        <v>327</v>
      </c>
      <c r="AB4193" s="0" t="n">
        <v>74.3266842567786</v>
      </c>
      <c r="AC4193" s="0" t="n">
        <v>0.97200671054363</v>
      </c>
      <c r="AD4193" s="89" t="s">
        <v>103</v>
      </c>
      <c r="AE4193" s="0" t="n">
        <v>202601</v>
      </c>
      <c r="AF4193" s="90" t="n">
        <v>46035</v>
      </c>
      <c r="AG4193" s="0" t="n">
        <v>0.97200671054363</v>
      </c>
    </row>
    <row r="4194" customFormat="false" ht="15" hidden="false" customHeight="false" outlineLevel="0" collapsed="false">
      <c r="A4194" s="87" t="n">
        <v>46035.7237152778</v>
      </c>
      <c r="B4194" s="0" t="n">
        <v>73.7888</v>
      </c>
      <c r="C4194" s="88" t="b">
        <f aca="false">FALSE()</f>
        <v>0</v>
      </c>
      <c r="D4194" s="88" t="b">
        <f aca="false">FALSE()</f>
        <v>0</v>
      </c>
      <c r="E4194" s="0" t="n">
        <v>-1.55506425677864</v>
      </c>
      <c r="F4194" s="0" t="n">
        <v>-2.1528226953492</v>
      </c>
      <c r="G4194" s="0" t="n">
        <v>-0.537884256778639</v>
      </c>
      <c r="H4194" s="0" t="n">
        <v>-0.723675840187347</v>
      </c>
      <c r="I4194" s="0" t="n">
        <v>0</v>
      </c>
      <c r="J4194" s="87"/>
      <c r="K4194" s="87"/>
      <c r="L4194" s="89" t="s">
        <v>326</v>
      </c>
      <c r="M4194" s="88" t="b">
        <f aca="false">FALSE()</f>
        <v>0</v>
      </c>
      <c r="N4194" s="0" t="n">
        <v>0</v>
      </c>
      <c r="O4194" s="0" t="n">
        <v>72.2337357432214</v>
      </c>
      <c r="P4194" s="88" t="b">
        <f aca="false">FALSE()</f>
        <v>0</v>
      </c>
      <c r="Q4194" s="88" t="b">
        <f aca="false">FALSE()</f>
        <v>0</v>
      </c>
      <c r="R4194" s="0" t="n">
        <v>0.0648</v>
      </c>
      <c r="T4194" s="0" t="n">
        <v>73.28021</v>
      </c>
      <c r="U4194" s="0" t="n">
        <v>0</v>
      </c>
      <c r="V4194" s="0" t="n">
        <v>0</v>
      </c>
      <c r="W4194" s="0" t="n">
        <v>0</v>
      </c>
      <c r="X4194" s="0" t="n">
        <v>0.429617112273121</v>
      </c>
      <c r="Y4194" s="0" t="n">
        <v>0</v>
      </c>
      <c r="Z4194" s="0" t="n">
        <v>0.52323712838932</v>
      </c>
      <c r="AA4194" s="89" t="s">
        <v>327</v>
      </c>
      <c r="AB4194" s="0" t="n">
        <v>74.3266842567786</v>
      </c>
      <c r="AC4194" s="0" t="n">
        <v>0.97200671054363</v>
      </c>
      <c r="AD4194" s="89" t="s">
        <v>103</v>
      </c>
      <c r="AE4194" s="0" t="n">
        <v>202601</v>
      </c>
      <c r="AF4194" s="90" t="n">
        <v>46035</v>
      </c>
      <c r="AG4194" s="0" t="n">
        <v>0.97200671054363</v>
      </c>
    </row>
    <row r="4195" customFormat="false" ht="15" hidden="false" customHeight="false" outlineLevel="0" collapsed="false">
      <c r="A4195" s="87" t="n">
        <v>46035.7341666667</v>
      </c>
      <c r="B4195" s="0" t="n">
        <v>73.7888</v>
      </c>
      <c r="C4195" s="88" t="b">
        <f aca="false">FALSE()</f>
        <v>0</v>
      </c>
      <c r="D4195" s="88" t="b">
        <f aca="false">FALSE()</f>
        <v>0</v>
      </c>
      <c r="E4195" s="0" t="n">
        <v>-1.53115326026868</v>
      </c>
      <c r="F4195" s="0" t="n">
        <v>-2.11901899571103</v>
      </c>
      <c r="G4195" s="0" t="n">
        <v>-0.485713260268724</v>
      </c>
      <c r="H4195" s="0" t="n">
        <v>-0.653943377005669</v>
      </c>
      <c r="I4195" s="0" t="n">
        <v>0</v>
      </c>
      <c r="J4195" s="87"/>
      <c r="K4195" s="87"/>
      <c r="L4195" s="89" t="s">
        <v>326</v>
      </c>
      <c r="M4195" s="88" t="b">
        <f aca="false">FALSE()</f>
        <v>0</v>
      </c>
      <c r="N4195" s="0" t="n">
        <v>0</v>
      </c>
      <c r="O4195" s="0" t="n">
        <v>72.2576467397313</v>
      </c>
      <c r="P4195" s="88" t="b">
        <f aca="false">FALSE()</f>
        <v>0</v>
      </c>
      <c r="Q4195" s="88" t="b">
        <f aca="false">FALSE()</f>
        <v>0</v>
      </c>
      <c r="R4195" s="0" t="n">
        <v>0.0691</v>
      </c>
      <c r="T4195" s="0" t="n">
        <v>73.26608</v>
      </c>
      <c r="U4195" s="0" t="n">
        <v>0</v>
      </c>
      <c r="V4195" s="0" t="n">
        <v>0</v>
      </c>
      <c r="W4195" s="0" t="n">
        <v>-0.0141300000000001</v>
      </c>
      <c r="X4195" s="0" t="n">
        <v>0.424449519780746</v>
      </c>
      <c r="Y4195" s="0" t="n">
        <v>0.033290177845646</v>
      </c>
      <c r="Z4195" s="0" t="n">
        <v>0.50421663013435</v>
      </c>
      <c r="AA4195" s="89" t="s">
        <v>327</v>
      </c>
      <c r="AB4195" s="0" t="n">
        <v>74.2745132602687</v>
      </c>
      <c r="AC4195" s="0" t="n">
        <v>1.03669726216824</v>
      </c>
      <c r="AD4195" s="89" t="s">
        <v>103</v>
      </c>
      <c r="AE4195" s="0" t="n">
        <v>202601</v>
      </c>
      <c r="AF4195" s="90" t="n">
        <v>46035</v>
      </c>
      <c r="AG4195" s="0" t="n">
        <v>1.03669726216824</v>
      </c>
    </row>
    <row r="4196" customFormat="false" ht="15" hidden="false" customHeight="false" outlineLevel="0" collapsed="false">
      <c r="A4196" s="87" t="n">
        <v>46035.7446180556</v>
      </c>
      <c r="B4196" s="0" t="n">
        <v>73.5062</v>
      </c>
      <c r="C4196" s="88" t="b">
        <f aca="false">FALSE()</f>
        <v>0</v>
      </c>
      <c r="D4196" s="88" t="b">
        <f aca="false">FALSE()</f>
        <v>0</v>
      </c>
      <c r="E4196" s="0" t="n">
        <v>-1.23949718458464</v>
      </c>
      <c r="F4196" s="0" t="n">
        <v>-1.71517052293167</v>
      </c>
      <c r="G4196" s="0" t="n">
        <v>-0.730997184584609</v>
      </c>
      <c r="H4196" s="0" t="n">
        <v>-0.984677779209586</v>
      </c>
      <c r="I4196" s="0" t="n">
        <v>-0.282599999999988</v>
      </c>
      <c r="J4196" s="87"/>
      <c r="K4196" s="87"/>
      <c r="L4196" s="89" t="s">
        <v>326</v>
      </c>
      <c r="M4196" s="88" t="b">
        <f aca="false">FALSE()</f>
        <v>0</v>
      </c>
      <c r="N4196" s="0" t="n">
        <v>0</v>
      </c>
      <c r="O4196" s="0" t="n">
        <v>72.2667028154154</v>
      </c>
      <c r="P4196" s="88" t="b">
        <f aca="false">FALSE()</f>
        <v>0</v>
      </c>
      <c r="Q4196" s="88" t="b">
        <f aca="false">FALSE()</f>
        <v>0</v>
      </c>
      <c r="R4196" s="0" t="n">
        <v>0.0344</v>
      </c>
      <c r="T4196" s="0" t="n">
        <v>73.25195</v>
      </c>
      <c r="U4196" s="0" t="n">
        <v>0</v>
      </c>
      <c r="V4196" s="0" t="n">
        <v>-0.282599999999988</v>
      </c>
      <c r="W4196" s="0" t="n">
        <v>-0.0141299999999993</v>
      </c>
      <c r="X4196" s="0" t="n">
        <v>0.424449519780746</v>
      </c>
      <c r="Y4196" s="0" t="n">
        <v>-0.632513379067244</v>
      </c>
      <c r="Z4196" s="0" t="n">
        <v>0.492623592292309</v>
      </c>
      <c r="AA4196" s="89" t="s">
        <v>327</v>
      </c>
      <c r="AB4196" s="0" t="n">
        <v>74.2371971845846</v>
      </c>
      <c r="AC4196" s="0" t="n">
        <v>0.516114136590414</v>
      </c>
      <c r="AD4196" s="89" t="s">
        <v>98</v>
      </c>
      <c r="AE4196" s="0" t="n">
        <v>202601</v>
      </c>
      <c r="AF4196" s="90" t="n">
        <v>46035</v>
      </c>
      <c r="AG4196" s="0" t="n">
        <v>0.516114136590414</v>
      </c>
    </row>
    <row r="4197" customFormat="false" ht="15" hidden="false" customHeight="false" outlineLevel="0" collapsed="false">
      <c r="A4197" s="87" t="n">
        <v>46035.7550694444</v>
      </c>
      <c r="B4197" s="0" t="n">
        <v>73.5062</v>
      </c>
      <c r="C4197" s="88" t="b">
        <f aca="false">FALSE()</f>
        <v>0</v>
      </c>
      <c r="D4197" s="88" t="b">
        <f aca="false">FALSE()</f>
        <v>0</v>
      </c>
      <c r="E4197" s="0" t="n">
        <v>-1.23174049956272</v>
      </c>
      <c r="F4197" s="0" t="n">
        <v>-1.70425418339554</v>
      </c>
      <c r="G4197" s="0" t="n">
        <v>-0.75150049956271</v>
      </c>
      <c r="H4197" s="0" t="n">
        <v>-1.01201692822031</v>
      </c>
      <c r="I4197" s="0" t="n">
        <v>0</v>
      </c>
      <c r="J4197" s="87"/>
      <c r="K4197" s="87"/>
      <c r="L4197" s="89" t="s">
        <v>326</v>
      </c>
      <c r="M4197" s="88" t="b">
        <f aca="false">FALSE()</f>
        <v>0</v>
      </c>
      <c r="N4197" s="0" t="n">
        <v>0</v>
      </c>
      <c r="O4197" s="0" t="n">
        <v>72.2744595004373</v>
      </c>
      <c r="P4197" s="88" t="b">
        <f aca="false">FALSE()</f>
        <v>0</v>
      </c>
      <c r="Q4197" s="88" t="b">
        <f aca="false">FALSE()</f>
        <v>0</v>
      </c>
      <c r="R4197" s="0" t="n">
        <v>0.0323</v>
      </c>
      <c r="T4197" s="0" t="n">
        <v>73.26608</v>
      </c>
      <c r="U4197" s="0" t="n">
        <v>0</v>
      </c>
      <c r="V4197" s="0" t="n">
        <v>0</v>
      </c>
      <c r="W4197" s="0" t="n">
        <v>0.0141300000000001</v>
      </c>
      <c r="X4197" s="0" t="n">
        <v>0.404158610214514</v>
      </c>
      <c r="Y4197" s="0" t="n">
        <v>-0.0349615216474056</v>
      </c>
      <c r="Z4197" s="0" t="n">
        <v>0.495810249781357</v>
      </c>
      <c r="AA4197" s="89" t="s">
        <v>327</v>
      </c>
      <c r="AB4197" s="0" t="n">
        <v>74.2577004995627</v>
      </c>
      <c r="AC4197" s="0" t="n">
        <v>0.484298176784149</v>
      </c>
      <c r="AD4197" s="89" t="s">
        <v>98</v>
      </c>
      <c r="AE4197" s="0" t="n">
        <v>202601</v>
      </c>
      <c r="AF4197" s="90" t="n">
        <v>46035</v>
      </c>
      <c r="AG4197" s="0" t="n">
        <v>0.484298176784149</v>
      </c>
    </row>
    <row r="4198" customFormat="false" ht="15" hidden="false" customHeight="false" outlineLevel="0" collapsed="false">
      <c r="A4198" s="87" t="n">
        <v>46035.7651736111</v>
      </c>
      <c r="B4198" s="0" t="n">
        <v>73.2236</v>
      </c>
      <c r="C4198" s="88" t="b">
        <f aca="false">FALSE()</f>
        <v>0</v>
      </c>
      <c r="D4198" s="88" t="b">
        <f aca="false">FALSE()</f>
        <v>0</v>
      </c>
      <c r="E4198" s="0" t="n">
        <v>-0.606575834350466</v>
      </c>
      <c r="F4198" s="0" t="n">
        <v>-0.835308030478888</v>
      </c>
      <c r="G4198" s="0" t="n">
        <v>-0.832655834350462</v>
      </c>
      <c r="H4198" s="0" t="n">
        <v>-1.12435583593769</v>
      </c>
      <c r="I4198" s="0" t="n">
        <v>-0.282600000000002</v>
      </c>
      <c r="J4198" s="87"/>
      <c r="K4198" s="87"/>
      <c r="L4198" s="89" t="s">
        <v>326</v>
      </c>
      <c r="M4198" s="88" t="b">
        <f aca="false">FALSE()</f>
        <v>0</v>
      </c>
      <c r="N4198" s="0" t="n">
        <v>0</v>
      </c>
      <c r="O4198" s="0" t="n">
        <v>72.6170241656495</v>
      </c>
      <c r="P4198" s="88" t="b">
        <f aca="false">FALSE()</f>
        <v>0</v>
      </c>
      <c r="Q4198" s="88" t="b">
        <f aca="false">FALSE()</f>
        <v>0</v>
      </c>
      <c r="R4198" s="0" t="n">
        <v>0.0209</v>
      </c>
      <c r="T4198" s="0" t="n">
        <v>73.33664</v>
      </c>
      <c r="U4198" s="0" t="n">
        <v>0</v>
      </c>
      <c r="V4198" s="0" t="n">
        <v>-0.282600000000002</v>
      </c>
      <c r="W4198" s="0" t="n">
        <v>0.0705600000000004</v>
      </c>
      <c r="X4198" s="0" t="n">
        <v>0.240212148340849</v>
      </c>
      <c r="Y4198" s="0" t="n">
        <v>-1.47020041425585</v>
      </c>
      <c r="Z4198" s="0" t="n">
        <v>0.359807917175232</v>
      </c>
      <c r="AA4198" s="89" t="s">
        <v>327</v>
      </c>
      <c r="AB4198" s="0" t="n">
        <v>74.0562558343505</v>
      </c>
      <c r="AC4198" s="0" t="n">
        <v>-0.314167628348616</v>
      </c>
      <c r="AD4198" s="89" t="s">
        <v>98</v>
      </c>
      <c r="AE4198" s="0" t="n">
        <v>202601</v>
      </c>
      <c r="AF4198" s="90" t="n">
        <v>46035</v>
      </c>
      <c r="AG4198" s="0" t="n">
        <v>0.314167628348616</v>
      </c>
    </row>
    <row r="4199" customFormat="false" ht="15" hidden="false" customHeight="false" outlineLevel="0" collapsed="false">
      <c r="A4199" s="87" t="n">
        <v>46035.775625</v>
      </c>
      <c r="B4199" s="0" t="n">
        <v>73.2236</v>
      </c>
      <c r="C4199" s="88" t="b">
        <f aca="false">FALSE()</f>
        <v>0</v>
      </c>
      <c r="D4199" s="88" t="b">
        <f aca="false">FALSE()</f>
        <v>0</v>
      </c>
      <c r="E4199" s="0" t="n">
        <v>-0.409025825874636</v>
      </c>
      <c r="F4199" s="0" t="n">
        <v>-0.561736205304876</v>
      </c>
      <c r="G4199" s="0" t="n">
        <v>-0.719885825874627</v>
      </c>
      <c r="H4199" s="0" t="n">
        <v>-0.973562197987049</v>
      </c>
      <c r="I4199" s="0" t="n">
        <v>0</v>
      </c>
      <c r="J4199" s="87"/>
      <c r="K4199" s="87"/>
      <c r="L4199" s="89" t="s">
        <v>326</v>
      </c>
      <c r="M4199" s="88" t="b">
        <f aca="false">FALSE()</f>
        <v>0</v>
      </c>
      <c r="N4199" s="0" t="n">
        <v>0</v>
      </c>
      <c r="O4199" s="0" t="n">
        <v>72.8145741741254</v>
      </c>
      <c r="P4199" s="88" t="b">
        <f aca="false">FALSE()</f>
        <v>0</v>
      </c>
      <c r="Q4199" s="88" t="b">
        <f aca="false">FALSE()</f>
        <v>0</v>
      </c>
      <c r="R4199" s="0" t="n">
        <v>0.0367</v>
      </c>
      <c r="T4199" s="0" t="n">
        <v>73.37903</v>
      </c>
      <c r="U4199" s="0" t="n">
        <v>0</v>
      </c>
      <c r="V4199" s="0" t="n">
        <v>0</v>
      </c>
      <c r="W4199" s="0" t="n">
        <v>0.0423900000000003</v>
      </c>
      <c r="X4199" s="0" t="n">
        <v>0.210582165236729</v>
      </c>
      <c r="Y4199" s="0" t="n">
        <v>-0.201299098393954</v>
      </c>
      <c r="Z4199" s="0" t="n">
        <v>0.282227912937314</v>
      </c>
      <c r="AA4199" s="89" t="s">
        <v>327</v>
      </c>
      <c r="AB4199" s="0" t="n">
        <v>73.9434858258746</v>
      </c>
      <c r="AC4199" s="0" t="n">
        <v>-0.550725115678117</v>
      </c>
      <c r="AD4199" s="89" t="s">
        <v>98</v>
      </c>
      <c r="AE4199" s="0" t="n">
        <v>202601</v>
      </c>
      <c r="AF4199" s="90" t="n">
        <v>46035</v>
      </c>
      <c r="AG4199" s="0" t="n">
        <v>0.550725115678117</v>
      </c>
    </row>
    <row r="4200" customFormat="false" ht="15" hidden="false" customHeight="false" outlineLevel="0" collapsed="false">
      <c r="A4200" s="87" t="n">
        <v>46035.7757175926</v>
      </c>
      <c r="B4200" s="0" t="n">
        <v>73.2236</v>
      </c>
      <c r="C4200" s="88" t="b">
        <f aca="false">FALSE()</f>
        <v>0</v>
      </c>
      <c r="D4200" s="88" t="b">
        <f aca="false">FALSE()</f>
        <v>0</v>
      </c>
      <c r="E4200" s="0" t="n">
        <v>-0.275663696536526</v>
      </c>
      <c r="F4200" s="0" t="n">
        <v>-0.377891014476084</v>
      </c>
      <c r="G4200" s="0" t="n">
        <v>-0.643043696536523</v>
      </c>
      <c r="H4200" s="0" t="n">
        <v>-0.870546791293665</v>
      </c>
      <c r="I4200" s="0" t="n">
        <v>0</v>
      </c>
      <c r="J4200" s="87"/>
      <c r="K4200" s="87"/>
      <c r="L4200" s="89" t="s">
        <v>326</v>
      </c>
      <c r="M4200" s="88" t="b">
        <f aca="false">FALSE()</f>
        <v>0</v>
      </c>
      <c r="N4200" s="0" t="n">
        <v>0</v>
      </c>
      <c r="O4200" s="0" t="n">
        <v>72.9479363034635</v>
      </c>
      <c r="P4200" s="88" t="b">
        <f aca="false">FALSE()</f>
        <v>0</v>
      </c>
      <c r="Q4200" s="88" t="b">
        <f aca="false">FALSE()</f>
        <v>0</v>
      </c>
      <c r="R4200" s="0" t="n">
        <v>0.0533</v>
      </c>
      <c r="T4200" s="0" t="n">
        <v>73.40729</v>
      </c>
      <c r="U4200" s="0" t="n">
        <v>0</v>
      </c>
      <c r="V4200" s="0" t="n">
        <v>0</v>
      </c>
      <c r="W4200" s="0" t="n">
        <v>0.0282600000000002</v>
      </c>
      <c r="X4200" s="0" t="n">
        <v>0.202959037609484</v>
      </c>
      <c r="Y4200" s="0" t="n">
        <v>-0.139239919211558</v>
      </c>
      <c r="Z4200" s="0" t="n">
        <v>0.229676848268263</v>
      </c>
      <c r="AA4200" s="89" t="s">
        <v>327</v>
      </c>
      <c r="AB4200" s="0" t="n">
        <v>73.8666436965365</v>
      </c>
      <c r="AC4200" s="0" t="n">
        <v>-0.799775865025145</v>
      </c>
      <c r="AD4200" s="89" t="s">
        <v>98</v>
      </c>
      <c r="AE4200" s="0" t="n">
        <v>202601</v>
      </c>
      <c r="AF4200" s="90" t="n">
        <v>46035</v>
      </c>
      <c r="AG4200" s="0" t="n">
        <v>0.799775865025145</v>
      </c>
    </row>
    <row r="4201" customFormat="false" ht="15" hidden="false" customHeight="false" outlineLevel="0" collapsed="false">
      <c r="A4201" s="87" t="n">
        <v>46035.7760648148</v>
      </c>
      <c r="B4201" s="0" t="n">
        <v>73.2236</v>
      </c>
      <c r="C4201" s="88" t="b">
        <f aca="false">FALSE()</f>
        <v>0</v>
      </c>
      <c r="D4201" s="88" t="b">
        <f aca="false">FALSE()</f>
        <v>0</v>
      </c>
      <c r="E4201" s="0" t="n">
        <v>-0.275663696536526</v>
      </c>
      <c r="F4201" s="0" t="n">
        <v>-0.377891014476084</v>
      </c>
      <c r="G4201" s="0" t="n">
        <v>-0.643043696536523</v>
      </c>
      <c r="H4201" s="0" t="n">
        <v>-0.870546791293665</v>
      </c>
      <c r="I4201" s="0" t="n">
        <v>0</v>
      </c>
      <c r="J4201" s="87"/>
      <c r="K4201" s="87"/>
      <c r="L4201" s="89" t="s">
        <v>326</v>
      </c>
      <c r="M4201" s="88" t="b">
        <f aca="false">FALSE()</f>
        <v>0</v>
      </c>
      <c r="N4201" s="0" t="n">
        <v>0</v>
      </c>
      <c r="O4201" s="0" t="n">
        <v>72.9479363034635</v>
      </c>
      <c r="P4201" s="88" t="b">
        <f aca="false">FALSE()</f>
        <v>0</v>
      </c>
      <c r="Q4201" s="88" t="b">
        <f aca="false">FALSE()</f>
        <v>0</v>
      </c>
      <c r="R4201" s="0" t="n">
        <v>0.0533</v>
      </c>
      <c r="T4201" s="0" t="n">
        <v>73.40729</v>
      </c>
      <c r="U4201" s="0" t="n">
        <v>0</v>
      </c>
      <c r="V4201" s="0" t="n">
        <v>0</v>
      </c>
      <c r="W4201" s="0" t="n">
        <v>0</v>
      </c>
      <c r="X4201" s="0" t="n">
        <v>0.15880749021179</v>
      </c>
      <c r="Y4201" s="0" t="n">
        <v>0</v>
      </c>
      <c r="Z4201" s="0" t="n">
        <v>0.229676848268263</v>
      </c>
      <c r="AA4201" s="89" t="s">
        <v>327</v>
      </c>
      <c r="AB4201" s="0" t="n">
        <v>73.8666436965365</v>
      </c>
      <c r="AC4201" s="0" t="n">
        <v>-0.799775865025145</v>
      </c>
      <c r="AD4201" s="89" t="s">
        <v>98</v>
      </c>
      <c r="AE4201" s="0" t="n">
        <v>202601</v>
      </c>
      <c r="AF4201" s="90" t="n">
        <v>46035</v>
      </c>
      <c r="AG4201" s="0" t="n">
        <v>0.799775865025145</v>
      </c>
    </row>
    <row r="4202" customFormat="false" ht="15" hidden="false" customHeight="false" outlineLevel="0" collapsed="false">
      <c r="A4202" s="87" t="n">
        <v>46035.7865162037</v>
      </c>
      <c r="B4202" s="0" t="n">
        <v>73.7888</v>
      </c>
      <c r="C4202" s="88" t="b">
        <f aca="false">TRUE()</f>
        <v>1</v>
      </c>
      <c r="D4202" s="88" t="b">
        <f aca="false">FALSE()</f>
        <v>0</v>
      </c>
      <c r="E4202" s="0" t="n">
        <v>-0.834063553968392</v>
      </c>
      <c r="F4202" s="0" t="n">
        <v>-1.14326169156322</v>
      </c>
      <c r="G4202" s="0" t="n">
        <v>-0.127563553968415</v>
      </c>
      <c r="H4202" s="0" t="n">
        <v>-0.172578232795877</v>
      </c>
      <c r="I4202" s="0" t="n">
        <v>0.56519999999999</v>
      </c>
      <c r="J4202" s="87"/>
      <c r="K4202" s="87"/>
      <c r="L4202" s="89" t="s">
        <v>326</v>
      </c>
      <c r="M4202" s="88" t="b">
        <f aca="false">FALSE()</f>
        <v>0</v>
      </c>
      <c r="N4202" s="0" t="n">
        <v>1</v>
      </c>
      <c r="O4202" s="0" t="n">
        <v>72.9547364460316</v>
      </c>
      <c r="P4202" s="88" t="b">
        <f aca="false">FALSE()</f>
        <v>0</v>
      </c>
      <c r="Q4202" s="88" t="b">
        <f aca="false">FALSE()</f>
        <v>0</v>
      </c>
      <c r="R4202" s="0" t="n">
        <v>0.1265</v>
      </c>
      <c r="T4202" s="0" t="n">
        <v>73.43555</v>
      </c>
      <c r="U4202" s="0" t="n">
        <v>0</v>
      </c>
      <c r="V4202" s="0" t="n">
        <v>0.56519999999999</v>
      </c>
      <c r="W4202" s="0" t="n">
        <v>0.0282599999999995</v>
      </c>
      <c r="X4202" s="0" t="n">
        <v>0.202959037609482</v>
      </c>
      <c r="Y4202" s="0" t="n">
        <v>2.64555846501957</v>
      </c>
      <c r="Z4202" s="0" t="n">
        <v>0.240406776984205</v>
      </c>
      <c r="AA4202" s="89" t="s">
        <v>327</v>
      </c>
      <c r="AB4202" s="0" t="n">
        <v>73.9163635539684</v>
      </c>
      <c r="AC4202" s="0" t="n">
        <v>1.46938453412733</v>
      </c>
      <c r="AD4202" s="89" t="s">
        <v>98</v>
      </c>
      <c r="AE4202" s="0" t="n">
        <v>202601</v>
      </c>
      <c r="AF4202" s="90" t="n">
        <v>46035</v>
      </c>
      <c r="AG4202" s="0" t="n">
        <v>1.46938453412733</v>
      </c>
    </row>
    <row r="4203" customFormat="false" ht="15" hidden="false" customHeight="false" outlineLevel="0" collapsed="false">
      <c r="A4203" s="87" t="n">
        <v>46035.7969675926</v>
      </c>
      <c r="B4203" s="0" t="n">
        <v>73.7888</v>
      </c>
      <c r="C4203" s="88" t="b">
        <f aca="false">FALSE()</f>
        <v>0</v>
      </c>
      <c r="D4203" s="88" t="b">
        <f aca="false">FALSE()</f>
        <v>0</v>
      </c>
      <c r="E4203" s="0" t="n">
        <v>-0.819593117443745</v>
      </c>
      <c r="F4203" s="0" t="n">
        <v>-1.12320409177926</v>
      </c>
      <c r="G4203" s="0" t="n">
        <v>-0.169613117443745</v>
      </c>
      <c r="H4203" s="0" t="n">
        <v>-0.229335798720296</v>
      </c>
      <c r="I4203" s="0" t="n">
        <v>0</v>
      </c>
      <c r="J4203" s="87"/>
      <c r="K4203" s="87"/>
      <c r="L4203" s="89" t="s">
        <v>326</v>
      </c>
      <c r="M4203" s="88" t="b">
        <f aca="false">FALSE()</f>
        <v>0</v>
      </c>
      <c r="N4203" s="0" t="n">
        <v>1</v>
      </c>
      <c r="O4203" s="0" t="n">
        <v>72.9692068825563</v>
      </c>
      <c r="P4203" s="88" t="b">
        <f aca="false">FALSE()</f>
        <v>0</v>
      </c>
      <c r="Q4203" s="88" t="b">
        <f aca="false">FALSE()</f>
        <v>0</v>
      </c>
      <c r="R4203" s="0" t="n">
        <v>0.1162</v>
      </c>
      <c r="T4203" s="0" t="n">
        <v>73.46381</v>
      </c>
      <c r="U4203" s="0" t="n">
        <v>0</v>
      </c>
      <c r="V4203" s="0" t="n">
        <v>0</v>
      </c>
      <c r="W4203" s="0" t="n">
        <v>0.0282599999999995</v>
      </c>
      <c r="X4203" s="0" t="n">
        <v>0.202959037609482</v>
      </c>
      <c r="Y4203" s="0" t="n">
        <v>-0.139239919211556</v>
      </c>
      <c r="Z4203" s="0" t="n">
        <v>0.24730155872187</v>
      </c>
      <c r="AA4203" s="89" t="s">
        <v>327</v>
      </c>
      <c r="AB4203" s="0" t="n">
        <v>73.9584131174437</v>
      </c>
      <c r="AC4203" s="0" t="n">
        <v>1.3141445677886</v>
      </c>
      <c r="AD4203" s="89" t="s">
        <v>98</v>
      </c>
      <c r="AE4203" s="0" t="n">
        <v>202601</v>
      </c>
      <c r="AF4203" s="90" t="n">
        <v>46035</v>
      </c>
      <c r="AG4203" s="0" t="n">
        <v>1.3141445677886</v>
      </c>
    </row>
    <row r="4204" customFormat="false" ht="15" hidden="false" customHeight="false" outlineLevel="0" collapsed="false">
      <c r="A4204" s="87" t="n">
        <v>46035.8074074074</v>
      </c>
      <c r="B4204" s="0" t="n">
        <v>73.7888</v>
      </c>
      <c r="C4204" s="88" t="b">
        <f aca="false">FALSE()</f>
        <v>0</v>
      </c>
      <c r="D4204" s="88" t="b">
        <f aca="false">FALSE()</f>
        <v>0</v>
      </c>
      <c r="E4204" s="0" t="n">
        <v>-0.798085690939843</v>
      </c>
      <c r="F4204" s="0" t="n">
        <v>-1.09340715253252</v>
      </c>
      <c r="G4204" s="0" t="n">
        <v>-0.204625690939849</v>
      </c>
      <c r="H4204" s="0" t="n">
        <v>-0.276545772856283</v>
      </c>
      <c r="I4204" s="0" t="n">
        <v>0</v>
      </c>
      <c r="J4204" s="87"/>
      <c r="K4204" s="87"/>
      <c r="L4204" s="89" t="s">
        <v>326</v>
      </c>
      <c r="M4204" s="88" t="b">
        <f aca="false">FALSE()</f>
        <v>0</v>
      </c>
      <c r="N4204" s="0" t="n">
        <v>1</v>
      </c>
      <c r="O4204" s="0" t="n">
        <v>72.9907143090602</v>
      </c>
      <c r="P4204" s="88" t="b">
        <f aca="false">FALSE()</f>
        <v>0</v>
      </c>
      <c r="Q4204" s="88" t="b">
        <f aca="false">FALSE()</f>
        <v>0</v>
      </c>
      <c r="R4204" s="0" t="n">
        <v>0.1075</v>
      </c>
      <c r="T4204" s="0" t="n">
        <v>73.49207</v>
      </c>
      <c r="U4204" s="0" t="n">
        <v>0</v>
      </c>
      <c r="V4204" s="0" t="n">
        <v>0</v>
      </c>
      <c r="W4204" s="0" t="n">
        <v>0.0282599999999995</v>
      </c>
      <c r="X4204" s="0" t="n">
        <v>0.202959037609482</v>
      </c>
      <c r="Y4204" s="0" t="n">
        <v>-0.139239919211556</v>
      </c>
      <c r="Z4204" s="0" t="n">
        <v>0.250677845469923</v>
      </c>
      <c r="AA4204" s="89" t="s">
        <v>327</v>
      </c>
      <c r="AB4204" s="0" t="n">
        <v>73.9934256909398</v>
      </c>
      <c r="AC4204" s="0" t="n">
        <v>1.18371050877569</v>
      </c>
      <c r="AD4204" s="89" t="s">
        <v>98</v>
      </c>
      <c r="AE4204" s="0" t="n">
        <v>202601</v>
      </c>
      <c r="AF4204" s="90" t="n">
        <v>46035</v>
      </c>
      <c r="AG4204" s="0" t="n">
        <v>1.18371050877569</v>
      </c>
    </row>
    <row r="4205" customFormat="false" ht="15" hidden="false" customHeight="false" outlineLevel="0" collapsed="false">
      <c r="A4205" s="87" t="n">
        <v>46035.8170717593</v>
      </c>
      <c r="B4205" s="0" t="n">
        <v>73.7888</v>
      </c>
      <c r="C4205" s="88" t="b">
        <f aca="false">FALSE()</f>
        <v>0</v>
      </c>
      <c r="D4205" s="88" t="b">
        <f aca="false">FALSE()</f>
        <v>0</v>
      </c>
      <c r="E4205" s="0" t="n">
        <v>-0.801263091130409</v>
      </c>
      <c r="F4205" s="0" t="n">
        <v>-1.09780809856736</v>
      </c>
      <c r="G4205" s="0" t="n">
        <v>-0.236063091130433</v>
      </c>
      <c r="H4205" s="0" t="n">
        <v>-0.31889703171733</v>
      </c>
      <c r="I4205" s="0" t="n">
        <v>0</v>
      </c>
      <c r="J4205" s="87"/>
      <c r="K4205" s="87"/>
      <c r="L4205" s="89" t="s">
        <v>326</v>
      </c>
      <c r="M4205" s="88" t="b">
        <f aca="false">FALSE()</f>
        <v>0</v>
      </c>
      <c r="N4205" s="0" t="n">
        <v>1</v>
      </c>
      <c r="O4205" s="0" t="n">
        <v>72.9875369088696</v>
      </c>
      <c r="P4205" s="88" t="b">
        <f aca="false">FALSE()</f>
        <v>0</v>
      </c>
      <c r="Q4205" s="88" t="b">
        <f aca="false">FALSE()</f>
        <v>0</v>
      </c>
      <c r="R4205" s="0" t="n">
        <v>0.1012</v>
      </c>
      <c r="T4205" s="0" t="n">
        <v>73.5062</v>
      </c>
      <c r="U4205" s="0" t="n">
        <v>0</v>
      </c>
      <c r="V4205" s="0" t="n">
        <v>0</v>
      </c>
      <c r="W4205" s="0" t="n">
        <v>0.0141299999999993</v>
      </c>
      <c r="X4205" s="0" t="n">
        <v>0.193957632649908</v>
      </c>
      <c r="Y4205" s="0" t="n">
        <v>-0.0728509613514614</v>
      </c>
      <c r="Z4205" s="0" t="n">
        <v>0.259331545565211</v>
      </c>
      <c r="AA4205" s="89" t="s">
        <v>327</v>
      </c>
      <c r="AB4205" s="0" t="n">
        <v>74.0248630911304</v>
      </c>
      <c r="AC4205" s="0" t="n">
        <v>1.08972473589383</v>
      </c>
      <c r="AD4205" s="89" t="s">
        <v>98</v>
      </c>
      <c r="AE4205" s="0" t="n">
        <v>202601</v>
      </c>
      <c r="AF4205" s="90" t="n">
        <v>46035</v>
      </c>
      <c r="AG4205" s="0" t="n">
        <v>1.08972473589383</v>
      </c>
    </row>
    <row r="4206" customFormat="false" ht="15" hidden="false" customHeight="false" outlineLevel="0" collapsed="false">
      <c r="A4206" s="87" t="n">
        <v>46035.8275231482</v>
      </c>
      <c r="B4206" s="0" t="n">
        <v>73.7888</v>
      </c>
      <c r="C4206" s="88" t="b">
        <f aca="false">FALSE()</f>
        <v>0</v>
      </c>
      <c r="D4206" s="88" t="b">
        <f aca="false">FALSE()</f>
        <v>0</v>
      </c>
      <c r="E4206" s="0" t="n">
        <v>-0.80230888402869</v>
      </c>
      <c r="F4206" s="0" t="n">
        <v>-1.09925668676669</v>
      </c>
      <c r="G4206" s="0" t="n">
        <v>-0.265368884028703</v>
      </c>
      <c r="H4206" s="0" t="n">
        <v>-0.358344287739262</v>
      </c>
      <c r="I4206" s="0" t="n">
        <v>0</v>
      </c>
      <c r="J4206" s="87"/>
      <c r="K4206" s="87"/>
      <c r="L4206" s="89" t="s">
        <v>326</v>
      </c>
      <c r="M4206" s="88" t="b">
        <f aca="false">FALSE()</f>
        <v>0</v>
      </c>
      <c r="N4206" s="0" t="n">
        <v>1</v>
      </c>
      <c r="O4206" s="0" t="n">
        <v>72.9864911159713</v>
      </c>
      <c r="P4206" s="88" t="b">
        <f aca="false">FALSE()</f>
        <v>0</v>
      </c>
      <c r="Q4206" s="88" t="b">
        <f aca="false">FALSE()</f>
        <v>0</v>
      </c>
      <c r="R4206" s="0" t="n">
        <v>0.0956</v>
      </c>
      <c r="T4206" s="0" t="n">
        <v>73.52033</v>
      </c>
      <c r="U4206" s="0" t="n">
        <v>0</v>
      </c>
      <c r="V4206" s="0" t="n">
        <v>0</v>
      </c>
      <c r="W4206" s="0" t="n">
        <v>0.0141299999999993</v>
      </c>
      <c r="X4206" s="0" t="n">
        <v>0.193957632649908</v>
      </c>
      <c r="Y4206" s="0" t="n">
        <v>-0.0728509613514614</v>
      </c>
      <c r="Z4206" s="0" t="n">
        <v>0.266919442014346</v>
      </c>
      <c r="AA4206" s="89" t="s">
        <v>327</v>
      </c>
      <c r="AB4206" s="0" t="n">
        <v>74.0541688840287</v>
      </c>
      <c r="AC4206" s="0" t="n">
        <v>1.00580908596971</v>
      </c>
      <c r="AD4206" s="89" t="s">
        <v>98</v>
      </c>
      <c r="AE4206" s="0" t="n">
        <v>202601</v>
      </c>
      <c r="AF4206" s="90" t="n">
        <v>46035</v>
      </c>
      <c r="AG4206" s="0" t="n">
        <v>1.00580908596971</v>
      </c>
    </row>
    <row r="4207" customFormat="false" ht="15" hidden="false" customHeight="false" outlineLevel="0" collapsed="false">
      <c r="A4207" s="87" t="n">
        <v>46035.837974537</v>
      </c>
      <c r="B4207" s="0" t="n">
        <v>73.7888</v>
      </c>
      <c r="C4207" s="88" t="b">
        <f aca="false">FALSE()</f>
        <v>0</v>
      </c>
      <c r="D4207" s="88" t="b">
        <f aca="false">FALSE()</f>
        <v>0</v>
      </c>
      <c r="E4207" s="0" t="n">
        <v>-0.767712292931918</v>
      </c>
      <c r="F4207" s="0" t="n">
        <v>-1.05135696692396</v>
      </c>
      <c r="G4207" s="0" t="n">
        <v>-0.287292292931937</v>
      </c>
      <c r="H4207" s="0" t="n">
        <v>-0.387834028549788</v>
      </c>
      <c r="I4207" s="0" t="n">
        <v>0</v>
      </c>
      <c r="J4207" s="87"/>
      <c r="K4207" s="87"/>
      <c r="L4207" s="89" t="s">
        <v>326</v>
      </c>
      <c r="M4207" s="88" t="b">
        <f aca="false">FALSE()</f>
        <v>0</v>
      </c>
      <c r="N4207" s="0" t="n">
        <v>1</v>
      </c>
      <c r="O4207" s="0" t="n">
        <v>73.0210877070681</v>
      </c>
      <c r="P4207" s="88" t="b">
        <f aca="false">FALSE()</f>
        <v>0</v>
      </c>
      <c r="Q4207" s="88" t="b">
        <f aca="false">FALSE()</f>
        <v>0</v>
      </c>
      <c r="R4207" s="0" t="n">
        <v>0.0893</v>
      </c>
      <c r="T4207" s="0" t="n">
        <v>73.54859</v>
      </c>
      <c r="U4207" s="0" t="n">
        <v>0</v>
      </c>
      <c r="V4207" s="0" t="n">
        <v>0</v>
      </c>
      <c r="W4207" s="0" t="n">
        <v>0.0282599999999995</v>
      </c>
      <c r="X4207" s="0" t="n">
        <v>0.181068397661154</v>
      </c>
      <c r="Y4207" s="0" t="n">
        <v>-0.156073618395213</v>
      </c>
      <c r="Z4207" s="0" t="n">
        <v>0.263751146465965</v>
      </c>
      <c r="AA4207" s="89" t="s">
        <v>327</v>
      </c>
      <c r="AB4207" s="0" t="n">
        <v>74.0760922929319</v>
      </c>
      <c r="AC4207" s="0" t="n">
        <v>0.910744856348854</v>
      </c>
      <c r="AD4207" s="89" t="s">
        <v>98</v>
      </c>
      <c r="AE4207" s="0" t="n">
        <v>202601</v>
      </c>
      <c r="AF4207" s="90" t="n">
        <v>46035</v>
      </c>
      <c r="AG4207" s="0" t="n">
        <v>0.910744856348854</v>
      </c>
    </row>
    <row r="4208" customFormat="false" ht="15" hidden="false" customHeight="false" outlineLevel="0" collapsed="false">
      <c r="A4208" s="87" t="n">
        <v>46035.8484143519</v>
      </c>
      <c r="B4208" s="0" t="n">
        <v>73.7888</v>
      </c>
      <c r="C4208" s="88" t="b">
        <f aca="false">FALSE()</f>
        <v>0</v>
      </c>
      <c r="D4208" s="88" t="b">
        <f aca="false">FALSE()</f>
        <v>0</v>
      </c>
      <c r="E4208" s="0" t="n">
        <v>-0.726545082509787</v>
      </c>
      <c r="F4208" s="0" t="n">
        <v>-0.99441918858141</v>
      </c>
      <c r="G4208" s="0" t="n">
        <v>-0.302645082509784</v>
      </c>
      <c r="H4208" s="0" t="n">
        <v>-0.408475070465628</v>
      </c>
      <c r="I4208" s="0" t="n">
        <v>0</v>
      </c>
      <c r="J4208" s="87"/>
      <c r="K4208" s="87"/>
      <c r="L4208" s="89" t="s">
        <v>326</v>
      </c>
      <c r="M4208" s="88" t="b">
        <f aca="false">FALSE()</f>
        <v>0</v>
      </c>
      <c r="N4208" s="0" t="n">
        <v>1</v>
      </c>
      <c r="O4208" s="0" t="n">
        <v>73.0622549174902</v>
      </c>
      <c r="P4208" s="88" t="b">
        <f aca="false">FALSE()</f>
        <v>0</v>
      </c>
      <c r="Q4208" s="88" t="b">
        <f aca="false">FALSE()</f>
        <v>0</v>
      </c>
      <c r="R4208" s="0" t="n">
        <v>0.0835</v>
      </c>
      <c r="T4208" s="0" t="n">
        <v>73.57685</v>
      </c>
      <c r="U4208" s="0" t="n">
        <v>0</v>
      </c>
      <c r="V4208" s="0" t="n">
        <v>0</v>
      </c>
      <c r="W4208" s="0" t="n">
        <v>0.0282599999999995</v>
      </c>
      <c r="X4208" s="0" t="n">
        <v>0.181068397661154</v>
      </c>
      <c r="Y4208" s="0" t="n">
        <v>-0.156073618395213</v>
      </c>
      <c r="Z4208" s="0" t="n">
        <v>0.257297541254893</v>
      </c>
      <c r="AA4208" s="89" t="s">
        <v>327</v>
      </c>
      <c r="AB4208" s="0" t="n">
        <v>74.0914450825098</v>
      </c>
      <c r="AC4208" s="0" t="n">
        <v>0.823754471054321</v>
      </c>
      <c r="AD4208" s="89" t="s">
        <v>98</v>
      </c>
      <c r="AE4208" s="0" t="n">
        <v>202601</v>
      </c>
      <c r="AF4208" s="90" t="n">
        <v>46035</v>
      </c>
      <c r="AG4208" s="0" t="n">
        <v>0.823754471054321</v>
      </c>
    </row>
    <row r="4209" customFormat="false" ht="15" hidden="false" customHeight="false" outlineLevel="0" collapsed="false">
      <c r="A4209" s="87" t="n">
        <v>46035.8585185185</v>
      </c>
      <c r="B4209" s="0" t="n">
        <v>73.7888</v>
      </c>
      <c r="C4209" s="88" t="b">
        <f aca="false">FALSE()</f>
        <v>0</v>
      </c>
      <c r="D4209" s="88" t="b">
        <f aca="false">FALSE()</f>
        <v>0</v>
      </c>
      <c r="E4209" s="0" t="n">
        <v>-0.678293117444113</v>
      </c>
      <c r="F4209" s="0" t="n">
        <v>-0.927764211146447</v>
      </c>
      <c r="G4209" s="0" t="n">
        <v>-0.310913117444116</v>
      </c>
      <c r="H4209" s="0" t="n">
        <v>-0.4195874779587</v>
      </c>
      <c r="I4209" s="0" t="n">
        <v>0</v>
      </c>
      <c r="J4209" s="87"/>
      <c r="K4209" s="87"/>
      <c r="L4209" s="89" t="s">
        <v>326</v>
      </c>
      <c r="M4209" s="88" t="b">
        <f aca="false">FALSE()</f>
        <v>0</v>
      </c>
      <c r="N4209" s="0" t="n">
        <v>1</v>
      </c>
      <c r="O4209" s="0" t="n">
        <v>73.1105068825559</v>
      </c>
      <c r="P4209" s="88" t="b">
        <f aca="false">FALSE()</f>
        <v>0</v>
      </c>
      <c r="Q4209" s="88" t="b">
        <f aca="false">FALSE()</f>
        <v>0</v>
      </c>
      <c r="R4209" s="0" t="n">
        <v>0.0781</v>
      </c>
      <c r="T4209" s="0" t="n">
        <v>73.60511</v>
      </c>
      <c r="U4209" s="0" t="n">
        <v>0</v>
      </c>
      <c r="V4209" s="0" t="n">
        <v>0</v>
      </c>
      <c r="W4209" s="0" t="n">
        <v>0.0282599999999995</v>
      </c>
      <c r="X4209" s="0" t="n">
        <v>0.181068397661154</v>
      </c>
      <c r="Y4209" s="0" t="n">
        <v>-0.156073618395213</v>
      </c>
      <c r="Z4209" s="0" t="n">
        <v>0.247301558722055</v>
      </c>
      <c r="AA4209" s="89" t="s">
        <v>327</v>
      </c>
      <c r="AB4209" s="0" t="n">
        <v>74.0997131174441</v>
      </c>
      <c r="AC4209" s="0" t="n">
        <v>0.742777364401694</v>
      </c>
      <c r="AD4209" s="89" t="s">
        <v>98</v>
      </c>
      <c r="AE4209" s="0" t="n">
        <v>202601</v>
      </c>
      <c r="AF4209" s="90" t="n">
        <v>46035</v>
      </c>
      <c r="AG4209" s="0" t="n">
        <v>0.742777364401694</v>
      </c>
    </row>
    <row r="4210" customFormat="false" ht="15" hidden="false" customHeight="false" outlineLevel="0" collapsed="false">
      <c r="A4210" s="87" t="n">
        <v>46035.8689699074</v>
      </c>
      <c r="B4210" s="0" t="n">
        <v>73.7888</v>
      </c>
      <c r="C4210" s="88" t="b">
        <f aca="false">FALSE()</f>
        <v>0</v>
      </c>
      <c r="D4210" s="88" t="b">
        <f aca="false">FALSE()</f>
        <v>0</v>
      </c>
      <c r="E4210" s="0" t="n">
        <v>-0.622046655912513</v>
      </c>
      <c r="F4210" s="0" t="n">
        <v>-0.850176654671503</v>
      </c>
      <c r="G4210" s="0" t="n">
        <v>-0.311186655912522</v>
      </c>
      <c r="H4210" s="0" t="n">
        <v>-0.419955076857888</v>
      </c>
      <c r="I4210" s="0" t="n">
        <v>0</v>
      </c>
      <c r="J4210" s="87"/>
      <c r="K4210" s="87"/>
      <c r="L4210" s="89" t="s">
        <v>326</v>
      </c>
      <c r="M4210" s="88" t="b">
        <f aca="false">FALSE()</f>
        <v>0</v>
      </c>
      <c r="N4210" s="0" t="n">
        <v>1</v>
      </c>
      <c r="O4210" s="0" t="n">
        <v>73.1667533440875</v>
      </c>
      <c r="P4210" s="88" t="b">
        <f aca="false">FALSE()</f>
        <v>0</v>
      </c>
      <c r="Q4210" s="88" t="b">
        <f aca="false">FALSE()</f>
        <v>0</v>
      </c>
      <c r="R4210" s="0" t="n">
        <v>0.073</v>
      </c>
      <c r="T4210" s="0" t="n">
        <v>73.63337</v>
      </c>
      <c r="U4210" s="0" t="n">
        <v>0</v>
      </c>
      <c r="V4210" s="0" t="n">
        <v>0</v>
      </c>
      <c r="W4210" s="0" t="n">
        <v>0.0282599999999995</v>
      </c>
      <c r="X4210" s="0" t="n">
        <v>0.181068397661154</v>
      </c>
      <c r="Y4210" s="0" t="n">
        <v>-0.156073618395213</v>
      </c>
      <c r="Z4210" s="0" t="n">
        <v>0.233308327956257</v>
      </c>
      <c r="AA4210" s="89" t="s">
        <v>327</v>
      </c>
      <c r="AB4210" s="0" t="n">
        <v>74.0999866559125</v>
      </c>
      <c r="AC4210" s="0" t="n">
        <v>0.666199965348588</v>
      </c>
      <c r="AD4210" s="89" t="s">
        <v>98</v>
      </c>
      <c r="AE4210" s="0" t="n">
        <v>202601</v>
      </c>
      <c r="AF4210" s="90" t="n">
        <v>46035</v>
      </c>
      <c r="AG4210" s="0" t="n">
        <v>0.666199965348588</v>
      </c>
    </row>
    <row r="4211" customFormat="false" ht="15" hidden="false" customHeight="false" outlineLevel="0" collapsed="false">
      <c r="A4211" s="87" t="n">
        <v>46035.8794212963</v>
      </c>
      <c r="B4211" s="0" t="n">
        <v>73.7888</v>
      </c>
      <c r="C4211" s="88" t="b">
        <f aca="false">FALSE()</f>
        <v>0</v>
      </c>
      <c r="D4211" s="88" t="b">
        <f aca="false">FALSE()</f>
        <v>0</v>
      </c>
      <c r="E4211" s="0" t="n">
        <v>-0.608816592439865</v>
      </c>
      <c r="F4211" s="0" t="n">
        <v>-0.831944152062993</v>
      </c>
      <c r="G4211" s="0" t="n">
        <v>-0.326216592439891</v>
      </c>
      <c r="H4211" s="0" t="n">
        <v>-0.440149118813214</v>
      </c>
      <c r="I4211" s="0" t="n">
        <v>0</v>
      </c>
      <c r="J4211" s="87"/>
      <c r="K4211" s="87"/>
      <c r="L4211" s="89" t="s">
        <v>326</v>
      </c>
      <c r="M4211" s="88" t="b">
        <f aca="false">FALSE()</f>
        <v>0</v>
      </c>
      <c r="N4211" s="0" t="n">
        <v>1</v>
      </c>
      <c r="O4211" s="0" t="n">
        <v>73.1799834075601</v>
      </c>
      <c r="P4211" s="88" t="b">
        <f aca="false">FALSE()</f>
        <v>0</v>
      </c>
      <c r="Q4211" s="88" t="b">
        <f aca="false">FALSE()</f>
        <v>0</v>
      </c>
      <c r="R4211" s="0" t="n">
        <v>0.0689</v>
      </c>
      <c r="T4211" s="0" t="n">
        <v>73.6475</v>
      </c>
      <c r="U4211" s="0" t="n">
        <v>0</v>
      </c>
      <c r="V4211" s="0" t="n">
        <v>0</v>
      </c>
      <c r="W4211" s="0" t="n">
        <v>0.0141299999999993</v>
      </c>
      <c r="X4211" s="0" t="n">
        <v>0.170917983101156</v>
      </c>
      <c r="Y4211" s="0" t="n">
        <v>-0.0826712306313415</v>
      </c>
      <c r="Z4211" s="0" t="n">
        <v>0.233758296219938</v>
      </c>
      <c r="AA4211" s="89" t="s">
        <v>327</v>
      </c>
      <c r="AB4211" s="0" t="n">
        <v>74.1150165924399</v>
      </c>
      <c r="AC4211" s="0" t="n">
        <v>0.604470524832372</v>
      </c>
      <c r="AD4211" s="89" t="s">
        <v>98</v>
      </c>
      <c r="AE4211" s="0" t="n">
        <v>202601</v>
      </c>
      <c r="AF4211" s="90" t="n">
        <v>46035</v>
      </c>
      <c r="AG4211" s="0" t="n">
        <v>0.604470524832372</v>
      </c>
    </row>
    <row r="4212" customFormat="false" ht="15" hidden="false" customHeight="false" outlineLevel="0" collapsed="false">
      <c r="A4212" s="87" t="n">
        <v>46035.8898726852</v>
      </c>
      <c r="B4212" s="0" t="n">
        <v>73.7888</v>
      </c>
      <c r="C4212" s="88" t="b">
        <f aca="false">FALSE()</f>
        <v>0</v>
      </c>
      <c r="D4212" s="88" t="b">
        <f aca="false">FALSE()</f>
        <v>0</v>
      </c>
      <c r="E4212" s="0" t="n">
        <v>-0.608816592439865</v>
      </c>
      <c r="F4212" s="0" t="n">
        <v>-0.831944152062993</v>
      </c>
      <c r="G4212" s="0" t="n">
        <v>-0.326216592439891</v>
      </c>
      <c r="H4212" s="0" t="n">
        <v>-0.440149118813214</v>
      </c>
      <c r="I4212" s="0" t="n">
        <v>0</v>
      </c>
      <c r="J4212" s="87"/>
      <c r="K4212" s="87"/>
      <c r="L4212" s="89" t="s">
        <v>326</v>
      </c>
      <c r="M4212" s="88" t="b">
        <f aca="false">FALSE()</f>
        <v>0</v>
      </c>
      <c r="N4212" s="0" t="n">
        <v>0</v>
      </c>
      <c r="O4212" s="0" t="n">
        <v>73.1799834075601</v>
      </c>
      <c r="P4212" s="88" t="b">
        <f aca="false">FALSE()</f>
        <v>0</v>
      </c>
      <c r="Q4212" s="88" t="b">
        <f aca="false">FALSE()</f>
        <v>0</v>
      </c>
      <c r="R4212" s="0" t="n">
        <v>0.0403</v>
      </c>
      <c r="T4212" s="0" t="n">
        <v>73.6475</v>
      </c>
      <c r="U4212" s="0" t="n">
        <v>0</v>
      </c>
      <c r="V4212" s="0" t="n">
        <v>0</v>
      </c>
      <c r="W4212" s="0" t="n">
        <v>0</v>
      </c>
      <c r="X4212" s="0" t="n">
        <v>0.158807490211789</v>
      </c>
      <c r="Y4212" s="0" t="n">
        <v>0</v>
      </c>
      <c r="Z4212" s="0" t="n">
        <v>0.233758296219938</v>
      </c>
      <c r="AA4212" s="89" t="s">
        <v>327</v>
      </c>
      <c r="AB4212" s="0" t="n">
        <v>74.1150165924399</v>
      </c>
      <c r="AC4212" s="0" t="n">
        <v>0.604470524832372</v>
      </c>
      <c r="AD4212" s="89" t="s">
        <v>98</v>
      </c>
      <c r="AE4212" s="0" t="n">
        <v>202601</v>
      </c>
      <c r="AF4212" s="90" t="n">
        <v>46035</v>
      </c>
      <c r="AG4212" s="0" t="n">
        <v>0.604470524832372</v>
      </c>
    </row>
    <row r="4213" customFormat="false" ht="15" hidden="false" customHeight="false" outlineLevel="0" collapsed="false">
      <c r="A4213" s="87" t="n">
        <v>46035.8999652778</v>
      </c>
      <c r="B4213" s="0" t="n">
        <v>73.7888</v>
      </c>
      <c r="C4213" s="88" t="b">
        <f aca="false">FALSE()</f>
        <v>0</v>
      </c>
      <c r="D4213" s="88" t="b">
        <f aca="false">FALSE()</f>
        <v>0</v>
      </c>
      <c r="E4213" s="0" t="n">
        <v>-0.608816592439879</v>
      </c>
      <c r="F4213" s="0" t="n">
        <v>-0.831944152063013</v>
      </c>
      <c r="G4213" s="0" t="n">
        <v>-0.326216592439877</v>
      </c>
      <c r="H4213" s="0" t="n">
        <v>-0.440149118813195</v>
      </c>
      <c r="I4213" s="0" t="n">
        <v>0</v>
      </c>
      <c r="J4213" s="87"/>
      <c r="K4213" s="87"/>
      <c r="L4213" s="89" t="s">
        <v>326</v>
      </c>
      <c r="M4213" s="88" t="b">
        <f aca="false">FALSE()</f>
        <v>0</v>
      </c>
      <c r="N4213" s="0" t="n">
        <v>0</v>
      </c>
      <c r="O4213" s="0" t="n">
        <v>73.1799834075601</v>
      </c>
      <c r="P4213" s="88" t="b">
        <f aca="false">FALSE()</f>
        <v>0</v>
      </c>
      <c r="Q4213" s="88" t="b">
        <f aca="false">FALSE()</f>
        <v>0</v>
      </c>
      <c r="R4213" s="0" t="n">
        <v>0.0403</v>
      </c>
      <c r="T4213" s="0" t="n">
        <v>73.6475</v>
      </c>
      <c r="U4213" s="0" t="n">
        <v>0</v>
      </c>
      <c r="V4213" s="0" t="n">
        <v>0</v>
      </c>
      <c r="W4213" s="0" t="n">
        <v>0</v>
      </c>
      <c r="X4213" s="0" t="n">
        <v>0.158807490211789</v>
      </c>
      <c r="Y4213" s="0" t="n">
        <v>0</v>
      </c>
      <c r="Z4213" s="0" t="n">
        <v>0.233758296219938</v>
      </c>
      <c r="AA4213" s="89" t="s">
        <v>327</v>
      </c>
      <c r="AB4213" s="0" t="n">
        <v>74.1150165924399</v>
      </c>
      <c r="AC4213" s="0" t="n">
        <v>0.604470524832432</v>
      </c>
      <c r="AD4213" s="89" t="s">
        <v>98</v>
      </c>
      <c r="AE4213" s="0" t="n">
        <v>202601</v>
      </c>
      <c r="AF4213" s="90" t="n">
        <v>46035</v>
      </c>
      <c r="AG4213" s="0" t="n">
        <v>0.604470524832432</v>
      </c>
    </row>
    <row r="4214" customFormat="false" ht="15" hidden="false" customHeight="false" outlineLevel="0" collapsed="false">
      <c r="A4214" s="87" t="n">
        <v>46035.9104166667</v>
      </c>
      <c r="B4214" s="0" t="n">
        <v>73.7888</v>
      </c>
      <c r="C4214" s="88" t="b">
        <f aca="false">FALSE()</f>
        <v>0</v>
      </c>
      <c r="D4214" s="88" t="b">
        <f aca="false">FALSE()</f>
        <v>0</v>
      </c>
      <c r="E4214" s="0" t="n">
        <v>-0.608816592439879</v>
      </c>
      <c r="F4214" s="0" t="n">
        <v>-0.831944152063013</v>
      </c>
      <c r="G4214" s="0" t="n">
        <v>-0.326216592439877</v>
      </c>
      <c r="H4214" s="0" t="n">
        <v>-0.440149118813195</v>
      </c>
      <c r="I4214" s="0" t="n">
        <v>0</v>
      </c>
      <c r="J4214" s="87"/>
      <c r="K4214" s="87"/>
      <c r="L4214" s="89" t="s">
        <v>326</v>
      </c>
      <c r="M4214" s="88" t="b">
        <f aca="false">FALSE()</f>
        <v>0</v>
      </c>
      <c r="N4214" s="0" t="n">
        <v>0</v>
      </c>
      <c r="O4214" s="0" t="n">
        <v>73.1799834075601</v>
      </c>
      <c r="P4214" s="88" t="b">
        <f aca="false">FALSE()</f>
        <v>0</v>
      </c>
      <c r="Q4214" s="88" t="b">
        <f aca="false">FALSE()</f>
        <v>0</v>
      </c>
      <c r="R4214" s="0" t="n">
        <v>0.0403</v>
      </c>
      <c r="T4214" s="0" t="n">
        <v>73.6475</v>
      </c>
      <c r="U4214" s="0" t="n">
        <v>0</v>
      </c>
      <c r="V4214" s="0" t="n">
        <v>0</v>
      </c>
      <c r="W4214" s="0" t="n">
        <v>0</v>
      </c>
      <c r="X4214" s="0" t="n">
        <v>0.158807490211789</v>
      </c>
      <c r="Y4214" s="0" t="n">
        <v>0</v>
      </c>
      <c r="Z4214" s="0" t="n">
        <v>0.233758296219938</v>
      </c>
      <c r="AA4214" s="89" t="s">
        <v>327</v>
      </c>
      <c r="AB4214" s="0" t="n">
        <v>74.1150165924399</v>
      </c>
      <c r="AC4214" s="0" t="n">
        <v>0.604470524832432</v>
      </c>
      <c r="AD4214" s="89" t="s">
        <v>98</v>
      </c>
      <c r="AE4214" s="0" t="n">
        <v>202601</v>
      </c>
      <c r="AF4214" s="90" t="n">
        <v>46035</v>
      </c>
      <c r="AG4214" s="0" t="n">
        <v>0.604470524832432</v>
      </c>
    </row>
    <row r="4215" customFormat="false" ht="15" hidden="false" customHeight="false" outlineLevel="0" collapsed="false">
      <c r="A4215" s="87" t="n">
        <v>46035.9208680556</v>
      </c>
      <c r="B4215" s="0" t="n">
        <v>73.7888</v>
      </c>
      <c r="C4215" s="88" t="b">
        <f aca="false">FALSE()</f>
        <v>0</v>
      </c>
      <c r="D4215" s="88" t="b">
        <f aca="false">FALSE()</f>
        <v>0</v>
      </c>
      <c r="E4215" s="0" t="n">
        <v>-0.608816592439865</v>
      </c>
      <c r="F4215" s="0" t="n">
        <v>-0.831944152062993</v>
      </c>
      <c r="G4215" s="0" t="n">
        <v>-0.326216592439891</v>
      </c>
      <c r="H4215" s="0" t="n">
        <v>-0.440149118813214</v>
      </c>
      <c r="I4215" s="0" t="n">
        <v>0</v>
      </c>
      <c r="J4215" s="87"/>
      <c r="K4215" s="87"/>
      <c r="L4215" s="89" t="s">
        <v>326</v>
      </c>
      <c r="M4215" s="88" t="b">
        <f aca="false">FALSE()</f>
        <v>0</v>
      </c>
      <c r="N4215" s="0" t="n">
        <v>0</v>
      </c>
      <c r="O4215" s="0" t="n">
        <v>73.1799834075601</v>
      </c>
      <c r="P4215" s="88" t="b">
        <f aca="false">FALSE()</f>
        <v>0</v>
      </c>
      <c r="Q4215" s="88" t="b">
        <f aca="false">FALSE()</f>
        <v>0</v>
      </c>
      <c r="R4215" s="0" t="n">
        <v>0.0403</v>
      </c>
      <c r="T4215" s="0" t="n">
        <v>73.6475</v>
      </c>
      <c r="U4215" s="0" t="n">
        <v>0</v>
      </c>
      <c r="V4215" s="0" t="n">
        <v>0</v>
      </c>
      <c r="W4215" s="0" t="n">
        <v>0</v>
      </c>
      <c r="X4215" s="0" t="n">
        <v>0.158807490211789</v>
      </c>
      <c r="Y4215" s="0" t="n">
        <v>0</v>
      </c>
      <c r="Z4215" s="0" t="n">
        <v>0.233758296219938</v>
      </c>
      <c r="AA4215" s="89" t="s">
        <v>327</v>
      </c>
      <c r="AB4215" s="0" t="n">
        <v>74.1150165924399</v>
      </c>
      <c r="AC4215" s="0" t="n">
        <v>0.604470524832372</v>
      </c>
      <c r="AD4215" s="89" t="s">
        <v>98</v>
      </c>
      <c r="AE4215" s="0" t="n">
        <v>202601</v>
      </c>
      <c r="AF4215" s="90" t="n">
        <v>46035</v>
      </c>
      <c r="AG4215" s="0" t="n">
        <v>0.604470524832372</v>
      </c>
    </row>
    <row r="4216" customFormat="false" ht="15" hidden="false" customHeight="false" outlineLevel="0" collapsed="false">
      <c r="A4216" s="87" t="n">
        <v>46035.9313194445</v>
      </c>
      <c r="B4216" s="0" t="n">
        <v>73.7888</v>
      </c>
      <c r="C4216" s="88" t="b">
        <f aca="false">FALSE()</f>
        <v>0</v>
      </c>
      <c r="D4216" s="88" t="b">
        <f aca="false">FALSE()</f>
        <v>0</v>
      </c>
      <c r="E4216" s="0" t="n">
        <v>-0.593786655912581</v>
      </c>
      <c r="F4216" s="0" t="n">
        <v>-0.811239220793921</v>
      </c>
      <c r="G4216" s="0" t="n">
        <v>-0.339446655912596</v>
      </c>
      <c r="H4216" s="0" t="n">
        <v>-0.457918096307113</v>
      </c>
      <c r="I4216" s="0" t="n">
        <v>0</v>
      </c>
      <c r="J4216" s="87"/>
      <c r="K4216" s="87"/>
      <c r="L4216" s="89" t="s">
        <v>326</v>
      </c>
      <c r="M4216" s="88" t="b">
        <f aca="false">FALSE()</f>
        <v>0</v>
      </c>
      <c r="N4216" s="0" t="n">
        <v>0</v>
      </c>
      <c r="O4216" s="0" t="n">
        <v>73.1950133440874</v>
      </c>
      <c r="P4216" s="88" t="b">
        <f aca="false">FALSE()</f>
        <v>0</v>
      </c>
      <c r="Q4216" s="88" t="b">
        <f aca="false">FALSE()</f>
        <v>0</v>
      </c>
      <c r="R4216" s="0" t="n">
        <v>0.0363</v>
      </c>
      <c r="T4216" s="0" t="n">
        <v>73.66163</v>
      </c>
      <c r="U4216" s="0" t="n">
        <v>0</v>
      </c>
      <c r="V4216" s="0" t="n">
        <v>0</v>
      </c>
      <c r="W4216" s="0" t="n">
        <v>0.0141299999999993</v>
      </c>
      <c r="X4216" s="0" t="n">
        <v>0.144244066191917</v>
      </c>
      <c r="Y4216" s="0" t="n">
        <v>-0.0979589689408738</v>
      </c>
      <c r="Z4216" s="0" t="n">
        <v>0.233308327956296</v>
      </c>
      <c r="AA4216" s="89" t="s">
        <v>327</v>
      </c>
      <c r="AB4216" s="0" t="n">
        <v>74.1282466559126</v>
      </c>
      <c r="AC4216" s="0" t="n">
        <v>0.545072698921465</v>
      </c>
      <c r="AD4216" s="89" t="s">
        <v>98</v>
      </c>
      <c r="AE4216" s="0" t="n">
        <v>202601</v>
      </c>
      <c r="AF4216" s="90" t="n">
        <v>46035</v>
      </c>
      <c r="AG4216" s="0" t="n">
        <v>0.545072698921465</v>
      </c>
    </row>
    <row r="4217" customFormat="false" ht="15" hidden="false" customHeight="false" outlineLevel="0" collapsed="false">
      <c r="A4217" s="87" t="n">
        <v>46035.941412037</v>
      </c>
      <c r="B4217" s="0" t="n">
        <v>73.7888</v>
      </c>
      <c r="C4217" s="88" t="b">
        <f aca="false">FALSE()</f>
        <v>0</v>
      </c>
      <c r="D4217" s="88" t="b">
        <f aca="false">FALSE()</f>
        <v>0</v>
      </c>
      <c r="E4217" s="0" t="n">
        <v>-0.576946371674666</v>
      </c>
      <c r="F4217" s="0" t="n">
        <v>-0.788050490571718</v>
      </c>
      <c r="G4217" s="0" t="n">
        <v>-0.35086637167467</v>
      </c>
      <c r="H4217" s="0" t="n">
        <v>-0.473250540292045</v>
      </c>
      <c r="I4217" s="0" t="n">
        <v>0</v>
      </c>
      <c r="J4217" s="87"/>
      <c r="K4217" s="87"/>
      <c r="L4217" s="89" t="s">
        <v>326</v>
      </c>
      <c r="M4217" s="88" t="b">
        <f aca="false">FALSE()</f>
        <v>0</v>
      </c>
      <c r="N4217" s="0" t="n">
        <v>0</v>
      </c>
      <c r="O4217" s="0" t="n">
        <v>73.2118536283253</v>
      </c>
      <c r="P4217" s="88" t="b">
        <f aca="false">FALSE()</f>
        <v>0</v>
      </c>
      <c r="Q4217" s="88" t="b">
        <f aca="false">FALSE()</f>
        <v>0</v>
      </c>
      <c r="R4217" s="0" t="n">
        <v>0.0325</v>
      </c>
      <c r="T4217" s="0" t="n">
        <v>73.67576</v>
      </c>
      <c r="U4217" s="0" t="n">
        <v>0</v>
      </c>
      <c r="V4217" s="0" t="n">
        <v>0</v>
      </c>
      <c r="W4217" s="0" t="n">
        <v>0.0141299999999993</v>
      </c>
      <c r="X4217" s="0" t="n">
        <v>0.144244066191917</v>
      </c>
      <c r="Y4217" s="0" t="n">
        <v>-0.0979589689408738</v>
      </c>
      <c r="Z4217" s="0" t="n">
        <v>0.231953185837331</v>
      </c>
      <c r="AA4217" s="89" t="s">
        <v>327</v>
      </c>
      <c r="AB4217" s="0" t="n">
        <v>74.1396663716747</v>
      </c>
      <c r="AC4217" s="0" t="n">
        <v>0.487339717244812</v>
      </c>
      <c r="AD4217" s="89" t="s">
        <v>98</v>
      </c>
      <c r="AE4217" s="0" t="n">
        <v>202601</v>
      </c>
      <c r="AF4217" s="90" t="n">
        <v>46035</v>
      </c>
      <c r="AG4217" s="0" t="n">
        <v>0.487339717244812</v>
      </c>
    </row>
    <row r="4218" customFormat="false" ht="15" hidden="false" customHeight="false" outlineLevel="0" collapsed="false">
      <c r="A4218" s="87" t="n">
        <v>46035.9518634259</v>
      </c>
      <c r="B4218" s="0" t="n">
        <v>73.7888</v>
      </c>
      <c r="C4218" s="88" t="b">
        <f aca="false">FALSE()</f>
        <v>0</v>
      </c>
      <c r="D4218" s="88" t="b">
        <f aca="false">FALSE()</f>
        <v>0</v>
      </c>
      <c r="E4218" s="0" t="n">
        <v>-0.49889926885659</v>
      </c>
      <c r="F4218" s="0" t="n">
        <v>-0.680720350115839</v>
      </c>
      <c r="G4218" s="0" t="n">
        <v>-0.3293392688566</v>
      </c>
      <c r="H4218" s="0" t="n">
        <v>-0.444343681729452</v>
      </c>
      <c r="I4218" s="0" t="n">
        <v>0</v>
      </c>
      <c r="J4218" s="87"/>
      <c r="K4218" s="87"/>
      <c r="L4218" s="89" t="s">
        <v>326</v>
      </c>
      <c r="M4218" s="88" t="b">
        <f aca="false">FALSE()</f>
        <v>0</v>
      </c>
      <c r="N4218" s="0" t="n">
        <v>0</v>
      </c>
      <c r="O4218" s="0" t="n">
        <v>73.2899007311434</v>
      </c>
      <c r="P4218" s="88" t="b">
        <f aca="false">FALSE()</f>
        <v>0</v>
      </c>
      <c r="Q4218" s="88" t="b">
        <f aca="false">FALSE()</f>
        <v>0</v>
      </c>
      <c r="R4218" s="0" t="n">
        <v>0.0273</v>
      </c>
      <c r="T4218" s="0" t="n">
        <v>73.70402</v>
      </c>
      <c r="U4218" s="0" t="n">
        <v>0</v>
      </c>
      <c r="V4218" s="0" t="n">
        <v>0</v>
      </c>
      <c r="W4218" s="0" t="n">
        <v>0.0282599999999995</v>
      </c>
      <c r="X4218" s="0" t="n">
        <v>0.126382562088285</v>
      </c>
      <c r="Y4218" s="0" t="n">
        <v>-0.22360679774998</v>
      </c>
      <c r="Z4218" s="0" t="n">
        <v>0.207059634428294</v>
      </c>
      <c r="AA4218" s="89" t="s">
        <v>327</v>
      </c>
      <c r="AB4218" s="0" t="n">
        <v>74.1181392688566</v>
      </c>
      <c r="AC4218" s="0" t="n">
        <v>0.409447260129084</v>
      </c>
      <c r="AD4218" s="89" t="s">
        <v>98</v>
      </c>
      <c r="AE4218" s="0" t="n">
        <v>202601</v>
      </c>
      <c r="AF4218" s="90" t="n">
        <v>46035</v>
      </c>
      <c r="AG4218" s="0" t="n">
        <v>0.409447260129084</v>
      </c>
    </row>
    <row r="4219" customFormat="false" ht="15" hidden="false" customHeight="false" outlineLevel="0" collapsed="false">
      <c r="A4219" s="87" t="n">
        <v>46035.9623148148</v>
      </c>
      <c r="B4219" s="0" t="n">
        <v>73.7888</v>
      </c>
      <c r="C4219" s="88" t="b">
        <f aca="false">FALSE()</f>
        <v>0</v>
      </c>
      <c r="D4219" s="88" t="b">
        <f aca="false">FALSE()</f>
        <v>0</v>
      </c>
      <c r="E4219" s="0" t="n">
        <v>-0.404449778753786</v>
      </c>
      <c r="F4219" s="0" t="n">
        <v>-0.551139006524432</v>
      </c>
      <c r="G4219" s="0" t="n">
        <v>-0.291409778753774</v>
      </c>
      <c r="H4219" s="0" t="n">
        <v>-0.393370617637412</v>
      </c>
      <c r="I4219" s="0" t="n">
        <v>0</v>
      </c>
      <c r="J4219" s="87"/>
      <c r="K4219" s="87"/>
      <c r="L4219" s="89" t="s">
        <v>326</v>
      </c>
      <c r="M4219" s="88" t="b">
        <f aca="false">FALSE()</f>
        <v>0</v>
      </c>
      <c r="N4219" s="0" t="n">
        <v>0</v>
      </c>
      <c r="O4219" s="0" t="n">
        <v>73.3843502212462</v>
      </c>
      <c r="P4219" s="88" t="b">
        <f aca="false">FALSE()</f>
        <v>0</v>
      </c>
      <c r="Q4219" s="88" t="b">
        <f aca="false">FALSE()</f>
        <v>0</v>
      </c>
      <c r="R4219" s="0" t="n">
        <v>0.0217</v>
      </c>
      <c r="T4219" s="0" t="n">
        <v>73.73228</v>
      </c>
      <c r="U4219" s="0" t="n">
        <v>0</v>
      </c>
      <c r="V4219" s="0" t="n">
        <v>0</v>
      </c>
      <c r="W4219" s="0" t="n">
        <v>0.0282599999999995</v>
      </c>
      <c r="X4219" s="0" t="n">
        <v>0.126382562088285</v>
      </c>
      <c r="Y4219" s="0" t="n">
        <v>-0.22360679774998</v>
      </c>
      <c r="Z4219" s="0" t="n">
        <v>0.173964889376887</v>
      </c>
      <c r="AA4219" s="89" t="s">
        <v>327</v>
      </c>
      <c r="AB4219" s="0" t="n">
        <v>74.0802097787538</v>
      </c>
      <c r="AC4219" s="0" t="n">
        <v>0.32489314483199</v>
      </c>
      <c r="AD4219" s="89" t="s">
        <v>98</v>
      </c>
      <c r="AE4219" s="0" t="n">
        <v>202601</v>
      </c>
      <c r="AF4219" s="90" t="n">
        <v>46035</v>
      </c>
      <c r="AG4219" s="0" t="n">
        <v>0.32489314483199</v>
      </c>
    </row>
    <row r="4220" customFormat="false" ht="15" hidden="false" customHeight="false" outlineLevel="0" collapsed="false">
      <c r="A4220" s="87" t="n">
        <v>46035.9727662037</v>
      </c>
      <c r="B4220" s="0" t="n">
        <v>73.7888</v>
      </c>
      <c r="C4220" s="88" t="b">
        <f aca="false">FALSE()</f>
        <v>0</v>
      </c>
      <c r="D4220" s="88" t="b">
        <f aca="false">FALSE()</f>
        <v>0</v>
      </c>
      <c r="E4220" s="0" t="n">
        <v>-0.281025124169361</v>
      </c>
      <c r="F4220" s="0" t="n">
        <v>-0.382306667075787</v>
      </c>
      <c r="G4220" s="0" t="n">
        <v>-0.224505124169355</v>
      </c>
      <c r="H4220" s="0" t="n">
        <v>-0.303330764370961</v>
      </c>
      <c r="I4220" s="0" t="n">
        <v>0</v>
      </c>
      <c r="J4220" s="87"/>
      <c r="K4220" s="87"/>
      <c r="L4220" s="89" t="s">
        <v>326</v>
      </c>
      <c r="M4220" s="88" t="b">
        <f aca="false">FALSE()</f>
        <v>0</v>
      </c>
      <c r="N4220" s="0" t="n">
        <v>0</v>
      </c>
      <c r="O4220" s="0" t="n">
        <v>73.5077748758306</v>
      </c>
      <c r="P4220" s="88" t="b">
        <f aca="false">FALSE()</f>
        <v>0</v>
      </c>
      <c r="Q4220" s="88" t="b">
        <f aca="false">FALSE()</f>
        <v>0</v>
      </c>
      <c r="R4220" s="0" t="n">
        <v>0.0149</v>
      </c>
      <c r="T4220" s="0" t="n">
        <v>73.76054</v>
      </c>
      <c r="U4220" s="0" t="n">
        <v>0</v>
      </c>
      <c r="V4220" s="0" t="n">
        <v>0</v>
      </c>
      <c r="W4220" s="0" t="n">
        <v>0.0282599999999995</v>
      </c>
      <c r="X4220" s="0" t="n">
        <v>0.126382562088285</v>
      </c>
      <c r="Y4220" s="0" t="n">
        <v>-0.22360679774998</v>
      </c>
      <c r="Z4220" s="0" t="n">
        <v>0.126382562084681</v>
      </c>
      <c r="AA4220" s="89" t="s">
        <v>327</v>
      </c>
      <c r="AB4220" s="0" t="n">
        <v>74.0133051241694</v>
      </c>
      <c r="AC4220" s="0" t="n">
        <v>0.223606797756386</v>
      </c>
      <c r="AD4220" s="89" t="s">
        <v>98</v>
      </c>
      <c r="AE4220" s="0" t="n">
        <v>202601</v>
      </c>
      <c r="AF4220" s="90" t="n">
        <v>46035</v>
      </c>
      <c r="AG4220" s="0" t="n">
        <v>0.223606797756386</v>
      </c>
    </row>
    <row r="4221" customFormat="false" ht="15" hidden="false" customHeight="false" outlineLevel="0" collapsed="false">
      <c r="A4221" s="87" t="n">
        <v>46035.9828703704</v>
      </c>
      <c r="B4221" s="0" t="n">
        <v>73.7888</v>
      </c>
      <c r="C4221" s="88" t="b">
        <f aca="false">FALSE()</f>
        <v>0</v>
      </c>
      <c r="D4221" s="88" t="b">
        <f aca="false">FALSE()</f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0</v>
      </c>
      <c r="J4221" s="87"/>
      <c r="K4221" s="87"/>
      <c r="L4221" s="89" t="s">
        <v>326</v>
      </c>
      <c r="M4221" s="88" t="b">
        <f aca="false">FALSE()</f>
        <v>0</v>
      </c>
      <c r="N4221" s="0" t="n">
        <v>0</v>
      </c>
      <c r="O4221" s="0" t="n">
        <v>73.7888</v>
      </c>
      <c r="P4221" s="88" t="b">
        <f aca="false">FALSE()</f>
        <v>0</v>
      </c>
      <c r="Q4221" s="88" t="b">
        <f aca="false">FALSE()</f>
        <v>0</v>
      </c>
      <c r="R4221" s="0" t="n">
        <v>0</v>
      </c>
      <c r="T4221" s="0" t="n">
        <v>73.7888</v>
      </c>
      <c r="U4221" s="0" t="n">
        <v>0</v>
      </c>
      <c r="V4221" s="0" t="n">
        <v>0</v>
      </c>
      <c r="W4221" s="0" t="n">
        <v>0.0282599999999995</v>
      </c>
      <c r="X4221" s="0" t="n">
        <v>0.126382562088285</v>
      </c>
      <c r="Y4221" s="0" t="n">
        <v>-0.22360679774998</v>
      </c>
      <c r="Z4221" s="0" t="n">
        <v>0</v>
      </c>
      <c r="AA4221" s="89" t="s">
        <v>327</v>
      </c>
      <c r="AB4221" s="0" t="n">
        <v>73.7888</v>
      </c>
      <c r="AD4221" s="89" t="s">
        <v>98</v>
      </c>
      <c r="AE4221" s="0" t="n">
        <v>202601</v>
      </c>
      <c r="AF4221" s="90" t="n">
        <v>46035</v>
      </c>
    </row>
    <row r="4222" customFormat="false" ht="15" hidden="false" customHeight="false" outlineLevel="0" collapsed="false">
      <c r="A4222" s="87" t="n">
        <v>46035.9933101852</v>
      </c>
      <c r="B4222" s="0" t="n">
        <v>73.7888</v>
      </c>
      <c r="C4222" s="88" t="b">
        <f aca="false">FALSE()</f>
        <v>0</v>
      </c>
      <c r="D4222" s="88" t="b">
        <f aca="false">FALSE()</f>
        <v>0</v>
      </c>
      <c r="E4222" s="0" t="n">
        <v>0</v>
      </c>
      <c r="F4222" s="0" t="n">
        <v>0</v>
      </c>
      <c r="G4222" s="0" t="n">
        <v>0</v>
      </c>
      <c r="H4222" s="0" t="n">
        <v>0</v>
      </c>
      <c r="I4222" s="0" t="n">
        <v>0</v>
      </c>
      <c r="J4222" s="87"/>
      <c r="K4222" s="87"/>
      <c r="L4222" s="89" t="s">
        <v>326</v>
      </c>
      <c r="M4222" s="88" t="b">
        <f aca="false">FALSE()</f>
        <v>0</v>
      </c>
      <c r="N4222" s="0" t="n">
        <v>0</v>
      </c>
      <c r="O4222" s="0" t="n">
        <v>73.7888</v>
      </c>
      <c r="P4222" s="88" t="b">
        <f aca="false">FALSE()</f>
        <v>0</v>
      </c>
      <c r="Q4222" s="88" t="b">
        <f aca="false">FALSE()</f>
        <v>0</v>
      </c>
      <c r="R4222" s="0" t="n">
        <v>0</v>
      </c>
      <c r="T4222" s="0" t="n">
        <v>73.7888</v>
      </c>
      <c r="U4222" s="0" t="n">
        <v>0</v>
      </c>
      <c r="V4222" s="0" t="n">
        <v>0</v>
      </c>
      <c r="W4222" s="0" t="n">
        <v>0</v>
      </c>
      <c r="X4222" s="0" t="n">
        <v>0</v>
      </c>
      <c r="Z4222" s="0" t="n">
        <v>0</v>
      </c>
      <c r="AA4222" s="89" t="s">
        <v>327</v>
      </c>
      <c r="AB4222" s="0" t="n">
        <v>73.7888</v>
      </c>
      <c r="AD4222" s="89" t="s">
        <v>98</v>
      </c>
      <c r="AE4222" s="0" t="n">
        <v>202601</v>
      </c>
      <c r="AF4222" s="90" t="n">
        <v>46035</v>
      </c>
    </row>
    <row r="4223" customFormat="false" ht="15" hidden="false" customHeight="false" outlineLevel="0" collapsed="false">
      <c r="A4223" s="87" t="n">
        <v>46036.0037615741</v>
      </c>
      <c r="B4223" s="0" t="n">
        <v>73.7888</v>
      </c>
      <c r="C4223" s="88" t="b">
        <f aca="false">FALSE()</f>
        <v>0</v>
      </c>
      <c r="D4223" s="88" t="b">
        <f aca="false">FALSE()</f>
        <v>0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0</v>
      </c>
      <c r="J4223" s="87"/>
      <c r="K4223" s="87"/>
      <c r="L4223" s="89" t="s">
        <v>326</v>
      </c>
      <c r="M4223" s="88" t="b">
        <f aca="false">FALSE()</f>
        <v>0</v>
      </c>
      <c r="N4223" s="0" t="n">
        <v>0</v>
      </c>
      <c r="O4223" s="0" t="n">
        <v>73.7888</v>
      </c>
      <c r="P4223" s="88" t="b">
        <f aca="false">FALSE()</f>
        <v>0</v>
      </c>
      <c r="Q4223" s="88" t="b">
        <f aca="false">FALSE()</f>
        <v>0</v>
      </c>
      <c r="R4223" s="0" t="n">
        <v>0</v>
      </c>
      <c r="T4223" s="0" t="n">
        <v>73.7888</v>
      </c>
      <c r="U4223" s="0" t="n">
        <v>0</v>
      </c>
      <c r="V4223" s="0" t="n">
        <v>0</v>
      </c>
      <c r="W4223" s="0" t="n">
        <v>0</v>
      </c>
      <c r="X4223" s="0" t="n">
        <v>0</v>
      </c>
      <c r="Z4223" s="0" t="n">
        <v>0</v>
      </c>
      <c r="AA4223" s="89" t="s">
        <v>327</v>
      </c>
      <c r="AB4223" s="0" t="n">
        <v>73.7888</v>
      </c>
      <c r="AD4223" s="89" t="s">
        <v>98</v>
      </c>
      <c r="AE4223" s="0" t="n">
        <v>202601</v>
      </c>
      <c r="AF4223" s="90" t="n">
        <v>46036</v>
      </c>
    </row>
    <row r="4224" customFormat="false" ht="15" hidden="false" customHeight="false" outlineLevel="0" collapsed="false">
      <c r="A4224" s="87" t="n">
        <v>46036.014212963</v>
      </c>
      <c r="B4224" s="0" t="n">
        <v>73.7888</v>
      </c>
      <c r="C4224" s="88" t="b">
        <f aca="false">FALSE()</f>
        <v>0</v>
      </c>
      <c r="D4224" s="88" t="b">
        <f aca="false">FALSE()</f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  <c r="J4224" s="87"/>
      <c r="K4224" s="87"/>
      <c r="L4224" s="89" t="s">
        <v>326</v>
      </c>
      <c r="M4224" s="88" t="b">
        <f aca="false">FALSE()</f>
        <v>0</v>
      </c>
      <c r="N4224" s="0" t="n">
        <v>0</v>
      </c>
      <c r="O4224" s="0" t="n">
        <v>73.7888</v>
      </c>
      <c r="P4224" s="88" t="b">
        <f aca="false">FALSE()</f>
        <v>0</v>
      </c>
      <c r="Q4224" s="88" t="b">
        <f aca="false">FALSE()</f>
        <v>0</v>
      </c>
      <c r="R4224" s="0" t="n">
        <v>0</v>
      </c>
      <c r="T4224" s="0" t="n">
        <v>73.7888</v>
      </c>
      <c r="U4224" s="0" t="n">
        <v>0</v>
      </c>
      <c r="V4224" s="0" t="n">
        <v>0</v>
      </c>
      <c r="W4224" s="0" t="n">
        <v>0</v>
      </c>
      <c r="X4224" s="0" t="n">
        <v>0</v>
      </c>
      <c r="Z4224" s="0" t="n">
        <v>0</v>
      </c>
      <c r="AA4224" s="89" t="s">
        <v>327</v>
      </c>
      <c r="AB4224" s="0" t="n">
        <v>73.7888</v>
      </c>
      <c r="AD4224" s="89" t="s">
        <v>98</v>
      </c>
      <c r="AE4224" s="0" t="n">
        <v>202601</v>
      </c>
      <c r="AF4224" s="90" t="n">
        <v>46036</v>
      </c>
    </row>
    <row r="4225" customFormat="false" ht="15" hidden="false" customHeight="false" outlineLevel="0" collapsed="false">
      <c r="A4225" s="87" t="n">
        <v>46036.0243171296</v>
      </c>
      <c r="B4225" s="0" t="n">
        <v>73.7888</v>
      </c>
      <c r="C4225" s="88" t="b">
        <f aca="false">FALSE()</f>
        <v>0</v>
      </c>
      <c r="D4225" s="88" t="b">
        <f aca="false">FALSE()</f>
        <v>0</v>
      </c>
      <c r="E4225" s="0" t="n">
        <v>0</v>
      </c>
      <c r="F4225" s="0" t="n">
        <v>0</v>
      </c>
      <c r="G4225" s="0" t="n">
        <v>0</v>
      </c>
      <c r="H4225" s="0" t="n">
        <v>0</v>
      </c>
      <c r="I4225" s="0" t="n">
        <v>0</v>
      </c>
      <c r="J4225" s="87"/>
      <c r="K4225" s="87"/>
      <c r="L4225" s="89" t="s">
        <v>326</v>
      </c>
      <c r="M4225" s="88" t="b">
        <f aca="false">FALSE()</f>
        <v>0</v>
      </c>
      <c r="N4225" s="0" t="n">
        <v>0</v>
      </c>
      <c r="O4225" s="0" t="n">
        <v>73.7888</v>
      </c>
      <c r="P4225" s="88" t="b">
        <f aca="false">FALSE()</f>
        <v>0</v>
      </c>
      <c r="Q4225" s="88" t="b">
        <f aca="false">FALSE()</f>
        <v>0</v>
      </c>
      <c r="R4225" s="0" t="n">
        <v>0</v>
      </c>
      <c r="T4225" s="0" t="n">
        <v>73.7888</v>
      </c>
      <c r="U4225" s="0" t="n">
        <v>0</v>
      </c>
      <c r="V4225" s="0" t="n">
        <v>0</v>
      </c>
      <c r="W4225" s="0" t="n">
        <v>0</v>
      </c>
      <c r="X4225" s="0" t="n">
        <v>0</v>
      </c>
      <c r="Z4225" s="0" t="n">
        <v>0</v>
      </c>
      <c r="AA4225" s="89" t="s">
        <v>327</v>
      </c>
      <c r="AB4225" s="0" t="n">
        <v>73.7888</v>
      </c>
      <c r="AD4225" s="89" t="s">
        <v>98</v>
      </c>
      <c r="AE4225" s="0" t="n">
        <v>202601</v>
      </c>
      <c r="AF4225" s="90" t="n">
        <v>46036</v>
      </c>
    </row>
    <row r="4226" customFormat="false" ht="15" hidden="false" customHeight="false" outlineLevel="0" collapsed="false">
      <c r="A4226" s="87" t="n">
        <v>46036.0347685185</v>
      </c>
      <c r="B4226" s="0" t="n">
        <v>73.5062</v>
      </c>
      <c r="C4226" s="88" t="b">
        <f aca="false">TRUE()</f>
        <v>1</v>
      </c>
      <c r="D4226" s="88" t="b">
        <f aca="false">FALSE()</f>
        <v>0</v>
      </c>
      <c r="E4226" s="0" t="n">
        <v>0.14208743792598</v>
      </c>
      <c r="F4226" s="0" t="n">
        <v>0.192927008717939</v>
      </c>
      <c r="G4226" s="0" t="n">
        <v>-0.394852562073979</v>
      </c>
      <c r="H4226" s="0" t="n">
        <v>-0.534298969209292</v>
      </c>
      <c r="I4226" s="0" t="n">
        <v>-0.282599999999988</v>
      </c>
      <c r="J4226" s="87" t="n">
        <v>46036.0452083333</v>
      </c>
      <c r="K4226" s="87" t="n">
        <v>46036.0347685185</v>
      </c>
      <c r="L4226" s="89" t="s">
        <v>152</v>
      </c>
      <c r="M4226" s="88" t="b">
        <f aca="false">TRUE()</f>
        <v>1</v>
      </c>
      <c r="N4226" s="0" t="n">
        <v>1</v>
      </c>
      <c r="O4226" s="0" t="n">
        <v>73.648287437926</v>
      </c>
      <c r="P4226" s="88" t="b">
        <f aca="false">FALSE()</f>
        <v>0</v>
      </c>
      <c r="Q4226" s="88" t="b">
        <f aca="false">FALSE()</f>
        <v>0</v>
      </c>
      <c r="R4226" s="0" t="n">
        <v>0.3689</v>
      </c>
      <c r="S4226" s="0" t="n">
        <v>4.24852915772964</v>
      </c>
      <c r="T4226" s="0" t="n">
        <v>73.77467</v>
      </c>
      <c r="U4226" s="0" t="n">
        <v>1</v>
      </c>
      <c r="V4226" s="0" t="n">
        <v>-0.282599999999988</v>
      </c>
      <c r="W4226" s="0" t="n">
        <v>-0.0141299999999993</v>
      </c>
      <c r="X4226" s="0" t="n">
        <v>0.0631912810441401</v>
      </c>
      <c r="Y4226" s="0" t="n">
        <v>-4.24852915724969</v>
      </c>
      <c r="Z4226" s="0" t="n">
        <v>0.0631912810369992</v>
      </c>
      <c r="AA4226" s="89" t="s">
        <v>155</v>
      </c>
      <c r="AB4226" s="0" t="n">
        <v>73.901052562074</v>
      </c>
      <c r="AC4226" s="0" t="n">
        <v>-4.24852915772964</v>
      </c>
      <c r="AD4226" s="89" t="s">
        <v>98</v>
      </c>
      <c r="AE4226" s="0" t="n">
        <v>202601</v>
      </c>
      <c r="AF4226" s="90" t="n">
        <v>46036</v>
      </c>
      <c r="AG4226" s="0" t="n">
        <v>4.24852915772964</v>
      </c>
    </row>
    <row r="4227" customFormat="false" ht="15" hidden="false" customHeight="false" outlineLevel="0" collapsed="false">
      <c r="A4227" s="87" t="n">
        <v>46036.0452083333</v>
      </c>
      <c r="B4227" s="0" t="n">
        <v>73.7888</v>
      </c>
      <c r="C4227" s="88" t="b">
        <f aca="false">TRUE()</f>
        <v>1</v>
      </c>
      <c r="D4227" s="88" t="b">
        <f aca="false">FALSE()</f>
        <v>0</v>
      </c>
      <c r="E4227" s="0" t="n">
        <v>-0.140512562074008</v>
      </c>
      <c r="F4227" s="0" t="n">
        <v>-0.190788634688129</v>
      </c>
      <c r="G4227" s="0" t="n">
        <v>-0.112252562073991</v>
      </c>
      <c r="H4227" s="0" t="n">
        <v>-0.151895755449089</v>
      </c>
      <c r="I4227" s="0" t="n">
        <v>0.282599999999988</v>
      </c>
      <c r="J4227" s="87"/>
      <c r="K4227" s="87"/>
      <c r="L4227" s="89" t="s">
        <v>326</v>
      </c>
      <c r="M4227" s="88" t="b">
        <f aca="false">FALSE()</f>
        <v>0</v>
      </c>
      <c r="N4227" s="0" t="n">
        <v>2</v>
      </c>
      <c r="O4227" s="0" t="n">
        <v>73.648287437926</v>
      </c>
      <c r="P4227" s="88" t="b">
        <f aca="false">TRUE()</f>
        <v>1</v>
      </c>
      <c r="Q4227" s="88" t="b">
        <f aca="false">FALSE()</f>
        <v>0</v>
      </c>
      <c r="R4227" s="0" t="n">
        <v>0.072</v>
      </c>
      <c r="T4227" s="0" t="n">
        <v>73.77467</v>
      </c>
      <c r="U4227" s="0" t="n">
        <v>0</v>
      </c>
      <c r="V4227" s="0" t="n">
        <v>0.282599999999988</v>
      </c>
      <c r="W4227" s="0" t="n">
        <v>0</v>
      </c>
      <c r="X4227" s="0" t="n">
        <v>0.0916875472231022</v>
      </c>
      <c r="Y4227" s="0" t="n">
        <v>3.08220700148452</v>
      </c>
      <c r="Z4227" s="0" t="n">
        <v>0.0631912810369992</v>
      </c>
      <c r="AA4227" s="89" t="s">
        <v>328</v>
      </c>
      <c r="AB4227" s="0" t="n">
        <v>73.901052562074</v>
      </c>
      <c r="AC4227" s="0" t="n">
        <v>0.223606797775398</v>
      </c>
      <c r="AD4227" s="89" t="s">
        <v>98</v>
      </c>
      <c r="AE4227" s="0" t="n">
        <v>202601</v>
      </c>
      <c r="AF4227" s="90" t="n">
        <v>46036</v>
      </c>
      <c r="AG4227" s="0" t="n">
        <v>0.223606797775398</v>
      </c>
    </row>
    <row r="4228" customFormat="false" ht="15" hidden="false" customHeight="false" outlineLevel="0" collapsed="false">
      <c r="A4228" s="87" t="n">
        <v>46036.0556597222</v>
      </c>
      <c r="B4228" s="0" t="n">
        <v>73.7888</v>
      </c>
      <c r="C4228" s="88" t="b">
        <f aca="false">FALSE()</f>
        <v>0</v>
      </c>
      <c r="D4228" s="88" t="b">
        <f aca="false">FALSE()</f>
        <v>0</v>
      </c>
      <c r="E4228" s="0" t="n">
        <v>-0.140512562073994</v>
      </c>
      <c r="F4228" s="0" t="n">
        <v>-0.19078863468811</v>
      </c>
      <c r="G4228" s="0" t="n">
        <v>-0.112252562074005</v>
      </c>
      <c r="H4228" s="0" t="n">
        <v>-0.151895755449108</v>
      </c>
      <c r="I4228" s="0" t="n">
        <v>0</v>
      </c>
      <c r="J4228" s="87"/>
      <c r="K4228" s="87"/>
      <c r="L4228" s="89" t="s">
        <v>326</v>
      </c>
      <c r="M4228" s="88" t="b">
        <f aca="false">FALSE()</f>
        <v>0</v>
      </c>
      <c r="N4228" s="0" t="n">
        <v>2</v>
      </c>
      <c r="O4228" s="0" t="n">
        <v>73.648287437926</v>
      </c>
      <c r="P4228" s="88" t="b">
        <f aca="false">FALSE()</f>
        <v>0</v>
      </c>
      <c r="Q4228" s="88" t="b">
        <f aca="false">FALSE()</f>
        <v>0</v>
      </c>
      <c r="R4228" s="0" t="n">
        <v>0.072</v>
      </c>
      <c r="T4228" s="0" t="n">
        <v>73.77467</v>
      </c>
      <c r="U4228" s="0" t="n">
        <v>0</v>
      </c>
      <c r="V4228" s="0" t="n">
        <v>0</v>
      </c>
      <c r="W4228" s="0" t="n">
        <v>0</v>
      </c>
      <c r="X4228" s="0" t="n">
        <v>0.0916875472231022</v>
      </c>
      <c r="Y4228" s="0" t="n">
        <v>0</v>
      </c>
      <c r="Z4228" s="0" t="n">
        <v>0.0631912810369992</v>
      </c>
      <c r="AA4228" s="89" t="s">
        <v>327</v>
      </c>
      <c r="AB4228" s="0" t="n">
        <v>73.901052562074</v>
      </c>
      <c r="AC4228" s="0" t="n">
        <v>0.223606797775173</v>
      </c>
      <c r="AD4228" s="89" t="s">
        <v>98</v>
      </c>
      <c r="AE4228" s="0" t="n">
        <v>202601</v>
      </c>
      <c r="AF4228" s="90" t="n">
        <v>46036</v>
      </c>
      <c r="AG4228" s="0" t="n">
        <v>0.223606797775173</v>
      </c>
    </row>
    <row r="4229" customFormat="false" ht="15" hidden="false" customHeight="false" outlineLevel="0" collapsed="false">
      <c r="A4229" s="87" t="n">
        <v>46036.0657638889</v>
      </c>
      <c r="B4229" s="0" t="n">
        <v>73.7888</v>
      </c>
      <c r="C4229" s="88" t="b">
        <f aca="false">FALSE()</f>
        <v>0</v>
      </c>
      <c r="D4229" s="88" t="b">
        <f aca="false">FALSE()</f>
        <v>0</v>
      </c>
      <c r="E4229" s="0" t="n">
        <v>-0.140512562073994</v>
      </c>
      <c r="F4229" s="0" t="n">
        <v>-0.19078863468811</v>
      </c>
      <c r="G4229" s="0" t="n">
        <v>-0.112252562074005</v>
      </c>
      <c r="H4229" s="0" t="n">
        <v>-0.151895755449108</v>
      </c>
      <c r="I4229" s="0" t="n">
        <v>0</v>
      </c>
      <c r="J4229" s="87"/>
      <c r="K4229" s="87"/>
      <c r="L4229" s="89" t="s">
        <v>326</v>
      </c>
      <c r="M4229" s="88" t="b">
        <f aca="false">FALSE()</f>
        <v>0</v>
      </c>
      <c r="N4229" s="0" t="n">
        <v>2</v>
      </c>
      <c r="O4229" s="0" t="n">
        <v>73.648287437926</v>
      </c>
      <c r="P4229" s="88" t="b">
        <f aca="false">FALSE()</f>
        <v>0</v>
      </c>
      <c r="Q4229" s="88" t="b">
        <f aca="false">FALSE()</f>
        <v>0</v>
      </c>
      <c r="R4229" s="0" t="n">
        <v>0.072</v>
      </c>
      <c r="T4229" s="0" t="n">
        <v>73.77467</v>
      </c>
      <c r="U4229" s="0" t="n">
        <v>0</v>
      </c>
      <c r="V4229" s="0" t="n">
        <v>0</v>
      </c>
      <c r="W4229" s="0" t="n">
        <v>0</v>
      </c>
      <c r="X4229" s="0" t="n">
        <v>0.0916875472231022</v>
      </c>
      <c r="Y4229" s="0" t="n">
        <v>0</v>
      </c>
      <c r="Z4229" s="0" t="n">
        <v>0.0631912810369992</v>
      </c>
      <c r="AA4229" s="89" t="s">
        <v>327</v>
      </c>
      <c r="AB4229" s="0" t="n">
        <v>73.901052562074</v>
      </c>
      <c r="AC4229" s="0" t="n">
        <v>0.223606797775173</v>
      </c>
      <c r="AD4229" s="89" t="s">
        <v>98</v>
      </c>
      <c r="AE4229" s="0" t="n">
        <v>202601</v>
      </c>
      <c r="AF4229" s="90" t="n">
        <v>46036</v>
      </c>
      <c r="AG4229" s="0" t="n">
        <v>0.223606797775173</v>
      </c>
    </row>
    <row r="4230" customFormat="false" ht="15" hidden="false" customHeight="false" outlineLevel="0" collapsed="false">
      <c r="A4230" s="87" t="n">
        <v>46036.0762152778</v>
      </c>
      <c r="B4230" s="0" t="n">
        <v>73.5062</v>
      </c>
      <c r="C4230" s="88" t="b">
        <f aca="false">TRUE()</f>
        <v>1</v>
      </c>
      <c r="D4230" s="88" t="b">
        <f aca="false">FALSE()</f>
        <v>0</v>
      </c>
      <c r="E4230" s="0" t="n">
        <v>0.0803751106309107</v>
      </c>
      <c r="F4230" s="0" t="n">
        <v>0.10922523641041</v>
      </c>
      <c r="G4230" s="0" t="n">
        <v>-0.428304889369059</v>
      </c>
      <c r="H4230" s="0" t="n">
        <v>-0.579303114303596</v>
      </c>
      <c r="I4230" s="0" t="n">
        <v>-0.282599999999988</v>
      </c>
      <c r="J4230" s="87" t="n">
        <v>46036.1591550926</v>
      </c>
      <c r="K4230" s="87" t="n">
        <v>46036.0762152778</v>
      </c>
      <c r="L4230" s="89" t="s">
        <v>152</v>
      </c>
      <c r="M4230" s="88" t="b">
        <f aca="false">TRUE()</f>
        <v>1</v>
      </c>
      <c r="N4230" s="0" t="n">
        <v>3</v>
      </c>
      <c r="O4230" s="0" t="n">
        <v>73.5865751106309</v>
      </c>
      <c r="P4230" s="88" t="b">
        <f aca="false">TRUE()</f>
        <v>1</v>
      </c>
      <c r="Q4230" s="88" t="b">
        <f aca="false">FALSE()</f>
        <v>0</v>
      </c>
      <c r="R4230" s="0" t="n">
        <v>0.3378</v>
      </c>
      <c r="S4230" s="0" t="n">
        <v>2.92403830361871</v>
      </c>
      <c r="T4230" s="0" t="n">
        <v>73.76054</v>
      </c>
      <c r="U4230" s="0" t="n">
        <v>1</v>
      </c>
      <c r="V4230" s="0" t="n">
        <v>-0.282599999999988</v>
      </c>
      <c r="W4230" s="0" t="n">
        <v>-0.0141299999999993</v>
      </c>
      <c r="X4230" s="0" t="n">
        <v>0.11135413919468</v>
      </c>
      <c r="Y4230" s="0" t="n">
        <v>-2.41095662847901</v>
      </c>
      <c r="Z4230" s="0" t="n">
        <v>0.086982444684538</v>
      </c>
      <c r="AA4230" s="89" t="s">
        <v>155</v>
      </c>
      <c r="AB4230" s="0" t="n">
        <v>73.9345048893691</v>
      </c>
      <c r="AC4230" s="0" t="n">
        <v>-2.92403830361871</v>
      </c>
      <c r="AD4230" s="89" t="s">
        <v>98</v>
      </c>
      <c r="AE4230" s="0" t="n">
        <v>202601</v>
      </c>
      <c r="AF4230" s="90" t="n">
        <v>46036</v>
      </c>
      <c r="AG4230" s="0" t="n">
        <v>2.92403830361871</v>
      </c>
    </row>
    <row r="4231" customFormat="false" ht="15" hidden="false" customHeight="false" outlineLevel="0" collapsed="false">
      <c r="A4231" s="87" t="n">
        <v>46036.0866666667</v>
      </c>
      <c r="B4231" s="0" t="n">
        <v>73.5062</v>
      </c>
      <c r="C4231" s="88" t="b">
        <f aca="false">FALSE()</f>
        <v>0</v>
      </c>
      <c r="D4231" s="88" t="b">
        <f aca="false">FALSE()</f>
        <v>0</v>
      </c>
      <c r="E4231" s="0" t="n">
        <v>0.0331503655782938</v>
      </c>
      <c r="F4231" s="0" t="n">
        <v>0.0450784041652489</v>
      </c>
      <c r="G4231" s="0" t="n">
        <v>-0.447269634421687</v>
      </c>
      <c r="H4231" s="0" t="n">
        <v>-0.604798715506791</v>
      </c>
      <c r="I4231" s="0" t="n">
        <v>0</v>
      </c>
      <c r="J4231" s="87"/>
      <c r="K4231" s="87" t="n">
        <v>46036.0762152778</v>
      </c>
      <c r="L4231" s="89" t="s">
        <v>152</v>
      </c>
      <c r="M4231" s="88" t="b">
        <f aca="false">TRUE()</f>
        <v>1</v>
      </c>
      <c r="N4231" s="0" t="n">
        <v>3</v>
      </c>
      <c r="O4231" s="0" t="n">
        <v>73.5393503655783</v>
      </c>
      <c r="P4231" s="88" t="b">
        <f aca="false">FALSE()</f>
        <v>0</v>
      </c>
      <c r="Q4231" s="88" t="b">
        <f aca="false">FALSE()</f>
        <v>0</v>
      </c>
      <c r="R4231" s="0" t="n">
        <v>0.3547</v>
      </c>
      <c r="S4231" s="0" t="n">
        <v>2.62211972221212</v>
      </c>
      <c r="T4231" s="0" t="n">
        <v>73.74641</v>
      </c>
      <c r="U4231" s="0" t="n">
        <v>2</v>
      </c>
      <c r="V4231" s="0" t="n">
        <v>0</v>
      </c>
      <c r="W4231" s="0" t="n">
        <v>-0.0141299999999993</v>
      </c>
      <c r="X4231" s="0" t="n">
        <v>0.11135413919468</v>
      </c>
      <c r="Y4231" s="0" t="n">
        <v>0.126892454130474</v>
      </c>
      <c r="Z4231" s="0" t="n">
        <v>0.103529817210845</v>
      </c>
      <c r="AA4231" s="89" t="s">
        <v>154</v>
      </c>
      <c r="AB4231" s="0" t="n">
        <v>73.9534696344217</v>
      </c>
      <c r="AC4231" s="0" t="n">
        <v>-2.32020114080553</v>
      </c>
      <c r="AD4231" s="89" t="s">
        <v>98</v>
      </c>
      <c r="AE4231" s="0" t="n">
        <v>202601</v>
      </c>
      <c r="AF4231" s="90" t="n">
        <v>46036</v>
      </c>
      <c r="AG4231" s="0" t="n">
        <v>2.32020114080553</v>
      </c>
    </row>
    <row r="4232" customFormat="false" ht="15" hidden="false" customHeight="false" outlineLevel="0" collapsed="false">
      <c r="A4232" s="87" t="n">
        <v>46036.0971064815</v>
      </c>
      <c r="B4232" s="0" t="n">
        <v>73.5062</v>
      </c>
      <c r="C4232" s="88" t="b">
        <f aca="false">FALSE()</f>
        <v>0</v>
      </c>
      <c r="D4232" s="88" t="b">
        <f aca="false">FALSE()</f>
        <v>0</v>
      </c>
      <c r="E4232" s="0" t="n">
        <v>-0.0058731858314189</v>
      </c>
      <c r="F4232" s="0" t="n">
        <v>-0.0079906934921094</v>
      </c>
      <c r="G4232" s="0" t="n">
        <v>-0.458033185831383</v>
      </c>
      <c r="H4232" s="0" t="n">
        <v>-0.619263076358268</v>
      </c>
      <c r="I4232" s="0" t="n">
        <v>0</v>
      </c>
      <c r="J4232" s="87"/>
      <c r="K4232" s="87" t="n">
        <v>46036.0762152778</v>
      </c>
      <c r="L4232" s="89" t="s">
        <v>326</v>
      </c>
      <c r="M4232" s="88" t="b">
        <f aca="false">FALSE()</f>
        <v>0</v>
      </c>
      <c r="N4232" s="0" t="n">
        <v>3</v>
      </c>
      <c r="O4232" s="0" t="n">
        <v>73.5003268141686</v>
      </c>
      <c r="P4232" s="88" t="b">
        <f aca="false">FALSE()</f>
        <v>0</v>
      </c>
      <c r="Q4232" s="88" t="b">
        <f aca="false">FALSE()</f>
        <v>0</v>
      </c>
      <c r="R4232" s="0" t="n">
        <v>0.3871</v>
      </c>
      <c r="S4232" s="0" t="n">
        <v>2.39786610448441</v>
      </c>
      <c r="T4232" s="0" t="n">
        <v>73.73228</v>
      </c>
      <c r="U4232" s="0" t="n">
        <v>3</v>
      </c>
      <c r="V4232" s="0" t="n">
        <v>0</v>
      </c>
      <c r="W4232" s="0" t="n">
        <v>-0.0141299999999993</v>
      </c>
      <c r="X4232" s="0" t="n">
        <v>0.11135413919468</v>
      </c>
      <c r="Y4232" s="0" t="n">
        <v>0.126892454130474</v>
      </c>
      <c r="Z4232" s="0" t="n">
        <v>0.115976592915699</v>
      </c>
      <c r="AA4232" s="89" t="s">
        <v>153</v>
      </c>
      <c r="AB4232" s="0" t="n">
        <v>73.9642331858314</v>
      </c>
      <c r="AC4232" s="0" t="n">
        <v>-1.94935886902899</v>
      </c>
      <c r="AD4232" s="89" t="s">
        <v>98</v>
      </c>
      <c r="AE4232" s="0" t="n">
        <v>202601</v>
      </c>
      <c r="AF4232" s="90" t="n">
        <v>46036</v>
      </c>
      <c r="AG4232" s="0" t="n">
        <v>1.94935886902899</v>
      </c>
    </row>
    <row r="4233" customFormat="false" ht="15" hidden="false" customHeight="false" outlineLevel="0" collapsed="false">
      <c r="A4233" s="87" t="n">
        <v>46036.1072106482</v>
      </c>
      <c r="B4233" s="0" t="n">
        <v>73.5062</v>
      </c>
      <c r="C4233" s="88" t="b">
        <f aca="false">FALSE()</f>
        <v>0</v>
      </c>
      <c r="D4233" s="88" t="b">
        <f aca="false">FALSE()</f>
        <v>0</v>
      </c>
      <c r="E4233" s="0" t="n">
        <v>-0.0391466892746024</v>
      </c>
      <c r="F4233" s="0" t="n">
        <v>-0.0532846868228583</v>
      </c>
      <c r="G4233" s="0" t="n">
        <v>-0.463046689274606</v>
      </c>
      <c r="H4233" s="0" t="n">
        <v>-0.625998925228674</v>
      </c>
      <c r="I4233" s="0" t="n">
        <v>0</v>
      </c>
      <c r="J4233" s="87"/>
      <c r="K4233" s="87" t="n">
        <v>46036.0762152778</v>
      </c>
      <c r="L4233" s="89" t="s">
        <v>326</v>
      </c>
      <c r="M4233" s="88" t="b">
        <f aca="false">FALSE()</f>
        <v>0</v>
      </c>
      <c r="N4233" s="0" t="n">
        <v>3</v>
      </c>
      <c r="O4233" s="0" t="n">
        <v>73.4670533107254</v>
      </c>
      <c r="P4233" s="88" t="b">
        <f aca="false">FALSE()</f>
        <v>0</v>
      </c>
      <c r="Q4233" s="88" t="b">
        <f aca="false">FALSE()</f>
        <v>0</v>
      </c>
      <c r="R4233" s="0" t="n">
        <v>0.4268</v>
      </c>
      <c r="S4233" s="0" t="n">
        <v>2.22044815377923</v>
      </c>
      <c r="T4233" s="0" t="n">
        <v>73.71815</v>
      </c>
      <c r="U4233" s="0" t="n">
        <v>4</v>
      </c>
      <c r="V4233" s="0" t="n">
        <v>0</v>
      </c>
      <c r="W4233" s="0" t="n">
        <v>-0.0141299999999993</v>
      </c>
      <c r="X4233" s="0" t="n">
        <v>0.11135413919468</v>
      </c>
      <c r="Y4233" s="0" t="n">
        <v>0.126892454130474</v>
      </c>
      <c r="Z4233" s="0" t="n">
        <v>0.125548344637303</v>
      </c>
      <c r="AA4233" s="89" t="s">
        <v>153</v>
      </c>
      <c r="AB4233" s="0" t="n">
        <v>73.9692466892746</v>
      </c>
      <c r="AC4233" s="0" t="n">
        <v>-1.68819430166367</v>
      </c>
      <c r="AD4233" s="89" t="s">
        <v>98</v>
      </c>
      <c r="AE4233" s="0" t="n">
        <v>202601</v>
      </c>
      <c r="AF4233" s="90" t="n">
        <v>46036</v>
      </c>
      <c r="AG4233" s="0" t="n">
        <v>1.68819430166367</v>
      </c>
    </row>
    <row r="4234" customFormat="false" ht="15" hidden="false" customHeight="false" outlineLevel="0" collapsed="false">
      <c r="A4234" s="87" t="n">
        <v>46036.117662037</v>
      </c>
      <c r="B4234" s="0" t="n">
        <v>73.5062</v>
      </c>
      <c r="C4234" s="88" t="b">
        <f aca="false">FALSE()</f>
        <v>0</v>
      </c>
      <c r="D4234" s="88" t="b">
        <f aca="false">FALSE()</f>
        <v>0</v>
      </c>
      <c r="E4234" s="0" t="n">
        <v>-0.0679157579416909</v>
      </c>
      <c r="F4234" s="0" t="n">
        <v>-0.0924800444926453</v>
      </c>
      <c r="G4234" s="0" t="n">
        <v>-0.463555757941677</v>
      </c>
      <c r="H4234" s="0" t="n">
        <v>-0.626682828937025</v>
      </c>
      <c r="I4234" s="0" t="n">
        <v>0</v>
      </c>
      <c r="J4234" s="87"/>
      <c r="K4234" s="87" t="n">
        <v>46036.0762152778</v>
      </c>
      <c r="L4234" s="89" t="s">
        <v>326</v>
      </c>
      <c r="M4234" s="88" t="b">
        <f aca="false">FALSE()</f>
        <v>0</v>
      </c>
      <c r="N4234" s="0" t="n">
        <v>3</v>
      </c>
      <c r="O4234" s="0" t="n">
        <v>73.4382842420583</v>
      </c>
      <c r="P4234" s="88" t="b">
        <f aca="false">FALSE()</f>
        <v>0</v>
      </c>
      <c r="Q4234" s="88" t="b">
        <f aca="false">FALSE()</f>
        <v>0</v>
      </c>
      <c r="R4234" s="0" t="n">
        <v>0.4707</v>
      </c>
      <c r="S4234" s="0" t="n">
        <v>2.07412800881972</v>
      </c>
      <c r="T4234" s="0" t="n">
        <v>73.70402</v>
      </c>
      <c r="U4234" s="0" t="n">
        <v>5</v>
      </c>
      <c r="V4234" s="0" t="n">
        <v>0</v>
      </c>
      <c r="W4234" s="0" t="n">
        <v>-0.0141299999999993</v>
      </c>
      <c r="X4234" s="0" t="n">
        <v>0.11135413919468</v>
      </c>
      <c r="Y4234" s="0" t="n">
        <v>0.126892454130474</v>
      </c>
      <c r="Z4234" s="0" t="n">
        <v>0.132867878970843</v>
      </c>
      <c r="AA4234" s="89" t="s">
        <v>153</v>
      </c>
      <c r="AB4234" s="0" t="n">
        <v>73.9697557579417</v>
      </c>
      <c r="AC4234" s="0" t="n">
        <v>-1.48884742898171</v>
      </c>
      <c r="AD4234" s="89" t="s">
        <v>98</v>
      </c>
      <c r="AE4234" s="0" t="n">
        <v>202601</v>
      </c>
      <c r="AF4234" s="90" t="n">
        <v>46036</v>
      </c>
      <c r="AG4234" s="0" t="n">
        <v>1.48884742898171</v>
      </c>
    </row>
    <row r="4235" customFormat="false" ht="15" hidden="false" customHeight="false" outlineLevel="0" collapsed="false">
      <c r="A4235" s="87" t="n">
        <v>46036.128125</v>
      </c>
      <c r="B4235" s="0" t="n">
        <v>73.5062</v>
      </c>
      <c r="C4235" s="88" t="b">
        <f aca="false">FALSE()</f>
        <v>0</v>
      </c>
      <c r="D4235" s="88" t="b">
        <f aca="false">FALSE()</f>
        <v>0</v>
      </c>
      <c r="E4235" s="0" t="n">
        <v>-0.0928965460752948</v>
      </c>
      <c r="F4235" s="0" t="n">
        <v>-0.126539117169136</v>
      </c>
      <c r="G4235" s="0" t="n">
        <v>-0.460276546075292</v>
      </c>
      <c r="H4235" s="0" t="n">
        <v>-0.622277236348518</v>
      </c>
      <c r="I4235" s="0" t="n">
        <v>0</v>
      </c>
      <c r="J4235" s="87"/>
      <c r="K4235" s="87" t="n">
        <v>46036.0762152778</v>
      </c>
      <c r="L4235" s="89" t="s">
        <v>326</v>
      </c>
      <c r="M4235" s="88" t="b">
        <f aca="false">FALSE()</f>
        <v>0</v>
      </c>
      <c r="N4235" s="0" t="n">
        <v>3</v>
      </c>
      <c r="O4235" s="0" t="n">
        <v>73.4133034539247</v>
      </c>
      <c r="P4235" s="88" t="b">
        <f aca="false">FALSE()</f>
        <v>0</v>
      </c>
      <c r="Q4235" s="88" t="b">
        <f aca="false">FALSE()</f>
        <v>0</v>
      </c>
      <c r="R4235" s="0" t="n">
        <v>0.5171</v>
      </c>
      <c r="S4235" s="0" t="n">
        <v>1.94981736958535</v>
      </c>
      <c r="T4235" s="0" t="n">
        <v>73.68989</v>
      </c>
      <c r="U4235" s="0" t="n">
        <v>6</v>
      </c>
      <c r="V4235" s="0" t="n">
        <v>0</v>
      </c>
      <c r="W4235" s="0" t="n">
        <v>-0.0141299999999993</v>
      </c>
      <c r="X4235" s="0" t="n">
        <v>0.11135413919468</v>
      </c>
      <c r="Y4235" s="0" t="n">
        <v>0.126892454130474</v>
      </c>
      <c r="Z4235" s="0" t="n">
        <v>0.138293273037646</v>
      </c>
      <c r="AA4235" s="89" t="s">
        <v>153</v>
      </c>
      <c r="AB4235" s="0" t="n">
        <v>73.9664765460753</v>
      </c>
      <c r="AC4235" s="0" t="n">
        <v>-1.32826417341352</v>
      </c>
      <c r="AD4235" s="89" t="s">
        <v>98</v>
      </c>
      <c r="AE4235" s="0" t="n">
        <v>202601</v>
      </c>
      <c r="AF4235" s="90" t="n">
        <v>46036</v>
      </c>
      <c r="AG4235" s="0" t="n">
        <v>1.32826417341352</v>
      </c>
    </row>
    <row r="4236" customFormat="false" ht="15" hidden="false" customHeight="false" outlineLevel="0" collapsed="false">
      <c r="A4236" s="87" t="n">
        <v>46036.138587963</v>
      </c>
      <c r="B4236" s="0" t="n">
        <v>73.5062</v>
      </c>
      <c r="C4236" s="88" t="b">
        <f aca="false">FALSE()</f>
        <v>0</v>
      </c>
      <c r="D4236" s="88" t="b">
        <f aca="false">TRUE()</f>
        <v>1</v>
      </c>
      <c r="E4236" s="0" t="n">
        <v>-0.114523474752971</v>
      </c>
      <c r="F4236" s="0" t="n">
        <v>-0.156044227595175</v>
      </c>
      <c r="G4236" s="0" t="n">
        <v>-0.453643474752951</v>
      </c>
      <c r="H4236" s="0" t="n">
        <v>-0.613364568446941</v>
      </c>
      <c r="I4236" s="0" t="n">
        <v>0</v>
      </c>
      <c r="J4236" s="87"/>
      <c r="K4236" s="87" t="n">
        <v>46036.0762152778</v>
      </c>
      <c r="L4236" s="89" t="s">
        <v>326</v>
      </c>
      <c r="M4236" s="88" t="b">
        <f aca="false">FALSE()</f>
        <v>0</v>
      </c>
      <c r="N4236" s="0" t="n">
        <v>2</v>
      </c>
      <c r="O4236" s="0" t="n">
        <v>73.391676525247</v>
      </c>
      <c r="P4236" s="88" t="b">
        <f aca="false">FALSE()</f>
        <v>0</v>
      </c>
      <c r="Q4236" s="88" t="b">
        <f aca="false">FALSE()</f>
        <v>0</v>
      </c>
      <c r="R4236" s="0" t="n">
        <v>0.5367</v>
      </c>
      <c r="S4236" s="0" t="n">
        <v>1.84180540802456</v>
      </c>
      <c r="T4236" s="0" t="n">
        <v>73.67576</v>
      </c>
      <c r="U4236" s="0" t="n">
        <v>7</v>
      </c>
      <c r="V4236" s="0" t="n">
        <v>0</v>
      </c>
      <c r="W4236" s="0" t="n">
        <v>-0.0141299999999993</v>
      </c>
      <c r="X4236" s="0" t="n">
        <v>0.11135413919468</v>
      </c>
      <c r="Y4236" s="0" t="n">
        <v>0.126892454130474</v>
      </c>
      <c r="Z4236" s="0" t="n">
        <v>0.142041737376483</v>
      </c>
      <c r="AA4236" s="89" t="s">
        <v>15</v>
      </c>
      <c r="AB4236" s="0" t="n">
        <v>73.959843474753</v>
      </c>
      <c r="AC4236" s="0" t="n">
        <v>-1.19373363865981</v>
      </c>
      <c r="AD4236" s="89" t="s">
        <v>98</v>
      </c>
      <c r="AE4236" s="0" t="n">
        <v>202601</v>
      </c>
      <c r="AF4236" s="90" t="n">
        <v>46036</v>
      </c>
      <c r="AG4236" s="0" t="n">
        <v>1.19373363865981</v>
      </c>
    </row>
    <row r="4237" customFormat="false" ht="15" hidden="false" customHeight="false" outlineLevel="0" collapsed="false">
      <c r="A4237" s="87" t="n">
        <v>46036.1486921296</v>
      </c>
      <c r="B4237" s="0" t="n">
        <v>73.5062</v>
      </c>
      <c r="C4237" s="88" t="b">
        <f aca="false">FALSE()</f>
        <v>0</v>
      </c>
      <c r="D4237" s="88" t="b">
        <f aca="false">TRUE()</f>
        <v>1</v>
      </c>
      <c r="E4237" s="0" t="n">
        <v>-0.133058132377087</v>
      </c>
      <c r="F4237" s="0" t="n">
        <v>-0.181344466095163</v>
      </c>
      <c r="G4237" s="0" t="n">
        <v>-0.443918132377078</v>
      </c>
      <c r="H4237" s="0" t="n">
        <v>-0.600294013841096</v>
      </c>
      <c r="I4237" s="0" t="n">
        <v>0</v>
      </c>
      <c r="J4237" s="87"/>
      <c r="K4237" s="87" t="n">
        <v>46036.0762152778</v>
      </c>
      <c r="L4237" s="89" t="s">
        <v>326</v>
      </c>
      <c r="M4237" s="88" t="b">
        <f aca="false">FALSE()</f>
        <v>0</v>
      </c>
      <c r="N4237" s="0" t="n">
        <v>1</v>
      </c>
      <c r="O4237" s="0" t="n">
        <v>73.3731418676229</v>
      </c>
      <c r="P4237" s="88" t="b">
        <f aca="false">FALSE()</f>
        <v>0</v>
      </c>
      <c r="Q4237" s="88" t="b">
        <f aca="false">FALSE()</f>
        <v>0</v>
      </c>
      <c r="R4237" s="0" t="n">
        <v>0.5004</v>
      </c>
      <c r="S4237" s="0" t="n">
        <v>1.74627331431835</v>
      </c>
      <c r="T4237" s="0" t="n">
        <v>73.66163</v>
      </c>
      <c r="U4237" s="0" t="n">
        <v>8</v>
      </c>
      <c r="V4237" s="0" t="n">
        <v>0</v>
      </c>
      <c r="W4237" s="0" t="n">
        <v>-0.0141299999999993</v>
      </c>
      <c r="X4237" s="0" t="n">
        <v>0.11135413919468</v>
      </c>
      <c r="Y4237" s="0" t="n">
        <v>0.126892454130474</v>
      </c>
      <c r="Z4237" s="0" t="n">
        <v>0.144244066188544</v>
      </c>
      <c r="AA4237" s="89" t="s">
        <v>15</v>
      </c>
      <c r="AB4237" s="0" t="n">
        <v>73.9501181323771</v>
      </c>
      <c r="AC4237" s="0" t="n">
        <v>-1.07754865837483</v>
      </c>
      <c r="AD4237" s="89" t="s">
        <v>98</v>
      </c>
      <c r="AE4237" s="0" t="n">
        <v>202601</v>
      </c>
      <c r="AF4237" s="90" t="n">
        <v>46036</v>
      </c>
      <c r="AG4237" s="0" t="n">
        <v>1.07754865837483</v>
      </c>
    </row>
    <row r="4238" customFormat="false" ht="15" hidden="false" customHeight="false" outlineLevel="0" collapsed="false">
      <c r="A4238" s="87" t="n">
        <v>46036.1591550926</v>
      </c>
      <c r="B4238" s="0" t="n">
        <v>73.5062</v>
      </c>
      <c r="C4238" s="88" t="b">
        <f aca="false">FALSE()</f>
        <v>0</v>
      </c>
      <c r="D4238" s="88" t="b">
        <f aca="false">FALSE()</f>
        <v>0</v>
      </c>
      <c r="E4238" s="0" t="n">
        <v>-0.14864148229249</v>
      </c>
      <c r="F4238" s="0" t="n">
        <v>-0.202625994234268</v>
      </c>
      <c r="G4238" s="0" t="n">
        <v>-0.431241482292464</v>
      </c>
      <c r="H4238" s="0" t="n">
        <v>-0.583251832423419</v>
      </c>
      <c r="I4238" s="0" t="n">
        <v>0</v>
      </c>
      <c r="J4238" s="87"/>
      <c r="K4238" s="87"/>
      <c r="L4238" s="89" t="s">
        <v>326</v>
      </c>
      <c r="M4238" s="88" t="b">
        <f aca="false">FALSE()</f>
        <v>0</v>
      </c>
      <c r="N4238" s="0" t="n">
        <v>1</v>
      </c>
      <c r="O4238" s="0" t="n">
        <v>73.3575585177075</v>
      </c>
      <c r="P4238" s="88" t="b">
        <f aca="false">FALSE()</f>
        <v>0</v>
      </c>
      <c r="Q4238" s="88" t="b">
        <f aca="false">FALSE()</f>
        <v>0</v>
      </c>
      <c r="R4238" s="0" t="n">
        <v>0.0936</v>
      </c>
      <c r="T4238" s="0" t="n">
        <v>73.6475</v>
      </c>
      <c r="U4238" s="0" t="n">
        <v>0</v>
      </c>
      <c r="V4238" s="0" t="n">
        <v>0</v>
      </c>
      <c r="W4238" s="0" t="n">
        <v>-0.0141299999999993</v>
      </c>
      <c r="X4238" s="0" t="n">
        <v>0.11135413919468</v>
      </c>
      <c r="Y4238" s="0" t="n">
        <v>0.126892454130474</v>
      </c>
      <c r="Z4238" s="0" t="n">
        <v>0.144970741146242</v>
      </c>
      <c r="AA4238" s="89" t="s">
        <v>328</v>
      </c>
      <c r="AB4238" s="0" t="n">
        <v>73.9374414822925</v>
      </c>
      <c r="AC4238" s="0" t="n">
        <v>-0.974679434503601</v>
      </c>
      <c r="AD4238" s="89" t="s">
        <v>98</v>
      </c>
      <c r="AE4238" s="0" t="n">
        <v>202601</v>
      </c>
      <c r="AF4238" s="90" t="n">
        <v>46036</v>
      </c>
      <c r="AG4238" s="0" t="n">
        <v>0.974679434503601</v>
      </c>
    </row>
    <row r="4239" customFormat="false" ht="15" hidden="false" customHeight="false" outlineLevel="0" collapsed="false">
      <c r="A4239" s="87" t="n">
        <v>46036.1695949074</v>
      </c>
      <c r="B4239" s="0" t="n">
        <v>73.5062</v>
      </c>
      <c r="C4239" s="88" t="b">
        <f aca="false">FALSE()</f>
        <v>0</v>
      </c>
      <c r="D4239" s="88" t="b">
        <f aca="false">FALSE()</f>
        <v>0</v>
      </c>
      <c r="E4239" s="0" t="n">
        <v>-0.161318132376977</v>
      </c>
      <c r="F4239" s="0" t="n">
        <v>-0.219944634539234</v>
      </c>
      <c r="G4239" s="0" t="n">
        <v>-0.415658132376962</v>
      </c>
      <c r="H4239" s="0" t="n">
        <v>-0.562293945090793</v>
      </c>
      <c r="I4239" s="0" t="n">
        <v>0</v>
      </c>
      <c r="J4239" s="87"/>
      <c r="K4239" s="87"/>
      <c r="L4239" s="89" t="s">
        <v>326</v>
      </c>
      <c r="M4239" s="88" t="b">
        <f aca="false">FALSE()</f>
        <v>0</v>
      </c>
      <c r="N4239" s="0" t="n">
        <v>1</v>
      </c>
      <c r="O4239" s="0" t="n">
        <v>73.344881867623</v>
      </c>
      <c r="P4239" s="88" t="b">
        <f aca="false">FALSE()</f>
        <v>0</v>
      </c>
      <c r="Q4239" s="88" t="b">
        <f aca="false">FALSE()</f>
        <v>0</v>
      </c>
      <c r="R4239" s="0" t="n">
        <v>0.0873</v>
      </c>
      <c r="T4239" s="0" t="n">
        <v>73.63337</v>
      </c>
      <c r="U4239" s="0" t="n">
        <v>0</v>
      </c>
      <c r="V4239" s="0" t="n">
        <v>0</v>
      </c>
      <c r="W4239" s="0" t="n">
        <v>-0.0141299999999993</v>
      </c>
      <c r="X4239" s="0" t="n">
        <v>0.11135413919468</v>
      </c>
      <c r="Y4239" s="0" t="n">
        <v>0.126892454130474</v>
      </c>
      <c r="Z4239" s="0" t="n">
        <v>0.144244066188481</v>
      </c>
      <c r="AA4239" s="89" t="s">
        <v>327</v>
      </c>
      <c r="AB4239" s="0" t="n">
        <v>73.921858132377</v>
      </c>
      <c r="AC4239" s="0" t="n">
        <v>-0.881630720488854</v>
      </c>
      <c r="AD4239" s="89" t="s">
        <v>98</v>
      </c>
      <c r="AE4239" s="0" t="n">
        <v>202601</v>
      </c>
      <c r="AF4239" s="90" t="n">
        <v>46036</v>
      </c>
      <c r="AG4239" s="0" t="n">
        <v>0.881630720488854</v>
      </c>
    </row>
    <row r="4240" customFormat="false" ht="15" hidden="false" customHeight="false" outlineLevel="0" collapsed="false">
      <c r="A4240" s="87" t="n">
        <v>46036.1800462963</v>
      </c>
      <c r="B4240" s="0" t="n">
        <v>73.2236</v>
      </c>
      <c r="C4240" s="88" t="b">
        <f aca="false">TRUE()</f>
        <v>1</v>
      </c>
      <c r="D4240" s="88" t="b">
        <f aca="false">FALSE()</f>
        <v>0</v>
      </c>
      <c r="E4240" s="0" t="n">
        <v>0.0496568054503541</v>
      </c>
      <c r="F4240" s="0" t="n">
        <v>0.0677693439807092</v>
      </c>
      <c r="G4240" s="0" t="n">
        <v>-0.713363194549629</v>
      </c>
      <c r="H4240" s="0" t="n">
        <v>-0.964826202927165</v>
      </c>
      <c r="I4240" s="0" t="n">
        <v>-0.282600000000002</v>
      </c>
      <c r="J4240" s="87" t="n">
        <v>46036.2420486111</v>
      </c>
      <c r="K4240" s="87" t="n">
        <v>46036.1800462963</v>
      </c>
      <c r="L4240" s="89" t="s">
        <v>152</v>
      </c>
      <c r="M4240" s="88" t="b">
        <f aca="false">TRUE()</f>
        <v>1</v>
      </c>
      <c r="N4240" s="0" t="n">
        <v>1</v>
      </c>
      <c r="O4240" s="0" t="n">
        <v>73.2732568054504</v>
      </c>
      <c r="P4240" s="88" t="b">
        <f aca="false">FALSE()</f>
        <v>0</v>
      </c>
      <c r="Q4240" s="88" t="b">
        <f aca="false">FALSE()</f>
        <v>0</v>
      </c>
      <c r="R4240" s="0" t="n">
        <v>0.239</v>
      </c>
      <c r="S4240" s="0" t="n">
        <v>2.29926971483726</v>
      </c>
      <c r="T4240" s="0" t="n">
        <v>73.60511</v>
      </c>
      <c r="U4240" s="0" t="n">
        <v>1</v>
      </c>
      <c r="V4240" s="0" t="n">
        <v>-0.282600000000002</v>
      </c>
      <c r="W4240" s="0" t="n">
        <v>-0.0282599999999995</v>
      </c>
      <c r="X4240" s="0" t="n">
        <v>0.126382562088284</v>
      </c>
      <c r="Y4240" s="0" t="n">
        <v>-2.0124611797499</v>
      </c>
      <c r="Z4240" s="0" t="n">
        <v>0.16592659727482</v>
      </c>
      <c r="AA4240" s="89" t="s">
        <v>155</v>
      </c>
      <c r="AB4240" s="0" t="n">
        <v>73.9369631945496</v>
      </c>
      <c r="AC4240" s="0" t="n">
        <v>-2.29926971483726</v>
      </c>
      <c r="AD4240" s="89" t="s">
        <v>98</v>
      </c>
      <c r="AE4240" s="0" t="n">
        <v>202601</v>
      </c>
      <c r="AF4240" s="90" t="n">
        <v>46036</v>
      </c>
      <c r="AG4240" s="0" t="n">
        <v>2.29926971483726</v>
      </c>
    </row>
    <row r="4241" customFormat="false" ht="15" hidden="false" customHeight="false" outlineLevel="0" collapsed="false">
      <c r="A4241" s="87" t="n">
        <v>46036.190150463</v>
      </c>
      <c r="B4241" s="0" t="n">
        <v>73.2236</v>
      </c>
      <c r="C4241" s="88" t="b">
        <f aca="false">FALSE()</f>
        <v>0</v>
      </c>
      <c r="D4241" s="88" t="b">
        <f aca="false">FALSE()</f>
        <v>0</v>
      </c>
      <c r="E4241" s="0" t="n">
        <v>-0.0077242343860888</v>
      </c>
      <c r="F4241" s="0" t="n">
        <v>-0.0105499446743168</v>
      </c>
      <c r="G4241" s="0" t="n">
        <v>-0.714224234386094</v>
      </c>
      <c r="H4241" s="0" t="n">
        <v>-0.965979512897178</v>
      </c>
      <c r="I4241" s="0" t="n">
        <v>0</v>
      </c>
      <c r="J4241" s="87"/>
      <c r="K4241" s="87" t="n">
        <v>46036.1800462963</v>
      </c>
      <c r="L4241" s="89" t="s">
        <v>326</v>
      </c>
      <c r="M4241" s="88" t="b">
        <f aca="false">FALSE()</f>
        <v>0</v>
      </c>
      <c r="N4241" s="0" t="n">
        <v>1</v>
      </c>
      <c r="O4241" s="0" t="n">
        <v>73.2158757656139</v>
      </c>
      <c r="P4241" s="88" t="b">
        <f aca="false">FALSE()</f>
        <v>0</v>
      </c>
      <c r="Q4241" s="88" t="b">
        <f aca="false">FALSE()</f>
        <v>0</v>
      </c>
      <c r="R4241" s="0" t="n">
        <v>0.2733</v>
      </c>
      <c r="S4241" s="0" t="n">
        <v>2.1282365590076</v>
      </c>
      <c r="T4241" s="0" t="n">
        <v>73.57685</v>
      </c>
      <c r="U4241" s="0" t="n">
        <v>2</v>
      </c>
      <c r="V4241" s="0" t="n">
        <v>0</v>
      </c>
      <c r="W4241" s="0" t="n">
        <v>-0.0282599999999995</v>
      </c>
      <c r="X4241" s="0" t="n">
        <v>0.126382562088284</v>
      </c>
      <c r="Y4241" s="0" t="n">
        <v>0.223606797749983</v>
      </c>
      <c r="Z4241" s="0" t="n">
        <v>0.180487117193044</v>
      </c>
      <c r="AA4241" s="89" t="s">
        <v>154</v>
      </c>
      <c r="AB4241" s="0" t="n">
        <v>73.9378242343861</v>
      </c>
      <c r="AC4241" s="0" t="n">
        <v>-1.95720340317794</v>
      </c>
      <c r="AD4241" s="89" t="s">
        <v>98</v>
      </c>
      <c r="AE4241" s="0" t="n">
        <v>202601</v>
      </c>
      <c r="AF4241" s="90" t="n">
        <v>46036</v>
      </c>
      <c r="AG4241" s="0" t="n">
        <v>1.95720340317794</v>
      </c>
    </row>
    <row r="4242" customFormat="false" ht="15" hidden="false" customHeight="false" outlineLevel="0" collapsed="false">
      <c r="A4242" s="87" t="n">
        <v>46036.2006018519</v>
      </c>
      <c r="B4242" s="0" t="n">
        <v>73.2236</v>
      </c>
      <c r="C4242" s="88" t="b">
        <f aca="false">FALSE()</f>
        <v>0</v>
      </c>
      <c r="D4242" s="88" t="b">
        <f aca="false">FALSE()</f>
        <v>0</v>
      </c>
      <c r="E4242" s="0" t="n">
        <v>-0.0541576862593444</v>
      </c>
      <c r="F4242" s="0" t="n">
        <v>-0.0740168088573419</v>
      </c>
      <c r="G4242" s="0" t="n">
        <v>-0.704137686259344</v>
      </c>
      <c r="H4242" s="0" t="n">
        <v>-0.952467515302066</v>
      </c>
      <c r="I4242" s="0" t="n">
        <v>0</v>
      </c>
      <c r="J4242" s="87"/>
      <c r="K4242" s="87" t="n">
        <v>46036.1800462963</v>
      </c>
      <c r="L4242" s="89" t="s">
        <v>326</v>
      </c>
      <c r="M4242" s="88" t="b">
        <f aca="false">FALSE()</f>
        <v>0</v>
      </c>
      <c r="N4242" s="0" t="n">
        <v>1</v>
      </c>
      <c r="O4242" s="0" t="n">
        <v>73.1694423137407</v>
      </c>
      <c r="P4242" s="88" t="b">
        <f aca="false">FALSE()</f>
        <v>0</v>
      </c>
      <c r="Q4242" s="88" t="b">
        <f aca="false">FALSE()</f>
        <v>0</v>
      </c>
      <c r="R4242" s="0" t="n">
        <v>0.3143</v>
      </c>
      <c r="S4242" s="0" t="n">
        <v>1.99026396693</v>
      </c>
      <c r="T4242" s="0" t="n">
        <v>73.54859</v>
      </c>
      <c r="U4242" s="0" t="n">
        <v>3</v>
      </c>
      <c r="V4242" s="0" t="n">
        <v>0</v>
      </c>
      <c r="W4242" s="0" t="n">
        <v>-0.0282599999999995</v>
      </c>
      <c r="X4242" s="0" t="n">
        <v>0.126382562088284</v>
      </c>
      <c r="Y4242" s="0" t="n">
        <v>0.223606797749983</v>
      </c>
      <c r="Z4242" s="0" t="n">
        <v>0.189573843129671</v>
      </c>
      <c r="AA4242" s="89" t="s">
        <v>153</v>
      </c>
      <c r="AB4242" s="0" t="n">
        <v>73.9277376862594</v>
      </c>
      <c r="AC4242" s="0" t="n">
        <v>-1.71431878277481</v>
      </c>
      <c r="AD4242" s="89" t="s">
        <v>98</v>
      </c>
      <c r="AE4242" s="0" t="n">
        <v>202601</v>
      </c>
      <c r="AF4242" s="90" t="n">
        <v>46036</v>
      </c>
      <c r="AG4242" s="0" t="n">
        <v>1.71431878277481</v>
      </c>
    </row>
    <row r="4243" customFormat="false" ht="15" hidden="false" customHeight="false" outlineLevel="0" collapsed="false">
      <c r="A4243" s="87" t="n">
        <v>46036.2110532407</v>
      </c>
      <c r="B4243" s="0" t="n">
        <v>73.2236</v>
      </c>
      <c r="C4243" s="88" t="b">
        <f aca="false">FALSE()</f>
        <v>0</v>
      </c>
      <c r="D4243" s="88" t="b">
        <f aca="false">FALSE()</f>
        <v>0</v>
      </c>
      <c r="E4243" s="0" t="n">
        <v>-0.0911852652943281</v>
      </c>
      <c r="F4243" s="0" t="n">
        <v>-0.12468515585751</v>
      </c>
      <c r="G4243" s="0" t="n">
        <v>-0.684645265294321</v>
      </c>
      <c r="H4243" s="0" t="n">
        <v>-0.92634490622363</v>
      </c>
      <c r="I4243" s="0" t="n">
        <v>0</v>
      </c>
      <c r="J4243" s="87"/>
      <c r="K4243" s="87" t="n">
        <v>46036.1800462963</v>
      </c>
      <c r="L4243" s="89" t="s">
        <v>326</v>
      </c>
      <c r="M4243" s="88" t="b">
        <f aca="false">FALSE()</f>
        <v>0</v>
      </c>
      <c r="N4243" s="0" t="n">
        <v>1</v>
      </c>
      <c r="O4243" s="0" t="n">
        <v>73.1324147347057</v>
      </c>
      <c r="P4243" s="88" t="b">
        <f aca="false">FALSE()</f>
        <v>0</v>
      </c>
      <c r="Q4243" s="88" t="b">
        <f aca="false">FALSE()</f>
        <v>0</v>
      </c>
      <c r="R4243" s="0" t="n">
        <v>0.3591</v>
      </c>
      <c r="S4243" s="0" t="n">
        <v>1.8751655222981</v>
      </c>
      <c r="T4243" s="0" t="n">
        <v>73.52033</v>
      </c>
      <c r="U4243" s="0" t="n">
        <v>4</v>
      </c>
      <c r="V4243" s="0" t="n">
        <v>0</v>
      </c>
      <c r="W4243" s="0" t="n">
        <v>-0.0282599999999995</v>
      </c>
      <c r="X4243" s="0" t="n">
        <v>0.126382562088284</v>
      </c>
      <c r="Y4243" s="0" t="n">
        <v>0.223606797749983</v>
      </c>
      <c r="Z4243" s="0" t="n">
        <v>0.193957632647164</v>
      </c>
      <c r="AA4243" s="89" t="s">
        <v>153</v>
      </c>
      <c r="AB4243" s="0" t="n">
        <v>73.9082452652943</v>
      </c>
      <c r="AC4243" s="0" t="n">
        <v>-1.52987018840238</v>
      </c>
      <c r="AD4243" s="89" t="s">
        <v>98</v>
      </c>
      <c r="AE4243" s="0" t="n">
        <v>202601</v>
      </c>
      <c r="AF4243" s="90" t="n">
        <v>46036</v>
      </c>
      <c r="AG4243" s="0" t="n">
        <v>1.52987018840238</v>
      </c>
    </row>
    <row r="4244" customFormat="false" ht="15" hidden="false" customHeight="false" outlineLevel="0" collapsed="false">
      <c r="A4244" s="87" t="n">
        <v>46036.2215046296</v>
      </c>
      <c r="B4244" s="0" t="n">
        <v>73.2236</v>
      </c>
      <c r="C4244" s="88" t="b">
        <f aca="false">FALSE()</f>
        <v>0</v>
      </c>
      <c r="D4244" s="88" t="b">
        <f aca="false">FALSE()</f>
        <v>0</v>
      </c>
      <c r="E4244" s="0" t="n">
        <v>-0.119445265294218</v>
      </c>
      <c r="F4244" s="0" t="n">
        <v>-0.1633905292082</v>
      </c>
      <c r="G4244" s="0" t="n">
        <v>-0.656385265294233</v>
      </c>
      <c r="H4244" s="0" t="n">
        <v>-0.888448018684941</v>
      </c>
      <c r="I4244" s="0" t="n">
        <v>0</v>
      </c>
      <c r="J4244" s="87"/>
      <c r="K4244" s="87" t="n">
        <v>46036.1800462963</v>
      </c>
      <c r="L4244" s="89" t="s">
        <v>326</v>
      </c>
      <c r="M4244" s="88" t="b">
        <f aca="false">FALSE()</f>
        <v>0</v>
      </c>
      <c r="N4244" s="0" t="n">
        <v>1</v>
      </c>
      <c r="O4244" s="0" t="n">
        <v>73.1041547347058</v>
      </c>
      <c r="P4244" s="88" t="b">
        <f aca="false">FALSE()</f>
        <v>0</v>
      </c>
      <c r="Q4244" s="88" t="b">
        <f aca="false">FALSE()</f>
        <v>0</v>
      </c>
      <c r="R4244" s="0" t="n">
        <v>0.4066</v>
      </c>
      <c r="S4244" s="0" t="n">
        <v>1.77696607097804</v>
      </c>
      <c r="T4244" s="0" t="n">
        <v>73.49207</v>
      </c>
      <c r="U4244" s="0" t="n">
        <v>5</v>
      </c>
      <c r="V4244" s="0" t="n">
        <v>0</v>
      </c>
      <c r="W4244" s="0" t="n">
        <v>-0.0282599999999995</v>
      </c>
      <c r="X4244" s="0" t="n">
        <v>0.126382562088284</v>
      </c>
      <c r="Y4244" s="0" t="n">
        <v>0.223606797749983</v>
      </c>
      <c r="Z4244" s="0" t="n">
        <v>0.193957632647116</v>
      </c>
      <c r="AA4244" s="89" t="s">
        <v>153</v>
      </c>
      <c r="AB4244" s="0" t="n">
        <v>73.8799852652942</v>
      </c>
      <c r="AC4244" s="0" t="n">
        <v>-1.38416826569779</v>
      </c>
      <c r="AD4244" s="89" t="s">
        <v>98</v>
      </c>
      <c r="AE4244" s="0" t="n">
        <v>202601</v>
      </c>
      <c r="AF4244" s="90" t="n">
        <v>46036</v>
      </c>
      <c r="AG4244" s="0" t="n">
        <v>1.38416826569779</v>
      </c>
    </row>
    <row r="4245" customFormat="false" ht="15" hidden="false" customHeight="false" outlineLevel="0" collapsed="false">
      <c r="A4245" s="87" t="n">
        <v>46036.2315972222</v>
      </c>
      <c r="B4245" s="0" t="n">
        <v>73.2236</v>
      </c>
      <c r="C4245" s="88" t="b">
        <f aca="false">FALSE()</f>
        <v>0</v>
      </c>
      <c r="D4245" s="88" t="b">
        <f aca="false">FALSE()</f>
        <v>0</v>
      </c>
      <c r="E4245" s="0" t="n">
        <v>-0.138937686259041</v>
      </c>
      <c r="F4245" s="0" t="n">
        <v>-0.190105121732113</v>
      </c>
      <c r="G4245" s="0" t="n">
        <v>-0.61935768625905</v>
      </c>
      <c r="H4245" s="0" t="n">
        <v>-0.838749835685824</v>
      </c>
      <c r="I4245" s="0" t="n">
        <v>0</v>
      </c>
      <c r="J4245" s="87"/>
      <c r="K4245" s="87" t="n">
        <v>46036.1800462963</v>
      </c>
      <c r="L4245" s="89" t="s">
        <v>326</v>
      </c>
      <c r="M4245" s="88" t="b">
        <f aca="false">FALSE()</f>
        <v>0</v>
      </c>
      <c r="N4245" s="0" t="n">
        <v>1</v>
      </c>
      <c r="O4245" s="0" t="n">
        <v>73.084662313741</v>
      </c>
      <c r="P4245" s="88" t="b">
        <f aca="false">FALSE()</f>
        <v>0</v>
      </c>
      <c r="Q4245" s="88" t="b">
        <f aca="false">FALSE()</f>
        <v>0</v>
      </c>
      <c r="R4245" s="0" t="n">
        <v>0.4559</v>
      </c>
      <c r="S4245" s="0" t="n">
        <v>1.69198925702659</v>
      </c>
      <c r="T4245" s="0" t="n">
        <v>73.46381</v>
      </c>
      <c r="U4245" s="0" t="n">
        <v>6</v>
      </c>
      <c r="V4245" s="0" t="n">
        <v>0</v>
      </c>
      <c r="W4245" s="0" t="n">
        <v>-0.0282599999999995</v>
      </c>
      <c r="X4245" s="0" t="n">
        <v>0.126382562088284</v>
      </c>
      <c r="Y4245" s="0" t="n">
        <v>0.223606797749983</v>
      </c>
      <c r="Z4245" s="0" t="n">
        <v>0.189573843129523</v>
      </c>
      <c r="AA4245" s="89" t="s">
        <v>153</v>
      </c>
      <c r="AB4245" s="0" t="n">
        <v>73.8429576862591</v>
      </c>
      <c r="AC4245" s="0" t="n">
        <v>-1.26710518726935</v>
      </c>
      <c r="AD4245" s="89" t="s">
        <v>98</v>
      </c>
      <c r="AE4245" s="0" t="n">
        <v>202601</v>
      </c>
      <c r="AF4245" s="90" t="n">
        <v>46036</v>
      </c>
      <c r="AG4245" s="0" t="n">
        <v>1.26710518726935</v>
      </c>
    </row>
    <row r="4246" customFormat="false" ht="15" hidden="false" customHeight="false" outlineLevel="0" collapsed="false">
      <c r="A4246" s="87" t="n">
        <v>46036.2420486111</v>
      </c>
      <c r="B4246" s="0" t="n">
        <v>73.5062</v>
      </c>
      <c r="C4246" s="88" t="b">
        <f aca="false">TRUE()</f>
        <v>1</v>
      </c>
      <c r="D4246" s="88" t="b">
        <f aca="false">FALSE()</f>
        <v>0</v>
      </c>
      <c r="E4246" s="0" t="n">
        <v>-0.421537686259057</v>
      </c>
      <c r="F4246" s="0" t="n">
        <v>-0.576779960273282</v>
      </c>
      <c r="G4246" s="0" t="n">
        <v>-0.336757686259034</v>
      </c>
      <c r="H4246" s="0" t="n">
        <v>-0.456045771744188</v>
      </c>
      <c r="I4246" s="0" t="n">
        <v>0.282600000000002</v>
      </c>
      <c r="J4246" s="87"/>
      <c r="K4246" s="87"/>
      <c r="L4246" s="89" t="s">
        <v>326</v>
      </c>
      <c r="M4246" s="88" t="b">
        <f aca="false">FALSE()</f>
        <v>0</v>
      </c>
      <c r="N4246" s="0" t="n">
        <v>2</v>
      </c>
      <c r="O4246" s="0" t="n">
        <v>73.084662313741</v>
      </c>
      <c r="P4246" s="88" t="b">
        <f aca="false">TRUE()</f>
        <v>1</v>
      </c>
      <c r="Q4246" s="88" t="b">
        <f aca="false">FALSE()</f>
        <v>0</v>
      </c>
      <c r="R4246" s="0" t="n">
        <v>0.072</v>
      </c>
      <c r="T4246" s="0" t="n">
        <v>73.46381</v>
      </c>
      <c r="U4246" s="0" t="n">
        <v>0</v>
      </c>
      <c r="V4246" s="0" t="n">
        <v>0.282600000000002</v>
      </c>
      <c r="W4246" s="0" t="n">
        <v>0</v>
      </c>
      <c r="X4246" s="0" t="n">
        <v>0.129665772783639</v>
      </c>
      <c r="Y4246" s="0" t="n">
        <v>2.1794494717704</v>
      </c>
      <c r="Z4246" s="0" t="n">
        <v>0.189573843129523</v>
      </c>
      <c r="AA4246" s="89" t="s">
        <v>328</v>
      </c>
      <c r="AB4246" s="0" t="n">
        <v>73.842957686259</v>
      </c>
      <c r="AC4246" s="0" t="n">
        <v>0.223606797753473</v>
      </c>
      <c r="AD4246" s="89" t="s">
        <v>98</v>
      </c>
      <c r="AE4246" s="0" t="n">
        <v>202601</v>
      </c>
      <c r="AF4246" s="90" t="n">
        <v>46036</v>
      </c>
      <c r="AG4246" s="0" t="n">
        <v>0.223606797753473</v>
      </c>
    </row>
    <row r="4247" customFormat="false" ht="15" hidden="false" customHeight="false" outlineLevel="0" collapsed="false">
      <c r="A4247" s="87" t="n">
        <v>46036.2525</v>
      </c>
      <c r="B4247" s="0" t="n">
        <v>73.2236</v>
      </c>
      <c r="C4247" s="88" t="b">
        <f aca="false">TRUE()</f>
        <v>1</v>
      </c>
      <c r="D4247" s="88" t="b">
        <f aca="false">FALSE()</f>
        <v>0</v>
      </c>
      <c r="E4247" s="0" t="n">
        <v>-0.149024234385564</v>
      </c>
      <c r="F4247" s="0" t="n">
        <v>-0.203934450284812</v>
      </c>
      <c r="G4247" s="0" t="n">
        <v>-0.572924234385567</v>
      </c>
      <c r="H4247" s="0" t="n">
        <v>-0.77635666493709</v>
      </c>
      <c r="I4247" s="0" t="n">
        <v>-0.282600000000002</v>
      </c>
      <c r="J4247" s="87"/>
      <c r="K4247" s="87"/>
      <c r="L4247" s="89" t="s">
        <v>326</v>
      </c>
      <c r="M4247" s="88" t="b">
        <f aca="false">FALSE()</f>
        <v>0</v>
      </c>
      <c r="N4247" s="0" t="n">
        <v>3</v>
      </c>
      <c r="O4247" s="0" t="n">
        <v>73.0745757656144</v>
      </c>
      <c r="P4247" s="88" t="b">
        <f aca="false">TRUE()</f>
        <v>1</v>
      </c>
      <c r="Q4247" s="88" t="b">
        <f aca="false">FALSE()</f>
        <v>0</v>
      </c>
      <c r="R4247" s="0" t="n">
        <v>0.164</v>
      </c>
      <c r="T4247" s="0" t="n">
        <v>73.43555</v>
      </c>
      <c r="U4247" s="0" t="n">
        <v>0</v>
      </c>
      <c r="V4247" s="0" t="n">
        <v>-0.282600000000002</v>
      </c>
      <c r="W4247" s="0" t="n">
        <v>-0.0282599999999995</v>
      </c>
      <c r="X4247" s="0" t="n">
        <v>0.126382562088287</v>
      </c>
      <c r="Y4247" s="0" t="n">
        <v>-2.01246117974985</v>
      </c>
      <c r="Z4247" s="0" t="n">
        <v>0.180487117192785</v>
      </c>
      <c r="AA4247" s="89" t="s">
        <v>327</v>
      </c>
      <c r="AB4247" s="0" t="n">
        <v>73.7965242343856</v>
      </c>
      <c r="AC4247" s="0" t="n">
        <v>-1.17432204190846</v>
      </c>
      <c r="AD4247" s="89" t="s">
        <v>98</v>
      </c>
      <c r="AE4247" s="0" t="n">
        <v>202601</v>
      </c>
      <c r="AF4247" s="90" t="n">
        <v>46036</v>
      </c>
      <c r="AG4247" s="0" t="n">
        <v>1.17432204190846</v>
      </c>
    </row>
    <row r="4248" customFormat="false" ht="15" hidden="false" customHeight="false" outlineLevel="0" collapsed="false">
      <c r="A4248" s="87" t="n">
        <v>46036.2629513889</v>
      </c>
      <c r="B4248" s="0" t="n">
        <v>73.2236</v>
      </c>
      <c r="C4248" s="88" t="b">
        <f aca="false">FALSE()</f>
        <v>0</v>
      </c>
      <c r="D4248" s="88" t="b">
        <f aca="false">FALSE()</f>
        <v>0</v>
      </c>
      <c r="E4248" s="0" t="n">
        <v>-0.148163194548857</v>
      </c>
      <c r="F4248" s="0" t="n">
        <v>-0.20275375834333</v>
      </c>
      <c r="G4248" s="0" t="n">
        <v>-0.515543194548854</v>
      </c>
      <c r="H4248" s="0" t="n">
        <v>-0.699144541439377</v>
      </c>
      <c r="I4248" s="0" t="n">
        <v>0</v>
      </c>
      <c r="J4248" s="87"/>
      <c r="K4248" s="87"/>
      <c r="L4248" s="89" t="s">
        <v>326</v>
      </c>
      <c r="M4248" s="88" t="b">
        <f aca="false">FALSE()</f>
        <v>0</v>
      </c>
      <c r="N4248" s="0" t="n">
        <v>3</v>
      </c>
      <c r="O4248" s="0" t="n">
        <v>73.0754368054512</v>
      </c>
      <c r="P4248" s="88" t="b">
        <f aca="false">FALSE()</f>
        <v>0</v>
      </c>
      <c r="Q4248" s="88" t="b">
        <f aca="false">FALSE()</f>
        <v>0</v>
      </c>
      <c r="R4248" s="0" t="n">
        <v>0.1595</v>
      </c>
      <c r="T4248" s="0" t="n">
        <v>73.40729</v>
      </c>
      <c r="U4248" s="0" t="n">
        <v>0</v>
      </c>
      <c r="V4248" s="0" t="n">
        <v>0</v>
      </c>
      <c r="W4248" s="0" t="n">
        <v>-0.0282599999999995</v>
      </c>
      <c r="X4248" s="0" t="n">
        <v>0.126382562088287</v>
      </c>
      <c r="Y4248" s="0" t="n">
        <v>0.223606797749977</v>
      </c>
      <c r="Z4248" s="0" t="n">
        <v>0.165926597274425</v>
      </c>
      <c r="AA4248" s="89" t="s">
        <v>327</v>
      </c>
      <c r="AB4248" s="0" t="n">
        <v>73.7391431945489</v>
      </c>
      <c r="AC4248" s="0" t="n">
        <v>-1.107055788628</v>
      </c>
      <c r="AD4248" s="89" t="s">
        <v>98</v>
      </c>
      <c r="AE4248" s="0" t="n">
        <v>202601</v>
      </c>
      <c r="AF4248" s="90" t="n">
        <v>46036</v>
      </c>
      <c r="AG4248" s="0" t="n">
        <v>1.107055788628</v>
      </c>
    </row>
    <row r="4249" customFormat="false" ht="15" hidden="false" customHeight="false" outlineLevel="0" collapsed="false">
      <c r="A4249" s="87" t="n">
        <v>46036.2730439815</v>
      </c>
      <c r="B4249" s="0" t="n">
        <v>73.2236</v>
      </c>
      <c r="C4249" s="88" t="b">
        <f aca="false">FALSE()</f>
        <v>0</v>
      </c>
      <c r="D4249" s="88" t="b">
        <f aca="false">FALSE()</f>
        <v>0</v>
      </c>
      <c r="E4249" s="0" t="n">
        <v>-0.133058132375794</v>
      </c>
      <c r="F4249" s="0" t="n">
        <v>-0.182045623107814</v>
      </c>
      <c r="G4249" s="0" t="n">
        <v>-0.443918132375785</v>
      </c>
      <c r="H4249" s="0" t="n">
        <v>-0.602596834575169</v>
      </c>
      <c r="I4249" s="0" t="n">
        <v>0</v>
      </c>
      <c r="J4249" s="87"/>
      <c r="K4249" s="87"/>
      <c r="L4249" s="89" t="s">
        <v>326</v>
      </c>
      <c r="M4249" s="88" t="b">
        <f aca="false">FALSE()</f>
        <v>0</v>
      </c>
      <c r="N4249" s="0" t="n">
        <v>3</v>
      </c>
      <c r="O4249" s="0" t="n">
        <v>73.0905418676242</v>
      </c>
      <c r="P4249" s="88" t="b">
        <f aca="false">FALSE()</f>
        <v>0</v>
      </c>
      <c r="Q4249" s="88" t="b">
        <f aca="false">FALSE()</f>
        <v>0</v>
      </c>
      <c r="R4249" s="0" t="n">
        <v>0.1576</v>
      </c>
      <c r="T4249" s="0" t="n">
        <v>73.37903</v>
      </c>
      <c r="U4249" s="0" t="n">
        <v>0</v>
      </c>
      <c r="V4249" s="0" t="n">
        <v>0</v>
      </c>
      <c r="W4249" s="0" t="n">
        <v>-0.0282599999999995</v>
      </c>
      <c r="X4249" s="0" t="n">
        <v>0.126382562088287</v>
      </c>
      <c r="Y4249" s="0" t="n">
        <v>0.223606797749977</v>
      </c>
      <c r="Z4249" s="0" t="n">
        <v>0.144244066187896</v>
      </c>
      <c r="AA4249" s="89" t="s">
        <v>327</v>
      </c>
      <c r="AB4249" s="0" t="n">
        <v>73.6675181323758</v>
      </c>
      <c r="AC4249" s="0" t="n">
        <v>-1.07754865837967</v>
      </c>
      <c r="AD4249" s="89" t="s">
        <v>98</v>
      </c>
      <c r="AE4249" s="0" t="n">
        <v>202601</v>
      </c>
      <c r="AF4249" s="90" t="n">
        <v>46036</v>
      </c>
      <c r="AG4249" s="0" t="n">
        <v>1.07754865837967</v>
      </c>
    </row>
    <row r="4250" customFormat="false" ht="15" hidden="false" customHeight="false" outlineLevel="0" collapsed="false">
      <c r="A4250" s="87" t="n">
        <v>46036.2834953704</v>
      </c>
      <c r="B4250" s="0" t="n">
        <v>73.2236</v>
      </c>
      <c r="C4250" s="88" t="b">
        <f aca="false">FALSE()</f>
        <v>0</v>
      </c>
      <c r="D4250" s="88" t="b">
        <f aca="false">FALSE()</f>
        <v>0</v>
      </c>
      <c r="E4250" s="0" t="n">
        <v>-0.148641482291183</v>
      </c>
      <c r="F4250" s="0" t="n">
        <v>-0.203409602011832</v>
      </c>
      <c r="G4250" s="0" t="n">
        <v>-0.431241482291185</v>
      </c>
      <c r="H4250" s="0" t="n">
        <v>-0.585489661796188</v>
      </c>
      <c r="I4250" s="0" t="n">
        <v>0</v>
      </c>
      <c r="J4250" s="87"/>
      <c r="K4250" s="87"/>
      <c r="L4250" s="89" t="s">
        <v>326</v>
      </c>
      <c r="M4250" s="88" t="b">
        <f aca="false">FALSE()</f>
        <v>0</v>
      </c>
      <c r="N4250" s="0" t="n">
        <v>2</v>
      </c>
      <c r="O4250" s="0" t="n">
        <v>73.0749585177088</v>
      </c>
      <c r="P4250" s="88" t="b">
        <f aca="false">FALSE()</f>
        <v>0</v>
      </c>
      <c r="Q4250" s="88" t="b">
        <f aca="false">FALSE()</f>
        <v>0</v>
      </c>
      <c r="R4250" s="0" t="n">
        <v>0.1221</v>
      </c>
      <c r="T4250" s="0" t="n">
        <v>73.3649</v>
      </c>
      <c r="U4250" s="0" t="n">
        <v>0</v>
      </c>
      <c r="V4250" s="0" t="n">
        <v>0</v>
      </c>
      <c r="W4250" s="0" t="n">
        <v>-0.0141300000000001</v>
      </c>
      <c r="X4250" s="0" t="n">
        <v>0.111354139194686</v>
      </c>
      <c r="Y4250" s="0" t="n">
        <v>0.126892454130474</v>
      </c>
      <c r="Z4250" s="0" t="n">
        <v>0.144970741145595</v>
      </c>
      <c r="AA4250" s="89" t="s">
        <v>327</v>
      </c>
      <c r="AB4250" s="0" t="n">
        <v>73.6548414822912</v>
      </c>
      <c r="AC4250" s="0" t="n">
        <v>-0.974679434508051</v>
      </c>
      <c r="AD4250" s="89" t="s">
        <v>98</v>
      </c>
      <c r="AE4250" s="0" t="n">
        <v>202601</v>
      </c>
      <c r="AF4250" s="90" t="n">
        <v>46036</v>
      </c>
      <c r="AG4250" s="0" t="n">
        <v>0.974679434508051</v>
      </c>
    </row>
    <row r="4251" customFormat="false" ht="15" hidden="false" customHeight="false" outlineLevel="0" collapsed="false">
      <c r="A4251" s="87" t="n">
        <v>46036.2939467593</v>
      </c>
      <c r="B4251" s="0" t="n">
        <v>73.2236</v>
      </c>
      <c r="C4251" s="88" t="b">
        <f aca="false">FALSE()</f>
        <v>0</v>
      </c>
      <c r="D4251" s="88" t="b">
        <f aca="false">FALSE()</f>
        <v>0</v>
      </c>
      <c r="E4251" s="0" t="n">
        <v>-0.161318132375641</v>
      </c>
      <c r="F4251" s="0" t="n">
        <v>-0.220795365614121</v>
      </c>
      <c r="G4251" s="0" t="n">
        <v>-0.415658132375654</v>
      </c>
      <c r="H4251" s="0" t="n">
        <v>-0.564451819474413</v>
      </c>
      <c r="I4251" s="0" t="n">
        <v>0</v>
      </c>
      <c r="J4251" s="87"/>
      <c r="K4251" s="87"/>
      <c r="L4251" s="89" t="s">
        <v>326</v>
      </c>
      <c r="M4251" s="88" t="b">
        <f aca="false">FALSE()</f>
        <v>0</v>
      </c>
      <c r="N4251" s="0" t="n">
        <v>2</v>
      </c>
      <c r="O4251" s="0" t="n">
        <v>73.0622818676244</v>
      </c>
      <c r="P4251" s="88" t="b">
        <f aca="false">FALSE()</f>
        <v>0</v>
      </c>
      <c r="Q4251" s="88" t="b">
        <f aca="false">FALSE()</f>
        <v>0</v>
      </c>
      <c r="R4251" s="0" t="n">
        <v>0.1159</v>
      </c>
      <c r="T4251" s="0" t="n">
        <v>73.35077</v>
      </c>
      <c r="U4251" s="0" t="n">
        <v>0</v>
      </c>
      <c r="V4251" s="0" t="n">
        <v>0</v>
      </c>
      <c r="W4251" s="0" t="n">
        <v>-0.0141300000000001</v>
      </c>
      <c r="X4251" s="0" t="n">
        <v>0.111354139194686</v>
      </c>
      <c r="Y4251" s="0" t="n">
        <v>0.126892454130474</v>
      </c>
      <c r="Z4251" s="0" t="n">
        <v>0.144244066187827</v>
      </c>
      <c r="AA4251" s="89" t="s">
        <v>327</v>
      </c>
      <c r="AB4251" s="0" t="n">
        <v>73.6392581323757</v>
      </c>
      <c r="AC4251" s="0" t="n">
        <v>-0.881630720492951</v>
      </c>
      <c r="AD4251" s="89" t="s">
        <v>98</v>
      </c>
      <c r="AE4251" s="0" t="n">
        <v>202601</v>
      </c>
      <c r="AF4251" s="90" t="n">
        <v>46036</v>
      </c>
      <c r="AG4251" s="0" t="n">
        <v>0.881630720492951</v>
      </c>
    </row>
    <row r="4252" customFormat="false" ht="15" hidden="false" customHeight="false" outlineLevel="0" collapsed="false">
      <c r="A4252" s="87" t="n">
        <v>46036.3043981482</v>
      </c>
      <c r="B4252" s="0" t="n">
        <v>73.2236</v>
      </c>
      <c r="C4252" s="88" t="b">
        <f aca="false">FALSE()</f>
        <v>0</v>
      </c>
      <c r="D4252" s="88" t="b">
        <f aca="false">FALSE()</f>
        <v>0</v>
      </c>
      <c r="E4252" s="0" t="n">
        <v>-0.171043474751357</v>
      </c>
      <c r="F4252" s="0" t="n">
        <v>-0.234137561896606</v>
      </c>
      <c r="G4252" s="0" t="n">
        <v>-0.397123474751382</v>
      </c>
      <c r="H4252" s="0" t="n">
        <v>-0.539418055145271</v>
      </c>
      <c r="I4252" s="0" t="n">
        <v>0</v>
      </c>
      <c r="J4252" s="87"/>
      <c r="K4252" s="87"/>
      <c r="L4252" s="89" t="s">
        <v>326</v>
      </c>
      <c r="M4252" s="88" t="b">
        <f aca="false">FALSE()</f>
        <v>0</v>
      </c>
      <c r="N4252" s="0" t="n">
        <v>2</v>
      </c>
      <c r="O4252" s="0" t="n">
        <v>73.0525565252487</v>
      </c>
      <c r="P4252" s="88" t="b">
        <f aca="false">FALSE()</f>
        <v>0</v>
      </c>
      <c r="Q4252" s="88" t="b">
        <f aca="false">FALSE()</f>
        <v>0</v>
      </c>
      <c r="R4252" s="0" t="n">
        <v>0.1102</v>
      </c>
      <c r="T4252" s="0" t="n">
        <v>73.33664</v>
      </c>
      <c r="U4252" s="0" t="n">
        <v>0</v>
      </c>
      <c r="V4252" s="0" t="n">
        <v>0</v>
      </c>
      <c r="W4252" s="0" t="n">
        <v>-0.0141300000000001</v>
      </c>
      <c r="X4252" s="0" t="n">
        <v>0.111354139194686</v>
      </c>
      <c r="Y4252" s="0" t="n">
        <v>0.126892454130474</v>
      </c>
      <c r="Z4252" s="0" t="n">
        <v>0.142041737375688</v>
      </c>
      <c r="AA4252" s="89" t="s">
        <v>327</v>
      </c>
      <c r="AB4252" s="0" t="n">
        <v>73.6207234747514</v>
      </c>
      <c r="AC4252" s="0" t="n">
        <v>-0.795822425777794</v>
      </c>
      <c r="AD4252" s="89" t="s">
        <v>103</v>
      </c>
      <c r="AE4252" s="0" t="n">
        <v>202601</v>
      </c>
      <c r="AF4252" s="90" t="n">
        <v>46036</v>
      </c>
      <c r="AG4252" s="0" t="n">
        <v>0.795822425777794</v>
      </c>
    </row>
    <row r="4253" customFormat="false" ht="15" hidden="false" customHeight="false" outlineLevel="0" collapsed="false">
      <c r="A4253" s="87" t="n">
        <v>46036.3127430556</v>
      </c>
      <c r="B4253" s="0" t="n">
        <v>73.2236</v>
      </c>
      <c r="C4253" s="88" t="b">
        <f aca="false">FALSE()</f>
        <v>0</v>
      </c>
      <c r="D4253" s="88" t="b">
        <f aca="false">FALSE()</f>
        <v>0</v>
      </c>
      <c r="E4253" s="0" t="n">
        <v>-0.177676546073513</v>
      </c>
      <c r="F4253" s="0" t="n">
        <v>-0.243239509711425</v>
      </c>
      <c r="G4253" s="0" t="n">
        <v>-0.375496546073521</v>
      </c>
      <c r="H4253" s="0" t="n">
        <v>-0.51019178725714</v>
      </c>
      <c r="I4253" s="0" t="n">
        <v>0</v>
      </c>
      <c r="J4253" s="87"/>
      <c r="K4253" s="87"/>
      <c r="L4253" s="89" t="s">
        <v>326</v>
      </c>
      <c r="M4253" s="88" t="b">
        <f aca="false">FALSE()</f>
        <v>0</v>
      </c>
      <c r="N4253" s="0" t="n">
        <v>2</v>
      </c>
      <c r="O4253" s="0" t="n">
        <v>73.0459234539265</v>
      </c>
      <c r="P4253" s="88" t="b">
        <f aca="false">FALSE()</f>
        <v>0</v>
      </c>
      <c r="Q4253" s="88" t="b">
        <f aca="false">FALSE()</f>
        <v>0</v>
      </c>
      <c r="R4253" s="0" t="n">
        <v>0.1048</v>
      </c>
      <c r="T4253" s="0" t="n">
        <v>73.32251</v>
      </c>
      <c r="U4253" s="0" t="n">
        <v>0</v>
      </c>
      <c r="V4253" s="0" t="n">
        <v>0</v>
      </c>
      <c r="W4253" s="0" t="n">
        <v>-0.0141300000000001</v>
      </c>
      <c r="X4253" s="0" t="n">
        <v>0.111354139194686</v>
      </c>
      <c r="Y4253" s="0" t="n">
        <v>0.126892454130474</v>
      </c>
      <c r="Z4253" s="0" t="n">
        <v>0.138293273036761</v>
      </c>
      <c r="AA4253" s="89" t="s">
        <v>327</v>
      </c>
      <c r="AB4253" s="0" t="n">
        <v>73.5990965460735</v>
      </c>
      <c r="AC4253" s="0" t="n">
        <v>-0.715219170304197</v>
      </c>
      <c r="AD4253" s="89" t="s">
        <v>103</v>
      </c>
      <c r="AE4253" s="0" t="n">
        <v>202601</v>
      </c>
      <c r="AF4253" s="90" t="n">
        <v>46036</v>
      </c>
      <c r="AG4253" s="0" t="n">
        <v>0.715219170304197</v>
      </c>
    </row>
    <row r="4254" customFormat="false" ht="15" hidden="false" customHeight="false" outlineLevel="0" collapsed="false">
      <c r="A4254" s="87" t="n">
        <v>46036.3231944444</v>
      </c>
      <c r="B4254" s="0" t="n">
        <v>73.2236</v>
      </c>
      <c r="C4254" s="88" t="b">
        <f aca="false">FALSE()</f>
        <v>0</v>
      </c>
      <c r="D4254" s="88" t="b">
        <f aca="false">FALSE()</f>
        <v>0</v>
      </c>
      <c r="E4254" s="0" t="n">
        <v>-0.180955757939699</v>
      </c>
      <c r="F4254" s="0" t="n">
        <v>-0.247739878282637</v>
      </c>
      <c r="G4254" s="0" t="n">
        <v>-0.350515757939689</v>
      </c>
      <c r="H4254" s="0" t="n">
        <v>-0.476411784672878</v>
      </c>
      <c r="I4254" s="0" t="n">
        <v>0</v>
      </c>
      <c r="J4254" s="87"/>
      <c r="K4254" s="87"/>
      <c r="L4254" s="89" t="s">
        <v>326</v>
      </c>
      <c r="M4254" s="88" t="b">
        <f aca="false">FALSE()</f>
        <v>0</v>
      </c>
      <c r="N4254" s="0" t="n">
        <v>2</v>
      </c>
      <c r="O4254" s="0" t="n">
        <v>73.0426442420603</v>
      </c>
      <c r="P4254" s="88" t="b">
        <f aca="false">FALSE()</f>
        <v>0</v>
      </c>
      <c r="Q4254" s="88" t="b">
        <f aca="false">FALSE()</f>
        <v>0</v>
      </c>
      <c r="R4254" s="0" t="n">
        <v>0.0997</v>
      </c>
      <c r="T4254" s="0" t="n">
        <v>73.30838</v>
      </c>
      <c r="U4254" s="0" t="n">
        <v>0</v>
      </c>
      <c r="V4254" s="0" t="n">
        <v>0</v>
      </c>
      <c r="W4254" s="0" t="n">
        <v>-0.0141300000000001</v>
      </c>
      <c r="X4254" s="0" t="n">
        <v>0.111354139194686</v>
      </c>
      <c r="Y4254" s="0" t="n">
        <v>0.126892454130474</v>
      </c>
      <c r="Z4254" s="0" t="n">
        <v>0.13286787896985</v>
      </c>
      <c r="AA4254" s="89" t="s">
        <v>327</v>
      </c>
      <c r="AB4254" s="0" t="n">
        <v>73.5741157579397</v>
      </c>
      <c r="AC4254" s="0" t="n">
        <v>-0.638077469568346</v>
      </c>
      <c r="AD4254" s="89" t="s">
        <v>103</v>
      </c>
      <c r="AE4254" s="0" t="n">
        <v>202601</v>
      </c>
      <c r="AF4254" s="90" t="n">
        <v>46036</v>
      </c>
      <c r="AG4254" s="0" t="n">
        <v>0.638077469568346</v>
      </c>
    </row>
    <row r="4255" customFormat="false" ht="15" hidden="false" customHeight="false" outlineLevel="0" collapsed="false">
      <c r="A4255" s="87" t="n">
        <v>46036.3336458333</v>
      </c>
      <c r="B4255" s="0" t="n">
        <v>73.2236</v>
      </c>
      <c r="C4255" s="88" t="b">
        <f aca="false">FALSE()</f>
        <v>0</v>
      </c>
      <c r="D4255" s="88" t="b">
        <f aca="false">FALSE()</f>
        <v>0</v>
      </c>
      <c r="E4255" s="0" t="n">
        <v>-0.180446689272344</v>
      </c>
      <c r="F4255" s="0" t="n">
        <v>-0.247041209331036</v>
      </c>
      <c r="G4255" s="0" t="n">
        <v>-0.321746689272345</v>
      </c>
      <c r="H4255" s="0" t="n">
        <v>-0.437480688794246</v>
      </c>
      <c r="I4255" s="0" t="n">
        <v>0</v>
      </c>
      <c r="J4255" s="87"/>
      <c r="K4255" s="87"/>
      <c r="L4255" s="89" t="s">
        <v>326</v>
      </c>
      <c r="M4255" s="88" t="b">
        <f aca="false">FALSE()</f>
        <v>0</v>
      </c>
      <c r="N4255" s="0" t="n">
        <v>2</v>
      </c>
      <c r="O4255" s="0" t="n">
        <v>73.0431533107277</v>
      </c>
      <c r="P4255" s="88" t="b">
        <f aca="false">FALSE()</f>
        <v>0</v>
      </c>
      <c r="Q4255" s="88" t="b">
        <f aca="false">FALSE()</f>
        <v>0</v>
      </c>
      <c r="R4255" s="0" t="n">
        <v>0.0947</v>
      </c>
      <c r="T4255" s="0" t="n">
        <v>73.29425</v>
      </c>
      <c r="U4255" s="0" t="n">
        <v>0</v>
      </c>
      <c r="V4255" s="0" t="n">
        <v>0</v>
      </c>
      <c r="W4255" s="0" t="n">
        <v>-0.0141300000000001</v>
      </c>
      <c r="X4255" s="0" t="n">
        <v>0.111354139194686</v>
      </c>
      <c r="Y4255" s="0" t="n">
        <v>0.126892454130474</v>
      </c>
      <c r="Z4255" s="0" t="n">
        <v>0.125548344636175</v>
      </c>
      <c r="AA4255" s="89" t="s">
        <v>327</v>
      </c>
      <c r="AB4255" s="0" t="n">
        <v>73.5453466892724</v>
      </c>
      <c r="AC4255" s="0" t="n">
        <v>-0.562731433892947</v>
      </c>
      <c r="AD4255" s="89" t="s">
        <v>103</v>
      </c>
      <c r="AE4255" s="0" t="n">
        <v>202601</v>
      </c>
      <c r="AF4255" s="90" t="n">
        <v>46036</v>
      </c>
      <c r="AG4255" s="0" t="n">
        <v>0.562731433892947</v>
      </c>
    </row>
    <row r="4256" customFormat="false" ht="15" hidden="false" customHeight="false" outlineLevel="0" collapsed="false">
      <c r="A4256" s="87" t="n">
        <v>46036.3440972222</v>
      </c>
      <c r="B4256" s="0" t="n">
        <v>73.2236</v>
      </c>
      <c r="C4256" s="88" t="b">
        <f aca="false">FALSE()</f>
        <v>0</v>
      </c>
      <c r="D4256" s="88" t="b">
        <f aca="false">FALSE()</f>
        <v>0</v>
      </c>
      <c r="E4256" s="0" t="n">
        <v>-0.175433185828794</v>
      </c>
      <c r="F4256" s="0" t="n">
        <v>-0.240160969781873</v>
      </c>
      <c r="G4256" s="0" t="n">
        <v>-0.288473185828778</v>
      </c>
      <c r="H4256" s="0" t="n">
        <v>-0.392416066269218</v>
      </c>
      <c r="I4256" s="0" t="n">
        <v>0</v>
      </c>
      <c r="J4256" s="87"/>
      <c r="K4256" s="87"/>
      <c r="L4256" s="89" t="s">
        <v>326</v>
      </c>
      <c r="M4256" s="88" t="b">
        <f aca="false">FALSE()</f>
        <v>0</v>
      </c>
      <c r="N4256" s="0" t="n">
        <v>1</v>
      </c>
      <c r="O4256" s="0" t="n">
        <v>73.0481668141712</v>
      </c>
      <c r="P4256" s="88" t="b">
        <f aca="false">FALSE()</f>
        <v>0</v>
      </c>
      <c r="Q4256" s="88" t="b">
        <f aca="false">FALSE()</f>
        <v>0</v>
      </c>
      <c r="R4256" s="0" t="n">
        <v>0.0611</v>
      </c>
      <c r="T4256" s="0" t="n">
        <v>73.28012</v>
      </c>
      <c r="U4256" s="0" t="n">
        <v>0</v>
      </c>
      <c r="V4256" s="0" t="n">
        <v>0</v>
      </c>
      <c r="W4256" s="0" t="n">
        <v>-0.0141300000000001</v>
      </c>
      <c r="X4256" s="0" t="n">
        <v>0.111354139194686</v>
      </c>
      <c r="Y4256" s="0" t="n">
        <v>0.126892454130474</v>
      </c>
      <c r="Z4256" s="0" t="n">
        <v>0.115976592914395</v>
      </c>
      <c r="AA4256" s="89" t="s">
        <v>327</v>
      </c>
      <c r="AB4256" s="0" t="n">
        <v>73.5120731858288</v>
      </c>
      <c r="AC4256" s="0" t="n">
        <v>-0.487339717262694</v>
      </c>
      <c r="AD4256" s="89" t="s">
        <v>103</v>
      </c>
      <c r="AE4256" s="0" t="n">
        <v>202601</v>
      </c>
      <c r="AF4256" s="90" t="n">
        <v>46036</v>
      </c>
      <c r="AG4256" s="0" t="n">
        <v>0.487339717262694</v>
      </c>
    </row>
    <row r="4257" customFormat="false" ht="15" hidden="false" customHeight="false" outlineLevel="0" collapsed="false">
      <c r="A4257" s="87" t="n">
        <v>46036.353912037</v>
      </c>
      <c r="B4257" s="0" t="n">
        <v>73.2236</v>
      </c>
      <c r="C4257" s="88" t="b">
        <f aca="false">FALSE()</f>
        <v>0</v>
      </c>
      <c r="D4257" s="88" t="b">
        <f aca="false">FALSE()</f>
        <v>0</v>
      </c>
      <c r="E4257" s="0" t="n">
        <v>-0.164669634418587</v>
      </c>
      <c r="F4257" s="0" t="n">
        <v>-0.225392889814554</v>
      </c>
      <c r="G4257" s="0" t="n">
        <v>-0.249449634418582</v>
      </c>
      <c r="H4257" s="0" t="n">
        <v>-0.339511747041635</v>
      </c>
      <c r="I4257" s="0" t="n">
        <v>0</v>
      </c>
      <c r="J4257" s="87"/>
      <c r="K4257" s="87"/>
      <c r="L4257" s="89" t="s">
        <v>326</v>
      </c>
      <c r="M4257" s="88" t="b">
        <f aca="false">FALSE()</f>
        <v>0</v>
      </c>
      <c r="N4257" s="0" t="n">
        <v>0</v>
      </c>
      <c r="O4257" s="0" t="n">
        <v>73.0589303655814</v>
      </c>
      <c r="P4257" s="88" t="b">
        <f aca="false">FALSE()</f>
        <v>0</v>
      </c>
      <c r="Q4257" s="88" t="b">
        <f aca="false">FALSE()</f>
        <v>0</v>
      </c>
      <c r="R4257" s="0" t="n">
        <v>0.0273</v>
      </c>
      <c r="T4257" s="0" t="n">
        <v>73.26599</v>
      </c>
      <c r="U4257" s="0" t="n">
        <v>0</v>
      </c>
      <c r="V4257" s="0" t="n">
        <v>0</v>
      </c>
      <c r="W4257" s="0" t="n">
        <v>-0.0141300000000001</v>
      </c>
      <c r="X4257" s="0" t="n">
        <v>0.111354139194686</v>
      </c>
      <c r="Y4257" s="0" t="n">
        <v>0.126892454130474</v>
      </c>
      <c r="Z4257" s="0" t="n">
        <v>0.103529817209292</v>
      </c>
      <c r="AA4257" s="89" t="s">
        <v>327</v>
      </c>
      <c r="AB4257" s="0" t="n">
        <v>73.4730496344186</v>
      </c>
      <c r="AC4257" s="0" t="n">
        <v>-0.409447260148286</v>
      </c>
      <c r="AD4257" s="89" t="s">
        <v>103</v>
      </c>
      <c r="AE4257" s="0" t="n">
        <v>202601</v>
      </c>
      <c r="AF4257" s="90" t="n">
        <v>46036</v>
      </c>
      <c r="AG4257" s="0" t="n">
        <v>0.409447260148286</v>
      </c>
    </row>
    <row r="4258" customFormat="false" ht="15" hidden="false" customHeight="false" outlineLevel="0" collapsed="false">
      <c r="A4258" s="87" t="n">
        <v>46036.3643634259</v>
      </c>
      <c r="B4258" s="0" t="n">
        <v>73.2236</v>
      </c>
      <c r="C4258" s="88" t="b">
        <f aca="false">FALSE()</f>
        <v>0</v>
      </c>
      <c r="D4258" s="88" t="b">
        <f aca="false">FALSE()</f>
        <v>0</v>
      </c>
      <c r="E4258" s="0" t="n">
        <v>-0.145704889365149</v>
      </c>
      <c r="F4258" s="0" t="n">
        <v>-0.199382985983055</v>
      </c>
      <c r="G4258" s="0" t="n">
        <v>-0.202224889365155</v>
      </c>
      <c r="H4258" s="0" t="n">
        <v>-0.275413847471048</v>
      </c>
      <c r="I4258" s="0" t="n">
        <v>0</v>
      </c>
      <c r="J4258" s="87"/>
      <c r="K4258" s="87"/>
      <c r="L4258" s="89" t="s">
        <v>326</v>
      </c>
      <c r="M4258" s="88" t="b">
        <f aca="false">FALSE()</f>
        <v>0</v>
      </c>
      <c r="N4258" s="0" t="n">
        <v>0</v>
      </c>
      <c r="O4258" s="0" t="n">
        <v>73.0778951106349</v>
      </c>
      <c r="P4258" s="88" t="b">
        <f aca="false">FALSE()</f>
        <v>0</v>
      </c>
      <c r="Q4258" s="88" t="b">
        <f aca="false">FALSE()</f>
        <v>0</v>
      </c>
      <c r="R4258" s="0" t="n">
        <v>0.0217</v>
      </c>
      <c r="T4258" s="0" t="n">
        <v>73.25186</v>
      </c>
      <c r="U4258" s="0" t="n">
        <v>0</v>
      </c>
      <c r="V4258" s="0" t="n">
        <v>0</v>
      </c>
      <c r="W4258" s="0" t="n">
        <v>-0.0141300000000001</v>
      </c>
      <c r="X4258" s="0" t="n">
        <v>0.111354139194686</v>
      </c>
      <c r="Y4258" s="0" t="n">
        <v>0.126892454130474</v>
      </c>
      <c r="Z4258" s="0" t="n">
        <v>0.0869824446825794</v>
      </c>
      <c r="AA4258" s="89" t="s">
        <v>327</v>
      </c>
      <c r="AB4258" s="0" t="n">
        <v>73.4258248893652</v>
      </c>
      <c r="AC4258" s="0" t="n">
        <v>-0.324893144853894</v>
      </c>
      <c r="AD4258" s="89" t="s">
        <v>103</v>
      </c>
      <c r="AE4258" s="0" t="n">
        <v>202601</v>
      </c>
      <c r="AF4258" s="90" t="n">
        <v>46036</v>
      </c>
      <c r="AG4258" s="0" t="n">
        <v>0.324893144853894</v>
      </c>
    </row>
    <row r="4259" customFormat="false" ht="15" hidden="false" customHeight="false" outlineLevel="0" collapsed="false">
      <c r="A4259" s="87" t="n">
        <v>46036.3644560185</v>
      </c>
      <c r="B4259" s="0" t="n">
        <v>73.2236</v>
      </c>
      <c r="C4259" s="88" t="b">
        <f aca="false">FALSE()</f>
        <v>0</v>
      </c>
      <c r="D4259" s="88" t="b">
        <f aca="false">FALSE()</f>
        <v>0</v>
      </c>
      <c r="E4259" s="0" t="n">
        <v>-0.112252562068292</v>
      </c>
      <c r="F4259" s="0" t="n">
        <v>-0.15353644270281</v>
      </c>
      <c r="G4259" s="0" t="n">
        <v>-0.140512562068309</v>
      </c>
      <c r="H4259" s="0" t="n">
        <v>-0.191527651819453</v>
      </c>
      <c r="I4259" s="0" t="n">
        <v>0</v>
      </c>
      <c r="J4259" s="87"/>
      <c r="K4259" s="87"/>
      <c r="L4259" s="89" t="s">
        <v>326</v>
      </c>
      <c r="M4259" s="88" t="b">
        <f aca="false">FALSE()</f>
        <v>0</v>
      </c>
      <c r="N4259" s="0" t="n">
        <v>0</v>
      </c>
      <c r="O4259" s="0" t="n">
        <v>73.1113474379317</v>
      </c>
      <c r="P4259" s="88" t="b">
        <f aca="false">FALSE()</f>
        <v>0</v>
      </c>
      <c r="Q4259" s="88" t="b">
        <f aca="false">FALSE()</f>
        <v>0</v>
      </c>
      <c r="R4259" s="0" t="n">
        <v>0.0149</v>
      </c>
      <c r="T4259" s="0" t="n">
        <v>73.23773</v>
      </c>
      <c r="U4259" s="0" t="n">
        <v>0</v>
      </c>
      <c r="V4259" s="0" t="n">
        <v>0</v>
      </c>
      <c r="W4259" s="0" t="n">
        <v>-0.0141300000000001</v>
      </c>
      <c r="X4259" s="0" t="n">
        <v>0.111354139194686</v>
      </c>
      <c r="Y4259" s="0" t="n">
        <v>0.126892454130474</v>
      </c>
      <c r="Z4259" s="0" t="n">
        <v>0.0631912810341503</v>
      </c>
      <c r="AA4259" s="89" t="s">
        <v>327</v>
      </c>
      <c r="AB4259" s="0" t="n">
        <v>73.3641125620683</v>
      </c>
      <c r="AC4259" s="0" t="n">
        <v>-0.223606797785479</v>
      </c>
      <c r="AD4259" s="89" t="s">
        <v>103</v>
      </c>
      <c r="AE4259" s="0" t="n">
        <v>202601</v>
      </c>
      <c r="AF4259" s="90" t="n">
        <v>46036</v>
      </c>
      <c r="AG4259" s="0" t="n">
        <v>0.223606797785479</v>
      </c>
    </row>
    <row r="4260" customFormat="false" ht="15" hidden="false" customHeight="false" outlineLevel="0" collapsed="false">
      <c r="A4260" s="87" t="n">
        <v>46036.3748958333</v>
      </c>
      <c r="B4260" s="0" t="n">
        <v>73.5062</v>
      </c>
      <c r="C4260" s="88" t="b">
        <f aca="false">TRUE()</f>
        <v>1</v>
      </c>
      <c r="D4260" s="88" t="b">
        <f aca="false">FALSE()</f>
        <v>0</v>
      </c>
      <c r="E4260" s="0" t="n">
        <v>-0.428304889365151</v>
      </c>
      <c r="F4260" s="0" t="n">
        <v>-0.586093631619695</v>
      </c>
      <c r="G4260" s="0" t="n">
        <v>0.0803751106348471</v>
      </c>
      <c r="H4260" s="0" t="n">
        <v>0.109464361831757</v>
      </c>
      <c r="I4260" s="0" t="n">
        <v>0.282600000000002</v>
      </c>
      <c r="J4260" s="87" t="n">
        <v>46036.4371759259</v>
      </c>
      <c r="K4260" s="87" t="n">
        <v>46036.3748958333</v>
      </c>
      <c r="L4260" s="89" t="s">
        <v>151</v>
      </c>
      <c r="M4260" s="88" t="b">
        <f aca="false">TRUE()</f>
        <v>1</v>
      </c>
      <c r="N4260" s="0" t="n">
        <v>1</v>
      </c>
      <c r="O4260" s="0" t="n">
        <v>73.0778951106349</v>
      </c>
      <c r="P4260" s="88" t="b">
        <f aca="false">FALSE()</f>
        <v>0</v>
      </c>
      <c r="Q4260" s="88" t="b">
        <f aca="false">FALSE()</f>
        <v>0</v>
      </c>
      <c r="R4260" s="0" t="n">
        <v>0.2807</v>
      </c>
      <c r="S4260" s="0" t="n">
        <v>2.92403830368471</v>
      </c>
      <c r="T4260" s="0" t="n">
        <v>73.25186</v>
      </c>
      <c r="U4260" s="0" t="n">
        <v>1</v>
      </c>
      <c r="V4260" s="0" t="n">
        <v>0.282600000000002</v>
      </c>
      <c r="W4260" s="0" t="n">
        <v>0.0141300000000001</v>
      </c>
      <c r="X4260" s="0" t="n">
        <v>0.111354139194686</v>
      </c>
      <c r="Y4260" s="0" t="n">
        <v>2.41095662847901</v>
      </c>
      <c r="Z4260" s="0" t="n">
        <v>0.0869824446825794</v>
      </c>
      <c r="AA4260" s="89" t="s">
        <v>155</v>
      </c>
      <c r="AB4260" s="0" t="n">
        <v>73.4258248893652</v>
      </c>
      <c r="AC4260" s="0" t="n">
        <v>2.92403830368471</v>
      </c>
      <c r="AD4260" s="89" t="s">
        <v>103</v>
      </c>
      <c r="AE4260" s="0" t="n">
        <v>202601</v>
      </c>
      <c r="AF4260" s="90" t="n">
        <v>46036</v>
      </c>
      <c r="AG4260" s="0" t="n">
        <v>2.92403830368471</v>
      </c>
    </row>
    <row r="4261" customFormat="false" ht="15" hidden="false" customHeight="false" outlineLevel="0" collapsed="false">
      <c r="A4261" s="87" t="n">
        <v>46036.3853472222</v>
      </c>
      <c r="B4261" s="0" t="n">
        <v>73.5062</v>
      </c>
      <c r="C4261" s="88" t="b">
        <f aca="false">FALSE()</f>
        <v>0</v>
      </c>
      <c r="D4261" s="88" t="b">
        <f aca="false">FALSE()</f>
        <v>0</v>
      </c>
      <c r="E4261" s="0" t="n">
        <v>-0.447269634418575</v>
      </c>
      <c r="F4261" s="0" t="n">
        <v>-0.612203918371746</v>
      </c>
      <c r="G4261" s="0" t="n">
        <v>0.033150365581406</v>
      </c>
      <c r="H4261" s="0" t="n">
        <v>0.0451190820938466</v>
      </c>
      <c r="I4261" s="0" t="n">
        <v>0</v>
      </c>
      <c r="J4261" s="87"/>
      <c r="K4261" s="87" t="n">
        <v>46036.3748958333</v>
      </c>
      <c r="L4261" s="89" t="s">
        <v>151</v>
      </c>
      <c r="M4261" s="88" t="b">
        <f aca="false">TRUE()</f>
        <v>1</v>
      </c>
      <c r="N4261" s="0" t="n">
        <v>1</v>
      </c>
      <c r="O4261" s="0" t="n">
        <v>73.0589303655814</v>
      </c>
      <c r="P4261" s="88" t="b">
        <f aca="false">FALSE()</f>
        <v>0</v>
      </c>
      <c r="Q4261" s="88" t="b">
        <f aca="false">FALSE()</f>
        <v>0</v>
      </c>
      <c r="R4261" s="0" t="n">
        <v>0.2975</v>
      </c>
      <c r="S4261" s="0" t="n">
        <v>2.62211972226253</v>
      </c>
      <c r="T4261" s="0" t="n">
        <v>73.26599</v>
      </c>
      <c r="U4261" s="0" t="n">
        <v>2</v>
      </c>
      <c r="V4261" s="0" t="n">
        <v>0</v>
      </c>
      <c r="W4261" s="0" t="n">
        <v>0.0141300000000001</v>
      </c>
      <c r="X4261" s="0" t="n">
        <v>0.111354139194686</v>
      </c>
      <c r="Y4261" s="0" t="n">
        <v>-0.126892454130474</v>
      </c>
      <c r="Z4261" s="0" t="n">
        <v>0.103529817209292</v>
      </c>
      <c r="AA4261" s="89" t="s">
        <v>154</v>
      </c>
      <c r="AB4261" s="0" t="n">
        <v>73.4730496344186</v>
      </c>
      <c r="AC4261" s="0" t="n">
        <v>2.32020114084034</v>
      </c>
      <c r="AD4261" s="89" t="s">
        <v>103</v>
      </c>
      <c r="AE4261" s="0" t="n">
        <v>202601</v>
      </c>
      <c r="AF4261" s="90" t="n">
        <v>46036</v>
      </c>
      <c r="AG4261" s="0" t="n">
        <v>2.32020114084034</v>
      </c>
    </row>
    <row r="4262" customFormat="false" ht="15" hidden="false" customHeight="false" outlineLevel="0" collapsed="false">
      <c r="A4262" s="87" t="n">
        <v>46036.3958101852</v>
      </c>
      <c r="B4262" s="0" t="n">
        <v>73.5062</v>
      </c>
      <c r="C4262" s="88" t="b">
        <f aca="false">FALSE()</f>
        <v>0</v>
      </c>
      <c r="D4262" s="88" t="b">
        <f aca="false">FALSE()</f>
        <v>0</v>
      </c>
      <c r="E4262" s="0" t="n">
        <v>-0.458033185828796</v>
      </c>
      <c r="F4262" s="0" t="n">
        <v>-0.627028994435954</v>
      </c>
      <c r="G4262" s="0" t="n">
        <v>-0.0058731858287757</v>
      </c>
      <c r="H4262" s="0" t="n">
        <v>-0.0079894166689178</v>
      </c>
      <c r="I4262" s="0" t="n">
        <v>0</v>
      </c>
      <c r="J4262" s="87"/>
      <c r="K4262" s="87" t="n">
        <v>46036.3748958333</v>
      </c>
      <c r="L4262" s="89" t="s">
        <v>326</v>
      </c>
      <c r="M4262" s="88" t="b">
        <f aca="false">FALSE()</f>
        <v>0</v>
      </c>
      <c r="N4262" s="0" t="n">
        <v>1</v>
      </c>
      <c r="O4262" s="0" t="n">
        <v>73.0481668141712</v>
      </c>
      <c r="P4262" s="88" t="b">
        <f aca="false">FALSE()</f>
        <v>0</v>
      </c>
      <c r="Q4262" s="88" t="b">
        <f aca="false">FALSE()</f>
        <v>0</v>
      </c>
      <c r="R4262" s="0" t="n">
        <v>0.33</v>
      </c>
      <c r="S4262" s="0" t="n">
        <v>2.3978661045254</v>
      </c>
      <c r="T4262" s="0" t="n">
        <v>73.28012</v>
      </c>
      <c r="U4262" s="0" t="n">
        <v>3</v>
      </c>
      <c r="V4262" s="0" t="n">
        <v>0</v>
      </c>
      <c r="W4262" s="0" t="n">
        <v>0.0141300000000001</v>
      </c>
      <c r="X4262" s="0" t="n">
        <v>0.111354139194686</v>
      </c>
      <c r="Y4262" s="0" t="n">
        <v>-0.126892454130474</v>
      </c>
      <c r="Z4262" s="0" t="n">
        <v>0.115976592914395</v>
      </c>
      <c r="AA4262" s="89" t="s">
        <v>153</v>
      </c>
      <c r="AB4262" s="0" t="n">
        <v>73.5120731858288</v>
      </c>
      <c r="AC4262" s="0" t="n">
        <v>1.94935886905114</v>
      </c>
      <c r="AD4262" s="89" t="s">
        <v>103</v>
      </c>
      <c r="AE4262" s="0" t="n">
        <v>202601</v>
      </c>
      <c r="AF4262" s="90" t="n">
        <v>46036</v>
      </c>
      <c r="AG4262" s="0" t="n">
        <v>1.94935886905114</v>
      </c>
    </row>
    <row r="4263" customFormat="false" ht="15" hidden="false" customHeight="false" outlineLevel="0" collapsed="false">
      <c r="A4263" s="87" t="n">
        <v>46036.4058217593</v>
      </c>
      <c r="B4263" s="0" t="n">
        <v>73.5062</v>
      </c>
      <c r="C4263" s="88" t="b">
        <f aca="false">FALSE()</f>
        <v>0</v>
      </c>
      <c r="D4263" s="88" t="b">
        <f aca="false">FALSE()</f>
        <v>0</v>
      </c>
      <c r="E4263" s="0" t="n">
        <v>-0.463046689272346</v>
      </c>
      <c r="F4263" s="0" t="n">
        <v>-0.633935787660388</v>
      </c>
      <c r="G4263" s="0" t="n">
        <v>-0.0391466892723428</v>
      </c>
      <c r="H4263" s="0" t="n">
        <v>-0.0532279621139551</v>
      </c>
      <c r="I4263" s="0" t="n">
        <v>0</v>
      </c>
      <c r="J4263" s="87"/>
      <c r="K4263" s="87" t="n">
        <v>46036.3748958333</v>
      </c>
      <c r="L4263" s="89" t="s">
        <v>326</v>
      </c>
      <c r="M4263" s="88" t="b">
        <f aca="false">FALSE()</f>
        <v>0</v>
      </c>
      <c r="N4263" s="0" t="n">
        <v>1</v>
      </c>
      <c r="O4263" s="0" t="n">
        <v>73.0431533107277</v>
      </c>
      <c r="P4263" s="88" t="b">
        <f aca="false">FALSE()</f>
        <v>0</v>
      </c>
      <c r="Q4263" s="88" t="b">
        <f aca="false">FALSE()</f>
        <v>0</v>
      </c>
      <c r="R4263" s="0" t="n">
        <v>0.3697</v>
      </c>
      <c r="S4263" s="0" t="n">
        <v>2.22044815381376</v>
      </c>
      <c r="T4263" s="0" t="n">
        <v>73.29425</v>
      </c>
      <c r="U4263" s="0" t="n">
        <v>4</v>
      </c>
      <c r="V4263" s="0" t="n">
        <v>0</v>
      </c>
      <c r="W4263" s="0" t="n">
        <v>0.0141300000000001</v>
      </c>
      <c r="X4263" s="0" t="n">
        <v>0.111354139194686</v>
      </c>
      <c r="Y4263" s="0" t="n">
        <v>-0.126892454130474</v>
      </c>
      <c r="Z4263" s="0" t="n">
        <v>0.125548344636175</v>
      </c>
      <c r="AA4263" s="89" t="s">
        <v>153</v>
      </c>
      <c r="AB4263" s="0" t="n">
        <v>73.5453466892724</v>
      </c>
      <c r="AC4263" s="0" t="n">
        <v>1.68819430167884</v>
      </c>
      <c r="AD4263" s="89" t="s">
        <v>103</v>
      </c>
      <c r="AE4263" s="0" t="n">
        <v>202601</v>
      </c>
      <c r="AF4263" s="90" t="n">
        <v>46036</v>
      </c>
      <c r="AG4263" s="0" t="n">
        <v>1.68819430167884</v>
      </c>
    </row>
    <row r="4264" customFormat="false" ht="15" hidden="false" customHeight="false" outlineLevel="0" collapsed="false">
      <c r="A4264" s="87" t="n">
        <v>46036.4162731482</v>
      </c>
      <c r="B4264" s="0" t="n">
        <v>73.5062</v>
      </c>
      <c r="C4264" s="88" t="b">
        <f aca="false">FALSE()</f>
        <v>0</v>
      </c>
      <c r="D4264" s="88" t="b">
        <f aca="false">FALSE()</f>
        <v>0</v>
      </c>
      <c r="E4264" s="0" t="n">
        <v>-0.463555757939702</v>
      </c>
      <c r="F4264" s="0" t="n">
        <v>-0.634637153062938</v>
      </c>
      <c r="G4264" s="0" t="n">
        <v>-0.0679157579396871</v>
      </c>
      <c r="H4264" s="0" t="n">
        <v>-0.0923093091096485</v>
      </c>
      <c r="I4264" s="0" t="n">
        <v>0</v>
      </c>
      <c r="J4264" s="87"/>
      <c r="K4264" s="87" t="n">
        <v>46036.3748958333</v>
      </c>
      <c r="L4264" s="89" t="s">
        <v>326</v>
      </c>
      <c r="M4264" s="88" t="b">
        <f aca="false">FALSE()</f>
        <v>0</v>
      </c>
      <c r="N4264" s="0" t="n">
        <v>1</v>
      </c>
      <c r="O4264" s="0" t="n">
        <v>73.0426442420603</v>
      </c>
      <c r="P4264" s="88" t="b">
        <f aca="false">FALSE()</f>
        <v>0</v>
      </c>
      <c r="Q4264" s="88" t="b">
        <f aca="false">FALSE()</f>
        <v>0</v>
      </c>
      <c r="R4264" s="0" t="n">
        <v>0.4135</v>
      </c>
      <c r="S4264" s="0" t="n">
        <v>2.0741280088496</v>
      </c>
      <c r="T4264" s="0" t="n">
        <v>73.30838</v>
      </c>
      <c r="U4264" s="0" t="n">
        <v>5</v>
      </c>
      <c r="V4264" s="0" t="n">
        <v>0</v>
      </c>
      <c r="W4264" s="0" t="n">
        <v>0.0141300000000001</v>
      </c>
      <c r="X4264" s="0" t="n">
        <v>0.111354139194686</v>
      </c>
      <c r="Y4264" s="0" t="n">
        <v>-0.126892454130474</v>
      </c>
      <c r="Z4264" s="0" t="n">
        <v>0.13286787896985</v>
      </c>
      <c r="AA4264" s="89" t="s">
        <v>153</v>
      </c>
      <c r="AB4264" s="0" t="n">
        <v>73.5741157579397</v>
      </c>
      <c r="AC4264" s="0" t="n">
        <v>1.48884742899295</v>
      </c>
      <c r="AD4264" s="89" t="s">
        <v>103</v>
      </c>
      <c r="AE4264" s="0" t="n">
        <v>202601</v>
      </c>
      <c r="AF4264" s="90" t="n">
        <v>46036</v>
      </c>
      <c r="AG4264" s="0" t="n">
        <v>1.48884742899295</v>
      </c>
    </row>
    <row r="4265" customFormat="false" ht="15" hidden="false" customHeight="false" outlineLevel="0" collapsed="false">
      <c r="A4265" s="87" t="n">
        <v>46036.426724537</v>
      </c>
      <c r="B4265" s="0" t="n">
        <v>73.5062</v>
      </c>
      <c r="C4265" s="88" t="b">
        <f aca="false">FALSE()</f>
        <v>0</v>
      </c>
      <c r="D4265" s="88" t="b">
        <f aca="false">FALSE()</f>
        <v>0</v>
      </c>
      <c r="E4265" s="0" t="n">
        <v>-0.46027654607353</v>
      </c>
      <c r="F4265" s="0" t="n">
        <v>-0.630119415717768</v>
      </c>
      <c r="G4265" s="0" t="n">
        <v>-0.0928965460735042</v>
      </c>
      <c r="H4265" s="0" t="n">
        <v>-0.126219682622531</v>
      </c>
      <c r="I4265" s="0" t="n">
        <v>0</v>
      </c>
      <c r="J4265" s="87"/>
      <c r="K4265" s="87" t="n">
        <v>46036.3748958333</v>
      </c>
      <c r="L4265" s="89" t="s">
        <v>326</v>
      </c>
      <c r="M4265" s="88" t="b">
        <f aca="false">FALSE()</f>
        <v>0</v>
      </c>
      <c r="N4265" s="0" t="n">
        <v>1</v>
      </c>
      <c r="O4265" s="0" t="n">
        <v>73.0459234539265</v>
      </c>
      <c r="P4265" s="88" t="b">
        <f aca="false">FALSE()</f>
        <v>0</v>
      </c>
      <c r="Q4265" s="88" t="b">
        <f aca="false">FALSE()</f>
        <v>0</v>
      </c>
      <c r="R4265" s="0" t="n">
        <v>0.46</v>
      </c>
      <c r="S4265" s="0" t="n">
        <v>1.94981736961169</v>
      </c>
      <c r="T4265" s="0" t="n">
        <v>73.32251</v>
      </c>
      <c r="U4265" s="0" t="n">
        <v>6</v>
      </c>
      <c r="V4265" s="0" t="n">
        <v>0</v>
      </c>
      <c r="W4265" s="0" t="n">
        <v>0.0141300000000001</v>
      </c>
      <c r="X4265" s="0" t="n">
        <v>0.111354139194686</v>
      </c>
      <c r="Y4265" s="0" t="n">
        <v>-0.126892454130474</v>
      </c>
      <c r="Z4265" s="0" t="n">
        <v>0.138293273036761</v>
      </c>
      <c r="AA4265" s="89" t="s">
        <v>153</v>
      </c>
      <c r="AB4265" s="0" t="n">
        <v>73.5990965460735</v>
      </c>
      <c r="AC4265" s="0" t="n">
        <v>1.32826417342212</v>
      </c>
      <c r="AD4265" s="89" t="s">
        <v>103</v>
      </c>
      <c r="AE4265" s="0" t="n">
        <v>202601</v>
      </c>
      <c r="AF4265" s="90" t="n">
        <v>46036</v>
      </c>
      <c r="AG4265" s="0" t="n">
        <v>1.32826417342212</v>
      </c>
    </row>
    <row r="4266" customFormat="false" ht="15" hidden="false" customHeight="false" outlineLevel="0" collapsed="false">
      <c r="A4266" s="87" t="n">
        <v>46036.4371759259</v>
      </c>
      <c r="B4266" s="0" t="n">
        <v>73.2236</v>
      </c>
      <c r="C4266" s="88" t="b">
        <f aca="false">TRUE()</f>
        <v>1</v>
      </c>
      <c r="D4266" s="88" t="b">
        <f aca="false">FALSE()</f>
        <v>0</v>
      </c>
      <c r="E4266" s="0" t="n">
        <v>-0.180955757939685</v>
      </c>
      <c r="F4266" s="0" t="n">
        <v>-0.247739878282617</v>
      </c>
      <c r="G4266" s="0" t="n">
        <v>-0.350515757939704</v>
      </c>
      <c r="H4266" s="0" t="n">
        <v>-0.476411784672897</v>
      </c>
      <c r="I4266" s="0" t="n">
        <v>-0.282600000000002</v>
      </c>
      <c r="J4266" s="87"/>
      <c r="K4266" s="87"/>
      <c r="L4266" s="89" t="s">
        <v>326</v>
      </c>
      <c r="M4266" s="88" t="b">
        <f aca="false">FALSE()</f>
        <v>0</v>
      </c>
      <c r="N4266" s="0" t="n">
        <v>2</v>
      </c>
      <c r="O4266" s="0" t="n">
        <v>73.0426442420603</v>
      </c>
      <c r="P4266" s="88" t="b">
        <f aca="false">TRUE()</f>
        <v>1</v>
      </c>
      <c r="Q4266" s="88" t="b">
        <f aca="false">FALSE()</f>
        <v>0</v>
      </c>
      <c r="R4266" s="0" t="n">
        <v>0.0997</v>
      </c>
      <c r="T4266" s="0" t="n">
        <v>73.30838</v>
      </c>
      <c r="U4266" s="0" t="n">
        <v>0</v>
      </c>
      <c r="V4266" s="0" t="n">
        <v>-0.282600000000002</v>
      </c>
      <c r="W4266" s="0" t="n">
        <v>-0.0141300000000001</v>
      </c>
      <c r="X4266" s="0" t="n">
        <v>0.111354139194686</v>
      </c>
      <c r="Y4266" s="0" t="n">
        <v>-2.41095662847901</v>
      </c>
      <c r="Z4266" s="0" t="n">
        <v>0.13286787896985</v>
      </c>
      <c r="AA4266" s="89" t="s">
        <v>328</v>
      </c>
      <c r="AB4266" s="0" t="n">
        <v>73.5741157579397</v>
      </c>
      <c r="AC4266" s="0" t="n">
        <v>-0.638077469568453</v>
      </c>
      <c r="AD4266" s="89" t="s">
        <v>103</v>
      </c>
      <c r="AE4266" s="0" t="n">
        <v>202601</v>
      </c>
      <c r="AF4266" s="90" t="n">
        <v>46036</v>
      </c>
      <c r="AG4266" s="0" t="n">
        <v>0.638077469568453</v>
      </c>
    </row>
    <row r="4267" customFormat="false" ht="15" hidden="false" customHeight="false" outlineLevel="0" collapsed="false">
      <c r="A4267" s="87" t="n">
        <v>46036.4472800926</v>
      </c>
      <c r="B4267" s="0" t="n">
        <v>72.6584</v>
      </c>
      <c r="C4267" s="88" t="b">
        <f aca="false">TRUE()</f>
        <v>1</v>
      </c>
      <c r="D4267" s="88" t="b">
        <f aca="false">FALSE()</f>
        <v>0</v>
      </c>
      <c r="E4267" s="0" t="n">
        <v>0.228424238256252</v>
      </c>
      <c r="F4267" s="0" t="n">
        <v>0.313395789490797</v>
      </c>
      <c r="G4267" s="0" t="n">
        <v>-1.01501576174377</v>
      </c>
      <c r="H4267" s="0" t="n">
        <v>-1.37772322790935</v>
      </c>
      <c r="I4267" s="0" t="n">
        <v>-0.565200000000004</v>
      </c>
      <c r="J4267" s="87" t="n">
        <v>46036.4681712963</v>
      </c>
      <c r="K4267" s="87" t="n">
        <v>46036.4472800926</v>
      </c>
      <c r="L4267" s="89" t="s">
        <v>152</v>
      </c>
      <c r="M4267" s="88" t="b">
        <f aca="false">TRUE()</f>
        <v>1</v>
      </c>
      <c r="N4267" s="0" t="n">
        <v>3</v>
      </c>
      <c r="O4267" s="0" t="n">
        <v>72.8868242382563</v>
      </c>
      <c r="P4267" s="88" t="b">
        <f aca="false">TRUE()</f>
        <v>1</v>
      </c>
      <c r="Q4267" s="88" t="b">
        <f aca="false">FALSE()</f>
        <v>0</v>
      </c>
      <c r="R4267" s="0" t="n">
        <v>0.3536</v>
      </c>
      <c r="S4267" s="0" t="n">
        <v>3.16159013381425</v>
      </c>
      <c r="T4267" s="0" t="n">
        <v>73.28012</v>
      </c>
      <c r="U4267" s="0" t="n">
        <v>1</v>
      </c>
      <c r="V4267" s="0" t="n">
        <v>-0.565200000000004</v>
      </c>
      <c r="W4267" s="0" t="n">
        <v>-0.0282600000000002</v>
      </c>
      <c r="X4267" s="0" t="n">
        <v>0.156138266660642</v>
      </c>
      <c r="Y4267" s="0" t="n">
        <v>-3.43887511680282</v>
      </c>
      <c r="Z4267" s="0" t="n">
        <v>0.196647880871879</v>
      </c>
      <c r="AA4267" s="89" t="s">
        <v>155</v>
      </c>
      <c r="AB4267" s="0" t="n">
        <v>73.6734157617438</v>
      </c>
      <c r="AC4267" s="0" t="n">
        <v>-3.16159013381425</v>
      </c>
      <c r="AD4267" s="89" t="s">
        <v>103</v>
      </c>
      <c r="AE4267" s="0" t="n">
        <v>202601</v>
      </c>
      <c r="AF4267" s="90" t="n">
        <v>46036</v>
      </c>
      <c r="AG4267" s="0" t="n">
        <v>3.16159013381425</v>
      </c>
    </row>
    <row r="4268" customFormat="false" ht="15" hidden="false" customHeight="false" outlineLevel="0" collapsed="false">
      <c r="A4268" s="87" t="n">
        <v>46036.4577314815</v>
      </c>
      <c r="B4268" s="0" t="n">
        <v>72.3758</v>
      </c>
      <c r="C4268" s="88" t="b">
        <f aca="false">FALSE()</f>
        <v>0</v>
      </c>
      <c r="D4268" s="88" t="b">
        <f aca="false">FALSE()</f>
        <v>0</v>
      </c>
      <c r="E4268" s="0" t="n">
        <v>0.297474174125767</v>
      </c>
      <c r="F4268" s="0" t="n">
        <v>0.409330909479896</v>
      </c>
      <c r="G4268" s="0" t="n">
        <v>-1.42638582587426</v>
      </c>
      <c r="H4268" s="0" t="n">
        <v>-1.93271487817396</v>
      </c>
      <c r="I4268" s="0" t="n">
        <v>-0.282600000000002</v>
      </c>
      <c r="J4268" s="87"/>
      <c r="K4268" s="87" t="n">
        <v>46036.4472800926</v>
      </c>
      <c r="L4268" s="89" t="s">
        <v>152</v>
      </c>
      <c r="M4268" s="88" t="b">
        <f aca="false">TRUE()</f>
        <v>1</v>
      </c>
      <c r="N4268" s="0" t="n">
        <v>3</v>
      </c>
      <c r="O4268" s="0" t="n">
        <v>72.6732741741258</v>
      </c>
      <c r="P4268" s="88" t="b">
        <f aca="false">FALSE()</f>
        <v>0</v>
      </c>
      <c r="Q4268" s="88" t="b">
        <f aca="false">FALSE()</f>
        <v>0</v>
      </c>
      <c r="R4268" s="0" t="n">
        <v>0.4036</v>
      </c>
      <c r="S4268" s="0" t="n">
        <v>3.10780561492481</v>
      </c>
      <c r="T4268" s="0" t="n">
        <v>73.23773</v>
      </c>
      <c r="U4268" s="0" t="n">
        <v>2</v>
      </c>
      <c r="V4268" s="0" t="n">
        <v>-0.282600000000002</v>
      </c>
      <c r="W4268" s="0" t="n">
        <v>-0.0423900000000003</v>
      </c>
      <c r="X4268" s="0" t="n">
        <v>0.165926597277865</v>
      </c>
      <c r="Y4268" s="0" t="n">
        <v>-1.44768833894508</v>
      </c>
      <c r="Z4268" s="0" t="n">
        <v>0.282227912937125</v>
      </c>
      <c r="AA4268" s="89" t="s">
        <v>154</v>
      </c>
      <c r="AB4268" s="0" t="n">
        <v>73.8021858258743</v>
      </c>
      <c r="AC4268" s="0" t="n">
        <v>-3.05402109603538</v>
      </c>
      <c r="AD4268" s="89" t="s">
        <v>103</v>
      </c>
      <c r="AE4268" s="0" t="n">
        <v>202601</v>
      </c>
      <c r="AF4268" s="90" t="n">
        <v>46036</v>
      </c>
      <c r="AG4268" s="0" t="n">
        <v>3.05402109603538</v>
      </c>
    </row>
    <row r="4269" customFormat="false" ht="15" hidden="false" customHeight="false" outlineLevel="0" collapsed="false">
      <c r="A4269" s="87" t="n">
        <v>46036.4681712963</v>
      </c>
      <c r="B4269" s="0" t="n">
        <v>72.941</v>
      </c>
      <c r="C4269" s="88" t="b">
        <f aca="false">TRUE()</f>
        <v>1</v>
      </c>
      <c r="D4269" s="88" t="b">
        <f aca="false">FALSE()</f>
        <v>0</v>
      </c>
      <c r="E4269" s="0" t="n">
        <v>-0.297282964594146</v>
      </c>
      <c r="F4269" s="0" t="n">
        <v>-0.409234241757278</v>
      </c>
      <c r="G4269" s="0" t="n">
        <v>-0.86248296459415</v>
      </c>
      <c r="H4269" s="0" t="n">
        <v>-1.16862095113846</v>
      </c>
      <c r="I4269" s="0" t="n">
        <v>0.565200000000004</v>
      </c>
      <c r="J4269" s="87"/>
      <c r="K4269" s="87"/>
      <c r="L4269" s="89" t="s">
        <v>326</v>
      </c>
      <c r="M4269" s="88" t="b">
        <f aca="false">FALSE()</f>
        <v>0</v>
      </c>
      <c r="N4269" s="0" t="n">
        <v>4</v>
      </c>
      <c r="O4269" s="0" t="n">
        <v>72.6437170354059</v>
      </c>
      <c r="P4269" s="88" t="b">
        <f aca="false">TRUE()</f>
        <v>1</v>
      </c>
      <c r="Q4269" s="88" t="b">
        <f aca="false">FALSE()</f>
        <v>0</v>
      </c>
      <c r="R4269" s="0" t="n">
        <v>0.1793</v>
      </c>
      <c r="T4269" s="0" t="n">
        <v>73.2236</v>
      </c>
      <c r="U4269" s="0" t="n">
        <v>0</v>
      </c>
      <c r="V4269" s="0" t="n">
        <v>0.565200000000004</v>
      </c>
      <c r="W4269" s="0" t="n">
        <v>-0.0141300000000001</v>
      </c>
      <c r="X4269" s="0" t="n">
        <v>0.214537105366293</v>
      </c>
      <c r="Y4269" s="0" t="n">
        <v>2.70037203592766</v>
      </c>
      <c r="Z4269" s="0" t="n">
        <v>0.289941482297074</v>
      </c>
      <c r="AA4269" s="89" t="s">
        <v>328</v>
      </c>
      <c r="AB4269" s="0" t="n">
        <v>73.8034829645942</v>
      </c>
      <c r="AC4269" s="0" t="n">
        <v>-0.974679434488266</v>
      </c>
      <c r="AD4269" s="89" t="s">
        <v>103</v>
      </c>
      <c r="AE4269" s="0" t="n">
        <v>202601</v>
      </c>
      <c r="AF4269" s="90" t="n">
        <v>46036</v>
      </c>
      <c r="AG4269" s="0" t="n">
        <v>0.974679434488266</v>
      </c>
    </row>
    <row r="4270" customFormat="false" ht="15" hidden="false" customHeight="false" outlineLevel="0" collapsed="false">
      <c r="A4270" s="87" t="n">
        <v>46036.4786226852</v>
      </c>
      <c r="B4270" s="0" t="n">
        <v>72.941</v>
      </c>
      <c r="C4270" s="88" t="b">
        <f aca="false">FALSE()</f>
        <v>0</v>
      </c>
      <c r="D4270" s="88" t="b">
        <f aca="false">FALSE()</f>
        <v>0</v>
      </c>
      <c r="E4270" s="0" t="n">
        <v>-0.325025412472968</v>
      </c>
      <c r="F4270" s="0" t="n">
        <v>-0.447594918775347</v>
      </c>
      <c r="G4270" s="0" t="n">
        <v>-0.861965412472955</v>
      </c>
      <c r="H4270" s="0" t="n">
        <v>-1.16792788427344</v>
      </c>
      <c r="I4270" s="0" t="n">
        <v>0</v>
      </c>
      <c r="J4270" s="87"/>
      <c r="K4270" s="87"/>
      <c r="L4270" s="89" t="s">
        <v>326</v>
      </c>
      <c r="M4270" s="88" t="b">
        <f aca="false">FALSE()</f>
        <v>0</v>
      </c>
      <c r="N4270" s="0" t="n">
        <v>3</v>
      </c>
      <c r="O4270" s="0" t="n">
        <v>72.615974587527</v>
      </c>
      <c r="P4270" s="88" t="b">
        <f aca="false">FALSE()</f>
        <v>0</v>
      </c>
      <c r="Q4270" s="88" t="b">
        <f aca="false">FALSE()</f>
        <v>0</v>
      </c>
      <c r="R4270" s="0" t="n">
        <v>0.146</v>
      </c>
      <c r="T4270" s="0" t="n">
        <v>73.20947</v>
      </c>
      <c r="U4270" s="0" t="n">
        <v>0</v>
      </c>
      <c r="V4270" s="0" t="n">
        <v>0</v>
      </c>
      <c r="W4270" s="0" t="n">
        <v>-0.0141300000000001</v>
      </c>
      <c r="X4270" s="0" t="n">
        <v>0.214537105366293</v>
      </c>
      <c r="Y4270" s="0" t="n">
        <v>0.0658627325836015</v>
      </c>
      <c r="Z4270" s="0" t="n">
        <v>0.296747706236484</v>
      </c>
      <c r="AA4270" s="89" t="s">
        <v>327</v>
      </c>
      <c r="AB4270" s="0" t="n">
        <v>73.802965412473</v>
      </c>
      <c r="AC4270" s="0" t="n">
        <v>-0.904707919750673</v>
      </c>
      <c r="AD4270" s="89" t="s">
        <v>103</v>
      </c>
      <c r="AE4270" s="0" t="n">
        <v>202601</v>
      </c>
      <c r="AF4270" s="90" t="n">
        <v>46036</v>
      </c>
      <c r="AG4270" s="0" t="n">
        <v>0.904707919750673</v>
      </c>
    </row>
    <row r="4271" customFormat="false" ht="15" hidden="false" customHeight="false" outlineLevel="0" collapsed="false">
      <c r="A4271" s="87" t="n">
        <v>46036.4887268519</v>
      </c>
      <c r="B4271" s="0" t="n">
        <v>73.2236</v>
      </c>
      <c r="C4271" s="88" t="b">
        <f aca="false">FALSE()</f>
        <v>0</v>
      </c>
      <c r="D4271" s="88" t="b">
        <f aca="false">FALSE()</f>
        <v>0</v>
      </c>
      <c r="E4271" s="0" t="n">
        <v>-0.60762541247297</v>
      </c>
      <c r="F4271" s="0" t="n">
        <v>-0.836765485727351</v>
      </c>
      <c r="G4271" s="0" t="n">
        <v>-0.579365412472953</v>
      </c>
      <c r="H4271" s="0" t="n">
        <v>-0.785016441053516</v>
      </c>
      <c r="I4271" s="0" t="n">
        <v>0.282600000000002</v>
      </c>
      <c r="J4271" s="87"/>
      <c r="K4271" s="87"/>
      <c r="L4271" s="89" t="s">
        <v>326</v>
      </c>
      <c r="M4271" s="88" t="b">
        <f aca="false">FALSE()</f>
        <v>0</v>
      </c>
      <c r="N4271" s="0" t="n">
        <v>3</v>
      </c>
      <c r="O4271" s="0" t="n">
        <v>72.615974587527</v>
      </c>
      <c r="P4271" s="88" t="b">
        <f aca="false">FALSE()</f>
        <v>0</v>
      </c>
      <c r="Q4271" s="88" t="b">
        <f aca="false">FALSE()</f>
        <v>0</v>
      </c>
      <c r="R4271" s="0" t="n">
        <v>0.0889</v>
      </c>
      <c r="T4271" s="0" t="n">
        <v>73.20947</v>
      </c>
      <c r="U4271" s="0" t="n">
        <v>0</v>
      </c>
      <c r="V4271" s="0" t="n">
        <v>0.282600000000002</v>
      </c>
      <c r="W4271" s="0" t="n">
        <v>0</v>
      </c>
      <c r="X4271" s="0" t="n">
        <v>0.22458770646395</v>
      </c>
      <c r="Y4271" s="0" t="n">
        <v>1.25830573921179</v>
      </c>
      <c r="Z4271" s="0" t="n">
        <v>0.296747706236484</v>
      </c>
      <c r="AA4271" s="89" t="s">
        <v>327</v>
      </c>
      <c r="AB4271" s="0" t="n">
        <v>73.802965412473</v>
      </c>
      <c r="AC4271" s="0" t="n">
        <v>0.0476162063026972</v>
      </c>
      <c r="AD4271" s="89" t="s">
        <v>103</v>
      </c>
      <c r="AE4271" s="0" t="n">
        <v>202601</v>
      </c>
      <c r="AF4271" s="90" t="n">
        <v>46036</v>
      </c>
      <c r="AG4271" s="0" t="n">
        <v>0.0476162063026972</v>
      </c>
    </row>
    <row r="4272" customFormat="false" ht="15" hidden="false" customHeight="false" outlineLevel="0" collapsed="false">
      <c r="A4272" s="87" t="n">
        <v>46036.4991782407</v>
      </c>
      <c r="B4272" s="0" t="n">
        <v>73.2236</v>
      </c>
      <c r="C4272" s="88" t="b">
        <f aca="false">FALSE()</f>
        <v>0</v>
      </c>
      <c r="D4272" s="88" t="b">
        <f aca="false">FALSE()</f>
        <v>0</v>
      </c>
      <c r="E4272" s="0" t="n">
        <v>-0.60762541247297</v>
      </c>
      <c r="F4272" s="0" t="n">
        <v>-0.836765485727351</v>
      </c>
      <c r="G4272" s="0" t="n">
        <v>-0.579365412472953</v>
      </c>
      <c r="H4272" s="0" t="n">
        <v>-0.785016441053516</v>
      </c>
      <c r="I4272" s="0" t="n">
        <v>0</v>
      </c>
      <c r="J4272" s="87"/>
      <c r="K4272" s="87"/>
      <c r="L4272" s="89" t="s">
        <v>326</v>
      </c>
      <c r="M4272" s="88" t="b">
        <f aca="false">FALSE()</f>
        <v>0</v>
      </c>
      <c r="N4272" s="0" t="n">
        <v>3</v>
      </c>
      <c r="O4272" s="0" t="n">
        <v>72.615974587527</v>
      </c>
      <c r="P4272" s="88" t="b">
        <f aca="false">FALSE()</f>
        <v>0</v>
      </c>
      <c r="Q4272" s="88" t="b">
        <f aca="false">FALSE()</f>
        <v>0</v>
      </c>
      <c r="R4272" s="0" t="n">
        <v>0.0889</v>
      </c>
      <c r="T4272" s="0" t="n">
        <v>73.20947</v>
      </c>
      <c r="U4272" s="0" t="n">
        <v>0</v>
      </c>
      <c r="V4272" s="0" t="n">
        <v>0</v>
      </c>
      <c r="W4272" s="0" t="n">
        <v>0</v>
      </c>
      <c r="X4272" s="0" t="n">
        <v>0.22458770646395</v>
      </c>
      <c r="Y4272" s="0" t="n">
        <v>0</v>
      </c>
      <c r="Z4272" s="0" t="n">
        <v>0.296747706236484</v>
      </c>
      <c r="AA4272" s="89" t="s">
        <v>327</v>
      </c>
      <c r="AB4272" s="0" t="n">
        <v>73.802965412473</v>
      </c>
      <c r="AC4272" s="0" t="n">
        <v>0.0476162063026972</v>
      </c>
      <c r="AD4272" s="89" t="s">
        <v>103</v>
      </c>
      <c r="AE4272" s="0" t="n">
        <v>202601</v>
      </c>
      <c r="AF4272" s="90" t="n">
        <v>46036</v>
      </c>
      <c r="AG4272" s="0" t="n">
        <v>0.0476162063026972</v>
      </c>
    </row>
    <row r="4273" customFormat="false" ht="15" hidden="false" customHeight="false" outlineLevel="0" collapsed="false">
      <c r="A4273" s="87" t="n">
        <v>46036.5096296296</v>
      </c>
      <c r="B4273" s="0" t="n">
        <v>73.2236</v>
      </c>
      <c r="C4273" s="88" t="b">
        <f aca="false">FALSE()</f>
        <v>0</v>
      </c>
      <c r="D4273" s="88" t="b">
        <f aca="false">FALSE()</f>
        <v>0</v>
      </c>
      <c r="E4273" s="0" t="n">
        <v>-0.60762541247297</v>
      </c>
      <c r="F4273" s="0" t="n">
        <v>-0.836765485727351</v>
      </c>
      <c r="G4273" s="0" t="n">
        <v>-0.579365412472953</v>
      </c>
      <c r="H4273" s="0" t="n">
        <v>-0.785016441053516</v>
      </c>
      <c r="I4273" s="0" t="n">
        <v>0</v>
      </c>
      <c r="J4273" s="87"/>
      <c r="K4273" s="87"/>
      <c r="L4273" s="89" t="s">
        <v>326</v>
      </c>
      <c r="M4273" s="88" t="b">
        <f aca="false">FALSE()</f>
        <v>0</v>
      </c>
      <c r="N4273" s="0" t="n">
        <v>3</v>
      </c>
      <c r="O4273" s="0" t="n">
        <v>72.615974587527</v>
      </c>
      <c r="P4273" s="88" t="b">
        <f aca="false">FALSE()</f>
        <v>0</v>
      </c>
      <c r="Q4273" s="88" t="b">
        <f aca="false">FALSE()</f>
        <v>0</v>
      </c>
      <c r="R4273" s="0" t="n">
        <v>0.0889</v>
      </c>
      <c r="T4273" s="0" t="n">
        <v>73.20947</v>
      </c>
      <c r="U4273" s="0" t="n">
        <v>0</v>
      </c>
      <c r="V4273" s="0" t="n">
        <v>0</v>
      </c>
      <c r="W4273" s="0" t="n">
        <v>0</v>
      </c>
      <c r="X4273" s="0" t="n">
        <v>0.22458770646395</v>
      </c>
      <c r="Y4273" s="0" t="n">
        <v>0</v>
      </c>
      <c r="Z4273" s="0" t="n">
        <v>0.296747706236484</v>
      </c>
      <c r="AA4273" s="89" t="s">
        <v>327</v>
      </c>
      <c r="AB4273" s="0" t="n">
        <v>73.802965412473</v>
      </c>
      <c r="AC4273" s="0" t="n">
        <v>0.0476162063026972</v>
      </c>
      <c r="AD4273" s="89" t="s">
        <v>103</v>
      </c>
      <c r="AE4273" s="0" t="n">
        <v>202601</v>
      </c>
      <c r="AF4273" s="90" t="n">
        <v>46036</v>
      </c>
      <c r="AG4273" s="0" t="n">
        <v>0.0476162063026972</v>
      </c>
    </row>
    <row r="4274" customFormat="false" ht="15" hidden="false" customHeight="false" outlineLevel="0" collapsed="false">
      <c r="A4274" s="87" t="n">
        <v>46036.5200810185</v>
      </c>
      <c r="B4274" s="0" t="n">
        <v>73.2236</v>
      </c>
      <c r="C4274" s="88" t="b">
        <f aca="false">FALSE()</f>
        <v>0</v>
      </c>
      <c r="D4274" s="88" t="b">
        <f aca="false">FALSE()</f>
        <v>0</v>
      </c>
      <c r="E4274" s="0" t="n">
        <v>-0.607625412472956</v>
      </c>
      <c r="F4274" s="0" t="n">
        <v>-0.836765485727331</v>
      </c>
      <c r="G4274" s="0" t="n">
        <v>-0.579365412472967</v>
      </c>
      <c r="H4274" s="0" t="n">
        <v>-0.785016441053535</v>
      </c>
      <c r="I4274" s="0" t="n">
        <v>0</v>
      </c>
      <c r="J4274" s="87"/>
      <c r="K4274" s="87"/>
      <c r="L4274" s="89" t="s">
        <v>326</v>
      </c>
      <c r="M4274" s="88" t="b">
        <f aca="false">FALSE()</f>
        <v>0</v>
      </c>
      <c r="N4274" s="0" t="n">
        <v>3</v>
      </c>
      <c r="O4274" s="0" t="n">
        <v>72.6159745875271</v>
      </c>
      <c r="P4274" s="88" t="b">
        <f aca="false">FALSE()</f>
        <v>0</v>
      </c>
      <c r="Q4274" s="88" t="b">
        <f aca="false">FALSE()</f>
        <v>0</v>
      </c>
      <c r="R4274" s="0" t="n">
        <v>0.0889</v>
      </c>
      <c r="T4274" s="0" t="n">
        <v>73.20947</v>
      </c>
      <c r="U4274" s="0" t="n">
        <v>0</v>
      </c>
      <c r="V4274" s="0" t="n">
        <v>0</v>
      </c>
      <c r="W4274" s="0" t="n">
        <v>0</v>
      </c>
      <c r="X4274" s="0" t="n">
        <v>0.22458770646395</v>
      </c>
      <c r="Y4274" s="0" t="n">
        <v>0</v>
      </c>
      <c r="Z4274" s="0" t="n">
        <v>0.296747706236484</v>
      </c>
      <c r="AA4274" s="89" t="s">
        <v>327</v>
      </c>
      <c r="AB4274" s="0" t="n">
        <v>73.802965412473</v>
      </c>
      <c r="AC4274" s="0" t="n">
        <v>0.0476162063026493</v>
      </c>
      <c r="AD4274" s="89" t="s">
        <v>103</v>
      </c>
      <c r="AE4274" s="0" t="n">
        <v>202601</v>
      </c>
      <c r="AF4274" s="90" t="n">
        <v>46036</v>
      </c>
      <c r="AG4274" s="0" t="n">
        <v>0.0476162063026493</v>
      </c>
    </row>
    <row r="4275" customFormat="false" ht="15" hidden="false" customHeight="false" outlineLevel="0" collapsed="false">
      <c r="A4275" s="87" t="n">
        <v>46036.5301851852</v>
      </c>
      <c r="B4275" s="0" t="n">
        <v>73.2236</v>
      </c>
      <c r="C4275" s="88" t="b">
        <f aca="false">FALSE()</f>
        <v>0</v>
      </c>
      <c r="D4275" s="88" t="b">
        <f aca="false">FALSE()</f>
        <v>0</v>
      </c>
      <c r="E4275" s="0" t="n">
        <v>-0.607625412472956</v>
      </c>
      <c r="F4275" s="0" t="n">
        <v>-0.836765485727331</v>
      </c>
      <c r="G4275" s="0" t="n">
        <v>-0.579365412472967</v>
      </c>
      <c r="H4275" s="0" t="n">
        <v>-0.785016441053535</v>
      </c>
      <c r="I4275" s="0" t="n">
        <v>0</v>
      </c>
      <c r="J4275" s="87"/>
      <c r="K4275" s="87"/>
      <c r="L4275" s="89" t="s">
        <v>326</v>
      </c>
      <c r="M4275" s="88" t="b">
        <f aca="false">FALSE()</f>
        <v>0</v>
      </c>
      <c r="N4275" s="0" t="n">
        <v>3</v>
      </c>
      <c r="O4275" s="0" t="n">
        <v>72.6159745875271</v>
      </c>
      <c r="P4275" s="88" t="b">
        <f aca="false">FALSE()</f>
        <v>0</v>
      </c>
      <c r="Q4275" s="88" t="b">
        <f aca="false">FALSE()</f>
        <v>0</v>
      </c>
      <c r="R4275" s="0" t="n">
        <v>0.0889</v>
      </c>
      <c r="T4275" s="0" t="n">
        <v>73.20947</v>
      </c>
      <c r="U4275" s="0" t="n">
        <v>0</v>
      </c>
      <c r="V4275" s="0" t="n">
        <v>0</v>
      </c>
      <c r="W4275" s="0" t="n">
        <v>0</v>
      </c>
      <c r="X4275" s="0" t="n">
        <v>0.22458770646395</v>
      </c>
      <c r="Y4275" s="0" t="n">
        <v>0</v>
      </c>
      <c r="Z4275" s="0" t="n">
        <v>0.296747706236484</v>
      </c>
      <c r="AA4275" s="89" t="s">
        <v>327</v>
      </c>
      <c r="AB4275" s="0" t="n">
        <v>73.802965412473</v>
      </c>
      <c r="AC4275" s="0" t="n">
        <v>0.0476162063026493</v>
      </c>
      <c r="AD4275" s="89" t="s">
        <v>103</v>
      </c>
      <c r="AE4275" s="0" t="n">
        <v>202601</v>
      </c>
      <c r="AF4275" s="90" t="n">
        <v>46036</v>
      </c>
      <c r="AG4275" s="0" t="n">
        <v>0.0476162063026493</v>
      </c>
    </row>
    <row r="4276" customFormat="false" ht="15" hidden="false" customHeight="false" outlineLevel="0" collapsed="false">
      <c r="A4276" s="87" t="n">
        <v>46036.540625</v>
      </c>
      <c r="B4276" s="0" t="n">
        <v>72.941</v>
      </c>
      <c r="C4276" s="88" t="b">
        <f aca="false">FALSE()</f>
        <v>0</v>
      </c>
      <c r="D4276" s="88" t="b">
        <f aca="false">FALSE()</f>
        <v>0</v>
      </c>
      <c r="E4276" s="0" t="n">
        <v>-0.351075588966168</v>
      </c>
      <c r="F4276" s="0" t="n">
        <v>-0.48364231236588</v>
      </c>
      <c r="G4276" s="0" t="n">
        <v>-0.859755588966195</v>
      </c>
      <c r="H4276" s="0" t="n">
        <v>-1.16496854551816</v>
      </c>
      <c r="I4276" s="0" t="n">
        <v>-0.282600000000002</v>
      </c>
      <c r="J4276" s="87"/>
      <c r="K4276" s="87"/>
      <c r="L4276" s="89" t="s">
        <v>326</v>
      </c>
      <c r="M4276" s="88" t="b">
        <f aca="false">FALSE()</f>
        <v>0</v>
      </c>
      <c r="N4276" s="0" t="n">
        <v>2</v>
      </c>
      <c r="O4276" s="0" t="n">
        <v>72.5899244110338</v>
      </c>
      <c r="P4276" s="88" t="b">
        <f aca="false">FALSE()</f>
        <v>0</v>
      </c>
      <c r="Q4276" s="88" t="b">
        <f aca="false">FALSE()</f>
        <v>0</v>
      </c>
      <c r="R4276" s="0" t="n">
        <v>0.1132</v>
      </c>
      <c r="T4276" s="0" t="n">
        <v>73.19534</v>
      </c>
      <c r="U4276" s="0" t="n">
        <v>0</v>
      </c>
      <c r="V4276" s="0" t="n">
        <v>-0.282600000000002</v>
      </c>
      <c r="W4276" s="0" t="n">
        <v>-0.0141300000000001</v>
      </c>
      <c r="X4276" s="0" t="n">
        <v>0.233308327958385</v>
      </c>
      <c r="Y4276" s="0" t="n">
        <v>-1.1507090310462</v>
      </c>
      <c r="Z4276" s="0" t="n">
        <v>0.302707794483088</v>
      </c>
      <c r="AA4276" s="89" t="s">
        <v>327</v>
      </c>
      <c r="AB4276" s="0" t="n">
        <v>73.8007555889662</v>
      </c>
      <c r="AC4276" s="0" t="n">
        <v>-0.840216223815219</v>
      </c>
      <c r="AD4276" s="89" t="s">
        <v>103</v>
      </c>
      <c r="AE4276" s="0" t="n">
        <v>202601</v>
      </c>
      <c r="AF4276" s="90" t="n">
        <v>46036</v>
      </c>
      <c r="AG4276" s="0" t="n">
        <v>0.840216223815219</v>
      </c>
    </row>
    <row r="4277" customFormat="false" ht="15" hidden="false" customHeight="false" outlineLevel="0" collapsed="false">
      <c r="A4277" s="87" t="n">
        <v>46036.5510763889</v>
      </c>
      <c r="B4277" s="0" t="n">
        <v>72.941</v>
      </c>
      <c r="C4277" s="88" t="b">
        <f aca="false">FALSE()</f>
        <v>0</v>
      </c>
      <c r="D4277" s="88" t="b">
        <f aca="false">FALSE()</f>
        <v>0</v>
      </c>
      <c r="E4277" s="0" t="n">
        <v>-0.375531784222005</v>
      </c>
      <c r="F4277" s="0" t="n">
        <v>-0.517507560352726</v>
      </c>
      <c r="G4277" s="0" t="n">
        <v>-0.855951784222015</v>
      </c>
      <c r="H4277" s="0" t="n">
        <v>-1.15987417302109</v>
      </c>
      <c r="I4277" s="0" t="n">
        <v>0</v>
      </c>
      <c r="J4277" s="87"/>
      <c r="K4277" s="87"/>
      <c r="L4277" s="89" t="s">
        <v>326</v>
      </c>
      <c r="M4277" s="88" t="b">
        <f aca="false">FALSE()</f>
        <v>0</v>
      </c>
      <c r="N4277" s="0" t="n">
        <v>1</v>
      </c>
      <c r="O4277" s="0" t="n">
        <v>72.565468215778</v>
      </c>
      <c r="P4277" s="88" t="b">
        <f aca="false">FALSE()</f>
        <v>0</v>
      </c>
      <c r="Q4277" s="88" t="b">
        <f aca="false">FALSE()</f>
        <v>0</v>
      </c>
      <c r="R4277" s="0" t="n">
        <v>0.0806</v>
      </c>
      <c r="T4277" s="0" t="n">
        <v>73.18121</v>
      </c>
      <c r="U4277" s="0" t="n">
        <v>0</v>
      </c>
      <c r="V4277" s="0" t="n">
        <v>0</v>
      </c>
      <c r="W4277" s="0" t="n">
        <v>-0.0141300000000001</v>
      </c>
      <c r="X4277" s="0" t="n">
        <v>0.233308327958385</v>
      </c>
      <c r="Y4277" s="0" t="n">
        <v>0.0605636332129577</v>
      </c>
      <c r="Z4277" s="0" t="n">
        <v>0.307870892111005</v>
      </c>
      <c r="AA4277" s="89" t="s">
        <v>327</v>
      </c>
      <c r="AB4277" s="0" t="n">
        <v>73.796951784222</v>
      </c>
      <c r="AC4277" s="0" t="n">
        <v>-0.780229655206882</v>
      </c>
      <c r="AD4277" s="89" t="s">
        <v>103</v>
      </c>
      <c r="AE4277" s="0" t="n">
        <v>202601</v>
      </c>
      <c r="AF4277" s="90" t="n">
        <v>46036</v>
      </c>
      <c r="AG4277" s="0" t="n">
        <v>0.780229655206882</v>
      </c>
    </row>
    <row r="4278" customFormat="false" ht="15" hidden="false" customHeight="false" outlineLevel="0" collapsed="false">
      <c r="A4278" s="87" t="n">
        <v>46036.5615277778</v>
      </c>
      <c r="B4278" s="0" t="n">
        <v>73.2236</v>
      </c>
      <c r="C4278" s="88" t="b">
        <f aca="false">FALSE()</f>
        <v>0</v>
      </c>
      <c r="D4278" s="88" t="b">
        <f aca="false">FALSE()</f>
        <v>0</v>
      </c>
      <c r="E4278" s="0" t="n">
        <v>-0.658131784222022</v>
      </c>
      <c r="F4278" s="0" t="n">
        <v>-0.906948994341255</v>
      </c>
      <c r="G4278" s="0" t="n">
        <v>-0.573351784221998</v>
      </c>
      <c r="H4278" s="0" t="n">
        <v>-0.776931526790491</v>
      </c>
      <c r="I4278" s="0" t="n">
        <v>0.282600000000002</v>
      </c>
      <c r="J4278" s="87"/>
      <c r="K4278" s="87"/>
      <c r="L4278" s="89" t="s">
        <v>326</v>
      </c>
      <c r="M4278" s="88" t="b">
        <f aca="false">FALSE()</f>
        <v>0</v>
      </c>
      <c r="N4278" s="0" t="n">
        <v>1</v>
      </c>
      <c r="O4278" s="0" t="n">
        <v>72.565468215778</v>
      </c>
      <c r="P4278" s="88" t="b">
        <f aca="false">FALSE()</f>
        <v>0</v>
      </c>
      <c r="Q4278" s="88" t="b">
        <f aca="false">FALSE()</f>
        <v>0</v>
      </c>
      <c r="R4278" s="0" t="n">
        <v>0.0378</v>
      </c>
      <c r="T4278" s="0" t="n">
        <v>73.18121</v>
      </c>
      <c r="U4278" s="0" t="n">
        <v>0</v>
      </c>
      <c r="V4278" s="0" t="n">
        <v>0.282600000000002</v>
      </c>
      <c r="W4278" s="0" t="n">
        <v>0</v>
      </c>
      <c r="X4278" s="0" t="n">
        <v>0.242582448273833</v>
      </c>
      <c r="Y4278" s="0" t="n">
        <v>1.16496474502144</v>
      </c>
      <c r="Z4278" s="0" t="n">
        <v>0.307870892111005</v>
      </c>
      <c r="AA4278" s="89" t="s">
        <v>327</v>
      </c>
      <c r="AB4278" s="0" t="n">
        <v>73.796951784222</v>
      </c>
      <c r="AC4278" s="0" t="n">
        <v>0.137687586213014</v>
      </c>
      <c r="AD4278" s="89" t="s">
        <v>103</v>
      </c>
      <c r="AE4278" s="0" t="n">
        <v>202601</v>
      </c>
      <c r="AF4278" s="90" t="n">
        <v>46036</v>
      </c>
      <c r="AG4278" s="0" t="n">
        <v>0.137687586213014</v>
      </c>
    </row>
    <row r="4279" customFormat="false" ht="15" hidden="false" customHeight="false" outlineLevel="0" collapsed="false">
      <c r="A4279" s="87" t="n">
        <v>46036.5715046296</v>
      </c>
      <c r="B4279" s="0" t="n">
        <v>73.5062</v>
      </c>
      <c r="C4279" s="88" t="b">
        <f aca="false">FALSE()</f>
        <v>0</v>
      </c>
      <c r="D4279" s="88" t="b">
        <f aca="false">FALSE()</f>
        <v>0</v>
      </c>
      <c r="E4279" s="0" t="n">
        <v>-0.943437632094614</v>
      </c>
      <c r="F4279" s="0" t="n">
        <v>-1.30016774624873</v>
      </c>
      <c r="G4279" s="0" t="n">
        <v>-0.321717632094604</v>
      </c>
      <c r="H4279" s="0" t="n">
        <v>-0.435766905546238</v>
      </c>
      <c r="I4279" s="0" t="n">
        <v>0.282600000000002</v>
      </c>
      <c r="J4279" s="87"/>
      <c r="K4279" s="87"/>
      <c r="L4279" s="89" t="s">
        <v>326</v>
      </c>
      <c r="M4279" s="88" t="b">
        <f aca="false">FALSE()</f>
        <v>0</v>
      </c>
      <c r="N4279" s="0" t="n">
        <v>0</v>
      </c>
      <c r="O4279" s="0" t="n">
        <v>72.5627623679054</v>
      </c>
      <c r="P4279" s="88" t="b">
        <f aca="false">FALSE()</f>
        <v>0</v>
      </c>
      <c r="Q4279" s="88" t="b">
        <f aca="false">FALSE()</f>
        <v>0</v>
      </c>
      <c r="R4279" s="0" t="n">
        <v>0.0655</v>
      </c>
      <c r="T4279" s="0" t="n">
        <v>73.19534</v>
      </c>
      <c r="U4279" s="0" t="n">
        <v>0</v>
      </c>
      <c r="V4279" s="0" t="n">
        <v>0.282600000000002</v>
      </c>
      <c r="W4279" s="0" t="n">
        <v>0.0141300000000001</v>
      </c>
      <c r="X4279" s="0" t="n">
        <v>0.250677845472086</v>
      </c>
      <c r="Y4279" s="0" t="n">
        <v>1.07097617459736</v>
      </c>
      <c r="Z4279" s="0" t="n">
        <v>0.316288816047303</v>
      </c>
      <c r="AA4279" s="89" t="s">
        <v>327</v>
      </c>
      <c r="AB4279" s="0" t="n">
        <v>73.8279176320946</v>
      </c>
      <c r="AC4279" s="0" t="n">
        <v>0.982835889946592</v>
      </c>
      <c r="AD4279" s="89" t="s">
        <v>103</v>
      </c>
      <c r="AE4279" s="0" t="n">
        <v>202601</v>
      </c>
      <c r="AF4279" s="90" t="n">
        <v>46036</v>
      </c>
      <c r="AG4279" s="0" t="n">
        <v>0.982835889946592</v>
      </c>
    </row>
    <row r="4280" customFormat="false" ht="15" hidden="false" customHeight="false" outlineLevel="0" collapsed="false">
      <c r="A4280" s="87" t="n">
        <v>46036.5716550926</v>
      </c>
      <c r="B4280" s="0" t="n">
        <v>73.5062</v>
      </c>
      <c r="C4280" s="88" t="b">
        <f aca="false">FALSE()</f>
        <v>0</v>
      </c>
      <c r="D4280" s="88" t="b">
        <f aca="false">FALSE()</f>
        <v>0</v>
      </c>
      <c r="E4280" s="0" t="n">
        <v>-0.943437632094614</v>
      </c>
      <c r="F4280" s="0" t="n">
        <v>-1.30016774624873</v>
      </c>
      <c r="G4280" s="0" t="n">
        <v>-0.321717632094604</v>
      </c>
      <c r="H4280" s="0" t="n">
        <v>-0.435766905546238</v>
      </c>
      <c r="I4280" s="0" t="n">
        <v>0</v>
      </c>
      <c r="J4280" s="87"/>
      <c r="K4280" s="87"/>
      <c r="L4280" s="89" t="s">
        <v>326</v>
      </c>
      <c r="M4280" s="88" t="b">
        <f aca="false">FALSE()</f>
        <v>0</v>
      </c>
      <c r="N4280" s="0" t="n">
        <v>0</v>
      </c>
      <c r="O4280" s="0" t="n">
        <v>72.5627623679054</v>
      </c>
      <c r="P4280" s="88" t="b">
        <f aca="false">FALSE()</f>
        <v>0</v>
      </c>
      <c r="Q4280" s="88" t="b">
        <f aca="false">FALSE()</f>
        <v>0</v>
      </c>
      <c r="R4280" s="0" t="n">
        <v>0.0655</v>
      </c>
      <c r="T4280" s="0" t="n">
        <v>73.19534</v>
      </c>
      <c r="U4280" s="0" t="n">
        <v>0</v>
      </c>
      <c r="V4280" s="0" t="n">
        <v>0</v>
      </c>
      <c r="W4280" s="0" t="n">
        <v>0</v>
      </c>
      <c r="X4280" s="0" t="n">
        <v>0.242582448273833</v>
      </c>
      <c r="Y4280" s="0" t="n">
        <v>0</v>
      </c>
      <c r="Z4280" s="0" t="n">
        <v>0.316288816047303</v>
      </c>
      <c r="AA4280" s="89" t="s">
        <v>327</v>
      </c>
      <c r="AB4280" s="0" t="n">
        <v>73.8279176320946</v>
      </c>
      <c r="AC4280" s="0" t="n">
        <v>0.982835889946592</v>
      </c>
      <c r="AD4280" s="89" t="s">
        <v>103</v>
      </c>
      <c r="AE4280" s="0" t="n">
        <v>202601</v>
      </c>
      <c r="AF4280" s="90" t="n">
        <v>46036</v>
      </c>
      <c r="AG4280" s="0" t="n">
        <v>0.982835889946592</v>
      </c>
    </row>
    <row r="4281" customFormat="false" ht="15" hidden="false" customHeight="false" outlineLevel="0" collapsed="false">
      <c r="A4281" s="87" t="n">
        <v>46036.573599537</v>
      </c>
      <c r="B4281" s="0" t="n">
        <v>73.5062</v>
      </c>
      <c r="C4281" s="88" t="b">
        <f aca="false">FALSE()</f>
        <v>0</v>
      </c>
      <c r="D4281" s="88" t="b">
        <f aca="false">FALSE()</f>
        <v>0</v>
      </c>
      <c r="E4281" s="0" t="n">
        <v>-0.943437632094614</v>
      </c>
      <c r="F4281" s="0" t="n">
        <v>-1.30016774624873</v>
      </c>
      <c r="G4281" s="0" t="n">
        <v>-0.321717632094604</v>
      </c>
      <c r="H4281" s="0" t="n">
        <v>-0.435766905546238</v>
      </c>
      <c r="I4281" s="0" t="n">
        <v>0</v>
      </c>
      <c r="J4281" s="87"/>
      <c r="K4281" s="87"/>
      <c r="L4281" s="89" t="s">
        <v>326</v>
      </c>
      <c r="M4281" s="88" t="b">
        <f aca="false">FALSE()</f>
        <v>0</v>
      </c>
      <c r="N4281" s="0" t="n">
        <v>0</v>
      </c>
      <c r="O4281" s="0" t="n">
        <v>72.5627623679054</v>
      </c>
      <c r="P4281" s="88" t="b">
        <f aca="false">FALSE()</f>
        <v>0</v>
      </c>
      <c r="Q4281" s="88" t="b">
        <f aca="false">FALSE()</f>
        <v>0</v>
      </c>
      <c r="R4281" s="0" t="n">
        <v>0.0655</v>
      </c>
      <c r="T4281" s="0" t="n">
        <v>73.19534</v>
      </c>
      <c r="U4281" s="0" t="n">
        <v>0</v>
      </c>
      <c r="V4281" s="0" t="n">
        <v>0</v>
      </c>
      <c r="W4281" s="0" t="n">
        <v>0</v>
      </c>
      <c r="X4281" s="0" t="n">
        <v>0.242582448273833</v>
      </c>
      <c r="Y4281" s="0" t="n">
        <v>0</v>
      </c>
      <c r="Z4281" s="0" t="n">
        <v>0.316288816047303</v>
      </c>
      <c r="AA4281" s="89" t="s">
        <v>327</v>
      </c>
      <c r="AB4281" s="0" t="n">
        <v>73.8279176320946</v>
      </c>
      <c r="AC4281" s="0" t="n">
        <v>0.982835889946592</v>
      </c>
      <c r="AD4281" s="89" t="s">
        <v>103</v>
      </c>
      <c r="AE4281" s="0" t="n">
        <v>202601</v>
      </c>
      <c r="AF4281" s="90" t="n">
        <v>46036</v>
      </c>
      <c r="AG4281" s="0" t="n">
        <v>0.982835889946592</v>
      </c>
    </row>
    <row r="4282" customFormat="false" ht="15" hidden="false" customHeight="false" outlineLevel="0" collapsed="false">
      <c r="A4282" s="87" t="n">
        <v>46036.5840509259</v>
      </c>
      <c r="B4282" s="0" t="n">
        <v>72.941</v>
      </c>
      <c r="C4282" s="88" t="b">
        <f aca="false">FALSE()</f>
        <v>0</v>
      </c>
      <c r="D4282" s="88" t="b">
        <f aca="false">FALSE()</f>
        <v>0</v>
      </c>
      <c r="E4282" s="0" t="n">
        <v>-0.39847306663836</v>
      </c>
      <c r="F4282" s="0" t="n">
        <v>-0.549295817892312</v>
      </c>
      <c r="G4282" s="0" t="n">
        <v>-0.85063306663838</v>
      </c>
      <c r="H4282" s="0" t="n">
        <v>-1.15275002230972</v>
      </c>
      <c r="I4282" s="0" t="n">
        <v>-0.565200000000004</v>
      </c>
      <c r="J4282" s="87"/>
      <c r="K4282" s="87"/>
      <c r="L4282" s="89" t="s">
        <v>326</v>
      </c>
      <c r="M4282" s="88" t="b">
        <f aca="false">FALSE()</f>
        <v>0</v>
      </c>
      <c r="N4282" s="0" t="n">
        <v>0</v>
      </c>
      <c r="O4282" s="0" t="n">
        <v>72.5425269333616</v>
      </c>
      <c r="P4282" s="88" t="b">
        <f aca="false">FALSE()</f>
        <v>0</v>
      </c>
      <c r="Q4282" s="88" t="b">
        <f aca="false">FALSE()</f>
        <v>0</v>
      </c>
      <c r="R4282" s="0" t="n">
        <v>0.0483</v>
      </c>
      <c r="T4282" s="0" t="n">
        <v>73.16708</v>
      </c>
      <c r="U4282" s="0" t="n">
        <v>0</v>
      </c>
      <c r="V4282" s="0" t="n">
        <v>-0.565200000000004</v>
      </c>
      <c r="W4282" s="0" t="n">
        <v>-0.0282600000000002</v>
      </c>
      <c r="X4282" s="0" t="n">
        <v>0.27353024734118</v>
      </c>
      <c r="Y4282" s="0" t="n">
        <v>-1.96300045504754</v>
      </c>
      <c r="Z4282" s="0" t="n">
        <v>0.312276533319184</v>
      </c>
      <c r="AA4282" s="89" t="s">
        <v>327</v>
      </c>
      <c r="AB4282" s="0" t="n">
        <v>73.7916330666384</v>
      </c>
      <c r="AC4282" s="0" t="n">
        <v>-0.723973708805488</v>
      </c>
      <c r="AD4282" s="89" t="s">
        <v>103</v>
      </c>
      <c r="AE4282" s="0" t="n">
        <v>202601</v>
      </c>
      <c r="AF4282" s="90" t="n">
        <v>46036</v>
      </c>
      <c r="AG4282" s="0" t="n">
        <v>0.723973708805488</v>
      </c>
    </row>
    <row r="4283" customFormat="false" ht="15" hidden="false" customHeight="false" outlineLevel="0" collapsed="false">
      <c r="A4283" s="87" t="n">
        <v>46036.5912962963</v>
      </c>
      <c r="B4283" s="0" t="n">
        <v>72.941</v>
      </c>
      <c r="C4283" s="88" t="b">
        <f aca="false">FALSE()</f>
        <v>0</v>
      </c>
      <c r="D4283" s="88" t="b">
        <f aca="false">FALSE()</f>
        <v>0</v>
      </c>
      <c r="E4283" s="0" t="n">
        <v>-0.413124613214421</v>
      </c>
      <c r="F4283" s="0" t="n">
        <v>-0.569608045198152</v>
      </c>
      <c r="G4283" s="0" t="n">
        <v>-0.808764613214436</v>
      </c>
      <c r="H4283" s="0" t="n">
        <v>-1.09663348412847</v>
      </c>
      <c r="I4283" s="0" t="n">
        <v>0</v>
      </c>
      <c r="J4283" s="87"/>
      <c r="K4283" s="87"/>
      <c r="L4283" s="89" t="s">
        <v>326</v>
      </c>
      <c r="M4283" s="88" t="b">
        <f aca="false">FALSE()</f>
        <v>0</v>
      </c>
      <c r="N4283" s="0" t="n">
        <v>0</v>
      </c>
      <c r="O4283" s="0" t="n">
        <v>72.5278753867856</v>
      </c>
      <c r="P4283" s="88" t="b">
        <f aca="false">FALSE()</f>
        <v>0</v>
      </c>
      <c r="Q4283" s="88" t="b">
        <f aca="false">FALSE()</f>
        <v>0</v>
      </c>
      <c r="R4283" s="0" t="n">
        <v>0.0432</v>
      </c>
      <c r="T4283" s="0" t="n">
        <v>73.13882</v>
      </c>
      <c r="U4283" s="0" t="n">
        <v>0</v>
      </c>
      <c r="V4283" s="0" t="n">
        <v>0</v>
      </c>
      <c r="W4283" s="0" t="n">
        <v>-0.0282600000000002</v>
      </c>
      <c r="X4283" s="0" t="n">
        <v>0.27353024734118</v>
      </c>
      <c r="Y4283" s="0" t="n">
        <v>0.103315813423555</v>
      </c>
      <c r="Z4283" s="0" t="n">
        <v>0.305472306607215</v>
      </c>
      <c r="AA4283" s="89" t="s">
        <v>327</v>
      </c>
      <c r="AB4283" s="0" t="n">
        <v>73.7497646132144</v>
      </c>
      <c r="AC4283" s="0" t="n">
        <v>-0.647587344977789</v>
      </c>
      <c r="AD4283" s="89" t="s">
        <v>103</v>
      </c>
      <c r="AE4283" s="0" t="n">
        <v>202601</v>
      </c>
      <c r="AF4283" s="90" t="n">
        <v>46036</v>
      </c>
      <c r="AG4283" s="0" t="n">
        <v>0.647587344977789</v>
      </c>
    </row>
    <row r="4284" customFormat="false" ht="15" hidden="false" customHeight="false" outlineLevel="0" collapsed="false">
      <c r="A4284" s="87" t="n">
        <v>46036.5914467593</v>
      </c>
      <c r="B4284" s="0" t="n">
        <v>72.941</v>
      </c>
      <c r="C4284" s="88" t="b">
        <f aca="false">FALSE()</f>
        <v>0</v>
      </c>
      <c r="D4284" s="88" t="b">
        <f aca="false">FALSE()</f>
        <v>0</v>
      </c>
      <c r="E4284" s="0" t="n">
        <v>-0.421806910413011</v>
      </c>
      <c r="F4284" s="0" t="n">
        <v>-0.581648653883848</v>
      </c>
      <c r="G4284" s="0" t="n">
        <v>-0.760926910413019</v>
      </c>
      <c r="H4284" s="0" t="n">
        <v>-1.03243828528113</v>
      </c>
      <c r="I4284" s="0" t="n">
        <v>0</v>
      </c>
      <c r="J4284" s="87"/>
      <c r="K4284" s="87"/>
      <c r="L4284" s="89" t="s">
        <v>326</v>
      </c>
      <c r="M4284" s="88" t="b">
        <f aca="false">FALSE()</f>
        <v>0</v>
      </c>
      <c r="N4284" s="0" t="n">
        <v>0</v>
      </c>
      <c r="O4284" s="0" t="n">
        <v>72.519193089587</v>
      </c>
      <c r="P4284" s="88" t="b">
        <f aca="false">FALSE()</f>
        <v>0</v>
      </c>
      <c r="Q4284" s="88" t="b">
        <f aca="false">FALSE()</f>
        <v>0</v>
      </c>
      <c r="R4284" s="0" t="n">
        <v>0.0382</v>
      </c>
      <c r="T4284" s="0" t="n">
        <v>73.11056</v>
      </c>
      <c r="U4284" s="0" t="n">
        <v>0</v>
      </c>
      <c r="V4284" s="0" t="n">
        <v>0</v>
      </c>
      <c r="W4284" s="0" t="n">
        <v>-0.0282600000000002</v>
      </c>
      <c r="X4284" s="0" t="n">
        <v>0.27353024734118</v>
      </c>
      <c r="Y4284" s="0" t="n">
        <v>0.103315813423555</v>
      </c>
      <c r="Z4284" s="0" t="n">
        <v>0.295683455206507</v>
      </c>
      <c r="AA4284" s="89" t="s">
        <v>327</v>
      </c>
      <c r="AB4284" s="0" t="n">
        <v>73.701926910413</v>
      </c>
      <c r="AC4284" s="0" t="n">
        <v>-0.57345109107164</v>
      </c>
      <c r="AD4284" s="89" t="s">
        <v>103</v>
      </c>
      <c r="AE4284" s="0" t="n">
        <v>202601</v>
      </c>
      <c r="AF4284" s="90" t="n">
        <v>46036</v>
      </c>
      <c r="AG4284" s="0" t="n">
        <v>0.57345109107164</v>
      </c>
    </row>
    <row r="4285" customFormat="false" ht="15" hidden="false" customHeight="false" outlineLevel="0" collapsed="false">
      <c r="A4285" s="87" t="n">
        <v>46036.6018981482</v>
      </c>
      <c r="B4285" s="0" t="n">
        <v>72.941</v>
      </c>
      <c r="C4285" s="88" t="b">
        <f aca="false">FALSE()</f>
        <v>0</v>
      </c>
      <c r="D4285" s="88" t="b">
        <f aca="false">FALSE()</f>
        <v>0</v>
      </c>
      <c r="E4285" s="0" t="n">
        <v>-0.423899999995143</v>
      </c>
      <c r="F4285" s="0" t="n">
        <v>-0.584551781573056</v>
      </c>
      <c r="G4285" s="0" t="n">
        <v>-0.706499999995145</v>
      </c>
      <c r="H4285" s="0" t="n">
        <v>-0.959299365212929</v>
      </c>
      <c r="I4285" s="0" t="n">
        <v>0</v>
      </c>
      <c r="J4285" s="87"/>
      <c r="K4285" s="87"/>
      <c r="L4285" s="89" t="s">
        <v>326</v>
      </c>
      <c r="M4285" s="88" t="b">
        <f aca="false">FALSE()</f>
        <v>0</v>
      </c>
      <c r="N4285" s="0" t="n">
        <v>0</v>
      </c>
      <c r="O4285" s="0" t="n">
        <v>72.5171000000049</v>
      </c>
      <c r="P4285" s="88" t="b">
        <f aca="false">FALSE()</f>
        <v>0</v>
      </c>
      <c r="Q4285" s="88" t="b">
        <f aca="false">FALSE()</f>
        <v>0</v>
      </c>
      <c r="R4285" s="0" t="n">
        <v>0.0333</v>
      </c>
      <c r="T4285" s="0" t="n">
        <v>73.0823</v>
      </c>
      <c r="U4285" s="0" t="n">
        <v>0</v>
      </c>
      <c r="V4285" s="0" t="n">
        <v>0</v>
      </c>
      <c r="W4285" s="0" t="n">
        <v>-0.0282600000000002</v>
      </c>
      <c r="X4285" s="0" t="n">
        <v>0.27353024734118</v>
      </c>
      <c r="Y4285" s="0" t="n">
        <v>0.103315813423555</v>
      </c>
      <c r="Z4285" s="0" t="n">
        <v>0.282599999997571</v>
      </c>
      <c r="AA4285" s="89" t="s">
        <v>327</v>
      </c>
      <c r="AB4285" s="0" t="n">
        <v>73.6474999999952</v>
      </c>
      <c r="AC4285" s="0" t="n">
        <v>-0.500000000004301</v>
      </c>
      <c r="AD4285" s="89" t="s">
        <v>103</v>
      </c>
      <c r="AE4285" s="0" t="n">
        <v>202601</v>
      </c>
      <c r="AF4285" s="90" t="n">
        <v>46036</v>
      </c>
      <c r="AG4285" s="0" t="n">
        <v>0.500000000004301</v>
      </c>
    </row>
    <row r="4286" customFormat="false" ht="15" hidden="false" customHeight="false" outlineLevel="0" collapsed="false">
      <c r="A4286" s="87" t="n">
        <v>46036.612337963</v>
      </c>
      <c r="B4286" s="0" t="n">
        <v>72.941</v>
      </c>
      <c r="C4286" s="88" t="b">
        <f aca="false">FALSE()</f>
        <v>0</v>
      </c>
      <c r="D4286" s="88" t="b">
        <f aca="false">FALSE()</f>
        <v>0</v>
      </c>
      <c r="E4286" s="0" t="n">
        <v>-0.437285825873815</v>
      </c>
      <c r="F4286" s="0" t="n">
        <v>-0.603121965343212</v>
      </c>
      <c r="G4286" s="0" t="n">
        <v>-0.6916258258738</v>
      </c>
      <c r="H4286" s="0" t="n">
        <v>-0.939292627577012</v>
      </c>
      <c r="I4286" s="0" t="n">
        <v>0</v>
      </c>
      <c r="J4286" s="87"/>
      <c r="K4286" s="87"/>
      <c r="L4286" s="89" t="s">
        <v>326</v>
      </c>
      <c r="M4286" s="88" t="b">
        <f aca="false">FALSE()</f>
        <v>0</v>
      </c>
      <c r="N4286" s="0" t="n">
        <v>0</v>
      </c>
      <c r="O4286" s="0" t="n">
        <v>72.5037141741262</v>
      </c>
      <c r="P4286" s="88" t="b">
        <f aca="false">FALSE()</f>
        <v>0</v>
      </c>
      <c r="Q4286" s="88" t="b">
        <f aca="false">FALSE()</f>
        <v>0</v>
      </c>
      <c r="R4286" s="0" t="n">
        <v>0.03</v>
      </c>
      <c r="T4286" s="0" t="n">
        <v>73.06817</v>
      </c>
      <c r="U4286" s="0" t="n">
        <v>0</v>
      </c>
      <c r="V4286" s="0" t="n">
        <v>0</v>
      </c>
      <c r="W4286" s="0" t="n">
        <v>-0.0141300000000001</v>
      </c>
      <c r="X4286" s="0" t="n">
        <v>0.266919442016345</v>
      </c>
      <c r="Y4286" s="0" t="n">
        <v>0.0529373203138004</v>
      </c>
      <c r="Z4286" s="0" t="n">
        <v>0.282227912936906</v>
      </c>
      <c r="AA4286" s="89" t="s">
        <v>327</v>
      </c>
      <c r="AB4286" s="0" t="n">
        <v>73.6326258258738</v>
      </c>
      <c r="AC4286" s="0" t="n">
        <v>-0.450593276464551</v>
      </c>
      <c r="AD4286" s="89" t="s">
        <v>103</v>
      </c>
      <c r="AE4286" s="0" t="n">
        <v>202601</v>
      </c>
      <c r="AF4286" s="90" t="n">
        <v>46036</v>
      </c>
      <c r="AG4286" s="0" t="n">
        <v>0.450593276464551</v>
      </c>
    </row>
    <row r="4287" customFormat="false" ht="15" hidden="false" customHeight="false" outlineLevel="0" collapsed="false">
      <c r="A4287" s="87" t="n">
        <v>46036.6227893519</v>
      </c>
      <c r="B4287" s="0" t="n">
        <v>72.941</v>
      </c>
      <c r="C4287" s="88" t="b">
        <f aca="false">FALSE()</f>
        <v>0</v>
      </c>
      <c r="D4287" s="88" t="b">
        <f aca="false">FALSE()</f>
        <v>0</v>
      </c>
      <c r="E4287" s="0" t="n">
        <v>-0.393325677209162</v>
      </c>
      <c r="F4287" s="0" t="n">
        <v>-0.542161662493982</v>
      </c>
      <c r="G4287" s="0" t="n">
        <v>-0.675925677209165</v>
      </c>
      <c r="H4287" s="0" t="n">
        <v>-0.918166129584005</v>
      </c>
      <c r="I4287" s="0" t="n">
        <v>0</v>
      </c>
      <c r="J4287" s="87"/>
      <c r="K4287" s="87"/>
      <c r="L4287" s="89" t="s">
        <v>326</v>
      </c>
      <c r="M4287" s="88" t="b">
        <f aca="false">FALSE()</f>
        <v>0</v>
      </c>
      <c r="N4287" s="0" t="n">
        <v>0</v>
      </c>
      <c r="O4287" s="0" t="n">
        <v>72.5476743227908</v>
      </c>
      <c r="P4287" s="88" t="b">
        <f aca="false">FALSE()</f>
        <v>0</v>
      </c>
      <c r="Q4287" s="88" t="b">
        <f aca="false">FALSE()</f>
        <v>0</v>
      </c>
      <c r="R4287" s="0" t="n">
        <v>0.0352</v>
      </c>
      <c r="T4287" s="0" t="n">
        <v>73.0823</v>
      </c>
      <c r="U4287" s="0" t="n">
        <v>0</v>
      </c>
      <c r="V4287" s="0" t="n">
        <v>0</v>
      </c>
      <c r="W4287" s="0" t="n">
        <v>0.0141300000000001</v>
      </c>
      <c r="X4287" s="0" t="n">
        <v>0.233308327958385</v>
      </c>
      <c r="Y4287" s="0" t="n">
        <v>-0.0605636332129577</v>
      </c>
      <c r="Z4287" s="0" t="n">
        <v>0.267312838604579</v>
      </c>
      <c r="AA4287" s="89" t="s">
        <v>327</v>
      </c>
      <c r="AB4287" s="0" t="n">
        <v>73.6169256772092</v>
      </c>
      <c r="AC4287" s="0" t="n">
        <v>-0.528594139876007</v>
      </c>
      <c r="AD4287" s="89" t="s">
        <v>103</v>
      </c>
      <c r="AE4287" s="0" t="n">
        <v>202601</v>
      </c>
      <c r="AF4287" s="90" t="n">
        <v>46036</v>
      </c>
      <c r="AG4287" s="0" t="n">
        <v>0.528594139876007</v>
      </c>
    </row>
    <row r="4288" customFormat="false" ht="15" hidden="false" customHeight="false" outlineLevel="0" collapsed="false">
      <c r="A4288" s="87" t="n">
        <v>46036.6328009259</v>
      </c>
      <c r="B4288" s="0" t="n">
        <v>72.6584</v>
      </c>
      <c r="C4288" s="88" t="b">
        <f aca="false">FALSE()</f>
        <v>0</v>
      </c>
      <c r="D4288" s="88" t="b">
        <f aca="false">FALSE()</f>
        <v>0</v>
      </c>
      <c r="E4288" s="0" t="n">
        <v>-0.028586655910928</v>
      </c>
      <c r="F4288" s="0" t="n">
        <v>-0.0393593960864206</v>
      </c>
      <c r="G4288" s="0" t="n">
        <v>-0.904646655910923</v>
      </c>
      <c r="H4288" s="0" t="n">
        <v>-1.22975691877252</v>
      </c>
      <c r="I4288" s="0" t="n">
        <v>-0.282600000000002</v>
      </c>
      <c r="J4288" s="87"/>
      <c r="K4288" s="87"/>
      <c r="L4288" s="89" t="s">
        <v>326</v>
      </c>
      <c r="M4288" s="88" t="b">
        <f aca="false">FALSE()</f>
        <v>0</v>
      </c>
      <c r="N4288" s="0" t="n">
        <v>0</v>
      </c>
      <c r="O4288" s="0" t="n">
        <v>72.6298133440891</v>
      </c>
      <c r="P4288" s="88" t="b">
        <f aca="false">FALSE()</f>
        <v>0</v>
      </c>
      <c r="Q4288" s="88" t="b">
        <f aca="false">FALSE()</f>
        <v>0</v>
      </c>
      <c r="R4288" s="0" t="n">
        <v>0.1252</v>
      </c>
      <c r="T4288" s="0" t="n">
        <v>73.09643</v>
      </c>
      <c r="U4288" s="0" t="n">
        <v>0</v>
      </c>
      <c r="V4288" s="0" t="n">
        <v>-0.282600000000002</v>
      </c>
      <c r="W4288" s="0" t="n">
        <v>0.0141300000000001</v>
      </c>
      <c r="X4288" s="0" t="n">
        <v>0.233308327958385</v>
      </c>
      <c r="Y4288" s="0" t="n">
        <v>-1.27183629747211</v>
      </c>
      <c r="Z4288" s="0" t="n">
        <v>0.233308327955463</v>
      </c>
      <c r="AA4288" s="89" t="s">
        <v>327</v>
      </c>
      <c r="AB4288" s="0" t="n">
        <v>73.5630466559109</v>
      </c>
      <c r="AC4288" s="0" t="n">
        <v>-1.87747262962518</v>
      </c>
      <c r="AD4288" s="89" t="s">
        <v>103</v>
      </c>
      <c r="AE4288" s="0" t="n">
        <v>202601</v>
      </c>
      <c r="AF4288" s="90" t="n">
        <v>46036</v>
      </c>
      <c r="AG4288" s="0" t="n">
        <v>1.87747262962518</v>
      </c>
    </row>
    <row r="4289" customFormat="false" ht="15" hidden="false" customHeight="false" outlineLevel="0" collapsed="false">
      <c r="A4289" s="87" t="n">
        <v>46036.6432523148</v>
      </c>
      <c r="B4289" s="0" t="n">
        <v>72.6584</v>
      </c>
      <c r="C4289" s="88" t="b">
        <f aca="false">FALSE()</f>
        <v>0</v>
      </c>
      <c r="D4289" s="88" t="b">
        <f aca="false">FALSE()</f>
        <v>0</v>
      </c>
      <c r="E4289" s="0" t="n">
        <v>-0.0782933785586834</v>
      </c>
      <c r="F4289" s="0" t="n">
        <v>-0.107871677520455</v>
      </c>
      <c r="G4289" s="0" t="n">
        <v>-0.92609337855869</v>
      </c>
      <c r="H4289" s="0" t="n">
        <v>-1.25854420685397</v>
      </c>
      <c r="I4289" s="0" t="n">
        <v>0</v>
      </c>
      <c r="J4289" s="87"/>
      <c r="K4289" s="87"/>
      <c r="L4289" s="89" t="s">
        <v>326</v>
      </c>
      <c r="M4289" s="88" t="b">
        <f aca="false">FALSE()</f>
        <v>0</v>
      </c>
      <c r="N4289" s="0" t="n">
        <v>0</v>
      </c>
      <c r="O4289" s="0" t="n">
        <v>72.5801066214413</v>
      </c>
      <c r="P4289" s="88" t="b">
        <f aca="false">FALSE()</f>
        <v>0</v>
      </c>
      <c r="Q4289" s="88" t="b">
        <f aca="false">FALSE()</f>
        <v>0</v>
      </c>
      <c r="R4289" s="0" t="n">
        <v>0.1125</v>
      </c>
      <c r="T4289" s="0" t="n">
        <v>73.0823</v>
      </c>
      <c r="U4289" s="0" t="n">
        <v>0</v>
      </c>
      <c r="V4289" s="0" t="n">
        <v>0</v>
      </c>
      <c r="W4289" s="0" t="n">
        <v>-0.0141300000000001</v>
      </c>
      <c r="X4289" s="0" t="n">
        <v>0.193957632649912</v>
      </c>
      <c r="Y4289" s="0" t="n">
        <v>0.0728509613514634</v>
      </c>
      <c r="Z4289" s="0" t="n">
        <v>0.251096689279344</v>
      </c>
      <c r="AA4289" s="89" t="s">
        <v>327</v>
      </c>
      <c r="AB4289" s="0" t="n">
        <v>73.5844933785587</v>
      </c>
      <c r="AC4289" s="0" t="n">
        <v>-1.68819430163182</v>
      </c>
      <c r="AD4289" s="89" t="s">
        <v>103</v>
      </c>
      <c r="AE4289" s="0" t="n">
        <v>202601</v>
      </c>
      <c r="AF4289" s="90" t="n">
        <v>46036</v>
      </c>
      <c r="AG4289" s="0" t="n">
        <v>1.68819430163182</v>
      </c>
    </row>
    <row r="4290" customFormat="false" ht="15" hidden="false" customHeight="false" outlineLevel="0" collapsed="false">
      <c r="A4290" s="87" t="n">
        <v>46036.6537037037</v>
      </c>
      <c r="B4290" s="0" t="n">
        <v>72.3758</v>
      </c>
      <c r="C4290" s="88" t="b">
        <f aca="false">FALSE()</f>
        <v>0</v>
      </c>
      <c r="D4290" s="88" t="b">
        <f aca="false">FALSE()</f>
        <v>0</v>
      </c>
      <c r="E4290" s="0" t="n">
        <v>0.0868730895871436</v>
      </c>
      <c r="F4290" s="0" t="n">
        <v>0.119886675281411</v>
      </c>
      <c r="G4290" s="0" t="n">
        <v>-1.26960691041289</v>
      </c>
      <c r="H4290" s="0" t="n">
        <v>-1.72394581505582</v>
      </c>
      <c r="I4290" s="0" t="n">
        <v>-0.282600000000002</v>
      </c>
      <c r="J4290" s="87" t="n">
        <v>46036.6847106482</v>
      </c>
      <c r="K4290" s="87" t="n">
        <v>46036.6537037037</v>
      </c>
      <c r="L4290" s="89" t="s">
        <v>152</v>
      </c>
      <c r="M4290" s="88" t="b">
        <f aca="false">TRUE()</f>
        <v>1</v>
      </c>
      <c r="N4290" s="0" t="n">
        <v>0</v>
      </c>
      <c r="O4290" s="0" t="n">
        <v>72.4626730895871</v>
      </c>
      <c r="P4290" s="88" t="b">
        <f aca="false">FALSE()</f>
        <v>0</v>
      </c>
      <c r="Q4290" s="88" t="b">
        <f aca="false">FALSE()</f>
        <v>0</v>
      </c>
      <c r="R4290" s="0" t="n">
        <v>0.2101</v>
      </c>
      <c r="S4290" s="0" t="n">
        <v>2.29380436428712</v>
      </c>
      <c r="T4290" s="0" t="n">
        <v>73.05404</v>
      </c>
      <c r="U4290" s="0" t="n">
        <v>1</v>
      </c>
      <c r="V4290" s="0" t="n">
        <v>-0.282600000000002</v>
      </c>
      <c r="W4290" s="0" t="n">
        <v>-0.0282600000000002</v>
      </c>
      <c r="X4290" s="0" t="n">
        <v>0.202959037609486</v>
      </c>
      <c r="Y4290" s="0" t="n">
        <v>-1.25315927290401</v>
      </c>
      <c r="Z4290" s="0" t="n">
        <v>0.295683455206435</v>
      </c>
      <c r="AA4290" s="89" t="s">
        <v>155</v>
      </c>
      <c r="AB4290" s="0" t="n">
        <v>73.6454069104129</v>
      </c>
      <c r="AC4290" s="0" t="n">
        <v>-2.29380436428712</v>
      </c>
      <c r="AD4290" s="89" t="s">
        <v>103</v>
      </c>
      <c r="AE4290" s="0" t="n">
        <v>202601</v>
      </c>
      <c r="AF4290" s="90" t="n">
        <v>46036</v>
      </c>
      <c r="AG4290" s="0" t="n">
        <v>2.29380436428712</v>
      </c>
    </row>
    <row r="4291" customFormat="false" ht="15" hidden="false" customHeight="false" outlineLevel="0" collapsed="false">
      <c r="A4291" s="87" t="n">
        <v>46036.6641550926</v>
      </c>
      <c r="B4291" s="0" t="n">
        <v>72.3758</v>
      </c>
      <c r="C4291" s="88" t="b">
        <f aca="false">FALSE()</f>
        <v>0</v>
      </c>
      <c r="D4291" s="88" t="b">
        <f aca="false">FALSE()</f>
        <v>0</v>
      </c>
      <c r="E4291" s="0" t="n">
        <v>-0.022131933838196</v>
      </c>
      <c r="F4291" s="0" t="n">
        <v>-0.0305885443402234</v>
      </c>
      <c r="G4291" s="0" t="n">
        <v>-1.29383193383821</v>
      </c>
      <c r="H4291" s="0" t="n">
        <v>-1.75626224792351</v>
      </c>
      <c r="I4291" s="0" t="n">
        <v>0</v>
      </c>
      <c r="J4291" s="87"/>
      <c r="K4291" s="87" t="n">
        <v>46036.6537037037</v>
      </c>
      <c r="L4291" s="89" t="s">
        <v>326</v>
      </c>
      <c r="M4291" s="88" t="b">
        <f aca="false">FALSE()</f>
        <v>0</v>
      </c>
      <c r="N4291" s="0" t="n">
        <v>0</v>
      </c>
      <c r="O4291" s="0" t="n">
        <v>72.3536680661618</v>
      </c>
      <c r="P4291" s="88" t="b">
        <f aca="false">FALSE()</f>
        <v>0</v>
      </c>
      <c r="Q4291" s="88" t="b">
        <f aca="false">FALSE()</f>
        <v>0</v>
      </c>
      <c r="R4291" s="0" t="n">
        <v>0.2431</v>
      </c>
      <c r="S4291" s="0" t="n">
        <v>2.11326610081669</v>
      </c>
      <c r="T4291" s="0" t="n">
        <v>73.01165</v>
      </c>
      <c r="U4291" s="0" t="n">
        <v>2</v>
      </c>
      <c r="V4291" s="0" t="n">
        <v>0</v>
      </c>
      <c r="W4291" s="0" t="n">
        <v>-0.0423900000000003</v>
      </c>
      <c r="X4291" s="0" t="n">
        <v>0.189573843132433</v>
      </c>
      <c r="Y4291" s="0" t="n">
        <v>0.223606797749979</v>
      </c>
      <c r="Z4291" s="0" t="n">
        <v>0.328990966919099</v>
      </c>
      <c r="AA4291" s="89" t="s">
        <v>154</v>
      </c>
      <c r="AB4291" s="0" t="n">
        <v>73.6696319338382</v>
      </c>
      <c r="AC4291" s="0" t="n">
        <v>-1.93272783734626</v>
      </c>
      <c r="AD4291" s="89" t="s">
        <v>103</v>
      </c>
      <c r="AE4291" s="0" t="n">
        <v>202601</v>
      </c>
      <c r="AF4291" s="90" t="n">
        <v>46036</v>
      </c>
      <c r="AG4291" s="0" t="n">
        <v>1.93272783734626</v>
      </c>
    </row>
    <row r="4292" customFormat="false" ht="15" hidden="false" customHeight="false" outlineLevel="0" collapsed="false">
      <c r="A4292" s="87" t="n">
        <v>46036.6742592593</v>
      </c>
      <c r="B4292" s="0" t="n">
        <v>72.3758</v>
      </c>
      <c r="C4292" s="88" t="b">
        <f aca="false">FALSE()</f>
        <v>0</v>
      </c>
      <c r="D4292" s="88" t="b">
        <f aca="false">FALSE()</f>
        <v>0</v>
      </c>
      <c r="E4292" s="0" t="n">
        <v>-0.114377365794724</v>
      </c>
      <c r="F4292" s="0" t="n">
        <v>-0.158282748422645</v>
      </c>
      <c r="G4292" s="0" t="n">
        <v>-1.30129736579474</v>
      </c>
      <c r="H4292" s="0" t="n">
        <v>-1.76621692808283</v>
      </c>
      <c r="I4292" s="0" t="n">
        <v>0</v>
      </c>
      <c r="J4292" s="87"/>
      <c r="K4292" s="87" t="n">
        <v>46036.6537037037</v>
      </c>
      <c r="L4292" s="89" t="s">
        <v>326</v>
      </c>
      <c r="M4292" s="88" t="b">
        <f aca="false">FALSE()</f>
        <v>0</v>
      </c>
      <c r="N4292" s="0" t="n">
        <v>0</v>
      </c>
      <c r="O4292" s="0" t="n">
        <v>72.2614226342053</v>
      </c>
      <c r="P4292" s="88" t="b">
        <f aca="false">FALSE()</f>
        <v>0</v>
      </c>
      <c r="Q4292" s="88" t="b">
        <f aca="false">FALSE()</f>
        <v>0</v>
      </c>
      <c r="R4292" s="0" t="n">
        <v>0.2832</v>
      </c>
      <c r="S4292" s="0" t="n">
        <v>1.96778602071453</v>
      </c>
      <c r="T4292" s="0" t="n">
        <v>72.96926</v>
      </c>
      <c r="U4292" s="0" t="n">
        <v>3</v>
      </c>
      <c r="V4292" s="0" t="n">
        <v>0</v>
      </c>
      <c r="W4292" s="0" t="n">
        <v>-0.0423900000000003</v>
      </c>
      <c r="X4292" s="0" t="n">
        <v>0.189573843132433</v>
      </c>
      <c r="Y4292" s="0" t="n">
        <v>0.223606797749979</v>
      </c>
      <c r="Z4292" s="0" t="n">
        <v>0.353918682897365</v>
      </c>
      <c r="AA4292" s="89" t="s">
        <v>153</v>
      </c>
      <c r="AB4292" s="0" t="n">
        <v>73.6770973657947</v>
      </c>
      <c r="AC4292" s="0" t="n">
        <v>-1.67682586051019</v>
      </c>
      <c r="AD4292" s="89" t="s">
        <v>103</v>
      </c>
      <c r="AE4292" s="0" t="n">
        <v>202601</v>
      </c>
      <c r="AF4292" s="90" t="n">
        <v>46036</v>
      </c>
      <c r="AG4292" s="0" t="n">
        <v>1.67682586051019</v>
      </c>
    </row>
    <row r="4293" customFormat="false" ht="15" hidden="false" customHeight="false" outlineLevel="0" collapsed="false">
      <c r="A4293" s="87" t="n">
        <v>46036.6847106482</v>
      </c>
      <c r="B4293" s="0" t="n">
        <v>72.941</v>
      </c>
      <c r="C4293" s="88" t="b">
        <f aca="false">TRUE()</f>
        <v>1</v>
      </c>
      <c r="D4293" s="88" t="b">
        <f aca="false">FALSE()</f>
        <v>0</v>
      </c>
      <c r="E4293" s="0" t="n">
        <v>-0.683539338353299</v>
      </c>
      <c r="F4293" s="0" t="n">
        <v>-0.945977525496011</v>
      </c>
      <c r="G4293" s="0" t="n">
        <v>-0.711799338353316</v>
      </c>
      <c r="H4293" s="0" t="n">
        <v>-0.96642536977228</v>
      </c>
      <c r="I4293" s="0" t="n">
        <v>0.565200000000004</v>
      </c>
      <c r="J4293" s="87"/>
      <c r="K4293" s="87"/>
      <c r="L4293" s="89" t="s">
        <v>326</v>
      </c>
      <c r="M4293" s="88" t="b">
        <f aca="false">FALSE()</f>
        <v>0</v>
      </c>
      <c r="N4293" s="0" t="n">
        <v>1</v>
      </c>
      <c r="O4293" s="0" t="n">
        <v>72.2574606616467</v>
      </c>
      <c r="P4293" s="88" t="b">
        <f aca="false">FALSE()</f>
        <v>0</v>
      </c>
      <c r="Q4293" s="88" t="b">
        <f aca="false">FALSE()</f>
        <v>0</v>
      </c>
      <c r="R4293" s="0" t="n">
        <v>0.0313</v>
      </c>
      <c r="T4293" s="0" t="n">
        <v>72.95513</v>
      </c>
      <c r="U4293" s="0" t="n">
        <v>0</v>
      </c>
      <c r="V4293" s="0" t="n">
        <v>0.565200000000004</v>
      </c>
      <c r="W4293" s="0" t="n">
        <v>-0.0141300000000001</v>
      </c>
      <c r="X4293" s="0" t="n">
        <v>0.233308327958385</v>
      </c>
      <c r="Y4293" s="0" t="n">
        <v>2.48310896173127</v>
      </c>
      <c r="Z4293" s="0" t="n">
        <v>0.348834669176652</v>
      </c>
      <c r="AA4293" s="89" t="s">
        <v>328</v>
      </c>
      <c r="AB4293" s="0" t="n">
        <v>73.6527993383533</v>
      </c>
      <c r="AC4293" s="0" t="n">
        <v>-0.0405062949544533</v>
      </c>
      <c r="AD4293" s="89" t="s">
        <v>103</v>
      </c>
      <c r="AE4293" s="0" t="n">
        <v>202601</v>
      </c>
      <c r="AF4293" s="90" t="n">
        <v>46036</v>
      </c>
      <c r="AG4293" s="0" t="n">
        <v>0.0405062949544533</v>
      </c>
    </row>
    <row r="4294" customFormat="false" ht="15" hidden="false" customHeight="false" outlineLevel="0" collapsed="false">
      <c r="A4294" s="87" t="n">
        <v>46036.695162037</v>
      </c>
      <c r="B4294" s="0" t="n">
        <v>73.2236</v>
      </c>
      <c r="C4294" s="88" t="b">
        <f aca="false">FALSE()</f>
        <v>0</v>
      </c>
      <c r="D4294" s="88" t="b">
        <f aca="false">FALSE()</f>
        <v>0</v>
      </c>
      <c r="E4294" s="0" t="n">
        <v>-0.966139338353315</v>
      </c>
      <c r="F4294" s="0" t="n">
        <v>-1.33707900818348</v>
      </c>
      <c r="G4294" s="0" t="n">
        <v>-0.4291993383533</v>
      </c>
      <c r="H4294" s="0" t="n">
        <v>-0.58273323242149</v>
      </c>
      <c r="I4294" s="0" t="n">
        <v>0.282600000000002</v>
      </c>
      <c r="J4294" s="87"/>
      <c r="K4294" s="87"/>
      <c r="L4294" s="89" t="s">
        <v>326</v>
      </c>
      <c r="M4294" s="88" t="b">
        <f aca="false">FALSE()</f>
        <v>0</v>
      </c>
      <c r="N4294" s="0" t="n">
        <v>1</v>
      </c>
      <c r="O4294" s="0" t="n">
        <v>72.2574606616467</v>
      </c>
      <c r="P4294" s="88" t="b">
        <f aca="false">FALSE()</f>
        <v>0</v>
      </c>
      <c r="Q4294" s="88" t="b">
        <f aca="false">FALSE()</f>
        <v>0</v>
      </c>
      <c r="R4294" s="0" t="n">
        <v>0.0799</v>
      </c>
      <c r="T4294" s="0" t="n">
        <v>72.95513</v>
      </c>
      <c r="U4294" s="0" t="n">
        <v>0</v>
      </c>
      <c r="V4294" s="0" t="n">
        <v>0.282600000000002</v>
      </c>
      <c r="W4294" s="0" t="n">
        <v>0</v>
      </c>
      <c r="X4294" s="0" t="n">
        <v>0.242582448273833</v>
      </c>
      <c r="Y4294" s="0" t="n">
        <v>1.16496474502144</v>
      </c>
      <c r="Z4294" s="0" t="n">
        <v>0.348834669176652</v>
      </c>
      <c r="AA4294" s="89" t="s">
        <v>327</v>
      </c>
      <c r="AB4294" s="0" t="n">
        <v>73.6527993383533</v>
      </c>
      <c r="AC4294" s="0" t="n">
        <v>0.769619604134165</v>
      </c>
      <c r="AD4294" s="89" t="s">
        <v>103</v>
      </c>
      <c r="AE4294" s="0" t="n">
        <v>202601</v>
      </c>
      <c r="AF4294" s="90" t="n">
        <v>46036</v>
      </c>
      <c r="AG4294" s="0" t="n">
        <v>0.769619604134165</v>
      </c>
    </row>
    <row r="4295" customFormat="false" ht="15" hidden="false" customHeight="false" outlineLevel="0" collapsed="false">
      <c r="A4295" s="87" t="n">
        <v>46036.7056134259</v>
      </c>
      <c r="B4295" s="0" t="n">
        <v>73.2236</v>
      </c>
      <c r="C4295" s="88" t="b">
        <f aca="false">FALSE()</f>
        <v>0</v>
      </c>
      <c r="D4295" s="88" t="b">
        <f aca="false">FALSE()</f>
        <v>0</v>
      </c>
      <c r="E4295" s="0" t="n">
        <v>-0.966139338353315</v>
      </c>
      <c r="F4295" s="0" t="n">
        <v>-1.33707900818348</v>
      </c>
      <c r="G4295" s="0" t="n">
        <v>-0.4291993383533</v>
      </c>
      <c r="H4295" s="0" t="n">
        <v>-0.58273323242149</v>
      </c>
      <c r="I4295" s="0" t="n">
        <v>0</v>
      </c>
      <c r="J4295" s="87"/>
      <c r="K4295" s="87"/>
      <c r="L4295" s="89" t="s">
        <v>326</v>
      </c>
      <c r="M4295" s="88" t="b">
        <f aca="false">FALSE()</f>
        <v>0</v>
      </c>
      <c r="N4295" s="0" t="n">
        <v>1</v>
      </c>
      <c r="O4295" s="0" t="n">
        <v>72.2574606616467</v>
      </c>
      <c r="P4295" s="88" t="b">
        <f aca="false">FALSE()</f>
        <v>0</v>
      </c>
      <c r="Q4295" s="88" t="b">
        <f aca="false">FALSE()</f>
        <v>0</v>
      </c>
      <c r="R4295" s="0" t="n">
        <v>0.0799</v>
      </c>
      <c r="T4295" s="0" t="n">
        <v>72.95513</v>
      </c>
      <c r="U4295" s="0" t="n">
        <v>0</v>
      </c>
      <c r="V4295" s="0" t="n">
        <v>0</v>
      </c>
      <c r="W4295" s="0" t="n">
        <v>0</v>
      </c>
      <c r="X4295" s="0" t="n">
        <v>0.242582448273833</v>
      </c>
      <c r="Y4295" s="0" t="n">
        <v>0</v>
      </c>
      <c r="Z4295" s="0" t="n">
        <v>0.348834669176652</v>
      </c>
      <c r="AA4295" s="89" t="s">
        <v>327</v>
      </c>
      <c r="AB4295" s="0" t="n">
        <v>73.6527993383533</v>
      </c>
      <c r="AC4295" s="0" t="n">
        <v>0.769619604134165</v>
      </c>
      <c r="AD4295" s="89" t="s">
        <v>103</v>
      </c>
      <c r="AE4295" s="0" t="n">
        <v>202601</v>
      </c>
      <c r="AF4295" s="90" t="n">
        <v>46036</v>
      </c>
      <c r="AG4295" s="0" t="n">
        <v>0.769619604134165</v>
      </c>
    </row>
    <row r="4296" customFormat="false" ht="15" hidden="false" customHeight="false" outlineLevel="0" collapsed="false">
      <c r="A4296" s="87" t="n">
        <v>46036.7157175926</v>
      </c>
      <c r="B4296" s="0" t="n">
        <v>73.2236</v>
      </c>
      <c r="C4296" s="88" t="b">
        <f aca="false">FALSE()</f>
        <v>0</v>
      </c>
      <c r="D4296" s="88" t="b">
        <f aca="false">FALSE()</f>
        <v>0</v>
      </c>
      <c r="E4296" s="0" t="n">
        <v>-0.962177365794744</v>
      </c>
      <c r="F4296" s="0" t="n">
        <v>-1.33152286617077</v>
      </c>
      <c r="G4296" s="0" t="n">
        <v>-0.453497365794718</v>
      </c>
      <c r="H4296" s="0" t="n">
        <v>-0.615520130418789</v>
      </c>
      <c r="I4296" s="0" t="n">
        <v>0</v>
      </c>
      <c r="J4296" s="87"/>
      <c r="K4296" s="87"/>
      <c r="L4296" s="89" t="s">
        <v>326</v>
      </c>
      <c r="M4296" s="88" t="b">
        <f aca="false">FALSE()</f>
        <v>0</v>
      </c>
      <c r="N4296" s="0" t="n">
        <v>1</v>
      </c>
      <c r="O4296" s="0" t="n">
        <v>72.2614226342053</v>
      </c>
      <c r="P4296" s="88" t="b">
        <f aca="false">FALSE()</f>
        <v>0</v>
      </c>
      <c r="Q4296" s="88" t="b">
        <f aca="false">FALSE()</f>
        <v>0</v>
      </c>
      <c r="R4296" s="0" t="n">
        <v>0.0765</v>
      </c>
      <c r="T4296" s="0" t="n">
        <v>72.96926</v>
      </c>
      <c r="U4296" s="0" t="n">
        <v>0</v>
      </c>
      <c r="V4296" s="0" t="n">
        <v>0</v>
      </c>
      <c r="W4296" s="0" t="n">
        <v>0.0141300000000001</v>
      </c>
      <c r="X4296" s="0" t="n">
        <v>0.233308327958385</v>
      </c>
      <c r="Y4296" s="0" t="n">
        <v>-0.0605636332129577</v>
      </c>
      <c r="Z4296" s="0" t="n">
        <v>0.353918682897365</v>
      </c>
      <c r="AA4296" s="89" t="s">
        <v>327</v>
      </c>
      <c r="AB4296" s="0" t="n">
        <v>73.6770973657947</v>
      </c>
      <c r="AC4296" s="0" t="n">
        <v>0.718639654504396</v>
      </c>
      <c r="AD4296" s="89" t="s">
        <v>103</v>
      </c>
      <c r="AE4296" s="0" t="n">
        <v>202601</v>
      </c>
      <c r="AF4296" s="90" t="n">
        <v>46036</v>
      </c>
      <c r="AG4296" s="0" t="n">
        <v>0.718639654504396</v>
      </c>
    </row>
    <row r="4297" customFormat="false" ht="15" hidden="false" customHeight="false" outlineLevel="0" collapsed="false">
      <c r="A4297" s="87" t="n">
        <v>46036.7261574074</v>
      </c>
      <c r="B4297" s="0" t="n">
        <v>73.2236</v>
      </c>
      <c r="C4297" s="88" t="b">
        <f aca="false">FALSE()</f>
        <v>0</v>
      </c>
      <c r="D4297" s="88" t="b">
        <f aca="false">FALSE()</f>
        <v>0</v>
      </c>
      <c r="E4297" s="0" t="n">
        <v>-0.956899364989425</v>
      </c>
      <c r="F4297" s="0" t="n">
        <v>-1.32412211513894</v>
      </c>
      <c r="G4297" s="0" t="n">
        <v>-0.476479364989416</v>
      </c>
      <c r="H4297" s="0" t="n">
        <v>-0.646511332273766</v>
      </c>
      <c r="I4297" s="0" t="n">
        <v>0</v>
      </c>
      <c r="J4297" s="87"/>
      <c r="K4297" s="87"/>
      <c r="L4297" s="89" t="s">
        <v>326</v>
      </c>
      <c r="M4297" s="88" t="b">
        <f aca="false">FALSE()</f>
        <v>0</v>
      </c>
      <c r="N4297" s="0" t="n">
        <v>1</v>
      </c>
      <c r="O4297" s="0" t="n">
        <v>72.2667006350106</v>
      </c>
      <c r="P4297" s="88" t="b">
        <f aca="false">FALSE()</f>
        <v>0</v>
      </c>
      <c r="Q4297" s="88" t="b">
        <f aca="false">FALSE()</f>
        <v>0</v>
      </c>
      <c r="R4297" s="0" t="n">
        <v>0.0733</v>
      </c>
      <c r="T4297" s="0" t="n">
        <v>72.98339</v>
      </c>
      <c r="U4297" s="0" t="n">
        <v>0</v>
      </c>
      <c r="V4297" s="0" t="n">
        <v>0</v>
      </c>
      <c r="W4297" s="0" t="n">
        <v>0.0141300000000001</v>
      </c>
      <c r="X4297" s="0" t="n">
        <v>0.233308327958385</v>
      </c>
      <c r="Y4297" s="0" t="n">
        <v>-0.0605636332129577</v>
      </c>
      <c r="Z4297" s="0" t="n">
        <v>0.358344682494713</v>
      </c>
      <c r="AA4297" s="89" t="s">
        <v>327</v>
      </c>
      <c r="AB4297" s="0" t="n">
        <v>73.7000793649894</v>
      </c>
      <c r="AC4297" s="0" t="n">
        <v>0.670332257556378</v>
      </c>
      <c r="AD4297" s="89" t="s">
        <v>103</v>
      </c>
      <c r="AE4297" s="0" t="n">
        <v>202601</v>
      </c>
      <c r="AF4297" s="90" t="n">
        <v>46036</v>
      </c>
      <c r="AG4297" s="0" t="n">
        <v>0.670332257556378</v>
      </c>
    </row>
    <row r="4298" customFormat="false" ht="15" hidden="false" customHeight="false" outlineLevel="0" collapsed="false">
      <c r="A4298" s="87" t="n">
        <v>46036.7366087963</v>
      </c>
      <c r="B4298" s="0" t="n">
        <v>73.2236</v>
      </c>
      <c r="C4298" s="88" t="b">
        <f aca="false">FALSE()</f>
        <v>0</v>
      </c>
      <c r="D4298" s="88" t="b">
        <f aca="false">FALSE()</f>
        <v>0</v>
      </c>
      <c r="E4298" s="0" t="n">
        <v>-0.956899364989411</v>
      </c>
      <c r="F4298" s="0" t="n">
        <v>-1.32412211513892</v>
      </c>
      <c r="G4298" s="0" t="n">
        <v>-0.47647936498943</v>
      </c>
      <c r="H4298" s="0" t="n">
        <v>-0.646511332273785</v>
      </c>
      <c r="I4298" s="0" t="n">
        <v>0</v>
      </c>
      <c r="J4298" s="87"/>
      <c r="K4298" s="87"/>
      <c r="L4298" s="89" t="s">
        <v>326</v>
      </c>
      <c r="M4298" s="88" t="b">
        <f aca="false">FALSE()</f>
        <v>0</v>
      </c>
      <c r="N4298" s="0" t="n">
        <v>1</v>
      </c>
      <c r="O4298" s="0" t="n">
        <v>72.2667006350106</v>
      </c>
      <c r="P4298" s="88" t="b">
        <f aca="false">FALSE()</f>
        <v>0</v>
      </c>
      <c r="Q4298" s="88" t="b">
        <f aca="false">FALSE()</f>
        <v>0</v>
      </c>
      <c r="R4298" s="0" t="n">
        <v>0.0733</v>
      </c>
      <c r="T4298" s="0" t="n">
        <v>72.98339</v>
      </c>
      <c r="U4298" s="0" t="n">
        <v>0</v>
      </c>
      <c r="V4298" s="0" t="n">
        <v>0</v>
      </c>
      <c r="W4298" s="0" t="n">
        <v>0</v>
      </c>
      <c r="X4298" s="0" t="n">
        <v>0.22458770646395</v>
      </c>
      <c r="Y4298" s="0" t="n">
        <v>0</v>
      </c>
      <c r="Z4298" s="0" t="n">
        <v>0.358344682494713</v>
      </c>
      <c r="AA4298" s="89" t="s">
        <v>327</v>
      </c>
      <c r="AB4298" s="0" t="n">
        <v>73.7000793649894</v>
      </c>
      <c r="AC4298" s="0" t="n">
        <v>0.670332257556338</v>
      </c>
      <c r="AD4298" s="89" t="s">
        <v>103</v>
      </c>
      <c r="AE4298" s="0" t="n">
        <v>202601</v>
      </c>
      <c r="AF4298" s="90" t="n">
        <v>46036</v>
      </c>
      <c r="AG4298" s="0" t="n">
        <v>0.670332257556338</v>
      </c>
    </row>
    <row r="4299" customFormat="false" ht="15" hidden="false" customHeight="false" outlineLevel="0" collapsed="false">
      <c r="A4299" s="87" t="n">
        <v>46036.7470601852</v>
      </c>
      <c r="B4299" s="0" t="n">
        <v>72.941</v>
      </c>
      <c r="C4299" s="88" t="b">
        <f aca="false">FALSE()</f>
        <v>0</v>
      </c>
      <c r="D4299" s="88" t="b">
        <f aca="false">FALSE()</f>
        <v>0</v>
      </c>
      <c r="E4299" s="0" t="n">
        <v>-0.659008975557924</v>
      </c>
      <c r="F4299" s="0" t="n">
        <v>-0.911719456282106</v>
      </c>
      <c r="G4299" s="0" t="n">
        <v>-0.687268975557942</v>
      </c>
      <c r="H4299" s="0" t="n">
        <v>-0.933430848124504</v>
      </c>
      <c r="I4299" s="0" t="n">
        <v>-0.282600000000002</v>
      </c>
      <c r="J4299" s="87"/>
      <c r="K4299" s="87"/>
      <c r="L4299" s="89" t="s">
        <v>326</v>
      </c>
      <c r="M4299" s="88" t="b">
        <f aca="false">FALSE()</f>
        <v>0</v>
      </c>
      <c r="N4299" s="0" t="n">
        <v>1</v>
      </c>
      <c r="O4299" s="0" t="n">
        <v>72.2819910244421</v>
      </c>
      <c r="P4299" s="88" t="b">
        <f aca="false">FALSE()</f>
        <v>0</v>
      </c>
      <c r="Q4299" s="88" t="b">
        <f aca="false">FALSE()</f>
        <v>0</v>
      </c>
      <c r="R4299" s="0" t="n">
        <v>0.0314</v>
      </c>
      <c r="T4299" s="0" t="n">
        <v>72.95513</v>
      </c>
      <c r="U4299" s="0" t="n">
        <v>0</v>
      </c>
      <c r="V4299" s="0" t="n">
        <v>-0.282600000000002</v>
      </c>
      <c r="W4299" s="0" t="n">
        <v>-0.0282600000000002</v>
      </c>
      <c r="X4299" s="0" t="n">
        <v>0.222708278389373</v>
      </c>
      <c r="Y4299" s="0" t="n">
        <v>-1.14203208717426</v>
      </c>
      <c r="Z4299" s="0" t="n">
        <v>0.336569487778965</v>
      </c>
      <c r="AA4299" s="89" t="s">
        <v>327</v>
      </c>
      <c r="AB4299" s="0" t="n">
        <v>73.6282689755579</v>
      </c>
      <c r="AC4299" s="0" t="n">
        <v>-0.0419824152606733</v>
      </c>
      <c r="AD4299" s="89" t="s">
        <v>98</v>
      </c>
      <c r="AE4299" s="0" t="n">
        <v>202601</v>
      </c>
      <c r="AF4299" s="90" t="n">
        <v>46036</v>
      </c>
      <c r="AG4299" s="0" t="n">
        <v>0.0419824152606733</v>
      </c>
    </row>
    <row r="4300" customFormat="false" ht="15" hidden="false" customHeight="false" outlineLevel="0" collapsed="false">
      <c r="A4300" s="87" t="n">
        <v>46036.7571643519</v>
      </c>
      <c r="B4300" s="0" t="n">
        <v>72.941</v>
      </c>
      <c r="C4300" s="88" t="b">
        <f aca="false">FALSE()</f>
        <v>0</v>
      </c>
      <c r="D4300" s="88" t="b">
        <f aca="false">FALSE()</f>
        <v>0</v>
      </c>
      <c r="E4300" s="0" t="n">
        <v>-0.635308903286941</v>
      </c>
      <c r="F4300" s="0" t="n">
        <v>-0.878643013642146</v>
      </c>
      <c r="G4300" s="0" t="n">
        <v>-0.607048903286952</v>
      </c>
      <c r="H4300" s="0" t="n">
        <v>-0.825377304141949</v>
      </c>
      <c r="I4300" s="0" t="n">
        <v>0</v>
      </c>
      <c r="J4300" s="87"/>
      <c r="K4300" s="87"/>
      <c r="L4300" s="89" t="s">
        <v>326</v>
      </c>
      <c r="M4300" s="88" t="b">
        <f aca="false">FALSE()</f>
        <v>0</v>
      </c>
      <c r="N4300" s="0" t="n">
        <v>1</v>
      </c>
      <c r="O4300" s="0" t="n">
        <v>72.3056910967131</v>
      </c>
      <c r="P4300" s="88" t="b">
        <f aca="false">FALSE()</f>
        <v>0</v>
      </c>
      <c r="Q4300" s="88" t="b">
        <f aca="false">FALSE()</f>
        <v>0</v>
      </c>
      <c r="R4300" s="0" t="n">
        <v>0.0316</v>
      </c>
      <c r="T4300" s="0" t="n">
        <v>72.92687</v>
      </c>
      <c r="U4300" s="0" t="n">
        <v>0</v>
      </c>
      <c r="V4300" s="0" t="n">
        <v>0</v>
      </c>
      <c r="W4300" s="0" t="n">
        <v>-0.0282600000000002</v>
      </c>
      <c r="X4300" s="0" t="n">
        <v>0.222708278389373</v>
      </c>
      <c r="Y4300" s="0" t="n">
        <v>0.126892454130473</v>
      </c>
      <c r="Z4300" s="0" t="n">
        <v>0.310589451643476</v>
      </c>
      <c r="AA4300" s="89" t="s">
        <v>327</v>
      </c>
      <c r="AB4300" s="0" t="n">
        <v>73.548048903287</v>
      </c>
      <c r="AC4300" s="0" t="n">
        <v>0.0454941400141759</v>
      </c>
      <c r="AD4300" s="89" t="s">
        <v>98</v>
      </c>
      <c r="AE4300" s="0" t="n">
        <v>202601</v>
      </c>
      <c r="AF4300" s="90" t="n">
        <v>46036</v>
      </c>
      <c r="AG4300" s="0" t="n">
        <v>0.0454941400141759</v>
      </c>
    </row>
    <row r="4301" customFormat="false" ht="15" hidden="false" customHeight="false" outlineLevel="0" collapsed="false">
      <c r="A4301" s="87" t="n">
        <v>46036.7676157407</v>
      </c>
      <c r="B4301" s="0" t="n">
        <v>72.941</v>
      </c>
      <c r="C4301" s="88" t="b">
        <f aca="false">FALSE()</f>
        <v>0</v>
      </c>
      <c r="D4301" s="88" t="b">
        <f aca="false">FALSE()</f>
        <v>0</v>
      </c>
      <c r="E4301" s="0" t="n">
        <v>-0.600856735186383</v>
      </c>
      <c r="F4301" s="0" t="n">
        <v>-0.830599316048965</v>
      </c>
      <c r="G4301" s="0" t="n">
        <v>-0.516076735186388</v>
      </c>
      <c r="H4301" s="0" t="n">
        <v>-0.702555503327271</v>
      </c>
      <c r="I4301" s="0" t="n">
        <v>0</v>
      </c>
      <c r="J4301" s="87"/>
      <c r="K4301" s="87"/>
      <c r="L4301" s="89" t="s">
        <v>326</v>
      </c>
      <c r="M4301" s="88" t="b">
        <f aca="false">FALSE()</f>
        <v>0</v>
      </c>
      <c r="N4301" s="0" t="n">
        <v>1</v>
      </c>
      <c r="O4301" s="0" t="n">
        <v>72.3401432648136</v>
      </c>
      <c r="P4301" s="88" t="b">
        <f aca="false">FALSE()</f>
        <v>0</v>
      </c>
      <c r="Q4301" s="88" t="b">
        <f aca="false">FALSE()</f>
        <v>0</v>
      </c>
      <c r="R4301" s="0" t="n">
        <v>0.0387</v>
      </c>
      <c r="T4301" s="0" t="n">
        <v>72.89861</v>
      </c>
      <c r="U4301" s="0" t="n">
        <v>0</v>
      </c>
      <c r="V4301" s="0" t="n">
        <v>0</v>
      </c>
      <c r="W4301" s="0" t="n">
        <v>-0.0282600000000002</v>
      </c>
      <c r="X4301" s="0" t="n">
        <v>0.222708278389373</v>
      </c>
      <c r="Y4301" s="0" t="n">
        <v>0.126892454130473</v>
      </c>
      <c r="Z4301" s="0" t="n">
        <v>0.279233367593196</v>
      </c>
      <c r="AA4301" s="89" t="s">
        <v>327</v>
      </c>
      <c r="AB4301" s="0" t="n">
        <v>73.4570767351864</v>
      </c>
      <c r="AC4301" s="0" t="n">
        <v>0.151808504711922</v>
      </c>
      <c r="AD4301" s="89" t="s">
        <v>98</v>
      </c>
      <c r="AE4301" s="0" t="n">
        <v>202601</v>
      </c>
      <c r="AF4301" s="90" t="n">
        <v>46036</v>
      </c>
      <c r="AG4301" s="0" t="n">
        <v>0.151808504711922</v>
      </c>
    </row>
    <row r="4302" customFormat="false" ht="15" hidden="false" customHeight="false" outlineLevel="0" collapsed="false">
      <c r="A4302" s="87" t="n">
        <v>46036.7780555556</v>
      </c>
      <c r="B4302" s="0" t="n">
        <v>72.941</v>
      </c>
      <c r="C4302" s="88" t="b">
        <f aca="false">FALSE()</f>
        <v>0</v>
      </c>
      <c r="D4302" s="88" t="b">
        <f aca="false">FALSE()</f>
        <v>0</v>
      </c>
      <c r="E4302" s="0" t="n">
        <v>-0.600856735186397</v>
      </c>
      <c r="F4302" s="0" t="n">
        <v>-0.830599316048985</v>
      </c>
      <c r="G4302" s="0" t="n">
        <v>-0.516076735186374</v>
      </c>
      <c r="H4302" s="0" t="n">
        <v>-0.702555503327252</v>
      </c>
      <c r="I4302" s="0" t="n">
        <v>0</v>
      </c>
      <c r="J4302" s="87"/>
      <c r="K4302" s="87"/>
      <c r="L4302" s="89" t="s">
        <v>326</v>
      </c>
      <c r="M4302" s="88" t="b">
        <f aca="false">FALSE()</f>
        <v>0</v>
      </c>
      <c r="N4302" s="0" t="n">
        <v>1</v>
      </c>
      <c r="O4302" s="0" t="n">
        <v>72.3401432648136</v>
      </c>
      <c r="P4302" s="88" t="b">
        <f aca="false">FALSE()</f>
        <v>0</v>
      </c>
      <c r="Q4302" s="88" t="b">
        <f aca="false">FALSE()</f>
        <v>0</v>
      </c>
      <c r="R4302" s="0" t="n">
        <v>0.0387</v>
      </c>
      <c r="T4302" s="0" t="n">
        <v>72.89861</v>
      </c>
      <c r="U4302" s="0" t="n">
        <v>0</v>
      </c>
      <c r="V4302" s="0" t="n">
        <v>0</v>
      </c>
      <c r="W4302" s="0" t="n">
        <v>0</v>
      </c>
      <c r="X4302" s="0" t="n">
        <v>0.183375094446215</v>
      </c>
      <c r="Y4302" s="0" t="n">
        <v>0</v>
      </c>
      <c r="Z4302" s="0" t="n">
        <v>0.279233367593196</v>
      </c>
      <c r="AA4302" s="89" t="s">
        <v>327</v>
      </c>
      <c r="AB4302" s="0" t="n">
        <v>73.4570767351864</v>
      </c>
      <c r="AC4302" s="0" t="n">
        <v>0.151808504711973</v>
      </c>
      <c r="AD4302" s="89" t="s">
        <v>98</v>
      </c>
      <c r="AE4302" s="0" t="n">
        <v>202601</v>
      </c>
      <c r="AF4302" s="90" t="n">
        <v>46036</v>
      </c>
      <c r="AG4302" s="0" t="n">
        <v>0.151808504711973</v>
      </c>
    </row>
    <row r="4303" customFormat="false" ht="15" hidden="false" customHeight="false" outlineLevel="0" collapsed="false">
      <c r="A4303" s="87" t="n">
        <v>46036.7781597222</v>
      </c>
      <c r="B4303" s="0" t="n">
        <v>72.941</v>
      </c>
      <c r="C4303" s="88" t="b">
        <f aca="false">FALSE()</f>
        <v>0</v>
      </c>
      <c r="D4303" s="88" t="b">
        <f aca="false">FALSE()</f>
        <v>0</v>
      </c>
      <c r="E4303" s="0" t="n">
        <v>-0.600856735186397</v>
      </c>
      <c r="F4303" s="0" t="n">
        <v>-0.830599316048985</v>
      </c>
      <c r="G4303" s="0" t="n">
        <v>-0.516076735186374</v>
      </c>
      <c r="H4303" s="0" t="n">
        <v>-0.702555503327252</v>
      </c>
      <c r="I4303" s="0" t="n">
        <v>0</v>
      </c>
      <c r="J4303" s="87"/>
      <c r="K4303" s="87"/>
      <c r="L4303" s="89" t="s">
        <v>326</v>
      </c>
      <c r="M4303" s="88" t="b">
        <f aca="false">FALSE()</f>
        <v>0</v>
      </c>
      <c r="N4303" s="0" t="n">
        <v>0</v>
      </c>
      <c r="O4303" s="0" t="n">
        <v>72.3401432648136</v>
      </c>
      <c r="P4303" s="88" t="b">
        <f aca="false">FALSE()</f>
        <v>0</v>
      </c>
      <c r="Q4303" s="88" t="b">
        <f aca="false">FALSE()</f>
        <v>0</v>
      </c>
      <c r="R4303" s="0" t="n">
        <v>0.0101</v>
      </c>
      <c r="T4303" s="0" t="n">
        <v>72.89861</v>
      </c>
      <c r="U4303" s="0" t="n">
        <v>0</v>
      </c>
      <c r="V4303" s="0" t="n">
        <v>0</v>
      </c>
      <c r="W4303" s="0" t="n">
        <v>0</v>
      </c>
      <c r="X4303" s="0" t="n">
        <v>0.183375094446215</v>
      </c>
      <c r="Y4303" s="0" t="n">
        <v>0</v>
      </c>
      <c r="Z4303" s="0" t="n">
        <v>0.279233367593196</v>
      </c>
      <c r="AA4303" s="89" t="s">
        <v>327</v>
      </c>
      <c r="AB4303" s="0" t="n">
        <v>73.4570767351864</v>
      </c>
      <c r="AC4303" s="0" t="n">
        <v>0.151808504711973</v>
      </c>
      <c r="AD4303" s="89" t="s">
        <v>98</v>
      </c>
      <c r="AE4303" s="0" t="n">
        <v>202601</v>
      </c>
      <c r="AF4303" s="90" t="n">
        <v>46036</v>
      </c>
      <c r="AG4303" s="0" t="n">
        <v>0.151808504711973</v>
      </c>
    </row>
    <row r="4304" customFormat="false" ht="15" hidden="false" customHeight="false" outlineLevel="0" collapsed="false">
      <c r="A4304" s="87" t="n">
        <v>46036.7785069444</v>
      </c>
      <c r="B4304" s="0" t="n">
        <v>72.941</v>
      </c>
      <c r="C4304" s="88" t="b">
        <f aca="false">FALSE()</f>
        <v>0</v>
      </c>
      <c r="D4304" s="88" t="b">
        <f aca="false">FALSE()</f>
        <v>0</v>
      </c>
      <c r="E4304" s="0" t="n">
        <v>-0.600856735186397</v>
      </c>
      <c r="F4304" s="0" t="n">
        <v>-0.830599316048985</v>
      </c>
      <c r="G4304" s="0" t="n">
        <v>-0.516076735186374</v>
      </c>
      <c r="H4304" s="0" t="n">
        <v>-0.702555503327252</v>
      </c>
      <c r="I4304" s="0" t="n">
        <v>0</v>
      </c>
      <c r="J4304" s="87"/>
      <c r="K4304" s="87"/>
      <c r="L4304" s="89" t="s">
        <v>326</v>
      </c>
      <c r="M4304" s="88" t="b">
        <f aca="false">FALSE()</f>
        <v>0</v>
      </c>
      <c r="N4304" s="0" t="n">
        <v>0</v>
      </c>
      <c r="O4304" s="0" t="n">
        <v>72.3401432648136</v>
      </c>
      <c r="P4304" s="88" t="b">
        <f aca="false">FALSE()</f>
        <v>0</v>
      </c>
      <c r="Q4304" s="88" t="b">
        <f aca="false">FALSE()</f>
        <v>0</v>
      </c>
      <c r="R4304" s="0" t="n">
        <v>0.0101</v>
      </c>
      <c r="T4304" s="0" t="n">
        <v>72.89861</v>
      </c>
      <c r="U4304" s="0" t="n">
        <v>0</v>
      </c>
      <c r="V4304" s="0" t="n">
        <v>0</v>
      </c>
      <c r="W4304" s="0" t="n">
        <v>0</v>
      </c>
      <c r="X4304" s="0" t="n">
        <v>0.183375094446215</v>
      </c>
      <c r="Y4304" s="0" t="n">
        <v>0</v>
      </c>
      <c r="Z4304" s="0" t="n">
        <v>0.279233367593196</v>
      </c>
      <c r="AA4304" s="89" t="s">
        <v>327</v>
      </c>
      <c r="AB4304" s="0" t="n">
        <v>73.4570767351864</v>
      </c>
      <c r="AC4304" s="0" t="n">
        <v>0.151808504711973</v>
      </c>
      <c r="AD4304" s="89" t="s">
        <v>98</v>
      </c>
      <c r="AE4304" s="0" t="n">
        <v>202601</v>
      </c>
      <c r="AF4304" s="90" t="n">
        <v>46036</v>
      </c>
      <c r="AG4304" s="0" t="n">
        <v>0.151808504711973</v>
      </c>
    </row>
    <row r="4305" customFormat="false" ht="15" hidden="false" customHeight="false" outlineLevel="0" collapsed="false">
      <c r="A4305" s="87" t="n">
        <v>46036.7889467593</v>
      </c>
      <c r="B4305" s="0" t="n">
        <v>73.2236</v>
      </c>
      <c r="C4305" s="88" t="b">
        <f aca="false">FALSE()</f>
        <v>0</v>
      </c>
      <c r="D4305" s="88" t="b">
        <f aca="false">FALSE()</f>
        <v>0</v>
      </c>
      <c r="E4305" s="0" t="n">
        <v>-0.887836264762484</v>
      </c>
      <c r="F4305" s="0" t="n">
        <v>-1.2273821674326</v>
      </c>
      <c r="G4305" s="0" t="n">
        <v>-0.266116264762474</v>
      </c>
      <c r="H4305" s="0" t="n">
        <v>-0.362113610295803</v>
      </c>
      <c r="I4305" s="0" t="n">
        <v>0.282600000000002</v>
      </c>
      <c r="J4305" s="87"/>
      <c r="K4305" s="87"/>
      <c r="L4305" s="89" t="s">
        <v>326</v>
      </c>
      <c r="M4305" s="88" t="b">
        <f aca="false">FALSE()</f>
        <v>0</v>
      </c>
      <c r="N4305" s="0" t="n">
        <v>0</v>
      </c>
      <c r="O4305" s="0" t="n">
        <v>72.3357637352375</v>
      </c>
      <c r="P4305" s="88" t="b">
        <f aca="false">FALSE()</f>
        <v>0</v>
      </c>
      <c r="Q4305" s="88" t="b">
        <f aca="false">FALSE()</f>
        <v>0</v>
      </c>
      <c r="R4305" s="0" t="n">
        <v>0.0718</v>
      </c>
      <c r="T4305" s="0" t="n">
        <v>72.91274</v>
      </c>
      <c r="U4305" s="0" t="n">
        <v>0</v>
      </c>
      <c r="V4305" s="0" t="n">
        <v>0.282600000000002</v>
      </c>
      <c r="W4305" s="0" t="n">
        <v>0.0141300000000001</v>
      </c>
      <c r="X4305" s="0" t="n">
        <v>0.193957632649912</v>
      </c>
      <c r="Y4305" s="0" t="n">
        <v>1.38416826567781</v>
      </c>
      <c r="Z4305" s="0" t="n">
        <v>0.28848813238124</v>
      </c>
      <c r="AA4305" s="89" t="s">
        <v>327</v>
      </c>
      <c r="AB4305" s="0" t="n">
        <v>73.4897162647625</v>
      </c>
      <c r="AC4305" s="0" t="n">
        <v>1.07754865835937</v>
      </c>
      <c r="AD4305" s="89" t="s">
        <v>98</v>
      </c>
      <c r="AE4305" s="0" t="n">
        <v>202601</v>
      </c>
      <c r="AF4305" s="90" t="n">
        <v>46036</v>
      </c>
      <c r="AG4305" s="0" t="n">
        <v>1.07754865835937</v>
      </c>
    </row>
    <row r="4306" customFormat="false" ht="15" hidden="false" customHeight="false" outlineLevel="0" collapsed="false">
      <c r="A4306" s="87" t="n">
        <v>46036.7993981482</v>
      </c>
      <c r="B4306" s="0" t="n">
        <v>73.2236</v>
      </c>
      <c r="C4306" s="88" t="b">
        <f aca="false">FALSE()</f>
        <v>0</v>
      </c>
      <c r="D4306" s="88" t="b">
        <f aca="false">FALSE()</f>
        <v>0</v>
      </c>
      <c r="E4306" s="0" t="n">
        <v>-0.890225412472262</v>
      </c>
      <c r="F4306" s="0" t="n">
        <v>-1.23072567476447</v>
      </c>
      <c r="G4306" s="0" t="n">
        <v>-0.296765412472269</v>
      </c>
      <c r="H4306" s="0" t="n">
        <v>-0.403650622255917</v>
      </c>
      <c r="I4306" s="0" t="n">
        <v>0</v>
      </c>
      <c r="J4306" s="87"/>
      <c r="K4306" s="87"/>
      <c r="L4306" s="89" t="s">
        <v>326</v>
      </c>
      <c r="M4306" s="88" t="b">
        <f aca="false">FALSE()</f>
        <v>0</v>
      </c>
      <c r="N4306" s="0" t="n">
        <v>0</v>
      </c>
      <c r="O4306" s="0" t="n">
        <v>72.3333745875277</v>
      </c>
      <c r="P4306" s="88" t="b">
        <f aca="false">FALSE()</f>
        <v>0</v>
      </c>
      <c r="Q4306" s="88" t="b">
        <f aca="false">FALSE()</f>
        <v>0</v>
      </c>
      <c r="R4306" s="0" t="n">
        <v>0.0667</v>
      </c>
      <c r="T4306" s="0" t="n">
        <v>72.92687</v>
      </c>
      <c r="U4306" s="0" t="n">
        <v>0</v>
      </c>
      <c r="V4306" s="0" t="n">
        <v>0</v>
      </c>
      <c r="W4306" s="0" t="n">
        <v>0.0141300000000001</v>
      </c>
      <c r="X4306" s="0" t="n">
        <v>0.193957632649912</v>
      </c>
      <c r="Y4306" s="0" t="n">
        <v>-0.0728509613514634</v>
      </c>
      <c r="Z4306" s="0" t="n">
        <v>0.296747706236132</v>
      </c>
      <c r="AA4306" s="89" t="s">
        <v>327</v>
      </c>
      <c r="AB4306" s="0" t="n">
        <v>73.5203654124723</v>
      </c>
      <c r="AC4306" s="0" t="n">
        <v>0.999940332357208</v>
      </c>
      <c r="AD4306" s="89" t="s">
        <v>98</v>
      </c>
      <c r="AE4306" s="0" t="n">
        <v>202601</v>
      </c>
      <c r="AF4306" s="90" t="n">
        <v>46036</v>
      </c>
      <c r="AG4306" s="0" t="n">
        <v>0.999940332357208</v>
      </c>
    </row>
    <row r="4307" customFormat="false" ht="15" hidden="false" customHeight="false" outlineLevel="0" collapsed="false">
      <c r="A4307" s="87" t="n">
        <v>46036.809849537</v>
      </c>
      <c r="B4307" s="0" t="n">
        <v>73.2236</v>
      </c>
      <c r="C4307" s="88" t="b">
        <f aca="false">FALSE()</f>
        <v>0</v>
      </c>
      <c r="D4307" s="88" t="b">
        <f aca="false">FALSE()</f>
        <v>0</v>
      </c>
      <c r="E4307" s="0" t="n">
        <v>-0.890786384169218</v>
      </c>
      <c r="F4307" s="0" t="n">
        <v>-1.23151076204543</v>
      </c>
      <c r="G4307" s="0" t="n">
        <v>-0.325586384169213</v>
      </c>
      <c r="H4307" s="0" t="n">
        <v>-0.442678430823937</v>
      </c>
      <c r="I4307" s="0" t="n">
        <v>0</v>
      </c>
      <c r="J4307" s="87"/>
      <c r="K4307" s="87"/>
      <c r="L4307" s="89" t="s">
        <v>326</v>
      </c>
      <c r="M4307" s="88" t="b">
        <f aca="false">FALSE()</f>
        <v>0</v>
      </c>
      <c r="N4307" s="0" t="n">
        <v>0</v>
      </c>
      <c r="O4307" s="0" t="n">
        <v>72.3328136158308</v>
      </c>
      <c r="P4307" s="88" t="b">
        <f aca="false">FALSE()</f>
        <v>0</v>
      </c>
      <c r="Q4307" s="88" t="b">
        <f aca="false">FALSE()</f>
        <v>0</v>
      </c>
      <c r="R4307" s="0" t="n">
        <v>0.062</v>
      </c>
      <c r="T4307" s="0" t="n">
        <v>72.941</v>
      </c>
      <c r="U4307" s="0" t="n">
        <v>0</v>
      </c>
      <c r="V4307" s="0" t="n">
        <v>0</v>
      </c>
      <c r="W4307" s="0" t="n">
        <v>0.0141300000000001</v>
      </c>
      <c r="X4307" s="0" t="n">
        <v>0.193957632649912</v>
      </c>
      <c r="Y4307" s="0" t="n">
        <v>-0.0728509613514634</v>
      </c>
      <c r="Z4307" s="0" t="n">
        <v>0.304093192084607</v>
      </c>
      <c r="AA4307" s="89" t="s">
        <v>327</v>
      </c>
      <c r="AB4307" s="0" t="n">
        <v>73.5491863841692</v>
      </c>
      <c r="AC4307" s="0" t="n">
        <v>0.929320377292022</v>
      </c>
      <c r="AD4307" s="89" t="s">
        <v>98</v>
      </c>
      <c r="AE4307" s="0" t="n">
        <v>202601</v>
      </c>
      <c r="AF4307" s="90" t="n">
        <v>46036</v>
      </c>
      <c r="AG4307" s="0" t="n">
        <v>0.929320377292022</v>
      </c>
    </row>
    <row r="4308" customFormat="false" ht="15" hidden="false" customHeight="false" outlineLevel="0" collapsed="false">
      <c r="A4308" s="87" t="n">
        <v>46036.8195138889</v>
      </c>
      <c r="B4308" s="0" t="n">
        <v>73.2236</v>
      </c>
      <c r="C4308" s="88" t="b">
        <f aca="false">FALSE()</f>
        <v>0</v>
      </c>
      <c r="D4308" s="88" t="b">
        <f aca="false">FALSE()</f>
        <v>0</v>
      </c>
      <c r="E4308" s="0" t="n">
        <v>-0.859755588965626</v>
      </c>
      <c r="F4308" s="0" t="n">
        <v>-1.1881010412909</v>
      </c>
      <c r="G4308" s="0" t="n">
        <v>-0.351075588965628</v>
      </c>
      <c r="H4308" s="0" t="n">
        <v>-0.477169061440321</v>
      </c>
      <c r="I4308" s="0" t="n">
        <v>0</v>
      </c>
      <c r="J4308" s="87"/>
      <c r="K4308" s="87"/>
      <c r="L4308" s="89" t="s">
        <v>326</v>
      </c>
      <c r="M4308" s="88" t="b">
        <f aca="false">FALSE()</f>
        <v>0</v>
      </c>
      <c r="N4308" s="0" t="n">
        <v>0</v>
      </c>
      <c r="O4308" s="0" t="n">
        <v>72.3638444110344</v>
      </c>
      <c r="P4308" s="88" t="b">
        <f aca="false">FALSE()</f>
        <v>0</v>
      </c>
      <c r="Q4308" s="88" t="b">
        <f aca="false">FALSE()</f>
        <v>0</v>
      </c>
      <c r="R4308" s="0" t="n">
        <v>0.056</v>
      </c>
      <c r="T4308" s="0" t="n">
        <v>72.96926</v>
      </c>
      <c r="U4308" s="0" t="n">
        <v>0</v>
      </c>
      <c r="V4308" s="0" t="n">
        <v>0</v>
      </c>
      <c r="W4308" s="0" t="n">
        <v>0.0282600000000002</v>
      </c>
      <c r="X4308" s="0" t="n">
        <v>0.181068397661158</v>
      </c>
      <c r="Y4308" s="0" t="n">
        <v>-0.156073618395213</v>
      </c>
      <c r="Z4308" s="0" t="n">
        <v>0.302707794482811</v>
      </c>
      <c r="AA4308" s="89" t="s">
        <v>327</v>
      </c>
      <c r="AB4308" s="0" t="n">
        <v>73.5746755889656</v>
      </c>
      <c r="AC4308" s="0" t="n">
        <v>0.840216223815941</v>
      </c>
      <c r="AD4308" s="89" t="s">
        <v>98</v>
      </c>
      <c r="AE4308" s="0" t="n">
        <v>202601</v>
      </c>
      <c r="AF4308" s="90" t="n">
        <v>46036</v>
      </c>
      <c r="AG4308" s="0" t="n">
        <v>0.840216223815941</v>
      </c>
    </row>
    <row r="4309" customFormat="false" ht="15" hidden="false" customHeight="false" outlineLevel="0" collapsed="false">
      <c r="A4309" s="87" t="n">
        <v>46036.8299537037</v>
      </c>
      <c r="B4309" s="0" t="n">
        <v>73.2236</v>
      </c>
      <c r="C4309" s="88" t="b">
        <f aca="false">FALSE()</f>
        <v>0</v>
      </c>
      <c r="D4309" s="88" t="b">
        <f aca="false">FALSE()</f>
        <v>0</v>
      </c>
      <c r="E4309" s="0" t="n">
        <v>-0.823106052851728</v>
      </c>
      <c r="F4309" s="0" t="n">
        <v>-1.13687905700283</v>
      </c>
      <c r="G4309" s="0" t="n">
        <v>-0.370946052851735</v>
      </c>
      <c r="H4309" s="0" t="n">
        <v>-0.504040139856752</v>
      </c>
      <c r="I4309" s="0" t="n">
        <v>0</v>
      </c>
      <c r="J4309" s="87"/>
      <c r="K4309" s="87"/>
      <c r="L4309" s="89" t="s">
        <v>326</v>
      </c>
      <c r="M4309" s="88" t="b">
        <f aca="false">FALSE()</f>
        <v>0</v>
      </c>
      <c r="N4309" s="0" t="n">
        <v>0</v>
      </c>
      <c r="O4309" s="0" t="n">
        <v>72.4004939471483</v>
      </c>
      <c r="P4309" s="88" t="b">
        <f aca="false">FALSE()</f>
        <v>0</v>
      </c>
      <c r="Q4309" s="88" t="b">
        <f aca="false">FALSE()</f>
        <v>0</v>
      </c>
      <c r="R4309" s="0" t="n">
        <v>0.0505</v>
      </c>
      <c r="T4309" s="0" t="n">
        <v>72.99752</v>
      </c>
      <c r="U4309" s="0" t="n">
        <v>0</v>
      </c>
      <c r="V4309" s="0" t="n">
        <v>0</v>
      </c>
      <c r="W4309" s="0" t="n">
        <v>0.0282600000000002</v>
      </c>
      <c r="X4309" s="0" t="n">
        <v>0.181068397661158</v>
      </c>
      <c r="Y4309" s="0" t="n">
        <v>-0.156073618395213</v>
      </c>
      <c r="Z4309" s="0" t="n">
        <v>0.298513026425869</v>
      </c>
      <c r="AA4309" s="89" t="s">
        <v>327</v>
      </c>
      <c r="AB4309" s="0" t="n">
        <v>73.5945460528517</v>
      </c>
      <c r="AC4309" s="0" t="n">
        <v>0.757353884039428</v>
      </c>
      <c r="AD4309" s="89" t="s">
        <v>98</v>
      </c>
      <c r="AE4309" s="0" t="n">
        <v>202601</v>
      </c>
      <c r="AF4309" s="90" t="n">
        <v>46036</v>
      </c>
      <c r="AG4309" s="0" t="n">
        <v>0.757353884039428</v>
      </c>
    </row>
    <row r="4310" customFormat="false" ht="15" hidden="false" customHeight="false" outlineLevel="0" collapsed="false">
      <c r="A4310" s="87" t="n">
        <v>46036.8404050926</v>
      </c>
      <c r="B4310" s="0" t="n">
        <v>73.2236</v>
      </c>
      <c r="C4310" s="88" t="b">
        <f aca="false">FALSE()</f>
        <v>0</v>
      </c>
      <c r="D4310" s="88" t="b">
        <f aca="false">FALSE()</f>
        <v>0</v>
      </c>
      <c r="E4310" s="0" t="n">
        <v>-0.711192292930576</v>
      </c>
      <c r="F4310" s="0" t="n">
        <v>-0.980787034135732</v>
      </c>
      <c r="G4310" s="0" t="n">
        <v>-0.343812292930551</v>
      </c>
      <c r="H4310" s="0" t="n">
        <v>-0.467343192066563</v>
      </c>
      <c r="I4310" s="0" t="n">
        <v>0</v>
      </c>
      <c r="J4310" s="87"/>
      <c r="K4310" s="87"/>
      <c r="L4310" s="89" t="s">
        <v>326</v>
      </c>
      <c r="M4310" s="88" t="b">
        <f aca="false">FALSE()</f>
        <v>0</v>
      </c>
      <c r="N4310" s="0" t="n">
        <v>0</v>
      </c>
      <c r="O4310" s="0" t="n">
        <v>72.5124077070694</v>
      </c>
      <c r="P4310" s="88" t="b">
        <f aca="false">FALSE()</f>
        <v>0</v>
      </c>
      <c r="Q4310" s="88" t="b">
        <f aca="false">FALSE()</f>
        <v>0</v>
      </c>
      <c r="R4310" s="0" t="n">
        <v>0.0464</v>
      </c>
      <c r="T4310" s="0" t="n">
        <v>73.03991</v>
      </c>
      <c r="U4310" s="0" t="n">
        <v>0</v>
      </c>
      <c r="V4310" s="0" t="n">
        <v>0</v>
      </c>
      <c r="W4310" s="0" t="n">
        <v>0.0423900000000003</v>
      </c>
      <c r="X4310" s="0" t="n">
        <v>0.165926597277865</v>
      </c>
      <c r="Y4310" s="0" t="n">
        <v>-0.255474412755014</v>
      </c>
      <c r="Z4310" s="0" t="n">
        <v>0.263751146465285</v>
      </c>
      <c r="AA4310" s="89" t="s">
        <v>327</v>
      </c>
      <c r="AB4310" s="0" t="n">
        <v>73.5674122929306</v>
      </c>
      <c r="AC4310" s="0" t="n">
        <v>0.696451948974524</v>
      </c>
      <c r="AD4310" s="89" t="s">
        <v>98</v>
      </c>
      <c r="AE4310" s="0" t="n">
        <v>202601</v>
      </c>
      <c r="AF4310" s="90" t="n">
        <v>46036</v>
      </c>
      <c r="AG4310" s="0" t="n">
        <v>0.696451948974524</v>
      </c>
    </row>
    <row r="4311" customFormat="false" ht="15" hidden="false" customHeight="false" outlineLevel="0" collapsed="false">
      <c r="A4311" s="87" t="n">
        <v>46036.8508564815</v>
      </c>
      <c r="B4311" s="0" t="n">
        <v>73.2236</v>
      </c>
      <c r="C4311" s="88" t="b">
        <f aca="false">FALSE()</f>
        <v>0</v>
      </c>
      <c r="D4311" s="88" t="b">
        <f aca="false">FALSE()</f>
        <v>0</v>
      </c>
      <c r="E4311" s="0" t="n">
        <v>-0.571352716468425</v>
      </c>
      <c r="F4311" s="0" t="n">
        <v>-0.786421257196178</v>
      </c>
      <c r="G4311" s="0" t="n">
        <v>-0.288752716468423</v>
      </c>
      <c r="H4311" s="0" t="n">
        <v>-0.392794823996615</v>
      </c>
      <c r="I4311" s="0" t="n">
        <v>0</v>
      </c>
      <c r="J4311" s="87"/>
      <c r="K4311" s="87"/>
      <c r="L4311" s="89" t="s">
        <v>326</v>
      </c>
      <c r="M4311" s="88" t="b">
        <f aca="false">FALSE()</f>
        <v>0</v>
      </c>
      <c r="N4311" s="0" t="n">
        <v>0</v>
      </c>
      <c r="O4311" s="0" t="n">
        <v>72.6522472835316</v>
      </c>
      <c r="P4311" s="88" t="b">
        <f aca="false">FALSE()</f>
        <v>0</v>
      </c>
      <c r="Q4311" s="88" t="b">
        <f aca="false">FALSE()</f>
        <v>0</v>
      </c>
      <c r="R4311" s="0" t="n">
        <v>0.0438</v>
      </c>
      <c r="T4311" s="0" t="n">
        <v>73.0823</v>
      </c>
      <c r="U4311" s="0" t="n">
        <v>0</v>
      </c>
      <c r="V4311" s="0" t="n">
        <v>0</v>
      </c>
      <c r="W4311" s="0" t="n">
        <v>0.0423900000000003</v>
      </c>
      <c r="X4311" s="0" t="n">
        <v>0.165926597277865</v>
      </c>
      <c r="Y4311" s="0" t="n">
        <v>-0.255474412755014</v>
      </c>
      <c r="Z4311" s="0" t="n">
        <v>0.215026358234211</v>
      </c>
      <c r="AA4311" s="89" t="s">
        <v>327</v>
      </c>
      <c r="AB4311" s="0" t="n">
        <v>73.5123527164684</v>
      </c>
      <c r="AC4311" s="0" t="n">
        <v>0.657128740682545</v>
      </c>
      <c r="AD4311" s="89" t="s">
        <v>98</v>
      </c>
      <c r="AE4311" s="0" t="n">
        <v>202601</v>
      </c>
      <c r="AF4311" s="90" t="n">
        <v>46036</v>
      </c>
      <c r="AG4311" s="0" t="n">
        <v>0.657128740682545</v>
      </c>
    </row>
    <row r="4312" customFormat="false" ht="15" hidden="false" customHeight="false" outlineLevel="0" collapsed="false">
      <c r="A4312" s="87" t="n">
        <v>46036.8609606482</v>
      </c>
      <c r="B4312" s="0" t="n">
        <v>73.2236</v>
      </c>
      <c r="C4312" s="88" t="b">
        <f aca="false">FALSE()</f>
        <v>0</v>
      </c>
      <c r="D4312" s="88" t="b">
        <f aca="false">FALSE()</f>
        <v>0</v>
      </c>
      <c r="E4312" s="0" t="n">
        <v>-0.375496546072498</v>
      </c>
      <c r="F4312" s="0" t="n">
        <v>-0.515451368353026</v>
      </c>
      <c r="G4312" s="0" t="n">
        <v>-0.17767654607249</v>
      </c>
      <c r="H4312" s="0" t="n">
        <v>-0.242061929210409</v>
      </c>
      <c r="I4312" s="0" t="n">
        <v>0</v>
      </c>
      <c r="J4312" s="87"/>
      <c r="K4312" s="87"/>
      <c r="L4312" s="89" t="s">
        <v>326</v>
      </c>
      <c r="M4312" s="88" t="b">
        <f aca="false">FALSE()</f>
        <v>0</v>
      </c>
      <c r="N4312" s="0" t="n">
        <v>0</v>
      </c>
      <c r="O4312" s="0" t="n">
        <v>72.8481034539275</v>
      </c>
      <c r="P4312" s="88" t="b">
        <f aca="false">FALSE()</f>
        <v>0</v>
      </c>
      <c r="Q4312" s="88" t="b">
        <f aca="false">FALSE()</f>
        <v>0</v>
      </c>
      <c r="R4312" s="0" t="n">
        <v>0.0477</v>
      </c>
      <c r="T4312" s="0" t="n">
        <v>73.12469</v>
      </c>
      <c r="U4312" s="0" t="n">
        <v>0</v>
      </c>
      <c r="V4312" s="0" t="n">
        <v>0</v>
      </c>
      <c r="W4312" s="0" t="n">
        <v>0.0423900000000003</v>
      </c>
      <c r="X4312" s="0" t="n">
        <v>0.165926597277865</v>
      </c>
      <c r="Y4312" s="0" t="n">
        <v>-0.255474412755014</v>
      </c>
      <c r="Z4312" s="0" t="n">
        <v>0.138293273036247</v>
      </c>
      <c r="AA4312" s="89" t="s">
        <v>327</v>
      </c>
      <c r="AB4312" s="0" t="n">
        <v>73.4012765460725</v>
      </c>
      <c r="AC4312" s="0" t="n">
        <v>0.715219170306853</v>
      </c>
      <c r="AD4312" s="89" t="s">
        <v>98</v>
      </c>
      <c r="AE4312" s="0" t="n">
        <v>202601</v>
      </c>
      <c r="AF4312" s="90" t="n">
        <v>46036</v>
      </c>
      <c r="AG4312" s="0" t="n">
        <v>0.715219170306853</v>
      </c>
    </row>
    <row r="4313" customFormat="false" ht="15" hidden="false" customHeight="false" outlineLevel="0" collapsed="false">
      <c r="A4313" s="87" t="n">
        <v>46036.871412037</v>
      </c>
      <c r="B4313" s="0" t="n">
        <v>72.941</v>
      </c>
      <c r="C4313" s="88" t="b">
        <f aca="false">TRUE()</f>
        <v>1</v>
      </c>
      <c r="D4313" s="88" t="b">
        <f aca="false">FALSE()</f>
        <v>0</v>
      </c>
      <c r="E4313" s="0" t="n">
        <v>-0.0928965460724953</v>
      </c>
      <c r="F4313" s="0" t="n">
        <v>-0.127520884783565</v>
      </c>
      <c r="G4313" s="0" t="n">
        <v>-0.460276546072492</v>
      </c>
      <c r="H4313" s="0" t="n">
        <v>-0.627068857288315</v>
      </c>
      <c r="I4313" s="0" t="n">
        <v>-0.282600000000002</v>
      </c>
      <c r="J4313" s="87"/>
      <c r="K4313" s="87"/>
      <c r="L4313" s="89" t="s">
        <v>326</v>
      </c>
      <c r="M4313" s="88" t="b">
        <f aca="false">FALSE()</f>
        <v>0</v>
      </c>
      <c r="N4313" s="0" t="n">
        <v>1</v>
      </c>
      <c r="O4313" s="0" t="n">
        <v>72.8481034539275</v>
      </c>
      <c r="P4313" s="88" t="b">
        <f aca="false">FALSE()</f>
        <v>0</v>
      </c>
      <c r="Q4313" s="88" t="b">
        <f aca="false">FALSE()</f>
        <v>0</v>
      </c>
      <c r="R4313" s="0" t="n">
        <v>0.1171</v>
      </c>
      <c r="T4313" s="0" t="n">
        <v>73.12469</v>
      </c>
      <c r="U4313" s="0" t="n">
        <v>0</v>
      </c>
      <c r="V4313" s="0" t="n">
        <v>-0.282600000000002</v>
      </c>
      <c r="W4313" s="0" t="n">
        <v>0</v>
      </c>
      <c r="X4313" s="0" t="n">
        <v>0.129665772783642</v>
      </c>
      <c r="Y4313" s="0" t="n">
        <v>-2.17944947177035</v>
      </c>
      <c r="Z4313" s="0" t="n">
        <v>0.138293273036247</v>
      </c>
      <c r="AA4313" s="89" t="s">
        <v>327</v>
      </c>
      <c r="AB4313" s="0" t="n">
        <v>73.4012765460725</v>
      </c>
      <c r="AC4313" s="0" t="n">
        <v>-1.32826417342695</v>
      </c>
      <c r="AD4313" s="89" t="s">
        <v>98</v>
      </c>
      <c r="AE4313" s="0" t="n">
        <v>202601</v>
      </c>
      <c r="AF4313" s="90" t="n">
        <v>46036</v>
      </c>
      <c r="AG4313" s="0" t="n">
        <v>1.32826417342695</v>
      </c>
    </row>
    <row r="4314" customFormat="false" ht="15" hidden="false" customHeight="false" outlineLevel="0" collapsed="false">
      <c r="A4314" s="87" t="n">
        <v>46036.8818518519</v>
      </c>
      <c r="B4314" s="0" t="n">
        <v>72.941</v>
      </c>
      <c r="C4314" s="88" t="b">
        <f aca="false">FALSE()</f>
        <v>0</v>
      </c>
      <c r="D4314" s="88" t="b">
        <f aca="false">FALSE()</f>
        <v>0</v>
      </c>
      <c r="E4314" s="0" t="n">
        <v>-0.114523474750229</v>
      </c>
      <c r="F4314" s="0" t="n">
        <v>-0.157255273376465</v>
      </c>
      <c r="G4314" s="0" t="n">
        <v>-0.453643474750237</v>
      </c>
      <c r="H4314" s="0" t="n">
        <v>-0.618087987451431</v>
      </c>
      <c r="I4314" s="0" t="n">
        <v>0</v>
      </c>
      <c r="J4314" s="87"/>
      <c r="K4314" s="87"/>
      <c r="L4314" s="89" t="s">
        <v>326</v>
      </c>
      <c r="M4314" s="88" t="b">
        <f aca="false">FALSE()</f>
        <v>0</v>
      </c>
      <c r="N4314" s="0" t="n">
        <v>1</v>
      </c>
      <c r="O4314" s="0" t="n">
        <v>72.8264765252498</v>
      </c>
      <c r="P4314" s="88" t="b">
        <f aca="false">FALSE()</f>
        <v>0</v>
      </c>
      <c r="Q4314" s="88" t="b">
        <f aca="false">FALSE()</f>
        <v>0</v>
      </c>
      <c r="R4314" s="0" t="n">
        <v>0.1082</v>
      </c>
      <c r="T4314" s="0" t="n">
        <v>73.11056</v>
      </c>
      <c r="U4314" s="0" t="n">
        <v>0</v>
      </c>
      <c r="V4314" s="0" t="n">
        <v>0</v>
      </c>
      <c r="W4314" s="0" t="n">
        <v>-0.0141300000000001</v>
      </c>
      <c r="X4314" s="0" t="n">
        <v>0.111354139194686</v>
      </c>
      <c r="Y4314" s="0" t="n">
        <v>0.126892454130474</v>
      </c>
      <c r="Z4314" s="0" t="n">
        <v>0.142041737375114</v>
      </c>
      <c r="AA4314" s="89" t="s">
        <v>327</v>
      </c>
      <c r="AB4314" s="0" t="n">
        <v>73.3946434747502</v>
      </c>
      <c r="AC4314" s="0" t="n">
        <v>-1.19373363867141</v>
      </c>
      <c r="AD4314" s="89" t="s">
        <v>98</v>
      </c>
      <c r="AE4314" s="0" t="n">
        <v>202601</v>
      </c>
      <c r="AF4314" s="90" t="n">
        <v>46036</v>
      </c>
      <c r="AG4314" s="0" t="n">
        <v>1.19373363867141</v>
      </c>
    </row>
    <row r="4315" customFormat="false" ht="15" hidden="false" customHeight="false" outlineLevel="0" collapsed="false">
      <c r="A4315" s="87" t="n">
        <v>46036.8923032407</v>
      </c>
      <c r="B4315" s="0" t="n">
        <v>72.941</v>
      </c>
      <c r="C4315" s="88" t="b">
        <f aca="false">FALSE()</f>
        <v>0</v>
      </c>
      <c r="D4315" s="88" t="b">
        <f aca="false">FALSE()</f>
        <v>0</v>
      </c>
      <c r="E4315" s="0" t="n">
        <v>-0.133058132374373</v>
      </c>
      <c r="F4315" s="0" t="n">
        <v>-0.182752223124628</v>
      </c>
      <c r="G4315" s="0" t="n">
        <v>-0.443918132374392</v>
      </c>
      <c r="H4315" s="0" t="n">
        <v>-0.604917391300535</v>
      </c>
      <c r="I4315" s="0" t="n">
        <v>0</v>
      </c>
      <c r="J4315" s="87"/>
      <c r="K4315" s="87"/>
      <c r="L4315" s="89" t="s">
        <v>326</v>
      </c>
      <c r="M4315" s="88" t="b">
        <f aca="false">FALSE()</f>
        <v>0</v>
      </c>
      <c r="N4315" s="0" t="n">
        <v>1</v>
      </c>
      <c r="O4315" s="0" t="n">
        <v>72.8079418676256</v>
      </c>
      <c r="P4315" s="88" t="b">
        <f aca="false">FALSE()</f>
        <v>0</v>
      </c>
      <c r="Q4315" s="88" t="b">
        <f aca="false">FALSE()</f>
        <v>0</v>
      </c>
      <c r="R4315" s="0" t="n">
        <v>0.1004</v>
      </c>
      <c r="T4315" s="0" t="n">
        <v>73.09643</v>
      </c>
      <c r="U4315" s="0" t="n">
        <v>0</v>
      </c>
      <c r="V4315" s="0" t="n">
        <v>0</v>
      </c>
      <c r="W4315" s="0" t="n">
        <v>-0.0141300000000001</v>
      </c>
      <c r="X4315" s="0" t="n">
        <v>0.111354139194686</v>
      </c>
      <c r="Y4315" s="0" t="n">
        <v>0.126892454130474</v>
      </c>
      <c r="Z4315" s="0" t="n">
        <v>0.144244066187189</v>
      </c>
      <c r="AA4315" s="89" t="s">
        <v>327</v>
      </c>
      <c r="AB4315" s="0" t="n">
        <v>73.3849181323744</v>
      </c>
      <c r="AC4315" s="0" t="n">
        <v>-1.07754865838505</v>
      </c>
      <c r="AD4315" s="89" t="s">
        <v>98</v>
      </c>
      <c r="AE4315" s="0" t="n">
        <v>202601</v>
      </c>
      <c r="AF4315" s="90" t="n">
        <v>46036</v>
      </c>
      <c r="AG4315" s="0" t="n">
        <v>1.07754865838505</v>
      </c>
    </row>
    <row r="4316" customFormat="false" ht="15" hidden="false" customHeight="false" outlineLevel="0" collapsed="false">
      <c r="A4316" s="87" t="n">
        <v>46036.9024074074</v>
      </c>
      <c r="B4316" s="0" t="n">
        <v>72.941</v>
      </c>
      <c r="C4316" s="88" t="b">
        <f aca="false">FALSE()</f>
        <v>0</v>
      </c>
      <c r="D4316" s="88" t="b">
        <f aca="false">FALSE()</f>
        <v>0</v>
      </c>
      <c r="E4316" s="0" t="n">
        <v>-0.148641482289776</v>
      </c>
      <c r="F4316" s="0" t="n">
        <v>-0.204199294152025</v>
      </c>
      <c r="G4316" s="0" t="n">
        <v>-0.431241482289778</v>
      </c>
      <c r="H4316" s="0" t="n">
        <v>-0.587744729583965</v>
      </c>
      <c r="I4316" s="0" t="n">
        <v>0</v>
      </c>
      <c r="J4316" s="87"/>
      <c r="K4316" s="87"/>
      <c r="L4316" s="89" t="s">
        <v>326</v>
      </c>
      <c r="M4316" s="88" t="b">
        <f aca="false">FALSE()</f>
        <v>0</v>
      </c>
      <c r="N4316" s="0" t="n">
        <v>1</v>
      </c>
      <c r="O4316" s="0" t="n">
        <v>72.7923585177102</v>
      </c>
      <c r="P4316" s="88" t="b">
        <f aca="false">FALSE()</f>
        <v>0</v>
      </c>
      <c r="Q4316" s="88" t="b">
        <f aca="false">FALSE()</f>
        <v>0</v>
      </c>
      <c r="R4316" s="0" t="n">
        <v>0.0936</v>
      </c>
      <c r="T4316" s="0" t="n">
        <v>73.0823</v>
      </c>
      <c r="U4316" s="0" t="n">
        <v>0</v>
      </c>
      <c r="V4316" s="0" t="n">
        <v>0</v>
      </c>
      <c r="W4316" s="0" t="n">
        <v>-0.0141300000000001</v>
      </c>
      <c r="X4316" s="0" t="n">
        <v>0.111354139194686</v>
      </c>
      <c r="Y4316" s="0" t="n">
        <v>0.126892454130474</v>
      </c>
      <c r="Z4316" s="0" t="n">
        <v>0.144970741144888</v>
      </c>
      <c r="AA4316" s="89" t="s">
        <v>327</v>
      </c>
      <c r="AB4316" s="0" t="n">
        <v>73.3722414822898</v>
      </c>
      <c r="AC4316" s="0" t="n">
        <v>-0.9746794345128</v>
      </c>
      <c r="AD4316" s="89" t="s">
        <v>98</v>
      </c>
      <c r="AE4316" s="0" t="n">
        <v>202601</v>
      </c>
      <c r="AF4316" s="90" t="n">
        <v>46036</v>
      </c>
      <c r="AG4316" s="0" t="n">
        <v>0.9746794345128</v>
      </c>
    </row>
    <row r="4317" customFormat="false" ht="15" hidden="false" customHeight="false" outlineLevel="0" collapsed="false">
      <c r="A4317" s="87" t="n">
        <v>46036.9128587963</v>
      </c>
      <c r="B4317" s="0" t="n">
        <v>72.941</v>
      </c>
      <c r="C4317" s="88" t="b">
        <f aca="false">FALSE()</f>
        <v>0</v>
      </c>
      <c r="D4317" s="88" t="b">
        <f aca="false">FALSE()</f>
        <v>0</v>
      </c>
      <c r="E4317" s="0" t="n">
        <v>-0.16131813237422</v>
      </c>
      <c r="F4317" s="0" t="n">
        <v>-0.221652703384484</v>
      </c>
      <c r="G4317" s="0" t="n">
        <v>-0.415658132374233</v>
      </c>
      <c r="H4317" s="0" t="n">
        <v>-0.566626319896097</v>
      </c>
      <c r="I4317" s="0" t="n">
        <v>0</v>
      </c>
      <c r="J4317" s="87"/>
      <c r="K4317" s="87"/>
      <c r="L4317" s="89" t="s">
        <v>326</v>
      </c>
      <c r="M4317" s="88" t="b">
        <f aca="false">FALSE()</f>
        <v>0</v>
      </c>
      <c r="N4317" s="0" t="n">
        <v>1</v>
      </c>
      <c r="O4317" s="0" t="n">
        <v>72.7796818676258</v>
      </c>
      <c r="P4317" s="88" t="b">
        <f aca="false">FALSE()</f>
        <v>0</v>
      </c>
      <c r="Q4317" s="88" t="b">
        <f aca="false">FALSE()</f>
        <v>0</v>
      </c>
      <c r="R4317" s="0" t="n">
        <v>0.0873</v>
      </c>
      <c r="T4317" s="0" t="n">
        <v>73.06817</v>
      </c>
      <c r="U4317" s="0" t="n">
        <v>0</v>
      </c>
      <c r="V4317" s="0" t="n">
        <v>0</v>
      </c>
      <c r="W4317" s="0" t="n">
        <v>-0.0141300000000001</v>
      </c>
      <c r="X4317" s="0" t="n">
        <v>0.111354139194686</v>
      </c>
      <c r="Y4317" s="0" t="n">
        <v>0.126892454130474</v>
      </c>
      <c r="Z4317" s="0" t="n">
        <v>0.144244066187114</v>
      </c>
      <c r="AA4317" s="89" t="s">
        <v>327</v>
      </c>
      <c r="AB4317" s="0" t="n">
        <v>73.3566581323742</v>
      </c>
      <c r="AC4317" s="0" t="n">
        <v>-0.881630720497307</v>
      </c>
      <c r="AD4317" s="89" t="s">
        <v>98</v>
      </c>
      <c r="AE4317" s="0" t="n">
        <v>202601</v>
      </c>
      <c r="AF4317" s="90" t="n">
        <v>46036</v>
      </c>
      <c r="AG4317" s="0" t="n">
        <v>0.881630720497307</v>
      </c>
    </row>
    <row r="4318" customFormat="false" ht="15" hidden="false" customHeight="false" outlineLevel="0" collapsed="false">
      <c r="A4318" s="87" t="n">
        <v>46036.9233101852</v>
      </c>
      <c r="B4318" s="0" t="n">
        <v>72.941</v>
      </c>
      <c r="C4318" s="88" t="b">
        <f aca="false">FALSE()</f>
        <v>0</v>
      </c>
      <c r="D4318" s="88" t="b">
        <f aca="false">FALSE()</f>
        <v>0</v>
      </c>
      <c r="E4318" s="0" t="n">
        <v>-0.171043474749922</v>
      </c>
      <c r="F4318" s="0" t="n">
        <v>-0.23504682827531</v>
      </c>
      <c r="G4318" s="0" t="n">
        <v>-0.397123474749918</v>
      </c>
      <c r="H4318" s="0" t="n">
        <v>-0.541496640402377</v>
      </c>
      <c r="I4318" s="0" t="n">
        <v>0</v>
      </c>
      <c r="J4318" s="87"/>
      <c r="K4318" s="87"/>
      <c r="L4318" s="89" t="s">
        <v>326</v>
      </c>
      <c r="M4318" s="88" t="b">
        <f aca="false">FALSE()</f>
        <v>0</v>
      </c>
      <c r="N4318" s="0" t="n">
        <v>1</v>
      </c>
      <c r="O4318" s="0" t="n">
        <v>72.7699565252501</v>
      </c>
      <c r="P4318" s="88" t="b">
        <f aca="false">FALSE()</f>
        <v>0</v>
      </c>
      <c r="Q4318" s="88" t="b">
        <f aca="false">FALSE()</f>
        <v>0</v>
      </c>
      <c r="R4318" s="0" t="n">
        <v>0.0816</v>
      </c>
      <c r="T4318" s="0" t="n">
        <v>73.05404</v>
      </c>
      <c r="U4318" s="0" t="n">
        <v>0</v>
      </c>
      <c r="V4318" s="0" t="n">
        <v>0</v>
      </c>
      <c r="W4318" s="0" t="n">
        <v>-0.0141300000000001</v>
      </c>
      <c r="X4318" s="0" t="n">
        <v>0.111354139194686</v>
      </c>
      <c r="Y4318" s="0" t="n">
        <v>0.126892454130474</v>
      </c>
      <c r="Z4318" s="0" t="n">
        <v>0.142041737374961</v>
      </c>
      <c r="AA4318" s="89" t="s">
        <v>327</v>
      </c>
      <c r="AB4318" s="0" t="n">
        <v>73.3381234747499</v>
      </c>
      <c r="AC4318" s="0" t="n">
        <v>-0.795822425781766</v>
      </c>
      <c r="AD4318" s="89" t="s">
        <v>98</v>
      </c>
      <c r="AE4318" s="0" t="n">
        <v>202601</v>
      </c>
      <c r="AF4318" s="90" t="n">
        <v>46036</v>
      </c>
      <c r="AG4318" s="0" t="n">
        <v>0.795822425781766</v>
      </c>
    </row>
    <row r="4319" customFormat="false" ht="15" hidden="false" customHeight="false" outlineLevel="0" collapsed="false">
      <c r="A4319" s="87" t="n">
        <v>46036.93375</v>
      </c>
      <c r="B4319" s="0" t="n">
        <v>72.941</v>
      </c>
      <c r="C4319" s="88" t="b">
        <f aca="false">FALSE()</f>
        <v>0</v>
      </c>
      <c r="D4319" s="88" t="b">
        <f aca="false">FALSE()</f>
        <v>0</v>
      </c>
      <c r="E4319" s="0" t="n">
        <v>-0.171043474749922</v>
      </c>
      <c r="F4319" s="0" t="n">
        <v>-0.23504682827531</v>
      </c>
      <c r="G4319" s="0" t="n">
        <v>-0.397123474749918</v>
      </c>
      <c r="H4319" s="0" t="n">
        <v>-0.541496640402377</v>
      </c>
      <c r="I4319" s="0" t="n">
        <v>0</v>
      </c>
      <c r="J4319" s="87"/>
      <c r="K4319" s="87"/>
      <c r="L4319" s="89" t="s">
        <v>326</v>
      </c>
      <c r="M4319" s="88" t="b">
        <f aca="false">FALSE()</f>
        <v>0</v>
      </c>
      <c r="N4319" s="0" t="n">
        <v>1</v>
      </c>
      <c r="O4319" s="0" t="n">
        <v>72.7699565252501</v>
      </c>
      <c r="P4319" s="88" t="b">
        <f aca="false">FALSE()</f>
        <v>0</v>
      </c>
      <c r="Q4319" s="88" t="b">
        <f aca="false">FALSE()</f>
        <v>0</v>
      </c>
      <c r="R4319" s="0" t="n">
        <v>0.0816</v>
      </c>
      <c r="T4319" s="0" t="n">
        <v>73.05404</v>
      </c>
      <c r="U4319" s="0" t="n">
        <v>0</v>
      </c>
      <c r="V4319" s="0" t="n">
        <v>0</v>
      </c>
      <c r="W4319" s="0" t="n">
        <v>0</v>
      </c>
      <c r="X4319" s="0" t="n">
        <v>0.0916875472231069</v>
      </c>
      <c r="Y4319" s="0" t="n">
        <v>0</v>
      </c>
      <c r="Z4319" s="0" t="n">
        <v>0.142041737374961</v>
      </c>
      <c r="AA4319" s="89" t="s">
        <v>327</v>
      </c>
      <c r="AB4319" s="0" t="n">
        <v>73.3381234747499</v>
      </c>
      <c r="AC4319" s="0" t="n">
        <v>-0.795822425781766</v>
      </c>
      <c r="AD4319" s="89" t="s">
        <v>98</v>
      </c>
      <c r="AE4319" s="0" t="n">
        <v>202601</v>
      </c>
      <c r="AF4319" s="90" t="n">
        <v>46036</v>
      </c>
      <c r="AG4319" s="0" t="n">
        <v>0.795822425781766</v>
      </c>
    </row>
    <row r="4320" customFormat="false" ht="15" hidden="false" customHeight="false" outlineLevel="0" collapsed="false">
      <c r="A4320" s="87" t="n">
        <v>46036.9438541667</v>
      </c>
      <c r="B4320" s="0" t="n">
        <v>72.941</v>
      </c>
      <c r="C4320" s="88" t="b">
        <f aca="false">FALSE()</f>
        <v>0</v>
      </c>
      <c r="D4320" s="88" t="b">
        <f aca="false">FALSE()</f>
        <v>0</v>
      </c>
      <c r="E4320" s="0" t="n">
        <v>-0.171043474749922</v>
      </c>
      <c r="F4320" s="0" t="n">
        <v>-0.23504682827531</v>
      </c>
      <c r="G4320" s="0" t="n">
        <v>-0.397123474749918</v>
      </c>
      <c r="H4320" s="0" t="n">
        <v>-0.541496640402377</v>
      </c>
      <c r="I4320" s="0" t="n">
        <v>0</v>
      </c>
      <c r="J4320" s="87"/>
      <c r="K4320" s="87"/>
      <c r="L4320" s="89" t="s">
        <v>326</v>
      </c>
      <c r="M4320" s="88" t="b">
        <f aca="false">FALSE()</f>
        <v>0</v>
      </c>
      <c r="N4320" s="0" t="n">
        <v>1</v>
      </c>
      <c r="O4320" s="0" t="n">
        <v>72.7699565252501</v>
      </c>
      <c r="P4320" s="88" t="b">
        <f aca="false">FALSE()</f>
        <v>0</v>
      </c>
      <c r="Q4320" s="88" t="b">
        <f aca="false">FALSE()</f>
        <v>0</v>
      </c>
      <c r="R4320" s="0" t="n">
        <v>0.0816</v>
      </c>
      <c r="T4320" s="0" t="n">
        <v>73.05404</v>
      </c>
      <c r="U4320" s="0" t="n">
        <v>0</v>
      </c>
      <c r="V4320" s="0" t="n">
        <v>0</v>
      </c>
      <c r="W4320" s="0" t="n">
        <v>0</v>
      </c>
      <c r="X4320" s="0" t="n">
        <v>0.0916875472231069</v>
      </c>
      <c r="Y4320" s="0" t="n">
        <v>0</v>
      </c>
      <c r="Z4320" s="0" t="n">
        <v>0.142041737374961</v>
      </c>
      <c r="AA4320" s="89" t="s">
        <v>327</v>
      </c>
      <c r="AB4320" s="0" t="n">
        <v>73.3381234747499</v>
      </c>
      <c r="AC4320" s="0" t="n">
        <v>-0.795822425781766</v>
      </c>
      <c r="AD4320" s="89" t="s">
        <v>98</v>
      </c>
      <c r="AE4320" s="0" t="n">
        <v>202601</v>
      </c>
      <c r="AF4320" s="90" t="n">
        <v>46036</v>
      </c>
      <c r="AG4320" s="0" t="n">
        <v>0.795822425781766</v>
      </c>
    </row>
    <row r="4321" customFormat="false" ht="15" hidden="false" customHeight="false" outlineLevel="0" collapsed="false">
      <c r="A4321" s="87" t="n">
        <v>46036.9543055556</v>
      </c>
      <c r="B4321" s="0" t="n">
        <v>72.941</v>
      </c>
      <c r="C4321" s="88" t="b">
        <f aca="false">FALSE()</f>
        <v>0</v>
      </c>
      <c r="D4321" s="88" t="b">
        <f aca="false">FALSE()</f>
        <v>0</v>
      </c>
      <c r="E4321" s="0" t="n">
        <v>-0.171043474749922</v>
      </c>
      <c r="F4321" s="0" t="n">
        <v>-0.23504682827531</v>
      </c>
      <c r="G4321" s="0" t="n">
        <v>-0.397123474749918</v>
      </c>
      <c r="H4321" s="0" t="n">
        <v>-0.541496640402377</v>
      </c>
      <c r="I4321" s="0" t="n">
        <v>0</v>
      </c>
      <c r="J4321" s="87"/>
      <c r="K4321" s="87"/>
      <c r="L4321" s="89" t="s">
        <v>326</v>
      </c>
      <c r="M4321" s="88" t="b">
        <f aca="false">FALSE()</f>
        <v>0</v>
      </c>
      <c r="N4321" s="0" t="n">
        <v>1</v>
      </c>
      <c r="O4321" s="0" t="n">
        <v>72.7699565252501</v>
      </c>
      <c r="P4321" s="88" t="b">
        <f aca="false">FALSE()</f>
        <v>0</v>
      </c>
      <c r="Q4321" s="88" t="b">
        <f aca="false">FALSE()</f>
        <v>0</v>
      </c>
      <c r="R4321" s="0" t="n">
        <v>0.0816</v>
      </c>
      <c r="T4321" s="0" t="n">
        <v>73.05404</v>
      </c>
      <c r="U4321" s="0" t="n">
        <v>0</v>
      </c>
      <c r="V4321" s="0" t="n">
        <v>0</v>
      </c>
      <c r="W4321" s="0" t="n">
        <v>0</v>
      </c>
      <c r="X4321" s="0" t="n">
        <v>0.0916875472231069</v>
      </c>
      <c r="Y4321" s="0" t="n">
        <v>0</v>
      </c>
      <c r="Z4321" s="0" t="n">
        <v>0.142041737374961</v>
      </c>
      <c r="AA4321" s="89" t="s">
        <v>327</v>
      </c>
      <c r="AB4321" s="0" t="n">
        <v>73.3381234747499</v>
      </c>
      <c r="AC4321" s="0" t="n">
        <v>-0.795822425781766</v>
      </c>
      <c r="AD4321" s="89" t="s">
        <v>98</v>
      </c>
      <c r="AE4321" s="0" t="n">
        <v>202601</v>
      </c>
      <c r="AF4321" s="90" t="n">
        <v>46036</v>
      </c>
      <c r="AG4321" s="0" t="n">
        <v>0.795822425781766</v>
      </c>
    </row>
    <row r="4322" customFormat="false" ht="15" hidden="false" customHeight="false" outlineLevel="0" collapsed="false">
      <c r="A4322" s="87" t="n">
        <v>46036.9647569444</v>
      </c>
      <c r="B4322" s="0" t="n">
        <v>72.6584</v>
      </c>
      <c r="C4322" s="88" t="b">
        <f aca="false">TRUE()</f>
        <v>1</v>
      </c>
      <c r="D4322" s="88" t="b">
        <f aca="false">FALSE()</f>
        <v>0</v>
      </c>
      <c r="E4322" s="0" t="n">
        <v>0.0496568054527699</v>
      </c>
      <c r="F4322" s="0" t="n">
        <v>0.0682961526335908</v>
      </c>
      <c r="G4322" s="0" t="n">
        <v>-0.713363194547242</v>
      </c>
      <c r="H4322" s="0" t="n">
        <v>-0.972258486763824</v>
      </c>
      <c r="I4322" s="0" t="n">
        <v>-0.282600000000002</v>
      </c>
      <c r="J4322" s="87" t="n">
        <v>46037.1824768519</v>
      </c>
      <c r="K4322" s="87" t="n">
        <v>46036.9647569444</v>
      </c>
      <c r="L4322" s="89" t="s">
        <v>152</v>
      </c>
      <c r="M4322" s="88" t="b">
        <f aca="false">TRUE()</f>
        <v>1</v>
      </c>
      <c r="N4322" s="0" t="n">
        <v>2</v>
      </c>
      <c r="O4322" s="0" t="n">
        <v>72.7080568054528</v>
      </c>
      <c r="P4322" s="88" t="b">
        <f aca="false">TRUE()</f>
        <v>1</v>
      </c>
      <c r="Q4322" s="88" t="b">
        <f aca="false">FALSE()</f>
        <v>0</v>
      </c>
      <c r="R4322" s="0" t="n">
        <v>0.2676</v>
      </c>
      <c r="S4322" s="0" t="n">
        <v>2.29926971485396</v>
      </c>
      <c r="T4322" s="0" t="n">
        <v>73.03991</v>
      </c>
      <c r="U4322" s="0" t="n">
        <v>1</v>
      </c>
      <c r="V4322" s="0" t="n">
        <v>-0.282600000000002</v>
      </c>
      <c r="W4322" s="0" t="n">
        <v>-0.0141300000000001</v>
      </c>
      <c r="X4322" s="0" t="n">
        <v>0.111354139194686</v>
      </c>
      <c r="Y4322" s="0" t="n">
        <v>-2.410956628479</v>
      </c>
      <c r="Z4322" s="0" t="n">
        <v>0.165926597273621</v>
      </c>
      <c r="AA4322" s="89" t="s">
        <v>155</v>
      </c>
      <c r="AB4322" s="0" t="n">
        <v>73.3717631945472</v>
      </c>
      <c r="AC4322" s="0" t="n">
        <v>-2.29926971485396</v>
      </c>
      <c r="AD4322" s="89" t="s">
        <v>98</v>
      </c>
      <c r="AE4322" s="0" t="n">
        <v>202601</v>
      </c>
      <c r="AF4322" s="90" t="n">
        <v>46036</v>
      </c>
      <c r="AG4322" s="0" t="n">
        <v>2.29926971485396</v>
      </c>
    </row>
    <row r="4323" customFormat="false" ht="15" hidden="false" customHeight="false" outlineLevel="0" collapsed="false">
      <c r="A4323" s="87" t="n">
        <v>46036.9752083333</v>
      </c>
      <c r="B4323" s="0" t="n">
        <v>72.6584</v>
      </c>
      <c r="C4323" s="88" t="b">
        <f aca="false">FALSE()</f>
        <v>0</v>
      </c>
      <c r="D4323" s="88" t="b">
        <f aca="false">FALSE()</f>
        <v>0</v>
      </c>
      <c r="E4323" s="0" t="n">
        <v>-0.0039262665418675</v>
      </c>
      <c r="F4323" s="0" t="n">
        <v>-0.0054040258501789</v>
      </c>
      <c r="G4323" s="0" t="n">
        <v>-0.73868626654189</v>
      </c>
      <c r="H4323" s="0" t="n">
        <v>-1.006424510994</v>
      </c>
      <c r="I4323" s="0" t="n">
        <v>0</v>
      </c>
      <c r="J4323" s="87"/>
      <c r="K4323" s="87" t="n">
        <v>46036.9647569444</v>
      </c>
      <c r="L4323" s="89" t="s">
        <v>326</v>
      </c>
      <c r="M4323" s="88" t="b">
        <f aca="false">FALSE()</f>
        <v>0</v>
      </c>
      <c r="N4323" s="0" t="n">
        <v>1</v>
      </c>
      <c r="O4323" s="0" t="n">
        <v>72.6544737334581</v>
      </c>
      <c r="P4323" s="88" t="b">
        <f aca="false">FALSE()</f>
        <v>0</v>
      </c>
      <c r="Q4323" s="88" t="b">
        <f aca="false">FALSE()</f>
        <v>0</v>
      </c>
      <c r="R4323" s="0" t="n">
        <v>0.2748</v>
      </c>
      <c r="S4323" s="0" t="n">
        <v>2.13906065791659</v>
      </c>
      <c r="T4323" s="0" t="n">
        <v>73.02578</v>
      </c>
      <c r="U4323" s="0" t="n">
        <v>2</v>
      </c>
      <c r="V4323" s="0" t="n">
        <v>0</v>
      </c>
      <c r="W4323" s="0" t="n">
        <v>-0.0141300000000001</v>
      </c>
      <c r="X4323" s="0" t="n">
        <v>0.111354139194686</v>
      </c>
      <c r="Y4323" s="0" t="n">
        <v>0.126892454130474</v>
      </c>
      <c r="Z4323" s="0" t="n">
        <v>0.185653133270941</v>
      </c>
      <c r="AA4323" s="89" t="s">
        <v>154</v>
      </c>
      <c r="AB4323" s="0" t="n">
        <v>73.3970862665419</v>
      </c>
      <c r="AC4323" s="0" t="n">
        <v>-1.97885160097923</v>
      </c>
      <c r="AD4323" s="89" t="s">
        <v>98</v>
      </c>
      <c r="AE4323" s="0" t="n">
        <v>202601</v>
      </c>
      <c r="AF4323" s="90" t="n">
        <v>46036</v>
      </c>
      <c r="AG4323" s="0" t="n">
        <v>1.97885160097923</v>
      </c>
    </row>
    <row r="4324" customFormat="false" ht="15" hidden="false" customHeight="false" outlineLevel="0" collapsed="false">
      <c r="A4324" s="87" t="n">
        <v>46036.9853009259</v>
      </c>
      <c r="B4324" s="0" t="n">
        <v>72.6584</v>
      </c>
      <c r="C4324" s="88" t="b">
        <f aca="false">FALSE()</f>
        <v>0</v>
      </c>
      <c r="D4324" s="88" t="b">
        <f aca="false">FALSE()</f>
        <v>0</v>
      </c>
      <c r="E4324" s="0" t="n">
        <v>-0.0516312457402392</v>
      </c>
      <c r="F4324" s="0" t="n">
        <v>-0.0711107884651733</v>
      </c>
      <c r="G4324" s="0" t="n">
        <v>-0.758131245740245</v>
      </c>
      <c r="H4324" s="0" t="n">
        <v>-1.03264378318641</v>
      </c>
      <c r="I4324" s="0" t="n">
        <v>0</v>
      </c>
      <c r="J4324" s="87"/>
      <c r="K4324" s="87" t="n">
        <v>46036.9647569444</v>
      </c>
      <c r="L4324" s="89" t="s">
        <v>326</v>
      </c>
      <c r="M4324" s="88" t="b">
        <f aca="false">FALSE()</f>
        <v>0</v>
      </c>
      <c r="N4324" s="0" t="n">
        <v>1</v>
      </c>
      <c r="O4324" s="0" t="n">
        <v>72.6067687542598</v>
      </c>
      <c r="P4324" s="88" t="b">
        <f aca="false">FALSE()</f>
        <v>0</v>
      </c>
      <c r="Q4324" s="88" t="b">
        <f aca="false">FALSE()</f>
        <v>0</v>
      </c>
      <c r="R4324" s="0" t="n">
        <v>0.3163</v>
      </c>
      <c r="S4324" s="0" t="n">
        <v>2.00769247233131</v>
      </c>
      <c r="T4324" s="0" t="n">
        <v>73.01165</v>
      </c>
      <c r="U4324" s="0" t="n">
        <v>3</v>
      </c>
      <c r="V4324" s="0" t="n">
        <v>0</v>
      </c>
      <c r="W4324" s="0" t="n">
        <v>-0.0141300000000001</v>
      </c>
      <c r="X4324" s="0" t="n">
        <v>0.111354139194686</v>
      </c>
      <c r="Y4324" s="0" t="n">
        <v>0.126892454130474</v>
      </c>
      <c r="Z4324" s="0" t="n">
        <v>0.202440622870124</v>
      </c>
      <c r="AA4324" s="89" t="s">
        <v>153</v>
      </c>
      <c r="AB4324" s="0" t="n">
        <v>73.4165312457403</v>
      </c>
      <c r="AC4324" s="0" t="n">
        <v>-1.74495610116074</v>
      </c>
      <c r="AD4324" s="89" t="s">
        <v>98</v>
      </c>
      <c r="AE4324" s="0" t="n">
        <v>202601</v>
      </c>
      <c r="AF4324" s="90" t="n">
        <v>46036</v>
      </c>
      <c r="AG4324" s="0" t="n">
        <v>1.74495610116074</v>
      </c>
    </row>
    <row r="4325" customFormat="false" ht="15" hidden="false" customHeight="false" outlineLevel="0" collapsed="false">
      <c r="A4325" s="87" t="n">
        <v>46036.9957523148</v>
      </c>
      <c r="B4325" s="0" t="n">
        <v>72.6584</v>
      </c>
      <c r="C4325" s="88" t="b">
        <f aca="false">FALSE()</f>
        <v>0</v>
      </c>
      <c r="D4325" s="88" t="b">
        <f aca="false">FALSE()</f>
        <v>0</v>
      </c>
      <c r="E4325" s="0" t="n">
        <v>-0.0961743304665532</v>
      </c>
      <c r="F4325" s="0" t="n">
        <v>-0.132540491390872</v>
      </c>
      <c r="G4325" s="0" t="n">
        <v>-0.746154330466581</v>
      </c>
      <c r="H4325" s="0" t="n">
        <v>-1.01649596169115</v>
      </c>
      <c r="I4325" s="0" t="n">
        <v>0</v>
      </c>
      <c r="J4325" s="87"/>
      <c r="K4325" s="87" t="n">
        <v>46036.9647569444</v>
      </c>
      <c r="L4325" s="89" t="s">
        <v>326</v>
      </c>
      <c r="M4325" s="88" t="b">
        <f aca="false">FALSE()</f>
        <v>0</v>
      </c>
      <c r="N4325" s="0" t="n">
        <v>1</v>
      </c>
      <c r="O4325" s="0" t="n">
        <v>72.5622256695335</v>
      </c>
      <c r="P4325" s="88" t="b">
        <f aca="false">FALSE()</f>
        <v>0</v>
      </c>
      <c r="Q4325" s="88" t="b">
        <f aca="false">FALSE()</f>
        <v>0</v>
      </c>
      <c r="R4325" s="0" t="n">
        <v>0.36</v>
      </c>
      <c r="S4325" s="0" t="n">
        <v>1.89159262617656</v>
      </c>
      <c r="T4325" s="0" t="n">
        <v>72.98339</v>
      </c>
      <c r="U4325" s="0" t="n">
        <v>4</v>
      </c>
      <c r="V4325" s="0" t="n">
        <v>0</v>
      </c>
      <c r="W4325" s="0" t="n">
        <v>-0.0282600000000002</v>
      </c>
      <c r="X4325" s="0" t="n">
        <v>0.0869824446897792</v>
      </c>
      <c r="Y4325" s="0" t="n">
        <v>0.324893144826968</v>
      </c>
      <c r="Z4325" s="0" t="n">
        <v>0.210582165233282</v>
      </c>
      <c r="AA4325" s="89" t="s">
        <v>153</v>
      </c>
      <c r="AB4325" s="0" t="n">
        <v>73.4045543304666</v>
      </c>
      <c r="AC4325" s="0" t="n">
        <v>-1.5432930877123</v>
      </c>
      <c r="AD4325" s="89" t="s">
        <v>98</v>
      </c>
      <c r="AE4325" s="0" t="n">
        <v>202601</v>
      </c>
      <c r="AF4325" s="90" t="n">
        <v>46036</v>
      </c>
      <c r="AG4325" s="0" t="n">
        <v>1.5432930877123</v>
      </c>
    </row>
    <row r="4326" customFormat="false" ht="15" hidden="false" customHeight="false" outlineLevel="0" collapsed="false">
      <c r="A4326" s="87" t="n">
        <v>46037.0062037037</v>
      </c>
      <c r="B4326" s="0" t="n">
        <v>72.6584</v>
      </c>
      <c r="C4326" s="88" t="b">
        <f aca="false">FALSE()</f>
        <v>0</v>
      </c>
      <c r="D4326" s="88" t="b">
        <f aca="false">FALSE()</f>
        <v>0</v>
      </c>
      <c r="E4326" s="0" t="n">
        <v>-0.132344210725719</v>
      </c>
      <c r="F4326" s="0" t="n">
        <v>-0.18247815807087</v>
      </c>
      <c r="G4326" s="0" t="n">
        <v>-0.725804210725713</v>
      </c>
      <c r="H4326" s="0" t="n">
        <v>-0.989046918927589</v>
      </c>
      <c r="I4326" s="0" t="n">
        <v>0</v>
      </c>
      <c r="J4326" s="87"/>
      <c r="K4326" s="87" t="n">
        <v>46036.9647569444</v>
      </c>
      <c r="L4326" s="89" t="s">
        <v>326</v>
      </c>
      <c r="M4326" s="88" t="b">
        <f aca="false">FALSE()</f>
        <v>0</v>
      </c>
      <c r="N4326" s="0" t="n">
        <v>1</v>
      </c>
      <c r="O4326" s="0" t="n">
        <v>72.5260557892743</v>
      </c>
      <c r="P4326" s="88" t="b">
        <f aca="false">FALSE()</f>
        <v>0</v>
      </c>
      <c r="Q4326" s="88" t="b">
        <f aca="false">FALSE()</f>
        <v>0</v>
      </c>
      <c r="R4326" s="0" t="n">
        <v>0.4065</v>
      </c>
      <c r="S4326" s="0" t="n">
        <v>1.7898975777968</v>
      </c>
      <c r="T4326" s="0" t="n">
        <v>72.95513</v>
      </c>
      <c r="U4326" s="0" t="n">
        <v>5</v>
      </c>
      <c r="V4326" s="0" t="n">
        <v>0</v>
      </c>
      <c r="W4326" s="0" t="n">
        <v>-0.0282600000000002</v>
      </c>
      <c r="X4326" s="0" t="n">
        <v>0.0869824446897792</v>
      </c>
      <c r="Y4326" s="0" t="n">
        <v>0.324893144826968</v>
      </c>
      <c r="Z4326" s="0" t="n">
        <v>0.214537105362856</v>
      </c>
      <c r="AA4326" s="89" t="s">
        <v>153</v>
      </c>
      <c r="AB4326" s="0" t="n">
        <v>73.3842042107257</v>
      </c>
      <c r="AC4326" s="0" t="n">
        <v>-1.38311738427777</v>
      </c>
      <c r="AD4326" s="89" t="s">
        <v>98</v>
      </c>
      <c r="AE4326" s="0" t="n">
        <v>202601</v>
      </c>
      <c r="AF4326" s="90" t="n">
        <v>46037</v>
      </c>
      <c r="AG4326" s="0" t="n">
        <v>1.38311738427777</v>
      </c>
    </row>
    <row r="4327" customFormat="false" ht="15" hidden="false" customHeight="false" outlineLevel="0" collapsed="false">
      <c r="A4327" s="87" t="n">
        <v>46037.0166550926</v>
      </c>
      <c r="B4327" s="0" t="n">
        <v>72.3758</v>
      </c>
      <c r="C4327" s="88" t="b">
        <f aca="false">TRUE()</f>
        <v>1</v>
      </c>
      <c r="D4327" s="88" t="b">
        <f aca="false">FALSE()</f>
        <v>0</v>
      </c>
      <c r="E4327" s="0" t="n">
        <v>0.055253032862879</v>
      </c>
      <c r="F4327" s="0" t="n">
        <v>0.0762836249775494</v>
      </c>
      <c r="G4327" s="0" t="n">
        <v>-1.01862696713712</v>
      </c>
      <c r="H4327" s="0" t="n">
        <v>-1.38788053702391</v>
      </c>
      <c r="I4327" s="0" t="n">
        <v>-0.282600000000002</v>
      </c>
      <c r="J4327" s="87"/>
      <c r="K4327" s="87" t="n">
        <v>46036.9647569444</v>
      </c>
      <c r="L4327" s="89" t="s">
        <v>152</v>
      </c>
      <c r="M4327" s="88" t="b">
        <f aca="false">TRUE()</f>
        <v>1</v>
      </c>
      <c r="N4327" s="0" t="n">
        <v>2</v>
      </c>
      <c r="O4327" s="0" t="n">
        <v>72.4310530328629</v>
      </c>
      <c r="P4327" s="88" t="b">
        <f aca="false">TRUE()</f>
        <v>1</v>
      </c>
      <c r="Q4327" s="88" t="b">
        <f aca="false">TRUE()</f>
        <v>1</v>
      </c>
      <c r="R4327" s="0" t="n">
        <v>0.5486</v>
      </c>
      <c r="S4327" s="0" t="n">
        <v>1.86315042965176</v>
      </c>
      <c r="T4327" s="0" t="n">
        <v>72.91274</v>
      </c>
      <c r="U4327" s="0" t="n">
        <v>6</v>
      </c>
      <c r="V4327" s="0" t="n">
        <v>-0.282600000000002</v>
      </c>
      <c r="W4327" s="0" t="n">
        <v>-0.0423900000000003</v>
      </c>
      <c r="X4327" s="0" t="n">
        <v>0.103529817215291</v>
      </c>
      <c r="Y4327" s="0" t="n">
        <v>-2.320201140706</v>
      </c>
      <c r="Z4327" s="0" t="n">
        <v>0.240843483568561</v>
      </c>
      <c r="AA4327" s="89" t="s">
        <v>153</v>
      </c>
      <c r="AB4327" s="0" t="n">
        <v>73.3944269671371</v>
      </c>
      <c r="AC4327" s="0" t="n">
        <v>-2.2294146889266</v>
      </c>
      <c r="AD4327" s="89" t="s">
        <v>98</v>
      </c>
      <c r="AE4327" s="0" t="n">
        <v>202601</v>
      </c>
      <c r="AF4327" s="90" t="n">
        <v>46037</v>
      </c>
      <c r="AG4327" s="0" t="n">
        <v>2.2294146889266</v>
      </c>
    </row>
    <row r="4328" customFormat="false" ht="15" hidden="false" customHeight="false" outlineLevel="0" collapsed="false">
      <c r="A4328" s="87" t="n">
        <v>46037.0267592593</v>
      </c>
      <c r="B4328" s="0" t="n">
        <v>72.3758</v>
      </c>
      <c r="C4328" s="88" t="b">
        <f aca="false">FALSE()</f>
        <v>0</v>
      </c>
      <c r="D4328" s="88" t="b">
        <f aca="false">TRUE()</f>
        <v>1</v>
      </c>
      <c r="E4328" s="0" t="n">
        <v>-0.0200450825077922</v>
      </c>
      <c r="F4328" s="0" t="n">
        <v>-0.0277035082152757</v>
      </c>
      <c r="G4328" s="0" t="n">
        <v>-1.0091450825078</v>
      </c>
      <c r="H4328" s="0" t="n">
        <v>-1.37513911248854</v>
      </c>
      <c r="I4328" s="0" t="n">
        <v>0</v>
      </c>
      <c r="J4328" s="87"/>
      <c r="K4328" s="87" t="n">
        <v>46036.9647569444</v>
      </c>
      <c r="L4328" s="89" t="s">
        <v>326</v>
      </c>
      <c r="M4328" s="88" t="b">
        <f aca="false">FALSE()</f>
        <v>0</v>
      </c>
      <c r="N4328" s="0" t="n">
        <v>2</v>
      </c>
      <c r="O4328" s="0" t="n">
        <v>72.3557549174922</v>
      </c>
      <c r="P4328" s="88" t="b">
        <f aca="false">FALSE()</f>
        <v>0</v>
      </c>
      <c r="Q4328" s="88" t="b">
        <f aca="false">FALSE()</f>
        <v>0</v>
      </c>
      <c r="R4328" s="0" t="n">
        <v>0.5853</v>
      </c>
      <c r="S4328" s="0" t="n">
        <v>1.87157090624449</v>
      </c>
      <c r="T4328" s="0" t="n">
        <v>72.87035</v>
      </c>
      <c r="U4328" s="0" t="n">
        <v>7</v>
      </c>
      <c r="V4328" s="0" t="n">
        <v>0</v>
      </c>
      <c r="W4328" s="0" t="n">
        <v>-0.0423900000000003</v>
      </c>
      <c r="X4328" s="0" t="n">
        <v>0.103529817215291</v>
      </c>
      <c r="Y4328" s="0" t="n">
        <v>0.409447260124587</v>
      </c>
      <c r="Z4328" s="0" t="n">
        <v>0.257297541253899</v>
      </c>
      <c r="AA4328" s="89" t="s">
        <v>15</v>
      </c>
      <c r="AB4328" s="0" t="n">
        <v>73.3849450825078</v>
      </c>
      <c r="AC4328" s="0" t="n">
        <v>-1.92209376580084</v>
      </c>
      <c r="AD4328" s="89" t="s">
        <v>98</v>
      </c>
      <c r="AE4328" s="0" t="n">
        <v>202601</v>
      </c>
      <c r="AF4328" s="90" t="n">
        <v>46037</v>
      </c>
      <c r="AG4328" s="0" t="n">
        <v>1.92209376580084</v>
      </c>
    </row>
    <row r="4329" customFormat="false" ht="15" hidden="false" customHeight="false" outlineLevel="0" collapsed="false">
      <c r="A4329" s="87" t="n">
        <v>46037.0372106481</v>
      </c>
      <c r="B4329" s="0" t="n">
        <v>72.3758</v>
      </c>
      <c r="C4329" s="88" t="b">
        <f aca="false">FALSE()</f>
        <v>0</v>
      </c>
      <c r="D4329" s="88" t="b">
        <f aca="false">TRUE()</f>
        <v>1</v>
      </c>
      <c r="E4329" s="0" t="n">
        <v>-0.0793115158917174</v>
      </c>
      <c r="F4329" s="0" t="n">
        <v>-0.109703137115921</v>
      </c>
      <c r="G4329" s="0" t="n">
        <v>-0.983631515891702</v>
      </c>
      <c r="H4329" s="0" t="n">
        <v>-1.34083852010034</v>
      </c>
      <c r="I4329" s="0" t="n">
        <v>0</v>
      </c>
      <c r="J4329" s="87"/>
      <c r="K4329" s="87" t="n">
        <v>46036.9647569444</v>
      </c>
      <c r="L4329" s="89" t="s">
        <v>326</v>
      </c>
      <c r="M4329" s="88" t="b">
        <f aca="false">FALSE()</f>
        <v>0</v>
      </c>
      <c r="N4329" s="0" t="n">
        <v>2</v>
      </c>
      <c r="O4329" s="0" t="n">
        <v>72.2964884841083</v>
      </c>
      <c r="P4329" s="88" t="b">
        <f aca="false">FALSE()</f>
        <v>0</v>
      </c>
      <c r="Q4329" s="88" t="b">
        <f aca="false">FALSE()</f>
        <v>0</v>
      </c>
      <c r="R4329" s="0" t="n">
        <v>0.5706</v>
      </c>
      <c r="S4329" s="0" t="n">
        <v>1.85031703281513</v>
      </c>
      <c r="T4329" s="0" t="n">
        <v>72.82796</v>
      </c>
      <c r="U4329" s="0" t="n">
        <v>8</v>
      </c>
      <c r="V4329" s="0" t="n">
        <v>0</v>
      </c>
      <c r="W4329" s="0" t="n">
        <v>-0.0423900000000003</v>
      </c>
      <c r="X4329" s="0" t="n">
        <v>0.103529817215291</v>
      </c>
      <c r="Y4329" s="0" t="n">
        <v>0.409447260124587</v>
      </c>
      <c r="Z4329" s="0" t="n">
        <v>0.265735757945855</v>
      </c>
      <c r="AA4329" s="89" t="s">
        <v>15</v>
      </c>
      <c r="AB4329" s="0" t="n">
        <v>73.3594315158917</v>
      </c>
      <c r="AC4329" s="0" t="n">
        <v>-1.70153991880958</v>
      </c>
      <c r="AD4329" s="89" t="s">
        <v>98</v>
      </c>
      <c r="AE4329" s="0" t="n">
        <v>202601</v>
      </c>
      <c r="AF4329" s="90" t="n">
        <v>46037</v>
      </c>
      <c r="AG4329" s="0" t="n">
        <v>1.70153991880958</v>
      </c>
    </row>
    <row r="4330" customFormat="false" ht="15" hidden="false" customHeight="false" outlineLevel="0" collapsed="false">
      <c r="A4330" s="87" t="n">
        <v>46037.0476736111</v>
      </c>
      <c r="B4330" s="0" t="n">
        <v>72.3758</v>
      </c>
      <c r="C4330" s="88" t="b">
        <f aca="false">FALSE()</f>
        <v>0</v>
      </c>
      <c r="D4330" s="88" t="b">
        <f aca="false">TRUE()</f>
        <v>1</v>
      </c>
      <c r="E4330" s="0" t="n">
        <v>-0.124068884026656</v>
      </c>
      <c r="F4330" s="0" t="n">
        <v>-0.171717524425137</v>
      </c>
      <c r="G4330" s="0" t="n">
        <v>-0.943608884026673</v>
      </c>
      <c r="H4330" s="0" t="n">
        <v>-1.28698375831048</v>
      </c>
      <c r="I4330" s="0" t="n">
        <v>0</v>
      </c>
      <c r="J4330" s="87"/>
      <c r="K4330" s="87" t="n">
        <v>46036.9647569444</v>
      </c>
      <c r="L4330" s="89" t="s">
        <v>326</v>
      </c>
      <c r="M4330" s="88" t="b">
        <f aca="false">FALSE()</f>
        <v>0</v>
      </c>
      <c r="N4330" s="0" t="n">
        <v>2</v>
      </c>
      <c r="O4330" s="0" t="n">
        <v>72.2517311159733</v>
      </c>
      <c r="P4330" s="88" t="b">
        <f aca="false">FALSE()</f>
        <v>0</v>
      </c>
      <c r="Q4330" s="88" t="b">
        <f aca="false">FALSE()</f>
        <v>0</v>
      </c>
      <c r="R4330" s="0" t="n">
        <v>0.5595</v>
      </c>
      <c r="S4330" s="0" t="n">
        <v>1.81530206129317</v>
      </c>
      <c r="T4330" s="0" t="n">
        <v>72.78557</v>
      </c>
      <c r="U4330" s="0" t="n">
        <v>9</v>
      </c>
      <c r="V4330" s="0" t="n">
        <v>0</v>
      </c>
      <c r="W4330" s="0" t="n">
        <v>-0.0423900000000003</v>
      </c>
      <c r="X4330" s="0" t="n">
        <v>0.103529817215291</v>
      </c>
      <c r="Y4330" s="0" t="n">
        <v>0.409447260124587</v>
      </c>
      <c r="Z4330" s="0" t="n">
        <v>0.266919442013334</v>
      </c>
      <c r="AA4330" s="89" t="s">
        <v>15</v>
      </c>
      <c r="AB4330" s="0" t="n">
        <v>73.3194088840267</v>
      </c>
      <c r="AC4330" s="0" t="n">
        <v>-1.53518228911755</v>
      </c>
      <c r="AD4330" s="89" t="s">
        <v>98</v>
      </c>
      <c r="AE4330" s="0" t="n">
        <v>202601</v>
      </c>
      <c r="AF4330" s="90" t="n">
        <v>46037</v>
      </c>
      <c r="AG4330" s="0" t="n">
        <v>1.53518228911755</v>
      </c>
    </row>
    <row r="4331" customFormat="false" ht="15" hidden="false" customHeight="false" outlineLevel="0" collapsed="false">
      <c r="A4331" s="87" t="n">
        <v>46037.0581365741</v>
      </c>
      <c r="B4331" s="0" t="n">
        <v>72.3758</v>
      </c>
      <c r="C4331" s="88" t="b">
        <f aca="false">FALSE()</f>
        <v>0</v>
      </c>
      <c r="D4331" s="88" t="b">
        <f aca="false">TRUE()</f>
        <v>1</v>
      </c>
      <c r="E4331" s="0" t="n">
        <v>-0.154514668132379</v>
      </c>
      <c r="F4331" s="0" t="n">
        <v>-0.213946162024617</v>
      </c>
      <c r="G4331" s="0" t="n">
        <v>-0.889274668132401</v>
      </c>
      <c r="H4331" s="0" t="n">
        <v>-1.21377705838769</v>
      </c>
      <c r="I4331" s="0" t="n">
        <v>0</v>
      </c>
      <c r="J4331" s="87"/>
      <c r="K4331" s="87" t="n">
        <v>46036.9647569444</v>
      </c>
      <c r="L4331" s="89" t="s">
        <v>326</v>
      </c>
      <c r="M4331" s="88" t="b">
        <f aca="false">FALSE()</f>
        <v>0</v>
      </c>
      <c r="N4331" s="0" t="n">
        <v>2</v>
      </c>
      <c r="O4331" s="0" t="n">
        <v>72.2212853318676</v>
      </c>
      <c r="P4331" s="88" t="b">
        <f aca="false">FALSE()</f>
        <v>0</v>
      </c>
      <c r="Q4331" s="88" t="b">
        <f aca="false">FALSE()</f>
        <v>0</v>
      </c>
      <c r="R4331" s="0" t="n">
        <v>0.551</v>
      </c>
      <c r="S4331" s="0" t="n">
        <v>1.77455888459057</v>
      </c>
      <c r="T4331" s="0" t="n">
        <v>72.74318</v>
      </c>
      <c r="U4331" s="0" t="n">
        <v>10</v>
      </c>
      <c r="V4331" s="0" t="n">
        <v>0</v>
      </c>
      <c r="W4331" s="0" t="n">
        <v>-0.0423900000000003</v>
      </c>
      <c r="X4331" s="0" t="n">
        <v>0.103529817215291</v>
      </c>
      <c r="Y4331" s="0" t="n">
        <v>0.409447260124587</v>
      </c>
      <c r="Z4331" s="0" t="n">
        <v>0.260947334066198</v>
      </c>
      <c r="AA4331" s="89" t="s">
        <v>15</v>
      </c>
      <c r="AB4331" s="0" t="n">
        <v>73.2650746681324</v>
      </c>
      <c r="AC4331" s="0" t="n">
        <v>-1.40787029426717</v>
      </c>
      <c r="AD4331" s="89" t="s">
        <v>98</v>
      </c>
      <c r="AE4331" s="0" t="n">
        <v>202601</v>
      </c>
      <c r="AF4331" s="90" t="n">
        <v>46037</v>
      </c>
      <c r="AG4331" s="0" t="n">
        <v>1.40787029426717</v>
      </c>
    </row>
    <row r="4332" customFormat="false" ht="15" hidden="false" customHeight="false" outlineLevel="0" collapsed="false">
      <c r="A4332" s="87" t="n">
        <v>46037.0682407407</v>
      </c>
      <c r="B4332" s="0" t="n">
        <v>72.3758</v>
      </c>
      <c r="C4332" s="88" t="b">
        <f aca="false">FALSE()</f>
        <v>0</v>
      </c>
      <c r="D4332" s="88" t="b">
        <f aca="false">TRUE()</f>
        <v>1</v>
      </c>
      <c r="E4332" s="0" t="n">
        <v>-0.169613117441415</v>
      </c>
      <c r="F4332" s="0" t="n">
        <v>-0.234901086408684</v>
      </c>
      <c r="G4332" s="0" t="n">
        <v>-0.819593117441443</v>
      </c>
      <c r="H4332" s="0" t="n">
        <v>-1.11973319977449</v>
      </c>
      <c r="I4332" s="0" t="n">
        <v>0</v>
      </c>
      <c r="J4332" s="87"/>
      <c r="K4332" s="87" t="n">
        <v>46036.9647569444</v>
      </c>
      <c r="L4332" s="89" t="s">
        <v>326</v>
      </c>
      <c r="M4332" s="88" t="b">
        <f aca="false">FALSE()</f>
        <v>0</v>
      </c>
      <c r="N4332" s="0" t="n">
        <v>1</v>
      </c>
      <c r="O4332" s="0" t="n">
        <v>72.2061868825586</v>
      </c>
      <c r="P4332" s="88" t="b">
        <f aca="false">FALSE()</f>
        <v>0</v>
      </c>
      <c r="Q4332" s="88" t="b">
        <f aca="false">FALSE()</f>
        <v>0</v>
      </c>
      <c r="R4332" s="0" t="n">
        <v>0.5162</v>
      </c>
      <c r="S4332" s="0" t="n">
        <v>1.73270303760914</v>
      </c>
      <c r="T4332" s="0" t="n">
        <v>72.70079</v>
      </c>
      <c r="U4332" s="0" t="n">
        <v>11</v>
      </c>
      <c r="V4332" s="0" t="n">
        <v>0</v>
      </c>
      <c r="W4332" s="0" t="n">
        <v>-0.0423900000000003</v>
      </c>
      <c r="X4332" s="0" t="n">
        <v>0.103529817215291</v>
      </c>
      <c r="Y4332" s="0" t="n">
        <v>0.409447260124587</v>
      </c>
      <c r="Z4332" s="0" t="n">
        <v>0.247301558720717</v>
      </c>
      <c r="AA4332" s="89" t="s">
        <v>15</v>
      </c>
      <c r="AB4332" s="0" t="n">
        <v>73.1953931174414</v>
      </c>
      <c r="AC4332" s="0" t="n">
        <v>-1.31414456779479</v>
      </c>
      <c r="AD4332" s="89" t="s">
        <v>98</v>
      </c>
      <c r="AE4332" s="0" t="n">
        <v>202601</v>
      </c>
      <c r="AF4332" s="90" t="n">
        <v>46037</v>
      </c>
      <c r="AG4332" s="0" t="n">
        <v>1.31414456779479</v>
      </c>
    </row>
    <row r="4333" customFormat="false" ht="15" hidden="false" customHeight="false" outlineLevel="0" collapsed="false">
      <c r="A4333" s="87" t="n">
        <v>46037.0786805556</v>
      </c>
      <c r="B4333" s="0" t="n">
        <v>72.3758</v>
      </c>
      <c r="C4333" s="88" t="b">
        <f aca="false">FALSE()</f>
        <v>0</v>
      </c>
      <c r="D4333" s="88" t="b">
        <f aca="false">TRUE()</f>
        <v>1</v>
      </c>
      <c r="E4333" s="0" t="n">
        <v>-0.204625690937405</v>
      </c>
      <c r="F4333" s="0" t="n">
        <v>-0.283528282442967</v>
      </c>
      <c r="G4333" s="0" t="n">
        <v>-0.798085690937427</v>
      </c>
      <c r="H4333" s="0" t="n">
        <v>-1.09067009822094</v>
      </c>
      <c r="I4333" s="0" t="n">
        <v>0</v>
      </c>
      <c r="J4333" s="87"/>
      <c r="K4333" s="87" t="n">
        <v>46036.9647569444</v>
      </c>
      <c r="L4333" s="89" t="s">
        <v>326</v>
      </c>
      <c r="M4333" s="88" t="b">
        <f aca="false">FALSE()</f>
        <v>0</v>
      </c>
      <c r="N4333" s="0" t="n">
        <v>1</v>
      </c>
      <c r="O4333" s="0" t="n">
        <v>72.1711743090626</v>
      </c>
      <c r="P4333" s="88" t="b">
        <f aca="false">FALSE()</f>
        <v>0</v>
      </c>
      <c r="Q4333" s="88" t="b">
        <f aca="false">FALSE()</f>
        <v>0</v>
      </c>
      <c r="R4333" s="0" t="n">
        <v>0.5075</v>
      </c>
      <c r="S4333" s="0" t="n">
        <v>1.68695366020683</v>
      </c>
      <c r="T4333" s="0" t="n">
        <v>72.67253</v>
      </c>
      <c r="U4333" s="0" t="n">
        <v>12</v>
      </c>
      <c r="V4333" s="0" t="n">
        <v>0</v>
      </c>
      <c r="W4333" s="0" t="n">
        <v>-0.0282600000000002</v>
      </c>
      <c r="X4333" s="0" t="n">
        <v>0.0869824446897792</v>
      </c>
      <c r="Y4333" s="0" t="n">
        <v>0.324893144826968</v>
      </c>
      <c r="Z4333" s="0" t="n">
        <v>0.250677845468705</v>
      </c>
      <c r="AA4333" s="89" t="s">
        <v>15</v>
      </c>
      <c r="AB4333" s="0" t="n">
        <v>73.1738856909374</v>
      </c>
      <c r="AC4333" s="0" t="n">
        <v>-1.1837105087815</v>
      </c>
      <c r="AD4333" s="89" t="s">
        <v>98</v>
      </c>
      <c r="AE4333" s="0" t="n">
        <v>202601</v>
      </c>
      <c r="AF4333" s="90" t="n">
        <v>46037</v>
      </c>
      <c r="AG4333" s="0" t="n">
        <v>1.1837105087815</v>
      </c>
    </row>
    <row r="4334" customFormat="false" ht="15" hidden="false" customHeight="false" outlineLevel="0" collapsed="false">
      <c r="A4334" s="87" t="n">
        <v>46037.0891319444</v>
      </c>
      <c r="B4334" s="0" t="n">
        <v>72.3758</v>
      </c>
      <c r="C4334" s="88" t="b">
        <f aca="false">FALSE()</f>
        <v>0</v>
      </c>
      <c r="D4334" s="88" t="b">
        <f aca="false">TRUE()</f>
        <v>1</v>
      </c>
      <c r="E4334" s="0" t="n">
        <v>-0.232885690937323</v>
      </c>
      <c r="F4334" s="0" t="n">
        <v>-0.322811593027186</v>
      </c>
      <c r="G4334" s="0" t="n">
        <v>-0.76982569093731</v>
      </c>
      <c r="H4334" s="0" t="n">
        <v>-1.05245622505173</v>
      </c>
      <c r="I4334" s="0" t="n">
        <v>0</v>
      </c>
      <c r="J4334" s="87"/>
      <c r="K4334" s="87" t="n">
        <v>46036.9647569444</v>
      </c>
      <c r="L4334" s="89" t="s">
        <v>326</v>
      </c>
      <c r="M4334" s="88" t="b">
        <f aca="false">FALSE()</f>
        <v>0</v>
      </c>
      <c r="N4334" s="0" t="n">
        <v>1</v>
      </c>
      <c r="O4334" s="0" t="n">
        <v>72.1429143090627</v>
      </c>
      <c r="P4334" s="88" t="b">
        <f aca="false">FALSE()</f>
        <v>0</v>
      </c>
      <c r="Q4334" s="88" t="b">
        <f aca="false">FALSE()</f>
        <v>0</v>
      </c>
      <c r="R4334" s="0" t="n">
        <v>0.5</v>
      </c>
      <c r="S4334" s="0" t="n">
        <v>1.63957077669954</v>
      </c>
      <c r="T4334" s="0" t="n">
        <v>72.64427</v>
      </c>
      <c r="U4334" s="0" t="n">
        <v>13</v>
      </c>
      <c r="V4334" s="0" t="n">
        <v>0</v>
      </c>
      <c r="W4334" s="0" t="n">
        <v>-0.0282600000000002</v>
      </c>
      <c r="X4334" s="0" t="n">
        <v>0.0869824446897792</v>
      </c>
      <c r="Y4334" s="0" t="n">
        <v>0.324893144826968</v>
      </c>
      <c r="Z4334" s="0" t="n">
        <v>0.25067784546866</v>
      </c>
      <c r="AA4334" s="89" t="s">
        <v>15</v>
      </c>
      <c r="AB4334" s="0" t="n">
        <v>73.1456256909373</v>
      </c>
      <c r="AC4334" s="0" t="n">
        <v>-1.07097617461196</v>
      </c>
      <c r="AD4334" s="89" t="s">
        <v>98</v>
      </c>
      <c r="AE4334" s="0" t="n">
        <v>202601</v>
      </c>
      <c r="AF4334" s="90" t="n">
        <v>46037</v>
      </c>
      <c r="AG4334" s="0" t="n">
        <v>1.07097617461196</v>
      </c>
    </row>
    <row r="4335" customFormat="false" ht="15" hidden="false" customHeight="false" outlineLevel="0" collapsed="false">
      <c r="A4335" s="87" t="n">
        <v>46037.0995833333</v>
      </c>
      <c r="B4335" s="0" t="n">
        <v>72.095</v>
      </c>
      <c r="C4335" s="88" t="b">
        <f aca="false">TRUE()</f>
        <v>1</v>
      </c>
      <c r="D4335" s="88" t="b">
        <f aca="false">TRUE()</f>
        <v>1</v>
      </c>
      <c r="E4335" s="0" t="n">
        <v>-0.030433367463786</v>
      </c>
      <c r="F4335" s="0" t="n">
        <v>-0.0422306951750206</v>
      </c>
      <c r="G4335" s="0" t="n">
        <v>-1.04437336746378</v>
      </c>
      <c r="H4335" s="0" t="n">
        <v>-1.42792222489613</v>
      </c>
      <c r="I4335" s="0" t="n">
        <v>-0.280799999999999</v>
      </c>
      <c r="J4335" s="87"/>
      <c r="K4335" s="87" t="n">
        <v>46036.9647569444</v>
      </c>
      <c r="L4335" s="89" t="s">
        <v>326</v>
      </c>
      <c r="M4335" s="88" t="b">
        <f aca="false">FALSE()</f>
        <v>0</v>
      </c>
      <c r="N4335" s="0" t="n">
        <v>2</v>
      </c>
      <c r="O4335" s="0" t="n">
        <v>72.0645666325362</v>
      </c>
      <c r="P4335" s="88" t="b">
        <f aca="false">TRUE()</f>
        <v>1</v>
      </c>
      <c r="Q4335" s="88" t="b">
        <f aca="false">FALSE()</f>
        <v>0</v>
      </c>
      <c r="R4335" s="0" t="n">
        <v>0.5829</v>
      </c>
      <c r="S4335" s="0" t="n">
        <v>1.65722566413052</v>
      </c>
      <c r="T4335" s="0" t="n">
        <v>72.60197</v>
      </c>
      <c r="U4335" s="0" t="n">
        <v>14</v>
      </c>
      <c r="V4335" s="0" t="n">
        <v>-0.280799999999999</v>
      </c>
      <c r="W4335" s="0" t="n">
        <v>-0.0423000000000001</v>
      </c>
      <c r="X4335" s="0" t="n">
        <v>0.10331055889379</v>
      </c>
      <c r="Y4335" s="0" t="n">
        <v>-2.30857332061471</v>
      </c>
      <c r="Z4335" s="0" t="n">
        <v>0.268701683731894</v>
      </c>
      <c r="AA4335" s="89" t="s">
        <v>15</v>
      </c>
      <c r="AB4335" s="0" t="n">
        <v>73.1393733674638</v>
      </c>
      <c r="AC4335" s="0" t="n">
        <v>-1.88673920073327</v>
      </c>
      <c r="AD4335" s="89" t="s">
        <v>98</v>
      </c>
      <c r="AE4335" s="0" t="n">
        <v>202601</v>
      </c>
      <c r="AF4335" s="90" t="n">
        <v>46037</v>
      </c>
      <c r="AG4335" s="0" t="n">
        <v>1.88673920073327</v>
      </c>
    </row>
    <row r="4336" customFormat="false" ht="15" hidden="false" customHeight="false" outlineLevel="0" collapsed="false">
      <c r="A4336" s="87" t="n">
        <v>46037.1096875</v>
      </c>
      <c r="B4336" s="0" t="n">
        <v>72.095</v>
      </c>
      <c r="C4336" s="88" t="b">
        <f aca="false">FALSE()</f>
        <v>0</v>
      </c>
      <c r="D4336" s="88" t="b">
        <f aca="false">TRUE()</f>
        <v>1</v>
      </c>
      <c r="E4336" s="0" t="n">
        <v>-0.0931646749929058</v>
      </c>
      <c r="F4336" s="0" t="n">
        <v>-0.129392083649496</v>
      </c>
      <c r="G4336" s="0" t="n">
        <v>-1.0225046749929</v>
      </c>
      <c r="H4336" s="0" t="n">
        <v>-1.39844033181648</v>
      </c>
      <c r="I4336" s="0" t="n">
        <v>0</v>
      </c>
      <c r="J4336" s="87"/>
      <c r="K4336" s="87" t="n">
        <v>46036.9647569444</v>
      </c>
      <c r="L4336" s="89" t="s">
        <v>326</v>
      </c>
      <c r="M4336" s="88" t="b">
        <f aca="false">FALSE()</f>
        <v>0</v>
      </c>
      <c r="N4336" s="0" t="n">
        <v>2</v>
      </c>
      <c r="O4336" s="0" t="n">
        <v>72.0018353250071</v>
      </c>
      <c r="P4336" s="88" t="b">
        <f aca="false">FALSE()</f>
        <v>0</v>
      </c>
      <c r="Q4336" s="88" t="b">
        <f aca="false">FALSE()</f>
        <v>0</v>
      </c>
      <c r="R4336" s="0" t="n">
        <v>0.5682</v>
      </c>
      <c r="S4336" s="0" t="n">
        <v>1.65780911779265</v>
      </c>
      <c r="T4336" s="0" t="n">
        <v>72.55967</v>
      </c>
      <c r="U4336" s="0" t="n">
        <v>15</v>
      </c>
      <c r="V4336" s="0" t="n">
        <v>0</v>
      </c>
      <c r="W4336" s="0" t="n">
        <v>-0.0423000000000001</v>
      </c>
      <c r="X4336" s="0" t="n">
        <v>0.10331055889379</v>
      </c>
      <c r="Y4336" s="0" t="n">
        <v>0.409445079505254</v>
      </c>
      <c r="Z4336" s="0" t="n">
        <v>0.278917337496454</v>
      </c>
      <c r="AA4336" s="89" t="s">
        <v>15</v>
      </c>
      <c r="AB4336" s="0" t="n">
        <v>73.1175046749929</v>
      </c>
      <c r="AC4336" s="0" t="n">
        <v>-1.66597746906252</v>
      </c>
      <c r="AD4336" s="89" t="s">
        <v>98</v>
      </c>
      <c r="AE4336" s="0" t="n">
        <v>202601</v>
      </c>
      <c r="AF4336" s="90" t="n">
        <v>46037</v>
      </c>
      <c r="AG4336" s="0" t="n">
        <v>1.66597746906252</v>
      </c>
    </row>
    <row r="4337" customFormat="false" ht="15" hidden="false" customHeight="false" outlineLevel="0" collapsed="false">
      <c r="A4337" s="87" t="n">
        <v>46037.1201388889</v>
      </c>
      <c r="B4337" s="0" t="n">
        <v>72.095</v>
      </c>
      <c r="C4337" s="88" t="b">
        <f aca="false">FALSE()</f>
        <v>0</v>
      </c>
      <c r="D4337" s="88" t="b">
        <f aca="false">TRUE()</f>
        <v>1</v>
      </c>
      <c r="E4337" s="0" t="n">
        <v>-0.141978265368394</v>
      </c>
      <c r="F4337" s="0" t="n">
        <v>-0.197320782290452</v>
      </c>
      <c r="G4337" s="0" t="n">
        <v>-0.986718265368396</v>
      </c>
      <c r="H4337" s="0" t="n">
        <v>-1.3501574522174</v>
      </c>
      <c r="I4337" s="0" t="n">
        <v>0</v>
      </c>
      <c r="J4337" s="87"/>
      <c r="K4337" s="87" t="n">
        <v>46036.9647569444</v>
      </c>
      <c r="L4337" s="89" t="s">
        <v>326</v>
      </c>
      <c r="M4337" s="88" t="b">
        <f aca="false">FALSE()</f>
        <v>0</v>
      </c>
      <c r="N4337" s="0" t="n">
        <v>1</v>
      </c>
      <c r="O4337" s="0" t="n">
        <v>71.9530217346316</v>
      </c>
      <c r="P4337" s="88" t="b">
        <f aca="false">FALSE()</f>
        <v>0</v>
      </c>
      <c r="Q4337" s="88" t="b">
        <f aca="false">FALSE()</f>
        <v>0</v>
      </c>
      <c r="R4337" s="0" t="n">
        <v>0.5284</v>
      </c>
      <c r="S4337" s="0" t="n">
        <v>1.64774865230609</v>
      </c>
      <c r="T4337" s="0" t="n">
        <v>72.51737</v>
      </c>
      <c r="U4337" s="0" t="n">
        <v>16</v>
      </c>
      <c r="V4337" s="0" t="n">
        <v>0</v>
      </c>
      <c r="W4337" s="0" t="n">
        <v>-0.0423000000000001</v>
      </c>
      <c r="X4337" s="0" t="n">
        <v>0.10331055889379</v>
      </c>
      <c r="Y4337" s="0" t="n">
        <v>0.409445079505254</v>
      </c>
      <c r="Z4337" s="0" t="n">
        <v>0.282174132684195</v>
      </c>
      <c r="AA4337" s="89" t="s">
        <v>15</v>
      </c>
      <c r="AB4337" s="0" t="n">
        <v>73.0817182653684</v>
      </c>
      <c r="AC4337" s="0" t="n">
        <v>-1.49684167000776</v>
      </c>
      <c r="AD4337" s="89" t="s">
        <v>98</v>
      </c>
      <c r="AE4337" s="0" t="n">
        <v>202601</v>
      </c>
      <c r="AF4337" s="90" t="n">
        <v>46037</v>
      </c>
      <c r="AG4337" s="0" t="n">
        <v>1.49684167000776</v>
      </c>
    </row>
    <row r="4338" customFormat="false" ht="15" hidden="false" customHeight="false" outlineLevel="0" collapsed="false">
      <c r="A4338" s="87" t="n">
        <v>46037.1305787037</v>
      </c>
      <c r="B4338" s="0" t="n">
        <v>72.095</v>
      </c>
      <c r="C4338" s="88" t="b">
        <f aca="false">FALSE()</f>
        <v>0</v>
      </c>
      <c r="D4338" s="88" t="b">
        <f aca="false">TRUE()</f>
        <v>1</v>
      </c>
      <c r="E4338" s="0" t="n">
        <v>-0.17736223746121</v>
      </c>
      <c r="F4338" s="0" t="n">
        <v>-0.246618552804576</v>
      </c>
      <c r="G4338" s="0" t="n">
        <v>-0.937502237461217</v>
      </c>
      <c r="H4338" s="0" t="n">
        <v>-1.28367810048871</v>
      </c>
      <c r="I4338" s="0" t="n">
        <v>0</v>
      </c>
      <c r="J4338" s="87"/>
      <c r="K4338" s="87" t="n">
        <v>46036.9647569444</v>
      </c>
      <c r="L4338" s="89" t="s">
        <v>326</v>
      </c>
      <c r="M4338" s="88" t="b">
        <f aca="false">FALSE()</f>
        <v>0</v>
      </c>
      <c r="N4338" s="0" t="n">
        <v>1</v>
      </c>
      <c r="O4338" s="0" t="n">
        <v>71.9176377625388</v>
      </c>
      <c r="P4338" s="88" t="b">
        <f aca="false">FALSE()</f>
        <v>0</v>
      </c>
      <c r="Q4338" s="88" t="b">
        <f aca="false">FALSE()</f>
        <v>0</v>
      </c>
      <c r="R4338" s="0" t="n">
        <v>0.5195</v>
      </c>
      <c r="S4338" s="0" t="n">
        <v>1.6310367061626</v>
      </c>
      <c r="T4338" s="0" t="n">
        <v>72.47507</v>
      </c>
      <c r="U4338" s="0" t="n">
        <v>17</v>
      </c>
      <c r="V4338" s="0" t="n">
        <v>0</v>
      </c>
      <c r="W4338" s="0" t="n">
        <v>-0.0423000000000001</v>
      </c>
      <c r="X4338" s="0" t="n">
        <v>0.10331055889379</v>
      </c>
      <c r="Y4338" s="0" t="n">
        <v>0.409445079505254</v>
      </c>
      <c r="Z4338" s="0" t="n">
        <v>0.27871611873061</v>
      </c>
      <c r="AA4338" s="89" t="s">
        <v>15</v>
      </c>
      <c r="AB4338" s="0" t="n">
        <v>73.0325022374612</v>
      </c>
      <c r="AC4338" s="0" t="n">
        <v>-1.3636455678667</v>
      </c>
      <c r="AD4338" s="89" t="s">
        <v>98</v>
      </c>
      <c r="AE4338" s="0" t="n">
        <v>202601</v>
      </c>
      <c r="AF4338" s="90" t="n">
        <v>46037</v>
      </c>
      <c r="AG4338" s="0" t="n">
        <v>1.3636455678667</v>
      </c>
    </row>
    <row r="4339" customFormat="false" ht="15" hidden="false" customHeight="false" outlineLevel="0" collapsed="false">
      <c r="A4339" s="87" t="n">
        <v>46037.1410300926</v>
      </c>
      <c r="B4339" s="0" t="n">
        <v>72.095</v>
      </c>
      <c r="C4339" s="88" t="b">
        <f aca="false">FALSE()</f>
        <v>0</v>
      </c>
      <c r="D4339" s="88" t="b">
        <f aca="false">TRUE()</f>
        <v>1</v>
      </c>
      <c r="E4339" s="0" t="n">
        <v>-0.198797543590331</v>
      </c>
      <c r="F4339" s="0" t="n">
        <v>-0.276506319942087</v>
      </c>
      <c r="G4339" s="0" t="n">
        <v>-0.874337543590343</v>
      </c>
      <c r="H4339" s="0" t="n">
        <v>-1.19822595767439</v>
      </c>
      <c r="I4339" s="0" t="n">
        <v>0</v>
      </c>
      <c r="J4339" s="87"/>
      <c r="K4339" s="87" t="n">
        <v>46036.9647569444</v>
      </c>
      <c r="L4339" s="89" t="s">
        <v>326</v>
      </c>
      <c r="M4339" s="88" t="b">
        <f aca="false">FALSE()</f>
        <v>0</v>
      </c>
      <c r="N4339" s="0" t="n">
        <v>1</v>
      </c>
      <c r="O4339" s="0" t="n">
        <v>71.8962024564097</v>
      </c>
      <c r="P4339" s="88" t="b">
        <f aca="false">FALSE()</f>
        <v>0</v>
      </c>
      <c r="Q4339" s="88" t="b">
        <f aca="false">FALSE()</f>
        <v>0</v>
      </c>
      <c r="R4339" s="0" t="n">
        <v>0.5125</v>
      </c>
      <c r="S4339" s="0" t="n">
        <v>1.61036815170256</v>
      </c>
      <c r="T4339" s="0" t="n">
        <v>72.43277</v>
      </c>
      <c r="U4339" s="0" t="n">
        <v>18</v>
      </c>
      <c r="V4339" s="0" t="n">
        <v>0</v>
      </c>
      <c r="W4339" s="0" t="n">
        <v>-0.0423000000000001</v>
      </c>
      <c r="X4339" s="0" t="n">
        <v>0.10331055889379</v>
      </c>
      <c r="Y4339" s="0" t="n">
        <v>0.409445079505254</v>
      </c>
      <c r="Z4339" s="0" t="n">
        <v>0.268283771795172</v>
      </c>
      <c r="AA4339" s="89" t="s">
        <v>15</v>
      </c>
      <c r="AB4339" s="0" t="n">
        <v>72.9693375435903</v>
      </c>
      <c r="AC4339" s="0" t="n">
        <v>-1.25900272588193</v>
      </c>
      <c r="AD4339" s="89" t="s">
        <v>98</v>
      </c>
      <c r="AE4339" s="0" t="n">
        <v>202601</v>
      </c>
      <c r="AF4339" s="90" t="n">
        <v>46037</v>
      </c>
      <c r="AG4339" s="0" t="n">
        <v>1.25900272588193</v>
      </c>
    </row>
    <row r="4340" customFormat="false" ht="15" hidden="false" customHeight="false" outlineLevel="0" collapsed="false">
      <c r="A4340" s="87" t="n">
        <v>46037.1511342593</v>
      </c>
      <c r="B4340" s="0" t="n">
        <v>72.095</v>
      </c>
      <c r="C4340" s="88" t="b">
        <f aca="false">FALSE()</f>
        <v>0</v>
      </c>
      <c r="D4340" s="88" t="b">
        <f aca="false">TRUE()</f>
        <v>1</v>
      </c>
      <c r="E4340" s="0" t="n">
        <v>-0.204541052922792</v>
      </c>
      <c r="F4340" s="0" t="n">
        <v>-0.284517661896368</v>
      </c>
      <c r="G4340" s="0" t="n">
        <v>-0.79548105292281</v>
      </c>
      <c r="H4340" s="0" t="n">
        <v>-1.09133736179522</v>
      </c>
      <c r="I4340" s="0" t="n">
        <v>0</v>
      </c>
      <c r="J4340" s="87"/>
      <c r="K4340" s="87" t="n">
        <v>46036.9647569444</v>
      </c>
      <c r="L4340" s="89" t="s">
        <v>326</v>
      </c>
      <c r="M4340" s="88" t="b">
        <f aca="false">FALSE()</f>
        <v>0</v>
      </c>
      <c r="N4340" s="0" t="n">
        <v>1</v>
      </c>
      <c r="O4340" s="0" t="n">
        <v>71.8904589470772</v>
      </c>
      <c r="P4340" s="88" t="b">
        <f aca="false">FALSE()</f>
        <v>0</v>
      </c>
      <c r="Q4340" s="88" t="b">
        <f aca="false">FALSE()</f>
        <v>0</v>
      </c>
      <c r="R4340" s="0" t="n">
        <v>0.5074</v>
      </c>
      <c r="S4340" s="0" t="n">
        <v>1.58781476867194</v>
      </c>
      <c r="T4340" s="0" t="n">
        <v>72.39047</v>
      </c>
      <c r="U4340" s="0" t="n">
        <v>19</v>
      </c>
      <c r="V4340" s="0" t="n">
        <v>0</v>
      </c>
      <c r="W4340" s="0" t="n">
        <v>-0.0423000000000001</v>
      </c>
      <c r="X4340" s="0" t="n">
        <v>0.10331055889379</v>
      </c>
      <c r="Y4340" s="0" t="n">
        <v>0.409445079505254</v>
      </c>
      <c r="Z4340" s="0" t="n">
        <v>0.250005526461401</v>
      </c>
      <c r="AA4340" s="89" t="s">
        <v>15</v>
      </c>
      <c r="AB4340" s="0" t="n">
        <v>72.8904810529228</v>
      </c>
      <c r="AC4340" s="0" t="n">
        <v>-1.18185387412077</v>
      </c>
      <c r="AD4340" s="89" t="s">
        <v>98</v>
      </c>
      <c r="AE4340" s="0" t="n">
        <v>202601</v>
      </c>
      <c r="AF4340" s="90" t="n">
        <v>46037</v>
      </c>
      <c r="AG4340" s="0" t="n">
        <v>1.18185387412077</v>
      </c>
    </row>
    <row r="4341" customFormat="false" ht="15" hidden="false" customHeight="false" outlineLevel="0" collapsed="false">
      <c r="A4341" s="87" t="n">
        <v>46037.1615856482</v>
      </c>
      <c r="B4341" s="0" t="n">
        <v>72.095</v>
      </c>
      <c r="C4341" s="88" t="b">
        <f aca="false">FALSE()</f>
        <v>0</v>
      </c>
      <c r="D4341" s="88" t="b">
        <f aca="false">TRUE()</f>
        <v>1</v>
      </c>
      <c r="E4341" s="0" t="n">
        <v>-0.190732773129653</v>
      </c>
      <c r="F4341" s="0" t="n">
        <v>-0.265259323939508</v>
      </c>
      <c r="G4341" s="0" t="n">
        <v>-0.697072773129676</v>
      </c>
      <c r="H4341" s="0" t="n">
        <v>-0.957621821406619</v>
      </c>
      <c r="I4341" s="0" t="n">
        <v>0</v>
      </c>
      <c r="J4341" s="87"/>
      <c r="K4341" s="87" t="n">
        <v>46036.9647569444</v>
      </c>
      <c r="L4341" s="89" t="s">
        <v>326</v>
      </c>
      <c r="M4341" s="88" t="b">
        <f aca="false">FALSE()</f>
        <v>0</v>
      </c>
      <c r="N4341" s="0" t="n">
        <v>1</v>
      </c>
      <c r="O4341" s="0" t="n">
        <v>71.9042672268704</v>
      </c>
      <c r="P4341" s="88" t="b">
        <f aca="false">FALSE()</f>
        <v>0</v>
      </c>
      <c r="Q4341" s="88" t="b">
        <f aca="false">FALSE()</f>
        <v>0</v>
      </c>
      <c r="R4341" s="0" t="n">
        <v>0.5046</v>
      </c>
      <c r="S4341" s="0" t="n">
        <v>1.56545678951017</v>
      </c>
      <c r="T4341" s="0" t="n">
        <v>72.34817</v>
      </c>
      <c r="U4341" s="0" t="n">
        <v>20</v>
      </c>
      <c r="V4341" s="0" t="n">
        <v>0</v>
      </c>
      <c r="W4341" s="0" t="n">
        <v>-0.0423000000000001</v>
      </c>
      <c r="X4341" s="0" t="n">
        <v>0.10331055889379</v>
      </c>
      <c r="Y4341" s="0" t="n">
        <v>0.409445079505254</v>
      </c>
      <c r="Z4341" s="0" t="n">
        <v>0.22195138656483</v>
      </c>
      <c r="AA4341" s="89" t="s">
        <v>15</v>
      </c>
      <c r="AB4341" s="0" t="n">
        <v>72.7920727731297</v>
      </c>
      <c r="AC4341" s="0" t="n">
        <v>-1.14065518543657</v>
      </c>
      <c r="AD4341" s="89" t="s">
        <v>98</v>
      </c>
      <c r="AE4341" s="0" t="n">
        <v>202601</v>
      </c>
      <c r="AF4341" s="90" t="n">
        <v>46037</v>
      </c>
      <c r="AG4341" s="0" t="n">
        <v>1.14065518543657</v>
      </c>
    </row>
    <row r="4342" customFormat="false" ht="15" hidden="false" customHeight="false" outlineLevel="0" collapsed="false">
      <c r="A4342" s="87" t="n">
        <v>46037.172025463</v>
      </c>
      <c r="B4342" s="0" t="n">
        <v>72.095</v>
      </c>
      <c r="C4342" s="88" t="b">
        <f aca="false">FALSE()</f>
        <v>0</v>
      </c>
      <c r="D4342" s="88" t="b">
        <f aca="false">TRUE()</f>
        <v>1</v>
      </c>
      <c r="E4342" s="0" t="n">
        <v>-0.207366160602589</v>
      </c>
      <c r="F4342" s="0" t="n">
        <v>-0.288458736958656</v>
      </c>
      <c r="G4342" s="0" t="n">
        <v>-0.657366160602578</v>
      </c>
      <c r="H4342" s="0" t="n">
        <v>-0.903566708952705</v>
      </c>
      <c r="I4342" s="0" t="n">
        <v>0</v>
      </c>
      <c r="J4342" s="87"/>
      <c r="K4342" s="87" t="n">
        <v>46036.9647569444</v>
      </c>
      <c r="L4342" s="89" t="s">
        <v>326</v>
      </c>
      <c r="M4342" s="88" t="b">
        <f aca="false">FALSE()</f>
        <v>0</v>
      </c>
      <c r="N4342" s="0" t="n">
        <v>1</v>
      </c>
      <c r="O4342" s="0" t="n">
        <v>71.8876338393974</v>
      </c>
      <c r="P4342" s="88" t="b">
        <f aca="false">FALSE()</f>
        <v>0</v>
      </c>
      <c r="Q4342" s="88" t="b">
        <f aca="false">FALSE()</f>
        <v>0</v>
      </c>
      <c r="R4342" s="0" t="n">
        <v>0.498</v>
      </c>
      <c r="S4342" s="0" t="n">
        <v>1.54047239496106</v>
      </c>
      <c r="T4342" s="0" t="n">
        <v>72.32</v>
      </c>
      <c r="U4342" s="0" t="n">
        <v>21</v>
      </c>
      <c r="V4342" s="0" t="n">
        <v>0</v>
      </c>
      <c r="W4342" s="0" t="n">
        <v>-0.02817</v>
      </c>
      <c r="X4342" s="0" t="n">
        <v>0.086705922216238</v>
      </c>
      <c r="Y4342" s="0" t="n">
        <v>0.324891302461973</v>
      </c>
      <c r="Z4342" s="0" t="n">
        <v>0.216183080301292</v>
      </c>
      <c r="AA4342" s="89" t="s">
        <v>15</v>
      </c>
      <c r="AB4342" s="0" t="n">
        <v>72.7523661606026</v>
      </c>
      <c r="AC4342" s="0" t="n">
        <v>-1.04078450397882</v>
      </c>
      <c r="AD4342" s="89" t="s">
        <v>98</v>
      </c>
      <c r="AE4342" s="0" t="n">
        <v>202601</v>
      </c>
      <c r="AF4342" s="90" t="n">
        <v>46037</v>
      </c>
      <c r="AG4342" s="0" t="n">
        <v>1.04078450397882</v>
      </c>
    </row>
    <row r="4343" customFormat="false" ht="15" hidden="false" customHeight="false" outlineLevel="0" collapsed="false">
      <c r="A4343" s="87" t="n">
        <v>46037.1824768519</v>
      </c>
      <c r="B4343" s="0" t="n">
        <v>72.095</v>
      </c>
      <c r="C4343" s="88" t="b">
        <f aca="false">FALSE()</f>
        <v>0</v>
      </c>
      <c r="D4343" s="88" t="b">
        <f aca="false">FALSE()</f>
        <v>0</v>
      </c>
      <c r="E4343" s="0" t="n">
        <v>-0.215660975202624</v>
      </c>
      <c r="F4343" s="0" t="n">
        <v>-0.300031939815451</v>
      </c>
      <c r="G4343" s="0" t="n">
        <v>-0.609320975202607</v>
      </c>
      <c r="H4343" s="0" t="n">
        <v>-0.838080827975038</v>
      </c>
      <c r="I4343" s="0" t="n">
        <v>0</v>
      </c>
      <c r="J4343" s="87"/>
      <c r="K4343" s="87"/>
      <c r="L4343" s="89" t="s">
        <v>326</v>
      </c>
      <c r="M4343" s="88" t="b">
        <f aca="false">FALSE()</f>
        <v>0</v>
      </c>
      <c r="N4343" s="0" t="n">
        <v>1</v>
      </c>
      <c r="O4343" s="0" t="n">
        <v>71.8793390247974</v>
      </c>
      <c r="P4343" s="88" t="b">
        <f aca="false">FALSE()</f>
        <v>0</v>
      </c>
      <c r="Q4343" s="88" t="b">
        <f aca="false">FALSE()</f>
        <v>0</v>
      </c>
      <c r="R4343" s="0" t="n">
        <v>0.0922</v>
      </c>
      <c r="T4343" s="0" t="n">
        <v>72.29183</v>
      </c>
      <c r="U4343" s="0" t="n">
        <v>0</v>
      </c>
      <c r="V4343" s="0" t="n">
        <v>0</v>
      </c>
      <c r="W4343" s="0" t="n">
        <v>-0.02817</v>
      </c>
      <c r="X4343" s="0" t="n">
        <v>0.086705922216238</v>
      </c>
      <c r="Y4343" s="0" t="n">
        <v>0.324891302461973</v>
      </c>
      <c r="Z4343" s="0" t="n">
        <v>0.206245487601307</v>
      </c>
      <c r="AA4343" s="89" t="s">
        <v>328</v>
      </c>
      <c r="AB4343" s="0" t="n">
        <v>72.7043209752026</v>
      </c>
      <c r="AC4343" s="0" t="n">
        <v>-0.954348152239254</v>
      </c>
      <c r="AD4343" s="89" t="s">
        <v>98</v>
      </c>
      <c r="AE4343" s="0" t="n">
        <v>202601</v>
      </c>
      <c r="AF4343" s="90" t="n">
        <v>46037</v>
      </c>
      <c r="AG4343" s="0" t="n">
        <v>0.954348152239254</v>
      </c>
    </row>
    <row r="4344" customFormat="false" ht="15" hidden="false" customHeight="false" outlineLevel="0" collapsed="false">
      <c r="A4344" s="87" t="n">
        <v>46037.1925810185</v>
      </c>
      <c r="B4344" s="0" t="n">
        <v>72.095</v>
      </c>
      <c r="C4344" s="88" t="b">
        <f aca="false">FALSE()</f>
        <v>0</v>
      </c>
      <c r="D4344" s="88" t="b">
        <f aca="false">FALSE()</f>
        <v>0</v>
      </c>
      <c r="E4344" s="0" t="n">
        <v>-0.214321194525738</v>
      </c>
      <c r="F4344" s="0" t="n">
        <v>-0.298162452118379</v>
      </c>
      <c r="G4344" s="0" t="n">
        <v>-0.551641194525715</v>
      </c>
      <c r="H4344" s="0" t="n">
        <v>-0.759348519704561</v>
      </c>
      <c r="I4344" s="0" t="n">
        <v>0</v>
      </c>
      <c r="J4344" s="87"/>
      <c r="K4344" s="87"/>
      <c r="L4344" s="89" t="s">
        <v>326</v>
      </c>
      <c r="M4344" s="88" t="b">
        <f aca="false">FALSE()</f>
        <v>0</v>
      </c>
      <c r="N4344" s="0" t="n">
        <v>1</v>
      </c>
      <c r="O4344" s="0" t="n">
        <v>71.8806788054743</v>
      </c>
      <c r="P4344" s="88" t="b">
        <f aca="false">FALSE()</f>
        <v>0</v>
      </c>
      <c r="Q4344" s="88" t="b">
        <f aca="false">FALSE()</f>
        <v>0</v>
      </c>
      <c r="R4344" s="0" t="n">
        <v>0.0873</v>
      </c>
      <c r="T4344" s="0" t="n">
        <v>72.26366</v>
      </c>
      <c r="U4344" s="0" t="n">
        <v>0</v>
      </c>
      <c r="V4344" s="0" t="n">
        <v>0</v>
      </c>
      <c r="W4344" s="0" t="n">
        <v>-0.02817</v>
      </c>
      <c r="X4344" s="0" t="n">
        <v>0.086705922216238</v>
      </c>
      <c r="Y4344" s="0" t="n">
        <v>0.324891302461973</v>
      </c>
      <c r="Z4344" s="0" t="n">
        <v>0.191490597262866</v>
      </c>
      <c r="AA4344" s="89" t="s">
        <v>327</v>
      </c>
      <c r="AB4344" s="0" t="n">
        <v>72.6466411945257</v>
      </c>
      <c r="AC4344" s="0" t="n">
        <v>-0.880774316915742</v>
      </c>
      <c r="AD4344" s="89" t="s">
        <v>98</v>
      </c>
      <c r="AE4344" s="0" t="n">
        <v>202601</v>
      </c>
      <c r="AF4344" s="90" t="n">
        <v>46037</v>
      </c>
      <c r="AG4344" s="0" t="n">
        <v>0.880774316915742</v>
      </c>
    </row>
    <row r="4345" customFormat="false" ht="15" hidden="false" customHeight="false" outlineLevel="0" collapsed="false">
      <c r="A4345" s="87" t="n">
        <v>46037.2030324074</v>
      </c>
      <c r="B4345" s="0" t="n">
        <v>71.8124</v>
      </c>
      <c r="C4345" s="88" t="b">
        <f aca="false">TRUE()</f>
        <v>1</v>
      </c>
      <c r="D4345" s="88" t="b">
        <f aca="false">FALSE()</f>
        <v>0</v>
      </c>
      <c r="E4345" s="0" t="n">
        <v>0.0226864541774318</v>
      </c>
      <c r="F4345" s="0" t="n">
        <v>0.031581300026559</v>
      </c>
      <c r="G4345" s="0" t="n">
        <v>-0.795233545822555</v>
      </c>
      <c r="H4345" s="0" t="n">
        <v>-1.09524785065565</v>
      </c>
      <c r="I4345" s="0" t="n">
        <v>-0.282600000000002</v>
      </c>
      <c r="J4345" s="87" t="n">
        <v>46037.2134837963</v>
      </c>
      <c r="K4345" s="87" t="n">
        <v>46037.2030324074</v>
      </c>
      <c r="L4345" s="89" t="s">
        <v>152</v>
      </c>
      <c r="M4345" s="88" t="b">
        <f aca="false">TRUE()</f>
        <v>1</v>
      </c>
      <c r="N4345" s="0" t="n">
        <v>1</v>
      </c>
      <c r="O4345" s="0" t="n">
        <v>71.8350864541774</v>
      </c>
      <c r="P4345" s="88" t="b">
        <f aca="false">FALSE()</f>
        <v>0</v>
      </c>
      <c r="Q4345" s="88" t="b">
        <f aca="false">FALSE()</f>
        <v>0</v>
      </c>
      <c r="R4345" s="0" t="n">
        <v>0.2269</v>
      </c>
      <c r="S4345" s="0" t="n">
        <v>2.11746315233224</v>
      </c>
      <c r="T4345" s="0" t="n">
        <v>72.22136</v>
      </c>
      <c r="U4345" s="0" t="n">
        <v>1</v>
      </c>
      <c r="V4345" s="0" t="n">
        <v>-0.282600000000002</v>
      </c>
      <c r="W4345" s="0" t="n">
        <v>-0.0423000000000001</v>
      </c>
      <c r="X4345" s="0" t="n">
        <v>0.10331055889379</v>
      </c>
      <c r="Y4345" s="0" t="n">
        <v>-2.3259965154873</v>
      </c>
      <c r="Z4345" s="0" t="n">
        <v>0.193136772911279</v>
      </c>
      <c r="AA4345" s="89" t="s">
        <v>155</v>
      </c>
      <c r="AB4345" s="0" t="n">
        <v>72.6076335458226</v>
      </c>
      <c r="AC4345" s="0" t="n">
        <v>-2.11746315233224</v>
      </c>
      <c r="AD4345" s="89" t="s">
        <v>98</v>
      </c>
      <c r="AE4345" s="0" t="n">
        <v>202601</v>
      </c>
      <c r="AF4345" s="90" t="n">
        <v>46037</v>
      </c>
      <c r="AG4345" s="0" t="n">
        <v>2.11746315233224</v>
      </c>
    </row>
    <row r="4346" customFormat="false" ht="15" hidden="false" customHeight="false" outlineLevel="0" collapsed="false">
      <c r="A4346" s="87" t="n">
        <v>46037.2134837963</v>
      </c>
      <c r="B4346" s="0" t="n">
        <v>72.095</v>
      </c>
      <c r="C4346" s="88" t="b">
        <f aca="false">TRUE()</f>
        <v>1</v>
      </c>
      <c r="D4346" s="88" t="b">
        <f aca="false">FALSE()</f>
        <v>0</v>
      </c>
      <c r="E4346" s="0" t="n">
        <v>-0.231985824917786</v>
      </c>
      <c r="F4346" s="0" t="n">
        <v>-0.322816719533348</v>
      </c>
      <c r="G4346" s="0" t="n">
        <v>-0.42836582491779</v>
      </c>
      <c r="H4346" s="0" t="n">
        <v>-0.590659051803979</v>
      </c>
      <c r="I4346" s="0" t="n">
        <v>0.282600000000002</v>
      </c>
      <c r="J4346" s="87"/>
      <c r="K4346" s="87"/>
      <c r="L4346" s="89" t="s">
        <v>326</v>
      </c>
      <c r="M4346" s="88" t="b">
        <f aca="false">FALSE()</f>
        <v>0</v>
      </c>
      <c r="N4346" s="0" t="n">
        <v>2</v>
      </c>
      <c r="O4346" s="0" t="n">
        <v>71.8630141750822</v>
      </c>
      <c r="P4346" s="88" t="b">
        <f aca="false">TRUE()</f>
        <v>1</v>
      </c>
      <c r="Q4346" s="88" t="b">
        <f aca="false">FALSE()</f>
        <v>0</v>
      </c>
      <c r="R4346" s="0" t="n">
        <v>0.0968</v>
      </c>
      <c r="T4346" s="0" t="n">
        <v>72.19319</v>
      </c>
      <c r="U4346" s="0" t="n">
        <v>0</v>
      </c>
      <c r="V4346" s="0" t="n">
        <v>0.282600000000002</v>
      </c>
      <c r="W4346" s="0" t="n">
        <v>-0.02817</v>
      </c>
      <c r="X4346" s="0" t="n">
        <v>0.126192405726961</v>
      </c>
      <c r="Y4346" s="0" t="n">
        <v>2.46266800454226</v>
      </c>
      <c r="Z4346" s="0" t="n">
        <v>0.165087912458893</v>
      </c>
      <c r="AA4346" s="89" t="s">
        <v>328</v>
      </c>
      <c r="AB4346" s="0" t="n">
        <v>72.5233658249178</v>
      </c>
      <c r="AC4346" s="0" t="n">
        <v>-0.594774011843246</v>
      </c>
      <c r="AD4346" s="89" t="s">
        <v>98</v>
      </c>
      <c r="AE4346" s="0" t="n">
        <v>202601</v>
      </c>
      <c r="AF4346" s="90" t="n">
        <v>46037</v>
      </c>
      <c r="AG4346" s="0" t="n">
        <v>0.594774011843246</v>
      </c>
    </row>
    <row r="4347" customFormat="false" ht="15" hidden="false" customHeight="false" outlineLevel="0" collapsed="false">
      <c r="A4347" s="87" t="n">
        <v>46037.2239236111</v>
      </c>
      <c r="B4347" s="0" t="n">
        <v>72.095</v>
      </c>
      <c r="C4347" s="88" t="b">
        <f aca="false">FALSE()</f>
        <v>0</v>
      </c>
      <c r="D4347" s="88" t="b">
        <f aca="false">FALSE()</f>
        <v>0</v>
      </c>
      <c r="E4347" s="0" t="n">
        <v>-0.237090618117506</v>
      </c>
      <c r="F4347" s="0" t="n">
        <v>-0.329943662648893</v>
      </c>
      <c r="G4347" s="0" t="n">
        <v>-0.405390618117522</v>
      </c>
      <c r="H4347" s="0" t="n">
        <v>-0.559156460622182</v>
      </c>
      <c r="I4347" s="0" t="n">
        <v>0</v>
      </c>
      <c r="J4347" s="87"/>
      <c r="K4347" s="87"/>
      <c r="L4347" s="89" t="s">
        <v>326</v>
      </c>
      <c r="M4347" s="88" t="b">
        <f aca="false">FALSE()</f>
        <v>0</v>
      </c>
      <c r="N4347" s="0" t="n">
        <v>2</v>
      </c>
      <c r="O4347" s="0" t="n">
        <v>71.8579093818825</v>
      </c>
      <c r="P4347" s="88" t="b">
        <f aca="false">FALSE()</f>
        <v>0</v>
      </c>
      <c r="Q4347" s="88" t="b">
        <f aca="false">FALSE()</f>
        <v>0</v>
      </c>
      <c r="R4347" s="0" t="n">
        <v>0.0921</v>
      </c>
      <c r="T4347" s="0" t="n">
        <v>72.17915</v>
      </c>
      <c r="U4347" s="0" t="n">
        <v>0</v>
      </c>
      <c r="V4347" s="0" t="n">
        <v>0</v>
      </c>
      <c r="W4347" s="0" t="n">
        <v>-0.0140399999999999</v>
      </c>
      <c r="X4347" s="0" t="n">
        <v>0.11112622694841</v>
      </c>
      <c r="Y4347" s="0" t="n">
        <v>0.126342812003489</v>
      </c>
      <c r="Z4347" s="0" t="n">
        <v>0.160620309058754</v>
      </c>
      <c r="AA4347" s="89" t="s">
        <v>327</v>
      </c>
      <c r="AB4347" s="0" t="n">
        <v>72.5003906181175</v>
      </c>
      <c r="AC4347" s="0" t="n">
        <v>-0.523906350903775</v>
      </c>
      <c r="AD4347" s="89" t="s">
        <v>98</v>
      </c>
      <c r="AE4347" s="0" t="n">
        <v>202601</v>
      </c>
      <c r="AF4347" s="90" t="n">
        <v>46037</v>
      </c>
      <c r="AG4347" s="0" t="n">
        <v>0.523906350903775</v>
      </c>
    </row>
    <row r="4348" customFormat="false" ht="15" hidden="false" customHeight="false" outlineLevel="0" collapsed="false">
      <c r="A4348" s="87" t="n">
        <v>46037.2340277778</v>
      </c>
      <c r="B4348" s="0" t="n">
        <v>72.095</v>
      </c>
      <c r="C4348" s="88" t="b">
        <f aca="false">FALSE()</f>
        <v>0</v>
      </c>
      <c r="D4348" s="88" t="b">
        <f aca="false">FALSE()</f>
        <v>0</v>
      </c>
      <c r="E4348" s="0" t="n">
        <v>-0.239268445804612</v>
      </c>
      <c r="F4348" s="0" t="n">
        <v>-0.332984496336454</v>
      </c>
      <c r="G4348" s="0" t="n">
        <v>-0.379488445804611</v>
      </c>
      <c r="H4348" s="0" t="n">
        <v>-0.523616591082788</v>
      </c>
      <c r="I4348" s="0" t="n">
        <v>0</v>
      </c>
      <c r="J4348" s="87"/>
      <c r="K4348" s="87"/>
      <c r="L4348" s="89" t="s">
        <v>326</v>
      </c>
      <c r="M4348" s="88" t="b">
        <f aca="false">FALSE()</f>
        <v>0</v>
      </c>
      <c r="N4348" s="0" t="n">
        <v>2</v>
      </c>
      <c r="O4348" s="0" t="n">
        <v>71.8557315541954</v>
      </c>
      <c r="P4348" s="88" t="b">
        <f aca="false">FALSE()</f>
        <v>0</v>
      </c>
      <c r="Q4348" s="88" t="b">
        <f aca="false">FALSE()</f>
        <v>0</v>
      </c>
      <c r="R4348" s="0" t="n">
        <v>0.0874</v>
      </c>
      <c r="T4348" s="0" t="n">
        <v>72.16511</v>
      </c>
      <c r="U4348" s="0" t="n">
        <v>0</v>
      </c>
      <c r="V4348" s="0" t="n">
        <v>0</v>
      </c>
      <c r="W4348" s="0" t="n">
        <v>-0.0140399999999999</v>
      </c>
      <c r="X4348" s="0" t="n">
        <v>0.11112622694841</v>
      </c>
      <c r="Y4348" s="0" t="n">
        <v>0.126342812003489</v>
      </c>
      <c r="Z4348" s="0" t="n">
        <v>0.154689222902305</v>
      </c>
      <c r="AA4348" s="89" t="s">
        <v>327</v>
      </c>
      <c r="AB4348" s="0" t="n">
        <v>72.4744884458046</v>
      </c>
      <c r="AC4348" s="0" t="n">
        <v>-0.453231315566684</v>
      </c>
      <c r="AD4348" s="89" t="s">
        <v>98</v>
      </c>
      <c r="AE4348" s="0" t="n">
        <v>202601</v>
      </c>
      <c r="AF4348" s="90" t="n">
        <v>46037</v>
      </c>
      <c r="AG4348" s="0" t="n">
        <v>0.453231315566684</v>
      </c>
    </row>
    <row r="4349" customFormat="false" ht="15" hidden="false" customHeight="false" outlineLevel="0" collapsed="false">
      <c r="A4349" s="87" t="n">
        <v>46037.2444791667</v>
      </c>
      <c r="B4349" s="0" t="n">
        <v>71.8124</v>
      </c>
      <c r="C4349" s="88" t="b">
        <f aca="false">TRUE()</f>
        <v>1</v>
      </c>
      <c r="D4349" s="88" t="b">
        <f aca="false">FALSE()</f>
        <v>0</v>
      </c>
      <c r="E4349" s="0" t="n">
        <v>-0.0059427244341776</v>
      </c>
      <c r="F4349" s="0" t="n">
        <v>-0.0082760306797642</v>
      </c>
      <c r="G4349" s="0" t="n">
        <v>-0.655022724434204</v>
      </c>
      <c r="H4349" s="0" t="n">
        <v>-0.903885773508193</v>
      </c>
      <c r="I4349" s="0" t="n">
        <v>-0.282600000000002</v>
      </c>
      <c r="J4349" s="87"/>
      <c r="K4349" s="87"/>
      <c r="L4349" s="89" t="s">
        <v>326</v>
      </c>
      <c r="M4349" s="88" t="b">
        <f aca="false">FALSE()</f>
        <v>0</v>
      </c>
      <c r="N4349" s="0" t="n">
        <v>3</v>
      </c>
      <c r="O4349" s="0" t="n">
        <v>71.8064572755658</v>
      </c>
      <c r="P4349" s="88" t="b">
        <f aca="false">TRUE()</f>
        <v>1</v>
      </c>
      <c r="Q4349" s="88" t="b">
        <f aca="false">FALSE()</f>
        <v>0</v>
      </c>
      <c r="R4349" s="0" t="n">
        <v>0.2167</v>
      </c>
      <c r="T4349" s="0" t="n">
        <v>72.13694</v>
      </c>
      <c r="U4349" s="0" t="n">
        <v>0</v>
      </c>
      <c r="V4349" s="0" t="n">
        <v>-0.282600000000002</v>
      </c>
      <c r="W4349" s="0" t="n">
        <v>-0.02817</v>
      </c>
      <c r="X4349" s="0" t="n">
        <v>0.126192405726961</v>
      </c>
      <c r="Y4349" s="0" t="n">
        <v>-2.0162069067017</v>
      </c>
      <c r="Z4349" s="0" t="n">
        <v>0.165241362217095</v>
      </c>
      <c r="AA4349" s="89" t="s">
        <v>327</v>
      </c>
      <c r="AB4349" s="0" t="n">
        <v>72.4674227244342</v>
      </c>
      <c r="AC4349" s="0" t="n">
        <v>-1.96403609632333</v>
      </c>
      <c r="AD4349" s="89" t="s">
        <v>98</v>
      </c>
      <c r="AE4349" s="0" t="n">
        <v>202601</v>
      </c>
      <c r="AF4349" s="90" t="n">
        <v>46037</v>
      </c>
      <c r="AG4349" s="0" t="n">
        <v>1.96403609632333</v>
      </c>
    </row>
    <row r="4350" customFormat="false" ht="15" hidden="false" customHeight="false" outlineLevel="0" collapsed="false">
      <c r="A4350" s="87" t="n">
        <v>46037.2549305556</v>
      </c>
      <c r="B4350" s="0" t="n">
        <v>71.8124</v>
      </c>
      <c r="C4350" s="88" t="b">
        <f aca="false">FALSE()</f>
        <v>0</v>
      </c>
      <c r="D4350" s="88" t="b">
        <f aca="false">FALSE()</f>
        <v>0</v>
      </c>
      <c r="E4350" s="0" t="n">
        <v>-0.0442766241103527</v>
      </c>
      <c r="F4350" s="0" t="n">
        <v>-0.0616939973175156</v>
      </c>
      <c r="G4350" s="0" t="n">
        <v>-0.637016624110345</v>
      </c>
      <c r="H4350" s="0" t="n">
        <v>-0.879257078653071</v>
      </c>
      <c r="I4350" s="0" t="n">
        <v>0</v>
      </c>
      <c r="J4350" s="87"/>
      <c r="K4350" s="87"/>
      <c r="L4350" s="89" t="s">
        <v>326</v>
      </c>
      <c r="M4350" s="88" t="b">
        <f aca="false">FALSE()</f>
        <v>0</v>
      </c>
      <c r="N4350" s="0" t="n">
        <v>3</v>
      </c>
      <c r="O4350" s="0" t="n">
        <v>71.7681233758896</v>
      </c>
      <c r="P4350" s="88" t="b">
        <f aca="false">FALSE()</f>
        <v>0</v>
      </c>
      <c r="Q4350" s="88" t="b">
        <f aca="false">FALSE()</f>
        <v>0</v>
      </c>
      <c r="R4350" s="0" t="n">
        <v>0.2017</v>
      </c>
      <c r="T4350" s="0" t="n">
        <v>72.10877</v>
      </c>
      <c r="U4350" s="0" t="n">
        <v>0</v>
      </c>
      <c r="V4350" s="0" t="n">
        <v>0</v>
      </c>
      <c r="W4350" s="0" t="n">
        <v>-0.02817</v>
      </c>
      <c r="X4350" s="0" t="n">
        <v>0.126192405726961</v>
      </c>
      <c r="Y4350" s="0" t="n">
        <v>0.223230548920279</v>
      </c>
      <c r="Z4350" s="0" t="n">
        <v>0.170323312055177</v>
      </c>
      <c r="AA4350" s="89" t="s">
        <v>327</v>
      </c>
      <c r="AB4350" s="0" t="n">
        <v>72.4494166241103</v>
      </c>
      <c r="AC4350" s="0" t="n">
        <v>-1.74004366415788</v>
      </c>
      <c r="AD4350" s="89" t="s">
        <v>98</v>
      </c>
      <c r="AE4350" s="0" t="n">
        <v>202601</v>
      </c>
      <c r="AF4350" s="90" t="n">
        <v>46037</v>
      </c>
      <c r="AG4350" s="0" t="n">
        <v>1.74004366415788</v>
      </c>
    </row>
    <row r="4351" customFormat="false" ht="15" hidden="false" customHeight="false" outlineLevel="0" collapsed="false">
      <c r="A4351" s="87" t="n">
        <v>46037.2653819445</v>
      </c>
      <c r="B4351" s="0" t="n">
        <v>71.8124</v>
      </c>
      <c r="C4351" s="88" t="b">
        <f aca="false">FALSE()</f>
        <v>0</v>
      </c>
      <c r="D4351" s="88" t="b">
        <f aca="false">FALSE()</f>
        <v>0</v>
      </c>
      <c r="E4351" s="0" t="n">
        <v>-0.0726502557333503</v>
      </c>
      <c r="F4351" s="0" t="n">
        <v>-0.101269179210033</v>
      </c>
      <c r="G4351" s="0" t="n">
        <v>-0.609050255733337</v>
      </c>
      <c r="H4351" s="0" t="n">
        <v>-0.840980474131171</v>
      </c>
      <c r="I4351" s="0" t="n">
        <v>0</v>
      </c>
      <c r="J4351" s="87"/>
      <c r="K4351" s="87"/>
      <c r="L4351" s="89" t="s">
        <v>326</v>
      </c>
      <c r="M4351" s="88" t="b">
        <f aca="false">FALSE()</f>
        <v>0</v>
      </c>
      <c r="N4351" s="0" t="n">
        <v>3</v>
      </c>
      <c r="O4351" s="0" t="n">
        <v>71.7397497442667</v>
      </c>
      <c r="P4351" s="88" t="b">
        <f aca="false">FALSE()</f>
        <v>0</v>
      </c>
      <c r="Q4351" s="88" t="b">
        <f aca="false">FALSE()</f>
        <v>0</v>
      </c>
      <c r="R4351" s="0" t="n">
        <v>0.1906</v>
      </c>
      <c r="T4351" s="0" t="n">
        <v>72.0806</v>
      </c>
      <c r="U4351" s="0" t="n">
        <v>0</v>
      </c>
      <c r="V4351" s="0" t="n">
        <v>0</v>
      </c>
      <c r="W4351" s="0" t="n">
        <v>-0.02817</v>
      </c>
      <c r="X4351" s="0" t="n">
        <v>0.126192405726961</v>
      </c>
      <c r="Y4351" s="0" t="n">
        <v>0.223230548920279</v>
      </c>
      <c r="Z4351" s="0" t="n">
        <v>0.170425127866671</v>
      </c>
      <c r="AA4351" s="89" t="s">
        <v>327</v>
      </c>
      <c r="AB4351" s="0" t="n">
        <v>72.4214502557333</v>
      </c>
      <c r="AC4351" s="0" t="n">
        <v>-1.57371159615509</v>
      </c>
      <c r="AD4351" s="89" t="s">
        <v>98</v>
      </c>
      <c r="AE4351" s="0" t="n">
        <v>202601</v>
      </c>
      <c r="AF4351" s="90" t="n">
        <v>46037</v>
      </c>
      <c r="AG4351" s="0" t="n">
        <v>1.57371159615509</v>
      </c>
    </row>
    <row r="4352" customFormat="false" ht="15" hidden="false" customHeight="false" outlineLevel="0" collapsed="false">
      <c r="A4352" s="87" t="n">
        <v>46037.275474537</v>
      </c>
      <c r="B4352" s="0" t="n">
        <v>71.8124</v>
      </c>
      <c r="C4352" s="88" t="b">
        <f aca="false">FALSE()</f>
        <v>0</v>
      </c>
      <c r="D4352" s="88" t="b">
        <f aca="false">FALSE()</f>
        <v>0</v>
      </c>
      <c r="E4352" s="0" t="n">
        <v>-0.0910819963042115</v>
      </c>
      <c r="F4352" s="0" t="n">
        <v>-0.126994314716188</v>
      </c>
      <c r="G4352" s="0" t="n">
        <v>-0.571141996304192</v>
      </c>
      <c r="H4352" s="0" t="n">
        <v>-0.789049527768831</v>
      </c>
      <c r="I4352" s="0" t="n">
        <v>0</v>
      </c>
      <c r="J4352" s="87"/>
      <c r="K4352" s="87"/>
      <c r="L4352" s="89" t="s">
        <v>326</v>
      </c>
      <c r="M4352" s="88" t="b">
        <f aca="false">FALSE()</f>
        <v>0</v>
      </c>
      <c r="N4352" s="0" t="n">
        <v>3</v>
      </c>
      <c r="O4352" s="0" t="n">
        <v>71.7213180036958</v>
      </c>
      <c r="P4352" s="88" t="b">
        <f aca="false">FALSE()</f>
        <v>0</v>
      </c>
      <c r="Q4352" s="88" t="b">
        <f aca="false">FALSE()</f>
        <v>0</v>
      </c>
      <c r="R4352" s="0" t="n">
        <v>0.1824</v>
      </c>
      <c r="T4352" s="0" t="n">
        <v>72.05243</v>
      </c>
      <c r="U4352" s="0" t="n">
        <v>0</v>
      </c>
      <c r="V4352" s="0" t="n">
        <v>0</v>
      </c>
      <c r="W4352" s="0" t="n">
        <v>-0.02817</v>
      </c>
      <c r="X4352" s="0" t="n">
        <v>0.126192405726961</v>
      </c>
      <c r="Y4352" s="0" t="n">
        <v>0.223230548920279</v>
      </c>
      <c r="Z4352" s="0" t="n">
        <v>0.165555998152104</v>
      </c>
      <c r="AA4352" s="89" t="s">
        <v>327</v>
      </c>
      <c r="AB4352" s="0" t="n">
        <v>72.3835419963042</v>
      </c>
      <c r="AC4352" s="0" t="n">
        <v>-1.44984176157401</v>
      </c>
      <c r="AD4352" s="89" t="s">
        <v>98</v>
      </c>
      <c r="AE4352" s="0" t="n">
        <v>202601</v>
      </c>
      <c r="AF4352" s="90" t="n">
        <v>46037</v>
      </c>
      <c r="AG4352" s="0" t="n">
        <v>1.44984176157401</v>
      </c>
    </row>
    <row r="4353" customFormat="false" ht="15" hidden="false" customHeight="false" outlineLevel="0" collapsed="false">
      <c r="A4353" s="87" t="n">
        <v>46037.2859259259</v>
      </c>
      <c r="B4353" s="0" t="n">
        <v>71.8124</v>
      </c>
      <c r="C4353" s="88" t="b">
        <f aca="false">FALSE()</f>
        <v>0</v>
      </c>
      <c r="D4353" s="88" t="b">
        <f aca="false">FALSE()</f>
        <v>0</v>
      </c>
      <c r="E4353" s="0" t="n">
        <v>-0.098637816911804</v>
      </c>
      <c r="F4353" s="0" t="n">
        <v>-0.137543776688187</v>
      </c>
      <c r="G4353" s="0" t="n">
        <v>-0.522357816911807</v>
      </c>
      <c r="H4353" s="0" t="n">
        <v>-0.722139442609263</v>
      </c>
      <c r="I4353" s="0" t="n">
        <v>0</v>
      </c>
      <c r="J4353" s="87"/>
      <c r="K4353" s="87"/>
      <c r="L4353" s="89" t="s">
        <v>326</v>
      </c>
      <c r="M4353" s="88" t="b">
        <f aca="false">FALSE()</f>
        <v>0</v>
      </c>
      <c r="N4353" s="0" t="n">
        <v>3</v>
      </c>
      <c r="O4353" s="0" t="n">
        <v>71.7137621830882</v>
      </c>
      <c r="P4353" s="88" t="b">
        <f aca="false">FALSE()</f>
        <v>0</v>
      </c>
      <c r="Q4353" s="88" t="b">
        <f aca="false">FALSE()</f>
        <v>0</v>
      </c>
      <c r="R4353" s="0" t="n">
        <v>0.1767</v>
      </c>
      <c r="T4353" s="0" t="n">
        <v>72.02426</v>
      </c>
      <c r="U4353" s="0" t="n">
        <v>0</v>
      </c>
      <c r="V4353" s="0" t="n">
        <v>0</v>
      </c>
      <c r="W4353" s="0" t="n">
        <v>-0.02817</v>
      </c>
      <c r="X4353" s="0" t="n">
        <v>0.126192405726961</v>
      </c>
      <c r="Y4353" s="0" t="n">
        <v>0.223230548920279</v>
      </c>
      <c r="Z4353" s="0" t="n">
        <v>0.155248908455905</v>
      </c>
      <c r="AA4353" s="89" t="s">
        <v>327</v>
      </c>
      <c r="AB4353" s="0" t="n">
        <v>72.3347578169118</v>
      </c>
      <c r="AC4353" s="0" t="n">
        <v>-1.36464727583045</v>
      </c>
      <c r="AD4353" s="89" t="s">
        <v>98</v>
      </c>
      <c r="AE4353" s="0" t="n">
        <v>202601</v>
      </c>
      <c r="AF4353" s="90" t="n">
        <v>46037</v>
      </c>
      <c r="AG4353" s="0" t="n">
        <v>1.36464727583045</v>
      </c>
    </row>
    <row r="4354" customFormat="false" ht="15" hidden="false" customHeight="false" outlineLevel="0" collapsed="false">
      <c r="A4354" s="87" t="n">
        <v>46037.2963773148</v>
      </c>
      <c r="B4354" s="0" t="n">
        <v>71.8124</v>
      </c>
      <c r="C4354" s="88" t="b">
        <f aca="false">FALSE()</f>
        <v>0</v>
      </c>
      <c r="D4354" s="88" t="b">
        <f aca="false">FALSE()</f>
        <v>0</v>
      </c>
      <c r="E4354" s="0" t="n">
        <v>-0.0928965460661572</v>
      </c>
      <c r="F4354" s="0" t="n">
        <v>-0.12952759234568</v>
      </c>
      <c r="G4354" s="0" t="n">
        <v>-0.460276546066183</v>
      </c>
      <c r="H4354" s="0" t="n">
        <v>-0.636861076776097</v>
      </c>
      <c r="I4354" s="0" t="n">
        <v>0</v>
      </c>
      <c r="J4354" s="87"/>
      <c r="K4354" s="87"/>
      <c r="L4354" s="89" t="s">
        <v>326</v>
      </c>
      <c r="M4354" s="88" t="b">
        <f aca="false">FALSE()</f>
        <v>0</v>
      </c>
      <c r="N4354" s="0" t="n">
        <v>3</v>
      </c>
      <c r="O4354" s="0" t="n">
        <v>71.7195034539338</v>
      </c>
      <c r="P4354" s="88" t="b">
        <f aca="false">FALSE()</f>
        <v>0</v>
      </c>
      <c r="Q4354" s="88" t="b">
        <f aca="false">FALSE()</f>
        <v>0</v>
      </c>
      <c r="R4354" s="0" t="n">
        <v>0.1743</v>
      </c>
      <c r="T4354" s="0" t="n">
        <v>71.99609</v>
      </c>
      <c r="U4354" s="0" t="n">
        <v>0</v>
      </c>
      <c r="V4354" s="0" t="n">
        <v>0</v>
      </c>
      <c r="W4354" s="0" t="n">
        <v>-0.02817</v>
      </c>
      <c r="X4354" s="0" t="n">
        <v>0.126192405726961</v>
      </c>
      <c r="Y4354" s="0" t="n">
        <v>0.223230548920279</v>
      </c>
      <c r="Z4354" s="0" t="n">
        <v>0.138293273033082</v>
      </c>
      <c r="AA4354" s="89" t="s">
        <v>327</v>
      </c>
      <c r="AB4354" s="0" t="n">
        <v>72.2726765460662</v>
      </c>
      <c r="AC4354" s="0" t="n">
        <v>-1.32826417345746</v>
      </c>
      <c r="AD4354" s="89" t="s">
        <v>98</v>
      </c>
      <c r="AE4354" s="0" t="n">
        <v>202601</v>
      </c>
      <c r="AF4354" s="90" t="n">
        <v>46037</v>
      </c>
      <c r="AG4354" s="0" t="n">
        <v>1.32826417345746</v>
      </c>
    </row>
    <row r="4355" customFormat="false" ht="15" hidden="false" customHeight="false" outlineLevel="0" collapsed="false">
      <c r="A4355" s="87" t="n">
        <v>46037.3068287037</v>
      </c>
      <c r="B4355" s="0" t="n">
        <v>71.8124</v>
      </c>
      <c r="C4355" s="88" t="b">
        <f aca="false">FALSE()</f>
        <v>0</v>
      </c>
      <c r="D4355" s="88" t="b">
        <f aca="false">FALSE()</f>
        <v>0</v>
      </c>
      <c r="E4355" s="0" t="n">
        <v>-0.114523474744061</v>
      </c>
      <c r="F4355" s="0" t="n">
        <v>-0.159730636797478</v>
      </c>
      <c r="G4355" s="0" t="n">
        <v>-0.453643474744069</v>
      </c>
      <c r="H4355" s="0" t="n">
        <v>-0.627740848857474</v>
      </c>
      <c r="I4355" s="0" t="n">
        <v>0</v>
      </c>
      <c r="J4355" s="87"/>
      <c r="K4355" s="87"/>
      <c r="L4355" s="89" t="s">
        <v>326</v>
      </c>
      <c r="M4355" s="88" t="b">
        <f aca="false">FALSE()</f>
        <v>0</v>
      </c>
      <c r="N4355" s="0" t="n">
        <v>2</v>
      </c>
      <c r="O4355" s="0" t="n">
        <v>71.6978765252559</v>
      </c>
      <c r="P4355" s="88" t="b">
        <f aca="false">FALSE()</f>
        <v>0</v>
      </c>
      <c r="Q4355" s="88" t="b">
        <f aca="false">FALSE()</f>
        <v>0</v>
      </c>
      <c r="R4355" s="0" t="n">
        <v>0.1367</v>
      </c>
      <c r="T4355" s="0" t="n">
        <v>71.98196</v>
      </c>
      <c r="U4355" s="0" t="n">
        <v>0</v>
      </c>
      <c r="V4355" s="0" t="n">
        <v>0</v>
      </c>
      <c r="W4355" s="0" t="n">
        <v>-0.0141300000000001</v>
      </c>
      <c r="X4355" s="0" t="n">
        <v>0.111354139194686</v>
      </c>
      <c r="Y4355" s="0" t="n">
        <v>0.126892454130474</v>
      </c>
      <c r="Z4355" s="0" t="n">
        <v>0.142041737372032</v>
      </c>
      <c r="AA4355" s="89" t="s">
        <v>327</v>
      </c>
      <c r="AB4355" s="0" t="n">
        <v>72.2660434747441</v>
      </c>
      <c r="AC4355" s="0" t="n">
        <v>-1.19373363869731</v>
      </c>
      <c r="AD4355" s="89" t="s">
        <v>103</v>
      </c>
      <c r="AE4355" s="0" t="n">
        <v>202601</v>
      </c>
      <c r="AF4355" s="90" t="n">
        <v>46037</v>
      </c>
      <c r="AG4355" s="0" t="n">
        <v>1.19373363869731</v>
      </c>
    </row>
    <row r="4356" customFormat="false" ht="15" hidden="false" customHeight="false" outlineLevel="0" collapsed="false">
      <c r="A4356" s="87" t="n">
        <v>46037.3127546296</v>
      </c>
      <c r="B4356" s="0" t="n">
        <v>71.8124</v>
      </c>
      <c r="C4356" s="88" t="b">
        <f aca="false">FALSE()</f>
        <v>0</v>
      </c>
      <c r="D4356" s="88" t="b">
        <f aca="false">FALSE()</f>
        <v>0</v>
      </c>
      <c r="E4356" s="0" t="n">
        <v>-0.133058132368305</v>
      </c>
      <c r="F4356" s="0" t="n">
        <v>-0.185629679209415</v>
      </c>
      <c r="G4356" s="0" t="n">
        <v>-0.443918132368324</v>
      </c>
      <c r="H4356" s="0" t="n">
        <v>-0.614365835185649</v>
      </c>
      <c r="I4356" s="0" t="n">
        <v>0</v>
      </c>
      <c r="J4356" s="87"/>
      <c r="K4356" s="87"/>
      <c r="L4356" s="89" t="s">
        <v>326</v>
      </c>
      <c r="M4356" s="88" t="b">
        <f aca="false">FALSE()</f>
        <v>0</v>
      </c>
      <c r="N4356" s="0" t="n">
        <v>1</v>
      </c>
      <c r="O4356" s="0" t="n">
        <v>71.6793418676317</v>
      </c>
      <c r="P4356" s="88" t="b">
        <f aca="false">FALSE()</f>
        <v>0</v>
      </c>
      <c r="Q4356" s="88" t="b">
        <f aca="false">FALSE()</f>
        <v>0</v>
      </c>
      <c r="R4356" s="0" t="n">
        <v>0.1004</v>
      </c>
      <c r="T4356" s="0" t="n">
        <v>71.96783</v>
      </c>
      <c r="U4356" s="0" t="n">
        <v>0</v>
      </c>
      <c r="V4356" s="0" t="n">
        <v>0</v>
      </c>
      <c r="W4356" s="0" t="n">
        <v>-0.0141300000000001</v>
      </c>
      <c r="X4356" s="0" t="n">
        <v>0.111354139194686</v>
      </c>
      <c r="Y4356" s="0" t="n">
        <v>0.126892454130474</v>
      </c>
      <c r="Z4356" s="0" t="n">
        <v>0.144244066184155</v>
      </c>
      <c r="AA4356" s="89" t="s">
        <v>327</v>
      </c>
      <c r="AB4356" s="0" t="n">
        <v>72.2563181323683</v>
      </c>
      <c r="AC4356" s="0" t="n">
        <v>-1.07754865840771</v>
      </c>
      <c r="AD4356" s="89" t="s">
        <v>103</v>
      </c>
      <c r="AE4356" s="0" t="n">
        <v>202601</v>
      </c>
      <c r="AF4356" s="90" t="n">
        <v>46037</v>
      </c>
      <c r="AG4356" s="0" t="n">
        <v>1.07754865840771</v>
      </c>
    </row>
    <row r="4357" customFormat="false" ht="15" hidden="false" customHeight="false" outlineLevel="0" collapsed="false">
      <c r="A4357" s="87" t="n">
        <v>46037.3232060185</v>
      </c>
      <c r="B4357" s="0" t="n">
        <v>71.8124</v>
      </c>
      <c r="C4357" s="88" t="b">
        <f aca="false">FALSE()</f>
        <v>0</v>
      </c>
      <c r="D4357" s="88" t="b">
        <f aca="false">FALSE()</f>
        <v>0</v>
      </c>
      <c r="E4357" s="0" t="n">
        <v>-0.148641482283736</v>
      </c>
      <c r="F4357" s="0" t="n">
        <v>-0.207415136127684</v>
      </c>
      <c r="G4357" s="0" t="n">
        <v>-0.431241482283738</v>
      </c>
      <c r="H4357" s="0" t="n">
        <v>-0.596926557736561</v>
      </c>
      <c r="I4357" s="0" t="n">
        <v>0</v>
      </c>
      <c r="J4357" s="87"/>
      <c r="K4357" s="87"/>
      <c r="L4357" s="89" t="s">
        <v>326</v>
      </c>
      <c r="M4357" s="88" t="b">
        <f aca="false">FALSE()</f>
        <v>0</v>
      </c>
      <c r="N4357" s="0" t="n">
        <v>1</v>
      </c>
      <c r="O4357" s="0" t="n">
        <v>71.6637585177163</v>
      </c>
      <c r="P4357" s="88" t="b">
        <f aca="false">FALSE()</f>
        <v>0</v>
      </c>
      <c r="Q4357" s="88" t="b">
        <f aca="false">FALSE()</f>
        <v>0</v>
      </c>
      <c r="R4357" s="0" t="n">
        <v>0.0936</v>
      </c>
      <c r="T4357" s="0" t="n">
        <v>71.9537</v>
      </c>
      <c r="U4357" s="0" t="n">
        <v>0</v>
      </c>
      <c r="V4357" s="0" t="n">
        <v>0</v>
      </c>
      <c r="W4357" s="0" t="n">
        <v>-0.0141300000000001</v>
      </c>
      <c r="X4357" s="0" t="n">
        <v>0.111354139194686</v>
      </c>
      <c r="Y4357" s="0" t="n">
        <v>0.126892454130474</v>
      </c>
      <c r="Z4357" s="0" t="n">
        <v>0.144970741141869</v>
      </c>
      <c r="AA4357" s="89" t="s">
        <v>327</v>
      </c>
      <c r="AB4357" s="0" t="n">
        <v>72.2436414822837</v>
      </c>
      <c r="AC4357" s="0" t="n">
        <v>-0.974679434533099</v>
      </c>
      <c r="AD4357" s="89" t="s">
        <v>103</v>
      </c>
      <c r="AE4357" s="0" t="n">
        <v>202601</v>
      </c>
      <c r="AF4357" s="90" t="n">
        <v>46037</v>
      </c>
      <c r="AG4357" s="0" t="n">
        <v>0.974679434533099</v>
      </c>
    </row>
    <row r="4358" customFormat="false" ht="15" hidden="false" customHeight="false" outlineLevel="0" collapsed="false">
      <c r="A4358" s="87" t="n">
        <v>46037.3336458333</v>
      </c>
      <c r="B4358" s="0" t="n">
        <v>71.8124</v>
      </c>
      <c r="C4358" s="88" t="b">
        <f aca="false">FALSE()</f>
        <v>0</v>
      </c>
      <c r="D4358" s="88" t="b">
        <f aca="false">FALSE()</f>
        <v>0</v>
      </c>
      <c r="E4358" s="0" t="n">
        <v>-0.161318132368166</v>
      </c>
      <c r="F4358" s="0" t="n">
        <v>-0.22514402876175</v>
      </c>
      <c r="G4358" s="0" t="n">
        <v>-0.415658132368151</v>
      </c>
      <c r="H4358" s="0" t="n">
        <v>-0.575480143196427</v>
      </c>
      <c r="I4358" s="0" t="n">
        <v>0</v>
      </c>
      <c r="J4358" s="87"/>
      <c r="K4358" s="87"/>
      <c r="L4358" s="89" t="s">
        <v>326</v>
      </c>
      <c r="M4358" s="88" t="b">
        <f aca="false">FALSE()</f>
        <v>0</v>
      </c>
      <c r="N4358" s="0" t="n">
        <v>1</v>
      </c>
      <c r="O4358" s="0" t="n">
        <v>71.6510818676318</v>
      </c>
      <c r="P4358" s="88" t="b">
        <f aca="false">FALSE()</f>
        <v>0</v>
      </c>
      <c r="Q4358" s="88" t="b">
        <f aca="false">FALSE()</f>
        <v>0</v>
      </c>
      <c r="R4358" s="0" t="n">
        <v>0.0873</v>
      </c>
      <c r="T4358" s="0" t="n">
        <v>71.93957</v>
      </c>
      <c r="U4358" s="0" t="n">
        <v>0</v>
      </c>
      <c r="V4358" s="0" t="n">
        <v>0</v>
      </c>
      <c r="W4358" s="0" t="n">
        <v>-0.0141300000000001</v>
      </c>
      <c r="X4358" s="0" t="n">
        <v>0.111354139194686</v>
      </c>
      <c r="Y4358" s="0" t="n">
        <v>0.126892454130474</v>
      </c>
      <c r="Z4358" s="0" t="n">
        <v>0.14424406618408</v>
      </c>
      <c r="AA4358" s="89" t="s">
        <v>327</v>
      </c>
      <c r="AB4358" s="0" t="n">
        <v>72.2280581323682</v>
      </c>
      <c r="AC4358" s="0" t="n">
        <v>-0.881630720515756</v>
      </c>
      <c r="AD4358" s="89" t="s">
        <v>103</v>
      </c>
      <c r="AE4358" s="0" t="n">
        <v>202601</v>
      </c>
      <c r="AF4358" s="90" t="n">
        <v>46037</v>
      </c>
      <c r="AG4358" s="0" t="n">
        <v>0.881630720515756</v>
      </c>
    </row>
    <row r="4359" customFormat="false" ht="15" hidden="false" customHeight="false" outlineLevel="0" collapsed="false">
      <c r="A4359" s="87" t="n">
        <v>46037.3440972222</v>
      </c>
      <c r="B4359" s="0" t="n">
        <v>71.8124</v>
      </c>
      <c r="C4359" s="88" t="b">
        <f aca="false">FALSE()</f>
        <v>0</v>
      </c>
      <c r="D4359" s="88" t="b">
        <f aca="false">FALSE()</f>
        <v>0</v>
      </c>
      <c r="E4359" s="0" t="n">
        <v>-0.171043474743755</v>
      </c>
      <c r="F4359" s="0" t="n">
        <v>-0.238749631553187</v>
      </c>
      <c r="G4359" s="0" t="n">
        <v>-0.397123474743751</v>
      </c>
      <c r="H4359" s="0" t="n">
        <v>-0.54995997153014</v>
      </c>
      <c r="I4359" s="0" t="n">
        <v>0</v>
      </c>
      <c r="J4359" s="87"/>
      <c r="K4359" s="87"/>
      <c r="L4359" s="89" t="s">
        <v>326</v>
      </c>
      <c r="M4359" s="88" t="b">
        <f aca="false">FALSE()</f>
        <v>0</v>
      </c>
      <c r="N4359" s="0" t="n">
        <v>0</v>
      </c>
      <c r="O4359" s="0" t="n">
        <v>71.6413565252562</v>
      </c>
      <c r="P4359" s="88" t="b">
        <f aca="false">FALSE()</f>
        <v>0</v>
      </c>
      <c r="Q4359" s="88" t="b">
        <f aca="false">FALSE()</f>
        <v>0</v>
      </c>
      <c r="R4359" s="0" t="n">
        <v>0.0531</v>
      </c>
      <c r="T4359" s="0" t="n">
        <v>71.92544</v>
      </c>
      <c r="U4359" s="0" t="n">
        <v>0</v>
      </c>
      <c r="V4359" s="0" t="n">
        <v>0</v>
      </c>
      <c r="W4359" s="0" t="n">
        <v>-0.0141300000000001</v>
      </c>
      <c r="X4359" s="0" t="n">
        <v>0.111354139194686</v>
      </c>
      <c r="Y4359" s="0" t="n">
        <v>0.126892454130474</v>
      </c>
      <c r="Z4359" s="0" t="n">
        <v>0.14204173737188</v>
      </c>
      <c r="AA4359" s="89" t="s">
        <v>327</v>
      </c>
      <c r="AB4359" s="0" t="n">
        <v>72.2095234747438</v>
      </c>
      <c r="AC4359" s="0" t="n">
        <v>-0.795822425799031</v>
      </c>
      <c r="AD4359" s="89" t="s">
        <v>103</v>
      </c>
      <c r="AE4359" s="0" t="n">
        <v>202601</v>
      </c>
      <c r="AF4359" s="90" t="n">
        <v>46037</v>
      </c>
      <c r="AG4359" s="0" t="n">
        <v>0.795822425799031</v>
      </c>
    </row>
    <row r="4360" customFormat="false" ht="15" hidden="false" customHeight="false" outlineLevel="0" collapsed="false">
      <c r="A4360" s="87" t="n">
        <v>46037.353912037</v>
      </c>
      <c r="B4360" s="0" t="n">
        <v>71.5298</v>
      </c>
      <c r="C4360" s="88" t="b">
        <f aca="false">TRUE()</f>
        <v>1</v>
      </c>
      <c r="D4360" s="88" t="b">
        <f aca="false">FALSE()</f>
        <v>0</v>
      </c>
      <c r="E4360" s="0" t="n">
        <v>0.0445148295238198</v>
      </c>
      <c r="F4360" s="0" t="n">
        <v>0.0621938605068669</v>
      </c>
      <c r="G4360" s="0" t="n">
        <v>-0.690245170476175</v>
      </c>
      <c r="H4360" s="0" t="n">
        <v>-0.955752892215511</v>
      </c>
      <c r="I4360" s="0" t="n">
        <v>-0.282600000000002</v>
      </c>
      <c r="J4360" s="87" t="n">
        <v>46037.3643634259</v>
      </c>
      <c r="K4360" s="87" t="n">
        <v>46037.353912037</v>
      </c>
      <c r="L4360" s="89" t="s">
        <v>152</v>
      </c>
      <c r="M4360" s="88" t="b">
        <f aca="false">TRUE()</f>
        <v>1</v>
      </c>
      <c r="N4360" s="0" t="n">
        <v>1</v>
      </c>
      <c r="O4360" s="0" t="n">
        <v>71.5743148295238</v>
      </c>
      <c r="P4360" s="88" t="b">
        <f aca="false">FALSE()</f>
        <v>0</v>
      </c>
      <c r="Q4360" s="88" t="b">
        <f aca="false">FALSE()</f>
        <v>0</v>
      </c>
      <c r="R4360" s="0" t="n">
        <v>0.2374</v>
      </c>
      <c r="S4360" s="0" t="n">
        <v>2.27574872482014</v>
      </c>
      <c r="T4360" s="0" t="n">
        <v>71.89718</v>
      </c>
      <c r="U4360" s="0" t="n">
        <v>1</v>
      </c>
      <c r="V4360" s="0" t="n">
        <v>-0.282600000000002</v>
      </c>
      <c r="W4360" s="0" t="n">
        <v>-0.0282600000000002</v>
      </c>
      <c r="X4360" s="0" t="n">
        <v>0.126382562088289</v>
      </c>
      <c r="Y4360" s="0" t="n">
        <v>-2.01246117974982</v>
      </c>
      <c r="Z4360" s="0" t="n">
        <v>0.161432585238088</v>
      </c>
      <c r="AA4360" s="89" t="s">
        <v>155</v>
      </c>
      <c r="AB4360" s="0" t="n">
        <v>72.2200451704762</v>
      </c>
      <c r="AC4360" s="0" t="n">
        <v>-2.27574872482014</v>
      </c>
      <c r="AD4360" s="89" t="s">
        <v>103</v>
      </c>
      <c r="AE4360" s="0" t="n">
        <v>202601</v>
      </c>
      <c r="AF4360" s="90" t="n">
        <v>46037</v>
      </c>
      <c r="AG4360" s="0" t="n">
        <v>2.27574872482014</v>
      </c>
    </row>
    <row r="4361" customFormat="false" ht="15" hidden="false" customHeight="false" outlineLevel="0" collapsed="false">
      <c r="A4361" s="87" t="n">
        <v>46037.3643634259</v>
      </c>
      <c r="B4361" s="0" t="n">
        <v>71.8124</v>
      </c>
      <c r="C4361" s="88" t="b">
        <f aca="false">TRUE()</f>
        <v>1</v>
      </c>
      <c r="D4361" s="88" t="b">
        <f aca="false">FALSE()</f>
        <v>0</v>
      </c>
      <c r="E4361" s="0" t="n">
        <v>-0.240277600290412</v>
      </c>
      <c r="F4361" s="0" t="n">
        <v>-0.335713951513874</v>
      </c>
      <c r="G4361" s="0" t="n">
        <v>-0.381577600290413</v>
      </c>
      <c r="H4361" s="0" t="n">
        <v>-0.528544918806189</v>
      </c>
      <c r="I4361" s="0" t="n">
        <v>0.282600000000002</v>
      </c>
      <c r="J4361" s="87"/>
      <c r="K4361" s="87"/>
      <c r="L4361" s="89" t="s">
        <v>326</v>
      </c>
      <c r="M4361" s="88" t="b">
        <f aca="false">FALSE()</f>
        <v>0</v>
      </c>
      <c r="N4361" s="0" t="n">
        <v>2</v>
      </c>
      <c r="O4361" s="0" t="n">
        <v>71.5721223997096</v>
      </c>
      <c r="P4361" s="88" t="b">
        <f aca="false">TRUE()</f>
        <v>1</v>
      </c>
      <c r="Q4361" s="88" t="b">
        <f aca="false">FALSE()</f>
        <v>0</v>
      </c>
      <c r="R4361" s="0" t="n">
        <v>0.0874</v>
      </c>
      <c r="T4361" s="0" t="n">
        <v>71.88305</v>
      </c>
      <c r="U4361" s="0" t="n">
        <v>0</v>
      </c>
      <c r="V4361" s="0" t="n">
        <v>0.282600000000002</v>
      </c>
      <c r="W4361" s="0" t="n">
        <v>-0.0141300000000001</v>
      </c>
      <c r="X4361" s="0" t="n">
        <v>0.14424406619192</v>
      </c>
      <c r="Y4361" s="0" t="n">
        <v>2.05713834775841</v>
      </c>
      <c r="Z4361" s="0" t="n">
        <v>0.155463800145207</v>
      </c>
      <c r="AA4361" s="89" t="s">
        <v>328</v>
      </c>
      <c r="AB4361" s="0" t="n">
        <v>72.1939776002904</v>
      </c>
      <c r="AC4361" s="0" t="n">
        <v>-0.454446629594875</v>
      </c>
      <c r="AD4361" s="89" t="s">
        <v>103</v>
      </c>
      <c r="AE4361" s="0" t="n">
        <v>202601</v>
      </c>
      <c r="AF4361" s="90" t="n">
        <v>46037</v>
      </c>
      <c r="AG4361" s="0" t="n">
        <v>0.454446629594875</v>
      </c>
    </row>
    <row r="4362" customFormat="false" ht="15" hidden="false" customHeight="false" outlineLevel="0" collapsed="false">
      <c r="A4362" s="87" t="n">
        <v>46037.3644560185</v>
      </c>
      <c r="B4362" s="0" t="n">
        <v>71.8124</v>
      </c>
      <c r="C4362" s="88" t="b">
        <f aca="false">FALSE()</f>
        <v>0</v>
      </c>
      <c r="D4362" s="88" t="b">
        <f aca="false">FALSE()</f>
        <v>0</v>
      </c>
      <c r="E4362" s="0" t="n">
        <v>-0.239163455193122</v>
      </c>
      <c r="F4362" s="0" t="n">
        <v>-0.334152075187209</v>
      </c>
      <c r="G4362" s="0" t="n">
        <v>-0.352203455193134</v>
      </c>
      <c r="H4362" s="0" t="n">
        <v>-0.48805569258316</v>
      </c>
      <c r="I4362" s="0" t="n">
        <v>0</v>
      </c>
      <c r="J4362" s="87"/>
      <c r="K4362" s="87"/>
      <c r="L4362" s="89" t="s">
        <v>326</v>
      </c>
      <c r="M4362" s="88" t="b">
        <f aca="false">FALSE()</f>
        <v>0</v>
      </c>
      <c r="N4362" s="0" t="n">
        <v>2</v>
      </c>
      <c r="O4362" s="0" t="n">
        <v>71.5732365448069</v>
      </c>
      <c r="P4362" s="88" t="b">
        <f aca="false">FALSE()</f>
        <v>0</v>
      </c>
      <c r="Q4362" s="88" t="b">
        <f aca="false">FALSE()</f>
        <v>0</v>
      </c>
      <c r="R4362" s="0" t="n">
        <v>0.0826</v>
      </c>
      <c r="T4362" s="0" t="n">
        <v>71.86892</v>
      </c>
      <c r="U4362" s="0" t="n">
        <v>0</v>
      </c>
      <c r="V4362" s="0" t="n">
        <v>0</v>
      </c>
      <c r="W4362" s="0" t="n">
        <v>-0.0141300000000001</v>
      </c>
      <c r="X4362" s="0" t="n">
        <v>0.14424406619192</v>
      </c>
      <c r="Y4362" s="0" t="n">
        <v>0.0979589689408767</v>
      </c>
      <c r="Z4362" s="0" t="n">
        <v>0.147841727596561</v>
      </c>
      <c r="AA4362" s="89" t="s">
        <v>327</v>
      </c>
      <c r="AB4362" s="0" t="n">
        <v>72.1646034551931</v>
      </c>
      <c r="AC4362" s="0" t="n">
        <v>-0.382300727398433</v>
      </c>
      <c r="AD4362" s="89" t="s">
        <v>103</v>
      </c>
      <c r="AE4362" s="0" t="n">
        <v>202601</v>
      </c>
      <c r="AF4362" s="90" t="n">
        <v>46037</v>
      </c>
      <c r="AG4362" s="0" t="n">
        <v>0.382300727398433</v>
      </c>
    </row>
    <row r="4363" customFormat="false" ht="15" hidden="false" customHeight="false" outlineLevel="0" collapsed="false">
      <c r="A4363" s="87" t="n">
        <v>46037.3749074074</v>
      </c>
      <c r="B4363" s="0" t="n">
        <v>71.5298</v>
      </c>
      <c r="C4363" s="88" t="b">
        <f aca="false">FALSE()</f>
        <v>0</v>
      </c>
      <c r="D4363" s="88" t="b">
        <f aca="false">FALSE()</f>
        <v>0</v>
      </c>
      <c r="E4363" s="0" t="n">
        <v>-0.0014165333062976</v>
      </c>
      <c r="F4363" s="0" t="n">
        <v>-0.0019803793090853</v>
      </c>
      <c r="G4363" s="0" t="n">
        <v>-0.623136533306308</v>
      </c>
      <c r="H4363" s="0" t="n">
        <v>-0.863632948630807</v>
      </c>
      <c r="I4363" s="0" t="n">
        <v>-0.282600000000002</v>
      </c>
      <c r="J4363" s="87"/>
      <c r="K4363" s="87"/>
      <c r="L4363" s="89" t="s">
        <v>326</v>
      </c>
      <c r="M4363" s="88" t="b">
        <f aca="false">FALSE()</f>
        <v>0</v>
      </c>
      <c r="N4363" s="0" t="n">
        <v>2</v>
      </c>
      <c r="O4363" s="0" t="n">
        <v>71.5283834666937</v>
      </c>
      <c r="P4363" s="88" t="b">
        <f aca="false">FALSE()</f>
        <v>0</v>
      </c>
      <c r="Q4363" s="88" t="b">
        <f aca="false">FALSE()</f>
        <v>0</v>
      </c>
      <c r="R4363" s="0" t="n">
        <v>0.1899</v>
      </c>
      <c r="T4363" s="0" t="n">
        <v>71.84066</v>
      </c>
      <c r="U4363" s="0" t="n">
        <v>0</v>
      </c>
      <c r="V4363" s="0" t="n">
        <v>-0.282600000000002</v>
      </c>
      <c r="W4363" s="0" t="n">
        <v>-0.0282600000000002</v>
      </c>
      <c r="X4363" s="0" t="n">
        <v>0.156138266660642</v>
      </c>
      <c r="Y4363" s="0" t="n">
        <v>-1.62894084480133</v>
      </c>
      <c r="Z4363" s="0" t="n">
        <v>0.15613826665315</v>
      </c>
      <c r="AA4363" s="89" t="s">
        <v>327</v>
      </c>
      <c r="AB4363" s="0" t="n">
        <v>72.1529365333063</v>
      </c>
      <c r="AC4363" s="0" t="n">
        <v>-1.99092769929718</v>
      </c>
      <c r="AD4363" s="89" t="s">
        <v>103</v>
      </c>
      <c r="AE4363" s="0" t="n">
        <v>202601</v>
      </c>
      <c r="AF4363" s="90" t="n">
        <v>46037</v>
      </c>
      <c r="AG4363" s="0" t="n">
        <v>1.99092769929718</v>
      </c>
    </row>
    <row r="4364" customFormat="false" ht="15" hidden="false" customHeight="false" outlineLevel="0" collapsed="false">
      <c r="A4364" s="87" t="n">
        <v>46037.3853472222</v>
      </c>
      <c r="B4364" s="0" t="n">
        <v>71.8124</v>
      </c>
      <c r="C4364" s="88" t="b">
        <f aca="false">FALSE()</f>
        <v>0</v>
      </c>
      <c r="D4364" s="88" t="b">
        <f aca="false">FALSE()</f>
        <v>0</v>
      </c>
      <c r="E4364" s="0" t="n">
        <v>-0.274358132367539</v>
      </c>
      <c r="F4364" s="0" t="n">
        <v>-0.383513617657003</v>
      </c>
      <c r="G4364" s="0" t="n">
        <v>-0.302618132367556</v>
      </c>
      <c r="H4364" s="0" t="n">
        <v>-0.419632609413061</v>
      </c>
      <c r="I4364" s="0" t="n">
        <v>0.282600000000002</v>
      </c>
      <c r="J4364" s="87"/>
      <c r="K4364" s="87"/>
      <c r="L4364" s="89" t="s">
        <v>326</v>
      </c>
      <c r="M4364" s="88" t="b">
        <f aca="false">FALSE()</f>
        <v>0</v>
      </c>
      <c r="N4364" s="0" t="n">
        <v>2</v>
      </c>
      <c r="O4364" s="0" t="n">
        <v>71.5380418676325</v>
      </c>
      <c r="P4364" s="88" t="b">
        <f aca="false">FALSE()</f>
        <v>0</v>
      </c>
      <c r="Q4364" s="88" t="b">
        <f aca="false">FALSE()</f>
        <v>0</v>
      </c>
      <c r="R4364" s="0" t="n">
        <v>0.0637</v>
      </c>
      <c r="T4364" s="0" t="n">
        <v>71.82653</v>
      </c>
      <c r="U4364" s="0" t="n">
        <v>0</v>
      </c>
      <c r="V4364" s="0" t="n">
        <v>0.282600000000002</v>
      </c>
      <c r="W4364" s="0" t="n">
        <v>-0.0141300000000001</v>
      </c>
      <c r="X4364" s="0" t="n">
        <v>0.170917983101161</v>
      </c>
      <c r="Y4364" s="0" t="n">
        <v>1.73609584325821</v>
      </c>
      <c r="Z4364" s="0" t="n">
        <v>0.144244066183772</v>
      </c>
      <c r="AA4364" s="89" t="s">
        <v>327</v>
      </c>
      <c r="AB4364" s="0" t="n">
        <v>72.1150181323676</v>
      </c>
      <c r="AC4364" s="0" t="n">
        <v>-0.0979589689464698</v>
      </c>
      <c r="AD4364" s="89" t="s">
        <v>103</v>
      </c>
      <c r="AE4364" s="0" t="n">
        <v>202601</v>
      </c>
      <c r="AF4364" s="90" t="n">
        <v>46037</v>
      </c>
      <c r="AG4364" s="0" t="n">
        <v>0.0979589689464698</v>
      </c>
    </row>
    <row r="4365" customFormat="false" ht="15" hidden="false" customHeight="false" outlineLevel="0" collapsed="false">
      <c r="A4365" s="87" t="n">
        <v>46037.3957986111</v>
      </c>
      <c r="B4365" s="0" t="n">
        <v>71.8124</v>
      </c>
      <c r="C4365" s="88" t="b">
        <f aca="false">FALSE()</f>
        <v>0</v>
      </c>
      <c r="D4365" s="88" t="b">
        <f aca="false">FALSE()</f>
        <v>0</v>
      </c>
      <c r="E4365" s="0" t="n">
        <v>-0.274358132367539</v>
      </c>
      <c r="F4365" s="0" t="n">
        <v>-0.383513617657003</v>
      </c>
      <c r="G4365" s="0" t="n">
        <v>-0.302618132367556</v>
      </c>
      <c r="H4365" s="0" t="n">
        <v>-0.419632609413061</v>
      </c>
      <c r="I4365" s="0" t="n">
        <v>0</v>
      </c>
      <c r="J4365" s="87"/>
      <c r="K4365" s="87"/>
      <c r="L4365" s="89" t="s">
        <v>326</v>
      </c>
      <c r="M4365" s="88" t="b">
        <f aca="false">FALSE()</f>
        <v>0</v>
      </c>
      <c r="N4365" s="0" t="n">
        <v>2</v>
      </c>
      <c r="O4365" s="0" t="n">
        <v>71.5380418676325</v>
      </c>
      <c r="P4365" s="88" t="b">
        <f aca="false">FALSE()</f>
        <v>0</v>
      </c>
      <c r="Q4365" s="88" t="b">
        <f aca="false">FALSE()</f>
        <v>0</v>
      </c>
      <c r="R4365" s="0" t="n">
        <v>0.0637</v>
      </c>
      <c r="T4365" s="0" t="n">
        <v>71.82653</v>
      </c>
      <c r="U4365" s="0" t="n">
        <v>0</v>
      </c>
      <c r="V4365" s="0" t="n">
        <v>0</v>
      </c>
      <c r="W4365" s="0" t="n">
        <v>0</v>
      </c>
      <c r="X4365" s="0" t="n">
        <v>0.158807490211793</v>
      </c>
      <c r="Y4365" s="0" t="n">
        <v>0</v>
      </c>
      <c r="Z4365" s="0" t="n">
        <v>0.144244066183772</v>
      </c>
      <c r="AA4365" s="89" t="s">
        <v>327</v>
      </c>
      <c r="AB4365" s="0" t="n">
        <v>72.1150181323676</v>
      </c>
      <c r="AC4365" s="0" t="n">
        <v>-0.0979589689464698</v>
      </c>
      <c r="AD4365" s="89" t="s">
        <v>103</v>
      </c>
      <c r="AE4365" s="0" t="n">
        <v>202601</v>
      </c>
      <c r="AF4365" s="90" t="n">
        <v>46037</v>
      </c>
      <c r="AG4365" s="0" t="n">
        <v>0.0979589689464698</v>
      </c>
    </row>
    <row r="4366" customFormat="false" ht="15" hidden="false" customHeight="false" outlineLevel="0" collapsed="false">
      <c r="A4366" s="87" t="n">
        <v>46037.4058101852</v>
      </c>
      <c r="B4366" s="0" t="n">
        <v>71.8124</v>
      </c>
      <c r="C4366" s="88" t="b">
        <f aca="false">FALSE()</f>
        <v>0</v>
      </c>
      <c r="D4366" s="88" t="b">
        <f aca="false">FALSE()</f>
        <v>0</v>
      </c>
      <c r="E4366" s="0" t="n">
        <v>-0.259331545549074</v>
      </c>
      <c r="F4366" s="0" t="n">
        <v>-0.36243245908337</v>
      </c>
      <c r="G4366" s="0" t="n">
        <v>-0.259331545549074</v>
      </c>
      <c r="H4366" s="0" t="n">
        <v>-0.359824219548794</v>
      </c>
      <c r="I4366" s="0" t="n">
        <v>0</v>
      </c>
      <c r="J4366" s="87"/>
      <c r="K4366" s="87"/>
      <c r="L4366" s="89" t="s">
        <v>326</v>
      </c>
      <c r="M4366" s="88" t="b">
        <f aca="false">FALSE()</f>
        <v>0</v>
      </c>
      <c r="N4366" s="0" t="n">
        <v>2</v>
      </c>
      <c r="O4366" s="0" t="n">
        <v>71.5530684544509</v>
      </c>
      <c r="P4366" s="88" t="b">
        <f aca="false">FALSE()</f>
        <v>0</v>
      </c>
      <c r="Q4366" s="88" t="b">
        <f aca="false">FALSE()</f>
        <v>0</v>
      </c>
      <c r="R4366" s="0" t="n">
        <v>0.0571</v>
      </c>
      <c r="T4366" s="0" t="n">
        <v>71.8124</v>
      </c>
      <c r="U4366" s="0" t="n">
        <v>0</v>
      </c>
      <c r="V4366" s="0" t="n">
        <v>0</v>
      </c>
      <c r="W4366" s="0" t="n">
        <v>-0.0141300000000001</v>
      </c>
      <c r="X4366" s="0" t="n">
        <v>0.14424406619192</v>
      </c>
      <c r="Y4366" s="0" t="n">
        <v>0.0979589689408767</v>
      </c>
      <c r="Z4366" s="0" t="n">
        <v>0.129665772774534</v>
      </c>
      <c r="AA4366" s="89" t="s">
        <v>327</v>
      </c>
      <c r="AB4366" s="0" t="n">
        <v>72.0717315455491</v>
      </c>
      <c r="AC4366" s="0" t="n">
        <v>0</v>
      </c>
      <c r="AD4366" s="89" t="s">
        <v>103</v>
      </c>
      <c r="AE4366" s="0" t="n">
        <v>202601</v>
      </c>
      <c r="AF4366" s="90" t="n">
        <v>46037</v>
      </c>
      <c r="AG4366" s="0" t="n">
        <v>0</v>
      </c>
    </row>
    <row r="4367" customFormat="false" ht="15" hidden="false" customHeight="false" outlineLevel="0" collapsed="false">
      <c r="A4367" s="87" t="n">
        <v>46037.4162615741</v>
      </c>
      <c r="B4367" s="0" t="n">
        <v>71.8124</v>
      </c>
      <c r="C4367" s="88" t="b">
        <f aca="false">FALSE()</f>
        <v>0</v>
      </c>
      <c r="D4367" s="88" t="b">
        <f aca="false">FALSE()</f>
        <v>0</v>
      </c>
      <c r="E4367" s="0" t="n">
        <v>-0.236838278368069</v>
      </c>
      <c r="F4367" s="0" t="n">
        <v>-0.330892657593339</v>
      </c>
      <c r="G4367" s="0" t="n">
        <v>-0.208578278368051</v>
      </c>
      <c r="H4367" s="0" t="n">
        <v>-0.289607671756243</v>
      </c>
      <c r="I4367" s="0" t="n">
        <v>0</v>
      </c>
      <c r="J4367" s="87"/>
      <c r="K4367" s="87"/>
      <c r="L4367" s="89" t="s">
        <v>326</v>
      </c>
      <c r="M4367" s="88" t="b">
        <f aca="false">FALSE()</f>
        <v>0</v>
      </c>
      <c r="N4367" s="0" t="n">
        <v>2</v>
      </c>
      <c r="O4367" s="0" t="n">
        <v>71.5755617216319</v>
      </c>
      <c r="P4367" s="88" t="b">
        <f aca="false">FALSE()</f>
        <v>0</v>
      </c>
      <c r="Q4367" s="88" t="b">
        <f aca="false">FALSE()</f>
        <v>0</v>
      </c>
      <c r="R4367" s="0" t="n">
        <v>0.0656</v>
      </c>
      <c r="T4367" s="0" t="n">
        <v>71.79827</v>
      </c>
      <c r="U4367" s="0" t="n">
        <v>0</v>
      </c>
      <c r="V4367" s="0" t="n">
        <v>0</v>
      </c>
      <c r="W4367" s="0" t="n">
        <v>-0.0141300000000001</v>
      </c>
      <c r="X4367" s="0" t="n">
        <v>0.14424406619192</v>
      </c>
      <c r="Y4367" s="0" t="n">
        <v>0.0979589689408767</v>
      </c>
      <c r="Z4367" s="0" t="n">
        <v>0.111354139184029</v>
      </c>
      <c r="AA4367" s="89" t="s">
        <v>327</v>
      </c>
      <c r="AB4367" s="0" t="n">
        <v>72.0209782783681</v>
      </c>
      <c r="AC4367" s="0" t="n">
        <v>0.126892454142694</v>
      </c>
      <c r="AD4367" s="89" t="s">
        <v>103</v>
      </c>
      <c r="AE4367" s="0" t="n">
        <v>202601</v>
      </c>
      <c r="AF4367" s="90" t="n">
        <v>46037</v>
      </c>
      <c r="AG4367" s="0" t="n">
        <v>0.126892454142694</v>
      </c>
    </row>
    <row r="4368" customFormat="false" ht="15" hidden="false" customHeight="false" outlineLevel="0" collapsed="false">
      <c r="A4368" s="87" t="n">
        <v>46037.426712963</v>
      </c>
      <c r="B4368" s="0" t="n">
        <v>72.095</v>
      </c>
      <c r="C4368" s="88" t="b">
        <f aca="false">FALSE()</f>
        <v>0</v>
      </c>
      <c r="D4368" s="88" t="b">
        <f aca="false">FALSE()</f>
        <v>0</v>
      </c>
      <c r="E4368" s="0" t="n">
        <v>-0.519438278368071</v>
      </c>
      <c r="F4368" s="0" t="n">
        <v>-0.725720156257025</v>
      </c>
      <c r="G4368" s="0" t="n">
        <v>0.0740217216319507</v>
      </c>
      <c r="H4368" s="0" t="n">
        <v>0.102778000801169</v>
      </c>
      <c r="I4368" s="0" t="n">
        <v>0.282600000000002</v>
      </c>
      <c r="J4368" s="87" t="n">
        <v>46037.5406712963</v>
      </c>
      <c r="K4368" s="87" t="n">
        <v>46037.426712963</v>
      </c>
      <c r="L4368" s="89" t="s">
        <v>151</v>
      </c>
      <c r="M4368" s="88" t="b">
        <f aca="false">TRUE()</f>
        <v>1</v>
      </c>
      <c r="N4368" s="0" t="n">
        <v>2</v>
      </c>
      <c r="O4368" s="0" t="n">
        <v>71.5755617216319</v>
      </c>
      <c r="P4368" s="88" t="b">
        <f aca="false">FALSE()</f>
        <v>0</v>
      </c>
      <c r="Q4368" s="88" t="b">
        <f aca="false">FALSE()</f>
        <v>0</v>
      </c>
      <c r="R4368" s="0" t="n">
        <v>0.2919</v>
      </c>
      <c r="S4368" s="0" t="n">
        <v>2.66474153699505</v>
      </c>
      <c r="T4368" s="0" t="n">
        <v>71.79827</v>
      </c>
      <c r="U4368" s="0" t="n">
        <v>1</v>
      </c>
      <c r="V4368" s="0" t="n">
        <v>0.282600000000002</v>
      </c>
      <c r="W4368" s="0" t="n">
        <v>0</v>
      </c>
      <c r="X4368" s="0" t="n">
        <v>0.158807490211793</v>
      </c>
      <c r="Y4368" s="0" t="n">
        <v>1.77951304200522</v>
      </c>
      <c r="Z4368" s="0" t="n">
        <v>0.111354139184029</v>
      </c>
      <c r="AA4368" s="89" t="s">
        <v>155</v>
      </c>
      <c r="AB4368" s="0" t="n">
        <v>72.0209782783681</v>
      </c>
      <c r="AC4368" s="0" t="n">
        <v>2.66474153699505</v>
      </c>
      <c r="AD4368" s="89" t="s">
        <v>103</v>
      </c>
      <c r="AE4368" s="0" t="n">
        <v>202601</v>
      </c>
      <c r="AF4368" s="90" t="n">
        <v>46037</v>
      </c>
      <c r="AG4368" s="0" t="n">
        <v>2.66474153699505</v>
      </c>
    </row>
    <row r="4369" customFormat="false" ht="15" hidden="false" customHeight="false" outlineLevel="0" collapsed="false">
      <c r="A4369" s="87" t="n">
        <v>46037.4371527778</v>
      </c>
      <c r="B4369" s="0" t="n">
        <v>72.3758</v>
      </c>
      <c r="C4369" s="88" t="b">
        <f aca="false">FALSE()</f>
        <v>0</v>
      </c>
      <c r="D4369" s="88" t="b">
        <f aca="false">FALSE()</f>
        <v>0</v>
      </c>
      <c r="E4369" s="0" t="n">
        <v>-0.890585471979222</v>
      </c>
      <c r="F4369" s="0" t="n">
        <v>-1.24583171199707</v>
      </c>
      <c r="G4369" s="0" t="n">
        <v>0.208134528020793</v>
      </c>
      <c r="H4369" s="0" t="n">
        <v>0.288404130381086</v>
      </c>
      <c r="I4369" s="0" t="n">
        <v>0.280799999999999</v>
      </c>
      <c r="J4369" s="87"/>
      <c r="K4369" s="87" t="n">
        <v>46037.426712963</v>
      </c>
      <c r="L4369" s="89" t="s">
        <v>151</v>
      </c>
      <c r="M4369" s="88" t="b">
        <f aca="false">TRUE()</f>
        <v>1</v>
      </c>
      <c r="N4369" s="0" t="n">
        <v>2</v>
      </c>
      <c r="O4369" s="0" t="n">
        <v>71.4852145280208</v>
      </c>
      <c r="P4369" s="88" t="b">
        <f aca="false">FALSE()</f>
        <v>0</v>
      </c>
      <c r="Q4369" s="88" t="b">
        <f aca="false">FALSE()</f>
        <v>0</v>
      </c>
      <c r="R4369" s="0" t="n">
        <v>0.3861</v>
      </c>
      <c r="S4369" s="0" t="n">
        <v>2.94233264154746</v>
      </c>
      <c r="T4369" s="0" t="n">
        <v>71.82644</v>
      </c>
      <c r="U4369" s="0" t="n">
        <v>2</v>
      </c>
      <c r="V4369" s="0" t="n">
        <v>0.280799999999999</v>
      </c>
      <c r="W4369" s="0" t="n">
        <v>0.02817</v>
      </c>
      <c r="X4369" s="0" t="n">
        <v>0.155984388895003</v>
      </c>
      <c r="Y4369" s="0" t="n">
        <v>1.61958515072974</v>
      </c>
      <c r="Z4369" s="0" t="n">
        <v>0.170612735989608</v>
      </c>
      <c r="AA4369" s="89" t="s">
        <v>154</v>
      </c>
      <c r="AB4369" s="0" t="n">
        <v>72.1676654719792</v>
      </c>
      <c r="AC4369" s="0" t="n">
        <v>3.21992374609987</v>
      </c>
      <c r="AD4369" s="89" t="s">
        <v>103</v>
      </c>
      <c r="AE4369" s="0" t="n">
        <v>202601</v>
      </c>
      <c r="AF4369" s="90" t="n">
        <v>46037</v>
      </c>
      <c r="AG4369" s="0" t="n">
        <v>3.21992374609987</v>
      </c>
    </row>
    <row r="4370" customFormat="false" ht="15" hidden="false" customHeight="false" outlineLevel="0" collapsed="false">
      <c r="A4370" s="87" t="n">
        <v>46037.4473148148</v>
      </c>
      <c r="B4370" s="0" t="n">
        <v>72.3758</v>
      </c>
      <c r="C4370" s="88" t="b">
        <f aca="false">FALSE()</f>
        <v>0</v>
      </c>
      <c r="D4370" s="88" t="b">
        <f aca="false">FALSE()</f>
        <v>0</v>
      </c>
      <c r="E4370" s="0" t="n">
        <v>-0.941413929766711</v>
      </c>
      <c r="F4370" s="0" t="n">
        <v>-1.31787222030735</v>
      </c>
      <c r="G4370" s="0" t="n">
        <v>0.10096607023327</v>
      </c>
      <c r="H4370" s="0" t="n">
        <v>0.139697408826126</v>
      </c>
      <c r="I4370" s="0" t="n">
        <v>0</v>
      </c>
      <c r="J4370" s="87"/>
      <c r="K4370" s="87" t="n">
        <v>46037.426712963</v>
      </c>
      <c r="L4370" s="89" t="s">
        <v>151</v>
      </c>
      <c r="M4370" s="88" t="b">
        <f aca="false">TRUE()</f>
        <v>1</v>
      </c>
      <c r="N4370" s="0" t="n">
        <v>1</v>
      </c>
      <c r="O4370" s="0" t="n">
        <v>71.4343860702333</v>
      </c>
      <c r="P4370" s="88" t="b">
        <f aca="false">FALSE()</f>
        <v>0</v>
      </c>
      <c r="Q4370" s="88" t="b">
        <f aca="false">TRUE()</f>
        <v>1</v>
      </c>
      <c r="R4370" s="0" t="n">
        <v>0.3654</v>
      </c>
      <c r="S4370" s="0" t="n">
        <v>2.78839996298749</v>
      </c>
      <c r="T4370" s="0" t="n">
        <v>71.85461</v>
      </c>
      <c r="U4370" s="0" t="n">
        <v>3</v>
      </c>
      <c r="V4370" s="0" t="n">
        <v>0</v>
      </c>
      <c r="W4370" s="0" t="n">
        <v>0.02817</v>
      </c>
      <c r="X4370" s="0" t="n">
        <v>0.155984388895003</v>
      </c>
      <c r="Y4370" s="0" t="n">
        <v>-0.18059499543228</v>
      </c>
      <c r="Z4370" s="0" t="n">
        <v>0.210111964883357</v>
      </c>
      <c r="AA4370" s="89" t="s">
        <v>153</v>
      </c>
      <c r="AB4370" s="0" t="n">
        <v>72.2748339297667</v>
      </c>
      <c r="AC4370" s="0" t="n">
        <v>2.48053460586753</v>
      </c>
      <c r="AD4370" s="89" t="s">
        <v>103</v>
      </c>
      <c r="AE4370" s="0" t="n">
        <v>202601</v>
      </c>
      <c r="AF4370" s="90" t="n">
        <v>46037</v>
      </c>
      <c r="AG4370" s="0" t="n">
        <v>2.48053460586753</v>
      </c>
    </row>
    <row r="4371" customFormat="false" ht="15" hidden="false" customHeight="false" outlineLevel="0" collapsed="false">
      <c r="A4371" s="87" t="n">
        <v>46037.4577546296</v>
      </c>
      <c r="B4371" s="0" t="n">
        <v>72.941</v>
      </c>
      <c r="C4371" s="88" t="b">
        <f aca="false">TRUE()</f>
        <v>1</v>
      </c>
      <c r="D4371" s="88" t="b">
        <f aca="false">FALSE()</f>
        <v>0</v>
      </c>
      <c r="E4371" s="0" t="n">
        <v>-1.67126924767133</v>
      </c>
      <c r="F4371" s="0" t="n">
        <v>-2.34499166761161</v>
      </c>
      <c r="G4371" s="0" t="n">
        <v>0.388650752328672</v>
      </c>
      <c r="H4371" s="0" t="n">
        <v>0.535683208550475</v>
      </c>
      <c r="I4371" s="0" t="n">
        <v>0.565200000000004</v>
      </c>
      <c r="J4371" s="87"/>
      <c r="K4371" s="87" t="n">
        <v>46037.426712963</v>
      </c>
      <c r="L4371" s="89" t="s">
        <v>151</v>
      </c>
      <c r="M4371" s="88" t="b">
        <f aca="false">TRUE()</f>
        <v>1</v>
      </c>
      <c r="N4371" s="0" t="n">
        <v>1</v>
      </c>
      <c r="O4371" s="0" t="n">
        <v>71.2697307523287</v>
      </c>
      <c r="P4371" s="88" t="b">
        <f aca="false">FALSE()</f>
        <v>0</v>
      </c>
      <c r="Q4371" s="88" t="b">
        <f aca="false">TRUE()</f>
        <v>1</v>
      </c>
      <c r="R4371" s="0" t="n">
        <v>0.4713</v>
      </c>
      <c r="S4371" s="0" t="n">
        <v>2.8943134978836</v>
      </c>
      <c r="T4371" s="0" t="n">
        <v>71.91104</v>
      </c>
      <c r="U4371" s="0" t="n">
        <v>4</v>
      </c>
      <c r="V4371" s="0" t="n">
        <v>0.565200000000004</v>
      </c>
      <c r="W4371" s="0" t="n">
        <v>0.0564300000000002</v>
      </c>
      <c r="X4371" s="0" t="n">
        <v>0.196539346803905</v>
      </c>
      <c r="Y4371" s="0" t="n">
        <v>2.58864196036849</v>
      </c>
      <c r="Z4371" s="0" t="n">
        <v>0.320654623835663</v>
      </c>
      <c r="AA4371" s="89" t="s">
        <v>153</v>
      </c>
      <c r="AB4371" s="0" t="n">
        <v>72.5523492476713</v>
      </c>
      <c r="AC4371" s="0" t="n">
        <v>3.21205410257193</v>
      </c>
      <c r="AD4371" s="89" t="s">
        <v>103</v>
      </c>
      <c r="AE4371" s="0" t="n">
        <v>202601</v>
      </c>
      <c r="AF4371" s="90" t="n">
        <v>46037</v>
      </c>
      <c r="AG4371" s="0" t="n">
        <v>3.21205410257193</v>
      </c>
    </row>
    <row r="4372" customFormat="false" ht="15" hidden="false" customHeight="false" outlineLevel="0" collapsed="false">
      <c r="A4372" s="87" t="n">
        <v>46037.4682175926</v>
      </c>
      <c r="B4372" s="0" t="n">
        <v>72.941</v>
      </c>
      <c r="C4372" s="88" t="b">
        <f aca="false">FALSE()</f>
        <v>0</v>
      </c>
      <c r="D4372" s="88" t="b">
        <f aca="false">FALSE()</f>
        <v>0</v>
      </c>
      <c r="E4372" s="0" t="n">
        <v>-1.76039175097596</v>
      </c>
      <c r="F4372" s="0" t="n">
        <v>-2.47313389739135</v>
      </c>
      <c r="G4372" s="0" t="n">
        <v>0.186668249024038</v>
      </c>
      <c r="H4372" s="0" t="n">
        <v>0.256573381311462</v>
      </c>
      <c r="I4372" s="0" t="n">
        <v>0</v>
      </c>
      <c r="J4372" s="87"/>
      <c r="K4372" s="87" t="n">
        <v>46037.426712963</v>
      </c>
      <c r="L4372" s="89" t="s">
        <v>151</v>
      </c>
      <c r="M4372" s="88" t="b">
        <f aca="false">TRUE()</f>
        <v>1</v>
      </c>
      <c r="N4372" s="0" t="n">
        <v>1</v>
      </c>
      <c r="O4372" s="0" t="n">
        <v>71.1806082490241</v>
      </c>
      <c r="P4372" s="88" t="b">
        <f aca="false">FALSE()</f>
        <v>0</v>
      </c>
      <c r="Q4372" s="88" t="b">
        <f aca="false">TRUE()</f>
        <v>1</v>
      </c>
      <c r="R4372" s="0" t="n">
        <v>0.4792</v>
      </c>
      <c r="S4372" s="0" t="n">
        <v>2.81034332487461</v>
      </c>
      <c r="T4372" s="0" t="n">
        <v>71.96747</v>
      </c>
      <c r="U4372" s="0" t="n">
        <v>5</v>
      </c>
      <c r="V4372" s="0" t="n">
        <v>0</v>
      </c>
      <c r="W4372" s="0" t="n">
        <v>0.0564300000000002</v>
      </c>
      <c r="X4372" s="0" t="n">
        <v>0.196539346803905</v>
      </c>
      <c r="Y4372" s="0" t="n">
        <v>-0.287118080514955</v>
      </c>
      <c r="Z4372" s="0" t="n">
        <v>0.393430875487977</v>
      </c>
      <c r="AA4372" s="89" t="s">
        <v>153</v>
      </c>
      <c r="AB4372" s="0" t="n">
        <v>72.754331750976</v>
      </c>
      <c r="AC4372" s="0" t="n">
        <v>2.47446263283865</v>
      </c>
      <c r="AD4372" s="89" t="s">
        <v>103</v>
      </c>
      <c r="AE4372" s="0" t="n">
        <v>202601</v>
      </c>
      <c r="AF4372" s="90" t="n">
        <v>46037</v>
      </c>
      <c r="AG4372" s="0" t="n">
        <v>2.47446263283865</v>
      </c>
    </row>
    <row r="4373" customFormat="false" ht="15" hidden="false" customHeight="false" outlineLevel="0" collapsed="false">
      <c r="A4373" s="87" t="n">
        <v>46037.4786574074</v>
      </c>
      <c r="B4373" s="0" t="n">
        <v>72.941</v>
      </c>
      <c r="C4373" s="88" t="b">
        <f aca="false">FALSE()</f>
        <v>0</v>
      </c>
      <c r="D4373" s="88" t="b">
        <f aca="false">FALSE()</f>
        <v>0</v>
      </c>
      <c r="E4373" s="0" t="n">
        <v>-1.81164443330063</v>
      </c>
      <c r="F4373" s="0" t="n">
        <v>-2.54697152654759</v>
      </c>
      <c r="G4373" s="0" t="n">
        <v>0.0225555666993813</v>
      </c>
      <c r="H4373" s="0" t="n">
        <v>0.0309325944549093</v>
      </c>
      <c r="I4373" s="0" t="n">
        <v>0</v>
      </c>
      <c r="J4373" s="87"/>
      <c r="K4373" s="87" t="n">
        <v>46037.426712963</v>
      </c>
      <c r="L4373" s="89" t="s">
        <v>151</v>
      </c>
      <c r="M4373" s="88" t="b">
        <f aca="false">TRUE()</f>
        <v>1</v>
      </c>
      <c r="N4373" s="0" t="n">
        <v>1</v>
      </c>
      <c r="O4373" s="0" t="n">
        <v>71.1293555666994</v>
      </c>
      <c r="P4373" s="88" t="b">
        <f aca="false">FALSE()</f>
        <v>0</v>
      </c>
      <c r="Q4373" s="88" t="b">
        <f aca="false">TRUE()</f>
        <v>1</v>
      </c>
      <c r="R4373" s="0" t="n">
        <v>0.5081</v>
      </c>
      <c r="S4373" s="0" t="n">
        <v>2.68369096574734</v>
      </c>
      <c r="T4373" s="0" t="n">
        <v>72.0239</v>
      </c>
      <c r="U4373" s="0" t="n">
        <v>6</v>
      </c>
      <c r="V4373" s="0" t="n">
        <v>0</v>
      </c>
      <c r="W4373" s="0" t="n">
        <v>0.0564300000000002</v>
      </c>
      <c r="X4373" s="0" t="n">
        <v>0.196539346803905</v>
      </c>
      <c r="Y4373" s="0" t="n">
        <v>-0.287118080514955</v>
      </c>
      <c r="Z4373" s="0" t="n">
        <v>0.447272216650309</v>
      </c>
      <c r="AA4373" s="89" t="s">
        <v>153</v>
      </c>
      <c r="AB4373" s="0" t="n">
        <v>72.9184444333006</v>
      </c>
      <c r="AC4373" s="0" t="n">
        <v>2.05042917011101</v>
      </c>
      <c r="AD4373" s="89" t="s">
        <v>103</v>
      </c>
      <c r="AE4373" s="0" t="n">
        <v>202601</v>
      </c>
      <c r="AF4373" s="90" t="n">
        <v>46037</v>
      </c>
      <c r="AG4373" s="0" t="n">
        <v>2.05042917011101</v>
      </c>
    </row>
    <row r="4374" customFormat="false" ht="15" hidden="false" customHeight="false" outlineLevel="0" collapsed="false">
      <c r="A4374" s="87" t="n">
        <v>46037.4887615741</v>
      </c>
      <c r="B4374" s="0" t="n">
        <v>73.2236</v>
      </c>
      <c r="C4374" s="88" t="b">
        <f aca="false">FALSE()</f>
        <v>0</v>
      </c>
      <c r="D4374" s="88" t="b">
        <f aca="false">TRUE()</f>
        <v>1</v>
      </c>
      <c r="E4374" s="0" t="n">
        <v>-2.16491785140693</v>
      </c>
      <c r="F4374" s="0" t="n">
        <v>-3.04666197844733</v>
      </c>
      <c r="G4374" s="0" t="n">
        <v>0.0933621485930871</v>
      </c>
      <c r="H4374" s="0" t="n">
        <v>0.127665588593858</v>
      </c>
      <c r="I4374" s="0" t="n">
        <v>0.282600000000002</v>
      </c>
      <c r="J4374" s="87"/>
      <c r="K4374" s="87" t="n">
        <v>46037.426712963</v>
      </c>
      <c r="L4374" s="89" t="s">
        <v>151</v>
      </c>
      <c r="M4374" s="88" t="b">
        <f aca="false">TRUE()</f>
        <v>1</v>
      </c>
      <c r="N4374" s="0" t="n">
        <v>1</v>
      </c>
      <c r="O4374" s="0" t="n">
        <v>71.0586821485931</v>
      </c>
      <c r="P4374" s="88" t="b">
        <f aca="false">FALSE()</f>
        <v>0</v>
      </c>
      <c r="Q4374" s="88" t="b">
        <f aca="false">TRUE()</f>
        <v>1</v>
      </c>
      <c r="R4374" s="0" t="n">
        <v>0.5739</v>
      </c>
      <c r="S4374" s="0" t="n">
        <v>2.61177432266826</v>
      </c>
      <c r="T4374" s="0" t="n">
        <v>72.09446</v>
      </c>
      <c r="U4374" s="0" t="n">
        <v>7</v>
      </c>
      <c r="V4374" s="0" t="n">
        <v>0.282600000000002</v>
      </c>
      <c r="W4374" s="0" t="n">
        <v>0.0705600000000004</v>
      </c>
      <c r="X4374" s="0" t="n">
        <v>0.202341811897852</v>
      </c>
      <c r="Y4374" s="0" t="n">
        <v>1.0479297284688</v>
      </c>
      <c r="Z4374" s="0" t="n">
        <v>0.517888925703461</v>
      </c>
      <c r="AA4374" s="89" t="s">
        <v>15</v>
      </c>
      <c r="AB4374" s="0" t="n">
        <v>73.1302378514069</v>
      </c>
      <c r="AC4374" s="0" t="n">
        <v>2.18027446419378</v>
      </c>
      <c r="AD4374" s="89" t="s">
        <v>103</v>
      </c>
      <c r="AE4374" s="0" t="n">
        <v>202601</v>
      </c>
      <c r="AF4374" s="90" t="n">
        <v>46037</v>
      </c>
      <c r="AG4374" s="0" t="n">
        <v>2.18027446419378</v>
      </c>
    </row>
    <row r="4375" customFormat="false" ht="15" hidden="false" customHeight="false" outlineLevel="0" collapsed="false">
      <c r="A4375" s="87" t="n">
        <v>46037.499212963</v>
      </c>
      <c r="B4375" s="0" t="n">
        <v>73.5062</v>
      </c>
      <c r="C4375" s="88" t="b">
        <f aca="false">FALSE()</f>
        <v>0</v>
      </c>
      <c r="D4375" s="88" t="b">
        <f aca="false">TRUE()</f>
        <v>1</v>
      </c>
      <c r="E4375" s="0" t="n">
        <v>-2.52932625426551</v>
      </c>
      <c r="F4375" s="0" t="n">
        <v>-3.56359208398851</v>
      </c>
      <c r="G4375" s="0" t="n">
        <v>0.124773745734515</v>
      </c>
      <c r="H4375" s="0" t="n">
        <v>0.17003450614625</v>
      </c>
      <c r="I4375" s="0" t="n">
        <v>0.282600000000002</v>
      </c>
      <c r="J4375" s="87"/>
      <c r="K4375" s="87" t="n">
        <v>46037.426712963</v>
      </c>
      <c r="L4375" s="89" t="s">
        <v>151</v>
      </c>
      <c r="M4375" s="88" t="b">
        <f aca="false">TRUE()</f>
        <v>1</v>
      </c>
      <c r="N4375" s="0" t="n">
        <v>1</v>
      </c>
      <c r="O4375" s="0" t="n">
        <v>70.9768737457345</v>
      </c>
      <c r="P4375" s="88" t="b">
        <f aca="false">FALSE()</f>
        <v>0</v>
      </c>
      <c r="Q4375" s="88" t="b">
        <f aca="false">TRUE()</f>
        <v>1</v>
      </c>
      <c r="R4375" s="0" t="n">
        <v>0.5757</v>
      </c>
      <c r="S4375" s="0" t="n">
        <v>2.561247847584</v>
      </c>
      <c r="T4375" s="0" t="n">
        <v>72.17915</v>
      </c>
      <c r="U4375" s="0" t="n">
        <v>8</v>
      </c>
      <c r="V4375" s="0" t="n">
        <v>0.282600000000002</v>
      </c>
      <c r="W4375" s="0" t="n">
        <v>0.0846900000000005</v>
      </c>
      <c r="X4375" s="0" t="n">
        <v>0.206969496608356</v>
      </c>
      <c r="Y4375" s="0" t="n">
        <v>0.956227865667097</v>
      </c>
      <c r="Z4375" s="0" t="n">
        <v>0.601138127132747</v>
      </c>
      <c r="AA4375" s="89" t="s">
        <v>15</v>
      </c>
      <c r="AB4375" s="0" t="n">
        <v>73.3814262542655</v>
      </c>
      <c r="AC4375" s="0" t="n">
        <v>2.20756252199416</v>
      </c>
      <c r="AD4375" s="89" t="s">
        <v>103</v>
      </c>
      <c r="AE4375" s="0" t="n">
        <v>202601</v>
      </c>
      <c r="AF4375" s="90" t="n">
        <v>46037</v>
      </c>
      <c r="AG4375" s="0" t="n">
        <v>2.20756252199416</v>
      </c>
    </row>
    <row r="4376" customFormat="false" ht="15" hidden="false" customHeight="false" outlineLevel="0" collapsed="false">
      <c r="A4376" s="87" t="n">
        <v>46037.5096643519</v>
      </c>
      <c r="B4376" s="0" t="n">
        <v>73.5062</v>
      </c>
      <c r="C4376" s="88" t="b">
        <f aca="false">FALSE()</f>
        <v>0</v>
      </c>
      <c r="D4376" s="88" t="b">
        <f aca="false">TRUE()</f>
        <v>1</v>
      </c>
      <c r="E4376" s="0" t="n">
        <v>-2.56814335357765</v>
      </c>
      <c r="F4376" s="0" t="n">
        <v>-3.62026178187837</v>
      </c>
      <c r="G4376" s="0" t="n">
        <v>-0.0834233535776149</v>
      </c>
      <c r="H4376" s="0" t="n">
        <v>-0.113362930500118</v>
      </c>
      <c r="I4376" s="0" t="n">
        <v>0</v>
      </c>
      <c r="J4376" s="87"/>
      <c r="K4376" s="87" t="n">
        <v>46037.426712963</v>
      </c>
      <c r="L4376" s="89" t="s">
        <v>326</v>
      </c>
      <c r="M4376" s="88" t="b">
        <f aca="false">FALSE()</f>
        <v>0</v>
      </c>
      <c r="N4376" s="0" t="n">
        <v>1</v>
      </c>
      <c r="O4376" s="0" t="n">
        <v>70.9380566464224</v>
      </c>
      <c r="P4376" s="88" t="b">
        <f aca="false">FALSE()</f>
        <v>0</v>
      </c>
      <c r="Q4376" s="88" t="b">
        <f aca="false">FALSE()</f>
        <v>0</v>
      </c>
      <c r="R4376" s="0" t="n">
        <v>0.5535</v>
      </c>
      <c r="S4376" s="0" t="n">
        <v>2.48490390443897</v>
      </c>
      <c r="T4376" s="0" t="n">
        <v>72.26384</v>
      </c>
      <c r="U4376" s="0" t="n">
        <v>9</v>
      </c>
      <c r="V4376" s="0" t="n">
        <v>0</v>
      </c>
      <c r="W4376" s="0" t="n">
        <v>0.0846900000000005</v>
      </c>
      <c r="X4376" s="0" t="n">
        <v>0.206969496608356</v>
      </c>
      <c r="Y4376" s="0" t="n">
        <v>-0.409190732875278</v>
      </c>
      <c r="Z4376" s="0" t="n">
        <v>0.662891676788818</v>
      </c>
      <c r="AA4376" s="89" t="s">
        <v>15</v>
      </c>
      <c r="AB4376" s="0" t="n">
        <v>73.5896233535776</v>
      </c>
      <c r="AC4376" s="0" t="n">
        <v>1.87415235927877</v>
      </c>
      <c r="AD4376" s="89" t="s">
        <v>103</v>
      </c>
      <c r="AE4376" s="0" t="n">
        <v>202601</v>
      </c>
      <c r="AF4376" s="90" t="n">
        <v>46037</v>
      </c>
      <c r="AG4376" s="0" t="n">
        <v>1.87415235927877</v>
      </c>
    </row>
    <row r="4377" customFormat="false" ht="15" hidden="false" customHeight="false" outlineLevel="0" collapsed="false">
      <c r="A4377" s="87" t="n">
        <v>46037.5201157407</v>
      </c>
      <c r="B4377" s="0" t="n">
        <v>73.5062</v>
      </c>
      <c r="C4377" s="88" t="b">
        <f aca="false">FALSE()</f>
        <v>0</v>
      </c>
      <c r="D4377" s="88" t="b">
        <f aca="false">TRUE()</f>
        <v>1</v>
      </c>
      <c r="E4377" s="0" t="n">
        <v>-2.57525092701047</v>
      </c>
      <c r="F4377" s="0" t="n">
        <v>-3.63064495917076</v>
      </c>
      <c r="G4377" s="0" t="n">
        <v>-0.259910927010452</v>
      </c>
      <c r="H4377" s="0" t="n">
        <v>-0.352344625118744</v>
      </c>
      <c r="I4377" s="0" t="n">
        <v>0</v>
      </c>
      <c r="J4377" s="87"/>
      <c r="K4377" s="87" t="n">
        <v>46037.426712963</v>
      </c>
      <c r="L4377" s="89" t="s">
        <v>326</v>
      </c>
      <c r="M4377" s="88" t="b">
        <f aca="false">FALSE()</f>
        <v>0</v>
      </c>
      <c r="N4377" s="0" t="n">
        <v>1</v>
      </c>
      <c r="O4377" s="0" t="n">
        <v>70.9309490729895</v>
      </c>
      <c r="P4377" s="88" t="b">
        <f aca="false">FALSE()</f>
        <v>0</v>
      </c>
      <c r="Q4377" s="88" t="b">
        <f aca="false">FALSE()</f>
        <v>0</v>
      </c>
      <c r="R4377" s="0" t="n">
        <v>0.5375</v>
      </c>
      <c r="S4377" s="0" t="n">
        <v>2.39974387178162</v>
      </c>
      <c r="T4377" s="0" t="n">
        <v>72.34853</v>
      </c>
      <c r="U4377" s="0" t="n">
        <v>10</v>
      </c>
      <c r="V4377" s="0" t="n">
        <v>0</v>
      </c>
      <c r="W4377" s="0" t="n">
        <v>0.0846900000000005</v>
      </c>
      <c r="X4377" s="0" t="n">
        <v>0.206969496608356</v>
      </c>
      <c r="Y4377" s="0" t="n">
        <v>-0.409190732875278</v>
      </c>
      <c r="Z4377" s="0" t="n">
        <v>0.708790463505229</v>
      </c>
      <c r="AA4377" s="89" t="s">
        <v>15</v>
      </c>
      <c r="AB4377" s="0" t="n">
        <v>73.7661109270105</v>
      </c>
      <c r="AC4377" s="0" t="n">
        <v>1.63330357786546</v>
      </c>
      <c r="AD4377" s="89" t="s">
        <v>103</v>
      </c>
      <c r="AE4377" s="0" t="n">
        <v>202601</v>
      </c>
      <c r="AF4377" s="90" t="n">
        <v>46037</v>
      </c>
      <c r="AG4377" s="0" t="n">
        <v>1.63330357786546</v>
      </c>
    </row>
    <row r="4378" customFormat="false" ht="15" hidden="false" customHeight="false" outlineLevel="0" collapsed="false">
      <c r="A4378" s="87" t="n">
        <v>46037.5302199074</v>
      </c>
      <c r="B4378" s="0" t="n">
        <v>73.7888</v>
      </c>
      <c r="C4378" s="88" t="b">
        <f aca="false">FALSE()</f>
        <v>0</v>
      </c>
      <c r="D4378" s="88" t="b">
        <f aca="false">TRUE()</f>
        <v>1</v>
      </c>
      <c r="E4378" s="0" t="n">
        <v>-2.87266410032862</v>
      </c>
      <c r="F4378" s="0" t="n">
        <v>-4.05079050611658</v>
      </c>
      <c r="G4378" s="0" t="n">
        <v>-0.189764100328631</v>
      </c>
      <c r="H4378" s="0" t="n">
        <v>-0.256512278436867</v>
      </c>
      <c r="I4378" s="0" t="n">
        <v>0.282599999999988</v>
      </c>
      <c r="J4378" s="87"/>
      <c r="K4378" s="87" t="n">
        <v>46037.426712963</v>
      </c>
      <c r="L4378" s="89" t="s">
        <v>326</v>
      </c>
      <c r="M4378" s="88" t="b">
        <f aca="false">FALSE()</f>
        <v>0</v>
      </c>
      <c r="N4378" s="0" t="n">
        <v>1</v>
      </c>
      <c r="O4378" s="0" t="n">
        <v>70.9161358996714</v>
      </c>
      <c r="P4378" s="88" t="b">
        <f aca="false">FALSE()</f>
        <v>0</v>
      </c>
      <c r="Q4378" s="88" t="b">
        <f aca="false">FALSE()</f>
        <v>0</v>
      </c>
      <c r="R4378" s="0" t="n">
        <v>0.5454</v>
      </c>
      <c r="S4378" s="0" t="n">
        <v>2.34087070503135</v>
      </c>
      <c r="T4378" s="0" t="n">
        <v>72.44735</v>
      </c>
      <c r="U4378" s="0" t="n">
        <v>11</v>
      </c>
      <c r="V4378" s="0" t="n">
        <v>0.282599999999988</v>
      </c>
      <c r="W4378" s="0" t="n">
        <v>0.0988199999999999</v>
      </c>
      <c r="X4378" s="0" t="n">
        <v>0.210499895236879</v>
      </c>
      <c r="Y4378" s="0" t="n">
        <v>0.873064567529487</v>
      </c>
      <c r="Z4378" s="0" t="n">
        <v>0.76560705016431</v>
      </c>
      <c r="AA4378" s="89" t="s">
        <v>15</v>
      </c>
      <c r="AB4378" s="0" t="n">
        <v>73.9785641003286</v>
      </c>
      <c r="AC4378" s="0" t="n">
        <v>1.75213903752859</v>
      </c>
      <c r="AD4378" s="89" t="s">
        <v>103</v>
      </c>
      <c r="AE4378" s="0" t="n">
        <v>202601</v>
      </c>
      <c r="AF4378" s="90" t="n">
        <v>46037</v>
      </c>
      <c r="AG4378" s="0" t="n">
        <v>1.75213903752859</v>
      </c>
    </row>
    <row r="4379" customFormat="false" ht="15" hidden="false" customHeight="false" outlineLevel="0" collapsed="false">
      <c r="A4379" s="87" t="n">
        <v>46037.5406712963</v>
      </c>
      <c r="B4379" s="0" t="n">
        <v>73.2236</v>
      </c>
      <c r="C4379" s="88" t="b">
        <f aca="false">TRUE()</f>
        <v>1</v>
      </c>
      <c r="D4379" s="88" t="b">
        <f aca="false">FALSE()</f>
        <v>0</v>
      </c>
      <c r="E4379" s="0" t="n">
        <v>-2.24375147560156</v>
      </c>
      <c r="F4379" s="0" t="n">
        <v>-3.16111054369226</v>
      </c>
      <c r="G4379" s="0" t="n">
        <v>-0.832371475601548</v>
      </c>
      <c r="H4379" s="0" t="n">
        <v>-1.12397617506885</v>
      </c>
      <c r="I4379" s="0" t="n">
        <v>-0.56519999999999</v>
      </c>
      <c r="J4379" s="87"/>
      <c r="K4379" s="87"/>
      <c r="L4379" s="89" t="s">
        <v>326</v>
      </c>
      <c r="M4379" s="88" t="b">
        <f aca="false">FALSE()</f>
        <v>0</v>
      </c>
      <c r="N4379" s="0" t="n">
        <v>2</v>
      </c>
      <c r="O4379" s="0" t="n">
        <v>70.9798485243985</v>
      </c>
      <c r="P4379" s="88" t="b">
        <f aca="false">TRUE()</f>
        <v>1</v>
      </c>
      <c r="Q4379" s="88" t="b">
        <f aca="false">FALSE()</f>
        <v>0</v>
      </c>
      <c r="R4379" s="0" t="n">
        <v>0.1183</v>
      </c>
      <c r="T4379" s="0" t="n">
        <v>72.51791</v>
      </c>
      <c r="U4379" s="0" t="n">
        <v>0</v>
      </c>
      <c r="V4379" s="0" t="n">
        <v>-0.56519999999999</v>
      </c>
      <c r="W4379" s="0" t="n">
        <v>0.0705600000000004</v>
      </c>
      <c r="X4379" s="0" t="n">
        <v>0.257219804427018</v>
      </c>
      <c r="Y4379" s="0" t="n">
        <v>-2.47166038173541</v>
      </c>
      <c r="Z4379" s="0" t="n">
        <v>0.769030737800774</v>
      </c>
      <c r="AA4379" s="89" t="s">
        <v>328</v>
      </c>
      <c r="AB4379" s="0" t="n">
        <v>74.0559714756016</v>
      </c>
      <c r="AC4379" s="0" t="n">
        <v>0.91763562275559</v>
      </c>
      <c r="AD4379" s="89" t="s">
        <v>103</v>
      </c>
      <c r="AE4379" s="0" t="n">
        <v>202601</v>
      </c>
      <c r="AF4379" s="90" t="n">
        <v>46037</v>
      </c>
      <c r="AG4379" s="0" t="n">
        <v>0.91763562275559</v>
      </c>
    </row>
    <row r="4380" customFormat="false" ht="15" hidden="false" customHeight="false" outlineLevel="0" collapsed="false">
      <c r="A4380" s="87" t="n">
        <v>46037.5511226852</v>
      </c>
      <c r="B4380" s="0" t="n">
        <v>72.941</v>
      </c>
      <c r="C4380" s="88" t="b">
        <f aca="false">FALSE()</f>
        <v>0</v>
      </c>
      <c r="D4380" s="88" t="b">
        <f aca="false">FALSE()</f>
        <v>0</v>
      </c>
      <c r="E4380" s="0" t="n">
        <v>-1.82793015924078</v>
      </c>
      <c r="F4380" s="0" t="n">
        <v>-2.57045598415874</v>
      </c>
      <c r="G4380" s="0" t="n">
        <v>-1.12287015924078</v>
      </c>
      <c r="H4380" s="0" t="n">
        <v>-1.51608355980663</v>
      </c>
      <c r="I4380" s="0" t="n">
        <v>-0.282600000000002</v>
      </c>
      <c r="J4380" s="87"/>
      <c r="K4380" s="87"/>
      <c r="L4380" s="89" t="s">
        <v>326</v>
      </c>
      <c r="M4380" s="88" t="b">
        <f aca="false">FALSE()</f>
        <v>0</v>
      </c>
      <c r="N4380" s="0" t="n">
        <v>2</v>
      </c>
      <c r="O4380" s="0" t="n">
        <v>71.1130698407592</v>
      </c>
      <c r="P4380" s="88" t="b">
        <f aca="false">FALSE()</f>
        <v>0</v>
      </c>
      <c r="Q4380" s="88" t="b">
        <f aca="false">FALSE()</f>
        <v>0</v>
      </c>
      <c r="R4380" s="0" t="n">
        <v>0.089</v>
      </c>
      <c r="T4380" s="0" t="n">
        <v>72.58847</v>
      </c>
      <c r="U4380" s="0" t="n">
        <v>0</v>
      </c>
      <c r="V4380" s="0" t="n">
        <v>-0.282600000000002</v>
      </c>
      <c r="W4380" s="0" t="n">
        <v>0.0705600000000004</v>
      </c>
      <c r="X4380" s="0" t="n">
        <v>0.257219804427018</v>
      </c>
      <c r="Y4380" s="0" t="n">
        <v>-1.37298914749858</v>
      </c>
      <c r="Z4380" s="0" t="n">
        <v>0.737700079620391</v>
      </c>
      <c r="AA4380" s="89" t="s">
        <v>327</v>
      </c>
      <c r="AB4380" s="0" t="n">
        <v>74.0638701592408</v>
      </c>
      <c r="AC4380" s="0" t="n">
        <v>0.47787713427035</v>
      </c>
      <c r="AD4380" s="89" t="s">
        <v>103</v>
      </c>
      <c r="AE4380" s="0" t="n">
        <v>202601</v>
      </c>
      <c r="AF4380" s="90" t="n">
        <v>46037</v>
      </c>
      <c r="AG4380" s="0" t="n">
        <v>0.47787713427035</v>
      </c>
    </row>
    <row r="4381" customFormat="false" ht="15" hidden="false" customHeight="false" outlineLevel="0" collapsed="false">
      <c r="A4381" s="87" t="n">
        <v>46037.5615740741</v>
      </c>
      <c r="B4381" s="0" t="n">
        <v>72.941</v>
      </c>
      <c r="C4381" s="88" t="b">
        <f aca="false">FALSE()</f>
        <v>0</v>
      </c>
      <c r="D4381" s="88" t="b">
        <f aca="false">FALSE()</f>
        <v>0</v>
      </c>
      <c r="E4381" s="0" t="n">
        <v>-1.73233283554161</v>
      </c>
      <c r="F4381" s="0" t="n">
        <v>-2.43275559636686</v>
      </c>
      <c r="G4381" s="0" t="n">
        <v>-1.14013283554162</v>
      </c>
      <c r="H4381" s="0" t="n">
        <v>-1.53903266851047</v>
      </c>
      <c r="I4381" s="0" t="n">
        <v>0</v>
      </c>
      <c r="J4381" s="87"/>
      <c r="K4381" s="87"/>
      <c r="L4381" s="89" t="s">
        <v>326</v>
      </c>
      <c r="M4381" s="88" t="b">
        <f aca="false">FALSE()</f>
        <v>0</v>
      </c>
      <c r="N4381" s="0" t="n">
        <v>1</v>
      </c>
      <c r="O4381" s="0" t="n">
        <v>71.2086671644584</v>
      </c>
      <c r="P4381" s="88" t="b">
        <f aca="false">FALSE()</f>
        <v>0</v>
      </c>
      <c r="Q4381" s="88" t="b">
        <f aca="false">FALSE()</f>
        <v>0</v>
      </c>
      <c r="R4381" s="0" t="n">
        <v>0.0561</v>
      </c>
      <c r="T4381" s="0" t="n">
        <v>72.6449</v>
      </c>
      <c r="U4381" s="0" t="n">
        <v>0</v>
      </c>
      <c r="V4381" s="0" t="n">
        <v>0</v>
      </c>
      <c r="W4381" s="0" t="n">
        <v>0.0564300000000002</v>
      </c>
      <c r="X4381" s="0" t="n">
        <v>0.252680695324105</v>
      </c>
      <c r="Y4381" s="0" t="n">
        <v>-0.223325331314367</v>
      </c>
      <c r="Z4381" s="0" t="n">
        <v>0.718116417770806</v>
      </c>
      <c r="AA4381" s="89" t="s">
        <v>327</v>
      </c>
      <c r="AB4381" s="0" t="n">
        <v>74.0811328355416</v>
      </c>
      <c r="AC4381" s="0" t="n">
        <v>0.412328687483788</v>
      </c>
      <c r="AD4381" s="89" t="s">
        <v>103</v>
      </c>
      <c r="AE4381" s="0" t="n">
        <v>202601</v>
      </c>
      <c r="AF4381" s="90" t="n">
        <v>46037</v>
      </c>
      <c r="AG4381" s="0" t="n">
        <v>0.412328687483788</v>
      </c>
    </row>
    <row r="4382" customFormat="false" ht="15" hidden="false" customHeight="false" outlineLevel="0" collapsed="false">
      <c r="A4382" s="87" t="n">
        <v>46037.5716666667</v>
      </c>
      <c r="B4382" s="0" t="n">
        <v>72.6584</v>
      </c>
      <c r="C4382" s="88" t="b">
        <f aca="false">FALSE()</f>
        <v>0</v>
      </c>
      <c r="D4382" s="88" t="b">
        <f aca="false">FALSE()</f>
        <v>0</v>
      </c>
      <c r="E4382" s="0" t="n">
        <v>-1.35299690791743</v>
      </c>
      <c r="F4382" s="0" t="n">
        <v>-1.89746758204311</v>
      </c>
      <c r="G4382" s="0" t="n">
        <v>-1.41059690791741</v>
      </c>
      <c r="H4382" s="0" t="n">
        <v>-1.90443635907621</v>
      </c>
      <c r="I4382" s="0" t="n">
        <v>-0.282600000000002</v>
      </c>
      <c r="J4382" s="87"/>
      <c r="K4382" s="87"/>
      <c r="L4382" s="89" t="s">
        <v>326</v>
      </c>
      <c r="M4382" s="88" t="b">
        <f aca="false">FALSE()</f>
        <v>0</v>
      </c>
      <c r="N4382" s="0" t="n">
        <v>1</v>
      </c>
      <c r="O4382" s="0" t="n">
        <v>71.3054030920826</v>
      </c>
      <c r="P4382" s="88" t="b">
        <f aca="false">FALSE()</f>
        <v>0</v>
      </c>
      <c r="Q4382" s="88" t="b">
        <f aca="false">FALSE()</f>
        <v>0</v>
      </c>
      <c r="R4382" s="0" t="n">
        <v>0.0314</v>
      </c>
      <c r="T4382" s="0" t="n">
        <v>72.6872</v>
      </c>
      <c r="U4382" s="0" t="n">
        <v>0</v>
      </c>
      <c r="V4382" s="0" t="n">
        <v>-0.282600000000002</v>
      </c>
      <c r="W4382" s="0" t="n">
        <v>0.0423000000000001</v>
      </c>
      <c r="X4382" s="0" t="n">
        <v>0.263665158467085</v>
      </c>
      <c r="Y4382" s="0" t="n">
        <v>-1.23224472239309</v>
      </c>
      <c r="Z4382" s="0" t="n">
        <v>0.690898453958708</v>
      </c>
      <c r="AA4382" s="89" t="s">
        <v>327</v>
      </c>
      <c r="AB4382" s="0" t="n">
        <v>74.0689969079174</v>
      </c>
      <c r="AC4382" s="0" t="n">
        <v>-0.0416848522890326</v>
      </c>
      <c r="AD4382" s="89" t="s">
        <v>103</v>
      </c>
      <c r="AE4382" s="0" t="n">
        <v>202601</v>
      </c>
      <c r="AF4382" s="90" t="n">
        <v>46037</v>
      </c>
      <c r="AG4382" s="0" t="n">
        <v>0.0416848522890326</v>
      </c>
    </row>
    <row r="4383" customFormat="false" ht="15" hidden="false" customHeight="false" outlineLevel="0" collapsed="false">
      <c r="A4383" s="87" t="n">
        <v>46037.5769212963</v>
      </c>
      <c r="B4383" s="0" t="n">
        <v>72.6584</v>
      </c>
      <c r="C4383" s="88" t="b">
        <f aca="false">FALSE()</f>
        <v>0</v>
      </c>
      <c r="D4383" s="88" t="b">
        <f aca="false">FALSE()</f>
        <v>0</v>
      </c>
      <c r="E4383" s="0" t="n">
        <v>-1.18524778679138</v>
      </c>
      <c r="F4383" s="0" t="n">
        <v>-1.65831189766993</v>
      </c>
      <c r="G4383" s="0" t="n">
        <v>-1.35570778679137</v>
      </c>
      <c r="H4383" s="0" t="n">
        <v>-1.8316883460876</v>
      </c>
      <c r="I4383" s="0" t="n">
        <v>0</v>
      </c>
      <c r="J4383" s="87"/>
      <c r="K4383" s="87"/>
      <c r="L4383" s="89" t="s">
        <v>326</v>
      </c>
      <c r="M4383" s="88" t="b">
        <f aca="false">FALSE()</f>
        <v>0</v>
      </c>
      <c r="N4383" s="0" t="n">
        <v>1</v>
      </c>
      <c r="O4383" s="0" t="n">
        <v>71.4731522132086</v>
      </c>
      <c r="P4383" s="88" t="b">
        <f aca="false">FALSE()</f>
        <v>0</v>
      </c>
      <c r="Q4383" s="88" t="b">
        <f aca="false">FALSE()</f>
        <v>0</v>
      </c>
      <c r="R4383" s="0" t="n">
        <v>0.0375</v>
      </c>
      <c r="T4383" s="0" t="n">
        <v>72.74363</v>
      </c>
      <c r="U4383" s="0" t="n">
        <v>0</v>
      </c>
      <c r="V4383" s="0" t="n">
        <v>0</v>
      </c>
      <c r="W4383" s="0" t="n">
        <v>0.0564300000000002</v>
      </c>
      <c r="X4383" s="0" t="n">
        <v>0.252680695324105</v>
      </c>
      <c r="Y4383" s="0" t="n">
        <v>-0.223325331314367</v>
      </c>
      <c r="Z4383" s="0" t="n">
        <v>0.635238893395685</v>
      </c>
      <c r="AA4383" s="89" t="s">
        <v>327</v>
      </c>
      <c r="AB4383" s="0" t="n">
        <v>74.0141077867914</v>
      </c>
      <c r="AC4383" s="0" t="n">
        <v>-0.134169996336963</v>
      </c>
      <c r="AD4383" s="89" t="s">
        <v>103</v>
      </c>
      <c r="AE4383" s="0" t="n">
        <v>202601</v>
      </c>
      <c r="AF4383" s="90" t="n">
        <v>46037</v>
      </c>
      <c r="AG4383" s="0" t="n">
        <v>0.134169996336963</v>
      </c>
    </row>
    <row r="4384" customFormat="false" ht="15" hidden="false" customHeight="false" outlineLevel="0" collapsed="false">
      <c r="A4384" s="87" t="n">
        <v>46037.5770717593</v>
      </c>
      <c r="B4384" s="0" t="n">
        <v>72.6584</v>
      </c>
      <c r="C4384" s="88" t="b">
        <f aca="false">FALSE()</f>
        <v>0</v>
      </c>
      <c r="D4384" s="88" t="b">
        <f aca="false">FALSE()</f>
        <v>0</v>
      </c>
      <c r="E4384" s="0" t="n">
        <v>-1.06643108743518</v>
      </c>
      <c r="F4384" s="0" t="n">
        <v>-1.48959597512622</v>
      </c>
      <c r="G4384" s="0" t="n">
        <v>-1.32149108743516</v>
      </c>
      <c r="H4384" s="0" t="n">
        <v>-1.78628417534884</v>
      </c>
      <c r="I4384" s="0" t="n">
        <v>0</v>
      </c>
      <c r="J4384" s="87"/>
      <c r="K4384" s="87"/>
      <c r="L4384" s="89" t="s">
        <v>326</v>
      </c>
      <c r="M4384" s="88" t="b">
        <f aca="false">FALSE()</f>
        <v>0</v>
      </c>
      <c r="N4384" s="0" t="n">
        <v>1</v>
      </c>
      <c r="O4384" s="0" t="n">
        <v>71.5919689125648</v>
      </c>
      <c r="P4384" s="88" t="b">
        <f aca="false">FALSE()</f>
        <v>0</v>
      </c>
      <c r="Q4384" s="88" t="b">
        <f aca="false">FALSE()</f>
        <v>0</v>
      </c>
      <c r="R4384" s="0" t="n">
        <v>0.0428</v>
      </c>
      <c r="T4384" s="0" t="n">
        <v>72.78593</v>
      </c>
      <c r="U4384" s="0" t="n">
        <v>0</v>
      </c>
      <c r="V4384" s="0" t="n">
        <v>0</v>
      </c>
      <c r="W4384" s="0" t="n">
        <v>0.0423000000000001</v>
      </c>
      <c r="X4384" s="0" t="n">
        <v>0.247209849062863</v>
      </c>
      <c r="Y4384" s="0" t="n">
        <v>-0.17110968741882</v>
      </c>
      <c r="Z4384" s="0" t="n">
        <v>0.596980543717585</v>
      </c>
      <c r="AA4384" s="89" t="s">
        <v>327</v>
      </c>
      <c r="AB4384" s="0" t="n">
        <v>73.9798910874352</v>
      </c>
      <c r="AC4384" s="0" t="n">
        <v>-0.213625052511467</v>
      </c>
      <c r="AD4384" s="89" t="s">
        <v>103</v>
      </c>
      <c r="AE4384" s="0" t="n">
        <v>202601</v>
      </c>
      <c r="AF4384" s="90" t="n">
        <v>46037</v>
      </c>
      <c r="AG4384" s="0" t="n">
        <v>0.213625052511467</v>
      </c>
    </row>
    <row r="4385" customFormat="false" ht="15" hidden="false" customHeight="false" outlineLevel="0" collapsed="false">
      <c r="A4385" s="87" t="n">
        <v>46037.5790046296</v>
      </c>
      <c r="B4385" s="0" t="n">
        <v>72.6584</v>
      </c>
      <c r="C4385" s="88" t="b">
        <f aca="false">FALSE()</f>
        <v>0</v>
      </c>
      <c r="D4385" s="88" t="b">
        <f aca="false">FALSE()</f>
        <v>0</v>
      </c>
      <c r="E4385" s="0" t="n">
        <v>-0.935567957581483</v>
      </c>
      <c r="F4385" s="0" t="n">
        <v>-1.30442138289822</v>
      </c>
      <c r="G4385" s="0" t="n">
        <v>-1.27522795758146</v>
      </c>
      <c r="H4385" s="0" t="n">
        <v>-1.72482805566245</v>
      </c>
      <c r="I4385" s="0" t="n">
        <v>0</v>
      </c>
      <c r="J4385" s="87"/>
      <c r="K4385" s="87"/>
      <c r="L4385" s="89" t="s">
        <v>326</v>
      </c>
      <c r="M4385" s="88" t="b">
        <f aca="false">FALSE()</f>
        <v>0</v>
      </c>
      <c r="N4385" s="0" t="n">
        <v>1</v>
      </c>
      <c r="O4385" s="0" t="n">
        <v>71.7228320424185</v>
      </c>
      <c r="P4385" s="88" t="b">
        <f aca="false">FALSE()</f>
        <v>0</v>
      </c>
      <c r="Q4385" s="88" t="b">
        <f aca="false">FALSE()</f>
        <v>0</v>
      </c>
      <c r="R4385" s="0" t="n">
        <v>0.0491</v>
      </c>
      <c r="T4385" s="0" t="n">
        <v>72.82823</v>
      </c>
      <c r="U4385" s="0" t="n">
        <v>0</v>
      </c>
      <c r="V4385" s="0" t="n">
        <v>0</v>
      </c>
      <c r="W4385" s="0" t="n">
        <v>0.0423000000000001</v>
      </c>
      <c r="X4385" s="0" t="n">
        <v>0.247209849062863</v>
      </c>
      <c r="Y4385" s="0" t="n">
        <v>-0.17110968741882</v>
      </c>
      <c r="Z4385" s="0" t="n">
        <v>0.552698978790735</v>
      </c>
      <c r="AA4385" s="89" t="s">
        <v>327</v>
      </c>
      <c r="AB4385" s="0" t="n">
        <v>73.9336279575815</v>
      </c>
      <c r="AC4385" s="0" t="n">
        <v>-0.307273952941918</v>
      </c>
      <c r="AD4385" s="89" t="s">
        <v>103</v>
      </c>
      <c r="AE4385" s="0" t="n">
        <v>202601</v>
      </c>
      <c r="AF4385" s="90" t="n">
        <v>46037</v>
      </c>
      <c r="AG4385" s="0" t="n">
        <v>0.307273952941918</v>
      </c>
    </row>
    <row r="4386" customFormat="false" ht="15" hidden="false" customHeight="false" outlineLevel="0" collapsed="false">
      <c r="A4386" s="87" t="n">
        <v>46037.5849768519</v>
      </c>
      <c r="B4386" s="0" t="n">
        <v>71.8124</v>
      </c>
      <c r="C4386" s="88" t="b">
        <f aca="false">TRUE()</f>
        <v>1</v>
      </c>
      <c r="D4386" s="88" t="b">
        <f aca="false">FALSE()</f>
        <v>0</v>
      </c>
      <c r="E4386" s="0" t="n">
        <v>-0.0895679575814654</v>
      </c>
      <c r="F4386" s="0" t="n">
        <v>-0.124880676112305</v>
      </c>
      <c r="G4386" s="0" t="n">
        <v>-2.12122795758148</v>
      </c>
      <c r="H4386" s="0" t="n">
        <v>-2.86909761657917</v>
      </c>
      <c r="I4386" s="0" t="n">
        <v>-0.846000000000004</v>
      </c>
      <c r="J4386" s="87"/>
      <c r="K4386" s="87"/>
      <c r="L4386" s="89" t="s">
        <v>326</v>
      </c>
      <c r="M4386" s="88" t="b">
        <f aca="false">FALSE()</f>
        <v>0</v>
      </c>
      <c r="N4386" s="0" t="n">
        <v>2</v>
      </c>
      <c r="O4386" s="0" t="n">
        <v>71.7228320424185</v>
      </c>
      <c r="P4386" s="88" t="b">
        <f aca="false">TRUE()</f>
        <v>1</v>
      </c>
      <c r="Q4386" s="88" t="b">
        <f aca="false">FALSE()</f>
        <v>0</v>
      </c>
      <c r="R4386" s="0" t="n">
        <v>0.1797</v>
      </c>
      <c r="T4386" s="0" t="n">
        <v>72.82823</v>
      </c>
      <c r="U4386" s="0" t="n">
        <v>0</v>
      </c>
      <c r="V4386" s="0" t="n">
        <v>-0.846000000000004</v>
      </c>
      <c r="W4386" s="0" t="n">
        <v>0</v>
      </c>
      <c r="X4386" s="0" t="n">
        <v>0.317278167842468</v>
      </c>
      <c r="Y4386" s="0" t="n">
        <v>-2.66642992095205</v>
      </c>
      <c r="Z4386" s="0" t="n">
        <v>0.552698978790735</v>
      </c>
      <c r="AA4386" s="89" t="s">
        <v>327</v>
      </c>
      <c r="AB4386" s="0" t="n">
        <v>73.9336279575815</v>
      </c>
      <c r="AC4386" s="0" t="n">
        <v>-1.83794441274809</v>
      </c>
      <c r="AD4386" s="89" t="s">
        <v>103</v>
      </c>
      <c r="AE4386" s="0" t="n">
        <v>202601</v>
      </c>
      <c r="AF4386" s="90" t="n">
        <v>46037</v>
      </c>
      <c r="AG4386" s="0" t="n">
        <v>1.83794441274809</v>
      </c>
    </row>
    <row r="4387" customFormat="false" ht="15" hidden="false" customHeight="false" outlineLevel="0" collapsed="false">
      <c r="A4387" s="87" t="n">
        <v>46037.5954282407</v>
      </c>
      <c r="B4387" s="0" t="n">
        <v>72.3758</v>
      </c>
      <c r="C4387" s="88" t="b">
        <f aca="false">FALSE()</f>
        <v>0</v>
      </c>
      <c r="D4387" s="88" t="b">
        <f aca="false">FALSE()</f>
        <v>0</v>
      </c>
      <c r="E4387" s="0" t="n">
        <v>-0.54136491854203</v>
      </c>
      <c r="F4387" s="0" t="n">
        <v>-0.753628699005065</v>
      </c>
      <c r="G4387" s="0" t="n">
        <v>-1.50256491854205</v>
      </c>
      <c r="H4387" s="0" t="n">
        <v>-2.03383618492203</v>
      </c>
      <c r="I4387" s="0" t="n">
        <v>0.563400000000002</v>
      </c>
      <c r="J4387" s="87"/>
      <c r="K4387" s="87"/>
      <c r="L4387" s="89" t="s">
        <v>326</v>
      </c>
      <c r="M4387" s="88" t="b">
        <f aca="false">FALSE()</f>
        <v>0</v>
      </c>
      <c r="N4387" s="0" t="n">
        <v>2</v>
      </c>
      <c r="O4387" s="0" t="n">
        <v>71.834435081458</v>
      </c>
      <c r="P4387" s="88" t="b">
        <f aca="false">FALSE()</f>
        <v>0</v>
      </c>
      <c r="Q4387" s="88" t="b">
        <f aca="false">FALSE()</f>
        <v>0</v>
      </c>
      <c r="R4387" s="0" t="n">
        <v>0.1198</v>
      </c>
      <c r="T4387" s="0" t="n">
        <v>72.8564</v>
      </c>
      <c r="U4387" s="0" t="n">
        <v>0</v>
      </c>
      <c r="V4387" s="0" t="n">
        <v>0.563400000000002</v>
      </c>
      <c r="W4387" s="0" t="n">
        <v>0.02817</v>
      </c>
      <c r="X4387" s="0" t="n">
        <v>0.341374301594999</v>
      </c>
      <c r="Y4387" s="0" t="n">
        <v>1.56786845846114</v>
      </c>
      <c r="Z4387" s="0" t="n">
        <v>0.510982459271018</v>
      </c>
      <c r="AA4387" s="89" t="s">
        <v>327</v>
      </c>
      <c r="AB4387" s="0" t="n">
        <v>73.8783649185421</v>
      </c>
      <c r="AC4387" s="0" t="n">
        <v>-0.940541091538929</v>
      </c>
      <c r="AD4387" s="89" t="s">
        <v>103</v>
      </c>
      <c r="AE4387" s="0" t="n">
        <v>202601</v>
      </c>
      <c r="AF4387" s="90" t="n">
        <v>46037</v>
      </c>
      <c r="AG4387" s="0" t="n">
        <v>0.940541091538929</v>
      </c>
    </row>
    <row r="4388" customFormat="false" ht="15" hidden="false" customHeight="false" outlineLevel="0" collapsed="false">
      <c r="A4388" s="87" t="n">
        <v>46037.6058796296</v>
      </c>
      <c r="B4388" s="0" t="n">
        <v>72.3758</v>
      </c>
      <c r="C4388" s="88" t="b">
        <f aca="false">FALSE()</f>
        <v>0</v>
      </c>
      <c r="D4388" s="88" t="b">
        <f aca="false">FALSE()</f>
        <v>0</v>
      </c>
      <c r="E4388" s="0" t="n">
        <v>-0.49032725758785</v>
      </c>
      <c r="F4388" s="0" t="n">
        <v>-0.682095058823421</v>
      </c>
      <c r="G4388" s="0" t="n">
        <v>-1.47960725758786</v>
      </c>
      <c r="H4388" s="0" t="n">
        <v>-2.00338379074586</v>
      </c>
      <c r="I4388" s="0" t="n">
        <v>0</v>
      </c>
      <c r="J4388" s="87"/>
      <c r="K4388" s="87"/>
      <c r="L4388" s="89" t="s">
        <v>326</v>
      </c>
      <c r="M4388" s="88" t="b">
        <f aca="false">FALSE()</f>
        <v>0</v>
      </c>
      <c r="N4388" s="0" t="n">
        <v>2</v>
      </c>
      <c r="O4388" s="0" t="n">
        <v>71.8854727424122</v>
      </c>
      <c r="P4388" s="88" t="b">
        <f aca="false">FALSE()</f>
        <v>0</v>
      </c>
      <c r="Q4388" s="88" t="b">
        <f aca="false">FALSE()</f>
        <v>0</v>
      </c>
      <c r="R4388" s="0" t="n">
        <v>0.1241</v>
      </c>
      <c r="T4388" s="0" t="n">
        <v>72.87044</v>
      </c>
      <c r="U4388" s="0" t="n">
        <v>0</v>
      </c>
      <c r="V4388" s="0" t="n">
        <v>0</v>
      </c>
      <c r="W4388" s="0" t="n">
        <v>0.0140399999999999</v>
      </c>
      <c r="X4388" s="0" t="n">
        <v>0.336096606412658</v>
      </c>
      <c r="Y4388" s="0" t="n">
        <v>-0.0417737035486806</v>
      </c>
      <c r="Z4388" s="0" t="n">
        <v>0.492483628793929</v>
      </c>
      <c r="AA4388" s="89" t="s">
        <v>327</v>
      </c>
      <c r="AB4388" s="0" t="n">
        <v>73.8554072575879</v>
      </c>
      <c r="AC4388" s="0" t="n">
        <v>-1.00437856424051</v>
      </c>
      <c r="AD4388" s="89" t="s">
        <v>103</v>
      </c>
      <c r="AE4388" s="0" t="n">
        <v>202601</v>
      </c>
      <c r="AF4388" s="90" t="n">
        <v>46037</v>
      </c>
      <c r="AG4388" s="0" t="n">
        <v>1.00437856424051</v>
      </c>
    </row>
    <row r="4389" customFormat="false" ht="15" hidden="false" customHeight="false" outlineLevel="0" collapsed="false">
      <c r="A4389" s="87" t="n">
        <v>46037.6163310185</v>
      </c>
      <c r="B4389" s="0" t="n">
        <v>72.6584</v>
      </c>
      <c r="C4389" s="88" t="b">
        <f aca="false">FALSE()</f>
        <v>0</v>
      </c>
      <c r="D4389" s="88" t="b">
        <f aca="false">FALSE()</f>
        <v>0</v>
      </c>
      <c r="E4389" s="0" t="n">
        <v>-0.736781762684402</v>
      </c>
      <c r="F4389" s="0" t="n">
        <v>-1.02442322731572</v>
      </c>
      <c r="G4389" s="0" t="n">
        <v>-1.18912176268442</v>
      </c>
      <c r="H4389" s="0" t="n">
        <v>-1.61023922577358</v>
      </c>
      <c r="I4389" s="0" t="n">
        <v>0.282600000000002</v>
      </c>
      <c r="J4389" s="87"/>
      <c r="K4389" s="87"/>
      <c r="L4389" s="89" t="s">
        <v>326</v>
      </c>
      <c r="M4389" s="88" t="b">
        <f aca="false">FALSE()</f>
        <v>0</v>
      </c>
      <c r="N4389" s="0" t="n">
        <v>1</v>
      </c>
      <c r="O4389" s="0" t="n">
        <v>71.9216182373156</v>
      </c>
      <c r="P4389" s="88" t="b">
        <f aca="false">FALSE()</f>
        <v>0</v>
      </c>
      <c r="Q4389" s="88" t="b">
        <f aca="false">FALSE()</f>
        <v>0</v>
      </c>
      <c r="R4389" s="0" t="n">
        <v>0.0599</v>
      </c>
      <c r="T4389" s="0" t="n">
        <v>72.88457</v>
      </c>
      <c r="U4389" s="0" t="n">
        <v>0</v>
      </c>
      <c r="V4389" s="0" t="n">
        <v>0.282600000000002</v>
      </c>
      <c r="W4389" s="0" t="n">
        <v>0.0141300000000001</v>
      </c>
      <c r="X4389" s="0" t="n">
        <v>0.336172031617898</v>
      </c>
      <c r="Y4389" s="0" t="n">
        <v>0.798608970258275</v>
      </c>
      <c r="Z4389" s="0" t="n">
        <v>0.481475881342209</v>
      </c>
      <c r="AA4389" s="89" t="s">
        <v>327</v>
      </c>
      <c r="AB4389" s="0" t="n">
        <v>73.8475217626844</v>
      </c>
      <c r="AC4389" s="0" t="n">
        <v>-0.469743155917835</v>
      </c>
      <c r="AD4389" s="89" t="s">
        <v>103</v>
      </c>
      <c r="AE4389" s="0" t="n">
        <v>202601</v>
      </c>
      <c r="AF4389" s="90" t="n">
        <v>46037</v>
      </c>
      <c r="AG4389" s="0" t="n">
        <v>0.469743155917835</v>
      </c>
    </row>
    <row r="4390" customFormat="false" ht="15" hidden="false" customHeight="false" outlineLevel="0" collapsed="false">
      <c r="A4390" s="87" t="n">
        <v>46037.6184490741</v>
      </c>
      <c r="B4390" s="0" t="n">
        <v>72.941</v>
      </c>
      <c r="C4390" s="88" t="b">
        <f aca="false">FALSE()</f>
        <v>0</v>
      </c>
      <c r="D4390" s="88" t="b">
        <f aca="false">FALSE()</f>
        <v>0</v>
      </c>
      <c r="E4390" s="0" t="n">
        <v>-0.960956018443937</v>
      </c>
      <c r="F4390" s="0" t="n">
        <v>-1.33503116320708</v>
      </c>
      <c r="G4390" s="0" t="n">
        <v>-0.904616018443932</v>
      </c>
      <c r="H4390" s="0" t="n">
        <v>-1.2250097801581</v>
      </c>
      <c r="I4390" s="0" t="n">
        <v>0.282600000000002</v>
      </c>
      <c r="J4390" s="87"/>
      <c r="K4390" s="87"/>
      <c r="L4390" s="89" t="s">
        <v>326</v>
      </c>
      <c r="M4390" s="88" t="b">
        <f aca="false">FALSE()</f>
        <v>0</v>
      </c>
      <c r="N4390" s="0" t="n">
        <v>1</v>
      </c>
      <c r="O4390" s="0" t="n">
        <v>71.9800439815561</v>
      </c>
      <c r="P4390" s="88" t="b">
        <f aca="false">FALSE()</f>
        <v>0</v>
      </c>
      <c r="Q4390" s="88" t="b">
        <f aca="false">FALSE()</f>
        <v>0</v>
      </c>
      <c r="R4390" s="0" t="n">
        <v>0.0326</v>
      </c>
      <c r="T4390" s="0" t="n">
        <v>72.91283</v>
      </c>
      <c r="U4390" s="0" t="n">
        <v>0</v>
      </c>
      <c r="V4390" s="0" t="n">
        <v>0.282600000000002</v>
      </c>
      <c r="W4390" s="0" t="n">
        <v>0.0282600000000002</v>
      </c>
      <c r="X4390" s="0" t="n">
        <v>0.341444640500207</v>
      </c>
      <c r="Y4390" s="0" t="n">
        <v>0.744893812441749</v>
      </c>
      <c r="Z4390" s="0" t="n">
        <v>0.466393009221964</v>
      </c>
      <c r="AA4390" s="89" t="s">
        <v>327</v>
      </c>
      <c r="AB4390" s="0" t="n">
        <v>73.8456160184439</v>
      </c>
      <c r="AC4390" s="0" t="n">
        <v>0.0603997046332148</v>
      </c>
      <c r="AD4390" s="89" t="s">
        <v>103</v>
      </c>
      <c r="AE4390" s="0" t="n">
        <v>202601</v>
      </c>
      <c r="AF4390" s="90" t="n">
        <v>46037</v>
      </c>
      <c r="AG4390" s="0" t="n">
        <v>0.0603997046332148</v>
      </c>
    </row>
    <row r="4391" customFormat="false" ht="15" hidden="false" customHeight="false" outlineLevel="0" collapsed="false">
      <c r="A4391" s="87" t="n">
        <v>46037.628900463</v>
      </c>
      <c r="B4391" s="0" t="n">
        <v>72.941</v>
      </c>
      <c r="C4391" s="88" t="b">
        <f aca="false">FALSE()</f>
        <v>0</v>
      </c>
      <c r="D4391" s="88" t="b">
        <f aca="false">FALSE()</f>
        <v>0</v>
      </c>
      <c r="E4391" s="0" t="n">
        <v>-0.960956018443937</v>
      </c>
      <c r="F4391" s="0" t="n">
        <v>-1.33503116320708</v>
      </c>
      <c r="G4391" s="0" t="n">
        <v>-0.904616018443932</v>
      </c>
      <c r="H4391" s="0" t="n">
        <v>-1.2250097801581</v>
      </c>
      <c r="I4391" s="0" t="n">
        <v>0</v>
      </c>
      <c r="J4391" s="87"/>
      <c r="K4391" s="87"/>
      <c r="L4391" s="89" t="s">
        <v>326</v>
      </c>
      <c r="M4391" s="88" t="b">
        <f aca="false">FALSE()</f>
        <v>0</v>
      </c>
      <c r="N4391" s="0" t="n">
        <v>1</v>
      </c>
      <c r="O4391" s="0" t="n">
        <v>71.9800439815561</v>
      </c>
      <c r="P4391" s="88" t="b">
        <f aca="false">FALSE()</f>
        <v>0</v>
      </c>
      <c r="Q4391" s="88" t="b">
        <f aca="false">FALSE()</f>
        <v>0</v>
      </c>
      <c r="R4391" s="0" t="n">
        <v>0.0326</v>
      </c>
      <c r="T4391" s="0" t="n">
        <v>72.91283</v>
      </c>
      <c r="U4391" s="0" t="n">
        <v>0</v>
      </c>
      <c r="V4391" s="0" t="n">
        <v>0</v>
      </c>
      <c r="W4391" s="0" t="n">
        <v>0</v>
      </c>
      <c r="X4391" s="0" t="n">
        <v>0.317193774412922</v>
      </c>
      <c r="Y4391" s="0" t="n">
        <v>0</v>
      </c>
      <c r="Z4391" s="0" t="n">
        <v>0.466393009221964</v>
      </c>
      <c r="AA4391" s="89" t="s">
        <v>327</v>
      </c>
      <c r="AB4391" s="0" t="n">
        <v>73.8456160184439</v>
      </c>
      <c r="AC4391" s="0" t="n">
        <v>0.0603997046332148</v>
      </c>
      <c r="AD4391" s="89" t="s">
        <v>103</v>
      </c>
      <c r="AE4391" s="0" t="n">
        <v>202601</v>
      </c>
      <c r="AF4391" s="90" t="n">
        <v>46037</v>
      </c>
      <c r="AG4391" s="0" t="n">
        <v>0.0603997046332148</v>
      </c>
    </row>
    <row r="4392" customFormat="false" ht="15" hidden="false" customHeight="false" outlineLevel="0" collapsed="false">
      <c r="A4392" s="87" t="n">
        <v>46037.6393518519</v>
      </c>
      <c r="B4392" s="0" t="n">
        <v>72.941</v>
      </c>
      <c r="C4392" s="88" t="b">
        <f aca="false">FALSE()</f>
        <v>0</v>
      </c>
      <c r="D4392" s="88" t="b">
        <f aca="false">FALSE()</f>
        <v>0</v>
      </c>
      <c r="E4392" s="0" t="n">
        <v>-0.960956018443937</v>
      </c>
      <c r="F4392" s="0" t="n">
        <v>-1.33503116320708</v>
      </c>
      <c r="G4392" s="0" t="n">
        <v>-0.904616018443932</v>
      </c>
      <c r="H4392" s="0" t="n">
        <v>-1.2250097801581</v>
      </c>
      <c r="I4392" s="0" t="n">
        <v>0</v>
      </c>
      <c r="J4392" s="87"/>
      <c r="K4392" s="87"/>
      <c r="L4392" s="89" t="s">
        <v>326</v>
      </c>
      <c r="M4392" s="88" t="b">
        <f aca="false">FALSE()</f>
        <v>0</v>
      </c>
      <c r="N4392" s="0" t="n">
        <v>1</v>
      </c>
      <c r="O4392" s="0" t="n">
        <v>71.9800439815561</v>
      </c>
      <c r="P4392" s="88" t="b">
        <f aca="false">FALSE()</f>
        <v>0</v>
      </c>
      <c r="Q4392" s="88" t="b">
        <f aca="false">FALSE()</f>
        <v>0</v>
      </c>
      <c r="R4392" s="0" t="n">
        <v>0.0326</v>
      </c>
      <c r="T4392" s="0" t="n">
        <v>72.91283</v>
      </c>
      <c r="U4392" s="0" t="n">
        <v>0</v>
      </c>
      <c r="V4392" s="0" t="n">
        <v>0</v>
      </c>
      <c r="W4392" s="0" t="n">
        <v>0</v>
      </c>
      <c r="X4392" s="0" t="n">
        <v>0.317193774412922</v>
      </c>
      <c r="Y4392" s="0" t="n">
        <v>0</v>
      </c>
      <c r="Z4392" s="0" t="n">
        <v>0.466393009221964</v>
      </c>
      <c r="AA4392" s="89" t="s">
        <v>327</v>
      </c>
      <c r="AB4392" s="0" t="n">
        <v>73.8456160184439</v>
      </c>
      <c r="AC4392" s="0" t="n">
        <v>0.0603997046332148</v>
      </c>
      <c r="AD4392" s="89" t="s">
        <v>103</v>
      </c>
      <c r="AE4392" s="0" t="n">
        <v>202601</v>
      </c>
      <c r="AF4392" s="90" t="n">
        <v>46037</v>
      </c>
      <c r="AG4392" s="0" t="n">
        <v>0.0603997046332148</v>
      </c>
    </row>
    <row r="4393" customFormat="false" ht="15" hidden="false" customHeight="false" outlineLevel="0" collapsed="false">
      <c r="A4393" s="87" t="n">
        <v>46037.6498032407</v>
      </c>
      <c r="B4393" s="0" t="n">
        <v>72.941</v>
      </c>
      <c r="C4393" s="88" t="b">
        <f aca="false">FALSE()</f>
        <v>0</v>
      </c>
      <c r="D4393" s="88" t="b">
        <f aca="false">FALSE()</f>
        <v>0</v>
      </c>
      <c r="E4393" s="0" t="n">
        <v>-0.960956018443937</v>
      </c>
      <c r="F4393" s="0" t="n">
        <v>-1.33503116320708</v>
      </c>
      <c r="G4393" s="0" t="n">
        <v>-0.904616018443932</v>
      </c>
      <c r="H4393" s="0" t="n">
        <v>-1.2250097801581</v>
      </c>
      <c r="I4393" s="0" t="n">
        <v>0</v>
      </c>
      <c r="J4393" s="87"/>
      <c r="K4393" s="87"/>
      <c r="L4393" s="89" t="s">
        <v>326</v>
      </c>
      <c r="M4393" s="88" t="b">
        <f aca="false">FALSE()</f>
        <v>0</v>
      </c>
      <c r="N4393" s="0" t="n">
        <v>1</v>
      </c>
      <c r="O4393" s="0" t="n">
        <v>71.9800439815561</v>
      </c>
      <c r="P4393" s="88" t="b">
        <f aca="false">FALSE()</f>
        <v>0</v>
      </c>
      <c r="Q4393" s="88" t="b">
        <f aca="false">FALSE()</f>
        <v>0</v>
      </c>
      <c r="R4393" s="0" t="n">
        <v>0.0326</v>
      </c>
      <c r="T4393" s="0" t="n">
        <v>72.91283</v>
      </c>
      <c r="U4393" s="0" t="n">
        <v>0</v>
      </c>
      <c r="V4393" s="0" t="n">
        <v>0</v>
      </c>
      <c r="W4393" s="0" t="n">
        <v>0</v>
      </c>
      <c r="X4393" s="0" t="n">
        <v>0.317193774412922</v>
      </c>
      <c r="Y4393" s="0" t="n">
        <v>0</v>
      </c>
      <c r="Z4393" s="0" t="n">
        <v>0.466393009221964</v>
      </c>
      <c r="AA4393" s="89" t="s">
        <v>327</v>
      </c>
      <c r="AB4393" s="0" t="n">
        <v>73.8456160184439</v>
      </c>
      <c r="AC4393" s="0" t="n">
        <v>0.0603997046332148</v>
      </c>
      <c r="AD4393" s="89" t="s">
        <v>103</v>
      </c>
      <c r="AE4393" s="0" t="n">
        <v>202601</v>
      </c>
      <c r="AF4393" s="90" t="n">
        <v>46037</v>
      </c>
      <c r="AG4393" s="0" t="n">
        <v>0.0603997046332148</v>
      </c>
    </row>
    <row r="4394" customFormat="false" ht="15" hidden="false" customHeight="false" outlineLevel="0" collapsed="false">
      <c r="A4394" s="87" t="n">
        <v>46037.6599074074</v>
      </c>
      <c r="B4394" s="0" t="n">
        <v>73.2236</v>
      </c>
      <c r="C4394" s="88" t="b">
        <f aca="false">FALSE()</f>
        <v>0</v>
      </c>
      <c r="D4394" s="88" t="b">
        <f aca="false">FALSE()</f>
        <v>0</v>
      </c>
      <c r="E4394" s="0" t="n">
        <v>-1.24355601844393</v>
      </c>
      <c r="F4394" s="0" t="n">
        <v>-1.72763998138508</v>
      </c>
      <c r="G4394" s="0" t="n">
        <v>-0.622016018443944</v>
      </c>
      <c r="H4394" s="0" t="n">
        <v>-0.842319492992768</v>
      </c>
      <c r="I4394" s="0" t="n">
        <v>0.282600000000002</v>
      </c>
      <c r="J4394" s="87"/>
      <c r="K4394" s="87"/>
      <c r="L4394" s="89" t="s">
        <v>326</v>
      </c>
      <c r="M4394" s="88" t="b">
        <f aca="false">FALSE()</f>
        <v>0</v>
      </c>
      <c r="N4394" s="0" t="n">
        <v>1</v>
      </c>
      <c r="O4394" s="0" t="n">
        <v>71.9800439815561</v>
      </c>
      <c r="P4394" s="88" t="b">
        <f aca="false">FALSE()</f>
        <v>0</v>
      </c>
      <c r="Q4394" s="88" t="b">
        <f aca="false">FALSE()</f>
        <v>0</v>
      </c>
      <c r="R4394" s="0" t="n">
        <v>0.073</v>
      </c>
      <c r="T4394" s="0" t="n">
        <v>72.91283</v>
      </c>
      <c r="U4394" s="0" t="n">
        <v>0</v>
      </c>
      <c r="V4394" s="0" t="n">
        <v>0.282600000000002</v>
      </c>
      <c r="W4394" s="0" t="n">
        <v>0</v>
      </c>
      <c r="X4394" s="0" t="n">
        <v>0.317193774412922</v>
      </c>
      <c r="Y4394" s="0" t="n">
        <v>0.890938041022566</v>
      </c>
      <c r="Z4394" s="0" t="n">
        <v>0.466393009221964</v>
      </c>
      <c r="AA4394" s="89" t="s">
        <v>327</v>
      </c>
      <c r="AB4394" s="0" t="n">
        <v>73.845616018444</v>
      </c>
      <c r="AC4394" s="0" t="n">
        <v>0.666326453988701</v>
      </c>
      <c r="AD4394" s="89" t="s">
        <v>103</v>
      </c>
      <c r="AE4394" s="0" t="n">
        <v>202601</v>
      </c>
      <c r="AF4394" s="90" t="n">
        <v>46037</v>
      </c>
      <c r="AG4394" s="0" t="n">
        <v>0.666326453988701</v>
      </c>
    </row>
    <row r="4395" customFormat="false" ht="15" hidden="false" customHeight="false" outlineLevel="0" collapsed="false">
      <c r="A4395" s="87" t="n">
        <v>46037.6703587963</v>
      </c>
      <c r="B4395" s="0" t="n">
        <v>73.2236</v>
      </c>
      <c r="C4395" s="88" t="b">
        <f aca="false">FALSE()</f>
        <v>0</v>
      </c>
      <c r="D4395" s="88" t="b">
        <f aca="false">FALSE()</f>
        <v>0</v>
      </c>
      <c r="E4395" s="0" t="n">
        <v>-1.22792686793054</v>
      </c>
      <c r="F4395" s="0" t="n">
        <v>-1.7055564793151</v>
      </c>
      <c r="G4395" s="0" t="n">
        <v>-0.578126867930536</v>
      </c>
      <c r="H4395" s="0" t="n">
        <v>-0.783351409872974</v>
      </c>
      <c r="I4395" s="0" t="n">
        <v>0</v>
      </c>
      <c r="J4395" s="87"/>
      <c r="K4395" s="87"/>
      <c r="L4395" s="89" t="s">
        <v>326</v>
      </c>
      <c r="M4395" s="88" t="b">
        <f aca="false">FALSE()</f>
        <v>0</v>
      </c>
      <c r="N4395" s="0" t="n">
        <v>1</v>
      </c>
      <c r="O4395" s="0" t="n">
        <v>71.9956731320695</v>
      </c>
      <c r="P4395" s="88" t="b">
        <f aca="false">FALSE()</f>
        <v>0</v>
      </c>
      <c r="Q4395" s="88" t="b">
        <f aca="false">FALSE()</f>
        <v>0</v>
      </c>
      <c r="R4395" s="0" t="n">
        <v>0.0765</v>
      </c>
      <c r="T4395" s="0" t="n">
        <v>72.8987</v>
      </c>
      <c r="U4395" s="0" t="n">
        <v>0</v>
      </c>
      <c r="V4395" s="0" t="n">
        <v>0</v>
      </c>
      <c r="W4395" s="0" t="n">
        <v>-0.0141300000000001</v>
      </c>
      <c r="X4395" s="0" t="n">
        <v>0.310158704876271</v>
      </c>
      <c r="Y4395" s="0" t="n">
        <v>0.0455573220349783</v>
      </c>
      <c r="Z4395" s="0" t="n">
        <v>0.451513433965269</v>
      </c>
      <c r="AA4395" s="89" t="s">
        <v>327</v>
      </c>
      <c r="AB4395" s="0" t="n">
        <v>73.8017268679305</v>
      </c>
      <c r="AC4395" s="0" t="n">
        <v>0.719579918468144</v>
      </c>
      <c r="AD4395" s="89" t="s">
        <v>103</v>
      </c>
      <c r="AE4395" s="0" t="n">
        <v>202601</v>
      </c>
      <c r="AF4395" s="90" t="n">
        <v>46037</v>
      </c>
      <c r="AG4395" s="0" t="n">
        <v>0.719579918468144</v>
      </c>
    </row>
    <row r="4396" customFormat="false" ht="15" hidden="false" customHeight="false" outlineLevel="0" collapsed="false">
      <c r="A4396" s="87" t="n">
        <v>46037.6808101852</v>
      </c>
      <c r="B4396" s="0" t="n">
        <v>73.2236</v>
      </c>
      <c r="C4396" s="88" t="b">
        <f aca="false">FALSE()</f>
        <v>0</v>
      </c>
      <c r="D4396" s="88" t="b">
        <f aca="false">FALSE()</f>
        <v>0</v>
      </c>
      <c r="E4396" s="0" t="n">
        <v>-1.2103186840429</v>
      </c>
      <c r="F4396" s="0" t="n">
        <v>-1.68068814797183</v>
      </c>
      <c r="G4396" s="0" t="n">
        <v>-0.532258684042915</v>
      </c>
      <c r="H4396" s="0" t="n">
        <v>-0.721649362558461</v>
      </c>
      <c r="I4396" s="0" t="n">
        <v>0</v>
      </c>
      <c r="J4396" s="87"/>
      <c r="K4396" s="87"/>
      <c r="L4396" s="89" t="s">
        <v>326</v>
      </c>
      <c r="M4396" s="88" t="b">
        <f aca="false">FALSE()</f>
        <v>0</v>
      </c>
      <c r="N4396" s="0" t="n">
        <v>0</v>
      </c>
      <c r="O4396" s="0" t="n">
        <v>72.0132813159571</v>
      </c>
      <c r="P4396" s="88" t="b">
        <f aca="false">FALSE()</f>
        <v>0</v>
      </c>
      <c r="Q4396" s="88" t="b">
        <f aca="false">FALSE()</f>
        <v>0</v>
      </c>
      <c r="R4396" s="0" t="n">
        <v>0.0519</v>
      </c>
      <c r="T4396" s="0" t="n">
        <v>72.88457</v>
      </c>
      <c r="U4396" s="0" t="n">
        <v>0</v>
      </c>
      <c r="V4396" s="0" t="n">
        <v>0</v>
      </c>
      <c r="W4396" s="0" t="n">
        <v>-0.0141300000000001</v>
      </c>
      <c r="X4396" s="0" t="n">
        <v>0.310158704876271</v>
      </c>
      <c r="Y4396" s="0" t="n">
        <v>0.0455573220349783</v>
      </c>
      <c r="Z4396" s="0" t="n">
        <v>0.435644342021458</v>
      </c>
      <c r="AA4396" s="89" t="s">
        <v>327</v>
      </c>
      <c r="AB4396" s="0" t="n">
        <v>73.7558586840429</v>
      </c>
      <c r="AC4396" s="0" t="n">
        <v>0.778226565337316</v>
      </c>
      <c r="AD4396" s="89" t="s">
        <v>103</v>
      </c>
      <c r="AE4396" s="0" t="n">
        <v>202601</v>
      </c>
      <c r="AF4396" s="90" t="n">
        <v>46037</v>
      </c>
      <c r="AG4396" s="0" t="n">
        <v>0.778226565337316</v>
      </c>
    </row>
    <row r="4397" customFormat="false" ht="15" hidden="false" customHeight="false" outlineLevel="0" collapsed="false">
      <c r="A4397" s="87" t="n">
        <v>46037.69125</v>
      </c>
      <c r="B4397" s="0" t="n">
        <v>73.2236</v>
      </c>
      <c r="C4397" s="88" t="b">
        <f aca="false">FALSE()</f>
        <v>0</v>
      </c>
      <c r="D4397" s="88" t="b">
        <f aca="false">FALSE()</f>
        <v>0</v>
      </c>
      <c r="E4397" s="0" t="n">
        <v>-1.19050646139748</v>
      </c>
      <c r="F4397" s="0" t="n">
        <v>-1.65272155187877</v>
      </c>
      <c r="G4397" s="0" t="n">
        <v>-0.484186461397471</v>
      </c>
      <c r="H4397" s="0" t="n">
        <v>-0.656900016460338</v>
      </c>
      <c r="I4397" s="0" t="n">
        <v>0</v>
      </c>
      <c r="J4397" s="87"/>
      <c r="K4397" s="87"/>
      <c r="L4397" s="89" t="s">
        <v>326</v>
      </c>
      <c r="M4397" s="88" t="b">
        <f aca="false">FALSE()</f>
        <v>0</v>
      </c>
      <c r="N4397" s="0" t="n">
        <v>0</v>
      </c>
      <c r="O4397" s="0" t="n">
        <v>72.0330935386025</v>
      </c>
      <c r="P4397" s="88" t="b">
        <f aca="false">FALSE()</f>
        <v>0</v>
      </c>
      <c r="Q4397" s="88" t="b">
        <f aca="false">FALSE()</f>
        <v>0</v>
      </c>
      <c r="R4397" s="0" t="n">
        <v>0.0562</v>
      </c>
      <c r="T4397" s="0" t="n">
        <v>72.87044</v>
      </c>
      <c r="U4397" s="0" t="n">
        <v>0</v>
      </c>
      <c r="V4397" s="0" t="n">
        <v>0</v>
      </c>
      <c r="W4397" s="0" t="n">
        <v>-0.0141300000000001</v>
      </c>
      <c r="X4397" s="0" t="n">
        <v>0.310158704876271</v>
      </c>
      <c r="Y4397" s="0" t="n">
        <v>0.0455573220349783</v>
      </c>
      <c r="Z4397" s="0" t="n">
        <v>0.418673230698739</v>
      </c>
      <c r="AA4397" s="89" t="s">
        <v>327</v>
      </c>
      <c r="AB4397" s="0" t="n">
        <v>73.7077864613975</v>
      </c>
      <c r="AC4397" s="0" t="n">
        <v>0.843521806757507</v>
      </c>
      <c r="AD4397" s="89" t="s">
        <v>103</v>
      </c>
      <c r="AE4397" s="0" t="n">
        <v>202601</v>
      </c>
      <c r="AF4397" s="90" t="n">
        <v>46037</v>
      </c>
      <c r="AG4397" s="0" t="n">
        <v>0.843521806757507</v>
      </c>
    </row>
    <row r="4398" customFormat="false" ht="15" hidden="false" customHeight="false" outlineLevel="0" collapsed="false">
      <c r="A4398" s="87" t="n">
        <v>46037.7013541667</v>
      </c>
      <c r="B4398" s="0" t="n">
        <v>73.2236</v>
      </c>
      <c r="C4398" s="88" t="b">
        <f aca="false">FALSE()</f>
        <v>0</v>
      </c>
      <c r="D4398" s="88" t="b">
        <f aca="false">FALSE()</f>
        <v>0</v>
      </c>
      <c r="E4398" s="0" t="n">
        <v>-1.12066891498706</v>
      </c>
      <c r="F4398" s="0" t="n">
        <v>-1.55426263277111</v>
      </c>
      <c r="G4398" s="0" t="n">
        <v>-0.357828914987053</v>
      </c>
      <c r="H4398" s="0" t="n">
        <v>-0.486303297263327</v>
      </c>
      <c r="I4398" s="0" t="n">
        <v>0</v>
      </c>
      <c r="J4398" s="87"/>
      <c r="K4398" s="87"/>
      <c r="L4398" s="89" t="s">
        <v>326</v>
      </c>
      <c r="M4398" s="88" t="b">
        <f aca="false">FALSE()</f>
        <v>0</v>
      </c>
      <c r="N4398" s="0" t="n">
        <v>0</v>
      </c>
      <c r="O4398" s="0" t="n">
        <v>72.1029310850129</v>
      </c>
      <c r="P4398" s="88" t="b">
        <f aca="false">FALSE()</f>
        <v>0</v>
      </c>
      <c r="Q4398" s="88" t="b">
        <f aca="false">FALSE()</f>
        <v>0</v>
      </c>
      <c r="R4398" s="0" t="n">
        <v>0.0688</v>
      </c>
      <c r="T4398" s="0" t="n">
        <v>72.84218</v>
      </c>
      <c r="U4398" s="0" t="n">
        <v>0</v>
      </c>
      <c r="V4398" s="0" t="n">
        <v>0</v>
      </c>
      <c r="W4398" s="0" t="n">
        <v>-0.0282599999999995</v>
      </c>
      <c r="X4398" s="0" t="n">
        <v>0.30226581609396</v>
      </c>
      <c r="Y4398" s="0" t="n">
        <v>0.0934938669717612</v>
      </c>
      <c r="Z4398" s="0" t="n">
        <v>0.369624457493526</v>
      </c>
      <c r="AA4398" s="89" t="s">
        <v>327</v>
      </c>
      <c r="AB4398" s="0" t="n">
        <v>73.5814289149871</v>
      </c>
      <c r="AC4398" s="0" t="n">
        <v>1.0319122348842</v>
      </c>
      <c r="AD4398" s="89" t="s">
        <v>103</v>
      </c>
      <c r="AE4398" s="0" t="n">
        <v>202601</v>
      </c>
      <c r="AF4398" s="90" t="n">
        <v>46037</v>
      </c>
      <c r="AG4398" s="0" t="n">
        <v>1.0319122348842</v>
      </c>
    </row>
    <row r="4399" customFormat="false" ht="15" hidden="false" customHeight="false" outlineLevel="0" collapsed="false">
      <c r="A4399" s="87" t="n">
        <v>46037.7118055556</v>
      </c>
      <c r="B4399" s="0" t="n">
        <v>73.2236</v>
      </c>
      <c r="C4399" s="88" t="b">
        <f aca="false">FALSE()</f>
        <v>0</v>
      </c>
      <c r="D4399" s="88" t="b">
        <f aca="false">FALSE()</f>
        <v>0</v>
      </c>
      <c r="E4399" s="0" t="n">
        <v>-1.12066891498706</v>
      </c>
      <c r="F4399" s="0" t="n">
        <v>-1.55426263277111</v>
      </c>
      <c r="G4399" s="0" t="n">
        <v>-0.357828914987053</v>
      </c>
      <c r="H4399" s="0" t="n">
        <v>-0.486303297263327</v>
      </c>
      <c r="I4399" s="0" t="n">
        <v>0</v>
      </c>
      <c r="J4399" s="87"/>
      <c r="K4399" s="87"/>
      <c r="L4399" s="89" t="s">
        <v>326</v>
      </c>
      <c r="M4399" s="88" t="b">
        <f aca="false">FALSE()</f>
        <v>0</v>
      </c>
      <c r="N4399" s="0" t="n">
        <v>0</v>
      </c>
      <c r="O4399" s="0" t="n">
        <v>72.1029310850129</v>
      </c>
      <c r="P4399" s="88" t="b">
        <f aca="false">FALSE()</f>
        <v>0</v>
      </c>
      <c r="Q4399" s="88" t="b">
        <f aca="false">FALSE()</f>
        <v>0</v>
      </c>
      <c r="R4399" s="0" t="n">
        <v>0.0688</v>
      </c>
      <c r="T4399" s="0" t="n">
        <v>72.84218</v>
      </c>
      <c r="U4399" s="0" t="n">
        <v>0</v>
      </c>
      <c r="V4399" s="0" t="n">
        <v>0</v>
      </c>
      <c r="W4399" s="0" t="n">
        <v>0</v>
      </c>
      <c r="X4399" s="0" t="n">
        <v>0.274576167172149</v>
      </c>
      <c r="Y4399" s="0" t="n">
        <v>0</v>
      </c>
      <c r="Z4399" s="0" t="n">
        <v>0.369624457493526</v>
      </c>
      <c r="AA4399" s="89" t="s">
        <v>327</v>
      </c>
      <c r="AB4399" s="0" t="n">
        <v>73.5814289149871</v>
      </c>
      <c r="AC4399" s="0" t="n">
        <v>1.0319122348842</v>
      </c>
      <c r="AD4399" s="89" t="s">
        <v>103</v>
      </c>
      <c r="AE4399" s="0" t="n">
        <v>202601</v>
      </c>
      <c r="AF4399" s="90" t="n">
        <v>46037</v>
      </c>
      <c r="AG4399" s="0" t="n">
        <v>1.0319122348842</v>
      </c>
    </row>
    <row r="4400" customFormat="false" ht="15" hidden="false" customHeight="false" outlineLevel="0" collapsed="false">
      <c r="A4400" s="87" t="n">
        <v>46037.7222569444</v>
      </c>
      <c r="B4400" s="0" t="n">
        <v>73.2236</v>
      </c>
      <c r="C4400" s="88" t="b">
        <f aca="false">FALSE()</f>
        <v>0</v>
      </c>
      <c r="D4400" s="88" t="b">
        <f aca="false">FALSE()</f>
        <v>0</v>
      </c>
      <c r="E4400" s="0" t="n">
        <v>-1.1250630861538</v>
      </c>
      <c r="F4400" s="0" t="n">
        <v>-1.56045203455126</v>
      </c>
      <c r="G4400" s="0" t="n">
        <v>-0.390483086153779</v>
      </c>
      <c r="H4400" s="0" t="n">
        <v>-0.530446172503133</v>
      </c>
      <c r="I4400" s="0" t="n">
        <v>0</v>
      </c>
      <c r="J4400" s="87"/>
      <c r="K4400" s="87"/>
      <c r="L4400" s="89" t="s">
        <v>326</v>
      </c>
      <c r="M4400" s="88" t="b">
        <f aca="false">FALSE()</f>
        <v>0</v>
      </c>
      <c r="N4400" s="0" t="n">
        <v>0</v>
      </c>
      <c r="O4400" s="0" t="n">
        <v>72.0985369138462</v>
      </c>
      <c r="P4400" s="88" t="b">
        <f aca="false">FALSE()</f>
        <v>0</v>
      </c>
      <c r="Q4400" s="88" t="b">
        <f aca="false">FALSE()</f>
        <v>0</v>
      </c>
      <c r="R4400" s="0" t="n">
        <v>0.0646</v>
      </c>
      <c r="T4400" s="0" t="n">
        <v>72.85631</v>
      </c>
      <c r="U4400" s="0" t="n">
        <v>0</v>
      </c>
      <c r="V4400" s="0" t="n">
        <v>0</v>
      </c>
      <c r="W4400" s="0" t="n">
        <v>0.0141300000000001</v>
      </c>
      <c r="X4400" s="0" t="n">
        <v>0.266418098602851</v>
      </c>
      <c r="Y4400" s="0" t="n">
        <v>-0.0530369373330888</v>
      </c>
      <c r="Z4400" s="0" t="n">
        <v>0.378886543076898</v>
      </c>
      <c r="AA4400" s="89" t="s">
        <v>327</v>
      </c>
      <c r="AB4400" s="0" t="n">
        <v>73.6140830861538</v>
      </c>
      <c r="AC4400" s="0" t="n">
        <v>0.969393098570583</v>
      </c>
      <c r="AD4400" s="89" t="s">
        <v>103</v>
      </c>
      <c r="AE4400" s="0" t="n">
        <v>202601</v>
      </c>
      <c r="AF4400" s="90" t="n">
        <v>46037</v>
      </c>
      <c r="AG4400" s="0" t="n">
        <v>0.969393098570583</v>
      </c>
    </row>
    <row r="4401" customFormat="false" ht="15" hidden="false" customHeight="false" outlineLevel="0" collapsed="false">
      <c r="A4401" s="87" t="n">
        <v>46037.7327083333</v>
      </c>
      <c r="B4401" s="0" t="n">
        <v>73.2236</v>
      </c>
      <c r="C4401" s="88" t="b">
        <f aca="false">FALSE()</f>
        <v>0</v>
      </c>
      <c r="D4401" s="88" t="b">
        <f aca="false">FALSE()</f>
        <v>0</v>
      </c>
      <c r="E4401" s="0" t="n">
        <v>-1.12793081812973</v>
      </c>
      <c r="F4401" s="0" t="n">
        <v>-1.56449178006016</v>
      </c>
      <c r="G4401" s="0" t="n">
        <v>-0.421610818129722</v>
      </c>
      <c r="H4401" s="0" t="n">
        <v>-0.572489118363595</v>
      </c>
      <c r="I4401" s="0" t="n">
        <v>0</v>
      </c>
      <c r="J4401" s="87"/>
      <c r="K4401" s="87"/>
      <c r="L4401" s="89" t="s">
        <v>326</v>
      </c>
      <c r="M4401" s="88" t="b">
        <f aca="false">FALSE()</f>
        <v>0</v>
      </c>
      <c r="N4401" s="0" t="n">
        <v>0</v>
      </c>
      <c r="O4401" s="0" t="n">
        <v>72.0956691818703</v>
      </c>
      <c r="P4401" s="88" t="b">
        <f aca="false">FALSE()</f>
        <v>0</v>
      </c>
      <c r="Q4401" s="88" t="b">
        <f aca="false">FALSE()</f>
        <v>0</v>
      </c>
      <c r="R4401" s="0" t="n">
        <v>0.0608</v>
      </c>
      <c r="T4401" s="0" t="n">
        <v>72.87044</v>
      </c>
      <c r="U4401" s="0" t="n">
        <v>0</v>
      </c>
      <c r="V4401" s="0" t="n">
        <v>0</v>
      </c>
      <c r="W4401" s="0" t="n">
        <v>0.0141300000000001</v>
      </c>
      <c r="X4401" s="0" t="n">
        <v>0.266418098602851</v>
      </c>
      <c r="Y4401" s="0" t="n">
        <v>-0.0530369373330888</v>
      </c>
      <c r="Z4401" s="0" t="n">
        <v>0.387385409064864</v>
      </c>
      <c r="AA4401" s="89" t="s">
        <v>327</v>
      </c>
      <c r="AB4401" s="0" t="n">
        <v>73.6452108181297</v>
      </c>
      <c r="AC4401" s="0" t="n">
        <v>0.91165023704047</v>
      </c>
      <c r="AD4401" s="89" t="s">
        <v>103</v>
      </c>
      <c r="AE4401" s="0" t="n">
        <v>202601</v>
      </c>
      <c r="AF4401" s="90" t="n">
        <v>46037</v>
      </c>
      <c r="AG4401" s="0" t="n">
        <v>0.91165023704047</v>
      </c>
    </row>
    <row r="4402" customFormat="false" ht="15" hidden="false" customHeight="false" outlineLevel="0" collapsed="false">
      <c r="A4402" s="87" t="n">
        <v>46037.7428009259</v>
      </c>
      <c r="B4402" s="0" t="n">
        <v>73.2236</v>
      </c>
      <c r="C4402" s="88" t="b">
        <f aca="false">FALSE()</f>
        <v>0</v>
      </c>
      <c r="D4402" s="88" t="b">
        <f aca="false">FALSE()</f>
        <v>0</v>
      </c>
      <c r="E4402" s="0" t="n">
        <v>-1.10828941314361</v>
      </c>
      <c r="F4402" s="0" t="n">
        <v>-1.5368295638258</v>
      </c>
      <c r="G4402" s="0" t="n">
        <v>-0.45848941314361</v>
      </c>
      <c r="H4402" s="0" t="n">
        <v>-0.622253544647478</v>
      </c>
      <c r="I4402" s="0" t="n">
        <v>0</v>
      </c>
      <c r="J4402" s="87"/>
      <c r="K4402" s="87"/>
      <c r="L4402" s="89" t="s">
        <v>326</v>
      </c>
      <c r="M4402" s="88" t="b">
        <f aca="false">FALSE()</f>
        <v>0</v>
      </c>
      <c r="N4402" s="0" t="n">
        <v>0</v>
      </c>
      <c r="O4402" s="0" t="n">
        <v>72.1153105868564</v>
      </c>
      <c r="P4402" s="88" t="b">
        <f aca="false">FALSE()</f>
        <v>0</v>
      </c>
      <c r="Q4402" s="88" t="b">
        <f aca="false">FALSE()</f>
        <v>0</v>
      </c>
      <c r="R4402" s="0" t="n">
        <v>0.0553</v>
      </c>
      <c r="T4402" s="0" t="n">
        <v>72.8987</v>
      </c>
      <c r="U4402" s="0" t="n">
        <v>0</v>
      </c>
      <c r="V4402" s="0" t="n">
        <v>0</v>
      </c>
      <c r="W4402" s="0" t="n">
        <v>0.0282600000000002</v>
      </c>
      <c r="X4402" s="0" t="n">
        <v>0.2571863227926</v>
      </c>
      <c r="Y4402" s="0" t="n">
        <v>-0.109881426403805</v>
      </c>
      <c r="Z4402" s="0" t="n">
        <v>0.391694706571806</v>
      </c>
      <c r="AA4402" s="89" t="s">
        <v>327</v>
      </c>
      <c r="AB4402" s="0" t="n">
        <v>73.6820894131436</v>
      </c>
      <c r="AC4402" s="0" t="n">
        <v>0.829472531920567</v>
      </c>
      <c r="AD4402" s="89" t="s">
        <v>103</v>
      </c>
      <c r="AE4402" s="0" t="n">
        <v>202601</v>
      </c>
      <c r="AF4402" s="90" t="n">
        <v>46037</v>
      </c>
      <c r="AG4402" s="0" t="n">
        <v>0.829472531920567</v>
      </c>
    </row>
    <row r="4403" customFormat="false" ht="15" hidden="false" customHeight="false" outlineLevel="0" collapsed="false">
      <c r="A4403" s="87" t="n">
        <v>46037.7532523148</v>
      </c>
      <c r="B4403" s="0" t="n">
        <v>73.2236</v>
      </c>
      <c r="C4403" s="88" t="b">
        <f aca="false">FALSE()</f>
        <v>0</v>
      </c>
      <c r="D4403" s="88" t="b">
        <f aca="false">FALSE()</f>
        <v>0</v>
      </c>
      <c r="E4403" s="0" t="n">
        <v>-1.0842965492478</v>
      </c>
      <c r="F4403" s="0" t="n">
        <v>-1.50305935513783</v>
      </c>
      <c r="G4403" s="0" t="n">
        <v>-0.491016549247803</v>
      </c>
      <c r="H4403" s="0" t="n">
        <v>-0.666104732322335</v>
      </c>
      <c r="I4403" s="0" t="n">
        <v>0</v>
      </c>
      <c r="J4403" s="87"/>
      <c r="K4403" s="87"/>
      <c r="L4403" s="89" t="s">
        <v>326</v>
      </c>
      <c r="M4403" s="88" t="b">
        <f aca="false">FALSE()</f>
        <v>0</v>
      </c>
      <c r="N4403" s="0" t="n">
        <v>0</v>
      </c>
      <c r="O4403" s="0" t="n">
        <v>72.1393034507522</v>
      </c>
      <c r="P4403" s="88" t="b">
        <f aca="false">FALSE()</f>
        <v>0</v>
      </c>
      <c r="Q4403" s="88" t="b">
        <f aca="false">FALSE()</f>
        <v>0</v>
      </c>
      <c r="R4403" s="0" t="n">
        <v>0.0502</v>
      </c>
      <c r="T4403" s="0" t="n">
        <v>72.92696</v>
      </c>
      <c r="U4403" s="0" t="n">
        <v>0</v>
      </c>
      <c r="V4403" s="0" t="n">
        <v>0</v>
      </c>
      <c r="W4403" s="0" t="n">
        <v>0.0282600000000002</v>
      </c>
      <c r="X4403" s="0" t="n">
        <v>0.2571863227926</v>
      </c>
      <c r="Y4403" s="0" t="n">
        <v>-0.109881426403805</v>
      </c>
      <c r="Z4403" s="0" t="n">
        <v>0.3938282746239</v>
      </c>
      <c r="AA4403" s="89" t="s">
        <v>327</v>
      </c>
      <c r="AB4403" s="0" t="n">
        <v>73.7146165492478</v>
      </c>
      <c r="AC4403" s="0" t="n">
        <v>0.753221693600551</v>
      </c>
      <c r="AD4403" s="89" t="s">
        <v>98</v>
      </c>
      <c r="AE4403" s="0" t="n">
        <v>202601</v>
      </c>
      <c r="AF4403" s="90" t="n">
        <v>46037</v>
      </c>
      <c r="AG4403" s="0" t="n">
        <v>0.753221693600551</v>
      </c>
    </row>
    <row r="4404" customFormat="false" ht="15" hidden="false" customHeight="false" outlineLevel="0" collapsed="false">
      <c r="A4404" s="87" t="n">
        <v>46037.7637037037</v>
      </c>
      <c r="B4404" s="0" t="n">
        <v>73.2236</v>
      </c>
      <c r="C4404" s="88" t="b">
        <f aca="false">FALSE()</f>
        <v>0</v>
      </c>
      <c r="D4404" s="88" t="b">
        <f aca="false">FALSE()</f>
        <v>0</v>
      </c>
      <c r="E4404" s="0" t="n">
        <v>-1.05602295303632</v>
      </c>
      <c r="F4404" s="0" t="n">
        <v>-1.46329279192663</v>
      </c>
      <c r="G4404" s="0" t="n">
        <v>-0.519262953036332</v>
      </c>
      <c r="H4404" s="0" t="n">
        <v>-0.704153503461112</v>
      </c>
      <c r="I4404" s="0" t="n">
        <v>0</v>
      </c>
      <c r="J4404" s="87"/>
      <c r="K4404" s="87"/>
      <c r="L4404" s="89" t="s">
        <v>326</v>
      </c>
      <c r="M4404" s="88" t="b">
        <f aca="false">FALSE()</f>
        <v>0</v>
      </c>
      <c r="N4404" s="0" t="n">
        <v>0</v>
      </c>
      <c r="O4404" s="0" t="n">
        <v>72.1675770469637</v>
      </c>
      <c r="P4404" s="88" t="b">
        <f aca="false">FALSE()</f>
        <v>0</v>
      </c>
      <c r="Q4404" s="88" t="b">
        <f aca="false">FALSE()</f>
        <v>0</v>
      </c>
      <c r="R4404" s="0" t="n">
        <v>0.0454</v>
      </c>
      <c r="T4404" s="0" t="n">
        <v>72.95522</v>
      </c>
      <c r="U4404" s="0" t="n">
        <v>0</v>
      </c>
      <c r="V4404" s="0" t="n">
        <v>0</v>
      </c>
      <c r="W4404" s="0" t="n">
        <v>0.0282600000000002</v>
      </c>
      <c r="X4404" s="0" t="n">
        <v>0.2571863227926</v>
      </c>
      <c r="Y4404" s="0" t="n">
        <v>-0.109881426403805</v>
      </c>
      <c r="Z4404" s="0" t="n">
        <v>0.393821476518161</v>
      </c>
      <c r="AA4404" s="89" t="s">
        <v>327</v>
      </c>
      <c r="AB4404" s="0" t="n">
        <v>73.7428629530363</v>
      </c>
      <c r="AC4404" s="0" t="n">
        <v>0.681476293199609</v>
      </c>
      <c r="AD4404" s="89" t="s">
        <v>98</v>
      </c>
      <c r="AE4404" s="0" t="n">
        <v>202601</v>
      </c>
      <c r="AF4404" s="90" t="n">
        <v>46037</v>
      </c>
      <c r="AG4404" s="0" t="n">
        <v>0.681476293199609</v>
      </c>
    </row>
    <row r="4405" customFormat="false" ht="15" hidden="false" customHeight="false" outlineLevel="0" collapsed="false">
      <c r="A4405" s="87" t="n">
        <v>46037.7708912037</v>
      </c>
      <c r="B4405" s="0" t="n">
        <v>72.941</v>
      </c>
      <c r="C4405" s="88" t="b">
        <f aca="false">FALSE()</f>
        <v>0</v>
      </c>
      <c r="D4405" s="88" t="b">
        <f aca="false">FALSE()</f>
        <v>0</v>
      </c>
      <c r="E4405" s="0" t="n">
        <v>-0.746914805011087</v>
      </c>
      <c r="F4405" s="0" t="n">
        <v>-1.03459279661727</v>
      </c>
      <c r="G4405" s="0" t="n">
        <v>-0.803614805011094</v>
      </c>
      <c r="H4405" s="0" t="n">
        <v>-1.08972676464029</v>
      </c>
      <c r="I4405" s="0" t="n">
        <v>-0.282600000000002</v>
      </c>
      <c r="J4405" s="87"/>
      <c r="K4405" s="87"/>
      <c r="L4405" s="89" t="s">
        <v>326</v>
      </c>
      <c r="M4405" s="88" t="b">
        <f aca="false">FALSE()</f>
        <v>0</v>
      </c>
      <c r="N4405" s="0" t="n">
        <v>0</v>
      </c>
      <c r="O4405" s="0" t="n">
        <v>72.1940851949889</v>
      </c>
      <c r="P4405" s="88" t="b">
        <f aca="false">FALSE()</f>
        <v>0</v>
      </c>
      <c r="Q4405" s="88" t="b">
        <f aca="false">FALSE()</f>
        <v>0</v>
      </c>
      <c r="R4405" s="0" t="n">
        <v>0.0049</v>
      </c>
      <c r="T4405" s="0" t="n">
        <v>72.96935</v>
      </c>
      <c r="U4405" s="0" t="n">
        <v>0</v>
      </c>
      <c r="V4405" s="0" t="n">
        <v>-0.282600000000002</v>
      </c>
      <c r="W4405" s="0" t="n">
        <v>0.0141300000000001</v>
      </c>
      <c r="X4405" s="0" t="n">
        <v>0.266418098602851</v>
      </c>
      <c r="Y4405" s="0" t="n">
        <v>-1.11377568399487</v>
      </c>
      <c r="Z4405" s="0" t="n">
        <v>0.387632402505542</v>
      </c>
      <c r="AA4405" s="89" t="s">
        <v>327</v>
      </c>
      <c r="AB4405" s="0" t="n">
        <v>73.7446148050111</v>
      </c>
      <c r="AC4405" s="0" t="n">
        <v>-0.0731363008271679</v>
      </c>
      <c r="AD4405" s="89" t="s">
        <v>98</v>
      </c>
      <c r="AE4405" s="0" t="n">
        <v>202601</v>
      </c>
      <c r="AF4405" s="90" t="n">
        <v>46037</v>
      </c>
      <c r="AG4405" s="0" t="n">
        <v>0.0731363008271679</v>
      </c>
    </row>
    <row r="4406" customFormat="false" ht="15" hidden="false" customHeight="false" outlineLevel="0" collapsed="false">
      <c r="A4406" s="87" t="n">
        <v>46037.7712384259</v>
      </c>
      <c r="B4406" s="0" t="n">
        <v>73.2236</v>
      </c>
      <c r="C4406" s="88" t="b">
        <f aca="false">FALSE()</f>
        <v>0</v>
      </c>
      <c r="D4406" s="88" t="b">
        <f aca="false">FALSE()</f>
        <v>0</v>
      </c>
      <c r="E4406" s="0" t="n">
        <v>-0.742156735186768</v>
      </c>
      <c r="F4406" s="0" t="n">
        <v>-1.02392654141181</v>
      </c>
      <c r="G4406" s="0" t="n">
        <v>-0.374776735186742</v>
      </c>
      <c r="H4406" s="0" t="n">
        <v>-0.509218751570053</v>
      </c>
      <c r="I4406" s="0" t="n">
        <v>0.282600000000002</v>
      </c>
      <c r="J4406" s="87"/>
      <c r="K4406" s="87"/>
      <c r="L4406" s="89" t="s">
        <v>326</v>
      </c>
      <c r="M4406" s="88" t="b">
        <f aca="false">FALSE()</f>
        <v>0</v>
      </c>
      <c r="N4406" s="0" t="n">
        <v>0</v>
      </c>
      <c r="O4406" s="0" t="n">
        <v>72.4814432648132</v>
      </c>
      <c r="P4406" s="88" t="b">
        <f aca="false">FALSE()</f>
        <v>0</v>
      </c>
      <c r="Q4406" s="88" t="b">
        <f aca="false">FALSE()</f>
        <v>0</v>
      </c>
      <c r="R4406" s="0" t="n">
        <v>0.0439</v>
      </c>
      <c r="T4406" s="0" t="n">
        <v>73.03991</v>
      </c>
      <c r="U4406" s="0" t="n">
        <v>0</v>
      </c>
      <c r="V4406" s="0" t="n">
        <v>0.282600000000002</v>
      </c>
      <c r="W4406" s="0" t="n">
        <v>0.0705600000000004</v>
      </c>
      <c r="X4406" s="0" t="n">
        <v>0.180227792704561</v>
      </c>
      <c r="Y4406" s="0" t="n">
        <v>1.17651110751597</v>
      </c>
      <c r="Z4406" s="0" t="n">
        <v>0.279233367593377</v>
      </c>
      <c r="AA4406" s="89" t="s">
        <v>327</v>
      </c>
      <c r="AB4406" s="0" t="n">
        <v>73.5983767351868</v>
      </c>
      <c r="AC4406" s="0" t="n">
        <v>0.65783685375132</v>
      </c>
      <c r="AD4406" s="89" t="s">
        <v>98</v>
      </c>
      <c r="AE4406" s="0" t="n">
        <v>202601</v>
      </c>
      <c r="AF4406" s="90" t="n">
        <v>46037</v>
      </c>
      <c r="AG4406" s="0" t="n">
        <v>0.65783685375132</v>
      </c>
    </row>
    <row r="4407" customFormat="false" ht="15" hidden="false" customHeight="false" outlineLevel="0" collapsed="false">
      <c r="A4407" s="87" t="n">
        <v>46037.7816898148</v>
      </c>
      <c r="B4407" s="0" t="n">
        <v>72.941</v>
      </c>
      <c r="C4407" s="88" t="b">
        <f aca="false">FALSE()</f>
        <v>0</v>
      </c>
      <c r="D4407" s="88" t="b">
        <f aca="false">FALSE()</f>
        <v>0</v>
      </c>
      <c r="E4407" s="0" t="n">
        <v>-0.339446655910834</v>
      </c>
      <c r="F4407" s="0" t="n">
        <v>-0.467547373679533</v>
      </c>
      <c r="G4407" s="0" t="n">
        <v>-0.593786655910819</v>
      </c>
      <c r="H4407" s="0" t="n">
        <v>-0.807490825654132</v>
      </c>
      <c r="I4407" s="0" t="n">
        <v>-0.282600000000002</v>
      </c>
      <c r="J4407" s="87"/>
      <c r="K4407" s="87"/>
      <c r="L4407" s="89" t="s">
        <v>326</v>
      </c>
      <c r="M4407" s="88" t="b">
        <f aca="false">FALSE()</f>
        <v>0</v>
      </c>
      <c r="N4407" s="0" t="n">
        <v>0</v>
      </c>
      <c r="O4407" s="0" t="n">
        <v>72.6015533440892</v>
      </c>
      <c r="P4407" s="88" t="b">
        <f aca="false">FALSE()</f>
        <v>0</v>
      </c>
      <c r="Q4407" s="88" t="b">
        <f aca="false">FALSE()</f>
        <v>0</v>
      </c>
      <c r="R4407" s="0" t="n">
        <v>0.0363</v>
      </c>
      <c r="T4407" s="0" t="n">
        <v>73.06817</v>
      </c>
      <c r="U4407" s="0" t="n">
        <v>0</v>
      </c>
      <c r="V4407" s="0" t="n">
        <v>-0.282600000000002</v>
      </c>
      <c r="W4407" s="0" t="n">
        <v>0.0282600000000002</v>
      </c>
      <c r="X4407" s="0" t="n">
        <v>0.156138266660642</v>
      </c>
      <c r="Y4407" s="0" t="n">
        <v>-1.99092769920163</v>
      </c>
      <c r="Z4407" s="0" t="n">
        <v>0.233308327955411</v>
      </c>
      <c r="AA4407" s="89" t="s">
        <v>327</v>
      </c>
      <c r="AB4407" s="0" t="n">
        <v>73.5347866559108</v>
      </c>
      <c r="AC4407" s="0" t="n">
        <v>-0.545072698923532</v>
      </c>
      <c r="AD4407" s="89" t="s">
        <v>98</v>
      </c>
      <c r="AE4407" s="0" t="n">
        <v>202601</v>
      </c>
      <c r="AF4407" s="90" t="n">
        <v>46037</v>
      </c>
      <c r="AG4407" s="0" t="n">
        <v>0.545072698923532</v>
      </c>
    </row>
    <row r="4408" customFormat="false" ht="15" hidden="false" customHeight="false" outlineLevel="0" collapsed="false">
      <c r="A4408" s="87" t="n">
        <v>46037.7921412037</v>
      </c>
      <c r="B4408" s="0" t="n">
        <v>72.941</v>
      </c>
      <c r="C4408" s="88" t="b">
        <f aca="false">FALSE()</f>
        <v>0</v>
      </c>
      <c r="D4408" s="88" t="b">
        <f aca="false">FALSE()</f>
        <v>0</v>
      </c>
      <c r="E4408" s="0" t="n">
        <v>-0.186405966194343</v>
      </c>
      <c r="F4408" s="0" t="n">
        <v>-0.256211952894313</v>
      </c>
      <c r="G4408" s="0" t="n">
        <v>-0.497265966194334</v>
      </c>
      <c r="H4408" s="0" t="n">
        <v>-0.677121061686341</v>
      </c>
      <c r="I4408" s="0" t="n">
        <v>0</v>
      </c>
      <c r="J4408" s="87"/>
      <c r="K4408" s="87"/>
      <c r="L4408" s="89" t="s">
        <v>326</v>
      </c>
      <c r="M4408" s="88" t="b">
        <f aca="false">FALSE()</f>
        <v>0</v>
      </c>
      <c r="N4408" s="0" t="n">
        <v>0</v>
      </c>
      <c r="O4408" s="0" t="n">
        <v>72.7545940338057</v>
      </c>
      <c r="P4408" s="88" t="b">
        <f aca="false">FALSE()</f>
        <v>0</v>
      </c>
      <c r="Q4408" s="88" t="b">
        <f aca="false">FALSE()</f>
        <v>0</v>
      </c>
      <c r="R4408" s="0" t="n">
        <v>0.0606</v>
      </c>
      <c r="T4408" s="0" t="n">
        <v>73.09643</v>
      </c>
      <c r="U4408" s="0" t="n">
        <v>0</v>
      </c>
      <c r="V4408" s="0" t="n">
        <v>0</v>
      </c>
      <c r="W4408" s="0" t="n">
        <v>0.0282600000000002</v>
      </c>
      <c r="X4408" s="0" t="n">
        <v>0.156138266660642</v>
      </c>
      <c r="Y4408" s="0" t="n">
        <v>-0.180993427200148</v>
      </c>
      <c r="Z4408" s="0" t="n">
        <v>0.170917983097167</v>
      </c>
      <c r="AA4408" s="89" t="s">
        <v>327</v>
      </c>
      <c r="AB4408" s="0" t="n">
        <v>73.4382659661943</v>
      </c>
      <c r="AC4408" s="0" t="n">
        <v>-0.909383536965996</v>
      </c>
      <c r="AD4408" s="89" t="s">
        <v>98</v>
      </c>
      <c r="AE4408" s="0" t="n">
        <v>202601</v>
      </c>
      <c r="AF4408" s="90" t="n">
        <v>46037</v>
      </c>
      <c r="AG4408" s="0" t="n">
        <v>0.909383536965996</v>
      </c>
    </row>
    <row r="4409" customFormat="false" ht="15" hidden="false" customHeight="false" outlineLevel="0" collapsed="false">
      <c r="A4409" s="87" t="n">
        <v>46037.8025810185</v>
      </c>
      <c r="B4409" s="0" t="n">
        <v>72.6584</v>
      </c>
      <c r="C4409" s="88" t="b">
        <f aca="false">FALSE()</f>
        <v>0</v>
      </c>
      <c r="D4409" s="88" t="b">
        <f aca="false">FALSE()</f>
        <v>0</v>
      </c>
      <c r="E4409" s="0" t="n">
        <v>0.0961940338056592</v>
      </c>
      <c r="F4409" s="0" t="n">
        <v>0.132217126743862</v>
      </c>
      <c r="G4409" s="0" t="n">
        <v>-0.779865966194336</v>
      </c>
      <c r="H4409" s="0" t="n">
        <v>-1.06193406929479</v>
      </c>
      <c r="I4409" s="0" t="n">
        <v>-0.282600000000002</v>
      </c>
      <c r="J4409" s="87" t="n">
        <v>46038.4187268519</v>
      </c>
      <c r="K4409" s="87" t="n">
        <v>46037.8025810185</v>
      </c>
      <c r="L4409" s="89" t="s">
        <v>152</v>
      </c>
      <c r="M4409" s="88" t="b">
        <f aca="false">TRUE()</f>
        <v>1</v>
      </c>
      <c r="N4409" s="0" t="n">
        <v>0</v>
      </c>
      <c r="O4409" s="0" t="n">
        <v>72.7545940338057</v>
      </c>
      <c r="P4409" s="88" t="b">
        <f aca="false">FALSE()</f>
        <v>0</v>
      </c>
      <c r="Q4409" s="88" t="b">
        <f aca="false">FALSE()</f>
        <v>0</v>
      </c>
      <c r="R4409" s="0" t="n">
        <v>0.228</v>
      </c>
      <c r="S4409" s="0" t="n">
        <v>2.5628081496315</v>
      </c>
      <c r="T4409" s="0" t="n">
        <v>73.09643</v>
      </c>
      <c r="U4409" s="0" t="n">
        <v>1</v>
      </c>
      <c r="V4409" s="0" t="n">
        <v>-0.282600000000002</v>
      </c>
      <c r="W4409" s="0" t="n">
        <v>0</v>
      </c>
      <c r="X4409" s="0" t="n">
        <v>0.158807490211793</v>
      </c>
      <c r="Y4409" s="0" t="n">
        <v>-1.77951304200522</v>
      </c>
      <c r="Z4409" s="0" t="n">
        <v>0.170917983097167</v>
      </c>
      <c r="AA4409" s="89" t="s">
        <v>155</v>
      </c>
      <c r="AB4409" s="0" t="n">
        <v>73.4382659661943</v>
      </c>
      <c r="AC4409" s="0" t="n">
        <v>-2.5628081496315</v>
      </c>
      <c r="AD4409" s="89" t="s">
        <v>98</v>
      </c>
      <c r="AE4409" s="0" t="n">
        <v>202601</v>
      </c>
      <c r="AF4409" s="90" t="n">
        <v>46037</v>
      </c>
      <c r="AG4409" s="0" t="n">
        <v>2.5628081496315</v>
      </c>
    </row>
    <row r="4410" customFormat="false" ht="15" hidden="false" customHeight="false" outlineLevel="0" collapsed="false">
      <c r="A4410" s="87" t="n">
        <v>46037.8122453704</v>
      </c>
      <c r="B4410" s="0" t="n">
        <v>72.3758</v>
      </c>
      <c r="C4410" s="88" t="b">
        <f aca="false">FALSE()</f>
        <v>0</v>
      </c>
      <c r="D4410" s="88" t="b">
        <f aca="false">FALSE()</f>
        <v>0</v>
      </c>
      <c r="E4410" s="0" t="n">
        <v>0.225753344089185</v>
      </c>
      <c r="F4410" s="0" t="n">
        <v>0.310948366378947</v>
      </c>
      <c r="G4410" s="0" t="n">
        <v>-1.15898665591084</v>
      </c>
      <c r="H4410" s="0" t="n">
        <v>-1.57610664097531</v>
      </c>
      <c r="I4410" s="0" t="n">
        <v>-0.282600000000002</v>
      </c>
      <c r="J4410" s="87"/>
      <c r="K4410" s="87" t="n">
        <v>46037.8025810185</v>
      </c>
      <c r="L4410" s="89" t="s">
        <v>152</v>
      </c>
      <c r="M4410" s="88" t="b">
        <f aca="false">TRUE()</f>
        <v>1</v>
      </c>
      <c r="N4410" s="0" t="n">
        <v>0</v>
      </c>
      <c r="O4410" s="0" t="n">
        <v>72.6015533440892</v>
      </c>
      <c r="P4410" s="88" t="b">
        <f aca="false">FALSE()</f>
        <v>0</v>
      </c>
      <c r="Q4410" s="88" t="b">
        <f aca="false">FALSE()</f>
        <v>0</v>
      </c>
      <c r="R4410" s="0" t="n">
        <v>0.3121</v>
      </c>
      <c r="S4410" s="0" t="n">
        <v>2.76521308855214</v>
      </c>
      <c r="T4410" s="0" t="n">
        <v>73.06817</v>
      </c>
      <c r="U4410" s="0" t="n">
        <v>2</v>
      </c>
      <c r="V4410" s="0" t="n">
        <v>-0.282600000000002</v>
      </c>
      <c r="W4410" s="0" t="n">
        <v>-0.0282600000000002</v>
      </c>
      <c r="X4410" s="0" t="n">
        <v>0.156138266660642</v>
      </c>
      <c r="Y4410" s="0" t="n">
        <v>-1.62894084480133</v>
      </c>
      <c r="Z4410" s="0" t="n">
        <v>0.233308327955411</v>
      </c>
      <c r="AA4410" s="89" t="s">
        <v>154</v>
      </c>
      <c r="AB4410" s="0" t="n">
        <v>73.5347866559108</v>
      </c>
      <c r="AC4410" s="0" t="n">
        <v>-2.96761802747279</v>
      </c>
      <c r="AD4410" s="89" t="s">
        <v>98</v>
      </c>
      <c r="AE4410" s="0" t="n">
        <v>202601</v>
      </c>
      <c r="AF4410" s="90" t="n">
        <v>46037</v>
      </c>
      <c r="AG4410" s="0" t="n">
        <v>2.96761802747279</v>
      </c>
    </row>
    <row r="4411" customFormat="false" ht="15" hidden="false" customHeight="false" outlineLevel="0" collapsed="false">
      <c r="A4411" s="87" t="n">
        <v>46037.8226967593</v>
      </c>
      <c r="B4411" s="0" t="n">
        <v>72.095</v>
      </c>
      <c r="C4411" s="88" t="b">
        <f aca="false">FALSE()</f>
        <v>0</v>
      </c>
      <c r="D4411" s="88" t="b">
        <f aca="false">FALSE()</f>
        <v>0</v>
      </c>
      <c r="E4411" s="0" t="n">
        <v>0.293552499687294</v>
      </c>
      <c r="F4411" s="0" t="n">
        <v>0.405523372895959</v>
      </c>
      <c r="G4411" s="0" t="n">
        <v>-1.56818750031273</v>
      </c>
      <c r="H4411" s="0" t="n">
        <v>-2.12886185559928</v>
      </c>
      <c r="I4411" s="0" t="n">
        <v>-0.280799999999999</v>
      </c>
      <c r="J4411" s="87"/>
      <c r="K4411" s="87" t="n">
        <v>46037.8025810185</v>
      </c>
      <c r="L4411" s="89" t="s">
        <v>152</v>
      </c>
      <c r="M4411" s="88" t="b">
        <f aca="false">TRUE()</f>
        <v>1</v>
      </c>
      <c r="N4411" s="0" t="n">
        <v>0</v>
      </c>
      <c r="O4411" s="0" t="n">
        <v>72.3885524996873</v>
      </c>
      <c r="P4411" s="88" t="b">
        <f aca="false">FALSE()</f>
        <v>0</v>
      </c>
      <c r="Q4411" s="88" t="b">
        <f aca="false">TRUE()</f>
        <v>1</v>
      </c>
      <c r="R4411" s="0" t="n">
        <v>0.3662</v>
      </c>
      <c r="S4411" s="0" t="n">
        <v>2.81721297166807</v>
      </c>
      <c r="T4411" s="0" t="n">
        <v>73.02587</v>
      </c>
      <c r="U4411" s="0" t="n">
        <v>3</v>
      </c>
      <c r="V4411" s="0" t="n">
        <v>-0.280799999999999</v>
      </c>
      <c r="W4411" s="0" t="n">
        <v>-0.0423000000000001</v>
      </c>
      <c r="X4411" s="0" t="n">
        <v>0.165789879698752</v>
      </c>
      <c r="Y4411" s="0" t="n">
        <v>-1.43856790555229</v>
      </c>
      <c r="Z4411" s="0" t="n">
        <v>0.318658750156357</v>
      </c>
      <c r="AA4411" s="89" t="s">
        <v>153</v>
      </c>
      <c r="AB4411" s="0" t="n">
        <v>73.6631875003127</v>
      </c>
      <c r="AC4411" s="0" t="n">
        <v>-2.92121273789991</v>
      </c>
      <c r="AD4411" s="89" t="s">
        <v>98</v>
      </c>
      <c r="AE4411" s="0" t="n">
        <v>202601</v>
      </c>
      <c r="AF4411" s="90" t="n">
        <v>46037</v>
      </c>
      <c r="AG4411" s="0" t="n">
        <v>2.92121273789991</v>
      </c>
    </row>
    <row r="4412" customFormat="false" ht="15" hidden="false" customHeight="false" outlineLevel="0" collapsed="false">
      <c r="A4412" s="87" t="n">
        <v>46037.8331481482</v>
      </c>
      <c r="B4412" s="0" t="n">
        <v>72.095</v>
      </c>
      <c r="C4412" s="88" t="b">
        <f aca="false">FALSE()</f>
        <v>0</v>
      </c>
      <c r="D4412" s="88" t="b">
        <f aca="false">FALSE()</f>
        <v>0</v>
      </c>
      <c r="E4412" s="0" t="n">
        <v>0.127289247863772</v>
      </c>
      <c r="F4412" s="0" t="n">
        <v>0.176246487323214</v>
      </c>
      <c r="G4412" s="0" t="n">
        <v>-1.64985075213626</v>
      </c>
      <c r="H4412" s="0" t="n">
        <v>-2.23724197053645</v>
      </c>
      <c r="I4412" s="0" t="n">
        <v>0</v>
      </c>
      <c r="J4412" s="87"/>
      <c r="K4412" s="87" t="n">
        <v>46037.8025810185</v>
      </c>
      <c r="L4412" s="89" t="s">
        <v>152</v>
      </c>
      <c r="M4412" s="88" t="b">
        <f aca="false">TRUE()</f>
        <v>1</v>
      </c>
      <c r="N4412" s="0" t="n">
        <v>0</v>
      </c>
      <c r="O4412" s="0" t="n">
        <v>72.2222892478638</v>
      </c>
      <c r="P4412" s="88" t="b">
        <f aca="false">FALSE()</f>
        <v>0</v>
      </c>
      <c r="Q4412" s="88" t="b">
        <f aca="false">TRUE()</f>
        <v>1</v>
      </c>
      <c r="R4412" s="0" t="n">
        <v>0.3842</v>
      </c>
      <c r="S4412" s="0" t="n">
        <v>2.69651176880433</v>
      </c>
      <c r="T4412" s="0" t="n">
        <v>72.98357</v>
      </c>
      <c r="U4412" s="0" t="n">
        <v>4</v>
      </c>
      <c r="V4412" s="0" t="n">
        <v>0</v>
      </c>
      <c r="W4412" s="0" t="n">
        <v>-0.0423000000000001</v>
      </c>
      <c r="X4412" s="0" t="n">
        <v>0.165789879698752</v>
      </c>
      <c r="Y4412" s="0" t="n">
        <v>0.255142232305502</v>
      </c>
      <c r="Z4412" s="0" t="n">
        <v>0.380640376068125</v>
      </c>
      <c r="AA4412" s="89" t="s">
        <v>153</v>
      </c>
      <c r="AB4412" s="0" t="n">
        <v>73.7448507521363</v>
      </c>
      <c r="AC4412" s="0" t="n">
        <v>-2.3344081602131</v>
      </c>
      <c r="AD4412" s="89" t="s">
        <v>98</v>
      </c>
      <c r="AE4412" s="0" t="n">
        <v>202601</v>
      </c>
      <c r="AF4412" s="90" t="n">
        <v>46037</v>
      </c>
      <c r="AG4412" s="0" t="n">
        <v>2.3344081602131</v>
      </c>
    </row>
    <row r="4413" customFormat="false" ht="15" hidden="false" customHeight="false" outlineLevel="0" collapsed="false">
      <c r="A4413" s="87" t="n">
        <v>46037.843599537</v>
      </c>
      <c r="B4413" s="0" t="n">
        <v>71.8124</v>
      </c>
      <c r="C4413" s="88" t="b">
        <f aca="false">FALSE()</f>
        <v>0</v>
      </c>
      <c r="D4413" s="88" t="b">
        <f aca="false">FALSE()</f>
        <v>0</v>
      </c>
      <c r="E4413" s="0" t="n">
        <v>0.190334656239514</v>
      </c>
      <c r="F4413" s="0" t="n">
        <v>0.264343649096417</v>
      </c>
      <c r="G4413" s="0" t="n">
        <v>-2.03914534376051</v>
      </c>
      <c r="H4413" s="0" t="n">
        <v>-2.76114106247716</v>
      </c>
      <c r="I4413" s="0" t="n">
        <v>-0.282600000000002</v>
      </c>
      <c r="J4413" s="87"/>
      <c r="K4413" s="87" t="n">
        <v>46037.8025810185</v>
      </c>
      <c r="L4413" s="89" t="s">
        <v>152</v>
      </c>
      <c r="M4413" s="88" t="b">
        <f aca="false">TRUE()</f>
        <v>1</v>
      </c>
      <c r="N4413" s="0" t="n">
        <v>0</v>
      </c>
      <c r="O4413" s="0" t="n">
        <v>72.0027346562395</v>
      </c>
      <c r="P4413" s="88" t="b">
        <f aca="false">FALSE()</f>
        <v>0</v>
      </c>
      <c r="Q4413" s="88" t="b">
        <f aca="false">TRUE()</f>
        <v>1</v>
      </c>
      <c r="R4413" s="0" t="n">
        <v>0.4465</v>
      </c>
      <c r="S4413" s="0" t="n">
        <v>2.63956924021073</v>
      </c>
      <c r="T4413" s="0" t="n">
        <v>72.92714</v>
      </c>
      <c r="U4413" s="0" t="n">
        <v>5</v>
      </c>
      <c r="V4413" s="0" t="n">
        <v>-0.282600000000002</v>
      </c>
      <c r="W4413" s="0" t="n">
        <v>-0.0564300000000002</v>
      </c>
      <c r="X4413" s="0" t="n">
        <v>0.17384219432093</v>
      </c>
      <c r="Y4413" s="0" t="n">
        <v>-1.3010075078923</v>
      </c>
      <c r="Z4413" s="0" t="n">
        <v>0.462202671880249</v>
      </c>
      <c r="AA4413" s="89" t="s">
        <v>153</v>
      </c>
      <c r="AB4413" s="0" t="n">
        <v>73.8515453437605</v>
      </c>
      <c r="AC4413" s="0" t="n">
        <v>-2.41179912583636</v>
      </c>
      <c r="AD4413" s="89" t="s">
        <v>98</v>
      </c>
      <c r="AE4413" s="0" t="n">
        <v>202601</v>
      </c>
      <c r="AF4413" s="90" t="n">
        <v>46037</v>
      </c>
      <c r="AG4413" s="0" t="n">
        <v>2.41179912583636</v>
      </c>
    </row>
    <row r="4414" customFormat="false" ht="15" hidden="false" customHeight="false" outlineLevel="0" collapsed="false">
      <c r="A4414" s="87" t="n">
        <v>46037.8537152778</v>
      </c>
      <c r="B4414" s="0" t="n">
        <v>71.5298</v>
      </c>
      <c r="C4414" s="88" t="b">
        <f aca="false">FALSE()</f>
        <v>0</v>
      </c>
      <c r="D4414" s="88" t="b">
        <f aca="false">FALSE()</f>
        <v>0</v>
      </c>
      <c r="E4414" s="0" t="n">
        <v>0.209523580755203</v>
      </c>
      <c r="F4414" s="0" t="n">
        <v>0.292062386843315</v>
      </c>
      <c r="G4414" s="0" t="n">
        <v>-2.41577641924481</v>
      </c>
      <c r="H4414" s="0" t="n">
        <v>-3.26696543083013</v>
      </c>
      <c r="I4414" s="0" t="n">
        <v>-0.282600000000002</v>
      </c>
      <c r="J4414" s="87"/>
      <c r="K4414" s="87" t="n">
        <v>46037.8025810185</v>
      </c>
      <c r="L4414" s="89" t="s">
        <v>152</v>
      </c>
      <c r="M4414" s="88" t="b">
        <f aca="false">TRUE()</f>
        <v>1</v>
      </c>
      <c r="N4414" s="0" t="n">
        <v>0</v>
      </c>
      <c r="O4414" s="0" t="n">
        <v>71.7393235807552</v>
      </c>
      <c r="P4414" s="88" t="b">
        <f aca="false">FALSE()</f>
        <v>0</v>
      </c>
      <c r="Q4414" s="88" t="b">
        <f aca="false">TRUE()</f>
        <v>1</v>
      </c>
      <c r="R4414" s="0" t="n">
        <v>0.5015</v>
      </c>
      <c r="S4414" s="0" t="n">
        <v>2.59628641554915</v>
      </c>
      <c r="T4414" s="0" t="n">
        <v>72.84245</v>
      </c>
      <c r="U4414" s="0" t="n">
        <v>6</v>
      </c>
      <c r="V4414" s="0" t="n">
        <v>-0.282600000000002</v>
      </c>
      <c r="W4414" s="0" t="n">
        <v>-0.0846900000000005</v>
      </c>
      <c r="X4414" s="0" t="n">
        <v>0.161316954765261</v>
      </c>
      <c r="Y4414" s="0" t="n">
        <v>-1.22683942483287</v>
      </c>
      <c r="Z4414" s="0" t="n">
        <v>0.551563209622402</v>
      </c>
      <c r="AA4414" s="89" t="s">
        <v>153</v>
      </c>
      <c r="AB4414" s="0" t="n">
        <v>73.9455764192448</v>
      </c>
      <c r="AC4414" s="0" t="n">
        <v>-2.37987229224125</v>
      </c>
      <c r="AD4414" s="89" t="s">
        <v>98</v>
      </c>
      <c r="AE4414" s="0" t="n">
        <v>202601</v>
      </c>
      <c r="AF4414" s="90" t="n">
        <v>46037</v>
      </c>
      <c r="AG4414" s="0" t="n">
        <v>2.37987229224125</v>
      </c>
    </row>
    <row r="4415" customFormat="false" ht="15" hidden="false" customHeight="false" outlineLevel="0" collapsed="false">
      <c r="A4415" s="87" t="n">
        <v>46037.8641782407</v>
      </c>
      <c r="B4415" s="0" t="n">
        <v>71.2472</v>
      </c>
      <c r="C4415" s="88" t="b">
        <f aca="false">FALSE()</f>
        <v>0</v>
      </c>
      <c r="D4415" s="88" t="b">
        <f aca="false">TRUE()</f>
        <v>1</v>
      </c>
      <c r="E4415" s="0" t="n">
        <v>0.199919955630364</v>
      </c>
      <c r="F4415" s="0" t="n">
        <v>0.279815275625549</v>
      </c>
      <c r="G4415" s="0" t="n">
        <v>-2.79294004436962</v>
      </c>
      <c r="H4415" s="0" t="n">
        <v>-3.77219713887076</v>
      </c>
      <c r="I4415" s="0" t="n">
        <v>-0.282599999999988</v>
      </c>
      <c r="J4415" s="87"/>
      <c r="K4415" s="87" t="n">
        <v>46037.8025810185</v>
      </c>
      <c r="L4415" s="89" t="s">
        <v>152</v>
      </c>
      <c r="M4415" s="88" t="b">
        <f aca="false">TRUE()</f>
        <v>1</v>
      </c>
      <c r="N4415" s="0" t="n">
        <v>0</v>
      </c>
      <c r="O4415" s="0" t="n">
        <v>71.4471199556304</v>
      </c>
      <c r="P4415" s="88" t="b">
        <f aca="false">FALSE()</f>
        <v>0</v>
      </c>
      <c r="Q4415" s="88" t="b">
        <f aca="false">TRUE()</f>
        <v>1</v>
      </c>
      <c r="R4415" s="0" t="n">
        <v>0.5539</v>
      </c>
      <c r="S4415" s="0" t="n">
        <v>2.55515936754595</v>
      </c>
      <c r="T4415" s="0" t="n">
        <v>72.74363</v>
      </c>
      <c r="U4415" s="0" t="n">
        <v>7</v>
      </c>
      <c r="V4415" s="0" t="n">
        <v>-0.282599999999988</v>
      </c>
      <c r="W4415" s="0" t="n">
        <v>-0.0988199999999999</v>
      </c>
      <c r="X4415" s="0" t="n">
        <v>0.165822173617276</v>
      </c>
      <c r="Y4415" s="0" t="n">
        <v>-1.1082956880312</v>
      </c>
      <c r="Z4415" s="0" t="n">
        <v>0.648255022184816</v>
      </c>
      <c r="AA4415" s="89" t="s">
        <v>15</v>
      </c>
      <c r="AB4415" s="0" t="n">
        <v>74.0401400443696</v>
      </c>
      <c r="AC4415" s="0" t="n">
        <v>-2.30839707952677</v>
      </c>
      <c r="AD4415" s="89" t="s">
        <v>98</v>
      </c>
      <c r="AE4415" s="0" t="n">
        <v>202601</v>
      </c>
      <c r="AF4415" s="90" t="n">
        <v>46037</v>
      </c>
      <c r="AG4415" s="0" t="n">
        <v>2.30839707952677</v>
      </c>
    </row>
    <row r="4416" customFormat="false" ht="15" hidden="false" customHeight="false" outlineLevel="0" collapsed="false">
      <c r="A4416" s="87" t="n">
        <v>46037.8746180556</v>
      </c>
      <c r="B4416" s="0" t="n">
        <v>71.2472</v>
      </c>
      <c r="C4416" s="88" t="b">
        <f aca="false">FALSE()</f>
        <v>0</v>
      </c>
      <c r="D4416" s="88" t="b">
        <f aca="false">TRUE()</f>
        <v>1</v>
      </c>
      <c r="E4416" s="0" t="n">
        <v>-0.0386190242501243</v>
      </c>
      <c r="F4416" s="0" t="n">
        <v>-0.0542336663937679</v>
      </c>
      <c r="G4416" s="0" t="n">
        <v>-2.8338390242501</v>
      </c>
      <c r="H4416" s="0" t="n">
        <v>-3.82532299975227</v>
      </c>
      <c r="I4416" s="0" t="n">
        <v>0</v>
      </c>
      <c r="J4416" s="87"/>
      <c r="K4416" s="87" t="n">
        <v>46037.8025810185</v>
      </c>
      <c r="L4416" s="89" t="s">
        <v>326</v>
      </c>
      <c r="M4416" s="88" t="b">
        <f aca="false">FALSE()</f>
        <v>0</v>
      </c>
      <c r="N4416" s="0" t="n">
        <v>0</v>
      </c>
      <c r="O4416" s="0" t="n">
        <v>71.2085809757499</v>
      </c>
      <c r="P4416" s="88" t="b">
        <f aca="false">FALSE()</f>
        <v>0</v>
      </c>
      <c r="Q4416" s="88" t="b">
        <f aca="false">FALSE()</f>
        <v>0</v>
      </c>
      <c r="R4416" s="0" t="n">
        <v>0.5297</v>
      </c>
      <c r="S4416" s="0" t="n">
        <v>2.4790421509942</v>
      </c>
      <c r="T4416" s="0" t="n">
        <v>72.64481</v>
      </c>
      <c r="U4416" s="0" t="n">
        <v>8</v>
      </c>
      <c r="V4416" s="0" t="n">
        <v>0</v>
      </c>
      <c r="W4416" s="0" t="n">
        <v>-0.0988199999999999</v>
      </c>
      <c r="X4416" s="0" t="n">
        <v>0.165822173617276</v>
      </c>
      <c r="Y4416" s="0" t="n">
        <v>0.595939601105944</v>
      </c>
      <c r="Z4416" s="0" t="n">
        <v>0.718114512125052</v>
      </c>
      <c r="AA4416" s="89" t="s">
        <v>15</v>
      </c>
      <c r="AB4416" s="0" t="n">
        <v>74.0810390242501</v>
      </c>
      <c r="AC4416" s="0" t="n">
        <v>-1.94622163513193</v>
      </c>
      <c r="AD4416" s="89" t="s">
        <v>98</v>
      </c>
      <c r="AE4416" s="0" t="n">
        <v>202601</v>
      </c>
      <c r="AF4416" s="90" t="n">
        <v>46037</v>
      </c>
      <c r="AG4416" s="0" t="n">
        <v>1.94622163513193</v>
      </c>
    </row>
    <row r="4417" customFormat="false" ht="15" hidden="false" customHeight="false" outlineLevel="0" collapsed="false">
      <c r="A4417" s="87" t="n">
        <v>46037.8850694444</v>
      </c>
      <c r="B4417" s="0" t="n">
        <v>70.9646</v>
      </c>
      <c r="C4417" s="88" t="b">
        <f aca="false">FALSE()</f>
        <v>0</v>
      </c>
      <c r="D4417" s="88" t="b">
        <f aca="false">TRUE()</f>
        <v>1</v>
      </c>
      <c r="E4417" s="0" t="n">
        <v>-0.0242327999219327</v>
      </c>
      <c r="F4417" s="0" t="n">
        <v>-0.0341593945427252</v>
      </c>
      <c r="G4417" s="0" t="n">
        <v>-3.15875279992191</v>
      </c>
      <c r="H4417" s="0" t="n">
        <v>-4.26148127493397</v>
      </c>
      <c r="I4417" s="0" t="n">
        <v>-0.282600000000002</v>
      </c>
      <c r="J4417" s="87"/>
      <c r="K4417" s="87" t="n">
        <v>46037.8025810185</v>
      </c>
      <c r="L4417" s="89" t="s">
        <v>326</v>
      </c>
      <c r="M4417" s="88" t="b">
        <f aca="false">FALSE()</f>
        <v>0</v>
      </c>
      <c r="N4417" s="0" t="n">
        <v>0</v>
      </c>
      <c r="O4417" s="0" t="n">
        <v>70.9403672000781</v>
      </c>
      <c r="P4417" s="88" t="b">
        <f aca="false">FALSE()</f>
        <v>0</v>
      </c>
      <c r="Q4417" s="88" t="b">
        <f aca="false">FALSE()</f>
        <v>0</v>
      </c>
      <c r="R4417" s="0" t="n">
        <v>0.5313</v>
      </c>
      <c r="S4417" s="0" t="n">
        <v>2.42243158776492</v>
      </c>
      <c r="T4417" s="0" t="n">
        <v>72.53186</v>
      </c>
      <c r="U4417" s="0" t="n">
        <v>9</v>
      </c>
      <c r="V4417" s="0" t="n">
        <v>-0.282600000000002</v>
      </c>
      <c r="W4417" s="0" t="n">
        <v>-0.11295</v>
      </c>
      <c r="X4417" s="0" t="n">
        <v>0.168968921153535</v>
      </c>
      <c r="Y4417" s="0" t="n">
        <v>-1.00403079360286</v>
      </c>
      <c r="Z4417" s="0" t="n">
        <v>0.795746399960961</v>
      </c>
      <c r="AA4417" s="89" t="s">
        <v>15</v>
      </c>
      <c r="AB4417" s="0" t="n">
        <v>74.1233527999219</v>
      </c>
      <c r="AC4417" s="0" t="n">
        <v>-1.96954708193073</v>
      </c>
      <c r="AD4417" s="89" t="s">
        <v>98</v>
      </c>
      <c r="AE4417" s="0" t="n">
        <v>202601</v>
      </c>
      <c r="AF4417" s="90" t="n">
        <v>46037</v>
      </c>
      <c r="AG4417" s="0" t="n">
        <v>1.96954708193073</v>
      </c>
    </row>
    <row r="4418" customFormat="false" ht="15" hidden="false" customHeight="false" outlineLevel="0" collapsed="false">
      <c r="A4418" s="87" t="n">
        <v>46037.8951736111</v>
      </c>
      <c r="B4418" s="0" t="n">
        <v>70.682</v>
      </c>
      <c r="C4418" s="88" t="b">
        <f aca="false">FALSE()</f>
        <v>0</v>
      </c>
      <c r="D4418" s="88" t="b">
        <f aca="false">TRUE()</f>
        <v>1</v>
      </c>
      <c r="E4418" s="0" t="n">
        <v>-0.0335034918006158</v>
      </c>
      <c r="F4418" s="0" t="n">
        <v>-0.0474227951853546</v>
      </c>
      <c r="G4418" s="0" t="n">
        <v>-3.47906349180062</v>
      </c>
      <c r="H4418" s="0" t="n">
        <v>-4.69122653855317</v>
      </c>
      <c r="I4418" s="0" t="n">
        <v>-0.282600000000002</v>
      </c>
      <c r="J4418" s="87"/>
      <c r="K4418" s="87" t="n">
        <v>46037.8025810185</v>
      </c>
      <c r="L4418" s="89" t="s">
        <v>326</v>
      </c>
      <c r="M4418" s="88" t="b">
        <f aca="false">FALSE()</f>
        <v>0</v>
      </c>
      <c r="N4418" s="0" t="n">
        <v>0</v>
      </c>
      <c r="O4418" s="0" t="n">
        <v>70.6484965081994</v>
      </c>
      <c r="P4418" s="88" t="b">
        <f aca="false">FALSE()</f>
        <v>0</v>
      </c>
      <c r="Q4418" s="88" t="b">
        <f aca="false">FALSE()</f>
        <v>0</v>
      </c>
      <c r="R4418" s="0" t="n">
        <v>0.5308</v>
      </c>
      <c r="S4418" s="0" t="n">
        <v>2.37637315748391</v>
      </c>
      <c r="T4418" s="0" t="n">
        <v>72.40478</v>
      </c>
      <c r="U4418" s="0" t="n">
        <v>10</v>
      </c>
      <c r="V4418" s="0" t="n">
        <v>-0.282600000000002</v>
      </c>
      <c r="W4418" s="0" t="n">
        <v>-0.12708</v>
      </c>
      <c r="X4418" s="0" t="n">
        <v>0.17083228340285</v>
      </c>
      <c r="Y4418" s="0" t="n">
        <v>-0.910366570663115</v>
      </c>
      <c r="Z4418" s="0" t="n">
        <v>0.878141745900307</v>
      </c>
      <c r="AA4418" s="89" t="s">
        <v>15</v>
      </c>
      <c r="AB4418" s="0" t="n">
        <v>74.1610634918006</v>
      </c>
      <c r="AC4418" s="0" t="n">
        <v>-1.96184728495482</v>
      </c>
      <c r="AD4418" s="89" t="s">
        <v>98</v>
      </c>
      <c r="AE4418" s="0" t="n">
        <v>202601</v>
      </c>
      <c r="AF4418" s="90" t="n">
        <v>46037</v>
      </c>
      <c r="AG4418" s="0" t="n">
        <v>1.96184728495482</v>
      </c>
    </row>
    <row r="4419" customFormat="false" ht="15" hidden="false" customHeight="false" outlineLevel="0" collapsed="false">
      <c r="A4419" s="87" t="n">
        <v>46037.905625</v>
      </c>
      <c r="B4419" s="0" t="n">
        <v>70.682</v>
      </c>
      <c r="C4419" s="88" t="b">
        <f aca="false">FALSE()</f>
        <v>0</v>
      </c>
      <c r="D4419" s="88" t="b">
        <f aca="false">TRUE()</f>
        <v>1</v>
      </c>
      <c r="E4419" s="0" t="n">
        <v>-0.275187422417616</v>
      </c>
      <c r="F4419" s="0" t="n">
        <v>-0.390853402310157</v>
      </c>
      <c r="G4419" s="0" t="n">
        <v>-3.46658742241763</v>
      </c>
      <c r="H4419" s="0" t="n">
        <v>-4.67519010533377</v>
      </c>
      <c r="I4419" s="0" t="n">
        <v>0</v>
      </c>
      <c r="J4419" s="87"/>
      <c r="K4419" s="87" t="n">
        <v>46037.8025810185</v>
      </c>
      <c r="L4419" s="89" t="s">
        <v>326</v>
      </c>
      <c r="M4419" s="88" t="b">
        <f aca="false">FALSE()</f>
        <v>0</v>
      </c>
      <c r="N4419" s="0" t="n">
        <v>0</v>
      </c>
      <c r="O4419" s="0" t="n">
        <v>70.4068125775824</v>
      </c>
      <c r="P4419" s="88" t="b">
        <f aca="false">FALSE()</f>
        <v>0</v>
      </c>
      <c r="Q4419" s="88" t="b">
        <f aca="false">FALSE()</f>
        <v>0</v>
      </c>
      <c r="R4419" s="0" t="n">
        <v>0.5137</v>
      </c>
      <c r="S4419" s="0" t="n">
        <v>2.31541391641733</v>
      </c>
      <c r="T4419" s="0" t="n">
        <v>72.2777</v>
      </c>
      <c r="U4419" s="0" t="n">
        <v>11</v>
      </c>
      <c r="V4419" s="0" t="n">
        <v>0</v>
      </c>
      <c r="W4419" s="0" t="n">
        <v>-0.12708</v>
      </c>
      <c r="X4419" s="0" t="n">
        <v>0.17083228340285</v>
      </c>
      <c r="Y4419" s="0" t="n">
        <v>0.743887498713138</v>
      </c>
      <c r="Z4419" s="0" t="n">
        <v>0.935443711208811</v>
      </c>
      <c r="AA4419" s="89" t="s">
        <v>15</v>
      </c>
      <c r="AB4419" s="0" t="n">
        <v>74.1485874224176</v>
      </c>
      <c r="AC4419" s="0" t="n">
        <v>-1.70582150575152</v>
      </c>
      <c r="AD4419" s="89" t="s">
        <v>98</v>
      </c>
      <c r="AE4419" s="0" t="n">
        <v>202601</v>
      </c>
      <c r="AF4419" s="90" t="n">
        <v>46037</v>
      </c>
      <c r="AG4419" s="0" t="n">
        <v>1.70582150575152</v>
      </c>
    </row>
    <row r="4420" customFormat="false" ht="15" hidden="false" customHeight="false" outlineLevel="0" collapsed="false">
      <c r="A4420" s="87" t="n">
        <v>46037.9160763889</v>
      </c>
      <c r="B4420" s="0" t="n">
        <v>70.3994</v>
      </c>
      <c r="C4420" s="88" t="b">
        <f aca="false">FALSE()</f>
        <v>0</v>
      </c>
      <c r="D4420" s="88" t="b">
        <f aca="false">TRUE()</f>
        <v>1</v>
      </c>
      <c r="E4420" s="0" t="n">
        <v>-0.25555556216419</v>
      </c>
      <c r="F4420" s="0" t="n">
        <v>-0.364330703873343</v>
      </c>
      <c r="G4420" s="0" t="n">
        <v>-3.72973556216421</v>
      </c>
      <c r="H4420" s="0" t="n">
        <v>-5.03140301566916</v>
      </c>
      <c r="I4420" s="0" t="n">
        <v>-0.282600000000002</v>
      </c>
      <c r="J4420" s="87"/>
      <c r="K4420" s="87" t="n">
        <v>46037.8025810185</v>
      </c>
      <c r="L4420" s="89" t="s">
        <v>326</v>
      </c>
      <c r="M4420" s="88" t="b">
        <f aca="false">FALSE()</f>
        <v>0</v>
      </c>
      <c r="N4420" s="0" t="n">
        <v>0</v>
      </c>
      <c r="O4420" s="0" t="n">
        <v>70.1438444378358</v>
      </c>
      <c r="P4420" s="88" t="b">
        <f aca="false">FALSE()</f>
        <v>0</v>
      </c>
      <c r="Q4420" s="88" t="b">
        <f aca="false">FALSE()</f>
        <v>0</v>
      </c>
      <c r="R4420" s="0" t="n">
        <v>0.5162</v>
      </c>
      <c r="S4420" s="0" t="n">
        <v>2.26775452635984</v>
      </c>
      <c r="T4420" s="0" t="n">
        <v>72.13649</v>
      </c>
      <c r="U4420" s="0" t="n">
        <v>12</v>
      </c>
      <c r="V4420" s="0" t="n">
        <v>-0.282600000000002</v>
      </c>
      <c r="W4420" s="0" t="n">
        <v>-0.14121</v>
      </c>
      <c r="X4420" s="0" t="n">
        <v>0.171454108943718</v>
      </c>
      <c r="Y4420" s="0" t="n">
        <v>-0.824652152526802</v>
      </c>
      <c r="Z4420" s="0" t="n">
        <v>0.996322781082099</v>
      </c>
      <c r="AA4420" s="89" t="s">
        <v>15</v>
      </c>
      <c r="AB4420" s="0" t="n">
        <v>74.1291355621642</v>
      </c>
      <c r="AC4420" s="0" t="n">
        <v>-1.74350123572741</v>
      </c>
      <c r="AD4420" s="89" t="s">
        <v>98</v>
      </c>
      <c r="AE4420" s="0" t="n">
        <v>202601</v>
      </c>
      <c r="AF4420" s="90" t="n">
        <v>46037</v>
      </c>
      <c r="AG4420" s="0" t="n">
        <v>1.74350123572741</v>
      </c>
    </row>
    <row r="4421" customFormat="false" ht="15" hidden="false" customHeight="false" outlineLevel="0" collapsed="false">
      <c r="A4421" s="87" t="n">
        <v>46037.9265162037</v>
      </c>
      <c r="B4421" s="0" t="n">
        <v>70.3994</v>
      </c>
      <c r="C4421" s="88" t="b">
        <f aca="false">FALSE()</f>
        <v>0</v>
      </c>
      <c r="D4421" s="88" t="b">
        <f aca="false">TRUE()</f>
        <v>1</v>
      </c>
      <c r="E4421" s="0" t="n">
        <v>-0.471276237924741</v>
      </c>
      <c r="F4421" s="0" t="n">
        <v>-0.673943776224027</v>
      </c>
      <c r="G4421" s="0" t="n">
        <v>-3.66303623792476</v>
      </c>
      <c r="H4421" s="0" t="n">
        <v>-4.94587597166976</v>
      </c>
      <c r="I4421" s="0" t="n">
        <v>0</v>
      </c>
      <c r="J4421" s="87"/>
      <c r="K4421" s="87" t="n">
        <v>46037.8025810185</v>
      </c>
      <c r="L4421" s="89" t="s">
        <v>326</v>
      </c>
      <c r="M4421" s="88" t="b">
        <f aca="false">FALSE()</f>
        <v>0</v>
      </c>
      <c r="N4421" s="0" t="n">
        <v>0</v>
      </c>
      <c r="O4421" s="0" t="n">
        <v>69.9281237620753</v>
      </c>
      <c r="P4421" s="88" t="b">
        <f aca="false">FALSE()</f>
        <v>0</v>
      </c>
      <c r="Q4421" s="88" t="b">
        <f aca="false">FALSE()</f>
        <v>0</v>
      </c>
      <c r="R4421" s="0" t="n">
        <v>0.5029</v>
      </c>
      <c r="S4421" s="0" t="n">
        <v>2.21208373470004</v>
      </c>
      <c r="T4421" s="0" t="n">
        <v>71.99528</v>
      </c>
      <c r="U4421" s="0" t="n">
        <v>13</v>
      </c>
      <c r="V4421" s="0" t="n">
        <v>0</v>
      </c>
      <c r="W4421" s="0" t="n">
        <v>-0.14121</v>
      </c>
      <c r="X4421" s="0" t="n">
        <v>0.171454108943718</v>
      </c>
      <c r="Y4421" s="0" t="n">
        <v>0.823602308920774</v>
      </c>
      <c r="Z4421" s="0" t="n">
        <v>1.03357811896238</v>
      </c>
      <c r="AA4421" s="89" t="s">
        <v>15</v>
      </c>
      <c r="AB4421" s="0" t="n">
        <v>74.0624362379248</v>
      </c>
      <c r="AC4421" s="0" t="n">
        <v>-1.5440342347825</v>
      </c>
      <c r="AD4421" s="89" t="s">
        <v>98</v>
      </c>
      <c r="AE4421" s="0" t="n">
        <v>202601</v>
      </c>
      <c r="AF4421" s="90" t="n">
        <v>46037</v>
      </c>
      <c r="AG4421" s="0" t="n">
        <v>1.5440342347825</v>
      </c>
    </row>
    <row r="4422" customFormat="false" ht="15" hidden="false" customHeight="false" outlineLevel="0" collapsed="false">
      <c r="A4422" s="87" t="n">
        <v>46037.9366203704</v>
      </c>
      <c r="B4422" s="0" t="n">
        <v>70.1168</v>
      </c>
      <c r="C4422" s="88" t="b">
        <f aca="false">FALSE()</f>
        <v>0</v>
      </c>
      <c r="D4422" s="88" t="b">
        <f aca="false">TRUE()</f>
        <v>1</v>
      </c>
      <c r="E4422" s="0" t="n">
        <v>-0.420869898246792</v>
      </c>
      <c r="F4422" s="0" t="n">
        <v>-0.603865817749099</v>
      </c>
      <c r="G4422" s="0" t="n">
        <v>-3.86714989824679</v>
      </c>
      <c r="H4422" s="0" t="n">
        <v>-5.22701194457101</v>
      </c>
      <c r="I4422" s="0" t="n">
        <v>-0.282600000000002</v>
      </c>
      <c r="J4422" s="87"/>
      <c r="K4422" s="87" t="n">
        <v>46037.8025810185</v>
      </c>
      <c r="L4422" s="89" t="s">
        <v>326</v>
      </c>
      <c r="M4422" s="88" t="b">
        <f aca="false">FALSE()</f>
        <v>0</v>
      </c>
      <c r="N4422" s="0" t="n">
        <v>0</v>
      </c>
      <c r="O4422" s="0" t="n">
        <v>69.6959301017532</v>
      </c>
      <c r="P4422" s="88" t="b">
        <f aca="false">FALSE()</f>
        <v>0</v>
      </c>
      <c r="Q4422" s="88" t="b">
        <f aca="false">FALSE()</f>
        <v>0</v>
      </c>
      <c r="R4422" s="0" t="n">
        <v>0.5072</v>
      </c>
      <c r="S4422" s="0" t="n">
        <v>2.16889198904333</v>
      </c>
      <c r="T4422" s="0" t="n">
        <v>71.83994</v>
      </c>
      <c r="U4422" s="0" t="n">
        <v>14</v>
      </c>
      <c r="V4422" s="0" t="n">
        <v>-0.282600000000002</v>
      </c>
      <c r="W4422" s="0" t="n">
        <v>-0.15534</v>
      </c>
      <c r="X4422" s="0" t="n">
        <v>0.170847954564717</v>
      </c>
      <c r="Y4422" s="0" t="n">
        <v>-0.744872833416311</v>
      </c>
      <c r="Z4422" s="0" t="n">
        <v>1.0720049491234</v>
      </c>
      <c r="AA4422" s="89" t="s">
        <v>15</v>
      </c>
      <c r="AB4422" s="0" t="n">
        <v>73.9839498982468</v>
      </c>
      <c r="AC4422" s="0" t="n">
        <v>-1.6073992955061</v>
      </c>
      <c r="AD4422" s="89" t="s">
        <v>98</v>
      </c>
      <c r="AE4422" s="0" t="n">
        <v>202601</v>
      </c>
      <c r="AF4422" s="90" t="n">
        <v>46037</v>
      </c>
      <c r="AG4422" s="0" t="n">
        <v>1.6073992955061</v>
      </c>
    </row>
    <row r="4423" customFormat="false" ht="15" hidden="false" customHeight="false" outlineLevel="0" collapsed="false">
      <c r="A4423" s="87" t="n">
        <v>46037.9470717593</v>
      </c>
      <c r="B4423" s="0" t="n">
        <v>70.1168</v>
      </c>
      <c r="C4423" s="88" t="b">
        <f aca="false">FALSE()</f>
        <v>0</v>
      </c>
      <c r="D4423" s="88" t="b">
        <f aca="false">TRUE()</f>
        <v>1</v>
      </c>
      <c r="E4423" s="0" t="n">
        <v>-0.604115659889786</v>
      </c>
      <c r="F4423" s="0" t="n">
        <v>-0.869072552189153</v>
      </c>
      <c r="G4423" s="0" t="n">
        <v>-3.7397156598898</v>
      </c>
      <c r="H4423" s="0" t="n">
        <v>-5.06348779992714</v>
      </c>
      <c r="I4423" s="0" t="n">
        <v>0</v>
      </c>
      <c r="J4423" s="87"/>
      <c r="K4423" s="87" t="n">
        <v>46037.8025810185</v>
      </c>
      <c r="L4423" s="89" t="s">
        <v>326</v>
      </c>
      <c r="M4423" s="88" t="b">
        <f aca="false">FALSE()</f>
        <v>0</v>
      </c>
      <c r="N4423" s="0" t="n">
        <v>0</v>
      </c>
      <c r="O4423" s="0" t="n">
        <v>69.5126843401102</v>
      </c>
      <c r="P4423" s="88" t="b">
        <f aca="false">FALSE()</f>
        <v>0</v>
      </c>
      <c r="Q4423" s="88" t="b">
        <f aca="false">FALSE()</f>
        <v>0</v>
      </c>
      <c r="R4423" s="0" t="n">
        <v>0.4962</v>
      </c>
      <c r="S4423" s="0" t="n">
        <v>2.12054602102072</v>
      </c>
      <c r="T4423" s="0" t="n">
        <v>71.6846</v>
      </c>
      <c r="U4423" s="0" t="n">
        <v>15</v>
      </c>
      <c r="V4423" s="0" t="n">
        <v>0</v>
      </c>
      <c r="W4423" s="0" t="n">
        <v>-0.15534</v>
      </c>
      <c r="X4423" s="0" t="n">
        <v>0.170847954564717</v>
      </c>
      <c r="Y4423" s="0" t="n">
        <v>0.909229498215373</v>
      </c>
      <c r="Z4423" s="0" t="n">
        <v>1.08595782994489</v>
      </c>
      <c r="AA4423" s="89" t="s">
        <v>15</v>
      </c>
      <c r="AB4423" s="0" t="n">
        <v>73.8565156598898</v>
      </c>
      <c r="AC4423" s="0" t="n">
        <v>-1.44370246870411</v>
      </c>
      <c r="AD4423" s="89" t="s">
        <v>98</v>
      </c>
      <c r="AE4423" s="0" t="n">
        <v>202601</v>
      </c>
      <c r="AF4423" s="90" t="n">
        <v>46037</v>
      </c>
      <c r="AG4423" s="0" t="n">
        <v>1.44370246870411</v>
      </c>
    </row>
    <row r="4424" customFormat="false" ht="15" hidden="false" customHeight="false" outlineLevel="0" collapsed="false">
      <c r="A4424" s="87" t="n">
        <v>46037.9575231482</v>
      </c>
      <c r="B4424" s="0" t="n">
        <v>69.836</v>
      </c>
      <c r="C4424" s="88" t="b">
        <f aca="false">FALSE()</f>
        <v>0</v>
      </c>
      <c r="D4424" s="88" t="b">
        <f aca="false">TRUE()</f>
        <v>1</v>
      </c>
      <c r="E4424" s="0" t="n">
        <v>-0.515596526654107</v>
      </c>
      <c r="F4424" s="0" t="n">
        <v>-0.743787544243532</v>
      </c>
      <c r="G4424" s="0" t="n">
        <v>-3.87403652665411</v>
      </c>
      <c r="H4424" s="0" t="n">
        <v>-5.25577887246498</v>
      </c>
      <c r="I4424" s="0" t="n">
        <v>-0.280799999999999</v>
      </c>
      <c r="J4424" s="87"/>
      <c r="K4424" s="87" t="n">
        <v>46037.8025810185</v>
      </c>
      <c r="L4424" s="89" t="s">
        <v>326</v>
      </c>
      <c r="M4424" s="88" t="b">
        <f aca="false">FALSE()</f>
        <v>0</v>
      </c>
      <c r="N4424" s="0" t="n">
        <v>0</v>
      </c>
      <c r="O4424" s="0" t="n">
        <v>69.3204034733459</v>
      </c>
      <c r="P4424" s="88" t="b">
        <f aca="false">FALSE()</f>
        <v>0</v>
      </c>
      <c r="Q4424" s="88" t="b">
        <f aca="false">FALSE()</f>
        <v>0</v>
      </c>
      <c r="R4424" s="0" t="n">
        <v>0.502</v>
      </c>
      <c r="S4424" s="0" t="n">
        <v>2.08364745123337</v>
      </c>
      <c r="T4424" s="0" t="n">
        <v>71.51522</v>
      </c>
      <c r="U4424" s="0" t="n">
        <v>16</v>
      </c>
      <c r="V4424" s="0" t="n">
        <v>-0.280799999999999</v>
      </c>
      <c r="W4424" s="0" t="n">
        <v>-0.16938</v>
      </c>
      <c r="X4424" s="0" t="n">
        <v>0.168937657763231</v>
      </c>
      <c r="Y4424" s="0" t="n">
        <v>-0.659533235367547</v>
      </c>
      <c r="Z4424" s="0" t="n">
        <v>1.09740826332705</v>
      </c>
      <c r="AA4424" s="89" t="s">
        <v>15</v>
      </c>
      <c r="AB4424" s="0" t="n">
        <v>73.7100365266541</v>
      </c>
      <c r="AC4424" s="0" t="n">
        <v>-1.53016890442309</v>
      </c>
      <c r="AD4424" s="89" t="s">
        <v>98</v>
      </c>
      <c r="AE4424" s="0" t="n">
        <v>202601</v>
      </c>
      <c r="AF4424" s="90" t="n">
        <v>46037</v>
      </c>
      <c r="AG4424" s="0" t="n">
        <v>1.53016890442309</v>
      </c>
    </row>
    <row r="4425" customFormat="false" ht="15" hidden="false" customHeight="false" outlineLevel="0" collapsed="false">
      <c r="A4425" s="87" t="n">
        <v>46037.967974537</v>
      </c>
      <c r="B4425" s="0" t="n">
        <v>69.836</v>
      </c>
      <c r="C4425" s="88" t="b">
        <f aca="false">FALSE()</f>
        <v>0</v>
      </c>
      <c r="D4425" s="88" t="b">
        <f aca="false">TRUE()</f>
        <v>1</v>
      </c>
      <c r="E4425" s="0" t="n">
        <v>-0.685420150766731</v>
      </c>
      <c r="F4425" s="0" t="n">
        <v>-0.991199426326041</v>
      </c>
      <c r="G4425" s="0" t="n">
        <v>-3.73336015076674</v>
      </c>
      <c r="H4425" s="0" t="n">
        <v>-5.07461277781391</v>
      </c>
      <c r="I4425" s="0" t="n">
        <v>0</v>
      </c>
      <c r="J4425" s="87"/>
      <c r="K4425" s="87" t="n">
        <v>46037.8025810185</v>
      </c>
      <c r="L4425" s="89" t="s">
        <v>326</v>
      </c>
      <c r="M4425" s="88" t="b">
        <f aca="false">FALSE()</f>
        <v>0</v>
      </c>
      <c r="N4425" s="0" t="n">
        <v>0</v>
      </c>
      <c r="O4425" s="0" t="n">
        <v>69.1505798492333</v>
      </c>
      <c r="P4425" s="88" t="b">
        <f aca="false">FALSE()</f>
        <v>0</v>
      </c>
      <c r="Q4425" s="88" t="b">
        <f aca="false">FALSE()</f>
        <v>0</v>
      </c>
      <c r="R4425" s="0" t="n">
        <v>0.492</v>
      </c>
      <c r="S4425" s="0" t="n">
        <v>2.04222931025943</v>
      </c>
      <c r="T4425" s="0" t="n">
        <v>71.35997</v>
      </c>
      <c r="U4425" s="0" t="n">
        <v>17</v>
      </c>
      <c r="V4425" s="0" t="n">
        <v>0</v>
      </c>
      <c r="W4425" s="0" t="n">
        <v>-0.15525</v>
      </c>
      <c r="X4425" s="0" t="n">
        <v>0.17077784738629</v>
      </c>
      <c r="Y4425" s="0" t="n">
        <v>0.909075751779641</v>
      </c>
      <c r="Z4425" s="0" t="n">
        <v>1.10469507538337</v>
      </c>
      <c r="AA4425" s="89" t="s">
        <v>15</v>
      </c>
      <c r="AB4425" s="0" t="n">
        <v>73.5693601507667</v>
      </c>
      <c r="AC4425" s="0" t="n">
        <v>-1.37953905467636</v>
      </c>
      <c r="AD4425" s="89" t="s">
        <v>98</v>
      </c>
      <c r="AE4425" s="0" t="n">
        <v>202601</v>
      </c>
      <c r="AF4425" s="90" t="n">
        <v>46037</v>
      </c>
      <c r="AG4425" s="0" t="n">
        <v>1.37953905467636</v>
      </c>
    </row>
    <row r="4426" customFormat="false" ht="15" hidden="false" customHeight="false" outlineLevel="0" collapsed="false">
      <c r="A4426" s="87" t="n">
        <v>46037.9780671296</v>
      </c>
      <c r="B4426" s="0" t="n">
        <v>69.5534</v>
      </c>
      <c r="C4426" s="88" t="b">
        <f aca="false">FALSE()</f>
        <v>0</v>
      </c>
      <c r="D4426" s="88" t="b">
        <f aca="false">TRUE()</f>
        <v>1</v>
      </c>
      <c r="E4426" s="0" t="n">
        <v>-0.543855487529214</v>
      </c>
      <c r="F4426" s="0" t="n">
        <v>-0.788087345556865</v>
      </c>
      <c r="G4426" s="0" t="n">
        <v>-3.78997548752923</v>
      </c>
      <c r="H4426" s="0" t="n">
        <v>-5.16744077067145</v>
      </c>
      <c r="I4426" s="0" t="n">
        <v>-0.282600000000002</v>
      </c>
      <c r="J4426" s="87"/>
      <c r="K4426" s="87" t="n">
        <v>46037.8025810185</v>
      </c>
      <c r="L4426" s="89" t="s">
        <v>326</v>
      </c>
      <c r="M4426" s="88" t="b">
        <f aca="false">FALSE()</f>
        <v>0</v>
      </c>
      <c r="N4426" s="0" t="n">
        <v>0</v>
      </c>
      <c r="O4426" s="0" t="n">
        <v>69.0095445124708</v>
      </c>
      <c r="P4426" s="88" t="b">
        <f aca="false">FALSE()</f>
        <v>0</v>
      </c>
      <c r="Q4426" s="88" t="b">
        <f aca="false">FALSE()</f>
        <v>0</v>
      </c>
      <c r="R4426" s="0" t="n">
        <v>0.4999</v>
      </c>
      <c r="S4426" s="0" t="n">
        <v>2.01199641499953</v>
      </c>
      <c r="T4426" s="0" t="n">
        <v>71.17646</v>
      </c>
      <c r="U4426" s="0" t="n">
        <v>18</v>
      </c>
      <c r="V4426" s="0" t="n">
        <v>-0.282600000000002</v>
      </c>
      <c r="W4426" s="0" t="n">
        <v>-0.18351</v>
      </c>
      <c r="X4426" s="0" t="n">
        <v>0.138158802222584</v>
      </c>
      <c r="Y4426" s="0" t="n">
        <v>-0.717218146118267</v>
      </c>
      <c r="Z4426" s="0" t="n">
        <v>1.08345774376461</v>
      </c>
      <c r="AA4426" s="89" t="s">
        <v>15</v>
      </c>
      <c r="AB4426" s="0" t="n">
        <v>73.3433754875292</v>
      </c>
      <c r="AC4426" s="0" t="n">
        <v>-1.49803719558133</v>
      </c>
      <c r="AD4426" s="89" t="s">
        <v>98</v>
      </c>
      <c r="AE4426" s="0" t="n">
        <v>202601</v>
      </c>
      <c r="AF4426" s="90" t="n">
        <v>46037</v>
      </c>
      <c r="AG4426" s="0" t="n">
        <v>1.49803719558133</v>
      </c>
    </row>
    <row r="4427" customFormat="false" ht="15" hidden="false" customHeight="false" outlineLevel="0" collapsed="false">
      <c r="A4427" s="87" t="n">
        <v>46037.9885300926</v>
      </c>
      <c r="B4427" s="0" t="n">
        <v>69.2708</v>
      </c>
      <c r="C4427" s="88" t="b">
        <f aca="false">FALSE()</f>
        <v>0</v>
      </c>
      <c r="D4427" s="88" t="b">
        <f aca="false">TRUE()</f>
        <v>1</v>
      </c>
      <c r="E4427" s="0" t="n">
        <v>-0.437194597932376</v>
      </c>
      <c r="F4427" s="0" t="n">
        <v>-0.635147026483147</v>
      </c>
      <c r="G4427" s="0" t="n">
        <v>-3.8814945979324</v>
      </c>
      <c r="H4427" s="0" t="n">
        <v>-5.30604626863217</v>
      </c>
      <c r="I4427" s="0" t="n">
        <v>-0.282600000000002</v>
      </c>
      <c r="J4427" s="87"/>
      <c r="K4427" s="87" t="n">
        <v>46037.8025810185</v>
      </c>
      <c r="L4427" s="89" t="s">
        <v>326</v>
      </c>
      <c r="M4427" s="88" t="b">
        <f aca="false">FALSE()</f>
        <v>0</v>
      </c>
      <c r="N4427" s="0" t="n">
        <v>0</v>
      </c>
      <c r="O4427" s="0" t="n">
        <v>68.8336054020676</v>
      </c>
      <c r="P4427" s="88" t="b">
        <f aca="false">FALSE()</f>
        <v>0</v>
      </c>
      <c r="Q4427" s="88" t="b">
        <f aca="false">FALSE()</f>
        <v>0</v>
      </c>
      <c r="R4427" s="0" t="n">
        <v>0.5063</v>
      </c>
      <c r="S4427" s="0" t="n">
        <v>1.99005277840159</v>
      </c>
      <c r="T4427" s="0" t="n">
        <v>70.99295</v>
      </c>
      <c r="U4427" s="0" t="n">
        <v>19</v>
      </c>
      <c r="V4427" s="0" t="n">
        <v>-0.282600000000002</v>
      </c>
      <c r="W4427" s="0" t="n">
        <v>-0.18351</v>
      </c>
      <c r="X4427" s="0" t="n">
        <v>0.138158802222584</v>
      </c>
      <c r="Y4427" s="0" t="n">
        <v>-0.717218146118267</v>
      </c>
      <c r="Z4427" s="0" t="n">
        <v>1.07967229896619</v>
      </c>
      <c r="AA4427" s="89" t="s">
        <v>15</v>
      </c>
      <c r="AB4427" s="0" t="n">
        <v>73.1522945979324</v>
      </c>
      <c r="AC4427" s="0" t="n">
        <v>-1.59506731963857</v>
      </c>
      <c r="AD4427" s="89" t="s">
        <v>98</v>
      </c>
      <c r="AE4427" s="0" t="n">
        <v>202601</v>
      </c>
      <c r="AF4427" s="90" t="n">
        <v>46037</v>
      </c>
      <c r="AG4427" s="0" t="n">
        <v>1.59506731963857</v>
      </c>
    </row>
    <row r="4428" customFormat="false" ht="15" hidden="false" customHeight="false" outlineLevel="0" collapsed="false">
      <c r="A4428" s="87" t="n">
        <v>46037.9989814815</v>
      </c>
      <c r="B4428" s="0" t="n">
        <v>69.2708</v>
      </c>
      <c r="C4428" s="88" t="b">
        <f aca="false">FALSE()</f>
        <v>0</v>
      </c>
      <c r="D4428" s="88" t="b">
        <f aca="false">TRUE()</f>
        <v>1</v>
      </c>
      <c r="E4428" s="0" t="n">
        <v>-0.546169046307739</v>
      </c>
      <c r="F4428" s="0" t="n">
        <v>-0.794720959179477</v>
      </c>
      <c r="G4428" s="0" t="n">
        <v>-3.62344904630774</v>
      </c>
      <c r="H4428" s="0" t="n">
        <v>-4.97082978933751</v>
      </c>
      <c r="I4428" s="0" t="n">
        <v>0</v>
      </c>
      <c r="J4428" s="87"/>
      <c r="K4428" s="87" t="n">
        <v>46037.8025810185</v>
      </c>
      <c r="L4428" s="89" t="s">
        <v>326</v>
      </c>
      <c r="M4428" s="88" t="b">
        <f aca="false">FALSE()</f>
        <v>0</v>
      </c>
      <c r="N4428" s="0" t="n">
        <v>0</v>
      </c>
      <c r="O4428" s="0" t="n">
        <v>68.7246309536923</v>
      </c>
      <c r="P4428" s="88" t="b">
        <f aca="false">FALSE()</f>
        <v>0</v>
      </c>
      <c r="Q4428" s="88" t="b">
        <f aca="false">FALSE()</f>
        <v>0</v>
      </c>
      <c r="R4428" s="0" t="n">
        <v>0.4984</v>
      </c>
      <c r="S4428" s="0" t="n">
        <v>1.9643525820949</v>
      </c>
      <c r="T4428" s="0" t="n">
        <v>70.80944</v>
      </c>
      <c r="U4428" s="0" t="n">
        <v>20</v>
      </c>
      <c r="V4428" s="0" t="n">
        <v>0</v>
      </c>
      <c r="W4428" s="0" t="n">
        <v>-0.18351</v>
      </c>
      <c r="X4428" s="0" t="n">
        <v>0.138158802222584</v>
      </c>
      <c r="Y4428" s="0" t="n">
        <v>1.3282541325478</v>
      </c>
      <c r="Z4428" s="0" t="n">
        <v>1.04240452315387</v>
      </c>
      <c r="AA4428" s="89" t="s">
        <v>15</v>
      </c>
      <c r="AB4428" s="0" t="n">
        <v>72.8942490463077</v>
      </c>
      <c r="AC4428" s="0" t="n">
        <v>-1.47604885226777</v>
      </c>
      <c r="AD4428" s="89" t="s">
        <v>98</v>
      </c>
      <c r="AE4428" s="0" t="n">
        <v>202601</v>
      </c>
      <c r="AF4428" s="90" t="n">
        <v>46037</v>
      </c>
      <c r="AG4428" s="0" t="n">
        <v>1.47604885226777</v>
      </c>
    </row>
    <row r="4429" customFormat="false" ht="15" hidden="false" customHeight="false" outlineLevel="0" collapsed="false">
      <c r="A4429" s="87" t="n">
        <v>46038.0094212963</v>
      </c>
      <c r="B4429" s="0" t="n">
        <v>68.9882</v>
      </c>
      <c r="C4429" s="88" t="b">
        <f aca="false">FALSE()</f>
        <v>0</v>
      </c>
      <c r="D4429" s="88" t="b">
        <f aca="false">TRUE()</f>
        <v>1</v>
      </c>
      <c r="E4429" s="0" t="n">
        <v>-0.407561396659716</v>
      </c>
      <c r="F4429" s="0" t="n">
        <v>-0.594280550545742</v>
      </c>
      <c r="G4429" s="0" t="n">
        <v>-3.6830213966597</v>
      </c>
      <c r="H4429" s="0" t="n">
        <v>-5.06806040393452</v>
      </c>
      <c r="I4429" s="0" t="n">
        <v>-0.282599999999988</v>
      </c>
      <c r="J4429" s="87"/>
      <c r="K4429" s="87" t="n">
        <v>46037.8025810185</v>
      </c>
      <c r="L4429" s="89" t="s">
        <v>326</v>
      </c>
      <c r="M4429" s="88" t="b">
        <f aca="false">FALSE()</f>
        <v>0</v>
      </c>
      <c r="N4429" s="0" t="n">
        <v>0</v>
      </c>
      <c r="O4429" s="0" t="n">
        <v>68.5806386033403</v>
      </c>
      <c r="P4429" s="88" t="b">
        <f aca="false">FALSE()</f>
        <v>0</v>
      </c>
      <c r="Q4429" s="88" t="b">
        <f aca="false">FALSE()</f>
        <v>0</v>
      </c>
      <c r="R4429" s="0" t="n">
        <v>0.5068</v>
      </c>
      <c r="S4429" s="0" t="n">
        <v>1.94707216082194</v>
      </c>
      <c r="T4429" s="0" t="n">
        <v>70.62593</v>
      </c>
      <c r="U4429" s="0" t="n">
        <v>21</v>
      </c>
      <c r="V4429" s="0" t="n">
        <v>-0.282599999999988</v>
      </c>
      <c r="W4429" s="0" t="n">
        <v>-0.18351</v>
      </c>
      <c r="X4429" s="0" t="n">
        <v>0.138158802222583</v>
      </c>
      <c r="Y4429" s="0" t="n">
        <v>-0.717218146118172</v>
      </c>
      <c r="Z4429" s="0" t="n">
        <v>1.02264569832985</v>
      </c>
      <c r="AA4429" s="89" t="s">
        <v>15</v>
      </c>
      <c r="AB4429" s="0" t="n">
        <v>72.6712213966597</v>
      </c>
      <c r="AC4429" s="0" t="n">
        <v>-1.60146373536276</v>
      </c>
      <c r="AD4429" s="89" t="s">
        <v>98</v>
      </c>
      <c r="AE4429" s="0" t="n">
        <v>202601</v>
      </c>
      <c r="AF4429" s="90" t="n">
        <v>46038</v>
      </c>
      <c r="AG4429" s="0" t="n">
        <v>1.60146373536276</v>
      </c>
    </row>
    <row r="4430" customFormat="false" ht="15" hidden="false" customHeight="false" outlineLevel="0" collapsed="false">
      <c r="A4430" s="87" t="n">
        <v>46038.019525463</v>
      </c>
      <c r="B4430" s="0" t="n">
        <v>68.9882</v>
      </c>
      <c r="C4430" s="88" t="b">
        <f aca="false">FALSE()</f>
        <v>0</v>
      </c>
      <c r="D4430" s="88" t="b">
        <f aca="false">TRUE()</f>
        <v>1</v>
      </c>
      <c r="E4430" s="0" t="n">
        <v>-0.527255862886406</v>
      </c>
      <c r="F4430" s="0" t="n">
        <v>-0.770155699036838</v>
      </c>
      <c r="G4430" s="0" t="n">
        <v>-3.46395586288638</v>
      </c>
      <c r="H4430" s="0" t="n">
        <v>-4.78102524573847</v>
      </c>
      <c r="I4430" s="0" t="n">
        <v>0</v>
      </c>
      <c r="J4430" s="87"/>
      <c r="K4430" s="87" t="n">
        <v>46037.8025810185</v>
      </c>
      <c r="L4430" s="89" t="s">
        <v>326</v>
      </c>
      <c r="M4430" s="88" t="b">
        <f aca="false">FALSE()</f>
        <v>0</v>
      </c>
      <c r="N4430" s="0" t="n">
        <v>0</v>
      </c>
      <c r="O4430" s="0" t="n">
        <v>68.4609441371136</v>
      </c>
      <c r="P4430" s="88" t="b">
        <f aca="false">FALSE()</f>
        <v>0</v>
      </c>
      <c r="Q4430" s="88" t="b">
        <f aca="false">FALSE()</f>
        <v>0</v>
      </c>
      <c r="R4430" s="0" t="n">
        <v>0.4981</v>
      </c>
      <c r="S4430" s="0" t="n">
        <v>1.92545902483501</v>
      </c>
      <c r="T4430" s="0" t="n">
        <v>70.45655</v>
      </c>
      <c r="U4430" s="0" t="n">
        <v>22</v>
      </c>
      <c r="V4430" s="0" t="n">
        <v>0</v>
      </c>
      <c r="W4430" s="0" t="n">
        <v>-0.16938</v>
      </c>
      <c r="X4430" s="0" t="n">
        <v>0.141891951479768</v>
      </c>
      <c r="Y4430" s="0" t="n">
        <v>1.19372521297765</v>
      </c>
      <c r="Z4430" s="0" t="n">
        <v>0.997802931443196</v>
      </c>
      <c r="AA4430" s="89" t="s">
        <v>15</v>
      </c>
      <c r="AB4430" s="0" t="n">
        <v>72.4521558628864</v>
      </c>
      <c r="AC4430" s="0" t="n">
        <v>-1.47158316910956</v>
      </c>
      <c r="AD4430" s="89" t="s">
        <v>98</v>
      </c>
      <c r="AE4430" s="0" t="n">
        <v>202601</v>
      </c>
      <c r="AF4430" s="90" t="n">
        <v>46038</v>
      </c>
      <c r="AG4430" s="0" t="n">
        <v>1.47158316910956</v>
      </c>
    </row>
    <row r="4431" customFormat="false" ht="15" hidden="false" customHeight="false" outlineLevel="0" collapsed="false">
      <c r="A4431" s="87" t="n">
        <v>46038.0299768519</v>
      </c>
      <c r="B4431" s="0" t="n">
        <v>68.7056</v>
      </c>
      <c r="C4431" s="88" t="b">
        <f aca="false">FALSE()</f>
        <v>0</v>
      </c>
      <c r="D4431" s="88" t="b">
        <f aca="false">TRUE()</f>
        <v>1</v>
      </c>
      <c r="E4431" s="0" t="n">
        <v>-0.403914511607937</v>
      </c>
      <c r="F4431" s="0" t="n">
        <v>-0.59136829306589</v>
      </c>
      <c r="G4431" s="0" t="n">
        <v>-3.56687451160791</v>
      </c>
      <c r="H4431" s="0" t="n">
        <v>-4.9353153267708</v>
      </c>
      <c r="I4431" s="0" t="n">
        <v>-0.282600000000002</v>
      </c>
      <c r="J4431" s="87"/>
      <c r="K4431" s="87" t="n">
        <v>46037.8025810185</v>
      </c>
      <c r="L4431" s="89" t="s">
        <v>326</v>
      </c>
      <c r="M4431" s="88" t="b">
        <f aca="false">FALSE()</f>
        <v>0</v>
      </c>
      <c r="N4431" s="0" t="n">
        <v>0</v>
      </c>
      <c r="O4431" s="0" t="n">
        <v>68.3016854883921</v>
      </c>
      <c r="P4431" s="88" t="b">
        <f aca="false">FALSE()</f>
        <v>0</v>
      </c>
      <c r="Q4431" s="88" t="b">
        <f aca="false">FALSE()</f>
        <v>0</v>
      </c>
      <c r="R4431" s="0" t="n">
        <v>0.5062</v>
      </c>
      <c r="S4431" s="0" t="n">
        <v>1.91100924570228</v>
      </c>
      <c r="T4431" s="0" t="n">
        <v>70.28708</v>
      </c>
      <c r="U4431" s="0" t="n">
        <v>23</v>
      </c>
      <c r="V4431" s="0" t="n">
        <v>-0.282600000000002</v>
      </c>
      <c r="W4431" s="0" t="n">
        <v>-0.16947</v>
      </c>
      <c r="X4431" s="0" t="n">
        <v>0.141966894213515</v>
      </c>
      <c r="Y4431" s="0" t="n">
        <v>-0.796875923973213</v>
      </c>
      <c r="Z4431" s="0" t="n">
        <v>0.992697255803963</v>
      </c>
      <c r="AA4431" s="89" t="s">
        <v>15</v>
      </c>
      <c r="AB4431" s="0" t="n">
        <v>72.2724745116079</v>
      </c>
      <c r="AC4431" s="0" t="n">
        <v>-1.59311410478231</v>
      </c>
      <c r="AD4431" s="89" t="s">
        <v>98</v>
      </c>
      <c r="AE4431" s="0" t="n">
        <v>202601</v>
      </c>
      <c r="AF4431" s="90" t="n">
        <v>46038</v>
      </c>
      <c r="AG4431" s="0" t="n">
        <v>1.59311410478231</v>
      </c>
    </row>
    <row r="4432" customFormat="false" ht="15" hidden="false" customHeight="false" outlineLevel="0" collapsed="false">
      <c r="A4432" s="87" t="n">
        <v>46038.0404282407</v>
      </c>
      <c r="B4432" s="0" t="n">
        <v>68.7056</v>
      </c>
      <c r="C4432" s="88" t="b">
        <f aca="false">FALSE()</f>
        <v>0</v>
      </c>
      <c r="D4432" s="88" t="b">
        <f aca="false">TRUE()</f>
        <v>1</v>
      </c>
      <c r="E4432" s="0" t="n">
        <v>-0.50091620365167</v>
      </c>
      <c r="F4432" s="0" t="n">
        <v>-0.734430798253314</v>
      </c>
      <c r="G4432" s="0" t="n">
        <v>-3.32493620365163</v>
      </c>
      <c r="H4432" s="0" t="n">
        <v>-4.61600923565396</v>
      </c>
      <c r="I4432" s="0" t="n">
        <v>0</v>
      </c>
      <c r="J4432" s="87"/>
      <c r="K4432" s="87" t="n">
        <v>46037.8025810185</v>
      </c>
      <c r="L4432" s="89" t="s">
        <v>326</v>
      </c>
      <c r="M4432" s="88" t="b">
        <f aca="false">FALSE()</f>
        <v>0</v>
      </c>
      <c r="N4432" s="0" t="n">
        <v>0</v>
      </c>
      <c r="O4432" s="0" t="n">
        <v>68.2046837963483</v>
      </c>
      <c r="P4432" s="88" t="b">
        <f aca="false">FALSE()</f>
        <v>0</v>
      </c>
      <c r="Q4432" s="88" t="b">
        <f aca="false">FALSE()</f>
        <v>0</v>
      </c>
      <c r="R4432" s="0" t="n">
        <v>0.4984</v>
      </c>
      <c r="S4432" s="0" t="n">
        <v>1.89289564266276</v>
      </c>
      <c r="T4432" s="0" t="n">
        <v>70.11761</v>
      </c>
      <c r="U4432" s="0" t="n">
        <v>24</v>
      </c>
      <c r="V4432" s="0" t="n">
        <v>0</v>
      </c>
      <c r="W4432" s="0" t="n">
        <v>-0.16947</v>
      </c>
      <c r="X4432" s="0" t="n">
        <v>0.141966894213515</v>
      </c>
      <c r="Y4432" s="0" t="n">
        <v>1.19372900942047</v>
      </c>
      <c r="Z4432" s="0" t="n">
        <v>0.956463101825824</v>
      </c>
      <c r="AA4432" s="89" t="s">
        <v>15</v>
      </c>
      <c r="AB4432" s="0" t="n">
        <v>72.0305362036516</v>
      </c>
      <c r="AC4432" s="0" t="n">
        <v>-1.47628277275365</v>
      </c>
      <c r="AD4432" s="89" t="s">
        <v>98</v>
      </c>
      <c r="AE4432" s="0" t="n">
        <v>202601</v>
      </c>
      <c r="AF4432" s="90" t="n">
        <v>46038</v>
      </c>
      <c r="AG4432" s="0" t="n">
        <v>1.47628277275365</v>
      </c>
    </row>
    <row r="4433" customFormat="false" ht="15" hidden="false" customHeight="false" outlineLevel="0" collapsed="false">
      <c r="A4433" s="87" t="n">
        <v>46038.0508796296</v>
      </c>
      <c r="B4433" s="0" t="n">
        <v>68.7056</v>
      </c>
      <c r="C4433" s="88" t="b">
        <f aca="false">FALSE()</f>
        <v>0</v>
      </c>
      <c r="D4433" s="88" t="b">
        <f aca="false">TRUE()</f>
        <v>1</v>
      </c>
      <c r="E4433" s="0" t="n">
        <v>-0.579828981725754</v>
      </c>
      <c r="F4433" s="0" t="n">
        <v>-0.851115478120929</v>
      </c>
      <c r="G4433" s="0" t="n">
        <v>-3.09316898172578</v>
      </c>
      <c r="H4433" s="0" t="n">
        <v>-4.30810865644933</v>
      </c>
      <c r="I4433" s="0" t="n">
        <v>0</v>
      </c>
      <c r="J4433" s="87"/>
      <c r="K4433" s="87" t="n">
        <v>46037.8025810185</v>
      </c>
      <c r="L4433" s="89" t="s">
        <v>326</v>
      </c>
      <c r="M4433" s="88" t="b">
        <f aca="false">FALSE()</f>
        <v>0</v>
      </c>
      <c r="N4433" s="0" t="n">
        <v>0</v>
      </c>
      <c r="O4433" s="0" t="n">
        <v>68.1257710182743</v>
      </c>
      <c r="P4433" s="88" t="b">
        <f aca="false">FALSE()</f>
        <v>0</v>
      </c>
      <c r="Q4433" s="88" t="b">
        <f aca="false">FALSE()</f>
        <v>0</v>
      </c>
      <c r="R4433" s="0" t="n">
        <v>0.4912</v>
      </c>
      <c r="S4433" s="0" t="n">
        <v>1.87192180211408</v>
      </c>
      <c r="T4433" s="0" t="n">
        <v>69.96227</v>
      </c>
      <c r="U4433" s="0" t="n">
        <v>25</v>
      </c>
      <c r="V4433" s="0" t="n">
        <v>0</v>
      </c>
      <c r="W4433" s="0" t="n">
        <v>-0.15534</v>
      </c>
      <c r="X4433" s="0" t="n">
        <v>0.14416108095862</v>
      </c>
      <c r="Y4433" s="0" t="n">
        <v>1.07754463942032</v>
      </c>
      <c r="Z4433" s="0" t="n">
        <v>0.918249490862886</v>
      </c>
      <c r="AA4433" s="89" t="s">
        <v>15</v>
      </c>
      <c r="AB4433" s="0" t="n">
        <v>71.7987689817258</v>
      </c>
      <c r="AC4433" s="0" t="n">
        <v>-1.36854962894574</v>
      </c>
      <c r="AD4433" s="89" t="s">
        <v>98</v>
      </c>
      <c r="AE4433" s="0" t="n">
        <v>202601</v>
      </c>
      <c r="AF4433" s="90" t="n">
        <v>46038</v>
      </c>
      <c r="AG4433" s="0" t="n">
        <v>1.36854962894574</v>
      </c>
    </row>
    <row r="4434" customFormat="false" ht="15" hidden="false" customHeight="false" outlineLevel="0" collapsed="false">
      <c r="A4434" s="87" t="n">
        <v>46038.0609722222</v>
      </c>
      <c r="B4434" s="0" t="n">
        <v>68.423</v>
      </c>
      <c r="C4434" s="88" t="b">
        <f aca="false">FALSE()</f>
        <v>0</v>
      </c>
      <c r="D4434" s="88" t="b">
        <f aca="false">TRUE()</f>
        <v>1</v>
      </c>
      <c r="E4434" s="0" t="n">
        <v>-0.419578390357486</v>
      </c>
      <c r="F4434" s="0" t="n">
        <v>-0.616995998768969</v>
      </c>
      <c r="G4434" s="0" t="n">
        <v>-3.1874383903575</v>
      </c>
      <c r="H4434" s="0" t="n">
        <v>-4.45108068321321</v>
      </c>
      <c r="I4434" s="0" t="n">
        <v>-0.282600000000002</v>
      </c>
      <c r="J4434" s="87"/>
      <c r="K4434" s="87" t="n">
        <v>46037.8025810185</v>
      </c>
      <c r="L4434" s="89" t="s">
        <v>326</v>
      </c>
      <c r="M4434" s="88" t="b">
        <f aca="false">FALSE()</f>
        <v>0</v>
      </c>
      <c r="N4434" s="0" t="n">
        <v>0</v>
      </c>
      <c r="O4434" s="0" t="n">
        <v>68.0034216096425</v>
      </c>
      <c r="P4434" s="88" t="b">
        <f aca="false">FALSE()</f>
        <v>0</v>
      </c>
      <c r="Q4434" s="88" t="b">
        <f aca="false">FALSE()</f>
        <v>0</v>
      </c>
      <c r="R4434" s="0" t="n">
        <v>0.5023</v>
      </c>
      <c r="S4434" s="0" t="n">
        <v>1.85895206705048</v>
      </c>
      <c r="T4434" s="0" t="n">
        <v>69.80693</v>
      </c>
      <c r="U4434" s="0" t="n">
        <v>26</v>
      </c>
      <c r="V4434" s="0" t="n">
        <v>-0.282600000000002</v>
      </c>
      <c r="W4434" s="0" t="n">
        <v>-0.15534</v>
      </c>
      <c r="X4434" s="0" t="n">
        <v>0.14416108095862</v>
      </c>
      <c r="Y4434" s="0" t="n">
        <v>-0.882762526153167</v>
      </c>
      <c r="Z4434" s="0" t="n">
        <v>0.901754195178746</v>
      </c>
      <c r="AA4434" s="89" t="s">
        <v>15</v>
      </c>
      <c r="AB4434" s="0" t="n">
        <v>71.6104383903575</v>
      </c>
      <c r="AC4434" s="0" t="n">
        <v>-1.53470869046047</v>
      </c>
      <c r="AD4434" s="89" t="s">
        <v>98</v>
      </c>
      <c r="AE4434" s="0" t="n">
        <v>202601</v>
      </c>
      <c r="AF4434" s="90" t="n">
        <v>46038</v>
      </c>
      <c r="AG4434" s="0" t="n">
        <v>1.53470869046047</v>
      </c>
    </row>
    <row r="4435" customFormat="false" ht="15" hidden="false" customHeight="false" outlineLevel="0" collapsed="false">
      <c r="A4435" s="87" t="n">
        <v>46038.0714236111</v>
      </c>
      <c r="B4435" s="0" t="n">
        <v>68.423</v>
      </c>
      <c r="C4435" s="88" t="b">
        <f aca="false">FALSE()</f>
        <v>0</v>
      </c>
      <c r="D4435" s="88" t="b">
        <f aca="false">TRUE()</f>
        <v>1</v>
      </c>
      <c r="E4435" s="0" t="n">
        <v>-0.527925510120667</v>
      </c>
      <c r="F4435" s="0" t="n">
        <v>-0.777560837935838</v>
      </c>
      <c r="G4435" s="0" t="n">
        <v>-3.01336551012068</v>
      </c>
      <c r="H4435" s="0" t="n">
        <v>-4.21825143062991</v>
      </c>
      <c r="I4435" s="0" t="n">
        <v>0</v>
      </c>
      <c r="J4435" s="87"/>
      <c r="K4435" s="87" t="n">
        <v>46037.8025810185</v>
      </c>
      <c r="L4435" s="89" t="s">
        <v>326</v>
      </c>
      <c r="M4435" s="88" t="b">
        <f aca="false">FALSE()</f>
        <v>0</v>
      </c>
      <c r="N4435" s="0" t="n">
        <v>0</v>
      </c>
      <c r="O4435" s="0" t="n">
        <v>67.8950744898793</v>
      </c>
      <c r="P4435" s="88" t="b">
        <f aca="false">FALSE()</f>
        <v>0</v>
      </c>
      <c r="Q4435" s="88" t="b">
        <f aca="false">FALSE()</f>
        <v>0</v>
      </c>
      <c r="R4435" s="0" t="n">
        <v>0.4936</v>
      </c>
      <c r="S4435" s="0" t="n">
        <v>1.84209056347797</v>
      </c>
      <c r="T4435" s="0" t="n">
        <v>69.66572</v>
      </c>
      <c r="U4435" s="0" t="n">
        <v>27</v>
      </c>
      <c r="V4435" s="0" t="n">
        <v>0</v>
      </c>
      <c r="W4435" s="0" t="n">
        <v>-0.14121</v>
      </c>
      <c r="X4435" s="0" t="n">
        <v>0.144878932760753</v>
      </c>
      <c r="Y4435" s="0" t="n">
        <v>0.974675871150905</v>
      </c>
      <c r="Z4435" s="0" t="n">
        <v>0.885322755060338</v>
      </c>
      <c r="AA4435" s="89" t="s">
        <v>15</v>
      </c>
      <c r="AB4435" s="0" t="n">
        <v>71.4363655101207</v>
      </c>
      <c r="AC4435" s="0" t="n">
        <v>-1.4036914705929</v>
      </c>
      <c r="AD4435" s="89" t="s">
        <v>98</v>
      </c>
      <c r="AE4435" s="0" t="n">
        <v>202601</v>
      </c>
      <c r="AF4435" s="90" t="n">
        <v>46038</v>
      </c>
      <c r="AG4435" s="0" t="n">
        <v>1.4036914705929</v>
      </c>
    </row>
    <row r="4436" customFormat="false" ht="15" hidden="false" customHeight="false" outlineLevel="0" collapsed="false">
      <c r="A4436" s="87" t="n">
        <v>46038.081875</v>
      </c>
      <c r="B4436" s="0" t="n">
        <v>68.1404</v>
      </c>
      <c r="C4436" s="88" t="b">
        <f aca="false">FALSE()</f>
        <v>0</v>
      </c>
      <c r="D4436" s="88" t="b">
        <f aca="false">TRUE()</f>
        <v>1</v>
      </c>
      <c r="E4436" s="0" t="n">
        <v>-0.36116157844333</v>
      </c>
      <c r="F4436" s="0" t="n">
        <v>-0.532849862072904</v>
      </c>
      <c r="G4436" s="0" t="n">
        <v>-3.10112157844336</v>
      </c>
      <c r="H4436" s="0" t="n">
        <v>-4.35296932144935</v>
      </c>
      <c r="I4436" s="0" t="n">
        <v>-0.282600000000002</v>
      </c>
      <c r="J4436" s="87"/>
      <c r="K4436" s="87" t="n">
        <v>46037.8025810185</v>
      </c>
      <c r="L4436" s="89" t="s">
        <v>326</v>
      </c>
      <c r="M4436" s="88" t="b">
        <f aca="false">FALSE()</f>
        <v>0</v>
      </c>
      <c r="N4436" s="0" t="n">
        <v>0</v>
      </c>
      <c r="O4436" s="0" t="n">
        <v>67.7792384215567</v>
      </c>
      <c r="P4436" s="88" t="b">
        <f aca="false">FALSE()</f>
        <v>0</v>
      </c>
      <c r="Q4436" s="88" t="b">
        <f aca="false">FALSE()</f>
        <v>0</v>
      </c>
      <c r="R4436" s="0" t="n">
        <v>0.5055</v>
      </c>
      <c r="S4436" s="0" t="n">
        <v>1.83282831109894</v>
      </c>
      <c r="T4436" s="0" t="n">
        <v>69.51038</v>
      </c>
      <c r="U4436" s="0" t="n">
        <v>28</v>
      </c>
      <c r="V4436" s="0" t="n">
        <v>-0.282600000000002</v>
      </c>
      <c r="W4436" s="0" t="n">
        <v>-0.15534</v>
      </c>
      <c r="X4436" s="0" t="n">
        <v>0.144161080958621</v>
      </c>
      <c r="Y4436" s="0" t="n">
        <v>-0.882762526153159</v>
      </c>
      <c r="Z4436" s="0" t="n">
        <v>0.865570789221672</v>
      </c>
      <c r="AA4436" s="89" t="s">
        <v>15</v>
      </c>
      <c r="AB4436" s="0" t="n">
        <v>71.2415215784434</v>
      </c>
      <c r="AC4436" s="0" t="n">
        <v>-1.58274749686494</v>
      </c>
      <c r="AD4436" s="89" t="s">
        <v>98</v>
      </c>
      <c r="AE4436" s="0" t="n">
        <v>202601</v>
      </c>
      <c r="AF4436" s="90" t="n">
        <v>46038</v>
      </c>
      <c r="AG4436" s="0" t="n">
        <v>1.58274749686494</v>
      </c>
    </row>
    <row r="4437" customFormat="false" ht="15" hidden="false" customHeight="false" outlineLevel="0" collapsed="false">
      <c r="A4437" s="87" t="n">
        <v>46038.0923263889</v>
      </c>
      <c r="B4437" s="0" t="n">
        <v>68.1404</v>
      </c>
      <c r="C4437" s="88" t="b">
        <f aca="false">FALSE()</f>
        <v>0</v>
      </c>
      <c r="D4437" s="88" t="b">
        <f aca="false">TRUE()</f>
        <v>1</v>
      </c>
      <c r="E4437" s="0" t="n">
        <v>-0.463212775943219</v>
      </c>
      <c r="F4437" s="0" t="n">
        <v>-0.684444485568934</v>
      </c>
      <c r="G4437" s="0" t="n">
        <v>-2.92075277594324</v>
      </c>
      <c r="H4437" s="0" t="n">
        <v>-4.11019616463642</v>
      </c>
      <c r="I4437" s="0" t="n">
        <v>0</v>
      </c>
      <c r="J4437" s="87"/>
      <c r="K4437" s="87" t="n">
        <v>46037.8025810185</v>
      </c>
      <c r="L4437" s="89" t="s">
        <v>326</v>
      </c>
      <c r="M4437" s="88" t="b">
        <f aca="false">FALSE()</f>
        <v>0</v>
      </c>
      <c r="N4437" s="0" t="n">
        <v>0</v>
      </c>
      <c r="O4437" s="0" t="n">
        <v>67.6771872240568</v>
      </c>
      <c r="P4437" s="88" t="b">
        <f aca="false">FALSE()</f>
        <v>0</v>
      </c>
      <c r="Q4437" s="88" t="b">
        <f aca="false">FALSE()</f>
        <v>0</v>
      </c>
      <c r="R4437" s="0" t="n">
        <v>0.4968</v>
      </c>
      <c r="S4437" s="0" t="n">
        <v>1.81971221741062</v>
      </c>
      <c r="T4437" s="0" t="n">
        <v>69.36917</v>
      </c>
      <c r="U4437" s="0" t="n">
        <v>29</v>
      </c>
      <c r="V4437" s="0" t="n">
        <v>0</v>
      </c>
      <c r="W4437" s="0" t="n">
        <v>-0.14121</v>
      </c>
      <c r="X4437" s="0" t="n">
        <v>0.144878932760753</v>
      </c>
      <c r="Y4437" s="0" t="n">
        <v>0.974675871150905</v>
      </c>
      <c r="Z4437" s="0" t="n">
        <v>0.845991387971619</v>
      </c>
      <c r="AA4437" s="89" t="s">
        <v>15</v>
      </c>
      <c r="AB4437" s="0" t="n">
        <v>71.0611527759432</v>
      </c>
      <c r="AC4437" s="0" t="n">
        <v>-1.45246159413769</v>
      </c>
      <c r="AD4437" s="89" t="s">
        <v>98</v>
      </c>
      <c r="AE4437" s="0" t="n">
        <v>202601</v>
      </c>
      <c r="AF4437" s="90" t="n">
        <v>46038</v>
      </c>
      <c r="AG4437" s="0" t="n">
        <v>1.45246159413769</v>
      </c>
    </row>
    <row r="4438" customFormat="false" ht="15" hidden="false" customHeight="false" outlineLevel="0" collapsed="false">
      <c r="A4438" s="87" t="n">
        <v>46038.1024305556</v>
      </c>
      <c r="B4438" s="0" t="n">
        <v>67.8596</v>
      </c>
      <c r="C4438" s="88" t="b">
        <f aca="false">FALSE()</f>
        <v>0</v>
      </c>
      <c r="D4438" s="88" t="b">
        <f aca="false">TRUE()</f>
        <v>1</v>
      </c>
      <c r="E4438" s="0" t="n">
        <v>-0.333271050176691</v>
      </c>
      <c r="F4438" s="0" t="n">
        <v>-0.493542378742867</v>
      </c>
      <c r="G4438" s="0" t="n">
        <v>-3.07017105017671</v>
      </c>
      <c r="H4438" s="0" t="n">
        <v>-4.32846603720859</v>
      </c>
      <c r="I4438" s="0" t="n">
        <v>-0.280799999999999</v>
      </c>
      <c r="J4438" s="87"/>
      <c r="K4438" s="87" t="n">
        <v>46037.8025810185</v>
      </c>
      <c r="L4438" s="89" t="s">
        <v>326</v>
      </c>
      <c r="M4438" s="88" t="b">
        <f aca="false">FALSE()</f>
        <v>0</v>
      </c>
      <c r="N4438" s="0" t="n">
        <v>0</v>
      </c>
      <c r="O4438" s="0" t="n">
        <v>67.5263289498233</v>
      </c>
      <c r="P4438" s="88" t="b">
        <f aca="false">FALSE()</f>
        <v>0</v>
      </c>
      <c r="Q4438" s="88" t="b">
        <f aca="false">FALSE()</f>
        <v>0</v>
      </c>
      <c r="R4438" s="0" t="n">
        <v>0.5072</v>
      </c>
      <c r="S4438" s="0" t="n">
        <v>1.8126655751188</v>
      </c>
      <c r="T4438" s="0" t="n">
        <v>69.22805</v>
      </c>
      <c r="U4438" s="0" t="n">
        <v>30</v>
      </c>
      <c r="V4438" s="0" t="n">
        <v>-0.280799999999999</v>
      </c>
      <c r="W4438" s="0" t="n">
        <v>-0.14112</v>
      </c>
      <c r="X4438" s="0" t="n">
        <v>0.144787007268208</v>
      </c>
      <c r="Y4438" s="0" t="n">
        <v>-0.964727447824454</v>
      </c>
      <c r="Z4438" s="0" t="n">
        <v>0.85086052508835</v>
      </c>
      <c r="AA4438" s="89" t="s">
        <v>15</v>
      </c>
      <c r="AB4438" s="0" t="n">
        <v>70.9297710501767</v>
      </c>
      <c r="AC4438" s="0" t="n">
        <v>-1.6083129486562</v>
      </c>
      <c r="AD4438" s="89" t="s">
        <v>98</v>
      </c>
      <c r="AE4438" s="0" t="n">
        <v>202601</v>
      </c>
      <c r="AF4438" s="90" t="n">
        <v>46038</v>
      </c>
      <c r="AG4438" s="0" t="n">
        <v>1.6083129486562</v>
      </c>
    </row>
    <row r="4439" customFormat="false" ht="15" hidden="false" customHeight="false" outlineLevel="0" collapsed="false">
      <c r="A4439" s="87" t="n">
        <v>46038.1128819444</v>
      </c>
      <c r="B4439" s="0" t="n">
        <v>67.577</v>
      </c>
      <c r="C4439" s="88" t="b">
        <f aca="false">FALSE()</f>
        <v>0</v>
      </c>
      <c r="D4439" s="88" t="b">
        <f aca="false">TRUE()</f>
        <v>1</v>
      </c>
      <c r="E4439" s="0" t="n">
        <v>-0.213940102127964</v>
      </c>
      <c r="F4439" s="0" t="n">
        <v>-0.317592613002311</v>
      </c>
      <c r="G4439" s="0" t="n">
        <v>-3.20554010212797</v>
      </c>
      <c r="H4439" s="0" t="n">
        <v>-4.52871583515212</v>
      </c>
      <c r="I4439" s="0" t="n">
        <v>-0.282600000000002</v>
      </c>
      <c r="J4439" s="87"/>
      <c r="K4439" s="87" t="n">
        <v>46037.8025810185</v>
      </c>
      <c r="L4439" s="89" t="s">
        <v>326</v>
      </c>
      <c r="M4439" s="88" t="b">
        <f aca="false">FALSE()</f>
        <v>0</v>
      </c>
      <c r="N4439" s="0" t="n">
        <v>0</v>
      </c>
      <c r="O4439" s="0" t="n">
        <v>67.363059897872</v>
      </c>
      <c r="P4439" s="88" t="b">
        <f aca="false">FALSE()</f>
        <v>0</v>
      </c>
      <c r="Q4439" s="88" t="b">
        <f aca="false">FALSE()</f>
        <v>0</v>
      </c>
      <c r="R4439" s="0" t="n">
        <v>0.5166</v>
      </c>
      <c r="S4439" s="0" t="n">
        <v>1.81063570566306</v>
      </c>
      <c r="T4439" s="0" t="n">
        <v>69.0728</v>
      </c>
      <c r="U4439" s="0" t="n">
        <v>31</v>
      </c>
      <c r="V4439" s="0" t="n">
        <v>-0.282600000000002</v>
      </c>
      <c r="W4439" s="0" t="n">
        <v>-0.15525</v>
      </c>
      <c r="X4439" s="0" t="n">
        <v>0.144077988749515</v>
      </c>
      <c r="Y4439" s="0" t="n">
        <v>-0.883896291899279</v>
      </c>
      <c r="Z4439" s="0" t="n">
        <v>0.854870051063986</v>
      </c>
      <c r="AA4439" s="89" t="s">
        <v>15</v>
      </c>
      <c r="AB4439" s="0" t="n">
        <v>70.782540102128</v>
      </c>
      <c r="AC4439" s="0" t="n">
        <v>-1.74973962199086</v>
      </c>
      <c r="AD4439" s="89" t="s">
        <v>98</v>
      </c>
      <c r="AE4439" s="0" t="n">
        <v>202601</v>
      </c>
      <c r="AF4439" s="90" t="n">
        <v>46038</v>
      </c>
      <c r="AG4439" s="0" t="n">
        <v>1.74973962199086</v>
      </c>
    </row>
    <row r="4440" customFormat="false" ht="15" hidden="false" customHeight="false" outlineLevel="0" collapsed="false">
      <c r="A4440" s="87" t="n">
        <v>46038.1233217593</v>
      </c>
      <c r="B4440" s="0" t="n">
        <v>67.577</v>
      </c>
      <c r="C4440" s="88" t="b">
        <f aca="false">FALSE()</f>
        <v>0</v>
      </c>
      <c r="D4440" s="88" t="b">
        <f aca="false">TRUE()</f>
        <v>1</v>
      </c>
      <c r="E4440" s="0" t="n">
        <v>-0.359932509357492</v>
      </c>
      <c r="F4440" s="0" t="n">
        <v>-0.535477852269588</v>
      </c>
      <c r="G4440" s="0" t="n">
        <v>-3.0692925093575</v>
      </c>
      <c r="H4440" s="0" t="n">
        <v>-4.34459106109631</v>
      </c>
      <c r="I4440" s="0" t="n">
        <v>0</v>
      </c>
      <c r="J4440" s="87"/>
      <c r="K4440" s="87" t="n">
        <v>46037.8025810185</v>
      </c>
      <c r="L4440" s="89" t="s">
        <v>326</v>
      </c>
      <c r="M4440" s="88" t="b">
        <f aca="false">FALSE()</f>
        <v>0</v>
      </c>
      <c r="N4440" s="0" t="n">
        <v>0</v>
      </c>
      <c r="O4440" s="0" t="n">
        <v>67.2170674906425</v>
      </c>
      <c r="P4440" s="88" t="b">
        <f aca="false">FALSE()</f>
        <v>0</v>
      </c>
      <c r="Q4440" s="88" t="b">
        <f aca="false">FALSE()</f>
        <v>0</v>
      </c>
      <c r="R4440" s="0" t="n">
        <v>0.5053</v>
      </c>
      <c r="S4440" s="0" t="n">
        <v>1.80343330153636</v>
      </c>
      <c r="T4440" s="0" t="n">
        <v>68.93168</v>
      </c>
      <c r="U4440" s="0" t="n">
        <v>32</v>
      </c>
      <c r="V4440" s="0" t="n">
        <v>0</v>
      </c>
      <c r="W4440" s="0" t="n">
        <v>-0.14112</v>
      </c>
      <c r="X4440" s="0" t="n">
        <v>0.144787007268208</v>
      </c>
      <c r="Y4440" s="0" t="n">
        <v>0.974673091616465</v>
      </c>
      <c r="Z4440" s="0" t="n">
        <v>0.857306254678749</v>
      </c>
      <c r="AA4440" s="89" t="s">
        <v>15</v>
      </c>
      <c r="AB4440" s="0" t="n">
        <v>70.6462925093575</v>
      </c>
      <c r="AC4440" s="0" t="n">
        <v>-1.58015877360842</v>
      </c>
      <c r="AD4440" s="89" t="s">
        <v>98</v>
      </c>
      <c r="AE4440" s="0" t="n">
        <v>202601</v>
      </c>
      <c r="AF4440" s="90" t="n">
        <v>46038</v>
      </c>
      <c r="AG4440" s="0" t="n">
        <v>1.58015877360842</v>
      </c>
    </row>
    <row r="4441" customFormat="false" ht="15" hidden="false" customHeight="false" outlineLevel="0" collapsed="false">
      <c r="A4441" s="87" t="n">
        <v>46038.1337731482</v>
      </c>
      <c r="B4441" s="0" t="n">
        <v>67.577</v>
      </c>
      <c r="C4441" s="88" t="b">
        <f aca="false">FALSE()</f>
        <v>0</v>
      </c>
      <c r="D4441" s="88" t="b">
        <f aca="false">TRUE()</f>
        <v>1</v>
      </c>
      <c r="E4441" s="0" t="n">
        <v>-0.456433072025519</v>
      </c>
      <c r="F4441" s="0" t="n">
        <v>-0.680019691304614</v>
      </c>
      <c r="G4441" s="0" t="n">
        <v>-2.88355307202552</v>
      </c>
      <c r="H4441" s="0" t="n">
        <v>-4.09243604585096</v>
      </c>
      <c r="I4441" s="0" t="n">
        <v>0</v>
      </c>
      <c r="J4441" s="87"/>
      <c r="K4441" s="87" t="n">
        <v>46037.8025810185</v>
      </c>
      <c r="L4441" s="89" t="s">
        <v>326</v>
      </c>
      <c r="M4441" s="88" t="b">
        <f aca="false">FALSE()</f>
        <v>0</v>
      </c>
      <c r="N4441" s="0" t="n">
        <v>0</v>
      </c>
      <c r="O4441" s="0" t="n">
        <v>67.1205669279745</v>
      </c>
      <c r="P4441" s="88" t="b">
        <f aca="false">FALSE()</f>
        <v>0</v>
      </c>
      <c r="Q4441" s="88" t="b">
        <f aca="false">FALSE()</f>
        <v>0</v>
      </c>
      <c r="R4441" s="0" t="n">
        <v>0.4969</v>
      </c>
      <c r="S4441" s="0" t="n">
        <v>1.7928253620581</v>
      </c>
      <c r="T4441" s="0" t="n">
        <v>68.79056</v>
      </c>
      <c r="U4441" s="0" t="n">
        <v>33</v>
      </c>
      <c r="V4441" s="0" t="n">
        <v>0</v>
      </c>
      <c r="W4441" s="0" t="n">
        <v>-0.14112</v>
      </c>
      <c r="X4441" s="0" t="n">
        <v>0.144787007268208</v>
      </c>
      <c r="Y4441" s="0" t="n">
        <v>0.974673091616465</v>
      </c>
      <c r="Z4441" s="0" t="n">
        <v>0.83499653601276</v>
      </c>
      <c r="AA4441" s="89" t="s">
        <v>15</v>
      </c>
      <c r="AB4441" s="0" t="n">
        <v>70.4605530720255</v>
      </c>
      <c r="AC4441" s="0" t="n">
        <v>-1.45337129875405</v>
      </c>
      <c r="AD4441" s="89" t="s">
        <v>98</v>
      </c>
      <c r="AE4441" s="0" t="n">
        <v>202601</v>
      </c>
      <c r="AF4441" s="90" t="n">
        <v>46038</v>
      </c>
      <c r="AG4441" s="0" t="n">
        <v>1.45337129875405</v>
      </c>
    </row>
    <row r="4442" customFormat="false" ht="15" hidden="false" customHeight="false" outlineLevel="0" collapsed="false">
      <c r="A4442" s="87" t="n">
        <v>46038.1438888889</v>
      </c>
      <c r="B4442" s="0" t="n">
        <v>67.2944</v>
      </c>
      <c r="C4442" s="88" t="b">
        <f aca="false">FALSE()</f>
        <v>0</v>
      </c>
      <c r="D4442" s="88" t="b">
        <f aca="false">TRUE()</f>
        <v>1</v>
      </c>
      <c r="E4442" s="0" t="n">
        <v>-0.320068807646521</v>
      </c>
      <c r="F4442" s="0" t="n">
        <v>-0.477897728798916</v>
      </c>
      <c r="G4442" s="0" t="n">
        <v>-3.03014880764653</v>
      </c>
      <c r="H4442" s="0" t="n">
        <v>-4.3088066102417</v>
      </c>
      <c r="I4442" s="0" t="n">
        <v>-0.282600000000002</v>
      </c>
      <c r="J4442" s="87"/>
      <c r="K4442" s="87" t="n">
        <v>46037.8025810185</v>
      </c>
      <c r="L4442" s="89" t="s">
        <v>326</v>
      </c>
      <c r="M4442" s="88" t="b">
        <f aca="false">FALSE()</f>
        <v>0</v>
      </c>
      <c r="N4442" s="0" t="n">
        <v>0</v>
      </c>
      <c r="O4442" s="0" t="n">
        <v>66.9743311923535</v>
      </c>
      <c r="P4442" s="88" t="b">
        <f aca="false">FALSE()</f>
        <v>0</v>
      </c>
      <c r="Q4442" s="88" t="b">
        <f aca="false">FALSE()</f>
        <v>0</v>
      </c>
      <c r="R4442" s="0" t="n">
        <v>0.5079</v>
      </c>
      <c r="S4442" s="0" t="n">
        <v>1.78767911945517</v>
      </c>
      <c r="T4442" s="0" t="n">
        <v>68.64944</v>
      </c>
      <c r="U4442" s="0" t="n">
        <v>34</v>
      </c>
      <c r="V4442" s="0" t="n">
        <v>-0.282600000000002</v>
      </c>
      <c r="W4442" s="0" t="n">
        <v>-0.14112</v>
      </c>
      <c r="X4442" s="0" t="n">
        <v>0.144787007268208</v>
      </c>
      <c r="Y4442" s="0" t="n">
        <v>-0.97715950256448</v>
      </c>
      <c r="Z4442" s="0" t="n">
        <v>0.837554403823259</v>
      </c>
      <c r="AA4442" s="89" t="s">
        <v>15</v>
      </c>
      <c r="AB4442" s="0" t="n">
        <v>70.3245488076465</v>
      </c>
      <c r="AC4442" s="0" t="n">
        <v>-1.61785311355839</v>
      </c>
      <c r="AD4442" s="89" t="s">
        <v>98</v>
      </c>
      <c r="AE4442" s="0" t="n">
        <v>202601</v>
      </c>
      <c r="AF4442" s="90" t="n">
        <v>46038</v>
      </c>
      <c r="AG4442" s="0" t="n">
        <v>1.61785311355839</v>
      </c>
    </row>
    <row r="4443" customFormat="false" ht="15" hidden="false" customHeight="false" outlineLevel="0" collapsed="false">
      <c r="A4443" s="87" t="n">
        <v>46038.4081018519</v>
      </c>
      <c r="B4443" s="0" t="n">
        <v>66.164</v>
      </c>
      <c r="C4443" s="88" t="b">
        <f aca="false">TRUE()</f>
        <v>1</v>
      </c>
      <c r="D4443" s="88" t="b">
        <f aca="false">TRUE()</f>
        <v>1</v>
      </c>
      <c r="E4443" s="0" t="n">
        <v>0.419984758381389</v>
      </c>
      <c r="F4443" s="0" t="n">
        <v>0.630759423464098</v>
      </c>
      <c r="G4443" s="0" t="n">
        <v>-4.15561524161862</v>
      </c>
      <c r="H4443" s="0" t="n">
        <v>-5.90961032329301</v>
      </c>
      <c r="I4443" s="0" t="n">
        <v>-1.13039999999999</v>
      </c>
      <c r="J4443" s="87"/>
      <c r="K4443" s="87" t="n">
        <v>46037.8025810185</v>
      </c>
      <c r="L4443" s="89" t="s">
        <v>152</v>
      </c>
      <c r="M4443" s="88" t="b">
        <f aca="false">TRUE()</f>
        <v>1</v>
      </c>
      <c r="N4443" s="0" t="n">
        <v>1</v>
      </c>
      <c r="O4443" s="0" t="n">
        <v>66.5839847583814</v>
      </c>
      <c r="P4443" s="88" t="b">
        <f aca="false">FALSE()</f>
        <v>0</v>
      </c>
      <c r="Q4443" s="88" t="b">
        <f aca="false">TRUE()</f>
        <v>1</v>
      </c>
      <c r="R4443" s="0" t="n">
        <v>0.5919</v>
      </c>
      <c r="S4443" s="0" t="n">
        <v>1.80659420065356</v>
      </c>
      <c r="T4443" s="0" t="n">
        <v>68.4518</v>
      </c>
      <c r="U4443" s="0" t="n">
        <v>35</v>
      </c>
      <c r="V4443" s="0" t="n">
        <v>-1.13039999999999</v>
      </c>
      <c r="W4443" s="0" t="n">
        <v>-0.19764</v>
      </c>
      <c r="X4443" s="0" t="n">
        <v>0.260886356384093</v>
      </c>
      <c r="Y4443" s="0" t="n">
        <v>-3.57534986853329</v>
      </c>
      <c r="Z4443" s="0" t="n">
        <v>0.933907620809306</v>
      </c>
      <c r="AA4443" s="89" t="s">
        <v>15</v>
      </c>
      <c r="AB4443" s="0" t="n">
        <v>70.3196152416186</v>
      </c>
      <c r="AC4443" s="0" t="n">
        <v>-2.44970696139886</v>
      </c>
      <c r="AD4443" s="89" t="s">
        <v>103</v>
      </c>
      <c r="AE4443" s="0" t="n">
        <v>202601</v>
      </c>
      <c r="AF4443" s="90" t="n">
        <v>46038</v>
      </c>
      <c r="AG4443" s="0" t="n">
        <v>2.44970696139886</v>
      </c>
    </row>
    <row r="4444" customFormat="false" ht="15" hidden="false" customHeight="false" outlineLevel="0" collapsed="false">
      <c r="A4444" s="87" t="n">
        <v>46038.4084375</v>
      </c>
      <c r="B4444" s="0" t="n">
        <v>66.164</v>
      </c>
      <c r="C4444" s="88" t="b">
        <f aca="false">FALSE()</f>
        <v>0</v>
      </c>
      <c r="D4444" s="88" t="b">
        <f aca="false">TRUE()</f>
        <v>1</v>
      </c>
      <c r="E4444" s="0" t="n">
        <v>0.0928990102028279</v>
      </c>
      <c r="F4444" s="0" t="n">
        <v>0.140210320118547</v>
      </c>
      <c r="G4444" s="0" t="n">
        <v>-4.11550098979718</v>
      </c>
      <c r="H4444" s="0" t="n">
        <v>-5.85590525236463</v>
      </c>
      <c r="I4444" s="0" t="n">
        <v>0</v>
      </c>
      <c r="J4444" s="87"/>
      <c r="K4444" s="87" t="n">
        <v>46037.8025810185</v>
      </c>
      <c r="L4444" s="89" t="s">
        <v>152</v>
      </c>
      <c r="M4444" s="88" t="b">
        <f aca="false">TRUE()</f>
        <v>1</v>
      </c>
      <c r="N4444" s="0" t="n">
        <v>1</v>
      </c>
      <c r="O4444" s="0" t="n">
        <v>66.2568990102028</v>
      </c>
      <c r="P4444" s="88" t="b">
        <f aca="false">FALSE()</f>
        <v>0</v>
      </c>
      <c r="Q4444" s="88" t="b">
        <f aca="false">TRUE()</f>
        <v>1</v>
      </c>
      <c r="R4444" s="0" t="n">
        <v>0.5681</v>
      </c>
      <c r="S4444" s="0" t="n">
        <v>1.81453261269769</v>
      </c>
      <c r="T4444" s="0" t="n">
        <v>68.2682</v>
      </c>
      <c r="U4444" s="0" t="n">
        <v>36</v>
      </c>
      <c r="V4444" s="0" t="n">
        <v>0</v>
      </c>
      <c r="W4444" s="0" t="n">
        <v>-0.1836</v>
      </c>
      <c r="X4444" s="0" t="n">
        <v>0.263715923715372</v>
      </c>
      <c r="Y4444" s="0" t="n">
        <v>0.696203693024463</v>
      </c>
      <c r="Z4444" s="0" t="n">
        <v>1.00565049489859</v>
      </c>
      <c r="AA4444" s="89" t="s">
        <v>15</v>
      </c>
      <c r="AB4444" s="0" t="n">
        <v>70.2795009897972</v>
      </c>
      <c r="AC4444" s="0" t="n">
        <v>-2.09237703424209</v>
      </c>
      <c r="AD4444" s="89" t="s">
        <v>103</v>
      </c>
      <c r="AE4444" s="0" t="n">
        <v>202601</v>
      </c>
      <c r="AF4444" s="90" t="n">
        <v>46038</v>
      </c>
      <c r="AG4444" s="0" t="n">
        <v>2.09237703424209</v>
      </c>
    </row>
    <row r="4445" customFormat="false" ht="15" hidden="false" customHeight="false" outlineLevel="0" collapsed="false">
      <c r="A4445" s="87" t="n">
        <v>46038.4187268519</v>
      </c>
      <c r="B4445" s="0" t="n">
        <v>67.2944</v>
      </c>
      <c r="C4445" s="88" t="b">
        <f aca="false">TRUE()</f>
        <v>1</v>
      </c>
      <c r="D4445" s="88" t="b">
        <f aca="false">FALSE()</f>
        <v>0</v>
      </c>
      <c r="E4445" s="0" t="n">
        <v>-1.06626215865914</v>
      </c>
      <c r="F4445" s="0" t="n">
        <v>-1.60998360125047</v>
      </c>
      <c r="G4445" s="0" t="n">
        <v>-2.75970215865915</v>
      </c>
      <c r="H4445" s="0" t="n">
        <v>-3.9393869504015</v>
      </c>
      <c r="I4445" s="0" t="n">
        <v>1.13039999999999</v>
      </c>
      <c r="J4445" s="87"/>
      <c r="K4445" s="87"/>
      <c r="L4445" s="89" t="s">
        <v>326</v>
      </c>
      <c r="M4445" s="88" t="b">
        <f aca="false">FALSE()</f>
        <v>0</v>
      </c>
      <c r="N4445" s="0" t="n">
        <v>2</v>
      </c>
      <c r="O4445" s="0" t="n">
        <v>66.2281378413409</v>
      </c>
      <c r="P4445" s="88" t="b">
        <f aca="false">TRUE()</f>
        <v>1</v>
      </c>
      <c r="Q4445" s="88" t="b">
        <f aca="false">FALSE()</f>
        <v>0</v>
      </c>
      <c r="R4445" s="0" t="n">
        <v>0.1162</v>
      </c>
      <c r="T4445" s="0" t="n">
        <v>68.14112</v>
      </c>
      <c r="U4445" s="0" t="n">
        <v>0</v>
      </c>
      <c r="V4445" s="0" t="n">
        <v>1.13039999999999</v>
      </c>
      <c r="W4445" s="0" t="n">
        <v>-0.12708</v>
      </c>
      <c r="X4445" s="0" t="n">
        <v>0.394059340441858</v>
      </c>
      <c r="Y4445" s="0" t="n">
        <v>3.19109299272029</v>
      </c>
      <c r="Z4445" s="0" t="n">
        <v>0.956491079329576</v>
      </c>
      <c r="AA4445" s="89" t="s">
        <v>328</v>
      </c>
      <c r="AB4445" s="0" t="n">
        <v>70.0541021586592</v>
      </c>
      <c r="AC4445" s="0" t="n">
        <v>-0.885235647564521</v>
      </c>
      <c r="AD4445" s="89" t="s">
        <v>103</v>
      </c>
      <c r="AE4445" s="0" t="n">
        <v>202601</v>
      </c>
      <c r="AF4445" s="90" t="n">
        <v>46038</v>
      </c>
      <c r="AG4445" s="0" t="n">
        <v>0.885235647564521</v>
      </c>
    </row>
    <row r="4446" customFormat="false" ht="15" hidden="false" customHeight="false" outlineLevel="0" collapsed="false">
      <c r="A4446" s="87" t="n">
        <v>46038.4291782407</v>
      </c>
      <c r="B4446" s="0" t="n">
        <v>67.8596</v>
      </c>
      <c r="C4446" s="88" t="b">
        <f aca="false">FALSE()</f>
        <v>0</v>
      </c>
      <c r="D4446" s="88" t="b">
        <f aca="false">FALSE()</f>
        <v>0</v>
      </c>
      <c r="E4446" s="0" t="n">
        <v>-1.59930030249993</v>
      </c>
      <c r="F4446" s="0" t="n">
        <v>-2.41366294719652</v>
      </c>
      <c r="G4446" s="0" t="n">
        <v>-1.99296030249994</v>
      </c>
      <c r="H4446" s="0" t="n">
        <v>-2.85309556853654</v>
      </c>
      <c r="I4446" s="0" t="n">
        <v>0.565200000000004</v>
      </c>
      <c r="J4446" s="87"/>
      <c r="K4446" s="87"/>
      <c r="L4446" s="89" t="s">
        <v>326</v>
      </c>
      <c r="M4446" s="88" t="b">
        <f aca="false">FALSE()</f>
        <v>0</v>
      </c>
      <c r="N4446" s="0" t="n">
        <v>2</v>
      </c>
      <c r="O4446" s="0" t="n">
        <v>66.2602996975001</v>
      </c>
      <c r="P4446" s="88" t="b">
        <f aca="false">FALSE()</f>
        <v>0</v>
      </c>
      <c r="Q4446" s="88" t="b">
        <f aca="false">FALSE()</f>
        <v>0</v>
      </c>
      <c r="R4446" s="0" t="n">
        <v>0.0718</v>
      </c>
      <c r="T4446" s="0" t="n">
        <v>68.05643</v>
      </c>
      <c r="U4446" s="0" t="n">
        <v>0</v>
      </c>
      <c r="V4446" s="0" t="n">
        <v>0.565200000000004</v>
      </c>
      <c r="W4446" s="0" t="n">
        <v>-0.0846899999999998</v>
      </c>
      <c r="X4446" s="0" t="n">
        <v>0.421120022771355</v>
      </c>
      <c r="Y4446" s="0" t="n">
        <v>1.5432417478588</v>
      </c>
      <c r="Z4446" s="0" t="n">
        <v>0.898065151249969</v>
      </c>
      <c r="AA4446" s="89" t="s">
        <v>327</v>
      </c>
      <c r="AB4446" s="0" t="n">
        <v>69.8525603024999</v>
      </c>
      <c r="AC4446" s="0" t="n">
        <v>-0.219171181206674</v>
      </c>
      <c r="AD4446" s="89" t="s">
        <v>103</v>
      </c>
      <c r="AE4446" s="0" t="n">
        <v>202601</v>
      </c>
      <c r="AF4446" s="90" t="n">
        <v>46038</v>
      </c>
      <c r="AG4446" s="0" t="n">
        <v>0.219171181206674</v>
      </c>
    </row>
    <row r="4447" customFormat="false" ht="15" hidden="false" customHeight="false" outlineLevel="0" collapsed="false">
      <c r="A4447" s="87" t="n">
        <v>46038.4396296296</v>
      </c>
      <c r="B4447" s="0" t="n">
        <v>68.423</v>
      </c>
      <c r="C4447" s="88" t="b">
        <f aca="false">FALSE()</f>
        <v>0</v>
      </c>
      <c r="D4447" s="88" t="b">
        <f aca="false">FALSE()</f>
        <v>0</v>
      </c>
      <c r="E4447" s="0" t="n">
        <v>-2.12253675348516</v>
      </c>
      <c r="F4447" s="0" t="n">
        <v>-3.20139053266229</v>
      </c>
      <c r="G4447" s="0" t="n">
        <v>-1.30461675348515</v>
      </c>
      <c r="H4447" s="0" t="n">
        <v>-1.87101870711785</v>
      </c>
      <c r="I4447" s="0" t="n">
        <v>0.563400000000002</v>
      </c>
      <c r="J4447" s="87"/>
      <c r="K4447" s="87"/>
      <c r="L4447" s="89" t="s">
        <v>326</v>
      </c>
      <c r="M4447" s="88" t="b">
        <f aca="false">FALSE()</f>
        <v>0</v>
      </c>
      <c r="N4447" s="0" t="n">
        <v>2</v>
      </c>
      <c r="O4447" s="0" t="n">
        <v>66.3004632465148</v>
      </c>
      <c r="P4447" s="88" t="b">
        <f aca="false">FALSE()</f>
        <v>0</v>
      </c>
      <c r="Q4447" s="88" t="b">
        <f aca="false">FALSE()</f>
        <v>0</v>
      </c>
      <c r="R4447" s="0" t="n">
        <v>0.089</v>
      </c>
      <c r="T4447" s="0" t="n">
        <v>68.01404</v>
      </c>
      <c r="U4447" s="0" t="n">
        <v>0</v>
      </c>
      <c r="V4447" s="0" t="n">
        <v>0.563400000000002</v>
      </c>
      <c r="W4447" s="0" t="n">
        <v>-0.0423899999999996</v>
      </c>
      <c r="X4447" s="0" t="n">
        <v>0.442157740250193</v>
      </c>
      <c r="Y4447" s="0" t="n">
        <v>1.37007666010148</v>
      </c>
      <c r="Z4447" s="0" t="n">
        <v>0.856788376742577</v>
      </c>
      <c r="AA4447" s="89" t="s">
        <v>327</v>
      </c>
      <c r="AB4447" s="0" t="n">
        <v>69.7276167534852</v>
      </c>
      <c r="AC4447" s="0" t="n">
        <v>0.477317399606694</v>
      </c>
      <c r="AD4447" s="89" t="s">
        <v>103</v>
      </c>
      <c r="AE4447" s="0" t="n">
        <v>202601</v>
      </c>
      <c r="AF4447" s="90" t="n">
        <v>46038</v>
      </c>
      <c r="AG4447" s="0" t="n">
        <v>0.477317399606694</v>
      </c>
    </row>
    <row r="4448" customFormat="false" ht="15" hidden="false" customHeight="false" outlineLevel="0" collapsed="false">
      <c r="A4448" s="87" t="n">
        <v>46038.4498958333</v>
      </c>
      <c r="B4448" s="0" t="n">
        <v>68.7056</v>
      </c>
      <c r="C4448" s="88" t="b">
        <f aca="false">FALSE()</f>
        <v>0</v>
      </c>
      <c r="D4448" s="88" t="b">
        <f aca="false">FALSE()</f>
        <v>0</v>
      </c>
      <c r="E4448" s="0" t="n">
        <v>-2.36333850497337</v>
      </c>
      <c r="F4448" s="0" t="n">
        <v>-3.56234239188626</v>
      </c>
      <c r="G4448" s="0" t="n">
        <v>-0.923698504973373</v>
      </c>
      <c r="H4448" s="0" t="n">
        <v>-1.32659458705791</v>
      </c>
      <c r="I4448" s="0" t="n">
        <v>0.282600000000002</v>
      </c>
      <c r="J4448" s="87"/>
      <c r="K4448" s="87"/>
      <c r="L4448" s="89" t="s">
        <v>326</v>
      </c>
      <c r="M4448" s="88" t="b">
        <f aca="false">FALSE()</f>
        <v>0</v>
      </c>
      <c r="N4448" s="0" t="n">
        <v>2</v>
      </c>
      <c r="O4448" s="0" t="n">
        <v>66.3422614950266</v>
      </c>
      <c r="P4448" s="88" t="b">
        <f aca="false">FALSE()</f>
        <v>0</v>
      </c>
      <c r="Q4448" s="88" t="b">
        <f aca="false">FALSE()</f>
        <v>0</v>
      </c>
      <c r="R4448" s="0" t="n">
        <v>0.1155</v>
      </c>
      <c r="T4448" s="0" t="n">
        <v>67.98578</v>
      </c>
      <c r="U4448" s="0" t="n">
        <v>0</v>
      </c>
      <c r="V4448" s="0" t="n">
        <v>0.282600000000002</v>
      </c>
      <c r="W4448" s="0" t="n">
        <v>-0.0282599999999995</v>
      </c>
      <c r="X4448" s="0" t="n">
        <v>0.448059813206368</v>
      </c>
      <c r="Y4448" s="0" t="n">
        <v>0.69379129937017</v>
      </c>
      <c r="Z4448" s="0" t="n">
        <v>0.821759252486686</v>
      </c>
      <c r="AA4448" s="89" t="s">
        <v>327</v>
      </c>
      <c r="AB4448" s="0" t="n">
        <v>69.6292985049734</v>
      </c>
      <c r="AC4448" s="0" t="n">
        <v>0.875949979050174</v>
      </c>
      <c r="AD4448" s="89" t="s">
        <v>103</v>
      </c>
      <c r="AE4448" s="0" t="n">
        <v>202601</v>
      </c>
      <c r="AF4448" s="90" t="n">
        <v>46038</v>
      </c>
      <c r="AG4448" s="0" t="n">
        <v>0.875949979050174</v>
      </c>
    </row>
    <row r="4449" customFormat="false" ht="15" hidden="false" customHeight="false" outlineLevel="0" collapsed="false">
      <c r="A4449" s="87" t="n">
        <v>46038.450150463</v>
      </c>
      <c r="B4449" s="0" t="n">
        <v>68.9882</v>
      </c>
      <c r="C4449" s="88" t="b">
        <f aca="false">FALSE()</f>
        <v>0</v>
      </c>
      <c r="D4449" s="88" t="b">
        <f aca="false">FALSE()</f>
        <v>0</v>
      </c>
      <c r="E4449" s="0" t="n">
        <v>-2.64593850497337</v>
      </c>
      <c r="F4449" s="0" t="n">
        <v>-3.98831520865735</v>
      </c>
      <c r="G4449" s="0" t="n">
        <v>-0.641098504973371</v>
      </c>
      <c r="H4449" s="0" t="n">
        <v>-0.920730954840195</v>
      </c>
      <c r="I4449" s="0" t="n">
        <v>0.282600000000002</v>
      </c>
      <c r="J4449" s="87"/>
      <c r="K4449" s="87"/>
      <c r="L4449" s="89" t="s">
        <v>326</v>
      </c>
      <c r="M4449" s="88" t="b">
        <f aca="false">FALSE()</f>
        <v>0</v>
      </c>
      <c r="N4449" s="0" t="n">
        <v>2</v>
      </c>
      <c r="O4449" s="0" t="n">
        <v>66.3422614950266</v>
      </c>
      <c r="P4449" s="88" t="b">
        <f aca="false">FALSE()</f>
        <v>0</v>
      </c>
      <c r="Q4449" s="88" t="b">
        <f aca="false">FALSE()</f>
        <v>0</v>
      </c>
      <c r="R4449" s="0" t="n">
        <v>0.1385</v>
      </c>
      <c r="T4449" s="0" t="n">
        <v>67.98578</v>
      </c>
      <c r="U4449" s="0" t="n">
        <v>0</v>
      </c>
      <c r="V4449" s="0" t="n">
        <v>0.282600000000002</v>
      </c>
      <c r="W4449" s="0" t="n">
        <v>0</v>
      </c>
      <c r="X4449" s="0" t="n">
        <v>0.448996945248077</v>
      </c>
      <c r="Y4449" s="0" t="n">
        <v>0.629402945812609</v>
      </c>
      <c r="Z4449" s="0" t="n">
        <v>0.821759252486686</v>
      </c>
      <c r="AA4449" s="89" t="s">
        <v>327</v>
      </c>
      <c r="AB4449" s="0" t="n">
        <v>69.6292985049734</v>
      </c>
      <c r="AC4449" s="0" t="n">
        <v>1.21984631991259</v>
      </c>
      <c r="AD4449" s="89" t="s">
        <v>103</v>
      </c>
      <c r="AE4449" s="0" t="n">
        <v>202601</v>
      </c>
      <c r="AF4449" s="90" t="n">
        <v>46038</v>
      </c>
      <c r="AG4449" s="0" t="n">
        <v>1.21984631991259</v>
      </c>
    </row>
    <row r="4450" customFormat="false" ht="15" hidden="false" customHeight="false" outlineLevel="0" collapsed="false">
      <c r="A4450" s="87" t="n">
        <v>46038.4606018519</v>
      </c>
      <c r="B4450" s="0" t="n">
        <v>69.2708</v>
      </c>
      <c r="C4450" s="88" t="b">
        <f aca="false">FALSE()</f>
        <v>0</v>
      </c>
      <c r="D4450" s="88" t="b">
        <f aca="false">FALSE()</f>
        <v>0</v>
      </c>
      <c r="E4450" s="0" t="n">
        <v>-2.95505241983972</v>
      </c>
      <c r="F4450" s="0" t="n">
        <v>-4.45603424174288</v>
      </c>
      <c r="G4450" s="0" t="n">
        <v>-0.413272419839757</v>
      </c>
      <c r="H4450" s="0" t="n">
        <v>-0.593065826218983</v>
      </c>
      <c r="I4450" s="0" t="n">
        <v>0.282599999999988</v>
      </c>
      <c r="J4450" s="87"/>
      <c r="K4450" s="87"/>
      <c r="L4450" s="89" t="s">
        <v>326</v>
      </c>
      <c r="M4450" s="88" t="b">
        <f aca="false">FALSE()</f>
        <v>0</v>
      </c>
      <c r="N4450" s="0" t="n">
        <v>2</v>
      </c>
      <c r="O4450" s="0" t="n">
        <v>66.3157475801603</v>
      </c>
      <c r="P4450" s="88" t="b">
        <f aca="false">FALSE()</f>
        <v>0</v>
      </c>
      <c r="Q4450" s="88" t="b">
        <f aca="false">FALSE()</f>
        <v>0</v>
      </c>
      <c r="R4450" s="0" t="n">
        <v>0.1578</v>
      </c>
      <c r="T4450" s="0" t="n">
        <v>67.99991</v>
      </c>
      <c r="U4450" s="0" t="n">
        <v>0</v>
      </c>
      <c r="V4450" s="0" t="n">
        <v>0.282599999999988</v>
      </c>
      <c r="W4450" s="0" t="n">
        <v>0.0141299999999993</v>
      </c>
      <c r="X4450" s="0" t="n">
        <v>0.453421872919806</v>
      </c>
      <c r="Y4450" s="0" t="n">
        <v>0.592097593949711</v>
      </c>
      <c r="Z4450" s="0" t="n">
        <v>0.842081209919872</v>
      </c>
      <c r="AA4450" s="89" t="s">
        <v>327</v>
      </c>
      <c r="AB4450" s="0" t="n">
        <v>69.6840724198398</v>
      </c>
      <c r="AC4450" s="0" t="n">
        <v>1.50922498332543</v>
      </c>
      <c r="AD4450" s="89" t="s">
        <v>103</v>
      </c>
      <c r="AE4450" s="0" t="n">
        <v>202601</v>
      </c>
      <c r="AF4450" s="90" t="n">
        <v>46038</v>
      </c>
      <c r="AG4450" s="0" t="n">
        <v>1.50922498332543</v>
      </c>
    </row>
    <row r="4451" customFormat="false" ht="15" hidden="false" customHeight="false" outlineLevel="0" collapsed="false">
      <c r="A4451" s="87" t="n">
        <v>46038.4710532407</v>
      </c>
      <c r="B4451" s="0" t="n">
        <v>69.5534</v>
      </c>
      <c r="C4451" s="88" t="b">
        <f aca="false">FALSE()</f>
        <v>0</v>
      </c>
      <c r="D4451" s="88" t="b">
        <f aca="false">FALSE()</f>
        <v>0</v>
      </c>
      <c r="E4451" s="0" t="n">
        <v>-3.3088945014526</v>
      </c>
      <c r="F4451" s="0" t="n">
        <v>-4.99497200039505</v>
      </c>
      <c r="G4451" s="0" t="n">
        <v>-0.286694501452601</v>
      </c>
      <c r="H4451" s="0" t="n">
        <v>-0.410501308022483</v>
      </c>
      <c r="I4451" s="0" t="n">
        <v>0.282600000000002</v>
      </c>
      <c r="J4451" s="87"/>
      <c r="K4451" s="87"/>
      <c r="L4451" s="89" t="s">
        <v>326</v>
      </c>
      <c r="M4451" s="88" t="b">
        <f aca="false">FALSE()</f>
        <v>0</v>
      </c>
      <c r="N4451" s="0" t="n">
        <v>2</v>
      </c>
      <c r="O4451" s="0" t="n">
        <v>66.2445054985474</v>
      </c>
      <c r="P4451" s="88" t="b">
        <f aca="false">FALSE()</f>
        <v>0</v>
      </c>
      <c r="Q4451" s="88" t="b">
        <f aca="false">FALSE()</f>
        <v>0</v>
      </c>
      <c r="R4451" s="0" t="n">
        <v>0.1692</v>
      </c>
      <c r="T4451" s="0" t="n">
        <v>68.0423</v>
      </c>
      <c r="U4451" s="0" t="n">
        <v>0</v>
      </c>
      <c r="V4451" s="0" t="n">
        <v>0.282600000000002</v>
      </c>
      <c r="W4451" s="0" t="n">
        <v>0.0423899999999996</v>
      </c>
      <c r="X4451" s="0" t="n">
        <v>0.451564030430842</v>
      </c>
      <c r="Y4451" s="0" t="n">
        <v>0.531951138293313</v>
      </c>
      <c r="Z4451" s="0" t="n">
        <v>0.8988972507263</v>
      </c>
      <c r="AA4451" s="89" t="s">
        <v>327</v>
      </c>
      <c r="AB4451" s="0" t="n">
        <v>69.8400945014526</v>
      </c>
      <c r="AC4451" s="0" t="n">
        <v>1.6810597638151</v>
      </c>
      <c r="AD4451" s="89" t="s">
        <v>103</v>
      </c>
      <c r="AE4451" s="0" t="n">
        <v>202601</v>
      </c>
      <c r="AF4451" s="90" t="n">
        <v>46038</v>
      </c>
      <c r="AG4451" s="0" t="n">
        <v>1.6810597638151</v>
      </c>
    </row>
    <row r="4452" customFormat="false" ht="15" hidden="false" customHeight="false" outlineLevel="0" collapsed="false">
      <c r="A4452" s="87" t="n">
        <v>46038.4815046296</v>
      </c>
      <c r="B4452" s="0" t="n">
        <v>69.836</v>
      </c>
      <c r="C4452" s="88" t="b">
        <f aca="false">FALSE()</f>
        <v>0</v>
      </c>
      <c r="D4452" s="88" t="b">
        <f aca="false">FALSE()</f>
        <v>0</v>
      </c>
      <c r="E4452" s="0" t="n">
        <v>-3.68739249432782</v>
      </c>
      <c r="F4452" s="0" t="n">
        <v>-5.5744068293677</v>
      </c>
      <c r="G4452" s="0" t="n">
        <v>-0.213032494327805</v>
      </c>
      <c r="H4452" s="0" t="n">
        <v>-0.30411911020335</v>
      </c>
      <c r="I4452" s="0" t="n">
        <v>0.282600000000002</v>
      </c>
      <c r="J4452" s="87"/>
      <c r="K4452" s="87"/>
      <c r="L4452" s="89" t="s">
        <v>326</v>
      </c>
      <c r="M4452" s="88" t="b">
        <f aca="false">FALSE()</f>
        <v>0</v>
      </c>
      <c r="N4452" s="0" t="n">
        <v>2</v>
      </c>
      <c r="O4452" s="0" t="n">
        <v>66.1486075056722</v>
      </c>
      <c r="P4452" s="88" t="b">
        <f aca="false">FALSE()</f>
        <v>0</v>
      </c>
      <c r="Q4452" s="88" t="b">
        <f aca="false">FALSE()</f>
        <v>0</v>
      </c>
      <c r="R4452" s="0" t="n">
        <v>0.1759</v>
      </c>
      <c r="T4452" s="0" t="n">
        <v>68.09882</v>
      </c>
      <c r="U4452" s="0" t="n">
        <v>0</v>
      </c>
      <c r="V4452" s="0" t="n">
        <v>0.282600000000002</v>
      </c>
      <c r="W4452" s="0" t="n">
        <v>0.0565199999999997</v>
      </c>
      <c r="X4452" s="0" t="n">
        <v>0.454579168717153</v>
      </c>
      <c r="Y4452" s="0" t="n">
        <v>0.49733911177235</v>
      </c>
      <c r="Z4452" s="0" t="n">
        <v>0.975106247163906</v>
      </c>
      <c r="AA4452" s="89" t="s">
        <v>327</v>
      </c>
      <c r="AB4452" s="0" t="n">
        <v>70.0490324943278</v>
      </c>
      <c r="AC4452" s="0" t="n">
        <v>1.78152894113087</v>
      </c>
      <c r="AD4452" s="89" t="s">
        <v>103</v>
      </c>
      <c r="AE4452" s="0" t="n">
        <v>202601</v>
      </c>
      <c r="AF4452" s="90" t="n">
        <v>46038</v>
      </c>
      <c r="AG4452" s="0" t="n">
        <v>1.78152894113087</v>
      </c>
    </row>
    <row r="4453" customFormat="false" ht="15" hidden="false" customHeight="false" outlineLevel="0" collapsed="false">
      <c r="A4453" s="87" t="n">
        <v>46038.4915972222</v>
      </c>
      <c r="B4453" s="0" t="n">
        <v>70.1168</v>
      </c>
      <c r="C4453" s="88" t="b">
        <f aca="false">FALSE()</f>
        <v>0</v>
      </c>
      <c r="D4453" s="88" t="b">
        <f aca="false">FALSE()</f>
        <v>0</v>
      </c>
      <c r="E4453" s="0" t="n">
        <v>-4.08334325467808</v>
      </c>
      <c r="F4453" s="0" t="n">
        <v>-6.18374905076791</v>
      </c>
      <c r="G4453" s="0" t="n">
        <v>-0.188503254678068</v>
      </c>
      <c r="H4453" s="0" t="n">
        <v>-0.268120960939778</v>
      </c>
      <c r="I4453" s="0" t="n">
        <v>0.280799999999999</v>
      </c>
      <c r="J4453" s="87"/>
      <c r="K4453" s="87"/>
      <c r="L4453" s="89" t="s">
        <v>326</v>
      </c>
      <c r="M4453" s="88" t="b">
        <f aca="false">FALSE()</f>
        <v>0</v>
      </c>
      <c r="N4453" s="0" t="n">
        <v>1</v>
      </c>
      <c r="O4453" s="0" t="n">
        <v>66.0334567453219</v>
      </c>
      <c r="P4453" s="88" t="b">
        <f aca="false">FALSE()</f>
        <v>0</v>
      </c>
      <c r="Q4453" s="88" t="b">
        <f aca="false">FALSE()</f>
        <v>0</v>
      </c>
      <c r="R4453" s="0" t="n">
        <v>0.1501</v>
      </c>
      <c r="T4453" s="0" t="n">
        <v>68.16938</v>
      </c>
      <c r="U4453" s="0" t="n">
        <v>0</v>
      </c>
      <c r="V4453" s="0" t="n">
        <v>0.280799999999999</v>
      </c>
      <c r="W4453" s="0" t="n">
        <v>0.0705599999999996</v>
      </c>
      <c r="X4453" s="0" t="n">
        <v>0.457071154658716</v>
      </c>
      <c r="Y4453" s="0" t="n">
        <v>0.459972146255829</v>
      </c>
      <c r="Z4453" s="0" t="n">
        <v>1.06796162733904</v>
      </c>
      <c r="AA4453" s="89" t="s">
        <v>327</v>
      </c>
      <c r="AB4453" s="0" t="n">
        <v>70.3053032546781</v>
      </c>
      <c r="AC4453" s="0" t="n">
        <v>1.82349248338843</v>
      </c>
      <c r="AD4453" s="89" t="s">
        <v>103</v>
      </c>
      <c r="AE4453" s="0" t="n">
        <v>202601</v>
      </c>
      <c r="AF4453" s="90" t="n">
        <v>46038</v>
      </c>
      <c r="AG4453" s="0" t="n">
        <v>1.82349248338843</v>
      </c>
    </row>
    <row r="4454" customFormat="false" ht="15" hidden="false" customHeight="false" outlineLevel="0" collapsed="false">
      <c r="A4454" s="87" t="n">
        <v>46038.5020486111</v>
      </c>
      <c r="B4454" s="0" t="n">
        <v>70.3994</v>
      </c>
      <c r="C4454" s="88" t="b">
        <f aca="false">FALSE()</f>
        <v>0</v>
      </c>
      <c r="D4454" s="88" t="b">
        <f aca="false">FALSE()</f>
        <v>0</v>
      </c>
      <c r="E4454" s="0" t="n">
        <v>-4.48798893769092</v>
      </c>
      <c r="F4454" s="0" t="n">
        <v>-6.80912282919905</v>
      </c>
      <c r="G4454" s="0" t="n">
        <v>-0.225588937690901</v>
      </c>
      <c r="H4454" s="0" t="n">
        <v>-0.319418014903942</v>
      </c>
      <c r="I4454" s="0" t="n">
        <v>0.282600000000002</v>
      </c>
      <c r="J4454" s="87"/>
      <c r="K4454" s="87"/>
      <c r="L4454" s="89" t="s">
        <v>326</v>
      </c>
      <c r="M4454" s="88" t="b">
        <f aca="false">FALSE()</f>
        <v>0</v>
      </c>
      <c r="N4454" s="0" t="n">
        <v>1</v>
      </c>
      <c r="O4454" s="0" t="n">
        <v>65.9114110623091</v>
      </c>
      <c r="P4454" s="88" t="b">
        <f aca="false">FALSE()</f>
        <v>0</v>
      </c>
      <c r="Q4454" s="88" t="b">
        <f aca="false">FALSE()</f>
        <v>0</v>
      </c>
      <c r="R4454" s="0" t="n">
        <v>0.1491</v>
      </c>
      <c r="T4454" s="0" t="n">
        <v>68.2682</v>
      </c>
      <c r="U4454" s="0" t="n">
        <v>0</v>
      </c>
      <c r="V4454" s="0" t="n">
        <v>0.282600000000002</v>
      </c>
      <c r="W4454" s="0" t="n">
        <v>0.0988199999999999</v>
      </c>
      <c r="X4454" s="0" t="n">
        <v>0.451525670541437</v>
      </c>
      <c r="Y4454" s="0" t="n">
        <v>0.407020047785161</v>
      </c>
      <c r="Z4454" s="0" t="n">
        <v>1.17839446884545</v>
      </c>
      <c r="AA4454" s="89" t="s">
        <v>327</v>
      </c>
      <c r="AB4454" s="0" t="n">
        <v>70.6249889376909</v>
      </c>
      <c r="AC4454" s="0" t="n">
        <v>1.80856246048751</v>
      </c>
      <c r="AD4454" s="89" t="s">
        <v>103</v>
      </c>
      <c r="AE4454" s="0" t="n">
        <v>202601</v>
      </c>
      <c r="AF4454" s="90" t="n">
        <v>46038</v>
      </c>
      <c r="AG4454" s="0" t="n">
        <v>1.80856246048751</v>
      </c>
    </row>
    <row r="4455" customFormat="false" ht="15" hidden="false" customHeight="false" outlineLevel="0" collapsed="false">
      <c r="A4455" s="87" t="n">
        <v>46038.5125</v>
      </c>
      <c r="B4455" s="0" t="n">
        <v>70.682</v>
      </c>
      <c r="C4455" s="88" t="b">
        <f aca="false">FALSE()</f>
        <v>0</v>
      </c>
      <c r="D4455" s="88" t="b">
        <f aca="false">FALSE()</f>
        <v>0</v>
      </c>
      <c r="E4455" s="0" t="n">
        <v>-4.89359170308727</v>
      </c>
      <c r="F4455" s="0" t="n">
        <v>-7.43837984497477</v>
      </c>
      <c r="G4455" s="0" t="n">
        <v>-0.291891703087245</v>
      </c>
      <c r="H4455" s="0" t="n">
        <v>-0.41126630664181</v>
      </c>
      <c r="I4455" s="0" t="n">
        <v>0.282600000000002</v>
      </c>
      <c r="J4455" s="87"/>
      <c r="K4455" s="87"/>
      <c r="L4455" s="89" t="s">
        <v>326</v>
      </c>
      <c r="M4455" s="88" t="b">
        <f aca="false">FALSE()</f>
        <v>0</v>
      </c>
      <c r="N4455" s="0" t="n">
        <v>0</v>
      </c>
      <c r="O4455" s="0" t="n">
        <v>65.7884082969127</v>
      </c>
      <c r="P4455" s="88" t="b">
        <f aca="false">FALSE()</f>
        <v>0</v>
      </c>
      <c r="Q4455" s="88" t="b">
        <f aca="false">FALSE()</f>
        <v>0</v>
      </c>
      <c r="R4455" s="0" t="n">
        <v>0.1183</v>
      </c>
      <c r="T4455" s="0" t="n">
        <v>68.38115</v>
      </c>
      <c r="U4455" s="0" t="n">
        <v>0</v>
      </c>
      <c r="V4455" s="0" t="n">
        <v>0.282600000000002</v>
      </c>
      <c r="W4455" s="0" t="n">
        <v>0.11295</v>
      </c>
      <c r="X4455" s="0" t="n">
        <v>0.452690771068425</v>
      </c>
      <c r="Y4455" s="0" t="n">
        <v>0.374759131050099</v>
      </c>
      <c r="Z4455" s="0" t="n">
        <v>1.29637085154363</v>
      </c>
      <c r="AA4455" s="89" t="s">
        <v>327</v>
      </c>
      <c r="AB4455" s="0" t="n">
        <v>70.9738917030873</v>
      </c>
      <c r="AC4455" s="0" t="n">
        <v>1.77483935037595</v>
      </c>
      <c r="AD4455" s="89" t="s">
        <v>103</v>
      </c>
      <c r="AE4455" s="0" t="n">
        <v>202601</v>
      </c>
      <c r="AF4455" s="90" t="n">
        <v>46038</v>
      </c>
      <c r="AG4455" s="0" t="n">
        <v>1.77483935037595</v>
      </c>
    </row>
    <row r="4456" customFormat="false" ht="15" hidden="false" customHeight="false" outlineLevel="0" collapsed="false">
      <c r="A4456" s="87" t="n">
        <v>46038.5229513889</v>
      </c>
      <c r="B4456" s="0" t="n">
        <v>70.9646</v>
      </c>
      <c r="C4456" s="88" t="b">
        <f aca="false">FALSE()</f>
        <v>0</v>
      </c>
      <c r="D4456" s="88" t="b">
        <f aca="false">FALSE()</f>
        <v>0</v>
      </c>
      <c r="E4456" s="0" t="n">
        <v>-5.27618530155249</v>
      </c>
      <c r="F4456" s="0" t="n">
        <v>-8.03213980086687</v>
      </c>
      <c r="G4456" s="0" t="n">
        <v>-0.391705301552463</v>
      </c>
      <c r="H4456" s="0" t="n">
        <v>-0.548942801756779</v>
      </c>
      <c r="I4456" s="0" t="n">
        <v>0.282600000000002</v>
      </c>
      <c r="J4456" s="87"/>
      <c r="K4456" s="87"/>
      <c r="L4456" s="89" t="s">
        <v>326</v>
      </c>
      <c r="M4456" s="88" t="b">
        <f aca="false">FALSE()</f>
        <v>0</v>
      </c>
      <c r="N4456" s="0" t="n">
        <v>0</v>
      </c>
      <c r="O4456" s="0" t="n">
        <v>65.6884146984475</v>
      </c>
      <c r="P4456" s="88" t="b">
        <f aca="false">FALSE()</f>
        <v>0</v>
      </c>
      <c r="Q4456" s="88" t="b">
        <f aca="false">FALSE()</f>
        <v>0</v>
      </c>
      <c r="R4456" s="0" t="n">
        <v>0.1149</v>
      </c>
      <c r="T4456" s="0" t="n">
        <v>68.52236</v>
      </c>
      <c r="U4456" s="0" t="n">
        <v>0</v>
      </c>
      <c r="V4456" s="0" t="n">
        <v>0.282600000000002</v>
      </c>
      <c r="W4456" s="0" t="n">
        <v>0.14121</v>
      </c>
      <c r="X4456" s="0" t="n">
        <v>0.444261570533206</v>
      </c>
      <c r="Y4456" s="0" t="n">
        <v>0.318258452628042</v>
      </c>
      <c r="Z4456" s="0" t="n">
        <v>1.41697265077624</v>
      </c>
      <c r="AA4456" s="89" t="s">
        <v>327</v>
      </c>
      <c r="AB4456" s="0" t="n">
        <v>71.3563053015525</v>
      </c>
      <c r="AC4456" s="0" t="n">
        <v>1.72356184762078</v>
      </c>
      <c r="AD4456" s="89" t="s">
        <v>103</v>
      </c>
      <c r="AE4456" s="0" t="n">
        <v>202601</v>
      </c>
      <c r="AF4456" s="90" t="n">
        <v>46038</v>
      </c>
      <c r="AG4456" s="0" t="n">
        <v>1.72356184762078</v>
      </c>
    </row>
    <row r="4457" customFormat="false" ht="15" hidden="false" customHeight="false" outlineLevel="0" collapsed="false">
      <c r="A4457" s="87" t="n">
        <v>46038.5330555556</v>
      </c>
      <c r="B4457" s="0" t="n">
        <v>71.2472</v>
      </c>
      <c r="C4457" s="88" t="b">
        <f aca="false">FALSE()</f>
        <v>0</v>
      </c>
      <c r="D4457" s="88" t="b">
        <f aca="false">FALSE()</f>
        <v>0</v>
      </c>
      <c r="E4457" s="0" t="n">
        <v>-5.64554214740517</v>
      </c>
      <c r="F4457" s="0" t="n">
        <v>-8.60579188423949</v>
      </c>
      <c r="G4457" s="0" t="n">
        <v>-0.506542147405128</v>
      </c>
      <c r="H4457" s="0" t="n">
        <v>-0.705945268142988</v>
      </c>
      <c r="I4457" s="0" t="n">
        <v>0.282600000000002</v>
      </c>
      <c r="J4457" s="87"/>
      <c r="K4457" s="87"/>
      <c r="L4457" s="89" t="s">
        <v>326</v>
      </c>
      <c r="M4457" s="88" t="b">
        <f aca="false">FALSE()</f>
        <v>0</v>
      </c>
      <c r="N4457" s="0" t="n">
        <v>0</v>
      </c>
      <c r="O4457" s="0" t="n">
        <v>65.6016578525948</v>
      </c>
      <c r="P4457" s="88" t="b">
        <f aca="false">FALSE()</f>
        <v>0</v>
      </c>
      <c r="Q4457" s="88" t="b">
        <f aca="false">FALSE()</f>
        <v>0</v>
      </c>
      <c r="R4457" s="0" t="n">
        <v>0.1114</v>
      </c>
      <c r="T4457" s="0" t="n">
        <v>68.6777</v>
      </c>
      <c r="U4457" s="0" t="n">
        <v>0</v>
      </c>
      <c r="V4457" s="0" t="n">
        <v>0.282600000000002</v>
      </c>
      <c r="W4457" s="0" t="n">
        <v>0.15534</v>
      </c>
      <c r="X4457" s="0" t="n">
        <v>0.444027989160474</v>
      </c>
      <c r="Y4457" s="0" t="n">
        <v>0.286603554520545</v>
      </c>
      <c r="Z4457" s="0" t="n">
        <v>1.53802107370257</v>
      </c>
      <c r="AA4457" s="89" t="s">
        <v>327</v>
      </c>
      <c r="AB4457" s="0" t="n">
        <v>71.7537421474051</v>
      </c>
      <c r="AC4457" s="0" t="n">
        <v>1.67065331154033</v>
      </c>
      <c r="AD4457" s="89" t="s">
        <v>103</v>
      </c>
      <c r="AE4457" s="0" t="n">
        <v>202601</v>
      </c>
      <c r="AF4457" s="90" t="n">
        <v>46038</v>
      </c>
      <c r="AG4457" s="0" t="n">
        <v>1.67065331154033</v>
      </c>
    </row>
    <row r="4458" customFormat="false" ht="15" hidden="false" customHeight="false" outlineLevel="0" collapsed="false">
      <c r="A4458" s="87" t="n">
        <v>46038.5435069444</v>
      </c>
      <c r="B4458" s="0" t="n">
        <v>71.5298</v>
      </c>
      <c r="C4458" s="88" t="b">
        <f aca="false">FALSE()</f>
        <v>0</v>
      </c>
      <c r="D4458" s="88" t="b">
        <f aca="false">FALSE()</f>
        <v>0</v>
      </c>
      <c r="E4458" s="0" t="n">
        <v>-5.96887183925374</v>
      </c>
      <c r="F4458" s="0" t="n">
        <v>-9.10431259395672</v>
      </c>
      <c r="G4458" s="0" t="n">
        <v>-0.631691839253747</v>
      </c>
      <c r="H4458" s="0" t="n">
        <v>-0.875386335777118</v>
      </c>
      <c r="I4458" s="0" t="n">
        <v>0.282599999999988</v>
      </c>
      <c r="J4458" s="87"/>
      <c r="K4458" s="87"/>
      <c r="L4458" s="89" t="s">
        <v>326</v>
      </c>
      <c r="M4458" s="88" t="b">
        <f aca="false">FALSE()</f>
        <v>0</v>
      </c>
      <c r="N4458" s="0" t="n">
        <v>0</v>
      </c>
      <c r="O4458" s="0" t="n">
        <v>65.5609281607463</v>
      </c>
      <c r="P4458" s="88" t="b">
        <f aca="false">FALSE()</f>
        <v>0</v>
      </c>
      <c r="Q4458" s="88" t="b">
        <f aca="false">FALSE()</f>
        <v>0</v>
      </c>
      <c r="R4458" s="0" t="n">
        <v>0.1078</v>
      </c>
      <c r="T4458" s="0" t="n">
        <v>68.86121</v>
      </c>
      <c r="U4458" s="0" t="n">
        <v>0</v>
      </c>
      <c r="V4458" s="0" t="n">
        <v>0.282599999999988</v>
      </c>
      <c r="W4458" s="0" t="n">
        <v>0.18351</v>
      </c>
      <c r="X4458" s="0" t="n">
        <v>0.432627363540738</v>
      </c>
      <c r="Y4458" s="0" t="n">
        <v>0.229042377691992</v>
      </c>
      <c r="Z4458" s="0" t="n">
        <v>1.65014091962687</v>
      </c>
      <c r="AA4458" s="89" t="s">
        <v>327</v>
      </c>
      <c r="AB4458" s="0" t="n">
        <v>72.1614918392537</v>
      </c>
      <c r="AC4458" s="0" t="n">
        <v>1.61718915533797</v>
      </c>
      <c r="AD4458" s="89" t="s">
        <v>103</v>
      </c>
      <c r="AE4458" s="0" t="n">
        <v>202601</v>
      </c>
      <c r="AF4458" s="90" t="n">
        <v>46038</v>
      </c>
      <c r="AG4458" s="0" t="n">
        <v>1.61718915533797</v>
      </c>
    </row>
    <row r="4459" customFormat="false" ht="15" hidden="false" customHeight="false" outlineLevel="0" collapsed="false">
      <c r="A4459" s="87" t="n">
        <v>46038.5539583333</v>
      </c>
      <c r="B4459" s="0" t="n">
        <v>71.5298</v>
      </c>
      <c r="C4459" s="88" t="b">
        <f aca="false">FALSE()</f>
        <v>0</v>
      </c>
      <c r="D4459" s="88" t="b">
        <f aca="false">FALSE()</f>
        <v>0</v>
      </c>
      <c r="E4459" s="0" t="n">
        <v>-5.91760457661609</v>
      </c>
      <c r="F4459" s="0" t="n">
        <v>-9.0190619875327</v>
      </c>
      <c r="G4459" s="0" t="n">
        <v>-0.975704576616082</v>
      </c>
      <c r="H4459" s="0" t="n">
        <v>-1.34569724369694</v>
      </c>
      <c r="I4459" s="0" t="n">
        <v>0</v>
      </c>
      <c r="J4459" s="87"/>
      <c r="K4459" s="87"/>
      <c r="L4459" s="89" t="s">
        <v>326</v>
      </c>
      <c r="M4459" s="88" t="b">
        <f aca="false">FALSE()</f>
        <v>0</v>
      </c>
      <c r="N4459" s="0" t="n">
        <v>0</v>
      </c>
      <c r="O4459" s="0" t="n">
        <v>65.6121954233839</v>
      </c>
      <c r="P4459" s="88" t="b">
        <f aca="false">FALSE()</f>
        <v>0</v>
      </c>
      <c r="Q4459" s="88" t="b">
        <f aca="false">FALSE()</f>
        <v>0</v>
      </c>
      <c r="R4459" s="0" t="n">
        <v>0.0956</v>
      </c>
      <c r="T4459" s="0" t="n">
        <v>69.05885</v>
      </c>
      <c r="U4459" s="0" t="n">
        <v>0</v>
      </c>
      <c r="V4459" s="0" t="n">
        <v>0</v>
      </c>
      <c r="W4459" s="0" t="n">
        <v>0.19764</v>
      </c>
      <c r="X4459" s="0" t="n">
        <v>0.421062973662459</v>
      </c>
      <c r="Y4459" s="0" t="n">
        <v>-0.469383470792747</v>
      </c>
      <c r="Z4459" s="0" t="n">
        <v>1.72332728830804</v>
      </c>
      <c r="AA4459" s="89" t="s">
        <v>327</v>
      </c>
      <c r="AB4459" s="0" t="n">
        <v>72.5055045766161</v>
      </c>
      <c r="AC4459" s="0" t="n">
        <v>1.43382514555664</v>
      </c>
      <c r="AD4459" s="89" t="s">
        <v>103</v>
      </c>
      <c r="AE4459" s="0" t="n">
        <v>202601</v>
      </c>
      <c r="AF4459" s="90" t="n">
        <v>46038</v>
      </c>
      <c r="AG4459" s="0" t="n">
        <v>1.43382514555664</v>
      </c>
    </row>
    <row r="4460" customFormat="false" ht="15" hidden="false" customHeight="false" outlineLevel="0" collapsed="false">
      <c r="A4460" s="87" t="n">
        <v>46038.5644097222</v>
      </c>
      <c r="B4460" s="0" t="n">
        <v>71.8124</v>
      </c>
      <c r="C4460" s="88" t="b">
        <f aca="false">FALSE()</f>
        <v>0</v>
      </c>
      <c r="D4460" s="88" t="b">
        <f aca="false">FALSE()</f>
        <v>0</v>
      </c>
      <c r="E4460" s="0" t="n">
        <v>-6.12291505769561</v>
      </c>
      <c r="F4460" s="0" t="n">
        <v>-9.32099720841686</v>
      </c>
      <c r="G4460" s="0" t="n">
        <v>-1.0393550576956</v>
      </c>
      <c r="H4460" s="0" t="n">
        <v>-1.42667126807374</v>
      </c>
      <c r="I4460" s="0" t="n">
        <v>0.282600000000002</v>
      </c>
      <c r="J4460" s="87"/>
      <c r="K4460" s="87"/>
      <c r="L4460" s="89" t="s">
        <v>326</v>
      </c>
      <c r="M4460" s="88" t="b">
        <f aca="false">FALSE()</f>
        <v>0</v>
      </c>
      <c r="N4460" s="0" t="n">
        <v>0</v>
      </c>
      <c r="O4460" s="0" t="n">
        <v>65.6894849423044</v>
      </c>
      <c r="P4460" s="88" t="b">
        <f aca="false">FALSE()</f>
        <v>0</v>
      </c>
      <c r="Q4460" s="88" t="b">
        <f aca="false">FALSE()</f>
        <v>0</v>
      </c>
      <c r="R4460" s="0" t="n">
        <v>0.0946</v>
      </c>
      <c r="T4460" s="0" t="n">
        <v>69.27062</v>
      </c>
      <c r="U4460" s="0" t="n">
        <v>0</v>
      </c>
      <c r="V4460" s="0" t="n">
        <v>0.282600000000002</v>
      </c>
      <c r="W4460" s="0" t="n">
        <v>0.21177</v>
      </c>
      <c r="X4460" s="0" t="n">
        <v>0.418817258353492</v>
      </c>
      <c r="Y4460" s="0" t="n">
        <v>0.169119105259554</v>
      </c>
      <c r="Z4460" s="0" t="n">
        <v>1.7905675288478</v>
      </c>
      <c r="AA4460" s="89" t="s">
        <v>327</v>
      </c>
      <c r="AB4460" s="0" t="n">
        <v>72.8517550576956</v>
      </c>
      <c r="AC4460" s="0" t="n">
        <v>1.41953875464032</v>
      </c>
      <c r="AD4460" s="89" t="s">
        <v>103</v>
      </c>
      <c r="AE4460" s="0" t="n">
        <v>202601</v>
      </c>
      <c r="AF4460" s="90" t="n">
        <v>46038</v>
      </c>
      <c r="AG4460" s="0" t="n">
        <v>1.41953875464032</v>
      </c>
    </row>
    <row r="4461" customFormat="false" ht="15" hidden="false" customHeight="false" outlineLevel="0" collapsed="false">
      <c r="A4461" s="87" t="n">
        <v>46038.5745138889</v>
      </c>
      <c r="B4461" s="0" t="n">
        <v>72.095</v>
      </c>
      <c r="C4461" s="88" t="b">
        <f aca="false">FALSE()</f>
        <v>0</v>
      </c>
      <c r="D4461" s="88" t="b">
        <f aca="false">FALSE()</f>
        <v>0</v>
      </c>
      <c r="E4461" s="0" t="n">
        <v>-6.29783035297939</v>
      </c>
      <c r="F4461" s="0" t="n">
        <v>-9.57158246587977</v>
      </c>
      <c r="G4461" s="0" t="n">
        <v>-1.1008703529794</v>
      </c>
      <c r="H4461" s="0" t="n">
        <v>-1.50400609716172</v>
      </c>
      <c r="I4461" s="0" t="n">
        <v>0.282600000000002</v>
      </c>
      <c r="J4461" s="87"/>
      <c r="K4461" s="87"/>
      <c r="L4461" s="89" t="s">
        <v>326</v>
      </c>
      <c r="M4461" s="88" t="b">
        <f aca="false">FALSE()</f>
        <v>0</v>
      </c>
      <c r="N4461" s="0" t="n">
        <v>0</v>
      </c>
      <c r="O4461" s="0" t="n">
        <v>65.7971696470206</v>
      </c>
      <c r="P4461" s="88" t="b">
        <f aca="false">FALSE()</f>
        <v>0</v>
      </c>
      <c r="Q4461" s="88" t="b">
        <f aca="false">FALSE()</f>
        <v>0</v>
      </c>
      <c r="R4461" s="0" t="n">
        <v>0.0937</v>
      </c>
      <c r="T4461" s="0" t="n">
        <v>69.49652</v>
      </c>
      <c r="U4461" s="0" t="n">
        <v>0</v>
      </c>
      <c r="V4461" s="0" t="n">
        <v>0.282600000000002</v>
      </c>
      <c r="W4461" s="0" t="n">
        <v>0.2259</v>
      </c>
      <c r="X4461" s="0" t="n">
        <v>0.416054604209843</v>
      </c>
      <c r="Y4461" s="0" t="n">
        <v>0.136280188769176</v>
      </c>
      <c r="Z4461" s="0" t="n">
        <v>1.84967517648969</v>
      </c>
      <c r="AA4461" s="89" t="s">
        <v>327</v>
      </c>
      <c r="AB4461" s="0" t="n">
        <v>73.1958703529794</v>
      </c>
      <c r="AC4461" s="0" t="n">
        <v>1.4048304443007</v>
      </c>
      <c r="AD4461" s="89" t="s">
        <v>103</v>
      </c>
      <c r="AE4461" s="0" t="n">
        <v>202601</v>
      </c>
      <c r="AF4461" s="90" t="n">
        <v>46038</v>
      </c>
      <c r="AG4461" s="0" t="n">
        <v>1.4048304443007</v>
      </c>
    </row>
    <row r="4462" customFormat="false" ht="15" hidden="false" customHeight="false" outlineLevel="0" collapsed="false">
      <c r="A4462" s="87" t="n">
        <v>46038.5849537037</v>
      </c>
      <c r="B4462" s="0" t="n">
        <v>72.095</v>
      </c>
      <c r="C4462" s="88" t="b">
        <f aca="false">FALSE()</f>
        <v>0</v>
      </c>
      <c r="D4462" s="88" t="b">
        <f aca="false">FALSE()</f>
        <v>0</v>
      </c>
      <c r="E4462" s="0" t="n">
        <v>-6.0790935411074</v>
      </c>
      <c r="F4462" s="0" t="n">
        <v>-9.20852847016921</v>
      </c>
      <c r="G4462" s="0" t="n">
        <v>-1.36219354110739</v>
      </c>
      <c r="H4462" s="0" t="n">
        <v>-1.85440455242153</v>
      </c>
      <c r="I4462" s="0" t="n">
        <v>0</v>
      </c>
      <c r="J4462" s="87"/>
      <c r="K4462" s="87"/>
      <c r="L4462" s="89" t="s">
        <v>326</v>
      </c>
      <c r="M4462" s="88" t="b">
        <f aca="false">FALSE()</f>
        <v>0</v>
      </c>
      <c r="N4462" s="0" t="n">
        <v>0</v>
      </c>
      <c r="O4462" s="0" t="n">
        <v>66.0159064588926</v>
      </c>
      <c r="P4462" s="88" t="b">
        <f aca="false">FALSE()</f>
        <v>0</v>
      </c>
      <c r="Q4462" s="88" t="b">
        <f aca="false">FALSE()</f>
        <v>0</v>
      </c>
      <c r="R4462" s="0" t="n">
        <v>0.0845</v>
      </c>
      <c r="T4462" s="0" t="n">
        <v>69.73655</v>
      </c>
      <c r="U4462" s="0" t="n">
        <v>0</v>
      </c>
      <c r="V4462" s="0" t="n">
        <v>0</v>
      </c>
      <c r="W4462" s="0" t="n">
        <v>0.24003</v>
      </c>
      <c r="X4462" s="0" t="n">
        <v>0.402452524954316</v>
      </c>
      <c r="Y4462" s="0" t="n">
        <v>-0.596418173863481</v>
      </c>
      <c r="Z4462" s="0" t="n">
        <v>1.8603217705537</v>
      </c>
      <c r="AA4462" s="89" t="s">
        <v>327</v>
      </c>
      <c r="AB4462" s="0" t="n">
        <v>73.4571935411074</v>
      </c>
      <c r="AC4462" s="0" t="n">
        <v>1.26776455413842</v>
      </c>
      <c r="AD4462" s="89" t="s">
        <v>103</v>
      </c>
      <c r="AE4462" s="0" t="n">
        <v>202601</v>
      </c>
      <c r="AF4462" s="90" t="n">
        <v>46038</v>
      </c>
      <c r="AG4462" s="0" t="n">
        <v>1.26776455413842</v>
      </c>
    </row>
    <row r="4463" customFormat="false" ht="15" hidden="false" customHeight="false" outlineLevel="0" collapsed="false">
      <c r="A4463" s="87" t="n">
        <v>46038.5954050926</v>
      </c>
      <c r="B4463" s="0" t="n">
        <v>72.3758</v>
      </c>
      <c r="C4463" s="88" t="b">
        <f aca="false">FALSE()</f>
        <v>0</v>
      </c>
      <c r="D4463" s="88" t="b">
        <f aca="false">FALSE()</f>
        <v>0</v>
      </c>
      <c r="E4463" s="0" t="n">
        <v>-5.8238702205561</v>
      </c>
      <c r="F4463" s="0" t="n">
        <v>-8.75086603777933</v>
      </c>
      <c r="G4463" s="0" t="n">
        <v>-1.16655022055608</v>
      </c>
      <c r="H4463" s="0" t="n">
        <v>-1.58622918231135</v>
      </c>
      <c r="I4463" s="0" t="n">
        <v>0.280799999999999</v>
      </c>
      <c r="J4463" s="87"/>
      <c r="K4463" s="87"/>
      <c r="L4463" s="89" t="s">
        <v>326</v>
      </c>
      <c r="M4463" s="88" t="b">
        <f aca="false">FALSE()</f>
        <v>0</v>
      </c>
      <c r="N4463" s="0" t="n">
        <v>0</v>
      </c>
      <c r="O4463" s="0" t="n">
        <v>66.5519297794439</v>
      </c>
      <c r="P4463" s="88" t="b">
        <f aca="false">FALSE()</f>
        <v>0</v>
      </c>
      <c r="Q4463" s="88" t="b">
        <f aca="false">FALSE()</f>
        <v>0</v>
      </c>
      <c r="R4463" s="0" t="n">
        <v>0.0888</v>
      </c>
      <c r="T4463" s="0" t="n">
        <v>70.04714</v>
      </c>
      <c r="U4463" s="0" t="n">
        <v>0</v>
      </c>
      <c r="V4463" s="0" t="n">
        <v>0.280799999999999</v>
      </c>
      <c r="W4463" s="0" t="n">
        <v>0.31059</v>
      </c>
      <c r="X4463" s="0" t="n">
        <v>0.24076656066996</v>
      </c>
      <c r="Y4463" s="0" t="n">
        <v>-0.123729806652163</v>
      </c>
      <c r="Z4463" s="0" t="n">
        <v>1.74760511027805</v>
      </c>
      <c r="AA4463" s="89" t="s">
        <v>327</v>
      </c>
      <c r="AB4463" s="0" t="n">
        <v>73.5423502205561</v>
      </c>
      <c r="AC4463" s="0" t="n">
        <v>1.33248637595796</v>
      </c>
      <c r="AD4463" s="89" t="s">
        <v>103</v>
      </c>
      <c r="AE4463" s="0" t="n">
        <v>202601</v>
      </c>
      <c r="AF4463" s="90" t="n">
        <v>46038</v>
      </c>
      <c r="AG4463" s="0" t="n">
        <v>1.33248637595796</v>
      </c>
    </row>
    <row r="4464" customFormat="false" ht="15" hidden="false" customHeight="false" outlineLevel="0" collapsed="false">
      <c r="A4464" s="87" t="n">
        <v>46038.6058680556</v>
      </c>
      <c r="B4464" s="0" t="n">
        <v>72.3758</v>
      </c>
      <c r="C4464" s="88" t="b">
        <f aca="false">FALSE()</f>
        <v>0</v>
      </c>
      <c r="D4464" s="88" t="b">
        <f aca="false">FALSE()</f>
        <v>0</v>
      </c>
      <c r="E4464" s="0" t="n">
        <v>-5.1449620834368</v>
      </c>
      <c r="F4464" s="0" t="n">
        <v>-7.65268177948629</v>
      </c>
      <c r="G4464" s="0" t="n">
        <v>-1.10882208343678</v>
      </c>
      <c r="H4464" s="0" t="n">
        <v>-1.50891717477677</v>
      </c>
      <c r="I4464" s="0" t="n">
        <v>0</v>
      </c>
      <c r="J4464" s="87"/>
      <c r="K4464" s="87"/>
      <c r="L4464" s="89" t="s">
        <v>326</v>
      </c>
      <c r="M4464" s="88" t="b">
        <f aca="false">FALSE()</f>
        <v>0</v>
      </c>
      <c r="N4464" s="0" t="n">
        <v>0</v>
      </c>
      <c r="O4464" s="0" t="n">
        <v>67.2308379165632</v>
      </c>
      <c r="P4464" s="88" t="b">
        <f aca="false">FALSE()</f>
        <v>0</v>
      </c>
      <c r="Q4464" s="88" t="b">
        <f aca="false">FALSE()</f>
        <v>0</v>
      </c>
      <c r="R4464" s="0" t="n">
        <v>0.0861</v>
      </c>
      <c r="T4464" s="0" t="n">
        <v>70.35773</v>
      </c>
      <c r="U4464" s="0" t="n">
        <v>0</v>
      </c>
      <c r="V4464" s="0" t="n">
        <v>0</v>
      </c>
      <c r="W4464" s="0" t="n">
        <v>0.31059</v>
      </c>
      <c r="X4464" s="0" t="n">
        <v>0.24076656066996</v>
      </c>
      <c r="Y4464" s="0" t="n">
        <v>-1.29000472131906</v>
      </c>
      <c r="Z4464" s="0" t="n">
        <v>1.56344604171839</v>
      </c>
      <c r="AA4464" s="89" t="s">
        <v>327</v>
      </c>
      <c r="AB4464" s="0" t="n">
        <v>73.4846220834368</v>
      </c>
      <c r="AC4464" s="0" t="n">
        <v>1.29078327371115</v>
      </c>
      <c r="AD4464" s="89" t="s">
        <v>103</v>
      </c>
      <c r="AE4464" s="0" t="n">
        <v>202601</v>
      </c>
      <c r="AF4464" s="90" t="n">
        <v>46038</v>
      </c>
      <c r="AG4464" s="0" t="n">
        <v>1.29078327371115</v>
      </c>
    </row>
    <row r="4465" customFormat="false" ht="15" hidden="false" customHeight="false" outlineLevel="0" collapsed="false">
      <c r="A4465" s="87" t="n">
        <v>46038.6159606482</v>
      </c>
      <c r="B4465" s="0" t="n">
        <v>72.6584</v>
      </c>
      <c r="C4465" s="88" t="b">
        <f aca="false">FALSE()</f>
        <v>0</v>
      </c>
      <c r="D4465" s="88" t="b">
        <f aca="false">FALSE()</f>
        <v>0</v>
      </c>
      <c r="E4465" s="0" t="n">
        <v>-4.96731955023473</v>
      </c>
      <c r="F4465" s="0" t="n">
        <v>-7.33821873905687</v>
      </c>
      <c r="G4465" s="0" t="n">
        <v>-0.902379550234727</v>
      </c>
      <c r="H4465" s="0" t="n">
        <v>-1.22671287029862</v>
      </c>
      <c r="I4465" s="0" t="n">
        <v>0.282600000000002</v>
      </c>
      <c r="J4465" s="87"/>
      <c r="K4465" s="87"/>
      <c r="L4465" s="89" t="s">
        <v>326</v>
      </c>
      <c r="M4465" s="88" t="b">
        <f aca="false">FALSE()</f>
        <v>0</v>
      </c>
      <c r="N4465" s="0" t="n">
        <v>0</v>
      </c>
      <c r="O4465" s="0" t="n">
        <v>67.6910804497653</v>
      </c>
      <c r="P4465" s="88" t="b">
        <f aca="false">FALSE()</f>
        <v>0</v>
      </c>
      <c r="Q4465" s="88" t="b">
        <f aca="false">FALSE()</f>
        <v>0</v>
      </c>
      <c r="R4465" s="0" t="n">
        <v>0.0923</v>
      </c>
      <c r="T4465" s="0" t="n">
        <v>70.62593</v>
      </c>
      <c r="U4465" s="0" t="n">
        <v>0</v>
      </c>
      <c r="V4465" s="0" t="n">
        <v>0.282600000000002</v>
      </c>
      <c r="W4465" s="0" t="n">
        <v>0.2682</v>
      </c>
      <c r="X4465" s="0" t="n">
        <v>0.144031970135289</v>
      </c>
      <c r="Y4465" s="0" t="n">
        <v>0.0999778034451385</v>
      </c>
      <c r="Z4465" s="0" t="n">
        <v>1.46742477511737</v>
      </c>
      <c r="AA4465" s="89" t="s">
        <v>327</v>
      </c>
      <c r="AB4465" s="0" t="n">
        <v>73.5607795502347</v>
      </c>
      <c r="AC4465" s="0" t="n">
        <v>1.3850590738714</v>
      </c>
      <c r="AD4465" s="89" t="s">
        <v>103</v>
      </c>
      <c r="AE4465" s="0" t="n">
        <v>202601</v>
      </c>
      <c r="AF4465" s="90" t="n">
        <v>46038</v>
      </c>
      <c r="AG4465" s="0" t="n">
        <v>1.3850590738714</v>
      </c>
    </row>
    <row r="4466" customFormat="false" ht="15" hidden="false" customHeight="false" outlineLevel="0" collapsed="false">
      <c r="A4466" s="87" t="n">
        <v>46038.626412037</v>
      </c>
      <c r="B4466" s="0" t="n">
        <v>72.941</v>
      </c>
      <c r="C4466" s="88" t="b">
        <f aca="false">FALSE()</f>
        <v>0</v>
      </c>
      <c r="D4466" s="88" t="b">
        <f aca="false">FALSE()</f>
        <v>0</v>
      </c>
      <c r="E4466" s="0" t="n">
        <v>-4.86435551118525</v>
      </c>
      <c r="F4466" s="0" t="n">
        <v>-7.14541021772083</v>
      </c>
      <c r="G4466" s="0" t="n">
        <v>-0.742355511185238</v>
      </c>
      <c r="H4466" s="0" t="n">
        <v>-1.00749417020313</v>
      </c>
      <c r="I4466" s="0" t="n">
        <v>0.282600000000002</v>
      </c>
      <c r="J4466" s="87"/>
      <c r="K4466" s="87"/>
      <c r="L4466" s="89" t="s">
        <v>326</v>
      </c>
      <c r="M4466" s="88" t="b">
        <f aca="false">FALSE()</f>
        <v>0</v>
      </c>
      <c r="N4466" s="0" t="n">
        <v>0</v>
      </c>
      <c r="O4466" s="0" t="n">
        <v>68.0766444888148</v>
      </c>
      <c r="P4466" s="88" t="b">
        <f aca="false">FALSE()</f>
        <v>0</v>
      </c>
      <c r="Q4466" s="88" t="b">
        <f aca="false">FALSE()</f>
        <v>0</v>
      </c>
      <c r="R4466" s="0" t="n">
        <v>0.098</v>
      </c>
      <c r="T4466" s="0" t="n">
        <v>70.88</v>
      </c>
      <c r="U4466" s="0" t="n">
        <v>0</v>
      </c>
      <c r="V4466" s="0" t="n">
        <v>0.282600000000002</v>
      </c>
      <c r="W4466" s="0" t="n">
        <v>0.25407</v>
      </c>
      <c r="X4466" s="0" t="n">
        <v>0.126108596059111</v>
      </c>
      <c r="Y4466" s="0" t="n">
        <v>0.226233586698794</v>
      </c>
      <c r="Z4466" s="0" t="n">
        <v>1.40167775559262</v>
      </c>
      <c r="AA4466" s="89" t="s">
        <v>327</v>
      </c>
      <c r="AB4466" s="0" t="n">
        <v>73.6833555111852</v>
      </c>
      <c r="AC4466" s="0" t="n">
        <v>1.47038075747206</v>
      </c>
      <c r="AD4466" s="89" t="s">
        <v>103</v>
      </c>
      <c r="AE4466" s="0" t="n">
        <v>202601</v>
      </c>
      <c r="AF4466" s="90" t="n">
        <v>46038</v>
      </c>
      <c r="AG4466" s="0" t="n">
        <v>1.47038075747206</v>
      </c>
    </row>
    <row r="4467" customFormat="false" ht="15" hidden="false" customHeight="false" outlineLevel="0" collapsed="false">
      <c r="A4467" s="87" t="n">
        <v>46038.6368634259</v>
      </c>
      <c r="B4467" s="0" t="n">
        <v>72.941</v>
      </c>
      <c r="C4467" s="88" t="b">
        <f aca="false">FALSE()</f>
        <v>0</v>
      </c>
      <c r="D4467" s="88" t="b">
        <f aca="false">FALSE()</f>
        <v>0</v>
      </c>
      <c r="E4467" s="0" t="n">
        <v>-4.53088875792531</v>
      </c>
      <c r="F4467" s="0" t="n">
        <v>-6.6231273062726</v>
      </c>
      <c r="G4467" s="0" t="n">
        <v>-0.860688757925288</v>
      </c>
      <c r="H4467" s="0" t="n">
        <v>-1.16621824298412</v>
      </c>
      <c r="I4467" s="0" t="n">
        <v>0</v>
      </c>
      <c r="J4467" s="87"/>
      <c r="K4467" s="87"/>
      <c r="L4467" s="89" t="s">
        <v>326</v>
      </c>
      <c r="M4467" s="88" t="b">
        <f aca="false">FALSE()</f>
        <v>0</v>
      </c>
      <c r="N4467" s="0" t="n">
        <v>0</v>
      </c>
      <c r="O4467" s="0" t="n">
        <v>68.4101112420747</v>
      </c>
      <c r="P4467" s="88" t="b">
        <f aca="false">FALSE()</f>
        <v>0</v>
      </c>
      <c r="Q4467" s="88" t="b">
        <f aca="false">FALSE()</f>
        <v>0</v>
      </c>
      <c r="R4467" s="0" t="n">
        <v>0.0908</v>
      </c>
      <c r="T4467" s="0" t="n">
        <v>71.1059</v>
      </c>
      <c r="U4467" s="0" t="n">
        <v>0</v>
      </c>
      <c r="V4467" s="0" t="n">
        <v>0</v>
      </c>
      <c r="W4467" s="0" t="n">
        <v>0.2259</v>
      </c>
      <c r="X4467" s="0" t="n">
        <v>0.115885542443259</v>
      </c>
      <c r="Y4467" s="0" t="n">
        <v>-1.94933721012358</v>
      </c>
      <c r="Z4467" s="0" t="n">
        <v>1.34789437896265</v>
      </c>
      <c r="AA4467" s="89" t="s">
        <v>327</v>
      </c>
      <c r="AB4467" s="0" t="n">
        <v>73.8016887579253</v>
      </c>
      <c r="AC4467" s="0" t="n">
        <v>1.36145682379974</v>
      </c>
      <c r="AD4467" s="89" t="s">
        <v>103</v>
      </c>
      <c r="AE4467" s="0" t="n">
        <v>202601</v>
      </c>
      <c r="AF4467" s="90" t="n">
        <v>46038</v>
      </c>
      <c r="AG4467" s="0" t="n">
        <v>1.36145682379974</v>
      </c>
    </row>
    <row r="4468" customFormat="false" ht="15" hidden="false" customHeight="false" outlineLevel="0" collapsed="false">
      <c r="A4468" s="87" t="n">
        <v>46038.6473148148</v>
      </c>
      <c r="B4468" s="0" t="n">
        <v>72.941</v>
      </c>
      <c r="C4468" s="88" t="b">
        <f aca="false">FALSE()</f>
        <v>0</v>
      </c>
      <c r="D4468" s="88" t="b">
        <f aca="false">FALSE()</f>
        <v>0</v>
      </c>
      <c r="E4468" s="0" t="n">
        <v>-4.18740517510069</v>
      </c>
      <c r="F4468" s="0" t="n">
        <v>-6.09045270398605</v>
      </c>
      <c r="G4468" s="0" t="n">
        <v>-0.940745175100673</v>
      </c>
      <c r="H4468" s="0" t="n">
        <v>-1.27331206493714</v>
      </c>
      <c r="I4468" s="0" t="n">
        <v>0</v>
      </c>
      <c r="J4468" s="87"/>
      <c r="K4468" s="87"/>
      <c r="L4468" s="89" t="s">
        <v>326</v>
      </c>
      <c r="M4468" s="88" t="b">
        <f aca="false">FALSE()</f>
        <v>0</v>
      </c>
      <c r="N4468" s="0" t="n">
        <v>0</v>
      </c>
      <c r="O4468" s="0" t="n">
        <v>68.7535948248993</v>
      </c>
      <c r="P4468" s="88" t="b">
        <f aca="false">FALSE()</f>
        <v>0</v>
      </c>
      <c r="Q4468" s="88" t="b">
        <f aca="false">FALSE()</f>
        <v>0</v>
      </c>
      <c r="R4468" s="0" t="n">
        <v>0.0844</v>
      </c>
      <c r="T4468" s="0" t="n">
        <v>71.31767</v>
      </c>
      <c r="U4468" s="0" t="n">
        <v>0</v>
      </c>
      <c r="V4468" s="0" t="n">
        <v>0</v>
      </c>
      <c r="W4468" s="0" t="n">
        <v>0.21177</v>
      </c>
      <c r="X4468" s="0" t="n">
        <v>0.125442899989974</v>
      </c>
      <c r="Y4468" s="0" t="n">
        <v>-1.6881784462646</v>
      </c>
      <c r="Z4468" s="0" t="n">
        <v>1.28203758755034</v>
      </c>
      <c r="AA4468" s="89" t="s">
        <v>327</v>
      </c>
      <c r="AB4468" s="0" t="n">
        <v>73.8817451751007</v>
      </c>
      <c r="AC4468" s="0" t="n">
        <v>1.26621092529884</v>
      </c>
      <c r="AD4468" s="89" t="s">
        <v>103</v>
      </c>
      <c r="AE4468" s="0" t="n">
        <v>202601</v>
      </c>
      <c r="AF4468" s="90" t="n">
        <v>46038</v>
      </c>
      <c r="AG4468" s="0" t="n">
        <v>1.26621092529884</v>
      </c>
    </row>
    <row r="4469" customFormat="false" ht="15" hidden="false" customHeight="false" outlineLevel="0" collapsed="false">
      <c r="A4469" s="87" t="n">
        <v>46038.6574189815</v>
      </c>
      <c r="B4469" s="0" t="n">
        <v>72.941</v>
      </c>
      <c r="C4469" s="88" t="b">
        <f aca="false">FALSE()</f>
        <v>0</v>
      </c>
      <c r="D4469" s="88" t="b">
        <f aca="false">FALSE()</f>
        <v>0</v>
      </c>
      <c r="E4469" s="0" t="n">
        <v>-3.8386517336355</v>
      </c>
      <c r="F4469" s="0" t="n">
        <v>-5.55502357002238</v>
      </c>
      <c r="G4469" s="0" t="n">
        <v>-0.987271733635495</v>
      </c>
      <c r="H4469" s="0" t="n">
        <v>-1.33544543986183</v>
      </c>
      <c r="I4469" s="0" t="n">
        <v>0</v>
      </c>
      <c r="J4469" s="87"/>
      <c r="K4469" s="87"/>
      <c r="L4469" s="89" t="s">
        <v>326</v>
      </c>
      <c r="M4469" s="88" t="b">
        <f aca="false">FALSE()</f>
        <v>0</v>
      </c>
      <c r="N4469" s="0" t="n">
        <v>0</v>
      </c>
      <c r="O4469" s="0" t="n">
        <v>69.1023482663645</v>
      </c>
      <c r="P4469" s="88" t="b">
        <f aca="false">FALSE()</f>
        <v>0</v>
      </c>
      <c r="Q4469" s="88" t="b">
        <f aca="false">FALSE()</f>
        <v>0</v>
      </c>
      <c r="R4469" s="0" t="n">
        <v>0.0788</v>
      </c>
      <c r="T4469" s="0" t="n">
        <v>71.51531</v>
      </c>
      <c r="U4469" s="0" t="n">
        <v>0</v>
      </c>
      <c r="V4469" s="0" t="n">
        <v>0</v>
      </c>
      <c r="W4469" s="0" t="n">
        <v>0.19764</v>
      </c>
      <c r="X4469" s="0" t="n">
        <v>0.132748081163652</v>
      </c>
      <c r="Y4469" s="0" t="n">
        <v>-1.48883507970522</v>
      </c>
      <c r="Z4469" s="0" t="n">
        <v>1.20648086681775</v>
      </c>
      <c r="AA4469" s="89" t="s">
        <v>327</v>
      </c>
      <c r="AB4469" s="0" t="n">
        <v>73.9282717336355</v>
      </c>
      <c r="AC4469" s="0" t="n">
        <v>1.18169300418368</v>
      </c>
      <c r="AD4469" s="89" t="s">
        <v>103</v>
      </c>
      <c r="AE4469" s="0" t="n">
        <v>202601</v>
      </c>
      <c r="AF4469" s="90" t="n">
        <v>46038</v>
      </c>
      <c r="AG4469" s="0" t="n">
        <v>1.18169300418368</v>
      </c>
    </row>
    <row r="4470" customFormat="false" ht="15" hidden="false" customHeight="false" outlineLevel="0" collapsed="false">
      <c r="A4470" s="87" t="n">
        <v>46038.6592824074</v>
      </c>
      <c r="B4470" s="0" t="n">
        <v>72.941</v>
      </c>
      <c r="C4470" s="88" t="b">
        <f aca="false">FALSE()</f>
        <v>0</v>
      </c>
      <c r="D4470" s="88" t="b">
        <f aca="false">FALSE()</f>
        <v>0</v>
      </c>
      <c r="E4470" s="0" t="n">
        <v>-3.48893550830415</v>
      </c>
      <c r="F4470" s="0" t="n">
        <v>-5.0235159081863</v>
      </c>
      <c r="G4470" s="0" t="n">
        <v>-1.00457550830414</v>
      </c>
      <c r="H4470" s="0" t="n">
        <v>-1.35853362611442</v>
      </c>
      <c r="I4470" s="0" t="n">
        <v>0</v>
      </c>
      <c r="J4470" s="87"/>
      <c r="K4470" s="87"/>
      <c r="L4470" s="89" t="s">
        <v>326</v>
      </c>
      <c r="M4470" s="88" t="b">
        <f aca="false">FALSE()</f>
        <v>0</v>
      </c>
      <c r="N4470" s="0" t="n">
        <v>0</v>
      </c>
      <c r="O4470" s="0" t="n">
        <v>69.4520644916959</v>
      </c>
      <c r="P4470" s="88" t="b">
        <f aca="false">FALSE()</f>
        <v>0</v>
      </c>
      <c r="Q4470" s="88" t="b">
        <f aca="false">FALSE()</f>
        <v>0</v>
      </c>
      <c r="R4470" s="0" t="n">
        <v>0.0737</v>
      </c>
      <c r="T4470" s="0" t="n">
        <v>71.69882</v>
      </c>
      <c r="U4470" s="0" t="n">
        <v>0</v>
      </c>
      <c r="V4470" s="0" t="n">
        <v>0</v>
      </c>
      <c r="W4470" s="0" t="n">
        <v>0.18351</v>
      </c>
      <c r="X4470" s="0" t="n">
        <v>0.138158802222584</v>
      </c>
      <c r="Y4470" s="0" t="n">
        <v>-1.3282541325478</v>
      </c>
      <c r="Z4470" s="0" t="n">
        <v>1.12337775415208</v>
      </c>
      <c r="AA4470" s="89" t="s">
        <v>327</v>
      </c>
      <c r="AB4470" s="0" t="n">
        <v>73.9455755083042</v>
      </c>
      <c r="AC4470" s="0" t="n">
        <v>1.10575449389916</v>
      </c>
      <c r="AD4470" s="89" t="s">
        <v>103</v>
      </c>
      <c r="AE4470" s="0" t="n">
        <v>202601</v>
      </c>
      <c r="AF4470" s="90" t="n">
        <v>46038</v>
      </c>
      <c r="AG4470" s="0" t="n">
        <v>1.10575449389916</v>
      </c>
    </row>
    <row r="4471" customFormat="false" ht="15" hidden="false" customHeight="false" outlineLevel="0" collapsed="false">
      <c r="A4471" s="87" t="n">
        <v>46038.6594328704</v>
      </c>
      <c r="B4471" s="0" t="n">
        <v>72.941</v>
      </c>
      <c r="C4471" s="88" t="b">
        <f aca="false">FALSE()</f>
        <v>0</v>
      </c>
      <c r="D4471" s="88" t="b">
        <f aca="false">FALSE()</f>
        <v>0</v>
      </c>
      <c r="E4471" s="0" t="n">
        <v>-3.14232659117231</v>
      </c>
      <c r="F4471" s="0" t="n">
        <v>-4.5019861233851</v>
      </c>
      <c r="G4471" s="0" t="n">
        <v>-0.996726591172305</v>
      </c>
      <c r="H4471" s="0" t="n">
        <v>-1.34806226418559</v>
      </c>
      <c r="I4471" s="0" t="n">
        <v>0</v>
      </c>
      <c r="J4471" s="87"/>
      <c r="K4471" s="87"/>
      <c r="L4471" s="89" t="s">
        <v>326</v>
      </c>
      <c r="M4471" s="88" t="b">
        <f aca="false">FALSE()</f>
        <v>0</v>
      </c>
      <c r="N4471" s="0" t="n">
        <v>0</v>
      </c>
      <c r="O4471" s="0" t="n">
        <v>69.7986734088277</v>
      </c>
      <c r="P4471" s="88" t="b">
        <f aca="false">FALSE()</f>
        <v>0</v>
      </c>
      <c r="Q4471" s="88" t="b">
        <f aca="false">FALSE()</f>
        <v>0</v>
      </c>
      <c r="R4471" s="0" t="n">
        <v>0.0691</v>
      </c>
      <c r="T4471" s="0" t="n">
        <v>71.8682</v>
      </c>
      <c r="U4471" s="0" t="n">
        <v>0</v>
      </c>
      <c r="V4471" s="0" t="n">
        <v>0</v>
      </c>
      <c r="W4471" s="0" t="n">
        <v>0.16938</v>
      </c>
      <c r="X4471" s="0" t="n">
        <v>0.141891951479768</v>
      </c>
      <c r="Y4471" s="0" t="n">
        <v>-1.19372521297765</v>
      </c>
      <c r="Z4471" s="0" t="n">
        <v>1.03476329558615</v>
      </c>
      <c r="AA4471" s="89" t="s">
        <v>327</v>
      </c>
      <c r="AB4471" s="0" t="n">
        <v>73.9377265911723</v>
      </c>
      <c r="AC4471" s="0" t="n">
        <v>1.03675884579217</v>
      </c>
      <c r="AD4471" s="89" t="s">
        <v>103</v>
      </c>
      <c r="AE4471" s="0" t="n">
        <v>202601</v>
      </c>
      <c r="AF4471" s="90" t="n">
        <v>46038</v>
      </c>
      <c r="AG4471" s="0" t="n">
        <v>1.03675884579217</v>
      </c>
    </row>
    <row r="4472" customFormat="false" ht="15" hidden="false" customHeight="false" outlineLevel="0" collapsed="false">
      <c r="A4472" s="87" t="n">
        <v>46038.6613773148</v>
      </c>
      <c r="B4472" s="0" t="n">
        <v>72.941</v>
      </c>
      <c r="C4472" s="88" t="b">
        <f aca="false">FALSE()</f>
        <v>0</v>
      </c>
      <c r="D4472" s="88" t="b">
        <f aca="false">FALSE()</f>
        <v>0</v>
      </c>
      <c r="E4472" s="0" t="n">
        <v>-2.80283809636792</v>
      </c>
      <c r="F4472" s="0" t="n">
        <v>-3.99616702276707</v>
      </c>
      <c r="G4472" s="0" t="n">
        <v>-0.96773809636791</v>
      </c>
      <c r="H4472" s="0" t="n">
        <v>-1.30936898842204</v>
      </c>
      <c r="I4472" s="0" t="n">
        <v>0</v>
      </c>
      <c r="J4472" s="87"/>
      <c r="K4472" s="87"/>
      <c r="L4472" s="89" t="s">
        <v>326</v>
      </c>
      <c r="M4472" s="88" t="b">
        <f aca="false">FALSE()</f>
        <v>0</v>
      </c>
      <c r="N4472" s="0" t="n">
        <v>0</v>
      </c>
      <c r="O4472" s="0" t="n">
        <v>70.1381619036321</v>
      </c>
      <c r="P4472" s="88" t="b">
        <f aca="false">FALSE()</f>
        <v>0</v>
      </c>
      <c r="Q4472" s="88" t="b">
        <f aca="false">FALSE()</f>
        <v>0</v>
      </c>
      <c r="R4472" s="0" t="n">
        <v>0.0649</v>
      </c>
      <c r="T4472" s="0" t="n">
        <v>72.02345</v>
      </c>
      <c r="U4472" s="0" t="n">
        <v>0</v>
      </c>
      <c r="V4472" s="0" t="n">
        <v>0</v>
      </c>
      <c r="W4472" s="0" t="n">
        <v>0.15525</v>
      </c>
      <c r="X4472" s="0" t="n">
        <v>0.144077988749515</v>
      </c>
      <c r="Y4472" s="0" t="n">
        <v>-1.0775414159196</v>
      </c>
      <c r="Z4472" s="0" t="n">
        <v>0.942644048183955</v>
      </c>
      <c r="AA4472" s="89" t="s">
        <v>327</v>
      </c>
      <c r="AB4472" s="0" t="n">
        <v>73.9087380963679</v>
      </c>
      <c r="AC4472" s="0" t="n">
        <v>0.97337908383096</v>
      </c>
      <c r="AD4472" s="89" t="s">
        <v>103</v>
      </c>
      <c r="AE4472" s="0" t="n">
        <v>202601</v>
      </c>
      <c r="AF4472" s="90" t="n">
        <v>46038</v>
      </c>
      <c r="AG4472" s="0" t="n">
        <v>0.97337908383096</v>
      </c>
    </row>
    <row r="4473" customFormat="false" ht="15" hidden="false" customHeight="false" outlineLevel="0" collapsed="false">
      <c r="A4473" s="87" t="n">
        <v>46038.6718287037</v>
      </c>
      <c r="B4473" s="0" t="n">
        <v>72.095</v>
      </c>
      <c r="C4473" s="88" t="b">
        <f aca="false">TRUE()</f>
        <v>1</v>
      </c>
      <c r="D4473" s="88" t="b">
        <f aca="false">FALSE()</f>
        <v>0</v>
      </c>
      <c r="E4473" s="0" t="n">
        <v>-1.6306108363861</v>
      </c>
      <c r="F4473" s="0" t="n">
        <v>-2.31409206230387</v>
      </c>
      <c r="G4473" s="0" t="n">
        <v>-1.6853308363861</v>
      </c>
      <c r="H4473" s="0" t="n">
        <v>-2.284254919002</v>
      </c>
      <c r="I4473" s="0" t="n">
        <v>-0.846000000000004</v>
      </c>
      <c r="J4473" s="87"/>
      <c r="K4473" s="87"/>
      <c r="L4473" s="89" t="s">
        <v>326</v>
      </c>
      <c r="M4473" s="88" t="b">
        <f aca="false">FALSE()</f>
        <v>0</v>
      </c>
      <c r="N4473" s="0" t="n">
        <v>1</v>
      </c>
      <c r="O4473" s="0" t="n">
        <v>70.4643891636139</v>
      </c>
      <c r="P4473" s="88" t="b">
        <f aca="false">FALSE()</f>
        <v>0</v>
      </c>
      <c r="Q4473" s="88" t="b">
        <f aca="false">FALSE()</f>
        <v>0</v>
      </c>
      <c r="R4473" s="0" t="n">
        <v>0.0308</v>
      </c>
      <c r="T4473" s="0" t="n">
        <v>72.12236</v>
      </c>
      <c r="U4473" s="0" t="n">
        <v>0</v>
      </c>
      <c r="V4473" s="0" t="n">
        <v>-0.846000000000004</v>
      </c>
      <c r="W4473" s="0" t="n">
        <v>0.09891</v>
      </c>
      <c r="X4473" s="0" t="n">
        <v>0.263345452330505</v>
      </c>
      <c r="Y4473" s="0" t="n">
        <v>-3.58810069297919</v>
      </c>
      <c r="Z4473" s="0" t="n">
        <v>0.828985418193052</v>
      </c>
      <c r="AA4473" s="89" t="s">
        <v>327</v>
      </c>
      <c r="AB4473" s="0" t="n">
        <v>73.7803308363861</v>
      </c>
      <c r="AC4473" s="0" t="n">
        <v>-0.0330041993496562</v>
      </c>
      <c r="AD4473" s="89" t="s">
        <v>103</v>
      </c>
      <c r="AE4473" s="0" t="n">
        <v>202601</v>
      </c>
      <c r="AF4473" s="90" t="n">
        <v>46038</v>
      </c>
      <c r="AG4473" s="0" t="n">
        <v>0.0330041993496562</v>
      </c>
    </row>
    <row r="4474" customFormat="false" ht="15" hidden="false" customHeight="false" outlineLevel="0" collapsed="false">
      <c r="A4474" s="87" t="n">
        <v>46038.6779398148</v>
      </c>
      <c r="B4474" s="0" t="n">
        <v>71.8124</v>
      </c>
      <c r="C4474" s="88" t="b">
        <f aca="false">FALSE()</f>
        <v>0</v>
      </c>
      <c r="D4474" s="88" t="b">
        <f aca="false">FALSE()</f>
        <v>0</v>
      </c>
      <c r="E4474" s="0" t="n">
        <v>-1.07647976264755</v>
      </c>
      <c r="F4474" s="0" t="n">
        <v>-1.52182902128855</v>
      </c>
      <c r="G4474" s="0" t="n">
        <v>-1.83769976264756</v>
      </c>
      <c r="H4474" s="0" t="n">
        <v>-2.4951762028428</v>
      </c>
      <c r="I4474" s="0" t="n">
        <v>-0.282600000000002</v>
      </c>
      <c r="J4474" s="87"/>
      <c r="K4474" s="87"/>
      <c r="L4474" s="89" t="s">
        <v>326</v>
      </c>
      <c r="M4474" s="88" t="b">
        <f aca="false">FALSE()</f>
        <v>0</v>
      </c>
      <c r="N4474" s="0" t="n">
        <v>1</v>
      </c>
      <c r="O4474" s="0" t="n">
        <v>70.7359202373525</v>
      </c>
      <c r="P4474" s="88" t="b">
        <f aca="false">FALSE()</f>
        <v>0</v>
      </c>
      <c r="Q4474" s="88" t="b">
        <f aca="false">FALSE()</f>
        <v>0</v>
      </c>
      <c r="R4474" s="0" t="n">
        <v>0.0634</v>
      </c>
      <c r="T4474" s="0" t="n">
        <v>72.19301</v>
      </c>
      <c r="U4474" s="0" t="n">
        <v>0</v>
      </c>
      <c r="V4474" s="0" t="n">
        <v>-0.282600000000002</v>
      </c>
      <c r="W4474" s="0" t="n">
        <v>0.0706499999999998</v>
      </c>
      <c r="X4474" s="0" t="n">
        <v>0.272754085308785</v>
      </c>
      <c r="Y4474" s="0" t="n">
        <v>-1.29512267286515</v>
      </c>
      <c r="Z4474" s="0" t="n">
        <v>0.728544881323778</v>
      </c>
      <c r="AA4474" s="89" t="s">
        <v>327</v>
      </c>
      <c r="AB4474" s="0" t="n">
        <v>73.6500997626476</v>
      </c>
      <c r="AC4474" s="0" t="n">
        <v>-0.522424918158</v>
      </c>
      <c r="AD4474" s="89" t="s">
        <v>103</v>
      </c>
      <c r="AE4474" s="0" t="n">
        <v>202601</v>
      </c>
      <c r="AF4474" s="90" t="n">
        <v>46038</v>
      </c>
      <c r="AG4474" s="0" t="n">
        <v>0.522424918158</v>
      </c>
    </row>
    <row r="4475" customFormat="false" ht="15" hidden="false" customHeight="false" outlineLevel="0" collapsed="false">
      <c r="A4475" s="87" t="n">
        <v>46038.6883912037</v>
      </c>
      <c r="B4475" s="0" t="n">
        <v>72.3758</v>
      </c>
      <c r="C4475" s="88" t="b">
        <f aca="false">FALSE()</f>
        <v>0</v>
      </c>
      <c r="D4475" s="88" t="b">
        <f aca="false">FALSE()</f>
        <v>0</v>
      </c>
      <c r="E4475" s="0" t="n">
        <v>-1.37061001691515</v>
      </c>
      <c r="F4475" s="0" t="n">
        <v>-1.93029554211694</v>
      </c>
      <c r="G4475" s="0" t="n">
        <v>-1.17441001691518</v>
      </c>
      <c r="H4475" s="0" t="n">
        <v>-1.59674597345824</v>
      </c>
      <c r="I4475" s="0" t="n">
        <v>0.563400000000002</v>
      </c>
      <c r="J4475" s="87"/>
      <c r="K4475" s="87"/>
      <c r="L4475" s="89" t="s">
        <v>326</v>
      </c>
      <c r="M4475" s="88" t="b">
        <f aca="false">FALSE()</f>
        <v>0</v>
      </c>
      <c r="N4475" s="0" t="n">
        <v>1</v>
      </c>
      <c r="O4475" s="0" t="n">
        <v>71.0051899830849</v>
      </c>
      <c r="P4475" s="88" t="b">
        <f aca="false">FALSE()</f>
        <v>0</v>
      </c>
      <c r="Q4475" s="88" t="b">
        <f aca="false">FALSE()</f>
        <v>0</v>
      </c>
      <c r="R4475" s="0" t="n">
        <v>0.0389</v>
      </c>
      <c r="T4475" s="0" t="n">
        <v>72.2777</v>
      </c>
      <c r="U4475" s="0" t="n">
        <v>0</v>
      </c>
      <c r="V4475" s="0" t="n">
        <v>0.563400000000002</v>
      </c>
      <c r="W4475" s="0" t="n">
        <v>0.0846899999999998</v>
      </c>
      <c r="X4475" s="0" t="n">
        <v>0.290864261885344</v>
      </c>
      <c r="Y4475" s="0" t="n">
        <v>1.64581924536575</v>
      </c>
      <c r="Z4475" s="0" t="n">
        <v>0.636255008457578</v>
      </c>
      <c r="AA4475" s="89" t="s">
        <v>327</v>
      </c>
      <c r="AB4475" s="0" t="n">
        <v>73.5502100169152</v>
      </c>
      <c r="AC4475" s="0" t="n">
        <v>0.154183462127558</v>
      </c>
      <c r="AD4475" s="89" t="s">
        <v>103</v>
      </c>
      <c r="AE4475" s="0" t="n">
        <v>202601</v>
      </c>
      <c r="AF4475" s="90" t="n">
        <v>46038</v>
      </c>
      <c r="AG4475" s="0" t="n">
        <v>0.154183462127558</v>
      </c>
    </row>
    <row r="4476" customFormat="false" ht="15" hidden="false" customHeight="false" outlineLevel="0" collapsed="false">
      <c r="A4476" s="87" t="n">
        <v>46038.6988425926</v>
      </c>
      <c r="B4476" s="0" t="n">
        <v>72.3758</v>
      </c>
      <c r="C4476" s="88" t="b">
        <f aca="false">FALSE()</f>
        <v>0</v>
      </c>
      <c r="D4476" s="88" t="b">
        <f aca="false">FALSE()</f>
        <v>0</v>
      </c>
      <c r="E4476" s="0" t="n">
        <v>-1.13990173669129</v>
      </c>
      <c r="F4476" s="0" t="n">
        <v>-1.60017879254905</v>
      </c>
      <c r="G4476" s="0" t="n">
        <v>-1.08482173669131</v>
      </c>
      <c r="H4476" s="0" t="n">
        <v>-1.47673911688318</v>
      </c>
      <c r="I4476" s="0" t="n">
        <v>0</v>
      </c>
      <c r="J4476" s="87"/>
      <c r="K4476" s="87"/>
      <c r="L4476" s="89" t="s">
        <v>326</v>
      </c>
      <c r="M4476" s="88" t="b">
        <f aca="false">FALSE()</f>
        <v>0</v>
      </c>
      <c r="N4476" s="0" t="n">
        <v>1</v>
      </c>
      <c r="O4476" s="0" t="n">
        <v>71.2358982633087</v>
      </c>
      <c r="P4476" s="88" t="b">
        <f aca="false">FALSE()</f>
        <v>0</v>
      </c>
      <c r="Q4476" s="88" t="b">
        <f aca="false">FALSE()</f>
        <v>0</v>
      </c>
      <c r="R4476" s="0" t="n">
        <v>0.0319</v>
      </c>
      <c r="T4476" s="0" t="n">
        <v>72.34826</v>
      </c>
      <c r="U4476" s="0" t="n">
        <v>0</v>
      </c>
      <c r="V4476" s="0" t="n">
        <v>0</v>
      </c>
      <c r="W4476" s="0" t="n">
        <v>0.0705599999999996</v>
      </c>
      <c r="X4476" s="0" t="n">
        <v>0.287589734096847</v>
      </c>
      <c r="Y4476" s="0" t="n">
        <v>-0.245349508811877</v>
      </c>
      <c r="Z4476" s="0" t="n">
        <v>0.556180868345651</v>
      </c>
      <c r="AA4476" s="89" t="s">
        <v>327</v>
      </c>
      <c r="AB4476" s="0" t="n">
        <v>73.4606217366913</v>
      </c>
      <c r="AC4476" s="0" t="n">
        <v>0.0495162663216101</v>
      </c>
      <c r="AD4476" s="89" t="s">
        <v>103</v>
      </c>
      <c r="AE4476" s="0" t="n">
        <v>202601</v>
      </c>
      <c r="AF4476" s="90" t="n">
        <v>46038</v>
      </c>
      <c r="AG4476" s="0" t="n">
        <v>0.0495162663216101</v>
      </c>
    </row>
    <row r="4477" customFormat="false" ht="15" hidden="false" customHeight="false" outlineLevel="0" collapsed="false">
      <c r="A4477" s="87" t="n">
        <v>46038.7007986111</v>
      </c>
      <c r="B4477" s="0" t="n">
        <v>72.6584</v>
      </c>
      <c r="C4477" s="88" t="b">
        <f aca="false">FALSE()</f>
        <v>0</v>
      </c>
      <c r="D4477" s="88" t="b">
        <f aca="false">FALSE()</f>
        <v>0</v>
      </c>
      <c r="E4477" s="0" t="n">
        <v>-1.23024011293498</v>
      </c>
      <c r="F4477" s="0" t="n">
        <v>-1.72234608154558</v>
      </c>
      <c r="G4477" s="0" t="n">
        <v>-0.751080112935</v>
      </c>
      <c r="H4477" s="0" t="n">
        <v>-1.02313776337814</v>
      </c>
      <c r="I4477" s="0" t="n">
        <v>0.282600000000002</v>
      </c>
      <c r="J4477" s="87"/>
      <c r="K4477" s="87"/>
      <c r="L4477" s="89" t="s">
        <v>326</v>
      </c>
      <c r="M4477" s="88" t="b">
        <f aca="false">FALSE()</f>
        <v>0</v>
      </c>
      <c r="N4477" s="0" t="n">
        <v>1</v>
      </c>
      <c r="O4477" s="0" t="n">
        <v>71.428159887065</v>
      </c>
      <c r="P4477" s="88" t="b">
        <f aca="false">FALSE()</f>
        <v>0</v>
      </c>
      <c r="Q4477" s="88" t="b">
        <f aca="false">FALSE()</f>
        <v>0</v>
      </c>
      <c r="R4477" s="0" t="n">
        <v>0.0608</v>
      </c>
      <c r="T4477" s="0" t="n">
        <v>72.41882</v>
      </c>
      <c r="U4477" s="0" t="n">
        <v>0</v>
      </c>
      <c r="V4477" s="0" t="n">
        <v>0.282600000000002</v>
      </c>
      <c r="W4477" s="0" t="n">
        <v>0.0705599999999996</v>
      </c>
      <c r="X4477" s="0" t="n">
        <v>0.287589734096847</v>
      </c>
      <c r="Y4477" s="0" t="n">
        <v>0.737300309643867</v>
      </c>
      <c r="Z4477" s="0" t="n">
        <v>0.495330056467496</v>
      </c>
      <c r="AA4477" s="89" t="s">
        <v>327</v>
      </c>
      <c r="AB4477" s="0" t="n">
        <v>73.409480112935</v>
      </c>
      <c r="AC4477" s="0" t="n">
        <v>0.483677493161998</v>
      </c>
      <c r="AD4477" s="89" t="s">
        <v>103</v>
      </c>
      <c r="AE4477" s="0" t="n">
        <v>202601</v>
      </c>
      <c r="AF4477" s="90" t="n">
        <v>46038</v>
      </c>
      <c r="AG4477" s="0" t="n">
        <v>0.483677493161998</v>
      </c>
    </row>
    <row r="4478" customFormat="false" ht="15" hidden="false" customHeight="false" outlineLevel="0" collapsed="false">
      <c r="A4478" s="87" t="n">
        <v>46038.71125</v>
      </c>
      <c r="B4478" s="0" t="n">
        <v>72.6584</v>
      </c>
      <c r="C4478" s="88" t="b">
        <f aca="false">FALSE()</f>
        <v>0</v>
      </c>
      <c r="D4478" s="88" t="b">
        <f aca="false">FALSE()</f>
        <v>0</v>
      </c>
      <c r="E4478" s="0" t="n">
        <v>-1.08519919342602</v>
      </c>
      <c r="F4478" s="0" t="n">
        <v>-1.51620883402821</v>
      </c>
      <c r="G4478" s="0" t="n">
        <v>-0.718899193426026</v>
      </c>
      <c r="H4478" s="0" t="n">
        <v>-0.979729700231912</v>
      </c>
      <c r="I4478" s="0" t="n">
        <v>0</v>
      </c>
      <c r="J4478" s="87"/>
      <c r="K4478" s="87"/>
      <c r="L4478" s="89" t="s">
        <v>326</v>
      </c>
      <c r="M4478" s="88" t="b">
        <f aca="false">FALSE()</f>
        <v>0</v>
      </c>
      <c r="N4478" s="0" t="n">
        <v>1</v>
      </c>
      <c r="O4478" s="0" t="n">
        <v>71.573200806574</v>
      </c>
      <c r="P4478" s="88" t="b">
        <f aca="false">FALSE()</f>
        <v>0</v>
      </c>
      <c r="Q4478" s="88" t="b">
        <f aca="false">FALSE()</f>
        <v>0</v>
      </c>
      <c r="R4478" s="0" t="n">
        <v>0.0556</v>
      </c>
      <c r="T4478" s="0" t="n">
        <v>72.47525</v>
      </c>
      <c r="U4478" s="0" t="n">
        <v>0</v>
      </c>
      <c r="V4478" s="0" t="n">
        <v>0</v>
      </c>
      <c r="W4478" s="0" t="n">
        <v>0.0564300000000002</v>
      </c>
      <c r="X4478" s="0" t="n">
        <v>0.283537230638051</v>
      </c>
      <c r="Y4478" s="0" t="n">
        <v>-0.199021482551037</v>
      </c>
      <c r="Z4478" s="0" t="n">
        <v>0.451024596713012</v>
      </c>
      <c r="AA4478" s="89" t="s">
        <v>327</v>
      </c>
      <c r="AB4478" s="0" t="n">
        <v>73.377299193426</v>
      </c>
      <c r="AC4478" s="0" t="n">
        <v>0.406075414367116</v>
      </c>
      <c r="AD4478" s="89" t="s">
        <v>103</v>
      </c>
      <c r="AE4478" s="0" t="n">
        <v>202601</v>
      </c>
      <c r="AF4478" s="90" t="n">
        <v>46038</v>
      </c>
      <c r="AG4478" s="0" t="n">
        <v>0.406075414367116</v>
      </c>
    </row>
    <row r="4479" customFormat="false" ht="15" hidden="false" customHeight="false" outlineLevel="0" collapsed="false">
      <c r="A4479" s="87" t="n">
        <v>46038.7121180556</v>
      </c>
      <c r="B4479" s="0" t="n">
        <v>72.6584</v>
      </c>
      <c r="C4479" s="88" t="b">
        <f aca="false">FALSE()</f>
        <v>0</v>
      </c>
      <c r="D4479" s="88" t="b">
        <f aca="false">FALSE()</f>
        <v>0</v>
      </c>
      <c r="E4479" s="0" t="n">
        <v>-0.91358879424763</v>
      </c>
      <c r="F4479" s="0" t="n">
        <v>-1.27338657513169</v>
      </c>
      <c r="G4479" s="0" t="n">
        <v>-0.660148794247618</v>
      </c>
      <c r="H4479" s="0" t="n">
        <v>-0.900384425365784</v>
      </c>
      <c r="I4479" s="0" t="n">
        <v>0</v>
      </c>
      <c r="J4479" s="87"/>
      <c r="K4479" s="87"/>
      <c r="L4479" s="89" t="s">
        <v>326</v>
      </c>
      <c r="M4479" s="88" t="b">
        <f aca="false">FALSE()</f>
        <v>0</v>
      </c>
      <c r="N4479" s="0" t="n">
        <v>1</v>
      </c>
      <c r="O4479" s="0" t="n">
        <v>71.7448112057524</v>
      </c>
      <c r="P4479" s="88" t="b">
        <f aca="false">FALSE()</f>
        <v>0</v>
      </c>
      <c r="Q4479" s="88" t="b">
        <f aca="false">FALSE()</f>
        <v>0</v>
      </c>
      <c r="R4479" s="0" t="n">
        <v>0.05</v>
      </c>
      <c r="T4479" s="0" t="n">
        <v>72.53168</v>
      </c>
      <c r="U4479" s="0" t="n">
        <v>0</v>
      </c>
      <c r="V4479" s="0" t="n">
        <v>0</v>
      </c>
      <c r="W4479" s="0" t="n">
        <v>0.0564300000000002</v>
      </c>
      <c r="X4479" s="0" t="n">
        <v>0.283537230638051</v>
      </c>
      <c r="Y4479" s="0" t="n">
        <v>-0.199021482551037</v>
      </c>
      <c r="Z4479" s="0" t="n">
        <v>0.393434397123811</v>
      </c>
      <c r="AA4479" s="89" t="s">
        <v>327</v>
      </c>
      <c r="AB4479" s="0" t="n">
        <v>73.3185487942476</v>
      </c>
      <c r="AC4479" s="0" t="n">
        <v>0.32208673396731</v>
      </c>
      <c r="AD4479" s="89" t="s">
        <v>103</v>
      </c>
      <c r="AE4479" s="0" t="n">
        <v>202601</v>
      </c>
      <c r="AF4479" s="90" t="n">
        <v>46038</v>
      </c>
      <c r="AG4479" s="0" t="n">
        <v>0.32208673396731</v>
      </c>
    </row>
    <row r="4480" customFormat="false" ht="15" hidden="false" customHeight="false" outlineLevel="0" collapsed="false">
      <c r="A4480" s="87" t="n">
        <v>46038.7122685185</v>
      </c>
      <c r="B4480" s="0" t="n">
        <v>72.6584</v>
      </c>
      <c r="C4480" s="88" t="b">
        <f aca="false">FALSE()</f>
        <v>0</v>
      </c>
      <c r="D4480" s="88" t="b">
        <f aca="false">FALSE()</f>
        <v>0</v>
      </c>
      <c r="E4480" s="0" t="n">
        <v>-0.79582044418909</v>
      </c>
      <c r="F4480" s="0" t="n">
        <v>-1.10741981307675</v>
      </c>
      <c r="G4480" s="0" t="n">
        <v>-0.626980444189073</v>
      </c>
      <c r="H4480" s="0" t="n">
        <v>-0.855532768457897</v>
      </c>
      <c r="I4480" s="0" t="n">
        <v>0</v>
      </c>
      <c r="J4480" s="87"/>
      <c r="K4480" s="87"/>
      <c r="L4480" s="89" t="s">
        <v>326</v>
      </c>
      <c r="M4480" s="88" t="b">
        <f aca="false">FALSE()</f>
        <v>0</v>
      </c>
      <c r="N4480" s="0" t="n">
        <v>1</v>
      </c>
      <c r="O4480" s="0" t="n">
        <v>71.8625795558109</v>
      </c>
      <c r="P4480" s="88" t="b">
        <f aca="false">FALSE()</f>
        <v>0</v>
      </c>
      <c r="Q4480" s="88" t="b">
        <f aca="false">FALSE()</f>
        <v>0</v>
      </c>
      <c r="R4480" s="0" t="n">
        <v>0.0444</v>
      </c>
      <c r="T4480" s="0" t="n">
        <v>72.57398</v>
      </c>
      <c r="U4480" s="0" t="n">
        <v>0</v>
      </c>
      <c r="V4480" s="0" t="n">
        <v>0</v>
      </c>
      <c r="W4480" s="0" t="n">
        <v>0.0423000000000001</v>
      </c>
      <c r="X4480" s="0" t="n">
        <v>0.278672813245401</v>
      </c>
      <c r="Y4480" s="0" t="n">
        <v>-0.15179091030581</v>
      </c>
      <c r="Z4480" s="0" t="n">
        <v>0.355700222094537</v>
      </c>
      <c r="AA4480" s="89" t="s">
        <v>327</v>
      </c>
      <c r="AB4480" s="0" t="n">
        <v>73.2853804441891</v>
      </c>
      <c r="AC4480" s="0" t="n">
        <v>0.237334684535484</v>
      </c>
      <c r="AD4480" s="89" t="s">
        <v>103</v>
      </c>
      <c r="AE4480" s="0" t="n">
        <v>202601</v>
      </c>
      <c r="AF4480" s="90" t="n">
        <v>46038</v>
      </c>
      <c r="AG4480" s="0" t="n">
        <v>0.237334684535484</v>
      </c>
    </row>
    <row r="4481" customFormat="false" ht="15" hidden="false" customHeight="false" outlineLevel="0" collapsed="false">
      <c r="A4481" s="87" t="n">
        <v>46038.7142013889</v>
      </c>
      <c r="B4481" s="0" t="n">
        <v>72.941</v>
      </c>
      <c r="C4481" s="88" t="b">
        <f aca="false">FALSE()</f>
        <v>0</v>
      </c>
      <c r="D4481" s="88" t="b">
        <f aca="false">FALSE()</f>
        <v>0</v>
      </c>
      <c r="E4481" s="0" t="n">
        <v>-1.01654083959492</v>
      </c>
      <c r="F4481" s="0" t="n">
        <v>-1.41334512829335</v>
      </c>
      <c r="G4481" s="0" t="n">
        <v>-0.367100839594897</v>
      </c>
      <c r="H4481" s="0" t="n">
        <v>-0.500764356722525</v>
      </c>
      <c r="I4481" s="0" t="n">
        <v>0.282600000000002</v>
      </c>
      <c r="J4481" s="87"/>
      <c r="K4481" s="87"/>
      <c r="L4481" s="89" t="s">
        <v>326</v>
      </c>
      <c r="M4481" s="88" t="b">
        <f aca="false">FALSE()</f>
        <v>0</v>
      </c>
      <c r="N4481" s="0" t="n">
        <v>1</v>
      </c>
      <c r="O4481" s="0" t="n">
        <v>71.9244591604051</v>
      </c>
      <c r="P4481" s="88" t="b">
        <f aca="false">FALSE()</f>
        <v>0</v>
      </c>
      <c r="Q4481" s="88" t="b">
        <f aca="false">FALSE()</f>
        <v>0</v>
      </c>
      <c r="R4481" s="0" t="n">
        <v>0.0912</v>
      </c>
      <c r="T4481" s="0" t="n">
        <v>72.61628</v>
      </c>
      <c r="U4481" s="0" t="n">
        <v>0</v>
      </c>
      <c r="V4481" s="0" t="n">
        <v>0.282600000000002</v>
      </c>
      <c r="W4481" s="0" t="n">
        <v>0.0423000000000001</v>
      </c>
      <c r="X4481" s="0" t="n">
        <v>0.278672813245401</v>
      </c>
      <c r="Y4481" s="0" t="n">
        <v>0.862301554290453</v>
      </c>
      <c r="Z4481" s="0" t="n">
        <v>0.345910419797455</v>
      </c>
      <c r="AA4481" s="89" t="s">
        <v>327</v>
      </c>
      <c r="AB4481" s="0" t="n">
        <v>73.3081008395949</v>
      </c>
      <c r="AC4481" s="0" t="n">
        <v>0.938740151829339</v>
      </c>
      <c r="AD4481" s="89" t="s">
        <v>103</v>
      </c>
      <c r="AE4481" s="0" t="n">
        <v>202601</v>
      </c>
      <c r="AF4481" s="90" t="n">
        <v>46038</v>
      </c>
      <c r="AG4481" s="0" t="n">
        <v>0.938740151829339</v>
      </c>
    </row>
    <row r="4482" customFormat="false" ht="15" hidden="false" customHeight="false" outlineLevel="0" collapsed="false">
      <c r="A4482" s="87" t="n">
        <v>46038.7206712963</v>
      </c>
      <c r="B4482" s="0" t="n">
        <v>71.8124</v>
      </c>
      <c r="C4482" s="88" t="b">
        <f aca="false">TRUE()</f>
        <v>1</v>
      </c>
      <c r="D4482" s="88" t="b">
        <f aca="false">FALSE()</f>
        <v>0</v>
      </c>
      <c r="E4482" s="0" t="n">
        <v>0.043683341490265</v>
      </c>
      <c r="F4482" s="0" t="n">
        <v>0.0607928229022218</v>
      </c>
      <c r="G4482" s="0" t="n">
        <v>-1.53581665850973</v>
      </c>
      <c r="H4482" s="0" t="n">
        <v>-2.09387048312312</v>
      </c>
      <c r="I4482" s="0" t="n">
        <v>-1.12860000000001</v>
      </c>
      <c r="J4482" s="87" t="n">
        <v>46038.7415740741</v>
      </c>
      <c r="K4482" s="87" t="n">
        <v>46038.7206712963</v>
      </c>
      <c r="L4482" s="89" t="s">
        <v>152</v>
      </c>
      <c r="M4482" s="88" t="b">
        <f aca="false">TRUE()</f>
        <v>1</v>
      </c>
      <c r="N4482" s="0" t="n">
        <v>2</v>
      </c>
      <c r="O4482" s="0" t="n">
        <v>71.8560833414903</v>
      </c>
      <c r="P4482" s="88" t="b">
        <f aca="false">TRUE()</f>
        <v>1</v>
      </c>
      <c r="Q4482" s="88" t="b">
        <f aca="false">FALSE()</f>
        <v>0</v>
      </c>
      <c r="R4482" s="0" t="n">
        <v>0.2554</v>
      </c>
      <c r="S4482" s="0" t="n">
        <v>2.11710305236674</v>
      </c>
      <c r="T4482" s="0" t="n">
        <v>72.60215</v>
      </c>
      <c r="U4482" s="0" t="n">
        <v>1</v>
      </c>
      <c r="V4482" s="0" t="n">
        <v>-1.12860000000001</v>
      </c>
      <c r="W4482" s="0" t="n">
        <v>-0.0141300000000001</v>
      </c>
      <c r="X4482" s="0" t="n">
        <v>0.382584206211007</v>
      </c>
      <c r="Y4482" s="0" t="n">
        <v>-2.91300576946802</v>
      </c>
      <c r="Z4482" s="0" t="n">
        <v>0.373033329254864</v>
      </c>
      <c r="AA4482" s="89" t="s">
        <v>155</v>
      </c>
      <c r="AB4482" s="0" t="n">
        <v>73.3482166585097</v>
      </c>
      <c r="AC4482" s="0" t="n">
        <v>-2.11710305236674</v>
      </c>
      <c r="AD4482" s="89" t="s">
        <v>103</v>
      </c>
      <c r="AE4482" s="0" t="n">
        <v>202601</v>
      </c>
      <c r="AF4482" s="90" t="n">
        <v>46038</v>
      </c>
      <c r="AG4482" s="0" t="n">
        <v>2.11710305236674</v>
      </c>
    </row>
    <row r="4483" customFormat="false" ht="15" hidden="false" customHeight="false" outlineLevel="0" collapsed="false">
      <c r="A4483" s="87" t="n">
        <v>46038.7311226852</v>
      </c>
      <c r="B4483" s="0" t="n">
        <v>72.095</v>
      </c>
      <c r="C4483" s="88" t="b">
        <f aca="false">FALSE()</f>
        <v>0</v>
      </c>
      <c r="D4483" s="88" t="b">
        <f aca="false">FALSE()</f>
        <v>0</v>
      </c>
      <c r="E4483" s="0" t="n">
        <v>-0.280935802801466</v>
      </c>
      <c r="F4483" s="0" t="n">
        <v>-0.391198863261697</v>
      </c>
      <c r="G4483" s="0" t="n">
        <v>-1.26715580280147</v>
      </c>
      <c r="H4483" s="0" t="n">
        <v>-1.72726085941041</v>
      </c>
      <c r="I4483" s="0" t="n">
        <v>0.282600000000002</v>
      </c>
      <c r="J4483" s="87"/>
      <c r="K4483" s="87" t="n">
        <v>46038.7206712963</v>
      </c>
      <c r="L4483" s="89" t="s">
        <v>326</v>
      </c>
      <c r="M4483" s="88" t="b">
        <f aca="false">FALSE()</f>
        <v>0</v>
      </c>
      <c r="N4483" s="0" t="n">
        <v>1</v>
      </c>
      <c r="O4483" s="0" t="n">
        <v>71.8140641971985</v>
      </c>
      <c r="P4483" s="88" t="b">
        <f aca="false">FALSE()</f>
        <v>0</v>
      </c>
      <c r="Q4483" s="88" t="b">
        <f aca="false">FALSE()</f>
        <v>0</v>
      </c>
      <c r="R4483" s="0" t="n">
        <v>0.2278</v>
      </c>
      <c r="S4483" s="0" t="n">
        <v>1.69560685057801</v>
      </c>
      <c r="T4483" s="0" t="n">
        <v>72.58811</v>
      </c>
      <c r="U4483" s="0" t="n">
        <v>2</v>
      </c>
      <c r="V4483" s="0" t="n">
        <v>0.282600000000002</v>
      </c>
      <c r="W4483" s="0" t="n">
        <v>-0.0140399999999999</v>
      </c>
      <c r="X4483" s="0" t="n">
        <v>0.382657442519796</v>
      </c>
      <c r="Y4483" s="0" t="n">
        <v>0.775210324008414</v>
      </c>
      <c r="Z4483" s="0" t="n">
        <v>0.387022901400733</v>
      </c>
      <c r="AA4483" s="89" t="s">
        <v>154</v>
      </c>
      <c r="AB4483" s="0" t="n">
        <v>73.3621558028015</v>
      </c>
      <c r="AC4483" s="0" t="n">
        <v>-1.27411064878929</v>
      </c>
      <c r="AD4483" s="89" t="s">
        <v>103</v>
      </c>
      <c r="AE4483" s="0" t="n">
        <v>202601</v>
      </c>
      <c r="AF4483" s="90" t="n">
        <v>46038</v>
      </c>
      <c r="AG4483" s="0" t="n">
        <v>1.27411064878929</v>
      </c>
    </row>
    <row r="4484" customFormat="false" ht="15" hidden="false" customHeight="false" outlineLevel="0" collapsed="false">
      <c r="A4484" s="87" t="n">
        <v>46038.7415740741</v>
      </c>
      <c r="B4484" s="0" t="n">
        <v>72.3758</v>
      </c>
      <c r="C4484" s="88" t="b">
        <f aca="false">FALSE()</f>
        <v>0</v>
      </c>
      <c r="D4484" s="88" t="b">
        <f aca="false">FALSE()</f>
        <v>0</v>
      </c>
      <c r="E4484" s="0" t="n">
        <v>-0.561735802801465</v>
      </c>
      <c r="F4484" s="0" t="n">
        <v>-0.782208623172978</v>
      </c>
      <c r="G4484" s="0" t="n">
        <v>-0.986355802801469</v>
      </c>
      <c r="H4484" s="0" t="n">
        <v>-1.34450220554152</v>
      </c>
      <c r="I4484" s="0" t="n">
        <v>0.280799999999999</v>
      </c>
      <c r="J4484" s="87"/>
      <c r="K4484" s="87"/>
      <c r="L4484" s="89" t="s">
        <v>326</v>
      </c>
      <c r="M4484" s="88" t="b">
        <f aca="false">FALSE()</f>
        <v>0</v>
      </c>
      <c r="N4484" s="0" t="n">
        <v>1</v>
      </c>
      <c r="O4484" s="0" t="n">
        <v>71.8140641971985</v>
      </c>
      <c r="P4484" s="88" t="b">
        <f aca="false">FALSE()</f>
        <v>0</v>
      </c>
      <c r="Q4484" s="88" t="b">
        <f aca="false">FALSE()</f>
        <v>0</v>
      </c>
      <c r="R4484" s="0" t="n">
        <v>0.0651</v>
      </c>
      <c r="T4484" s="0" t="n">
        <v>72.58811</v>
      </c>
      <c r="U4484" s="0" t="n">
        <v>0</v>
      </c>
      <c r="V4484" s="0" t="n">
        <v>0.280799999999999</v>
      </c>
      <c r="W4484" s="0" t="n">
        <v>0</v>
      </c>
      <c r="X4484" s="0" t="n">
        <v>0.388309339519276</v>
      </c>
      <c r="Y4484" s="0" t="n">
        <v>0.723134808829548</v>
      </c>
      <c r="Z4484" s="0" t="n">
        <v>0.387022901400733</v>
      </c>
      <c r="AA4484" s="89" t="s">
        <v>328</v>
      </c>
      <c r="AB4484" s="0" t="n">
        <v>73.3621558028015</v>
      </c>
      <c r="AC4484" s="0" t="n">
        <v>-0.548572188445694</v>
      </c>
      <c r="AD4484" s="89" t="s">
        <v>103</v>
      </c>
      <c r="AE4484" s="0" t="n">
        <v>202601</v>
      </c>
      <c r="AF4484" s="90" t="n">
        <v>46038</v>
      </c>
      <c r="AG4484" s="0" t="n">
        <v>0.548572188445694</v>
      </c>
    </row>
    <row r="4485" customFormat="false" ht="15" hidden="false" customHeight="false" outlineLevel="0" collapsed="false">
      <c r="A4485" s="87" t="n">
        <v>46038.752025463</v>
      </c>
      <c r="B4485" s="0" t="n">
        <v>72.3758</v>
      </c>
      <c r="C4485" s="88" t="b">
        <f aca="false">FALSE()</f>
        <v>0</v>
      </c>
      <c r="D4485" s="88" t="b">
        <f aca="false">FALSE()</f>
        <v>0</v>
      </c>
      <c r="E4485" s="0" t="n">
        <v>-0.580765239878417</v>
      </c>
      <c r="F4485" s="0" t="n">
        <v>-0.808921176539359</v>
      </c>
      <c r="G4485" s="0" t="n">
        <v>-0.977125239878433</v>
      </c>
      <c r="H4485" s="0" t="n">
        <v>-1.33208762524881</v>
      </c>
      <c r="I4485" s="0" t="n">
        <v>0</v>
      </c>
      <c r="J4485" s="87"/>
      <c r="K4485" s="87"/>
      <c r="L4485" s="89" t="s">
        <v>326</v>
      </c>
      <c r="M4485" s="88" t="b">
        <f aca="false">FALSE()</f>
        <v>0</v>
      </c>
      <c r="N4485" s="0" t="n">
        <v>1</v>
      </c>
      <c r="O4485" s="0" t="n">
        <v>71.7950347601216</v>
      </c>
      <c r="P4485" s="88" t="b">
        <f aca="false">FALSE()</f>
        <v>0</v>
      </c>
      <c r="Q4485" s="88" t="b">
        <f aca="false">FALSE()</f>
        <v>0</v>
      </c>
      <c r="R4485" s="0" t="n">
        <v>0.0625</v>
      </c>
      <c r="T4485" s="0" t="n">
        <v>72.57398</v>
      </c>
      <c r="U4485" s="0" t="n">
        <v>0</v>
      </c>
      <c r="V4485" s="0" t="n">
        <v>0</v>
      </c>
      <c r="W4485" s="0" t="n">
        <v>-0.0141300000000001</v>
      </c>
      <c r="X4485" s="0" t="n">
        <v>0.382584206211007</v>
      </c>
      <c r="Y4485" s="0" t="n">
        <v>0.0369330457729532</v>
      </c>
      <c r="Z4485" s="0" t="n">
        <v>0.389472619939214</v>
      </c>
      <c r="AA4485" s="89" t="s">
        <v>327</v>
      </c>
      <c r="AB4485" s="0" t="n">
        <v>73.3529252398784</v>
      </c>
      <c r="AC4485" s="0" t="n">
        <v>-0.508841930996173</v>
      </c>
      <c r="AD4485" s="89" t="s">
        <v>98</v>
      </c>
      <c r="AE4485" s="0" t="n">
        <v>202601</v>
      </c>
      <c r="AF4485" s="90" t="n">
        <v>46038</v>
      </c>
      <c r="AG4485" s="0" t="n">
        <v>0.508841930996173</v>
      </c>
    </row>
    <row r="4486" customFormat="false" ht="15" hidden="false" customHeight="false" outlineLevel="0" collapsed="false">
      <c r="A4486" s="87" t="n">
        <v>46038.7536226852</v>
      </c>
      <c r="B4486" s="0" t="n">
        <v>72.3758</v>
      </c>
      <c r="C4486" s="88" t="b">
        <f aca="false">FALSE()</f>
        <v>0</v>
      </c>
      <c r="D4486" s="88" t="b">
        <f aca="false">FALSE()</f>
        <v>0</v>
      </c>
      <c r="E4486" s="0" t="n">
        <v>-0.593822667045657</v>
      </c>
      <c r="F4486" s="0" t="n">
        <v>-0.827258720237342</v>
      </c>
      <c r="G4486" s="0" t="n">
        <v>-0.933662667045667</v>
      </c>
      <c r="H4486" s="0" t="n">
        <v>-1.27359092957228</v>
      </c>
      <c r="I4486" s="0" t="n">
        <v>0</v>
      </c>
      <c r="J4486" s="87"/>
      <c r="K4486" s="87"/>
      <c r="L4486" s="89" t="s">
        <v>326</v>
      </c>
      <c r="M4486" s="88" t="b">
        <f aca="false">FALSE()</f>
        <v>0</v>
      </c>
      <c r="N4486" s="0" t="n">
        <v>1</v>
      </c>
      <c r="O4486" s="0" t="n">
        <v>71.7819773329543</v>
      </c>
      <c r="P4486" s="88" t="b">
        <f aca="false">FALSE()</f>
        <v>0</v>
      </c>
      <c r="Q4486" s="88" t="b">
        <f aca="false">FALSE()</f>
        <v>0</v>
      </c>
      <c r="R4486" s="0" t="n">
        <v>0.0582</v>
      </c>
      <c r="T4486" s="0" t="n">
        <v>72.54572</v>
      </c>
      <c r="U4486" s="0" t="n">
        <v>0</v>
      </c>
      <c r="V4486" s="0" t="n">
        <v>0</v>
      </c>
      <c r="W4486" s="0" t="n">
        <v>-0.0282600000000002</v>
      </c>
      <c r="X4486" s="0" t="n">
        <v>0.376213870305877</v>
      </c>
      <c r="Y4486" s="0" t="n">
        <v>0.075116847704269</v>
      </c>
      <c r="Z4486" s="0" t="n">
        <v>0.381871333522829</v>
      </c>
      <c r="AA4486" s="89" t="s">
        <v>327</v>
      </c>
      <c r="AB4486" s="0" t="n">
        <v>73.3094626670457</v>
      </c>
      <c r="AC4486" s="0" t="n">
        <v>-0.444966629027802</v>
      </c>
      <c r="AD4486" s="89" t="s">
        <v>98</v>
      </c>
      <c r="AE4486" s="0" t="n">
        <v>202601</v>
      </c>
      <c r="AF4486" s="90" t="n">
        <v>46038</v>
      </c>
      <c r="AG4486" s="0" t="n">
        <v>0.444966629027802</v>
      </c>
    </row>
    <row r="4487" customFormat="false" ht="15" hidden="false" customHeight="false" outlineLevel="0" collapsed="false">
      <c r="A4487" s="87" t="n">
        <v>46038.7640740741</v>
      </c>
      <c r="B4487" s="0" t="n">
        <v>72.3758</v>
      </c>
      <c r="C4487" s="88" t="b">
        <f aca="false">FALSE()</f>
        <v>0</v>
      </c>
      <c r="D4487" s="88" t="b">
        <f aca="false">FALSE()</f>
        <v>0</v>
      </c>
      <c r="E4487" s="0" t="n">
        <v>-0.602063571732217</v>
      </c>
      <c r="F4487" s="0" t="n">
        <v>-0.838835487314962</v>
      </c>
      <c r="G4487" s="0" t="n">
        <v>-0.88538357173222</v>
      </c>
      <c r="H4487" s="0" t="n">
        <v>-1.208530259227</v>
      </c>
      <c r="I4487" s="0" t="n">
        <v>0</v>
      </c>
      <c r="J4487" s="87"/>
      <c r="K4487" s="87"/>
      <c r="L4487" s="89" t="s">
        <v>326</v>
      </c>
      <c r="M4487" s="88" t="b">
        <f aca="false">FALSE()</f>
        <v>0</v>
      </c>
      <c r="N4487" s="0" t="n">
        <v>1</v>
      </c>
      <c r="O4487" s="0" t="n">
        <v>71.7737364282678</v>
      </c>
      <c r="P4487" s="88" t="b">
        <f aca="false">FALSE()</f>
        <v>0</v>
      </c>
      <c r="Q4487" s="88" t="b">
        <f aca="false">FALSE()</f>
        <v>0</v>
      </c>
      <c r="R4487" s="0" t="n">
        <v>0.054</v>
      </c>
      <c r="T4487" s="0" t="n">
        <v>72.51746</v>
      </c>
      <c r="U4487" s="0" t="n">
        <v>0</v>
      </c>
      <c r="V4487" s="0" t="n">
        <v>0</v>
      </c>
      <c r="W4487" s="0" t="n">
        <v>-0.0282600000000002</v>
      </c>
      <c r="X4487" s="0" t="n">
        <v>0.376213870305877</v>
      </c>
      <c r="Y4487" s="0" t="n">
        <v>0.075116847704269</v>
      </c>
      <c r="Z4487" s="0" t="n">
        <v>0.371861785866113</v>
      </c>
      <c r="AA4487" s="89" t="s">
        <v>327</v>
      </c>
      <c r="AB4487" s="0" t="n">
        <v>73.2611835717322</v>
      </c>
      <c r="AC4487" s="0" t="n">
        <v>-0.380947990313277</v>
      </c>
      <c r="AD4487" s="89" t="s">
        <v>98</v>
      </c>
      <c r="AE4487" s="0" t="n">
        <v>202601</v>
      </c>
      <c r="AF4487" s="90" t="n">
        <v>46038</v>
      </c>
      <c r="AG4487" s="0" t="n">
        <v>0.380947990313277</v>
      </c>
    </row>
    <row r="4488" customFormat="false" ht="15" hidden="false" customHeight="false" outlineLevel="0" collapsed="false">
      <c r="A4488" s="87" t="n">
        <v>46038.7709027778</v>
      </c>
      <c r="B4488" s="0" t="n">
        <v>72.3758</v>
      </c>
      <c r="C4488" s="88" t="b">
        <f aca="false">FALSE()</f>
        <v>0</v>
      </c>
      <c r="D4488" s="88" t="b">
        <f aca="false">FALSE()</f>
        <v>0</v>
      </c>
      <c r="E4488" s="0" t="n">
        <v>-0.60508545968699</v>
      </c>
      <c r="F4488" s="0" t="n">
        <v>-0.84308128121968</v>
      </c>
      <c r="G4488" s="0" t="n">
        <v>-0.831885459686987</v>
      </c>
      <c r="H4488" s="0" t="n">
        <v>-1.13633623910304</v>
      </c>
      <c r="I4488" s="0" t="n">
        <v>0</v>
      </c>
      <c r="J4488" s="87"/>
      <c r="K4488" s="87"/>
      <c r="L4488" s="89" t="s">
        <v>326</v>
      </c>
      <c r="M4488" s="88" t="b">
        <f aca="false">FALSE()</f>
        <v>0</v>
      </c>
      <c r="N4488" s="0" t="n">
        <v>1</v>
      </c>
      <c r="O4488" s="0" t="n">
        <v>71.770714540313</v>
      </c>
      <c r="P4488" s="88" t="b">
        <f aca="false">FALSE()</f>
        <v>0</v>
      </c>
      <c r="Q4488" s="88" t="b">
        <f aca="false">FALSE()</f>
        <v>0</v>
      </c>
      <c r="R4488" s="0" t="n">
        <v>0.0496</v>
      </c>
      <c r="T4488" s="0" t="n">
        <v>72.4892</v>
      </c>
      <c r="U4488" s="0" t="n">
        <v>0</v>
      </c>
      <c r="V4488" s="0" t="n">
        <v>0</v>
      </c>
      <c r="W4488" s="0" t="n">
        <v>-0.0282600000000002</v>
      </c>
      <c r="X4488" s="0" t="n">
        <v>0.376213870305877</v>
      </c>
      <c r="Y4488" s="0" t="n">
        <v>0.075116847704269</v>
      </c>
      <c r="Z4488" s="0" t="n">
        <v>0.359242729843496</v>
      </c>
      <c r="AA4488" s="89" t="s">
        <v>327</v>
      </c>
      <c r="AB4488" s="0" t="n">
        <v>73.207685459687</v>
      </c>
      <c r="AC4488" s="0" t="n">
        <v>-0.315664008146807</v>
      </c>
      <c r="AD4488" s="89" t="s">
        <v>98</v>
      </c>
      <c r="AE4488" s="0" t="n">
        <v>202601</v>
      </c>
      <c r="AF4488" s="90" t="n">
        <v>46038</v>
      </c>
      <c r="AG4488" s="0" t="n">
        <v>0.315664008146807</v>
      </c>
    </row>
    <row r="4489" customFormat="false" ht="15" hidden="false" customHeight="false" outlineLevel="0" collapsed="false">
      <c r="A4489" s="87" t="n">
        <v>46038.77125</v>
      </c>
      <c r="B4489" s="0" t="n">
        <v>72.3758</v>
      </c>
      <c r="C4489" s="88" t="b">
        <f aca="false">FALSE()</f>
        <v>0</v>
      </c>
      <c r="D4489" s="88" t="b">
        <f aca="false">FALSE()</f>
        <v>0</v>
      </c>
      <c r="E4489" s="0" t="n">
        <v>-0.602313762343684</v>
      </c>
      <c r="F4489" s="0" t="n">
        <v>-0.83918699497096</v>
      </c>
      <c r="G4489" s="0" t="n">
        <v>-0.772593762343675</v>
      </c>
      <c r="H4489" s="0" t="n">
        <v>-1.05620058432698</v>
      </c>
      <c r="I4489" s="0" t="n">
        <v>0</v>
      </c>
      <c r="J4489" s="87"/>
      <c r="K4489" s="87"/>
      <c r="L4489" s="89" t="s">
        <v>326</v>
      </c>
      <c r="M4489" s="88" t="b">
        <f aca="false">FALSE()</f>
        <v>0</v>
      </c>
      <c r="N4489" s="0" t="n">
        <v>1</v>
      </c>
      <c r="O4489" s="0" t="n">
        <v>71.7734862376563</v>
      </c>
      <c r="P4489" s="88" t="b">
        <f aca="false">FALSE()</f>
        <v>0</v>
      </c>
      <c r="Q4489" s="88" t="b">
        <f aca="false">FALSE()</f>
        <v>0</v>
      </c>
      <c r="R4489" s="0" t="n">
        <v>0.0451</v>
      </c>
      <c r="T4489" s="0" t="n">
        <v>72.46094</v>
      </c>
      <c r="U4489" s="0" t="n">
        <v>0</v>
      </c>
      <c r="V4489" s="0" t="n">
        <v>0</v>
      </c>
      <c r="W4489" s="0" t="n">
        <v>-0.0282600000000002</v>
      </c>
      <c r="X4489" s="0" t="n">
        <v>0.376213870305877</v>
      </c>
      <c r="Y4489" s="0" t="n">
        <v>0.075116847704269</v>
      </c>
      <c r="Z4489" s="0" t="n">
        <v>0.343726881171842</v>
      </c>
      <c r="AA4489" s="89" t="s">
        <v>327</v>
      </c>
      <c r="AB4489" s="0" t="n">
        <v>73.1483937623437</v>
      </c>
      <c r="AC4489" s="0" t="n">
        <v>-0.247696658782502</v>
      </c>
      <c r="AD4489" s="89" t="s">
        <v>98</v>
      </c>
      <c r="AE4489" s="0" t="n">
        <v>202601</v>
      </c>
      <c r="AF4489" s="90" t="n">
        <v>46038</v>
      </c>
      <c r="AG4489" s="0" t="n">
        <v>0.247696658782502</v>
      </c>
    </row>
    <row r="4490" customFormat="false" ht="15" hidden="false" customHeight="false" outlineLevel="0" collapsed="false">
      <c r="A4490" s="87" t="n">
        <v>46038.7817013889</v>
      </c>
      <c r="B4490" s="0" t="n">
        <v>72.3758</v>
      </c>
      <c r="C4490" s="88" t="b">
        <f aca="false">FALSE()</f>
        <v>0</v>
      </c>
      <c r="D4490" s="88" t="b">
        <f aca="false">FALSE()</f>
        <v>0</v>
      </c>
      <c r="E4490" s="0" t="n">
        <v>-0.592918976520224</v>
      </c>
      <c r="F4490" s="0" t="n">
        <v>-0.82598938363352</v>
      </c>
      <c r="G4490" s="0" t="n">
        <v>-0.706678976520209</v>
      </c>
      <c r="H4490" s="0" t="n">
        <v>-0.966960872724705</v>
      </c>
      <c r="I4490" s="0" t="n">
        <v>0</v>
      </c>
      <c r="J4490" s="87"/>
      <c r="K4490" s="87"/>
      <c r="L4490" s="89" t="s">
        <v>326</v>
      </c>
      <c r="M4490" s="88" t="b">
        <f aca="false">FALSE()</f>
        <v>0</v>
      </c>
      <c r="N4490" s="0" t="n">
        <v>1</v>
      </c>
      <c r="O4490" s="0" t="n">
        <v>71.7828810234798</v>
      </c>
      <c r="P4490" s="88" t="b">
        <f aca="false">FALSE()</f>
        <v>0</v>
      </c>
      <c r="Q4490" s="88" t="b">
        <f aca="false">FALSE()</f>
        <v>0</v>
      </c>
      <c r="R4490" s="0" t="n">
        <v>0.0402</v>
      </c>
      <c r="T4490" s="0" t="n">
        <v>72.43268</v>
      </c>
      <c r="U4490" s="0" t="n">
        <v>0</v>
      </c>
      <c r="V4490" s="0" t="n">
        <v>0</v>
      </c>
      <c r="W4490" s="0" t="n">
        <v>-0.0282600000000002</v>
      </c>
      <c r="X4490" s="0" t="n">
        <v>0.376213870305877</v>
      </c>
      <c r="Y4490" s="0" t="n">
        <v>0.075116847704269</v>
      </c>
      <c r="Z4490" s="0" t="n">
        <v>0.324899488260105</v>
      </c>
      <c r="AA4490" s="89" t="s">
        <v>327</v>
      </c>
      <c r="AB4490" s="0" t="n">
        <v>73.0824789765202</v>
      </c>
      <c r="AC4490" s="0" t="n">
        <v>-0.175069527824113</v>
      </c>
      <c r="AD4490" s="89" t="s">
        <v>98</v>
      </c>
      <c r="AE4490" s="0" t="n">
        <v>202601</v>
      </c>
      <c r="AF4490" s="90" t="n">
        <v>46038</v>
      </c>
      <c r="AG4490" s="0" t="n">
        <v>0.175069527824113</v>
      </c>
    </row>
    <row r="4491" customFormat="false" ht="15" hidden="false" customHeight="false" outlineLevel="0" collapsed="false">
      <c r="A4491" s="87" t="n">
        <v>46038.7921527778</v>
      </c>
      <c r="B4491" s="0" t="n">
        <v>72.3758</v>
      </c>
      <c r="C4491" s="88" t="b">
        <f aca="false">FALSE()</f>
        <v>0</v>
      </c>
      <c r="D4491" s="88" t="b">
        <f aca="false">FALSE()</f>
        <v>0</v>
      </c>
      <c r="E4491" s="0" t="n">
        <v>-0.575664253774917</v>
      </c>
      <c r="F4491" s="0" t="n">
        <v>-0.801759283310524</v>
      </c>
      <c r="G4491" s="0" t="n">
        <v>-0.632904253774925</v>
      </c>
      <c r="H4491" s="0" t="n">
        <v>-0.866888763804078</v>
      </c>
      <c r="I4491" s="0" t="n">
        <v>0</v>
      </c>
      <c r="J4491" s="87"/>
      <c r="K4491" s="87"/>
      <c r="L4491" s="89" t="s">
        <v>326</v>
      </c>
      <c r="M4491" s="88" t="b">
        <f aca="false">FALSE()</f>
        <v>0</v>
      </c>
      <c r="N4491" s="0" t="n">
        <v>1</v>
      </c>
      <c r="O4491" s="0" t="n">
        <v>71.8001357462251</v>
      </c>
      <c r="P4491" s="88" t="b">
        <f aca="false">FALSE()</f>
        <v>0</v>
      </c>
      <c r="Q4491" s="88" t="b">
        <f aca="false">FALSE()</f>
        <v>0</v>
      </c>
      <c r="R4491" s="0" t="n">
        <v>0.0349</v>
      </c>
      <c r="T4491" s="0" t="n">
        <v>72.40442</v>
      </c>
      <c r="U4491" s="0" t="n">
        <v>0</v>
      </c>
      <c r="V4491" s="0" t="n">
        <v>0</v>
      </c>
      <c r="W4491" s="0" t="n">
        <v>-0.0282600000000002</v>
      </c>
      <c r="X4491" s="0" t="n">
        <v>0.376213870305877</v>
      </c>
      <c r="Y4491" s="0" t="n">
        <v>0.075116847704269</v>
      </c>
      <c r="Z4491" s="0" t="n">
        <v>0.302142126887458</v>
      </c>
      <c r="AA4491" s="89" t="s">
        <v>327</v>
      </c>
      <c r="AB4491" s="0" t="n">
        <v>73.0087042537749</v>
      </c>
      <c r="AC4491" s="0" t="n">
        <v>-0.0947236331948642</v>
      </c>
      <c r="AD4491" s="89" t="s">
        <v>98</v>
      </c>
      <c r="AE4491" s="0" t="n">
        <v>202601</v>
      </c>
      <c r="AF4491" s="90" t="n">
        <v>46038</v>
      </c>
      <c r="AG4491" s="0" t="n">
        <v>0.0947236331948642</v>
      </c>
    </row>
    <row r="4492" customFormat="false" ht="15" hidden="false" customHeight="false" outlineLevel="0" collapsed="false">
      <c r="A4492" s="87" t="n">
        <v>46038.8026041667</v>
      </c>
      <c r="B4492" s="0" t="n">
        <v>72.3758</v>
      </c>
      <c r="C4492" s="88" t="b">
        <f aca="false">FALSE()</f>
        <v>0</v>
      </c>
      <c r="D4492" s="88" t="b">
        <f aca="false">FALSE()</f>
        <v>0</v>
      </c>
      <c r="E4492" s="0" t="n">
        <v>-0.54859803462675</v>
      </c>
      <c r="F4492" s="0" t="n">
        <v>-0.763774753318694</v>
      </c>
      <c r="G4492" s="0" t="n">
        <v>-0.549318034626751</v>
      </c>
      <c r="H4492" s="0" t="n">
        <v>-0.75326314091932</v>
      </c>
      <c r="I4492" s="0" t="n">
        <v>0</v>
      </c>
      <c r="J4492" s="87"/>
      <c r="K4492" s="87"/>
      <c r="L4492" s="89" t="s">
        <v>326</v>
      </c>
      <c r="M4492" s="88" t="b">
        <f aca="false">FALSE()</f>
        <v>0</v>
      </c>
      <c r="N4492" s="0" t="n">
        <v>0</v>
      </c>
      <c r="O4492" s="0" t="n">
        <v>71.8272019653733</v>
      </c>
      <c r="P4492" s="88" t="b">
        <f aca="false">FALSE()</f>
        <v>0</v>
      </c>
      <c r="Q4492" s="88" t="b">
        <f aca="false">FALSE()</f>
        <v>0</v>
      </c>
      <c r="R4492" s="0" t="n">
        <v>0.0001</v>
      </c>
      <c r="T4492" s="0" t="n">
        <v>72.37616</v>
      </c>
      <c r="U4492" s="0" t="n">
        <v>0</v>
      </c>
      <c r="V4492" s="0" t="n">
        <v>0</v>
      </c>
      <c r="W4492" s="0" t="n">
        <v>-0.0282600000000002</v>
      </c>
      <c r="X4492" s="0" t="n">
        <v>0.376213870305877</v>
      </c>
      <c r="Y4492" s="0" t="n">
        <v>0.075116847704269</v>
      </c>
      <c r="Z4492" s="0" t="n">
        <v>0.274479017313376</v>
      </c>
      <c r="AA4492" s="89" t="s">
        <v>327</v>
      </c>
      <c r="AB4492" s="0" t="n">
        <v>72.9251180346268</v>
      </c>
      <c r="AC4492" s="0" t="n">
        <v>-0.0013115756662359</v>
      </c>
      <c r="AD4492" s="89" t="s">
        <v>98</v>
      </c>
      <c r="AE4492" s="0" t="n">
        <v>202601</v>
      </c>
      <c r="AF4492" s="90" t="n">
        <v>46038</v>
      </c>
      <c r="AG4492" s="0" t="n">
        <v>0.0013115756662359</v>
      </c>
    </row>
    <row r="4493" customFormat="false" ht="15" hidden="false" customHeight="false" outlineLevel="0" collapsed="false">
      <c r="A4493" s="87" t="n">
        <v>46038.8122569445</v>
      </c>
      <c r="B4493" s="0" t="n">
        <v>72.095</v>
      </c>
      <c r="C4493" s="88" t="b">
        <f aca="false">FALSE()</f>
        <v>0</v>
      </c>
      <c r="D4493" s="88" t="b">
        <f aca="false">FALSE()</f>
        <v>0</v>
      </c>
      <c r="E4493" s="0" t="n">
        <v>-0.26779803462675</v>
      </c>
      <c r="F4493" s="0" t="n">
        <v>-0.37283651221142</v>
      </c>
      <c r="G4493" s="0" t="n">
        <v>-0.83011803462675</v>
      </c>
      <c r="H4493" s="0" t="n">
        <v>-1.13831565446708</v>
      </c>
      <c r="I4493" s="0" t="n">
        <v>-0.280799999999999</v>
      </c>
      <c r="J4493" s="87"/>
      <c r="K4493" s="87"/>
      <c r="L4493" s="89" t="s">
        <v>326</v>
      </c>
      <c r="M4493" s="88" t="b">
        <f aca="false">FALSE()</f>
        <v>0</v>
      </c>
      <c r="N4493" s="0" t="n">
        <v>0</v>
      </c>
      <c r="O4493" s="0" t="n">
        <v>71.8272019653733</v>
      </c>
      <c r="P4493" s="88" t="b">
        <f aca="false">FALSE()</f>
        <v>0</v>
      </c>
      <c r="Q4493" s="88" t="b">
        <f aca="false">FALSE()</f>
        <v>0</v>
      </c>
      <c r="R4493" s="0" t="n">
        <v>0.0683</v>
      </c>
      <c r="T4493" s="0" t="n">
        <v>72.37616</v>
      </c>
      <c r="U4493" s="0" t="n">
        <v>0</v>
      </c>
      <c r="V4493" s="0" t="n">
        <v>-0.280799999999999</v>
      </c>
      <c r="W4493" s="0" t="n">
        <v>0</v>
      </c>
      <c r="X4493" s="0" t="n">
        <v>0.329936663778465</v>
      </c>
      <c r="Y4493" s="0" t="n">
        <v>-0.851072435491866</v>
      </c>
      <c r="Z4493" s="0" t="n">
        <v>0.274479017313376</v>
      </c>
      <c r="AA4493" s="89" t="s">
        <v>327</v>
      </c>
      <c r="AB4493" s="0" t="n">
        <v>72.9251180346268</v>
      </c>
      <c r="AC4493" s="0" t="n">
        <v>-1.02434059532863</v>
      </c>
      <c r="AD4493" s="89" t="s">
        <v>98</v>
      </c>
      <c r="AE4493" s="0" t="n">
        <v>202601</v>
      </c>
      <c r="AF4493" s="90" t="n">
        <v>46038</v>
      </c>
      <c r="AG4493" s="0" t="n">
        <v>1.02434059532863</v>
      </c>
    </row>
    <row r="4494" customFormat="false" ht="15" hidden="false" customHeight="false" outlineLevel="0" collapsed="false">
      <c r="A4494" s="87" t="n">
        <v>46038.8227083333</v>
      </c>
      <c r="B4494" s="0" t="n">
        <v>72.095</v>
      </c>
      <c r="C4494" s="88" t="b">
        <f aca="false">FALSE()</f>
        <v>0</v>
      </c>
      <c r="D4494" s="88" t="b">
        <f aca="false">FALSE()</f>
        <v>0</v>
      </c>
      <c r="E4494" s="0" t="n">
        <v>-0.204955909625554</v>
      </c>
      <c r="F4494" s="0" t="n">
        <v>-0.285096374913749</v>
      </c>
      <c r="G4494" s="0" t="n">
        <v>-0.795535909625571</v>
      </c>
      <c r="H4494" s="0" t="n">
        <v>-1.09141179948509</v>
      </c>
      <c r="I4494" s="0" t="n">
        <v>0</v>
      </c>
      <c r="J4494" s="87"/>
      <c r="K4494" s="87"/>
      <c r="L4494" s="89" t="s">
        <v>326</v>
      </c>
      <c r="M4494" s="88" t="b">
        <f aca="false">FALSE()</f>
        <v>0</v>
      </c>
      <c r="N4494" s="0" t="n">
        <v>0</v>
      </c>
      <c r="O4494" s="0" t="n">
        <v>71.8900440903745</v>
      </c>
      <c r="P4494" s="88" t="b">
        <f aca="false">FALSE()</f>
        <v>0</v>
      </c>
      <c r="Q4494" s="88" t="b">
        <f aca="false">FALSE()</f>
        <v>0</v>
      </c>
      <c r="R4494" s="0" t="n">
        <v>0.0787</v>
      </c>
      <c r="T4494" s="0" t="n">
        <v>72.39029</v>
      </c>
      <c r="U4494" s="0" t="n">
        <v>0</v>
      </c>
      <c r="V4494" s="0" t="n">
        <v>0</v>
      </c>
      <c r="W4494" s="0" t="n">
        <v>0.0141300000000001</v>
      </c>
      <c r="X4494" s="0" t="n">
        <v>0.323179104815696</v>
      </c>
      <c r="Y4494" s="0" t="n">
        <v>-0.0437218860670408</v>
      </c>
      <c r="Z4494" s="0" t="n">
        <v>0.250122954812779</v>
      </c>
      <c r="AA4494" s="89" t="s">
        <v>327</v>
      </c>
      <c r="AB4494" s="0" t="n">
        <v>72.8905359096256</v>
      </c>
      <c r="AC4494" s="0" t="n">
        <v>-1.18057936833922</v>
      </c>
      <c r="AD4494" s="89" t="s">
        <v>98</v>
      </c>
      <c r="AE4494" s="0" t="n">
        <v>202601</v>
      </c>
      <c r="AF4494" s="90" t="n">
        <v>46038</v>
      </c>
      <c r="AG4494" s="0" t="n">
        <v>1.18057936833922</v>
      </c>
    </row>
    <row r="4495" customFormat="false" ht="15" hidden="false" customHeight="false" outlineLevel="0" collapsed="false">
      <c r="A4495" s="87" t="n">
        <v>46038.8331597222</v>
      </c>
      <c r="B4495" s="0" t="n">
        <v>71.8124</v>
      </c>
      <c r="C4495" s="88" t="b">
        <f aca="false">FALSE()</f>
        <v>0</v>
      </c>
      <c r="D4495" s="88" t="b">
        <f aca="false">FALSE()</f>
        <v>0</v>
      </c>
      <c r="E4495" s="0" t="n">
        <v>-0.0134560072567495</v>
      </c>
      <c r="F4495" s="0" t="n">
        <v>-0.0187412328210698</v>
      </c>
      <c r="G4495" s="0" t="n">
        <v>-1.11289600725674</v>
      </c>
      <c r="H4495" s="0" t="n">
        <v>-1.52607677745455</v>
      </c>
      <c r="I4495" s="0" t="n">
        <v>-0.282600000000002</v>
      </c>
      <c r="J4495" s="87"/>
      <c r="K4495" s="87"/>
      <c r="L4495" s="89" t="s">
        <v>326</v>
      </c>
      <c r="M4495" s="88" t="b">
        <f aca="false">FALSE()</f>
        <v>0</v>
      </c>
      <c r="N4495" s="0" t="n">
        <v>0</v>
      </c>
      <c r="O4495" s="0" t="n">
        <v>71.7989439927433</v>
      </c>
      <c r="P4495" s="88" t="b">
        <f aca="false">FALSE()</f>
        <v>0</v>
      </c>
      <c r="Q4495" s="88" t="b">
        <f aca="false">FALSE()</f>
        <v>0</v>
      </c>
      <c r="R4495" s="0" t="n">
        <v>0.1301</v>
      </c>
      <c r="T4495" s="0" t="n">
        <v>72.36212</v>
      </c>
      <c r="U4495" s="0" t="n">
        <v>0</v>
      </c>
      <c r="V4495" s="0" t="n">
        <v>-0.282600000000002</v>
      </c>
      <c r="W4495" s="0" t="n">
        <v>-0.02817</v>
      </c>
      <c r="X4495" s="0" t="n">
        <v>0.302186357802774</v>
      </c>
      <c r="Y4495" s="0" t="n">
        <v>-0.841963885630004</v>
      </c>
      <c r="Z4495" s="0" t="n">
        <v>0.281588003628369</v>
      </c>
      <c r="AA4495" s="89" t="s">
        <v>327</v>
      </c>
      <c r="AB4495" s="0" t="n">
        <v>72.9252960072567</v>
      </c>
      <c r="AC4495" s="0" t="n">
        <v>-1.95221384759522</v>
      </c>
      <c r="AD4495" s="89" t="s">
        <v>98</v>
      </c>
      <c r="AE4495" s="0" t="n">
        <v>202601</v>
      </c>
      <c r="AF4495" s="90" t="n">
        <v>46038</v>
      </c>
      <c r="AG4495" s="0" t="n">
        <v>1.95221384759522</v>
      </c>
    </row>
    <row r="4496" customFormat="false" ht="15" hidden="false" customHeight="false" outlineLevel="0" collapsed="false">
      <c r="A4496" s="87" t="n">
        <v>46038.8436111111</v>
      </c>
      <c r="B4496" s="0" t="n">
        <v>71.5298</v>
      </c>
      <c r="C4496" s="88" t="b">
        <f aca="false">FALSE()</f>
        <v>0</v>
      </c>
      <c r="D4496" s="88" t="b">
        <f aca="false">FALSE()</f>
        <v>0</v>
      </c>
      <c r="E4496" s="0" t="n">
        <v>0.115158936410239</v>
      </c>
      <c r="F4496" s="0" t="n">
        <v>0.160735574588647</v>
      </c>
      <c r="G4496" s="0" t="n">
        <v>-1.46488106358976</v>
      </c>
      <c r="H4496" s="0" t="n">
        <v>-2.00683261060298</v>
      </c>
      <c r="I4496" s="0" t="n">
        <v>-0.282600000000002</v>
      </c>
      <c r="J4496" s="87" t="n">
        <v>46039.0094212963</v>
      </c>
      <c r="K4496" s="87" t="n">
        <v>46038.8436111111</v>
      </c>
      <c r="L4496" s="89" t="s">
        <v>152</v>
      </c>
      <c r="M4496" s="88" t="b">
        <f aca="false">TRUE()</f>
        <v>1</v>
      </c>
      <c r="N4496" s="0" t="n">
        <v>0</v>
      </c>
      <c r="O4496" s="0" t="n">
        <v>71.6449589364102</v>
      </c>
      <c r="P4496" s="88" t="b">
        <f aca="false">FALSE()</f>
        <v>0</v>
      </c>
      <c r="Q4496" s="88" t="b">
        <f aca="false">FALSE()</f>
        <v>0</v>
      </c>
      <c r="R4496" s="0" t="n">
        <v>0.2132</v>
      </c>
      <c r="S4496" s="0" t="n">
        <v>2.34128191007991</v>
      </c>
      <c r="T4496" s="0" t="n">
        <v>72.31982</v>
      </c>
      <c r="U4496" s="0" t="n">
        <v>1</v>
      </c>
      <c r="V4496" s="0" t="n">
        <v>-0.282600000000002</v>
      </c>
      <c r="W4496" s="0" t="n">
        <v>-0.0423000000000001</v>
      </c>
      <c r="X4496" s="0" t="n">
        <v>0.307362570059669</v>
      </c>
      <c r="Y4496" s="0" t="n">
        <v>-0.78181282761057</v>
      </c>
      <c r="Z4496" s="0" t="n">
        <v>0.337430531794881</v>
      </c>
      <c r="AA4496" s="89" t="s">
        <v>155</v>
      </c>
      <c r="AB4496" s="0" t="n">
        <v>72.9946810635898</v>
      </c>
      <c r="AC4496" s="0" t="n">
        <v>-2.34128191007991</v>
      </c>
      <c r="AD4496" s="89" t="s">
        <v>98</v>
      </c>
      <c r="AE4496" s="0" t="n">
        <v>202601</v>
      </c>
      <c r="AF4496" s="90" t="n">
        <v>46038</v>
      </c>
      <c r="AG4496" s="0" t="n">
        <v>2.34128191007991</v>
      </c>
    </row>
    <row r="4497" customFormat="false" ht="15" hidden="false" customHeight="false" outlineLevel="0" collapsed="false">
      <c r="A4497" s="87" t="n">
        <v>46038.8537037037</v>
      </c>
      <c r="B4497" s="0" t="n">
        <v>71.5298</v>
      </c>
      <c r="C4497" s="88" t="b">
        <f aca="false">FALSE()</f>
        <v>0</v>
      </c>
      <c r="D4497" s="88" t="b">
        <f aca="false">FALSE()</f>
        <v>0</v>
      </c>
      <c r="E4497" s="0" t="n">
        <v>-0.0075522475809464</v>
      </c>
      <c r="F4497" s="0" t="n">
        <v>-0.0105592984256999</v>
      </c>
      <c r="G4497" s="0" t="n">
        <v>-1.47473224758093</v>
      </c>
      <c r="H4497" s="0" t="n">
        <v>-2.02005574473056</v>
      </c>
      <c r="I4497" s="0" t="n">
        <v>0</v>
      </c>
      <c r="J4497" s="87"/>
      <c r="K4497" s="87" t="n">
        <v>46038.8436111111</v>
      </c>
      <c r="L4497" s="89" t="s">
        <v>326</v>
      </c>
      <c r="M4497" s="88" t="b">
        <f aca="false">FALSE()</f>
        <v>0</v>
      </c>
      <c r="N4497" s="0" t="n">
        <v>0</v>
      </c>
      <c r="O4497" s="0" t="n">
        <v>71.5222477524191</v>
      </c>
      <c r="P4497" s="88" t="b">
        <f aca="false">FALSE()</f>
        <v>0</v>
      </c>
      <c r="Q4497" s="88" t="b">
        <f aca="false">FALSE()</f>
        <v>0</v>
      </c>
      <c r="R4497" s="0" t="n">
        <v>0.2463</v>
      </c>
      <c r="S4497" s="0" t="n">
        <v>2.16045094414044</v>
      </c>
      <c r="T4497" s="0" t="n">
        <v>72.26339</v>
      </c>
      <c r="U4497" s="0" t="n">
        <v>2</v>
      </c>
      <c r="V4497" s="0" t="n">
        <v>0</v>
      </c>
      <c r="W4497" s="0" t="n">
        <v>-0.0564300000000002</v>
      </c>
      <c r="X4497" s="0" t="n">
        <v>0.297993233939439</v>
      </c>
      <c r="Y4497" s="0" t="n">
        <v>0.189366715659956</v>
      </c>
      <c r="Z4497" s="0" t="n">
        <v>0.370571123790468</v>
      </c>
      <c r="AA4497" s="89" t="s">
        <v>154</v>
      </c>
      <c r="AB4497" s="0" t="n">
        <v>73.0045322475809</v>
      </c>
      <c r="AC4497" s="0" t="n">
        <v>-1.97961997820096</v>
      </c>
      <c r="AD4497" s="89" t="s">
        <v>98</v>
      </c>
      <c r="AE4497" s="0" t="n">
        <v>202601</v>
      </c>
      <c r="AF4497" s="90" t="n">
        <v>46038</v>
      </c>
      <c r="AG4497" s="0" t="n">
        <v>1.97961997820096</v>
      </c>
    </row>
    <row r="4498" customFormat="false" ht="15" hidden="false" customHeight="false" outlineLevel="0" collapsed="false">
      <c r="A4498" s="87" t="n">
        <v>46038.8641666667</v>
      </c>
      <c r="B4498" s="0" t="n">
        <v>71.2472</v>
      </c>
      <c r="C4498" s="88" t="b">
        <f aca="false">FALSE()</f>
        <v>0</v>
      </c>
      <c r="D4498" s="88" t="b">
        <f aca="false">FALSE()</f>
        <v>0</v>
      </c>
      <c r="E4498" s="0" t="n">
        <v>0.101308890972675</v>
      </c>
      <c r="F4498" s="0" t="n">
        <v>0.141991602273685</v>
      </c>
      <c r="G4498" s="0" t="n">
        <v>-1.78995110902729</v>
      </c>
      <c r="H4498" s="0" t="n">
        <v>-2.4507405913948</v>
      </c>
      <c r="I4498" s="0" t="n">
        <v>-0.282599999999988</v>
      </c>
      <c r="J4498" s="87"/>
      <c r="K4498" s="87" t="n">
        <v>46038.8436111111</v>
      </c>
      <c r="L4498" s="89" t="s">
        <v>152</v>
      </c>
      <c r="M4498" s="88" t="b">
        <f aca="false">TRUE()</f>
        <v>1</v>
      </c>
      <c r="N4498" s="0" t="n">
        <v>0</v>
      </c>
      <c r="O4498" s="0" t="n">
        <v>71.3485088909727</v>
      </c>
      <c r="P4498" s="88" t="b">
        <f aca="false">FALSE()</f>
        <v>0</v>
      </c>
      <c r="Q4498" s="88" t="b">
        <f aca="false">TRUE()</f>
        <v>1</v>
      </c>
      <c r="R4498" s="0" t="n">
        <v>0.3208</v>
      </c>
      <c r="S4498" s="0" t="n">
        <v>2.18695968278909</v>
      </c>
      <c r="T4498" s="0" t="n">
        <v>72.19283</v>
      </c>
      <c r="U4498" s="0" t="n">
        <v>3</v>
      </c>
      <c r="V4498" s="0" t="n">
        <v>-0.282599999999988</v>
      </c>
      <c r="W4498" s="0" t="n">
        <v>-0.0705599999999996</v>
      </c>
      <c r="X4498" s="0" t="n">
        <v>0.301851721005007</v>
      </c>
      <c r="Y4498" s="0" t="n">
        <v>-0.702464108185326</v>
      </c>
      <c r="Z4498" s="0" t="n">
        <v>0.422160554513651</v>
      </c>
      <c r="AA4498" s="89" t="s">
        <v>153</v>
      </c>
      <c r="AB4498" s="0" t="n">
        <v>73.0371511090273</v>
      </c>
      <c r="AC4498" s="0" t="n">
        <v>-2.23997716008638</v>
      </c>
      <c r="AD4498" s="89" t="s">
        <v>98</v>
      </c>
      <c r="AE4498" s="0" t="n">
        <v>202601</v>
      </c>
      <c r="AF4498" s="90" t="n">
        <v>46038</v>
      </c>
      <c r="AG4498" s="0" t="n">
        <v>2.23997716008638</v>
      </c>
    </row>
    <row r="4499" customFormat="false" ht="15" hidden="false" customHeight="false" outlineLevel="0" collapsed="false">
      <c r="A4499" s="87" t="n">
        <v>46038.8746064815</v>
      </c>
      <c r="B4499" s="0" t="n">
        <v>71.2472</v>
      </c>
      <c r="C4499" s="88" t="b">
        <f aca="false">FALSE()</f>
        <v>0</v>
      </c>
      <c r="D4499" s="88" t="b">
        <f aca="false">FALSE()</f>
        <v>0</v>
      </c>
      <c r="E4499" s="0" t="n">
        <v>-0.0384607492830895</v>
      </c>
      <c r="F4499" s="0" t="n">
        <v>-0.0540112768289213</v>
      </c>
      <c r="G4499" s="0" t="n">
        <v>-1.78860074928308</v>
      </c>
      <c r="H4499" s="0" t="n">
        <v>-2.44893700203682</v>
      </c>
      <c r="I4499" s="0" t="n">
        <v>0</v>
      </c>
      <c r="J4499" s="87"/>
      <c r="K4499" s="87" t="n">
        <v>46038.8436111111</v>
      </c>
      <c r="L4499" s="89" t="s">
        <v>326</v>
      </c>
      <c r="M4499" s="88" t="b">
        <f aca="false">FALSE()</f>
        <v>0</v>
      </c>
      <c r="N4499" s="0" t="n">
        <v>0</v>
      </c>
      <c r="O4499" s="0" t="n">
        <v>71.2087392507169</v>
      </c>
      <c r="P4499" s="88" t="b">
        <f aca="false">FALSE()</f>
        <v>0</v>
      </c>
      <c r="Q4499" s="88" t="b">
        <f aca="false">FALSE()</f>
        <v>0</v>
      </c>
      <c r="R4499" s="0" t="n">
        <v>0.3563</v>
      </c>
      <c r="S4499" s="0" t="n">
        <v>2.11916915743879</v>
      </c>
      <c r="T4499" s="0" t="n">
        <v>72.12227</v>
      </c>
      <c r="U4499" s="0" t="n">
        <v>4</v>
      </c>
      <c r="V4499" s="0" t="n">
        <v>0</v>
      </c>
      <c r="W4499" s="0" t="n">
        <v>-0.0705599999999996</v>
      </c>
      <c r="X4499" s="0" t="n">
        <v>0.301851721005007</v>
      </c>
      <c r="Y4499" s="0" t="n">
        <v>0.233757156543856</v>
      </c>
      <c r="Z4499" s="0" t="n">
        <v>0.45676537464154</v>
      </c>
      <c r="AA4499" s="89" t="s">
        <v>153</v>
      </c>
      <c r="AB4499" s="0" t="n">
        <v>73.0358007492831</v>
      </c>
      <c r="AC4499" s="0" t="n">
        <v>-1.91579758138789</v>
      </c>
      <c r="AD4499" s="89" t="s">
        <v>98</v>
      </c>
      <c r="AE4499" s="0" t="n">
        <v>202601</v>
      </c>
      <c r="AF4499" s="90" t="n">
        <v>46038</v>
      </c>
      <c r="AG4499" s="0" t="n">
        <v>1.91579758138789</v>
      </c>
    </row>
    <row r="4500" customFormat="false" ht="15" hidden="false" customHeight="false" outlineLevel="0" collapsed="false">
      <c r="A4500" s="87" t="n">
        <v>46038.8850578704</v>
      </c>
      <c r="B4500" s="0" t="n">
        <v>70.9646</v>
      </c>
      <c r="C4500" s="88" t="b">
        <f aca="false">FALSE()</f>
        <v>0</v>
      </c>
      <c r="D4500" s="88" t="b">
        <f aca="false">FALSE()</f>
        <v>0</v>
      </c>
      <c r="E4500" s="0" t="n">
        <v>0.0600765056666006</v>
      </c>
      <c r="F4500" s="0" t="n">
        <v>0.0845853985154124</v>
      </c>
      <c r="G4500" s="0" t="n">
        <v>-2.0858834943334</v>
      </c>
      <c r="H4500" s="0" t="n">
        <v>-2.85539998444392</v>
      </c>
      <c r="I4500" s="0" t="n">
        <v>-0.282600000000002</v>
      </c>
      <c r="J4500" s="87"/>
      <c r="K4500" s="87" t="n">
        <v>46038.8436111111</v>
      </c>
      <c r="L4500" s="89" t="s">
        <v>152</v>
      </c>
      <c r="M4500" s="88" t="b">
        <f aca="false">TRUE()</f>
        <v>1</v>
      </c>
      <c r="N4500" s="0" t="n">
        <v>0</v>
      </c>
      <c r="O4500" s="0" t="n">
        <v>71.0246765056666</v>
      </c>
      <c r="P4500" s="88" t="b">
        <f aca="false">FALSE()</f>
        <v>0</v>
      </c>
      <c r="Q4500" s="88" t="b">
        <f aca="false">TRUE()</f>
        <v>1</v>
      </c>
      <c r="R4500" s="0" t="n">
        <v>0.427</v>
      </c>
      <c r="S4500" s="0" t="n">
        <v>2.1190597996063</v>
      </c>
      <c r="T4500" s="0" t="n">
        <v>72.03758</v>
      </c>
      <c r="U4500" s="0" t="n">
        <v>5</v>
      </c>
      <c r="V4500" s="0" t="n">
        <v>-0.282600000000002</v>
      </c>
      <c r="W4500" s="0" t="n">
        <v>-0.0846899999999998</v>
      </c>
      <c r="X4500" s="0" t="n">
        <v>0.304973154815133</v>
      </c>
      <c r="Y4500" s="0" t="n">
        <v>-0.648942363861403</v>
      </c>
      <c r="Z4500" s="0" t="n">
        <v>0.506451747166697</v>
      </c>
      <c r="AA4500" s="89" t="s">
        <v>153</v>
      </c>
      <c r="AB4500" s="0" t="n">
        <v>73.0504834943334</v>
      </c>
      <c r="AC4500" s="0" t="n">
        <v>-2.11862236827635</v>
      </c>
      <c r="AD4500" s="89" t="s">
        <v>98</v>
      </c>
      <c r="AE4500" s="0" t="n">
        <v>202601</v>
      </c>
      <c r="AF4500" s="90" t="n">
        <v>46038</v>
      </c>
      <c r="AG4500" s="0" t="n">
        <v>2.11862236827635</v>
      </c>
    </row>
    <row r="4501" customFormat="false" ht="15" hidden="false" customHeight="false" outlineLevel="0" collapsed="false">
      <c r="A4501" s="87" t="n">
        <v>46038.895162037</v>
      </c>
      <c r="B4501" s="0" t="n">
        <v>70.9646</v>
      </c>
      <c r="C4501" s="88" t="b">
        <f aca="false">FALSE()</f>
        <v>0</v>
      </c>
      <c r="D4501" s="88" t="b">
        <f aca="false">FALSE()</f>
        <v>0</v>
      </c>
      <c r="E4501" s="0" t="n">
        <v>-0.053170173744121</v>
      </c>
      <c r="F4501" s="0" t="n">
        <v>-0.0749811051256423</v>
      </c>
      <c r="G4501" s="0" t="n">
        <v>-2.00149017374412</v>
      </c>
      <c r="H4501" s="0" t="n">
        <v>-2.74304155393039</v>
      </c>
      <c r="I4501" s="0" t="n">
        <v>0</v>
      </c>
      <c r="J4501" s="87"/>
      <c r="K4501" s="87" t="n">
        <v>46038.8436111111</v>
      </c>
      <c r="L4501" s="89" t="s">
        <v>326</v>
      </c>
      <c r="M4501" s="88" t="b">
        <f aca="false">FALSE()</f>
        <v>0</v>
      </c>
      <c r="N4501" s="0" t="n">
        <v>0</v>
      </c>
      <c r="O4501" s="0" t="n">
        <v>70.9114298262559</v>
      </c>
      <c r="P4501" s="88" t="b">
        <f aca="false">FALSE()</f>
        <v>0</v>
      </c>
      <c r="Q4501" s="88" t="b">
        <f aca="false">FALSE()</f>
        <v>0</v>
      </c>
      <c r="R4501" s="0" t="n">
        <v>0.4693</v>
      </c>
      <c r="S4501" s="0" t="n">
        <v>2.08196460568398</v>
      </c>
      <c r="T4501" s="0" t="n">
        <v>71.93876</v>
      </c>
      <c r="U4501" s="0" t="n">
        <v>6</v>
      </c>
      <c r="V4501" s="0" t="n">
        <v>0</v>
      </c>
      <c r="W4501" s="0" t="n">
        <v>-0.0988199999999999</v>
      </c>
      <c r="X4501" s="0" t="n">
        <v>0.293386864413741</v>
      </c>
      <c r="Y4501" s="0" t="n">
        <v>0.336824895679861</v>
      </c>
      <c r="Z4501" s="0" t="n">
        <v>0.513665086872057</v>
      </c>
      <c r="AA4501" s="89" t="s">
        <v>153</v>
      </c>
      <c r="AB4501" s="0" t="n">
        <v>72.9660901737441</v>
      </c>
      <c r="AC4501" s="0" t="n">
        <v>-1.8964886360724</v>
      </c>
      <c r="AD4501" s="89" t="s">
        <v>98</v>
      </c>
      <c r="AE4501" s="0" t="n">
        <v>202601</v>
      </c>
      <c r="AF4501" s="90" t="n">
        <v>46038</v>
      </c>
      <c r="AG4501" s="0" t="n">
        <v>1.8964886360724</v>
      </c>
    </row>
    <row r="4502" customFormat="false" ht="15" hidden="false" customHeight="false" outlineLevel="0" collapsed="false">
      <c r="A4502" s="87" t="n">
        <v>46038.9056134259</v>
      </c>
      <c r="B4502" s="0" t="n">
        <v>70.9646</v>
      </c>
      <c r="C4502" s="88" t="b">
        <f aca="false">FALSE()</f>
        <v>0</v>
      </c>
      <c r="D4502" s="88" t="b">
        <f aca="false">TRUE()</f>
        <v>1</v>
      </c>
      <c r="E4502" s="0" t="n">
        <v>-0.183697069692869</v>
      </c>
      <c r="F4502" s="0" t="n">
        <v>-0.259529141460292</v>
      </c>
      <c r="G4502" s="0" t="n">
        <v>-2.04723706969287</v>
      </c>
      <c r="H4502" s="0" t="n">
        <v>-2.8039796721437</v>
      </c>
      <c r="I4502" s="0" t="n">
        <v>0</v>
      </c>
      <c r="J4502" s="87"/>
      <c r="K4502" s="87" t="n">
        <v>46038.8436111111</v>
      </c>
      <c r="L4502" s="89" t="s">
        <v>326</v>
      </c>
      <c r="M4502" s="88" t="b">
        <f aca="false">FALSE()</f>
        <v>0</v>
      </c>
      <c r="N4502" s="0" t="n">
        <v>0</v>
      </c>
      <c r="O4502" s="0" t="n">
        <v>70.7809029303071</v>
      </c>
      <c r="P4502" s="88" t="b">
        <f aca="false">FALSE()</f>
        <v>0</v>
      </c>
      <c r="Q4502" s="88" t="b">
        <f aca="false">FALSE()</f>
        <v>0</v>
      </c>
      <c r="R4502" s="0" t="n">
        <v>0.5114</v>
      </c>
      <c r="S4502" s="0" t="n">
        <v>2.0232034475784</v>
      </c>
      <c r="T4502" s="0" t="n">
        <v>71.89637</v>
      </c>
      <c r="U4502" s="0" t="n">
        <v>7</v>
      </c>
      <c r="V4502" s="0" t="n">
        <v>0</v>
      </c>
      <c r="W4502" s="0" t="n">
        <v>-0.0423899999999996</v>
      </c>
      <c r="X4502" s="0" t="n">
        <v>0.165604608059456</v>
      </c>
      <c r="Y4502" s="0" t="n">
        <v>0.255971138102513</v>
      </c>
      <c r="Z4502" s="0" t="n">
        <v>0.557733534846432</v>
      </c>
      <c r="AA4502" s="89" t="s">
        <v>15</v>
      </c>
      <c r="AB4502" s="0" t="n">
        <v>73.0118370696929</v>
      </c>
      <c r="AC4502" s="0" t="n">
        <v>-1.67063649894489</v>
      </c>
      <c r="AD4502" s="89" t="s">
        <v>98</v>
      </c>
      <c r="AE4502" s="0" t="n">
        <v>202601</v>
      </c>
      <c r="AF4502" s="90" t="n">
        <v>46038</v>
      </c>
      <c r="AG4502" s="0" t="n">
        <v>1.67063649894489</v>
      </c>
    </row>
    <row r="4503" customFormat="false" ht="15" hidden="false" customHeight="false" outlineLevel="0" collapsed="false">
      <c r="A4503" s="87" t="n">
        <v>46038.9160648148</v>
      </c>
      <c r="B4503" s="0" t="n">
        <v>70.682</v>
      </c>
      <c r="C4503" s="88" t="b">
        <f aca="false">FALSE()</f>
        <v>0</v>
      </c>
      <c r="D4503" s="88" t="b">
        <f aca="false">TRUE()</f>
        <v>1</v>
      </c>
      <c r="E4503" s="0" t="n">
        <v>-0.0913533531978885</v>
      </c>
      <c r="F4503" s="0" t="n">
        <v>-0.129412829514046</v>
      </c>
      <c r="G4503" s="0" t="n">
        <v>-2.37879335319789</v>
      </c>
      <c r="H4503" s="0" t="n">
        <v>-3.25590955698782</v>
      </c>
      <c r="I4503" s="0" t="n">
        <v>-0.282600000000002</v>
      </c>
      <c r="J4503" s="87"/>
      <c r="K4503" s="87" t="n">
        <v>46038.8436111111</v>
      </c>
      <c r="L4503" s="89" t="s">
        <v>326</v>
      </c>
      <c r="M4503" s="88" t="b">
        <f aca="false">FALSE()</f>
        <v>0</v>
      </c>
      <c r="N4503" s="0" t="n">
        <v>0</v>
      </c>
      <c r="O4503" s="0" t="n">
        <v>70.5906466468021</v>
      </c>
      <c r="P4503" s="88" t="b">
        <f aca="false">FALSE()</f>
        <v>0</v>
      </c>
      <c r="Q4503" s="88" t="b">
        <f aca="false">FALSE()</f>
        <v>0</v>
      </c>
      <c r="R4503" s="0" t="n">
        <v>0.5235</v>
      </c>
      <c r="S4503" s="0" t="n">
        <v>2.00181153331933</v>
      </c>
      <c r="T4503" s="0" t="n">
        <v>71.82572</v>
      </c>
      <c r="U4503" s="0" t="n">
        <v>8</v>
      </c>
      <c r="V4503" s="0" t="n">
        <v>-0.282600000000002</v>
      </c>
      <c r="W4503" s="0" t="n">
        <v>-0.0706499999999998</v>
      </c>
      <c r="X4503" s="0" t="n">
        <v>0.155120094392088</v>
      </c>
      <c r="Y4503" s="0" t="n">
        <v>-1.3663606951158</v>
      </c>
      <c r="Z4503" s="0" t="n">
        <v>0.617536676598946</v>
      </c>
      <c r="AA4503" s="89" t="s">
        <v>15</v>
      </c>
      <c r="AB4503" s="0" t="n">
        <v>73.0607933531979</v>
      </c>
      <c r="AC4503" s="0" t="n">
        <v>-1.85206813350583</v>
      </c>
      <c r="AD4503" s="89" t="s">
        <v>98</v>
      </c>
      <c r="AE4503" s="0" t="n">
        <v>202601</v>
      </c>
      <c r="AF4503" s="90" t="n">
        <v>46038</v>
      </c>
      <c r="AG4503" s="0" t="n">
        <v>1.85206813350583</v>
      </c>
    </row>
    <row r="4504" customFormat="false" ht="15" hidden="false" customHeight="false" outlineLevel="0" collapsed="false">
      <c r="A4504" s="87" t="n">
        <v>46038.9265046296</v>
      </c>
      <c r="B4504" s="0" t="n">
        <v>70.682</v>
      </c>
      <c r="C4504" s="88" t="b">
        <f aca="false">FALSE()</f>
        <v>0</v>
      </c>
      <c r="D4504" s="88" t="b">
        <f aca="false">TRUE()</f>
        <v>1</v>
      </c>
      <c r="E4504" s="0" t="n">
        <v>-0.247450922329449</v>
      </c>
      <c r="F4504" s="0" t="n">
        <v>-0.351320375539817</v>
      </c>
      <c r="G4504" s="0" t="n">
        <v>-2.36551092232944</v>
      </c>
      <c r="H4504" s="0" t="n">
        <v>-3.23831831155021</v>
      </c>
      <c r="I4504" s="0" t="n">
        <v>0</v>
      </c>
      <c r="J4504" s="87"/>
      <c r="K4504" s="87" t="n">
        <v>46038.8436111111</v>
      </c>
      <c r="L4504" s="89" t="s">
        <v>326</v>
      </c>
      <c r="M4504" s="88" t="b">
        <f aca="false">FALSE()</f>
        <v>0</v>
      </c>
      <c r="N4504" s="0" t="n">
        <v>0</v>
      </c>
      <c r="O4504" s="0" t="n">
        <v>70.4345490776706</v>
      </c>
      <c r="P4504" s="88" t="b">
        <f aca="false">FALSE()</f>
        <v>0</v>
      </c>
      <c r="Q4504" s="88" t="b">
        <f aca="false">FALSE()</f>
        <v>0</v>
      </c>
      <c r="R4504" s="0" t="n">
        <v>0.5081</v>
      </c>
      <c r="S4504" s="0" t="n">
        <v>1.95952077857488</v>
      </c>
      <c r="T4504" s="0" t="n">
        <v>71.74103</v>
      </c>
      <c r="U4504" s="0" t="n">
        <v>9</v>
      </c>
      <c r="V4504" s="0" t="n">
        <v>0</v>
      </c>
      <c r="W4504" s="0" t="n">
        <v>-0.0846899999999998</v>
      </c>
      <c r="X4504" s="0" t="n">
        <v>0.132727365599364</v>
      </c>
      <c r="Y4504" s="0" t="n">
        <v>0.638074895991198</v>
      </c>
      <c r="Z4504" s="0" t="n">
        <v>0.653240461164722</v>
      </c>
      <c r="AA4504" s="89" t="s">
        <v>15</v>
      </c>
      <c r="AB4504" s="0" t="n">
        <v>73.0475109223294</v>
      </c>
      <c r="AC4504" s="0" t="n">
        <v>-1.62119474061933</v>
      </c>
      <c r="AD4504" s="89" t="s">
        <v>98</v>
      </c>
      <c r="AE4504" s="0" t="n">
        <v>202601</v>
      </c>
      <c r="AF4504" s="90" t="n">
        <v>46038</v>
      </c>
      <c r="AG4504" s="0" t="n">
        <v>1.62119474061933</v>
      </c>
    </row>
    <row r="4505" customFormat="false" ht="15" hidden="false" customHeight="false" outlineLevel="0" collapsed="false">
      <c r="A4505" s="87" t="n">
        <v>46038.9366087963</v>
      </c>
      <c r="B4505" s="0" t="n">
        <v>70.682</v>
      </c>
      <c r="C4505" s="88" t="b">
        <f aca="false">FALSE()</f>
        <v>0</v>
      </c>
      <c r="D4505" s="88" t="b">
        <f aca="false">TRUE()</f>
        <v>1</v>
      </c>
      <c r="E4505" s="0" t="n">
        <v>-0.377687916867657</v>
      </c>
      <c r="F4505" s="0" t="n">
        <v>-0.537218707753025</v>
      </c>
      <c r="G4505" s="0" t="n">
        <v>-2.32636791686765</v>
      </c>
      <c r="H4505" s="0" t="n">
        <v>-3.18644010713486</v>
      </c>
      <c r="I4505" s="0" t="n">
        <v>0</v>
      </c>
      <c r="J4505" s="87"/>
      <c r="K4505" s="87" t="n">
        <v>46038.8436111111</v>
      </c>
      <c r="L4505" s="89" t="s">
        <v>326</v>
      </c>
      <c r="M4505" s="88" t="b">
        <f aca="false">FALSE()</f>
        <v>0</v>
      </c>
      <c r="N4505" s="0" t="n">
        <v>0</v>
      </c>
      <c r="O4505" s="0" t="n">
        <v>70.3043120831323</v>
      </c>
      <c r="P4505" s="88" t="b">
        <f aca="false">FALSE()</f>
        <v>0</v>
      </c>
      <c r="Q4505" s="88" t="b">
        <f aca="false">FALSE()</f>
        <v>0</v>
      </c>
      <c r="R4505" s="0" t="n">
        <v>0.4961</v>
      </c>
      <c r="S4505" s="0" t="n">
        <v>1.90769886073026</v>
      </c>
      <c r="T4505" s="0" t="n">
        <v>71.65634</v>
      </c>
      <c r="U4505" s="0" t="n">
        <v>10</v>
      </c>
      <c r="V4505" s="0" t="n">
        <v>0</v>
      </c>
      <c r="W4505" s="0" t="n">
        <v>-0.0846899999999998</v>
      </c>
      <c r="X4505" s="0" t="n">
        <v>0.132727365599364</v>
      </c>
      <c r="Y4505" s="0" t="n">
        <v>0.638074895991198</v>
      </c>
      <c r="Z4505" s="0" t="n">
        <v>0.676013958433825</v>
      </c>
      <c r="AA4505" s="89" t="s">
        <v>15</v>
      </c>
      <c r="AB4505" s="0" t="n">
        <v>73.0083679168677</v>
      </c>
      <c r="AC4505" s="0" t="n">
        <v>-1.44130160012869</v>
      </c>
      <c r="AD4505" s="89" t="s">
        <v>98</v>
      </c>
      <c r="AE4505" s="0" t="n">
        <v>202601</v>
      </c>
      <c r="AF4505" s="90" t="n">
        <v>46038</v>
      </c>
      <c r="AG4505" s="0" t="n">
        <v>1.44130160012869</v>
      </c>
    </row>
    <row r="4506" customFormat="false" ht="15" hidden="false" customHeight="false" outlineLevel="0" collapsed="false">
      <c r="A4506" s="87" t="n">
        <v>46038.9470601852</v>
      </c>
      <c r="B4506" s="0" t="n">
        <v>70.3994</v>
      </c>
      <c r="C4506" s="88" t="b">
        <f aca="false">FALSE()</f>
        <v>0</v>
      </c>
      <c r="D4506" s="88" t="b">
        <f aca="false">TRUE()</f>
        <v>1</v>
      </c>
      <c r="E4506" s="0" t="n">
        <v>-0.259800656376314</v>
      </c>
      <c r="F4506" s="0" t="n">
        <v>-0.370405104687744</v>
      </c>
      <c r="G4506" s="0" t="n">
        <v>-2.57604065637634</v>
      </c>
      <c r="H4506" s="0" t="n">
        <v>-3.53001041611559</v>
      </c>
      <c r="I4506" s="0" t="n">
        <v>-0.282600000000002</v>
      </c>
      <c r="J4506" s="87"/>
      <c r="K4506" s="87" t="n">
        <v>46038.8436111111</v>
      </c>
      <c r="L4506" s="89" t="s">
        <v>326</v>
      </c>
      <c r="M4506" s="88" t="b">
        <f aca="false">FALSE()</f>
        <v>0</v>
      </c>
      <c r="N4506" s="0" t="n">
        <v>0</v>
      </c>
      <c r="O4506" s="0" t="n">
        <v>70.1395993436237</v>
      </c>
      <c r="P4506" s="88" t="b">
        <f aca="false">FALSE()</f>
        <v>0</v>
      </c>
      <c r="Q4506" s="88" t="b">
        <f aca="false">FALSE()</f>
        <v>0</v>
      </c>
      <c r="R4506" s="0" t="n">
        <v>0.5089</v>
      </c>
      <c r="S4506" s="0" t="n">
        <v>1.88277596209076</v>
      </c>
      <c r="T4506" s="0" t="n">
        <v>71.55752</v>
      </c>
      <c r="U4506" s="0" t="n">
        <v>11</v>
      </c>
      <c r="V4506" s="0" t="n">
        <v>-0.282600000000002</v>
      </c>
      <c r="W4506" s="0" t="n">
        <v>-0.0988199999999999</v>
      </c>
      <c r="X4506" s="0" t="n">
        <v>0.138167966429879</v>
      </c>
      <c r="Y4506" s="0" t="n">
        <v>-1.33012017726461</v>
      </c>
      <c r="Z4506" s="0" t="n">
        <v>0.708960328188159</v>
      </c>
      <c r="AA4506" s="89" t="s">
        <v>15</v>
      </c>
      <c r="AB4506" s="0" t="n">
        <v>72.9754406563763</v>
      </c>
      <c r="AC4506" s="0" t="n">
        <v>-1.63354697569572</v>
      </c>
      <c r="AD4506" s="89" t="s">
        <v>98</v>
      </c>
      <c r="AE4506" s="0" t="n">
        <v>202601</v>
      </c>
      <c r="AF4506" s="90" t="n">
        <v>46038</v>
      </c>
      <c r="AG4506" s="0" t="n">
        <v>1.63354697569572</v>
      </c>
    </row>
    <row r="4507" customFormat="false" ht="15" hidden="false" customHeight="false" outlineLevel="0" collapsed="false">
      <c r="A4507" s="87" t="n">
        <v>46038.9575115741</v>
      </c>
      <c r="B4507" s="0" t="n">
        <v>70.3994</v>
      </c>
      <c r="C4507" s="88" t="b">
        <f aca="false">FALSE()</f>
        <v>0</v>
      </c>
      <c r="D4507" s="88" t="b">
        <f aca="false">TRUE()</f>
        <v>1</v>
      </c>
      <c r="E4507" s="0" t="n">
        <v>-0.393553607284446</v>
      </c>
      <c r="F4507" s="0" t="n">
        <v>-0.562172486390218</v>
      </c>
      <c r="G4507" s="0" t="n">
        <v>-2.51215360728443</v>
      </c>
      <c r="H4507" s="0" t="n">
        <v>-3.44548083670713</v>
      </c>
      <c r="I4507" s="0" t="n">
        <v>0</v>
      </c>
      <c r="J4507" s="87"/>
      <c r="K4507" s="87" t="n">
        <v>46038.8436111111</v>
      </c>
      <c r="L4507" s="89" t="s">
        <v>326</v>
      </c>
      <c r="M4507" s="88" t="b">
        <f aca="false">FALSE()</f>
        <v>0</v>
      </c>
      <c r="N4507" s="0" t="n">
        <v>0</v>
      </c>
      <c r="O4507" s="0" t="n">
        <v>70.0058463927156</v>
      </c>
      <c r="P4507" s="88" t="b">
        <f aca="false">FALSE()</f>
        <v>0</v>
      </c>
      <c r="Q4507" s="88" t="b">
        <f aca="false">FALSE()</f>
        <v>0</v>
      </c>
      <c r="R4507" s="0" t="n">
        <v>0.4972</v>
      </c>
      <c r="S4507" s="0" t="n">
        <v>1.84739743501254</v>
      </c>
      <c r="T4507" s="0" t="n">
        <v>71.4587</v>
      </c>
      <c r="U4507" s="0" t="n">
        <v>12</v>
      </c>
      <c r="V4507" s="0" t="n">
        <v>0</v>
      </c>
      <c r="W4507" s="0" t="n">
        <v>-0.0988199999999999</v>
      </c>
      <c r="X4507" s="0" t="n">
        <v>0.138167966429879</v>
      </c>
      <c r="Y4507" s="0" t="n">
        <v>0.715216432241198</v>
      </c>
      <c r="Z4507" s="0" t="n">
        <v>0.726426803642219</v>
      </c>
      <c r="AA4507" s="89" t="s">
        <v>15</v>
      </c>
      <c r="AB4507" s="0" t="n">
        <v>72.9115536072844</v>
      </c>
      <c r="AC4507" s="0" t="n">
        <v>-1.45823363715214</v>
      </c>
      <c r="AD4507" s="89" t="s">
        <v>98</v>
      </c>
      <c r="AE4507" s="0" t="n">
        <v>202601</v>
      </c>
      <c r="AF4507" s="90" t="n">
        <v>46038</v>
      </c>
      <c r="AG4507" s="0" t="n">
        <v>1.45823363715214</v>
      </c>
    </row>
    <row r="4508" customFormat="false" ht="15" hidden="false" customHeight="false" outlineLevel="0" collapsed="false">
      <c r="A4508" s="87" t="n">
        <v>46038.967974537</v>
      </c>
      <c r="B4508" s="0" t="n">
        <v>70.3994</v>
      </c>
      <c r="C4508" s="88" t="b">
        <f aca="false">FALSE()</f>
        <v>0</v>
      </c>
      <c r="D4508" s="88" t="b">
        <f aca="false">TRUE()</f>
        <v>1</v>
      </c>
      <c r="E4508" s="0" t="n">
        <v>-0.498572205115266</v>
      </c>
      <c r="F4508" s="0" t="n">
        <v>-0.713256510464031</v>
      </c>
      <c r="G4508" s="0" t="n">
        <v>-2.41953220511527</v>
      </c>
      <c r="H4508" s="0" t="n">
        <v>-3.32266916287645</v>
      </c>
      <c r="I4508" s="0" t="n">
        <v>0</v>
      </c>
      <c r="J4508" s="87"/>
      <c r="K4508" s="87" t="n">
        <v>46038.8436111111</v>
      </c>
      <c r="L4508" s="89" t="s">
        <v>326</v>
      </c>
      <c r="M4508" s="88" t="b">
        <f aca="false">FALSE()</f>
        <v>0</v>
      </c>
      <c r="N4508" s="0" t="n">
        <v>0</v>
      </c>
      <c r="O4508" s="0" t="n">
        <v>69.9008277948847</v>
      </c>
      <c r="P4508" s="88" t="b">
        <f aca="false">FALSE()</f>
        <v>0</v>
      </c>
      <c r="Q4508" s="88" t="b">
        <f aca="false">FALSE()</f>
        <v>0</v>
      </c>
      <c r="R4508" s="0" t="n">
        <v>0.4878</v>
      </c>
      <c r="S4508" s="0" t="n">
        <v>1.80656537986774</v>
      </c>
      <c r="T4508" s="0" t="n">
        <v>71.35988</v>
      </c>
      <c r="U4508" s="0" t="n">
        <v>13</v>
      </c>
      <c r="V4508" s="0" t="n">
        <v>0</v>
      </c>
      <c r="W4508" s="0" t="n">
        <v>-0.0988199999999999</v>
      </c>
      <c r="X4508" s="0" t="n">
        <v>0.138167966429879</v>
      </c>
      <c r="Y4508" s="0" t="n">
        <v>0.715216432241198</v>
      </c>
      <c r="Z4508" s="0" t="n">
        <v>0.729526102557635</v>
      </c>
      <c r="AA4508" s="89" t="s">
        <v>15</v>
      </c>
      <c r="AB4508" s="0" t="n">
        <v>72.8189322051153</v>
      </c>
      <c r="AC4508" s="0" t="n">
        <v>-1.31658071813013</v>
      </c>
      <c r="AD4508" s="89" t="s">
        <v>98</v>
      </c>
      <c r="AE4508" s="0" t="n">
        <v>202601</v>
      </c>
      <c r="AF4508" s="90" t="n">
        <v>46038</v>
      </c>
      <c r="AG4508" s="0" t="n">
        <v>1.31658071813013</v>
      </c>
    </row>
    <row r="4509" customFormat="false" ht="15" hidden="false" customHeight="false" outlineLevel="0" collapsed="false">
      <c r="A4509" s="87" t="n">
        <v>46038.9780787037</v>
      </c>
      <c r="B4509" s="0" t="n">
        <v>70.3994</v>
      </c>
      <c r="C4509" s="88" t="b">
        <f aca="false">FALSE()</f>
        <v>0</v>
      </c>
      <c r="D4509" s="88" t="b">
        <f aca="false">TRUE()</f>
        <v>1</v>
      </c>
      <c r="E4509" s="0" t="n">
        <v>-0.575228369684865</v>
      </c>
      <c r="F4509" s="0" t="n">
        <v>-0.823824123156689</v>
      </c>
      <c r="G4509" s="0" t="n">
        <v>-2.29854836968487</v>
      </c>
      <c r="H4509" s="0" t="n">
        <v>-3.16177886891147</v>
      </c>
      <c r="I4509" s="0" t="n">
        <v>0</v>
      </c>
      <c r="J4509" s="87"/>
      <c r="K4509" s="87" t="n">
        <v>46038.8436111111</v>
      </c>
      <c r="L4509" s="89" t="s">
        <v>326</v>
      </c>
      <c r="M4509" s="88" t="b">
        <f aca="false">FALSE()</f>
        <v>0</v>
      </c>
      <c r="N4509" s="0" t="n">
        <v>0</v>
      </c>
      <c r="O4509" s="0" t="n">
        <v>69.8241716303151</v>
      </c>
      <c r="P4509" s="88" t="b">
        <f aca="false">FALSE()</f>
        <v>0</v>
      </c>
      <c r="Q4509" s="88" t="b">
        <f aca="false">FALSE()</f>
        <v>0</v>
      </c>
      <c r="R4509" s="0" t="n">
        <v>0.48</v>
      </c>
      <c r="S4509" s="0" t="n">
        <v>1.7631922529173</v>
      </c>
      <c r="T4509" s="0" t="n">
        <v>71.26106</v>
      </c>
      <c r="U4509" s="0" t="n">
        <v>14</v>
      </c>
      <c r="V4509" s="0" t="n">
        <v>0</v>
      </c>
      <c r="W4509" s="0" t="n">
        <v>-0.0988199999999999</v>
      </c>
      <c r="X4509" s="0" t="n">
        <v>0.138167966429879</v>
      </c>
      <c r="Y4509" s="0" t="n">
        <v>0.715216432241198</v>
      </c>
      <c r="Z4509" s="0" t="n">
        <v>0.718444184842434</v>
      </c>
      <c r="AA4509" s="89" t="s">
        <v>15</v>
      </c>
      <c r="AB4509" s="0" t="n">
        <v>72.6979483696849</v>
      </c>
      <c r="AC4509" s="0" t="n">
        <v>-1.19934160256162</v>
      </c>
      <c r="AD4509" s="89" t="s">
        <v>98</v>
      </c>
      <c r="AE4509" s="0" t="n">
        <v>202601</v>
      </c>
      <c r="AF4509" s="90" t="n">
        <v>46038</v>
      </c>
      <c r="AG4509" s="0" t="n">
        <v>1.19934160256162</v>
      </c>
    </row>
    <row r="4510" customFormat="false" ht="15" hidden="false" customHeight="false" outlineLevel="0" collapsed="false">
      <c r="A4510" s="87" t="n">
        <v>46038.9885185185</v>
      </c>
      <c r="B4510" s="0" t="n">
        <v>70.3994</v>
      </c>
      <c r="C4510" s="88" t="b">
        <f aca="false">FALSE()</f>
        <v>0</v>
      </c>
      <c r="D4510" s="88" t="b">
        <f aca="false">TRUE()</f>
        <v>1</v>
      </c>
      <c r="E4510" s="0" t="n">
        <v>-0.622161138357342</v>
      </c>
      <c r="F4510" s="0" t="n">
        <v>-0.89163909106663</v>
      </c>
      <c r="G4510" s="0" t="n">
        <v>-2.14784113835734</v>
      </c>
      <c r="H4510" s="0" t="n">
        <v>-2.96061036182081</v>
      </c>
      <c r="I4510" s="0" t="n">
        <v>0</v>
      </c>
      <c r="J4510" s="87"/>
      <c r="K4510" s="87" t="n">
        <v>46038.8436111111</v>
      </c>
      <c r="L4510" s="89" t="s">
        <v>326</v>
      </c>
      <c r="M4510" s="88" t="b">
        <f aca="false">FALSE()</f>
        <v>0</v>
      </c>
      <c r="N4510" s="0" t="n">
        <v>0</v>
      </c>
      <c r="O4510" s="0" t="n">
        <v>69.7772388616427</v>
      </c>
      <c r="P4510" s="88" t="b">
        <f aca="false">FALSE()</f>
        <v>0</v>
      </c>
      <c r="Q4510" s="88" t="b">
        <f aca="false">FALSE()</f>
        <v>0</v>
      </c>
      <c r="R4510" s="0" t="n">
        <v>0.4734</v>
      </c>
      <c r="S4510" s="0" t="n">
        <v>1.7190843095106</v>
      </c>
      <c r="T4510" s="0" t="n">
        <v>71.16224</v>
      </c>
      <c r="U4510" s="0" t="n">
        <v>15</v>
      </c>
      <c r="V4510" s="0" t="n">
        <v>0</v>
      </c>
      <c r="W4510" s="0" t="n">
        <v>-0.0988199999999999</v>
      </c>
      <c r="X4510" s="0" t="n">
        <v>0.138167966429879</v>
      </c>
      <c r="Y4510" s="0" t="n">
        <v>0.715216432241198</v>
      </c>
      <c r="Z4510" s="0" t="n">
        <v>0.692500569178668</v>
      </c>
      <c r="AA4510" s="89" t="s">
        <v>15</v>
      </c>
      <c r="AB4510" s="0" t="n">
        <v>72.5472411383573</v>
      </c>
      <c r="AC4510" s="0" t="n">
        <v>-1.10157310181673</v>
      </c>
      <c r="AD4510" s="89" t="s">
        <v>98</v>
      </c>
      <c r="AE4510" s="0" t="n">
        <v>202601</v>
      </c>
      <c r="AF4510" s="90" t="n">
        <v>46038</v>
      </c>
      <c r="AG4510" s="0" t="n">
        <v>1.10157310181673</v>
      </c>
    </row>
    <row r="4511" customFormat="false" ht="15" hidden="false" customHeight="false" outlineLevel="0" collapsed="false">
      <c r="A4511" s="87" t="n">
        <v>46038.9989699074</v>
      </c>
      <c r="B4511" s="0" t="n">
        <v>70.3994</v>
      </c>
      <c r="C4511" s="88" t="b">
        <f aca="false">FALSE()</f>
        <v>0</v>
      </c>
      <c r="D4511" s="88" t="b">
        <f aca="false">TRUE()</f>
        <v>1</v>
      </c>
      <c r="E4511" s="0" t="n">
        <v>-0.635815849712643</v>
      </c>
      <c r="F4511" s="0" t="n">
        <v>-0.911386445316433</v>
      </c>
      <c r="G4511" s="0" t="n">
        <v>-1.96385584971263</v>
      </c>
      <c r="H4511" s="0" t="n">
        <v>-2.71388541968213</v>
      </c>
      <c r="I4511" s="0" t="n">
        <v>0</v>
      </c>
      <c r="J4511" s="87"/>
      <c r="K4511" s="87" t="n">
        <v>46038.8436111111</v>
      </c>
      <c r="L4511" s="89" t="s">
        <v>326</v>
      </c>
      <c r="M4511" s="88" t="b">
        <f aca="false">FALSE()</f>
        <v>0</v>
      </c>
      <c r="N4511" s="0" t="n">
        <v>0</v>
      </c>
      <c r="O4511" s="0" t="n">
        <v>69.7635841502874</v>
      </c>
      <c r="P4511" s="88" t="b">
        <f aca="false">FALSE()</f>
        <v>0</v>
      </c>
      <c r="Q4511" s="88" t="b">
        <f aca="false">FALSE()</f>
        <v>0</v>
      </c>
      <c r="R4511" s="0" t="n">
        <v>0.4681</v>
      </c>
      <c r="S4511" s="0" t="n">
        <v>1.67549768016905</v>
      </c>
      <c r="T4511" s="0" t="n">
        <v>71.06342</v>
      </c>
      <c r="U4511" s="0" t="n">
        <v>16</v>
      </c>
      <c r="V4511" s="0" t="n">
        <v>0</v>
      </c>
      <c r="W4511" s="0" t="n">
        <v>-0.0988199999999999</v>
      </c>
      <c r="X4511" s="0" t="n">
        <v>0.138167966429879</v>
      </c>
      <c r="Y4511" s="0" t="n">
        <v>0.715216432241198</v>
      </c>
      <c r="Z4511" s="0" t="n">
        <v>0.64991792485632</v>
      </c>
      <c r="AA4511" s="89" t="s">
        <v>15</v>
      </c>
      <c r="AB4511" s="0" t="n">
        <v>72.3632558497126</v>
      </c>
      <c r="AC4511" s="0" t="n">
        <v>-1.02169824004591</v>
      </c>
      <c r="AD4511" s="89" t="s">
        <v>98</v>
      </c>
      <c r="AE4511" s="0" t="n">
        <v>202601</v>
      </c>
      <c r="AF4511" s="90" t="n">
        <v>46038</v>
      </c>
      <c r="AG4511" s="0" t="n">
        <v>1.02169824004591</v>
      </c>
    </row>
    <row r="4512" customFormat="false" ht="15" hidden="false" customHeight="false" outlineLevel="0" collapsed="false">
      <c r="A4512" s="87" t="n">
        <v>46039.0094212963</v>
      </c>
      <c r="B4512" s="0" t="n">
        <v>70.3994</v>
      </c>
      <c r="C4512" s="88" t="b">
        <f aca="false">FALSE()</f>
        <v>0</v>
      </c>
      <c r="D4512" s="88" t="b">
        <f aca="false">FALSE()</f>
        <v>0</v>
      </c>
      <c r="E4512" s="0" t="n">
        <v>-0.608973511784711</v>
      </c>
      <c r="F4512" s="0" t="n">
        <v>-0.872574567068367</v>
      </c>
      <c r="G4512" s="0" t="n">
        <v>-1.73937351178469</v>
      </c>
      <c r="H4512" s="0" t="n">
        <v>-2.41114927120371</v>
      </c>
      <c r="I4512" s="0" t="n">
        <v>0</v>
      </c>
      <c r="J4512" s="87"/>
      <c r="K4512" s="87"/>
      <c r="L4512" s="89" t="s">
        <v>326</v>
      </c>
      <c r="M4512" s="88" t="b">
        <f aca="false">FALSE()</f>
        <v>0</v>
      </c>
      <c r="N4512" s="0" t="n">
        <v>0</v>
      </c>
      <c r="O4512" s="0" t="n">
        <v>69.7904264882153</v>
      </c>
      <c r="P4512" s="88" t="b">
        <f aca="false">FALSE()</f>
        <v>0</v>
      </c>
      <c r="Q4512" s="88" t="b">
        <f aca="false">FALSE()</f>
        <v>0</v>
      </c>
      <c r="R4512" s="0" t="n">
        <v>0.0642</v>
      </c>
      <c r="T4512" s="0" t="n">
        <v>70.9646</v>
      </c>
      <c r="U4512" s="0" t="n">
        <v>0</v>
      </c>
      <c r="V4512" s="0" t="n">
        <v>0</v>
      </c>
      <c r="W4512" s="0" t="n">
        <v>-0.0988199999999999</v>
      </c>
      <c r="X4512" s="0" t="n">
        <v>0.138167966429879</v>
      </c>
      <c r="Y4512" s="0" t="n">
        <v>0.715216432241198</v>
      </c>
      <c r="Z4512" s="0" t="n">
        <v>0.587086755892351</v>
      </c>
      <c r="AA4512" s="89" t="s">
        <v>328</v>
      </c>
      <c r="AB4512" s="0" t="n">
        <v>72.1387735117847</v>
      </c>
      <c r="AC4512" s="0" t="n">
        <v>-0.962719724686868</v>
      </c>
      <c r="AD4512" s="89" t="s">
        <v>98</v>
      </c>
      <c r="AE4512" s="0" t="n">
        <v>202601</v>
      </c>
      <c r="AF4512" s="90" t="n">
        <v>46039</v>
      </c>
      <c r="AG4512" s="0" t="n">
        <v>0.962719724686868</v>
      </c>
    </row>
    <row r="4513" customFormat="false" ht="15" hidden="false" customHeight="false" outlineLevel="0" collapsed="false">
      <c r="A4513" s="87" t="n">
        <v>46039.019525463</v>
      </c>
      <c r="B4513" s="0" t="n">
        <v>70.3994</v>
      </c>
      <c r="C4513" s="88" t="b">
        <f aca="false">FALSE()</f>
        <v>0</v>
      </c>
      <c r="D4513" s="88" t="b">
        <f aca="false">FALSE()</f>
        <v>0</v>
      </c>
      <c r="E4513" s="0" t="n">
        <v>-0.590402628384723</v>
      </c>
      <c r="F4513" s="0" t="n">
        <v>-0.845740020074811</v>
      </c>
      <c r="G4513" s="0" t="n">
        <v>-1.55124262838471</v>
      </c>
      <c r="H4513" s="0" t="n">
        <v>-2.15598161700469</v>
      </c>
      <c r="I4513" s="0" t="n">
        <v>0</v>
      </c>
      <c r="J4513" s="87"/>
      <c r="K4513" s="87"/>
      <c r="L4513" s="89" t="s">
        <v>326</v>
      </c>
      <c r="M4513" s="88" t="b">
        <f aca="false">FALSE()</f>
        <v>0</v>
      </c>
      <c r="N4513" s="0" t="n">
        <v>0</v>
      </c>
      <c r="O4513" s="0" t="n">
        <v>69.8089973716153</v>
      </c>
      <c r="P4513" s="88" t="b">
        <f aca="false">FALSE()</f>
        <v>0</v>
      </c>
      <c r="Q4513" s="88" t="b">
        <f aca="false">FALSE()</f>
        <v>0</v>
      </c>
      <c r="R4513" s="0" t="n">
        <v>0.0598</v>
      </c>
      <c r="T4513" s="0" t="n">
        <v>70.87982</v>
      </c>
      <c r="U4513" s="0" t="n">
        <v>0</v>
      </c>
      <c r="V4513" s="0" t="n">
        <v>0</v>
      </c>
      <c r="W4513" s="0" t="n">
        <v>-0.0847799999999999</v>
      </c>
      <c r="X4513" s="0" t="n">
        <v>0.132867878974407</v>
      </c>
      <c r="Y4513" s="0" t="n">
        <v>0.638077469546496</v>
      </c>
      <c r="Z4513" s="0" t="n">
        <v>0.535411314192362</v>
      </c>
      <c r="AA4513" s="89" t="s">
        <v>327</v>
      </c>
      <c r="AB4513" s="0" t="n">
        <v>71.9506426283847</v>
      </c>
      <c r="AC4513" s="0" t="n">
        <v>-0.897291460350781</v>
      </c>
      <c r="AD4513" s="89" t="s">
        <v>98</v>
      </c>
      <c r="AE4513" s="0" t="n">
        <v>202601</v>
      </c>
      <c r="AF4513" s="90" t="n">
        <v>46039</v>
      </c>
      <c r="AG4513" s="0" t="n">
        <v>0.897291460350781</v>
      </c>
    </row>
    <row r="4514" customFormat="false" ht="15" hidden="false" customHeight="false" outlineLevel="0" collapsed="false">
      <c r="A4514" s="87" t="n">
        <v>46039.0299768519</v>
      </c>
      <c r="B4514" s="0" t="n">
        <v>70.1168</v>
      </c>
      <c r="C4514" s="88" t="b">
        <f aca="false">FALSE()</f>
        <v>0</v>
      </c>
      <c r="D4514" s="88" t="b">
        <f aca="false">FALSE()</f>
        <v>0</v>
      </c>
      <c r="E4514" s="0" t="n">
        <v>-0.293575099100636</v>
      </c>
      <c r="F4514" s="0" t="n">
        <v>-0.420454797837409</v>
      </c>
      <c r="G4514" s="0" t="n">
        <v>-1.62179509910065</v>
      </c>
      <c r="H4514" s="0" t="n">
        <v>-2.2607009474611</v>
      </c>
      <c r="I4514" s="0" t="n">
        <v>-0.282600000000002</v>
      </c>
      <c r="J4514" s="87"/>
      <c r="K4514" s="87"/>
      <c r="L4514" s="89" t="s">
        <v>326</v>
      </c>
      <c r="M4514" s="88" t="b">
        <f aca="false">FALSE()</f>
        <v>0</v>
      </c>
      <c r="N4514" s="0" t="n">
        <v>0</v>
      </c>
      <c r="O4514" s="0" t="n">
        <v>69.8232249008994</v>
      </c>
      <c r="P4514" s="88" t="b">
        <f aca="false">FALSE()</f>
        <v>0</v>
      </c>
      <c r="Q4514" s="88" t="b">
        <f aca="false">FALSE()</f>
        <v>0</v>
      </c>
      <c r="R4514" s="0" t="n">
        <v>0.0925</v>
      </c>
      <c r="T4514" s="0" t="n">
        <v>70.78091</v>
      </c>
      <c r="U4514" s="0" t="n">
        <v>0</v>
      </c>
      <c r="V4514" s="0" t="n">
        <v>-0.282600000000002</v>
      </c>
      <c r="W4514" s="0" t="n">
        <v>-0.09891</v>
      </c>
      <c r="X4514" s="0" t="n">
        <v>0.138293273041103</v>
      </c>
      <c r="Y4514" s="0" t="n">
        <v>-1.32826417338034</v>
      </c>
      <c r="Z4514" s="0" t="n">
        <v>0.478842549550323</v>
      </c>
      <c r="AA4514" s="89" t="s">
        <v>327</v>
      </c>
      <c r="AB4514" s="0" t="n">
        <v>71.7385950991007</v>
      </c>
      <c r="AC4514" s="0" t="n">
        <v>-1.38690682485019</v>
      </c>
      <c r="AD4514" s="89" t="s">
        <v>98</v>
      </c>
      <c r="AE4514" s="0" t="n">
        <v>202601</v>
      </c>
      <c r="AF4514" s="90" t="n">
        <v>46039</v>
      </c>
      <c r="AG4514" s="0" t="n">
        <v>1.38690682485019</v>
      </c>
    </row>
    <row r="4515" customFormat="false" ht="15" hidden="false" customHeight="false" outlineLevel="0" collapsed="false">
      <c r="A4515" s="87" t="n">
        <v>46039.0404166667</v>
      </c>
      <c r="B4515" s="0" t="n">
        <v>70.1168</v>
      </c>
      <c r="C4515" s="88" t="b">
        <f aca="false">FALSE()</f>
        <v>0</v>
      </c>
      <c r="D4515" s="88" t="b">
        <f aca="false">FALSE()</f>
        <v>0</v>
      </c>
      <c r="E4515" s="0" t="n">
        <v>-0.290011076779408</v>
      </c>
      <c r="F4515" s="0" t="n">
        <v>-0.415329247200949</v>
      </c>
      <c r="G4515" s="0" t="n">
        <v>-1.44867107677943</v>
      </c>
      <c r="H4515" s="0" t="n">
        <v>-2.02425982108777</v>
      </c>
      <c r="I4515" s="0" t="n">
        <v>0</v>
      </c>
      <c r="J4515" s="87"/>
      <c r="K4515" s="87"/>
      <c r="L4515" s="89" t="s">
        <v>326</v>
      </c>
      <c r="M4515" s="88" t="b">
        <f aca="false">FALSE()</f>
        <v>0</v>
      </c>
      <c r="N4515" s="0" t="n">
        <v>0</v>
      </c>
      <c r="O4515" s="0" t="n">
        <v>69.8267889232206</v>
      </c>
      <c r="P4515" s="88" t="b">
        <f aca="false">FALSE()</f>
        <v>0</v>
      </c>
      <c r="Q4515" s="88" t="b">
        <f aca="false">FALSE()</f>
        <v>0</v>
      </c>
      <c r="R4515" s="0" t="n">
        <v>0.0889</v>
      </c>
      <c r="T4515" s="0" t="n">
        <v>70.69613</v>
      </c>
      <c r="U4515" s="0" t="n">
        <v>0</v>
      </c>
      <c r="V4515" s="0" t="n">
        <v>0</v>
      </c>
      <c r="W4515" s="0" t="n">
        <v>-0.0847799999999999</v>
      </c>
      <c r="X4515" s="0" t="n">
        <v>0.132867878974407</v>
      </c>
      <c r="Y4515" s="0" t="n">
        <v>0.638077469546496</v>
      </c>
      <c r="Z4515" s="0" t="n">
        <v>0.43467053838971</v>
      </c>
      <c r="AA4515" s="89" t="s">
        <v>327</v>
      </c>
      <c r="AB4515" s="0" t="n">
        <v>71.5654710767794</v>
      </c>
      <c r="AC4515" s="0" t="n">
        <v>-1.3328025454548</v>
      </c>
      <c r="AD4515" s="89" t="s">
        <v>98</v>
      </c>
      <c r="AE4515" s="0" t="n">
        <v>202601</v>
      </c>
      <c r="AF4515" s="90" t="n">
        <v>46039</v>
      </c>
      <c r="AG4515" s="0" t="n">
        <v>1.3328025454548</v>
      </c>
    </row>
    <row r="4516" customFormat="false" ht="15" hidden="false" customHeight="false" outlineLevel="0" collapsed="false">
      <c r="A4516" s="87" t="n">
        <v>46039.0508680556</v>
      </c>
      <c r="B4516" s="0" t="n">
        <v>70.1168</v>
      </c>
      <c r="C4516" s="88" t="b">
        <f aca="false">FALSE()</f>
        <v>0</v>
      </c>
      <c r="D4516" s="88" t="b">
        <f aca="false">FALSE()</f>
        <v>0</v>
      </c>
      <c r="E4516" s="0" t="n">
        <v>-0.303156150429501</v>
      </c>
      <c r="F4516" s="0" t="n">
        <v>-0.434236251989254</v>
      </c>
      <c r="G4516" s="0" t="n">
        <v>-1.32051615042953</v>
      </c>
      <c r="H4516" s="0" t="n">
        <v>-1.84849630639656</v>
      </c>
      <c r="I4516" s="0" t="n">
        <v>0</v>
      </c>
      <c r="J4516" s="87"/>
      <c r="K4516" s="87"/>
      <c r="L4516" s="89" t="s">
        <v>326</v>
      </c>
      <c r="M4516" s="88" t="b">
        <f aca="false">FALSE()</f>
        <v>0</v>
      </c>
      <c r="N4516" s="0" t="n">
        <v>0</v>
      </c>
      <c r="O4516" s="0" t="n">
        <v>69.8136438495705</v>
      </c>
      <c r="P4516" s="88" t="b">
        <f aca="false">FALSE()</f>
        <v>0</v>
      </c>
      <c r="Q4516" s="88" t="b">
        <f aca="false">FALSE()</f>
        <v>0</v>
      </c>
      <c r="R4516" s="0" t="n">
        <v>0.0835</v>
      </c>
      <c r="T4516" s="0" t="n">
        <v>70.62548</v>
      </c>
      <c r="U4516" s="0" t="n">
        <v>0</v>
      </c>
      <c r="V4516" s="0" t="n">
        <v>0</v>
      </c>
      <c r="W4516" s="0" t="n">
        <v>-0.0706499999999998</v>
      </c>
      <c r="X4516" s="0" t="n">
        <v>0.125548344641039</v>
      </c>
      <c r="Y4516" s="0" t="n">
        <v>0.562731433871139</v>
      </c>
      <c r="Z4516" s="0" t="n">
        <v>0.405918075214758</v>
      </c>
      <c r="AA4516" s="89" t="s">
        <v>327</v>
      </c>
      <c r="AB4516" s="0" t="n">
        <v>71.4373161504295</v>
      </c>
      <c r="AC4516" s="0" t="n">
        <v>-1.25315927291705</v>
      </c>
      <c r="AD4516" s="89" t="s">
        <v>98</v>
      </c>
      <c r="AE4516" s="0" t="n">
        <v>202601</v>
      </c>
      <c r="AF4516" s="90" t="n">
        <v>46039</v>
      </c>
      <c r="AG4516" s="0" t="n">
        <v>1.25315927291705</v>
      </c>
    </row>
    <row r="4517" customFormat="false" ht="15" hidden="false" customHeight="false" outlineLevel="0" collapsed="false">
      <c r="A4517" s="87" t="n">
        <v>46039.0609722222</v>
      </c>
      <c r="B4517" s="0" t="n">
        <v>70.1168</v>
      </c>
      <c r="C4517" s="88" t="b">
        <f aca="false">FALSE()</f>
        <v>0</v>
      </c>
      <c r="D4517" s="88" t="b">
        <f aca="false">FALSE()</f>
        <v>0</v>
      </c>
      <c r="E4517" s="0" t="n">
        <v>-0.283336017312607</v>
      </c>
      <c r="F4517" s="0" t="n">
        <v>-0.405731007963244</v>
      </c>
      <c r="G4517" s="0" t="n">
        <v>-1.15939601731263</v>
      </c>
      <c r="H4517" s="0" t="n">
        <v>-1.62662443016883</v>
      </c>
      <c r="I4517" s="0" t="n">
        <v>0</v>
      </c>
      <c r="J4517" s="87"/>
      <c r="K4517" s="87"/>
      <c r="L4517" s="89" t="s">
        <v>326</v>
      </c>
      <c r="M4517" s="88" t="b">
        <f aca="false">FALSE()</f>
        <v>0</v>
      </c>
      <c r="N4517" s="0" t="n">
        <v>0</v>
      </c>
      <c r="O4517" s="0" t="n">
        <v>69.8334639826874</v>
      </c>
      <c r="P4517" s="88" t="b">
        <f aca="false">FALSE()</f>
        <v>0</v>
      </c>
      <c r="Q4517" s="88" t="b">
        <f aca="false">FALSE()</f>
        <v>0</v>
      </c>
      <c r="R4517" s="0" t="n">
        <v>0.081</v>
      </c>
      <c r="T4517" s="0" t="n">
        <v>70.55483</v>
      </c>
      <c r="U4517" s="0" t="n">
        <v>0</v>
      </c>
      <c r="V4517" s="0" t="n">
        <v>0</v>
      </c>
      <c r="W4517" s="0" t="n">
        <v>-0.0706499999999998</v>
      </c>
      <c r="X4517" s="0" t="n">
        <v>0.125548344641039</v>
      </c>
      <c r="Y4517" s="0" t="n">
        <v>0.562731433871139</v>
      </c>
      <c r="Z4517" s="0" t="n">
        <v>0.360683008656312</v>
      </c>
      <c r="AA4517" s="89" t="s">
        <v>327</v>
      </c>
      <c r="AB4517" s="0" t="n">
        <v>71.2761960173126</v>
      </c>
      <c r="AC4517" s="0" t="n">
        <v>-1.21444589705473</v>
      </c>
      <c r="AD4517" s="89" t="s">
        <v>98</v>
      </c>
      <c r="AE4517" s="0" t="n">
        <v>202601</v>
      </c>
      <c r="AF4517" s="90" t="n">
        <v>46039</v>
      </c>
      <c r="AG4517" s="0" t="n">
        <v>1.21444589705473</v>
      </c>
    </row>
    <row r="4518" customFormat="false" ht="15" hidden="false" customHeight="false" outlineLevel="0" collapsed="false">
      <c r="A4518" s="87" t="n">
        <v>46039.0714236111</v>
      </c>
      <c r="B4518" s="0" t="n">
        <v>70.1168</v>
      </c>
      <c r="C4518" s="88" t="b">
        <f aca="false">FALSE()</f>
        <v>0</v>
      </c>
      <c r="D4518" s="88" t="b">
        <f aca="false">FALSE()</f>
        <v>0</v>
      </c>
      <c r="E4518" s="0" t="n">
        <v>-0.286614835157579</v>
      </c>
      <c r="F4518" s="0" t="n">
        <v>-0.410445474948964</v>
      </c>
      <c r="G4518" s="0" t="n">
        <v>-1.04963483515759</v>
      </c>
      <c r="H4518" s="0" t="n">
        <v>-1.47490152849283</v>
      </c>
      <c r="I4518" s="0" t="n">
        <v>0</v>
      </c>
      <c r="J4518" s="87"/>
      <c r="K4518" s="87"/>
      <c r="L4518" s="89" t="s">
        <v>326</v>
      </c>
      <c r="M4518" s="88" t="b">
        <f aca="false">FALSE()</f>
        <v>0</v>
      </c>
      <c r="N4518" s="0" t="n">
        <v>0</v>
      </c>
      <c r="O4518" s="0" t="n">
        <v>69.8301851648424</v>
      </c>
      <c r="P4518" s="88" t="b">
        <f aca="false">FALSE()</f>
        <v>0</v>
      </c>
      <c r="Q4518" s="88" t="b">
        <f aca="false">FALSE()</f>
        <v>0</v>
      </c>
      <c r="R4518" s="0" t="n">
        <v>0.0761</v>
      </c>
      <c r="T4518" s="0" t="n">
        <v>70.49831</v>
      </c>
      <c r="U4518" s="0" t="n">
        <v>0</v>
      </c>
      <c r="V4518" s="0" t="n">
        <v>0</v>
      </c>
      <c r="W4518" s="0" t="n">
        <v>-0.0565200000000004</v>
      </c>
      <c r="X4518" s="0" t="n">
        <v>0.115976592919706</v>
      </c>
      <c r="Y4518" s="0" t="n">
        <v>0.48733971724045</v>
      </c>
      <c r="Z4518" s="0" t="n">
        <v>0.334062417578794</v>
      </c>
      <c r="AA4518" s="89" t="s">
        <v>327</v>
      </c>
      <c r="AB4518" s="0" t="n">
        <v>71.1664348351576</v>
      </c>
      <c r="AC4518" s="0" t="n">
        <v>-1.14203208719227</v>
      </c>
      <c r="AD4518" s="89" t="s">
        <v>98</v>
      </c>
      <c r="AE4518" s="0" t="n">
        <v>202601</v>
      </c>
      <c r="AF4518" s="90" t="n">
        <v>46039</v>
      </c>
      <c r="AG4518" s="0" t="n">
        <v>1.14203208719227</v>
      </c>
    </row>
    <row r="4519" customFormat="false" ht="15" hidden="false" customHeight="false" outlineLevel="0" collapsed="false">
      <c r="A4519" s="87" t="n">
        <v>46039.081875</v>
      </c>
      <c r="B4519" s="0" t="n">
        <v>70.1168</v>
      </c>
      <c r="C4519" s="88" t="b">
        <f aca="false">FALSE()</f>
        <v>0</v>
      </c>
      <c r="D4519" s="88" t="b">
        <f aca="false">FALSE()</f>
        <v>0</v>
      </c>
      <c r="E4519" s="0" t="n">
        <v>-0.262812279312271</v>
      </c>
      <c r="F4519" s="0" t="n">
        <v>-0.376230889442032</v>
      </c>
      <c r="G4519" s="0" t="n">
        <v>-0.912792279312271</v>
      </c>
      <c r="H4519" s="0" t="n">
        <v>-1.28508731364086</v>
      </c>
      <c r="I4519" s="0" t="n">
        <v>0</v>
      </c>
      <c r="J4519" s="87"/>
      <c r="K4519" s="87"/>
      <c r="L4519" s="89" t="s">
        <v>326</v>
      </c>
      <c r="M4519" s="88" t="b">
        <f aca="false">FALSE()</f>
        <v>0</v>
      </c>
      <c r="N4519" s="0" t="n">
        <v>0</v>
      </c>
      <c r="O4519" s="0" t="n">
        <v>69.8539877206877</v>
      </c>
      <c r="P4519" s="88" t="b">
        <f aca="false">FALSE()</f>
        <v>0</v>
      </c>
      <c r="Q4519" s="88" t="b">
        <f aca="false">FALSE()</f>
        <v>0</v>
      </c>
      <c r="R4519" s="0" t="n">
        <v>0.0737</v>
      </c>
      <c r="T4519" s="0" t="n">
        <v>70.44179</v>
      </c>
      <c r="U4519" s="0" t="n">
        <v>0</v>
      </c>
      <c r="V4519" s="0" t="n">
        <v>0</v>
      </c>
      <c r="W4519" s="0" t="n">
        <v>-0.0565200000000004</v>
      </c>
      <c r="X4519" s="0" t="n">
        <v>0.115976592919706</v>
      </c>
      <c r="Y4519" s="0" t="n">
        <v>0.48733971724045</v>
      </c>
      <c r="Z4519" s="0" t="n">
        <v>0.293901139656136</v>
      </c>
      <c r="AA4519" s="89" t="s">
        <v>327</v>
      </c>
      <c r="AB4519" s="0" t="n">
        <v>71.0295922793123</v>
      </c>
      <c r="AC4519" s="0" t="n">
        <v>-1.10577999248399</v>
      </c>
      <c r="AD4519" s="89" t="s">
        <v>98</v>
      </c>
      <c r="AE4519" s="0" t="n">
        <v>202601</v>
      </c>
      <c r="AF4519" s="90" t="n">
        <v>46039</v>
      </c>
      <c r="AG4519" s="0" t="n">
        <v>1.10577999248399</v>
      </c>
    </row>
    <row r="4520" customFormat="false" ht="15" hidden="false" customHeight="false" outlineLevel="0" collapsed="false">
      <c r="A4520" s="87" t="n">
        <v>46039.0923148148</v>
      </c>
      <c r="B4520" s="0" t="n">
        <v>70.1168</v>
      </c>
      <c r="C4520" s="88" t="b">
        <f aca="false">FALSE()</f>
        <v>0</v>
      </c>
      <c r="D4520" s="88" t="b">
        <f aca="false">FALSE()</f>
        <v>0</v>
      </c>
      <c r="E4520" s="0" t="n">
        <v>-0.267525283325568</v>
      </c>
      <c r="F4520" s="0" t="n">
        <v>-0.383003666696205</v>
      </c>
      <c r="G4520" s="0" t="n">
        <v>-0.832725283325573</v>
      </c>
      <c r="H4520" s="0" t="n">
        <v>-1.17368689924311</v>
      </c>
      <c r="I4520" s="0" t="n">
        <v>0</v>
      </c>
      <c r="J4520" s="87"/>
      <c r="K4520" s="87"/>
      <c r="L4520" s="89" t="s">
        <v>326</v>
      </c>
      <c r="M4520" s="88" t="b">
        <f aca="false">FALSE()</f>
        <v>0</v>
      </c>
      <c r="N4520" s="0" t="n">
        <v>0</v>
      </c>
      <c r="O4520" s="0" t="n">
        <v>69.8492747166744</v>
      </c>
      <c r="P4520" s="88" t="b">
        <f aca="false">FALSE()</f>
        <v>0</v>
      </c>
      <c r="Q4520" s="88" t="b">
        <f aca="false">FALSE()</f>
        <v>0</v>
      </c>
      <c r="R4520" s="0" t="n">
        <v>0.0685</v>
      </c>
      <c r="T4520" s="0" t="n">
        <v>70.3994</v>
      </c>
      <c r="U4520" s="0" t="n">
        <v>0</v>
      </c>
      <c r="V4520" s="0" t="n">
        <v>0</v>
      </c>
      <c r="W4520" s="0" t="n">
        <v>-0.0423900000000003</v>
      </c>
      <c r="X4520" s="0" t="n">
        <v>0.103529817215291</v>
      </c>
      <c r="Y4520" s="0" t="n">
        <v>0.409447260124587</v>
      </c>
      <c r="Z4520" s="0" t="n">
        <v>0.275062641662787</v>
      </c>
      <c r="AA4520" s="89" t="s">
        <v>327</v>
      </c>
      <c r="AB4520" s="0" t="n">
        <v>70.9495252833256</v>
      </c>
      <c r="AC4520" s="0" t="n">
        <v>-1.02740233385258</v>
      </c>
      <c r="AD4520" s="89" t="s">
        <v>98</v>
      </c>
      <c r="AE4520" s="0" t="n">
        <v>202601</v>
      </c>
      <c r="AF4520" s="90" t="n">
        <v>46039</v>
      </c>
      <c r="AG4520" s="0" t="n">
        <v>1.02740233385258</v>
      </c>
    </row>
    <row r="4521" customFormat="false" ht="15" hidden="false" customHeight="false" outlineLevel="0" collapsed="false">
      <c r="A4521" s="87" t="n">
        <v>46039.1024189815</v>
      </c>
      <c r="B4521" s="0" t="n">
        <v>69.836</v>
      </c>
      <c r="C4521" s="88" t="b">
        <f aca="false">FALSE()</f>
        <v>0</v>
      </c>
      <c r="D4521" s="88" t="b">
        <f aca="false">FALSE()</f>
        <v>0</v>
      </c>
      <c r="E4521" s="0" t="n">
        <v>-0.0304333674567516</v>
      </c>
      <c r="F4521" s="0" t="n">
        <v>-0.0435973360361831</v>
      </c>
      <c r="G4521" s="0" t="n">
        <v>-1.04437336745677</v>
      </c>
      <c r="H4521" s="0" t="n">
        <v>-1.47343096239427</v>
      </c>
      <c r="I4521" s="0" t="n">
        <v>-0.280799999999999</v>
      </c>
      <c r="J4521" s="87"/>
      <c r="K4521" s="87"/>
      <c r="L4521" s="89" t="s">
        <v>326</v>
      </c>
      <c r="M4521" s="88" t="b">
        <f aca="false">FALSE()</f>
        <v>0</v>
      </c>
      <c r="N4521" s="0" t="n">
        <v>0</v>
      </c>
      <c r="O4521" s="0" t="n">
        <v>69.8055666325433</v>
      </c>
      <c r="P4521" s="88" t="b">
        <f aca="false">FALSE()</f>
        <v>0</v>
      </c>
      <c r="Q4521" s="88" t="b">
        <f aca="false">FALSE()</f>
        <v>0</v>
      </c>
      <c r="R4521" s="0" t="n">
        <v>0.1258</v>
      </c>
      <c r="T4521" s="0" t="n">
        <v>70.34297</v>
      </c>
      <c r="U4521" s="0" t="n">
        <v>0</v>
      </c>
      <c r="V4521" s="0" t="n">
        <v>-0.280799999999999</v>
      </c>
      <c r="W4521" s="0" t="n">
        <v>-0.0564300000000002</v>
      </c>
      <c r="X4521" s="0" t="n">
        <v>0.115792469076088</v>
      </c>
      <c r="Y4521" s="0" t="n">
        <v>-1.93769078239936</v>
      </c>
      <c r="Z4521" s="0" t="n">
        <v>0.268701683728378</v>
      </c>
      <c r="AA4521" s="89" t="s">
        <v>327</v>
      </c>
      <c r="AB4521" s="0" t="n">
        <v>70.8803733674568</v>
      </c>
      <c r="AC4521" s="0" t="n">
        <v>-1.88673920075801</v>
      </c>
      <c r="AD4521" s="89" t="s">
        <v>98</v>
      </c>
      <c r="AE4521" s="0" t="n">
        <v>202601</v>
      </c>
      <c r="AF4521" s="90" t="n">
        <v>46039</v>
      </c>
      <c r="AG4521" s="0" t="n">
        <v>1.88673920075801</v>
      </c>
    </row>
    <row r="4522" customFormat="false" ht="15" hidden="false" customHeight="false" outlineLevel="0" collapsed="false">
      <c r="A4522" s="87" t="n">
        <v>46039.1128703704</v>
      </c>
      <c r="B4522" s="0" t="n">
        <v>69.836</v>
      </c>
      <c r="C4522" s="88" t="b">
        <f aca="false">FALSE()</f>
        <v>0</v>
      </c>
      <c r="D4522" s="88" t="b">
        <f aca="false">FALSE()</f>
        <v>0</v>
      </c>
      <c r="E4522" s="0" t="n">
        <v>-0.0476079653212195</v>
      </c>
      <c r="F4522" s="0" t="n">
        <v>-0.0682175988487635</v>
      </c>
      <c r="G4522" s="0" t="n">
        <v>-0.948687965321227</v>
      </c>
      <c r="H4522" s="0" t="n">
        <v>-1.34024461022701</v>
      </c>
      <c r="I4522" s="0" t="n">
        <v>0</v>
      </c>
      <c r="J4522" s="87"/>
      <c r="K4522" s="87"/>
      <c r="L4522" s="89" t="s">
        <v>326</v>
      </c>
      <c r="M4522" s="88" t="b">
        <f aca="false">FALSE()</f>
        <v>0</v>
      </c>
      <c r="N4522" s="0" t="n">
        <v>0</v>
      </c>
      <c r="O4522" s="0" t="n">
        <v>69.7883920346788</v>
      </c>
      <c r="P4522" s="88" t="b">
        <f aca="false">FALSE()</f>
        <v>0</v>
      </c>
      <c r="Q4522" s="88" t="b">
        <f aca="false">FALSE()</f>
        <v>0</v>
      </c>
      <c r="R4522" s="0" t="n">
        <v>0.1206</v>
      </c>
      <c r="T4522" s="0" t="n">
        <v>70.28654</v>
      </c>
      <c r="U4522" s="0" t="n">
        <v>0</v>
      </c>
      <c r="V4522" s="0" t="n">
        <v>0</v>
      </c>
      <c r="W4522" s="0" t="n">
        <v>-0.0564300000000002</v>
      </c>
      <c r="X4522" s="0" t="n">
        <v>0.115792469076088</v>
      </c>
      <c r="Y4522" s="0" t="n">
        <v>0.487337392925956</v>
      </c>
      <c r="Z4522" s="0" t="n">
        <v>0.249073982660614</v>
      </c>
      <c r="AA4522" s="89" t="s">
        <v>327</v>
      </c>
      <c r="AB4522" s="0" t="n">
        <v>70.7846879653212</v>
      </c>
      <c r="AC4522" s="0" t="n">
        <v>-1.80886014342937</v>
      </c>
      <c r="AD4522" s="89" t="s">
        <v>98</v>
      </c>
      <c r="AE4522" s="0" t="n">
        <v>202601</v>
      </c>
      <c r="AF4522" s="90" t="n">
        <v>46039</v>
      </c>
      <c r="AG4522" s="0" t="n">
        <v>1.80886014342937</v>
      </c>
    </row>
    <row r="4523" customFormat="false" ht="15" hidden="false" customHeight="false" outlineLevel="0" collapsed="false">
      <c r="A4523" s="87" t="n">
        <v>46039.1233217593</v>
      </c>
      <c r="B4523" s="0" t="n">
        <v>69.836</v>
      </c>
      <c r="C4523" s="88" t="b">
        <f aca="false">FALSE()</f>
        <v>0</v>
      </c>
      <c r="D4523" s="88" t="b">
        <f aca="false">FALSE()</f>
        <v>0</v>
      </c>
      <c r="E4523" s="0" t="n">
        <v>-0.092187397947697</v>
      </c>
      <c r="F4523" s="0" t="n">
        <v>-0.132180037924947</v>
      </c>
      <c r="G4523" s="0" t="n">
        <v>-0.908667397947681</v>
      </c>
      <c r="H4523" s="0" t="n">
        <v>-1.28443235563794</v>
      </c>
      <c r="I4523" s="0" t="n">
        <v>0</v>
      </c>
      <c r="J4523" s="87"/>
      <c r="K4523" s="87"/>
      <c r="L4523" s="89" t="s">
        <v>326</v>
      </c>
      <c r="M4523" s="88" t="b">
        <f aca="false">FALSE()</f>
        <v>0</v>
      </c>
      <c r="N4523" s="0" t="n">
        <v>0</v>
      </c>
      <c r="O4523" s="0" t="n">
        <v>69.7438126020523</v>
      </c>
      <c r="P4523" s="88" t="b">
        <f aca="false">FALSE()</f>
        <v>0</v>
      </c>
      <c r="Q4523" s="88" t="b">
        <f aca="false">FALSE()</f>
        <v>0</v>
      </c>
      <c r="R4523" s="0" t="n">
        <v>0.1088</v>
      </c>
      <c r="T4523" s="0" t="n">
        <v>70.24424</v>
      </c>
      <c r="U4523" s="0" t="n">
        <v>0</v>
      </c>
      <c r="V4523" s="0" t="n">
        <v>0</v>
      </c>
      <c r="W4523" s="0" t="n">
        <v>-0.0423000000000001</v>
      </c>
      <c r="X4523" s="0" t="n">
        <v>0.103310558893791</v>
      </c>
      <c r="Y4523" s="0" t="n">
        <v>0.409445079505253</v>
      </c>
      <c r="Z4523" s="0" t="n">
        <v>0.250213698973847</v>
      </c>
      <c r="AA4523" s="89" t="s">
        <v>327</v>
      </c>
      <c r="AB4523" s="0" t="n">
        <v>70.7446673979477</v>
      </c>
      <c r="AC4523" s="0" t="n">
        <v>-1.63156534464031</v>
      </c>
      <c r="AD4523" s="89" t="s">
        <v>98</v>
      </c>
      <c r="AE4523" s="0" t="n">
        <v>202601</v>
      </c>
      <c r="AF4523" s="90" t="n">
        <v>46039</v>
      </c>
      <c r="AG4523" s="0" t="n">
        <v>1.63156534464031</v>
      </c>
    </row>
    <row r="4524" customFormat="false" ht="15" hidden="false" customHeight="false" outlineLevel="0" collapsed="false">
      <c r="A4524" s="87" t="n">
        <v>46039.1337615741</v>
      </c>
      <c r="B4524" s="0" t="n">
        <v>69.836</v>
      </c>
      <c r="C4524" s="88" t="b">
        <f aca="false">FALSE()</f>
        <v>0</v>
      </c>
      <c r="D4524" s="88" t="b">
        <f aca="false">FALSE()</f>
        <v>0</v>
      </c>
      <c r="E4524" s="0" t="n">
        <v>-0.121539292500273</v>
      </c>
      <c r="F4524" s="0" t="n">
        <v>-0.174338711462195</v>
      </c>
      <c r="G4524" s="0" t="n">
        <v>-0.853419292500263</v>
      </c>
      <c r="H4524" s="0" t="n">
        <v>-1.20728010081532</v>
      </c>
      <c r="I4524" s="0" t="n">
        <v>0</v>
      </c>
      <c r="J4524" s="87"/>
      <c r="K4524" s="87"/>
      <c r="L4524" s="89" t="s">
        <v>326</v>
      </c>
      <c r="M4524" s="88" t="b">
        <f aca="false">FALSE()</f>
        <v>0</v>
      </c>
      <c r="N4524" s="0" t="n">
        <v>0</v>
      </c>
      <c r="O4524" s="0" t="n">
        <v>69.7144607074997</v>
      </c>
      <c r="P4524" s="88" t="b">
        <f aca="false">FALSE()</f>
        <v>0</v>
      </c>
      <c r="Q4524" s="88" t="b">
        <f aca="false">FALSE()</f>
        <v>0</v>
      </c>
      <c r="R4524" s="0" t="n">
        <v>0.1001</v>
      </c>
      <c r="T4524" s="0" t="n">
        <v>70.20194</v>
      </c>
      <c r="U4524" s="0" t="n">
        <v>0</v>
      </c>
      <c r="V4524" s="0" t="n">
        <v>0</v>
      </c>
      <c r="W4524" s="0" t="n">
        <v>-0.0423000000000001</v>
      </c>
      <c r="X4524" s="0" t="n">
        <v>0.103310558893791</v>
      </c>
      <c r="Y4524" s="0" t="n">
        <v>0.409445079505253</v>
      </c>
      <c r="Z4524" s="0" t="n">
        <v>0.243739646250133</v>
      </c>
      <c r="AA4524" s="89" t="s">
        <v>327</v>
      </c>
      <c r="AB4524" s="0" t="n">
        <v>70.6894192925003</v>
      </c>
      <c r="AC4524" s="0" t="n">
        <v>-1.50135608067822</v>
      </c>
      <c r="AD4524" s="89" t="s">
        <v>98</v>
      </c>
      <c r="AE4524" s="0" t="n">
        <v>202601</v>
      </c>
      <c r="AF4524" s="90" t="n">
        <v>46039</v>
      </c>
      <c r="AG4524" s="0" t="n">
        <v>1.50135608067822</v>
      </c>
    </row>
    <row r="4525" customFormat="false" ht="15" hidden="false" customHeight="false" outlineLevel="0" collapsed="false">
      <c r="A4525" s="87" t="n">
        <v>46039.1438657407</v>
      </c>
      <c r="B4525" s="0" t="n">
        <v>69.836</v>
      </c>
      <c r="C4525" s="88" t="b">
        <f aca="false">FALSE()</f>
        <v>0</v>
      </c>
      <c r="D4525" s="88" t="b">
        <f aca="false">FALSE()</f>
        <v>0</v>
      </c>
      <c r="E4525" s="0" t="n">
        <v>-0.134374012180047</v>
      </c>
      <c r="F4525" s="0" t="n">
        <v>-0.192784616249164</v>
      </c>
      <c r="G4525" s="0" t="n">
        <v>-0.781654012180042</v>
      </c>
      <c r="H4525" s="0" t="n">
        <v>-1.10688187410647</v>
      </c>
      <c r="I4525" s="0" t="n">
        <v>0</v>
      </c>
      <c r="J4525" s="87"/>
      <c r="K4525" s="87"/>
      <c r="L4525" s="89" t="s">
        <v>326</v>
      </c>
      <c r="M4525" s="88" t="b">
        <f aca="false">FALSE()</f>
        <v>0</v>
      </c>
      <c r="N4525" s="0" t="n">
        <v>0</v>
      </c>
      <c r="O4525" s="0" t="n">
        <v>69.70162598782</v>
      </c>
      <c r="P4525" s="88" t="b">
        <f aca="false">FALSE()</f>
        <v>0</v>
      </c>
      <c r="Q4525" s="88" t="b">
        <f aca="false">FALSE()</f>
        <v>0</v>
      </c>
      <c r="R4525" s="0" t="n">
        <v>0.0942</v>
      </c>
      <c r="T4525" s="0" t="n">
        <v>70.15964</v>
      </c>
      <c r="U4525" s="0" t="n">
        <v>0</v>
      </c>
      <c r="V4525" s="0" t="n">
        <v>0</v>
      </c>
      <c r="W4525" s="0" t="n">
        <v>-0.0423000000000001</v>
      </c>
      <c r="X4525" s="0" t="n">
        <v>0.103310558893791</v>
      </c>
      <c r="Y4525" s="0" t="n">
        <v>0.409445079505253</v>
      </c>
      <c r="Z4525" s="0" t="n">
        <v>0.229007006090023</v>
      </c>
      <c r="AA4525" s="89" t="s">
        <v>327</v>
      </c>
      <c r="AB4525" s="0" t="n">
        <v>70.61765401218</v>
      </c>
      <c r="AC4525" s="0" t="n">
        <v>-1.41323187235929</v>
      </c>
      <c r="AD4525" s="89" t="s">
        <v>98</v>
      </c>
      <c r="AE4525" s="0" t="n">
        <v>202601</v>
      </c>
      <c r="AF4525" s="90" t="n">
        <v>46039</v>
      </c>
      <c r="AG4525" s="0" t="n">
        <v>1.41323187235929</v>
      </c>
    </row>
    <row r="4526" customFormat="false" ht="15" hidden="false" customHeight="false" outlineLevel="0" collapsed="false">
      <c r="A4526" s="87" t="n">
        <v>46039.1543171296</v>
      </c>
      <c r="B4526" s="0" t="n">
        <v>69.836</v>
      </c>
      <c r="C4526" s="88" t="b">
        <f aca="false">FALSE()</f>
        <v>0</v>
      </c>
      <c r="D4526" s="88" t="b">
        <f aca="false">FALSE()</f>
        <v>0</v>
      </c>
      <c r="E4526" s="0" t="n">
        <v>-0.169701611100919</v>
      </c>
      <c r="F4526" s="0" t="n">
        <v>-0.243592117028512</v>
      </c>
      <c r="G4526" s="0" t="n">
        <v>-0.760641611100908</v>
      </c>
      <c r="H4526" s="0" t="n">
        <v>-1.07744730307582</v>
      </c>
      <c r="I4526" s="0" t="n">
        <v>0</v>
      </c>
      <c r="J4526" s="87"/>
      <c r="K4526" s="87"/>
      <c r="L4526" s="89" t="s">
        <v>326</v>
      </c>
      <c r="M4526" s="88" t="b">
        <f aca="false">FALSE()</f>
        <v>0</v>
      </c>
      <c r="N4526" s="0" t="n">
        <v>0</v>
      </c>
      <c r="O4526" s="0" t="n">
        <v>69.6662983888991</v>
      </c>
      <c r="P4526" s="88" t="b">
        <f aca="false">FALSE()</f>
        <v>0</v>
      </c>
      <c r="Q4526" s="88" t="b">
        <f aca="false">FALSE()</f>
        <v>0</v>
      </c>
      <c r="R4526" s="0" t="n">
        <v>0.0847</v>
      </c>
      <c r="T4526" s="0" t="n">
        <v>70.13147</v>
      </c>
      <c r="U4526" s="0" t="n">
        <v>0</v>
      </c>
      <c r="V4526" s="0" t="n">
        <v>0</v>
      </c>
      <c r="W4526" s="0" t="n">
        <v>-0.02817</v>
      </c>
      <c r="X4526" s="0" t="n">
        <v>0.0867059222162383</v>
      </c>
      <c r="Y4526" s="0" t="n">
        <v>0.324891302461972</v>
      </c>
      <c r="Z4526" s="0" t="n">
        <v>0.232585805550459</v>
      </c>
      <c r="AA4526" s="89" t="s">
        <v>327</v>
      </c>
      <c r="AB4526" s="0" t="n">
        <v>70.5966416111009</v>
      </c>
      <c r="AC4526" s="0" t="n">
        <v>-1.27036987188753</v>
      </c>
      <c r="AD4526" s="89" t="s">
        <v>98</v>
      </c>
      <c r="AE4526" s="0" t="n">
        <v>202601</v>
      </c>
      <c r="AF4526" s="90" t="n">
        <v>46039</v>
      </c>
      <c r="AG4526" s="0" t="n">
        <v>1.27036987188753</v>
      </c>
    </row>
    <row r="4527" customFormat="false" ht="15" hidden="false" customHeight="false" outlineLevel="0" collapsed="false">
      <c r="A4527" s="87" t="n">
        <v>46039.1647685185</v>
      </c>
      <c r="B4527" s="0" t="n">
        <v>69.836</v>
      </c>
      <c r="C4527" s="88" t="b">
        <f aca="false">FALSE()</f>
        <v>0</v>
      </c>
      <c r="D4527" s="88" t="b">
        <f aca="false">FALSE()</f>
        <v>0</v>
      </c>
      <c r="E4527" s="0" t="n">
        <v>-0.197791284741555</v>
      </c>
      <c r="F4527" s="0" t="n">
        <v>-0.284026956451878</v>
      </c>
      <c r="G4527" s="0" t="n">
        <v>-0.732391284741567</v>
      </c>
      <c r="H4527" s="0" t="n">
        <v>-1.03784608293873</v>
      </c>
      <c r="I4527" s="0" t="n">
        <v>0</v>
      </c>
      <c r="J4527" s="87"/>
      <c r="K4527" s="87"/>
      <c r="L4527" s="89" t="s">
        <v>326</v>
      </c>
      <c r="M4527" s="88" t="b">
        <f aca="false">FALSE()</f>
        <v>0</v>
      </c>
      <c r="N4527" s="0" t="n">
        <v>0</v>
      </c>
      <c r="O4527" s="0" t="n">
        <v>69.6382087152584</v>
      </c>
      <c r="P4527" s="88" t="b">
        <f aca="false">FALSE()</f>
        <v>0</v>
      </c>
      <c r="Q4527" s="88" t="b">
        <f aca="false">FALSE()</f>
        <v>0</v>
      </c>
      <c r="R4527" s="0" t="n">
        <v>0.0766</v>
      </c>
      <c r="T4527" s="0" t="n">
        <v>70.1033</v>
      </c>
      <c r="U4527" s="0" t="n">
        <v>0</v>
      </c>
      <c r="V4527" s="0" t="n">
        <v>0</v>
      </c>
      <c r="W4527" s="0" t="n">
        <v>-0.02817</v>
      </c>
      <c r="X4527" s="0" t="n">
        <v>0.0867059222162383</v>
      </c>
      <c r="Y4527" s="0" t="n">
        <v>0.324891302461972</v>
      </c>
      <c r="Z4527" s="0" t="n">
        <v>0.232545642370778</v>
      </c>
      <c r="AA4527" s="89" t="s">
        <v>327</v>
      </c>
      <c r="AB4527" s="0" t="n">
        <v>70.5683912847416</v>
      </c>
      <c r="AC4527" s="0" t="n">
        <v>-1.1494517690158</v>
      </c>
      <c r="AD4527" s="89" t="s">
        <v>98</v>
      </c>
      <c r="AE4527" s="0" t="n">
        <v>202601</v>
      </c>
      <c r="AF4527" s="90" t="n">
        <v>46039</v>
      </c>
      <c r="AG4527" s="0" t="n">
        <v>1.1494517690158</v>
      </c>
    </row>
    <row r="4528" customFormat="false" ht="15" hidden="false" customHeight="false" outlineLevel="0" collapsed="false">
      <c r="A4528" s="87" t="n">
        <v>46039.1752199074</v>
      </c>
      <c r="B4528" s="0" t="n">
        <v>69.5534</v>
      </c>
      <c r="C4528" s="88" t="b">
        <f aca="false">TRUE()</f>
        <v>1</v>
      </c>
      <c r="D4528" s="88" t="b">
        <f aca="false">FALSE()</f>
        <v>0</v>
      </c>
      <c r="E4528" s="0" t="n">
        <v>0.0036365426935276</v>
      </c>
      <c r="F4528" s="0" t="n">
        <v>0.0052281449502173</v>
      </c>
      <c r="G4528" s="0" t="n">
        <v>-1.01156345730649</v>
      </c>
      <c r="H4528" s="0" t="n">
        <v>-1.43352084057765</v>
      </c>
      <c r="I4528" s="0" t="n">
        <v>-0.282600000000002</v>
      </c>
      <c r="J4528" s="87" t="n">
        <v>46039.2581134259</v>
      </c>
      <c r="K4528" s="87" t="n">
        <v>46039.1752199074</v>
      </c>
      <c r="L4528" s="89" t="s">
        <v>152</v>
      </c>
      <c r="M4528" s="88" t="b">
        <f aca="false">TRUE()</f>
        <v>1</v>
      </c>
      <c r="N4528" s="0" t="n">
        <v>1</v>
      </c>
      <c r="O4528" s="0" t="n">
        <v>69.5570365426935</v>
      </c>
      <c r="P4528" s="88" t="b">
        <f aca="false">FALSE()</f>
        <v>0</v>
      </c>
      <c r="Q4528" s="88" t="b">
        <f aca="false">FALSE()</f>
        <v>0</v>
      </c>
      <c r="R4528" s="0" t="n">
        <v>0.22</v>
      </c>
      <c r="S4528" s="0" t="n">
        <v>2.01443177135486</v>
      </c>
      <c r="T4528" s="0" t="n">
        <v>70.061</v>
      </c>
      <c r="U4528" s="0" t="n">
        <v>1</v>
      </c>
      <c r="V4528" s="0" t="n">
        <v>-0.282600000000002</v>
      </c>
      <c r="W4528" s="0" t="n">
        <v>-0.0423000000000001</v>
      </c>
      <c r="X4528" s="0" t="n">
        <v>0.103310558893791</v>
      </c>
      <c r="Y4528" s="0" t="n">
        <v>-2.3259965154873</v>
      </c>
      <c r="Z4528" s="0" t="n">
        <v>0.251981728653242</v>
      </c>
      <c r="AA4528" s="89" t="s">
        <v>155</v>
      </c>
      <c r="AB4528" s="0" t="n">
        <v>70.5649634573065</v>
      </c>
      <c r="AC4528" s="0" t="n">
        <v>-2.01443177135486</v>
      </c>
      <c r="AD4528" s="89" t="s">
        <v>98</v>
      </c>
      <c r="AE4528" s="0" t="n">
        <v>202601</v>
      </c>
      <c r="AF4528" s="90" t="n">
        <v>46039</v>
      </c>
      <c r="AG4528" s="0" t="n">
        <v>2.01443177135486</v>
      </c>
    </row>
    <row r="4529" customFormat="false" ht="15" hidden="false" customHeight="false" outlineLevel="0" collapsed="false">
      <c r="A4529" s="87" t="n">
        <v>46039.1853125</v>
      </c>
      <c r="B4529" s="0" t="n">
        <v>69.5534</v>
      </c>
      <c r="C4529" s="88" t="b">
        <f aca="false">FALSE()</f>
        <v>0</v>
      </c>
      <c r="D4529" s="88" t="b">
        <f aca="false">FALSE()</f>
        <v>0</v>
      </c>
      <c r="E4529" s="0" t="n">
        <v>-0.0606094258471756</v>
      </c>
      <c r="F4529" s="0" t="n">
        <v>-0.0872168542181392</v>
      </c>
      <c r="G4529" s="0" t="n">
        <v>-0.991209425847174</v>
      </c>
      <c r="H4529" s="0" t="n">
        <v>-1.40508174035478</v>
      </c>
      <c r="I4529" s="0" t="n">
        <v>0</v>
      </c>
      <c r="J4529" s="87"/>
      <c r="K4529" s="87" t="n">
        <v>46039.1752199074</v>
      </c>
      <c r="L4529" s="89" t="s">
        <v>326</v>
      </c>
      <c r="M4529" s="88" t="b">
        <f aca="false">FALSE()</f>
        <v>0</v>
      </c>
      <c r="N4529" s="0" t="n">
        <v>1</v>
      </c>
      <c r="O4529" s="0" t="n">
        <v>69.4927905741528</v>
      </c>
      <c r="P4529" s="88" t="b">
        <f aca="false">FALSE()</f>
        <v>0</v>
      </c>
      <c r="Q4529" s="88" t="b">
        <f aca="false">FALSE()</f>
        <v>0</v>
      </c>
      <c r="R4529" s="0" t="n">
        <v>0.2608</v>
      </c>
      <c r="S4529" s="0" t="n">
        <v>1.89196899549375</v>
      </c>
      <c r="T4529" s="0" t="n">
        <v>70.0187</v>
      </c>
      <c r="U4529" s="0" t="n">
        <v>2</v>
      </c>
      <c r="V4529" s="0" t="n">
        <v>0</v>
      </c>
      <c r="W4529" s="0" t="n">
        <v>-0.0423000000000001</v>
      </c>
      <c r="X4529" s="0" t="n">
        <v>0.103310558893791</v>
      </c>
      <c r="Y4529" s="0" t="n">
        <v>0.409445079505253</v>
      </c>
      <c r="Z4529" s="0" t="n">
        <v>0.262954712923584</v>
      </c>
      <c r="AA4529" s="89" t="s">
        <v>154</v>
      </c>
      <c r="AB4529" s="0" t="n">
        <v>70.5446094258472</v>
      </c>
      <c r="AC4529" s="0" t="n">
        <v>-1.76950621963265</v>
      </c>
      <c r="AD4529" s="89" t="s">
        <v>98</v>
      </c>
      <c r="AE4529" s="0" t="n">
        <v>202601</v>
      </c>
      <c r="AF4529" s="90" t="n">
        <v>46039</v>
      </c>
      <c r="AG4529" s="0" t="n">
        <v>1.76950621963265</v>
      </c>
    </row>
    <row r="4530" customFormat="false" ht="15" hidden="false" customHeight="false" outlineLevel="0" collapsed="false">
      <c r="A4530" s="87" t="n">
        <v>46039.1957638889</v>
      </c>
      <c r="B4530" s="0" t="n">
        <v>69.5534</v>
      </c>
      <c r="C4530" s="88" t="b">
        <f aca="false">FALSE()</f>
        <v>0</v>
      </c>
      <c r="D4530" s="88" t="b">
        <f aca="false">FALSE()</f>
        <v>0</v>
      </c>
      <c r="E4530" s="0" t="n">
        <v>-0.110023992730476</v>
      </c>
      <c r="F4530" s="0" t="n">
        <v>-0.158436987163409</v>
      </c>
      <c r="G4530" s="0" t="n">
        <v>-0.956023992730479</v>
      </c>
      <c r="H4530" s="0" t="n">
        <v>-1.35588115544533</v>
      </c>
      <c r="I4530" s="0" t="n">
        <v>0</v>
      </c>
      <c r="J4530" s="87"/>
      <c r="K4530" s="87" t="n">
        <v>46039.1752199074</v>
      </c>
      <c r="L4530" s="89" t="s">
        <v>326</v>
      </c>
      <c r="M4530" s="88" t="b">
        <f aca="false">FALSE()</f>
        <v>0</v>
      </c>
      <c r="N4530" s="0" t="n">
        <v>1</v>
      </c>
      <c r="O4530" s="0" t="n">
        <v>69.4433760072695</v>
      </c>
      <c r="P4530" s="88" t="b">
        <f aca="false">FALSE()</f>
        <v>0</v>
      </c>
      <c r="Q4530" s="88" t="b">
        <f aca="false">FALSE()</f>
        <v>0</v>
      </c>
      <c r="R4530" s="0" t="n">
        <v>0.3058</v>
      </c>
      <c r="S4530" s="0" t="n">
        <v>1.79036952385265</v>
      </c>
      <c r="T4530" s="0" t="n">
        <v>69.9764</v>
      </c>
      <c r="U4530" s="0" t="n">
        <v>3</v>
      </c>
      <c r="V4530" s="0" t="n">
        <v>0</v>
      </c>
      <c r="W4530" s="0" t="n">
        <v>-0.0423000000000001</v>
      </c>
      <c r="X4530" s="0" t="n">
        <v>0.103310558893791</v>
      </c>
      <c r="Y4530" s="0" t="n">
        <v>0.409445079505253</v>
      </c>
      <c r="Z4530" s="0" t="n">
        <v>0.266511996365236</v>
      </c>
      <c r="AA4530" s="89" t="s">
        <v>153</v>
      </c>
      <c r="AB4530" s="0" t="n">
        <v>70.5094239927305</v>
      </c>
      <c r="AC4530" s="0" t="n">
        <v>-1.58717058057045</v>
      </c>
      <c r="AD4530" s="89" t="s">
        <v>98</v>
      </c>
      <c r="AE4530" s="0" t="n">
        <v>202601</v>
      </c>
      <c r="AF4530" s="90" t="n">
        <v>46039</v>
      </c>
      <c r="AG4530" s="0" t="n">
        <v>1.58717058057045</v>
      </c>
    </row>
    <row r="4531" customFormat="false" ht="15" hidden="false" customHeight="false" outlineLevel="0" collapsed="false">
      <c r="A4531" s="87" t="n">
        <v>46039.2062152778</v>
      </c>
      <c r="B4531" s="0" t="n">
        <v>69.5534</v>
      </c>
      <c r="C4531" s="88" t="b">
        <f aca="false">FALSE()</f>
        <v>0</v>
      </c>
      <c r="D4531" s="88" t="b">
        <f aca="false">FALSE()</f>
        <v>0</v>
      </c>
      <c r="E4531" s="0" t="n">
        <v>-0.1452094258469</v>
      </c>
      <c r="F4531" s="0" t="n">
        <v>-0.209210792913214</v>
      </c>
      <c r="G4531" s="0" t="n">
        <v>-0.906609425846909</v>
      </c>
      <c r="H4531" s="0" t="n">
        <v>-1.28670068771569</v>
      </c>
      <c r="I4531" s="0" t="n">
        <v>0</v>
      </c>
      <c r="J4531" s="87"/>
      <c r="K4531" s="87" t="n">
        <v>46039.1752199074</v>
      </c>
      <c r="L4531" s="89" t="s">
        <v>326</v>
      </c>
      <c r="M4531" s="88" t="b">
        <f aca="false">FALSE()</f>
        <v>0</v>
      </c>
      <c r="N4531" s="0" t="n">
        <v>1</v>
      </c>
      <c r="O4531" s="0" t="n">
        <v>69.4081905741531</v>
      </c>
      <c r="P4531" s="88" t="b">
        <f aca="false">FALSE()</f>
        <v>0</v>
      </c>
      <c r="Q4531" s="88" t="b">
        <f aca="false">FALSE()</f>
        <v>0</v>
      </c>
      <c r="R4531" s="0" t="n">
        <v>0.3537</v>
      </c>
      <c r="S4531" s="0" t="n">
        <v>1.70472159690545</v>
      </c>
      <c r="T4531" s="0" t="n">
        <v>69.9341</v>
      </c>
      <c r="U4531" s="0" t="n">
        <v>4</v>
      </c>
      <c r="V4531" s="0" t="n">
        <v>0</v>
      </c>
      <c r="W4531" s="0" t="n">
        <v>-0.0423000000000001</v>
      </c>
      <c r="X4531" s="0" t="n">
        <v>0.103310558893791</v>
      </c>
      <c r="Y4531" s="0" t="n">
        <v>0.409445079505253</v>
      </c>
      <c r="Z4531" s="0" t="n">
        <v>0.262954712923449</v>
      </c>
      <c r="AA4531" s="89" t="s">
        <v>153</v>
      </c>
      <c r="AB4531" s="0" t="n">
        <v>70.4600094258469</v>
      </c>
      <c r="AC4531" s="0" t="n">
        <v>-1.44777781606384</v>
      </c>
      <c r="AD4531" s="89" t="s">
        <v>98</v>
      </c>
      <c r="AE4531" s="0" t="n">
        <v>202601</v>
      </c>
      <c r="AF4531" s="90" t="n">
        <v>46039</v>
      </c>
      <c r="AG4531" s="0" t="n">
        <v>1.44777781606384</v>
      </c>
    </row>
    <row r="4532" customFormat="false" ht="15" hidden="false" customHeight="false" outlineLevel="0" collapsed="false">
      <c r="A4532" s="87" t="n">
        <v>46039.2166666667</v>
      </c>
      <c r="B4532" s="0" t="n">
        <v>69.5534</v>
      </c>
      <c r="C4532" s="88" t="b">
        <f aca="false">FALSE()</f>
        <v>0</v>
      </c>
      <c r="D4532" s="88" t="b">
        <f aca="false">FALSE()</f>
        <v>0</v>
      </c>
      <c r="E4532" s="0" t="n">
        <v>-0.165563457305922</v>
      </c>
      <c r="F4532" s="0" t="n">
        <v>-0.238605879005971</v>
      </c>
      <c r="G4532" s="0" t="n">
        <v>-0.842363457305936</v>
      </c>
      <c r="H4532" s="0" t="n">
        <v>-1.19661101170785</v>
      </c>
      <c r="I4532" s="0" t="n">
        <v>0</v>
      </c>
      <c r="J4532" s="87"/>
      <c r="K4532" s="87" t="n">
        <v>46039.1752199074</v>
      </c>
      <c r="L4532" s="89" t="s">
        <v>326</v>
      </c>
      <c r="M4532" s="88" t="b">
        <f aca="false">FALSE()</f>
        <v>0</v>
      </c>
      <c r="N4532" s="0" t="n">
        <v>1</v>
      </c>
      <c r="O4532" s="0" t="n">
        <v>69.3878365426941</v>
      </c>
      <c r="P4532" s="88" t="b">
        <f aca="false">FALSE()</f>
        <v>0</v>
      </c>
      <c r="Q4532" s="88" t="b">
        <f aca="false">FALSE()</f>
        <v>0</v>
      </c>
      <c r="R4532" s="0" t="n">
        <v>0.4038</v>
      </c>
      <c r="S4532" s="0" t="n">
        <v>1.63236818037197</v>
      </c>
      <c r="T4532" s="0" t="n">
        <v>69.8918</v>
      </c>
      <c r="U4532" s="0" t="n">
        <v>5</v>
      </c>
      <c r="V4532" s="0" t="n">
        <v>0</v>
      </c>
      <c r="W4532" s="0" t="n">
        <v>-0.0423000000000001</v>
      </c>
      <c r="X4532" s="0" t="n">
        <v>0.103310558893791</v>
      </c>
      <c r="Y4532" s="0" t="n">
        <v>0.409445079505253</v>
      </c>
      <c r="Z4532" s="0" t="n">
        <v>0.251981728652961</v>
      </c>
      <c r="AA4532" s="89" t="s">
        <v>153</v>
      </c>
      <c r="AB4532" s="0" t="n">
        <v>70.3957634573059</v>
      </c>
      <c r="AC4532" s="0" t="n">
        <v>-1.34295451423807</v>
      </c>
      <c r="AD4532" s="89" t="s">
        <v>98</v>
      </c>
      <c r="AE4532" s="0" t="n">
        <v>202601</v>
      </c>
      <c r="AF4532" s="90" t="n">
        <v>46039</v>
      </c>
      <c r="AG4532" s="0" t="n">
        <v>1.34295451423807</v>
      </c>
    </row>
    <row r="4533" customFormat="false" ht="15" hidden="false" customHeight="false" outlineLevel="0" collapsed="false">
      <c r="A4533" s="87" t="n">
        <v>46039.2267708333</v>
      </c>
      <c r="B4533" s="0" t="n">
        <v>69.5534</v>
      </c>
      <c r="C4533" s="88" t="b">
        <f aca="false">FALSE()</f>
        <v>0</v>
      </c>
      <c r="D4533" s="88" t="b">
        <f aca="false">FALSE()</f>
        <v>0</v>
      </c>
      <c r="E4533" s="0" t="n">
        <v>-0.168991284740642</v>
      </c>
      <c r="F4533" s="0" t="n">
        <v>-0.243558009457356</v>
      </c>
      <c r="G4533" s="0" t="n">
        <v>-0.761191284740661</v>
      </c>
      <c r="H4533" s="0" t="n">
        <v>-1.08255096251388</v>
      </c>
      <c r="I4533" s="0" t="n">
        <v>0</v>
      </c>
      <c r="J4533" s="87"/>
      <c r="K4533" s="87" t="n">
        <v>46039.1752199074</v>
      </c>
      <c r="L4533" s="89" t="s">
        <v>326</v>
      </c>
      <c r="M4533" s="88" t="b">
        <f aca="false">FALSE()</f>
        <v>0</v>
      </c>
      <c r="N4533" s="0" t="n">
        <v>1</v>
      </c>
      <c r="O4533" s="0" t="n">
        <v>69.3844087152594</v>
      </c>
      <c r="P4533" s="88" t="b">
        <f aca="false">FALSE()</f>
        <v>0</v>
      </c>
      <c r="Q4533" s="88" t="b">
        <f aca="false">FALSE()</f>
        <v>0</v>
      </c>
      <c r="R4533" s="0" t="n">
        <v>0.4563</v>
      </c>
      <c r="S4533" s="0" t="n">
        <v>1.57252322102094</v>
      </c>
      <c r="T4533" s="0" t="n">
        <v>69.8495</v>
      </c>
      <c r="U4533" s="0" t="n">
        <v>6</v>
      </c>
      <c r="V4533" s="0" t="n">
        <v>0</v>
      </c>
      <c r="W4533" s="0" t="n">
        <v>-0.0423000000000001</v>
      </c>
      <c r="X4533" s="0" t="n">
        <v>0.103310558893791</v>
      </c>
      <c r="Y4533" s="0" t="n">
        <v>0.409445079505253</v>
      </c>
      <c r="Z4533" s="0" t="n">
        <v>0.232545642370323</v>
      </c>
      <c r="AA4533" s="89" t="s">
        <v>153</v>
      </c>
      <c r="AB4533" s="0" t="n">
        <v>70.3145912847407</v>
      </c>
      <c r="AC4533" s="0" t="n">
        <v>-1.2732984242658</v>
      </c>
      <c r="AD4533" s="89" t="s">
        <v>98</v>
      </c>
      <c r="AE4533" s="0" t="n">
        <v>202601</v>
      </c>
      <c r="AF4533" s="90" t="n">
        <v>46039</v>
      </c>
      <c r="AG4533" s="0" t="n">
        <v>1.2732984242658</v>
      </c>
    </row>
    <row r="4534" customFormat="false" ht="15" hidden="false" customHeight="false" outlineLevel="0" collapsed="false">
      <c r="A4534" s="87" t="n">
        <v>46039.2372106482</v>
      </c>
      <c r="B4534" s="0" t="n">
        <v>69.5534</v>
      </c>
      <c r="C4534" s="88" t="b">
        <f aca="false">FALSE()</f>
        <v>0</v>
      </c>
      <c r="D4534" s="88" t="b">
        <f aca="false">TRUE()</f>
        <v>1</v>
      </c>
      <c r="E4534" s="0" t="n">
        <v>-0.197241611099798</v>
      </c>
      <c r="F4534" s="0" t="n">
        <v>-0.284389469776868</v>
      </c>
      <c r="G4534" s="0" t="n">
        <v>-0.733101611099812</v>
      </c>
      <c r="H4534" s="0" t="n">
        <v>-1.04301906382553</v>
      </c>
      <c r="I4534" s="0" t="n">
        <v>0</v>
      </c>
      <c r="J4534" s="87"/>
      <c r="K4534" s="87" t="n">
        <v>46039.1752199074</v>
      </c>
      <c r="L4534" s="89" t="s">
        <v>326</v>
      </c>
      <c r="M4534" s="88" t="b">
        <f aca="false">FALSE()</f>
        <v>0</v>
      </c>
      <c r="N4534" s="0" t="n">
        <v>1</v>
      </c>
      <c r="O4534" s="0" t="n">
        <v>69.3561583889002</v>
      </c>
      <c r="P4534" s="88" t="b">
        <f aca="false">FALSE()</f>
        <v>0</v>
      </c>
      <c r="Q4534" s="88" t="b">
        <f aca="false">FALSE()</f>
        <v>0</v>
      </c>
      <c r="R4534" s="0" t="n">
        <v>0.5054</v>
      </c>
      <c r="S4534" s="0" t="n">
        <v>1.51244304061133</v>
      </c>
      <c r="T4534" s="0" t="n">
        <v>69.82133</v>
      </c>
      <c r="U4534" s="0" t="n">
        <v>7</v>
      </c>
      <c r="V4534" s="0" t="n">
        <v>0</v>
      </c>
      <c r="W4534" s="0" t="n">
        <v>-0.02817</v>
      </c>
      <c r="X4534" s="0" t="n">
        <v>0.0867059222162383</v>
      </c>
      <c r="Y4534" s="0" t="n">
        <v>0.324891302461972</v>
      </c>
      <c r="Z4534" s="0" t="n">
        <v>0.232585805549904</v>
      </c>
      <c r="AA4534" s="89" t="s">
        <v>15</v>
      </c>
      <c r="AB4534" s="0" t="n">
        <v>70.2865016110998</v>
      </c>
      <c r="AC4534" s="0" t="n">
        <v>-1.15196195815363</v>
      </c>
      <c r="AD4534" s="89" t="s">
        <v>98</v>
      </c>
      <c r="AE4534" s="0" t="n">
        <v>202601</v>
      </c>
      <c r="AF4534" s="90" t="n">
        <v>46039</v>
      </c>
      <c r="AG4534" s="0" t="n">
        <v>1.15196195815363</v>
      </c>
    </row>
    <row r="4535" customFormat="false" ht="15" hidden="false" customHeight="false" outlineLevel="0" collapsed="false">
      <c r="A4535" s="87" t="n">
        <v>46039.247662037</v>
      </c>
      <c r="B4535" s="0" t="n">
        <v>69.5534</v>
      </c>
      <c r="C4535" s="88" t="b">
        <f aca="false">FALSE()</f>
        <v>0</v>
      </c>
      <c r="D4535" s="88" t="b">
        <f aca="false">TRUE()</f>
        <v>1</v>
      </c>
      <c r="E4535" s="0" t="n">
        <v>-0.218254012178718</v>
      </c>
      <c r="F4535" s="0" t="n">
        <v>-0.314781210985053</v>
      </c>
      <c r="G4535" s="0" t="n">
        <v>-0.697774012178726</v>
      </c>
      <c r="H4535" s="0" t="n">
        <v>-0.993256015988801</v>
      </c>
      <c r="I4535" s="0" t="n">
        <v>0</v>
      </c>
      <c r="J4535" s="87"/>
      <c r="K4535" s="87" t="n">
        <v>46039.1752199074</v>
      </c>
      <c r="L4535" s="89" t="s">
        <v>326</v>
      </c>
      <c r="M4535" s="88" t="b">
        <f aca="false">FALSE()</f>
        <v>0</v>
      </c>
      <c r="N4535" s="0" t="n">
        <v>1</v>
      </c>
      <c r="O4535" s="0" t="n">
        <v>69.3351459878213</v>
      </c>
      <c r="P4535" s="88" t="b">
        <f aca="false">FALSE()</f>
        <v>0</v>
      </c>
      <c r="Q4535" s="88" t="b">
        <f aca="false">FALSE()</f>
        <v>0</v>
      </c>
      <c r="R4535" s="0" t="n">
        <v>0.4984</v>
      </c>
      <c r="S4535" s="0" t="n">
        <v>1.45425701912696</v>
      </c>
      <c r="T4535" s="0" t="n">
        <v>69.79316</v>
      </c>
      <c r="U4535" s="0" t="n">
        <v>8</v>
      </c>
      <c r="V4535" s="0" t="n">
        <v>0</v>
      </c>
      <c r="W4535" s="0" t="n">
        <v>-0.02817</v>
      </c>
      <c r="X4535" s="0" t="n">
        <v>0.0867059222162383</v>
      </c>
      <c r="Y4535" s="0" t="n">
        <v>0.324891302461972</v>
      </c>
      <c r="Z4535" s="0" t="n">
        <v>0.229007006089359</v>
      </c>
      <c r="AA4535" s="89" t="s">
        <v>15</v>
      </c>
      <c r="AB4535" s="0" t="n">
        <v>70.2511740121787</v>
      </c>
      <c r="AC4535" s="0" t="n">
        <v>-1.04695486873642</v>
      </c>
      <c r="AD4535" s="89" t="s">
        <v>98</v>
      </c>
      <c r="AE4535" s="0" t="n">
        <v>202601</v>
      </c>
      <c r="AF4535" s="90" t="n">
        <v>46039</v>
      </c>
      <c r="AG4535" s="0" t="n">
        <v>1.04695486873642</v>
      </c>
    </row>
    <row r="4536" customFormat="false" ht="15" hidden="false" customHeight="false" outlineLevel="0" collapsed="false">
      <c r="A4536" s="87" t="n">
        <v>46039.2581134259</v>
      </c>
      <c r="B4536" s="0" t="n">
        <v>69.5534</v>
      </c>
      <c r="C4536" s="88" t="b">
        <f aca="false">FALSE()</f>
        <v>0</v>
      </c>
      <c r="D4536" s="88" t="b">
        <f aca="false">FALSE()</f>
        <v>0</v>
      </c>
      <c r="E4536" s="0" t="n">
        <v>-0.231678006829128</v>
      </c>
      <c r="F4536" s="0" t="n">
        <v>-0.334206941443191</v>
      </c>
      <c r="G4536" s="0" t="n">
        <v>-0.65485800682913</v>
      </c>
      <c r="H4536" s="0" t="n">
        <v>-0.93273644072672</v>
      </c>
      <c r="I4536" s="0" t="n">
        <v>0</v>
      </c>
      <c r="J4536" s="87"/>
      <c r="K4536" s="87"/>
      <c r="L4536" s="89" t="s">
        <v>326</v>
      </c>
      <c r="M4536" s="88" t="b">
        <f aca="false">FALSE()</f>
        <v>0</v>
      </c>
      <c r="N4536" s="0" t="n">
        <v>1</v>
      </c>
      <c r="O4536" s="0" t="n">
        <v>69.3217219931709</v>
      </c>
      <c r="P4536" s="88" t="b">
        <f aca="false">FALSE()</f>
        <v>0</v>
      </c>
      <c r="Q4536" s="88" t="b">
        <f aca="false">FALSE()</f>
        <v>0</v>
      </c>
      <c r="R4536" s="0" t="n">
        <v>0.0922</v>
      </c>
      <c r="T4536" s="0" t="n">
        <v>69.76499</v>
      </c>
      <c r="U4536" s="0" t="n">
        <v>0</v>
      </c>
      <c r="V4536" s="0" t="n">
        <v>0</v>
      </c>
      <c r="W4536" s="0" t="n">
        <v>-0.02817</v>
      </c>
      <c r="X4536" s="0" t="n">
        <v>0.0867059222162383</v>
      </c>
      <c r="Y4536" s="0" t="n">
        <v>0.324891302461972</v>
      </c>
      <c r="Z4536" s="0" t="n">
        <v>0.221634003414566</v>
      </c>
      <c r="AA4536" s="89" t="s">
        <v>328</v>
      </c>
      <c r="AB4536" s="0" t="n">
        <v>70.2082580068291</v>
      </c>
      <c r="AC4536" s="0" t="n">
        <v>-0.954682028660657</v>
      </c>
      <c r="AD4536" s="89" t="s">
        <v>98</v>
      </c>
      <c r="AE4536" s="0" t="n">
        <v>202601</v>
      </c>
      <c r="AF4536" s="90" t="n">
        <v>46039</v>
      </c>
      <c r="AG4536" s="0" t="n">
        <v>0.954682028660657</v>
      </c>
    </row>
    <row r="4537" customFormat="false" ht="15" hidden="false" customHeight="false" outlineLevel="0" collapsed="false">
      <c r="A4537" s="87" t="n">
        <v>46039.2682175926</v>
      </c>
      <c r="B4537" s="0" t="n">
        <v>69.5534</v>
      </c>
      <c r="C4537" s="88" t="b">
        <f aca="false">FALSE()</f>
        <v>0</v>
      </c>
      <c r="D4537" s="88" t="b">
        <f aca="false">FALSE()</f>
        <v>0</v>
      </c>
      <c r="E4537" s="0" t="n">
        <v>-0.236715334567165</v>
      </c>
      <c r="F4537" s="0" t="n">
        <v>-0.341498350230838</v>
      </c>
      <c r="G4537" s="0" t="n">
        <v>-0.603555334567162</v>
      </c>
      <c r="H4537" s="0" t="n">
        <v>-0.860292941289861</v>
      </c>
      <c r="I4537" s="0" t="n">
        <v>0</v>
      </c>
      <c r="J4537" s="87"/>
      <c r="K4537" s="87"/>
      <c r="L4537" s="89" t="s">
        <v>326</v>
      </c>
      <c r="M4537" s="88" t="b">
        <f aca="false">FALSE()</f>
        <v>0</v>
      </c>
      <c r="N4537" s="0" t="n">
        <v>1</v>
      </c>
      <c r="O4537" s="0" t="n">
        <v>69.3166846654328</v>
      </c>
      <c r="P4537" s="88" t="b">
        <f aca="false">FALSE()</f>
        <v>0</v>
      </c>
      <c r="Q4537" s="88" t="b">
        <f aca="false">FALSE()</f>
        <v>0</v>
      </c>
      <c r="R4537" s="0" t="n">
        <v>0.0868</v>
      </c>
      <c r="T4537" s="0" t="n">
        <v>69.73682</v>
      </c>
      <c r="U4537" s="0" t="n">
        <v>0</v>
      </c>
      <c r="V4537" s="0" t="n">
        <v>0</v>
      </c>
      <c r="W4537" s="0" t="n">
        <v>-0.02817</v>
      </c>
      <c r="X4537" s="0" t="n">
        <v>0.0867059222162383</v>
      </c>
      <c r="Y4537" s="0" t="n">
        <v>0.324891302461972</v>
      </c>
      <c r="Z4537" s="0" t="n">
        <v>0.210067667283583</v>
      </c>
      <c r="AA4537" s="89" t="s">
        <v>327</v>
      </c>
      <c r="AB4537" s="0" t="n">
        <v>70.1569553345672</v>
      </c>
      <c r="AC4537" s="0" t="n">
        <v>-0.873147221425506</v>
      </c>
      <c r="AD4537" s="89" t="s">
        <v>98</v>
      </c>
      <c r="AE4537" s="0" t="n">
        <v>202601</v>
      </c>
      <c r="AF4537" s="90" t="n">
        <v>46039</v>
      </c>
      <c r="AG4537" s="0" t="n">
        <v>0.873147221425506</v>
      </c>
    </row>
    <row r="4538" customFormat="false" ht="15" hidden="false" customHeight="false" outlineLevel="0" collapsed="false">
      <c r="A4538" s="87" t="n">
        <v>46039.2786689815</v>
      </c>
      <c r="B4538" s="0" t="n">
        <v>69.5534</v>
      </c>
      <c r="C4538" s="88" t="b">
        <f aca="false">FALSE()</f>
        <v>0</v>
      </c>
      <c r="D4538" s="88" t="b">
        <f aca="false">FALSE()</f>
        <v>0</v>
      </c>
      <c r="E4538" s="0" t="n">
        <v>-0.231865429520468</v>
      </c>
      <c r="F4538" s="0" t="n">
        <v>-0.334478212228163</v>
      </c>
      <c r="G4538" s="0" t="n">
        <v>-0.542365429520487</v>
      </c>
      <c r="H4538" s="0" t="n">
        <v>-0.773749207526411</v>
      </c>
      <c r="I4538" s="0" t="n">
        <v>0</v>
      </c>
      <c r="J4538" s="87"/>
      <c r="K4538" s="87"/>
      <c r="L4538" s="89" t="s">
        <v>326</v>
      </c>
      <c r="M4538" s="88" t="b">
        <f aca="false">FALSE()</f>
        <v>0</v>
      </c>
      <c r="N4538" s="0" t="n">
        <v>0</v>
      </c>
      <c r="O4538" s="0" t="n">
        <v>69.3215345704795</v>
      </c>
      <c r="P4538" s="88" t="b">
        <f aca="false">FALSE()</f>
        <v>0</v>
      </c>
      <c r="Q4538" s="88" t="b">
        <f aca="false">FALSE()</f>
        <v>0</v>
      </c>
      <c r="R4538" s="0" t="n">
        <v>0.0535</v>
      </c>
      <c r="T4538" s="0" t="n">
        <v>69.70865</v>
      </c>
      <c r="U4538" s="0" t="n">
        <v>0</v>
      </c>
      <c r="V4538" s="0" t="n">
        <v>0</v>
      </c>
      <c r="W4538" s="0" t="n">
        <v>-0.02817</v>
      </c>
      <c r="X4538" s="0" t="n">
        <v>0.0867059222162383</v>
      </c>
      <c r="Y4538" s="0" t="n">
        <v>0.324891302461972</v>
      </c>
      <c r="Z4538" s="0" t="n">
        <v>0.19355771476024</v>
      </c>
      <c r="AA4538" s="89" t="s">
        <v>327</v>
      </c>
      <c r="AB4538" s="0" t="n">
        <v>70.0957654295205</v>
      </c>
      <c r="AC4538" s="0" t="n">
        <v>-0.802086345110642</v>
      </c>
      <c r="AD4538" s="89" t="s">
        <v>98</v>
      </c>
      <c r="AE4538" s="0" t="n">
        <v>202601</v>
      </c>
      <c r="AF4538" s="90" t="n">
        <v>46039</v>
      </c>
      <c r="AG4538" s="0" t="n">
        <v>0.802086345110642</v>
      </c>
    </row>
    <row r="4539" customFormat="false" ht="15" hidden="false" customHeight="false" outlineLevel="0" collapsed="false">
      <c r="A4539" s="87" t="n">
        <v>46039.2891203704</v>
      </c>
      <c r="B4539" s="0" t="n">
        <v>69.5534</v>
      </c>
      <c r="C4539" s="88" t="b">
        <f aca="false">FALSE()</f>
        <v>0</v>
      </c>
      <c r="D4539" s="88" t="b">
        <f aca="false">FALSE()</f>
        <v>0</v>
      </c>
      <c r="E4539" s="0" t="n">
        <v>-0.214270985264676</v>
      </c>
      <c r="F4539" s="0" t="n">
        <v>-0.309018858917511</v>
      </c>
      <c r="G4539" s="0" t="n">
        <v>-0.468430985264661</v>
      </c>
      <c r="H4539" s="0" t="n">
        <v>-0.66897848667116</v>
      </c>
      <c r="I4539" s="0" t="n">
        <v>0</v>
      </c>
      <c r="J4539" s="87"/>
      <c r="K4539" s="87"/>
      <c r="L4539" s="89" t="s">
        <v>326</v>
      </c>
      <c r="M4539" s="88" t="b">
        <f aca="false">FALSE()</f>
        <v>0</v>
      </c>
      <c r="N4539" s="0" t="n">
        <v>0</v>
      </c>
      <c r="O4539" s="0" t="n">
        <v>69.3391290147353</v>
      </c>
      <c r="P4539" s="88" t="b">
        <f aca="false">FALSE()</f>
        <v>0</v>
      </c>
      <c r="Q4539" s="88" t="b">
        <f aca="false">FALSE()</f>
        <v>0</v>
      </c>
      <c r="R4539" s="0" t="n">
        <v>0.0496</v>
      </c>
      <c r="T4539" s="0" t="n">
        <v>69.68048</v>
      </c>
      <c r="U4539" s="0" t="n">
        <v>0</v>
      </c>
      <c r="V4539" s="0" t="n">
        <v>0</v>
      </c>
      <c r="W4539" s="0" t="n">
        <v>-0.02817</v>
      </c>
      <c r="X4539" s="0" t="n">
        <v>0.0867059222162383</v>
      </c>
      <c r="Y4539" s="0" t="n">
        <v>0.324891302461972</v>
      </c>
      <c r="Z4539" s="0" t="n">
        <v>0.170675492632333</v>
      </c>
      <c r="AA4539" s="89" t="s">
        <v>327</v>
      </c>
      <c r="AB4539" s="0" t="n">
        <v>70.0218309852647</v>
      </c>
      <c r="AC4539" s="0" t="n">
        <v>-0.744570869783551</v>
      </c>
      <c r="AD4539" s="89" t="s">
        <v>98</v>
      </c>
      <c r="AE4539" s="0" t="n">
        <v>202601</v>
      </c>
      <c r="AF4539" s="90" t="n">
        <v>46039</v>
      </c>
      <c r="AG4539" s="0" t="n">
        <v>0.744570869783551</v>
      </c>
    </row>
    <row r="4540" customFormat="false" ht="15" hidden="false" customHeight="false" outlineLevel="0" collapsed="false">
      <c r="A4540" s="87" t="n">
        <v>46039.2995833333</v>
      </c>
      <c r="B4540" s="0" t="n">
        <v>69.2708</v>
      </c>
      <c r="C4540" s="88" t="b">
        <f aca="false">TRUE()</f>
        <v>1</v>
      </c>
      <c r="D4540" s="88" t="b">
        <f aca="false">FALSE()</f>
        <v>0</v>
      </c>
      <c r="E4540" s="0" t="n">
        <v>0.0445148295357284</v>
      </c>
      <c r="F4540" s="0" t="n">
        <v>0.0642207709006328</v>
      </c>
      <c r="G4540" s="0" t="n">
        <v>-0.690245170464266</v>
      </c>
      <c r="H4540" s="0" t="n">
        <v>-0.986613577287821</v>
      </c>
      <c r="I4540" s="0" t="n">
        <v>-0.282600000000002</v>
      </c>
      <c r="J4540" s="87" t="n">
        <v>46039.3232060185</v>
      </c>
      <c r="K4540" s="87" t="n">
        <v>46039.2995833333</v>
      </c>
      <c r="L4540" s="89" t="s">
        <v>152</v>
      </c>
      <c r="M4540" s="88" t="b">
        <f aca="false">TRUE()</f>
        <v>1</v>
      </c>
      <c r="N4540" s="0" t="n">
        <v>1</v>
      </c>
      <c r="O4540" s="0" t="n">
        <v>69.3153148295357</v>
      </c>
      <c r="P4540" s="88" t="b">
        <f aca="false">FALSE()</f>
        <v>0</v>
      </c>
      <c r="Q4540" s="88" t="b">
        <f aca="false">FALSE()</f>
        <v>0</v>
      </c>
      <c r="R4540" s="0" t="n">
        <v>0.2374</v>
      </c>
      <c r="S4540" s="0" t="n">
        <v>2.2757487249041</v>
      </c>
      <c r="T4540" s="0" t="n">
        <v>69.63818</v>
      </c>
      <c r="U4540" s="0" t="n">
        <v>1</v>
      </c>
      <c r="V4540" s="0" t="n">
        <v>-0.282600000000002</v>
      </c>
      <c r="W4540" s="0" t="n">
        <v>-0.0423000000000001</v>
      </c>
      <c r="X4540" s="0" t="n">
        <v>0.103310558893791</v>
      </c>
      <c r="Y4540" s="0" t="n">
        <v>-2.3259965154873</v>
      </c>
      <c r="Z4540" s="0" t="n">
        <v>0.161432585232132</v>
      </c>
      <c r="AA4540" s="89" t="s">
        <v>155</v>
      </c>
      <c r="AB4540" s="0" t="n">
        <v>69.9610451704643</v>
      </c>
      <c r="AC4540" s="0" t="n">
        <v>-2.2757487249041</v>
      </c>
      <c r="AD4540" s="89" t="s">
        <v>98</v>
      </c>
      <c r="AE4540" s="0" t="n">
        <v>202601</v>
      </c>
      <c r="AF4540" s="90" t="n">
        <v>46039</v>
      </c>
      <c r="AG4540" s="0" t="n">
        <v>2.2757487249041</v>
      </c>
    </row>
    <row r="4541" customFormat="false" ht="15" hidden="false" customHeight="false" outlineLevel="0" collapsed="false">
      <c r="A4541" s="87" t="n">
        <v>46039.3096875</v>
      </c>
      <c r="B4541" s="0" t="n">
        <v>69.2708</v>
      </c>
      <c r="C4541" s="88" t="b">
        <f aca="false">FALSE()</f>
        <v>0</v>
      </c>
      <c r="D4541" s="88" t="b">
        <f aca="false">FALSE()</f>
        <v>0</v>
      </c>
      <c r="E4541" s="0" t="n">
        <v>-0.0088097787347578</v>
      </c>
      <c r="F4541" s="0" t="n">
        <v>-0.0127194998391094</v>
      </c>
      <c r="G4541" s="0" t="n">
        <v>-0.687049778734746</v>
      </c>
      <c r="H4541" s="0" t="n">
        <v>-0.982091046119588</v>
      </c>
      <c r="I4541" s="0" t="n">
        <v>0</v>
      </c>
      <c r="J4541" s="87"/>
      <c r="K4541" s="87" t="n">
        <v>46039.2995833333</v>
      </c>
      <c r="L4541" s="89" t="s">
        <v>326</v>
      </c>
      <c r="M4541" s="88" t="b">
        <f aca="false">FALSE()</f>
        <v>0</v>
      </c>
      <c r="N4541" s="0" t="n">
        <v>1</v>
      </c>
      <c r="O4541" s="0" t="n">
        <v>69.2619902212652</v>
      </c>
      <c r="P4541" s="88" t="b">
        <f aca="false">FALSE()</f>
        <v>0</v>
      </c>
      <c r="Q4541" s="88" t="b">
        <f aca="false">FALSE()</f>
        <v>0</v>
      </c>
      <c r="R4541" s="0" t="n">
        <v>0.2728</v>
      </c>
      <c r="S4541" s="0" t="n">
        <v>2.11255379700121</v>
      </c>
      <c r="T4541" s="0" t="n">
        <v>69.60992</v>
      </c>
      <c r="U4541" s="0" t="n">
        <v>2</v>
      </c>
      <c r="V4541" s="0" t="n">
        <v>0</v>
      </c>
      <c r="W4541" s="0" t="n">
        <v>-0.0282600000000002</v>
      </c>
      <c r="X4541" s="0" t="n">
        <v>0.0869824446897795</v>
      </c>
      <c r="Y4541" s="0" t="n">
        <v>0.324893144826967</v>
      </c>
      <c r="Z4541" s="0" t="n">
        <v>0.173964889367373</v>
      </c>
      <c r="AA4541" s="89" t="s">
        <v>154</v>
      </c>
      <c r="AB4541" s="0" t="n">
        <v>69.9578497787347</v>
      </c>
      <c r="AC4541" s="0" t="n">
        <v>-1.94935886909831</v>
      </c>
      <c r="AD4541" s="89" t="s">
        <v>103</v>
      </c>
      <c r="AE4541" s="0" t="n">
        <v>202601</v>
      </c>
      <c r="AF4541" s="90" t="n">
        <v>46039</v>
      </c>
      <c r="AG4541" s="0" t="n">
        <v>1.94935886909831</v>
      </c>
    </row>
    <row r="4542" customFormat="false" ht="15" hidden="false" customHeight="false" outlineLevel="0" collapsed="false">
      <c r="A4542" s="87" t="n">
        <v>46039.3127546296</v>
      </c>
      <c r="B4542" s="0" t="n">
        <v>69.2708</v>
      </c>
      <c r="C4542" s="88" t="b">
        <f aca="false">FALSE()</f>
        <v>0</v>
      </c>
      <c r="D4542" s="88" t="b">
        <f aca="false">FALSE()</f>
        <v>0</v>
      </c>
      <c r="E4542" s="0" t="n">
        <v>-0.05127679529879</v>
      </c>
      <c r="F4542" s="0" t="n">
        <v>-0.0740785156048394</v>
      </c>
      <c r="G4542" s="0" t="n">
        <v>-0.672996795298772</v>
      </c>
      <c r="H4542" s="0" t="n">
        <v>-0.962196543702654</v>
      </c>
      <c r="I4542" s="0" t="n">
        <v>0</v>
      </c>
      <c r="J4542" s="87"/>
      <c r="K4542" s="87" t="n">
        <v>46039.2995833333</v>
      </c>
      <c r="L4542" s="89" t="s">
        <v>326</v>
      </c>
      <c r="M4542" s="88" t="b">
        <f aca="false">FALSE()</f>
        <v>0</v>
      </c>
      <c r="N4542" s="0" t="n">
        <v>1</v>
      </c>
      <c r="O4542" s="0" t="n">
        <v>69.2195232047012</v>
      </c>
      <c r="P4542" s="88" t="b">
        <f aca="false">FALSE()</f>
        <v>0</v>
      </c>
      <c r="Q4542" s="88" t="b">
        <f aca="false">FALSE()</f>
        <v>0</v>
      </c>
      <c r="R4542" s="0" t="n">
        <v>0.3145</v>
      </c>
      <c r="S4542" s="0" t="n">
        <v>1.98063913215376</v>
      </c>
      <c r="T4542" s="0" t="n">
        <v>69.58166</v>
      </c>
      <c r="U4542" s="0" t="n">
        <v>3</v>
      </c>
      <c r="V4542" s="0" t="n">
        <v>0</v>
      </c>
      <c r="W4542" s="0" t="n">
        <v>-0.0282600000000002</v>
      </c>
      <c r="X4542" s="0" t="n">
        <v>0.0869824446897795</v>
      </c>
      <c r="Y4542" s="0" t="n">
        <v>0.324893144826967</v>
      </c>
      <c r="Z4542" s="0" t="n">
        <v>0.181068397649388</v>
      </c>
      <c r="AA4542" s="89" t="s">
        <v>153</v>
      </c>
      <c r="AB4542" s="0" t="n">
        <v>69.9437967952988</v>
      </c>
      <c r="AC4542" s="0" t="n">
        <v>-1.71680980245888</v>
      </c>
      <c r="AD4542" s="89" t="s">
        <v>103</v>
      </c>
      <c r="AE4542" s="0" t="n">
        <v>202601</v>
      </c>
      <c r="AF4542" s="90" t="n">
        <v>46039</v>
      </c>
      <c r="AG4542" s="0" t="n">
        <v>1.71680980245888</v>
      </c>
    </row>
    <row r="4543" customFormat="false" ht="15" hidden="false" customHeight="false" outlineLevel="0" collapsed="false">
      <c r="A4543" s="87" t="n">
        <v>46039.3232060185</v>
      </c>
      <c r="B4543" s="0" t="n">
        <v>69.5534</v>
      </c>
      <c r="C4543" s="88" t="b">
        <f aca="false">TRUE()</f>
        <v>1</v>
      </c>
      <c r="D4543" s="88" t="b">
        <f aca="false">FALSE()</f>
        <v>0</v>
      </c>
      <c r="E4543" s="0" t="n">
        <v>-0.327705966177305</v>
      </c>
      <c r="F4543" s="0" t="n">
        <v>-0.47338776555594</v>
      </c>
      <c r="G4543" s="0" t="n">
        <v>-0.355965966177322</v>
      </c>
      <c r="H4543" s="0" t="n">
        <v>-0.50918208348441</v>
      </c>
      <c r="I4543" s="0" t="n">
        <v>0.282600000000002</v>
      </c>
      <c r="J4543" s="87"/>
      <c r="K4543" s="87"/>
      <c r="L4543" s="89" t="s">
        <v>326</v>
      </c>
      <c r="M4543" s="88" t="b">
        <f aca="false">FALSE()</f>
        <v>0</v>
      </c>
      <c r="N4543" s="0" t="n">
        <v>2</v>
      </c>
      <c r="O4543" s="0" t="n">
        <v>69.2256940338227</v>
      </c>
      <c r="P4543" s="88" t="b">
        <f aca="false">TRUE()</f>
        <v>1</v>
      </c>
      <c r="Q4543" s="88" t="b">
        <f aca="false">FALSE()</f>
        <v>0</v>
      </c>
      <c r="R4543" s="0" t="n">
        <v>0.0627</v>
      </c>
      <c r="T4543" s="0" t="n">
        <v>69.56753</v>
      </c>
      <c r="U4543" s="0" t="n">
        <v>0</v>
      </c>
      <c r="V4543" s="0" t="n">
        <v>0.282600000000002</v>
      </c>
      <c r="W4543" s="0" t="n">
        <v>-0.0141300000000001</v>
      </c>
      <c r="X4543" s="0" t="n">
        <v>0.111354139194686</v>
      </c>
      <c r="Y4543" s="0" t="n">
        <v>2.66474153673995</v>
      </c>
      <c r="Z4543" s="0" t="n">
        <v>0.17091798308866</v>
      </c>
      <c r="AA4543" s="89" t="s">
        <v>328</v>
      </c>
      <c r="AB4543" s="0" t="n">
        <v>69.9093659661773</v>
      </c>
      <c r="AC4543" s="0" t="n">
        <v>-0.0826712306374397</v>
      </c>
      <c r="AD4543" s="89" t="s">
        <v>103</v>
      </c>
      <c r="AE4543" s="0" t="n">
        <v>202601</v>
      </c>
      <c r="AF4543" s="90" t="n">
        <v>46039</v>
      </c>
      <c r="AG4543" s="0" t="n">
        <v>0.0826712306374397</v>
      </c>
    </row>
    <row r="4544" customFormat="false" ht="15" hidden="false" customHeight="false" outlineLevel="0" collapsed="false">
      <c r="A4544" s="87" t="n">
        <v>46039.3336689815</v>
      </c>
      <c r="B4544" s="0" t="n">
        <v>69.5534</v>
      </c>
      <c r="C4544" s="88" t="b">
        <f aca="false">FALSE()</f>
        <v>0</v>
      </c>
      <c r="D4544" s="88" t="b">
        <f aca="false">FALSE()</f>
        <v>0</v>
      </c>
      <c r="E4544" s="0" t="n">
        <v>-0.317614980396613</v>
      </c>
      <c r="F4544" s="0" t="n">
        <v>-0.458743957776579</v>
      </c>
      <c r="G4544" s="0" t="n">
        <v>-0.317614980396613</v>
      </c>
      <c r="H4544" s="0" t="n">
        <v>-0.454573302657367</v>
      </c>
      <c r="I4544" s="0" t="n">
        <v>0</v>
      </c>
      <c r="J4544" s="87"/>
      <c r="K4544" s="87"/>
      <c r="L4544" s="89" t="s">
        <v>326</v>
      </c>
      <c r="M4544" s="88" t="b">
        <f aca="false">FALSE()</f>
        <v>0</v>
      </c>
      <c r="N4544" s="0" t="n">
        <v>2</v>
      </c>
      <c r="O4544" s="0" t="n">
        <v>69.2357850196034</v>
      </c>
      <c r="P4544" s="88" t="b">
        <f aca="false">FALSE()</f>
        <v>0</v>
      </c>
      <c r="Q4544" s="88" t="b">
        <f aca="false">FALSE()</f>
        <v>0</v>
      </c>
      <c r="R4544" s="0" t="n">
        <v>0.0571</v>
      </c>
      <c r="T4544" s="0" t="n">
        <v>69.5534</v>
      </c>
      <c r="U4544" s="0" t="n">
        <v>0</v>
      </c>
      <c r="V4544" s="0" t="n">
        <v>0</v>
      </c>
      <c r="W4544" s="0" t="n">
        <v>-0.0141300000000001</v>
      </c>
      <c r="X4544" s="0" t="n">
        <v>0.111354139194686</v>
      </c>
      <c r="Y4544" s="0" t="n">
        <v>0.126892454130474</v>
      </c>
      <c r="Z4544" s="0" t="n">
        <v>0.158807490198305</v>
      </c>
      <c r="AA4544" s="89" t="s">
        <v>327</v>
      </c>
      <c r="AB4544" s="0" t="n">
        <v>69.8710149803966</v>
      </c>
      <c r="AC4544" s="0" t="n">
        <v>0</v>
      </c>
      <c r="AD4544" s="89" t="s">
        <v>103</v>
      </c>
      <c r="AE4544" s="0" t="n">
        <v>202601</v>
      </c>
      <c r="AF4544" s="90" t="n">
        <v>46039</v>
      </c>
      <c r="AG4544" s="0" t="n">
        <v>0</v>
      </c>
    </row>
    <row r="4545" customFormat="false" ht="15" hidden="false" customHeight="false" outlineLevel="0" collapsed="false">
      <c r="A4545" s="87" t="n">
        <v>46039.3441319445</v>
      </c>
      <c r="B4545" s="0" t="n">
        <v>69.5534</v>
      </c>
      <c r="C4545" s="88" t="b">
        <f aca="false">FALSE()</f>
        <v>0</v>
      </c>
      <c r="D4545" s="88" t="b">
        <f aca="false">FALSE()</f>
        <v>0</v>
      </c>
      <c r="E4545" s="0" t="n">
        <v>-0.302618132354056</v>
      </c>
      <c r="F4545" s="0" t="n">
        <v>-0.436988759105172</v>
      </c>
      <c r="G4545" s="0" t="n">
        <v>-0.274358132354067</v>
      </c>
      <c r="H4545" s="0" t="n">
        <v>-0.39290697523761</v>
      </c>
      <c r="I4545" s="0" t="n">
        <v>0</v>
      </c>
      <c r="J4545" s="87"/>
      <c r="K4545" s="87"/>
      <c r="L4545" s="89" t="s">
        <v>326</v>
      </c>
      <c r="M4545" s="88" t="b">
        <f aca="false">FALSE()</f>
        <v>0</v>
      </c>
      <c r="N4545" s="0" t="n">
        <v>2</v>
      </c>
      <c r="O4545" s="0" t="n">
        <v>69.2507818676459</v>
      </c>
      <c r="P4545" s="88" t="b">
        <f aca="false">FALSE()</f>
        <v>0</v>
      </c>
      <c r="Q4545" s="88" t="b">
        <f aca="false">FALSE()</f>
        <v>0</v>
      </c>
      <c r="R4545" s="0" t="n">
        <v>0.0637</v>
      </c>
      <c r="T4545" s="0" t="n">
        <v>69.53927</v>
      </c>
      <c r="U4545" s="0" t="n">
        <v>0</v>
      </c>
      <c r="V4545" s="0" t="n">
        <v>0</v>
      </c>
      <c r="W4545" s="0" t="n">
        <v>-0.0141300000000001</v>
      </c>
      <c r="X4545" s="0" t="n">
        <v>0.111354139194686</v>
      </c>
      <c r="Y4545" s="0" t="n">
        <v>0.126892454130474</v>
      </c>
      <c r="Z4545" s="0" t="n">
        <v>0.144244066177032</v>
      </c>
      <c r="AA4545" s="89" t="s">
        <v>327</v>
      </c>
      <c r="AB4545" s="0" t="n">
        <v>69.8277581323541</v>
      </c>
      <c r="AC4545" s="0" t="n">
        <v>0.097958968950948</v>
      </c>
      <c r="AD4545" s="89" t="s">
        <v>103</v>
      </c>
      <c r="AE4545" s="0" t="n">
        <v>202601</v>
      </c>
      <c r="AF4545" s="90" t="n">
        <v>46039</v>
      </c>
      <c r="AG4545" s="0" t="n">
        <v>0.097958968950948</v>
      </c>
    </row>
    <row r="4546" customFormat="false" ht="15" hidden="false" customHeight="false" outlineLevel="0" collapsed="false">
      <c r="A4546" s="87" t="n">
        <v>46039.3539467593</v>
      </c>
      <c r="B4546" s="0" t="n">
        <v>69.5534</v>
      </c>
      <c r="C4546" s="88" t="b">
        <f aca="false">FALSE()</f>
        <v>0</v>
      </c>
      <c r="D4546" s="88" t="b">
        <f aca="false">FALSE()</f>
        <v>0</v>
      </c>
      <c r="E4546" s="0" t="n">
        <v>-0.281025124142516</v>
      </c>
      <c r="F4546" s="0" t="n">
        <v>-0.40568137680589</v>
      </c>
      <c r="G4546" s="0" t="n">
        <v>-0.22450512414251</v>
      </c>
      <c r="H4546" s="0" t="n">
        <v>-0.321742425117365</v>
      </c>
      <c r="I4546" s="0" t="n">
        <v>0</v>
      </c>
      <c r="J4546" s="87"/>
      <c r="K4546" s="87"/>
      <c r="L4546" s="89" t="s">
        <v>326</v>
      </c>
      <c r="M4546" s="88" t="b">
        <f aca="false">FALSE()</f>
        <v>0</v>
      </c>
      <c r="N4546" s="0" t="n">
        <v>2</v>
      </c>
      <c r="O4546" s="0" t="n">
        <v>69.2723748758575</v>
      </c>
      <c r="P4546" s="88" t="b">
        <f aca="false">FALSE()</f>
        <v>0</v>
      </c>
      <c r="Q4546" s="88" t="b">
        <f aca="false">FALSE()</f>
        <v>0</v>
      </c>
      <c r="R4546" s="0" t="n">
        <v>0.072</v>
      </c>
      <c r="T4546" s="0" t="n">
        <v>69.52514</v>
      </c>
      <c r="U4546" s="0" t="n">
        <v>0</v>
      </c>
      <c r="V4546" s="0" t="n">
        <v>0</v>
      </c>
      <c r="W4546" s="0" t="n">
        <v>-0.0141300000000001</v>
      </c>
      <c r="X4546" s="0" t="n">
        <v>0.111354139194686</v>
      </c>
      <c r="Y4546" s="0" t="n">
        <v>0.126892454130474</v>
      </c>
      <c r="Z4546" s="0" t="n">
        <v>0.126382562071253</v>
      </c>
      <c r="AA4546" s="89" t="s">
        <v>327</v>
      </c>
      <c r="AB4546" s="0" t="n">
        <v>69.7779051241425</v>
      </c>
      <c r="AC4546" s="0" t="n">
        <v>0.223606797780142</v>
      </c>
      <c r="AD4546" s="89" t="s">
        <v>103</v>
      </c>
      <c r="AE4546" s="0" t="n">
        <v>202601</v>
      </c>
      <c r="AF4546" s="90" t="n">
        <v>46039</v>
      </c>
      <c r="AG4546" s="0" t="n">
        <v>0.223606797780142</v>
      </c>
    </row>
    <row r="4547" customFormat="false" ht="15" hidden="false" customHeight="false" outlineLevel="0" collapsed="false">
      <c r="A4547" s="87" t="n">
        <v>46039.354224537</v>
      </c>
      <c r="B4547" s="0" t="n">
        <v>69.5534</v>
      </c>
      <c r="C4547" s="88" t="b">
        <f aca="false">FALSE()</f>
        <v>0</v>
      </c>
      <c r="D4547" s="88" t="b">
        <f aca="false">FALSE()</f>
        <v>0</v>
      </c>
      <c r="E4547" s="0" t="n">
        <v>-0.249449634388881</v>
      </c>
      <c r="F4547" s="0" t="n">
        <v>-0.359935664666901</v>
      </c>
      <c r="G4547" s="0" t="n">
        <v>-0.164669634388886</v>
      </c>
      <c r="H4547" s="0" t="n">
        <v>-0.236193622761554</v>
      </c>
      <c r="I4547" s="0" t="n">
        <v>0</v>
      </c>
      <c r="J4547" s="87"/>
      <c r="K4547" s="87"/>
      <c r="L4547" s="89" t="s">
        <v>326</v>
      </c>
      <c r="M4547" s="88" t="b">
        <f aca="false">FALSE()</f>
        <v>0</v>
      </c>
      <c r="N4547" s="0" t="n">
        <v>2</v>
      </c>
      <c r="O4547" s="0" t="n">
        <v>69.3039503656111</v>
      </c>
      <c r="P4547" s="88" t="b">
        <f aca="false">FALSE()</f>
        <v>0</v>
      </c>
      <c r="Q4547" s="88" t="b">
        <f aca="false">FALSE()</f>
        <v>0</v>
      </c>
      <c r="R4547" s="0" t="n">
        <v>0.0844</v>
      </c>
      <c r="T4547" s="0" t="n">
        <v>69.51101</v>
      </c>
      <c r="U4547" s="0" t="n">
        <v>0</v>
      </c>
      <c r="V4547" s="0" t="n">
        <v>0</v>
      </c>
      <c r="W4547" s="0" t="n">
        <v>-0.0141300000000001</v>
      </c>
      <c r="X4547" s="0" t="n">
        <v>0.111354139194686</v>
      </c>
      <c r="Y4547" s="0" t="n">
        <v>0.126892454130474</v>
      </c>
      <c r="Z4547" s="0" t="n">
        <v>0.103529817194443</v>
      </c>
      <c r="AA4547" s="89" t="s">
        <v>327</v>
      </c>
      <c r="AB4547" s="0" t="n">
        <v>69.7180696343889</v>
      </c>
      <c r="AC4547" s="0" t="n">
        <v>0.409447260207014</v>
      </c>
      <c r="AD4547" s="89" t="s">
        <v>103</v>
      </c>
      <c r="AE4547" s="0" t="n">
        <v>202601</v>
      </c>
      <c r="AF4547" s="90" t="n">
        <v>46039</v>
      </c>
      <c r="AG4547" s="0" t="n">
        <v>0.409447260207014</v>
      </c>
    </row>
    <row r="4548" customFormat="false" ht="15" hidden="false" customHeight="false" outlineLevel="0" collapsed="false">
      <c r="A4548" s="87" t="n">
        <v>46039.3646759259</v>
      </c>
      <c r="B4548" s="0" t="n">
        <v>69.5534</v>
      </c>
      <c r="C4548" s="88" t="b">
        <f aca="false">FALSE()</f>
        <v>0</v>
      </c>
      <c r="D4548" s="88" t="b">
        <f aca="false">FALSE()</f>
        <v>0</v>
      </c>
      <c r="E4548" s="0" t="n">
        <v>-0.249449634388881</v>
      </c>
      <c r="F4548" s="0" t="n">
        <v>-0.359935664666901</v>
      </c>
      <c r="G4548" s="0" t="n">
        <v>-0.164669634388886</v>
      </c>
      <c r="H4548" s="0" t="n">
        <v>-0.236193622761554</v>
      </c>
      <c r="I4548" s="0" t="n">
        <v>0</v>
      </c>
      <c r="J4548" s="87"/>
      <c r="K4548" s="87"/>
      <c r="L4548" s="89" t="s">
        <v>326</v>
      </c>
      <c r="M4548" s="88" t="b">
        <f aca="false">FALSE()</f>
        <v>0</v>
      </c>
      <c r="N4548" s="0" t="n">
        <v>2</v>
      </c>
      <c r="O4548" s="0" t="n">
        <v>69.3039503656111</v>
      </c>
      <c r="P4548" s="88" t="b">
        <f aca="false">FALSE()</f>
        <v>0</v>
      </c>
      <c r="Q4548" s="88" t="b">
        <f aca="false">FALSE()</f>
        <v>0</v>
      </c>
      <c r="R4548" s="0" t="n">
        <v>0.0844</v>
      </c>
      <c r="T4548" s="0" t="n">
        <v>69.51101</v>
      </c>
      <c r="U4548" s="0" t="n">
        <v>0</v>
      </c>
      <c r="V4548" s="0" t="n">
        <v>0</v>
      </c>
      <c r="W4548" s="0" t="n">
        <v>0</v>
      </c>
      <c r="X4548" s="0" t="n">
        <v>0.0916875472231072</v>
      </c>
      <c r="Y4548" s="0" t="n">
        <v>0</v>
      </c>
      <c r="Z4548" s="0" t="n">
        <v>0.103529817194443</v>
      </c>
      <c r="AA4548" s="89" t="s">
        <v>327</v>
      </c>
      <c r="AB4548" s="0" t="n">
        <v>69.7180696343889</v>
      </c>
      <c r="AC4548" s="0" t="n">
        <v>0.409447260207014</v>
      </c>
      <c r="AD4548" s="89" t="s">
        <v>103</v>
      </c>
      <c r="AE4548" s="0" t="n">
        <v>202601</v>
      </c>
      <c r="AF4548" s="90" t="n">
        <v>46039</v>
      </c>
      <c r="AG4548" s="0" t="n">
        <v>0.409447260207014</v>
      </c>
    </row>
    <row r="4549" customFormat="false" ht="15" hidden="false" customHeight="false" outlineLevel="0" collapsed="false">
      <c r="A4549" s="87" t="n">
        <v>46039.3751273148</v>
      </c>
      <c r="B4549" s="0" t="n">
        <v>70.1168</v>
      </c>
      <c r="C4549" s="88" t="b">
        <f aca="false">TRUE()</f>
        <v>1</v>
      </c>
      <c r="D4549" s="88" t="b">
        <f aca="false">FALSE()</f>
        <v>0</v>
      </c>
      <c r="E4549" s="0" t="n">
        <v>-0.918814086429407</v>
      </c>
      <c r="F4549" s="0" t="n">
        <v>-1.32780466699858</v>
      </c>
      <c r="G4549" s="0" t="n">
        <v>0.236425913570585</v>
      </c>
      <c r="H4549" s="0" t="n">
        <v>0.338329490449162</v>
      </c>
      <c r="I4549" s="0" t="n">
        <v>0.563400000000002</v>
      </c>
      <c r="J4549" s="87" t="n">
        <v>46039.561412037</v>
      </c>
      <c r="K4549" s="87" t="n">
        <v>46039.3751273148</v>
      </c>
      <c r="L4549" s="89" t="s">
        <v>151</v>
      </c>
      <c r="M4549" s="88" t="b">
        <f aca="false">TRUE()</f>
        <v>1</v>
      </c>
      <c r="N4549" s="0" t="n">
        <v>3</v>
      </c>
      <c r="O4549" s="0" t="n">
        <v>69.1979859135706</v>
      </c>
      <c r="P4549" s="88" t="b">
        <f aca="false">TRUE()</f>
        <v>1</v>
      </c>
      <c r="Q4549" s="88" t="b">
        <f aca="false">FALSE()</f>
        <v>0</v>
      </c>
      <c r="R4549" s="0" t="n">
        <v>0.3686</v>
      </c>
      <c r="S4549" s="0" t="n">
        <v>3.38587345428393</v>
      </c>
      <c r="T4549" s="0" t="n">
        <v>69.53918</v>
      </c>
      <c r="U4549" s="0" t="n">
        <v>1</v>
      </c>
      <c r="V4549" s="0" t="n">
        <v>0.563400000000002</v>
      </c>
      <c r="W4549" s="0" t="n">
        <v>0.02817</v>
      </c>
      <c r="X4549" s="0" t="n">
        <v>0.155812657752153</v>
      </c>
      <c r="Y4549" s="0" t="n">
        <v>3.43508677485867</v>
      </c>
      <c r="Z4549" s="0" t="n">
        <v>0.170597043214704</v>
      </c>
      <c r="AA4549" s="89" t="s">
        <v>155</v>
      </c>
      <c r="AB4549" s="0" t="n">
        <v>69.8803740864294</v>
      </c>
      <c r="AC4549" s="0" t="n">
        <v>3.38587345428393</v>
      </c>
      <c r="AD4549" s="89" t="s">
        <v>103</v>
      </c>
      <c r="AE4549" s="0" t="n">
        <v>202601</v>
      </c>
      <c r="AF4549" s="90" t="n">
        <v>46039</v>
      </c>
      <c r="AG4549" s="0" t="n">
        <v>3.38587345428393</v>
      </c>
    </row>
    <row r="4550" customFormat="false" ht="15" hidden="false" customHeight="false" outlineLevel="0" collapsed="false">
      <c r="A4550" s="87" t="n">
        <v>46039.3855787037</v>
      </c>
      <c r="B4550" s="0" t="n">
        <v>70.3994</v>
      </c>
      <c r="C4550" s="88" t="b">
        <f aca="false">FALSE()</f>
        <v>0</v>
      </c>
      <c r="D4550" s="88" t="b">
        <f aca="false">FALSE()</f>
        <v>0</v>
      </c>
      <c r="E4550" s="0" t="n">
        <v>-1.3323341505623</v>
      </c>
      <c r="F4550" s="0" t="n">
        <v>-1.92904408805597</v>
      </c>
      <c r="G4550" s="0" t="n">
        <v>0.303505849437698</v>
      </c>
      <c r="H4550" s="0" t="n">
        <v>0.432986629410538</v>
      </c>
      <c r="I4550" s="0" t="n">
        <v>0.282600000000002</v>
      </c>
      <c r="J4550" s="87"/>
      <c r="K4550" s="87" t="n">
        <v>46039.3751273148</v>
      </c>
      <c r="L4550" s="89" t="s">
        <v>151</v>
      </c>
      <c r="M4550" s="88" t="b">
        <f aca="false">TRUE()</f>
        <v>1</v>
      </c>
      <c r="N4550" s="0" t="n">
        <v>2</v>
      </c>
      <c r="O4550" s="0" t="n">
        <v>69.0670658494377</v>
      </c>
      <c r="P4550" s="88" t="b">
        <f aca="false">FALSE()</f>
        <v>0</v>
      </c>
      <c r="Q4550" s="88" t="b">
        <f aca="false">FALSE()</f>
        <v>0</v>
      </c>
      <c r="R4550" s="0" t="n">
        <v>0.3834</v>
      </c>
      <c r="S4550" s="0" t="n">
        <v>3.28293964425832</v>
      </c>
      <c r="T4550" s="0" t="n">
        <v>69.58148</v>
      </c>
      <c r="U4550" s="0" t="n">
        <v>2</v>
      </c>
      <c r="V4550" s="0" t="n">
        <v>0.282600000000002</v>
      </c>
      <c r="W4550" s="0" t="n">
        <v>0.0423000000000001</v>
      </c>
      <c r="X4550" s="0" t="n">
        <v>0.165628315656981</v>
      </c>
      <c r="Y4550" s="0" t="n">
        <v>1.45083888009625</v>
      </c>
      <c r="Z4550" s="0" t="n">
        <v>0.257207075281154</v>
      </c>
      <c r="AA4550" s="89" t="s">
        <v>154</v>
      </c>
      <c r="AB4550" s="0" t="n">
        <v>70.0958941505623</v>
      </c>
      <c r="AC4550" s="0" t="n">
        <v>3.18000583423271</v>
      </c>
      <c r="AD4550" s="89" t="s">
        <v>103</v>
      </c>
      <c r="AE4550" s="0" t="n">
        <v>202601</v>
      </c>
      <c r="AF4550" s="90" t="n">
        <v>46039</v>
      </c>
      <c r="AG4550" s="0" t="n">
        <v>3.18000583423271</v>
      </c>
    </row>
    <row r="4551" customFormat="false" ht="15" hidden="false" customHeight="false" outlineLevel="0" collapsed="false">
      <c r="A4551" s="87" t="n">
        <v>46039.3955902778</v>
      </c>
      <c r="B4551" s="0" t="n">
        <v>70.682</v>
      </c>
      <c r="C4551" s="88" t="b">
        <f aca="false">FALSE()</f>
        <v>0</v>
      </c>
      <c r="D4551" s="88" t="b">
        <f aca="false">FALSE()</f>
        <v>0</v>
      </c>
      <c r="E4551" s="0" t="n">
        <v>-1.75544497067141</v>
      </c>
      <c r="F4551" s="0" t="n">
        <v>-2.5468340466522</v>
      </c>
      <c r="G4551" s="0" t="n">
        <v>0.332735029328589</v>
      </c>
      <c r="H4551" s="0" t="n">
        <v>0.472975843411166</v>
      </c>
      <c r="I4551" s="0" t="n">
        <v>0.282600000000002</v>
      </c>
      <c r="J4551" s="87"/>
      <c r="K4551" s="87" t="n">
        <v>46039.3751273148</v>
      </c>
      <c r="L4551" s="89" t="s">
        <v>151</v>
      </c>
      <c r="M4551" s="88" t="b">
        <f aca="false">TRUE()</f>
        <v>1</v>
      </c>
      <c r="N4551" s="0" t="n">
        <v>2</v>
      </c>
      <c r="O4551" s="0" t="n">
        <v>68.9265550293286</v>
      </c>
      <c r="P4551" s="88" t="b">
        <f aca="false">FALSE()</f>
        <v>0</v>
      </c>
      <c r="Q4551" s="88" t="b">
        <f aca="false">TRUE()</f>
        <v>1</v>
      </c>
      <c r="R4551" s="0" t="n">
        <v>0.4243</v>
      </c>
      <c r="S4551" s="0" t="n">
        <v>3.16712525034464</v>
      </c>
      <c r="T4551" s="0" t="n">
        <v>69.63791</v>
      </c>
      <c r="U4551" s="0" t="n">
        <v>3</v>
      </c>
      <c r="V4551" s="0" t="n">
        <v>0.282600000000002</v>
      </c>
      <c r="W4551" s="0" t="n">
        <v>0.0564300000000002</v>
      </c>
      <c r="X4551" s="0" t="n">
        <v>0.17368812067369</v>
      </c>
      <c r="Y4551" s="0" t="n">
        <v>1.30216159356638</v>
      </c>
      <c r="Z4551" s="0" t="n">
        <v>0.355677485335703</v>
      </c>
      <c r="AA4551" s="89" t="s">
        <v>153</v>
      </c>
      <c r="AB4551" s="0" t="n">
        <v>70.3492649706714</v>
      </c>
      <c r="AC4551" s="0" t="n">
        <v>2.93549646251728</v>
      </c>
      <c r="AD4551" s="89" t="s">
        <v>103</v>
      </c>
      <c r="AE4551" s="0" t="n">
        <v>202601</v>
      </c>
      <c r="AF4551" s="90" t="n">
        <v>46039</v>
      </c>
      <c r="AG4551" s="0" t="n">
        <v>2.93549646251728</v>
      </c>
    </row>
    <row r="4552" customFormat="false" ht="15" hidden="false" customHeight="false" outlineLevel="0" collapsed="false">
      <c r="A4552" s="87" t="n">
        <v>46039.4060416667</v>
      </c>
      <c r="B4552" s="0" t="n">
        <v>70.9646</v>
      </c>
      <c r="C4552" s="88" t="b">
        <f aca="false">FALSE()</f>
        <v>0</v>
      </c>
      <c r="D4552" s="88" t="b">
        <f aca="false">FALSE()</f>
        <v>0</v>
      </c>
      <c r="E4552" s="0" t="n">
        <v>-2.18030965238263</v>
      </c>
      <c r="F4552" s="0" t="n">
        <v>-3.16977850809237</v>
      </c>
      <c r="G4552" s="0" t="n">
        <v>0.331950347617365</v>
      </c>
      <c r="H4552" s="0" t="n">
        <v>0.469967287438675</v>
      </c>
      <c r="I4552" s="0" t="n">
        <v>0.282600000000002</v>
      </c>
      <c r="J4552" s="87"/>
      <c r="K4552" s="87" t="n">
        <v>46039.3751273148</v>
      </c>
      <c r="L4552" s="89" t="s">
        <v>151</v>
      </c>
      <c r="M4552" s="88" t="b">
        <f aca="false">TRUE()</f>
        <v>1</v>
      </c>
      <c r="N4552" s="0" t="n">
        <v>2</v>
      </c>
      <c r="O4552" s="0" t="n">
        <v>68.7842903476174</v>
      </c>
      <c r="P4552" s="88" t="b">
        <f aca="false">FALSE()</f>
        <v>0</v>
      </c>
      <c r="Q4552" s="88" t="b">
        <f aca="false">TRUE()</f>
        <v>1</v>
      </c>
      <c r="R4552" s="0" t="n">
        <v>0.4669</v>
      </c>
      <c r="S4552" s="0" t="n">
        <v>3.05493583137006</v>
      </c>
      <c r="T4552" s="0" t="n">
        <v>69.70847</v>
      </c>
      <c r="U4552" s="0" t="n">
        <v>4</v>
      </c>
      <c r="V4552" s="0" t="n">
        <v>0.282600000000002</v>
      </c>
      <c r="W4552" s="0" t="n">
        <v>0.0705600000000004</v>
      </c>
      <c r="X4552" s="0" t="n">
        <v>0.180227792704561</v>
      </c>
      <c r="Y4552" s="0" t="n">
        <v>1.17651110751597</v>
      </c>
      <c r="Z4552" s="0" t="n">
        <v>0.462089826191315</v>
      </c>
      <c r="AA4552" s="89" t="s">
        <v>153</v>
      </c>
      <c r="AB4552" s="0" t="n">
        <v>70.6326496523826</v>
      </c>
      <c r="AC4552" s="0" t="n">
        <v>2.7183675744463</v>
      </c>
      <c r="AD4552" s="89" t="s">
        <v>103</v>
      </c>
      <c r="AE4552" s="0" t="n">
        <v>202601</v>
      </c>
      <c r="AF4552" s="90" t="n">
        <v>46039</v>
      </c>
      <c r="AG4552" s="0" t="n">
        <v>2.7183675744463</v>
      </c>
    </row>
    <row r="4553" customFormat="false" ht="15" hidden="false" customHeight="false" outlineLevel="0" collapsed="false">
      <c r="A4553" s="87" t="n">
        <v>46039.4164930556</v>
      </c>
      <c r="B4553" s="0" t="n">
        <v>71.2472</v>
      </c>
      <c r="C4553" s="88" t="b">
        <f aca="false">FALSE()</f>
        <v>0</v>
      </c>
      <c r="D4553" s="88" t="b">
        <f aca="false">FALSE()</f>
        <v>0</v>
      </c>
      <c r="E4553" s="0" t="n">
        <v>-2.60177997861446</v>
      </c>
      <c r="F4553" s="0" t="n">
        <v>-3.79017271334914</v>
      </c>
      <c r="G4553" s="0" t="n">
        <v>0.306300021385553</v>
      </c>
      <c r="H4553" s="0" t="n">
        <v>0.431767882107344</v>
      </c>
      <c r="I4553" s="0" t="n">
        <v>0.282600000000002</v>
      </c>
      <c r="J4553" s="87"/>
      <c r="K4553" s="87" t="n">
        <v>46039.3751273148</v>
      </c>
      <c r="L4553" s="89" t="s">
        <v>151</v>
      </c>
      <c r="M4553" s="88" t="b">
        <f aca="false">TRUE()</f>
        <v>1</v>
      </c>
      <c r="N4553" s="0" t="n">
        <v>1</v>
      </c>
      <c r="O4553" s="0" t="n">
        <v>68.6454200213856</v>
      </c>
      <c r="P4553" s="88" t="b">
        <f aca="false">FALSE()</f>
        <v>0</v>
      </c>
      <c r="Q4553" s="88" t="b">
        <f aca="false">TRUE()</f>
        <v>1</v>
      </c>
      <c r="R4553" s="0" t="n">
        <v>0.4832</v>
      </c>
      <c r="S4553" s="0" t="n">
        <v>2.95069758979772</v>
      </c>
      <c r="T4553" s="0" t="n">
        <v>69.79316</v>
      </c>
      <c r="U4553" s="0" t="n">
        <v>5</v>
      </c>
      <c r="V4553" s="0" t="n">
        <v>0.282600000000002</v>
      </c>
      <c r="W4553" s="0" t="n">
        <v>0.0846900000000005</v>
      </c>
      <c r="X4553" s="0" t="n">
        <v>0.185408254798347</v>
      </c>
      <c r="Y4553" s="0" t="n">
        <v>1.06742820170144</v>
      </c>
      <c r="Z4553" s="0" t="n">
        <v>0.57386998930723</v>
      </c>
      <c r="AA4553" s="89" t="s">
        <v>153</v>
      </c>
      <c r="AB4553" s="0" t="n">
        <v>70.9408999786145</v>
      </c>
      <c r="AC4553" s="0" t="n">
        <v>2.53374462350838</v>
      </c>
      <c r="AD4553" s="89" t="s">
        <v>103</v>
      </c>
      <c r="AE4553" s="0" t="n">
        <v>202601</v>
      </c>
      <c r="AF4553" s="90" t="n">
        <v>46039</v>
      </c>
      <c r="AG4553" s="0" t="n">
        <v>2.53374462350838</v>
      </c>
    </row>
    <row r="4554" customFormat="false" ht="15" hidden="false" customHeight="false" outlineLevel="0" collapsed="false">
      <c r="A4554" s="87" t="n">
        <v>46039.4269328704</v>
      </c>
      <c r="B4554" s="0" t="n">
        <v>71.5298</v>
      </c>
      <c r="C4554" s="88" t="b">
        <f aca="false">FALSE()</f>
        <v>0</v>
      </c>
      <c r="D4554" s="88" t="b">
        <f aca="false">FALSE()</f>
        <v>0</v>
      </c>
      <c r="E4554" s="0" t="n">
        <v>-3.01586852958037</v>
      </c>
      <c r="F4554" s="0" t="n">
        <v>-4.40183253953607</v>
      </c>
      <c r="G4554" s="0" t="n">
        <v>0.259771470419636</v>
      </c>
      <c r="H4554" s="0" t="n">
        <v>0.364489078760252</v>
      </c>
      <c r="I4554" s="0" t="n">
        <v>0.282599999999988</v>
      </c>
      <c r="J4554" s="87"/>
      <c r="K4554" s="87" t="n">
        <v>46039.3751273148</v>
      </c>
      <c r="L4554" s="89" t="s">
        <v>151</v>
      </c>
      <c r="M4554" s="88" t="b">
        <f aca="false">TRUE()</f>
        <v>1</v>
      </c>
      <c r="N4554" s="0" t="n">
        <v>1</v>
      </c>
      <c r="O4554" s="0" t="n">
        <v>68.5139314704196</v>
      </c>
      <c r="P4554" s="88" t="b">
        <f aca="false">FALSE()</f>
        <v>0</v>
      </c>
      <c r="Q4554" s="88" t="b">
        <f aca="false">TRUE()</f>
        <v>1</v>
      </c>
      <c r="R4554" s="0" t="n">
        <v>0.5299</v>
      </c>
      <c r="S4554" s="0" t="n">
        <v>2.85508357985452</v>
      </c>
      <c r="T4554" s="0" t="n">
        <v>69.89198</v>
      </c>
      <c r="U4554" s="0" t="n">
        <v>6</v>
      </c>
      <c r="V4554" s="0" t="n">
        <v>0.282599999999988</v>
      </c>
      <c r="W4554" s="0" t="n">
        <v>0.0988199999999999</v>
      </c>
      <c r="X4554" s="0" t="n">
        <v>0.189341105721366</v>
      </c>
      <c r="Y4554" s="0" t="n">
        <v>0.970629168451347</v>
      </c>
      <c r="Z4554" s="0" t="n">
        <v>0.689024264790186</v>
      </c>
      <c r="AA4554" s="89" t="s">
        <v>153</v>
      </c>
      <c r="AB4554" s="0" t="n">
        <v>71.2700285295804</v>
      </c>
      <c r="AC4554" s="0" t="n">
        <v>2.3770135301385</v>
      </c>
      <c r="AD4554" s="89" t="s">
        <v>103</v>
      </c>
      <c r="AE4554" s="0" t="n">
        <v>202601</v>
      </c>
      <c r="AF4554" s="90" t="n">
        <v>46039</v>
      </c>
      <c r="AG4554" s="0" t="n">
        <v>2.3770135301385</v>
      </c>
    </row>
    <row r="4555" customFormat="false" ht="15" hidden="false" customHeight="false" outlineLevel="0" collapsed="false">
      <c r="A4555" s="87" t="n">
        <v>46039.4370486111</v>
      </c>
      <c r="B4555" s="0" t="n">
        <v>71.8124</v>
      </c>
      <c r="C4555" s="88" t="b">
        <f aca="false">FALSE()</f>
        <v>0</v>
      </c>
      <c r="D4555" s="88" t="b">
        <f aca="false">TRUE()</f>
        <v>1</v>
      </c>
      <c r="E4555" s="0" t="n">
        <v>-3.41917434940127</v>
      </c>
      <c r="F4555" s="0" t="n">
        <v>-4.99928803894826</v>
      </c>
      <c r="G4555" s="0" t="n">
        <v>0.195765650598744</v>
      </c>
      <c r="H4555" s="0" t="n">
        <v>0.273352207035657</v>
      </c>
      <c r="I4555" s="0" t="n">
        <v>0.282600000000002</v>
      </c>
      <c r="J4555" s="87"/>
      <c r="K4555" s="87" t="n">
        <v>46039.3751273148</v>
      </c>
      <c r="L4555" s="89" t="s">
        <v>151</v>
      </c>
      <c r="M4555" s="88" t="b">
        <f aca="false">TRUE()</f>
        <v>1</v>
      </c>
      <c r="N4555" s="0" t="n">
        <v>1</v>
      </c>
      <c r="O4555" s="0" t="n">
        <v>68.3932256505987</v>
      </c>
      <c r="P4555" s="88" t="b">
        <f aca="false">FALSE()</f>
        <v>0</v>
      </c>
      <c r="Q4555" s="88" t="b">
        <f aca="false">TRUE()</f>
        <v>1</v>
      </c>
      <c r="R4555" s="0" t="n">
        <v>0.5781</v>
      </c>
      <c r="S4555" s="0" t="n">
        <v>2.7676330652201</v>
      </c>
      <c r="T4555" s="0" t="n">
        <v>70.00493</v>
      </c>
      <c r="U4555" s="0" t="n">
        <v>7</v>
      </c>
      <c r="V4555" s="0" t="n">
        <v>0.282600000000002</v>
      </c>
      <c r="W4555" s="0" t="n">
        <v>0.11295</v>
      </c>
      <c r="X4555" s="0" t="n">
        <v>0.192102986359976</v>
      </c>
      <c r="Y4555" s="0" t="n">
        <v>0.883120055625268</v>
      </c>
      <c r="Z4555" s="0" t="n">
        <v>0.805852174700633</v>
      </c>
      <c r="AA4555" s="89" t="s">
        <v>15</v>
      </c>
      <c r="AB4555" s="0" t="n">
        <v>71.6166343494013</v>
      </c>
      <c r="AC4555" s="0" t="n">
        <v>2.24292997741362</v>
      </c>
      <c r="AD4555" s="89" t="s">
        <v>103</v>
      </c>
      <c r="AE4555" s="0" t="n">
        <v>202601</v>
      </c>
      <c r="AF4555" s="90" t="n">
        <v>46039</v>
      </c>
      <c r="AG4555" s="0" t="n">
        <v>2.24292997741362</v>
      </c>
    </row>
    <row r="4556" customFormat="false" ht="15" hidden="false" customHeight="false" outlineLevel="0" collapsed="false">
      <c r="A4556" s="87" t="n">
        <v>46039.4474884259</v>
      </c>
      <c r="B4556" s="0" t="n">
        <v>72.095</v>
      </c>
      <c r="C4556" s="88" t="b">
        <f aca="false">FALSE()</f>
        <v>0</v>
      </c>
      <c r="D4556" s="88" t="b">
        <f aca="false">TRUE()</f>
        <v>1</v>
      </c>
      <c r="E4556" s="0" t="n">
        <v>-3.8086154713826</v>
      </c>
      <c r="F4556" s="0" t="n">
        <v>-5.57741561172635</v>
      </c>
      <c r="G4556" s="0" t="n">
        <v>0.117364528617415</v>
      </c>
      <c r="H4556" s="0" t="n">
        <v>0.16305693824032</v>
      </c>
      <c r="I4556" s="0" t="n">
        <v>0.282600000000002</v>
      </c>
      <c r="J4556" s="87"/>
      <c r="K4556" s="87" t="n">
        <v>46039.3751273148</v>
      </c>
      <c r="L4556" s="89" t="s">
        <v>151</v>
      </c>
      <c r="M4556" s="88" t="b">
        <f aca="false">TRUE()</f>
        <v>1</v>
      </c>
      <c r="N4556" s="0" t="n">
        <v>1</v>
      </c>
      <c r="O4556" s="0" t="n">
        <v>68.2863845286174</v>
      </c>
      <c r="P4556" s="88" t="b">
        <f aca="false">FALSE()</f>
        <v>0</v>
      </c>
      <c r="Q4556" s="88" t="b">
        <f aca="false">TRUE()</f>
        <v>1</v>
      </c>
      <c r="R4556" s="0" t="n">
        <v>0.5704</v>
      </c>
      <c r="S4556" s="0" t="n">
        <v>2.68757659527679</v>
      </c>
      <c r="T4556" s="0" t="n">
        <v>70.13201</v>
      </c>
      <c r="U4556" s="0" t="n">
        <v>8</v>
      </c>
      <c r="V4556" s="0" t="n">
        <v>0.282600000000002</v>
      </c>
      <c r="W4556" s="0" t="n">
        <v>0.12708</v>
      </c>
      <c r="X4556" s="0" t="n">
        <v>0.19374398082331</v>
      </c>
      <c r="Y4556" s="0" t="n">
        <v>0.802708808496261</v>
      </c>
      <c r="Z4556" s="0" t="n">
        <v>0.922812735691292</v>
      </c>
      <c r="AA4556" s="89" t="s">
        <v>15</v>
      </c>
      <c r="AB4556" s="0" t="n">
        <v>71.9776354713826</v>
      </c>
      <c r="AC4556" s="0" t="n">
        <v>2.12718130567358</v>
      </c>
      <c r="AD4556" s="89" t="s">
        <v>103</v>
      </c>
      <c r="AE4556" s="0" t="n">
        <v>202601</v>
      </c>
      <c r="AF4556" s="90" t="n">
        <v>46039</v>
      </c>
      <c r="AG4556" s="0" t="n">
        <v>2.12718130567358</v>
      </c>
    </row>
    <row r="4557" customFormat="false" ht="15" hidden="false" customHeight="false" outlineLevel="0" collapsed="false">
      <c r="A4557" s="87" t="n">
        <v>46039.4579398148</v>
      </c>
      <c r="B4557" s="0" t="n">
        <v>72.095</v>
      </c>
      <c r="C4557" s="88" t="b">
        <f aca="false">FALSE()</f>
        <v>0</v>
      </c>
      <c r="D4557" s="88" t="b">
        <f aca="false">TRUE()</f>
        <v>1</v>
      </c>
      <c r="E4557" s="0" t="n">
        <v>-3.85558361813104</v>
      </c>
      <c r="F4557" s="0" t="n">
        <v>-5.65008293235558</v>
      </c>
      <c r="G4557" s="0" t="n">
        <v>-0.18376361813101</v>
      </c>
      <c r="H4557" s="0" t="n">
        <v>-0.254242890902071</v>
      </c>
      <c r="I4557" s="0" t="n">
        <v>0</v>
      </c>
      <c r="J4557" s="87"/>
      <c r="K4557" s="87" t="n">
        <v>46039.3751273148</v>
      </c>
      <c r="L4557" s="89" t="s">
        <v>326</v>
      </c>
      <c r="M4557" s="88" t="b">
        <f aca="false">FALSE()</f>
        <v>0</v>
      </c>
      <c r="N4557" s="0" t="n">
        <v>1</v>
      </c>
      <c r="O4557" s="0" t="n">
        <v>68.239416381869</v>
      </c>
      <c r="P4557" s="88" t="b">
        <f aca="false">FALSE()</f>
        <v>0</v>
      </c>
      <c r="Q4557" s="88" t="b">
        <f aca="false">FALSE()</f>
        <v>0</v>
      </c>
      <c r="R4557" s="0" t="n">
        <v>0.5498</v>
      </c>
      <c r="S4557" s="0" t="n">
        <v>2.5909599092703</v>
      </c>
      <c r="T4557" s="0" t="n">
        <v>70.25909</v>
      </c>
      <c r="U4557" s="0" t="n">
        <v>9</v>
      </c>
      <c r="V4557" s="0" t="n">
        <v>0</v>
      </c>
      <c r="W4557" s="0" t="n">
        <v>0.12708</v>
      </c>
      <c r="X4557" s="0" t="n">
        <v>0.19374398082331</v>
      </c>
      <c r="Y4557" s="0" t="n">
        <v>-0.655917151386983</v>
      </c>
      <c r="Z4557" s="0" t="n">
        <v>1.00983680906551</v>
      </c>
      <c r="AA4557" s="89" t="s">
        <v>15</v>
      </c>
      <c r="AB4557" s="0" t="n">
        <v>72.278763618131</v>
      </c>
      <c r="AC4557" s="0" t="n">
        <v>1.81802642121843</v>
      </c>
      <c r="AD4557" s="89" t="s">
        <v>103</v>
      </c>
      <c r="AE4557" s="0" t="n">
        <v>202601</v>
      </c>
      <c r="AF4557" s="90" t="n">
        <v>46039</v>
      </c>
      <c r="AG4557" s="0" t="n">
        <v>1.81802642121843</v>
      </c>
    </row>
    <row r="4558" customFormat="false" ht="15" hidden="false" customHeight="false" outlineLevel="0" collapsed="false">
      <c r="A4558" s="87" t="n">
        <v>46039.4683912037</v>
      </c>
      <c r="B4558" s="0" t="n">
        <v>72.3758</v>
      </c>
      <c r="C4558" s="88" t="b">
        <f aca="false">FALSE()</f>
        <v>0</v>
      </c>
      <c r="D4558" s="88" t="b">
        <f aca="false">TRUE()</f>
        <v>1</v>
      </c>
      <c r="E4558" s="0" t="n">
        <v>-4.17414469261206</v>
      </c>
      <c r="F4558" s="0" t="n">
        <v>-6.12029821534243</v>
      </c>
      <c r="G4558" s="0" t="n">
        <v>-0.222964692612038</v>
      </c>
      <c r="H4558" s="0" t="n">
        <v>-0.307119127379213</v>
      </c>
      <c r="I4558" s="0" t="n">
        <v>0.280799999999999</v>
      </c>
      <c r="J4558" s="87"/>
      <c r="K4558" s="87" t="n">
        <v>46039.3751273148</v>
      </c>
      <c r="L4558" s="89" t="s">
        <v>326</v>
      </c>
      <c r="M4558" s="88" t="b">
        <f aca="false">FALSE()</f>
        <v>0</v>
      </c>
      <c r="N4558" s="0" t="n">
        <v>1</v>
      </c>
      <c r="O4558" s="0" t="n">
        <v>68.2016553073879</v>
      </c>
      <c r="P4558" s="88" t="b">
        <f aca="false">FALSE()</f>
        <v>0</v>
      </c>
      <c r="Q4558" s="88" t="b">
        <f aca="false">FALSE()</f>
        <v>0</v>
      </c>
      <c r="R4558" s="0" t="n">
        <v>0.5484</v>
      </c>
      <c r="S4558" s="0" t="n">
        <v>2.51158107585941</v>
      </c>
      <c r="T4558" s="0" t="n">
        <v>70.40021</v>
      </c>
      <c r="U4558" s="0" t="n">
        <v>10</v>
      </c>
      <c r="V4558" s="0" t="n">
        <v>0.280799999999999</v>
      </c>
      <c r="W4558" s="0" t="n">
        <v>0.14112</v>
      </c>
      <c r="X4558" s="0" t="n">
        <v>0.194223955376533</v>
      </c>
      <c r="Y4558" s="0" t="n">
        <v>0.719169783815844</v>
      </c>
      <c r="Z4558" s="0" t="n">
        <v>1.09927734630603</v>
      </c>
      <c r="AA4558" s="89" t="s">
        <v>15</v>
      </c>
      <c r="AB4558" s="0" t="n">
        <v>72.598764692612</v>
      </c>
      <c r="AC4558" s="0" t="n">
        <v>1.79717157516137</v>
      </c>
      <c r="AD4558" s="89" t="s">
        <v>103</v>
      </c>
      <c r="AE4558" s="0" t="n">
        <v>202601</v>
      </c>
      <c r="AF4558" s="90" t="n">
        <v>46039</v>
      </c>
      <c r="AG4558" s="0" t="n">
        <v>1.79717157516137</v>
      </c>
    </row>
    <row r="4559" customFormat="false" ht="15" hidden="false" customHeight="false" outlineLevel="0" collapsed="false">
      <c r="A4559" s="87" t="n">
        <v>46039.4784953704</v>
      </c>
      <c r="B4559" s="0" t="n">
        <v>72.6584</v>
      </c>
      <c r="C4559" s="88" t="b">
        <f aca="false">FALSE()</f>
        <v>0</v>
      </c>
      <c r="D4559" s="88" t="b">
        <f aca="false">TRUE()</f>
        <v>1</v>
      </c>
      <c r="E4559" s="0" t="n">
        <v>-4.48091289382687</v>
      </c>
      <c r="F4559" s="0" t="n">
        <v>-6.57242307398148</v>
      </c>
      <c r="G4559" s="0" t="n">
        <v>-0.275032893826889</v>
      </c>
      <c r="H4559" s="0" t="n">
        <v>-0.377101259208886</v>
      </c>
      <c r="I4559" s="0" t="n">
        <v>0.282600000000002</v>
      </c>
      <c r="J4559" s="87"/>
      <c r="K4559" s="87" t="n">
        <v>46039.3751273148</v>
      </c>
      <c r="L4559" s="89" t="s">
        <v>326</v>
      </c>
      <c r="M4559" s="88" t="b">
        <f aca="false">FALSE()</f>
        <v>0</v>
      </c>
      <c r="N4559" s="0" t="n">
        <v>0</v>
      </c>
      <c r="O4559" s="0" t="n">
        <v>68.1774871061731</v>
      </c>
      <c r="P4559" s="88" t="b">
        <f aca="false">FALSE()</f>
        <v>0</v>
      </c>
      <c r="Q4559" s="88" t="b">
        <f aca="false">FALSE()</f>
        <v>0</v>
      </c>
      <c r="R4559" s="0" t="n">
        <v>0.5179</v>
      </c>
      <c r="S4559" s="0" t="n">
        <v>2.44404487828434</v>
      </c>
      <c r="T4559" s="0" t="n">
        <v>70.55546</v>
      </c>
      <c r="U4559" s="0" t="n">
        <v>11</v>
      </c>
      <c r="V4559" s="0" t="n">
        <v>0.282600000000002</v>
      </c>
      <c r="W4559" s="0" t="n">
        <v>0.15525</v>
      </c>
      <c r="X4559" s="0" t="n">
        <v>0.19369598398141</v>
      </c>
      <c r="Y4559" s="0" t="n">
        <v>0.657473621199213</v>
      </c>
      <c r="Z4559" s="0" t="n">
        <v>1.18898644691344</v>
      </c>
      <c r="AA4559" s="89" t="s">
        <v>15</v>
      </c>
      <c r="AB4559" s="0" t="n">
        <v>72.9334328938269</v>
      </c>
      <c r="AC4559" s="0" t="n">
        <v>1.76868290253361</v>
      </c>
      <c r="AD4559" s="89" t="s">
        <v>103</v>
      </c>
      <c r="AE4559" s="0" t="n">
        <v>202601</v>
      </c>
      <c r="AF4559" s="90" t="n">
        <v>46039</v>
      </c>
      <c r="AG4559" s="0" t="n">
        <v>1.76868290253361</v>
      </c>
    </row>
    <row r="4560" customFormat="false" ht="15" hidden="false" customHeight="false" outlineLevel="0" collapsed="false">
      <c r="A4560" s="87" t="n">
        <v>46039.4889467593</v>
      </c>
      <c r="B4560" s="0" t="n">
        <v>72.6584</v>
      </c>
      <c r="C4560" s="88" t="b">
        <f aca="false">FALSE()</f>
        <v>0</v>
      </c>
      <c r="D4560" s="88" t="b">
        <f aca="false">TRUE()</f>
        <v>1</v>
      </c>
      <c r="E4560" s="0" t="n">
        <v>-4.40692550123981</v>
      </c>
      <c r="F4560" s="0" t="n">
        <v>-6.4568942042708</v>
      </c>
      <c r="G4560" s="0" t="n">
        <v>-0.539805501239812</v>
      </c>
      <c r="H4560" s="0" t="n">
        <v>-0.737457288117082</v>
      </c>
      <c r="I4560" s="0" t="n">
        <v>0</v>
      </c>
      <c r="J4560" s="87"/>
      <c r="K4560" s="87" t="n">
        <v>46039.3751273148</v>
      </c>
      <c r="L4560" s="89" t="s">
        <v>326</v>
      </c>
      <c r="M4560" s="88" t="b">
        <f aca="false">FALSE()</f>
        <v>0</v>
      </c>
      <c r="N4560" s="0" t="n">
        <v>0</v>
      </c>
      <c r="O4560" s="0" t="n">
        <v>68.2514744987602</v>
      </c>
      <c r="P4560" s="88" t="b">
        <f aca="false">FALSE()</f>
        <v>0</v>
      </c>
      <c r="Q4560" s="88" t="b">
        <f aca="false">FALSE()</f>
        <v>0</v>
      </c>
      <c r="R4560" s="0" t="n">
        <v>0.5042</v>
      </c>
      <c r="S4560" s="0" t="n">
        <v>2.37066657773465</v>
      </c>
      <c r="T4560" s="0" t="n">
        <v>70.72484</v>
      </c>
      <c r="U4560" s="0" t="n">
        <v>12</v>
      </c>
      <c r="V4560" s="0" t="n">
        <v>0</v>
      </c>
      <c r="W4560" s="0" t="n">
        <v>0.16938</v>
      </c>
      <c r="X4560" s="0" t="n">
        <v>0.168779106963417</v>
      </c>
      <c r="Y4560" s="0" t="n">
        <v>-1.00356023353479</v>
      </c>
      <c r="Z4560" s="0" t="n">
        <v>1.2366827506199</v>
      </c>
      <c r="AA4560" s="89" t="s">
        <v>15</v>
      </c>
      <c r="AB4560" s="0" t="n">
        <v>73.1982055012398</v>
      </c>
      <c r="AC4560" s="0" t="n">
        <v>1.56350527168813</v>
      </c>
      <c r="AD4560" s="89" t="s">
        <v>103</v>
      </c>
      <c r="AE4560" s="0" t="n">
        <v>202601</v>
      </c>
      <c r="AF4560" s="90" t="n">
        <v>46039</v>
      </c>
      <c r="AG4560" s="0" t="n">
        <v>1.56350527168813</v>
      </c>
    </row>
    <row r="4561" customFormat="false" ht="15" hidden="false" customHeight="false" outlineLevel="0" collapsed="false">
      <c r="A4561" s="87" t="n">
        <v>46039.4993981482</v>
      </c>
      <c r="B4561" s="0" t="n">
        <v>72.941</v>
      </c>
      <c r="C4561" s="88" t="b">
        <f aca="false">FALSE()</f>
        <v>0</v>
      </c>
      <c r="D4561" s="88" t="b">
        <f aca="false">TRUE()</f>
        <v>1</v>
      </c>
      <c r="E4561" s="0" t="n">
        <v>-4.59480019527443</v>
      </c>
      <c r="F4561" s="0" t="n">
        <v>-6.72283200587948</v>
      </c>
      <c r="G4561" s="0" t="n">
        <v>-0.529500195274451</v>
      </c>
      <c r="H4561" s="0" t="n">
        <v>-0.720697686645814</v>
      </c>
      <c r="I4561" s="0" t="n">
        <v>0.282600000000002</v>
      </c>
      <c r="J4561" s="87"/>
      <c r="K4561" s="87" t="n">
        <v>46039.3751273148</v>
      </c>
      <c r="L4561" s="89" t="s">
        <v>326</v>
      </c>
      <c r="M4561" s="88" t="b">
        <f aca="false">FALSE()</f>
        <v>0</v>
      </c>
      <c r="N4561" s="0" t="n">
        <v>0</v>
      </c>
      <c r="O4561" s="0" t="n">
        <v>68.3461998047256</v>
      </c>
      <c r="P4561" s="88" t="b">
        <f aca="false">FALSE()</f>
        <v>0</v>
      </c>
      <c r="Q4561" s="88" t="b">
        <f aca="false">FALSE()</f>
        <v>0</v>
      </c>
      <c r="R4561" s="0" t="n">
        <v>0.5058</v>
      </c>
      <c r="S4561" s="0" t="n">
        <v>2.31035954346866</v>
      </c>
      <c r="T4561" s="0" t="n">
        <v>70.90835</v>
      </c>
      <c r="U4561" s="0" t="n">
        <v>13</v>
      </c>
      <c r="V4561" s="0" t="n">
        <v>0.282600000000002</v>
      </c>
      <c r="W4561" s="0" t="n">
        <v>0.18351</v>
      </c>
      <c r="X4561" s="0" t="n">
        <v>0.165652997812326</v>
      </c>
      <c r="Y4561" s="0" t="n">
        <v>0.598178127221483</v>
      </c>
      <c r="Z4561" s="0" t="n">
        <v>1.28107509763722</v>
      </c>
      <c r="AA4561" s="89" t="s">
        <v>15</v>
      </c>
      <c r="AB4561" s="0" t="n">
        <v>73.4705001952745</v>
      </c>
      <c r="AC4561" s="0" t="n">
        <v>1.58667513227675</v>
      </c>
      <c r="AD4561" s="89" t="s">
        <v>103</v>
      </c>
      <c r="AE4561" s="0" t="n">
        <v>202601</v>
      </c>
      <c r="AF4561" s="90" t="n">
        <v>46039</v>
      </c>
      <c r="AG4561" s="0" t="n">
        <v>1.58667513227675</v>
      </c>
    </row>
    <row r="4562" customFormat="false" ht="15" hidden="false" customHeight="false" outlineLevel="0" collapsed="false">
      <c r="A4562" s="87" t="n">
        <v>46039.509849537</v>
      </c>
      <c r="B4562" s="0" t="n">
        <v>73.2236</v>
      </c>
      <c r="C4562" s="88" t="b">
        <f aca="false">FALSE()</f>
        <v>0</v>
      </c>
      <c r="D4562" s="88" t="b">
        <f aca="false">TRUE()</f>
        <v>1</v>
      </c>
      <c r="E4562" s="0" t="n">
        <v>-4.75656896052895</v>
      </c>
      <c r="F4562" s="0" t="n">
        <v>-6.9472399902762</v>
      </c>
      <c r="G4562" s="0" t="n">
        <v>-0.521348960528925</v>
      </c>
      <c r="H4562" s="0" t="n">
        <v>-0.706962263690726</v>
      </c>
      <c r="I4562" s="0" t="n">
        <v>0.282600000000002</v>
      </c>
      <c r="J4562" s="87"/>
      <c r="K4562" s="87" t="n">
        <v>46039.3751273148</v>
      </c>
      <c r="L4562" s="89" t="s">
        <v>326</v>
      </c>
      <c r="M4562" s="88" t="b">
        <f aca="false">FALSE()</f>
        <v>0</v>
      </c>
      <c r="N4562" s="0" t="n">
        <v>0</v>
      </c>
      <c r="O4562" s="0" t="n">
        <v>68.4670310394711</v>
      </c>
      <c r="P4562" s="88" t="b">
        <f aca="false">FALSE()</f>
        <v>0</v>
      </c>
      <c r="Q4562" s="88" t="b">
        <f aca="false">FALSE()</f>
        <v>0</v>
      </c>
      <c r="R4562" s="0" t="n">
        <v>0.507</v>
      </c>
      <c r="S4562" s="0" t="n">
        <v>2.25996835168416</v>
      </c>
      <c r="T4562" s="0" t="n">
        <v>71.10599</v>
      </c>
      <c r="U4562" s="0" t="n">
        <v>14</v>
      </c>
      <c r="V4562" s="0" t="n">
        <v>0.282600000000002</v>
      </c>
      <c r="W4562" s="0" t="n">
        <v>0.197640000000001</v>
      </c>
      <c r="X4562" s="0" t="n">
        <v>0.161167968608105</v>
      </c>
      <c r="Y4562" s="0" t="n">
        <v>0.527151894596312</v>
      </c>
      <c r="Z4562" s="0" t="n">
        <v>1.31947948026447</v>
      </c>
      <c r="AA4562" s="89" t="s">
        <v>15</v>
      </c>
      <c r="AB4562" s="0" t="n">
        <v>73.7449489605289</v>
      </c>
      <c r="AC4562" s="0" t="n">
        <v>1.60488285848566</v>
      </c>
      <c r="AD4562" s="89" t="s">
        <v>103</v>
      </c>
      <c r="AE4562" s="0" t="n">
        <v>202601</v>
      </c>
      <c r="AF4562" s="90" t="n">
        <v>46039</v>
      </c>
      <c r="AG4562" s="0" t="n">
        <v>1.60488285848566</v>
      </c>
    </row>
    <row r="4563" customFormat="false" ht="15" hidden="false" customHeight="false" outlineLevel="0" collapsed="false">
      <c r="A4563" s="87" t="n">
        <v>46039.5199537037</v>
      </c>
      <c r="B4563" s="0" t="n">
        <v>73.5062</v>
      </c>
      <c r="C4563" s="88" t="b">
        <f aca="false">FALSE()</f>
        <v>0</v>
      </c>
      <c r="D4563" s="88" t="b">
        <f aca="false">TRUE()</f>
        <v>1</v>
      </c>
      <c r="E4563" s="0" t="n">
        <v>-4.94209500000865</v>
      </c>
      <c r="F4563" s="0" t="n">
        <v>-7.20799170354411</v>
      </c>
      <c r="G4563" s="0" t="n">
        <v>-0.536955000008632</v>
      </c>
      <c r="H4563" s="0" t="n">
        <v>-0.725191950570677</v>
      </c>
      <c r="I4563" s="0" t="n">
        <v>0.282600000000002</v>
      </c>
      <c r="J4563" s="87"/>
      <c r="K4563" s="87" t="n">
        <v>46039.3751273148</v>
      </c>
      <c r="L4563" s="89" t="s">
        <v>326</v>
      </c>
      <c r="M4563" s="88" t="b">
        <f aca="false">FALSE()</f>
        <v>0</v>
      </c>
      <c r="N4563" s="0" t="n">
        <v>0</v>
      </c>
      <c r="O4563" s="0" t="n">
        <v>68.5641049999914</v>
      </c>
      <c r="P4563" s="88" t="b">
        <f aca="false">FALSE()</f>
        <v>0</v>
      </c>
      <c r="Q4563" s="88" t="b">
        <f aca="false">FALSE()</f>
        <v>0</v>
      </c>
      <c r="R4563" s="0" t="n">
        <v>0.5072</v>
      </c>
      <c r="S4563" s="0" t="n">
        <v>2.21650340067595</v>
      </c>
      <c r="T4563" s="0" t="n">
        <v>71.30363</v>
      </c>
      <c r="U4563" s="0" t="n">
        <v>15</v>
      </c>
      <c r="V4563" s="0" t="n">
        <v>0.282600000000002</v>
      </c>
      <c r="W4563" s="0" t="n">
        <v>0.197640000000001</v>
      </c>
      <c r="X4563" s="0" t="n">
        <v>0.161167968608105</v>
      </c>
      <c r="Y4563" s="0" t="n">
        <v>0.527151894596312</v>
      </c>
      <c r="Z4563" s="0" t="n">
        <v>1.36976250000432</v>
      </c>
      <c r="AA4563" s="89" t="s">
        <v>15</v>
      </c>
      <c r="AB4563" s="0" t="n">
        <v>74.0431550000086</v>
      </c>
      <c r="AC4563" s="0" t="n">
        <v>1.60799408656104</v>
      </c>
      <c r="AD4563" s="89" t="s">
        <v>103</v>
      </c>
      <c r="AE4563" s="0" t="n">
        <v>202601</v>
      </c>
      <c r="AF4563" s="90" t="n">
        <v>46039</v>
      </c>
      <c r="AG4563" s="0" t="n">
        <v>1.60799408656104</v>
      </c>
    </row>
    <row r="4564" customFormat="false" ht="15" hidden="false" customHeight="false" outlineLevel="0" collapsed="false">
      <c r="A4564" s="87" t="n">
        <v>46039.5304050926</v>
      </c>
      <c r="B4564" s="0" t="n">
        <v>73.5062</v>
      </c>
      <c r="C4564" s="88" t="b">
        <f aca="false">FALSE()</f>
        <v>0</v>
      </c>
      <c r="D4564" s="88" t="b">
        <f aca="false">TRUE()</f>
        <v>1</v>
      </c>
      <c r="E4564" s="0" t="n">
        <v>-4.78286997820598</v>
      </c>
      <c r="F4564" s="0" t="n">
        <v>-6.95960160354454</v>
      </c>
      <c r="G4564" s="0" t="n">
        <v>-0.773009978205977</v>
      </c>
      <c r="H4564" s="0" t="n">
        <v>-1.04068147525099</v>
      </c>
      <c r="I4564" s="0" t="n">
        <v>0</v>
      </c>
      <c r="J4564" s="87"/>
      <c r="K4564" s="87" t="n">
        <v>46039.3751273148</v>
      </c>
      <c r="L4564" s="89" t="s">
        <v>326</v>
      </c>
      <c r="M4564" s="88" t="b">
        <f aca="false">FALSE()</f>
        <v>0</v>
      </c>
      <c r="N4564" s="0" t="n">
        <v>0</v>
      </c>
      <c r="O4564" s="0" t="n">
        <v>68.723330021794</v>
      </c>
      <c r="P4564" s="88" t="b">
        <f aca="false">FALSE()</f>
        <v>0</v>
      </c>
      <c r="Q4564" s="88" t="b">
        <f aca="false">FALSE()</f>
        <v>0</v>
      </c>
      <c r="R4564" s="0" t="n">
        <v>0.4962</v>
      </c>
      <c r="S4564" s="0" t="n">
        <v>2.16818852019314</v>
      </c>
      <c r="T4564" s="0" t="n">
        <v>71.50127</v>
      </c>
      <c r="U4564" s="0" t="n">
        <v>16</v>
      </c>
      <c r="V4564" s="0" t="n">
        <v>0</v>
      </c>
      <c r="W4564" s="0" t="n">
        <v>0.197640000000001</v>
      </c>
      <c r="X4564" s="0" t="n">
        <v>0.161167968608105</v>
      </c>
      <c r="Y4564" s="0" t="n">
        <v>-1.22629826327699</v>
      </c>
      <c r="Z4564" s="0" t="n">
        <v>1.38896998910299</v>
      </c>
      <c r="AA4564" s="89" t="s">
        <v>15</v>
      </c>
      <c r="AB4564" s="0" t="n">
        <v>74.279209978206</v>
      </c>
      <c r="AC4564" s="0" t="n">
        <v>1.44346531295093</v>
      </c>
      <c r="AD4564" s="89" t="s">
        <v>103</v>
      </c>
      <c r="AE4564" s="0" t="n">
        <v>202601</v>
      </c>
      <c r="AF4564" s="90" t="n">
        <v>46039</v>
      </c>
      <c r="AG4564" s="0" t="n">
        <v>1.44346531295093</v>
      </c>
    </row>
    <row r="4565" customFormat="false" ht="15" hidden="false" customHeight="false" outlineLevel="0" collapsed="false">
      <c r="A4565" s="87" t="n">
        <v>46039.5408564815</v>
      </c>
      <c r="B4565" s="0" t="n">
        <v>73.2236</v>
      </c>
      <c r="C4565" s="88" t="b">
        <f aca="false">TRUE()</f>
        <v>1</v>
      </c>
      <c r="D4565" s="88" t="b">
        <f aca="false">TRUE()</f>
        <v>1</v>
      </c>
      <c r="E4565" s="0" t="n">
        <v>-4.25927737919</v>
      </c>
      <c r="F4565" s="0" t="n">
        <v>-6.17605918151186</v>
      </c>
      <c r="G4565" s="0" t="n">
        <v>-1.18163737918999</v>
      </c>
      <c r="H4565" s="0" t="n">
        <v>-1.5881104890077</v>
      </c>
      <c r="I4565" s="0" t="n">
        <v>-0.282600000000002</v>
      </c>
      <c r="J4565" s="87"/>
      <c r="K4565" s="87" t="n">
        <v>46039.3751273148</v>
      </c>
      <c r="L4565" s="89" t="s">
        <v>326</v>
      </c>
      <c r="M4565" s="88" t="b">
        <f aca="false">FALSE()</f>
        <v>0</v>
      </c>
      <c r="N4565" s="0" t="n">
        <v>1</v>
      </c>
      <c r="O4565" s="0" t="n">
        <v>68.96432262081</v>
      </c>
      <c r="P4565" s="88" t="b">
        <f aca="false">FALSE()</f>
        <v>0</v>
      </c>
      <c r="Q4565" s="88" t="b">
        <f aca="false">FALSE()</f>
        <v>0</v>
      </c>
      <c r="R4565" s="0" t="n">
        <v>0.504</v>
      </c>
      <c r="S4565" s="0" t="n">
        <v>2.10719478736995</v>
      </c>
      <c r="T4565" s="0" t="n">
        <v>71.68478</v>
      </c>
      <c r="U4565" s="0" t="n">
        <v>17</v>
      </c>
      <c r="V4565" s="0" t="n">
        <v>-0.282600000000002</v>
      </c>
      <c r="W4565" s="0" t="n">
        <v>0.18351</v>
      </c>
      <c r="X4565" s="0" t="n">
        <v>0.189334418424121</v>
      </c>
      <c r="Y4565" s="0" t="n">
        <v>-2.46183448249693</v>
      </c>
      <c r="Z4565" s="0" t="n">
        <v>1.360228689595</v>
      </c>
      <c r="AA4565" s="89" t="s">
        <v>15</v>
      </c>
      <c r="AB4565" s="0" t="n">
        <v>74.40523737919</v>
      </c>
      <c r="AC4565" s="0" t="n">
        <v>1.13129506219883</v>
      </c>
      <c r="AD4565" s="89" t="s">
        <v>103</v>
      </c>
      <c r="AE4565" s="0" t="n">
        <v>202601</v>
      </c>
      <c r="AF4565" s="90" t="n">
        <v>46039</v>
      </c>
      <c r="AG4565" s="0" t="n">
        <v>1.13129506219883</v>
      </c>
    </row>
    <row r="4566" customFormat="false" ht="15" hidden="false" customHeight="false" outlineLevel="0" collapsed="false">
      <c r="A4566" s="87" t="n">
        <v>46039.5513078704</v>
      </c>
      <c r="B4566" s="0" t="n">
        <v>73.2236</v>
      </c>
      <c r="C4566" s="88" t="b">
        <f aca="false">FALSE()</f>
        <v>0</v>
      </c>
      <c r="D4566" s="88" t="b">
        <f aca="false">TRUE()</f>
        <v>1</v>
      </c>
      <c r="E4566" s="0" t="n">
        <v>-3.96322861182142</v>
      </c>
      <c r="F4566" s="0" t="n">
        <v>-5.72221680650397</v>
      </c>
      <c r="G4566" s="0" t="n">
        <v>-1.25260861182142</v>
      </c>
      <c r="H4566" s="0" t="n">
        <v>-1.68189094902797</v>
      </c>
      <c r="I4566" s="0" t="n">
        <v>0</v>
      </c>
      <c r="J4566" s="87"/>
      <c r="K4566" s="87" t="n">
        <v>46039.3751273148</v>
      </c>
      <c r="L4566" s="89" t="s">
        <v>326</v>
      </c>
      <c r="M4566" s="88" t="b">
        <f aca="false">FALSE()</f>
        <v>0</v>
      </c>
      <c r="N4566" s="0" t="n">
        <v>1</v>
      </c>
      <c r="O4566" s="0" t="n">
        <v>69.2603713881786</v>
      </c>
      <c r="P4566" s="88" t="b">
        <f aca="false">FALSE()</f>
        <v>0</v>
      </c>
      <c r="Q4566" s="88" t="b">
        <f aca="false">FALSE()</f>
        <v>0</v>
      </c>
      <c r="R4566" s="0" t="n">
        <v>0.4979</v>
      </c>
      <c r="S4566" s="0" t="n">
        <v>2.04787177671539</v>
      </c>
      <c r="T4566" s="0" t="n">
        <v>71.86829</v>
      </c>
      <c r="U4566" s="0" t="n">
        <v>18</v>
      </c>
      <c r="V4566" s="0" t="n">
        <v>0</v>
      </c>
      <c r="W4566" s="0" t="n">
        <v>0.18351</v>
      </c>
      <c r="X4566" s="0" t="n">
        <v>0.189334418424121</v>
      </c>
      <c r="Y4566" s="0" t="n">
        <v>-0.969237402937095</v>
      </c>
      <c r="Z4566" s="0" t="n">
        <v>1.30395930591071</v>
      </c>
      <c r="AA4566" s="89" t="s">
        <v>15</v>
      </c>
      <c r="AB4566" s="0" t="n">
        <v>74.4762086118214</v>
      </c>
      <c r="AC4566" s="0" t="n">
        <v>1.03938059558801</v>
      </c>
      <c r="AD4566" s="89" t="s">
        <v>103</v>
      </c>
      <c r="AE4566" s="0" t="n">
        <v>202601</v>
      </c>
      <c r="AF4566" s="90" t="n">
        <v>46039</v>
      </c>
      <c r="AG4566" s="0" t="n">
        <v>1.03938059558801</v>
      </c>
    </row>
    <row r="4567" customFormat="false" ht="15" hidden="false" customHeight="false" outlineLevel="0" collapsed="false">
      <c r="A4567" s="87" t="n">
        <v>46039.561412037</v>
      </c>
      <c r="B4567" s="0" t="n">
        <v>73.2236</v>
      </c>
      <c r="C4567" s="88" t="b">
        <f aca="false">FALSE()</f>
        <v>0</v>
      </c>
      <c r="D4567" s="88" t="b">
        <f aca="false">FALSE()</f>
        <v>0</v>
      </c>
      <c r="E4567" s="0" t="n">
        <v>-3.60449478648698</v>
      </c>
      <c r="F4567" s="0" t="n">
        <v>-5.17745060846796</v>
      </c>
      <c r="G4567" s="0" t="n">
        <v>-1.26089478648697</v>
      </c>
      <c r="H4567" s="0" t="n">
        <v>-1.69282854116334</v>
      </c>
      <c r="I4567" s="0" t="n">
        <v>0</v>
      </c>
      <c r="J4567" s="87"/>
      <c r="K4567" s="87"/>
      <c r="L4567" s="89" t="s">
        <v>326</v>
      </c>
      <c r="M4567" s="88" t="b">
        <f aca="false">FALSE()</f>
        <v>0</v>
      </c>
      <c r="N4567" s="0" t="n">
        <v>1</v>
      </c>
      <c r="O4567" s="0" t="n">
        <v>69.619105213513</v>
      </c>
      <c r="P4567" s="88" t="b">
        <f aca="false">FALSE()</f>
        <v>0</v>
      </c>
      <c r="Q4567" s="88" t="b">
        <f aca="false">FALSE()</f>
        <v>0</v>
      </c>
      <c r="R4567" s="0" t="n">
        <v>0.0928</v>
      </c>
      <c r="T4567" s="0" t="n">
        <v>72.0518</v>
      </c>
      <c r="U4567" s="0" t="n">
        <v>0</v>
      </c>
      <c r="V4567" s="0" t="n">
        <v>0</v>
      </c>
      <c r="W4567" s="0" t="n">
        <v>0.18351</v>
      </c>
      <c r="X4567" s="0" t="n">
        <v>0.189334418424121</v>
      </c>
      <c r="Y4567" s="0" t="n">
        <v>-0.969237402937095</v>
      </c>
      <c r="Z4567" s="0" t="n">
        <v>1.21634739324349</v>
      </c>
      <c r="AA4567" s="89" t="s">
        <v>328</v>
      </c>
      <c r="AB4567" s="0" t="n">
        <v>74.484494786487</v>
      </c>
      <c r="AC4567" s="0" t="n">
        <v>0.963376093465623</v>
      </c>
      <c r="AD4567" s="89" t="s">
        <v>103</v>
      </c>
      <c r="AE4567" s="0" t="n">
        <v>202601</v>
      </c>
      <c r="AF4567" s="90" t="n">
        <v>46039</v>
      </c>
      <c r="AG4567" s="0" t="n">
        <v>0.963376093465623</v>
      </c>
    </row>
    <row r="4568" customFormat="false" ht="15" hidden="false" customHeight="false" outlineLevel="0" collapsed="false">
      <c r="A4568" s="87" t="n">
        <v>46039.5718518519</v>
      </c>
      <c r="B4568" s="0" t="n">
        <v>73.2236</v>
      </c>
      <c r="C4568" s="88" t="b">
        <f aca="false">FALSE()</f>
        <v>0</v>
      </c>
      <c r="D4568" s="88" t="b">
        <f aca="false">FALSE()</f>
        <v>0</v>
      </c>
      <c r="E4568" s="0" t="n">
        <v>-3.1680105479002</v>
      </c>
      <c r="F4568" s="0" t="n">
        <v>-4.52213816581518</v>
      </c>
      <c r="G4568" s="0" t="n">
        <v>-1.19143054790018</v>
      </c>
      <c r="H4568" s="0" t="n">
        <v>-1.60106169295096</v>
      </c>
      <c r="I4568" s="0" t="n">
        <v>0</v>
      </c>
      <c r="J4568" s="87"/>
      <c r="K4568" s="87"/>
      <c r="L4568" s="89" t="s">
        <v>326</v>
      </c>
      <c r="M4568" s="88" t="b">
        <f aca="false">FALSE()</f>
        <v>0</v>
      </c>
      <c r="N4568" s="0" t="n">
        <v>1</v>
      </c>
      <c r="O4568" s="0" t="n">
        <v>70.0555894520998</v>
      </c>
      <c r="P4568" s="88" t="b">
        <f aca="false">FALSE()</f>
        <v>0</v>
      </c>
      <c r="Q4568" s="88" t="b">
        <f aca="false">FALSE()</f>
        <v>0</v>
      </c>
      <c r="R4568" s="0" t="n">
        <v>0.089</v>
      </c>
      <c r="T4568" s="0" t="n">
        <v>72.23531</v>
      </c>
      <c r="U4568" s="0" t="n">
        <v>0</v>
      </c>
      <c r="V4568" s="0" t="n">
        <v>0</v>
      </c>
      <c r="W4568" s="0" t="n">
        <v>0.18351</v>
      </c>
      <c r="X4568" s="0" t="n">
        <v>0.189334418424121</v>
      </c>
      <c r="Y4568" s="0" t="n">
        <v>-0.969237402937095</v>
      </c>
      <c r="Z4568" s="0" t="n">
        <v>1.08986027395009</v>
      </c>
      <c r="AA4568" s="89" t="s">
        <v>327</v>
      </c>
      <c r="AB4568" s="0" t="n">
        <v>74.4150305479002</v>
      </c>
      <c r="AC4568" s="0" t="n">
        <v>0.906804315766134</v>
      </c>
      <c r="AD4568" s="89" t="s">
        <v>103</v>
      </c>
      <c r="AE4568" s="0" t="n">
        <v>202601</v>
      </c>
      <c r="AF4568" s="90" t="n">
        <v>46039</v>
      </c>
      <c r="AG4568" s="0" t="n">
        <v>0.906804315766134</v>
      </c>
    </row>
    <row r="4569" customFormat="false" ht="15" hidden="false" customHeight="false" outlineLevel="0" collapsed="false">
      <c r="A4569" s="87" t="n">
        <v>46039.5823032407</v>
      </c>
      <c r="B4569" s="0" t="n">
        <v>73.2236</v>
      </c>
      <c r="C4569" s="88" t="b">
        <f aca="false">FALSE()</f>
        <v>0</v>
      </c>
      <c r="D4569" s="88" t="b">
        <f aca="false">FALSE()</f>
        <v>0</v>
      </c>
      <c r="E4569" s="0" t="n">
        <v>-2.81040903463905</v>
      </c>
      <c r="F4569" s="0" t="n">
        <v>-3.99131042935066</v>
      </c>
      <c r="G4569" s="0" t="n">
        <v>-1.14450903463906</v>
      </c>
      <c r="H4569" s="0" t="n">
        <v>-1.53897826567833</v>
      </c>
      <c r="I4569" s="0" t="n">
        <v>0</v>
      </c>
      <c r="J4569" s="87"/>
      <c r="K4569" s="87"/>
      <c r="L4569" s="89" t="s">
        <v>326</v>
      </c>
      <c r="M4569" s="88" t="b">
        <f aca="false">FALSE()</f>
        <v>0</v>
      </c>
      <c r="N4569" s="0" t="n">
        <v>1</v>
      </c>
      <c r="O4569" s="0" t="n">
        <v>70.413190965361</v>
      </c>
      <c r="P4569" s="88" t="b">
        <f aca="false">FALSE()</f>
        <v>0</v>
      </c>
      <c r="Q4569" s="88" t="b">
        <f aca="false">FALSE()</f>
        <v>0</v>
      </c>
      <c r="R4569" s="0" t="n">
        <v>0.0847</v>
      </c>
      <c r="T4569" s="0" t="n">
        <v>72.39065</v>
      </c>
      <c r="U4569" s="0" t="n">
        <v>0</v>
      </c>
      <c r="V4569" s="0" t="n">
        <v>0</v>
      </c>
      <c r="W4569" s="0" t="n">
        <v>0.15534</v>
      </c>
      <c r="X4569" s="0" t="n">
        <v>0.170847954564717</v>
      </c>
      <c r="Y4569" s="0" t="n">
        <v>-0.909229498215373</v>
      </c>
      <c r="Z4569" s="0" t="n">
        <v>0.988729517319526</v>
      </c>
      <c r="AA4569" s="89" t="s">
        <v>327</v>
      </c>
      <c r="AB4569" s="0" t="n">
        <v>74.3681090346391</v>
      </c>
      <c r="AC4569" s="0" t="n">
        <v>0.84244475906631</v>
      </c>
      <c r="AD4569" s="89" t="s">
        <v>103</v>
      </c>
      <c r="AE4569" s="0" t="n">
        <v>202601</v>
      </c>
      <c r="AF4569" s="90" t="n">
        <v>46039</v>
      </c>
      <c r="AG4569" s="0" t="n">
        <v>0.84244475906631</v>
      </c>
    </row>
    <row r="4570" customFormat="false" ht="15" hidden="false" customHeight="false" outlineLevel="0" collapsed="false">
      <c r="A4570" s="87" t="n">
        <v>46039.5927546296</v>
      </c>
      <c r="B4570" s="0" t="n">
        <v>73.2236</v>
      </c>
      <c r="C4570" s="88" t="b">
        <f aca="false">FALSE()</f>
        <v>0</v>
      </c>
      <c r="D4570" s="88" t="b">
        <f aca="false">FALSE()</f>
        <v>0</v>
      </c>
      <c r="E4570" s="0" t="n">
        <v>-2.46309446052842</v>
      </c>
      <c r="F4570" s="0" t="n">
        <v>-3.48088872705193</v>
      </c>
      <c r="G4570" s="0" t="n">
        <v>-1.07961446052843</v>
      </c>
      <c r="H4570" s="0" t="n">
        <v>-1.45298486528056</v>
      </c>
      <c r="I4570" s="0" t="n">
        <v>0</v>
      </c>
      <c r="J4570" s="87"/>
      <c r="K4570" s="87"/>
      <c r="L4570" s="89" t="s">
        <v>326</v>
      </c>
      <c r="M4570" s="88" t="b">
        <f aca="false">FALSE()</f>
        <v>0</v>
      </c>
      <c r="N4570" s="0" t="n">
        <v>1</v>
      </c>
      <c r="O4570" s="0" t="n">
        <v>70.7605055394716</v>
      </c>
      <c r="P4570" s="88" t="b">
        <f aca="false">FALSE()</f>
        <v>0</v>
      </c>
      <c r="Q4570" s="88" t="b">
        <f aca="false">FALSE()</f>
        <v>0</v>
      </c>
      <c r="R4570" s="0" t="n">
        <v>0.0806</v>
      </c>
      <c r="T4570" s="0" t="n">
        <v>72.53186</v>
      </c>
      <c r="U4570" s="0" t="n">
        <v>0</v>
      </c>
      <c r="V4570" s="0" t="n">
        <v>0</v>
      </c>
      <c r="W4570" s="0" t="n">
        <v>0.14121</v>
      </c>
      <c r="X4570" s="0" t="n">
        <v>0.171454108943718</v>
      </c>
      <c r="Y4570" s="0" t="n">
        <v>-0.823602308920775</v>
      </c>
      <c r="Z4570" s="0" t="n">
        <v>0.885677230264211</v>
      </c>
      <c r="AA4570" s="89" t="s">
        <v>327</v>
      </c>
      <c r="AB4570" s="0" t="n">
        <v>74.3032144605284</v>
      </c>
      <c r="AC4570" s="0" t="n">
        <v>0.781029449965243</v>
      </c>
      <c r="AD4570" s="89" t="s">
        <v>103</v>
      </c>
      <c r="AE4570" s="0" t="n">
        <v>202601</v>
      </c>
      <c r="AF4570" s="90" t="n">
        <v>46039</v>
      </c>
      <c r="AG4570" s="0" t="n">
        <v>0.781029449965243</v>
      </c>
    </row>
    <row r="4571" customFormat="false" ht="15" hidden="false" customHeight="false" outlineLevel="0" collapsed="false">
      <c r="A4571" s="87" t="n">
        <v>46039.6028587963</v>
      </c>
      <c r="B4571" s="0" t="n">
        <v>73.2236</v>
      </c>
      <c r="C4571" s="88" t="b">
        <f aca="false">FALSE()</f>
        <v>0</v>
      </c>
      <c r="D4571" s="88" t="b">
        <f aca="false">FALSE()</f>
        <v>0</v>
      </c>
      <c r="E4571" s="0" t="n">
        <v>-2.12991394932803</v>
      </c>
      <c r="F4571" s="0" t="n">
        <v>-2.99592561259228</v>
      </c>
      <c r="G4571" s="0" t="n">
        <v>-1.00059394932802</v>
      </c>
      <c r="H4571" s="0" t="n">
        <v>-1.34806980862751</v>
      </c>
      <c r="I4571" s="0" t="n">
        <v>0</v>
      </c>
      <c r="J4571" s="87"/>
      <c r="K4571" s="87"/>
      <c r="L4571" s="89" t="s">
        <v>326</v>
      </c>
      <c r="M4571" s="88" t="b">
        <f aca="false">FALSE()</f>
        <v>0</v>
      </c>
      <c r="N4571" s="0" t="n">
        <v>1</v>
      </c>
      <c r="O4571" s="0" t="n">
        <v>71.093686050672</v>
      </c>
      <c r="P4571" s="88" t="b">
        <f aca="false">FALSE()</f>
        <v>0</v>
      </c>
      <c r="Q4571" s="88" t="b">
        <f aca="false">FALSE()</f>
        <v>0</v>
      </c>
      <c r="R4571" s="0" t="n">
        <v>0.0767</v>
      </c>
      <c r="T4571" s="0" t="n">
        <v>72.65894</v>
      </c>
      <c r="U4571" s="0" t="n">
        <v>0</v>
      </c>
      <c r="V4571" s="0" t="n">
        <v>0</v>
      </c>
      <c r="W4571" s="0" t="n">
        <v>0.12708</v>
      </c>
      <c r="X4571" s="0" t="n">
        <v>0.17083228340285</v>
      </c>
      <c r="Y4571" s="0" t="n">
        <v>-0.743887498713139</v>
      </c>
      <c r="Z4571" s="0" t="n">
        <v>0.782626974664009</v>
      </c>
      <c r="AA4571" s="89" t="s">
        <v>327</v>
      </c>
      <c r="AB4571" s="0" t="n">
        <v>74.224193949328</v>
      </c>
      <c r="AC4571" s="0" t="n">
        <v>0.721493148434372</v>
      </c>
      <c r="AD4571" s="89" t="s">
        <v>103</v>
      </c>
      <c r="AE4571" s="0" t="n">
        <v>202601</v>
      </c>
      <c r="AF4571" s="90" t="n">
        <v>46039</v>
      </c>
      <c r="AG4571" s="0" t="n">
        <v>0.721493148434372</v>
      </c>
    </row>
    <row r="4572" customFormat="false" ht="15" hidden="false" customHeight="false" outlineLevel="0" collapsed="false">
      <c r="A4572" s="87" t="n">
        <v>46039.6133101852</v>
      </c>
      <c r="B4572" s="0" t="n">
        <v>73.2236</v>
      </c>
      <c r="C4572" s="88" t="b">
        <f aca="false">FALSE()</f>
        <v>0</v>
      </c>
      <c r="D4572" s="88" t="b">
        <f aca="false">FALSE()</f>
        <v>0</v>
      </c>
      <c r="E4572" s="0" t="n">
        <v>-1.81518029983015</v>
      </c>
      <c r="F4572" s="0" t="n">
        <v>-2.54196957088777</v>
      </c>
      <c r="G4572" s="0" t="n">
        <v>-0.911760299830135</v>
      </c>
      <c r="H4572" s="0" t="n">
        <v>-1.22985886376305</v>
      </c>
      <c r="I4572" s="0" t="n">
        <v>0</v>
      </c>
      <c r="J4572" s="87"/>
      <c r="K4572" s="87"/>
      <c r="L4572" s="89" t="s">
        <v>326</v>
      </c>
      <c r="M4572" s="88" t="b">
        <f aca="false">FALSE()</f>
        <v>0</v>
      </c>
      <c r="N4572" s="0" t="n">
        <v>1</v>
      </c>
      <c r="O4572" s="0" t="n">
        <v>71.4084197001699</v>
      </c>
      <c r="P4572" s="88" t="b">
        <f aca="false">FALSE()</f>
        <v>0</v>
      </c>
      <c r="Q4572" s="88" t="b">
        <f aca="false">FALSE()</f>
        <v>0</v>
      </c>
      <c r="R4572" s="0" t="n">
        <v>0.0727</v>
      </c>
      <c r="T4572" s="0" t="n">
        <v>72.77189</v>
      </c>
      <c r="U4572" s="0" t="n">
        <v>0</v>
      </c>
      <c r="V4572" s="0" t="n">
        <v>0</v>
      </c>
      <c r="W4572" s="0" t="n">
        <v>0.11295</v>
      </c>
      <c r="X4572" s="0" t="n">
        <v>0.168968921153535</v>
      </c>
      <c r="Y4572" s="0" t="n">
        <v>-0.668466125183856</v>
      </c>
      <c r="Z4572" s="0" t="n">
        <v>0.681735149915069</v>
      </c>
      <c r="AA4572" s="89" t="s">
        <v>327</v>
      </c>
      <c r="AB4572" s="0" t="n">
        <v>74.1353602998301</v>
      </c>
      <c r="AC4572" s="0" t="n">
        <v>0.662588690133228</v>
      </c>
      <c r="AD4572" s="89" t="s">
        <v>103</v>
      </c>
      <c r="AE4572" s="0" t="n">
        <v>202601</v>
      </c>
      <c r="AF4572" s="90" t="n">
        <v>46039</v>
      </c>
      <c r="AG4572" s="0" t="n">
        <v>0.662588690133228</v>
      </c>
    </row>
    <row r="4573" customFormat="false" ht="15" hidden="false" customHeight="false" outlineLevel="0" collapsed="false">
      <c r="A4573" s="87" t="n">
        <v>46039.6237615741</v>
      </c>
      <c r="B4573" s="0" t="n">
        <v>73.2236</v>
      </c>
      <c r="C4573" s="88" t="b">
        <f aca="false">FALSE()</f>
        <v>0</v>
      </c>
      <c r="D4573" s="88" t="b">
        <f aca="false">FALSE()</f>
        <v>0</v>
      </c>
      <c r="E4573" s="0" t="n">
        <v>-1.52399365921401</v>
      </c>
      <c r="F4573" s="0" t="n">
        <v>-2.12552583897117</v>
      </c>
      <c r="G4573" s="0" t="n">
        <v>-0.81821365921401</v>
      </c>
      <c r="H4573" s="0" t="n">
        <v>-1.10506971503958</v>
      </c>
      <c r="I4573" s="0" t="n">
        <v>0</v>
      </c>
      <c r="J4573" s="87"/>
      <c r="K4573" s="87"/>
      <c r="L4573" s="89" t="s">
        <v>326</v>
      </c>
      <c r="M4573" s="88" t="b">
        <f aca="false">FALSE()</f>
        <v>0</v>
      </c>
      <c r="N4573" s="0" t="n">
        <v>1</v>
      </c>
      <c r="O4573" s="0" t="n">
        <v>71.699606340786</v>
      </c>
      <c r="P4573" s="88" t="b">
        <f aca="false">FALSE()</f>
        <v>0</v>
      </c>
      <c r="Q4573" s="88" t="b">
        <f aca="false">FALSE()</f>
        <v>0</v>
      </c>
      <c r="R4573" s="0" t="n">
        <v>0.0687</v>
      </c>
      <c r="T4573" s="0" t="n">
        <v>72.87071</v>
      </c>
      <c r="U4573" s="0" t="n">
        <v>0</v>
      </c>
      <c r="V4573" s="0" t="n">
        <v>0</v>
      </c>
      <c r="W4573" s="0" t="n">
        <v>0.0988199999999999</v>
      </c>
      <c r="X4573" s="0" t="n">
        <v>0.165822173617276</v>
      </c>
      <c r="Y4573" s="0" t="n">
        <v>-0.595939601105944</v>
      </c>
      <c r="Z4573" s="0" t="n">
        <v>0.585551829607007</v>
      </c>
      <c r="AA4573" s="89" t="s">
        <v>327</v>
      </c>
      <c r="AB4573" s="0" t="n">
        <v>74.041813659214</v>
      </c>
      <c r="AC4573" s="0" t="n">
        <v>0.602662278823113</v>
      </c>
      <c r="AD4573" s="89" t="s">
        <v>103</v>
      </c>
      <c r="AE4573" s="0" t="n">
        <v>202601</v>
      </c>
      <c r="AF4573" s="90" t="n">
        <v>46039</v>
      </c>
      <c r="AG4573" s="0" t="n">
        <v>0.602662278823113</v>
      </c>
    </row>
    <row r="4574" customFormat="false" ht="15" hidden="false" customHeight="false" outlineLevel="0" collapsed="false">
      <c r="A4574" s="87" t="n">
        <v>46039.634212963</v>
      </c>
      <c r="B4574" s="0" t="n">
        <v>73.5062</v>
      </c>
      <c r="C4574" s="88" t="b">
        <f aca="false">FALSE()</f>
        <v>0</v>
      </c>
      <c r="D4574" s="88" t="b">
        <f aca="false">FALSE()</f>
        <v>0</v>
      </c>
      <c r="E4574" s="0" t="n">
        <v>-1.55492940464653</v>
      </c>
      <c r="F4574" s="0" t="n">
        <v>-2.16108679079664</v>
      </c>
      <c r="G4574" s="0" t="n">
        <v>-0.481589404646499</v>
      </c>
      <c r="H4574" s="0" t="n">
        <v>-0.650903897145297</v>
      </c>
      <c r="I4574" s="0" t="n">
        <v>0.282600000000002</v>
      </c>
      <c r="J4574" s="87"/>
      <c r="K4574" s="87"/>
      <c r="L4574" s="89" t="s">
        <v>326</v>
      </c>
      <c r="M4574" s="88" t="b">
        <f aca="false">FALSE()</f>
        <v>0</v>
      </c>
      <c r="N4574" s="0" t="n">
        <v>1</v>
      </c>
      <c r="O4574" s="0" t="n">
        <v>71.9512705953535</v>
      </c>
      <c r="P4574" s="88" t="b">
        <f aca="false">FALSE()</f>
        <v>0</v>
      </c>
      <c r="Q4574" s="88" t="b">
        <f aca="false">FALSE()</f>
        <v>0</v>
      </c>
      <c r="R4574" s="0" t="n">
        <v>0.0988</v>
      </c>
      <c r="T4574" s="0" t="n">
        <v>72.96953</v>
      </c>
      <c r="U4574" s="0" t="n">
        <v>0</v>
      </c>
      <c r="V4574" s="0" t="n">
        <v>0.282600000000002</v>
      </c>
      <c r="W4574" s="0" t="n">
        <v>0.0988200000000006</v>
      </c>
      <c r="X4574" s="0" t="n">
        <v>0.165822173617277</v>
      </c>
      <c r="Y4574" s="0" t="n">
        <v>1.10829568803128</v>
      </c>
      <c r="Z4574" s="0" t="n">
        <v>0.509129702323257</v>
      </c>
      <c r="AA4574" s="89" t="s">
        <v>327</v>
      </c>
      <c r="AB4574" s="0" t="n">
        <v>73.9877894046465</v>
      </c>
      <c r="AC4574" s="0" t="n">
        <v>1.05409289136165</v>
      </c>
      <c r="AD4574" s="89" t="s">
        <v>103</v>
      </c>
      <c r="AE4574" s="0" t="n">
        <v>202601</v>
      </c>
      <c r="AF4574" s="90" t="n">
        <v>46039</v>
      </c>
      <c r="AG4574" s="0" t="n">
        <v>1.05409289136165</v>
      </c>
    </row>
    <row r="4575" customFormat="false" ht="15" hidden="false" customHeight="false" outlineLevel="0" collapsed="false">
      <c r="A4575" s="87" t="n">
        <v>46039.6443171296</v>
      </c>
      <c r="B4575" s="0" t="n">
        <v>73.5062</v>
      </c>
      <c r="C4575" s="88" t="b">
        <f aca="false">FALSE()</f>
        <v>0</v>
      </c>
      <c r="D4575" s="88" t="b">
        <f aca="false">FALSE()</f>
        <v>0</v>
      </c>
      <c r="E4575" s="0" t="n">
        <v>-1.33820973758664</v>
      </c>
      <c r="F4575" s="0" t="n">
        <v>-1.85429819054225</v>
      </c>
      <c r="G4575" s="0" t="n">
        <v>-0.434249737586654</v>
      </c>
      <c r="H4575" s="0" t="n">
        <v>-0.587296586817904</v>
      </c>
      <c r="I4575" s="0" t="n">
        <v>0</v>
      </c>
      <c r="J4575" s="87"/>
      <c r="K4575" s="87"/>
      <c r="L4575" s="89" t="s">
        <v>326</v>
      </c>
      <c r="M4575" s="88" t="b">
        <f aca="false">FALSE()</f>
        <v>0</v>
      </c>
      <c r="N4575" s="0" t="n">
        <v>0</v>
      </c>
      <c r="O4575" s="0" t="n">
        <v>72.1679902624134</v>
      </c>
      <c r="P4575" s="88" t="b">
        <f aca="false">FALSE()</f>
        <v>0</v>
      </c>
      <c r="Q4575" s="88" t="b">
        <f aca="false">FALSE()</f>
        <v>0</v>
      </c>
      <c r="R4575" s="0" t="n">
        <v>0.068</v>
      </c>
      <c r="T4575" s="0" t="n">
        <v>73.05422</v>
      </c>
      <c r="U4575" s="0" t="n">
        <v>0</v>
      </c>
      <c r="V4575" s="0" t="n">
        <v>0</v>
      </c>
      <c r="W4575" s="0" t="n">
        <v>0.0846900000000005</v>
      </c>
      <c r="X4575" s="0" t="n">
        <v>0.161316954765261</v>
      </c>
      <c r="Y4575" s="0" t="n">
        <v>-0.524991313673363</v>
      </c>
      <c r="Z4575" s="0" t="n">
        <v>0.443114868793326</v>
      </c>
      <c r="AA4575" s="89" t="s">
        <v>327</v>
      </c>
      <c r="AB4575" s="0" t="n">
        <v>73.9404497375867</v>
      </c>
      <c r="AC4575" s="0" t="n">
        <v>1.02000639525098</v>
      </c>
      <c r="AD4575" s="89" t="s">
        <v>103</v>
      </c>
      <c r="AE4575" s="0" t="n">
        <v>202601</v>
      </c>
      <c r="AF4575" s="90" t="n">
        <v>46039</v>
      </c>
      <c r="AG4575" s="0" t="n">
        <v>1.02000639525098</v>
      </c>
    </row>
    <row r="4576" customFormat="false" ht="15" hidden="false" customHeight="false" outlineLevel="0" collapsed="false">
      <c r="A4576" s="87" t="n">
        <v>46039.6547685185</v>
      </c>
      <c r="B4576" s="0" t="n">
        <v>73.5062</v>
      </c>
      <c r="C4576" s="88" t="b">
        <f aca="false">FALSE()</f>
        <v>0</v>
      </c>
      <c r="D4576" s="88" t="b">
        <f aca="false">FALSE()</f>
        <v>0</v>
      </c>
      <c r="E4576" s="0" t="n">
        <v>-1.16483675297107</v>
      </c>
      <c r="F4576" s="0" t="n">
        <v>-1.61019463925973</v>
      </c>
      <c r="G4576" s="0" t="n">
        <v>-0.401996752971087</v>
      </c>
      <c r="H4576" s="0" t="n">
        <v>-0.543913626136369</v>
      </c>
      <c r="I4576" s="0" t="n">
        <v>0</v>
      </c>
      <c r="J4576" s="87"/>
      <c r="K4576" s="87"/>
      <c r="L4576" s="89" t="s">
        <v>326</v>
      </c>
      <c r="M4576" s="88" t="b">
        <f aca="false">FALSE()</f>
        <v>0</v>
      </c>
      <c r="N4576" s="0" t="n">
        <v>0</v>
      </c>
      <c r="O4576" s="0" t="n">
        <v>72.3413632470289</v>
      </c>
      <c r="P4576" s="88" t="b">
        <f aca="false">FALSE()</f>
        <v>0</v>
      </c>
      <c r="Q4576" s="88" t="b">
        <f aca="false">FALSE()</f>
        <v>0</v>
      </c>
      <c r="R4576" s="0" t="n">
        <v>0.0649</v>
      </c>
      <c r="T4576" s="0" t="n">
        <v>73.12478</v>
      </c>
      <c r="U4576" s="0" t="n">
        <v>0</v>
      </c>
      <c r="V4576" s="0" t="n">
        <v>0</v>
      </c>
      <c r="W4576" s="0" t="n">
        <v>0.0705600000000004</v>
      </c>
      <c r="X4576" s="0" t="n">
        <v>0.155335109394259</v>
      </c>
      <c r="Y4576" s="0" t="n">
        <v>-0.45424373327546</v>
      </c>
      <c r="Z4576" s="0" t="n">
        <v>0.39170837648554</v>
      </c>
      <c r="AA4576" s="89" t="s">
        <v>327</v>
      </c>
      <c r="AB4576" s="0" t="n">
        <v>73.9081967529711</v>
      </c>
      <c r="AC4576" s="0" t="n">
        <v>0.97373460180286</v>
      </c>
      <c r="AD4576" s="89" t="s">
        <v>103</v>
      </c>
      <c r="AE4576" s="0" t="n">
        <v>202601</v>
      </c>
      <c r="AF4576" s="90" t="n">
        <v>46039</v>
      </c>
      <c r="AG4576" s="0" t="n">
        <v>0.97373460180286</v>
      </c>
    </row>
    <row r="4577" customFormat="false" ht="15" hidden="false" customHeight="false" outlineLevel="0" collapsed="false">
      <c r="A4577" s="87" t="n">
        <v>46039.6652199074</v>
      </c>
      <c r="B4577" s="0" t="n">
        <v>73.5062</v>
      </c>
      <c r="C4577" s="88" t="b">
        <f aca="false">FALSE()</f>
        <v>0</v>
      </c>
      <c r="D4577" s="88" t="b">
        <f aca="false">FALSE()</f>
        <v>0</v>
      </c>
      <c r="E4577" s="0" t="n">
        <v>-0.943437632093818</v>
      </c>
      <c r="F4577" s="0" t="n">
        <v>-1.30016774624762</v>
      </c>
      <c r="G4577" s="0" t="n">
        <v>-0.321717632093836</v>
      </c>
      <c r="H4577" s="0" t="n">
        <v>-0.435766905545203</v>
      </c>
      <c r="I4577" s="0" t="n">
        <v>0</v>
      </c>
      <c r="J4577" s="87"/>
      <c r="K4577" s="87"/>
      <c r="L4577" s="89" t="s">
        <v>326</v>
      </c>
      <c r="M4577" s="88" t="b">
        <f aca="false">FALSE()</f>
        <v>0</v>
      </c>
      <c r="N4577" s="0" t="n">
        <v>0</v>
      </c>
      <c r="O4577" s="0" t="n">
        <v>72.5627623679062</v>
      </c>
      <c r="P4577" s="88" t="b">
        <f aca="false">FALSE()</f>
        <v>0</v>
      </c>
      <c r="Q4577" s="88" t="b">
        <f aca="false">FALSE()</f>
        <v>0</v>
      </c>
      <c r="R4577" s="0" t="n">
        <v>0.0655</v>
      </c>
      <c r="T4577" s="0" t="n">
        <v>73.19534</v>
      </c>
      <c r="U4577" s="0" t="n">
        <v>0</v>
      </c>
      <c r="V4577" s="0" t="n">
        <v>0</v>
      </c>
      <c r="W4577" s="0" t="n">
        <v>0.0705600000000004</v>
      </c>
      <c r="X4577" s="0" t="n">
        <v>0.155335109394259</v>
      </c>
      <c r="Y4577" s="0" t="n">
        <v>-0.45424373327546</v>
      </c>
      <c r="Z4577" s="0" t="n">
        <v>0.316288816046913</v>
      </c>
      <c r="AA4577" s="89" t="s">
        <v>327</v>
      </c>
      <c r="AB4577" s="0" t="n">
        <v>73.8279176320938</v>
      </c>
      <c r="AC4577" s="0" t="n">
        <v>0.982835889947759</v>
      </c>
      <c r="AD4577" s="89" t="s">
        <v>103</v>
      </c>
      <c r="AE4577" s="0" t="n">
        <v>202601</v>
      </c>
      <c r="AF4577" s="90" t="n">
        <v>46039</v>
      </c>
      <c r="AG4577" s="0" t="n">
        <v>0.982835889947759</v>
      </c>
    </row>
    <row r="4578" customFormat="false" ht="15" hidden="false" customHeight="false" outlineLevel="0" collapsed="false">
      <c r="A4578" s="87" t="n">
        <v>46039.6756712963</v>
      </c>
      <c r="B4578" s="0" t="n">
        <v>73.5062</v>
      </c>
      <c r="C4578" s="88" t="b">
        <f aca="false">FALSE()</f>
        <v>0</v>
      </c>
      <c r="D4578" s="88" t="b">
        <f aca="false">FALSE()</f>
        <v>0</v>
      </c>
      <c r="E4578" s="0" t="n">
        <v>-0.769751252858313</v>
      </c>
      <c r="F4578" s="0" t="n">
        <v>-1.05827444990372</v>
      </c>
      <c r="G4578" s="0" t="n">
        <v>-0.261071252858315</v>
      </c>
      <c r="H4578" s="0" t="n">
        <v>-0.353912037715776</v>
      </c>
      <c r="I4578" s="0" t="n">
        <v>0</v>
      </c>
      <c r="J4578" s="87"/>
      <c r="K4578" s="87"/>
      <c r="L4578" s="89" t="s">
        <v>326</v>
      </c>
      <c r="M4578" s="88" t="b">
        <f aca="false">FALSE()</f>
        <v>0</v>
      </c>
      <c r="N4578" s="0" t="n">
        <v>0</v>
      </c>
      <c r="O4578" s="0" t="n">
        <v>72.7364487471417</v>
      </c>
      <c r="P4578" s="88" t="b">
        <f aca="false">FALSE()</f>
        <v>0</v>
      </c>
      <c r="Q4578" s="88" t="b">
        <f aca="false">FALSE()</f>
        <v>0</v>
      </c>
      <c r="R4578" s="0" t="n">
        <v>0.0658</v>
      </c>
      <c r="T4578" s="0" t="n">
        <v>73.25186</v>
      </c>
      <c r="U4578" s="0" t="n">
        <v>0</v>
      </c>
      <c r="V4578" s="0" t="n">
        <v>0</v>
      </c>
      <c r="W4578" s="0" t="n">
        <v>0.0565200000000004</v>
      </c>
      <c r="X4578" s="0" t="n">
        <v>0.147841727604398</v>
      </c>
      <c r="Y4578" s="0" t="n">
        <v>-0.382300727378129</v>
      </c>
      <c r="Z4578" s="0" t="n">
        <v>0.257705626429154</v>
      </c>
      <c r="AA4578" s="89" t="s">
        <v>327</v>
      </c>
      <c r="AB4578" s="0" t="n">
        <v>73.7672712528583</v>
      </c>
      <c r="AC4578" s="0" t="n">
        <v>0.986940035125387</v>
      </c>
      <c r="AD4578" s="89" t="s">
        <v>103</v>
      </c>
      <c r="AE4578" s="0" t="n">
        <v>202601</v>
      </c>
      <c r="AF4578" s="90" t="n">
        <v>46039</v>
      </c>
      <c r="AG4578" s="0" t="n">
        <v>0.986940035125387</v>
      </c>
    </row>
    <row r="4579" customFormat="false" ht="15" hidden="false" customHeight="false" outlineLevel="0" collapsed="false">
      <c r="A4579" s="87" t="n">
        <v>46039.685775463</v>
      </c>
      <c r="B4579" s="0" t="n">
        <v>73.5062</v>
      </c>
      <c r="C4579" s="88" t="b">
        <f aca="false">FALSE()</f>
        <v>0</v>
      </c>
      <c r="D4579" s="88" t="b">
        <f aca="false">FALSE()</f>
        <v>0</v>
      </c>
      <c r="E4579" s="0" t="n">
        <v>-0.656421875842796</v>
      </c>
      <c r="F4579" s="0" t="n">
        <v>-0.901062285631209</v>
      </c>
      <c r="G4579" s="0" t="n">
        <v>-0.232521875842792</v>
      </c>
      <c r="H4579" s="0" t="n">
        <v>-0.31533212120804</v>
      </c>
      <c r="I4579" s="0" t="n">
        <v>0</v>
      </c>
      <c r="J4579" s="87"/>
      <c r="K4579" s="87"/>
      <c r="L4579" s="89" t="s">
        <v>326</v>
      </c>
      <c r="M4579" s="88" t="b">
        <f aca="false">FALSE()</f>
        <v>0</v>
      </c>
      <c r="N4579" s="0" t="n">
        <v>0</v>
      </c>
      <c r="O4579" s="0" t="n">
        <v>72.8497781241572</v>
      </c>
      <c r="P4579" s="88" t="b">
        <f aca="false">FALSE()</f>
        <v>0</v>
      </c>
      <c r="Q4579" s="88" t="b">
        <f aca="false">FALSE()</f>
        <v>0</v>
      </c>
      <c r="R4579" s="0" t="n">
        <v>0.0636</v>
      </c>
      <c r="T4579" s="0" t="n">
        <v>73.29425</v>
      </c>
      <c r="U4579" s="0" t="n">
        <v>0</v>
      </c>
      <c r="V4579" s="0" t="n">
        <v>0</v>
      </c>
      <c r="W4579" s="0" t="n">
        <v>0.0423900000000003</v>
      </c>
      <c r="X4579" s="0" t="n">
        <v>0.138293273041104</v>
      </c>
      <c r="Y4579" s="0" t="n">
        <v>-0.306522501549306</v>
      </c>
      <c r="Z4579" s="0" t="n">
        <v>0.222235937921394</v>
      </c>
      <c r="AA4579" s="89" t="s">
        <v>327</v>
      </c>
      <c r="AB4579" s="0" t="n">
        <v>73.7387218758428</v>
      </c>
      <c r="AC4579" s="0" t="n">
        <v>0.95371613602373</v>
      </c>
      <c r="AD4579" s="89" t="s">
        <v>103</v>
      </c>
      <c r="AE4579" s="0" t="n">
        <v>202601</v>
      </c>
      <c r="AF4579" s="90" t="n">
        <v>46039</v>
      </c>
      <c r="AG4579" s="0" t="n">
        <v>0.95371613602373</v>
      </c>
    </row>
    <row r="4580" customFormat="false" ht="15" hidden="false" customHeight="false" outlineLevel="0" collapsed="false">
      <c r="A4580" s="87" t="n">
        <v>46039.6962268519</v>
      </c>
      <c r="B4580" s="0" t="n">
        <v>73.5062</v>
      </c>
      <c r="C4580" s="88" t="b">
        <f aca="false">FALSE()</f>
        <v>0</v>
      </c>
      <c r="D4580" s="88" t="b">
        <f aca="false">FALSE()</f>
        <v>0</v>
      </c>
      <c r="E4580" s="0" t="n">
        <v>-0.507686967112988</v>
      </c>
      <c r="F4580" s="0" t="n">
        <v>-0.695475765217666</v>
      </c>
      <c r="G4580" s="0" t="n">
        <v>-0.16856696711298</v>
      </c>
      <c r="H4580" s="0" t="n">
        <v>-0.22879877881151</v>
      </c>
      <c r="I4580" s="0" t="n">
        <v>0</v>
      </c>
      <c r="J4580" s="87"/>
      <c r="K4580" s="87"/>
      <c r="L4580" s="89" t="s">
        <v>326</v>
      </c>
      <c r="M4580" s="88" t="b">
        <f aca="false">FALSE()</f>
        <v>0</v>
      </c>
      <c r="N4580" s="0" t="n">
        <v>0</v>
      </c>
      <c r="O4580" s="0" t="n">
        <v>72.998513032887</v>
      </c>
      <c r="P4580" s="88" t="b">
        <f aca="false">FALSE()</f>
        <v>0</v>
      </c>
      <c r="Q4580" s="88" t="b">
        <f aca="false">FALSE()</f>
        <v>0</v>
      </c>
      <c r="R4580" s="0" t="n">
        <v>0.0669</v>
      </c>
      <c r="T4580" s="0" t="n">
        <v>73.33664</v>
      </c>
      <c r="U4580" s="0" t="n">
        <v>0</v>
      </c>
      <c r="V4580" s="0" t="n">
        <v>0</v>
      </c>
      <c r="W4580" s="0" t="n">
        <v>0.0423900000000003</v>
      </c>
      <c r="X4580" s="0" t="n">
        <v>0.138293273041104</v>
      </c>
      <c r="Y4580" s="0" t="n">
        <v>-0.306522501549306</v>
      </c>
      <c r="Z4580" s="0" t="n">
        <v>0.16906348355649</v>
      </c>
      <c r="AA4580" s="89" t="s">
        <v>327</v>
      </c>
      <c r="AB4580" s="0" t="n">
        <v>73.674766967113</v>
      </c>
      <c r="AC4580" s="0" t="n">
        <v>1.00293686391094</v>
      </c>
      <c r="AD4580" s="89" t="s">
        <v>103</v>
      </c>
      <c r="AE4580" s="0" t="n">
        <v>202601</v>
      </c>
      <c r="AF4580" s="90" t="n">
        <v>46039</v>
      </c>
      <c r="AG4580" s="0" t="n">
        <v>1.00293686391094</v>
      </c>
    </row>
    <row r="4581" customFormat="false" ht="15" hidden="false" customHeight="false" outlineLevel="0" collapsed="false">
      <c r="A4581" s="87" t="n">
        <v>46039.7066782407</v>
      </c>
      <c r="B4581" s="0" t="n">
        <v>73.2236</v>
      </c>
      <c r="C4581" s="88" t="b">
        <f aca="false">TRUE()</f>
        <v>1</v>
      </c>
      <c r="D4581" s="88" t="b">
        <f aca="false">FALSE()</f>
        <v>0</v>
      </c>
      <c r="E4581" s="0" t="n">
        <v>-0.161318132374021</v>
      </c>
      <c r="F4581" s="0" t="n">
        <v>-0.220795365611899</v>
      </c>
      <c r="G4581" s="0" t="n">
        <v>-0.415658132374006</v>
      </c>
      <c r="H4581" s="0" t="n">
        <v>-0.564451819472187</v>
      </c>
      <c r="I4581" s="0" t="n">
        <v>-0.282600000000002</v>
      </c>
      <c r="J4581" s="87"/>
      <c r="K4581" s="87"/>
      <c r="L4581" s="89" t="s">
        <v>326</v>
      </c>
      <c r="M4581" s="88" t="b">
        <f aca="false">FALSE()</f>
        <v>0</v>
      </c>
      <c r="N4581" s="0" t="n">
        <v>1</v>
      </c>
      <c r="O4581" s="0" t="n">
        <v>73.062281867626</v>
      </c>
      <c r="P4581" s="88" t="b">
        <f aca="false">FALSE()</f>
        <v>0</v>
      </c>
      <c r="Q4581" s="88" t="b">
        <f aca="false">FALSE()</f>
        <v>0</v>
      </c>
      <c r="R4581" s="0" t="n">
        <v>0.0873</v>
      </c>
      <c r="T4581" s="0" t="n">
        <v>73.35077</v>
      </c>
      <c r="U4581" s="0" t="n">
        <v>0</v>
      </c>
      <c r="V4581" s="0" t="n">
        <v>-0.282600000000002</v>
      </c>
      <c r="W4581" s="0" t="n">
        <v>0.0141300000000001</v>
      </c>
      <c r="X4581" s="0" t="n">
        <v>0.144244066191921</v>
      </c>
      <c r="Y4581" s="0" t="n">
        <v>-2.05713834775841</v>
      </c>
      <c r="Z4581" s="0" t="n">
        <v>0.144244066187005</v>
      </c>
      <c r="AA4581" s="89" t="s">
        <v>327</v>
      </c>
      <c r="AB4581" s="0" t="n">
        <v>73.639258132374</v>
      </c>
      <c r="AC4581" s="0" t="n">
        <v>-0.881630720497874</v>
      </c>
      <c r="AD4581" s="89" t="s">
        <v>103</v>
      </c>
      <c r="AE4581" s="0" t="n">
        <v>202601</v>
      </c>
      <c r="AF4581" s="90" t="n">
        <v>46039</v>
      </c>
      <c r="AG4581" s="0" t="n">
        <v>0.881630720497874</v>
      </c>
    </row>
    <row r="4582" customFormat="false" ht="15" hidden="false" customHeight="false" outlineLevel="0" collapsed="false">
      <c r="A4582" s="87" t="n">
        <v>46039.7171296296</v>
      </c>
      <c r="B4582" s="0" t="n">
        <v>73.2236</v>
      </c>
      <c r="C4582" s="88" t="b">
        <f aca="false">FALSE()</f>
        <v>0</v>
      </c>
      <c r="D4582" s="88" t="b">
        <f aca="false">FALSE()</f>
        <v>0</v>
      </c>
      <c r="E4582" s="0" t="n">
        <v>-0.161318132374021</v>
      </c>
      <c r="F4582" s="0" t="n">
        <v>-0.220795365611899</v>
      </c>
      <c r="G4582" s="0" t="n">
        <v>-0.415658132374006</v>
      </c>
      <c r="H4582" s="0" t="n">
        <v>-0.564451819472187</v>
      </c>
      <c r="I4582" s="0" t="n">
        <v>0</v>
      </c>
      <c r="J4582" s="87"/>
      <c r="K4582" s="87"/>
      <c r="L4582" s="89" t="s">
        <v>326</v>
      </c>
      <c r="M4582" s="88" t="b">
        <f aca="false">FALSE()</f>
        <v>0</v>
      </c>
      <c r="N4582" s="0" t="n">
        <v>1</v>
      </c>
      <c r="O4582" s="0" t="n">
        <v>73.062281867626</v>
      </c>
      <c r="P4582" s="88" t="b">
        <f aca="false">FALSE()</f>
        <v>0</v>
      </c>
      <c r="Q4582" s="88" t="b">
        <f aca="false">FALSE()</f>
        <v>0</v>
      </c>
      <c r="R4582" s="0" t="n">
        <v>0.0873</v>
      </c>
      <c r="T4582" s="0" t="n">
        <v>73.35077</v>
      </c>
      <c r="U4582" s="0" t="n">
        <v>0</v>
      </c>
      <c r="V4582" s="0" t="n">
        <v>0</v>
      </c>
      <c r="W4582" s="0" t="n">
        <v>0</v>
      </c>
      <c r="X4582" s="0" t="n">
        <v>0.129665772783642</v>
      </c>
      <c r="Y4582" s="0" t="n">
        <v>0</v>
      </c>
      <c r="Z4582" s="0" t="n">
        <v>0.144244066187005</v>
      </c>
      <c r="AA4582" s="89" t="s">
        <v>327</v>
      </c>
      <c r="AB4582" s="0" t="n">
        <v>73.639258132374</v>
      </c>
      <c r="AC4582" s="0" t="n">
        <v>-0.881630720497874</v>
      </c>
      <c r="AD4582" s="89" t="s">
        <v>103</v>
      </c>
      <c r="AE4582" s="0" t="n">
        <v>202601</v>
      </c>
      <c r="AF4582" s="90" t="n">
        <v>46039</v>
      </c>
      <c r="AG4582" s="0" t="n">
        <v>0.881630720497874</v>
      </c>
    </row>
    <row r="4583" customFormat="false" ht="15" hidden="false" customHeight="false" outlineLevel="0" collapsed="false">
      <c r="A4583" s="87" t="n">
        <v>46039.7272569445</v>
      </c>
      <c r="B4583" s="0" t="n">
        <v>73.2236</v>
      </c>
      <c r="C4583" s="88" t="b">
        <f aca="false">FALSE()</f>
        <v>0</v>
      </c>
      <c r="D4583" s="88" t="b">
        <f aca="false">FALSE()</f>
        <v>0</v>
      </c>
      <c r="E4583" s="0" t="n">
        <v>-0.171043474749681</v>
      </c>
      <c r="F4583" s="0" t="n">
        <v>-0.234137561894306</v>
      </c>
      <c r="G4583" s="0" t="n">
        <v>-0.397123474749705</v>
      </c>
      <c r="H4583" s="0" t="n">
        <v>-0.539418055143006</v>
      </c>
      <c r="I4583" s="0" t="n">
        <v>0</v>
      </c>
      <c r="J4583" s="87"/>
      <c r="K4583" s="87"/>
      <c r="L4583" s="89" t="s">
        <v>326</v>
      </c>
      <c r="M4583" s="88" t="b">
        <f aca="false">FALSE()</f>
        <v>0</v>
      </c>
      <c r="N4583" s="0" t="n">
        <v>1</v>
      </c>
      <c r="O4583" s="0" t="n">
        <v>73.0525565252503</v>
      </c>
      <c r="P4583" s="88" t="b">
        <f aca="false">FALSE()</f>
        <v>0</v>
      </c>
      <c r="Q4583" s="88" t="b">
        <f aca="false">FALSE()</f>
        <v>0</v>
      </c>
      <c r="R4583" s="0" t="n">
        <v>0.0816</v>
      </c>
      <c r="T4583" s="0" t="n">
        <v>73.33664</v>
      </c>
      <c r="U4583" s="0" t="n">
        <v>0</v>
      </c>
      <c r="V4583" s="0" t="n">
        <v>0</v>
      </c>
      <c r="W4583" s="0" t="n">
        <v>-0.0141300000000001</v>
      </c>
      <c r="X4583" s="0" t="n">
        <v>0.111354139194686</v>
      </c>
      <c r="Y4583" s="0" t="n">
        <v>0.126892454130474</v>
      </c>
      <c r="Z4583" s="0" t="n">
        <v>0.142041737374849</v>
      </c>
      <c r="AA4583" s="89" t="s">
        <v>327</v>
      </c>
      <c r="AB4583" s="0" t="n">
        <v>73.6207234747497</v>
      </c>
      <c r="AC4583" s="0" t="n">
        <v>-0.795822425782493</v>
      </c>
      <c r="AD4583" s="89" t="s">
        <v>103</v>
      </c>
      <c r="AE4583" s="0" t="n">
        <v>202601</v>
      </c>
      <c r="AF4583" s="90" t="n">
        <v>46039</v>
      </c>
      <c r="AG4583" s="0" t="n">
        <v>0.795822425782493</v>
      </c>
    </row>
    <row r="4584" customFormat="false" ht="15" hidden="false" customHeight="false" outlineLevel="0" collapsed="false">
      <c r="A4584" s="87" t="n">
        <v>46039.7292361111</v>
      </c>
      <c r="B4584" s="0" t="n">
        <v>73.2236</v>
      </c>
      <c r="C4584" s="88" t="b">
        <f aca="false">FALSE()</f>
        <v>0</v>
      </c>
      <c r="D4584" s="88" t="b">
        <f aca="false">FALSE()</f>
        <v>0</v>
      </c>
      <c r="E4584" s="0" t="n">
        <v>-0.17767654607178</v>
      </c>
      <c r="F4584" s="0" t="n">
        <v>-0.243239509709046</v>
      </c>
      <c r="G4584" s="0" t="n">
        <v>-0.375496546071787</v>
      </c>
      <c r="H4584" s="0" t="n">
        <v>-0.510191787254797</v>
      </c>
      <c r="I4584" s="0" t="n">
        <v>0</v>
      </c>
      <c r="J4584" s="87"/>
      <c r="K4584" s="87"/>
      <c r="L4584" s="89" t="s">
        <v>326</v>
      </c>
      <c r="M4584" s="88" t="b">
        <f aca="false">FALSE()</f>
        <v>0</v>
      </c>
      <c r="N4584" s="0" t="n">
        <v>1</v>
      </c>
      <c r="O4584" s="0" t="n">
        <v>73.0459234539282</v>
      </c>
      <c r="P4584" s="88" t="b">
        <f aca="false">FALSE()</f>
        <v>0</v>
      </c>
      <c r="Q4584" s="88" t="b">
        <f aca="false">FALSE()</f>
        <v>0</v>
      </c>
      <c r="R4584" s="0" t="n">
        <v>0.0763</v>
      </c>
      <c r="T4584" s="0" t="n">
        <v>73.32251</v>
      </c>
      <c r="U4584" s="0" t="n">
        <v>0</v>
      </c>
      <c r="V4584" s="0" t="n">
        <v>0</v>
      </c>
      <c r="W4584" s="0" t="n">
        <v>-0.0141300000000001</v>
      </c>
      <c r="X4584" s="0" t="n">
        <v>0.111354139194686</v>
      </c>
      <c r="Y4584" s="0" t="n">
        <v>0.126892454130474</v>
      </c>
      <c r="Z4584" s="0" t="n">
        <v>0.138293273035895</v>
      </c>
      <c r="AA4584" s="89" t="s">
        <v>327</v>
      </c>
      <c r="AB4584" s="0" t="n">
        <v>73.5990965460718</v>
      </c>
      <c r="AC4584" s="0" t="n">
        <v>-0.715219170308675</v>
      </c>
      <c r="AD4584" s="89" t="s">
        <v>103</v>
      </c>
      <c r="AE4584" s="0" t="n">
        <v>202601</v>
      </c>
      <c r="AF4584" s="90" t="n">
        <v>46039</v>
      </c>
      <c r="AG4584" s="0" t="n">
        <v>0.715219170308675</v>
      </c>
    </row>
    <row r="4585" customFormat="false" ht="15" hidden="false" customHeight="false" outlineLevel="0" collapsed="false">
      <c r="A4585" s="87" t="n">
        <v>46039.7295833333</v>
      </c>
      <c r="B4585" s="0" t="n">
        <v>73.2236</v>
      </c>
      <c r="C4585" s="88" t="b">
        <f aca="false">FALSE()</f>
        <v>0</v>
      </c>
      <c r="D4585" s="88" t="b">
        <f aca="false">FALSE()</f>
        <v>0</v>
      </c>
      <c r="E4585" s="0" t="n">
        <v>-0.17767654607178</v>
      </c>
      <c r="F4585" s="0" t="n">
        <v>-0.243239509709046</v>
      </c>
      <c r="G4585" s="0" t="n">
        <v>-0.375496546071787</v>
      </c>
      <c r="H4585" s="0" t="n">
        <v>-0.510191787254797</v>
      </c>
      <c r="I4585" s="0" t="n">
        <v>0</v>
      </c>
      <c r="J4585" s="87"/>
      <c r="K4585" s="87"/>
      <c r="L4585" s="89" t="s">
        <v>326</v>
      </c>
      <c r="M4585" s="88" t="b">
        <f aca="false">FALSE()</f>
        <v>0</v>
      </c>
      <c r="N4585" s="0" t="n">
        <v>1</v>
      </c>
      <c r="O4585" s="0" t="n">
        <v>73.0459234539282</v>
      </c>
      <c r="P4585" s="88" t="b">
        <f aca="false">FALSE()</f>
        <v>0</v>
      </c>
      <c r="Q4585" s="88" t="b">
        <f aca="false">FALSE()</f>
        <v>0</v>
      </c>
      <c r="R4585" s="0" t="n">
        <v>0.0763</v>
      </c>
      <c r="T4585" s="0" t="n">
        <v>73.32251</v>
      </c>
      <c r="U4585" s="0" t="n">
        <v>0</v>
      </c>
      <c r="V4585" s="0" t="n">
        <v>0</v>
      </c>
      <c r="W4585" s="0" t="n">
        <v>0</v>
      </c>
      <c r="X4585" s="0" t="n">
        <v>0.0916875472231072</v>
      </c>
      <c r="Y4585" s="0" t="n">
        <v>0</v>
      </c>
      <c r="Z4585" s="0" t="n">
        <v>0.138293273035895</v>
      </c>
      <c r="AA4585" s="89" t="s">
        <v>327</v>
      </c>
      <c r="AB4585" s="0" t="n">
        <v>73.5990965460718</v>
      </c>
      <c r="AC4585" s="0" t="n">
        <v>-0.715219170308675</v>
      </c>
      <c r="AD4585" s="89" t="s">
        <v>103</v>
      </c>
      <c r="AE4585" s="0" t="n">
        <v>202601</v>
      </c>
      <c r="AF4585" s="90" t="n">
        <v>46039</v>
      </c>
      <c r="AG4585" s="0" t="n">
        <v>0.715219170308675</v>
      </c>
    </row>
    <row r="4586" customFormat="false" ht="15" hidden="false" customHeight="false" outlineLevel="0" collapsed="false">
      <c r="A4586" s="87" t="n">
        <v>46039.7400231482</v>
      </c>
      <c r="B4586" s="0" t="n">
        <v>73.2236</v>
      </c>
      <c r="C4586" s="88" t="b">
        <f aca="false">FALSE()</f>
        <v>0</v>
      </c>
      <c r="D4586" s="88" t="b">
        <f aca="false">FALSE()</f>
        <v>0</v>
      </c>
      <c r="E4586" s="0" t="n">
        <v>-0.17767654607178</v>
      </c>
      <c r="F4586" s="0" t="n">
        <v>-0.243239509709046</v>
      </c>
      <c r="G4586" s="0" t="n">
        <v>-0.375496546071787</v>
      </c>
      <c r="H4586" s="0" t="n">
        <v>-0.510191787254797</v>
      </c>
      <c r="I4586" s="0" t="n">
        <v>0</v>
      </c>
      <c r="J4586" s="87"/>
      <c r="K4586" s="87"/>
      <c r="L4586" s="89" t="s">
        <v>326</v>
      </c>
      <c r="M4586" s="88" t="b">
        <f aca="false">FALSE()</f>
        <v>0</v>
      </c>
      <c r="N4586" s="0" t="n">
        <v>1</v>
      </c>
      <c r="O4586" s="0" t="n">
        <v>73.0459234539282</v>
      </c>
      <c r="P4586" s="88" t="b">
        <f aca="false">FALSE()</f>
        <v>0</v>
      </c>
      <c r="Q4586" s="88" t="b">
        <f aca="false">FALSE()</f>
        <v>0</v>
      </c>
      <c r="R4586" s="0" t="n">
        <v>0.0763</v>
      </c>
      <c r="T4586" s="0" t="n">
        <v>73.32251</v>
      </c>
      <c r="U4586" s="0" t="n">
        <v>0</v>
      </c>
      <c r="V4586" s="0" t="n">
        <v>0</v>
      </c>
      <c r="W4586" s="0" t="n">
        <v>0</v>
      </c>
      <c r="X4586" s="0" t="n">
        <v>0.0916875472231072</v>
      </c>
      <c r="Y4586" s="0" t="n">
        <v>0</v>
      </c>
      <c r="Z4586" s="0" t="n">
        <v>0.138293273035895</v>
      </c>
      <c r="AA4586" s="89" t="s">
        <v>327</v>
      </c>
      <c r="AB4586" s="0" t="n">
        <v>73.5990965460718</v>
      </c>
      <c r="AC4586" s="0" t="n">
        <v>-0.715219170308675</v>
      </c>
      <c r="AD4586" s="89" t="s">
        <v>103</v>
      </c>
      <c r="AE4586" s="0" t="n">
        <v>202601</v>
      </c>
      <c r="AF4586" s="90" t="n">
        <v>46039</v>
      </c>
      <c r="AG4586" s="0" t="n">
        <v>0.715219170308675</v>
      </c>
    </row>
    <row r="4587" customFormat="false" ht="15" hidden="false" customHeight="false" outlineLevel="0" collapsed="false">
      <c r="A4587" s="87" t="n">
        <v>46039.7504861111</v>
      </c>
      <c r="B4587" s="0" t="n">
        <v>73.5062</v>
      </c>
      <c r="C4587" s="88" t="b">
        <f aca="false">TRUE()</f>
        <v>1</v>
      </c>
      <c r="D4587" s="88" t="b">
        <f aca="false">FALSE()</f>
        <v>0</v>
      </c>
      <c r="E4587" s="0" t="n">
        <v>-0.453643474749697</v>
      </c>
      <c r="F4587" s="0" t="n">
        <v>-0.620982339739058</v>
      </c>
      <c r="G4587" s="0" t="n">
        <v>-0.114523474749689</v>
      </c>
      <c r="H4587" s="0" t="n">
        <v>-0.155558746701216</v>
      </c>
      <c r="I4587" s="0" t="n">
        <v>0.282600000000002</v>
      </c>
      <c r="J4587" s="87"/>
      <c r="K4587" s="87"/>
      <c r="L4587" s="89" t="s">
        <v>326</v>
      </c>
      <c r="M4587" s="88" t="b">
        <f aca="false">FALSE()</f>
        <v>0</v>
      </c>
      <c r="N4587" s="0" t="n">
        <v>2</v>
      </c>
      <c r="O4587" s="0" t="n">
        <v>73.0525565252503</v>
      </c>
      <c r="P4587" s="88" t="b">
        <f aca="false">TRUE()</f>
        <v>1</v>
      </c>
      <c r="Q4587" s="88" t="b">
        <f aca="false">FALSE()</f>
        <v>0</v>
      </c>
      <c r="R4587" s="0" t="n">
        <v>0.1367</v>
      </c>
      <c r="T4587" s="0" t="n">
        <v>73.33664</v>
      </c>
      <c r="U4587" s="0" t="n">
        <v>0</v>
      </c>
      <c r="V4587" s="0" t="n">
        <v>0.282600000000002</v>
      </c>
      <c r="W4587" s="0" t="n">
        <v>0.0141300000000001</v>
      </c>
      <c r="X4587" s="0" t="n">
        <v>0.111354139194686</v>
      </c>
      <c r="Y4587" s="0" t="n">
        <v>2.410956628479</v>
      </c>
      <c r="Z4587" s="0" t="n">
        <v>0.142041737374849</v>
      </c>
      <c r="AA4587" s="89" t="s">
        <v>327</v>
      </c>
      <c r="AB4587" s="0" t="n">
        <v>73.6207234747497</v>
      </c>
      <c r="AC4587" s="0" t="n">
        <v>1.19373363867364</v>
      </c>
      <c r="AD4587" s="89" t="s">
        <v>98</v>
      </c>
      <c r="AE4587" s="0" t="n">
        <v>202601</v>
      </c>
      <c r="AF4587" s="90" t="n">
        <v>46039</v>
      </c>
      <c r="AG4587" s="0" t="n">
        <v>1.19373363867364</v>
      </c>
    </row>
    <row r="4588" customFormat="false" ht="15" hidden="false" customHeight="false" outlineLevel="0" collapsed="false">
      <c r="A4588" s="87" t="n">
        <v>46039.7609375</v>
      </c>
      <c r="B4588" s="0" t="n">
        <v>73.7888</v>
      </c>
      <c r="C4588" s="88" t="b">
        <f aca="false">TRUE()</f>
        <v>1</v>
      </c>
      <c r="D4588" s="88" t="b">
        <f aca="false">FALSE()</f>
        <v>0</v>
      </c>
      <c r="E4588" s="0" t="n">
        <v>-0.766963388334304</v>
      </c>
      <c r="F4588" s="0" t="n">
        <v>-1.05032059439022</v>
      </c>
      <c r="G4588" s="0" t="n">
        <v>0.0808366116656742</v>
      </c>
      <c r="H4588" s="0" t="n">
        <v>0.109671476390932</v>
      </c>
      <c r="I4588" s="0" t="n">
        <v>0.282599999999988</v>
      </c>
      <c r="J4588" s="87" t="n">
        <v>46039.812037037</v>
      </c>
      <c r="K4588" s="87" t="n">
        <v>46039.7609375</v>
      </c>
      <c r="L4588" s="89" t="s">
        <v>151</v>
      </c>
      <c r="M4588" s="88" t="b">
        <f aca="false">TRUE()</f>
        <v>1</v>
      </c>
      <c r="N4588" s="0" t="n">
        <v>3</v>
      </c>
      <c r="O4588" s="0" t="n">
        <v>73.0218366116657</v>
      </c>
      <c r="P4588" s="88" t="b">
        <f aca="false">TRUE()</f>
        <v>1</v>
      </c>
      <c r="Q4588" s="88" t="b">
        <f aca="false">FALSE()</f>
        <v>0</v>
      </c>
      <c r="R4588" s="0" t="n">
        <v>0.3076</v>
      </c>
      <c r="S4588" s="0" t="n">
        <v>2.47126341320276</v>
      </c>
      <c r="T4588" s="0" t="n">
        <v>73.3649</v>
      </c>
      <c r="U4588" s="0" t="n">
        <v>1</v>
      </c>
      <c r="V4588" s="0" t="n">
        <v>0.282599999999988</v>
      </c>
      <c r="W4588" s="0" t="n">
        <v>0.0282599999999995</v>
      </c>
      <c r="X4588" s="0" t="n">
        <v>0.126382562088287</v>
      </c>
      <c r="Y4588" s="0" t="n">
        <v>2.01246117974973</v>
      </c>
      <c r="Z4588" s="0" t="n">
        <v>0.17153169416716</v>
      </c>
      <c r="AA4588" s="89" t="s">
        <v>155</v>
      </c>
      <c r="AB4588" s="0" t="n">
        <v>73.7079633883343</v>
      </c>
      <c r="AC4588" s="0" t="n">
        <v>2.47126341320276</v>
      </c>
      <c r="AD4588" s="89" t="s">
        <v>98</v>
      </c>
      <c r="AE4588" s="0" t="n">
        <v>202601</v>
      </c>
      <c r="AF4588" s="90" t="n">
        <v>46039</v>
      </c>
      <c r="AG4588" s="0" t="n">
        <v>2.47126341320276</v>
      </c>
    </row>
    <row r="4589" customFormat="false" ht="15" hidden="false" customHeight="false" outlineLevel="0" collapsed="false">
      <c r="A4589" s="87" t="n">
        <v>46039.7705902778</v>
      </c>
      <c r="B4589" s="0" t="n">
        <v>73.7888</v>
      </c>
      <c r="C4589" s="88" t="b">
        <f aca="false">FALSE()</f>
        <v>0</v>
      </c>
      <c r="D4589" s="88" t="b">
        <f aca="false">FALSE()</f>
        <v>0</v>
      </c>
      <c r="E4589" s="0" t="n">
        <v>-0.780290843171258</v>
      </c>
      <c r="F4589" s="0" t="n">
        <v>-1.06876698645513</v>
      </c>
      <c r="G4589" s="0" t="n">
        <v>0.0109891568287423</v>
      </c>
      <c r="H4589" s="0" t="n">
        <v>0.014894934809196</v>
      </c>
      <c r="I4589" s="0" t="n">
        <v>0</v>
      </c>
      <c r="J4589" s="87"/>
      <c r="K4589" s="87" t="n">
        <v>46039.7609375</v>
      </c>
      <c r="L4589" s="89" t="s">
        <v>151</v>
      </c>
      <c r="M4589" s="88" t="b">
        <f aca="false">TRUE()</f>
        <v>1</v>
      </c>
      <c r="N4589" s="0" t="n">
        <v>3</v>
      </c>
      <c r="O4589" s="0" t="n">
        <v>73.0085091568287</v>
      </c>
      <c r="P4589" s="88" t="b">
        <f aca="false">FALSE()</f>
        <v>0</v>
      </c>
      <c r="Q4589" s="88" t="b">
        <f aca="false">FALSE()</f>
        <v>0</v>
      </c>
      <c r="R4589" s="0" t="n">
        <v>0.3371</v>
      </c>
      <c r="S4589" s="0" t="n">
        <v>2.26420088049984</v>
      </c>
      <c r="T4589" s="0" t="n">
        <v>73.39316</v>
      </c>
      <c r="U4589" s="0" t="n">
        <v>2</v>
      </c>
      <c r="V4589" s="0" t="n">
        <v>0</v>
      </c>
      <c r="W4589" s="0" t="n">
        <v>0.0282599999999995</v>
      </c>
      <c r="X4589" s="0" t="n">
        <v>0.126382562088287</v>
      </c>
      <c r="Y4589" s="0" t="n">
        <v>-0.223606797749977</v>
      </c>
      <c r="Z4589" s="0" t="n">
        <v>0.192325421585626</v>
      </c>
      <c r="AA4589" s="89" t="s">
        <v>154</v>
      </c>
      <c r="AB4589" s="0" t="n">
        <v>73.7778108431713</v>
      </c>
      <c r="AC4589" s="0" t="n">
        <v>2.05713834779692</v>
      </c>
      <c r="AD4589" s="89" t="s">
        <v>98</v>
      </c>
      <c r="AE4589" s="0" t="n">
        <v>202601</v>
      </c>
      <c r="AF4589" s="90" t="n">
        <v>46039</v>
      </c>
      <c r="AG4589" s="0" t="n">
        <v>2.05713834779692</v>
      </c>
    </row>
    <row r="4590" customFormat="false" ht="15" hidden="false" customHeight="false" outlineLevel="0" collapsed="false">
      <c r="A4590" s="87" t="n">
        <v>46039.7810416667</v>
      </c>
      <c r="B4590" s="0" t="n">
        <v>73.7888</v>
      </c>
      <c r="C4590" s="88" t="b">
        <f aca="false">FALSE()</f>
        <v>0</v>
      </c>
      <c r="D4590" s="88" t="b">
        <f aca="false">FALSE()</f>
        <v>0</v>
      </c>
      <c r="E4590" s="0" t="n">
        <v>-0.781499268854574</v>
      </c>
      <c r="F4590" s="0" t="n">
        <v>-1.07043988892632</v>
      </c>
      <c r="G4590" s="0" t="n">
        <v>-0.04673926885458</v>
      </c>
      <c r="H4590" s="0" t="n">
        <v>-0.0633018588574129</v>
      </c>
      <c r="I4590" s="0" t="n">
        <v>0</v>
      </c>
      <c r="J4590" s="87"/>
      <c r="K4590" s="87" t="n">
        <v>46039.7609375</v>
      </c>
      <c r="L4590" s="89" t="s">
        <v>326</v>
      </c>
      <c r="M4590" s="88" t="b">
        <f aca="false">FALSE()</f>
        <v>0</v>
      </c>
      <c r="N4590" s="0" t="n">
        <v>3</v>
      </c>
      <c r="O4590" s="0" t="n">
        <v>73.0073007311454</v>
      </c>
      <c r="P4590" s="88" t="b">
        <f aca="false">FALSE()</f>
        <v>0</v>
      </c>
      <c r="Q4590" s="88" t="b">
        <f aca="false">FALSE()</f>
        <v>0</v>
      </c>
      <c r="R4590" s="0" t="n">
        <v>0.3754</v>
      </c>
      <c r="S4590" s="0" t="n">
        <v>2.10089107385591</v>
      </c>
      <c r="T4590" s="0" t="n">
        <v>73.42142</v>
      </c>
      <c r="U4590" s="0" t="n">
        <v>3</v>
      </c>
      <c r="V4590" s="0" t="n">
        <v>0</v>
      </c>
      <c r="W4590" s="0" t="n">
        <v>0.0282599999999995</v>
      </c>
      <c r="X4590" s="0" t="n">
        <v>0.126382562088287</v>
      </c>
      <c r="Y4590" s="0" t="n">
        <v>-0.223606797749977</v>
      </c>
      <c r="Z4590" s="0" t="n">
        <v>0.207059634427291</v>
      </c>
      <c r="AA4590" s="89" t="s">
        <v>153</v>
      </c>
      <c r="AB4590" s="0" t="n">
        <v>73.8355392688546</v>
      </c>
      <c r="AC4590" s="0" t="n">
        <v>1.77427146056805</v>
      </c>
      <c r="AD4590" s="89" t="s">
        <v>98</v>
      </c>
      <c r="AE4590" s="0" t="n">
        <v>202601</v>
      </c>
      <c r="AF4590" s="90" t="n">
        <v>46039</v>
      </c>
      <c r="AG4590" s="0" t="n">
        <v>1.77427146056805</v>
      </c>
    </row>
    <row r="4591" customFormat="false" ht="15" hidden="false" customHeight="false" outlineLevel="0" collapsed="false">
      <c r="A4591" s="87" t="n">
        <v>46039.7914930556</v>
      </c>
      <c r="B4591" s="0" t="n">
        <v>73.7888</v>
      </c>
      <c r="C4591" s="88" t="b">
        <f aca="false">FALSE()</f>
        <v>0</v>
      </c>
      <c r="D4591" s="88" t="b">
        <f aca="false">FALSE()</f>
        <v>0</v>
      </c>
      <c r="E4591" s="0" t="n">
        <v>-0.773064675584692</v>
      </c>
      <c r="F4591" s="0" t="n">
        <v>-1.05876448706556</v>
      </c>
      <c r="G4591" s="0" t="n">
        <v>-0.0948246755847321</v>
      </c>
      <c r="H4591" s="0" t="n">
        <v>-0.128343291224676</v>
      </c>
      <c r="I4591" s="0" t="n">
        <v>0</v>
      </c>
      <c r="J4591" s="87"/>
      <c r="K4591" s="87" t="n">
        <v>46039.7609375</v>
      </c>
      <c r="L4591" s="89" t="s">
        <v>326</v>
      </c>
      <c r="M4591" s="88" t="b">
        <f aca="false">FALSE()</f>
        <v>0</v>
      </c>
      <c r="N4591" s="0" t="n">
        <v>2</v>
      </c>
      <c r="O4591" s="0" t="n">
        <v>73.0157353244153</v>
      </c>
      <c r="P4591" s="88" t="b">
        <f aca="false">FALSE()</f>
        <v>0</v>
      </c>
      <c r="Q4591" s="88" t="b">
        <f aca="false">FALSE()</f>
        <v>0</v>
      </c>
      <c r="R4591" s="0" t="n">
        <v>0.3899</v>
      </c>
      <c r="S4591" s="0" t="n">
        <v>1.96640935958627</v>
      </c>
      <c r="T4591" s="0" t="n">
        <v>73.44968</v>
      </c>
      <c r="U4591" s="0" t="n">
        <v>4</v>
      </c>
      <c r="V4591" s="0" t="n">
        <v>0</v>
      </c>
      <c r="W4591" s="0" t="n">
        <v>0.0282599999999995</v>
      </c>
      <c r="X4591" s="0" t="n">
        <v>0.126382562088287</v>
      </c>
      <c r="Y4591" s="0" t="n">
        <v>-0.223606797749977</v>
      </c>
      <c r="Z4591" s="0" t="n">
        <v>0.216972337792355</v>
      </c>
      <c r="AA4591" s="89" t="s">
        <v>153</v>
      </c>
      <c r="AB4591" s="0" t="n">
        <v>73.8836246755847</v>
      </c>
      <c r="AC4591" s="0" t="n">
        <v>1.56296421677735</v>
      </c>
      <c r="AD4591" s="89" t="s">
        <v>98</v>
      </c>
      <c r="AE4591" s="0" t="n">
        <v>202601</v>
      </c>
      <c r="AF4591" s="90" t="n">
        <v>46039</v>
      </c>
      <c r="AG4591" s="0" t="n">
        <v>1.56296421677735</v>
      </c>
    </row>
    <row r="4592" customFormat="false" ht="15" hidden="false" customHeight="false" outlineLevel="0" collapsed="false">
      <c r="A4592" s="87" t="n">
        <v>46039.8019444444</v>
      </c>
      <c r="B4592" s="0" t="n">
        <v>73.7888</v>
      </c>
      <c r="C4592" s="88" t="b">
        <f aca="false">FALSE()</f>
        <v>0</v>
      </c>
      <c r="D4592" s="88" t="b">
        <f aca="false">FALSE()</f>
        <v>0</v>
      </c>
      <c r="E4592" s="0" t="n">
        <v>-0.756276556772804</v>
      </c>
      <c r="F4592" s="0" t="n">
        <v>-1.03553392532124</v>
      </c>
      <c r="G4592" s="0" t="n">
        <v>-0.134556556772822</v>
      </c>
      <c r="H4592" s="0" t="n">
        <v>-0.182021708753826</v>
      </c>
      <c r="I4592" s="0" t="n">
        <v>0</v>
      </c>
      <c r="J4592" s="87"/>
      <c r="K4592" s="87" t="n">
        <v>46039.7609375</v>
      </c>
      <c r="L4592" s="89" t="s">
        <v>326</v>
      </c>
      <c r="M4592" s="88" t="b">
        <f aca="false">FALSE()</f>
        <v>0</v>
      </c>
      <c r="N4592" s="0" t="n">
        <v>2</v>
      </c>
      <c r="O4592" s="0" t="n">
        <v>73.0325234432272</v>
      </c>
      <c r="P4592" s="88" t="b">
        <f aca="false">FALSE()</f>
        <v>0</v>
      </c>
      <c r="Q4592" s="88" t="b">
        <f aca="false">FALSE()</f>
        <v>0</v>
      </c>
      <c r="R4592" s="0" t="n">
        <v>0.4359</v>
      </c>
      <c r="S4592" s="0" t="n">
        <v>1.85229088675976</v>
      </c>
      <c r="T4592" s="0" t="n">
        <v>73.47794</v>
      </c>
      <c r="U4592" s="0" t="n">
        <v>5</v>
      </c>
      <c r="V4592" s="0" t="n">
        <v>0</v>
      </c>
      <c r="W4592" s="0" t="n">
        <v>0.0282599999999995</v>
      </c>
      <c r="X4592" s="0" t="n">
        <v>0.126382562088287</v>
      </c>
      <c r="Y4592" s="0" t="n">
        <v>-0.223606797749977</v>
      </c>
      <c r="Z4592" s="0" t="n">
        <v>0.222708278386409</v>
      </c>
      <c r="AA4592" s="89" t="s">
        <v>153</v>
      </c>
      <c r="AB4592" s="0" t="n">
        <v>73.9233565567728</v>
      </c>
      <c r="AC4592" s="0" t="n">
        <v>1.39581699545373</v>
      </c>
      <c r="AD4592" s="89" t="s">
        <v>98</v>
      </c>
      <c r="AE4592" s="0" t="n">
        <v>202601</v>
      </c>
      <c r="AF4592" s="90" t="n">
        <v>46039</v>
      </c>
      <c r="AG4592" s="0" t="n">
        <v>1.39581699545373</v>
      </c>
    </row>
    <row r="4593" customFormat="false" ht="15" hidden="false" customHeight="false" outlineLevel="0" collapsed="false">
      <c r="A4593" s="87" t="n">
        <v>46039.812037037</v>
      </c>
      <c r="B4593" s="0" t="n">
        <v>73.5062</v>
      </c>
      <c r="C4593" s="88" t="b">
        <f aca="false">TRUE()</f>
        <v>1</v>
      </c>
      <c r="D4593" s="88" t="b">
        <f aca="false">FALSE()</f>
        <v>0</v>
      </c>
      <c r="E4593" s="0" t="n">
        <v>-0.443204210726492</v>
      </c>
      <c r="F4593" s="0" t="n">
        <v>-0.606605581852639</v>
      </c>
      <c r="G4593" s="0" t="n">
        <v>-0.414944210726475</v>
      </c>
      <c r="H4593" s="0" t="n">
        <v>-0.56133358750995</v>
      </c>
      <c r="I4593" s="0" t="n">
        <v>-0.282599999999988</v>
      </c>
      <c r="J4593" s="87"/>
      <c r="K4593" s="87"/>
      <c r="L4593" s="89" t="s">
        <v>326</v>
      </c>
      <c r="M4593" s="88" t="b">
        <f aca="false">FALSE()</f>
        <v>0</v>
      </c>
      <c r="N4593" s="0" t="n">
        <v>3</v>
      </c>
      <c r="O4593" s="0" t="n">
        <v>73.0629957892735</v>
      </c>
      <c r="P4593" s="88" t="b">
        <f aca="false">TRUE()</f>
        <v>1</v>
      </c>
      <c r="Q4593" s="88" t="b">
        <f aca="false">FALSE()</f>
        <v>0</v>
      </c>
      <c r="R4593" s="0" t="n">
        <v>0.0901</v>
      </c>
      <c r="T4593" s="0" t="n">
        <v>73.49207</v>
      </c>
      <c r="U4593" s="0" t="n">
        <v>0</v>
      </c>
      <c r="V4593" s="0" t="n">
        <v>-0.282599999999988</v>
      </c>
      <c r="W4593" s="0" t="n">
        <v>0.0141300000000001</v>
      </c>
      <c r="X4593" s="0" t="n">
        <v>0.144244066191918</v>
      </c>
      <c r="Y4593" s="0" t="n">
        <v>-2.05713834775835</v>
      </c>
      <c r="Z4593" s="0" t="n">
        <v>0.214537105363242</v>
      </c>
      <c r="AA4593" s="89" t="s">
        <v>328</v>
      </c>
      <c r="AB4593" s="0" t="n">
        <v>73.9211442107265</v>
      </c>
      <c r="AC4593" s="0" t="n">
        <v>0.0658627325845779</v>
      </c>
      <c r="AD4593" s="89" t="s">
        <v>98</v>
      </c>
      <c r="AE4593" s="0" t="n">
        <v>202601</v>
      </c>
      <c r="AF4593" s="90" t="n">
        <v>46039</v>
      </c>
      <c r="AG4593" s="0" t="n">
        <v>0.0658627325845779</v>
      </c>
    </row>
    <row r="4594" customFormat="false" ht="15" hidden="false" customHeight="false" outlineLevel="0" collapsed="false">
      <c r="A4594" s="87" t="n">
        <v>46039.8225</v>
      </c>
      <c r="B4594" s="0" t="n">
        <v>73.5062</v>
      </c>
      <c r="C4594" s="88" t="b">
        <f aca="false">FALSE()</f>
        <v>0</v>
      </c>
      <c r="D4594" s="88" t="b">
        <f aca="false">FALSE()</f>
        <v>0</v>
      </c>
      <c r="E4594" s="0" t="n">
        <v>-0.443204210726492</v>
      </c>
      <c r="F4594" s="0" t="n">
        <v>-0.606605581852639</v>
      </c>
      <c r="G4594" s="0" t="n">
        <v>-0.414944210726475</v>
      </c>
      <c r="H4594" s="0" t="n">
        <v>-0.56133358750995</v>
      </c>
      <c r="I4594" s="0" t="n">
        <v>0</v>
      </c>
      <c r="J4594" s="87"/>
      <c r="K4594" s="87"/>
      <c r="L4594" s="89" t="s">
        <v>326</v>
      </c>
      <c r="M4594" s="88" t="b">
        <f aca="false">FALSE()</f>
        <v>0</v>
      </c>
      <c r="N4594" s="0" t="n">
        <v>3</v>
      </c>
      <c r="O4594" s="0" t="n">
        <v>73.0629957892735</v>
      </c>
      <c r="P4594" s="88" t="b">
        <f aca="false">FALSE()</f>
        <v>0</v>
      </c>
      <c r="Q4594" s="88" t="b">
        <f aca="false">FALSE()</f>
        <v>0</v>
      </c>
      <c r="R4594" s="0" t="n">
        <v>0.0901</v>
      </c>
      <c r="T4594" s="0" t="n">
        <v>73.49207</v>
      </c>
      <c r="U4594" s="0" t="n">
        <v>0</v>
      </c>
      <c r="V4594" s="0" t="n">
        <v>0</v>
      </c>
      <c r="W4594" s="0" t="n">
        <v>0</v>
      </c>
      <c r="X4594" s="0" t="n">
        <v>0.129665772783639</v>
      </c>
      <c r="Y4594" s="0" t="n">
        <v>0</v>
      </c>
      <c r="Z4594" s="0" t="n">
        <v>0.214537105363242</v>
      </c>
      <c r="AA4594" s="89" t="s">
        <v>327</v>
      </c>
      <c r="AB4594" s="0" t="n">
        <v>73.9211442107265</v>
      </c>
      <c r="AC4594" s="0" t="n">
        <v>0.0658627325845779</v>
      </c>
      <c r="AD4594" s="89" t="s">
        <v>98</v>
      </c>
      <c r="AE4594" s="0" t="n">
        <v>202601</v>
      </c>
      <c r="AF4594" s="90" t="n">
        <v>46039</v>
      </c>
      <c r="AG4594" s="0" t="n">
        <v>0.0658627325845779</v>
      </c>
    </row>
    <row r="4595" customFormat="false" ht="15" hidden="false" customHeight="false" outlineLevel="0" collapsed="false">
      <c r="A4595" s="87" t="n">
        <v>46039.8329513889</v>
      </c>
      <c r="B4595" s="0" t="n">
        <v>73.5062</v>
      </c>
      <c r="C4595" s="88" t="b">
        <f aca="false">FALSE()</f>
        <v>0</v>
      </c>
      <c r="D4595" s="88" t="b">
        <f aca="false">FALSE()</f>
        <v>0</v>
      </c>
      <c r="E4595" s="0" t="n">
        <v>-0.443204210726492</v>
      </c>
      <c r="F4595" s="0" t="n">
        <v>-0.606605581852639</v>
      </c>
      <c r="G4595" s="0" t="n">
        <v>-0.414944210726475</v>
      </c>
      <c r="H4595" s="0" t="n">
        <v>-0.56133358750995</v>
      </c>
      <c r="I4595" s="0" t="n">
        <v>0</v>
      </c>
      <c r="J4595" s="87"/>
      <c r="K4595" s="87"/>
      <c r="L4595" s="89" t="s">
        <v>326</v>
      </c>
      <c r="M4595" s="88" t="b">
        <f aca="false">FALSE()</f>
        <v>0</v>
      </c>
      <c r="N4595" s="0" t="n">
        <v>3</v>
      </c>
      <c r="O4595" s="0" t="n">
        <v>73.0629957892735</v>
      </c>
      <c r="P4595" s="88" t="b">
        <f aca="false">FALSE()</f>
        <v>0</v>
      </c>
      <c r="Q4595" s="88" t="b">
        <f aca="false">FALSE()</f>
        <v>0</v>
      </c>
      <c r="R4595" s="0" t="n">
        <v>0.0901</v>
      </c>
      <c r="T4595" s="0" t="n">
        <v>73.49207</v>
      </c>
      <c r="U4595" s="0" t="n">
        <v>0</v>
      </c>
      <c r="V4595" s="0" t="n">
        <v>0</v>
      </c>
      <c r="W4595" s="0" t="n">
        <v>0</v>
      </c>
      <c r="X4595" s="0" t="n">
        <v>0.129665772783639</v>
      </c>
      <c r="Y4595" s="0" t="n">
        <v>0</v>
      </c>
      <c r="Z4595" s="0" t="n">
        <v>0.214537105363242</v>
      </c>
      <c r="AA4595" s="89" t="s">
        <v>327</v>
      </c>
      <c r="AB4595" s="0" t="n">
        <v>73.9211442107265</v>
      </c>
      <c r="AC4595" s="0" t="n">
        <v>0.0658627325845779</v>
      </c>
      <c r="AD4595" s="89" t="s">
        <v>98</v>
      </c>
      <c r="AE4595" s="0" t="n">
        <v>202601</v>
      </c>
      <c r="AF4595" s="90" t="n">
        <v>46039</v>
      </c>
      <c r="AG4595" s="0" t="n">
        <v>0.0658627325845779</v>
      </c>
    </row>
    <row r="4596" customFormat="false" ht="15" hidden="false" customHeight="false" outlineLevel="0" collapsed="false">
      <c r="A4596" s="87" t="n">
        <v>46039.8434027778</v>
      </c>
      <c r="B4596" s="0" t="n">
        <v>73.2236</v>
      </c>
      <c r="C4596" s="88" t="b">
        <f aca="false">FALSE()</f>
        <v>0</v>
      </c>
      <c r="D4596" s="88" t="b">
        <f aca="false">FALSE()</f>
        <v>0</v>
      </c>
      <c r="E4596" s="0" t="n">
        <v>-0.191076556772813</v>
      </c>
      <c r="F4596" s="0" t="n">
        <v>-0.26163214382336</v>
      </c>
      <c r="G4596" s="0" t="n">
        <v>-0.699756556772812</v>
      </c>
      <c r="H4596" s="0" t="n">
        <v>-0.946597380538858</v>
      </c>
      <c r="I4596" s="0" t="n">
        <v>-0.282600000000002</v>
      </c>
      <c r="J4596" s="87"/>
      <c r="K4596" s="87"/>
      <c r="L4596" s="89" t="s">
        <v>326</v>
      </c>
      <c r="M4596" s="88" t="b">
        <f aca="false">FALSE()</f>
        <v>0</v>
      </c>
      <c r="N4596" s="0" t="n">
        <v>3</v>
      </c>
      <c r="O4596" s="0" t="n">
        <v>73.0325234432272</v>
      </c>
      <c r="P4596" s="88" t="b">
        <f aca="false">FALSE()</f>
        <v>0</v>
      </c>
      <c r="Q4596" s="88" t="b">
        <f aca="false">FALSE()</f>
        <v>0</v>
      </c>
      <c r="R4596" s="0" t="n">
        <v>0.1618</v>
      </c>
      <c r="T4596" s="0" t="n">
        <v>73.47794</v>
      </c>
      <c r="U4596" s="0" t="n">
        <v>0</v>
      </c>
      <c r="V4596" s="0" t="n">
        <v>-0.282600000000002</v>
      </c>
      <c r="W4596" s="0" t="n">
        <v>-0.0141300000000001</v>
      </c>
      <c r="X4596" s="0" t="n">
        <v>0.144244066191918</v>
      </c>
      <c r="Y4596" s="0" t="n">
        <v>-1.86122040987669</v>
      </c>
      <c r="Z4596" s="0" t="n">
        <v>0.222708278386409</v>
      </c>
      <c r="AA4596" s="89" t="s">
        <v>327</v>
      </c>
      <c r="AB4596" s="0" t="n">
        <v>73.9233565567728</v>
      </c>
      <c r="AC4596" s="0" t="n">
        <v>-1.14203208718945</v>
      </c>
      <c r="AD4596" s="89" t="s">
        <v>98</v>
      </c>
      <c r="AE4596" s="0" t="n">
        <v>202601</v>
      </c>
      <c r="AF4596" s="90" t="n">
        <v>46039</v>
      </c>
      <c r="AG4596" s="0" t="n">
        <v>1.14203208718945</v>
      </c>
    </row>
    <row r="4597" customFormat="false" ht="15" hidden="false" customHeight="false" outlineLevel="0" collapsed="false">
      <c r="A4597" s="87" t="n">
        <v>46039.8534953704</v>
      </c>
      <c r="B4597" s="0" t="n">
        <v>73.2236</v>
      </c>
      <c r="C4597" s="88" t="b">
        <f aca="false">FALSE()</f>
        <v>0</v>
      </c>
      <c r="D4597" s="88" t="b">
        <f aca="false">FALSE()</f>
        <v>0</v>
      </c>
      <c r="E4597" s="0" t="n">
        <v>-0.219143696535696</v>
      </c>
      <c r="F4597" s="0" t="n">
        <v>-0.300178520095761</v>
      </c>
      <c r="G4597" s="0" t="n">
        <v>-0.699563696535677</v>
      </c>
      <c r="H4597" s="0" t="n">
        <v>-0.946338957309075</v>
      </c>
      <c r="I4597" s="0" t="n">
        <v>0</v>
      </c>
      <c r="J4597" s="87"/>
      <c r="K4597" s="87"/>
      <c r="L4597" s="89" t="s">
        <v>326</v>
      </c>
      <c r="M4597" s="88" t="b">
        <f aca="false">FALSE()</f>
        <v>0</v>
      </c>
      <c r="N4597" s="0" t="n">
        <v>2</v>
      </c>
      <c r="O4597" s="0" t="n">
        <v>73.0044563034643</v>
      </c>
      <c r="P4597" s="88" t="b">
        <f aca="false">FALSE()</f>
        <v>0</v>
      </c>
      <c r="Q4597" s="88" t="b">
        <f aca="false">FALSE()</f>
        <v>0</v>
      </c>
      <c r="R4597" s="0" t="n">
        <v>0.1269</v>
      </c>
      <c r="T4597" s="0" t="n">
        <v>73.46381</v>
      </c>
      <c r="U4597" s="0" t="n">
        <v>0</v>
      </c>
      <c r="V4597" s="0" t="n">
        <v>0</v>
      </c>
      <c r="W4597" s="0" t="n">
        <v>-0.0141300000000001</v>
      </c>
      <c r="X4597" s="0" t="n">
        <v>0.144244066191918</v>
      </c>
      <c r="Y4597" s="0" t="n">
        <v>0.0979589689408786</v>
      </c>
      <c r="Z4597" s="0" t="n">
        <v>0.229676848267841</v>
      </c>
      <c r="AA4597" s="89" t="s">
        <v>327</v>
      </c>
      <c r="AB4597" s="0" t="n">
        <v>73.9231636965357</v>
      </c>
      <c r="AC4597" s="0" t="n">
        <v>-1.04586074657323</v>
      </c>
      <c r="AD4597" s="89" t="s">
        <v>98</v>
      </c>
      <c r="AE4597" s="0" t="n">
        <v>202601</v>
      </c>
      <c r="AF4597" s="90" t="n">
        <v>46039</v>
      </c>
      <c r="AG4597" s="0" t="n">
        <v>1.04586074657323</v>
      </c>
    </row>
    <row r="4598" customFormat="false" ht="15" hidden="false" customHeight="false" outlineLevel="0" collapsed="false">
      <c r="A4598" s="87" t="n">
        <v>46039.8639467593</v>
      </c>
      <c r="B4598" s="0" t="n">
        <v>73.2236</v>
      </c>
      <c r="C4598" s="88" t="b">
        <f aca="false">FALSE()</f>
        <v>0</v>
      </c>
      <c r="D4598" s="88" t="b">
        <f aca="false">FALSE()</f>
        <v>0</v>
      </c>
      <c r="E4598" s="0" t="n">
        <v>-0.245019147453576</v>
      </c>
      <c r="F4598" s="0" t="n">
        <v>-0.335741178563938</v>
      </c>
      <c r="G4598" s="0" t="n">
        <v>-0.697179147453568</v>
      </c>
      <c r="H4598" s="0" t="n">
        <v>-0.943143667442775</v>
      </c>
      <c r="I4598" s="0" t="n">
        <v>0</v>
      </c>
      <c r="J4598" s="87"/>
      <c r="K4598" s="87"/>
      <c r="L4598" s="89" t="s">
        <v>326</v>
      </c>
      <c r="M4598" s="88" t="b">
        <f aca="false">FALSE()</f>
        <v>0</v>
      </c>
      <c r="N4598" s="0" t="n">
        <v>1</v>
      </c>
      <c r="O4598" s="0" t="n">
        <v>72.9785808525464</v>
      </c>
      <c r="P4598" s="88" t="b">
        <f aca="false">FALSE()</f>
        <v>0</v>
      </c>
      <c r="Q4598" s="88" t="b">
        <f aca="false">FALSE()</f>
        <v>0</v>
      </c>
      <c r="R4598" s="0" t="n">
        <v>0.0926</v>
      </c>
      <c r="T4598" s="0" t="n">
        <v>73.44968</v>
      </c>
      <c r="U4598" s="0" t="n">
        <v>0</v>
      </c>
      <c r="V4598" s="0" t="n">
        <v>0</v>
      </c>
      <c r="W4598" s="0" t="n">
        <v>-0.0141300000000001</v>
      </c>
      <c r="X4598" s="0" t="n">
        <v>0.144244066191918</v>
      </c>
      <c r="Y4598" s="0" t="n">
        <v>0.0979589689408786</v>
      </c>
      <c r="Z4598" s="0" t="n">
        <v>0.235549573726783</v>
      </c>
      <c r="AA4598" s="89" t="s">
        <v>327</v>
      </c>
      <c r="AB4598" s="0" t="n">
        <v>73.9207791474536</v>
      </c>
      <c r="AC4598" s="0" t="n">
        <v>-0.959797958548756</v>
      </c>
      <c r="AD4598" s="89" t="s">
        <v>98</v>
      </c>
      <c r="AE4598" s="0" t="n">
        <v>202601</v>
      </c>
      <c r="AF4598" s="90" t="n">
        <v>46039</v>
      </c>
      <c r="AG4598" s="0" t="n">
        <v>0.959797958548756</v>
      </c>
    </row>
    <row r="4599" customFormat="false" ht="15" hidden="false" customHeight="false" outlineLevel="0" collapsed="false">
      <c r="A4599" s="87" t="n">
        <v>46039.8743981482</v>
      </c>
      <c r="B4599" s="0" t="n">
        <v>73.2236</v>
      </c>
      <c r="C4599" s="88" t="b">
        <f aca="false">FALSE()</f>
        <v>0</v>
      </c>
      <c r="D4599" s="88" t="b">
        <f aca="false">FALSE()</f>
        <v>0</v>
      </c>
      <c r="E4599" s="0" t="n">
        <v>-0.268863553967435</v>
      </c>
      <c r="F4599" s="0" t="n">
        <v>-0.368534747797114</v>
      </c>
      <c r="G4599" s="0" t="n">
        <v>-0.692763553967438</v>
      </c>
      <c r="H4599" s="0" t="n">
        <v>-0.937226238763277</v>
      </c>
      <c r="I4599" s="0" t="n">
        <v>0</v>
      </c>
      <c r="J4599" s="87"/>
      <c r="K4599" s="87"/>
      <c r="L4599" s="89" t="s">
        <v>326</v>
      </c>
      <c r="M4599" s="88" t="b">
        <f aca="false">FALSE()</f>
        <v>0</v>
      </c>
      <c r="N4599" s="0" t="n">
        <v>1</v>
      </c>
      <c r="O4599" s="0" t="n">
        <v>72.9547364460326</v>
      </c>
      <c r="P4599" s="88" t="b">
        <f aca="false">FALSE()</f>
        <v>0</v>
      </c>
      <c r="Q4599" s="88" t="b">
        <f aca="false">FALSE()</f>
        <v>0</v>
      </c>
      <c r="R4599" s="0" t="n">
        <v>0.0873</v>
      </c>
      <c r="T4599" s="0" t="n">
        <v>73.43555</v>
      </c>
      <c r="U4599" s="0" t="n">
        <v>0</v>
      </c>
      <c r="V4599" s="0" t="n">
        <v>0</v>
      </c>
      <c r="W4599" s="0" t="n">
        <v>-0.0141300000000001</v>
      </c>
      <c r="X4599" s="0" t="n">
        <v>0.144244066191918</v>
      </c>
      <c r="Y4599" s="0" t="n">
        <v>0.0979589689408786</v>
      </c>
      <c r="Z4599" s="0" t="n">
        <v>0.240406776983721</v>
      </c>
      <c r="AA4599" s="89" t="s">
        <v>327</v>
      </c>
      <c r="AB4599" s="0" t="n">
        <v>73.9163635539674</v>
      </c>
      <c r="AC4599" s="0" t="n">
        <v>-0.881630720478209</v>
      </c>
      <c r="AD4599" s="89" t="s">
        <v>98</v>
      </c>
      <c r="AE4599" s="0" t="n">
        <v>202601</v>
      </c>
      <c r="AF4599" s="90" t="n">
        <v>46039</v>
      </c>
      <c r="AG4599" s="0" t="n">
        <v>0.881630720478209</v>
      </c>
    </row>
    <row r="4600" customFormat="false" ht="15" hidden="false" customHeight="false" outlineLevel="0" collapsed="false">
      <c r="A4600" s="87" t="n">
        <v>46039.884849537</v>
      </c>
      <c r="B4600" s="0" t="n">
        <v>73.2236</v>
      </c>
      <c r="C4600" s="88" t="b">
        <f aca="false">FALSE()</f>
        <v>0</v>
      </c>
      <c r="D4600" s="88" t="b">
        <f aca="false">FALSE()</f>
        <v>0</v>
      </c>
      <c r="E4600" s="0" t="n">
        <v>-0.2907980710565</v>
      </c>
      <c r="F4600" s="0" t="n">
        <v>-0.398720552845093</v>
      </c>
      <c r="G4600" s="0" t="n">
        <v>-0.686438071056486</v>
      </c>
      <c r="H4600" s="0" t="n">
        <v>-0.928748095619366</v>
      </c>
      <c r="I4600" s="0" t="n">
        <v>0</v>
      </c>
      <c r="J4600" s="87"/>
      <c r="K4600" s="87"/>
      <c r="L4600" s="89" t="s">
        <v>326</v>
      </c>
      <c r="M4600" s="88" t="b">
        <f aca="false">FALSE()</f>
        <v>0</v>
      </c>
      <c r="N4600" s="0" t="n">
        <v>1</v>
      </c>
      <c r="O4600" s="0" t="n">
        <v>72.9328019289435</v>
      </c>
      <c r="P4600" s="88" t="b">
        <f aca="false">FALSE()</f>
        <v>0</v>
      </c>
      <c r="Q4600" s="88" t="b">
        <f aca="false">FALSE()</f>
        <v>0</v>
      </c>
      <c r="R4600" s="0" t="n">
        <v>0.0826</v>
      </c>
      <c r="T4600" s="0" t="n">
        <v>73.42142</v>
      </c>
      <c r="U4600" s="0" t="n">
        <v>0</v>
      </c>
      <c r="V4600" s="0" t="n">
        <v>0</v>
      </c>
      <c r="W4600" s="0" t="n">
        <v>-0.0141300000000001</v>
      </c>
      <c r="X4600" s="0" t="n">
        <v>0.144244066191918</v>
      </c>
      <c r="Y4600" s="0" t="n">
        <v>0.0979589689408786</v>
      </c>
      <c r="Z4600" s="0" t="n">
        <v>0.244309035528246</v>
      </c>
      <c r="AA4600" s="89" t="s">
        <v>327</v>
      </c>
      <c r="AB4600" s="0" t="n">
        <v>73.9100380710565</v>
      </c>
      <c r="AC4600" s="0" t="n">
        <v>-0.809712172831699</v>
      </c>
      <c r="AD4600" s="89" t="s">
        <v>98</v>
      </c>
      <c r="AE4600" s="0" t="n">
        <v>202601</v>
      </c>
      <c r="AF4600" s="90" t="n">
        <v>46039</v>
      </c>
      <c r="AG4600" s="0" t="n">
        <v>0.809712172831699</v>
      </c>
    </row>
    <row r="4601" customFormat="false" ht="15" hidden="false" customHeight="false" outlineLevel="0" collapsed="false">
      <c r="A4601" s="87" t="n">
        <v>46039.8949421296</v>
      </c>
      <c r="B4601" s="0" t="n">
        <v>73.2236</v>
      </c>
      <c r="C4601" s="88" t="b">
        <f aca="false">FALSE()</f>
        <v>0</v>
      </c>
      <c r="D4601" s="88" t="b">
        <f aca="false">FALSE()</f>
        <v>0</v>
      </c>
      <c r="E4601" s="0" t="n">
        <v>-0.2907980710565</v>
      </c>
      <c r="F4601" s="0" t="n">
        <v>-0.398720552845093</v>
      </c>
      <c r="G4601" s="0" t="n">
        <v>-0.686438071056486</v>
      </c>
      <c r="H4601" s="0" t="n">
        <v>-0.928748095619366</v>
      </c>
      <c r="I4601" s="0" t="n">
        <v>0</v>
      </c>
      <c r="J4601" s="87"/>
      <c r="K4601" s="87"/>
      <c r="L4601" s="89" t="s">
        <v>326</v>
      </c>
      <c r="M4601" s="88" t="b">
        <f aca="false">FALSE()</f>
        <v>0</v>
      </c>
      <c r="N4601" s="0" t="n">
        <v>1</v>
      </c>
      <c r="O4601" s="0" t="n">
        <v>72.9328019289435</v>
      </c>
      <c r="P4601" s="88" t="b">
        <f aca="false">FALSE()</f>
        <v>0</v>
      </c>
      <c r="Q4601" s="88" t="b">
        <f aca="false">FALSE()</f>
        <v>0</v>
      </c>
      <c r="R4601" s="0" t="n">
        <v>0.0826</v>
      </c>
      <c r="T4601" s="0" t="n">
        <v>73.42142</v>
      </c>
      <c r="U4601" s="0" t="n">
        <v>0</v>
      </c>
      <c r="V4601" s="0" t="n">
        <v>0</v>
      </c>
      <c r="W4601" s="0" t="n">
        <v>0</v>
      </c>
      <c r="X4601" s="0" t="n">
        <v>0.129665772783639</v>
      </c>
      <c r="Y4601" s="0" t="n">
        <v>0</v>
      </c>
      <c r="Z4601" s="0" t="n">
        <v>0.244309035528246</v>
      </c>
      <c r="AA4601" s="89" t="s">
        <v>327</v>
      </c>
      <c r="AB4601" s="0" t="n">
        <v>73.9100380710565</v>
      </c>
      <c r="AC4601" s="0" t="n">
        <v>-0.809712172831699</v>
      </c>
      <c r="AD4601" s="89" t="s">
        <v>98</v>
      </c>
      <c r="AE4601" s="0" t="n">
        <v>202601</v>
      </c>
      <c r="AF4601" s="90" t="n">
        <v>46039</v>
      </c>
      <c r="AG4601" s="0" t="n">
        <v>0.809712172831699</v>
      </c>
    </row>
    <row r="4602" customFormat="false" ht="15" hidden="false" customHeight="false" outlineLevel="0" collapsed="false">
      <c r="A4602" s="87" t="n">
        <v>46039.9053935185</v>
      </c>
      <c r="B4602" s="0" t="n">
        <v>72.941</v>
      </c>
      <c r="C4602" s="88" t="b">
        <f aca="false">FALSE()</f>
        <v>0</v>
      </c>
      <c r="D4602" s="88" t="b">
        <f aca="false">FALSE()</f>
        <v>0</v>
      </c>
      <c r="E4602" s="0" t="n">
        <v>-0.0612122929306906</v>
      </c>
      <c r="F4602" s="0" t="n">
        <v>-0.0839907673396708</v>
      </c>
      <c r="G4602" s="0" t="n">
        <v>-0.993792292930692</v>
      </c>
      <c r="H4602" s="0" t="n">
        <v>-1.34414700049913</v>
      </c>
      <c r="I4602" s="0" t="n">
        <v>-0.282600000000002</v>
      </c>
      <c r="J4602" s="87"/>
      <c r="K4602" s="87"/>
      <c r="L4602" s="89" t="s">
        <v>326</v>
      </c>
      <c r="M4602" s="88" t="b">
        <f aca="false">FALSE()</f>
        <v>0</v>
      </c>
      <c r="N4602" s="0" t="n">
        <v>1</v>
      </c>
      <c r="O4602" s="0" t="n">
        <v>72.8797877070693</v>
      </c>
      <c r="P4602" s="88" t="b">
        <f aca="false">FALSE()</f>
        <v>0</v>
      </c>
      <c r="Q4602" s="88" t="b">
        <f aca="false">FALSE()</f>
        <v>0</v>
      </c>
      <c r="R4602" s="0" t="n">
        <v>0.1464</v>
      </c>
      <c r="T4602" s="0" t="n">
        <v>73.40729</v>
      </c>
      <c r="U4602" s="0" t="n">
        <v>0</v>
      </c>
      <c r="V4602" s="0" t="n">
        <v>-0.282600000000002</v>
      </c>
      <c r="W4602" s="0" t="n">
        <v>-0.0141300000000001</v>
      </c>
      <c r="X4602" s="0" t="n">
        <v>0.144244066191918</v>
      </c>
      <c r="Y4602" s="0" t="n">
        <v>-1.86122040987669</v>
      </c>
      <c r="Z4602" s="0" t="n">
        <v>0.263751146465345</v>
      </c>
      <c r="AA4602" s="89" t="s">
        <v>327</v>
      </c>
      <c r="AB4602" s="0" t="n">
        <v>73.9347922929307</v>
      </c>
      <c r="AC4602" s="0" t="n">
        <v>-1.76791648585789</v>
      </c>
      <c r="AD4602" s="89" t="s">
        <v>98</v>
      </c>
      <c r="AE4602" s="0" t="n">
        <v>202601</v>
      </c>
      <c r="AF4602" s="90" t="n">
        <v>46039</v>
      </c>
      <c r="AG4602" s="0" t="n">
        <v>1.76791648585789</v>
      </c>
    </row>
    <row r="4603" customFormat="false" ht="15" hidden="false" customHeight="false" outlineLevel="0" collapsed="false">
      <c r="A4603" s="87" t="n">
        <v>46039.9158449074</v>
      </c>
      <c r="B4603" s="0" t="n">
        <v>72.941</v>
      </c>
      <c r="C4603" s="88" t="b">
        <f aca="false">FALSE()</f>
        <v>0</v>
      </c>
      <c r="D4603" s="88" t="b">
        <f aca="false">FALSE()</f>
        <v>0</v>
      </c>
      <c r="E4603" s="0" t="n">
        <v>-0.110057393423716</v>
      </c>
      <c r="F4603" s="0" t="n">
        <v>-0.151113509567263</v>
      </c>
      <c r="G4603" s="0" t="n">
        <v>-1.0143773934237</v>
      </c>
      <c r="H4603" s="0" t="n">
        <v>-1.37160735185958</v>
      </c>
      <c r="I4603" s="0" t="n">
        <v>0</v>
      </c>
      <c r="J4603" s="87"/>
      <c r="K4603" s="87"/>
      <c r="L4603" s="89" t="s">
        <v>326</v>
      </c>
      <c r="M4603" s="88" t="b">
        <f aca="false">FALSE()</f>
        <v>0</v>
      </c>
      <c r="N4603" s="0" t="n">
        <v>0</v>
      </c>
      <c r="O4603" s="0" t="n">
        <v>72.8309426065763</v>
      </c>
      <c r="P4603" s="88" t="b">
        <f aca="false">FALSE()</f>
        <v>0</v>
      </c>
      <c r="Q4603" s="88" t="b">
        <f aca="false">FALSE()</f>
        <v>0</v>
      </c>
      <c r="R4603" s="0" t="n">
        <v>0.1072</v>
      </c>
      <c r="T4603" s="0" t="n">
        <v>73.39316</v>
      </c>
      <c r="U4603" s="0" t="n">
        <v>0</v>
      </c>
      <c r="V4603" s="0" t="n">
        <v>0</v>
      </c>
      <c r="W4603" s="0" t="n">
        <v>-0.0141300000000001</v>
      </c>
      <c r="X4603" s="0" t="n">
        <v>0.144244066191918</v>
      </c>
      <c r="Y4603" s="0" t="n">
        <v>0.0979589689408786</v>
      </c>
      <c r="Z4603" s="0" t="n">
        <v>0.281108696711852</v>
      </c>
      <c r="AA4603" s="89" t="s">
        <v>327</v>
      </c>
      <c r="AB4603" s="0" t="n">
        <v>73.9553773934237</v>
      </c>
      <c r="AC4603" s="0" t="n">
        <v>-1.60848812323823</v>
      </c>
      <c r="AD4603" s="89" t="s">
        <v>98</v>
      </c>
      <c r="AE4603" s="0" t="n">
        <v>202601</v>
      </c>
      <c r="AF4603" s="90" t="n">
        <v>46039</v>
      </c>
      <c r="AG4603" s="0" t="n">
        <v>1.60848812323823</v>
      </c>
    </row>
    <row r="4604" customFormat="false" ht="15" hidden="false" customHeight="false" outlineLevel="0" collapsed="false">
      <c r="A4604" s="87" t="n">
        <v>46039.9262962963</v>
      </c>
      <c r="B4604" s="0" t="n">
        <v>72.941</v>
      </c>
      <c r="C4604" s="88" t="b">
        <f aca="false">FALSE()</f>
        <v>0</v>
      </c>
      <c r="D4604" s="88" t="b">
        <f aca="false">FALSE()</f>
        <v>0</v>
      </c>
      <c r="E4604" s="0" t="n">
        <v>-0.15546541247258</v>
      </c>
      <c r="F4604" s="0" t="n">
        <v>-0.213593832007412</v>
      </c>
      <c r="G4604" s="0" t="n">
        <v>-1.03152541247258</v>
      </c>
      <c r="H4604" s="0" t="n">
        <v>-1.39447099679342</v>
      </c>
      <c r="I4604" s="0" t="n">
        <v>0</v>
      </c>
      <c r="J4604" s="87"/>
      <c r="K4604" s="87"/>
      <c r="L4604" s="89" t="s">
        <v>326</v>
      </c>
      <c r="M4604" s="88" t="b">
        <f aca="false">FALSE()</f>
        <v>0</v>
      </c>
      <c r="N4604" s="0" t="n">
        <v>0</v>
      </c>
      <c r="O4604" s="0" t="n">
        <v>72.7855345875274</v>
      </c>
      <c r="P4604" s="88" t="b">
        <f aca="false">FALSE()</f>
        <v>0</v>
      </c>
      <c r="Q4604" s="88" t="b">
        <f aca="false">FALSE()</f>
        <v>0</v>
      </c>
      <c r="R4604" s="0" t="n">
        <v>0.0984</v>
      </c>
      <c r="T4604" s="0" t="n">
        <v>73.37903</v>
      </c>
      <c r="U4604" s="0" t="n">
        <v>0</v>
      </c>
      <c r="V4604" s="0" t="n">
        <v>0</v>
      </c>
      <c r="W4604" s="0" t="n">
        <v>-0.0141300000000001</v>
      </c>
      <c r="X4604" s="0" t="n">
        <v>0.144244066191918</v>
      </c>
      <c r="Y4604" s="0" t="n">
        <v>0.0979589689408786</v>
      </c>
      <c r="Z4604" s="0" t="n">
        <v>0.29674770623629</v>
      </c>
      <c r="AA4604" s="89" t="s">
        <v>327</v>
      </c>
      <c r="AB4604" s="0" t="n">
        <v>73.9725254124726</v>
      </c>
      <c r="AC4604" s="0" t="n">
        <v>-1.47610239538367</v>
      </c>
      <c r="AD4604" s="89" t="s">
        <v>98</v>
      </c>
      <c r="AE4604" s="0" t="n">
        <v>202601</v>
      </c>
      <c r="AF4604" s="90" t="n">
        <v>46039</v>
      </c>
      <c r="AG4604" s="0" t="n">
        <v>1.47610239538367</v>
      </c>
    </row>
    <row r="4605" customFormat="false" ht="15" hidden="false" customHeight="false" outlineLevel="0" collapsed="false">
      <c r="A4605" s="87" t="n">
        <v>46039.936400463</v>
      </c>
      <c r="B4605" s="0" t="n">
        <v>72.941</v>
      </c>
      <c r="C4605" s="88" t="b">
        <f aca="false">FALSE()</f>
        <v>0</v>
      </c>
      <c r="D4605" s="88" t="b">
        <f aca="false">FALSE()</f>
        <v>0</v>
      </c>
      <c r="E4605" s="0" t="n">
        <v>-0.197955200605961</v>
      </c>
      <c r="F4605" s="0" t="n">
        <v>-0.272129385224207</v>
      </c>
      <c r="G4605" s="0" t="n">
        <v>-1.04575520060597</v>
      </c>
      <c r="H4605" s="0" t="n">
        <v>-1.41343568557714</v>
      </c>
      <c r="I4605" s="0" t="n">
        <v>0</v>
      </c>
      <c r="J4605" s="87"/>
      <c r="K4605" s="87"/>
      <c r="L4605" s="89" t="s">
        <v>326</v>
      </c>
      <c r="M4605" s="88" t="b">
        <f aca="false">FALSE()</f>
        <v>0</v>
      </c>
      <c r="N4605" s="0" t="n">
        <v>0</v>
      </c>
      <c r="O4605" s="0" t="n">
        <v>72.743044799394</v>
      </c>
      <c r="P4605" s="88" t="b">
        <f aca="false">FALSE()</f>
        <v>0</v>
      </c>
      <c r="Q4605" s="88" t="b">
        <f aca="false">FALSE()</f>
        <v>0</v>
      </c>
      <c r="R4605" s="0" t="n">
        <v>0.0909</v>
      </c>
      <c r="T4605" s="0" t="n">
        <v>73.3649</v>
      </c>
      <c r="U4605" s="0" t="n">
        <v>0</v>
      </c>
      <c r="V4605" s="0" t="n">
        <v>0</v>
      </c>
      <c r="W4605" s="0" t="n">
        <v>-0.0141300000000001</v>
      </c>
      <c r="X4605" s="0" t="n">
        <v>0.144244066191918</v>
      </c>
      <c r="Y4605" s="0" t="n">
        <v>0.0979589689408786</v>
      </c>
      <c r="Z4605" s="0" t="n">
        <v>0.310927600302985</v>
      </c>
      <c r="AA4605" s="89" t="s">
        <v>327</v>
      </c>
      <c r="AB4605" s="0" t="n">
        <v>73.986755200606</v>
      </c>
      <c r="AC4605" s="0" t="n">
        <v>-1.36333988872951</v>
      </c>
      <c r="AD4605" s="89" t="s">
        <v>98</v>
      </c>
      <c r="AE4605" s="0" t="n">
        <v>202601</v>
      </c>
      <c r="AF4605" s="90" t="n">
        <v>46039</v>
      </c>
      <c r="AG4605" s="0" t="n">
        <v>1.36333988872951</v>
      </c>
    </row>
    <row r="4606" customFormat="false" ht="15" hidden="false" customHeight="false" outlineLevel="0" collapsed="false">
      <c r="A4606" s="87" t="n">
        <v>46039.9468402778</v>
      </c>
      <c r="B4606" s="0" t="n">
        <v>72.941</v>
      </c>
      <c r="C4606" s="88" t="b">
        <f aca="false">FALSE()</f>
        <v>0</v>
      </c>
      <c r="D4606" s="88" t="b">
        <f aca="false">FALSE()</f>
        <v>0</v>
      </c>
      <c r="E4606" s="0" t="n">
        <v>-0.237910210560912</v>
      </c>
      <c r="F4606" s="0" t="n">
        <v>-0.327235350313091</v>
      </c>
      <c r="G4606" s="0" t="n">
        <v>-1.0574502105609</v>
      </c>
      <c r="H4606" s="0" t="n">
        <v>-1.42901669906863</v>
      </c>
      <c r="I4606" s="0" t="n">
        <v>0</v>
      </c>
      <c r="J4606" s="87"/>
      <c r="K4606" s="87"/>
      <c r="L4606" s="89" t="s">
        <v>326</v>
      </c>
      <c r="M4606" s="88" t="b">
        <f aca="false">FALSE()</f>
        <v>0</v>
      </c>
      <c r="N4606" s="0" t="n">
        <v>0</v>
      </c>
      <c r="O4606" s="0" t="n">
        <v>72.7030897894391</v>
      </c>
      <c r="P4606" s="88" t="b">
        <f aca="false">FALSE()</f>
        <v>0</v>
      </c>
      <c r="Q4606" s="88" t="b">
        <f aca="false">FALSE()</f>
        <v>0</v>
      </c>
      <c r="R4606" s="0" t="n">
        <v>0.0844</v>
      </c>
      <c r="T4606" s="0" t="n">
        <v>73.35077</v>
      </c>
      <c r="U4606" s="0" t="n">
        <v>0</v>
      </c>
      <c r="V4606" s="0" t="n">
        <v>0</v>
      </c>
      <c r="W4606" s="0" t="n">
        <v>-0.0141300000000001</v>
      </c>
      <c r="X4606" s="0" t="n">
        <v>0.144244066191918</v>
      </c>
      <c r="Y4606" s="0" t="n">
        <v>0.0979589689408786</v>
      </c>
      <c r="Z4606" s="0" t="n">
        <v>0.323840105280456</v>
      </c>
      <c r="AA4606" s="89" t="s">
        <v>327</v>
      </c>
      <c r="AB4606" s="0" t="n">
        <v>73.9984502105609</v>
      </c>
      <c r="AC4606" s="0" t="n">
        <v>-1.26534667361574</v>
      </c>
      <c r="AD4606" s="89" t="s">
        <v>98</v>
      </c>
      <c r="AE4606" s="0" t="n">
        <v>202601</v>
      </c>
      <c r="AF4606" s="90" t="n">
        <v>46039</v>
      </c>
      <c r="AG4606" s="0" t="n">
        <v>1.26534667361574</v>
      </c>
    </row>
    <row r="4607" customFormat="false" ht="15" hidden="false" customHeight="false" outlineLevel="0" collapsed="false">
      <c r="A4607" s="87" t="n">
        <v>46039.9572916667</v>
      </c>
      <c r="B4607" s="0" t="n">
        <v>72.6584</v>
      </c>
      <c r="C4607" s="88" t="b">
        <f aca="false">FALSE()</f>
        <v>0</v>
      </c>
      <c r="D4607" s="88" t="b">
        <f aca="false">FALSE()</f>
        <v>0</v>
      </c>
      <c r="E4607" s="0" t="n">
        <v>-0.0625921166786298</v>
      </c>
      <c r="F4607" s="0" t="n">
        <v>-0.0862200153199344</v>
      </c>
      <c r="G4607" s="0" t="n">
        <v>-1.36255211667866</v>
      </c>
      <c r="H4607" s="0" t="n">
        <v>-1.84076545588184</v>
      </c>
      <c r="I4607" s="0" t="n">
        <v>-0.282600000000002</v>
      </c>
      <c r="J4607" s="87"/>
      <c r="K4607" s="87"/>
      <c r="L4607" s="89" t="s">
        <v>326</v>
      </c>
      <c r="M4607" s="88" t="b">
        <f aca="false">FALSE()</f>
        <v>0</v>
      </c>
      <c r="N4607" s="0" t="n">
        <v>0</v>
      </c>
      <c r="O4607" s="0" t="n">
        <v>72.5958078833214</v>
      </c>
      <c r="P4607" s="88" t="b">
        <f aca="false">FALSE()</f>
        <v>0</v>
      </c>
      <c r="Q4607" s="88" t="b">
        <f aca="false">FALSE()</f>
        <v>0</v>
      </c>
      <c r="R4607" s="0" t="n">
        <v>0.1216</v>
      </c>
      <c r="T4607" s="0" t="n">
        <v>73.30838</v>
      </c>
      <c r="U4607" s="0" t="n">
        <v>0</v>
      </c>
      <c r="V4607" s="0" t="n">
        <v>-0.282600000000002</v>
      </c>
      <c r="W4607" s="0" t="n">
        <v>-0.0423900000000003</v>
      </c>
      <c r="X4607" s="0" t="n">
        <v>0.138293273041101</v>
      </c>
      <c r="Y4607" s="0" t="n">
        <v>-1.73696084211277</v>
      </c>
      <c r="Z4607" s="0" t="n">
        <v>0.356286058339324</v>
      </c>
      <c r="AA4607" s="89" t="s">
        <v>327</v>
      </c>
      <c r="AB4607" s="0" t="n">
        <v>74.0209521166787</v>
      </c>
      <c r="AC4607" s="0" t="n">
        <v>-1.82432061200941</v>
      </c>
      <c r="AD4607" s="89" t="s">
        <v>98</v>
      </c>
      <c r="AE4607" s="0" t="n">
        <v>202601</v>
      </c>
      <c r="AF4607" s="90" t="n">
        <v>46039</v>
      </c>
      <c r="AG4607" s="0" t="n">
        <v>1.82432061200941</v>
      </c>
    </row>
    <row r="4608" customFormat="false" ht="15" hidden="false" customHeight="false" outlineLevel="0" collapsed="false">
      <c r="A4608" s="87" t="n">
        <v>46039.9677430556</v>
      </c>
      <c r="B4608" s="0" t="n">
        <v>72.6584</v>
      </c>
      <c r="C4608" s="88" t="b">
        <f aca="false">FALSE()</f>
        <v>0</v>
      </c>
      <c r="D4608" s="88" t="b">
        <f aca="false">FALSE()</f>
        <v>0</v>
      </c>
      <c r="E4608" s="0" t="n">
        <v>-0.137744596319152</v>
      </c>
      <c r="F4608" s="0" t="n">
        <v>-0.189938432784986</v>
      </c>
      <c r="G4608" s="0" t="n">
        <v>-1.32466459631914</v>
      </c>
      <c r="H4608" s="0" t="n">
        <v>-1.7904970597623</v>
      </c>
      <c r="I4608" s="0" t="n">
        <v>0</v>
      </c>
      <c r="J4608" s="87"/>
      <c r="K4608" s="87"/>
      <c r="L4608" s="89" t="s">
        <v>326</v>
      </c>
      <c r="M4608" s="88" t="b">
        <f aca="false">FALSE()</f>
        <v>0</v>
      </c>
      <c r="N4608" s="0" t="n">
        <v>0</v>
      </c>
      <c r="O4608" s="0" t="n">
        <v>72.5206554036809</v>
      </c>
      <c r="P4608" s="88" t="b">
        <f aca="false">FALSE()</f>
        <v>0</v>
      </c>
      <c r="Q4608" s="88" t="b">
        <f aca="false">FALSE()</f>
        <v>0</v>
      </c>
      <c r="R4608" s="0" t="n">
        <v>0.1082</v>
      </c>
      <c r="T4608" s="0" t="n">
        <v>73.25186</v>
      </c>
      <c r="U4608" s="0" t="n">
        <v>0</v>
      </c>
      <c r="V4608" s="0" t="n">
        <v>0</v>
      </c>
      <c r="W4608" s="0" t="n">
        <v>-0.0565199999999997</v>
      </c>
      <c r="X4608" s="0" t="n">
        <v>0.115976592919705</v>
      </c>
      <c r="Y4608" s="0" t="n">
        <v>0.48733971724045</v>
      </c>
      <c r="Z4608" s="0" t="n">
        <v>0.365602298159574</v>
      </c>
      <c r="AA4608" s="89" t="s">
        <v>327</v>
      </c>
      <c r="AB4608" s="0" t="n">
        <v>73.9830645963191</v>
      </c>
      <c r="AC4608" s="0" t="n">
        <v>-1.62323924928111</v>
      </c>
      <c r="AD4608" s="89" t="s">
        <v>98</v>
      </c>
      <c r="AE4608" s="0" t="n">
        <v>202601</v>
      </c>
      <c r="AF4608" s="90" t="n">
        <v>46039</v>
      </c>
      <c r="AG4608" s="0" t="n">
        <v>1.62323924928111</v>
      </c>
    </row>
    <row r="4609" customFormat="false" ht="15" hidden="false" customHeight="false" outlineLevel="0" collapsed="false">
      <c r="A4609" s="87" t="n">
        <v>46039.9778472222</v>
      </c>
      <c r="B4609" s="0" t="n">
        <v>72.3758</v>
      </c>
      <c r="C4609" s="88" t="b">
        <f aca="false">FALSE()</f>
        <v>0</v>
      </c>
      <c r="D4609" s="88" t="b">
        <f aca="false">FALSE()</f>
        <v>0</v>
      </c>
      <c r="E4609" s="0" t="n">
        <v>0.0214948759731328</v>
      </c>
      <c r="F4609" s="0" t="n">
        <v>0.0296901645426898</v>
      </c>
      <c r="G4609" s="0" t="n">
        <v>-1.58932512402686</v>
      </c>
      <c r="H4609" s="0" t="n">
        <v>-2.14874932119946</v>
      </c>
      <c r="I4609" s="0" t="n">
        <v>-0.282600000000002</v>
      </c>
      <c r="J4609" s="87" t="n">
        <v>46040.1231134259</v>
      </c>
      <c r="K4609" s="87" t="n">
        <v>46039.9778472222</v>
      </c>
      <c r="L4609" s="89" t="s">
        <v>152</v>
      </c>
      <c r="M4609" s="88" t="b">
        <f aca="false">TRUE()</f>
        <v>1</v>
      </c>
      <c r="N4609" s="0" t="n">
        <v>0</v>
      </c>
      <c r="O4609" s="0" t="n">
        <v>72.3972948759731</v>
      </c>
      <c r="P4609" s="88" t="b">
        <f aca="false">FALSE()</f>
        <v>0</v>
      </c>
      <c r="Q4609" s="88" t="b">
        <f aca="false">FALSE()</f>
        <v>0</v>
      </c>
      <c r="R4609" s="0" t="n">
        <v>0.1941</v>
      </c>
      <c r="S4609" s="0" t="n">
        <v>2.05483980424493</v>
      </c>
      <c r="T4609" s="0" t="n">
        <v>73.18121</v>
      </c>
      <c r="U4609" s="0" t="n">
        <v>1</v>
      </c>
      <c r="V4609" s="0" t="n">
        <v>-0.282600000000002</v>
      </c>
      <c r="W4609" s="0" t="n">
        <v>-0.0706499999999998</v>
      </c>
      <c r="X4609" s="0" t="n">
        <v>0.125548344641039</v>
      </c>
      <c r="Y4609" s="0" t="n">
        <v>-1.68819430161344</v>
      </c>
      <c r="Z4609" s="0" t="n">
        <v>0.391957562013428</v>
      </c>
      <c r="AA4609" s="89" t="s">
        <v>155</v>
      </c>
      <c r="AB4609" s="0" t="n">
        <v>73.9651251240269</v>
      </c>
      <c r="AC4609" s="0" t="n">
        <v>-2.05483980424493</v>
      </c>
      <c r="AD4609" s="89" t="s">
        <v>98</v>
      </c>
      <c r="AE4609" s="0" t="n">
        <v>202601</v>
      </c>
      <c r="AF4609" s="90" t="n">
        <v>46039</v>
      </c>
      <c r="AG4609" s="0" t="n">
        <v>2.05483980424493</v>
      </c>
    </row>
    <row r="4610" customFormat="false" ht="15" hidden="false" customHeight="false" outlineLevel="0" collapsed="false">
      <c r="A4610" s="87" t="n">
        <v>46039.9882986111</v>
      </c>
      <c r="B4610" s="0" t="n">
        <v>72.3758</v>
      </c>
      <c r="C4610" s="88" t="b">
        <f aca="false">FALSE()</f>
        <v>0</v>
      </c>
      <c r="D4610" s="88" t="b">
        <f aca="false">FALSE()</f>
        <v>0</v>
      </c>
      <c r="E4610" s="0" t="n">
        <v>-0.0729235086213577</v>
      </c>
      <c r="F4610" s="0" t="n">
        <v>-0.100858378200282</v>
      </c>
      <c r="G4610" s="0" t="n">
        <v>-1.54244350862135</v>
      </c>
      <c r="H4610" s="0" t="n">
        <v>-2.08668852966108</v>
      </c>
      <c r="I4610" s="0" t="n">
        <v>0</v>
      </c>
      <c r="J4610" s="87"/>
      <c r="K4610" s="87" t="n">
        <v>46039.9778472222</v>
      </c>
      <c r="L4610" s="89" t="s">
        <v>326</v>
      </c>
      <c r="M4610" s="88" t="b">
        <f aca="false">FALSE()</f>
        <v>0</v>
      </c>
      <c r="N4610" s="0" t="n">
        <v>0</v>
      </c>
      <c r="O4610" s="0" t="n">
        <v>72.3028764913786</v>
      </c>
      <c r="P4610" s="88" t="b">
        <f aca="false">FALSE()</f>
        <v>0</v>
      </c>
      <c r="Q4610" s="88" t="b">
        <f aca="false">FALSE()</f>
        <v>0</v>
      </c>
      <c r="R4610" s="0" t="n">
        <v>0.2356</v>
      </c>
      <c r="S4610" s="0" t="n">
        <v>1.93713266975613</v>
      </c>
      <c r="T4610" s="0" t="n">
        <v>73.11056</v>
      </c>
      <c r="U4610" s="0" t="n">
        <v>2</v>
      </c>
      <c r="V4610" s="0" t="n">
        <v>0</v>
      </c>
      <c r="W4610" s="0" t="n">
        <v>-0.0706499999999998</v>
      </c>
      <c r="X4610" s="0" t="n">
        <v>0.125548344641039</v>
      </c>
      <c r="Y4610" s="0" t="n">
        <v>0.562731433871139</v>
      </c>
      <c r="Z4610" s="0" t="n">
        <v>0.403841754310673</v>
      </c>
      <c r="AA4610" s="89" t="s">
        <v>154</v>
      </c>
      <c r="AB4610" s="0" t="n">
        <v>73.9182435086213</v>
      </c>
      <c r="AC4610" s="0" t="n">
        <v>-1.81942553526733</v>
      </c>
      <c r="AD4610" s="89" t="s">
        <v>98</v>
      </c>
      <c r="AE4610" s="0" t="n">
        <v>202601</v>
      </c>
      <c r="AF4610" s="90" t="n">
        <v>46039</v>
      </c>
      <c r="AG4610" s="0" t="n">
        <v>1.81942553526733</v>
      </c>
    </row>
    <row r="4611" customFormat="false" ht="15" hidden="false" customHeight="false" outlineLevel="0" collapsed="false">
      <c r="A4611" s="87" t="n">
        <v>46039.99875</v>
      </c>
      <c r="B4611" s="0" t="n">
        <v>72.3758</v>
      </c>
      <c r="C4611" s="88" t="b">
        <f aca="false">FALSE()</f>
        <v>0</v>
      </c>
      <c r="D4611" s="88" t="b">
        <f aca="false">FALSE()</f>
        <v>0</v>
      </c>
      <c r="E4611" s="0" t="n">
        <v>-0.140967230420031</v>
      </c>
      <c r="F4611" s="0" t="n">
        <v>-0.195151321066526</v>
      </c>
      <c r="G4611" s="0" t="n">
        <v>-1.46918723042002</v>
      </c>
      <c r="H4611" s="0" t="n">
        <v>-1.98955580537333</v>
      </c>
      <c r="I4611" s="0" t="n">
        <v>0</v>
      </c>
      <c r="J4611" s="87"/>
      <c r="K4611" s="87" t="n">
        <v>46039.9778472222</v>
      </c>
      <c r="L4611" s="89" t="s">
        <v>326</v>
      </c>
      <c r="M4611" s="88" t="b">
        <f aca="false">FALSE()</f>
        <v>0</v>
      </c>
      <c r="N4611" s="0" t="n">
        <v>0</v>
      </c>
      <c r="O4611" s="0" t="n">
        <v>72.23483276958</v>
      </c>
      <c r="P4611" s="88" t="b">
        <f aca="false">FALSE()</f>
        <v>0</v>
      </c>
      <c r="Q4611" s="88" t="b">
        <f aca="false">FALSE()</f>
        <v>0</v>
      </c>
      <c r="R4611" s="0" t="n">
        <v>0.2814</v>
      </c>
      <c r="S4611" s="0" t="n">
        <v>1.84135659760516</v>
      </c>
      <c r="T4611" s="0" t="n">
        <v>73.03991</v>
      </c>
      <c r="U4611" s="0" t="n">
        <v>3</v>
      </c>
      <c r="V4611" s="0" t="n">
        <v>0</v>
      </c>
      <c r="W4611" s="0" t="n">
        <v>-0.0706499999999998</v>
      </c>
      <c r="X4611" s="0" t="n">
        <v>0.125548344641039</v>
      </c>
      <c r="Y4611" s="0" t="n">
        <v>0.562731433871139</v>
      </c>
      <c r="Z4611" s="0" t="n">
        <v>0.402538615210016</v>
      </c>
      <c r="AA4611" s="89" t="s">
        <v>153</v>
      </c>
      <c r="AB4611" s="0" t="n">
        <v>73.84498723042</v>
      </c>
      <c r="AC4611" s="0" t="n">
        <v>-1.64980445330322</v>
      </c>
      <c r="AD4611" s="89" t="s">
        <v>98</v>
      </c>
      <c r="AE4611" s="0" t="n">
        <v>202601</v>
      </c>
      <c r="AF4611" s="90" t="n">
        <v>46039</v>
      </c>
      <c r="AG4611" s="0" t="n">
        <v>1.64980445330322</v>
      </c>
    </row>
    <row r="4612" customFormat="false" ht="15" hidden="false" customHeight="false" outlineLevel="0" collapsed="false">
      <c r="A4612" s="87" t="n">
        <v>46040.009212963</v>
      </c>
      <c r="B4612" s="0" t="n">
        <v>72.3758</v>
      </c>
      <c r="C4612" s="88" t="b">
        <f aca="false">FALSE()</f>
        <v>0</v>
      </c>
      <c r="D4612" s="88" t="b">
        <f aca="false">FALSE()</f>
        <v>0</v>
      </c>
      <c r="E4612" s="0" t="n">
        <v>-0.182370530595264</v>
      </c>
      <c r="F4612" s="0" t="n">
        <v>-0.252613751605404</v>
      </c>
      <c r="G4612" s="0" t="n">
        <v>-1.36929053059528</v>
      </c>
      <c r="H4612" s="0" t="n">
        <v>-1.85678873094229</v>
      </c>
      <c r="I4612" s="0" t="n">
        <v>0</v>
      </c>
      <c r="J4612" s="87"/>
      <c r="K4612" s="87" t="n">
        <v>46039.9778472222</v>
      </c>
      <c r="L4612" s="89" t="s">
        <v>326</v>
      </c>
      <c r="M4612" s="88" t="b">
        <f aca="false">FALSE()</f>
        <v>0</v>
      </c>
      <c r="N4612" s="0" t="n">
        <v>0</v>
      </c>
      <c r="O4612" s="0" t="n">
        <v>72.1934294694047</v>
      </c>
      <c r="P4612" s="88" t="b">
        <f aca="false">FALSE()</f>
        <v>0</v>
      </c>
      <c r="Q4612" s="88" t="b">
        <f aca="false">FALSE()</f>
        <v>0</v>
      </c>
      <c r="R4612" s="0" t="n">
        <v>0.3306</v>
      </c>
      <c r="S4612" s="0" t="n">
        <v>1.76348499530121</v>
      </c>
      <c r="T4612" s="0" t="n">
        <v>72.96926</v>
      </c>
      <c r="U4612" s="0" t="n">
        <v>4</v>
      </c>
      <c r="V4612" s="0" t="n">
        <v>0</v>
      </c>
      <c r="W4612" s="0" t="n">
        <v>-0.0706499999999998</v>
      </c>
      <c r="X4612" s="0" t="n">
        <v>0.125548344641039</v>
      </c>
      <c r="Y4612" s="0" t="n">
        <v>0.562731433871139</v>
      </c>
      <c r="Z4612" s="0" t="n">
        <v>0.387915265297636</v>
      </c>
      <c r="AA4612" s="89" t="s">
        <v>153</v>
      </c>
      <c r="AB4612" s="0" t="n">
        <v>73.7450905305953</v>
      </c>
      <c r="AC4612" s="0" t="n">
        <v>-1.52987018838937</v>
      </c>
      <c r="AD4612" s="89" t="s">
        <v>98</v>
      </c>
      <c r="AE4612" s="0" t="n">
        <v>202601</v>
      </c>
      <c r="AF4612" s="90" t="n">
        <v>46040</v>
      </c>
      <c r="AG4612" s="0" t="n">
        <v>1.52987018838937</v>
      </c>
    </row>
    <row r="4613" customFormat="false" ht="15" hidden="false" customHeight="false" outlineLevel="0" collapsed="false">
      <c r="A4613" s="87" t="n">
        <v>46040.0193171296</v>
      </c>
      <c r="B4613" s="0" t="n">
        <v>72.3758</v>
      </c>
      <c r="C4613" s="88" t="b">
        <f aca="false">FALSE()</f>
        <v>0</v>
      </c>
      <c r="D4613" s="88" t="b">
        <f aca="false">FALSE()</f>
        <v>0</v>
      </c>
      <c r="E4613" s="0" t="n">
        <v>-0.238890530595143</v>
      </c>
      <c r="F4613" s="0" t="n">
        <v>-0.331162690988948</v>
      </c>
      <c r="G4613" s="0" t="n">
        <v>-1.31277053059517</v>
      </c>
      <c r="H4613" s="0" t="n">
        <v>-1.7815117339671</v>
      </c>
      <c r="I4613" s="0" t="n">
        <v>0</v>
      </c>
      <c r="J4613" s="87"/>
      <c r="K4613" s="87" t="n">
        <v>46039.9778472222</v>
      </c>
      <c r="L4613" s="89" t="s">
        <v>326</v>
      </c>
      <c r="M4613" s="88" t="b">
        <f aca="false">FALSE()</f>
        <v>0</v>
      </c>
      <c r="N4613" s="0" t="n">
        <v>0</v>
      </c>
      <c r="O4613" s="0" t="n">
        <v>72.1369094694049</v>
      </c>
      <c r="P4613" s="88" t="b">
        <f aca="false">FALSE()</f>
        <v>0</v>
      </c>
      <c r="Q4613" s="88" t="b">
        <f aca="false">FALSE()</f>
        <v>0</v>
      </c>
      <c r="R4613" s="0" t="n">
        <v>0.378</v>
      </c>
      <c r="S4613" s="0" t="n">
        <v>1.68762164937814</v>
      </c>
      <c r="T4613" s="0" t="n">
        <v>72.91274</v>
      </c>
      <c r="U4613" s="0" t="n">
        <v>5</v>
      </c>
      <c r="V4613" s="0" t="n">
        <v>0</v>
      </c>
      <c r="W4613" s="0" t="n">
        <v>-0.0565200000000004</v>
      </c>
      <c r="X4613" s="0" t="n">
        <v>0.115976592919706</v>
      </c>
      <c r="Y4613" s="0" t="n">
        <v>0.48733971724045</v>
      </c>
      <c r="Z4613" s="0" t="n">
        <v>0.387915265297582</v>
      </c>
      <c r="AA4613" s="89" t="s">
        <v>153</v>
      </c>
      <c r="AB4613" s="0" t="n">
        <v>73.6885705305952</v>
      </c>
      <c r="AC4613" s="0" t="n">
        <v>-1.38416826568584</v>
      </c>
      <c r="AD4613" s="89" t="s">
        <v>98</v>
      </c>
      <c r="AE4613" s="0" t="n">
        <v>202601</v>
      </c>
      <c r="AF4613" s="90" t="n">
        <v>46040</v>
      </c>
      <c r="AG4613" s="0" t="n">
        <v>1.38416826568584</v>
      </c>
    </row>
    <row r="4614" customFormat="false" ht="15" hidden="false" customHeight="false" outlineLevel="0" collapsed="false">
      <c r="A4614" s="87" t="n">
        <v>46040.0297569444</v>
      </c>
      <c r="B4614" s="0" t="n">
        <v>72.3758</v>
      </c>
      <c r="C4614" s="88" t="b">
        <f aca="false">FALSE()</f>
        <v>0</v>
      </c>
      <c r="D4614" s="88" t="b">
        <f aca="false">FALSE()</f>
        <v>0</v>
      </c>
      <c r="E4614" s="0" t="n">
        <v>-0.277875372525017</v>
      </c>
      <c r="F4614" s="0" t="n">
        <v>-0.385413829816572</v>
      </c>
      <c r="G4614" s="0" t="n">
        <v>-1.23871537252504</v>
      </c>
      <c r="H4614" s="0" t="n">
        <v>-1.68270532823118</v>
      </c>
      <c r="I4614" s="0" t="n">
        <v>0</v>
      </c>
      <c r="J4614" s="87"/>
      <c r="K4614" s="87" t="n">
        <v>46039.9778472222</v>
      </c>
      <c r="L4614" s="89" t="s">
        <v>326</v>
      </c>
      <c r="M4614" s="88" t="b">
        <f aca="false">FALSE()</f>
        <v>0</v>
      </c>
      <c r="N4614" s="0" t="n">
        <v>0</v>
      </c>
      <c r="O4614" s="0" t="n">
        <v>72.097924627475</v>
      </c>
      <c r="P4614" s="88" t="b">
        <f aca="false">FALSE()</f>
        <v>0</v>
      </c>
      <c r="Q4614" s="88" t="b">
        <f aca="false">FALSE()</f>
        <v>0</v>
      </c>
      <c r="R4614" s="0" t="n">
        <v>0.4273</v>
      </c>
      <c r="S4614" s="0" t="n">
        <v>1.61753557235807</v>
      </c>
      <c r="T4614" s="0" t="n">
        <v>72.85622</v>
      </c>
      <c r="U4614" s="0" t="n">
        <v>6</v>
      </c>
      <c r="V4614" s="0" t="n">
        <v>0</v>
      </c>
      <c r="W4614" s="0" t="n">
        <v>-0.0565200000000004</v>
      </c>
      <c r="X4614" s="0" t="n">
        <v>0.115976592919706</v>
      </c>
      <c r="Y4614" s="0" t="n">
        <v>0.48733971724045</v>
      </c>
      <c r="Z4614" s="0" t="n">
        <v>0.379147686262516</v>
      </c>
      <c r="AA4614" s="89" t="s">
        <v>153</v>
      </c>
      <c r="AB4614" s="0" t="n">
        <v>73.614515372525</v>
      </c>
      <c r="AC4614" s="0" t="n">
        <v>-1.26710518725776</v>
      </c>
      <c r="AD4614" s="89" t="s">
        <v>98</v>
      </c>
      <c r="AE4614" s="0" t="n">
        <v>202601</v>
      </c>
      <c r="AF4614" s="90" t="n">
        <v>46040</v>
      </c>
      <c r="AG4614" s="0" t="n">
        <v>1.26710518725776</v>
      </c>
    </row>
    <row r="4615" customFormat="false" ht="15" hidden="false" customHeight="false" outlineLevel="0" collapsed="false">
      <c r="A4615" s="87" t="n">
        <v>46040.0402083333</v>
      </c>
      <c r="B4615" s="0" t="n">
        <v>72.3758</v>
      </c>
      <c r="C4615" s="88" t="b">
        <f aca="false">FALSE()</f>
        <v>0</v>
      </c>
      <c r="D4615" s="88" t="b">
        <f aca="false">TRUE()</f>
        <v>1</v>
      </c>
      <c r="E4615" s="0" t="n">
        <v>-0.298048468778518</v>
      </c>
      <c r="F4615" s="0" t="n">
        <v>-0.413509664836609</v>
      </c>
      <c r="G4615" s="0" t="n">
        <v>-1.14584846877852</v>
      </c>
      <c r="H4615" s="0" t="n">
        <v>-1.55851846720373</v>
      </c>
      <c r="I4615" s="0" t="n">
        <v>0</v>
      </c>
      <c r="J4615" s="87"/>
      <c r="K4615" s="87" t="n">
        <v>46039.9778472222</v>
      </c>
      <c r="L4615" s="89" t="s">
        <v>326</v>
      </c>
      <c r="M4615" s="88" t="b">
        <f aca="false">FALSE()</f>
        <v>0</v>
      </c>
      <c r="N4615" s="0" t="n">
        <v>0</v>
      </c>
      <c r="O4615" s="0" t="n">
        <v>72.0777515312215</v>
      </c>
      <c r="P4615" s="88" t="b">
        <f aca="false">FALSE()</f>
        <v>0</v>
      </c>
      <c r="Q4615" s="88" t="b">
        <f aca="false">FALSE()</f>
        <v>0</v>
      </c>
      <c r="R4615" s="0" t="n">
        <v>0.4783</v>
      </c>
      <c r="S4615" s="0" t="n">
        <v>1.5542193537207</v>
      </c>
      <c r="T4615" s="0" t="n">
        <v>72.7997</v>
      </c>
      <c r="U4615" s="0" t="n">
        <v>7</v>
      </c>
      <c r="V4615" s="0" t="n">
        <v>0</v>
      </c>
      <c r="W4615" s="0" t="n">
        <v>-0.0565200000000004</v>
      </c>
      <c r="X4615" s="0" t="n">
        <v>0.115976592919706</v>
      </c>
      <c r="Y4615" s="0" t="n">
        <v>0.48733971724045</v>
      </c>
      <c r="Z4615" s="0" t="n">
        <v>0.36097423438926</v>
      </c>
      <c r="AA4615" s="89" t="s">
        <v>15</v>
      </c>
      <c r="AB4615" s="0" t="n">
        <v>73.5216484687785</v>
      </c>
      <c r="AC4615" s="0" t="n">
        <v>-1.17432204189645</v>
      </c>
      <c r="AD4615" s="89" t="s">
        <v>98</v>
      </c>
      <c r="AE4615" s="0" t="n">
        <v>202601</v>
      </c>
      <c r="AF4615" s="90" t="n">
        <v>46040</v>
      </c>
      <c r="AG4615" s="0" t="n">
        <v>1.17432204189645</v>
      </c>
    </row>
    <row r="4616" customFormat="false" ht="15" hidden="false" customHeight="false" outlineLevel="0" collapsed="false">
      <c r="A4616" s="87" t="n">
        <v>46040.0506597222</v>
      </c>
      <c r="B4616" s="0" t="n">
        <v>72.3758</v>
      </c>
      <c r="C4616" s="88" t="b">
        <f aca="false">FALSE()</f>
        <v>0</v>
      </c>
      <c r="D4616" s="88" t="b">
        <f aca="false">TRUE()</f>
        <v>1</v>
      </c>
      <c r="E4616" s="0" t="n">
        <v>-0.335179364988292</v>
      </c>
      <c r="F4616" s="0" t="n">
        <v>-0.46526440504511</v>
      </c>
      <c r="G4616" s="0" t="n">
        <v>-1.09819936498828</v>
      </c>
      <c r="H4616" s="0" t="n">
        <v>-1.49467753828518</v>
      </c>
      <c r="I4616" s="0" t="n">
        <v>0</v>
      </c>
      <c r="J4616" s="87"/>
      <c r="K4616" s="87" t="n">
        <v>46039.9778472222</v>
      </c>
      <c r="L4616" s="89" t="s">
        <v>326</v>
      </c>
      <c r="M4616" s="88" t="b">
        <f aca="false">FALSE()</f>
        <v>0</v>
      </c>
      <c r="N4616" s="0" t="n">
        <v>0</v>
      </c>
      <c r="O4616" s="0" t="n">
        <v>72.0406206350117</v>
      </c>
      <c r="P4616" s="88" t="b">
        <f aca="false">FALSE()</f>
        <v>0</v>
      </c>
      <c r="Q4616" s="88" t="b">
        <f aca="false">FALSE()</f>
        <v>0</v>
      </c>
      <c r="R4616" s="0" t="n">
        <v>0.471</v>
      </c>
      <c r="S4616" s="0" t="n">
        <v>1.49302260328539</v>
      </c>
      <c r="T4616" s="0" t="n">
        <v>72.75731</v>
      </c>
      <c r="U4616" s="0" t="n">
        <v>8</v>
      </c>
      <c r="V4616" s="0" t="n">
        <v>0</v>
      </c>
      <c r="W4616" s="0" t="n">
        <v>-0.0423900000000003</v>
      </c>
      <c r="X4616" s="0" t="n">
        <v>0.103529817215292</v>
      </c>
      <c r="Y4616" s="0" t="n">
        <v>0.409447260124586</v>
      </c>
      <c r="Z4616" s="0" t="n">
        <v>0.358344682494141</v>
      </c>
      <c r="AA4616" s="89" t="s">
        <v>15</v>
      </c>
      <c r="AB4616" s="0" t="n">
        <v>73.4739993649883</v>
      </c>
      <c r="AC4616" s="0" t="n">
        <v>-1.06464535023826</v>
      </c>
      <c r="AD4616" s="89" t="s">
        <v>98</v>
      </c>
      <c r="AE4616" s="0" t="n">
        <v>202601</v>
      </c>
      <c r="AF4616" s="90" t="n">
        <v>46040</v>
      </c>
      <c r="AG4616" s="0" t="n">
        <v>1.06464535023826</v>
      </c>
    </row>
    <row r="4617" customFormat="false" ht="15" hidden="false" customHeight="false" outlineLevel="0" collapsed="false">
      <c r="A4617" s="87" t="n">
        <v>46040.0607638889</v>
      </c>
      <c r="B4617" s="0" t="n">
        <v>72.095</v>
      </c>
      <c r="C4617" s="88" t="b">
        <f aca="false">FALSE()</f>
        <v>0</v>
      </c>
      <c r="D4617" s="88" t="b">
        <f aca="false">TRUE()</f>
        <v>1</v>
      </c>
      <c r="E4617" s="0" t="n">
        <v>-0.13358617900154</v>
      </c>
      <c r="F4617" s="0" t="n">
        <v>-0.185635845529426</v>
      </c>
      <c r="G4617" s="0" t="n">
        <v>-1.34534617900154</v>
      </c>
      <c r="H4617" s="0" t="n">
        <v>-1.83188975678631</v>
      </c>
      <c r="I4617" s="0" t="n">
        <v>-0.280799999999999</v>
      </c>
      <c r="J4617" s="87"/>
      <c r="K4617" s="87" t="n">
        <v>46039.9778472222</v>
      </c>
      <c r="L4617" s="89" t="s">
        <v>326</v>
      </c>
      <c r="M4617" s="88" t="b">
        <f aca="false">FALSE()</f>
        <v>0</v>
      </c>
      <c r="N4617" s="0" t="n">
        <v>0</v>
      </c>
      <c r="O4617" s="0" t="n">
        <v>71.9614138209985</v>
      </c>
      <c r="P4617" s="88" t="b">
        <f aca="false">FALSE()</f>
        <v>0</v>
      </c>
      <c r="Q4617" s="88" t="b">
        <f aca="false">FALSE()</f>
        <v>0</v>
      </c>
      <c r="R4617" s="0" t="n">
        <v>0.5092</v>
      </c>
      <c r="S4617" s="0" t="n">
        <v>1.5092084957342</v>
      </c>
      <c r="T4617" s="0" t="n">
        <v>72.70088</v>
      </c>
      <c r="U4617" s="0" t="n">
        <v>9</v>
      </c>
      <c r="V4617" s="0" t="n">
        <v>-0.280799999999999</v>
      </c>
      <c r="W4617" s="0" t="n">
        <v>-0.0564300000000002</v>
      </c>
      <c r="X4617" s="0" t="n">
        <v>0.115792469076088</v>
      </c>
      <c r="Y4617" s="0" t="n">
        <v>-1.93769078239936</v>
      </c>
      <c r="Z4617" s="0" t="n">
        <v>0.369733089500768</v>
      </c>
      <c r="AA4617" s="89" t="s">
        <v>15</v>
      </c>
      <c r="AB4617" s="0" t="n">
        <v>73.4403461790015</v>
      </c>
      <c r="AC4617" s="0" t="n">
        <v>-1.63869563532463</v>
      </c>
      <c r="AD4617" s="89" t="s">
        <v>98</v>
      </c>
      <c r="AE4617" s="0" t="n">
        <v>202601</v>
      </c>
      <c r="AF4617" s="90" t="n">
        <v>46040</v>
      </c>
      <c r="AG4617" s="0" t="n">
        <v>1.63869563532463</v>
      </c>
    </row>
    <row r="4618" customFormat="false" ht="15" hidden="false" customHeight="false" outlineLevel="0" collapsed="false">
      <c r="A4618" s="87" t="n">
        <v>46040.0712152778</v>
      </c>
      <c r="B4618" s="0" t="n">
        <v>72.095</v>
      </c>
      <c r="C4618" s="88" t="b">
        <f aca="false">FALSE()</f>
        <v>0</v>
      </c>
      <c r="D4618" s="88" t="b">
        <f aca="false">TRUE()</f>
        <v>1</v>
      </c>
      <c r="E4618" s="0" t="n">
        <v>-0.194298127988887</v>
      </c>
      <c r="F4618" s="0" t="n">
        <v>-0.270231197930102</v>
      </c>
      <c r="G4618" s="0" t="n">
        <v>-1.29319812798887</v>
      </c>
      <c r="H4618" s="0" t="n">
        <v>-1.76213364134317</v>
      </c>
      <c r="I4618" s="0" t="n">
        <v>0</v>
      </c>
      <c r="J4618" s="87"/>
      <c r="K4618" s="87" t="n">
        <v>46039.9778472222</v>
      </c>
      <c r="L4618" s="89" t="s">
        <v>326</v>
      </c>
      <c r="M4618" s="88" t="b">
        <f aca="false">FALSE()</f>
        <v>0</v>
      </c>
      <c r="N4618" s="0" t="n">
        <v>0</v>
      </c>
      <c r="O4618" s="0" t="n">
        <v>71.9007018720111</v>
      </c>
      <c r="P4618" s="88" t="b">
        <f aca="false">FALSE()</f>
        <v>0</v>
      </c>
      <c r="Q4618" s="88" t="b">
        <f aca="false">FALSE()</f>
        <v>0</v>
      </c>
      <c r="R4618" s="0" t="n">
        <v>0.4985</v>
      </c>
      <c r="S4618" s="0" t="n">
        <v>1.50603927855432</v>
      </c>
      <c r="T4618" s="0" t="n">
        <v>72.64445</v>
      </c>
      <c r="U4618" s="0" t="n">
        <v>10</v>
      </c>
      <c r="V4618" s="0" t="n">
        <v>0</v>
      </c>
      <c r="W4618" s="0" t="n">
        <v>-0.0564300000000002</v>
      </c>
      <c r="X4618" s="0" t="n">
        <v>0.115792469076088</v>
      </c>
      <c r="Y4618" s="0" t="n">
        <v>0.487337392925956</v>
      </c>
      <c r="Z4618" s="0" t="n">
        <v>0.371874063994438</v>
      </c>
      <c r="AA4618" s="89" t="s">
        <v>15</v>
      </c>
      <c r="AB4618" s="0" t="n">
        <v>73.3881981279889</v>
      </c>
      <c r="AC4618" s="0" t="n">
        <v>-1.47751632393544</v>
      </c>
      <c r="AD4618" s="89" t="s">
        <v>98</v>
      </c>
      <c r="AE4618" s="0" t="n">
        <v>202601</v>
      </c>
      <c r="AF4618" s="90" t="n">
        <v>46040</v>
      </c>
      <c r="AG4618" s="0" t="n">
        <v>1.47751632393544</v>
      </c>
    </row>
    <row r="4619" customFormat="false" ht="15" hidden="false" customHeight="false" outlineLevel="0" collapsed="false">
      <c r="A4619" s="87" t="n">
        <v>46040.0816550926</v>
      </c>
      <c r="B4619" s="0" t="n">
        <v>72.095</v>
      </c>
      <c r="C4619" s="88" t="b">
        <f aca="false">FALSE()</f>
        <v>0</v>
      </c>
      <c r="D4619" s="88" t="b">
        <f aca="false">TRUE()</f>
        <v>1</v>
      </c>
      <c r="E4619" s="0" t="n">
        <v>-0.236840801719609</v>
      </c>
      <c r="F4619" s="0" t="n">
        <v>-0.329594863495023</v>
      </c>
      <c r="G4619" s="0" t="n">
        <v>-1.22288080171961</v>
      </c>
      <c r="H4619" s="0" t="n">
        <v>-1.66791618681228</v>
      </c>
      <c r="I4619" s="0" t="n">
        <v>0</v>
      </c>
      <c r="J4619" s="87"/>
      <c r="K4619" s="87" t="n">
        <v>46039.9778472222</v>
      </c>
      <c r="L4619" s="89" t="s">
        <v>326</v>
      </c>
      <c r="M4619" s="88" t="b">
        <f aca="false">FALSE()</f>
        <v>0</v>
      </c>
      <c r="N4619" s="0" t="n">
        <v>0</v>
      </c>
      <c r="O4619" s="0" t="n">
        <v>71.8581591982804</v>
      </c>
      <c r="P4619" s="88" t="b">
        <f aca="false">FALSE()</f>
        <v>0</v>
      </c>
      <c r="Q4619" s="88" t="b">
        <f aca="false">FALSE()</f>
        <v>0</v>
      </c>
      <c r="R4619" s="0" t="n">
        <v>0.4901</v>
      </c>
      <c r="S4619" s="0" t="n">
        <v>1.49194455665664</v>
      </c>
      <c r="T4619" s="0" t="n">
        <v>72.58802</v>
      </c>
      <c r="U4619" s="0" t="n">
        <v>11</v>
      </c>
      <c r="V4619" s="0" t="n">
        <v>0</v>
      </c>
      <c r="W4619" s="0" t="n">
        <v>-0.0564300000000002</v>
      </c>
      <c r="X4619" s="0" t="n">
        <v>0.115792469076088</v>
      </c>
      <c r="Y4619" s="0" t="n">
        <v>0.487337392925956</v>
      </c>
      <c r="Z4619" s="0" t="n">
        <v>0.364930400859802</v>
      </c>
      <c r="AA4619" s="89" t="s">
        <v>15</v>
      </c>
      <c r="AB4619" s="0" t="n">
        <v>73.3178808017196</v>
      </c>
      <c r="AC4619" s="0" t="n">
        <v>-1.35099733767977</v>
      </c>
      <c r="AD4619" s="89" t="s">
        <v>98</v>
      </c>
      <c r="AE4619" s="0" t="n">
        <v>202601</v>
      </c>
      <c r="AF4619" s="90" t="n">
        <v>46040</v>
      </c>
      <c r="AG4619" s="0" t="n">
        <v>1.35099733767977</v>
      </c>
    </row>
    <row r="4620" customFormat="false" ht="15" hidden="false" customHeight="false" outlineLevel="0" collapsed="false">
      <c r="A4620" s="87" t="n">
        <v>46040.0921064815</v>
      </c>
      <c r="B4620" s="0" t="n">
        <v>72.095</v>
      </c>
      <c r="C4620" s="88" t="b">
        <f aca="false">FALSE()</f>
        <v>0</v>
      </c>
      <c r="D4620" s="88" t="b">
        <f aca="false">TRUE()</f>
        <v>1</v>
      </c>
      <c r="E4620" s="0" t="n">
        <v>-0.260128570074457</v>
      </c>
      <c r="F4620" s="0" t="n">
        <v>-0.362120186055056</v>
      </c>
      <c r="G4620" s="0" t="n">
        <v>-1.13330857007448</v>
      </c>
      <c r="H4620" s="0" t="n">
        <v>-1.54763723511376</v>
      </c>
      <c r="I4620" s="0" t="n">
        <v>0</v>
      </c>
      <c r="J4620" s="87"/>
      <c r="K4620" s="87" t="n">
        <v>46039.9778472222</v>
      </c>
      <c r="L4620" s="89" t="s">
        <v>326</v>
      </c>
      <c r="M4620" s="88" t="b">
        <f aca="false">FALSE()</f>
        <v>0</v>
      </c>
      <c r="N4620" s="0" t="n">
        <v>0</v>
      </c>
      <c r="O4620" s="0" t="n">
        <v>71.8348714299255</v>
      </c>
      <c r="P4620" s="88" t="b">
        <f aca="false">FALSE()</f>
        <v>0</v>
      </c>
      <c r="Q4620" s="88" t="b">
        <f aca="false">FALSE()</f>
        <v>0</v>
      </c>
      <c r="R4620" s="0" t="n">
        <v>0.4836</v>
      </c>
      <c r="S4620" s="0" t="n">
        <v>1.47205543101269</v>
      </c>
      <c r="T4620" s="0" t="n">
        <v>72.53159</v>
      </c>
      <c r="U4620" s="0" t="n">
        <v>12</v>
      </c>
      <c r="V4620" s="0" t="n">
        <v>0</v>
      </c>
      <c r="W4620" s="0" t="n">
        <v>-0.0564300000000002</v>
      </c>
      <c r="X4620" s="0" t="n">
        <v>0.115792469076088</v>
      </c>
      <c r="Y4620" s="0" t="n">
        <v>0.487337392925956</v>
      </c>
      <c r="Z4620" s="0" t="n">
        <v>0.348359285037231</v>
      </c>
      <c r="AA4620" s="89" t="s">
        <v>15</v>
      </c>
      <c r="AB4620" s="0" t="n">
        <v>73.2283085700745</v>
      </c>
      <c r="AC4620" s="0" t="n">
        <v>-1.25327504892929</v>
      </c>
      <c r="AD4620" s="89" t="s">
        <v>98</v>
      </c>
      <c r="AE4620" s="0" t="n">
        <v>202601</v>
      </c>
      <c r="AF4620" s="90" t="n">
        <v>46040</v>
      </c>
      <c r="AG4620" s="0" t="n">
        <v>1.25327504892929</v>
      </c>
    </row>
    <row r="4621" customFormat="false" ht="15" hidden="false" customHeight="false" outlineLevel="0" collapsed="false">
      <c r="A4621" s="87" t="n">
        <v>46040.1022106482</v>
      </c>
      <c r="B4621" s="0" t="n">
        <v>72.095</v>
      </c>
      <c r="C4621" s="88" t="b">
        <f aca="false">FALSE()</f>
        <v>0</v>
      </c>
      <c r="D4621" s="88" t="b">
        <f aca="false">TRUE()</f>
        <v>1</v>
      </c>
      <c r="E4621" s="0" t="n">
        <v>-0.261183282405312</v>
      </c>
      <c r="F4621" s="0" t="n">
        <v>-0.363593770093159</v>
      </c>
      <c r="G4621" s="0" t="n">
        <v>-1.02150328240532</v>
      </c>
      <c r="H4621" s="0" t="n">
        <v>-1.39708989974516</v>
      </c>
      <c r="I4621" s="0" t="n">
        <v>0</v>
      </c>
      <c r="J4621" s="87"/>
      <c r="K4621" s="87" t="n">
        <v>46039.9778472222</v>
      </c>
      <c r="L4621" s="89" t="s">
        <v>326</v>
      </c>
      <c r="M4621" s="88" t="b">
        <f aca="false">FALSE()</f>
        <v>0</v>
      </c>
      <c r="N4621" s="0" t="n">
        <v>0</v>
      </c>
      <c r="O4621" s="0" t="n">
        <v>71.8338167175947</v>
      </c>
      <c r="P4621" s="88" t="b">
        <f aca="false">FALSE()</f>
        <v>0</v>
      </c>
      <c r="Q4621" s="88" t="b">
        <f aca="false">FALSE()</f>
        <v>0</v>
      </c>
      <c r="R4621" s="0" t="n">
        <v>0.479</v>
      </c>
      <c r="S4621" s="0" t="n">
        <v>1.45001360974715</v>
      </c>
      <c r="T4621" s="0" t="n">
        <v>72.47516</v>
      </c>
      <c r="U4621" s="0" t="n">
        <v>13</v>
      </c>
      <c r="V4621" s="0" t="n">
        <v>0</v>
      </c>
      <c r="W4621" s="0" t="n">
        <v>-0.0564300000000002</v>
      </c>
      <c r="X4621" s="0" t="n">
        <v>0.115792469076088</v>
      </c>
      <c r="Y4621" s="0" t="n">
        <v>0.487337392925956</v>
      </c>
      <c r="Z4621" s="0" t="n">
        <v>0.320671641202658</v>
      </c>
      <c r="AA4621" s="89" t="s">
        <v>15</v>
      </c>
      <c r="AB4621" s="0" t="n">
        <v>73.1165032824053</v>
      </c>
      <c r="AC4621" s="0" t="n">
        <v>-1.18551175456064</v>
      </c>
      <c r="AD4621" s="89" t="s">
        <v>98</v>
      </c>
      <c r="AE4621" s="0" t="n">
        <v>202601</v>
      </c>
      <c r="AF4621" s="90" t="n">
        <v>46040</v>
      </c>
      <c r="AG4621" s="0" t="n">
        <v>1.18551175456064</v>
      </c>
    </row>
    <row r="4622" customFormat="false" ht="15" hidden="false" customHeight="false" outlineLevel="0" collapsed="false">
      <c r="A4622" s="87" t="n">
        <v>46040.112662037</v>
      </c>
      <c r="B4622" s="0" t="n">
        <v>72.095</v>
      </c>
      <c r="C4622" s="88" t="b">
        <f aca="false">FALSE()</f>
        <v>0</v>
      </c>
      <c r="D4622" s="88" t="b">
        <f aca="false">TRUE()</f>
        <v>1</v>
      </c>
      <c r="E4622" s="0" t="n">
        <v>-0.285459576387055</v>
      </c>
      <c r="F4622" s="0" t="n">
        <v>-0.397523190794838</v>
      </c>
      <c r="G4622" s="0" t="n">
        <v>-0.961179576387067</v>
      </c>
      <c r="H4622" s="0" t="n">
        <v>-1.31567183222614</v>
      </c>
      <c r="I4622" s="0" t="n">
        <v>0</v>
      </c>
      <c r="J4622" s="87"/>
      <c r="K4622" s="87" t="n">
        <v>46039.9778472222</v>
      </c>
      <c r="L4622" s="89" t="s">
        <v>326</v>
      </c>
      <c r="M4622" s="88" t="b">
        <f aca="false">FALSE()</f>
        <v>0</v>
      </c>
      <c r="N4622" s="0" t="n">
        <v>0</v>
      </c>
      <c r="O4622" s="0" t="n">
        <v>71.8095404236129</v>
      </c>
      <c r="P4622" s="88" t="b">
        <f aca="false">FALSE()</f>
        <v>0</v>
      </c>
      <c r="Q4622" s="88" t="b">
        <f aca="false">FALSE()</f>
        <v>0</v>
      </c>
      <c r="R4622" s="0" t="n">
        <v>0.4723</v>
      </c>
      <c r="S4622" s="0" t="n">
        <v>1.42387454519845</v>
      </c>
      <c r="T4622" s="0" t="n">
        <v>72.43286</v>
      </c>
      <c r="U4622" s="0" t="n">
        <v>14</v>
      </c>
      <c r="V4622" s="0" t="n">
        <v>0</v>
      </c>
      <c r="W4622" s="0" t="n">
        <v>-0.0423000000000001</v>
      </c>
      <c r="X4622" s="0" t="n">
        <v>0.103310558893791</v>
      </c>
      <c r="Y4622" s="0" t="n">
        <v>0.409445079505253</v>
      </c>
      <c r="Z4622" s="0" t="n">
        <v>0.311659788193532</v>
      </c>
      <c r="AA4622" s="89" t="s">
        <v>15</v>
      </c>
      <c r="AB4622" s="0" t="n">
        <v>73.0561795763871</v>
      </c>
      <c r="AC4622" s="0" t="n">
        <v>-1.08406670606541</v>
      </c>
      <c r="AD4622" s="89" t="s">
        <v>98</v>
      </c>
      <c r="AE4622" s="0" t="n">
        <v>202601</v>
      </c>
      <c r="AF4622" s="90" t="n">
        <v>46040</v>
      </c>
      <c r="AG4622" s="0" t="n">
        <v>1.08406670606541</v>
      </c>
    </row>
    <row r="4623" customFormat="false" ht="15" hidden="false" customHeight="false" outlineLevel="0" collapsed="false">
      <c r="A4623" s="87" t="n">
        <v>46040.1231134259</v>
      </c>
      <c r="B4623" s="0" t="n">
        <v>72.095</v>
      </c>
      <c r="C4623" s="88" t="b">
        <f aca="false">FALSE()</f>
        <v>0</v>
      </c>
      <c r="D4623" s="88" t="b">
        <f aca="false">FALSE()</f>
        <v>0</v>
      </c>
      <c r="E4623" s="0" t="n">
        <v>-0.296610311198648</v>
      </c>
      <c r="F4623" s="0" t="n">
        <v>-0.413115548251512</v>
      </c>
      <c r="G4623" s="0" t="n">
        <v>-0.887730311198666</v>
      </c>
      <c r="H4623" s="0" t="n">
        <v>-1.21635667426168</v>
      </c>
      <c r="I4623" s="0" t="n">
        <v>0</v>
      </c>
      <c r="J4623" s="87"/>
      <c r="K4623" s="87"/>
      <c r="L4623" s="89" t="s">
        <v>326</v>
      </c>
      <c r="M4623" s="88" t="b">
        <f aca="false">FALSE()</f>
        <v>0</v>
      </c>
      <c r="N4623" s="0" t="n">
        <v>0</v>
      </c>
      <c r="O4623" s="0" t="n">
        <v>71.7983896888014</v>
      </c>
      <c r="P4623" s="88" t="b">
        <f aca="false">FALSE()</f>
        <v>0</v>
      </c>
      <c r="Q4623" s="88" t="b">
        <f aca="false">FALSE()</f>
        <v>0</v>
      </c>
      <c r="R4623" s="0" t="n">
        <v>0.0665</v>
      </c>
      <c r="T4623" s="0" t="n">
        <v>72.39056</v>
      </c>
      <c r="U4623" s="0" t="n">
        <v>0</v>
      </c>
      <c r="V4623" s="0" t="n">
        <v>0</v>
      </c>
      <c r="W4623" s="0" t="n">
        <v>-0.0423000000000001</v>
      </c>
      <c r="X4623" s="0" t="n">
        <v>0.103310558893791</v>
      </c>
      <c r="Y4623" s="0" t="n">
        <v>0.409445079505253</v>
      </c>
      <c r="Z4623" s="0" t="n">
        <v>0.296085155599328</v>
      </c>
      <c r="AA4623" s="89" t="s">
        <v>328</v>
      </c>
      <c r="AB4623" s="0" t="n">
        <v>72.9827303111987</v>
      </c>
      <c r="AC4623" s="0" t="n">
        <v>-0.99822633593955</v>
      </c>
      <c r="AD4623" s="89" t="s">
        <v>98</v>
      </c>
      <c r="AE4623" s="0" t="n">
        <v>202601</v>
      </c>
      <c r="AF4623" s="90" t="n">
        <v>46040</v>
      </c>
      <c r="AG4623" s="0" t="n">
        <v>0.99822633593955</v>
      </c>
    </row>
    <row r="4624" customFormat="false" ht="15" hidden="false" customHeight="false" outlineLevel="0" collapsed="false">
      <c r="A4624" s="87" t="n">
        <v>46040.1335532407</v>
      </c>
      <c r="B4624" s="0" t="n">
        <v>72.095</v>
      </c>
      <c r="C4624" s="88" t="b">
        <f aca="false">FALSE()</f>
        <v>0</v>
      </c>
      <c r="D4624" s="88" t="b">
        <f aca="false">FALSE()</f>
        <v>0</v>
      </c>
      <c r="E4624" s="0" t="n">
        <v>-0.292392229318025</v>
      </c>
      <c r="F4624" s="0" t="n">
        <v>-0.407216727074658</v>
      </c>
      <c r="G4624" s="0" t="n">
        <v>-0.79891222931802</v>
      </c>
      <c r="H4624" s="0" t="n">
        <v>-1.09599307388621</v>
      </c>
      <c r="I4624" s="0" t="n">
        <v>0</v>
      </c>
      <c r="J4624" s="87"/>
      <c r="K4624" s="87"/>
      <c r="L4624" s="89" t="s">
        <v>326</v>
      </c>
      <c r="M4624" s="88" t="b">
        <f aca="false">FALSE()</f>
        <v>0</v>
      </c>
      <c r="N4624" s="0" t="n">
        <v>0</v>
      </c>
      <c r="O4624" s="0" t="n">
        <v>71.802607770682</v>
      </c>
      <c r="P4624" s="88" t="b">
        <f aca="false">FALSE()</f>
        <v>0</v>
      </c>
      <c r="Q4624" s="88" t="b">
        <f aca="false">FALSE()</f>
        <v>0</v>
      </c>
      <c r="R4624" s="0" t="n">
        <v>0.0619</v>
      </c>
      <c r="T4624" s="0" t="n">
        <v>72.34826</v>
      </c>
      <c r="U4624" s="0" t="n">
        <v>0</v>
      </c>
      <c r="V4624" s="0" t="n">
        <v>0</v>
      </c>
      <c r="W4624" s="0" t="n">
        <v>-0.0423000000000001</v>
      </c>
      <c r="X4624" s="0" t="n">
        <v>0.103310558893791</v>
      </c>
      <c r="Y4624" s="0" t="n">
        <v>0.409445079505253</v>
      </c>
      <c r="Z4624" s="0" t="n">
        <v>0.272826114659009</v>
      </c>
      <c r="AA4624" s="89" t="s">
        <v>327</v>
      </c>
      <c r="AB4624" s="0" t="n">
        <v>72.893912229318</v>
      </c>
      <c r="AC4624" s="0" t="n">
        <v>-0.928283571081654</v>
      </c>
      <c r="AD4624" s="89" t="s">
        <v>98</v>
      </c>
      <c r="AE4624" s="0" t="n">
        <v>202601</v>
      </c>
      <c r="AF4624" s="90" t="n">
        <v>46040</v>
      </c>
      <c r="AG4624" s="0" t="n">
        <v>0.928283571081654</v>
      </c>
    </row>
    <row r="4625" customFormat="false" ht="15" hidden="false" customHeight="false" outlineLevel="0" collapsed="false">
      <c r="A4625" s="87" t="n">
        <v>46040.1436574074</v>
      </c>
      <c r="B4625" s="0" t="n">
        <v>72.095</v>
      </c>
      <c r="C4625" s="88" t="b">
        <f aca="false">FALSE()</f>
        <v>0</v>
      </c>
      <c r="D4625" s="88" t="b">
        <f aca="false">FALSE()</f>
        <v>0</v>
      </c>
      <c r="E4625" s="0" t="n">
        <v>-0.268351305928803</v>
      </c>
      <c r="F4625" s="0" t="n">
        <v>-0.373609671073173</v>
      </c>
      <c r="G4625" s="0" t="n">
        <v>-0.690271305928803</v>
      </c>
      <c r="H4625" s="0" t="n">
        <v>-0.948366741709976</v>
      </c>
      <c r="I4625" s="0" t="n">
        <v>0</v>
      </c>
      <c r="J4625" s="87"/>
      <c r="K4625" s="87"/>
      <c r="L4625" s="89" t="s">
        <v>326</v>
      </c>
      <c r="M4625" s="88" t="b">
        <f aca="false">FALSE()</f>
        <v>0</v>
      </c>
      <c r="N4625" s="0" t="n">
        <v>0</v>
      </c>
      <c r="O4625" s="0" t="n">
        <v>71.8266486940712</v>
      </c>
      <c r="P4625" s="88" t="b">
        <f aca="false">FALSE()</f>
        <v>0</v>
      </c>
      <c r="Q4625" s="88" t="b">
        <f aca="false">FALSE()</f>
        <v>0</v>
      </c>
      <c r="R4625" s="0" t="n">
        <v>0.0587</v>
      </c>
      <c r="T4625" s="0" t="n">
        <v>72.30596</v>
      </c>
      <c r="U4625" s="0" t="n">
        <v>0</v>
      </c>
      <c r="V4625" s="0" t="n">
        <v>0</v>
      </c>
      <c r="W4625" s="0" t="n">
        <v>-0.0423000000000001</v>
      </c>
      <c r="X4625" s="0" t="n">
        <v>0.103310558893791</v>
      </c>
      <c r="Y4625" s="0" t="n">
        <v>0.409445079505253</v>
      </c>
      <c r="Z4625" s="0" t="n">
        <v>0.2396556529644</v>
      </c>
      <c r="AA4625" s="89" t="s">
        <v>327</v>
      </c>
      <c r="AB4625" s="0" t="n">
        <v>72.7852713059288</v>
      </c>
      <c r="AC4625" s="0" t="n">
        <v>-0.880262983119942</v>
      </c>
      <c r="AD4625" s="89" t="s">
        <v>98</v>
      </c>
      <c r="AE4625" s="0" t="n">
        <v>202601</v>
      </c>
      <c r="AF4625" s="90" t="n">
        <v>46040</v>
      </c>
      <c r="AG4625" s="0" t="n">
        <v>0.880262983119942</v>
      </c>
    </row>
    <row r="4626" customFormat="false" ht="15" hidden="false" customHeight="false" outlineLevel="0" collapsed="false">
      <c r="A4626" s="87" t="n">
        <v>46040.1541087963</v>
      </c>
      <c r="B4626" s="0" t="n">
        <v>72.095</v>
      </c>
      <c r="C4626" s="88" t="b">
        <f aca="false">FALSE()</f>
        <v>0</v>
      </c>
      <c r="D4626" s="88" t="b">
        <f aca="false">FALSE()</f>
        <v>0</v>
      </c>
      <c r="E4626" s="0" t="n">
        <v>-0.214321194524572</v>
      </c>
      <c r="F4626" s="0" t="n">
        <v>-0.298162452116753</v>
      </c>
      <c r="G4626" s="0" t="n">
        <v>-0.551641194524549</v>
      </c>
      <c r="H4626" s="0" t="n">
        <v>-0.759348519702969</v>
      </c>
      <c r="I4626" s="0" t="n">
        <v>0</v>
      </c>
      <c r="J4626" s="87"/>
      <c r="K4626" s="87"/>
      <c r="L4626" s="89" t="s">
        <v>326</v>
      </c>
      <c r="M4626" s="88" t="b">
        <f aca="false">FALSE()</f>
        <v>0</v>
      </c>
      <c r="N4626" s="0" t="n">
        <v>0</v>
      </c>
      <c r="O4626" s="0" t="n">
        <v>71.8806788054754</v>
      </c>
      <c r="P4626" s="88" t="b">
        <f aca="false">FALSE()</f>
        <v>0</v>
      </c>
      <c r="Q4626" s="88" t="b">
        <f aca="false">FALSE()</f>
        <v>0</v>
      </c>
      <c r="R4626" s="0" t="n">
        <v>0.0587</v>
      </c>
      <c r="T4626" s="0" t="n">
        <v>72.26366</v>
      </c>
      <c r="U4626" s="0" t="n">
        <v>0</v>
      </c>
      <c r="V4626" s="0" t="n">
        <v>0</v>
      </c>
      <c r="W4626" s="0" t="n">
        <v>-0.0423000000000001</v>
      </c>
      <c r="X4626" s="0" t="n">
        <v>0.103310558893791</v>
      </c>
      <c r="Y4626" s="0" t="n">
        <v>0.409445079505253</v>
      </c>
      <c r="Z4626" s="0" t="n">
        <v>0.19149059726228</v>
      </c>
      <c r="AA4626" s="89" t="s">
        <v>327</v>
      </c>
      <c r="AB4626" s="0" t="n">
        <v>72.6466411945246</v>
      </c>
      <c r="AC4626" s="0" t="n">
        <v>-0.880774316918438</v>
      </c>
      <c r="AD4626" s="89" t="s">
        <v>98</v>
      </c>
      <c r="AE4626" s="0" t="n">
        <v>202601</v>
      </c>
      <c r="AF4626" s="90" t="n">
        <v>46040</v>
      </c>
      <c r="AG4626" s="0" t="n">
        <v>0.880774316918438</v>
      </c>
    </row>
    <row r="4627" customFormat="false" ht="15" hidden="false" customHeight="false" outlineLevel="0" collapsed="false">
      <c r="A4627" s="87" t="n">
        <v>46040.1645601852</v>
      </c>
      <c r="B4627" s="0" t="n">
        <v>71.8124</v>
      </c>
      <c r="C4627" s="88" t="b">
        <f aca="false">TRUE()</f>
        <v>1</v>
      </c>
      <c r="D4627" s="88" t="b">
        <f aca="false">FALSE()</f>
        <v>0</v>
      </c>
      <c r="E4627" s="0" t="n">
        <v>0.0226864541785971</v>
      </c>
      <c r="F4627" s="0" t="n">
        <v>0.0315813000281807</v>
      </c>
      <c r="G4627" s="0" t="n">
        <v>-0.79523354582139</v>
      </c>
      <c r="H4627" s="0" t="n">
        <v>-1.09524785065407</v>
      </c>
      <c r="I4627" s="0" t="n">
        <v>-0.282600000000002</v>
      </c>
      <c r="J4627" s="87" t="n">
        <v>46040.2680324074</v>
      </c>
      <c r="K4627" s="87" t="n">
        <v>46040.1645601852</v>
      </c>
      <c r="L4627" s="89" t="s">
        <v>152</v>
      </c>
      <c r="M4627" s="88" t="b">
        <f aca="false">TRUE()</f>
        <v>1</v>
      </c>
      <c r="N4627" s="0" t="n">
        <v>1</v>
      </c>
      <c r="O4627" s="0" t="n">
        <v>71.8350864541786</v>
      </c>
      <c r="P4627" s="88" t="b">
        <f aca="false">FALSE()</f>
        <v>0</v>
      </c>
      <c r="Q4627" s="88" t="b">
        <f aca="false">FALSE()</f>
        <v>0</v>
      </c>
      <c r="R4627" s="0" t="n">
        <v>0.2269</v>
      </c>
      <c r="S4627" s="0" t="n">
        <v>2.11746315233861</v>
      </c>
      <c r="T4627" s="0" t="n">
        <v>72.22136</v>
      </c>
      <c r="U4627" s="0" t="n">
        <v>1</v>
      </c>
      <c r="V4627" s="0" t="n">
        <v>-0.282600000000002</v>
      </c>
      <c r="W4627" s="0" t="n">
        <v>-0.0423000000000001</v>
      </c>
      <c r="X4627" s="0" t="n">
        <v>0.103310558893791</v>
      </c>
      <c r="Y4627" s="0" t="n">
        <v>-2.3259965154873</v>
      </c>
      <c r="Z4627" s="0" t="n">
        <v>0.193136772910698</v>
      </c>
      <c r="AA4627" s="89" t="s">
        <v>155</v>
      </c>
      <c r="AB4627" s="0" t="n">
        <v>72.6076335458214</v>
      </c>
      <c r="AC4627" s="0" t="n">
        <v>-2.11746315233861</v>
      </c>
      <c r="AD4627" s="89" t="s">
        <v>98</v>
      </c>
      <c r="AE4627" s="0" t="n">
        <v>202601</v>
      </c>
      <c r="AF4627" s="90" t="n">
        <v>46040</v>
      </c>
      <c r="AG4627" s="0" t="n">
        <v>2.11746315233861</v>
      </c>
    </row>
    <row r="4628" customFormat="false" ht="15" hidden="false" customHeight="false" outlineLevel="0" collapsed="false">
      <c r="A4628" s="87" t="n">
        <v>46040.1750115741</v>
      </c>
      <c r="B4628" s="0" t="n">
        <v>71.8124</v>
      </c>
      <c r="C4628" s="88" t="b">
        <f aca="false">FALSE()</f>
        <v>0</v>
      </c>
      <c r="D4628" s="88" t="b">
        <f aca="false">FALSE()</f>
        <v>0</v>
      </c>
      <c r="E4628" s="0" t="n">
        <v>-0.0030320391085609</v>
      </c>
      <c r="F4628" s="0" t="n">
        <v>-0.0042223447924124</v>
      </c>
      <c r="G4628" s="0" t="n">
        <v>-0.736352039108581</v>
      </c>
      <c r="H4628" s="0" t="n">
        <v>-1.01497547292287</v>
      </c>
      <c r="I4628" s="0" t="n">
        <v>0</v>
      </c>
      <c r="J4628" s="87"/>
      <c r="K4628" s="87" t="n">
        <v>46040.1645601852</v>
      </c>
      <c r="L4628" s="89" t="s">
        <v>326</v>
      </c>
      <c r="M4628" s="88" t="b">
        <f aca="false">FALSE()</f>
        <v>0</v>
      </c>
      <c r="N4628" s="0" t="n">
        <v>1</v>
      </c>
      <c r="O4628" s="0" t="n">
        <v>71.8093679608914</v>
      </c>
      <c r="P4628" s="88" t="b">
        <f aca="false">FALSE()</f>
        <v>0</v>
      </c>
      <c r="Q4628" s="88" t="b">
        <f aca="false">FALSE()</f>
        <v>0</v>
      </c>
      <c r="R4628" s="0" t="n">
        <v>0.2751</v>
      </c>
      <c r="S4628" s="0" t="n">
        <v>2.05053004952602</v>
      </c>
      <c r="T4628" s="0" t="n">
        <v>72.17906</v>
      </c>
      <c r="U4628" s="0" t="n">
        <v>2</v>
      </c>
      <c r="V4628" s="0" t="n">
        <v>0</v>
      </c>
      <c r="W4628" s="0" t="n">
        <v>-0.0423000000000001</v>
      </c>
      <c r="X4628" s="0" t="n">
        <v>0.103310558893791</v>
      </c>
      <c r="Y4628" s="0" t="n">
        <v>0.409445079505253</v>
      </c>
      <c r="Z4628" s="0" t="n">
        <v>0.184846019554285</v>
      </c>
      <c r="AA4628" s="89" t="s">
        <v>154</v>
      </c>
      <c r="AB4628" s="0" t="n">
        <v>72.5487520391086</v>
      </c>
      <c r="AC4628" s="0" t="n">
        <v>-1.98359694671343</v>
      </c>
      <c r="AD4628" s="89" t="s">
        <v>98</v>
      </c>
      <c r="AE4628" s="0" t="n">
        <v>202601</v>
      </c>
      <c r="AF4628" s="90" t="n">
        <v>46040</v>
      </c>
      <c r="AG4628" s="0" t="n">
        <v>1.98359694671343</v>
      </c>
    </row>
    <row r="4629" customFormat="false" ht="15" hidden="false" customHeight="false" outlineLevel="0" collapsed="false">
      <c r="A4629" s="87" t="n">
        <v>46040.1851041667</v>
      </c>
      <c r="B4629" s="0" t="n">
        <v>71.8124</v>
      </c>
      <c r="C4629" s="88" t="b">
        <f aca="false">FALSE()</f>
        <v>0</v>
      </c>
      <c r="D4629" s="88" t="b">
        <f aca="false">FALSE()</f>
        <v>0</v>
      </c>
      <c r="E4629" s="0" t="n">
        <v>-0.0532819309565582</v>
      </c>
      <c r="F4629" s="0" t="n">
        <v>-0.0742510950389505</v>
      </c>
      <c r="G4629" s="0" t="n">
        <v>-0.730261930956573</v>
      </c>
      <c r="H4629" s="0" t="n">
        <v>-1.00666547314132</v>
      </c>
      <c r="I4629" s="0" t="n">
        <v>0</v>
      </c>
      <c r="J4629" s="87"/>
      <c r="K4629" s="87" t="n">
        <v>46040.1645601852</v>
      </c>
      <c r="L4629" s="89" t="s">
        <v>326</v>
      </c>
      <c r="M4629" s="88" t="b">
        <f aca="false">FALSE()</f>
        <v>0</v>
      </c>
      <c r="N4629" s="0" t="n">
        <v>1</v>
      </c>
      <c r="O4629" s="0" t="n">
        <v>71.7591180690434</v>
      </c>
      <c r="P4629" s="88" t="b">
        <f aca="false">FALSE()</f>
        <v>0</v>
      </c>
      <c r="Q4629" s="88" t="b">
        <f aca="false">FALSE()</f>
        <v>0</v>
      </c>
      <c r="R4629" s="0" t="n">
        <v>0.3152</v>
      </c>
      <c r="S4629" s="0" t="n">
        <v>1.94301841924432</v>
      </c>
      <c r="T4629" s="0" t="n">
        <v>72.15089</v>
      </c>
      <c r="U4629" s="0" t="n">
        <v>3</v>
      </c>
      <c r="V4629" s="0" t="n">
        <v>0</v>
      </c>
      <c r="W4629" s="0" t="n">
        <v>-0.02817</v>
      </c>
      <c r="X4629" s="0" t="n">
        <v>0.0867059222162384</v>
      </c>
      <c r="Y4629" s="0" t="n">
        <v>0.324891302461971</v>
      </c>
      <c r="Z4629" s="0" t="n">
        <v>0.19588596547828</v>
      </c>
      <c r="AA4629" s="89" t="s">
        <v>153</v>
      </c>
      <c r="AB4629" s="0" t="n">
        <v>72.5426619309566</v>
      </c>
      <c r="AC4629" s="0" t="n">
        <v>-1.72799515868093</v>
      </c>
      <c r="AD4629" s="89" t="s">
        <v>98</v>
      </c>
      <c r="AE4629" s="0" t="n">
        <v>202601</v>
      </c>
      <c r="AF4629" s="90" t="n">
        <v>46040</v>
      </c>
      <c r="AG4629" s="0" t="n">
        <v>1.72799515868093</v>
      </c>
    </row>
    <row r="4630" customFormat="false" ht="15" hidden="false" customHeight="false" outlineLevel="0" collapsed="false">
      <c r="A4630" s="87" t="n">
        <v>46040.1955555556</v>
      </c>
      <c r="B4630" s="0" t="n">
        <v>71.8124</v>
      </c>
      <c r="C4630" s="88" t="b">
        <f aca="false">FALSE()</f>
        <v>0</v>
      </c>
      <c r="D4630" s="88" t="b">
        <f aca="false">FALSE()</f>
        <v>0</v>
      </c>
      <c r="E4630" s="0" t="n">
        <v>-0.0941744634206713</v>
      </c>
      <c r="F4630" s="0" t="n">
        <v>-0.131311758923314</v>
      </c>
      <c r="G4630" s="0" t="n">
        <v>-0.71481446342068</v>
      </c>
      <c r="H4630" s="0" t="n">
        <v>-0.9855810245976</v>
      </c>
      <c r="I4630" s="0" t="n">
        <v>0</v>
      </c>
      <c r="J4630" s="87"/>
      <c r="K4630" s="87" t="n">
        <v>46040.1645601852</v>
      </c>
      <c r="L4630" s="89" t="s">
        <v>326</v>
      </c>
      <c r="M4630" s="88" t="b">
        <f aca="false">FALSE()</f>
        <v>0</v>
      </c>
      <c r="N4630" s="0" t="n">
        <v>1</v>
      </c>
      <c r="O4630" s="0" t="n">
        <v>71.7182255365793</v>
      </c>
      <c r="P4630" s="88" t="b">
        <f aca="false">FALSE()</f>
        <v>0</v>
      </c>
      <c r="Q4630" s="88" t="b">
        <f aca="false">FALSE()</f>
        <v>0</v>
      </c>
      <c r="R4630" s="0" t="n">
        <v>0.3594</v>
      </c>
      <c r="S4630" s="0" t="n">
        <v>1.84085373724174</v>
      </c>
      <c r="T4630" s="0" t="n">
        <v>72.12272</v>
      </c>
      <c r="U4630" s="0" t="n">
        <v>4</v>
      </c>
      <c r="V4630" s="0" t="n">
        <v>0</v>
      </c>
      <c r="W4630" s="0" t="n">
        <v>-0.02817</v>
      </c>
      <c r="X4630" s="0" t="n">
        <v>0.0867059222162384</v>
      </c>
      <c r="Y4630" s="0" t="n">
        <v>0.324891302461971</v>
      </c>
      <c r="Z4630" s="0" t="n">
        <v>0.202247231710338</v>
      </c>
      <c r="AA4630" s="89" t="s">
        <v>153</v>
      </c>
      <c r="AB4630" s="0" t="n">
        <v>72.5272144634207</v>
      </c>
      <c r="AC4630" s="0" t="n">
        <v>-1.53435969123399</v>
      </c>
      <c r="AD4630" s="89" t="s">
        <v>98</v>
      </c>
      <c r="AE4630" s="0" t="n">
        <v>202601</v>
      </c>
      <c r="AF4630" s="90" t="n">
        <v>46040</v>
      </c>
      <c r="AG4630" s="0" t="n">
        <v>1.53435969123399</v>
      </c>
    </row>
    <row r="4631" customFormat="false" ht="15" hidden="false" customHeight="false" outlineLevel="0" collapsed="false">
      <c r="A4631" s="87" t="n">
        <v>46040.2060069444</v>
      </c>
      <c r="B4631" s="0" t="n">
        <v>71.8124</v>
      </c>
      <c r="C4631" s="88" t="b">
        <f aca="false">FALSE()</f>
        <v>0</v>
      </c>
      <c r="D4631" s="88" t="b">
        <f aca="false">FALSE()</f>
        <v>0</v>
      </c>
      <c r="E4631" s="0" t="n">
        <v>-0.126584362316038</v>
      </c>
      <c r="F4631" s="0" t="n">
        <v>-0.176582160905894</v>
      </c>
      <c r="G4631" s="0" t="n">
        <v>-0.690884362316041</v>
      </c>
      <c r="H4631" s="0" t="n">
        <v>-0.952900780140564</v>
      </c>
      <c r="I4631" s="0" t="n">
        <v>0</v>
      </c>
      <c r="J4631" s="87"/>
      <c r="K4631" s="87" t="n">
        <v>46040.1645601852</v>
      </c>
      <c r="L4631" s="89" t="s">
        <v>326</v>
      </c>
      <c r="M4631" s="88" t="b">
        <f aca="false">FALSE()</f>
        <v>0</v>
      </c>
      <c r="N4631" s="0" t="n">
        <v>1</v>
      </c>
      <c r="O4631" s="0" t="n">
        <v>71.685815637684</v>
      </c>
      <c r="P4631" s="88" t="b">
        <f aca="false">FALSE()</f>
        <v>0</v>
      </c>
      <c r="Q4631" s="88" t="b">
        <f aca="false">FALSE()</f>
        <v>0</v>
      </c>
      <c r="R4631" s="0" t="n">
        <v>0.4063</v>
      </c>
      <c r="S4631" s="0" t="n">
        <v>1.74880364517577</v>
      </c>
      <c r="T4631" s="0" t="n">
        <v>72.09455</v>
      </c>
      <c r="U4631" s="0" t="n">
        <v>5</v>
      </c>
      <c r="V4631" s="0" t="n">
        <v>0</v>
      </c>
      <c r="W4631" s="0" t="n">
        <v>-0.02817</v>
      </c>
      <c r="X4631" s="0" t="n">
        <v>0.0867059222162384</v>
      </c>
      <c r="Y4631" s="0" t="n">
        <v>0.324891302461971</v>
      </c>
      <c r="Z4631" s="0" t="n">
        <v>0.204367181158018</v>
      </c>
      <c r="AA4631" s="89" t="s">
        <v>153</v>
      </c>
      <c r="AB4631" s="0" t="n">
        <v>72.503284362316</v>
      </c>
      <c r="AC4631" s="0" t="n">
        <v>-1.38060327691187</v>
      </c>
      <c r="AD4631" s="89" t="s">
        <v>98</v>
      </c>
      <c r="AE4631" s="0" t="n">
        <v>202601</v>
      </c>
      <c r="AF4631" s="90" t="n">
        <v>46040</v>
      </c>
      <c r="AG4631" s="0" t="n">
        <v>1.38060327691187</v>
      </c>
    </row>
    <row r="4632" customFormat="false" ht="15" hidden="false" customHeight="false" outlineLevel="0" collapsed="false">
      <c r="A4632" s="87" t="n">
        <v>46040.2164583333</v>
      </c>
      <c r="B4632" s="0" t="n">
        <v>71.8124</v>
      </c>
      <c r="C4632" s="88" t="b">
        <f aca="false">FALSE()</f>
        <v>0</v>
      </c>
      <c r="D4632" s="88" t="b">
        <f aca="false">FALSE()</f>
        <v>0</v>
      </c>
      <c r="E4632" s="0" t="n">
        <v>-0.150778285752352</v>
      </c>
      <c r="F4632" s="0" t="n">
        <v>-0.210403116962081</v>
      </c>
      <c r="G4632" s="0" t="n">
        <v>-0.658738285752349</v>
      </c>
      <c r="H4632" s="0" t="n">
        <v>-0.908966384873046</v>
      </c>
      <c r="I4632" s="0" t="n">
        <v>0</v>
      </c>
      <c r="J4632" s="87"/>
      <c r="K4632" s="87" t="n">
        <v>46040.1645601852</v>
      </c>
      <c r="L4632" s="89" t="s">
        <v>326</v>
      </c>
      <c r="M4632" s="88" t="b">
        <f aca="false">FALSE()</f>
        <v>0</v>
      </c>
      <c r="N4632" s="0" t="n">
        <v>1</v>
      </c>
      <c r="O4632" s="0" t="n">
        <v>71.6616217142476</v>
      </c>
      <c r="P4632" s="88" t="b">
        <f aca="false">FALSE()</f>
        <v>0</v>
      </c>
      <c r="Q4632" s="88" t="b">
        <f aca="false">FALSE()</f>
        <v>0</v>
      </c>
      <c r="R4632" s="0" t="n">
        <v>0.4551</v>
      </c>
      <c r="S4632" s="0" t="n">
        <v>1.66649824111332</v>
      </c>
      <c r="T4632" s="0" t="n">
        <v>72.06638</v>
      </c>
      <c r="U4632" s="0" t="n">
        <v>6</v>
      </c>
      <c r="V4632" s="0" t="n">
        <v>0</v>
      </c>
      <c r="W4632" s="0" t="n">
        <v>-0.02817</v>
      </c>
      <c r="X4632" s="0" t="n">
        <v>0.0867059222162384</v>
      </c>
      <c r="Y4632" s="0" t="n">
        <v>0.324891302461971</v>
      </c>
      <c r="Z4632" s="0" t="n">
        <v>0.202379142876176</v>
      </c>
      <c r="AA4632" s="89" t="s">
        <v>153</v>
      </c>
      <c r="AB4632" s="0" t="n">
        <v>72.4711382857524</v>
      </c>
      <c r="AC4632" s="0" t="n">
        <v>-1.25497122080112</v>
      </c>
      <c r="AD4632" s="89" t="s">
        <v>98</v>
      </c>
      <c r="AE4632" s="0" t="n">
        <v>202601</v>
      </c>
      <c r="AF4632" s="90" t="n">
        <v>46040</v>
      </c>
      <c r="AG4632" s="0" t="n">
        <v>1.25497122080112</v>
      </c>
    </row>
    <row r="4633" customFormat="false" ht="15" hidden="false" customHeight="false" outlineLevel="0" collapsed="false">
      <c r="A4633" s="87" t="n">
        <v>46040.2265856482</v>
      </c>
      <c r="B4633" s="0" t="n">
        <v>71.8124</v>
      </c>
      <c r="C4633" s="88" t="b">
        <f aca="false">FALSE()</f>
        <v>0</v>
      </c>
      <c r="D4633" s="88" t="b">
        <f aca="false">TRUE()</f>
        <v>1</v>
      </c>
      <c r="E4633" s="0" t="n">
        <v>-0.166506509695736</v>
      </c>
      <c r="F4633" s="0" t="n">
        <v>-0.232402028342726</v>
      </c>
      <c r="G4633" s="0" t="n">
        <v>-0.618126509695728</v>
      </c>
      <c r="H4633" s="0" t="n">
        <v>-0.85340606990201</v>
      </c>
      <c r="I4633" s="0" t="n">
        <v>0</v>
      </c>
      <c r="J4633" s="87"/>
      <c r="K4633" s="87" t="n">
        <v>46040.1645601852</v>
      </c>
      <c r="L4633" s="89" t="s">
        <v>326</v>
      </c>
      <c r="M4633" s="88" t="b">
        <f aca="false">FALSE()</f>
        <v>0</v>
      </c>
      <c r="N4633" s="0" t="n">
        <v>1</v>
      </c>
      <c r="O4633" s="0" t="n">
        <v>71.6458934903043</v>
      </c>
      <c r="P4633" s="88" t="b">
        <f aca="false">FALSE()</f>
        <v>0</v>
      </c>
      <c r="Q4633" s="88" t="b">
        <f aca="false">FALSE()</f>
        <v>0</v>
      </c>
      <c r="R4633" s="0" t="n">
        <v>0.5053</v>
      </c>
      <c r="S4633" s="0" t="n">
        <v>1.59287882982856</v>
      </c>
      <c r="T4633" s="0" t="n">
        <v>72.03821</v>
      </c>
      <c r="U4633" s="0" t="n">
        <v>7</v>
      </c>
      <c r="V4633" s="0" t="n">
        <v>0</v>
      </c>
      <c r="W4633" s="0" t="n">
        <v>-0.02817</v>
      </c>
      <c r="X4633" s="0" t="n">
        <v>0.0867059222162384</v>
      </c>
      <c r="Y4633" s="0" t="n">
        <v>0.324891302461971</v>
      </c>
      <c r="Z4633" s="0" t="n">
        <v>0.196158254847864</v>
      </c>
      <c r="AA4633" s="89" t="s">
        <v>15</v>
      </c>
      <c r="AB4633" s="0" t="n">
        <v>72.4305265096957</v>
      </c>
      <c r="AC4633" s="0" t="n">
        <v>-1.15116236211996</v>
      </c>
      <c r="AD4633" s="89" t="s">
        <v>98</v>
      </c>
      <c r="AE4633" s="0" t="n">
        <v>202601</v>
      </c>
      <c r="AF4633" s="90" t="n">
        <v>46040</v>
      </c>
      <c r="AG4633" s="0" t="n">
        <v>1.15116236211996</v>
      </c>
    </row>
    <row r="4634" customFormat="false" ht="15" hidden="false" customHeight="false" outlineLevel="0" collapsed="false">
      <c r="A4634" s="87" t="n">
        <v>46040.237025463</v>
      </c>
      <c r="B4634" s="0" t="n">
        <v>71.8124</v>
      </c>
      <c r="C4634" s="88" t="b">
        <f aca="false">FALSE()</f>
        <v>0</v>
      </c>
      <c r="D4634" s="88" t="b">
        <f aca="false">TRUE()</f>
        <v>1</v>
      </c>
      <c r="E4634" s="0" t="n">
        <v>-0.17291728386023</v>
      </c>
      <c r="F4634" s="0" t="n">
        <v>-0.241371485812352</v>
      </c>
      <c r="G4634" s="0" t="n">
        <v>-0.568197283860215</v>
      </c>
      <c r="H4634" s="0" t="n">
        <v>-0.785013256566362</v>
      </c>
      <c r="I4634" s="0" t="n">
        <v>0</v>
      </c>
      <c r="J4634" s="87"/>
      <c r="K4634" s="87" t="n">
        <v>46040.1645601852</v>
      </c>
      <c r="L4634" s="89" t="s">
        <v>326</v>
      </c>
      <c r="M4634" s="88" t="b">
        <f aca="false">FALSE()</f>
        <v>0</v>
      </c>
      <c r="N4634" s="0" t="n">
        <v>1</v>
      </c>
      <c r="O4634" s="0" t="n">
        <v>71.6394827161398</v>
      </c>
      <c r="P4634" s="88" t="b">
        <f aca="false">FALSE()</f>
        <v>0</v>
      </c>
      <c r="Q4634" s="88" t="b">
        <f aca="false">FALSE()</f>
        <v>0</v>
      </c>
      <c r="R4634" s="0" t="n">
        <v>0.4997</v>
      </c>
      <c r="S4634" s="0" t="n">
        <v>1.5271086840266</v>
      </c>
      <c r="T4634" s="0" t="n">
        <v>72.01004</v>
      </c>
      <c r="U4634" s="0" t="n">
        <v>8</v>
      </c>
      <c r="V4634" s="0" t="n">
        <v>0</v>
      </c>
      <c r="W4634" s="0" t="n">
        <v>-0.02817</v>
      </c>
      <c r="X4634" s="0" t="n">
        <v>0.0867059222162384</v>
      </c>
      <c r="Y4634" s="0" t="n">
        <v>0.324891302461971</v>
      </c>
      <c r="Z4634" s="0" t="n">
        <v>0.185278641930108</v>
      </c>
      <c r="AA4634" s="89" t="s">
        <v>15</v>
      </c>
      <c r="AB4634" s="0" t="n">
        <v>72.3805972838602</v>
      </c>
      <c r="AC4634" s="0" t="n">
        <v>-1.06671766341286</v>
      </c>
      <c r="AD4634" s="89" t="s">
        <v>98</v>
      </c>
      <c r="AE4634" s="0" t="n">
        <v>202601</v>
      </c>
      <c r="AF4634" s="90" t="n">
        <v>46040</v>
      </c>
      <c r="AG4634" s="0" t="n">
        <v>1.06671766341286</v>
      </c>
    </row>
    <row r="4635" customFormat="false" ht="15" hidden="false" customHeight="false" outlineLevel="0" collapsed="false">
      <c r="A4635" s="87" t="n">
        <v>46040.2474768519</v>
      </c>
      <c r="B4635" s="0" t="n">
        <v>71.8124</v>
      </c>
      <c r="C4635" s="88" t="b">
        <f aca="false">FALSE()</f>
        <v>0</v>
      </c>
      <c r="D4635" s="88" t="b">
        <f aca="false">TRUE()</f>
        <v>1</v>
      </c>
      <c r="E4635" s="0" t="n">
        <v>-0.168214231807255</v>
      </c>
      <c r="F4635" s="0" t="n">
        <v>-0.234791183685886</v>
      </c>
      <c r="G4635" s="0" t="n">
        <v>-0.507154231807235</v>
      </c>
      <c r="H4635" s="0" t="n">
        <v>-0.701268470463249</v>
      </c>
      <c r="I4635" s="0" t="n">
        <v>0</v>
      </c>
      <c r="J4635" s="87"/>
      <c r="K4635" s="87" t="n">
        <v>46040.1645601852</v>
      </c>
      <c r="L4635" s="89" t="s">
        <v>326</v>
      </c>
      <c r="M4635" s="88" t="b">
        <f aca="false">FALSE()</f>
        <v>0</v>
      </c>
      <c r="N4635" s="0" t="n">
        <v>1</v>
      </c>
      <c r="O4635" s="0" t="n">
        <v>71.6441857681927</v>
      </c>
      <c r="P4635" s="88" t="b">
        <f aca="false">FALSE()</f>
        <v>0</v>
      </c>
      <c r="Q4635" s="88" t="b">
        <f aca="false">FALSE()</f>
        <v>0</v>
      </c>
      <c r="R4635" s="0" t="n">
        <v>0.4955</v>
      </c>
      <c r="S4635" s="0" t="n">
        <v>1.46895424854314</v>
      </c>
      <c r="T4635" s="0" t="n">
        <v>71.98187</v>
      </c>
      <c r="U4635" s="0" t="n">
        <v>9</v>
      </c>
      <c r="V4635" s="0" t="n">
        <v>0</v>
      </c>
      <c r="W4635" s="0" t="n">
        <v>-0.02817</v>
      </c>
      <c r="X4635" s="0" t="n">
        <v>0.0867059222162384</v>
      </c>
      <c r="Y4635" s="0" t="n">
        <v>0.324891302461971</v>
      </c>
      <c r="Z4635" s="0" t="n">
        <v>0.168842115903625</v>
      </c>
      <c r="AA4635" s="89" t="s">
        <v>15</v>
      </c>
      <c r="AB4635" s="0" t="n">
        <v>72.3195542318072</v>
      </c>
      <c r="AC4635" s="0" t="n">
        <v>-1.00371876467553</v>
      </c>
      <c r="AD4635" s="89" t="s">
        <v>98</v>
      </c>
      <c r="AE4635" s="0" t="n">
        <v>202601</v>
      </c>
      <c r="AF4635" s="90" t="n">
        <v>46040</v>
      </c>
      <c r="AG4635" s="0" t="n">
        <v>1.00371876467553</v>
      </c>
    </row>
    <row r="4636" customFormat="false" ht="15" hidden="false" customHeight="false" outlineLevel="0" collapsed="false">
      <c r="A4636" s="87" t="n">
        <v>46040.2579282407</v>
      </c>
      <c r="B4636" s="0" t="n">
        <v>71.5298</v>
      </c>
      <c r="C4636" s="88" t="b">
        <f aca="false">TRUE()</f>
        <v>1</v>
      </c>
      <c r="D4636" s="88" t="b">
        <f aca="false">TRUE()</f>
        <v>1</v>
      </c>
      <c r="E4636" s="0" t="n">
        <v>0.0679340338121932</v>
      </c>
      <c r="F4636" s="0" t="n">
        <v>0.0948829383065548</v>
      </c>
      <c r="G4636" s="0" t="n">
        <v>-0.751605966187825</v>
      </c>
      <c r="H4636" s="0" t="n">
        <v>-1.03983307482897</v>
      </c>
      <c r="I4636" s="0" t="n">
        <v>-0.282600000000002</v>
      </c>
      <c r="J4636" s="87"/>
      <c r="K4636" s="87" t="n">
        <v>46040.1645601852</v>
      </c>
      <c r="L4636" s="89" t="s">
        <v>152</v>
      </c>
      <c r="M4636" s="88" t="b">
        <f aca="false">TRUE()</f>
        <v>1</v>
      </c>
      <c r="N4636" s="0" t="n">
        <v>2</v>
      </c>
      <c r="O4636" s="0" t="n">
        <v>71.5977340338122</v>
      </c>
      <c r="P4636" s="88" t="b">
        <f aca="false">TRUE()</f>
        <v>1</v>
      </c>
      <c r="Q4636" s="88" t="b">
        <f aca="false">TRUE()</f>
        <v>1</v>
      </c>
      <c r="R4636" s="0" t="n">
        <v>0.617</v>
      </c>
      <c r="S4636" s="0" t="n">
        <v>1.56180539252991</v>
      </c>
      <c r="T4636" s="0" t="n">
        <v>71.93957</v>
      </c>
      <c r="U4636" s="0" t="n">
        <v>10</v>
      </c>
      <c r="V4636" s="0" t="n">
        <v>-0.282600000000002</v>
      </c>
      <c r="W4636" s="0" t="n">
        <v>-0.0423000000000001</v>
      </c>
      <c r="X4636" s="0" t="n">
        <v>0.103310558893791</v>
      </c>
      <c r="Y4636" s="0" t="n">
        <v>-2.3259965154873</v>
      </c>
      <c r="Z4636" s="0" t="n">
        <v>0.170917983093906</v>
      </c>
      <c r="AA4636" s="89" t="s">
        <v>15</v>
      </c>
      <c r="AB4636" s="0" t="n">
        <v>72.2814059661878</v>
      </c>
      <c r="AC4636" s="0" t="n">
        <v>-2.39746568841076</v>
      </c>
      <c r="AD4636" s="89" t="s">
        <v>98</v>
      </c>
      <c r="AE4636" s="0" t="n">
        <v>202601</v>
      </c>
      <c r="AF4636" s="90" t="n">
        <v>46040</v>
      </c>
      <c r="AG4636" s="0" t="n">
        <v>2.39746568841076</v>
      </c>
    </row>
    <row r="4637" customFormat="false" ht="15" hidden="false" customHeight="false" outlineLevel="0" collapsed="false">
      <c r="A4637" s="87" t="n">
        <v>46040.2680324074</v>
      </c>
      <c r="B4637" s="0" t="n">
        <v>71.8124</v>
      </c>
      <c r="C4637" s="88" t="b">
        <f aca="false">TRUE()</f>
        <v>1</v>
      </c>
      <c r="D4637" s="88" t="b">
        <f aca="false">FALSE()</f>
        <v>0</v>
      </c>
      <c r="E4637" s="0" t="n">
        <v>-0.225086967106691</v>
      </c>
      <c r="F4637" s="0" t="n">
        <v>-0.3144229858205</v>
      </c>
      <c r="G4637" s="0" t="n">
        <v>-0.451166967106715</v>
      </c>
      <c r="H4637" s="0" t="n">
        <v>-0.624335313135151</v>
      </c>
      <c r="I4637" s="0" t="n">
        <v>0.282600000000002</v>
      </c>
      <c r="J4637" s="87"/>
      <c r="K4637" s="87"/>
      <c r="L4637" s="89" t="s">
        <v>326</v>
      </c>
      <c r="M4637" s="88" t="b">
        <f aca="false">FALSE()</f>
        <v>0</v>
      </c>
      <c r="N4637" s="0" t="n">
        <v>2</v>
      </c>
      <c r="O4637" s="0" t="n">
        <v>71.5873130328933</v>
      </c>
      <c r="P4637" s="88" t="b">
        <f aca="false">TRUE()</f>
        <v>1</v>
      </c>
      <c r="Q4637" s="88" t="b">
        <f aca="false">FALSE()</f>
        <v>0</v>
      </c>
      <c r="R4637" s="0" t="n">
        <v>0.1017</v>
      </c>
      <c r="T4637" s="0" t="n">
        <v>71.92544</v>
      </c>
      <c r="U4637" s="0" t="n">
        <v>0</v>
      </c>
      <c r="V4637" s="0" t="n">
        <v>0.282600000000002</v>
      </c>
      <c r="W4637" s="0" t="n">
        <v>-0.0141300000000001</v>
      </c>
      <c r="X4637" s="0" t="n">
        <v>0.111354139194686</v>
      </c>
      <c r="Y4637" s="0" t="n">
        <v>2.66474153673994</v>
      </c>
      <c r="Z4637" s="0" t="n">
        <v>0.169063483553351</v>
      </c>
      <c r="AA4637" s="89" t="s">
        <v>328</v>
      </c>
      <c r="AB4637" s="0" t="n">
        <v>72.2635669671067</v>
      </c>
      <c r="AC4637" s="0" t="n">
        <v>-0.668624575953093</v>
      </c>
      <c r="AD4637" s="89" t="s">
        <v>98</v>
      </c>
      <c r="AE4637" s="0" t="n">
        <v>202601</v>
      </c>
      <c r="AF4637" s="90" t="n">
        <v>46040</v>
      </c>
      <c r="AG4637" s="0" t="n">
        <v>0.668624575953093</v>
      </c>
    </row>
    <row r="4638" customFormat="false" ht="15" hidden="false" customHeight="false" outlineLevel="0" collapsed="false">
      <c r="A4638" s="87" t="n">
        <v>46040.2784722222</v>
      </c>
      <c r="B4638" s="0" t="n">
        <v>71.8124</v>
      </c>
      <c r="C4638" s="88" t="b">
        <f aca="false">FALSE()</f>
        <v>0</v>
      </c>
      <c r="D4638" s="88" t="b">
        <f aca="false">FALSE()</f>
        <v>0</v>
      </c>
      <c r="E4638" s="0" t="n">
        <v>-0.232943194540653</v>
      </c>
      <c r="F4638" s="0" t="n">
        <v>-0.325433029163315</v>
      </c>
      <c r="G4638" s="0" t="n">
        <v>-0.43076319454066</v>
      </c>
      <c r="H4638" s="0" t="n">
        <v>-0.596268457100467</v>
      </c>
      <c r="I4638" s="0" t="n">
        <v>0</v>
      </c>
      <c r="J4638" s="87"/>
      <c r="K4638" s="87"/>
      <c r="L4638" s="89" t="s">
        <v>326</v>
      </c>
      <c r="M4638" s="88" t="b">
        <f aca="false">FALSE()</f>
        <v>0</v>
      </c>
      <c r="N4638" s="0" t="n">
        <v>2</v>
      </c>
      <c r="O4638" s="0" t="n">
        <v>71.5794568054593</v>
      </c>
      <c r="P4638" s="88" t="b">
        <f aca="false">FALSE()</f>
        <v>0</v>
      </c>
      <c r="Q4638" s="88" t="b">
        <f aca="false">FALSE()</f>
        <v>0</v>
      </c>
      <c r="R4638" s="0" t="n">
        <v>0.0969</v>
      </c>
      <c r="T4638" s="0" t="n">
        <v>71.91131</v>
      </c>
      <c r="U4638" s="0" t="n">
        <v>0</v>
      </c>
      <c r="V4638" s="0" t="n">
        <v>0</v>
      </c>
      <c r="W4638" s="0" t="n">
        <v>-0.0141300000000001</v>
      </c>
      <c r="X4638" s="0" t="n">
        <v>0.111354139194686</v>
      </c>
      <c r="Y4638" s="0" t="n">
        <v>0.126892454130474</v>
      </c>
      <c r="Z4638" s="0" t="n">
        <v>0.16592659727033</v>
      </c>
      <c r="AA4638" s="89" t="s">
        <v>327</v>
      </c>
      <c r="AB4638" s="0" t="n">
        <v>72.2431631945407</v>
      </c>
      <c r="AC4638" s="0" t="n">
        <v>-0.59610696312212</v>
      </c>
      <c r="AD4638" s="89" t="s">
        <v>98</v>
      </c>
      <c r="AE4638" s="0" t="n">
        <v>202601</v>
      </c>
      <c r="AF4638" s="90" t="n">
        <v>46040</v>
      </c>
      <c r="AG4638" s="0" t="n">
        <v>0.59610696312212</v>
      </c>
    </row>
    <row r="4639" customFormat="false" ht="15" hidden="false" customHeight="false" outlineLevel="0" collapsed="false">
      <c r="A4639" s="87" t="n">
        <v>46040.2889236111</v>
      </c>
      <c r="B4639" s="0" t="n">
        <v>71.8124</v>
      </c>
      <c r="C4639" s="88" t="b">
        <f aca="false">FALSE()</f>
        <v>0</v>
      </c>
      <c r="D4639" s="88" t="b">
        <f aca="false">FALSE()</f>
        <v>0</v>
      </c>
      <c r="E4639" s="0" t="n">
        <v>-0.238085170474832</v>
      </c>
      <c r="F4639" s="0" t="n">
        <v>-0.332640516422547</v>
      </c>
      <c r="G4639" s="0" t="n">
        <v>-0.407645170474851</v>
      </c>
      <c r="H4639" s="0" t="n">
        <v>-0.564448789131338</v>
      </c>
      <c r="I4639" s="0" t="n">
        <v>0</v>
      </c>
      <c r="J4639" s="87"/>
      <c r="K4639" s="87"/>
      <c r="L4639" s="89" t="s">
        <v>326</v>
      </c>
      <c r="M4639" s="88" t="b">
        <f aca="false">FALSE()</f>
        <v>0</v>
      </c>
      <c r="N4639" s="0" t="n">
        <v>2</v>
      </c>
      <c r="O4639" s="0" t="n">
        <v>71.5743148295252</v>
      </c>
      <c r="P4639" s="88" t="b">
        <f aca="false">FALSE()</f>
        <v>0</v>
      </c>
      <c r="Q4639" s="88" t="b">
        <f aca="false">FALSE()</f>
        <v>0</v>
      </c>
      <c r="R4639" s="0" t="n">
        <v>0.0922</v>
      </c>
      <c r="T4639" s="0" t="n">
        <v>71.89718</v>
      </c>
      <c r="U4639" s="0" t="n">
        <v>0</v>
      </c>
      <c r="V4639" s="0" t="n">
        <v>0</v>
      </c>
      <c r="W4639" s="0" t="n">
        <v>-0.0141300000000001</v>
      </c>
      <c r="X4639" s="0" t="n">
        <v>0.111354139194686</v>
      </c>
      <c r="Y4639" s="0" t="n">
        <v>0.126892454130474</v>
      </c>
      <c r="Z4639" s="0" t="n">
        <v>0.161432585237421</v>
      </c>
      <c r="AA4639" s="89" t="s">
        <v>327</v>
      </c>
      <c r="AB4639" s="0" t="n">
        <v>72.2200451704749</v>
      </c>
      <c r="AC4639" s="0" t="n">
        <v>-0.525172782653034</v>
      </c>
      <c r="AD4639" s="89" t="s">
        <v>98</v>
      </c>
      <c r="AE4639" s="0" t="n">
        <v>202601</v>
      </c>
      <c r="AF4639" s="90" t="n">
        <v>46040</v>
      </c>
      <c r="AG4639" s="0" t="n">
        <v>0.525172782653034</v>
      </c>
    </row>
    <row r="4640" customFormat="false" ht="15" hidden="false" customHeight="false" outlineLevel="0" collapsed="false">
      <c r="A4640" s="87" t="n">
        <v>46040.299375</v>
      </c>
      <c r="B4640" s="0" t="n">
        <v>71.8124</v>
      </c>
      <c r="C4640" s="88" t="b">
        <f aca="false">FALSE()</f>
        <v>0</v>
      </c>
      <c r="D4640" s="88" t="b">
        <f aca="false">FALSE()</f>
        <v>0</v>
      </c>
      <c r="E4640" s="0" t="n">
        <v>-0.240277600289033</v>
      </c>
      <c r="F4640" s="0" t="n">
        <v>-0.335713951511942</v>
      </c>
      <c r="G4640" s="0" t="n">
        <v>-0.381577600289035</v>
      </c>
      <c r="H4640" s="0" t="n">
        <v>-0.528544918804289</v>
      </c>
      <c r="I4640" s="0" t="n">
        <v>0</v>
      </c>
      <c r="J4640" s="87"/>
      <c r="K4640" s="87"/>
      <c r="L4640" s="89" t="s">
        <v>326</v>
      </c>
      <c r="M4640" s="88" t="b">
        <f aca="false">FALSE()</f>
        <v>0</v>
      </c>
      <c r="N4640" s="0" t="n">
        <v>2</v>
      </c>
      <c r="O4640" s="0" t="n">
        <v>71.572122399711</v>
      </c>
      <c r="P4640" s="88" t="b">
        <f aca="false">FALSE()</f>
        <v>0</v>
      </c>
      <c r="Q4640" s="88" t="b">
        <f aca="false">FALSE()</f>
        <v>0</v>
      </c>
      <c r="R4640" s="0" t="n">
        <v>0.0874</v>
      </c>
      <c r="T4640" s="0" t="n">
        <v>71.88305</v>
      </c>
      <c r="U4640" s="0" t="n">
        <v>0</v>
      </c>
      <c r="V4640" s="0" t="n">
        <v>0</v>
      </c>
      <c r="W4640" s="0" t="n">
        <v>-0.0141300000000001</v>
      </c>
      <c r="X4640" s="0" t="n">
        <v>0.111354139194686</v>
      </c>
      <c r="Y4640" s="0" t="n">
        <v>0.126892454130474</v>
      </c>
      <c r="Z4640" s="0" t="n">
        <v>0.155463800144516</v>
      </c>
      <c r="AA4640" s="89" t="s">
        <v>327</v>
      </c>
      <c r="AB4640" s="0" t="n">
        <v>72.193977600289</v>
      </c>
      <c r="AC4640" s="0" t="n">
        <v>-0.454446629596894</v>
      </c>
      <c r="AD4640" s="89" t="s">
        <v>98</v>
      </c>
      <c r="AE4640" s="0" t="n">
        <v>202601</v>
      </c>
      <c r="AF4640" s="90" t="n">
        <v>46040</v>
      </c>
      <c r="AG4640" s="0" t="n">
        <v>0.454446629596894</v>
      </c>
    </row>
    <row r="4641" customFormat="false" ht="15" hidden="false" customHeight="false" outlineLevel="0" collapsed="false">
      <c r="A4641" s="87" t="n">
        <v>46040.3094791667</v>
      </c>
      <c r="B4641" s="0" t="n">
        <v>71.8124</v>
      </c>
      <c r="C4641" s="88" t="b">
        <f aca="false">FALSE()</f>
        <v>0</v>
      </c>
      <c r="D4641" s="88" t="b">
        <f aca="false">FALSE()</f>
        <v>0</v>
      </c>
      <c r="E4641" s="0" t="n">
        <v>-0.239163455191687</v>
      </c>
      <c r="F4641" s="0" t="n">
        <v>-0.334152075185197</v>
      </c>
      <c r="G4641" s="0" t="n">
        <v>-0.35220345519167</v>
      </c>
      <c r="H4641" s="0" t="n">
        <v>-0.488055692581142</v>
      </c>
      <c r="I4641" s="0" t="n">
        <v>0</v>
      </c>
      <c r="J4641" s="87"/>
      <c r="K4641" s="87"/>
      <c r="L4641" s="89" t="s">
        <v>326</v>
      </c>
      <c r="M4641" s="88" t="b">
        <f aca="false">FALSE()</f>
        <v>0</v>
      </c>
      <c r="N4641" s="0" t="n">
        <v>2</v>
      </c>
      <c r="O4641" s="0" t="n">
        <v>71.5732365448083</v>
      </c>
      <c r="P4641" s="88" t="b">
        <f aca="false">FALSE()</f>
        <v>0</v>
      </c>
      <c r="Q4641" s="88" t="b">
        <f aca="false">FALSE()</f>
        <v>0</v>
      </c>
      <c r="R4641" s="0" t="n">
        <v>0.0826</v>
      </c>
      <c r="T4641" s="0" t="n">
        <v>71.86892</v>
      </c>
      <c r="U4641" s="0" t="n">
        <v>0</v>
      </c>
      <c r="V4641" s="0" t="n">
        <v>0</v>
      </c>
      <c r="W4641" s="0" t="n">
        <v>-0.0141300000000001</v>
      </c>
      <c r="X4641" s="0" t="n">
        <v>0.111354139194686</v>
      </c>
      <c r="Y4641" s="0" t="n">
        <v>0.126892454130474</v>
      </c>
      <c r="Z4641" s="0" t="n">
        <v>0.147841727595837</v>
      </c>
      <c r="AA4641" s="89" t="s">
        <v>327</v>
      </c>
      <c r="AB4641" s="0" t="n">
        <v>72.1646034551917</v>
      </c>
      <c r="AC4641" s="0" t="n">
        <v>-0.382300727400207</v>
      </c>
      <c r="AD4641" s="89" t="s">
        <v>103</v>
      </c>
      <c r="AE4641" s="0" t="n">
        <v>202601</v>
      </c>
      <c r="AF4641" s="90" t="n">
        <v>46040</v>
      </c>
      <c r="AG4641" s="0" t="n">
        <v>0.382300727400207</v>
      </c>
    </row>
    <row r="4642" customFormat="false" ht="15" hidden="false" customHeight="false" outlineLevel="0" collapsed="false">
      <c r="A4642" s="87" t="n">
        <v>46040.3199305556</v>
      </c>
      <c r="B4642" s="0" t="n">
        <v>71.8124</v>
      </c>
      <c r="C4642" s="88" t="b">
        <f aca="false">FALSE()</f>
        <v>0</v>
      </c>
      <c r="D4642" s="88" t="b">
        <f aca="false">FALSE()</f>
        <v>0</v>
      </c>
      <c r="E4642" s="0" t="n">
        <v>-0.234196546063828</v>
      </c>
      <c r="F4642" s="0" t="n">
        <v>-0.327189751576461</v>
      </c>
      <c r="G4642" s="0" t="n">
        <v>-0.318976546063823</v>
      </c>
      <c r="H4642" s="0" t="n">
        <v>-0.442216080349057</v>
      </c>
      <c r="I4642" s="0" t="n">
        <v>0</v>
      </c>
      <c r="J4642" s="87"/>
      <c r="K4642" s="87"/>
      <c r="L4642" s="89" t="s">
        <v>326</v>
      </c>
      <c r="M4642" s="88" t="b">
        <f aca="false">FALSE()</f>
        <v>0</v>
      </c>
      <c r="N4642" s="0" t="n">
        <v>2</v>
      </c>
      <c r="O4642" s="0" t="n">
        <v>71.5782034539362</v>
      </c>
      <c r="P4642" s="88" t="b">
        <f aca="false">FALSE()</f>
        <v>0</v>
      </c>
      <c r="Q4642" s="88" t="b">
        <f aca="false">FALSE()</f>
        <v>0</v>
      </c>
      <c r="R4642" s="0" t="n">
        <v>0.0776</v>
      </c>
      <c r="T4642" s="0" t="n">
        <v>71.85479</v>
      </c>
      <c r="U4642" s="0" t="n">
        <v>0</v>
      </c>
      <c r="V4642" s="0" t="n">
        <v>0</v>
      </c>
      <c r="W4642" s="0" t="n">
        <v>-0.0141300000000001</v>
      </c>
      <c r="X4642" s="0" t="n">
        <v>0.111354139194686</v>
      </c>
      <c r="Y4642" s="0" t="n">
        <v>0.126892454130474</v>
      </c>
      <c r="Z4642" s="0" t="n">
        <v>0.138293273031915</v>
      </c>
      <c r="AA4642" s="89" t="s">
        <v>327</v>
      </c>
      <c r="AB4642" s="0" t="n">
        <v>72.1313765460638</v>
      </c>
      <c r="AC4642" s="0" t="n">
        <v>-0.306522501569652</v>
      </c>
      <c r="AD4642" s="89" t="s">
        <v>103</v>
      </c>
      <c r="AE4642" s="0" t="n">
        <v>202601</v>
      </c>
      <c r="AF4642" s="90" t="n">
        <v>46040</v>
      </c>
      <c r="AG4642" s="0" t="n">
        <v>0.306522501569652</v>
      </c>
    </row>
    <row r="4643" customFormat="false" ht="15" hidden="false" customHeight="false" outlineLevel="0" collapsed="false">
      <c r="A4643" s="87" t="n">
        <v>46040.3303703704</v>
      </c>
      <c r="B4643" s="0" t="n">
        <v>71.8124</v>
      </c>
      <c r="C4643" s="88" t="b">
        <f aca="false">FALSE()</f>
        <v>0</v>
      </c>
      <c r="D4643" s="88" t="b">
        <f aca="false">FALSE()</f>
        <v>0</v>
      </c>
      <c r="E4643" s="0" t="n">
        <v>-0.224505124156394</v>
      </c>
      <c r="F4643" s="0" t="n">
        <v>-0.313607663063369</v>
      </c>
      <c r="G4643" s="0" t="n">
        <v>-0.281025124156372</v>
      </c>
      <c r="H4643" s="0" t="n">
        <v>-0.389806870283111</v>
      </c>
      <c r="I4643" s="0" t="n">
        <v>0</v>
      </c>
      <c r="J4643" s="87"/>
      <c r="K4643" s="87"/>
      <c r="L4643" s="89" t="s">
        <v>326</v>
      </c>
      <c r="M4643" s="88" t="b">
        <f aca="false">FALSE()</f>
        <v>0</v>
      </c>
      <c r="N4643" s="0" t="n">
        <v>2</v>
      </c>
      <c r="O4643" s="0" t="n">
        <v>71.5878948758436</v>
      </c>
      <c r="P4643" s="88" t="b">
        <f aca="false">FALSE()</f>
        <v>0</v>
      </c>
      <c r="Q4643" s="88" t="b">
        <f aca="false">FALSE()</f>
        <v>0</v>
      </c>
      <c r="R4643" s="0" t="n">
        <v>0.072</v>
      </c>
      <c r="T4643" s="0" t="n">
        <v>71.84066</v>
      </c>
      <c r="U4643" s="0" t="n">
        <v>0</v>
      </c>
      <c r="V4643" s="0" t="n">
        <v>0</v>
      </c>
      <c r="W4643" s="0" t="n">
        <v>-0.0141300000000001</v>
      </c>
      <c r="X4643" s="0" t="n">
        <v>0.111354139194686</v>
      </c>
      <c r="Y4643" s="0" t="n">
        <v>0.126892454130474</v>
      </c>
      <c r="Z4643" s="0" t="n">
        <v>0.126382562078193</v>
      </c>
      <c r="AA4643" s="89" t="s">
        <v>327</v>
      </c>
      <c r="AB4643" s="0" t="n">
        <v>72.0934251241564</v>
      </c>
      <c r="AC4643" s="0" t="n">
        <v>-0.223606797767751</v>
      </c>
      <c r="AD4643" s="89" t="s">
        <v>103</v>
      </c>
      <c r="AE4643" s="0" t="n">
        <v>202601</v>
      </c>
      <c r="AF4643" s="90" t="n">
        <v>46040</v>
      </c>
      <c r="AG4643" s="0" t="n">
        <v>0.223606797767751</v>
      </c>
    </row>
    <row r="4644" customFormat="false" ht="15" hidden="false" customHeight="false" outlineLevel="0" collapsed="false">
      <c r="A4644" s="87" t="n">
        <v>46040.3408217593</v>
      </c>
      <c r="B4644" s="0" t="n">
        <v>71.8124</v>
      </c>
      <c r="C4644" s="88" t="b">
        <f aca="false">FALSE()</f>
        <v>0</v>
      </c>
      <c r="D4644" s="88" t="b">
        <f aca="false">FALSE()</f>
        <v>0</v>
      </c>
      <c r="E4644" s="0" t="n">
        <v>-0.20857827836636</v>
      </c>
      <c r="F4644" s="0" t="n">
        <v>-0.291294896489223</v>
      </c>
      <c r="G4644" s="0" t="n">
        <v>-0.236838278366378</v>
      </c>
      <c r="H4644" s="0" t="n">
        <v>-0.328717255068457</v>
      </c>
      <c r="I4644" s="0" t="n">
        <v>0</v>
      </c>
      <c r="J4644" s="87"/>
      <c r="K4644" s="87"/>
      <c r="L4644" s="89" t="s">
        <v>326</v>
      </c>
      <c r="M4644" s="88" t="b">
        <f aca="false">FALSE()</f>
        <v>0</v>
      </c>
      <c r="N4644" s="0" t="n">
        <v>2</v>
      </c>
      <c r="O4644" s="0" t="n">
        <v>71.6038217216336</v>
      </c>
      <c r="P4644" s="88" t="b">
        <f aca="false">FALSE()</f>
        <v>0</v>
      </c>
      <c r="Q4644" s="88" t="b">
        <f aca="false">FALSE()</f>
        <v>0</v>
      </c>
      <c r="R4644" s="0" t="n">
        <v>0.0656</v>
      </c>
      <c r="T4644" s="0" t="n">
        <v>71.82653</v>
      </c>
      <c r="U4644" s="0" t="n">
        <v>0</v>
      </c>
      <c r="V4644" s="0" t="n">
        <v>0</v>
      </c>
      <c r="W4644" s="0" t="n">
        <v>-0.0141300000000001</v>
      </c>
      <c r="X4644" s="0" t="n">
        <v>0.111354139194686</v>
      </c>
      <c r="Y4644" s="0" t="n">
        <v>0.126892454130474</v>
      </c>
      <c r="Z4644" s="0" t="n">
        <v>0.111354139183182</v>
      </c>
      <c r="AA4644" s="89" t="s">
        <v>327</v>
      </c>
      <c r="AB4644" s="0" t="n">
        <v>72.0492382783664</v>
      </c>
      <c r="AC4644" s="0" t="n">
        <v>-0.12689245414366</v>
      </c>
      <c r="AD4644" s="89" t="s">
        <v>103</v>
      </c>
      <c r="AE4644" s="0" t="n">
        <v>202601</v>
      </c>
      <c r="AF4644" s="90" t="n">
        <v>46040</v>
      </c>
      <c r="AG4644" s="0" t="n">
        <v>0.12689245414366</v>
      </c>
    </row>
    <row r="4645" customFormat="false" ht="15" hidden="false" customHeight="false" outlineLevel="0" collapsed="false">
      <c r="A4645" s="87" t="n">
        <v>46040.3509259259</v>
      </c>
      <c r="B4645" s="0" t="n">
        <v>71.8124</v>
      </c>
      <c r="C4645" s="88" t="b">
        <f aca="false">FALSE()</f>
        <v>0</v>
      </c>
      <c r="D4645" s="88" t="b">
        <f aca="false">FALSE()</f>
        <v>0</v>
      </c>
      <c r="E4645" s="0" t="n">
        <v>-0.183375094418153</v>
      </c>
      <c r="F4645" s="0" t="n">
        <v>-0.256006688154516</v>
      </c>
      <c r="G4645" s="0" t="n">
        <v>-0.183375094418153</v>
      </c>
      <c r="H4645" s="0" t="n">
        <v>-0.25470257689103</v>
      </c>
      <c r="I4645" s="0" t="n">
        <v>0</v>
      </c>
      <c r="J4645" s="87"/>
      <c r="K4645" s="87"/>
      <c r="L4645" s="89" t="s">
        <v>326</v>
      </c>
      <c r="M4645" s="88" t="b">
        <f aca="false">FALSE()</f>
        <v>0</v>
      </c>
      <c r="N4645" s="0" t="n">
        <v>2</v>
      </c>
      <c r="O4645" s="0" t="n">
        <v>71.6290249055818</v>
      </c>
      <c r="P4645" s="88" t="b">
        <f aca="false">FALSE()</f>
        <v>0</v>
      </c>
      <c r="Q4645" s="88" t="b">
        <f aca="false">FALSE()</f>
        <v>0</v>
      </c>
      <c r="R4645" s="0" t="n">
        <v>0.0571</v>
      </c>
      <c r="T4645" s="0" t="n">
        <v>71.8124</v>
      </c>
      <c r="U4645" s="0" t="n">
        <v>0</v>
      </c>
      <c r="V4645" s="0" t="n">
        <v>0</v>
      </c>
      <c r="W4645" s="0" t="n">
        <v>-0.0141300000000001</v>
      </c>
      <c r="X4645" s="0" t="n">
        <v>0.111354139194686</v>
      </c>
      <c r="Y4645" s="0" t="n">
        <v>0.126892454130474</v>
      </c>
      <c r="Z4645" s="0" t="n">
        <v>0.0916875472090781</v>
      </c>
      <c r="AA4645" s="89" t="s">
        <v>327</v>
      </c>
      <c r="AB4645" s="0" t="n">
        <v>71.9957750944182</v>
      </c>
      <c r="AC4645" s="0" t="n">
        <v>0</v>
      </c>
      <c r="AD4645" s="89" t="s">
        <v>103</v>
      </c>
      <c r="AE4645" s="0" t="n">
        <v>202601</v>
      </c>
      <c r="AF4645" s="90" t="n">
        <v>46040</v>
      </c>
      <c r="AG4645" s="0" t="n">
        <v>0</v>
      </c>
    </row>
    <row r="4646" customFormat="false" ht="15" hidden="false" customHeight="false" outlineLevel="0" collapsed="false">
      <c r="A4646" s="87" t="n">
        <v>46040.3544444444</v>
      </c>
      <c r="B4646" s="0" t="n">
        <v>71.8124</v>
      </c>
      <c r="C4646" s="88" t="b">
        <f aca="false">FALSE()</f>
        <v>0</v>
      </c>
      <c r="D4646" s="88" t="b">
        <f aca="false">FALSE()</f>
        <v>0</v>
      </c>
      <c r="E4646" s="0" t="n">
        <v>-0.140512562047405</v>
      </c>
      <c r="F4646" s="0" t="n">
        <v>-0.19604975823896</v>
      </c>
      <c r="G4646" s="0" t="n">
        <v>-0.112252562047416</v>
      </c>
      <c r="H4646" s="0" t="n">
        <v>-0.15606966185979</v>
      </c>
      <c r="I4646" s="0" t="n">
        <v>0</v>
      </c>
      <c r="J4646" s="87"/>
      <c r="K4646" s="87"/>
      <c r="L4646" s="89" t="s">
        <v>326</v>
      </c>
      <c r="M4646" s="88" t="b">
        <f aca="false">FALSE()</f>
        <v>0</v>
      </c>
      <c r="N4646" s="0" t="n">
        <v>1</v>
      </c>
      <c r="O4646" s="0" t="n">
        <v>71.6718874379526</v>
      </c>
      <c r="P4646" s="88" t="b">
        <f aca="false">FALSE()</f>
        <v>0</v>
      </c>
      <c r="Q4646" s="88" t="b">
        <f aca="false">FALSE()</f>
        <v>0</v>
      </c>
      <c r="R4646" s="0" t="n">
        <v>0.0435</v>
      </c>
      <c r="T4646" s="0" t="n">
        <v>71.79827</v>
      </c>
      <c r="U4646" s="0" t="n">
        <v>0</v>
      </c>
      <c r="V4646" s="0" t="n">
        <v>0</v>
      </c>
      <c r="W4646" s="0" t="n">
        <v>-0.0141300000000001</v>
      </c>
      <c r="X4646" s="0" t="n">
        <v>0.111354139194686</v>
      </c>
      <c r="Y4646" s="0" t="n">
        <v>0.126892454130474</v>
      </c>
      <c r="Z4646" s="0" t="n">
        <v>0.063191281023705</v>
      </c>
      <c r="AA4646" s="89" t="s">
        <v>327</v>
      </c>
      <c r="AB4646" s="0" t="n">
        <v>71.9246525620474</v>
      </c>
      <c r="AC4646" s="0" t="n">
        <v>0.223606797822216</v>
      </c>
      <c r="AD4646" s="89" t="s">
        <v>103</v>
      </c>
      <c r="AE4646" s="0" t="n">
        <v>202601</v>
      </c>
      <c r="AF4646" s="90" t="n">
        <v>46040</v>
      </c>
      <c r="AG4646" s="0" t="n">
        <v>0.223606797822216</v>
      </c>
    </row>
    <row r="4647" customFormat="false" ht="15" hidden="false" customHeight="false" outlineLevel="0" collapsed="false">
      <c r="A4647" s="87" t="n">
        <v>46040.3648958333</v>
      </c>
      <c r="B4647" s="0" t="n">
        <v>71.8124</v>
      </c>
      <c r="C4647" s="88" t="b">
        <f aca="false">FALSE()</f>
        <v>0</v>
      </c>
      <c r="D4647" s="88" t="b">
        <f aca="false">FALSE()</f>
        <v>0</v>
      </c>
      <c r="E4647" s="0" t="n">
        <v>-0.140512562047405</v>
      </c>
      <c r="F4647" s="0" t="n">
        <v>-0.19604975823896</v>
      </c>
      <c r="G4647" s="0" t="n">
        <v>-0.112252562047416</v>
      </c>
      <c r="H4647" s="0" t="n">
        <v>-0.15606966185979</v>
      </c>
      <c r="I4647" s="0" t="n">
        <v>0</v>
      </c>
      <c r="J4647" s="87"/>
      <c r="K4647" s="87"/>
      <c r="L4647" s="89" t="s">
        <v>326</v>
      </c>
      <c r="M4647" s="88" t="b">
        <f aca="false">FALSE()</f>
        <v>0</v>
      </c>
      <c r="N4647" s="0" t="n">
        <v>0</v>
      </c>
      <c r="O4647" s="0" t="n">
        <v>71.6718874379526</v>
      </c>
      <c r="P4647" s="88" t="b">
        <f aca="false">FALSE()</f>
        <v>0</v>
      </c>
      <c r="Q4647" s="88" t="b">
        <f aca="false">FALSE()</f>
        <v>0</v>
      </c>
      <c r="R4647" s="0" t="n">
        <v>0.0149</v>
      </c>
      <c r="T4647" s="0" t="n">
        <v>71.79827</v>
      </c>
      <c r="U4647" s="0" t="n">
        <v>0</v>
      </c>
      <c r="V4647" s="0" t="n">
        <v>0</v>
      </c>
      <c r="W4647" s="0" t="n">
        <v>0</v>
      </c>
      <c r="X4647" s="0" t="n">
        <v>0.0916875472231073</v>
      </c>
      <c r="Y4647" s="0" t="n">
        <v>0</v>
      </c>
      <c r="Z4647" s="0" t="n">
        <v>0.063191281023705</v>
      </c>
      <c r="AA4647" s="89" t="s">
        <v>327</v>
      </c>
      <c r="AB4647" s="0" t="n">
        <v>71.9246525620474</v>
      </c>
      <c r="AC4647" s="0" t="n">
        <v>0.223606797822216</v>
      </c>
      <c r="AD4647" s="89" t="s">
        <v>103</v>
      </c>
      <c r="AE4647" s="0" t="n">
        <v>202601</v>
      </c>
      <c r="AF4647" s="90" t="n">
        <v>46040</v>
      </c>
      <c r="AG4647" s="0" t="n">
        <v>0.223606797822216</v>
      </c>
    </row>
    <row r="4648" customFormat="false" ht="15" hidden="false" customHeight="false" outlineLevel="0" collapsed="false">
      <c r="A4648" s="87" t="n">
        <v>46040.3753472222</v>
      </c>
      <c r="B4648" s="0" t="n">
        <v>71.8124</v>
      </c>
      <c r="C4648" s="88" t="b">
        <f aca="false">FALSE()</f>
        <v>0</v>
      </c>
      <c r="D4648" s="88" t="b">
        <f aca="false">FALSE()</f>
        <v>0</v>
      </c>
      <c r="E4648" s="0" t="n">
        <v>-0.140512562047419</v>
      </c>
      <c r="F4648" s="0" t="n">
        <v>-0.196049758238979</v>
      </c>
      <c r="G4648" s="0" t="n">
        <v>-0.112252562047402</v>
      </c>
      <c r="H4648" s="0" t="n">
        <v>-0.156069661859771</v>
      </c>
      <c r="I4648" s="0" t="n">
        <v>0</v>
      </c>
      <c r="J4648" s="87"/>
      <c r="K4648" s="87"/>
      <c r="L4648" s="89" t="s">
        <v>326</v>
      </c>
      <c r="M4648" s="88" t="b">
        <f aca="false">FALSE()</f>
        <v>0</v>
      </c>
      <c r="N4648" s="0" t="n">
        <v>0</v>
      </c>
      <c r="O4648" s="0" t="n">
        <v>71.6718874379526</v>
      </c>
      <c r="P4648" s="88" t="b">
        <f aca="false">FALSE()</f>
        <v>0</v>
      </c>
      <c r="Q4648" s="88" t="b">
        <f aca="false">FALSE()</f>
        <v>0</v>
      </c>
      <c r="R4648" s="0" t="n">
        <v>0.0149</v>
      </c>
      <c r="T4648" s="0" t="n">
        <v>71.79827</v>
      </c>
      <c r="U4648" s="0" t="n">
        <v>0</v>
      </c>
      <c r="V4648" s="0" t="n">
        <v>0</v>
      </c>
      <c r="W4648" s="0" t="n">
        <v>0</v>
      </c>
      <c r="X4648" s="0" t="n">
        <v>0.0916875472231073</v>
      </c>
      <c r="Y4648" s="0" t="n">
        <v>0</v>
      </c>
      <c r="Z4648" s="0" t="n">
        <v>0.063191281023705</v>
      </c>
      <c r="AA4648" s="89" t="s">
        <v>327</v>
      </c>
      <c r="AB4648" s="0" t="n">
        <v>71.9246525620474</v>
      </c>
      <c r="AC4648" s="0" t="n">
        <v>0.22360679782244</v>
      </c>
      <c r="AD4648" s="89" t="s">
        <v>103</v>
      </c>
      <c r="AE4648" s="0" t="n">
        <v>202601</v>
      </c>
      <c r="AF4648" s="90" t="n">
        <v>46040</v>
      </c>
      <c r="AG4648" s="0" t="n">
        <v>0.22360679782244</v>
      </c>
    </row>
    <row r="4649" customFormat="false" ht="15" hidden="false" customHeight="false" outlineLevel="0" collapsed="false">
      <c r="A4649" s="87" t="n">
        <v>46040.3857986111</v>
      </c>
      <c r="B4649" s="0" t="n">
        <v>72.095</v>
      </c>
      <c r="C4649" s="88" t="b">
        <f aca="false">TRUE()</f>
        <v>1</v>
      </c>
      <c r="D4649" s="88" t="b">
        <f aca="false">FALSE()</f>
        <v>0</v>
      </c>
      <c r="E4649" s="0" t="n">
        <v>-0.465975094418155</v>
      </c>
      <c r="F4649" s="0" t="n">
        <v>-0.650539491543243</v>
      </c>
      <c r="G4649" s="0" t="n">
        <v>0.099224905581849</v>
      </c>
      <c r="H4649" s="0" t="n">
        <v>0.137820456063875</v>
      </c>
      <c r="I4649" s="0" t="n">
        <v>0.282600000000002</v>
      </c>
      <c r="J4649" s="87" t="n">
        <v>46040.5515046296</v>
      </c>
      <c r="K4649" s="87" t="n">
        <v>46040.3857986111</v>
      </c>
      <c r="L4649" s="89" t="s">
        <v>151</v>
      </c>
      <c r="M4649" s="88" t="b">
        <f aca="false">TRUE()</f>
        <v>1</v>
      </c>
      <c r="N4649" s="0" t="n">
        <v>1</v>
      </c>
      <c r="O4649" s="0" t="n">
        <v>71.6290249055818</v>
      </c>
      <c r="P4649" s="88" t="b">
        <f aca="false">FALSE()</f>
        <v>0</v>
      </c>
      <c r="Q4649" s="88" t="b">
        <f aca="false">FALSE()</f>
        <v>0</v>
      </c>
      <c r="R4649" s="0" t="n">
        <v>0.2912</v>
      </c>
      <c r="S4649" s="0" t="n">
        <v>3.08220700195611</v>
      </c>
      <c r="T4649" s="0" t="n">
        <v>71.8124</v>
      </c>
      <c r="U4649" s="0" t="n">
        <v>1</v>
      </c>
      <c r="V4649" s="0" t="n">
        <v>0.282600000000002</v>
      </c>
      <c r="W4649" s="0" t="n">
        <v>0.0141300000000001</v>
      </c>
      <c r="X4649" s="0" t="n">
        <v>0.111354139194686</v>
      </c>
      <c r="Y4649" s="0" t="n">
        <v>2.410956628479</v>
      </c>
      <c r="Z4649" s="0" t="n">
        <v>0.0916875472090781</v>
      </c>
      <c r="AA4649" s="89" t="s">
        <v>155</v>
      </c>
      <c r="AB4649" s="0" t="n">
        <v>71.9957750944182</v>
      </c>
      <c r="AC4649" s="0" t="n">
        <v>3.08220700195611</v>
      </c>
      <c r="AD4649" s="89" t="s">
        <v>103</v>
      </c>
      <c r="AE4649" s="0" t="n">
        <v>202601</v>
      </c>
      <c r="AF4649" s="90" t="n">
        <v>46040</v>
      </c>
      <c r="AG4649" s="0" t="n">
        <v>3.08220700195611</v>
      </c>
    </row>
    <row r="4650" customFormat="false" ht="15" hidden="false" customHeight="false" outlineLevel="0" collapsed="false">
      <c r="A4650" s="87" t="n">
        <v>46040.3956018519</v>
      </c>
      <c r="B4650" s="0" t="n">
        <v>72.095</v>
      </c>
      <c r="C4650" s="88" t="b">
        <f aca="false">FALSE()</f>
        <v>0</v>
      </c>
      <c r="D4650" s="88" t="b">
        <f aca="false">FALSE()</f>
        <v>0</v>
      </c>
      <c r="E4650" s="0" t="n">
        <v>-0.491178278366377</v>
      </c>
      <c r="F4650" s="0" t="n">
        <v>-0.685966567924094</v>
      </c>
      <c r="G4650" s="0" t="n">
        <v>0.0457617216336387</v>
      </c>
      <c r="H4650" s="0" t="n">
        <v>0.0635145113635147</v>
      </c>
      <c r="I4650" s="0" t="n">
        <v>0</v>
      </c>
      <c r="J4650" s="87"/>
      <c r="K4650" s="87" t="n">
        <v>46040.3857986111</v>
      </c>
      <c r="L4650" s="89" t="s">
        <v>151</v>
      </c>
      <c r="M4650" s="88" t="b">
        <f aca="false">TRUE()</f>
        <v>1</v>
      </c>
      <c r="N4650" s="0" t="n">
        <v>1</v>
      </c>
      <c r="O4650" s="0" t="n">
        <v>71.6038217216336</v>
      </c>
      <c r="P4650" s="88" t="b">
        <f aca="false">FALSE()</f>
        <v>0</v>
      </c>
      <c r="Q4650" s="88" t="b">
        <f aca="false">FALSE()</f>
        <v>0</v>
      </c>
      <c r="R4650" s="0" t="n">
        <v>0.3036</v>
      </c>
      <c r="S4650" s="0" t="n">
        <v>2.74658181534213</v>
      </c>
      <c r="T4650" s="0" t="n">
        <v>71.82653</v>
      </c>
      <c r="U4650" s="0" t="n">
        <v>2</v>
      </c>
      <c r="V4650" s="0" t="n">
        <v>0</v>
      </c>
      <c r="W4650" s="0" t="n">
        <v>0.0141300000000001</v>
      </c>
      <c r="X4650" s="0" t="n">
        <v>0.111354139194686</v>
      </c>
      <c r="Y4650" s="0" t="n">
        <v>-0.126892454130474</v>
      </c>
      <c r="Z4650" s="0" t="n">
        <v>0.111354139183182</v>
      </c>
      <c r="AA4650" s="89" t="s">
        <v>154</v>
      </c>
      <c r="AB4650" s="0" t="n">
        <v>72.0492382783664</v>
      </c>
      <c r="AC4650" s="0" t="n">
        <v>2.41095662872814</v>
      </c>
      <c r="AD4650" s="89" t="s">
        <v>103</v>
      </c>
      <c r="AE4650" s="0" t="n">
        <v>202601</v>
      </c>
      <c r="AF4650" s="90" t="n">
        <v>46040</v>
      </c>
      <c r="AG4650" s="0" t="n">
        <v>2.41095662872814</v>
      </c>
    </row>
    <row r="4651" customFormat="false" ht="15" hidden="false" customHeight="false" outlineLevel="0" collapsed="false">
      <c r="A4651" s="87" t="n">
        <v>46040.3958912037</v>
      </c>
      <c r="B4651" s="0" t="n">
        <v>72.095</v>
      </c>
      <c r="C4651" s="88" t="b">
        <f aca="false">FALSE()</f>
        <v>0</v>
      </c>
      <c r="D4651" s="88" t="b">
        <f aca="false">FALSE()</f>
        <v>0</v>
      </c>
      <c r="E4651" s="0" t="n">
        <v>-0.507105124156396</v>
      </c>
      <c r="F4651" s="0" t="n">
        <v>-0.708367140891459</v>
      </c>
      <c r="G4651" s="0" t="n">
        <v>0.0015748758436302</v>
      </c>
      <c r="H4651" s="0" t="n">
        <v>0.0021844930254292</v>
      </c>
      <c r="I4651" s="0" t="n">
        <v>0</v>
      </c>
      <c r="J4651" s="87"/>
      <c r="K4651" s="87" t="n">
        <v>46040.3857986111</v>
      </c>
      <c r="L4651" s="89" t="s">
        <v>151</v>
      </c>
      <c r="M4651" s="88" t="b">
        <f aca="false">TRUE()</f>
        <v>1</v>
      </c>
      <c r="N4651" s="0" t="n">
        <v>1</v>
      </c>
      <c r="O4651" s="0" t="n">
        <v>71.5878948758436</v>
      </c>
      <c r="P4651" s="88" t="b">
        <f aca="false">FALSE()</f>
        <v>0</v>
      </c>
      <c r="Q4651" s="88" t="b">
        <f aca="false">TRUE()</f>
        <v>1</v>
      </c>
      <c r="R4651" s="0" t="n">
        <v>0.3342</v>
      </c>
      <c r="S4651" s="0" t="n">
        <v>2.50187493686497</v>
      </c>
      <c r="T4651" s="0" t="n">
        <v>71.84066</v>
      </c>
      <c r="U4651" s="0" t="n">
        <v>3</v>
      </c>
      <c r="V4651" s="0" t="n">
        <v>0</v>
      </c>
      <c r="W4651" s="0" t="n">
        <v>0.0141300000000001</v>
      </c>
      <c r="X4651" s="0" t="n">
        <v>0.111354139194686</v>
      </c>
      <c r="Y4651" s="0" t="n">
        <v>-0.126892454130474</v>
      </c>
      <c r="Z4651" s="0" t="n">
        <v>0.126382562078193</v>
      </c>
      <c r="AA4651" s="89" t="s">
        <v>153</v>
      </c>
      <c r="AB4651" s="0" t="n">
        <v>72.0934251241564</v>
      </c>
      <c r="AC4651" s="0" t="n">
        <v>2.01246117991066</v>
      </c>
      <c r="AD4651" s="89" t="s">
        <v>103</v>
      </c>
      <c r="AE4651" s="0" t="n">
        <v>202601</v>
      </c>
      <c r="AF4651" s="90" t="n">
        <v>46040</v>
      </c>
      <c r="AG4651" s="0" t="n">
        <v>2.01246117991066</v>
      </c>
    </row>
    <row r="4652" customFormat="false" ht="15" hidden="false" customHeight="false" outlineLevel="0" collapsed="false">
      <c r="A4652" s="87" t="n">
        <v>46040.4063425926</v>
      </c>
      <c r="B4652" s="0" t="n">
        <v>72.3758</v>
      </c>
      <c r="C4652" s="88" t="b">
        <f aca="false">TRUE()</f>
        <v>1</v>
      </c>
      <c r="D4652" s="88" t="b">
        <f aca="false">FALSE()</f>
        <v>0</v>
      </c>
      <c r="E4652" s="0" t="n">
        <v>-0.854346241332806</v>
      </c>
      <c r="F4652" s="0" t="n">
        <v>-1.19453142579512</v>
      </c>
      <c r="G4652" s="0" t="n">
        <v>0.159593758667185</v>
      </c>
      <c r="H4652" s="0" t="n">
        <v>0.22099438197273</v>
      </c>
      <c r="I4652" s="0" t="n">
        <v>0.280799999999999</v>
      </c>
      <c r="J4652" s="87"/>
      <c r="K4652" s="87" t="n">
        <v>46040.3857986111</v>
      </c>
      <c r="L4652" s="89" t="s">
        <v>151</v>
      </c>
      <c r="M4652" s="88" t="b">
        <f aca="false">TRUE()</f>
        <v>1</v>
      </c>
      <c r="N4652" s="0" t="n">
        <v>2</v>
      </c>
      <c r="O4652" s="0" t="n">
        <v>71.5214537586672</v>
      </c>
      <c r="P4652" s="88" t="b">
        <f aca="false">TRUE()</f>
        <v>1</v>
      </c>
      <c r="Q4652" s="88" t="b">
        <f aca="false">TRUE()</f>
        <v>1</v>
      </c>
      <c r="R4652" s="0" t="n">
        <v>0.4803</v>
      </c>
      <c r="S4652" s="0" t="n">
        <v>2.60611932012456</v>
      </c>
      <c r="T4652" s="0" t="n">
        <v>71.86883</v>
      </c>
      <c r="U4652" s="0" t="n">
        <v>4</v>
      </c>
      <c r="V4652" s="0" t="n">
        <v>0.280799999999999</v>
      </c>
      <c r="W4652" s="0" t="n">
        <v>0.02817</v>
      </c>
      <c r="X4652" s="0" t="n">
        <v>0.126192405726961</v>
      </c>
      <c r="Y4652" s="0" t="n">
        <v>2.00194297386332</v>
      </c>
      <c r="Z4652" s="0" t="n">
        <v>0.173688120666403</v>
      </c>
      <c r="AA4652" s="89" t="s">
        <v>153</v>
      </c>
      <c r="AB4652" s="0" t="n">
        <v>72.2162062413328</v>
      </c>
      <c r="AC4652" s="0" t="n">
        <v>2.91885246990331</v>
      </c>
      <c r="AD4652" s="89" t="s">
        <v>103</v>
      </c>
      <c r="AE4652" s="0" t="n">
        <v>202601</v>
      </c>
      <c r="AF4652" s="90" t="n">
        <v>46040</v>
      </c>
      <c r="AG4652" s="0" t="n">
        <v>2.91885246990331</v>
      </c>
    </row>
    <row r="4653" customFormat="false" ht="15" hidden="false" customHeight="false" outlineLevel="0" collapsed="false">
      <c r="A4653" s="87" t="n">
        <v>46040.4167939815</v>
      </c>
      <c r="B4653" s="0" t="n">
        <v>72.3758</v>
      </c>
      <c r="C4653" s="88" t="b">
        <f aca="false">FALSE()</f>
        <v>0</v>
      </c>
      <c r="D4653" s="88" t="b">
        <f aca="false">FALSE()</f>
        <v>0</v>
      </c>
      <c r="E4653" s="0" t="n">
        <v>-0.892040584941256</v>
      </c>
      <c r="F4653" s="0" t="n">
        <v>-1.2478926573542</v>
      </c>
      <c r="G4653" s="0" t="n">
        <v>0.065559415058729</v>
      </c>
      <c r="H4653" s="0" t="n">
        <v>0.0906640809495272</v>
      </c>
      <c r="I4653" s="0" t="n">
        <v>0</v>
      </c>
      <c r="J4653" s="87"/>
      <c r="K4653" s="87" t="n">
        <v>46040.3857986111</v>
      </c>
      <c r="L4653" s="89" t="s">
        <v>151</v>
      </c>
      <c r="M4653" s="88" t="b">
        <f aca="false">TRUE()</f>
        <v>1</v>
      </c>
      <c r="N4653" s="0" t="n">
        <v>2</v>
      </c>
      <c r="O4653" s="0" t="n">
        <v>71.4837594150587</v>
      </c>
      <c r="P4653" s="88" t="b">
        <f aca="false">FALSE()</f>
        <v>0</v>
      </c>
      <c r="Q4653" s="88" t="b">
        <f aca="false">TRUE()</f>
        <v>1</v>
      </c>
      <c r="R4653" s="0" t="n">
        <v>0.4973</v>
      </c>
      <c r="S4653" s="0" t="n">
        <v>2.54835429092639</v>
      </c>
      <c r="T4653" s="0" t="n">
        <v>71.897</v>
      </c>
      <c r="U4653" s="0" t="n">
        <v>5</v>
      </c>
      <c r="V4653" s="0" t="n">
        <v>0</v>
      </c>
      <c r="W4653" s="0" t="n">
        <v>0.02817</v>
      </c>
      <c r="X4653" s="0" t="n">
        <v>0.126192405726961</v>
      </c>
      <c r="Y4653" s="0" t="n">
        <v>-0.223230548920279</v>
      </c>
      <c r="Z4653" s="0" t="n">
        <v>0.206620292470629</v>
      </c>
      <c r="AA4653" s="89" t="s">
        <v>153</v>
      </c>
      <c r="AB4653" s="0" t="n">
        <v>72.3102405849413</v>
      </c>
      <c r="AC4653" s="0" t="n">
        <v>2.31729417413371</v>
      </c>
      <c r="AD4653" s="89" t="s">
        <v>103</v>
      </c>
      <c r="AE4653" s="0" t="n">
        <v>202601</v>
      </c>
      <c r="AF4653" s="90" t="n">
        <v>46040</v>
      </c>
      <c r="AG4653" s="0" t="n">
        <v>2.31729417413371</v>
      </c>
    </row>
    <row r="4654" customFormat="false" ht="15" hidden="false" customHeight="false" outlineLevel="0" collapsed="false">
      <c r="A4654" s="87" t="n">
        <v>46040.4272453704</v>
      </c>
      <c r="B4654" s="0" t="n">
        <v>72.6584</v>
      </c>
      <c r="C4654" s="88" t="b">
        <f aca="false">FALSE()</f>
        <v>0</v>
      </c>
      <c r="D4654" s="88" t="b">
        <f aca="false">FALSE()</f>
        <v>0</v>
      </c>
      <c r="E4654" s="0" t="n">
        <v>-1.2518058949518</v>
      </c>
      <c r="F4654" s="0" t="n">
        <v>-1.75306764121845</v>
      </c>
      <c r="G4654" s="0" t="n">
        <v>0.186394105048194</v>
      </c>
      <c r="H4654" s="0" t="n">
        <v>0.257194626734042</v>
      </c>
      <c r="I4654" s="0" t="n">
        <v>0.282600000000002</v>
      </c>
      <c r="J4654" s="87"/>
      <c r="K4654" s="87" t="n">
        <v>46040.3857986111</v>
      </c>
      <c r="L4654" s="89" t="s">
        <v>151</v>
      </c>
      <c r="M4654" s="88" t="b">
        <f aca="false">TRUE()</f>
        <v>1</v>
      </c>
      <c r="N4654" s="0" t="n">
        <v>2</v>
      </c>
      <c r="O4654" s="0" t="n">
        <v>71.4065941050482</v>
      </c>
      <c r="P4654" s="88" t="b">
        <f aca="false">FALSE()</f>
        <v>0</v>
      </c>
      <c r="Q4654" s="88" t="b">
        <f aca="false">TRUE()</f>
        <v>1</v>
      </c>
      <c r="R4654" s="0" t="n">
        <v>0.58</v>
      </c>
      <c r="S4654" s="0" t="n">
        <v>2.57359543792148</v>
      </c>
      <c r="T4654" s="0" t="n">
        <v>71.9393</v>
      </c>
      <c r="U4654" s="0" t="n">
        <v>6</v>
      </c>
      <c r="V4654" s="0" t="n">
        <v>0.282600000000002</v>
      </c>
      <c r="W4654" s="0" t="n">
        <v>0.0423000000000001</v>
      </c>
      <c r="X4654" s="0" t="n">
        <v>0.138129207247189</v>
      </c>
      <c r="Y4654" s="0" t="n">
        <v>1.73967551677881</v>
      </c>
      <c r="Z4654" s="0" t="n">
        <v>0.266352947475904</v>
      </c>
      <c r="AA4654" s="89" t="s">
        <v>153</v>
      </c>
      <c r="AB4654" s="0" t="n">
        <v>72.4720058949518</v>
      </c>
      <c r="AC4654" s="0" t="n">
        <v>2.69980117289692</v>
      </c>
      <c r="AD4654" s="89" t="s">
        <v>103</v>
      </c>
      <c r="AE4654" s="0" t="n">
        <v>202601</v>
      </c>
      <c r="AF4654" s="90" t="n">
        <v>46040</v>
      </c>
      <c r="AG4654" s="0" t="n">
        <v>2.69980117289692</v>
      </c>
    </row>
    <row r="4655" customFormat="false" ht="15" hidden="false" customHeight="false" outlineLevel="0" collapsed="false">
      <c r="A4655" s="87" t="n">
        <v>46040.4372569445</v>
      </c>
      <c r="B4655" s="0" t="n">
        <v>72.941</v>
      </c>
      <c r="C4655" s="88" t="b">
        <f aca="false">FALSE()</f>
        <v>0</v>
      </c>
      <c r="D4655" s="88" t="b">
        <f aca="false">TRUE()</f>
        <v>1</v>
      </c>
      <c r="E4655" s="0" t="n">
        <v>-1.63680472979785</v>
      </c>
      <c r="F4655" s="0" t="n">
        <v>-2.29552373965556</v>
      </c>
      <c r="G4655" s="0" t="n">
        <v>0.253735270202142</v>
      </c>
      <c r="H4655" s="0" t="n">
        <v>0.349078027829715</v>
      </c>
      <c r="I4655" s="0" t="n">
        <v>0.282600000000002</v>
      </c>
      <c r="J4655" s="87"/>
      <c r="K4655" s="87" t="n">
        <v>46040.3857986111</v>
      </c>
      <c r="L4655" s="89" t="s">
        <v>151</v>
      </c>
      <c r="M4655" s="88" t="b">
        <f aca="false">TRUE()</f>
        <v>1</v>
      </c>
      <c r="N4655" s="0" t="n">
        <v>2</v>
      </c>
      <c r="O4655" s="0" t="n">
        <v>71.3041952702022</v>
      </c>
      <c r="P4655" s="88" t="b">
        <f aca="false">FALSE()</f>
        <v>0</v>
      </c>
      <c r="Q4655" s="88" t="b">
        <f aca="false">TRUE()</f>
        <v>1</v>
      </c>
      <c r="R4655" s="0" t="n">
        <v>0.6394</v>
      </c>
      <c r="S4655" s="0" t="n">
        <v>2.5964864221655</v>
      </c>
      <c r="T4655" s="0" t="n">
        <v>71.99573</v>
      </c>
      <c r="U4655" s="0" t="n">
        <v>7</v>
      </c>
      <c r="V4655" s="0" t="n">
        <v>0.282600000000002</v>
      </c>
      <c r="W4655" s="0" t="n">
        <v>0.0564300000000002</v>
      </c>
      <c r="X4655" s="0" t="n">
        <v>0.147697333119209</v>
      </c>
      <c r="Y4655" s="0" t="n">
        <v>1.5313072702366</v>
      </c>
      <c r="Z4655" s="0" t="n">
        <v>0.345767364898925</v>
      </c>
      <c r="AA4655" s="89" t="s">
        <v>15</v>
      </c>
      <c r="AB4655" s="0" t="n">
        <v>72.6872647297979</v>
      </c>
      <c r="AC4655" s="0" t="n">
        <v>2.73383232762964</v>
      </c>
      <c r="AD4655" s="89" t="s">
        <v>103</v>
      </c>
      <c r="AE4655" s="0" t="n">
        <v>202601</v>
      </c>
      <c r="AF4655" s="90" t="n">
        <v>46040</v>
      </c>
      <c r="AG4655" s="0" t="n">
        <v>2.73383232762964</v>
      </c>
    </row>
    <row r="4656" customFormat="false" ht="15" hidden="false" customHeight="false" outlineLevel="0" collapsed="false">
      <c r="A4656" s="87" t="n">
        <v>46040.4477083333</v>
      </c>
      <c r="B4656" s="0" t="n">
        <v>72.941</v>
      </c>
      <c r="C4656" s="88" t="b">
        <f aca="false">FALSE()</f>
        <v>0</v>
      </c>
      <c r="D4656" s="88" t="b">
        <f aca="false">TRUE()</f>
        <v>1</v>
      </c>
      <c r="E4656" s="0" t="n">
        <v>-1.64909147514202</v>
      </c>
      <c r="F4656" s="0" t="n">
        <v>-2.31315377756651</v>
      </c>
      <c r="G4656" s="0" t="n">
        <v>0.100328524858</v>
      </c>
      <c r="H4656" s="0" t="n">
        <v>0.137736957699846</v>
      </c>
      <c r="I4656" s="0" t="n">
        <v>0</v>
      </c>
      <c r="J4656" s="87"/>
      <c r="K4656" s="87" t="n">
        <v>46040.3857986111</v>
      </c>
      <c r="L4656" s="89" t="s">
        <v>151</v>
      </c>
      <c r="M4656" s="88" t="b">
        <f aca="false">TRUE()</f>
        <v>1</v>
      </c>
      <c r="N4656" s="0" t="n">
        <v>2</v>
      </c>
      <c r="O4656" s="0" t="n">
        <v>71.291908524858</v>
      </c>
      <c r="P4656" s="88" t="b">
        <f aca="false">FALSE()</f>
        <v>0</v>
      </c>
      <c r="Q4656" s="88" t="b">
        <f aca="false">TRUE()</f>
        <v>1</v>
      </c>
      <c r="R4656" s="0" t="n">
        <v>0.6078</v>
      </c>
      <c r="S4656" s="0" t="n">
        <v>2.5543155099328</v>
      </c>
      <c r="T4656" s="0" t="n">
        <v>72.06629</v>
      </c>
      <c r="U4656" s="0" t="n">
        <v>8</v>
      </c>
      <c r="V4656" s="0" t="n">
        <v>0</v>
      </c>
      <c r="W4656" s="0" t="n">
        <v>0.0705600000000004</v>
      </c>
      <c r="X4656" s="0" t="n">
        <v>0.125388954436732</v>
      </c>
      <c r="Y4656" s="0" t="n">
        <v>-0.562728992493537</v>
      </c>
      <c r="Z4656" s="0" t="n">
        <v>0.387190737571007</v>
      </c>
      <c r="AA4656" s="89" t="s">
        <v>15</v>
      </c>
      <c r="AB4656" s="0" t="n">
        <v>72.840671475142</v>
      </c>
      <c r="AC4656" s="0" t="n">
        <v>2.25911912430393</v>
      </c>
      <c r="AD4656" s="89" t="s">
        <v>103</v>
      </c>
      <c r="AE4656" s="0" t="n">
        <v>202601</v>
      </c>
      <c r="AF4656" s="90" t="n">
        <v>46040</v>
      </c>
      <c r="AG4656" s="0" t="n">
        <v>2.25911912430393</v>
      </c>
    </row>
    <row r="4657" customFormat="false" ht="15" hidden="false" customHeight="false" outlineLevel="0" collapsed="false">
      <c r="A4657" s="87" t="n">
        <v>46040.4581597222</v>
      </c>
      <c r="B4657" s="0" t="n">
        <v>73.2236</v>
      </c>
      <c r="C4657" s="88" t="b">
        <f aca="false">FALSE()</f>
        <v>0</v>
      </c>
      <c r="D4657" s="88" t="b">
        <f aca="false">TRUE()</f>
        <v>1</v>
      </c>
      <c r="E4657" s="0" t="n">
        <v>-2.00713306784169</v>
      </c>
      <c r="F4657" s="0" t="n">
        <v>-2.81835529661098</v>
      </c>
      <c r="G4657" s="0" t="n">
        <v>0.166366932158326</v>
      </c>
      <c r="H4657" s="0" t="n">
        <v>0.227721370180877</v>
      </c>
      <c r="I4657" s="0" t="n">
        <v>0.282600000000002</v>
      </c>
      <c r="J4657" s="87"/>
      <c r="K4657" s="87" t="n">
        <v>46040.3857986111</v>
      </c>
      <c r="L4657" s="89" t="s">
        <v>151</v>
      </c>
      <c r="M4657" s="88" t="b">
        <f aca="false">TRUE()</f>
        <v>1</v>
      </c>
      <c r="N4657" s="0" t="n">
        <v>2</v>
      </c>
      <c r="O4657" s="0" t="n">
        <v>71.2164669321583</v>
      </c>
      <c r="P4657" s="88" t="b">
        <f aca="false">FALSE()</f>
        <v>0</v>
      </c>
      <c r="Q4657" s="88" t="b">
        <f aca="false">TRUE()</f>
        <v>1</v>
      </c>
      <c r="R4657" s="0" t="n">
        <v>0.6146</v>
      </c>
      <c r="S4657" s="0" t="n">
        <v>2.53289342173839</v>
      </c>
      <c r="T4657" s="0" t="n">
        <v>72.13685</v>
      </c>
      <c r="U4657" s="0" t="n">
        <v>9</v>
      </c>
      <c r="V4657" s="0" t="n">
        <v>0.282600000000002</v>
      </c>
      <c r="W4657" s="0" t="n">
        <v>0.0705600000000004</v>
      </c>
      <c r="X4657" s="0" t="n">
        <v>0.125388954436732</v>
      </c>
      <c r="Y4657" s="0" t="n">
        <v>1.69105804376885</v>
      </c>
      <c r="Z4657" s="0" t="n">
        <v>0.46019153392084</v>
      </c>
      <c r="AA4657" s="89" t="s">
        <v>15</v>
      </c>
      <c r="AB4657" s="0" t="n">
        <v>73.0572330678417</v>
      </c>
      <c r="AC4657" s="0" t="n">
        <v>2.36151671618311</v>
      </c>
      <c r="AD4657" s="89" t="s">
        <v>103</v>
      </c>
      <c r="AE4657" s="0" t="n">
        <v>202601</v>
      </c>
      <c r="AF4657" s="90" t="n">
        <v>46040</v>
      </c>
      <c r="AG4657" s="0" t="n">
        <v>2.36151671618311</v>
      </c>
    </row>
    <row r="4658" customFormat="false" ht="15" hidden="false" customHeight="false" outlineLevel="0" collapsed="false">
      <c r="A4658" s="87" t="n">
        <v>46040.4686111111</v>
      </c>
      <c r="B4658" s="0" t="n">
        <v>73.5062</v>
      </c>
      <c r="C4658" s="88" t="b">
        <f aca="false">FALSE()</f>
        <v>0</v>
      </c>
      <c r="D4658" s="88" t="b">
        <f aca="false">TRUE()</f>
        <v>1</v>
      </c>
      <c r="E4658" s="0" t="n">
        <v>-2.37530465803317</v>
      </c>
      <c r="F4658" s="0" t="n">
        <v>-3.33934311752119</v>
      </c>
      <c r="G4658" s="0" t="n">
        <v>0.19401534196686</v>
      </c>
      <c r="H4658" s="0" t="n">
        <v>0.264642695988192</v>
      </c>
      <c r="I4658" s="0" t="n">
        <v>0.282600000000002</v>
      </c>
      <c r="J4658" s="87"/>
      <c r="K4658" s="87" t="n">
        <v>46040.3857986111</v>
      </c>
      <c r="L4658" s="89" t="s">
        <v>151</v>
      </c>
      <c r="M4658" s="88" t="b">
        <f aca="false">TRUE()</f>
        <v>1</v>
      </c>
      <c r="N4658" s="0" t="n">
        <v>2</v>
      </c>
      <c r="O4658" s="0" t="n">
        <v>71.1308953419668</v>
      </c>
      <c r="P4658" s="88" t="b">
        <f aca="false">FALSE()</f>
        <v>0</v>
      </c>
      <c r="Q4658" s="88" t="b">
        <f aca="false">TRUE()</f>
        <v>1</v>
      </c>
      <c r="R4658" s="0" t="n">
        <v>0.6142</v>
      </c>
      <c r="S4658" s="0" t="n">
        <v>2.51518218294366</v>
      </c>
      <c r="T4658" s="0" t="n">
        <v>72.22154</v>
      </c>
      <c r="U4658" s="0" t="n">
        <v>10</v>
      </c>
      <c r="V4658" s="0" t="n">
        <v>0.282600000000002</v>
      </c>
      <c r="W4658" s="0" t="n">
        <v>0.0846900000000005</v>
      </c>
      <c r="X4658" s="0" t="n">
        <v>0.132727365599365</v>
      </c>
      <c r="Y4658" s="0" t="n">
        <v>1.49110169637051</v>
      </c>
      <c r="Z4658" s="0" t="n">
        <v>0.545322329016576</v>
      </c>
      <c r="AA4658" s="89" t="s">
        <v>15</v>
      </c>
      <c r="AB4658" s="0" t="n">
        <v>73.3121846580332</v>
      </c>
      <c r="AC4658" s="0" t="n">
        <v>2.35578103379106</v>
      </c>
      <c r="AD4658" s="89" t="s">
        <v>103</v>
      </c>
      <c r="AE4658" s="0" t="n">
        <v>202601</v>
      </c>
      <c r="AF4658" s="90" t="n">
        <v>46040</v>
      </c>
      <c r="AG4658" s="0" t="n">
        <v>2.35578103379106</v>
      </c>
    </row>
    <row r="4659" customFormat="false" ht="15" hidden="false" customHeight="false" outlineLevel="0" collapsed="false">
      <c r="A4659" s="87" t="n">
        <v>46040.4787152778</v>
      </c>
      <c r="B4659" s="0" t="n">
        <v>73.5062</v>
      </c>
      <c r="C4659" s="88" t="b">
        <f aca="false">FALSE()</f>
        <v>0</v>
      </c>
      <c r="D4659" s="88" t="b">
        <f aca="false">TRUE()</f>
        <v>1</v>
      </c>
      <c r="E4659" s="0" t="n">
        <v>-2.41302705701348</v>
      </c>
      <c r="F4659" s="0" t="n">
        <v>-3.39417549832614</v>
      </c>
      <c r="G4659" s="0" t="n">
        <v>-0.0130870570134646</v>
      </c>
      <c r="H4659" s="0" t="n">
        <v>-0.0178008486444051</v>
      </c>
      <c r="I4659" s="0" t="n">
        <v>0</v>
      </c>
      <c r="J4659" s="87"/>
      <c r="K4659" s="87" t="n">
        <v>46040.3857986111</v>
      </c>
      <c r="L4659" s="89" t="s">
        <v>326</v>
      </c>
      <c r="M4659" s="88" t="b">
        <f aca="false">FALSE()</f>
        <v>0</v>
      </c>
      <c r="N4659" s="0" t="n">
        <v>1</v>
      </c>
      <c r="O4659" s="0" t="n">
        <v>71.0931729429865</v>
      </c>
      <c r="P4659" s="88" t="b">
        <f aca="false">FALSE()</f>
        <v>0</v>
      </c>
      <c r="Q4659" s="88" t="b">
        <f aca="false">FALSE()</f>
        <v>0</v>
      </c>
      <c r="R4659" s="0" t="n">
        <v>0.5605</v>
      </c>
      <c r="S4659" s="0" t="n">
        <v>2.46638589494102</v>
      </c>
      <c r="T4659" s="0" t="n">
        <v>72.30623</v>
      </c>
      <c r="U4659" s="0" t="n">
        <v>11</v>
      </c>
      <c r="V4659" s="0" t="n">
        <v>0</v>
      </c>
      <c r="W4659" s="0" t="n">
        <v>0.0846900000000005</v>
      </c>
      <c r="X4659" s="0" t="n">
        <v>0.132727365599365</v>
      </c>
      <c r="Y4659" s="0" t="n">
        <v>-0.638074895991198</v>
      </c>
      <c r="Z4659" s="0" t="n">
        <v>0.60652852850674</v>
      </c>
      <c r="AA4659" s="89" t="s">
        <v>15</v>
      </c>
      <c r="AB4659" s="0" t="n">
        <v>73.5192870570135</v>
      </c>
      <c r="AC4659" s="0" t="n">
        <v>1.97842301491458</v>
      </c>
      <c r="AD4659" s="89" t="s">
        <v>103</v>
      </c>
      <c r="AE4659" s="0" t="n">
        <v>202601</v>
      </c>
      <c r="AF4659" s="90" t="n">
        <v>46040</v>
      </c>
      <c r="AG4659" s="0" t="n">
        <v>1.97842301491458</v>
      </c>
    </row>
    <row r="4660" customFormat="false" ht="15" hidden="false" customHeight="false" outlineLevel="0" collapsed="false">
      <c r="A4660" s="87" t="n">
        <v>46040.4891550926</v>
      </c>
      <c r="B4660" s="0" t="n">
        <v>73.5062</v>
      </c>
      <c r="C4660" s="88" t="b">
        <f aca="false">FALSE()</f>
        <v>0</v>
      </c>
      <c r="D4660" s="88" t="b">
        <f aca="false">TRUE()</f>
        <v>1</v>
      </c>
      <c r="E4660" s="0" t="n">
        <v>-2.41647558560254</v>
      </c>
      <c r="F4660" s="0" t="n">
        <v>-3.3991911004133</v>
      </c>
      <c r="G4660" s="0" t="n">
        <v>-0.185915585602544</v>
      </c>
      <c r="H4660" s="0" t="n">
        <v>-0.252286942945178</v>
      </c>
      <c r="I4660" s="0" t="n">
        <v>0</v>
      </c>
      <c r="J4660" s="87"/>
      <c r="K4660" s="87" t="n">
        <v>46040.3857986111</v>
      </c>
      <c r="L4660" s="89" t="s">
        <v>326</v>
      </c>
      <c r="M4660" s="88" t="b">
        <f aca="false">FALSE()</f>
        <v>0</v>
      </c>
      <c r="N4660" s="0" t="n">
        <v>1</v>
      </c>
      <c r="O4660" s="0" t="n">
        <v>71.0897244143975</v>
      </c>
      <c r="P4660" s="88" t="b">
        <f aca="false">FALSE()</f>
        <v>0</v>
      </c>
      <c r="Q4660" s="88" t="b">
        <f aca="false">FALSE()</f>
        <v>0</v>
      </c>
      <c r="R4660" s="0" t="n">
        <v>0.5429</v>
      </c>
      <c r="S4660" s="0" t="n">
        <v>2.40370697297375</v>
      </c>
      <c r="T4660" s="0" t="n">
        <v>72.39092</v>
      </c>
      <c r="U4660" s="0" t="n">
        <v>12</v>
      </c>
      <c r="V4660" s="0" t="n">
        <v>0</v>
      </c>
      <c r="W4660" s="0" t="n">
        <v>0.0846900000000005</v>
      </c>
      <c r="X4660" s="0" t="n">
        <v>0.132727365599365</v>
      </c>
      <c r="Y4660" s="0" t="n">
        <v>-0.638074895991198</v>
      </c>
      <c r="Z4660" s="0" t="n">
        <v>0.650597792801268</v>
      </c>
      <c r="AA4660" s="89" t="s">
        <v>15</v>
      </c>
      <c r="AB4660" s="0" t="n">
        <v>73.6921155856026</v>
      </c>
      <c r="AC4660" s="0" t="n">
        <v>1.71423883133381</v>
      </c>
      <c r="AD4660" s="89" t="s">
        <v>103</v>
      </c>
      <c r="AE4660" s="0" t="n">
        <v>202601</v>
      </c>
      <c r="AF4660" s="90" t="n">
        <v>46040</v>
      </c>
      <c r="AG4660" s="0" t="n">
        <v>1.71423883133381</v>
      </c>
    </row>
    <row r="4661" customFormat="false" ht="15" hidden="false" customHeight="false" outlineLevel="0" collapsed="false">
      <c r="A4661" s="87" t="n">
        <v>46040.4996064815</v>
      </c>
      <c r="B4661" s="0" t="n">
        <v>73.5062</v>
      </c>
      <c r="C4661" s="88" t="b">
        <f aca="false">FALSE()</f>
        <v>0</v>
      </c>
      <c r="D4661" s="88" t="b">
        <f aca="false">TRUE()</f>
        <v>1</v>
      </c>
      <c r="E4661" s="0" t="n">
        <v>-2.39232174867895</v>
      </c>
      <c r="F4661" s="0" t="n">
        <v>-3.36407155326887</v>
      </c>
      <c r="G4661" s="0" t="n">
        <v>-0.331141748678945</v>
      </c>
      <c r="H4661" s="0" t="n">
        <v>-0.448474634699142</v>
      </c>
      <c r="I4661" s="0" t="n">
        <v>0</v>
      </c>
      <c r="J4661" s="87"/>
      <c r="K4661" s="87" t="n">
        <v>46040.3857986111</v>
      </c>
      <c r="L4661" s="89" t="s">
        <v>326</v>
      </c>
      <c r="M4661" s="88" t="b">
        <f aca="false">FALSE()</f>
        <v>0</v>
      </c>
      <c r="N4661" s="0" t="n">
        <v>1</v>
      </c>
      <c r="O4661" s="0" t="n">
        <v>71.1138782513211</v>
      </c>
      <c r="P4661" s="88" t="b">
        <f aca="false">FALSE()</f>
        <v>0</v>
      </c>
      <c r="Q4661" s="88" t="b">
        <f aca="false">FALSE()</f>
        <v>0</v>
      </c>
      <c r="R4661" s="0" t="n">
        <v>0.5295</v>
      </c>
      <c r="S4661" s="0" t="n">
        <v>2.33524075476441</v>
      </c>
      <c r="T4661" s="0" t="n">
        <v>72.47561</v>
      </c>
      <c r="U4661" s="0" t="n">
        <v>13</v>
      </c>
      <c r="V4661" s="0" t="n">
        <v>0</v>
      </c>
      <c r="W4661" s="0" t="n">
        <v>0.0846900000000005</v>
      </c>
      <c r="X4661" s="0" t="n">
        <v>0.132727365599365</v>
      </c>
      <c r="Y4661" s="0" t="n">
        <v>-0.638074895991198</v>
      </c>
      <c r="Z4661" s="0" t="n">
        <v>0.680865874339473</v>
      </c>
      <c r="AA4661" s="89" t="s">
        <v>15</v>
      </c>
      <c r="AB4661" s="0" t="n">
        <v>73.837341748679</v>
      </c>
      <c r="AC4661" s="0" t="n">
        <v>1.51364613625233</v>
      </c>
      <c r="AD4661" s="89" t="s">
        <v>103</v>
      </c>
      <c r="AE4661" s="0" t="n">
        <v>202601</v>
      </c>
      <c r="AF4661" s="90" t="n">
        <v>46040</v>
      </c>
      <c r="AG4661" s="0" t="n">
        <v>1.51364613625233</v>
      </c>
    </row>
    <row r="4662" customFormat="false" ht="15" hidden="false" customHeight="false" outlineLevel="0" collapsed="false">
      <c r="A4662" s="87" t="n">
        <v>46040.5100578704</v>
      </c>
      <c r="B4662" s="0" t="n">
        <v>73.5062</v>
      </c>
      <c r="C4662" s="88" t="b">
        <f aca="false">FALSE()</f>
        <v>0</v>
      </c>
      <c r="D4662" s="88" t="b">
        <f aca="false">TRUE()</f>
        <v>1</v>
      </c>
      <c r="E4662" s="0" t="n">
        <v>-2.34415521049495</v>
      </c>
      <c r="F4662" s="0" t="n">
        <v>-3.29410884331511</v>
      </c>
      <c r="G4662" s="0" t="n">
        <v>-0.452355210494957</v>
      </c>
      <c r="H4662" s="0" t="n">
        <v>-0.61163337927235</v>
      </c>
      <c r="I4662" s="0" t="n">
        <v>0</v>
      </c>
      <c r="J4662" s="87"/>
      <c r="K4662" s="87" t="n">
        <v>46040.3857986111</v>
      </c>
      <c r="L4662" s="89" t="s">
        <v>326</v>
      </c>
      <c r="M4662" s="88" t="b">
        <f aca="false">FALSE()</f>
        <v>0</v>
      </c>
      <c r="N4662" s="0" t="n">
        <v>0</v>
      </c>
      <c r="O4662" s="0" t="n">
        <v>71.1620447895051</v>
      </c>
      <c r="P4662" s="88" t="b">
        <f aca="false">FALSE()</f>
        <v>0</v>
      </c>
      <c r="Q4662" s="88" t="b">
        <f aca="false">FALSE()</f>
        <v>0</v>
      </c>
      <c r="R4662" s="0" t="n">
        <v>0.4902</v>
      </c>
      <c r="S4662" s="0" t="n">
        <v>2.26507869325882</v>
      </c>
      <c r="T4662" s="0" t="n">
        <v>72.5603</v>
      </c>
      <c r="U4662" s="0" t="n">
        <v>14</v>
      </c>
      <c r="V4662" s="0" t="n">
        <v>0</v>
      </c>
      <c r="W4662" s="0" t="n">
        <v>0.0846900000000005</v>
      </c>
      <c r="X4662" s="0" t="n">
        <v>0.132727365599365</v>
      </c>
      <c r="Y4662" s="0" t="n">
        <v>-0.638074895991198</v>
      </c>
      <c r="Z4662" s="0" t="n">
        <v>0.699127605247475</v>
      </c>
      <c r="AA4662" s="89" t="s">
        <v>15</v>
      </c>
      <c r="AB4662" s="0" t="n">
        <v>73.958555210495</v>
      </c>
      <c r="AC4662" s="0" t="n">
        <v>1.35297189368623</v>
      </c>
      <c r="AD4662" s="89" t="s">
        <v>103</v>
      </c>
      <c r="AE4662" s="0" t="n">
        <v>202601</v>
      </c>
      <c r="AF4662" s="90" t="n">
        <v>46040</v>
      </c>
      <c r="AG4662" s="0" t="n">
        <v>1.35297189368623</v>
      </c>
    </row>
    <row r="4663" customFormat="false" ht="15" hidden="false" customHeight="false" outlineLevel="0" collapsed="false">
      <c r="A4663" s="87" t="n">
        <v>46040.520162037</v>
      </c>
      <c r="B4663" s="0" t="n">
        <v>73.7888</v>
      </c>
      <c r="C4663" s="88" t="b">
        <f aca="false">FALSE()</f>
        <v>0</v>
      </c>
      <c r="D4663" s="88" t="b">
        <f aca="false">TRUE()</f>
        <v>1</v>
      </c>
      <c r="E4663" s="0" t="n">
        <v>-2.58362988344554</v>
      </c>
      <c r="F4663" s="0" t="n">
        <v>-3.62843018170793</v>
      </c>
      <c r="G4663" s="0" t="n">
        <v>-0.324269883445552</v>
      </c>
      <c r="H4663" s="0" t="n">
        <v>-0.437534005750292</v>
      </c>
      <c r="I4663" s="0" t="n">
        <v>0.282599999999988</v>
      </c>
      <c r="J4663" s="87"/>
      <c r="K4663" s="87" t="n">
        <v>46040.3857986111</v>
      </c>
      <c r="L4663" s="89" t="s">
        <v>326</v>
      </c>
      <c r="M4663" s="88" t="b">
        <f aca="false">FALSE()</f>
        <v>0</v>
      </c>
      <c r="N4663" s="0" t="n">
        <v>0</v>
      </c>
      <c r="O4663" s="0" t="n">
        <v>71.2051701165545</v>
      </c>
      <c r="P4663" s="88" t="b">
        <f aca="false">FALSE()</f>
        <v>0</v>
      </c>
      <c r="Q4663" s="88" t="b">
        <f aca="false">FALSE()</f>
        <v>0</v>
      </c>
      <c r="R4663" s="0" t="n">
        <v>0.5036</v>
      </c>
      <c r="S4663" s="0" t="n">
        <v>2.21766986512653</v>
      </c>
      <c r="T4663" s="0" t="n">
        <v>72.65912</v>
      </c>
      <c r="U4663" s="0" t="n">
        <v>15</v>
      </c>
      <c r="V4663" s="0" t="n">
        <v>0.282599999999988</v>
      </c>
      <c r="W4663" s="0" t="n">
        <v>0.0988199999999999</v>
      </c>
      <c r="X4663" s="0" t="n">
        <v>0.13816796642988</v>
      </c>
      <c r="Y4663" s="0" t="n">
        <v>1.33012017726451</v>
      </c>
      <c r="Z4663" s="0" t="n">
        <v>0.726974941722774</v>
      </c>
      <c r="AA4663" s="89" t="s">
        <v>15</v>
      </c>
      <c r="AB4663" s="0" t="n">
        <v>74.1130698834456</v>
      </c>
      <c r="AC4663" s="0" t="n">
        <v>1.55394627127435</v>
      </c>
      <c r="AD4663" s="89" t="s">
        <v>103</v>
      </c>
      <c r="AE4663" s="0" t="n">
        <v>202601</v>
      </c>
      <c r="AF4663" s="90" t="n">
        <v>46040</v>
      </c>
      <c r="AG4663" s="0" t="n">
        <v>1.55394627127435</v>
      </c>
    </row>
    <row r="4664" customFormat="false" ht="15" hidden="false" customHeight="false" outlineLevel="0" collapsed="false">
      <c r="A4664" s="87" t="n">
        <v>46040.5306134259</v>
      </c>
      <c r="B4664" s="0" t="n">
        <v>73.5062</v>
      </c>
      <c r="C4664" s="88" t="b">
        <f aca="false">TRUE()</f>
        <v>1</v>
      </c>
      <c r="D4664" s="88" t="b">
        <f aca="false">TRUE()</f>
        <v>1</v>
      </c>
      <c r="E4664" s="0" t="n">
        <v>-2.20596163772909</v>
      </c>
      <c r="F4664" s="0" t="n">
        <v>-3.09390499723265</v>
      </c>
      <c r="G4664" s="0" t="n">
        <v>-0.681181637729068</v>
      </c>
      <c r="H4664" s="0" t="n">
        <v>-0.918190698595357</v>
      </c>
      <c r="I4664" s="0" t="n">
        <v>-0.282599999999988</v>
      </c>
      <c r="J4664" s="87"/>
      <c r="K4664" s="87" t="n">
        <v>46040.3857986111</v>
      </c>
      <c r="L4664" s="89" t="s">
        <v>326</v>
      </c>
      <c r="M4664" s="88" t="b">
        <f aca="false">FALSE()</f>
        <v>0</v>
      </c>
      <c r="N4664" s="0" t="n">
        <v>1</v>
      </c>
      <c r="O4664" s="0" t="n">
        <v>71.3002383622709</v>
      </c>
      <c r="P4664" s="88" t="b">
        <f aca="false">FALSE()</f>
        <v>0</v>
      </c>
      <c r="Q4664" s="88" t="b">
        <f aca="false">FALSE()</f>
        <v>0</v>
      </c>
      <c r="R4664" s="0" t="n">
        <v>0.499</v>
      </c>
      <c r="S4664" s="0" t="n">
        <v>2.14508144643794</v>
      </c>
      <c r="T4664" s="0" t="n">
        <v>72.74381</v>
      </c>
      <c r="U4664" s="0" t="n">
        <v>16</v>
      </c>
      <c r="V4664" s="0" t="n">
        <v>-0.282599999999988</v>
      </c>
      <c r="W4664" s="0" t="n">
        <v>0.0846900000000005</v>
      </c>
      <c r="X4664" s="0" t="n">
        <v>0.161316954765258</v>
      </c>
      <c r="Y4664" s="0" t="n">
        <v>-2.27682205217954</v>
      </c>
      <c r="Z4664" s="0" t="n">
        <v>0.721785818864539</v>
      </c>
      <c r="AA4664" s="89" t="s">
        <v>15</v>
      </c>
      <c r="AB4664" s="0" t="n">
        <v>74.1873816377291</v>
      </c>
      <c r="AC4664" s="0" t="n">
        <v>1.05625516610918</v>
      </c>
      <c r="AD4664" s="89" t="s">
        <v>103</v>
      </c>
      <c r="AE4664" s="0" t="n">
        <v>202601</v>
      </c>
      <c r="AF4664" s="90" t="n">
        <v>46040</v>
      </c>
      <c r="AG4664" s="0" t="n">
        <v>1.05625516610918</v>
      </c>
    </row>
    <row r="4665" customFormat="false" ht="15" hidden="false" customHeight="false" outlineLevel="0" collapsed="false">
      <c r="A4665" s="87" t="n">
        <v>46040.5410648148</v>
      </c>
      <c r="B4665" s="0" t="n">
        <v>73.7888</v>
      </c>
      <c r="C4665" s="88" t="b">
        <f aca="false">FALSE()</f>
        <v>0</v>
      </c>
      <c r="D4665" s="88" t="b">
        <f aca="false">TRUE()</f>
        <v>1</v>
      </c>
      <c r="E4665" s="0" t="n">
        <v>-2.39186722840002</v>
      </c>
      <c r="F4665" s="0" t="n">
        <v>-3.35009801618739</v>
      </c>
      <c r="G4665" s="0" t="n">
        <v>-0.499527228400027</v>
      </c>
      <c r="H4665" s="0" t="n">
        <v>-0.672416848025432</v>
      </c>
      <c r="I4665" s="0" t="n">
        <v>0.282599999999988</v>
      </c>
      <c r="J4665" s="87"/>
      <c r="K4665" s="87" t="n">
        <v>46040.3857986111</v>
      </c>
      <c r="L4665" s="89" t="s">
        <v>326</v>
      </c>
      <c r="M4665" s="88" t="b">
        <f aca="false">FALSE()</f>
        <v>0</v>
      </c>
      <c r="N4665" s="0" t="n">
        <v>1</v>
      </c>
      <c r="O4665" s="0" t="n">
        <v>71.3969327716</v>
      </c>
      <c r="P4665" s="88" t="b">
        <f aca="false">FALSE()</f>
        <v>0</v>
      </c>
      <c r="Q4665" s="88" t="b">
        <f aca="false">FALSE()</f>
        <v>0</v>
      </c>
      <c r="R4665" s="0" t="n">
        <v>0.5158</v>
      </c>
      <c r="S4665" s="0" t="n">
        <v>2.09589702451167</v>
      </c>
      <c r="T4665" s="0" t="n">
        <v>72.84263</v>
      </c>
      <c r="U4665" s="0" t="n">
        <v>17</v>
      </c>
      <c r="V4665" s="0" t="n">
        <v>0.282599999999988</v>
      </c>
      <c r="W4665" s="0" t="n">
        <v>0.0988199999999999</v>
      </c>
      <c r="X4665" s="0" t="n">
        <v>0.165822173617273</v>
      </c>
      <c r="Y4665" s="0" t="n">
        <v>1.10829568803122</v>
      </c>
      <c r="Z4665" s="0" t="n">
        <v>0.72284861420001</v>
      </c>
      <c r="AA4665" s="89" t="s">
        <v>15</v>
      </c>
      <c r="AB4665" s="0" t="n">
        <v>74.2883272284</v>
      </c>
      <c r="AC4665" s="0" t="n">
        <v>1.30894627369126</v>
      </c>
      <c r="AD4665" s="89" t="s">
        <v>103</v>
      </c>
      <c r="AE4665" s="0" t="n">
        <v>202601</v>
      </c>
      <c r="AF4665" s="90" t="n">
        <v>46040</v>
      </c>
      <c r="AG4665" s="0" t="n">
        <v>1.30894627369126</v>
      </c>
    </row>
    <row r="4666" customFormat="false" ht="15" hidden="false" customHeight="false" outlineLevel="0" collapsed="false">
      <c r="A4666" s="87" t="n">
        <v>46040.5515046296</v>
      </c>
      <c r="B4666" s="0" t="n">
        <v>73.2236</v>
      </c>
      <c r="C4666" s="88" t="b">
        <f aca="false">TRUE()</f>
        <v>1</v>
      </c>
      <c r="D4666" s="88" t="b">
        <f aca="false">FALSE()</f>
        <v>0</v>
      </c>
      <c r="E4666" s="0" t="n">
        <v>-1.68014929735919</v>
      </c>
      <c r="F4666" s="0" t="n">
        <v>-2.34843200999973</v>
      </c>
      <c r="G4666" s="0" t="n">
        <v>-1.05932929735918</v>
      </c>
      <c r="H4666" s="0" t="n">
        <v>-1.42607367181042</v>
      </c>
      <c r="I4666" s="0" t="n">
        <v>-0.56519999999999</v>
      </c>
      <c r="J4666" s="87"/>
      <c r="K4666" s="87"/>
      <c r="L4666" s="89" t="s">
        <v>326</v>
      </c>
      <c r="M4666" s="88" t="b">
        <f aca="false">FALSE()</f>
        <v>0</v>
      </c>
      <c r="N4666" s="0" t="n">
        <v>2</v>
      </c>
      <c r="O4666" s="0" t="n">
        <v>71.5434507026408</v>
      </c>
      <c r="P4666" s="88" t="b">
        <f aca="false">TRUE()</f>
        <v>1</v>
      </c>
      <c r="Q4666" s="88" t="b">
        <f aca="false">FALSE()</f>
        <v>0</v>
      </c>
      <c r="R4666" s="0" t="n">
        <v>0.0874</v>
      </c>
      <c r="T4666" s="0" t="n">
        <v>72.91319</v>
      </c>
      <c r="U4666" s="0" t="n">
        <v>0</v>
      </c>
      <c r="V4666" s="0" t="n">
        <v>-0.56519999999999</v>
      </c>
      <c r="W4666" s="0" t="n">
        <v>0.0705600000000004</v>
      </c>
      <c r="X4666" s="0" t="n">
        <v>0.222145932120967</v>
      </c>
      <c r="Y4666" s="0" t="n">
        <v>-2.86190250674406</v>
      </c>
      <c r="Z4666" s="0" t="n">
        <v>0.684869648679594</v>
      </c>
      <c r="AA4666" s="89" t="s">
        <v>328</v>
      </c>
      <c r="AB4666" s="0" t="n">
        <v>74.2829292973592</v>
      </c>
      <c r="AC4666" s="0" t="n">
        <v>0.453239533389258</v>
      </c>
      <c r="AD4666" s="89" t="s">
        <v>103</v>
      </c>
      <c r="AE4666" s="0" t="n">
        <v>202601</v>
      </c>
      <c r="AF4666" s="90" t="n">
        <v>46040</v>
      </c>
      <c r="AG4666" s="0" t="n">
        <v>0.453239533389258</v>
      </c>
    </row>
    <row r="4667" customFormat="false" ht="15" hidden="false" customHeight="false" outlineLevel="0" collapsed="false">
      <c r="A4667" s="87" t="n">
        <v>46040.5616087963</v>
      </c>
      <c r="B4667" s="0" t="n">
        <v>72.941</v>
      </c>
      <c r="C4667" s="88" t="b">
        <f aca="false">FALSE()</f>
        <v>0</v>
      </c>
      <c r="D4667" s="88" t="b">
        <f aca="false">FALSE()</f>
        <v>0</v>
      </c>
      <c r="E4667" s="0" t="n">
        <v>-1.23938549160098</v>
      </c>
      <c r="F4667" s="0" t="n">
        <v>-1.72853219568132</v>
      </c>
      <c r="G4667" s="0" t="n">
        <v>-1.29662549160096</v>
      </c>
      <c r="H4667" s="0" t="n">
        <v>-1.74658804482864</v>
      </c>
      <c r="I4667" s="0" t="n">
        <v>-0.282600000000002</v>
      </c>
      <c r="J4667" s="87"/>
      <c r="K4667" s="87"/>
      <c r="L4667" s="89" t="s">
        <v>326</v>
      </c>
      <c r="M4667" s="88" t="b">
        <f aca="false">FALSE()</f>
        <v>0</v>
      </c>
      <c r="N4667" s="0" t="n">
        <v>2</v>
      </c>
      <c r="O4667" s="0" t="n">
        <v>71.701614508399</v>
      </c>
      <c r="P4667" s="88" t="b">
        <f aca="false">FALSE()</f>
        <v>0</v>
      </c>
      <c r="Q4667" s="88" t="b">
        <f aca="false">FALSE()</f>
        <v>0</v>
      </c>
      <c r="R4667" s="0" t="n">
        <v>0.0602</v>
      </c>
      <c r="T4667" s="0" t="n">
        <v>72.96962</v>
      </c>
      <c r="U4667" s="0" t="n">
        <v>0</v>
      </c>
      <c r="V4667" s="0" t="n">
        <v>-0.282600000000002</v>
      </c>
      <c r="W4667" s="0" t="n">
        <v>0.0564300000000002</v>
      </c>
      <c r="X4667" s="0" t="n">
        <v>0.235458971954103</v>
      </c>
      <c r="Y4667" s="0" t="n">
        <v>-1.43986868364519</v>
      </c>
      <c r="Z4667" s="0" t="n">
        <v>0.634002745800486</v>
      </c>
      <c r="AA4667" s="89" t="s">
        <v>327</v>
      </c>
      <c r="AB4667" s="0" t="n">
        <v>74.237625491601</v>
      </c>
      <c r="AC4667" s="0" t="n">
        <v>-0.0451417603307917</v>
      </c>
      <c r="AD4667" s="89" t="s">
        <v>103</v>
      </c>
      <c r="AE4667" s="0" t="n">
        <v>202601</v>
      </c>
      <c r="AF4667" s="90" t="n">
        <v>46040</v>
      </c>
      <c r="AG4667" s="0" t="n">
        <v>0.0451417603307917</v>
      </c>
    </row>
    <row r="4668" customFormat="false" ht="15" hidden="false" customHeight="false" outlineLevel="0" collapsed="false">
      <c r="A4668" s="87" t="n">
        <v>46040.5720601852</v>
      </c>
      <c r="B4668" s="0" t="n">
        <v>73.2236</v>
      </c>
      <c r="C4668" s="88" t="b">
        <f aca="false">FALSE()</f>
        <v>0</v>
      </c>
      <c r="D4668" s="88" t="b">
        <f aca="false">FALSE()</f>
        <v>0</v>
      </c>
      <c r="E4668" s="0" t="n">
        <v>-1.33169134075253</v>
      </c>
      <c r="F4668" s="0" t="n">
        <v>-1.85235218481187</v>
      </c>
      <c r="G4668" s="0" t="n">
        <v>-0.964851340752531</v>
      </c>
      <c r="H4668" s="0" t="n">
        <v>-1.30054115339449</v>
      </c>
      <c r="I4668" s="0" t="n">
        <v>0.282600000000002</v>
      </c>
      <c r="J4668" s="87"/>
      <c r="K4668" s="87"/>
      <c r="L4668" s="89" t="s">
        <v>326</v>
      </c>
      <c r="M4668" s="88" t="b">
        <f aca="false">FALSE()</f>
        <v>0</v>
      </c>
      <c r="N4668" s="0" t="n">
        <v>2</v>
      </c>
      <c r="O4668" s="0" t="n">
        <v>71.8919086592475</v>
      </c>
      <c r="P4668" s="88" t="b">
        <f aca="false">FALSE()</f>
        <v>0</v>
      </c>
      <c r="Q4668" s="88" t="b">
        <f aca="false">FALSE()</f>
        <v>0</v>
      </c>
      <c r="R4668" s="0" t="n">
        <v>0.0784</v>
      </c>
      <c r="T4668" s="0" t="n">
        <v>73.04018</v>
      </c>
      <c r="U4668" s="0" t="n">
        <v>0</v>
      </c>
      <c r="V4668" s="0" t="n">
        <v>0.282600000000002</v>
      </c>
      <c r="W4668" s="0" t="n">
        <v>0.0705600000000004</v>
      </c>
      <c r="X4668" s="0" t="n">
        <v>0.240323576608045</v>
      </c>
      <c r="Y4668" s="0" t="n">
        <v>0.882310437422575</v>
      </c>
      <c r="Z4668" s="0" t="n">
        <v>0.574135670376265</v>
      </c>
      <c r="AA4668" s="89" t="s">
        <v>327</v>
      </c>
      <c r="AB4668" s="0" t="n">
        <v>74.1884513407525</v>
      </c>
      <c r="AC4668" s="0" t="n">
        <v>0.319471528183908</v>
      </c>
      <c r="AD4668" s="89" t="s">
        <v>103</v>
      </c>
      <c r="AE4668" s="0" t="n">
        <v>202601</v>
      </c>
      <c r="AF4668" s="90" t="n">
        <v>46040</v>
      </c>
      <c r="AG4668" s="0" t="n">
        <v>0.319471528183908</v>
      </c>
    </row>
    <row r="4669" customFormat="false" ht="15" hidden="false" customHeight="false" outlineLevel="0" collapsed="false">
      <c r="A4669" s="87" t="n">
        <v>46040.5825115741</v>
      </c>
      <c r="B4669" s="0" t="n">
        <v>73.2236</v>
      </c>
      <c r="C4669" s="88" t="b">
        <f aca="false">FALSE()</f>
        <v>0</v>
      </c>
      <c r="D4669" s="88" t="b">
        <f aca="false">FALSE()</f>
        <v>0</v>
      </c>
      <c r="E4669" s="0" t="n">
        <v>-1.18723767294901</v>
      </c>
      <c r="F4669" s="0" t="n">
        <v>-1.64810886418564</v>
      </c>
      <c r="G4669" s="0" t="n">
        <v>-0.933257672949026</v>
      </c>
      <c r="H4669" s="0" t="n">
        <v>-1.25849139544846</v>
      </c>
      <c r="I4669" s="0" t="n">
        <v>0</v>
      </c>
      <c r="J4669" s="87"/>
      <c r="K4669" s="87"/>
      <c r="L4669" s="89" t="s">
        <v>326</v>
      </c>
      <c r="M4669" s="88" t="b">
        <f aca="false">FALSE()</f>
        <v>0</v>
      </c>
      <c r="N4669" s="0" t="n">
        <v>2</v>
      </c>
      <c r="O4669" s="0" t="n">
        <v>72.036362327051</v>
      </c>
      <c r="P4669" s="88" t="b">
        <f aca="false">FALSE()</f>
        <v>0</v>
      </c>
      <c r="Q4669" s="88" t="b">
        <f aca="false">FALSE()</f>
        <v>0</v>
      </c>
      <c r="R4669" s="0" t="n">
        <v>0.0731</v>
      </c>
      <c r="T4669" s="0" t="n">
        <v>73.09661</v>
      </c>
      <c r="U4669" s="0" t="n">
        <v>0</v>
      </c>
      <c r="V4669" s="0" t="n">
        <v>0</v>
      </c>
      <c r="W4669" s="0" t="n">
        <v>0.0564300000000002</v>
      </c>
      <c r="X4669" s="0" t="n">
        <v>0.235458971954103</v>
      </c>
      <c r="Y4669" s="0" t="n">
        <v>-0.239659587110573</v>
      </c>
      <c r="Z4669" s="0" t="n">
        <v>0.530123836474508</v>
      </c>
      <c r="AA4669" s="89" t="s">
        <v>327</v>
      </c>
      <c r="AB4669" s="0" t="n">
        <v>74.156857672949</v>
      </c>
      <c r="AC4669" s="0" t="n">
        <v>0.23954780234844</v>
      </c>
      <c r="AD4669" s="89" t="s">
        <v>103</v>
      </c>
      <c r="AE4669" s="0" t="n">
        <v>202601</v>
      </c>
      <c r="AF4669" s="90" t="n">
        <v>46040</v>
      </c>
      <c r="AG4669" s="0" t="n">
        <v>0.23954780234844</v>
      </c>
    </row>
    <row r="4670" customFormat="false" ht="15" hidden="false" customHeight="false" outlineLevel="0" collapsed="false">
      <c r="A4670" s="87" t="n">
        <v>46040.592962963</v>
      </c>
      <c r="B4670" s="0" t="n">
        <v>73.7888</v>
      </c>
      <c r="C4670" s="88" t="b">
        <f aca="false">FALSE()</f>
        <v>0</v>
      </c>
      <c r="D4670" s="88" t="b">
        <f aca="false">FALSE()</f>
        <v>0</v>
      </c>
      <c r="E4670" s="0" t="n">
        <v>-1.59926088374184</v>
      </c>
      <c r="F4670" s="0" t="n">
        <v>-2.21536375397313</v>
      </c>
      <c r="G4670" s="0" t="n">
        <v>-0.38426088374186</v>
      </c>
      <c r="H4670" s="0" t="n">
        <v>-0.518059898248161</v>
      </c>
      <c r="I4670" s="0" t="n">
        <v>0.56519999999999</v>
      </c>
      <c r="J4670" s="87"/>
      <c r="K4670" s="87"/>
      <c r="L4670" s="89" t="s">
        <v>326</v>
      </c>
      <c r="M4670" s="88" t="b">
        <f aca="false">FALSE()</f>
        <v>0</v>
      </c>
      <c r="N4670" s="0" t="n">
        <v>2</v>
      </c>
      <c r="O4670" s="0" t="n">
        <v>72.1895391162582</v>
      </c>
      <c r="P4670" s="88" t="b">
        <f aca="false">FALSE()</f>
        <v>0</v>
      </c>
      <c r="Q4670" s="88" t="b">
        <f aca="false">FALSE()</f>
        <v>0</v>
      </c>
      <c r="R4670" s="0" t="n">
        <v>0.1388</v>
      </c>
      <c r="T4670" s="0" t="n">
        <v>73.1813</v>
      </c>
      <c r="U4670" s="0" t="n">
        <v>0</v>
      </c>
      <c r="V4670" s="0" t="n">
        <v>0.56519999999999</v>
      </c>
      <c r="W4670" s="0" t="n">
        <v>0.0846899999999998</v>
      </c>
      <c r="X4670" s="0" t="n">
        <v>0.260875816191694</v>
      </c>
      <c r="Y4670" s="0" t="n">
        <v>1.8419108640063</v>
      </c>
      <c r="Z4670" s="0" t="n">
        <v>0.495880441870921</v>
      </c>
      <c r="AA4670" s="89" t="s">
        <v>327</v>
      </c>
      <c r="AB4670" s="0" t="n">
        <v>74.1730608837419</v>
      </c>
      <c r="AC4670" s="0" t="n">
        <v>1.22509368933353</v>
      </c>
      <c r="AD4670" s="89" t="s">
        <v>103</v>
      </c>
      <c r="AE4670" s="0" t="n">
        <v>202601</v>
      </c>
      <c r="AF4670" s="90" t="n">
        <v>46040</v>
      </c>
      <c r="AG4670" s="0" t="n">
        <v>1.22509368933353</v>
      </c>
    </row>
    <row r="4671" customFormat="false" ht="15" hidden="false" customHeight="false" outlineLevel="0" collapsed="false">
      <c r="A4671" s="87" t="n">
        <v>46040.6030671296</v>
      </c>
      <c r="B4671" s="0" t="n">
        <v>73.7888</v>
      </c>
      <c r="C4671" s="88" t="b">
        <f aca="false">FALSE()</f>
        <v>0</v>
      </c>
      <c r="D4671" s="88" t="b">
        <f aca="false">FALSE()</f>
        <v>0</v>
      </c>
      <c r="E4671" s="0" t="n">
        <v>-1.40748793461482</v>
      </c>
      <c r="F4671" s="0" t="n">
        <v>-1.94454603605883</v>
      </c>
      <c r="G4671" s="0" t="n">
        <v>-0.361867934614835</v>
      </c>
      <c r="H4671" s="0" t="n">
        <v>-0.488017093701605</v>
      </c>
      <c r="I4671" s="0" t="n">
        <v>0</v>
      </c>
      <c r="J4671" s="87"/>
      <c r="K4671" s="87"/>
      <c r="L4671" s="89" t="s">
        <v>326</v>
      </c>
      <c r="M4671" s="88" t="b">
        <f aca="false">FALSE()</f>
        <v>0</v>
      </c>
      <c r="N4671" s="0" t="n">
        <v>2</v>
      </c>
      <c r="O4671" s="0" t="n">
        <v>72.3813120653852</v>
      </c>
      <c r="P4671" s="88" t="b">
        <f aca="false">FALSE()</f>
        <v>0</v>
      </c>
      <c r="Q4671" s="88" t="b">
        <f aca="false">FALSE()</f>
        <v>0</v>
      </c>
      <c r="R4671" s="0" t="n">
        <v>0.1359</v>
      </c>
      <c r="T4671" s="0" t="n">
        <v>73.26599</v>
      </c>
      <c r="U4671" s="0" t="n">
        <v>0</v>
      </c>
      <c r="V4671" s="0" t="n">
        <v>0</v>
      </c>
      <c r="W4671" s="0" t="n">
        <v>0.0846899999999998</v>
      </c>
      <c r="X4671" s="0" t="n">
        <v>0.260875816191694</v>
      </c>
      <c r="Y4671" s="0" t="n">
        <v>-0.324637221020782</v>
      </c>
      <c r="Z4671" s="0" t="n">
        <v>0.442338967307417</v>
      </c>
      <c r="AA4671" s="89" t="s">
        <v>327</v>
      </c>
      <c r="AB4671" s="0" t="n">
        <v>74.1506679346148</v>
      </c>
      <c r="AC4671" s="0" t="n">
        <v>1.18192164525412</v>
      </c>
      <c r="AD4671" s="89" t="s">
        <v>103</v>
      </c>
      <c r="AE4671" s="0" t="n">
        <v>202601</v>
      </c>
      <c r="AF4671" s="90" t="n">
        <v>46040</v>
      </c>
      <c r="AG4671" s="0" t="n">
        <v>1.18192164525412</v>
      </c>
    </row>
    <row r="4672" customFormat="false" ht="15" hidden="false" customHeight="false" outlineLevel="0" collapsed="false">
      <c r="A4672" s="87" t="n">
        <v>46040.6135185185</v>
      </c>
      <c r="B4672" s="0" t="n">
        <v>73.7888</v>
      </c>
      <c r="C4672" s="88" t="b">
        <f aca="false">FALSE()</f>
        <v>0</v>
      </c>
      <c r="D4672" s="88" t="b">
        <f aca="false">FALSE()</f>
        <v>0</v>
      </c>
      <c r="E4672" s="0" t="n">
        <v>-1.25984350862194</v>
      </c>
      <c r="F4672" s="0" t="n">
        <v>-1.73702141815829</v>
      </c>
      <c r="G4672" s="0" t="n">
        <v>-0.355523508621957</v>
      </c>
      <c r="H4672" s="0" t="n">
        <v>-0.47950199259774</v>
      </c>
      <c r="I4672" s="0" t="n">
        <v>0</v>
      </c>
      <c r="J4672" s="87"/>
      <c r="K4672" s="87"/>
      <c r="L4672" s="89" t="s">
        <v>326</v>
      </c>
      <c r="M4672" s="88" t="b">
        <f aca="false">FALSE()</f>
        <v>0</v>
      </c>
      <c r="N4672" s="0" t="n">
        <v>2</v>
      </c>
      <c r="O4672" s="0" t="n">
        <v>72.5289564913781</v>
      </c>
      <c r="P4672" s="88" t="b">
        <f aca="false">FALSE()</f>
        <v>0</v>
      </c>
      <c r="Q4672" s="88" t="b">
        <f aca="false">FALSE()</f>
        <v>0</v>
      </c>
      <c r="R4672" s="0" t="n">
        <v>0.1318</v>
      </c>
      <c r="T4672" s="0" t="n">
        <v>73.33664</v>
      </c>
      <c r="U4672" s="0" t="n">
        <v>0</v>
      </c>
      <c r="V4672" s="0" t="n">
        <v>0</v>
      </c>
      <c r="W4672" s="0" t="n">
        <v>0.0706499999999998</v>
      </c>
      <c r="X4672" s="0" t="n">
        <v>0.257297541256889</v>
      </c>
      <c r="Y4672" s="0" t="n">
        <v>-0.274584823682641</v>
      </c>
      <c r="Z4672" s="0" t="n">
        <v>0.403841754310975</v>
      </c>
      <c r="AA4672" s="89" t="s">
        <v>327</v>
      </c>
      <c r="AB4672" s="0" t="n">
        <v>74.144323508622</v>
      </c>
      <c r="AC4672" s="0" t="n">
        <v>1.11964648324059</v>
      </c>
      <c r="AD4672" s="89" t="s">
        <v>103</v>
      </c>
      <c r="AE4672" s="0" t="n">
        <v>202601</v>
      </c>
      <c r="AF4672" s="90" t="n">
        <v>46040</v>
      </c>
      <c r="AG4672" s="0" t="n">
        <v>1.11964648324059</v>
      </c>
    </row>
    <row r="4673" customFormat="false" ht="15" hidden="false" customHeight="false" outlineLevel="0" collapsed="false">
      <c r="A4673" s="87" t="n">
        <v>46040.6149884259</v>
      </c>
      <c r="B4673" s="0" t="n">
        <v>74.0714</v>
      </c>
      <c r="C4673" s="88" t="b">
        <f aca="false">FALSE()</f>
        <v>0</v>
      </c>
      <c r="D4673" s="88" t="b">
        <f aca="false">FALSE()</f>
        <v>0</v>
      </c>
      <c r="E4673" s="0" t="n">
        <v>-1.38576899606594</v>
      </c>
      <c r="F4673" s="0" t="n">
        <v>-1.90652399508086</v>
      </c>
      <c r="G4673" s="0" t="n">
        <v>-0.0858089960659356</v>
      </c>
      <c r="H4673" s="0" t="n">
        <v>-0.115712278317389</v>
      </c>
      <c r="I4673" s="0" t="n">
        <v>0.282600000000002</v>
      </c>
      <c r="J4673" s="87"/>
      <c r="K4673" s="87"/>
      <c r="L4673" s="89" t="s">
        <v>326</v>
      </c>
      <c r="M4673" s="88" t="b">
        <f aca="false">FALSE()</f>
        <v>0</v>
      </c>
      <c r="N4673" s="0" t="n">
        <v>2</v>
      </c>
      <c r="O4673" s="0" t="n">
        <v>72.6856310039341</v>
      </c>
      <c r="P4673" s="88" t="b">
        <f aca="false">FALSE()</f>
        <v>0</v>
      </c>
      <c r="Q4673" s="88" t="b">
        <f aca="false">FALSE()</f>
        <v>0</v>
      </c>
      <c r="R4673" s="0" t="n">
        <v>0.1749</v>
      </c>
      <c r="T4673" s="0" t="n">
        <v>73.42142</v>
      </c>
      <c r="U4673" s="0" t="n">
        <v>0</v>
      </c>
      <c r="V4673" s="0" t="n">
        <v>0.282600000000002</v>
      </c>
      <c r="W4673" s="0" t="n">
        <v>0.0847799999999999</v>
      </c>
      <c r="X4673" s="0" t="n">
        <v>0.260947334069335</v>
      </c>
      <c r="Y4673" s="0" t="n">
        <v>0.758084004596272</v>
      </c>
      <c r="Z4673" s="0" t="n">
        <v>0.367894498032971</v>
      </c>
      <c r="AA4673" s="89" t="s">
        <v>327</v>
      </c>
      <c r="AB4673" s="0" t="n">
        <v>74.1572089960659</v>
      </c>
      <c r="AC4673" s="0" t="n">
        <v>1.76675651165011</v>
      </c>
      <c r="AD4673" s="89" t="s">
        <v>103</v>
      </c>
      <c r="AE4673" s="0" t="n">
        <v>202601</v>
      </c>
      <c r="AF4673" s="90" t="n">
        <v>46040</v>
      </c>
      <c r="AG4673" s="0" t="n">
        <v>1.76675651165011</v>
      </c>
    </row>
    <row r="4674" customFormat="false" ht="15" hidden="false" customHeight="false" outlineLevel="0" collapsed="false">
      <c r="A4674" s="87" t="n">
        <v>46040.6170833333</v>
      </c>
      <c r="B4674" s="0" t="n">
        <v>74.0714</v>
      </c>
      <c r="C4674" s="88" t="b">
        <f aca="false">FALSE()</f>
        <v>0</v>
      </c>
      <c r="D4674" s="88" t="b">
        <f aca="false">FALSE()</f>
        <v>0</v>
      </c>
      <c r="E4674" s="0" t="n">
        <v>-1.27699933835402</v>
      </c>
      <c r="F4674" s="0" t="n">
        <v>-1.75425489700727</v>
      </c>
      <c r="G4674" s="0" t="n">
        <v>-0.118339338354019</v>
      </c>
      <c r="H4674" s="0" t="n">
        <v>-0.159509036437389</v>
      </c>
      <c r="I4674" s="0" t="n">
        <v>0</v>
      </c>
      <c r="J4674" s="87"/>
      <c r="K4674" s="87"/>
      <c r="L4674" s="89" t="s">
        <v>326</v>
      </c>
      <c r="M4674" s="88" t="b">
        <f aca="false">FALSE()</f>
        <v>0</v>
      </c>
      <c r="N4674" s="0" t="n">
        <v>1</v>
      </c>
      <c r="O4674" s="0" t="n">
        <v>72.794400661646</v>
      </c>
      <c r="P4674" s="88" t="b">
        <f aca="false">FALSE()</f>
        <v>0</v>
      </c>
      <c r="Q4674" s="88" t="b">
        <f aca="false">FALSE()</f>
        <v>0</v>
      </c>
      <c r="R4674" s="0" t="n">
        <v>0.1393</v>
      </c>
      <c r="T4674" s="0" t="n">
        <v>73.49207</v>
      </c>
      <c r="U4674" s="0" t="n">
        <v>0</v>
      </c>
      <c r="V4674" s="0" t="n">
        <v>0</v>
      </c>
      <c r="W4674" s="0" t="n">
        <v>0.0706499999999998</v>
      </c>
      <c r="X4674" s="0" t="n">
        <v>0.257297541256889</v>
      </c>
      <c r="Y4674" s="0" t="n">
        <v>-0.274584823682641</v>
      </c>
      <c r="Z4674" s="0" t="n">
        <v>0.348834669177009</v>
      </c>
      <c r="AA4674" s="89" t="s">
        <v>327</v>
      </c>
      <c r="AB4674" s="0" t="n">
        <v>74.189739338354</v>
      </c>
      <c r="AC4674" s="0" t="n">
        <v>1.66075809312987</v>
      </c>
      <c r="AD4674" s="89" t="s">
        <v>103</v>
      </c>
      <c r="AE4674" s="0" t="n">
        <v>202601</v>
      </c>
      <c r="AF4674" s="90" t="n">
        <v>46040</v>
      </c>
      <c r="AG4674" s="0" t="n">
        <v>1.66075809312987</v>
      </c>
    </row>
    <row r="4675" customFormat="false" ht="15" hidden="false" customHeight="false" outlineLevel="0" collapsed="false">
      <c r="A4675" s="87" t="n">
        <v>46040.6258564815</v>
      </c>
      <c r="B4675" s="0" t="n">
        <v>72.941</v>
      </c>
      <c r="C4675" s="88" t="b">
        <f aca="false">TRUE()</f>
        <v>1</v>
      </c>
      <c r="D4675" s="88" t="b">
        <f aca="false">FALSE()</f>
        <v>0</v>
      </c>
      <c r="E4675" s="0" t="n">
        <v>-0.146599338354022</v>
      </c>
      <c r="F4675" s="0" t="n">
        <v>-0.201388207089481</v>
      </c>
      <c r="G4675" s="0" t="n">
        <v>-1.24873933835401</v>
      </c>
      <c r="H4675" s="0" t="n">
        <v>-1.68316986889378</v>
      </c>
      <c r="I4675" s="0" t="n">
        <v>-1.13039999999999</v>
      </c>
      <c r="J4675" s="87"/>
      <c r="K4675" s="87"/>
      <c r="L4675" s="89" t="s">
        <v>326</v>
      </c>
      <c r="M4675" s="88" t="b">
        <f aca="false">FALSE()</f>
        <v>0</v>
      </c>
      <c r="N4675" s="0" t="n">
        <v>2</v>
      </c>
      <c r="O4675" s="0" t="n">
        <v>72.794400661646</v>
      </c>
      <c r="P4675" s="88" t="b">
        <f aca="false">TRUE()</f>
        <v>1</v>
      </c>
      <c r="Q4675" s="88" t="b">
        <f aca="false">FALSE()</f>
        <v>0</v>
      </c>
      <c r="R4675" s="0" t="n">
        <v>0.1625</v>
      </c>
      <c r="T4675" s="0" t="n">
        <v>73.49207</v>
      </c>
      <c r="U4675" s="0" t="n">
        <v>0</v>
      </c>
      <c r="V4675" s="0" t="n">
        <v>-1.13039999999999</v>
      </c>
      <c r="W4675" s="0" t="n">
        <v>0</v>
      </c>
      <c r="X4675" s="0" t="n">
        <v>0.366750188892424</v>
      </c>
      <c r="Y4675" s="0" t="n">
        <v>-3.0822070014845</v>
      </c>
      <c r="Z4675" s="0" t="n">
        <v>0.348834669177009</v>
      </c>
      <c r="AA4675" s="89" t="s">
        <v>327</v>
      </c>
      <c r="AB4675" s="0" t="n">
        <v>74.189739338354</v>
      </c>
      <c r="AC4675" s="0" t="n">
        <v>-1.57974550322109</v>
      </c>
      <c r="AD4675" s="89" t="s">
        <v>103</v>
      </c>
      <c r="AE4675" s="0" t="n">
        <v>202601</v>
      </c>
      <c r="AF4675" s="90" t="n">
        <v>46040</v>
      </c>
      <c r="AG4675" s="0" t="n">
        <v>1.57974550322109</v>
      </c>
    </row>
    <row r="4676" customFormat="false" ht="15" hidden="false" customHeight="false" outlineLevel="0" collapsed="false">
      <c r="A4676" s="87" t="n">
        <v>46040.6363078704</v>
      </c>
      <c r="B4676" s="0" t="n">
        <v>72.095</v>
      </c>
      <c r="C4676" s="88" t="b">
        <f aca="false">FALSE()</f>
        <v>0</v>
      </c>
      <c r="D4676" s="88" t="b">
        <f aca="false">FALSE()</f>
        <v>0</v>
      </c>
      <c r="E4676" s="0" t="n">
        <v>0.445824104791711</v>
      </c>
      <c r="F4676" s="0" t="n">
        <v>0.614583733082048</v>
      </c>
      <c r="G4676" s="0" t="n">
        <v>-2.26371589520832</v>
      </c>
      <c r="H4676" s="0" t="n">
        <v>-3.04431816493243</v>
      </c>
      <c r="I4676" s="0" t="n">
        <v>-0.846000000000004</v>
      </c>
      <c r="J4676" s="87" t="n">
        <v>46040.674212963</v>
      </c>
      <c r="K4676" s="87" t="n">
        <v>46040.6363078704</v>
      </c>
      <c r="L4676" s="89" t="s">
        <v>152</v>
      </c>
      <c r="M4676" s="88" t="b">
        <f aca="false">TRUE()</f>
        <v>1</v>
      </c>
      <c r="N4676" s="0" t="n">
        <v>1</v>
      </c>
      <c r="O4676" s="0" t="n">
        <v>72.5408241047917</v>
      </c>
      <c r="P4676" s="88" t="b">
        <f aca="false">FALSE()</f>
        <v>0</v>
      </c>
      <c r="Q4676" s="88" t="b">
        <f aca="false">FALSE()</f>
        <v>0</v>
      </c>
      <c r="R4676" s="0" t="n">
        <v>0.2844</v>
      </c>
      <c r="S4676" s="0" t="n">
        <v>2.98096951015887</v>
      </c>
      <c r="T4676" s="0" t="n">
        <v>73.44977</v>
      </c>
      <c r="U4676" s="0" t="n">
        <v>1</v>
      </c>
      <c r="V4676" s="0" t="n">
        <v>-0.846000000000004</v>
      </c>
      <c r="W4676" s="0" t="n">
        <v>-0.0423000000000001</v>
      </c>
      <c r="X4676" s="0" t="n">
        <v>0.412663908105166</v>
      </c>
      <c r="Y4676" s="0" t="n">
        <v>-1.94758975576605</v>
      </c>
      <c r="Z4676" s="0" t="n">
        <v>0.454472947604155</v>
      </c>
      <c r="AA4676" s="89" t="s">
        <v>155</v>
      </c>
      <c r="AB4676" s="0" t="n">
        <v>74.3587158952083</v>
      </c>
      <c r="AC4676" s="0" t="n">
        <v>-2.98096951015887</v>
      </c>
      <c r="AD4676" s="89" t="s">
        <v>103</v>
      </c>
      <c r="AE4676" s="0" t="n">
        <v>202601</v>
      </c>
      <c r="AF4676" s="90" t="n">
        <v>46040</v>
      </c>
      <c r="AG4676" s="0" t="n">
        <v>2.98096951015887</v>
      </c>
    </row>
    <row r="4677" customFormat="false" ht="15" hidden="false" customHeight="false" outlineLevel="0" collapsed="false">
      <c r="A4677" s="87" t="n">
        <v>46040.644525463</v>
      </c>
      <c r="B4677" s="0" t="n">
        <v>72.095</v>
      </c>
      <c r="C4677" s="88" t="b">
        <f aca="false">FALSE()</f>
        <v>0</v>
      </c>
      <c r="D4677" s="88" t="b">
        <f aca="false">FALSE()</f>
        <v>0</v>
      </c>
      <c r="E4677" s="0" t="n">
        <v>0.20819954280384</v>
      </c>
      <c r="F4677" s="0" t="n">
        <v>0.28795342961356</v>
      </c>
      <c r="G4677" s="0" t="n">
        <v>-2.38848045719615</v>
      </c>
      <c r="H4677" s="0" t="n">
        <v>-3.20672509197359</v>
      </c>
      <c r="I4677" s="0" t="n">
        <v>0</v>
      </c>
      <c r="J4677" s="87"/>
      <c r="K4677" s="87" t="n">
        <v>46040.6363078704</v>
      </c>
      <c r="L4677" s="89" t="s">
        <v>152</v>
      </c>
      <c r="M4677" s="88" t="b">
        <f aca="false">TRUE()</f>
        <v>1</v>
      </c>
      <c r="N4677" s="0" t="n">
        <v>1</v>
      </c>
      <c r="O4677" s="0" t="n">
        <v>72.3031995428038</v>
      </c>
      <c r="P4677" s="88" t="b">
        <f aca="false">FALSE()</f>
        <v>0</v>
      </c>
      <c r="Q4677" s="88" t="b">
        <f aca="false">FALSE()</f>
        <v>0</v>
      </c>
      <c r="R4677" s="0" t="n">
        <v>0.3017</v>
      </c>
      <c r="S4677" s="0" t="n">
        <v>2.68146889976417</v>
      </c>
      <c r="T4677" s="0" t="n">
        <v>73.39334</v>
      </c>
      <c r="U4677" s="0" t="n">
        <v>2</v>
      </c>
      <c r="V4677" s="0" t="n">
        <v>0</v>
      </c>
      <c r="W4677" s="0" t="n">
        <v>-0.0564300000000002</v>
      </c>
      <c r="X4677" s="0" t="n">
        <v>0.40573355672489</v>
      </c>
      <c r="Y4677" s="0" t="n">
        <v>0.139081421944754</v>
      </c>
      <c r="Z4677" s="0" t="n">
        <v>0.545070228598079</v>
      </c>
      <c r="AA4677" s="89" t="s">
        <v>154</v>
      </c>
      <c r="AB4677" s="0" t="n">
        <v>74.4834804571962</v>
      </c>
      <c r="AC4677" s="0" t="n">
        <v>-2.38196828936948</v>
      </c>
      <c r="AD4677" s="89" t="s">
        <v>103</v>
      </c>
      <c r="AE4677" s="0" t="n">
        <v>202601</v>
      </c>
      <c r="AF4677" s="90" t="n">
        <v>46040</v>
      </c>
      <c r="AG4677" s="0" t="n">
        <v>2.38196828936948</v>
      </c>
    </row>
    <row r="4678" customFormat="false" ht="15" hidden="false" customHeight="false" outlineLevel="0" collapsed="false">
      <c r="A4678" s="87" t="n">
        <v>46040.6533101852</v>
      </c>
      <c r="B4678" s="0" t="n">
        <v>71.8124</v>
      </c>
      <c r="C4678" s="88" t="b">
        <f aca="false">FALSE()</f>
        <v>0</v>
      </c>
      <c r="D4678" s="88" t="b">
        <f aca="false">FALSE()</f>
        <v>0</v>
      </c>
      <c r="E4678" s="0" t="n">
        <v>0.199442948655985</v>
      </c>
      <c r="F4678" s="0" t="n">
        <v>0.2769585397199</v>
      </c>
      <c r="G4678" s="0" t="n">
        <v>-2.79305705134402</v>
      </c>
      <c r="H4678" s="0" t="n">
        <v>-3.74377044486413</v>
      </c>
      <c r="I4678" s="0" t="n">
        <v>-0.282600000000002</v>
      </c>
      <c r="J4678" s="87"/>
      <c r="K4678" s="87" t="n">
        <v>46040.6363078704</v>
      </c>
      <c r="L4678" s="89" t="s">
        <v>152</v>
      </c>
      <c r="M4678" s="88" t="b">
        <f aca="false">TRUE()</f>
        <v>1</v>
      </c>
      <c r="N4678" s="0" t="n">
        <v>1</v>
      </c>
      <c r="O4678" s="0" t="n">
        <v>72.011842948656</v>
      </c>
      <c r="P4678" s="88" t="b">
        <f aca="false">FALSE()</f>
        <v>0</v>
      </c>
      <c r="Q4678" s="88" t="b">
        <f aca="false">TRUE()</f>
        <v>1</v>
      </c>
      <c r="R4678" s="0" t="n">
        <v>0.3538</v>
      </c>
      <c r="S4678" s="0" t="n">
        <v>2.55684286109703</v>
      </c>
      <c r="T4678" s="0" t="n">
        <v>73.30865</v>
      </c>
      <c r="U4678" s="0" t="n">
        <v>3</v>
      </c>
      <c r="V4678" s="0" t="n">
        <v>-0.282600000000002</v>
      </c>
      <c r="W4678" s="0" t="n">
        <v>-0.0846900000000005</v>
      </c>
      <c r="X4678" s="0" t="n">
        <v>0.400526866041531</v>
      </c>
      <c r="Y4678" s="0" t="n">
        <v>-0.494124156903573</v>
      </c>
      <c r="Z4678" s="0" t="n">
        <v>0.64840352567201</v>
      </c>
      <c r="AA4678" s="89" t="s">
        <v>153</v>
      </c>
      <c r="AB4678" s="0" t="n">
        <v>74.605457051344</v>
      </c>
      <c r="AC4678" s="0" t="n">
        <v>-2.30759078376275</v>
      </c>
      <c r="AD4678" s="89" t="s">
        <v>103</v>
      </c>
      <c r="AE4678" s="0" t="n">
        <v>202601</v>
      </c>
      <c r="AF4678" s="90" t="n">
        <v>46040</v>
      </c>
      <c r="AG4678" s="0" t="n">
        <v>2.30759078376275</v>
      </c>
    </row>
    <row r="4679" customFormat="false" ht="15" hidden="false" customHeight="false" outlineLevel="0" collapsed="false">
      <c r="A4679" s="87" t="n">
        <v>46040.6637615741</v>
      </c>
      <c r="B4679" s="0" t="n">
        <v>72.3758</v>
      </c>
      <c r="C4679" s="88" t="b">
        <f aca="false">FALSE()</f>
        <v>0</v>
      </c>
      <c r="D4679" s="88" t="b">
        <f aca="false">FALSE()</f>
        <v>0</v>
      </c>
      <c r="E4679" s="0" t="n">
        <v>-0.481331179495882</v>
      </c>
      <c r="F4679" s="0" t="n">
        <v>-0.66949681580874</v>
      </c>
      <c r="G4679" s="0" t="n">
        <v>-2.23399117949587</v>
      </c>
      <c r="H4679" s="0" t="n">
        <v>-2.99423325568805</v>
      </c>
      <c r="I4679" s="0" t="n">
        <v>0.563400000000002</v>
      </c>
      <c r="J4679" s="87"/>
      <c r="K4679" s="87" t="n">
        <v>46040.6363078704</v>
      </c>
      <c r="L4679" s="89" t="s">
        <v>326</v>
      </c>
      <c r="M4679" s="88" t="b">
        <f aca="false">FALSE()</f>
        <v>0</v>
      </c>
      <c r="N4679" s="0" t="n">
        <v>1</v>
      </c>
      <c r="O4679" s="0" t="n">
        <v>71.8944688205041</v>
      </c>
      <c r="P4679" s="88" t="b">
        <f aca="false">FALSE()</f>
        <v>0</v>
      </c>
      <c r="Q4679" s="88" t="b">
        <f aca="false">FALSE()</f>
        <v>0</v>
      </c>
      <c r="R4679" s="0" t="n">
        <v>0.3432</v>
      </c>
      <c r="S4679" s="0" t="n">
        <v>2.24036730730297</v>
      </c>
      <c r="T4679" s="0" t="n">
        <v>73.25213</v>
      </c>
      <c r="U4679" s="0" t="n">
        <v>4</v>
      </c>
      <c r="V4679" s="0" t="n">
        <v>0.563400000000002</v>
      </c>
      <c r="W4679" s="0" t="n">
        <v>-0.0565200000000004</v>
      </c>
      <c r="X4679" s="0" t="n">
        <v>0.425811356304517</v>
      </c>
      <c r="Y4679" s="0" t="n">
        <v>1.45585595785912</v>
      </c>
      <c r="Z4679" s="0" t="n">
        <v>0.678830589747936</v>
      </c>
      <c r="AA4679" s="89" t="s">
        <v>153</v>
      </c>
      <c r="AB4679" s="0" t="n">
        <v>74.6097911794959</v>
      </c>
      <c r="AC4679" s="0" t="n">
        <v>-1.2909406459208</v>
      </c>
      <c r="AD4679" s="89" t="s">
        <v>103</v>
      </c>
      <c r="AE4679" s="0" t="n">
        <v>202601</v>
      </c>
      <c r="AF4679" s="90" t="n">
        <v>46040</v>
      </c>
      <c r="AG4679" s="0" t="n">
        <v>1.2909406459208</v>
      </c>
    </row>
    <row r="4680" customFormat="false" ht="15" hidden="false" customHeight="false" outlineLevel="0" collapsed="false">
      <c r="A4680" s="87" t="n">
        <v>46040.674212963</v>
      </c>
      <c r="B4680" s="0" t="n">
        <v>72.6584</v>
      </c>
      <c r="C4680" s="88" t="b">
        <f aca="false">FALSE()</f>
        <v>0</v>
      </c>
      <c r="D4680" s="88" t="b">
        <f aca="false">FALSE()</f>
        <v>0</v>
      </c>
      <c r="E4680" s="0" t="n">
        <v>-0.825722772560908</v>
      </c>
      <c r="F4680" s="0" t="n">
        <v>-1.14950855854429</v>
      </c>
      <c r="G4680" s="0" t="n">
        <v>-1.9284027725609</v>
      </c>
      <c r="H4680" s="0" t="n">
        <v>-2.58544769433437</v>
      </c>
      <c r="I4680" s="0" t="n">
        <v>0.282600000000002</v>
      </c>
      <c r="J4680" s="87"/>
      <c r="K4680" s="87"/>
      <c r="L4680" s="89" t="s">
        <v>326</v>
      </c>
      <c r="M4680" s="88" t="b">
        <f aca="false">FALSE()</f>
        <v>0</v>
      </c>
      <c r="N4680" s="0" t="n">
        <v>1</v>
      </c>
      <c r="O4680" s="0" t="n">
        <v>71.8326772274391</v>
      </c>
      <c r="P4680" s="88" t="b">
        <f aca="false">FALSE()</f>
        <v>0</v>
      </c>
      <c r="Q4680" s="88" t="b">
        <f aca="false">FALSE()</f>
        <v>0</v>
      </c>
      <c r="R4680" s="0" t="n">
        <v>0.082</v>
      </c>
      <c r="T4680" s="0" t="n">
        <v>73.20974</v>
      </c>
      <c r="U4680" s="0" t="n">
        <v>0</v>
      </c>
      <c r="V4680" s="0" t="n">
        <v>0.282600000000002</v>
      </c>
      <c r="W4680" s="0" t="n">
        <v>-0.0423900000000003</v>
      </c>
      <c r="X4680" s="0" t="n">
        <v>0.432423138165675</v>
      </c>
      <c r="Y4680" s="0" t="n">
        <v>0.751555528176868</v>
      </c>
      <c r="Z4680" s="0" t="n">
        <v>0.688531386280455</v>
      </c>
      <c r="AA4680" s="89" t="s">
        <v>328</v>
      </c>
      <c r="AB4680" s="0" t="n">
        <v>74.5868027725609</v>
      </c>
      <c r="AC4680" s="0" t="n">
        <v>-0.80074781046426</v>
      </c>
      <c r="AD4680" s="89" t="s">
        <v>103</v>
      </c>
      <c r="AE4680" s="0" t="n">
        <v>202601</v>
      </c>
      <c r="AF4680" s="90" t="n">
        <v>46040</v>
      </c>
      <c r="AG4680" s="0" t="n">
        <v>0.80074781046426</v>
      </c>
    </row>
    <row r="4681" customFormat="false" ht="15" hidden="false" customHeight="false" outlineLevel="0" collapsed="false">
      <c r="A4681" s="87" t="n">
        <v>46040.6846643519</v>
      </c>
      <c r="B4681" s="0" t="n">
        <v>72.6584</v>
      </c>
      <c r="C4681" s="88" t="b">
        <f aca="false">FALSE()</f>
        <v>0</v>
      </c>
      <c r="D4681" s="88" t="b">
        <f aca="false">FALSE()</f>
        <v>0</v>
      </c>
      <c r="E4681" s="0" t="n">
        <v>-0.881815253185366</v>
      </c>
      <c r="F4681" s="0" t="n">
        <v>-1.22855560249333</v>
      </c>
      <c r="G4681" s="0" t="n">
        <v>-1.89971525318536</v>
      </c>
      <c r="H4681" s="0" t="n">
        <v>-2.5479657670185</v>
      </c>
      <c r="I4681" s="0" t="n">
        <v>0</v>
      </c>
      <c r="J4681" s="87"/>
      <c r="K4681" s="87"/>
      <c r="L4681" s="89" t="s">
        <v>326</v>
      </c>
      <c r="M4681" s="88" t="b">
        <f aca="false">FALSE()</f>
        <v>0</v>
      </c>
      <c r="N4681" s="0" t="n">
        <v>1</v>
      </c>
      <c r="O4681" s="0" t="n">
        <v>71.7765847468146</v>
      </c>
      <c r="P4681" s="88" t="b">
        <f aca="false">FALSE()</f>
        <v>0</v>
      </c>
      <c r="Q4681" s="88" t="b">
        <f aca="false">FALSE()</f>
        <v>0</v>
      </c>
      <c r="R4681" s="0" t="n">
        <v>0.0774</v>
      </c>
      <c r="T4681" s="0" t="n">
        <v>73.16735</v>
      </c>
      <c r="U4681" s="0" t="n">
        <v>0</v>
      </c>
      <c r="V4681" s="0" t="n">
        <v>0</v>
      </c>
      <c r="W4681" s="0" t="n">
        <v>-0.0423900000000003</v>
      </c>
      <c r="X4681" s="0" t="n">
        <v>0.432423138165675</v>
      </c>
      <c r="Y4681" s="0" t="n">
        <v>0.0980289819361132</v>
      </c>
      <c r="Z4681" s="0" t="n">
        <v>0.69538262659268</v>
      </c>
      <c r="AA4681" s="89" t="s">
        <v>327</v>
      </c>
      <c r="AB4681" s="0" t="n">
        <v>74.5581152531854</v>
      </c>
      <c r="AC4681" s="0" t="n">
        <v>-0.731899217117076</v>
      </c>
      <c r="AD4681" s="89" t="s">
        <v>103</v>
      </c>
      <c r="AE4681" s="0" t="n">
        <v>202601</v>
      </c>
      <c r="AF4681" s="90" t="n">
        <v>46040</v>
      </c>
      <c r="AG4681" s="0" t="n">
        <v>0.731899217117076</v>
      </c>
    </row>
    <row r="4682" customFormat="false" ht="15" hidden="false" customHeight="false" outlineLevel="0" collapsed="false">
      <c r="A4682" s="87" t="n">
        <v>46040.6859722222</v>
      </c>
      <c r="B4682" s="0" t="n">
        <v>72.6584</v>
      </c>
      <c r="C4682" s="88" t="b">
        <f aca="false">FALSE()</f>
        <v>0</v>
      </c>
      <c r="D4682" s="88" t="b">
        <f aca="false">FALSE()</f>
        <v>0</v>
      </c>
      <c r="E4682" s="0" t="n">
        <v>-0.932376098609907</v>
      </c>
      <c r="F4682" s="0" t="n">
        <v>-1.29991326424528</v>
      </c>
      <c r="G4682" s="0" t="n">
        <v>-1.86549609860991</v>
      </c>
      <c r="H4682" s="0" t="n">
        <v>-2.50321869396292</v>
      </c>
      <c r="I4682" s="0" t="n">
        <v>0</v>
      </c>
      <c r="J4682" s="87"/>
      <c r="K4682" s="87"/>
      <c r="L4682" s="89" t="s">
        <v>326</v>
      </c>
      <c r="M4682" s="88" t="b">
        <f aca="false">FALSE()</f>
        <v>0</v>
      </c>
      <c r="N4682" s="0" t="n">
        <v>1</v>
      </c>
      <c r="O4682" s="0" t="n">
        <v>71.7260239013901</v>
      </c>
      <c r="P4682" s="88" t="b">
        <f aca="false">FALSE()</f>
        <v>0</v>
      </c>
      <c r="Q4682" s="88" t="b">
        <f aca="false">FALSE()</f>
        <v>0</v>
      </c>
      <c r="R4682" s="0" t="n">
        <v>0.073</v>
      </c>
      <c r="T4682" s="0" t="n">
        <v>73.12496</v>
      </c>
      <c r="U4682" s="0" t="n">
        <v>0</v>
      </c>
      <c r="V4682" s="0" t="n">
        <v>0</v>
      </c>
      <c r="W4682" s="0" t="n">
        <v>-0.0423900000000003</v>
      </c>
      <c r="X4682" s="0" t="n">
        <v>0.432423138165675</v>
      </c>
      <c r="Y4682" s="0" t="n">
        <v>0.0980289819361132</v>
      </c>
      <c r="Z4682" s="0" t="n">
        <v>0.699468049304955</v>
      </c>
      <c r="AA4682" s="89" t="s">
        <v>327</v>
      </c>
      <c r="AB4682" s="0" t="n">
        <v>74.5238960986099</v>
      </c>
      <c r="AC4682" s="0" t="n">
        <v>-0.667021174825084</v>
      </c>
      <c r="AD4682" s="89" t="s">
        <v>103</v>
      </c>
      <c r="AE4682" s="0" t="n">
        <v>202601</v>
      </c>
      <c r="AF4682" s="90" t="n">
        <v>46040</v>
      </c>
      <c r="AG4682" s="0" t="n">
        <v>0.667021174825084</v>
      </c>
    </row>
    <row r="4683" customFormat="false" ht="15" hidden="false" customHeight="false" outlineLevel="0" collapsed="false">
      <c r="A4683" s="87" t="n">
        <v>46040.6964236111</v>
      </c>
      <c r="B4683" s="0" t="n">
        <v>72.6584</v>
      </c>
      <c r="C4683" s="88" t="b">
        <f aca="false">FALSE()</f>
        <v>0</v>
      </c>
      <c r="D4683" s="88" t="b">
        <f aca="false">FALSE()</f>
        <v>0</v>
      </c>
      <c r="E4683" s="0" t="n">
        <v>-0.967139418649452</v>
      </c>
      <c r="F4683" s="0" t="n">
        <v>-1.34903391404592</v>
      </c>
      <c r="G4683" s="0" t="n">
        <v>-1.78721941864944</v>
      </c>
      <c r="H4683" s="0" t="n">
        <v>-2.40070461177696</v>
      </c>
      <c r="I4683" s="0" t="n">
        <v>0</v>
      </c>
      <c r="J4683" s="87"/>
      <c r="K4683" s="87"/>
      <c r="L4683" s="89" t="s">
        <v>326</v>
      </c>
      <c r="M4683" s="88" t="b">
        <f aca="false">FALSE()</f>
        <v>0</v>
      </c>
      <c r="N4683" s="0" t="n">
        <v>1</v>
      </c>
      <c r="O4683" s="0" t="n">
        <v>71.6912605813506</v>
      </c>
      <c r="P4683" s="88" t="b">
        <f aca="false">FALSE()</f>
        <v>0</v>
      </c>
      <c r="Q4683" s="88" t="b">
        <f aca="false">FALSE()</f>
        <v>0</v>
      </c>
      <c r="R4683" s="0" t="n">
        <v>0.0683</v>
      </c>
      <c r="T4683" s="0" t="n">
        <v>73.06844</v>
      </c>
      <c r="U4683" s="0" t="n">
        <v>0</v>
      </c>
      <c r="V4683" s="0" t="n">
        <v>0</v>
      </c>
      <c r="W4683" s="0" t="n">
        <v>-0.0565199999999997</v>
      </c>
      <c r="X4683" s="0" t="n">
        <v>0.425811356304518</v>
      </c>
      <c r="Y4683" s="0" t="n">
        <v>0.1327348347177</v>
      </c>
      <c r="Z4683" s="0" t="n">
        <v>0.688589709324724</v>
      </c>
      <c r="AA4683" s="89" t="s">
        <v>327</v>
      </c>
      <c r="AB4683" s="0" t="n">
        <v>74.4456194186494</v>
      </c>
      <c r="AC4683" s="0" t="n">
        <v>-0.59547796670111</v>
      </c>
      <c r="AD4683" s="89" t="s">
        <v>103</v>
      </c>
      <c r="AE4683" s="0" t="n">
        <v>202601</v>
      </c>
      <c r="AF4683" s="90" t="n">
        <v>46040</v>
      </c>
      <c r="AG4683" s="0" t="n">
        <v>0.59547796670111</v>
      </c>
    </row>
    <row r="4684" customFormat="false" ht="15" hidden="false" customHeight="false" outlineLevel="0" collapsed="false">
      <c r="A4684" s="87" t="n">
        <v>46040.706875</v>
      </c>
      <c r="B4684" s="0" t="n">
        <v>72.3758</v>
      </c>
      <c r="C4684" s="88" t="b">
        <f aca="false">FALSE()</f>
        <v>0</v>
      </c>
      <c r="D4684" s="88" t="b">
        <f aca="false">FALSE()</f>
        <v>0</v>
      </c>
      <c r="E4684" s="0" t="n">
        <v>-0.758092557378333</v>
      </c>
      <c r="F4684" s="0" t="n">
        <v>-1.05852670303039</v>
      </c>
      <c r="G4684" s="0" t="n">
        <v>-2.03033255737834</v>
      </c>
      <c r="H4684" s="0" t="n">
        <v>-2.7287166898678</v>
      </c>
      <c r="I4684" s="0" t="n">
        <v>-0.282600000000002</v>
      </c>
      <c r="J4684" s="87"/>
      <c r="K4684" s="87"/>
      <c r="L4684" s="89" t="s">
        <v>326</v>
      </c>
      <c r="M4684" s="88" t="b">
        <f aca="false">FALSE()</f>
        <v>0</v>
      </c>
      <c r="N4684" s="0" t="n">
        <v>1</v>
      </c>
      <c r="O4684" s="0" t="n">
        <v>71.6177074426217</v>
      </c>
      <c r="P4684" s="88" t="b">
        <f aca="false">FALSE()</f>
        <v>0</v>
      </c>
      <c r="Q4684" s="88" t="b">
        <f aca="false">FALSE()</f>
        <v>0</v>
      </c>
      <c r="R4684" s="0" t="n">
        <v>0.0894</v>
      </c>
      <c r="T4684" s="0" t="n">
        <v>73.01192</v>
      </c>
      <c r="U4684" s="0" t="n">
        <v>0</v>
      </c>
      <c r="V4684" s="0" t="n">
        <v>-0.282600000000002</v>
      </c>
      <c r="W4684" s="0" t="n">
        <v>-0.0565200000000004</v>
      </c>
      <c r="X4684" s="0" t="n">
        <v>0.425811356304518</v>
      </c>
      <c r="Y4684" s="0" t="n">
        <v>-0.530939338870805</v>
      </c>
      <c r="Z4684" s="0" t="n">
        <v>0.697106278689168</v>
      </c>
      <c r="AA4684" s="89" t="s">
        <v>327</v>
      </c>
      <c r="AB4684" s="0" t="n">
        <v>74.4061325573783</v>
      </c>
      <c r="AC4684" s="0" t="n">
        <v>-0.912515091954356</v>
      </c>
      <c r="AD4684" s="89" t="s">
        <v>103</v>
      </c>
      <c r="AE4684" s="0" t="n">
        <v>202601</v>
      </c>
      <c r="AF4684" s="90" t="n">
        <v>46040</v>
      </c>
      <c r="AG4684" s="0" t="n">
        <v>0.912515091954356</v>
      </c>
    </row>
    <row r="4685" customFormat="false" ht="15" hidden="false" customHeight="false" outlineLevel="0" collapsed="false">
      <c r="A4685" s="87" t="n">
        <v>46040.7173263889</v>
      </c>
      <c r="B4685" s="0" t="n">
        <v>72.3758</v>
      </c>
      <c r="C4685" s="88" t="b">
        <f aca="false">FALSE()</f>
        <v>0</v>
      </c>
      <c r="D4685" s="88" t="b">
        <f aca="false">FALSE()</f>
        <v>0</v>
      </c>
      <c r="E4685" s="0" t="n">
        <v>-0.806003566486879</v>
      </c>
      <c r="F4685" s="0" t="n">
        <v>-1.12617836944058</v>
      </c>
      <c r="G4685" s="0" t="n">
        <v>-1.93694356648689</v>
      </c>
      <c r="H4685" s="0" t="n">
        <v>-2.60647565077977</v>
      </c>
      <c r="I4685" s="0" t="n">
        <v>0</v>
      </c>
      <c r="J4685" s="87"/>
      <c r="K4685" s="87"/>
      <c r="L4685" s="89" t="s">
        <v>326</v>
      </c>
      <c r="M4685" s="88" t="b">
        <f aca="false">FALSE()</f>
        <v>0</v>
      </c>
      <c r="N4685" s="0" t="n">
        <v>0</v>
      </c>
      <c r="O4685" s="0" t="n">
        <v>71.5697964335131</v>
      </c>
      <c r="P4685" s="88" t="b">
        <f aca="false">FALSE()</f>
        <v>0</v>
      </c>
      <c r="Q4685" s="88" t="b">
        <f aca="false">FALSE()</f>
        <v>0</v>
      </c>
      <c r="R4685" s="0" t="n">
        <v>0.055</v>
      </c>
      <c r="T4685" s="0" t="n">
        <v>72.94127</v>
      </c>
      <c r="U4685" s="0" t="n">
        <v>0</v>
      </c>
      <c r="V4685" s="0" t="n">
        <v>0</v>
      </c>
      <c r="W4685" s="0" t="n">
        <v>-0.0706499999999998</v>
      </c>
      <c r="X4685" s="0" t="n">
        <v>0.418593503985605</v>
      </c>
      <c r="Y4685" s="0" t="n">
        <v>0.168779494491222</v>
      </c>
      <c r="Z4685" s="0" t="n">
        <v>0.685736783243443</v>
      </c>
      <c r="AA4685" s="89" t="s">
        <v>327</v>
      </c>
      <c r="AB4685" s="0" t="n">
        <v>74.3127435664869</v>
      </c>
      <c r="AC4685" s="0" t="n">
        <v>-0.824616695236046</v>
      </c>
      <c r="AD4685" s="89" t="s">
        <v>103</v>
      </c>
      <c r="AE4685" s="0" t="n">
        <v>202601</v>
      </c>
      <c r="AF4685" s="90" t="n">
        <v>46040</v>
      </c>
      <c r="AG4685" s="0" t="n">
        <v>0.824616695236046</v>
      </c>
    </row>
    <row r="4686" customFormat="false" ht="15" hidden="false" customHeight="false" outlineLevel="0" collapsed="false">
      <c r="A4686" s="87" t="n">
        <v>46040.7274305556</v>
      </c>
      <c r="B4686" s="0" t="n">
        <v>72.3758</v>
      </c>
      <c r="C4686" s="88" t="b">
        <f aca="false">FALSE()</f>
        <v>0</v>
      </c>
      <c r="D4686" s="88" t="b">
        <f aca="false">FALSE()</f>
        <v>0</v>
      </c>
      <c r="E4686" s="0" t="n">
        <v>-0.863970762321387</v>
      </c>
      <c r="F4686" s="0" t="n">
        <v>-1.20815083536721</v>
      </c>
      <c r="G4686" s="0" t="n">
        <v>-1.91013076232137</v>
      </c>
      <c r="H4686" s="0" t="n">
        <v>-2.57132237924414</v>
      </c>
      <c r="I4686" s="0" t="n">
        <v>0</v>
      </c>
      <c r="J4686" s="87"/>
      <c r="K4686" s="87"/>
      <c r="L4686" s="89" t="s">
        <v>326</v>
      </c>
      <c r="M4686" s="88" t="b">
        <f aca="false">FALSE()</f>
        <v>0</v>
      </c>
      <c r="N4686" s="0" t="n">
        <v>0</v>
      </c>
      <c r="O4686" s="0" t="n">
        <v>71.5118292376786</v>
      </c>
      <c r="P4686" s="88" t="b">
        <f aca="false">FALSE()</f>
        <v>0</v>
      </c>
      <c r="Q4686" s="88" t="b">
        <f aca="false">FALSE()</f>
        <v>0</v>
      </c>
      <c r="R4686" s="0" t="n">
        <v>0.0503</v>
      </c>
      <c r="T4686" s="0" t="n">
        <v>72.89888</v>
      </c>
      <c r="U4686" s="0" t="n">
        <v>0</v>
      </c>
      <c r="V4686" s="0" t="n">
        <v>0</v>
      </c>
      <c r="W4686" s="0" t="n">
        <v>-0.0423900000000003</v>
      </c>
      <c r="X4686" s="0" t="n">
        <v>0.402206354342747</v>
      </c>
      <c r="Y4686" s="0" t="n">
        <v>0.105393660598104</v>
      </c>
      <c r="Z4686" s="0" t="n">
        <v>0.693525381160692</v>
      </c>
      <c r="AA4686" s="89" t="s">
        <v>327</v>
      </c>
      <c r="AB4686" s="0" t="n">
        <v>74.2859307623214</v>
      </c>
      <c r="AC4686" s="0" t="n">
        <v>-0.754233391032583</v>
      </c>
      <c r="AD4686" s="89" t="s">
        <v>103</v>
      </c>
      <c r="AE4686" s="0" t="n">
        <v>202601</v>
      </c>
      <c r="AF4686" s="90" t="n">
        <v>46040</v>
      </c>
      <c r="AG4686" s="0" t="n">
        <v>0.754233391032583</v>
      </c>
    </row>
    <row r="4687" customFormat="false" ht="15" hidden="false" customHeight="false" outlineLevel="0" collapsed="false">
      <c r="A4687" s="87" t="n">
        <v>46040.7378819444</v>
      </c>
      <c r="B4687" s="0" t="n">
        <v>72.3758</v>
      </c>
      <c r="C4687" s="88" t="b">
        <f aca="false">FALSE()</f>
        <v>0</v>
      </c>
      <c r="D4687" s="88" t="b">
        <f aca="false">FALSE()</f>
        <v>0</v>
      </c>
      <c r="E4687" s="0" t="n">
        <v>-0.911514367066758</v>
      </c>
      <c r="F4687" s="0" t="n">
        <v>-1.27548237415907</v>
      </c>
      <c r="G4687" s="0" t="n">
        <v>-1.90115436706677</v>
      </c>
      <c r="H4687" s="0" t="n">
        <v>-2.55954809034242</v>
      </c>
      <c r="I4687" s="0" t="n">
        <v>0</v>
      </c>
      <c r="J4687" s="87"/>
      <c r="K4687" s="87"/>
      <c r="L4687" s="89" t="s">
        <v>326</v>
      </c>
      <c r="M4687" s="88" t="b">
        <f aca="false">FALSE()</f>
        <v>0</v>
      </c>
      <c r="N4687" s="0" t="n">
        <v>0</v>
      </c>
      <c r="O4687" s="0" t="n">
        <v>71.4642856329332</v>
      </c>
      <c r="P4687" s="88" t="b">
        <f aca="false">FALSE()</f>
        <v>0</v>
      </c>
      <c r="Q4687" s="88" t="b">
        <f aca="false">FALSE()</f>
        <v>0</v>
      </c>
      <c r="R4687" s="0" t="n">
        <v>0.0469</v>
      </c>
      <c r="T4687" s="0" t="n">
        <v>72.87062</v>
      </c>
      <c r="U4687" s="0" t="n">
        <v>0</v>
      </c>
      <c r="V4687" s="0" t="n">
        <v>0</v>
      </c>
      <c r="W4687" s="0" t="n">
        <v>-0.0282600000000002</v>
      </c>
      <c r="X4687" s="0" t="n">
        <v>0.398268093255363</v>
      </c>
      <c r="Y4687" s="0" t="n">
        <v>0.0709572282554916</v>
      </c>
      <c r="Z4687" s="0" t="n">
        <v>0.703167183533383</v>
      </c>
      <c r="AA4687" s="89" t="s">
        <v>327</v>
      </c>
      <c r="AB4687" s="0" t="n">
        <v>74.2769543670668</v>
      </c>
      <c r="AC4687" s="0" t="n">
        <v>-0.703701781862965</v>
      </c>
      <c r="AD4687" s="89" t="s">
        <v>103</v>
      </c>
      <c r="AE4687" s="0" t="n">
        <v>202601</v>
      </c>
      <c r="AF4687" s="90" t="n">
        <v>46040</v>
      </c>
      <c r="AG4687" s="0" t="n">
        <v>0.703701781862965</v>
      </c>
    </row>
    <row r="4688" customFormat="false" ht="15" hidden="false" customHeight="false" outlineLevel="0" collapsed="false">
      <c r="A4688" s="87" t="n">
        <v>46040.737974537</v>
      </c>
      <c r="B4688" s="0" t="n">
        <v>72.3758</v>
      </c>
      <c r="C4688" s="88" t="b">
        <f aca="false">FALSE()</f>
        <v>0</v>
      </c>
      <c r="D4688" s="88" t="b">
        <f aca="false">FALSE()</f>
        <v>0</v>
      </c>
      <c r="E4688" s="0" t="n">
        <v>-0.960201093643988</v>
      </c>
      <c r="F4688" s="0" t="n">
        <v>-1.34452571755795</v>
      </c>
      <c r="G4688" s="0" t="n">
        <v>-1.86506109364397</v>
      </c>
      <c r="H4688" s="0" t="n">
        <v>-2.51217599872861</v>
      </c>
      <c r="I4688" s="0" t="n">
        <v>0</v>
      </c>
      <c r="J4688" s="87"/>
      <c r="K4688" s="87"/>
      <c r="L4688" s="89" t="s">
        <v>326</v>
      </c>
      <c r="M4688" s="88" t="b">
        <f aca="false">FALSE()</f>
        <v>0</v>
      </c>
      <c r="N4688" s="0" t="n">
        <v>0</v>
      </c>
      <c r="O4688" s="0" t="n">
        <v>71.415598906356</v>
      </c>
      <c r="P4688" s="88" t="b">
        <f aca="false">FALSE()</f>
        <v>0</v>
      </c>
      <c r="Q4688" s="88" t="b">
        <f aca="false">FALSE()</f>
        <v>0</v>
      </c>
      <c r="R4688" s="0" t="n">
        <v>0.0427</v>
      </c>
      <c r="T4688" s="0" t="n">
        <v>72.82823</v>
      </c>
      <c r="U4688" s="0" t="n">
        <v>0</v>
      </c>
      <c r="V4688" s="0" t="n">
        <v>0</v>
      </c>
      <c r="W4688" s="0" t="n">
        <v>-0.0423900000000003</v>
      </c>
      <c r="X4688" s="0" t="n">
        <v>0.391616323916527</v>
      </c>
      <c r="Y4688" s="0" t="n">
        <v>0.108243700303555</v>
      </c>
      <c r="Z4688" s="0" t="n">
        <v>0.706315546821989</v>
      </c>
      <c r="AA4688" s="89" t="s">
        <v>327</v>
      </c>
      <c r="AB4688" s="0" t="n">
        <v>74.240861093644</v>
      </c>
      <c r="AC4688" s="0" t="n">
        <v>-0.640549400385799</v>
      </c>
      <c r="AD4688" s="89" t="s">
        <v>103</v>
      </c>
      <c r="AE4688" s="0" t="n">
        <v>202601</v>
      </c>
      <c r="AF4688" s="90" t="n">
        <v>46040</v>
      </c>
      <c r="AG4688" s="0" t="n">
        <v>0.640549400385799</v>
      </c>
    </row>
    <row r="4689" customFormat="false" ht="15" hidden="false" customHeight="false" outlineLevel="0" collapsed="false">
      <c r="A4689" s="87" t="n">
        <v>46040.7484259259</v>
      </c>
      <c r="B4689" s="0" t="n">
        <v>72.6584</v>
      </c>
      <c r="C4689" s="88" t="b">
        <f aca="false">FALSE()</f>
        <v>0</v>
      </c>
      <c r="D4689" s="88" t="b">
        <f aca="false">FALSE()</f>
        <v>0</v>
      </c>
      <c r="E4689" s="0" t="n">
        <v>-1.26033123700232</v>
      </c>
      <c r="F4689" s="0" t="n">
        <v>-1.76521754556965</v>
      </c>
      <c r="G4689" s="0" t="n">
        <v>-1.54347123700232</v>
      </c>
      <c r="H4689" s="0" t="n">
        <v>-2.08009745747846</v>
      </c>
      <c r="I4689" s="0" t="n">
        <v>0.282600000000002</v>
      </c>
      <c r="J4689" s="87"/>
      <c r="K4689" s="87"/>
      <c r="L4689" s="89" t="s">
        <v>326</v>
      </c>
      <c r="M4689" s="88" t="b">
        <f aca="false">FALSE()</f>
        <v>0</v>
      </c>
      <c r="N4689" s="0" t="n">
        <v>0</v>
      </c>
      <c r="O4689" s="0" t="n">
        <v>71.3980687629977</v>
      </c>
      <c r="P4689" s="88" t="b">
        <f aca="false">FALSE()</f>
        <v>0</v>
      </c>
      <c r="Q4689" s="88" t="b">
        <f aca="false">FALSE()</f>
        <v>0</v>
      </c>
      <c r="R4689" s="0" t="n">
        <v>0.0135</v>
      </c>
      <c r="T4689" s="0" t="n">
        <v>72.79997</v>
      </c>
      <c r="U4689" s="0" t="n">
        <v>0</v>
      </c>
      <c r="V4689" s="0" t="n">
        <v>0.282600000000002</v>
      </c>
      <c r="W4689" s="0" t="n">
        <v>-0.0282600000000002</v>
      </c>
      <c r="X4689" s="0" t="n">
        <v>0.398268093255363</v>
      </c>
      <c r="Y4689" s="0" t="n">
        <v>0.780529510810408</v>
      </c>
      <c r="Z4689" s="0" t="n">
        <v>0.70095061850116</v>
      </c>
      <c r="AA4689" s="89" t="s">
        <v>327</v>
      </c>
      <c r="AB4689" s="0" t="n">
        <v>74.2018712370023</v>
      </c>
      <c r="AC4689" s="0" t="n">
        <v>-0.201968578475214</v>
      </c>
      <c r="AD4689" s="89" t="s">
        <v>98</v>
      </c>
      <c r="AE4689" s="0" t="n">
        <v>202601</v>
      </c>
      <c r="AF4689" s="90" t="n">
        <v>46040</v>
      </c>
      <c r="AG4689" s="0" t="n">
        <v>0.201968578475214</v>
      </c>
    </row>
    <row r="4690" customFormat="false" ht="15" hidden="false" customHeight="false" outlineLevel="0" collapsed="false">
      <c r="A4690" s="87" t="n">
        <v>46040.7588657407</v>
      </c>
      <c r="B4690" s="0" t="n">
        <v>72.941</v>
      </c>
      <c r="C4690" s="88" t="b">
        <f aca="false">FALSE()</f>
        <v>0</v>
      </c>
      <c r="D4690" s="88" t="b">
        <f aca="false">FALSE()</f>
        <v>0</v>
      </c>
      <c r="E4690" s="0" t="n">
        <v>-1.50859884171121</v>
      </c>
      <c r="F4690" s="0" t="n">
        <v>-2.11192514496085</v>
      </c>
      <c r="G4690" s="0" t="n">
        <v>-1.14175884171118</v>
      </c>
      <c r="H4690" s="0" t="n">
        <v>-1.54119374003163</v>
      </c>
      <c r="I4690" s="0" t="n">
        <v>0.282600000000002</v>
      </c>
      <c r="J4690" s="87"/>
      <c r="K4690" s="87"/>
      <c r="L4690" s="89" t="s">
        <v>326</v>
      </c>
      <c r="M4690" s="88" t="b">
        <f aca="false">FALSE()</f>
        <v>0</v>
      </c>
      <c r="N4690" s="0" t="n">
        <v>0</v>
      </c>
      <c r="O4690" s="0" t="n">
        <v>71.4324011582888</v>
      </c>
      <c r="P4690" s="88" t="b">
        <f aca="false">FALSE()</f>
        <v>0</v>
      </c>
      <c r="Q4690" s="88" t="b">
        <f aca="false">FALSE()</f>
        <v>0</v>
      </c>
      <c r="R4690" s="0" t="n">
        <v>0.0185</v>
      </c>
      <c r="T4690" s="0" t="n">
        <v>72.75758</v>
      </c>
      <c r="U4690" s="0" t="n">
        <v>0</v>
      </c>
      <c r="V4690" s="0" t="n">
        <v>0.282600000000002</v>
      </c>
      <c r="W4690" s="0" t="n">
        <v>-0.0423899999999996</v>
      </c>
      <c r="X4690" s="0" t="n">
        <v>0.380731846372359</v>
      </c>
      <c r="Y4690" s="0" t="n">
        <v>0.853592897721928</v>
      </c>
      <c r="Z4690" s="0" t="n">
        <v>0.662589420855598</v>
      </c>
      <c r="AA4690" s="89" t="s">
        <v>327</v>
      </c>
      <c r="AB4690" s="0" t="n">
        <v>74.0827588417112</v>
      </c>
      <c r="AC4690" s="0" t="n">
        <v>0.276823013206524</v>
      </c>
      <c r="AD4690" s="89" t="s">
        <v>98</v>
      </c>
      <c r="AE4690" s="0" t="n">
        <v>202601</v>
      </c>
      <c r="AF4690" s="90" t="n">
        <v>46040</v>
      </c>
      <c r="AG4690" s="0" t="n">
        <v>0.276823013206524</v>
      </c>
    </row>
    <row r="4691" customFormat="false" ht="15" hidden="false" customHeight="false" outlineLevel="0" collapsed="false">
      <c r="A4691" s="87" t="n">
        <v>46040.7693171296</v>
      </c>
      <c r="B4691" s="0" t="n">
        <v>72.941</v>
      </c>
      <c r="C4691" s="88" t="b">
        <f aca="false">FALSE()</f>
        <v>0</v>
      </c>
      <c r="D4691" s="88" t="b">
        <f aca="false">FALSE()</f>
        <v>0</v>
      </c>
      <c r="E4691" s="0" t="n">
        <v>-1.46344441910807</v>
      </c>
      <c r="F4691" s="0" t="n">
        <v>-2.04741811218191</v>
      </c>
      <c r="G4691" s="0" t="n">
        <v>-1.01182441910808</v>
      </c>
      <c r="H4691" s="0" t="n">
        <v>-1.36820253594891</v>
      </c>
      <c r="I4691" s="0" t="n">
        <v>0</v>
      </c>
      <c r="J4691" s="87"/>
      <c r="K4691" s="87"/>
      <c r="L4691" s="89" t="s">
        <v>326</v>
      </c>
      <c r="M4691" s="88" t="b">
        <f aca="false">FALSE()</f>
        <v>0</v>
      </c>
      <c r="N4691" s="0" t="n">
        <v>0</v>
      </c>
      <c r="O4691" s="0" t="n">
        <v>71.4775555808919</v>
      </c>
      <c r="P4691" s="88" t="b">
        <f aca="false">FALSE()</f>
        <v>0</v>
      </c>
      <c r="Q4691" s="88" t="b">
        <f aca="false">FALSE()</f>
        <v>0</v>
      </c>
      <c r="R4691" s="0" t="n">
        <v>0.0243</v>
      </c>
      <c r="T4691" s="0" t="n">
        <v>72.71519</v>
      </c>
      <c r="U4691" s="0" t="n">
        <v>0</v>
      </c>
      <c r="V4691" s="0" t="n">
        <v>0</v>
      </c>
      <c r="W4691" s="0" t="n">
        <v>-0.0423899999999996</v>
      </c>
      <c r="X4691" s="0" t="n">
        <v>0.380731846372359</v>
      </c>
      <c r="Y4691" s="0" t="n">
        <v>0.111338204050685</v>
      </c>
      <c r="Z4691" s="0" t="n">
        <v>0.618817209554041</v>
      </c>
      <c r="AA4691" s="89" t="s">
        <v>327</v>
      </c>
      <c r="AB4691" s="0" t="n">
        <v>73.9528244191081</v>
      </c>
      <c r="AC4691" s="0" t="n">
        <v>0.364905817927605</v>
      </c>
      <c r="AD4691" s="89" t="s">
        <v>98</v>
      </c>
      <c r="AE4691" s="0" t="n">
        <v>202601</v>
      </c>
      <c r="AF4691" s="90" t="n">
        <v>46040</v>
      </c>
      <c r="AG4691" s="0" t="n">
        <v>0.364905817927605</v>
      </c>
    </row>
    <row r="4692" customFormat="false" ht="15" hidden="false" customHeight="false" outlineLevel="0" collapsed="false">
      <c r="A4692" s="87" t="n">
        <v>46040.7793287037</v>
      </c>
      <c r="B4692" s="0" t="n">
        <v>72.941</v>
      </c>
      <c r="C4692" s="88" t="b">
        <f aca="false">FALSE()</f>
        <v>0</v>
      </c>
      <c r="D4692" s="88" t="b">
        <f aca="false">FALSE()</f>
        <v>0</v>
      </c>
      <c r="E4692" s="0" t="n">
        <v>-1.40497045037006</v>
      </c>
      <c r="F4692" s="0" t="n">
        <v>-1.96400395606989</v>
      </c>
      <c r="G4692" s="0" t="n">
        <v>-0.868570450370072</v>
      </c>
      <c r="H4692" s="0" t="n">
        <v>-1.17677212463132</v>
      </c>
      <c r="I4692" s="0" t="n">
        <v>0</v>
      </c>
      <c r="J4692" s="87"/>
      <c r="K4692" s="87"/>
      <c r="L4692" s="89" t="s">
        <v>326</v>
      </c>
      <c r="M4692" s="88" t="b">
        <f aca="false">FALSE()</f>
        <v>0</v>
      </c>
      <c r="N4692" s="0" t="n">
        <v>0</v>
      </c>
      <c r="O4692" s="0" t="n">
        <v>71.5360295496299</v>
      </c>
      <c r="P4692" s="88" t="b">
        <f aca="false">FALSE()</f>
        <v>0</v>
      </c>
      <c r="Q4692" s="88" t="b">
        <f aca="false">FALSE()</f>
        <v>0</v>
      </c>
      <c r="R4692" s="0" t="n">
        <v>0.0315</v>
      </c>
      <c r="T4692" s="0" t="n">
        <v>72.6728</v>
      </c>
      <c r="U4692" s="0" t="n">
        <v>0</v>
      </c>
      <c r="V4692" s="0" t="n">
        <v>0</v>
      </c>
      <c r="W4692" s="0" t="n">
        <v>-0.0423899999999996</v>
      </c>
      <c r="X4692" s="0" t="n">
        <v>0.380731846372359</v>
      </c>
      <c r="Y4692" s="0" t="n">
        <v>0.111338204050685</v>
      </c>
      <c r="Z4692" s="0" t="n">
        <v>0.56838522518503</v>
      </c>
      <c r="AA4692" s="89" t="s">
        <v>327</v>
      </c>
      <c r="AB4692" s="0" t="n">
        <v>73.8095704503701</v>
      </c>
      <c r="AC4692" s="0" t="n">
        <v>0.471863074753015</v>
      </c>
      <c r="AD4692" s="89" t="s">
        <v>98</v>
      </c>
      <c r="AE4692" s="0" t="n">
        <v>202601</v>
      </c>
      <c r="AF4692" s="90" t="n">
        <v>46040</v>
      </c>
      <c r="AG4692" s="0" t="n">
        <v>0.471863074753015</v>
      </c>
    </row>
    <row r="4693" customFormat="false" ht="15" hidden="false" customHeight="false" outlineLevel="0" collapsed="false">
      <c r="A4693" s="87" t="n">
        <v>46040.7897800926</v>
      </c>
      <c r="B4693" s="0" t="n">
        <v>72.941</v>
      </c>
      <c r="C4693" s="88" t="b">
        <f aca="false">FALSE()</f>
        <v>0</v>
      </c>
      <c r="D4693" s="88" t="b">
        <f aca="false">FALSE()</f>
        <v>0</v>
      </c>
      <c r="E4693" s="0" t="n">
        <v>-1.26393945106319</v>
      </c>
      <c r="F4693" s="0" t="n">
        <v>-1.76338069862708</v>
      </c>
      <c r="G4693" s="0" t="n">
        <v>-0.614499451063168</v>
      </c>
      <c r="H4693" s="0" t="n">
        <v>-0.835422851655024</v>
      </c>
      <c r="I4693" s="0" t="n">
        <v>0</v>
      </c>
      <c r="J4693" s="87"/>
      <c r="K4693" s="87"/>
      <c r="L4693" s="89" t="s">
        <v>326</v>
      </c>
      <c r="M4693" s="88" t="b">
        <f aca="false">FALSE()</f>
        <v>0</v>
      </c>
      <c r="N4693" s="0" t="n">
        <v>0</v>
      </c>
      <c r="O4693" s="0" t="n">
        <v>71.6770605489368</v>
      </c>
      <c r="P4693" s="88" t="b">
        <f aca="false">FALSE()</f>
        <v>0</v>
      </c>
      <c r="Q4693" s="88" t="b">
        <f aca="false">FALSE()</f>
        <v>0</v>
      </c>
      <c r="R4693" s="0" t="n">
        <v>0.0461</v>
      </c>
      <c r="T4693" s="0" t="n">
        <v>72.61628</v>
      </c>
      <c r="U4693" s="0" t="n">
        <v>0</v>
      </c>
      <c r="V4693" s="0" t="n">
        <v>0</v>
      </c>
      <c r="W4693" s="0" t="n">
        <v>-0.0565199999999997</v>
      </c>
      <c r="X4693" s="0" t="n">
        <v>0.373205412044021</v>
      </c>
      <c r="Y4693" s="0" t="n">
        <v>0.151444749127413</v>
      </c>
      <c r="Z4693" s="0" t="n">
        <v>0.469609725531589</v>
      </c>
      <c r="AA4693" s="89" t="s">
        <v>327</v>
      </c>
      <c r="AB4693" s="0" t="n">
        <v>73.5554994510632</v>
      </c>
      <c r="AC4693" s="0" t="n">
        <v>0.691467791967972</v>
      </c>
      <c r="AD4693" s="89" t="s">
        <v>98</v>
      </c>
      <c r="AE4693" s="0" t="n">
        <v>202601</v>
      </c>
      <c r="AF4693" s="90" t="n">
        <v>46040</v>
      </c>
      <c r="AG4693" s="0" t="n">
        <v>0.691467791967972</v>
      </c>
    </row>
    <row r="4694" customFormat="false" ht="15" hidden="false" customHeight="false" outlineLevel="0" collapsed="false">
      <c r="A4694" s="87" t="n">
        <v>46040.8002314815</v>
      </c>
      <c r="B4694" s="0" t="n">
        <v>72.6584</v>
      </c>
      <c r="C4694" s="88" t="b">
        <f aca="false">FALSE()</f>
        <v>0</v>
      </c>
      <c r="D4694" s="88" t="b">
        <f aca="false">FALSE()</f>
        <v>0</v>
      </c>
      <c r="E4694" s="0" t="n">
        <v>-0.757539076893707</v>
      </c>
      <c r="F4694" s="0" t="n">
        <v>-1.0535883258809</v>
      </c>
      <c r="G4694" s="0" t="n">
        <v>-0.531999076893683</v>
      </c>
      <c r="H4694" s="0" t="n">
        <v>-0.726870031593578</v>
      </c>
      <c r="I4694" s="0" t="n">
        <v>-0.282600000000002</v>
      </c>
      <c r="J4694" s="87"/>
      <c r="K4694" s="87"/>
      <c r="L4694" s="89" t="s">
        <v>326</v>
      </c>
      <c r="M4694" s="88" t="b">
        <f aca="false">FALSE()</f>
        <v>0</v>
      </c>
      <c r="N4694" s="0" t="n">
        <v>0</v>
      </c>
      <c r="O4694" s="0" t="n">
        <v>71.9008609231063</v>
      </c>
      <c r="P4694" s="88" t="b">
        <f aca="false">FALSE()</f>
        <v>0</v>
      </c>
      <c r="Q4694" s="88" t="b">
        <f aca="false">FALSE()</f>
        <v>0</v>
      </c>
      <c r="R4694" s="0" t="n">
        <v>0.0233</v>
      </c>
      <c r="T4694" s="0" t="n">
        <v>72.54563</v>
      </c>
      <c r="U4694" s="0" t="n">
        <v>0</v>
      </c>
      <c r="V4694" s="0" t="n">
        <v>-0.282600000000002</v>
      </c>
      <c r="W4694" s="0" t="n">
        <v>-0.0706499999999998</v>
      </c>
      <c r="X4694" s="0" t="n">
        <v>0.37628990993088</v>
      </c>
      <c r="Y4694" s="0" t="n">
        <v>-0.563262512244708</v>
      </c>
      <c r="Z4694" s="0" t="n">
        <v>0.32238453844685</v>
      </c>
      <c r="AA4694" s="89" t="s">
        <v>327</v>
      </c>
      <c r="AB4694" s="0" t="n">
        <v>73.1903990768937</v>
      </c>
      <c r="AC4694" s="0" t="n">
        <v>0.349799653988691</v>
      </c>
      <c r="AD4694" s="89" t="s">
        <v>98</v>
      </c>
      <c r="AE4694" s="0" t="n">
        <v>202601</v>
      </c>
      <c r="AF4694" s="90" t="n">
        <v>46040</v>
      </c>
      <c r="AG4694" s="0" t="n">
        <v>0.349799653988691</v>
      </c>
    </row>
    <row r="4695" customFormat="false" ht="15" hidden="false" customHeight="false" outlineLevel="0" collapsed="false">
      <c r="A4695" s="87" t="n">
        <v>46040.8106712963</v>
      </c>
      <c r="B4695" s="0" t="n">
        <v>72.6584</v>
      </c>
      <c r="C4695" s="88" t="b">
        <f aca="false">FALSE()</f>
        <v>0</v>
      </c>
      <c r="D4695" s="88" t="b">
        <f aca="false">FALSE()</f>
        <v>0</v>
      </c>
      <c r="E4695" s="0" t="n">
        <v>-0.747105487163566</v>
      </c>
      <c r="F4695" s="0" t="n">
        <v>-1.03892648884273</v>
      </c>
      <c r="G4695" s="0" t="n">
        <v>-0.493305487163553</v>
      </c>
      <c r="H4695" s="0" t="n">
        <v>-0.674359516129282</v>
      </c>
      <c r="I4695" s="0" t="n">
        <v>0</v>
      </c>
      <c r="J4695" s="87"/>
      <c r="K4695" s="87"/>
      <c r="L4695" s="89" t="s">
        <v>326</v>
      </c>
      <c r="M4695" s="88" t="b">
        <f aca="false">FALSE()</f>
        <v>0</v>
      </c>
      <c r="N4695" s="0" t="n">
        <v>0</v>
      </c>
      <c r="O4695" s="0" t="n">
        <v>71.9112945128364</v>
      </c>
      <c r="P4695" s="88" t="b">
        <f aca="false">FALSE()</f>
        <v>0</v>
      </c>
      <c r="Q4695" s="88" t="b">
        <f aca="false">FALSE()</f>
        <v>0</v>
      </c>
      <c r="R4695" s="0" t="n">
        <v>0.0273</v>
      </c>
      <c r="T4695" s="0" t="n">
        <v>72.5315</v>
      </c>
      <c r="U4695" s="0" t="n">
        <v>0</v>
      </c>
      <c r="V4695" s="0" t="n">
        <v>0</v>
      </c>
      <c r="W4695" s="0" t="n">
        <v>-0.0141300000000001</v>
      </c>
      <c r="X4695" s="0" t="n">
        <v>0.28175381022969</v>
      </c>
      <c r="Y4695" s="0" t="n">
        <v>0.0501501647430468</v>
      </c>
      <c r="Z4695" s="0" t="n">
        <v>0.310102743581777</v>
      </c>
      <c r="AA4695" s="89" t="s">
        <v>327</v>
      </c>
      <c r="AB4695" s="0" t="n">
        <v>73.1517054871636</v>
      </c>
      <c r="AC4695" s="0" t="n">
        <v>0.409219210814694</v>
      </c>
      <c r="AD4695" s="89" t="s">
        <v>98</v>
      </c>
      <c r="AE4695" s="0" t="n">
        <v>202601</v>
      </c>
      <c r="AF4695" s="90" t="n">
        <v>46040</v>
      </c>
      <c r="AG4695" s="0" t="n">
        <v>0.409219210814694</v>
      </c>
    </row>
    <row r="4696" customFormat="false" ht="15" hidden="false" customHeight="false" outlineLevel="0" collapsed="false">
      <c r="A4696" s="87" t="n">
        <v>46040.820775463</v>
      </c>
      <c r="B4696" s="0" t="n">
        <v>72.3758</v>
      </c>
      <c r="C4696" s="88" t="b">
        <f aca="false">FALSE()</f>
        <v>0</v>
      </c>
      <c r="D4696" s="88" t="b">
        <f aca="false">FALSE()</f>
        <v>0</v>
      </c>
      <c r="E4696" s="0" t="n">
        <v>-0.420866882873298</v>
      </c>
      <c r="F4696" s="0" t="n">
        <v>-0.584903445310998</v>
      </c>
      <c r="G4696" s="0" t="n">
        <v>-0.760346882873279</v>
      </c>
      <c r="H4696" s="0" t="n">
        <v>-1.03963213168854</v>
      </c>
      <c r="I4696" s="0" t="n">
        <v>-0.282600000000002</v>
      </c>
      <c r="J4696" s="87"/>
      <c r="K4696" s="87"/>
      <c r="L4696" s="89" t="s">
        <v>326</v>
      </c>
      <c r="M4696" s="88" t="b">
        <f aca="false">FALSE()</f>
        <v>0</v>
      </c>
      <c r="N4696" s="0" t="n">
        <v>0</v>
      </c>
      <c r="O4696" s="0" t="n">
        <v>71.9549331171267</v>
      </c>
      <c r="P4696" s="88" t="b">
        <f aca="false">FALSE()</f>
        <v>0</v>
      </c>
      <c r="Q4696" s="88" t="b">
        <f aca="false">FALSE()</f>
        <v>0</v>
      </c>
      <c r="R4696" s="0" t="n">
        <v>0.0383</v>
      </c>
      <c r="T4696" s="0" t="n">
        <v>72.54554</v>
      </c>
      <c r="U4696" s="0" t="n">
        <v>0</v>
      </c>
      <c r="V4696" s="0" t="n">
        <v>-0.282600000000002</v>
      </c>
      <c r="W4696" s="0" t="n">
        <v>0.0140399999999999</v>
      </c>
      <c r="X4696" s="0" t="n">
        <v>0.214293999719521</v>
      </c>
      <c r="Y4696" s="0" t="n">
        <v>-1.38426647684144</v>
      </c>
      <c r="Z4696" s="0" t="n">
        <v>0.295303441436643</v>
      </c>
      <c r="AA4696" s="89" t="s">
        <v>327</v>
      </c>
      <c r="AB4696" s="0" t="n">
        <v>73.1361468828733</v>
      </c>
      <c r="AC4696" s="0" t="n">
        <v>-0.574798584040233</v>
      </c>
      <c r="AD4696" s="89" t="s">
        <v>98</v>
      </c>
      <c r="AE4696" s="0" t="n">
        <v>202601</v>
      </c>
      <c r="AF4696" s="90" t="n">
        <v>46040</v>
      </c>
      <c r="AG4696" s="0" t="n">
        <v>0.574798584040233</v>
      </c>
    </row>
    <row r="4697" customFormat="false" ht="15" hidden="false" customHeight="false" outlineLevel="0" collapsed="false">
      <c r="A4697" s="87" t="n">
        <v>46040.8312384259</v>
      </c>
      <c r="B4697" s="0" t="n">
        <v>72.3758</v>
      </c>
      <c r="C4697" s="88" t="b">
        <f aca="false">FALSE()</f>
        <v>0</v>
      </c>
      <c r="D4697" s="88" t="b">
        <f aca="false">FALSE()</f>
        <v>0</v>
      </c>
      <c r="E4697" s="0" t="n">
        <v>-0.374178925476045</v>
      </c>
      <c r="F4697" s="0" t="n">
        <v>-0.519681251466211</v>
      </c>
      <c r="G4697" s="0" t="n">
        <v>-0.741738925476071</v>
      </c>
      <c r="H4697" s="0" t="n">
        <v>-1.01444733558671</v>
      </c>
      <c r="I4697" s="0" t="n">
        <v>0</v>
      </c>
      <c r="J4697" s="87"/>
      <c r="K4697" s="87"/>
      <c r="L4697" s="89" t="s">
        <v>326</v>
      </c>
      <c r="M4697" s="88" t="b">
        <f aca="false">FALSE()</f>
        <v>0</v>
      </c>
      <c r="N4697" s="0" t="n">
        <v>0</v>
      </c>
      <c r="O4697" s="0" t="n">
        <v>72.001621074524</v>
      </c>
      <c r="P4697" s="88" t="b">
        <f aca="false">FALSE()</f>
        <v>0</v>
      </c>
      <c r="Q4697" s="88" t="b">
        <f aca="false">FALSE()</f>
        <v>0</v>
      </c>
      <c r="R4697" s="0" t="n">
        <v>0.0439</v>
      </c>
      <c r="T4697" s="0" t="n">
        <v>72.55958</v>
      </c>
      <c r="U4697" s="0" t="n">
        <v>0</v>
      </c>
      <c r="V4697" s="0" t="n">
        <v>0</v>
      </c>
      <c r="W4697" s="0" t="n">
        <v>0.0140399999999999</v>
      </c>
      <c r="X4697" s="0" t="n">
        <v>0.214293999719521</v>
      </c>
      <c r="Y4697" s="0" t="n">
        <v>-0.0655174667437084</v>
      </c>
      <c r="Z4697" s="0" t="n">
        <v>0.278979462738028</v>
      </c>
      <c r="AA4697" s="89" t="s">
        <v>327</v>
      </c>
      <c r="AB4697" s="0" t="n">
        <v>73.1175389254761</v>
      </c>
      <c r="AC4697" s="0" t="n">
        <v>-0.658758168778141</v>
      </c>
      <c r="AD4697" s="89" t="s">
        <v>98</v>
      </c>
      <c r="AE4697" s="0" t="n">
        <v>202601</v>
      </c>
      <c r="AF4697" s="90" t="n">
        <v>46040</v>
      </c>
      <c r="AG4697" s="0" t="n">
        <v>0.658758168778141</v>
      </c>
    </row>
    <row r="4698" customFormat="false" ht="15" hidden="false" customHeight="false" outlineLevel="0" collapsed="false">
      <c r="A4698" s="87" t="n">
        <v>46040.8416898148</v>
      </c>
      <c r="B4698" s="0" t="n">
        <v>72.3758</v>
      </c>
      <c r="C4698" s="88" t="b">
        <f aca="false">FALSE()</f>
        <v>0</v>
      </c>
      <c r="D4698" s="88" t="b">
        <f aca="false">FALSE()</f>
        <v>0</v>
      </c>
      <c r="E4698" s="0" t="n">
        <v>-0.232521875840547</v>
      </c>
      <c r="F4698" s="0" t="n">
        <v>-0.322305669892591</v>
      </c>
      <c r="G4698" s="0" t="n">
        <v>-0.65642187584055</v>
      </c>
      <c r="H4698" s="0" t="n">
        <v>-0.898811317772188</v>
      </c>
      <c r="I4698" s="0" t="n">
        <v>0</v>
      </c>
      <c r="J4698" s="87"/>
      <c r="K4698" s="87"/>
      <c r="L4698" s="89" t="s">
        <v>326</v>
      </c>
      <c r="M4698" s="88" t="b">
        <f aca="false">FALSE()</f>
        <v>0</v>
      </c>
      <c r="N4698" s="0" t="n">
        <v>0</v>
      </c>
      <c r="O4698" s="0" t="n">
        <v>72.1432781241595</v>
      </c>
      <c r="P4698" s="88" t="b">
        <f aca="false">FALSE()</f>
        <v>0</v>
      </c>
      <c r="Q4698" s="88" t="b">
        <f aca="false">FALSE()</f>
        <v>0</v>
      </c>
      <c r="R4698" s="0" t="n">
        <v>0.0636</v>
      </c>
      <c r="T4698" s="0" t="n">
        <v>72.58775</v>
      </c>
      <c r="U4698" s="0" t="n">
        <v>0</v>
      </c>
      <c r="V4698" s="0" t="n">
        <v>0</v>
      </c>
      <c r="W4698" s="0" t="n">
        <v>0.02817</v>
      </c>
      <c r="X4698" s="0" t="n">
        <v>0.202708650400936</v>
      </c>
      <c r="Y4698" s="0" t="n">
        <v>-0.138967922406285</v>
      </c>
      <c r="Z4698" s="0" t="n">
        <v>0.222235937920274</v>
      </c>
      <c r="AA4698" s="89" t="s">
        <v>327</v>
      </c>
      <c r="AB4698" s="0" t="n">
        <v>73.0322218758406</v>
      </c>
      <c r="AC4698" s="0" t="n">
        <v>-0.953716136028536</v>
      </c>
      <c r="AD4698" s="89" t="s">
        <v>98</v>
      </c>
      <c r="AE4698" s="0" t="n">
        <v>202601</v>
      </c>
      <c r="AF4698" s="90" t="n">
        <v>46040</v>
      </c>
      <c r="AG4698" s="0" t="n">
        <v>0.953716136028536</v>
      </c>
    </row>
    <row r="4699" customFormat="false" ht="15" hidden="false" customHeight="false" outlineLevel="0" collapsed="false">
      <c r="A4699" s="87" t="n">
        <v>46040.8521412037</v>
      </c>
      <c r="B4699" s="0" t="n">
        <v>72.3758</v>
      </c>
      <c r="C4699" s="88" t="b">
        <f aca="false">FALSE()</f>
        <v>0</v>
      </c>
      <c r="D4699" s="88" t="b">
        <f aca="false">FALSE()</f>
        <v>0</v>
      </c>
      <c r="E4699" s="0" t="n">
        <v>-0.232521875840547</v>
      </c>
      <c r="F4699" s="0" t="n">
        <v>-0.322305669892591</v>
      </c>
      <c r="G4699" s="0" t="n">
        <v>-0.65642187584055</v>
      </c>
      <c r="H4699" s="0" t="n">
        <v>-0.898811317772188</v>
      </c>
      <c r="I4699" s="0" t="n">
        <v>0</v>
      </c>
      <c r="J4699" s="87"/>
      <c r="K4699" s="87"/>
      <c r="L4699" s="89" t="s">
        <v>326</v>
      </c>
      <c r="M4699" s="88" t="b">
        <f aca="false">FALSE()</f>
        <v>0</v>
      </c>
      <c r="N4699" s="0" t="n">
        <v>0</v>
      </c>
      <c r="O4699" s="0" t="n">
        <v>72.1432781241595</v>
      </c>
      <c r="P4699" s="88" t="b">
        <f aca="false">FALSE()</f>
        <v>0</v>
      </c>
      <c r="Q4699" s="88" t="b">
        <f aca="false">FALSE()</f>
        <v>0</v>
      </c>
      <c r="R4699" s="0" t="n">
        <v>0.0636</v>
      </c>
      <c r="T4699" s="0" t="n">
        <v>72.58775</v>
      </c>
      <c r="U4699" s="0" t="n">
        <v>0</v>
      </c>
      <c r="V4699" s="0" t="n">
        <v>0</v>
      </c>
      <c r="W4699" s="0" t="n">
        <v>0</v>
      </c>
      <c r="X4699" s="0" t="n">
        <v>0.158807490211793</v>
      </c>
      <c r="Y4699" s="0" t="n">
        <v>0</v>
      </c>
      <c r="Z4699" s="0" t="n">
        <v>0.222235937920274</v>
      </c>
      <c r="AA4699" s="89" t="s">
        <v>327</v>
      </c>
      <c r="AB4699" s="0" t="n">
        <v>73.0322218758406</v>
      </c>
      <c r="AC4699" s="0" t="n">
        <v>-0.953716136028536</v>
      </c>
      <c r="AD4699" s="89" t="s">
        <v>98</v>
      </c>
      <c r="AE4699" s="0" t="n">
        <v>202601</v>
      </c>
      <c r="AF4699" s="90" t="n">
        <v>46040</v>
      </c>
      <c r="AG4699" s="0" t="n">
        <v>0.953716136028536</v>
      </c>
    </row>
    <row r="4700" customFormat="false" ht="15" hidden="false" customHeight="false" outlineLevel="0" collapsed="false">
      <c r="A4700" s="87" t="n">
        <v>46040.8622337963</v>
      </c>
      <c r="B4700" s="0" t="n">
        <v>72.095</v>
      </c>
      <c r="C4700" s="88" t="b">
        <f aca="false">FALSE()</f>
        <v>0</v>
      </c>
      <c r="D4700" s="88" t="b">
        <f aca="false">FALSE()</f>
        <v>0</v>
      </c>
      <c r="E4700" s="0" t="n">
        <v>-0.0296663890052144</v>
      </c>
      <c r="F4700" s="0" t="n">
        <v>-0.0411659636037379</v>
      </c>
      <c r="G4700" s="0" t="n">
        <v>-0.958826389005239</v>
      </c>
      <c r="H4700" s="0" t="n">
        <v>-1.31249304300581</v>
      </c>
      <c r="I4700" s="0" t="n">
        <v>-0.280799999999999</v>
      </c>
      <c r="J4700" s="87"/>
      <c r="K4700" s="87"/>
      <c r="L4700" s="89" t="s">
        <v>326</v>
      </c>
      <c r="M4700" s="88" t="b">
        <f aca="false">FALSE()</f>
        <v>0</v>
      </c>
      <c r="N4700" s="0" t="n">
        <v>0</v>
      </c>
      <c r="O4700" s="0" t="n">
        <v>72.0653336109948</v>
      </c>
      <c r="P4700" s="88" t="b">
        <f aca="false">FALSE()</f>
        <v>0</v>
      </c>
      <c r="Q4700" s="88" t="b">
        <f aca="false">FALSE()</f>
        <v>0</v>
      </c>
      <c r="R4700" s="0" t="n">
        <v>0.1253</v>
      </c>
      <c r="T4700" s="0" t="n">
        <v>72.55958</v>
      </c>
      <c r="U4700" s="0" t="n">
        <v>0</v>
      </c>
      <c r="V4700" s="0" t="n">
        <v>-0.280799999999999</v>
      </c>
      <c r="W4700" s="0" t="n">
        <v>-0.02817</v>
      </c>
      <c r="X4700" s="0" t="n">
        <v>0.155984388895003</v>
      </c>
      <c r="Y4700" s="0" t="n">
        <v>-1.61958515072973</v>
      </c>
      <c r="Z4700" s="0" t="n">
        <v>0.247123194502616</v>
      </c>
      <c r="AA4700" s="89" t="s">
        <v>327</v>
      </c>
      <c r="AB4700" s="0" t="n">
        <v>73.0538263890052</v>
      </c>
      <c r="AC4700" s="0" t="n">
        <v>-1.87995303692586</v>
      </c>
      <c r="AD4700" s="89" t="s">
        <v>98</v>
      </c>
      <c r="AE4700" s="0" t="n">
        <v>202601</v>
      </c>
      <c r="AF4700" s="90" t="n">
        <v>46040</v>
      </c>
      <c r="AG4700" s="0" t="n">
        <v>1.87995303692586</v>
      </c>
    </row>
    <row r="4701" customFormat="false" ht="15" hidden="false" customHeight="false" outlineLevel="0" collapsed="false">
      <c r="A4701" s="87" t="n">
        <v>46040.8726851852</v>
      </c>
      <c r="B4701" s="0" t="n">
        <v>72.095</v>
      </c>
      <c r="C4701" s="88" t="b">
        <f aca="false">FALSE()</f>
        <v>0</v>
      </c>
      <c r="D4701" s="88" t="b">
        <f aca="false">FALSE()</f>
        <v>0</v>
      </c>
      <c r="E4701" s="0" t="n">
        <v>-0.0968077984872479</v>
      </c>
      <c r="F4701" s="0" t="n">
        <v>-0.134458651706555</v>
      </c>
      <c r="G4701" s="0" t="n">
        <v>-0.969627798487238</v>
      </c>
      <c r="H4701" s="0" t="n">
        <v>-1.32708237584058</v>
      </c>
      <c r="I4701" s="0" t="n">
        <v>0</v>
      </c>
      <c r="J4701" s="87"/>
      <c r="K4701" s="87"/>
      <c r="L4701" s="89" t="s">
        <v>326</v>
      </c>
      <c r="M4701" s="88" t="b">
        <f aca="false">FALSE()</f>
        <v>0</v>
      </c>
      <c r="N4701" s="0" t="n">
        <v>0</v>
      </c>
      <c r="O4701" s="0" t="n">
        <v>71.9981922015128</v>
      </c>
      <c r="P4701" s="88" t="b">
        <f aca="false">FALSE()</f>
        <v>0</v>
      </c>
      <c r="Q4701" s="88" t="b">
        <f aca="false">FALSE()</f>
        <v>0</v>
      </c>
      <c r="R4701" s="0" t="n">
        <v>0.1091</v>
      </c>
      <c r="T4701" s="0" t="n">
        <v>72.53141</v>
      </c>
      <c r="U4701" s="0" t="n">
        <v>0</v>
      </c>
      <c r="V4701" s="0" t="n">
        <v>0</v>
      </c>
      <c r="W4701" s="0" t="n">
        <v>-0.02817</v>
      </c>
      <c r="X4701" s="0" t="n">
        <v>0.155984388895003</v>
      </c>
      <c r="Y4701" s="0" t="n">
        <v>0.18059499543228</v>
      </c>
      <c r="Z4701" s="0" t="n">
        <v>0.266608899243618</v>
      </c>
      <c r="AA4701" s="89" t="s">
        <v>327</v>
      </c>
      <c r="AB4701" s="0" t="n">
        <v>73.0646277984872</v>
      </c>
      <c r="AC4701" s="0" t="n">
        <v>-1.6368920963933</v>
      </c>
      <c r="AD4701" s="89" t="s">
        <v>98</v>
      </c>
      <c r="AE4701" s="0" t="n">
        <v>202601</v>
      </c>
      <c r="AF4701" s="90" t="n">
        <v>46040</v>
      </c>
      <c r="AG4701" s="0" t="n">
        <v>1.6368920963933</v>
      </c>
    </row>
    <row r="4702" customFormat="false" ht="15" hidden="false" customHeight="false" outlineLevel="0" collapsed="false">
      <c r="A4702" s="87" t="n">
        <v>46040.8831365741</v>
      </c>
      <c r="B4702" s="0" t="n">
        <v>72.095</v>
      </c>
      <c r="C4702" s="88" t="b">
        <f aca="false">FALSE()</f>
        <v>0</v>
      </c>
      <c r="D4702" s="88" t="b">
        <f aca="false">FALSE()</f>
        <v>0</v>
      </c>
      <c r="E4702" s="0" t="n">
        <v>-0.15539146749434</v>
      </c>
      <c r="F4702" s="0" t="n">
        <v>-0.216002659264023</v>
      </c>
      <c r="G4702" s="0" t="n">
        <v>-0.971871467494324</v>
      </c>
      <c r="H4702" s="0" t="n">
        <v>-1.33011233131377</v>
      </c>
      <c r="I4702" s="0" t="n">
        <v>0</v>
      </c>
      <c r="J4702" s="87"/>
      <c r="K4702" s="87"/>
      <c r="L4702" s="89" t="s">
        <v>326</v>
      </c>
      <c r="M4702" s="88" t="b">
        <f aca="false">FALSE()</f>
        <v>0</v>
      </c>
      <c r="N4702" s="0" t="n">
        <v>0</v>
      </c>
      <c r="O4702" s="0" t="n">
        <v>71.9396085325057</v>
      </c>
      <c r="P4702" s="88" t="b">
        <f aca="false">FALSE()</f>
        <v>0</v>
      </c>
      <c r="Q4702" s="88" t="b">
        <f aca="false">FALSE()</f>
        <v>0</v>
      </c>
      <c r="R4702" s="0" t="n">
        <v>0.0966</v>
      </c>
      <c r="T4702" s="0" t="n">
        <v>72.50324</v>
      </c>
      <c r="U4702" s="0" t="n">
        <v>0</v>
      </c>
      <c r="V4702" s="0" t="n">
        <v>0</v>
      </c>
      <c r="W4702" s="0" t="n">
        <v>-0.02817</v>
      </c>
      <c r="X4702" s="0" t="n">
        <v>0.155984388895003</v>
      </c>
      <c r="Y4702" s="0" t="n">
        <v>0.18059499543228</v>
      </c>
      <c r="Z4702" s="0" t="n">
        <v>0.281815733747163</v>
      </c>
      <c r="AA4702" s="89" t="s">
        <v>327</v>
      </c>
      <c r="AB4702" s="0" t="n">
        <v>73.0668714674943</v>
      </c>
      <c r="AC4702" s="0" t="n">
        <v>-1.44860613199919</v>
      </c>
      <c r="AD4702" s="89" t="s">
        <v>98</v>
      </c>
      <c r="AE4702" s="0" t="n">
        <v>202601</v>
      </c>
      <c r="AF4702" s="90" t="n">
        <v>46040</v>
      </c>
      <c r="AG4702" s="0" t="n">
        <v>1.44860613199919</v>
      </c>
    </row>
    <row r="4703" customFormat="false" ht="15" hidden="false" customHeight="false" outlineLevel="0" collapsed="false">
      <c r="A4703" s="87" t="n">
        <v>46040.893587963</v>
      </c>
      <c r="B4703" s="0" t="n">
        <v>71.8124</v>
      </c>
      <c r="C4703" s="88" t="b">
        <f aca="false">FALSE()</f>
        <v>0</v>
      </c>
      <c r="D4703" s="88" t="b">
        <f aca="false">FALSE()</f>
        <v>0</v>
      </c>
      <c r="E4703" s="0" t="n">
        <v>0.0117087775504955</v>
      </c>
      <c r="F4703" s="0" t="n">
        <v>0.0163020157852001</v>
      </c>
      <c r="G4703" s="0" t="n">
        <v>-1.2853712224495</v>
      </c>
      <c r="H4703" s="0" t="n">
        <v>-1.7584273787745</v>
      </c>
      <c r="I4703" s="0" t="n">
        <v>-0.282600000000002</v>
      </c>
      <c r="J4703" s="87" t="n">
        <v>46042.6257291667</v>
      </c>
      <c r="K4703" s="87" t="n">
        <v>46040.893587963</v>
      </c>
      <c r="L4703" s="89" t="s">
        <v>152</v>
      </c>
      <c r="M4703" s="88" t="b">
        <f aca="false">TRUE()</f>
        <v>1</v>
      </c>
      <c r="N4703" s="0" t="n">
        <v>0</v>
      </c>
      <c r="O4703" s="0" t="n">
        <v>71.8241087775505</v>
      </c>
      <c r="P4703" s="88" t="b">
        <f aca="false">FALSE()</f>
        <v>0</v>
      </c>
      <c r="Q4703" s="88" t="b">
        <f aca="false">FALSE()</f>
        <v>0</v>
      </c>
      <c r="R4703" s="0" t="n">
        <v>0.1929</v>
      </c>
      <c r="S4703" s="0" t="n">
        <v>2.03677199590014</v>
      </c>
      <c r="T4703" s="0" t="n">
        <v>72.46094</v>
      </c>
      <c r="U4703" s="0" t="n">
        <v>1</v>
      </c>
      <c r="V4703" s="0" t="n">
        <v>-0.282600000000002</v>
      </c>
      <c r="W4703" s="0" t="n">
        <v>-0.0423000000000001</v>
      </c>
      <c r="X4703" s="0" t="n">
        <v>0.165789879698752</v>
      </c>
      <c r="Y4703" s="0" t="n">
        <v>-1.44942502182062</v>
      </c>
      <c r="Z4703" s="0" t="n">
        <v>0.318415611224751</v>
      </c>
      <c r="AA4703" s="89" t="s">
        <v>155</v>
      </c>
      <c r="AB4703" s="0" t="n">
        <v>73.0977712224495</v>
      </c>
      <c r="AC4703" s="0" t="n">
        <v>-2.03677199590014</v>
      </c>
      <c r="AD4703" s="89" t="s">
        <v>98</v>
      </c>
      <c r="AE4703" s="0" t="n">
        <v>202601</v>
      </c>
      <c r="AF4703" s="90" t="n">
        <v>46040</v>
      </c>
      <c r="AG4703" s="0" t="n">
        <v>2.03677199590014</v>
      </c>
    </row>
    <row r="4704" customFormat="false" ht="15" hidden="false" customHeight="false" outlineLevel="0" collapsed="false">
      <c r="A4704" s="87" t="n">
        <v>46040.9037152778</v>
      </c>
      <c r="B4704" s="0" t="n">
        <v>71.8124</v>
      </c>
      <c r="C4704" s="88" t="b">
        <f aca="false">FALSE()</f>
        <v>0</v>
      </c>
      <c r="D4704" s="88" t="b">
        <f aca="false">FALSE()</f>
        <v>0</v>
      </c>
      <c r="E4704" s="0" t="n">
        <v>-0.079083299590124</v>
      </c>
      <c r="F4704" s="0" t="n">
        <v>-0.110246261051069</v>
      </c>
      <c r="G4704" s="0" t="n">
        <v>-1.31982329959011</v>
      </c>
      <c r="H4704" s="0" t="n">
        <v>-1.80470829415836</v>
      </c>
      <c r="I4704" s="0" t="n">
        <v>0</v>
      </c>
      <c r="J4704" s="87"/>
      <c r="K4704" s="87" t="n">
        <v>46040.893587963</v>
      </c>
      <c r="L4704" s="89" t="s">
        <v>326</v>
      </c>
      <c r="M4704" s="88" t="b">
        <f aca="false">FALSE()</f>
        <v>0</v>
      </c>
      <c r="N4704" s="0" t="n">
        <v>0</v>
      </c>
      <c r="O4704" s="0" t="n">
        <v>71.7333167004099</v>
      </c>
      <c r="P4704" s="88" t="b">
        <f aca="false">FALSE()</f>
        <v>0</v>
      </c>
      <c r="Q4704" s="88" t="b">
        <f aca="false">FALSE()</f>
        <v>0</v>
      </c>
      <c r="R4704" s="0" t="n">
        <v>0.2325</v>
      </c>
      <c r="S4704" s="0" t="n">
        <v>1.9053215522802</v>
      </c>
      <c r="T4704" s="0" t="n">
        <v>72.43277</v>
      </c>
      <c r="U4704" s="0" t="n">
        <v>2</v>
      </c>
      <c r="V4704" s="0" t="n">
        <v>0</v>
      </c>
      <c r="W4704" s="0" t="n">
        <v>-0.02817</v>
      </c>
      <c r="X4704" s="0" t="n">
        <v>0.155984388895003</v>
      </c>
      <c r="Y4704" s="0" t="n">
        <v>0.18059499543228</v>
      </c>
      <c r="Z4704" s="0" t="n">
        <v>0.349726649795057</v>
      </c>
      <c r="AA4704" s="89" t="s">
        <v>154</v>
      </c>
      <c r="AB4704" s="0" t="n">
        <v>73.1322232995901</v>
      </c>
      <c r="AC4704" s="0" t="n">
        <v>-1.77387110866026</v>
      </c>
      <c r="AD4704" s="89" t="s">
        <v>98</v>
      </c>
      <c r="AE4704" s="0" t="n">
        <v>202601</v>
      </c>
      <c r="AF4704" s="90" t="n">
        <v>46040</v>
      </c>
      <c r="AG4704" s="0" t="n">
        <v>1.77387110866026</v>
      </c>
    </row>
    <row r="4705" customFormat="false" ht="15" hidden="false" customHeight="false" outlineLevel="0" collapsed="false">
      <c r="A4705" s="87" t="n">
        <v>46040.9141550926</v>
      </c>
      <c r="B4705" s="0" t="n">
        <v>71.8124</v>
      </c>
      <c r="C4705" s="88" t="b">
        <f aca="false">FALSE()</f>
        <v>0</v>
      </c>
      <c r="D4705" s="88" t="b">
        <f aca="false">FALSE()</f>
        <v>0</v>
      </c>
      <c r="E4705" s="0" t="n">
        <v>-0.160284759763158</v>
      </c>
      <c r="F4705" s="0" t="n">
        <v>-0.223698573623056</v>
      </c>
      <c r="G4705" s="0" t="n">
        <v>-1.34468475976317</v>
      </c>
      <c r="H4705" s="0" t="n">
        <v>-1.83807865523744</v>
      </c>
      <c r="I4705" s="0" t="n">
        <v>0</v>
      </c>
      <c r="J4705" s="87"/>
      <c r="K4705" s="87" t="n">
        <v>46040.893587963</v>
      </c>
      <c r="L4705" s="89" t="s">
        <v>326</v>
      </c>
      <c r="M4705" s="88" t="b">
        <f aca="false">FALSE()</f>
        <v>0</v>
      </c>
      <c r="N4705" s="0" t="n">
        <v>0</v>
      </c>
      <c r="O4705" s="0" t="n">
        <v>71.6521152402368</v>
      </c>
      <c r="P4705" s="88" t="b">
        <f aca="false">FALSE()</f>
        <v>0</v>
      </c>
      <c r="Q4705" s="88" t="b">
        <f aca="false">FALSE()</f>
        <v>0</v>
      </c>
      <c r="R4705" s="0" t="n">
        <v>0.2764</v>
      </c>
      <c r="S4705" s="0" t="n">
        <v>1.79487615685114</v>
      </c>
      <c r="T4705" s="0" t="n">
        <v>72.4046</v>
      </c>
      <c r="U4705" s="0" t="n">
        <v>3</v>
      </c>
      <c r="V4705" s="0" t="n">
        <v>0</v>
      </c>
      <c r="W4705" s="0" t="n">
        <v>-0.02817</v>
      </c>
      <c r="X4705" s="0" t="n">
        <v>0.155984388895003</v>
      </c>
      <c r="Y4705" s="0" t="n">
        <v>0.18059499543228</v>
      </c>
      <c r="Z4705" s="0" t="n">
        <v>0.376242379881585</v>
      </c>
      <c r="AA4705" s="89" t="s">
        <v>153</v>
      </c>
      <c r="AB4705" s="0" t="n">
        <v>73.1570847597632</v>
      </c>
      <c r="AC4705" s="0" t="n">
        <v>-1.57398536599303</v>
      </c>
      <c r="AD4705" s="89" t="s">
        <v>98</v>
      </c>
      <c r="AE4705" s="0" t="n">
        <v>202601</v>
      </c>
      <c r="AF4705" s="90" t="n">
        <v>46040</v>
      </c>
      <c r="AG4705" s="0" t="n">
        <v>1.57398536599303</v>
      </c>
    </row>
    <row r="4706" customFormat="false" ht="15" hidden="false" customHeight="false" outlineLevel="0" collapsed="false">
      <c r="A4706" s="87" t="n">
        <v>46040.9246064815</v>
      </c>
      <c r="B4706" s="0" t="n">
        <v>71.8124</v>
      </c>
      <c r="C4706" s="88" t="b">
        <f aca="false">FALSE()</f>
        <v>0</v>
      </c>
      <c r="D4706" s="88" t="b">
        <f aca="false">FALSE()</f>
        <v>0</v>
      </c>
      <c r="E4706" s="0" t="n">
        <v>-0.23381032988533</v>
      </c>
      <c r="F4706" s="0" t="n">
        <v>-0.326648416744302</v>
      </c>
      <c r="G4706" s="0" t="n">
        <v>-1.36187032988534</v>
      </c>
      <c r="H4706" s="0" t="n">
        <v>-1.86113277760848</v>
      </c>
      <c r="I4706" s="0" t="n">
        <v>0</v>
      </c>
      <c r="J4706" s="87"/>
      <c r="K4706" s="87" t="n">
        <v>46040.893587963</v>
      </c>
      <c r="L4706" s="89" t="s">
        <v>326</v>
      </c>
      <c r="M4706" s="88" t="b">
        <f aca="false">FALSE()</f>
        <v>0</v>
      </c>
      <c r="N4706" s="0" t="n">
        <v>0</v>
      </c>
      <c r="O4706" s="0" t="n">
        <v>71.5785896701147</v>
      </c>
      <c r="P4706" s="88" t="b">
        <f aca="false">FALSE()</f>
        <v>0</v>
      </c>
      <c r="Q4706" s="88" t="b">
        <f aca="false">FALSE()</f>
        <v>0</v>
      </c>
      <c r="R4706" s="0" t="n">
        <v>0.3228</v>
      </c>
      <c r="S4706" s="0" t="n">
        <v>1.69963009893091</v>
      </c>
      <c r="T4706" s="0" t="n">
        <v>72.37643</v>
      </c>
      <c r="U4706" s="0" t="n">
        <v>4</v>
      </c>
      <c r="V4706" s="0" t="n">
        <v>0</v>
      </c>
      <c r="W4706" s="0" t="n">
        <v>-0.02817</v>
      </c>
      <c r="X4706" s="0" t="n">
        <v>0.155984388895003</v>
      </c>
      <c r="Y4706" s="0" t="n">
        <v>0.18059499543228</v>
      </c>
      <c r="Z4706" s="0" t="n">
        <v>0.398920164942669</v>
      </c>
      <c r="AA4706" s="89" t="s">
        <v>153</v>
      </c>
      <c r="AB4706" s="0" t="n">
        <v>73.1742703298853</v>
      </c>
      <c r="AC4706" s="0" t="n">
        <v>-1.4138919251702</v>
      </c>
      <c r="AD4706" s="89" t="s">
        <v>98</v>
      </c>
      <c r="AE4706" s="0" t="n">
        <v>202601</v>
      </c>
      <c r="AF4706" s="90" t="n">
        <v>46040</v>
      </c>
      <c r="AG4706" s="0" t="n">
        <v>1.4138919251702</v>
      </c>
    </row>
    <row r="4707" customFormat="false" ht="15" hidden="false" customHeight="false" outlineLevel="0" collapsed="false">
      <c r="A4707" s="87" t="n">
        <v>46040.9350578704</v>
      </c>
      <c r="B4707" s="0" t="n">
        <v>71.5298</v>
      </c>
      <c r="C4707" s="88" t="b">
        <f aca="false">FALSE()</f>
        <v>0</v>
      </c>
      <c r="D4707" s="88" t="b">
        <f aca="false">FALSE()</f>
        <v>0</v>
      </c>
      <c r="E4707" s="0" t="n">
        <v>-0.0787989852694153</v>
      </c>
      <c r="F4707" s="0" t="n">
        <v>-0.110283948650586</v>
      </c>
      <c r="G4707" s="0" t="n">
        <v>-1.68745898526943</v>
      </c>
      <c r="H4707" s="0" t="n">
        <v>-2.30472843241637</v>
      </c>
      <c r="I4707" s="0" t="n">
        <v>-0.282600000000002</v>
      </c>
      <c r="J4707" s="87"/>
      <c r="K4707" s="87" t="n">
        <v>46040.893587963</v>
      </c>
      <c r="L4707" s="89" t="s">
        <v>326</v>
      </c>
      <c r="M4707" s="88" t="b">
        <f aca="false">FALSE()</f>
        <v>0</v>
      </c>
      <c r="N4707" s="0" t="n">
        <v>0</v>
      </c>
      <c r="O4707" s="0" t="n">
        <v>71.4510010147306</v>
      </c>
      <c r="P4707" s="88" t="b">
        <f aca="false">FALSE()</f>
        <v>0</v>
      </c>
      <c r="Q4707" s="88" t="b">
        <f aca="false">FALSE()</f>
        <v>0</v>
      </c>
      <c r="R4707" s="0" t="n">
        <v>0.4072</v>
      </c>
      <c r="S4707" s="0" t="n">
        <v>1.72401326315577</v>
      </c>
      <c r="T4707" s="0" t="n">
        <v>72.33413</v>
      </c>
      <c r="U4707" s="0" t="n">
        <v>5</v>
      </c>
      <c r="V4707" s="0" t="n">
        <v>-0.282600000000002</v>
      </c>
      <c r="W4707" s="0" t="n">
        <v>-0.0423000000000001</v>
      </c>
      <c r="X4707" s="0" t="n">
        <v>0.165789879698752</v>
      </c>
      <c r="Y4707" s="0" t="n">
        <v>-1.44942502182062</v>
      </c>
      <c r="Z4707" s="0" t="n">
        <v>0.441564492634712</v>
      </c>
      <c r="AA4707" s="89" t="s">
        <v>153</v>
      </c>
      <c r="AB4707" s="0" t="n">
        <v>73.2172589852694</v>
      </c>
      <c r="AC4707" s="0" t="n">
        <v>-1.82154592005521</v>
      </c>
      <c r="AD4707" s="89" t="s">
        <v>98</v>
      </c>
      <c r="AE4707" s="0" t="n">
        <v>202601</v>
      </c>
      <c r="AF4707" s="90" t="n">
        <v>46040</v>
      </c>
      <c r="AG4707" s="0" t="n">
        <v>1.82154592005521</v>
      </c>
    </row>
    <row r="4708" customFormat="false" ht="15" hidden="false" customHeight="false" outlineLevel="0" collapsed="false">
      <c r="A4708" s="87" t="n">
        <v>46040.945162037</v>
      </c>
      <c r="B4708" s="0" t="n">
        <v>71.5298</v>
      </c>
      <c r="C4708" s="88" t="b">
        <f aca="false">FALSE()</f>
        <v>0</v>
      </c>
      <c r="D4708" s="88" t="b">
        <f aca="false">FALSE()</f>
        <v>0</v>
      </c>
      <c r="E4708" s="0" t="n">
        <v>-0.190974046156825</v>
      </c>
      <c r="F4708" s="0" t="n">
        <v>-0.26770001272573</v>
      </c>
      <c r="G4708" s="0" t="n">
        <v>-1.71503404615685</v>
      </c>
      <c r="H4708" s="0" t="n">
        <v>-2.34150854253568</v>
      </c>
      <c r="I4708" s="0" t="n">
        <v>0</v>
      </c>
      <c r="J4708" s="87"/>
      <c r="K4708" s="87" t="n">
        <v>46040.893587963</v>
      </c>
      <c r="L4708" s="89" t="s">
        <v>326</v>
      </c>
      <c r="M4708" s="88" t="b">
        <f aca="false">FALSE()</f>
        <v>0</v>
      </c>
      <c r="N4708" s="0" t="n">
        <v>0</v>
      </c>
      <c r="O4708" s="0" t="n">
        <v>71.3388259538432</v>
      </c>
      <c r="P4708" s="88" t="b">
        <f aca="false">FALSE()</f>
        <v>0</v>
      </c>
      <c r="Q4708" s="88" t="b">
        <f aca="false">FALSE()</f>
        <v>0</v>
      </c>
      <c r="R4708" s="0" t="n">
        <v>0.4495</v>
      </c>
      <c r="S4708" s="0" t="n">
        <v>1.70321383844974</v>
      </c>
      <c r="T4708" s="0" t="n">
        <v>72.29183</v>
      </c>
      <c r="U4708" s="0" t="n">
        <v>6</v>
      </c>
      <c r="V4708" s="0" t="n">
        <v>0</v>
      </c>
      <c r="W4708" s="0" t="n">
        <v>-0.0423000000000001</v>
      </c>
      <c r="X4708" s="0" t="n">
        <v>0.165789879698752</v>
      </c>
      <c r="Y4708" s="0" t="n">
        <v>0.255142232305502</v>
      </c>
      <c r="Z4708" s="0" t="n">
        <v>0.47650202307842</v>
      </c>
      <c r="AA4708" s="89" t="s">
        <v>153</v>
      </c>
      <c r="AB4708" s="0" t="n">
        <v>73.2448340461568</v>
      </c>
      <c r="AC4708" s="0" t="n">
        <v>-1.59921671491959</v>
      </c>
      <c r="AD4708" s="89" t="s">
        <v>98</v>
      </c>
      <c r="AE4708" s="0" t="n">
        <v>202601</v>
      </c>
      <c r="AF4708" s="90" t="n">
        <v>46040</v>
      </c>
      <c r="AG4708" s="0" t="n">
        <v>1.59921671491959</v>
      </c>
    </row>
    <row r="4709" customFormat="false" ht="15" hidden="false" customHeight="false" outlineLevel="0" collapsed="false">
      <c r="A4709" s="87" t="n">
        <v>46040.9556134259</v>
      </c>
      <c r="B4709" s="0" t="n">
        <v>71.5298</v>
      </c>
      <c r="C4709" s="88" t="b">
        <f aca="false">FALSE()</f>
        <v>0</v>
      </c>
      <c r="D4709" s="88" t="b">
        <f aca="false">TRUE()</f>
        <v>1</v>
      </c>
      <c r="E4709" s="0" t="n">
        <v>-0.288769267420889</v>
      </c>
      <c r="F4709" s="0" t="n">
        <v>-0.40534122604831</v>
      </c>
      <c r="G4709" s="0" t="n">
        <v>-1.6999692674209</v>
      </c>
      <c r="H4709" s="0" t="n">
        <v>-2.32141830354939</v>
      </c>
      <c r="I4709" s="0" t="n">
        <v>0</v>
      </c>
      <c r="J4709" s="87"/>
      <c r="K4709" s="87" t="n">
        <v>46040.893587963</v>
      </c>
      <c r="L4709" s="89" t="s">
        <v>326</v>
      </c>
      <c r="M4709" s="88" t="b">
        <f aca="false">FALSE()</f>
        <v>0</v>
      </c>
      <c r="N4709" s="0" t="n">
        <v>0</v>
      </c>
      <c r="O4709" s="0" t="n">
        <v>71.2410307325791</v>
      </c>
      <c r="P4709" s="88" t="b">
        <f aca="false">FALSE()</f>
        <v>0</v>
      </c>
      <c r="Q4709" s="88" t="b">
        <f aca="false">FALSE()</f>
        <v>0</v>
      </c>
      <c r="R4709" s="0" t="n">
        <v>0.4946</v>
      </c>
      <c r="S4709" s="0" t="n">
        <v>1.6626391594542</v>
      </c>
      <c r="T4709" s="0" t="n">
        <v>72.2354</v>
      </c>
      <c r="U4709" s="0" t="n">
        <v>7</v>
      </c>
      <c r="V4709" s="0" t="n">
        <v>0</v>
      </c>
      <c r="W4709" s="0" t="n">
        <v>-0.0564300000000002</v>
      </c>
      <c r="X4709" s="0" t="n">
        <v>0.147697333119209</v>
      </c>
      <c r="Y4709" s="0" t="n">
        <v>0.38206512472676</v>
      </c>
      <c r="Z4709" s="0" t="n">
        <v>0.497184633710443</v>
      </c>
      <c r="AA4709" s="89" t="s">
        <v>15</v>
      </c>
      <c r="AB4709" s="0" t="n">
        <v>73.2297692674209</v>
      </c>
      <c r="AC4709" s="0" t="n">
        <v>-1.41919108548101</v>
      </c>
      <c r="AD4709" s="89" t="s">
        <v>98</v>
      </c>
      <c r="AE4709" s="0" t="n">
        <v>202601</v>
      </c>
      <c r="AF4709" s="90" t="n">
        <v>46040</v>
      </c>
      <c r="AG4709" s="0" t="n">
        <v>1.41919108548101</v>
      </c>
    </row>
    <row r="4710" customFormat="false" ht="15" hidden="false" customHeight="false" outlineLevel="0" collapsed="false">
      <c r="A4710" s="87" t="n">
        <v>46040.9660648148</v>
      </c>
      <c r="B4710" s="0" t="n">
        <v>71.2472</v>
      </c>
      <c r="C4710" s="88" t="b">
        <f aca="false">FALSE()</f>
        <v>0</v>
      </c>
      <c r="D4710" s="88" t="b">
        <f aca="false">TRUE()</f>
        <v>1</v>
      </c>
      <c r="E4710" s="0" t="n">
        <v>-0.125733830551241</v>
      </c>
      <c r="F4710" s="0" t="n">
        <v>-0.176787455775555</v>
      </c>
      <c r="G4710" s="0" t="n">
        <v>-1.93275383055121</v>
      </c>
      <c r="H4710" s="0" t="n">
        <v>-2.64109736257352</v>
      </c>
      <c r="I4710" s="0" t="n">
        <v>-0.282599999999988</v>
      </c>
      <c r="J4710" s="87"/>
      <c r="K4710" s="87" t="n">
        <v>46040.893587963</v>
      </c>
      <c r="L4710" s="89" t="s">
        <v>326</v>
      </c>
      <c r="M4710" s="88" t="b">
        <f aca="false">FALSE()</f>
        <v>0</v>
      </c>
      <c r="N4710" s="0" t="n">
        <v>0</v>
      </c>
      <c r="O4710" s="0" t="n">
        <v>71.1214661694488</v>
      </c>
      <c r="P4710" s="88" t="b">
        <f aca="false">FALSE()</f>
        <v>0</v>
      </c>
      <c r="Q4710" s="88" t="b">
        <f aca="false">FALSE()</f>
        <v>0</v>
      </c>
      <c r="R4710" s="0" t="n">
        <v>0.517</v>
      </c>
      <c r="S4710" s="0" t="n">
        <v>1.67426892344409</v>
      </c>
      <c r="T4710" s="0" t="n">
        <v>72.15071</v>
      </c>
      <c r="U4710" s="0" t="n">
        <v>8</v>
      </c>
      <c r="V4710" s="0" t="n">
        <v>-0.282599999999988</v>
      </c>
      <c r="W4710" s="0" t="n">
        <v>-0.0846899999999998</v>
      </c>
      <c r="X4710" s="0" t="n">
        <v>0.132727365599364</v>
      </c>
      <c r="Y4710" s="0" t="n">
        <v>-1.49110169637042</v>
      </c>
      <c r="Z4710" s="0" t="n">
        <v>0.514621915275611</v>
      </c>
      <c r="AA4710" s="89" t="s">
        <v>15</v>
      </c>
      <c r="AB4710" s="0" t="n">
        <v>73.1799538305512</v>
      </c>
      <c r="AC4710" s="0" t="n">
        <v>-1.75567727137329</v>
      </c>
      <c r="AD4710" s="89" t="s">
        <v>98</v>
      </c>
      <c r="AE4710" s="0" t="n">
        <v>202601</v>
      </c>
      <c r="AF4710" s="90" t="n">
        <v>46040</v>
      </c>
      <c r="AG4710" s="0" t="n">
        <v>1.75567727137329</v>
      </c>
    </row>
    <row r="4711" customFormat="false" ht="15" hidden="false" customHeight="false" outlineLevel="0" collapsed="false">
      <c r="A4711" s="87" t="n">
        <v>46040.9765162037</v>
      </c>
      <c r="B4711" s="0" t="n">
        <v>71.2472</v>
      </c>
      <c r="C4711" s="88" t="b">
        <f aca="false">FALSE()</f>
        <v>0</v>
      </c>
      <c r="D4711" s="88" t="b">
        <f aca="false">TRUE()</f>
        <v>1</v>
      </c>
      <c r="E4711" s="0" t="n">
        <v>-0.21535424083747</v>
      </c>
      <c r="F4711" s="0" t="n">
        <v>-0.303179846357423</v>
      </c>
      <c r="G4711" s="0" t="n">
        <v>-1.85299424083745</v>
      </c>
      <c r="H4711" s="0" t="n">
        <v>-2.53486910682143</v>
      </c>
      <c r="I4711" s="0" t="n">
        <v>0</v>
      </c>
      <c r="J4711" s="87"/>
      <c r="K4711" s="87" t="n">
        <v>46040.893587963</v>
      </c>
      <c r="L4711" s="89" t="s">
        <v>326</v>
      </c>
      <c r="M4711" s="88" t="b">
        <f aca="false">FALSE()</f>
        <v>0</v>
      </c>
      <c r="N4711" s="0" t="n">
        <v>0</v>
      </c>
      <c r="O4711" s="0" t="n">
        <v>71.0318457591625</v>
      </c>
      <c r="P4711" s="88" t="b">
        <f aca="false">FALSE()</f>
        <v>0</v>
      </c>
      <c r="Q4711" s="88" t="b">
        <f aca="false">FALSE()</f>
        <v>0</v>
      </c>
      <c r="R4711" s="0" t="n">
        <v>0.5056</v>
      </c>
      <c r="S4711" s="0" t="n">
        <v>1.66418618312231</v>
      </c>
      <c r="T4711" s="0" t="n">
        <v>72.06602</v>
      </c>
      <c r="U4711" s="0" t="n">
        <v>9</v>
      </c>
      <c r="V4711" s="0" t="n">
        <v>0</v>
      </c>
      <c r="W4711" s="0" t="n">
        <v>-0.0846899999999998</v>
      </c>
      <c r="X4711" s="0" t="n">
        <v>0.132727365599364</v>
      </c>
      <c r="Y4711" s="0" t="n">
        <v>0.638074895991197</v>
      </c>
      <c r="Z4711" s="0" t="n">
        <v>0.517087120418726</v>
      </c>
      <c r="AA4711" s="89" t="s">
        <v>15</v>
      </c>
      <c r="AB4711" s="0" t="n">
        <v>73.1001942408375</v>
      </c>
      <c r="AC4711" s="0" t="n">
        <v>-1.58352426054806</v>
      </c>
      <c r="AD4711" s="89" t="s">
        <v>98</v>
      </c>
      <c r="AE4711" s="0" t="n">
        <v>202601</v>
      </c>
      <c r="AF4711" s="90" t="n">
        <v>46040</v>
      </c>
      <c r="AG4711" s="0" t="n">
        <v>1.58352426054806</v>
      </c>
    </row>
    <row r="4712" customFormat="false" ht="15" hidden="false" customHeight="false" outlineLevel="0" collapsed="false">
      <c r="A4712" s="87" t="n">
        <v>46040.9866087963</v>
      </c>
      <c r="B4712" s="0" t="n">
        <v>70.9646</v>
      </c>
      <c r="C4712" s="88" t="b">
        <f aca="false">FALSE()</f>
        <v>0</v>
      </c>
      <c r="D4712" s="88" t="b">
        <f aca="false">TRUE()</f>
        <v>1</v>
      </c>
      <c r="E4712" s="0" t="n">
        <v>-0.0569362322067377</v>
      </c>
      <c r="F4712" s="0" t="n">
        <v>-0.0802963025170186</v>
      </c>
      <c r="G4712" s="0" t="n">
        <v>-2.06213623220671</v>
      </c>
      <c r="H4712" s="0" t="n">
        <v>-2.82380993400778</v>
      </c>
      <c r="I4712" s="0" t="n">
        <v>-0.282600000000002</v>
      </c>
      <c r="J4712" s="87"/>
      <c r="K4712" s="87" t="n">
        <v>46040.893587963</v>
      </c>
      <c r="L4712" s="89" t="s">
        <v>326</v>
      </c>
      <c r="M4712" s="88" t="b">
        <f aca="false">FALSE()</f>
        <v>0</v>
      </c>
      <c r="N4712" s="0" t="n">
        <v>0</v>
      </c>
      <c r="O4712" s="0" t="n">
        <v>70.9076637677933</v>
      </c>
      <c r="P4712" s="88" t="b">
        <f aca="false">FALSE()</f>
        <v>0</v>
      </c>
      <c r="Q4712" s="88" t="b">
        <f aca="false">FALSE()</f>
        <v>0</v>
      </c>
      <c r="R4712" s="0" t="n">
        <v>0.5262</v>
      </c>
      <c r="S4712" s="0" t="n">
        <v>1.68702017732562</v>
      </c>
      <c r="T4712" s="0" t="n">
        <v>71.9672</v>
      </c>
      <c r="U4712" s="0" t="n">
        <v>10</v>
      </c>
      <c r="V4712" s="0" t="n">
        <v>-0.282600000000002</v>
      </c>
      <c r="W4712" s="0" t="n">
        <v>-0.0988199999999999</v>
      </c>
      <c r="X4712" s="0" t="n">
        <v>0.13816796642988</v>
      </c>
      <c r="Y4712" s="0" t="n">
        <v>-1.33012017726461</v>
      </c>
      <c r="Z4712" s="0" t="n">
        <v>0.52976811610336</v>
      </c>
      <c r="AA4712" s="89" t="s">
        <v>15</v>
      </c>
      <c r="AB4712" s="0" t="n">
        <v>73.0267362322067</v>
      </c>
      <c r="AC4712" s="0" t="n">
        <v>-1.89252612515544</v>
      </c>
      <c r="AD4712" s="89" t="s">
        <v>98</v>
      </c>
      <c r="AE4712" s="0" t="n">
        <v>202601</v>
      </c>
      <c r="AF4712" s="90" t="n">
        <v>46040</v>
      </c>
      <c r="AG4712" s="0" t="n">
        <v>1.89252612515544</v>
      </c>
    </row>
    <row r="4713" customFormat="false" ht="15" hidden="false" customHeight="false" outlineLevel="0" collapsed="false">
      <c r="A4713" s="87" t="n">
        <v>46040.9970601852</v>
      </c>
      <c r="B4713" s="0" t="n">
        <v>70.9646</v>
      </c>
      <c r="C4713" s="88" t="b">
        <f aca="false">FALSE()</f>
        <v>0</v>
      </c>
      <c r="D4713" s="88" t="b">
        <f aca="false">TRUE()</f>
        <v>1</v>
      </c>
      <c r="E4713" s="0" t="n">
        <v>-0.141917284560634</v>
      </c>
      <c r="F4713" s="0" t="n">
        <v>-0.200383943560636</v>
      </c>
      <c r="G4713" s="0" t="n">
        <v>-1.94947728456063</v>
      </c>
      <c r="H4713" s="0" t="n">
        <v>-2.67366379327881</v>
      </c>
      <c r="I4713" s="0" t="n">
        <v>0</v>
      </c>
      <c r="J4713" s="87"/>
      <c r="K4713" s="87" t="n">
        <v>46040.893587963</v>
      </c>
      <c r="L4713" s="89" t="s">
        <v>326</v>
      </c>
      <c r="M4713" s="88" t="b">
        <f aca="false">FALSE()</f>
        <v>0</v>
      </c>
      <c r="N4713" s="0" t="n">
        <v>0</v>
      </c>
      <c r="O4713" s="0" t="n">
        <v>70.8226827154394</v>
      </c>
      <c r="P4713" s="88" t="b">
        <f aca="false">FALSE()</f>
        <v>0</v>
      </c>
      <c r="Q4713" s="88" t="b">
        <f aca="false">FALSE()</f>
        <v>0</v>
      </c>
      <c r="R4713" s="0" t="n">
        <v>0.5152</v>
      </c>
      <c r="S4713" s="0" t="n">
        <v>1.69079735089315</v>
      </c>
      <c r="T4713" s="0" t="n">
        <v>71.86838</v>
      </c>
      <c r="U4713" s="0" t="n">
        <v>11</v>
      </c>
      <c r="V4713" s="0" t="n">
        <v>0</v>
      </c>
      <c r="W4713" s="0" t="n">
        <v>-0.0988199999999999</v>
      </c>
      <c r="X4713" s="0" t="n">
        <v>0.13816796642988</v>
      </c>
      <c r="Y4713" s="0" t="n">
        <v>0.715216432241196</v>
      </c>
      <c r="Z4713" s="0" t="n">
        <v>0.522848642280315</v>
      </c>
      <c r="AA4713" s="89" t="s">
        <v>15</v>
      </c>
      <c r="AB4713" s="0" t="n">
        <v>72.9140772845606</v>
      </c>
      <c r="AC4713" s="0" t="n">
        <v>-1.72856908656837</v>
      </c>
      <c r="AD4713" s="89" t="s">
        <v>98</v>
      </c>
      <c r="AE4713" s="0" t="n">
        <v>202601</v>
      </c>
      <c r="AF4713" s="90" t="n">
        <v>46040</v>
      </c>
      <c r="AG4713" s="0" t="n">
        <v>1.72856908656837</v>
      </c>
    </row>
    <row r="4714" customFormat="false" ht="15" hidden="false" customHeight="false" outlineLevel="0" collapsed="false">
      <c r="A4714" s="87" t="n">
        <v>46041.0075115741</v>
      </c>
      <c r="B4714" s="0" t="n">
        <v>70.9646</v>
      </c>
      <c r="C4714" s="88" t="b">
        <f aca="false">FALSE()</f>
        <v>0</v>
      </c>
      <c r="D4714" s="88" t="b">
        <f aca="false">TRUE()</f>
        <v>1</v>
      </c>
      <c r="E4714" s="0" t="n">
        <v>-0.231552121246438</v>
      </c>
      <c r="F4714" s="0" t="n">
        <v>-0.32736058771757</v>
      </c>
      <c r="G4714" s="0" t="n">
        <v>-1.86973212124644</v>
      </c>
      <c r="H4714" s="0" t="n">
        <v>-2.56710272036809</v>
      </c>
      <c r="I4714" s="0" t="n">
        <v>0</v>
      </c>
      <c r="J4714" s="87"/>
      <c r="K4714" s="87" t="n">
        <v>46040.893587963</v>
      </c>
      <c r="L4714" s="89" t="s">
        <v>326</v>
      </c>
      <c r="M4714" s="88" t="b">
        <f aca="false">FALSE()</f>
        <v>0</v>
      </c>
      <c r="N4714" s="0" t="n">
        <v>0</v>
      </c>
      <c r="O4714" s="0" t="n">
        <v>70.7330478787536</v>
      </c>
      <c r="P4714" s="88" t="b">
        <f aca="false">FALSE()</f>
        <v>0</v>
      </c>
      <c r="Q4714" s="88" t="b">
        <f aca="false">FALSE()</f>
        <v>0</v>
      </c>
      <c r="R4714" s="0" t="n">
        <v>0.5039</v>
      </c>
      <c r="S4714" s="0" t="n">
        <v>1.67983239649806</v>
      </c>
      <c r="T4714" s="0" t="n">
        <v>71.78369</v>
      </c>
      <c r="U4714" s="0" t="n">
        <v>12</v>
      </c>
      <c r="V4714" s="0" t="n">
        <v>0</v>
      </c>
      <c r="W4714" s="0" t="n">
        <v>-0.0846899999999998</v>
      </c>
      <c r="X4714" s="0" t="n">
        <v>0.132727365599364</v>
      </c>
      <c r="Y4714" s="0" t="n">
        <v>0.638074895991197</v>
      </c>
      <c r="Z4714" s="0" t="n">
        <v>0.525321060623222</v>
      </c>
      <c r="AA4714" s="89" t="s">
        <v>15</v>
      </c>
      <c r="AB4714" s="0" t="n">
        <v>72.8343321212465</v>
      </c>
      <c r="AC4714" s="0" t="n">
        <v>-1.55921789815216</v>
      </c>
      <c r="AD4714" s="89" t="s">
        <v>98</v>
      </c>
      <c r="AE4714" s="0" t="n">
        <v>202601</v>
      </c>
      <c r="AF4714" s="90" t="n">
        <v>46041</v>
      </c>
      <c r="AG4714" s="0" t="n">
        <v>1.55921789815216</v>
      </c>
    </row>
    <row r="4715" customFormat="false" ht="15" hidden="false" customHeight="false" outlineLevel="0" collapsed="false">
      <c r="A4715" s="87" t="n">
        <v>46041.017962963</v>
      </c>
      <c r="B4715" s="0" t="n">
        <v>70.682</v>
      </c>
      <c r="C4715" s="88" t="b">
        <f aca="false">FALSE()</f>
        <v>0</v>
      </c>
      <c r="D4715" s="88" t="b">
        <f aca="false">TRUE()</f>
        <v>1</v>
      </c>
      <c r="E4715" s="0" t="n">
        <v>-0.0728503258087016</v>
      </c>
      <c r="F4715" s="0" t="n">
        <v>-0.103174059091282</v>
      </c>
      <c r="G4715" s="0" t="n">
        <v>-2.07859032580871</v>
      </c>
      <c r="H4715" s="0" t="n">
        <v>-2.85675297094369</v>
      </c>
      <c r="I4715" s="0" t="n">
        <v>-0.282600000000002</v>
      </c>
      <c r="J4715" s="87"/>
      <c r="K4715" s="87" t="n">
        <v>46040.893587963</v>
      </c>
      <c r="L4715" s="89" t="s">
        <v>326</v>
      </c>
      <c r="M4715" s="88" t="b">
        <f aca="false">FALSE()</f>
        <v>0</v>
      </c>
      <c r="N4715" s="0" t="n">
        <v>0</v>
      </c>
      <c r="O4715" s="0" t="n">
        <v>70.6091496741913</v>
      </c>
      <c r="P4715" s="88" t="b">
        <f aca="false">FALSE()</f>
        <v>0</v>
      </c>
      <c r="Q4715" s="88" t="b">
        <f aca="false">FALSE()</f>
        <v>0</v>
      </c>
      <c r="R4715" s="0" t="n">
        <v>0.5243</v>
      </c>
      <c r="S4715" s="0" t="n">
        <v>1.69404184812479</v>
      </c>
      <c r="T4715" s="0" t="n">
        <v>71.68487</v>
      </c>
      <c r="U4715" s="0" t="n">
        <v>13</v>
      </c>
      <c r="V4715" s="0" t="n">
        <v>-0.282600000000002</v>
      </c>
      <c r="W4715" s="0" t="n">
        <v>-0.0988199999999999</v>
      </c>
      <c r="X4715" s="0" t="n">
        <v>0.13816796642988</v>
      </c>
      <c r="Y4715" s="0" t="n">
        <v>-1.33012017726461</v>
      </c>
      <c r="Z4715" s="0" t="n">
        <v>0.537860162904354</v>
      </c>
      <c r="AA4715" s="89" t="s">
        <v>15</v>
      </c>
      <c r="AB4715" s="0" t="n">
        <v>72.7605903258087</v>
      </c>
      <c r="AC4715" s="0" t="n">
        <v>-1.86455526764554</v>
      </c>
      <c r="AD4715" s="89" t="s">
        <v>98</v>
      </c>
      <c r="AE4715" s="0" t="n">
        <v>202601</v>
      </c>
      <c r="AF4715" s="90" t="n">
        <v>46041</v>
      </c>
      <c r="AG4715" s="0" t="n">
        <v>1.86455526764554</v>
      </c>
    </row>
    <row r="4716" customFormat="false" ht="15" hidden="false" customHeight="false" outlineLevel="0" collapsed="false">
      <c r="A4716" s="87" t="n">
        <v>46041.0280671296</v>
      </c>
      <c r="B4716" s="0" t="n">
        <v>70.682</v>
      </c>
      <c r="C4716" s="88" t="b">
        <f aca="false">FALSE()</f>
        <v>0</v>
      </c>
      <c r="D4716" s="88" t="b">
        <f aca="false">TRUE()</f>
        <v>1</v>
      </c>
      <c r="E4716" s="0" t="n">
        <v>-0.194568478881237</v>
      </c>
      <c r="F4716" s="0" t="n">
        <v>-0.276032868104922</v>
      </c>
      <c r="G4716" s="0" t="n">
        <v>-2.03092847888122</v>
      </c>
      <c r="H4716" s="0" t="n">
        <v>-2.79307754668564</v>
      </c>
      <c r="I4716" s="0" t="n">
        <v>0</v>
      </c>
      <c r="J4716" s="87"/>
      <c r="K4716" s="87" t="n">
        <v>46040.893587963</v>
      </c>
      <c r="L4716" s="89" t="s">
        <v>326</v>
      </c>
      <c r="M4716" s="88" t="b">
        <f aca="false">FALSE()</f>
        <v>0</v>
      </c>
      <c r="N4716" s="0" t="n">
        <v>0</v>
      </c>
      <c r="O4716" s="0" t="n">
        <v>70.4874315211188</v>
      </c>
      <c r="P4716" s="88" t="b">
        <f aca="false">FALSE()</f>
        <v>0</v>
      </c>
      <c r="Q4716" s="88" t="b">
        <f aca="false">FALSE()</f>
        <v>0</v>
      </c>
      <c r="R4716" s="0" t="n">
        <v>0.51</v>
      </c>
      <c r="S4716" s="0" t="n">
        <v>1.69091686457627</v>
      </c>
      <c r="T4716" s="0" t="n">
        <v>71.60018</v>
      </c>
      <c r="U4716" s="0" t="n">
        <v>14</v>
      </c>
      <c r="V4716" s="0" t="n">
        <v>0</v>
      </c>
      <c r="W4716" s="0" t="n">
        <v>-0.0846899999999998</v>
      </c>
      <c r="X4716" s="0" t="n">
        <v>0.132727365599364</v>
      </c>
      <c r="Y4716" s="0" t="n">
        <v>0.638074895991197</v>
      </c>
      <c r="Z4716" s="0" t="n">
        <v>0.556374239440613</v>
      </c>
      <c r="AA4716" s="89" t="s">
        <v>15</v>
      </c>
      <c r="AB4716" s="0" t="n">
        <v>72.7129284788812</v>
      </c>
      <c r="AC4716" s="0" t="n">
        <v>-1.65029207844552</v>
      </c>
      <c r="AD4716" s="89" t="s">
        <v>98</v>
      </c>
      <c r="AE4716" s="0" t="n">
        <v>202601</v>
      </c>
      <c r="AF4716" s="90" t="n">
        <v>46041</v>
      </c>
      <c r="AG4716" s="0" t="n">
        <v>1.65029207844552</v>
      </c>
    </row>
    <row r="4717" customFormat="false" ht="15" hidden="false" customHeight="false" outlineLevel="0" collapsed="false">
      <c r="A4717" s="87" t="n">
        <v>46041.0385069445</v>
      </c>
      <c r="B4717" s="0" t="n">
        <v>70.3994</v>
      </c>
      <c r="C4717" s="88" t="b">
        <f aca="false">FALSE()</f>
        <v>0</v>
      </c>
      <c r="D4717" s="88" t="b">
        <f aca="false">TRUE()</f>
        <v>1</v>
      </c>
      <c r="E4717" s="0" t="n">
        <v>-0.0702149436476418</v>
      </c>
      <c r="F4717" s="0" t="n">
        <v>-0.0998375618761698</v>
      </c>
      <c r="G4717" s="0" t="n">
        <v>-2.27413494364765</v>
      </c>
      <c r="H4717" s="0" t="n">
        <v>-3.12924773153123</v>
      </c>
      <c r="I4717" s="0" t="n">
        <v>-0.282600000000002</v>
      </c>
      <c r="J4717" s="87"/>
      <c r="K4717" s="87" t="n">
        <v>46040.893587963</v>
      </c>
      <c r="L4717" s="89" t="s">
        <v>326</v>
      </c>
      <c r="M4717" s="88" t="b">
        <f aca="false">FALSE()</f>
        <v>0</v>
      </c>
      <c r="N4717" s="0" t="n">
        <v>0</v>
      </c>
      <c r="O4717" s="0" t="n">
        <v>70.3291850563524</v>
      </c>
      <c r="P4717" s="88" t="b">
        <f aca="false">FALSE()</f>
        <v>0</v>
      </c>
      <c r="Q4717" s="88" t="b">
        <f aca="false">FALSE()</f>
        <v>0</v>
      </c>
      <c r="R4717" s="0" t="n">
        <v>0.5253</v>
      </c>
      <c r="S4717" s="0" t="n">
        <v>1.7035355509339</v>
      </c>
      <c r="T4717" s="0" t="n">
        <v>71.50136</v>
      </c>
      <c r="U4717" s="0" t="n">
        <v>15</v>
      </c>
      <c r="V4717" s="0" t="n">
        <v>-0.282600000000002</v>
      </c>
      <c r="W4717" s="0" t="n">
        <v>-0.0988199999999999</v>
      </c>
      <c r="X4717" s="0" t="n">
        <v>0.13816796642988</v>
      </c>
      <c r="Y4717" s="0" t="n">
        <v>-1.33012017726461</v>
      </c>
      <c r="Z4717" s="0" t="n">
        <v>0.586087471823821</v>
      </c>
      <c r="AA4717" s="89" t="s">
        <v>15</v>
      </c>
      <c r="AB4717" s="0" t="n">
        <v>72.6735349436477</v>
      </c>
      <c r="AC4717" s="0" t="n">
        <v>-1.88019715994076</v>
      </c>
      <c r="AD4717" s="89" t="s">
        <v>98</v>
      </c>
      <c r="AE4717" s="0" t="n">
        <v>202601</v>
      </c>
      <c r="AF4717" s="90" t="n">
        <v>46041</v>
      </c>
      <c r="AG4717" s="0" t="n">
        <v>1.88019715994076</v>
      </c>
    </row>
    <row r="4718" customFormat="false" ht="15" hidden="false" customHeight="false" outlineLevel="0" collapsed="false">
      <c r="A4718" s="87" t="n">
        <v>46041.0489699074</v>
      </c>
      <c r="B4718" s="0" t="n">
        <v>70.3994</v>
      </c>
      <c r="C4718" s="88" t="b">
        <f aca="false">FALSE()</f>
        <v>0</v>
      </c>
      <c r="D4718" s="88" t="b">
        <f aca="false">TRUE()</f>
        <v>1</v>
      </c>
      <c r="E4718" s="0" t="n">
        <v>-0.191658784904718</v>
      </c>
      <c r="F4718" s="0" t="n">
        <v>-0.27298810870091</v>
      </c>
      <c r="G4718" s="0" t="n">
        <v>-2.19793878490472</v>
      </c>
      <c r="H4718" s="0" t="n">
        <v>-3.02757486939968</v>
      </c>
      <c r="I4718" s="0" t="n">
        <v>0</v>
      </c>
      <c r="J4718" s="87"/>
      <c r="K4718" s="87" t="n">
        <v>46040.893587963</v>
      </c>
      <c r="L4718" s="89" t="s">
        <v>326</v>
      </c>
      <c r="M4718" s="88" t="b">
        <f aca="false">FALSE()</f>
        <v>0</v>
      </c>
      <c r="N4718" s="0" t="n">
        <v>0</v>
      </c>
      <c r="O4718" s="0" t="n">
        <v>70.2077412150953</v>
      </c>
      <c r="P4718" s="88" t="b">
        <f aca="false">FALSE()</f>
        <v>0</v>
      </c>
      <c r="Q4718" s="88" t="b">
        <f aca="false">FALSE()</f>
        <v>0</v>
      </c>
      <c r="R4718" s="0" t="n">
        <v>0.5119</v>
      </c>
      <c r="S4718" s="0" t="n">
        <v>1.70201321268198</v>
      </c>
      <c r="T4718" s="0" t="n">
        <v>71.40254</v>
      </c>
      <c r="U4718" s="0" t="n">
        <v>16</v>
      </c>
      <c r="V4718" s="0" t="n">
        <v>0</v>
      </c>
      <c r="W4718" s="0" t="n">
        <v>-0.0988199999999999</v>
      </c>
      <c r="X4718" s="0" t="n">
        <v>0.13816796642988</v>
      </c>
      <c r="Y4718" s="0" t="n">
        <v>0.715216432241196</v>
      </c>
      <c r="Z4718" s="0" t="n">
        <v>0.59739939245236</v>
      </c>
      <c r="AA4718" s="89" t="s">
        <v>15</v>
      </c>
      <c r="AB4718" s="0" t="n">
        <v>72.5973387849047</v>
      </c>
      <c r="AC4718" s="0" t="n">
        <v>-1.67917813890311</v>
      </c>
      <c r="AD4718" s="89" t="s">
        <v>98</v>
      </c>
      <c r="AE4718" s="0" t="n">
        <v>202601</v>
      </c>
      <c r="AF4718" s="90" t="n">
        <v>46041</v>
      </c>
      <c r="AG4718" s="0" t="n">
        <v>1.67917813890311</v>
      </c>
    </row>
    <row r="4719" customFormat="false" ht="15" hidden="false" customHeight="false" outlineLevel="0" collapsed="false">
      <c r="A4719" s="87" t="n">
        <v>46041.0594097222</v>
      </c>
      <c r="B4719" s="0" t="n">
        <v>70.3994</v>
      </c>
      <c r="C4719" s="88" t="b">
        <f aca="false">FALSE()</f>
        <v>0</v>
      </c>
      <c r="D4719" s="88" t="b">
        <f aca="false">TRUE()</f>
        <v>1</v>
      </c>
      <c r="E4719" s="0" t="n">
        <v>-0.278413820830295</v>
      </c>
      <c r="F4719" s="0" t="n">
        <v>-0.397047782697901</v>
      </c>
      <c r="G4719" s="0" t="n">
        <v>-2.08705382083029</v>
      </c>
      <c r="H4719" s="0" t="n">
        <v>-2.87923289224357</v>
      </c>
      <c r="I4719" s="0" t="n">
        <v>0</v>
      </c>
      <c r="J4719" s="87"/>
      <c r="K4719" s="87" t="n">
        <v>46040.893587963</v>
      </c>
      <c r="L4719" s="89" t="s">
        <v>326</v>
      </c>
      <c r="M4719" s="88" t="b">
        <f aca="false">FALSE()</f>
        <v>0</v>
      </c>
      <c r="N4719" s="0" t="n">
        <v>0</v>
      </c>
      <c r="O4719" s="0" t="n">
        <v>70.1209861791697</v>
      </c>
      <c r="P4719" s="88" t="b">
        <f aca="false">FALSE()</f>
        <v>0</v>
      </c>
      <c r="Q4719" s="88" t="b">
        <f aca="false">FALSE()</f>
        <v>0</v>
      </c>
      <c r="R4719" s="0" t="n">
        <v>0.5019</v>
      </c>
      <c r="S4719" s="0" t="n">
        <v>1.69184790073121</v>
      </c>
      <c r="T4719" s="0" t="n">
        <v>71.30372</v>
      </c>
      <c r="U4719" s="0" t="n">
        <v>17</v>
      </c>
      <c r="V4719" s="0" t="n">
        <v>0</v>
      </c>
      <c r="W4719" s="0" t="n">
        <v>-0.0988199999999999</v>
      </c>
      <c r="X4719" s="0" t="n">
        <v>0.13816796642988</v>
      </c>
      <c r="Y4719" s="0" t="n">
        <v>0.715216432241196</v>
      </c>
      <c r="Z4719" s="0" t="n">
        <v>0.591366910415147</v>
      </c>
      <c r="AA4719" s="89" t="s">
        <v>15</v>
      </c>
      <c r="AB4719" s="0" t="n">
        <v>72.4864538208303</v>
      </c>
      <c r="AC4719" s="0" t="n">
        <v>-1.52920290951882</v>
      </c>
      <c r="AD4719" s="89" t="s">
        <v>98</v>
      </c>
      <c r="AE4719" s="0" t="n">
        <v>202601</v>
      </c>
      <c r="AF4719" s="90" t="n">
        <v>46041</v>
      </c>
      <c r="AG4719" s="0" t="n">
        <v>1.52920290951882</v>
      </c>
    </row>
    <row r="4720" customFormat="false" ht="15" hidden="false" customHeight="false" outlineLevel="0" collapsed="false">
      <c r="A4720" s="87" t="n">
        <v>46041.0695138889</v>
      </c>
      <c r="B4720" s="0" t="n">
        <v>70.1168</v>
      </c>
      <c r="C4720" s="88" t="b">
        <f aca="false">FALSE()</f>
        <v>0</v>
      </c>
      <c r="D4720" s="88" t="b">
        <f aca="false">TRUE()</f>
        <v>1</v>
      </c>
      <c r="E4720" s="0" t="n">
        <v>-0.145860497166382</v>
      </c>
      <c r="F4720" s="0" t="n">
        <v>-0.208458680421855</v>
      </c>
      <c r="G4720" s="0" t="n">
        <v>-2.3218804971664</v>
      </c>
      <c r="H4720" s="0" t="n">
        <v>-3.20530479190221</v>
      </c>
      <c r="I4720" s="0" t="n">
        <v>-0.282600000000002</v>
      </c>
      <c r="J4720" s="87"/>
      <c r="K4720" s="87" t="n">
        <v>46040.893587963</v>
      </c>
      <c r="L4720" s="89" t="s">
        <v>326</v>
      </c>
      <c r="M4720" s="88" t="b">
        <f aca="false">FALSE()</f>
        <v>0</v>
      </c>
      <c r="N4720" s="0" t="n">
        <v>0</v>
      </c>
      <c r="O4720" s="0" t="n">
        <v>69.9709395028336</v>
      </c>
      <c r="P4720" s="88" t="b">
        <f aca="false">FALSE()</f>
        <v>0</v>
      </c>
      <c r="Q4720" s="88" t="b">
        <f aca="false">FALSE()</f>
        <v>0</v>
      </c>
      <c r="R4720" s="0" t="n">
        <v>0.5176</v>
      </c>
      <c r="S4720" s="0" t="n">
        <v>1.69583259720724</v>
      </c>
      <c r="T4720" s="0" t="n">
        <v>71.20481</v>
      </c>
      <c r="U4720" s="0" t="n">
        <v>18</v>
      </c>
      <c r="V4720" s="0" t="n">
        <v>-0.282600000000002</v>
      </c>
      <c r="W4720" s="0" t="n">
        <v>-0.09891</v>
      </c>
      <c r="X4720" s="0" t="n">
        <v>0.138293273041103</v>
      </c>
      <c r="Y4720" s="0" t="n">
        <v>-1.32826417338034</v>
      </c>
      <c r="Z4720" s="0" t="n">
        <v>0.616935248583197</v>
      </c>
      <c r="AA4720" s="89" t="s">
        <v>15</v>
      </c>
      <c r="AB4720" s="0" t="n">
        <v>72.4386804971664</v>
      </c>
      <c r="AC4720" s="0" t="n">
        <v>-1.76357243729977</v>
      </c>
      <c r="AD4720" s="89" t="s">
        <v>98</v>
      </c>
      <c r="AE4720" s="0" t="n">
        <v>202601</v>
      </c>
      <c r="AF4720" s="90" t="n">
        <v>46041</v>
      </c>
      <c r="AG4720" s="0" t="n">
        <v>1.76357243729977</v>
      </c>
    </row>
    <row r="4721" customFormat="false" ht="15" hidden="false" customHeight="false" outlineLevel="0" collapsed="false">
      <c r="A4721" s="87" t="n">
        <v>46041.0799652778</v>
      </c>
      <c r="B4721" s="0" t="n">
        <v>70.1168</v>
      </c>
      <c r="C4721" s="88" t="b">
        <f aca="false">FALSE()</f>
        <v>0</v>
      </c>
      <c r="D4721" s="88" t="b">
        <f aca="false">TRUE()</f>
        <v>1</v>
      </c>
      <c r="E4721" s="0" t="n">
        <v>-0.261351428374852</v>
      </c>
      <c r="F4721" s="0" t="n">
        <v>-0.374131773138468</v>
      </c>
      <c r="G4721" s="0" t="n">
        <v>-2.23955142837487</v>
      </c>
      <c r="H4721" s="0" t="n">
        <v>-3.09516909595944</v>
      </c>
      <c r="I4721" s="0" t="n">
        <v>0</v>
      </c>
      <c r="J4721" s="87"/>
      <c r="K4721" s="87" t="n">
        <v>46040.893587963</v>
      </c>
      <c r="L4721" s="89" t="s">
        <v>326</v>
      </c>
      <c r="M4721" s="88" t="b">
        <f aca="false">FALSE()</f>
        <v>0</v>
      </c>
      <c r="N4721" s="0" t="n">
        <v>0</v>
      </c>
      <c r="O4721" s="0" t="n">
        <v>69.8554485716252</v>
      </c>
      <c r="P4721" s="88" t="b">
        <f aca="false">FALSE()</f>
        <v>0</v>
      </c>
      <c r="Q4721" s="88" t="b">
        <f aca="false">FALSE()</f>
        <v>0</v>
      </c>
      <c r="R4721" s="0" t="n">
        <v>0.5055</v>
      </c>
      <c r="S4721" s="0" t="n">
        <v>1.68984081189834</v>
      </c>
      <c r="T4721" s="0" t="n">
        <v>71.1059</v>
      </c>
      <c r="U4721" s="0" t="n">
        <v>19</v>
      </c>
      <c r="V4721" s="0" t="n">
        <v>0</v>
      </c>
      <c r="W4721" s="0" t="n">
        <v>-0.09891</v>
      </c>
      <c r="X4721" s="0" t="n">
        <v>0.138293273041103</v>
      </c>
      <c r="Y4721" s="0" t="n">
        <v>0.715219170281713</v>
      </c>
      <c r="Z4721" s="0" t="n">
        <v>0.625225714187431</v>
      </c>
      <c r="AA4721" s="89" t="s">
        <v>15</v>
      </c>
      <c r="AB4721" s="0" t="n">
        <v>72.3563514283749</v>
      </c>
      <c r="AC4721" s="0" t="n">
        <v>-1.58198867633825</v>
      </c>
      <c r="AD4721" s="89" t="s">
        <v>98</v>
      </c>
      <c r="AE4721" s="0" t="n">
        <v>202601</v>
      </c>
      <c r="AF4721" s="90" t="n">
        <v>46041</v>
      </c>
      <c r="AG4721" s="0" t="n">
        <v>1.58198867633825</v>
      </c>
    </row>
    <row r="4722" customFormat="false" ht="15" hidden="false" customHeight="false" outlineLevel="0" collapsed="false">
      <c r="A4722" s="87" t="n">
        <v>46041.0904166667</v>
      </c>
      <c r="B4722" s="0" t="n">
        <v>69.836</v>
      </c>
      <c r="C4722" s="88" t="b">
        <f aca="false">FALSE()</f>
        <v>0</v>
      </c>
      <c r="D4722" s="88" t="b">
        <f aca="false">TRUE()</f>
        <v>1</v>
      </c>
      <c r="E4722" s="0" t="n">
        <v>-0.125022972039659</v>
      </c>
      <c r="F4722" s="0" t="n">
        <v>-0.179344742205397</v>
      </c>
      <c r="G4722" s="0" t="n">
        <v>-2.43892297203968</v>
      </c>
      <c r="H4722" s="0" t="n">
        <v>-3.3745078815002</v>
      </c>
      <c r="I4722" s="0" t="n">
        <v>-0.280799999999999</v>
      </c>
      <c r="J4722" s="87"/>
      <c r="K4722" s="87" t="n">
        <v>46040.893587963</v>
      </c>
      <c r="L4722" s="89" t="s">
        <v>326</v>
      </c>
      <c r="M4722" s="88" t="b">
        <f aca="false">FALSE()</f>
        <v>0</v>
      </c>
      <c r="N4722" s="0" t="n">
        <v>0</v>
      </c>
      <c r="O4722" s="0" t="n">
        <v>69.7109770279603</v>
      </c>
      <c r="P4722" s="88" t="b">
        <f aca="false">FALSE()</f>
        <v>0</v>
      </c>
      <c r="Q4722" s="88" t="b">
        <f aca="false">FALSE()</f>
        <v>0</v>
      </c>
      <c r="R4722" s="0" t="n">
        <v>0.5203</v>
      </c>
      <c r="S4722" s="0" t="n">
        <v>1.69559638379086</v>
      </c>
      <c r="T4722" s="0" t="n">
        <v>70.99295</v>
      </c>
      <c r="U4722" s="0" t="n">
        <v>20</v>
      </c>
      <c r="V4722" s="0" t="n">
        <v>-0.280799999999999</v>
      </c>
      <c r="W4722" s="0" t="n">
        <v>-0.11295</v>
      </c>
      <c r="X4722" s="0" t="n">
        <v>0.141929172476979</v>
      </c>
      <c r="Y4722" s="0" t="n">
        <v>-1.18263213313123</v>
      </c>
      <c r="Z4722" s="0" t="n">
        <v>0.640986486019831</v>
      </c>
      <c r="AA4722" s="89" t="s">
        <v>15</v>
      </c>
      <c r="AB4722" s="0" t="n">
        <v>72.2749229720397</v>
      </c>
      <c r="AC4722" s="0" t="n">
        <v>-1.8049522497487</v>
      </c>
      <c r="AD4722" s="89" t="s">
        <v>98</v>
      </c>
      <c r="AE4722" s="0" t="n">
        <v>202601</v>
      </c>
      <c r="AF4722" s="90" t="n">
        <v>46041</v>
      </c>
      <c r="AG4722" s="0" t="n">
        <v>1.8049522497487</v>
      </c>
    </row>
    <row r="4723" customFormat="false" ht="15" hidden="false" customHeight="false" outlineLevel="0" collapsed="false">
      <c r="A4723" s="87" t="n">
        <v>46041.1008680556</v>
      </c>
      <c r="B4723" s="0" t="n">
        <v>69.836</v>
      </c>
      <c r="C4723" s="88" t="b">
        <f aca="false">FALSE()</f>
        <v>0</v>
      </c>
      <c r="D4723" s="88" t="b">
        <f aca="false">TRUE()</f>
        <v>1</v>
      </c>
      <c r="E4723" s="0" t="n">
        <v>-0.262008508039358</v>
      </c>
      <c r="F4723" s="0" t="n">
        <v>-0.376589731911002</v>
      </c>
      <c r="G4723" s="0" t="n">
        <v>-2.37826850803934</v>
      </c>
      <c r="H4723" s="0" t="n">
        <v>-3.29334985616392</v>
      </c>
      <c r="I4723" s="0" t="n">
        <v>0</v>
      </c>
      <c r="J4723" s="87"/>
      <c r="K4723" s="87" t="n">
        <v>46040.893587963</v>
      </c>
      <c r="L4723" s="89" t="s">
        <v>326</v>
      </c>
      <c r="M4723" s="88" t="b">
        <f aca="false">FALSE()</f>
        <v>0</v>
      </c>
      <c r="N4723" s="0" t="n">
        <v>0</v>
      </c>
      <c r="O4723" s="0" t="n">
        <v>69.5739914919606</v>
      </c>
      <c r="P4723" s="88" t="b">
        <f aca="false">FALSE()</f>
        <v>0</v>
      </c>
      <c r="Q4723" s="88" t="b">
        <f aca="false">FALSE()</f>
        <v>0</v>
      </c>
      <c r="R4723" s="0" t="n">
        <v>0.5069</v>
      </c>
      <c r="S4723" s="0" t="n">
        <v>1.6911898447154</v>
      </c>
      <c r="T4723" s="0" t="n">
        <v>70.89413</v>
      </c>
      <c r="U4723" s="0" t="n">
        <v>21</v>
      </c>
      <c r="V4723" s="0" t="n">
        <v>0</v>
      </c>
      <c r="W4723" s="0" t="n">
        <v>-0.0988199999999999</v>
      </c>
      <c r="X4723" s="0" t="n">
        <v>0.13816796642988</v>
      </c>
      <c r="Y4723" s="0" t="n">
        <v>0.715216432241196</v>
      </c>
      <c r="Z4723" s="0" t="n">
        <v>0.660069254019672</v>
      </c>
      <c r="AA4723" s="89" t="s">
        <v>15</v>
      </c>
      <c r="AB4723" s="0" t="n">
        <v>72.2142685080393</v>
      </c>
      <c r="AC4723" s="0" t="n">
        <v>-1.6030590632062</v>
      </c>
      <c r="AD4723" s="89" t="s">
        <v>98</v>
      </c>
      <c r="AE4723" s="0" t="n">
        <v>202601</v>
      </c>
      <c r="AF4723" s="90" t="n">
        <v>46041</v>
      </c>
      <c r="AG4723" s="0" t="n">
        <v>1.6030590632062</v>
      </c>
    </row>
    <row r="4724" customFormat="false" ht="15" hidden="false" customHeight="false" outlineLevel="0" collapsed="false">
      <c r="A4724" s="87" t="n">
        <v>46041.1109606482</v>
      </c>
      <c r="B4724" s="0" t="n">
        <v>69.5534</v>
      </c>
      <c r="C4724" s="88" t="b">
        <f aca="false">FALSE()</f>
        <v>0</v>
      </c>
      <c r="D4724" s="88" t="b">
        <f aca="false">TRUE()</f>
        <v>1</v>
      </c>
      <c r="E4724" s="0" t="n">
        <v>-0.14697893174332</v>
      </c>
      <c r="F4724" s="0" t="n">
        <v>-0.211765611136721</v>
      </c>
      <c r="G4724" s="0" t="n">
        <v>-2.60253893174331</v>
      </c>
      <c r="H4724" s="0" t="n">
        <v>-3.60682567543776</v>
      </c>
      <c r="I4724" s="0" t="n">
        <v>-0.282600000000002</v>
      </c>
      <c r="J4724" s="87"/>
      <c r="K4724" s="87" t="n">
        <v>46040.893587963</v>
      </c>
      <c r="L4724" s="89" t="s">
        <v>326</v>
      </c>
      <c r="M4724" s="88" t="b">
        <f aca="false">FALSE()</f>
        <v>0</v>
      </c>
      <c r="N4724" s="0" t="n">
        <v>0</v>
      </c>
      <c r="O4724" s="0" t="n">
        <v>69.4064210682567</v>
      </c>
      <c r="P4724" s="88" t="b">
        <f aca="false">FALSE()</f>
        <v>0</v>
      </c>
      <c r="Q4724" s="88" t="b">
        <f aca="false">FALSE()</f>
        <v>0</v>
      </c>
      <c r="R4724" s="0" t="n">
        <v>0.5191</v>
      </c>
      <c r="S4724" s="0" t="n">
        <v>1.69550735061965</v>
      </c>
      <c r="T4724" s="0" t="n">
        <v>70.78118</v>
      </c>
      <c r="U4724" s="0" t="n">
        <v>22</v>
      </c>
      <c r="V4724" s="0" t="n">
        <v>-0.282600000000002</v>
      </c>
      <c r="W4724" s="0" t="n">
        <v>-0.11295</v>
      </c>
      <c r="X4724" s="0" t="n">
        <v>0.141929172476979</v>
      </c>
      <c r="Y4724" s="0" t="n">
        <v>-1.19531451525598</v>
      </c>
      <c r="Z4724" s="0" t="n">
        <v>0.687379465871658</v>
      </c>
      <c r="AA4724" s="89" t="s">
        <v>15</v>
      </c>
      <c r="AB4724" s="0" t="n">
        <v>72.1559389317433</v>
      </c>
      <c r="AC4724" s="0" t="n">
        <v>-1.78617497460891</v>
      </c>
      <c r="AD4724" s="89" t="s">
        <v>98</v>
      </c>
      <c r="AE4724" s="0" t="n">
        <v>202601</v>
      </c>
      <c r="AF4724" s="90" t="n">
        <v>46041</v>
      </c>
      <c r="AG4724" s="0" t="n">
        <v>1.78617497460891</v>
      </c>
    </row>
    <row r="4725" customFormat="false" ht="15" hidden="false" customHeight="false" outlineLevel="0" collapsed="false">
      <c r="A4725" s="87" t="n">
        <v>46041.121412037</v>
      </c>
      <c r="B4725" s="0" t="n">
        <v>69.5534</v>
      </c>
      <c r="C4725" s="88" t="b">
        <f aca="false">FALSE()</f>
        <v>0</v>
      </c>
      <c r="D4725" s="88" t="b">
        <f aca="false">TRUE()</f>
        <v>1</v>
      </c>
      <c r="E4725" s="0" t="n">
        <v>-0.27431552016597</v>
      </c>
      <c r="F4725" s="0" t="n">
        <v>-0.395957195776482</v>
      </c>
      <c r="G4725" s="0" t="n">
        <v>-2.50397552016597</v>
      </c>
      <c r="H4725" s="0" t="n">
        <v>-3.47497463249297</v>
      </c>
      <c r="I4725" s="0" t="n">
        <v>0</v>
      </c>
      <c r="J4725" s="87"/>
      <c r="K4725" s="87" t="n">
        <v>46040.893587963</v>
      </c>
      <c r="L4725" s="89" t="s">
        <v>326</v>
      </c>
      <c r="M4725" s="88" t="b">
        <f aca="false">FALSE()</f>
        <v>0</v>
      </c>
      <c r="N4725" s="0" t="n">
        <v>0</v>
      </c>
      <c r="O4725" s="0" t="n">
        <v>69.279084479834</v>
      </c>
      <c r="P4725" s="88" t="b">
        <f aca="false">FALSE()</f>
        <v>0</v>
      </c>
      <c r="Q4725" s="88" t="b">
        <f aca="false">FALSE()</f>
        <v>0</v>
      </c>
      <c r="R4725" s="0" t="n">
        <v>0.507</v>
      </c>
      <c r="S4725" s="0" t="n">
        <v>1.69157479737808</v>
      </c>
      <c r="T4725" s="0" t="n">
        <v>70.66823</v>
      </c>
      <c r="U4725" s="0" t="n">
        <v>23</v>
      </c>
      <c r="V4725" s="0" t="n">
        <v>0</v>
      </c>
      <c r="W4725" s="0" t="n">
        <v>-0.11295</v>
      </c>
      <c r="X4725" s="0" t="n">
        <v>0.141929172476979</v>
      </c>
      <c r="Y4725" s="0" t="n">
        <v>0.795819478326916</v>
      </c>
      <c r="Z4725" s="0" t="n">
        <v>0.694572760082986</v>
      </c>
      <c r="AA4725" s="89" t="s">
        <v>15</v>
      </c>
      <c r="AB4725" s="0" t="n">
        <v>72.057375520166</v>
      </c>
      <c r="AC4725" s="0" t="n">
        <v>-1.6050586260636</v>
      </c>
      <c r="AD4725" s="89" t="s">
        <v>98</v>
      </c>
      <c r="AE4725" s="0" t="n">
        <v>202601</v>
      </c>
      <c r="AF4725" s="90" t="n">
        <v>46041</v>
      </c>
      <c r="AG4725" s="0" t="n">
        <v>1.6050586260636</v>
      </c>
    </row>
    <row r="4726" customFormat="false" ht="15" hidden="false" customHeight="false" outlineLevel="0" collapsed="false">
      <c r="A4726" s="87" t="n">
        <v>46041.131875</v>
      </c>
      <c r="B4726" s="0" t="n">
        <v>69.2708</v>
      </c>
      <c r="C4726" s="88" t="b">
        <f aca="false">FALSE()</f>
        <v>0</v>
      </c>
      <c r="D4726" s="88" t="b">
        <f aca="false">TRUE()</f>
        <v>1</v>
      </c>
      <c r="E4726" s="0" t="n">
        <v>-0.142887727231525</v>
      </c>
      <c r="F4726" s="0" t="n">
        <v>-0.20670048108456</v>
      </c>
      <c r="G4726" s="0" t="n">
        <v>-2.68358772723151</v>
      </c>
      <c r="H4726" s="0" t="n">
        <v>-3.72956787208669</v>
      </c>
      <c r="I4726" s="0" t="n">
        <v>-0.282600000000002</v>
      </c>
      <c r="J4726" s="87"/>
      <c r="K4726" s="87" t="n">
        <v>46040.893587963</v>
      </c>
      <c r="L4726" s="89" t="s">
        <v>326</v>
      </c>
      <c r="M4726" s="88" t="b">
        <f aca="false">FALSE()</f>
        <v>0</v>
      </c>
      <c r="N4726" s="0" t="n">
        <v>0</v>
      </c>
      <c r="O4726" s="0" t="n">
        <v>69.1279122727685</v>
      </c>
      <c r="P4726" s="88" t="b">
        <f aca="false">FALSE()</f>
        <v>0</v>
      </c>
      <c r="Q4726" s="88" t="b">
        <f aca="false">FALSE()</f>
        <v>0</v>
      </c>
      <c r="R4726" s="0" t="n">
        <v>0.5199</v>
      </c>
      <c r="S4726" s="0" t="n">
        <v>1.69600029361682</v>
      </c>
      <c r="T4726" s="0" t="n">
        <v>70.54115</v>
      </c>
      <c r="U4726" s="0" t="n">
        <v>24</v>
      </c>
      <c r="V4726" s="0" t="n">
        <v>-0.282600000000002</v>
      </c>
      <c r="W4726" s="0" t="n">
        <v>-0.12708</v>
      </c>
      <c r="X4726" s="0" t="n">
        <v>0.144142508431212</v>
      </c>
      <c r="Y4726" s="0" t="n">
        <v>-1.07893224346251</v>
      </c>
      <c r="Z4726" s="0" t="n">
        <v>0.706618863615761</v>
      </c>
      <c r="AA4726" s="89" t="s">
        <v>15</v>
      </c>
      <c r="AB4726" s="0" t="n">
        <v>71.9543877272315</v>
      </c>
      <c r="AC4726" s="0" t="n">
        <v>-1.79778670710774</v>
      </c>
      <c r="AD4726" s="89" t="s">
        <v>98</v>
      </c>
      <c r="AE4726" s="0" t="n">
        <v>202601</v>
      </c>
      <c r="AF4726" s="90" t="n">
        <v>46041</v>
      </c>
      <c r="AG4726" s="0" t="n">
        <v>1.79778670710774</v>
      </c>
    </row>
    <row r="4727" customFormat="false" ht="15" hidden="false" customHeight="false" outlineLevel="0" collapsed="false">
      <c r="A4727" s="87" t="n">
        <v>46041.1423148148</v>
      </c>
      <c r="B4727" s="0" t="n">
        <v>69.2708</v>
      </c>
      <c r="C4727" s="88" t="b">
        <f aca="false">FALSE()</f>
        <v>0</v>
      </c>
      <c r="D4727" s="88" t="b">
        <f aca="false">TRUE()</f>
        <v>1</v>
      </c>
      <c r="E4727" s="0" t="n">
        <v>-0.283951733977048</v>
      </c>
      <c r="F4727" s="0" t="n">
        <v>-0.411602705608597</v>
      </c>
      <c r="G4727" s="0" t="n">
        <v>-2.59875173397704</v>
      </c>
      <c r="H4727" s="0" t="n">
        <v>-3.61592868089151</v>
      </c>
      <c r="I4727" s="0" t="n">
        <v>0</v>
      </c>
      <c r="J4727" s="87"/>
      <c r="K4727" s="87" t="n">
        <v>46040.893587963</v>
      </c>
      <c r="L4727" s="89" t="s">
        <v>326</v>
      </c>
      <c r="M4727" s="88" t="b">
        <f aca="false">FALSE()</f>
        <v>0</v>
      </c>
      <c r="N4727" s="0" t="n">
        <v>0</v>
      </c>
      <c r="O4727" s="0" t="n">
        <v>68.986848266023</v>
      </c>
      <c r="P4727" s="88" t="b">
        <f aca="false">FALSE()</f>
        <v>0</v>
      </c>
      <c r="Q4727" s="88" t="b">
        <f aca="false">FALSE()</f>
        <v>0</v>
      </c>
      <c r="R4727" s="0" t="n">
        <v>0.5071</v>
      </c>
      <c r="S4727" s="0" t="n">
        <v>1.69239997980106</v>
      </c>
      <c r="T4727" s="0" t="n">
        <v>70.4282</v>
      </c>
      <c r="U4727" s="0" t="n">
        <v>25</v>
      </c>
      <c r="V4727" s="0" t="n">
        <v>0</v>
      </c>
      <c r="W4727" s="0" t="n">
        <v>-0.11295</v>
      </c>
      <c r="X4727" s="0" t="n">
        <v>0.141929172476979</v>
      </c>
      <c r="Y4727" s="0" t="n">
        <v>0.795819478326916</v>
      </c>
      <c r="Z4727" s="0" t="n">
        <v>0.720675866988521</v>
      </c>
      <c r="AA4727" s="89" t="s">
        <v>15</v>
      </c>
      <c r="AB4727" s="0" t="n">
        <v>71.869551733977</v>
      </c>
      <c r="AC4727" s="0" t="n">
        <v>-1.60599244822282</v>
      </c>
      <c r="AD4727" s="89" t="s">
        <v>98</v>
      </c>
      <c r="AE4727" s="0" t="n">
        <v>202601</v>
      </c>
      <c r="AF4727" s="90" t="n">
        <v>46041</v>
      </c>
      <c r="AG4727" s="0" t="n">
        <v>1.60599244822282</v>
      </c>
    </row>
    <row r="4728" customFormat="false" ht="15" hidden="false" customHeight="false" outlineLevel="0" collapsed="false">
      <c r="A4728" s="87" t="n">
        <v>46041.1524189815</v>
      </c>
      <c r="B4728" s="0" t="n">
        <v>69.2708</v>
      </c>
      <c r="C4728" s="88" t="b">
        <f aca="false">FALSE()</f>
        <v>0</v>
      </c>
      <c r="D4728" s="88" t="b">
        <f aca="false">TRUE()</f>
        <v>1</v>
      </c>
      <c r="E4728" s="0" t="n">
        <v>-0.387442273949461</v>
      </c>
      <c r="F4728" s="0" t="n">
        <v>-0.56246136474694</v>
      </c>
      <c r="G4728" s="0" t="n">
        <v>-2.47634227394948</v>
      </c>
      <c r="H4728" s="0" t="n">
        <v>-3.45148558599611</v>
      </c>
      <c r="I4728" s="0" t="n">
        <v>0</v>
      </c>
      <c r="J4728" s="87"/>
      <c r="K4728" s="87" t="n">
        <v>46040.893587963</v>
      </c>
      <c r="L4728" s="89" t="s">
        <v>326</v>
      </c>
      <c r="M4728" s="88" t="b">
        <f aca="false">FALSE()</f>
        <v>0</v>
      </c>
      <c r="N4728" s="0" t="n">
        <v>0</v>
      </c>
      <c r="O4728" s="0" t="n">
        <v>68.8833577260505</v>
      </c>
      <c r="P4728" s="88" t="b">
        <f aca="false">FALSE()</f>
        <v>0</v>
      </c>
      <c r="Q4728" s="88" t="b">
        <f aca="false">FALSE()</f>
        <v>0</v>
      </c>
      <c r="R4728" s="0" t="n">
        <v>0.4973</v>
      </c>
      <c r="S4728" s="0" t="n">
        <v>1.68341685732219</v>
      </c>
      <c r="T4728" s="0" t="n">
        <v>70.31525</v>
      </c>
      <c r="U4728" s="0" t="n">
        <v>26</v>
      </c>
      <c r="V4728" s="0" t="n">
        <v>0</v>
      </c>
      <c r="W4728" s="0" t="n">
        <v>-0.11295</v>
      </c>
      <c r="X4728" s="0" t="n">
        <v>0.141929172476979</v>
      </c>
      <c r="Y4728" s="0" t="n">
        <v>0.795819478326916</v>
      </c>
      <c r="Z4728" s="0" t="n">
        <v>0.715946136974738</v>
      </c>
      <c r="AA4728" s="89" t="s">
        <v>15</v>
      </c>
      <c r="AB4728" s="0" t="n">
        <v>71.7471422739495</v>
      </c>
      <c r="AC4728" s="0" t="n">
        <v>-1.45883879535042</v>
      </c>
      <c r="AD4728" s="89" t="s">
        <v>98</v>
      </c>
      <c r="AE4728" s="0" t="n">
        <v>202601</v>
      </c>
      <c r="AF4728" s="90" t="n">
        <v>46041</v>
      </c>
      <c r="AG4728" s="0" t="n">
        <v>1.45883879535042</v>
      </c>
    </row>
    <row r="4729" customFormat="false" ht="15" hidden="false" customHeight="false" outlineLevel="0" collapsed="false">
      <c r="A4729" s="87" t="n">
        <v>46041.1628703704</v>
      </c>
      <c r="B4729" s="0" t="n">
        <v>68.9882</v>
      </c>
      <c r="C4729" s="88" t="b">
        <f aca="false">FALSE()</f>
        <v>0</v>
      </c>
      <c r="D4729" s="88" t="b">
        <f aca="false">TRUE()</f>
        <v>1</v>
      </c>
      <c r="E4729" s="0" t="n">
        <v>-0.229195529209292</v>
      </c>
      <c r="F4729" s="0" t="n">
        <v>-0.333331657392823</v>
      </c>
      <c r="G4729" s="0" t="n">
        <v>-2.62913552920928</v>
      </c>
      <c r="H4729" s="0" t="n">
        <v>-3.67108816570952</v>
      </c>
      <c r="I4729" s="0" t="n">
        <v>-0.282599999999988</v>
      </c>
      <c r="J4729" s="87"/>
      <c r="K4729" s="87" t="n">
        <v>46040.893587963</v>
      </c>
      <c r="L4729" s="89" t="s">
        <v>326</v>
      </c>
      <c r="M4729" s="88" t="b">
        <f aca="false">FALSE()</f>
        <v>0</v>
      </c>
      <c r="N4729" s="0" t="n">
        <v>0</v>
      </c>
      <c r="O4729" s="0" t="n">
        <v>68.7590044707907</v>
      </c>
      <c r="P4729" s="88" t="b">
        <f aca="false">FALSE()</f>
        <v>0</v>
      </c>
      <c r="Q4729" s="88" t="b">
        <f aca="false">FALSE()</f>
        <v>0</v>
      </c>
      <c r="R4729" s="0" t="n">
        <v>0.512</v>
      </c>
      <c r="S4729" s="0" t="n">
        <v>1.68326288651549</v>
      </c>
      <c r="T4729" s="0" t="n">
        <v>70.18817</v>
      </c>
      <c r="U4729" s="0" t="n">
        <v>27</v>
      </c>
      <c r="V4729" s="0" t="n">
        <v>-0.282599999999988</v>
      </c>
      <c r="W4729" s="0" t="n">
        <v>-0.127079999999999</v>
      </c>
      <c r="X4729" s="0" t="n">
        <v>0.144142508431211</v>
      </c>
      <c r="Y4729" s="0" t="n">
        <v>-1.07893224346243</v>
      </c>
      <c r="Z4729" s="0" t="n">
        <v>0.714582764604641</v>
      </c>
      <c r="AA4729" s="89" t="s">
        <v>15</v>
      </c>
      <c r="AB4729" s="0" t="n">
        <v>71.6173355292093</v>
      </c>
      <c r="AC4729" s="0" t="n">
        <v>-1.67925964554141</v>
      </c>
      <c r="AD4729" s="89" t="s">
        <v>98</v>
      </c>
      <c r="AE4729" s="0" t="n">
        <v>202601</v>
      </c>
      <c r="AF4729" s="90" t="n">
        <v>46041</v>
      </c>
      <c r="AG4729" s="0" t="n">
        <v>1.67925964554141</v>
      </c>
    </row>
    <row r="4730" customFormat="false" ht="15" hidden="false" customHeight="false" outlineLevel="0" collapsed="false">
      <c r="A4730" s="87" t="n">
        <v>46041.1733217593</v>
      </c>
      <c r="B4730" s="0" t="n">
        <v>68.7056</v>
      </c>
      <c r="C4730" s="88" t="b">
        <f aca="false">FALSE()</f>
        <v>0</v>
      </c>
      <c r="D4730" s="88" t="b">
        <f aca="false">TRUE()</f>
        <v>1</v>
      </c>
      <c r="E4730" s="0" t="n">
        <v>-0.128134633895215</v>
      </c>
      <c r="F4730" s="0" t="n">
        <v>-0.186846558430179</v>
      </c>
      <c r="G4730" s="0" t="n">
        <v>-2.83911463389522</v>
      </c>
      <c r="H4730" s="0" t="n">
        <v>-3.96830799930279</v>
      </c>
      <c r="I4730" s="0" t="n">
        <v>-0.282600000000002</v>
      </c>
      <c r="J4730" s="87"/>
      <c r="K4730" s="87" t="n">
        <v>46040.893587963</v>
      </c>
      <c r="L4730" s="89" t="s">
        <v>326</v>
      </c>
      <c r="M4730" s="88" t="b">
        <f aca="false">FALSE()</f>
        <v>0</v>
      </c>
      <c r="N4730" s="0" t="n">
        <v>0</v>
      </c>
      <c r="O4730" s="0" t="n">
        <v>68.5774653661048</v>
      </c>
      <c r="P4730" s="88" t="b">
        <f aca="false">FALSE()</f>
        <v>0</v>
      </c>
      <c r="Q4730" s="88" t="b">
        <f aca="false">FALSE()</f>
        <v>0</v>
      </c>
      <c r="R4730" s="0" t="n">
        <v>0.5218</v>
      </c>
      <c r="S4730" s="0" t="n">
        <v>1.68840593067531</v>
      </c>
      <c r="T4730" s="0" t="n">
        <v>70.06109</v>
      </c>
      <c r="U4730" s="0" t="n">
        <v>28</v>
      </c>
      <c r="V4730" s="0" t="n">
        <v>-0.282600000000002</v>
      </c>
      <c r="W4730" s="0" t="n">
        <v>-0.12708</v>
      </c>
      <c r="X4730" s="0" t="n">
        <v>0.144142508431212</v>
      </c>
      <c r="Y4730" s="0" t="n">
        <v>-1.07893224346251</v>
      </c>
      <c r="Z4730" s="0" t="n">
        <v>0.74181231694761</v>
      </c>
      <c r="AA4730" s="89" t="s">
        <v>15</v>
      </c>
      <c r="AB4730" s="0" t="n">
        <v>71.5447146338952</v>
      </c>
      <c r="AC4730" s="0" t="n">
        <v>-1.82726812299038</v>
      </c>
      <c r="AD4730" s="89" t="s">
        <v>98</v>
      </c>
      <c r="AE4730" s="0" t="n">
        <v>202601</v>
      </c>
      <c r="AF4730" s="90" t="n">
        <v>46041</v>
      </c>
      <c r="AG4730" s="0" t="n">
        <v>1.82726812299038</v>
      </c>
    </row>
    <row r="4731" customFormat="false" ht="15" hidden="false" customHeight="false" outlineLevel="0" collapsed="false">
      <c r="A4731" s="87" t="n">
        <v>46041.1837731482</v>
      </c>
      <c r="B4731" s="0" t="n">
        <v>68.7056</v>
      </c>
      <c r="C4731" s="88" t="b">
        <f aca="false">FALSE()</f>
        <v>0</v>
      </c>
      <c r="D4731" s="88" t="b">
        <f aca="false">TRUE()</f>
        <v>1</v>
      </c>
      <c r="E4731" s="0" t="n">
        <v>-0.262822936580491</v>
      </c>
      <c r="F4731" s="0" t="n">
        <v>-0.384003904951077</v>
      </c>
      <c r="G4731" s="0" t="n">
        <v>-2.71964293658049</v>
      </c>
      <c r="H4731" s="0" t="n">
        <v>-3.80767754475164</v>
      </c>
      <c r="I4731" s="0" t="n">
        <v>0</v>
      </c>
      <c r="J4731" s="87"/>
      <c r="K4731" s="87" t="n">
        <v>46040.893587963</v>
      </c>
      <c r="L4731" s="89" t="s">
        <v>326</v>
      </c>
      <c r="M4731" s="88" t="b">
        <f aca="false">FALSE()</f>
        <v>0</v>
      </c>
      <c r="N4731" s="0" t="n">
        <v>0</v>
      </c>
      <c r="O4731" s="0" t="n">
        <v>68.4427770634195</v>
      </c>
      <c r="P4731" s="88" t="b">
        <f aca="false">FALSE()</f>
        <v>0</v>
      </c>
      <c r="Q4731" s="88" t="b">
        <f aca="false">FALSE()</f>
        <v>0</v>
      </c>
      <c r="R4731" s="0" t="n">
        <v>0.5098</v>
      </c>
      <c r="S4731" s="0" t="n">
        <v>1.68699569899097</v>
      </c>
      <c r="T4731" s="0" t="n">
        <v>69.93401</v>
      </c>
      <c r="U4731" s="0" t="n">
        <v>29</v>
      </c>
      <c r="V4731" s="0" t="n">
        <v>0</v>
      </c>
      <c r="W4731" s="0" t="n">
        <v>-0.12708</v>
      </c>
      <c r="X4731" s="0" t="n">
        <v>0.144142508431212</v>
      </c>
      <c r="Y4731" s="0" t="n">
        <v>0.881627504495978</v>
      </c>
      <c r="Z4731" s="0" t="n">
        <v>0.745616468290242</v>
      </c>
      <c r="AA4731" s="89" t="s">
        <v>15</v>
      </c>
      <c r="AB4731" s="0" t="n">
        <v>71.4252429365805</v>
      </c>
      <c r="AC4731" s="0" t="n">
        <v>-1.64750921182956</v>
      </c>
      <c r="AD4731" s="89" t="s">
        <v>98</v>
      </c>
      <c r="AE4731" s="0" t="n">
        <v>202601</v>
      </c>
      <c r="AF4731" s="90" t="n">
        <v>46041</v>
      </c>
      <c r="AG4731" s="0" t="n">
        <v>1.64750921182956</v>
      </c>
    </row>
    <row r="4732" customFormat="false" ht="15" hidden="false" customHeight="false" outlineLevel="0" collapsed="false">
      <c r="A4732" s="87" t="n">
        <v>46041.1938657407</v>
      </c>
      <c r="B4732" s="0" t="n">
        <v>68.7056</v>
      </c>
      <c r="C4732" s="88" t="b">
        <f aca="false">FALSE()</f>
        <v>0</v>
      </c>
      <c r="D4732" s="88" t="b">
        <f aca="false">TRUE()</f>
        <v>1</v>
      </c>
      <c r="E4732" s="0" t="n">
        <v>-0.389245305501802</v>
      </c>
      <c r="F4732" s="0" t="n">
        <v>-0.569768845604331</v>
      </c>
      <c r="G4732" s="0" t="n">
        <v>-2.6201653055018</v>
      </c>
      <c r="H4732" s="0" t="n">
        <v>-3.67351867067831</v>
      </c>
      <c r="I4732" s="0" t="n">
        <v>0</v>
      </c>
      <c r="J4732" s="87"/>
      <c r="K4732" s="87" t="n">
        <v>46040.893587963</v>
      </c>
      <c r="L4732" s="89" t="s">
        <v>326</v>
      </c>
      <c r="M4732" s="88" t="b">
        <f aca="false">FALSE()</f>
        <v>0</v>
      </c>
      <c r="N4732" s="0" t="n">
        <v>0</v>
      </c>
      <c r="O4732" s="0" t="n">
        <v>68.3163546944982</v>
      </c>
      <c r="P4732" s="88" t="b">
        <f aca="false">FALSE()</f>
        <v>0</v>
      </c>
      <c r="Q4732" s="88" t="b">
        <f aca="false">FALSE()</f>
        <v>0</v>
      </c>
      <c r="R4732" s="0" t="n">
        <v>0.4988</v>
      </c>
      <c r="S4732" s="0" t="n">
        <v>1.68018348184108</v>
      </c>
      <c r="T4732" s="0" t="n">
        <v>69.82106</v>
      </c>
      <c r="U4732" s="0" t="n">
        <v>30</v>
      </c>
      <c r="V4732" s="0" t="n">
        <v>0</v>
      </c>
      <c r="W4732" s="0" t="n">
        <v>-0.11295</v>
      </c>
      <c r="X4732" s="0" t="n">
        <v>0.141929172476979</v>
      </c>
      <c r="Y4732" s="0" t="n">
        <v>0.795819478326916</v>
      </c>
      <c r="Z4732" s="0" t="n">
        <v>0.752352652750901</v>
      </c>
      <c r="AA4732" s="89" t="s">
        <v>15</v>
      </c>
      <c r="AB4732" s="0" t="n">
        <v>71.3257653055018</v>
      </c>
      <c r="AC4732" s="0" t="n">
        <v>-1.48262918449404</v>
      </c>
      <c r="AD4732" s="89" t="s">
        <v>98</v>
      </c>
      <c r="AE4732" s="0" t="n">
        <v>202601</v>
      </c>
      <c r="AF4732" s="90" t="n">
        <v>46041</v>
      </c>
      <c r="AG4732" s="0" t="n">
        <v>1.48262918449404</v>
      </c>
    </row>
    <row r="4733" customFormat="false" ht="15" hidden="false" customHeight="false" outlineLevel="0" collapsed="false">
      <c r="A4733" s="87" t="n">
        <v>46041.2043171296</v>
      </c>
      <c r="B4733" s="0" t="n">
        <v>68.423</v>
      </c>
      <c r="C4733" s="88" t="b">
        <f aca="false">FALSE()</f>
        <v>0</v>
      </c>
      <c r="D4733" s="88" t="b">
        <f aca="false">TRUE()</f>
        <v>1</v>
      </c>
      <c r="E4733" s="0" t="n">
        <v>-0.256216073436775</v>
      </c>
      <c r="F4733" s="0" t="n">
        <v>-0.375866453832998</v>
      </c>
      <c r="G4733" s="0" t="n">
        <v>-2.79817607343676</v>
      </c>
      <c r="H4733" s="0" t="n">
        <v>-3.92885406799733</v>
      </c>
      <c r="I4733" s="0" t="n">
        <v>-0.282600000000002</v>
      </c>
      <c r="J4733" s="87"/>
      <c r="K4733" s="87" t="n">
        <v>46040.893587963</v>
      </c>
      <c r="L4733" s="89" t="s">
        <v>326</v>
      </c>
      <c r="M4733" s="88" t="b">
        <f aca="false">FALSE()</f>
        <v>0</v>
      </c>
      <c r="N4733" s="0" t="n">
        <v>0</v>
      </c>
      <c r="O4733" s="0" t="n">
        <v>68.1667839265632</v>
      </c>
      <c r="P4733" s="88" t="b">
        <f aca="false">FALSE()</f>
        <v>0</v>
      </c>
      <c r="Q4733" s="88" t="b">
        <f aca="false">FALSE()</f>
        <v>0</v>
      </c>
      <c r="R4733" s="0" t="n">
        <v>0.511</v>
      </c>
      <c r="S4733" s="0" t="n">
        <v>1.67967634083979</v>
      </c>
      <c r="T4733" s="0" t="n">
        <v>69.69398</v>
      </c>
      <c r="U4733" s="0" t="n">
        <v>31</v>
      </c>
      <c r="V4733" s="0" t="n">
        <v>-0.282600000000002</v>
      </c>
      <c r="W4733" s="0" t="n">
        <v>-0.12708</v>
      </c>
      <c r="X4733" s="0" t="n">
        <v>0.144142508431212</v>
      </c>
      <c r="Y4733" s="0" t="n">
        <v>-1.07893224346251</v>
      </c>
      <c r="Z4733" s="0" t="n">
        <v>0.763598036718384</v>
      </c>
      <c r="AA4733" s="89" t="s">
        <v>15</v>
      </c>
      <c r="AB4733" s="0" t="n">
        <v>71.2211760734368</v>
      </c>
      <c r="AC4733" s="0" t="n">
        <v>-1.66446211080128</v>
      </c>
      <c r="AD4733" s="89" t="s">
        <v>98</v>
      </c>
      <c r="AE4733" s="0" t="n">
        <v>202601</v>
      </c>
      <c r="AF4733" s="90" t="n">
        <v>46041</v>
      </c>
      <c r="AG4733" s="0" t="n">
        <v>1.66446211080128</v>
      </c>
    </row>
    <row r="4734" customFormat="false" ht="15" hidden="false" customHeight="false" outlineLevel="0" collapsed="false">
      <c r="A4734" s="87" t="n">
        <v>46041.2147800926</v>
      </c>
      <c r="B4734" s="0" t="n">
        <v>68.423</v>
      </c>
      <c r="C4734" s="88" t="b">
        <f aca="false">FALSE()</f>
        <v>0</v>
      </c>
      <c r="D4734" s="88" t="b">
        <f aca="false">TRUE()</f>
        <v>1</v>
      </c>
      <c r="E4734" s="0" t="n">
        <v>-0.360933316170645</v>
      </c>
      <c r="F4734" s="0" t="n">
        <v>-0.530300259390151</v>
      </c>
      <c r="G4734" s="0" t="n">
        <v>-2.64873331617065</v>
      </c>
      <c r="H4734" s="0" t="n">
        <v>-3.72684496716502</v>
      </c>
      <c r="I4734" s="0" t="n">
        <v>0</v>
      </c>
      <c r="J4734" s="87"/>
      <c r="K4734" s="87" t="n">
        <v>46040.893587963</v>
      </c>
      <c r="L4734" s="89" t="s">
        <v>326</v>
      </c>
      <c r="M4734" s="88" t="b">
        <f aca="false">FALSE()</f>
        <v>0</v>
      </c>
      <c r="N4734" s="0" t="n">
        <v>0</v>
      </c>
      <c r="O4734" s="0" t="n">
        <v>68.0620666838294</v>
      </c>
      <c r="P4734" s="88" t="b">
        <f aca="false">FALSE()</f>
        <v>0</v>
      </c>
      <c r="Q4734" s="88" t="b">
        <f aca="false">FALSE()</f>
        <v>0</v>
      </c>
      <c r="R4734" s="0" t="n">
        <v>0.5014</v>
      </c>
      <c r="S4734" s="0" t="n">
        <v>1.67469586984049</v>
      </c>
      <c r="T4734" s="0" t="n">
        <v>69.5669</v>
      </c>
      <c r="U4734" s="0" t="n">
        <v>32</v>
      </c>
      <c r="V4734" s="0" t="n">
        <v>0</v>
      </c>
      <c r="W4734" s="0" t="n">
        <v>-0.12708</v>
      </c>
      <c r="X4734" s="0" t="n">
        <v>0.144142508431212</v>
      </c>
      <c r="Y4734" s="0" t="n">
        <v>0.881627504495978</v>
      </c>
      <c r="Z4734" s="0" t="n">
        <v>0.752416658085321</v>
      </c>
      <c r="AA4734" s="89" t="s">
        <v>15</v>
      </c>
      <c r="AB4734" s="0" t="n">
        <v>71.0717333161707</v>
      </c>
      <c r="AC4734" s="0" t="n">
        <v>-1.52030126886198</v>
      </c>
      <c r="AD4734" s="89" t="s">
        <v>98</v>
      </c>
      <c r="AE4734" s="0" t="n">
        <v>202601</v>
      </c>
      <c r="AF4734" s="90" t="n">
        <v>46041</v>
      </c>
      <c r="AG4734" s="0" t="n">
        <v>1.52030126886198</v>
      </c>
    </row>
    <row r="4735" customFormat="false" ht="15" hidden="false" customHeight="false" outlineLevel="0" collapsed="false">
      <c r="A4735" s="87" t="n">
        <v>46041.2252314815</v>
      </c>
      <c r="B4735" s="0" t="n">
        <v>68.423</v>
      </c>
      <c r="C4735" s="88" t="b">
        <f aca="false">FALSE()</f>
        <v>0</v>
      </c>
      <c r="D4735" s="88" t="b">
        <f aca="false">TRUE()</f>
        <v>1</v>
      </c>
      <c r="E4735" s="0" t="n">
        <v>-0.460526899263201</v>
      </c>
      <c r="F4735" s="0" t="n">
        <v>-0.677619395310392</v>
      </c>
      <c r="G4735" s="0" t="n">
        <v>-2.52242689926318</v>
      </c>
      <c r="H4735" s="0" t="n">
        <v>-3.55544678425126</v>
      </c>
      <c r="I4735" s="0" t="n">
        <v>0</v>
      </c>
      <c r="J4735" s="87"/>
      <c r="K4735" s="87" t="n">
        <v>46040.893587963</v>
      </c>
      <c r="L4735" s="89" t="s">
        <v>326</v>
      </c>
      <c r="M4735" s="88" t="b">
        <f aca="false">FALSE()</f>
        <v>0</v>
      </c>
      <c r="N4735" s="0" t="n">
        <v>0</v>
      </c>
      <c r="O4735" s="0" t="n">
        <v>67.9624731007368</v>
      </c>
      <c r="P4735" s="88" t="b">
        <f aca="false">FALSE()</f>
        <v>0</v>
      </c>
      <c r="Q4735" s="88" t="b">
        <f aca="false">FALSE()</f>
        <v>0</v>
      </c>
      <c r="R4735" s="0" t="n">
        <v>0.4922</v>
      </c>
      <c r="S4735" s="0" t="n">
        <v>1.66584009206677</v>
      </c>
      <c r="T4735" s="0" t="n">
        <v>69.45395</v>
      </c>
      <c r="U4735" s="0" t="n">
        <v>33</v>
      </c>
      <c r="V4735" s="0" t="n">
        <v>0</v>
      </c>
      <c r="W4735" s="0" t="n">
        <v>-0.11295</v>
      </c>
      <c r="X4735" s="0" t="n">
        <v>0.141929172476979</v>
      </c>
      <c r="Y4735" s="0" t="n">
        <v>0.795819478326916</v>
      </c>
      <c r="Z4735" s="0" t="n">
        <v>0.745738449631594</v>
      </c>
      <c r="AA4735" s="89" t="s">
        <v>15</v>
      </c>
      <c r="AB4735" s="0" t="n">
        <v>70.9454268992632</v>
      </c>
      <c r="AC4735" s="0" t="n">
        <v>-1.38245520330794</v>
      </c>
      <c r="AD4735" s="89" t="s">
        <v>98</v>
      </c>
      <c r="AE4735" s="0" t="n">
        <v>202601</v>
      </c>
      <c r="AF4735" s="90" t="n">
        <v>46041</v>
      </c>
      <c r="AG4735" s="0" t="n">
        <v>1.38245520330794</v>
      </c>
    </row>
    <row r="4736" customFormat="false" ht="15" hidden="false" customHeight="false" outlineLevel="0" collapsed="false">
      <c r="A4736" s="87" t="n">
        <v>46041.2353356482</v>
      </c>
      <c r="B4736" s="0" t="n">
        <v>68.1404</v>
      </c>
      <c r="C4736" s="88" t="b">
        <f aca="false">FALSE()</f>
        <v>0</v>
      </c>
      <c r="D4736" s="88" t="b">
        <f aca="false">TRUE()</f>
        <v>1</v>
      </c>
      <c r="E4736" s="0" t="n">
        <v>-0.297529655406251</v>
      </c>
      <c r="F4736" s="0" t="n">
        <v>-0.438556997802438</v>
      </c>
      <c r="G4736" s="0" t="n">
        <v>-2.67046965540625</v>
      </c>
      <c r="H4736" s="0" t="n">
        <v>-3.77127080687162</v>
      </c>
      <c r="I4736" s="0" t="n">
        <v>-0.282600000000002</v>
      </c>
      <c r="J4736" s="87"/>
      <c r="K4736" s="87" t="n">
        <v>46040.893587963</v>
      </c>
      <c r="L4736" s="89" t="s">
        <v>326</v>
      </c>
      <c r="M4736" s="88" t="b">
        <f aca="false">FALSE()</f>
        <v>0</v>
      </c>
      <c r="N4736" s="0" t="n">
        <v>0</v>
      </c>
      <c r="O4736" s="0" t="n">
        <v>67.8428703445938</v>
      </c>
      <c r="P4736" s="88" t="b">
        <f aca="false">FALSE()</f>
        <v>0</v>
      </c>
      <c r="Q4736" s="88" t="b">
        <f aca="false">FALSE()</f>
        <v>0</v>
      </c>
      <c r="R4736" s="0" t="n">
        <v>0.5066</v>
      </c>
      <c r="S4736" s="0" t="n">
        <v>1.66387469358857</v>
      </c>
      <c r="T4736" s="0" t="n">
        <v>69.32687</v>
      </c>
      <c r="U4736" s="0" t="n">
        <v>34</v>
      </c>
      <c r="V4736" s="0" t="n">
        <v>-0.282600000000002</v>
      </c>
      <c r="W4736" s="0" t="n">
        <v>-0.12708</v>
      </c>
      <c r="X4736" s="0" t="n">
        <v>0.144142508431212</v>
      </c>
      <c r="Y4736" s="0" t="n">
        <v>-1.07893224346251</v>
      </c>
      <c r="Z4736" s="0" t="n">
        <v>0.741999827703125</v>
      </c>
      <c r="AA4736" s="89" t="s">
        <v>15</v>
      </c>
      <c r="AB4736" s="0" t="n">
        <v>70.8108696554063</v>
      </c>
      <c r="AC4736" s="0" t="n">
        <v>-1.59901654380802</v>
      </c>
      <c r="AD4736" s="89" t="s">
        <v>98</v>
      </c>
      <c r="AE4736" s="0" t="n">
        <v>202601</v>
      </c>
      <c r="AF4736" s="90" t="n">
        <v>46041</v>
      </c>
      <c r="AG4736" s="0" t="n">
        <v>1.59901654380802</v>
      </c>
    </row>
    <row r="4737" customFormat="false" ht="15" hidden="false" customHeight="false" outlineLevel="0" collapsed="false">
      <c r="A4737" s="87" t="n">
        <v>46041.245775463</v>
      </c>
      <c r="B4737" s="0" t="n">
        <v>67.8596</v>
      </c>
      <c r="C4737" s="88" t="b">
        <f aca="false">FALSE()</f>
        <v>0</v>
      </c>
      <c r="D4737" s="88" t="b">
        <f aca="false">TRUE()</f>
        <v>1</v>
      </c>
      <c r="E4737" s="0" t="n">
        <v>-0.191196246317574</v>
      </c>
      <c r="F4737" s="0" t="n">
        <v>-0.282548775664254</v>
      </c>
      <c r="G4737" s="0" t="n">
        <v>-2.87175624631756</v>
      </c>
      <c r="H4737" s="0" t="n">
        <v>-4.06008932773302</v>
      </c>
      <c r="I4737" s="0" t="n">
        <v>-0.280799999999999</v>
      </c>
      <c r="J4737" s="87"/>
      <c r="K4737" s="87" t="n">
        <v>46040.893587963</v>
      </c>
      <c r="L4737" s="89" t="s">
        <v>326</v>
      </c>
      <c r="M4737" s="88" t="b">
        <f aca="false">FALSE()</f>
        <v>0</v>
      </c>
      <c r="N4737" s="0" t="n">
        <v>0</v>
      </c>
      <c r="O4737" s="0" t="n">
        <v>67.6684037536824</v>
      </c>
      <c r="P4737" s="88" t="b">
        <f aca="false">FALSE()</f>
        <v>0</v>
      </c>
      <c r="Q4737" s="88" t="b">
        <f aca="false">FALSE()</f>
        <v>0</v>
      </c>
      <c r="R4737" s="0" t="n">
        <v>0.5167</v>
      </c>
      <c r="S4737" s="0" t="n">
        <v>1.66634430756376</v>
      </c>
      <c r="T4737" s="0" t="n">
        <v>69.19988</v>
      </c>
      <c r="U4737" s="0" t="n">
        <v>35</v>
      </c>
      <c r="V4737" s="0" t="n">
        <v>-0.280799999999999</v>
      </c>
      <c r="W4737" s="0" t="n">
        <v>-0.12699</v>
      </c>
      <c r="X4737" s="0" t="n">
        <v>0.144040819872263</v>
      </c>
      <c r="Y4737" s="0" t="n">
        <v>-1.06782230298606</v>
      </c>
      <c r="Z4737" s="0" t="n">
        <v>0.765738123158784</v>
      </c>
      <c r="AA4737" s="89" t="s">
        <v>15</v>
      </c>
      <c r="AB4737" s="0" t="n">
        <v>70.7313562463176</v>
      </c>
      <c r="AC4737" s="0" t="n">
        <v>-1.75031118272019</v>
      </c>
      <c r="AD4737" s="89" t="s">
        <v>98</v>
      </c>
      <c r="AE4737" s="0" t="n">
        <v>202601</v>
      </c>
      <c r="AF4737" s="90" t="n">
        <v>46041</v>
      </c>
      <c r="AG4737" s="0" t="n">
        <v>1.75031118272019</v>
      </c>
    </row>
    <row r="4738" customFormat="false" ht="15" hidden="false" customHeight="false" outlineLevel="0" collapsed="false">
      <c r="A4738" s="87" t="n">
        <v>46041.2562268519</v>
      </c>
      <c r="B4738" s="0" t="n">
        <v>67.8596</v>
      </c>
      <c r="C4738" s="88" t="b">
        <f aca="false">FALSE()</f>
        <v>0</v>
      </c>
      <c r="D4738" s="88" t="b">
        <f aca="false">TRUE()</f>
        <v>1</v>
      </c>
      <c r="E4738" s="0" t="n">
        <v>-0.320588169725639</v>
      </c>
      <c r="F4738" s="0" t="n">
        <v>-0.474671099025371</v>
      </c>
      <c r="G4738" s="0" t="n">
        <v>-2.74716816972564</v>
      </c>
      <c r="H4738" s="0" t="n">
        <v>-3.89080004783954</v>
      </c>
      <c r="I4738" s="0" t="n">
        <v>0</v>
      </c>
      <c r="J4738" s="87"/>
      <c r="K4738" s="87" t="n">
        <v>46040.893587963</v>
      </c>
      <c r="L4738" s="89" t="s">
        <v>326</v>
      </c>
      <c r="M4738" s="88" t="b">
        <f aca="false">FALSE()</f>
        <v>0</v>
      </c>
      <c r="N4738" s="0" t="n">
        <v>0</v>
      </c>
      <c r="O4738" s="0" t="n">
        <v>67.5390118302744</v>
      </c>
      <c r="P4738" s="88" t="b">
        <f aca="false">FALSE()</f>
        <v>0</v>
      </c>
      <c r="Q4738" s="88" t="b">
        <f aca="false">FALSE()</f>
        <v>0</v>
      </c>
      <c r="R4738" s="0" t="n">
        <v>0.5055</v>
      </c>
      <c r="S4738" s="0" t="n">
        <v>1.66400113369876</v>
      </c>
      <c r="T4738" s="0" t="n">
        <v>69.07289</v>
      </c>
      <c r="U4738" s="0" t="n">
        <v>36</v>
      </c>
      <c r="V4738" s="0" t="n">
        <v>0</v>
      </c>
      <c r="W4738" s="0" t="n">
        <v>-0.12699</v>
      </c>
      <c r="X4738" s="0" t="n">
        <v>0.144040819872263</v>
      </c>
      <c r="Y4738" s="0" t="n">
        <v>0.881625084560171</v>
      </c>
      <c r="Z4738" s="0" t="n">
        <v>0.766939084862819</v>
      </c>
      <c r="AA4738" s="89" t="s">
        <v>15</v>
      </c>
      <c r="AB4738" s="0" t="n">
        <v>70.6067681697256</v>
      </c>
      <c r="AC4738" s="0" t="n">
        <v>-1.58199004842349</v>
      </c>
      <c r="AD4738" s="89" t="s">
        <v>98</v>
      </c>
      <c r="AE4738" s="0" t="n">
        <v>202601</v>
      </c>
      <c r="AF4738" s="90" t="n">
        <v>46041</v>
      </c>
      <c r="AG4738" s="0" t="n">
        <v>1.58199004842349</v>
      </c>
    </row>
    <row r="4739" customFormat="false" ht="15" hidden="false" customHeight="false" outlineLevel="0" collapsed="false">
      <c r="A4739" s="87" t="n">
        <v>46041.2666782407</v>
      </c>
      <c r="B4739" s="0" t="n">
        <v>67.577</v>
      </c>
      <c r="C4739" s="88" t="b">
        <f aca="false">FALSE()</f>
        <v>0</v>
      </c>
      <c r="D4739" s="88" t="b">
        <f aca="false">TRUE()</f>
        <v>1</v>
      </c>
      <c r="E4739" s="0" t="n">
        <v>-0.184572078320073</v>
      </c>
      <c r="F4739" s="0" t="n">
        <v>-0.273876582298791</v>
      </c>
      <c r="G4739" s="0" t="n">
        <v>-2.89411207832008</v>
      </c>
      <c r="H4739" s="0" t="n">
        <v>-4.1068063110791</v>
      </c>
      <c r="I4739" s="0" t="n">
        <v>-0.282600000000002</v>
      </c>
      <c r="J4739" s="87"/>
      <c r="K4739" s="87" t="n">
        <v>46040.893587963</v>
      </c>
      <c r="L4739" s="89" t="s">
        <v>326</v>
      </c>
      <c r="M4739" s="88" t="b">
        <f aca="false">FALSE()</f>
        <v>0</v>
      </c>
      <c r="N4739" s="0" t="n">
        <v>0</v>
      </c>
      <c r="O4739" s="0" t="n">
        <v>67.3924279216799</v>
      </c>
      <c r="P4739" s="88" t="b">
        <f aca="false">FALSE()</f>
        <v>0</v>
      </c>
      <c r="Q4739" s="88" t="b">
        <f aca="false">FALSE()</f>
        <v>0</v>
      </c>
      <c r="R4739" s="0" t="n">
        <v>0.5173</v>
      </c>
      <c r="S4739" s="0" t="n">
        <v>1.66660092877777</v>
      </c>
      <c r="T4739" s="0" t="n">
        <v>68.93177</v>
      </c>
      <c r="U4739" s="0" t="n">
        <v>37</v>
      </c>
      <c r="V4739" s="0" t="n">
        <v>-0.282600000000002</v>
      </c>
      <c r="W4739" s="0" t="n">
        <v>-0.14112</v>
      </c>
      <c r="X4739" s="0" t="n">
        <v>0.144787007268208</v>
      </c>
      <c r="Y4739" s="0" t="n">
        <v>-0.97715950256448</v>
      </c>
      <c r="Z4739" s="0" t="n">
        <v>0.769671039160035</v>
      </c>
      <c r="AA4739" s="89" t="s">
        <v>15</v>
      </c>
      <c r="AB4739" s="0" t="n">
        <v>70.4711120783201</v>
      </c>
      <c r="AC4739" s="0" t="n">
        <v>-1.7601935516224</v>
      </c>
      <c r="AD4739" s="89" t="s">
        <v>98</v>
      </c>
      <c r="AE4739" s="0" t="n">
        <v>202601</v>
      </c>
      <c r="AF4739" s="90" t="n">
        <v>46041</v>
      </c>
      <c r="AG4739" s="0" t="n">
        <v>1.7601935516224</v>
      </c>
    </row>
    <row r="4740" customFormat="false" ht="15" hidden="false" customHeight="false" outlineLevel="0" collapsed="false">
      <c r="A4740" s="87" t="n">
        <v>46042.4794444444</v>
      </c>
      <c r="B4740" s="0" t="n">
        <v>70.9646</v>
      </c>
      <c r="C4740" s="88" t="b">
        <f aca="false">TRUE()</f>
        <v>1</v>
      </c>
      <c r="D4740" s="88" t="b">
        <f aca="false">TRUE()</f>
        <v>1</v>
      </c>
      <c r="E4740" s="0" t="n">
        <v>-3.70401675348579</v>
      </c>
      <c r="F4740" s="0" t="n">
        <v>-5.50696496328368</v>
      </c>
      <c r="G4740" s="0" t="n">
        <v>0.276863246514225</v>
      </c>
      <c r="H4740" s="0" t="n">
        <v>0.391670831787625</v>
      </c>
      <c r="I4740" s="0" t="n">
        <v>3.38760000000001</v>
      </c>
      <c r="J4740" s="87"/>
      <c r="K4740" s="87" t="n">
        <v>46040.893587963</v>
      </c>
      <c r="L4740" s="89" t="s">
        <v>151</v>
      </c>
      <c r="M4740" s="88" t="b">
        <f aca="false">TRUE()</f>
        <v>1</v>
      </c>
      <c r="N4740" s="0" t="n">
        <v>1</v>
      </c>
      <c r="O4740" s="0" t="n">
        <v>67.2605832465142</v>
      </c>
      <c r="P4740" s="88" t="b">
        <f aca="false">FALSE()</f>
        <v>0</v>
      </c>
      <c r="Q4740" s="88" t="b">
        <f aca="false">TRUE()</f>
        <v>1</v>
      </c>
      <c r="R4740" s="0" t="n">
        <v>0.5834</v>
      </c>
      <c r="S4740" s="0" t="n">
        <v>1.68387829273563</v>
      </c>
      <c r="T4740" s="0" t="n">
        <v>68.97416</v>
      </c>
      <c r="U4740" s="0" t="n">
        <v>38</v>
      </c>
      <c r="V4740" s="0" t="n">
        <v>3.38760000000001</v>
      </c>
      <c r="W4740" s="0" t="n">
        <v>0.0423900000000003</v>
      </c>
      <c r="X4740" s="0" t="n">
        <v>0.799889206735929</v>
      </c>
      <c r="Y4740" s="0" t="n">
        <v>4.18209168448547</v>
      </c>
      <c r="Z4740" s="0" t="n">
        <v>0.856788376742894</v>
      </c>
      <c r="AA4740" s="89" t="s">
        <v>15</v>
      </c>
      <c r="AB4740" s="0" t="n">
        <v>70.6877367534858</v>
      </c>
      <c r="AC4740" s="0" t="n">
        <v>2.32314075917641</v>
      </c>
      <c r="AD4740" s="89" t="s">
        <v>103</v>
      </c>
      <c r="AE4740" s="0" t="n">
        <v>202601</v>
      </c>
      <c r="AF4740" s="90" t="n">
        <v>46042</v>
      </c>
      <c r="AG4740" s="0" t="n">
        <v>2.32314075917641</v>
      </c>
    </row>
    <row r="4741" customFormat="false" ht="15" hidden="false" customHeight="false" outlineLevel="0" collapsed="false">
      <c r="A4741" s="87" t="n">
        <v>46042.4795601852</v>
      </c>
      <c r="B4741" s="0" t="n">
        <v>70.9646</v>
      </c>
      <c r="C4741" s="88" t="b">
        <f aca="false">FALSE()</f>
        <v>0</v>
      </c>
      <c r="D4741" s="88" t="b">
        <f aca="false">TRUE()</f>
        <v>1</v>
      </c>
      <c r="E4741" s="0" t="n">
        <v>-3.81566469653637</v>
      </c>
      <c r="F4741" s="0" t="n">
        <v>-5.68239046426036</v>
      </c>
      <c r="G4741" s="0" t="n">
        <v>0.0804353034636449</v>
      </c>
      <c r="H4741" s="0" t="n">
        <v>0.113474291201707</v>
      </c>
      <c r="I4741" s="0" t="n">
        <v>0</v>
      </c>
      <c r="J4741" s="87"/>
      <c r="K4741" s="87" t="n">
        <v>46040.893587963</v>
      </c>
      <c r="L4741" s="89" t="s">
        <v>151</v>
      </c>
      <c r="M4741" s="88" t="b">
        <f aca="false">TRUE()</f>
        <v>1</v>
      </c>
      <c r="N4741" s="0" t="n">
        <v>1</v>
      </c>
      <c r="O4741" s="0" t="n">
        <v>67.1489353034636</v>
      </c>
      <c r="P4741" s="88" t="b">
        <f aca="false">FALSE()</f>
        <v>0</v>
      </c>
      <c r="Q4741" s="88" t="b">
        <f aca="false">TRUE()</f>
        <v>1</v>
      </c>
      <c r="R4741" s="0" t="n">
        <v>0.5676</v>
      </c>
      <c r="S4741" s="0" t="n">
        <v>1.69419261691282</v>
      </c>
      <c r="T4741" s="0" t="n">
        <v>69.01655</v>
      </c>
      <c r="U4741" s="0" t="n">
        <v>39</v>
      </c>
      <c r="V4741" s="0" t="n">
        <v>0</v>
      </c>
      <c r="W4741" s="0" t="n">
        <v>0.0423900000000003</v>
      </c>
      <c r="X4741" s="0" t="n">
        <v>0.799889206735929</v>
      </c>
      <c r="Y4741" s="0" t="n">
        <v>-0.052994839339037</v>
      </c>
      <c r="Z4741" s="0" t="n">
        <v>0.933807348268181</v>
      </c>
      <c r="AA4741" s="89" t="s">
        <v>15</v>
      </c>
      <c r="AB4741" s="0" t="n">
        <v>70.8841646965364</v>
      </c>
      <c r="AC4741" s="0" t="n">
        <v>2.08613693564612</v>
      </c>
      <c r="AD4741" s="89" t="s">
        <v>103</v>
      </c>
      <c r="AE4741" s="0" t="n">
        <v>202601</v>
      </c>
      <c r="AF4741" s="90" t="n">
        <v>46042</v>
      </c>
      <c r="AG4741" s="0" t="n">
        <v>2.08613693564612</v>
      </c>
    </row>
    <row r="4742" customFormat="false" ht="15" hidden="false" customHeight="false" outlineLevel="0" collapsed="false">
      <c r="A4742" s="87" t="n">
        <v>46042.4900115741</v>
      </c>
      <c r="B4742" s="0" t="n">
        <v>71.5298</v>
      </c>
      <c r="C4742" s="88" t="b">
        <f aca="false">FALSE()</f>
        <v>0</v>
      </c>
      <c r="D4742" s="88" t="b">
        <f aca="false">TRUE()</f>
        <v>1</v>
      </c>
      <c r="E4742" s="0" t="n">
        <v>-4.58406245444999</v>
      </c>
      <c r="F4742" s="0" t="n">
        <v>-6.84742990743957</v>
      </c>
      <c r="G4742" s="0" t="n">
        <v>0.273057545550017</v>
      </c>
      <c r="H4742" s="0" t="n">
        <v>0.383202397618115</v>
      </c>
      <c r="I4742" s="0" t="n">
        <v>0.56519999999999</v>
      </c>
      <c r="J4742" s="87"/>
      <c r="K4742" s="87" t="n">
        <v>46040.893587963</v>
      </c>
      <c r="L4742" s="89" t="s">
        <v>151</v>
      </c>
      <c r="M4742" s="88" t="b">
        <f aca="false">TRUE()</f>
        <v>1</v>
      </c>
      <c r="N4742" s="0" t="n">
        <v>1</v>
      </c>
      <c r="O4742" s="0" t="n">
        <v>66.94573754555</v>
      </c>
      <c r="P4742" s="88" t="b">
        <f aca="false">FALSE()</f>
        <v>0</v>
      </c>
      <c r="Q4742" s="88" t="b">
        <f aca="false">TRUE()</f>
        <v>1</v>
      </c>
      <c r="R4742" s="0" t="n">
        <v>0.5788</v>
      </c>
      <c r="S4742" s="0" t="n">
        <v>1.70817176657054</v>
      </c>
      <c r="T4742" s="0" t="n">
        <v>69.10124</v>
      </c>
      <c r="U4742" s="0" t="n">
        <v>40</v>
      </c>
      <c r="V4742" s="0" t="n">
        <v>0.56519999999999</v>
      </c>
      <c r="W4742" s="0" t="n">
        <v>0.0846899999999998</v>
      </c>
      <c r="X4742" s="0" t="n">
        <v>0.804255943747159</v>
      </c>
      <c r="Y4742" s="0" t="n">
        <v>0.597459059812746</v>
      </c>
      <c r="Z4742" s="0" t="n">
        <v>1.077751227225</v>
      </c>
      <c r="AA4742" s="89" t="s">
        <v>15</v>
      </c>
      <c r="AB4742" s="0" t="n">
        <v>71.25674245445</v>
      </c>
      <c r="AC4742" s="0" t="n">
        <v>2.25335860322153</v>
      </c>
      <c r="AD4742" s="89" t="s">
        <v>103</v>
      </c>
      <c r="AE4742" s="0" t="n">
        <v>202601</v>
      </c>
      <c r="AF4742" s="90" t="n">
        <v>46042</v>
      </c>
      <c r="AG4742" s="0" t="n">
        <v>2.25335860322153</v>
      </c>
    </row>
    <row r="4743" customFormat="false" ht="15" hidden="false" customHeight="false" outlineLevel="0" collapsed="false">
      <c r="A4743" s="87" t="n">
        <v>46042.500462963</v>
      </c>
      <c r="B4743" s="0" t="n">
        <v>71.8124</v>
      </c>
      <c r="C4743" s="88" t="b">
        <f aca="false">FALSE()</f>
        <v>0</v>
      </c>
      <c r="D4743" s="88" t="b">
        <f aca="false">TRUE()</f>
        <v>1</v>
      </c>
      <c r="E4743" s="0" t="n">
        <v>-5.0697504850824</v>
      </c>
      <c r="F4743" s="0" t="n">
        <v>-7.59596827804874</v>
      </c>
      <c r="G4743" s="0" t="n">
        <v>0.154929514917612</v>
      </c>
      <c r="H4743" s="0" t="n">
        <v>0.216208462102866</v>
      </c>
      <c r="I4743" s="0" t="n">
        <v>0.282600000000002</v>
      </c>
      <c r="J4743" s="87"/>
      <c r="K4743" s="87" t="n">
        <v>46040.893587963</v>
      </c>
      <c r="L4743" s="89" t="s">
        <v>151</v>
      </c>
      <c r="M4743" s="88" t="b">
        <f aca="false">TRUE()</f>
        <v>1</v>
      </c>
      <c r="N4743" s="0" t="n">
        <v>1</v>
      </c>
      <c r="O4743" s="0" t="n">
        <v>66.7426495149176</v>
      </c>
      <c r="P4743" s="88" t="b">
        <f aca="false">FALSE()</f>
        <v>0</v>
      </c>
      <c r="Q4743" s="88" t="b">
        <f aca="false">TRUE()</f>
        <v>1</v>
      </c>
      <c r="R4743" s="0" t="n">
        <v>0.5703</v>
      </c>
      <c r="S4743" s="0" t="n">
        <v>1.71836493532299</v>
      </c>
      <c r="T4743" s="0" t="n">
        <v>69.20006</v>
      </c>
      <c r="U4743" s="0" t="n">
        <v>41</v>
      </c>
      <c r="V4743" s="0" t="n">
        <v>0.282600000000002</v>
      </c>
      <c r="W4743" s="0" t="n">
        <v>0.0988199999999999</v>
      </c>
      <c r="X4743" s="0" t="n">
        <v>0.805171693752987</v>
      </c>
      <c r="Y4743" s="0" t="n">
        <v>0.228249454651572</v>
      </c>
      <c r="Z4743" s="0" t="n">
        <v>1.2287052425412</v>
      </c>
      <c r="AA4743" s="89" t="s">
        <v>15</v>
      </c>
      <c r="AB4743" s="0" t="n">
        <v>71.6574704850824</v>
      </c>
      <c r="AC4743" s="0" t="n">
        <v>2.12609168542098</v>
      </c>
      <c r="AD4743" s="89" t="s">
        <v>103</v>
      </c>
      <c r="AE4743" s="0" t="n">
        <v>202601</v>
      </c>
      <c r="AF4743" s="90" t="n">
        <v>46042</v>
      </c>
      <c r="AG4743" s="0" t="n">
        <v>2.12609168542098</v>
      </c>
    </row>
    <row r="4744" customFormat="false" ht="15" hidden="false" customHeight="false" outlineLevel="0" collapsed="false">
      <c r="A4744" s="87" t="n">
        <v>46042.5109143519</v>
      </c>
      <c r="B4744" s="0" t="n">
        <v>71.8124</v>
      </c>
      <c r="C4744" s="88" t="b">
        <f aca="false">FALSE()</f>
        <v>0</v>
      </c>
      <c r="D4744" s="88" t="b">
        <f aca="false">TRUE()</f>
        <v>1</v>
      </c>
      <c r="E4744" s="0" t="n">
        <v>-5.21886874099421</v>
      </c>
      <c r="F4744" s="0" t="n">
        <v>-7.83690043511311</v>
      </c>
      <c r="G4744" s="0" t="n">
        <v>-0.220088740994228</v>
      </c>
      <c r="H4744" s="0" t="n">
        <v>-0.305540936931385</v>
      </c>
      <c r="I4744" s="0" t="n">
        <v>0</v>
      </c>
      <c r="J4744" s="87"/>
      <c r="K4744" s="87" t="n">
        <v>46040.893587963</v>
      </c>
      <c r="L4744" s="89" t="s">
        <v>326</v>
      </c>
      <c r="M4744" s="88" t="b">
        <f aca="false">FALSE()</f>
        <v>0</v>
      </c>
      <c r="N4744" s="0" t="n">
        <v>1</v>
      </c>
      <c r="O4744" s="0" t="n">
        <v>66.5935312590058</v>
      </c>
      <c r="P4744" s="88" t="b">
        <f aca="false">FALSE()</f>
        <v>0</v>
      </c>
      <c r="Q4744" s="88" t="b">
        <f aca="false">FALSE()</f>
        <v>0</v>
      </c>
      <c r="R4744" s="0" t="n">
        <v>0.5511</v>
      </c>
      <c r="S4744" s="0" t="n">
        <v>1.72121669934997</v>
      </c>
      <c r="T4744" s="0" t="n">
        <v>69.31301</v>
      </c>
      <c r="U4744" s="0" t="n">
        <v>42</v>
      </c>
      <c r="V4744" s="0" t="n">
        <v>0</v>
      </c>
      <c r="W4744" s="0" t="n">
        <v>0.11295</v>
      </c>
      <c r="X4744" s="0" t="n">
        <v>0.800592501312557</v>
      </c>
      <c r="Y4744" s="0" t="n">
        <v>-0.141083010164123</v>
      </c>
      <c r="Z4744" s="0" t="n">
        <v>1.35973937049711</v>
      </c>
      <c r="AA4744" s="89" t="s">
        <v>15</v>
      </c>
      <c r="AB4744" s="0" t="n">
        <v>72.0324887409942</v>
      </c>
      <c r="AC4744" s="0" t="n">
        <v>1.83813902445601</v>
      </c>
      <c r="AD4744" s="89" t="s">
        <v>103</v>
      </c>
      <c r="AE4744" s="0" t="n">
        <v>202601</v>
      </c>
      <c r="AF4744" s="90" t="n">
        <v>46042</v>
      </c>
      <c r="AG4744" s="0" t="n">
        <v>1.83813902445601</v>
      </c>
    </row>
    <row r="4745" customFormat="false" ht="15" hidden="false" customHeight="false" outlineLevel="0" collapsed="false">
      <c r="A4745" s="87" t="n">
        <v>46042.5209259259</v>
      </c>
      <c r="B4745" s="0" t="n">
        <v>72.095</v>
      </c>
      <c r="C4745" s="88" t="b">
        <f aca="false">FALSE()</f>
        <v>0</v>
      </c>
      <c r="D4745" s="88" t="b">
        <f aca="false">TRUE()</f>
        <v>1</v>
      </c>
      <c r="E4745" s="0" t="n">
        <v>-5.6456897412405</v>
      </c>
      <c r="F4745" s="0" t="n">
        <v>-8.4962352795773</v>
      </c>
      <c r="G4745" s="0" t="n">
        <v>-0.335869741240529</v>
      </c>
      <c r="H4745" s="0" t="n">
        <v>-0.4637107664735</v>
      </c>
      <c r="I4745" s="0" t="n">
        <v>0.282600000000002</v>
      </c>
      <c r="J4745" s="87"/>
      <c r="K4745" s="87" t="n">
        <v>46040.893587963</v>
      </c>
      <c r="L4745" s="89" t="s">
        <v>326</v>
      </c>
      <c r="M4745" s="88" t="b">
        <f aca="false">FALSE()</f>
        <v>0</v>
      </c>
      <c r="N4745" s="0" t="n">
        <v>1</v>
      </c>
      <c r="O4745" s="0" t="n">
        <v>66.4493102587595</v>
      </c>
      <c r="P4745" s="88" t="b">
        <f aca="false">FALSE()</f>
        <v>0</v>
      </c>
      <c r="Q4745" s="88" t="b">
        <f aca="false">FALSE()</f>
        <v>0</v>
      </c>
      <c r="R4745" s="0" t="n">
        <v>0.5469</v>
      </c>
      <c r="S4745" s="0" t="n">
        <v>1.72247669560916</v>
      </c>
      <c r="T4745" s="0" t="n">
        <v>69.44009</v>
      </c>
      <c r="U4745" s="0" t="n">
        <v>43</v>
      </c>
      <c r="V4745" s="0" t="n">
        <v>0.282600000000002</v>
      </c>
      <c r="W4745" s="0" t="n">
        <v>0.12708</v>
      </c>
      <c r="X4745" s="0" t="n">
        <v>0.800987843787119</v>
      </c>
      <c r="Y4745" s="0" t="n">
        <v>0.194160250004162</v>
      </c>
      <c r="Z4745" s="0" t="n">
        <v>1.49538987062026</v>
      </c>
      <c r="AA4745" s="89" t="s">
        <v>15</v>
      </c>
      <c r="AB4745" s="0" t="n">
        <v>72.4308697412405</v>
      </c>
      <c r="AC4745" s="0" t="n">
        <v>1.7753965384952</v>
      </c>
      <c r="AD4745" s="89" t="s">
        <v>103</v>
      </c>
      <c r="AE4745" s="0" t="n">
        <v>202601</v>
      </c>
      <c r="AF4745" s="90" t="n">
        <v>46042</v>
      </c>
      <c r="AG4745" s="0" t="n">
        <v>1.7753965384952</v>
      </c>
    </row>
    <row r="4746" customFormat="false" ht="15" hidden="false" customHeight="false" outlineLevel="0" collapsed="false">
      <c r="A4746" s="87" t="n">
        <v>46042.5313773148</v>
      </c>
      <c r="B4746" s="0" t="n">
        <v>72.3758</v>
      </c>
      <c r="C4746" s="88" t="b">
        <f aca="false">FALSE()</f>
        <v>0</v>
      </c>
      <c r="D4746" s="88" t="b">
        <f aca="false">TRUE()</f>
        <v>1</v>
      </c>
      <c r="E4746" s="0" t="n">
        <v>-6.04414565591344</v>
      </c>
      <c r="F4746" s="0" t="n">
        <v>-9.11200800836392</v>
      </c>
      <c r="G4746" s="0" t="n">
        <v>-0.483225655913429</v>
      </c>
      <c r="H4746" s="0" t="n">
        <v>-0.663233760763598</v>
      </c>
      <c r="I4746" s="0" t="n">
        <v>0.280799999999999</v>
      </c>
      <c r="J4746" s="87"/>
      <c r="K4746" s="87" t="n">
        <v>46040.893587963</v>
      </c>
      <c r="L4746" s="89" t="s">
        <v>326</v>
      </c>
      <c r="M4746" s="88" t="b">
        <f aca="false">FALSE()</f>
        <v>0</v>
      </c>
      <c r="N4746" s="0" t="n">
        <v>1</v>
      </c>
      <c r="O4746" s="0" t="n">
        <v>66.3316543440866</v>
      </c>
      <c r="P4746" s="88" t="b">
        <f aca="false">FALSE()</f>
        <v>0</v>
      </c>
      <c r="Q4746" s="88" t="b">
        <f aca="false">FALSE()</f>
        <v>0</v>
      </c>
      <c r="R4746" s="0" t="n">
        <v>0.5422</v>
      </c>
      <c r="S4746" s="0" t="n">
        <v>1.72205398274496</v>
      </c>
      <c r="T4746" s="0" t="n">
        <v>69.59534</v>
      </c>
      <c r="U4746" s="0" t="n">
        <v>44</v>
      </c>
      <c r="V4746" s="0" t="n">
        <v>0.280799999999999</v>
      </c>
      <c r="W4746" s="0" t="n">
        <v>0.15525</v>
      </c>
      <c r="X4746" s="0" t="n">
        <v>0.795711206207511</v>
      </c>
      <c r="Y4746" s="0" t="n">
        <v>0.157783375451492</v>
      </c>
      <c r="Z4746" s="0" t="n">
        <v>1.63184282795672</v>
      </c>
      <c r="AA4746" s="89" t="s">
        <v>15</v>
      </c>
      <c r="AB4746" s="0" t="n">
        <v>72.8590256559134</v>
      </c>
      <c r="AC4746" s="0" t="n">
        <v>1.70387732958419</v>
      </c>
      <c r="AD4746" s="89" t="s">
        <v>103</v>
      </c>
      <c r="AE4746" s="0" t="n">
        <v>202601</v>
      </c>
      <c r="AF4746" s="90" t="n">
        <v>46042</v>
      </c>
      <c r="AG4746" s="0" t="n">
        <v>1.70387732958419</v>
      </c>
    </row>
    <row r="4747" customFormat="false" ht="15" hidden="false" customHeight="false" outlineLevel="0" collapsed="false">
      <c r="A4747" s="87" t="n">
        <v>46042.5418287037</v>
      </c>
      <c r="B4747" s="0" t="n">
        <v>72.6584</v>
      </c>
      <c r="C4747" s="88" t="b">
        <f aca="false">FALSE()</f>
        <v>0</v>
      </c>
      <c r="D4747" s="88" t="b">
        <f aca="false">TRUE()</f>
        <v>1</v>
      </c>
      <c r="E4747" s="0" t="n">
        <v>-6.42693637641224</v>
      </c>
      <c r="F4747" s="0" t="n">
        <v>-9.7037510947038</v>
      </c>
      <c r="G4747" s="0" t="n">
        <v>-0.639576376412236</v>
      </c>
      <c r="H4747" s="0" t="n">
        <v>-0.872570305526274</v>
      </c>
      <c r="I4747" s="0" t="n">
        <v>0.282600000000002</v>
      </c>
      <c r="J4747" s="87"/>
      <c r="K4747" s="87" t="n">
        <v>46040.893587963</v>
      </c>
      <c r="L4747" s="89" t="s">
        <v>326</v>
      </c>
      <c r="M4747" s="88" t="b">
        <f aca="false">FALSE()</f>
        <v>0</v>
      </c>
      <c r="N4747" s="0" t="n">
        <v>1</v>
      </c>
      <c r="O4747" s="0" t="n">
        <v>66.2314636235878</v>
      </c>
      <c r="P4747" s="88" t="b">
        <f aca="false">FALSE()</f>
        <v>0</v>
      </c>
      <c r="Q4747" s="88" t="b">
        <f aca="false">FALSE()</f>
        <v>0</v>
      </c>
      <c r="R4747" s="0" t="n">
        <v>0.5378</v>
      </c>
      <c r="S4747" s="0" t="n">
        <v>1.72018539981365</v>
      </c>
      <c r="T4747" s="0" t="n">
        <v>69.76472</v>
      </c>
      <c r="U4747" s="0" t="n">
        <v>45</v>
      </c>
      <c r="V4747" s="0" t="n">
        <v>0.282600000000002</v>
      </c>
      <c r="W4747" s="0" t="n">
        <v>0.16938</v>
      </c>
      <c r="X4747" s="0" t="n">
        <v>0.795318290206408</v>
      </c>
      <c r="Y4747" s="0" t="n">
        <v>0.142358099133641</v>
      </c>
      <c r="Z4747" s="0" t="n">
        <v>1.76662818820612</v>
      </c>
      <c r="AA4747" s="89" t="s">
        <v>15</v>
      </c>
      <c r="AB4747" s="0" t="n">
        <v>73.2979763764122</v>
      </c>
      <c r="AC4747" s="0" t="n">
        <v>1.63796775083631</v>
      </c>
      <c r="AD4747" s="89" t="s">
        <v>103</v>
      </c>
      <c r="AE4747" s="0" t="n">
        <v>202601</v>
      </c>
      <c r="AF4747" s="90" t="n">
        <v>46042</v>
      </c>
      <c r="AG4747" s="0" t="n">
        <v>1.63796775083631</v>
      </c>
    </row>
    <row r="4748" customFormat="false" ht="15" hidden="false" customHeight="false" outlineLevel="0" collapsed="false">
      <c r="A4748" s="87" t="n">
        <v>46042.5522800926</v>
      </c>
      <c r="B4748" s="0" t="n">
        <v>72.941</v>
      </c>
      <c r="C4748" s="88" t="b">
        <f aca="false">FALSE()</f>
        <v>0</v>
      </c>
      <c r="D4748" s="88" t="b">
        <f aca="false">TRUE()</f>
        <v>1</v>
      </c>
      <c r="E4748" s="0" t="n">
        <v>-6.78943910030989</v>
      </c>
      <c r="F4748" s="0" t="n">
        <v>-10.2634601632532</v>
      </c>
      <c r="G4748" s="0" t="n">
        <v>-0.803899100309877</v>
      </c>
      <c r="H4748" s="0" t="n">
        <v>-1.09010807542959</v>
      </c>
      <c r="I4748" s="0" t="n">
        <v>0.282600000000002</v>
      </c>
      <c r="J4748" s="87"/>
      <c r="K4748" s="87" t="n">
        <v>46040.893587963</v>
      </c>
      <c r="L4748" s="89" t="s">
        <v>326</v>
      </c>
      <c r="M4748" s="88" t="b">
        <f aca="false">FALSE()</f>
        <v>0</v>
      </c>
      <c r="N4748" s="0" t="n">
        <v>1</v>
      </c>
      <c r="O4748" s="0" t="n">
        <v>66.1515608996901</v>
      </c>
      <c r="P4748" s="88" t="b">
        <f aca="false">FALSE()</f>
        <v>0</v>
      </c>
      <c r="Q4748" s="88" t="b">
        <f aca="false">FALSE()</f>
        <v>0</v>
      </c>
      <c r="R4748" s="0" t="n">
        <v>0.5337</v>
      </c>
      <c r="S4748" s="0" t="n">
        <v>1.71706232615261</v>
      </c>
      <c r="T4748" s="0" t="n">
        <v>69.94823</v>
      </c>
      <c r="U4748" s="0" t="n">
        <v>46</v>
      </c>
      <c r="V4748" s="0" t="n">
        <v>0.282600000000002</v>
      </c>
      <c r="W4748" s="0" t="n">
        <v>0.18351</v>
      </c>
      <c r="X4748" s="0" t="n">
        <v>0.794660752443259</v>
      </c>
      <c r="Y4748" s="0" t="n">
        <v>0.1246947199737</v>
      </c>
      <c r="Z4748" s="0" t="n">
        <v>1.89833455015494</v>
      </c>
      <c r="AA4748" s="89" t="s">
        <v>15</v>
      </c>
      <c r="AB4748" s="0" t="n">
        <v>73.7448991003099</v>
      </c>
      <c r="AC4748" s="0" t="n">
        <v>1.57652401140555</v>
      </c>
      <c r="AD4748" s="89" t="s">
        <v>103</v>
      </c>
      <c r="AE4748" s="0" t="n">
        <v>202601</v>
      </c>
      <c r="AF4748" s="90" t="n">
        <v>46042</v>
      </c>
      <c r="AG4748" s="0" t="n">
        <v>1.57652401140555</v>
      </c>
    </row>
    <row r="4749" customFormat="false" ht="15" hidden="false" customHeight="false" outlineLevel="0" collapsed="false">
      <c r="A4749" s="87" t="n">
        <v>46042.5623726852</v>
      </c>
      <c r="B4749" s="0" t="n">
        <v>73.2236</v>
      </c>
      <c r="C4749" s="88" t="b">
        <f aca="false">FALSE()</f>
        <v>0</v>
      </c>
      <c r="D4749" s="88" t="b">
        <f aca="false">TRUE()</f>
        <v>1</v>
      </c>
      <c r="E4749" s="0" t="n">
        <v>-7.09973331374241</v>
      </c>
      <c r="F4749" s="0" t="n">
        <v>-10.7370207907366</v>
      </c>
      <c r="G4749" s="0" t="n">
        <v>-0.972533313742389</v>
      </c>
      <c r="H4749" s="0" t="n">
        <v>-1.31076010340051</v>
      </c>
      <c r="I4749" s="0" t="n">
        <v>0.282600000000002</v>
      </c>
      <c r="J4749" s="87"/>
      <c r="K4749" s="87" t="n">
        <v>46040.893587963</v>
      </c>
      <c r="L4749" s="89" t="s">
        <v>326</v>
      </c>
      <c r="M4749" s="88" t="b">
        <f aca="false">FALSE()</f>
        <v>0</v>
      </c>
      <c r="N4749" s="0" t="n">
        <v>1</v>
      </c>
      <c r="O4749" s="0" t="n">
        <v>66.1238666862576</v>
      </c>
      <c r="P4749" s="88" t="b">
        <f aca="false">FALSE()</f>
        <v>0</v>
      </c>
      <c r="Q4749" s="88" t="b">
        <f aca="false">FALSE()</f>
        <v>0</v>
      </c>
      <c r="R4749" s="0" t="n">
        <v>0.5298</v>
      </c>
      <c r="S4749" s="0" t="n">
        <v>1.71282880059454</v>
      </c>
      <c r="T4749" s="0" t="n">
        <v>70.16</v>
      </c>
      <c r="U4749" s="0" t="n">
        <v>47</v>
      </c>
      <c r="V4749" s="0" t="n">
        <v>0.282600000000002</v>
      </c>
      <c r="W4749" s="0" t="n">
        <v>0.21177</v>
      </c>
      <c r="X4749" s="0" t="n">
        <v>0.78722752218416</v>
      </c>
      <c r="Y4749" s="0" t="n">
        <v>0.0899739884645859</v>
      </c>
      <c r="Z4749" s="0" t="n">
        <v>2.0180666568712</v>
      </c>
      <c r="AA4749" s="89" t="s">
        <v>15</v>
      </c>
      <c r="AB4749" s="0" t="n">
        <v>74.1961333137424</v>
      </c>
      <c r="AC4749" s="0" t="n">
        <v>1.51808662492338</v>
      </c>
      <c r="AD4749" s="89" t="s">
        <v>103</v>
      </c>
      <c r="AE4749" s="0" t="n">
        <v>202601</v>
      </c>
      <c r="AF4749" s="90" t="n">
        <v>46042</v>
      </c>
      <c r="AG4749" s="0" t="n">
        <v>1.51808662492338</v>
      </c>
    </row>
    <row r="4750" customFormat="false" ht="15" hidden="false" customHeight="false" outlineLevel="0" collapsed="false">
      <c r="A4750" s="87" t="n">
        <v>46042.5728240741</v>
      </c>
      <c r="B4750" s="0" t="n">
        <v>73.2236</v>
      </c>
      <c r="C4750" s="88" t="b">
        <f aca="false">FALSE()</f>
        <v>0</v>
      </c>
      <c r="D4750" s="88" t="b">
        <f aca="false">TRUE()</f>
        <v>1</v>
      </c>
      <c r="E4750" s="0" t="n">
        <v>-7.0336633985643</v>
      </c>
      <c r="F4750" s="0" t="n">
        <v>-10.6264845680661</v>
      </c>
      <c r="G4750" s="0" t="n">
        <v>-1.3582633985643</v>
      </c>
      <c r="H4750" s="0" t="n">
        <v>-1.82117117576664</v>
      </c>
      <c r="I4750" s="0" t="n">
        <v>0</v>
      </c>
      <c r="J4750" s="87"/>
      <c r="K4750" s="87" t="n">
        <v>46040.893587963</v>
      </c>
      <c r="L4750" s="89" t="s">
        <v>326</v>
      </c>
      <c r="M4750" s="88" t="b">
        <f aca="false">FALSE()</f>
        <v>0</v>
      </c>
      <c r="N4750" s="0" t="n">
        <v>0</v>
      </c>
      <c r="O4750" s="0" t="n">
        <v>66.1899366014357</v>
      </c>
      <c r="P4750" s="88" t="b">
        <f aca="false">FALSE()</f>
        <v>0</v>
      </c>
      <c r="Q4750" s="88" t="b">
        <f aca="false">FALSE()</f>
        <v>0</v>
      </c>
      <c r="R4750" s="0" t="n">
        <v>0.4902</v>
      </c>
      <c r="S4750" s="0" t="n">
        <v>1.70532373554887</v>
      </c>
      <c r="T4750" s="0" t="n">
        <v>70.3859</v>
      </c>
      <c r="U4750" s="0" t="n">
        <v>48</v>
      </c>
      <c r="V4750" s="0" t="n">
        <v>0</v>
      </c>
      <c r="W4750" s="0" t="n">
        <v>0.2259</v>
      </c>
      <c r="X4750" s="0" t="n">
        <v>0.780393556584046</v>
      </c>
      <c r="Y4750" s="0" t="n">
        <v>-0.289469330050358</v>
      </c>
      <c r="Z4750" s="0" t="n">
        <v>2.09798169928215</v>
      </c>
      <c r="AA4750" s="89" t="s">
        <v>15</v>
      </c>
      <c r="AB4750" s="0" t="n">
        <v>74.5818633985643</v>
      </c>
      <c r="AC4750" s="0" t="n">
        <v>1.3525856784027</v>
      </c>
      <c r="AD4750" s="89" t="s">
        <v>103</v>
      </c>
      <c r="AE4750" s="0" t="n">
        <v>202601</v>
      </c>
      <c r="AF4750" s="90" t="n">
        <v>46042</v>
      </c>
      <c r="AG4750" s="0" t="n">
        <v>1.3525856784027</v>
      </c>
    </row>
    <row r="4751" customFormat="false" ht="15" hidden="false" customHeight="false" outlineLevel="0" collapsed="false">
      <c r="A4751" s="87" t="n">
        <v>46042.583275463</v>
      </c>
      <c r="B4751" s="0" t="n">
        <v>73.5062</v>
      </c>
      <c r="C4751" s="88" t="b">
        <f aca="false">FALSE()</f>
        <v>0</v>
      </c>
      <c r="D4751" s="88" t="b">
        <f aca="false">TRUE()</f>
        <v>1</v>
      </c>
      <c r="E4751" s="0" t="n">
        <v>-7.21834119356147</v>
      </c>
      <c r="F4751" s="0" t="n">
        <v>-10.8893865687216</v>
      </c>
      <c r="G4751" s="0" t="n">
        <v>-1.45780119356148</v>
      </c>
      <c r="H4751" s="0" t="n">
        <v>-1.9446683346015</v>
      </c>
      <c r="I4751" s="0" t="n">
        <v>0.282600000000002</v>
      </c>
      <c r="J4751" s="87"/>
      <c r="K4751" s="87" t="n">
        <v>46040.893587963</v>
      </c>
      <c r="L4751" s="89" t="s">
        <v>326</v>
      </c>
      <c r="M4751" s="88" t="b">
        <f aca="false">FALSE()</f>
        <v>0</v>
      </c>
      <c r="N4751" s="0" t="n">
        <v>0</v>
      </c>
      <c r="O4751" s="0" t="n">
        <v>66.2878588064385</v>
      </c>
      <c r="P4751" s="88" t="b">
        <f aca="false">FALSE()</f>
        <v>0</v>
      </c>
      <c r="Q4751" s="88" t="b">
        <f aca="false">FALSE()</f>
        <v>0</v>
      </c>
      <c r="R4751" s="0" t="n">
        <v>0.4885</v>
      </c>
      <c r="S4751" s="0" t="n">
        <v>1.69762128213297</v>
      </c>
      <c r="T4751" s="0" t="n">
        <v>70.62593</v>
      </c>
      <c r="U4751" s="0" t="n">
        <v>49</v>
      </c>
      <c r="V4751" s="0" t="n">
        <v>0.282600000000002</v>
      </c>
      <c r="W4751" s="0" t="n">
        <v>0.24003</v>
      </c>
      <c r="X4751" s="0" t="n">
        <v>0.778644534194892</v>
      </c>
      <c r="Y4751" s="0" t="n">
        <v>0.0546719306827458</v>
      </c>
      <c r="Z4751" s="0" t="n">
        <v>2.16903559678074</v>
      </c>
      <c r="AA4751" s="89" t="s">
        <v>15</v>
      </c>
      <c r="AB4751" s="0" t="n">
        <v>74.9640011935615</v>
      </c>
      <c r="AC4751" s="0" t="n">
        <v>1.32790351816949</v>
      </c>
      <c r="AD4751" s="89" t="s">
        <v>103</v>
      </c>
      <c r="AE4751" s="0" t="n">
        <v>202601</v>
      </c>
      <c r="AF4751" s="90" t="n">
        <v>46042</v>
      </c>
      <c r="AG4751" s="0" t="n">
        <v>1.32790351816949</v>
      </c>
    </row>
    <row r="4752" customFormat="false" ht="15" hidden="false" customHeight="false" outlineLevel="0" collapsed="false">
      <c r="A4752" s="87" t="n">
        <v>46042.5937268519</v>
      </c>
      <c r="B4752" s="0" t="n">
        <v>73.7888</v>
      </c>
      <c r="C4752" s="88" t="b">
        <f aca="false">FALSE()</f>
        <v>0</v>
      </c>
      <c r="D4752" s="88" t="b">
        <f aca="false">TRUE()</f>
        <v>1</v>
      </c>
      <c r="E4752" s="0" t="n">
        <v>-7.36702514547913</v>
      </c>
      <c r="F4752" s="0" t="n">
        <v>-11.0912801737301</v>
      </c>
      <c r="G4752" s="0" t="n">
        <v>-1.54960514547916</v>
      </c>
      <c r="H4752" s="0" t="n">
        <v>-2.05685950278196</v>
      </c>
      <c r="I4752" s="0" t="n">
        <v>0.282599999999988</v>
      </c>
      <c r="J4752" s="87"/>
      <c r="K4752" s="87" t="n">
        <v>46040.893587963</v>
      </c>
      <c r="L4752" s="89" t="s">
        <v>326</v>
      </c>
      <c r="M4752" s="88" t="b">
        <f aca="false">FALSE()</f>
        <v>0</v>
      </c>
      <c r="N4752" s="0" t="n">
        <v>0</v>
      </c>
      <c r="O4752" s="0" t="n">
        <v>66.4217748545209</v>
      </c>
      <c r="P4752" s="88" t="b">
        <f aca="false">FALSE()</f>
        <v>0</v>
      </c>
      <c r="Q4752" s="88" t="b">
        <f aca="false">FALSE()</f>
        <v>0</v>
      </c>
      <c r="R4752" s="0" t="n">
        <v>0.487</v>
      </c>
      <c r="S4752" s="0" t="n">
        <v>1.68976580033646</v>
      </c>
      <c r="T4752" s="0" t="n">
        <v>70.88009</v>
      </c>
      <c r="U4752" s="0" t="n">
        <v>50</v>
      </c>
      <c r="V4752" s="0" t="n">
        <v>0.282599999999988</v>
      </c>
      <c r="W4752" s="0" t="n">
        <v>0.25416</v>
      </c>
      <c r="X4752" s="0" t="n">
        <v>0.776621006533738</v>
      </c>
      <c r="Y4752" s="0" t="n">
        <v>0.0366201786466265</v>
      </c>
      <c r="Z4752" s="0" t="n">
        <v>2.22915757273957</v>
      </c>
      <c r="AA4752" s="89" t="s">
        <v>15</v>
      </c>
      <c r="AB4752" s="0" t="n">
        <v>75.3384051454792</v>
      </c>
      <c r="AC4752" s="0" t="n">
        <v>1.30484719230739</v>
      </c>
      <c r="AD4752" s="89" t="s">
        <v>103</v>
      </c>
      <c r="AE4752" s="0" t="n">
        <v>202601</v>
      </c>
      <c r="AF4752" s="90" t="n">
        <v>46042</v>
      </c>
      <c r="AG4752" s="0" t="n">
        <v>1.30484719230739</v>
      </c>
    </row>
    <row r="4753" customFormat="false" ht="15" hidden="false" customHeight="false" outlineLevel="0" collapsed="false">
      <c r="A4753" s="87" t="n">
        <v>46042.6038310185</v>
      </c>
      <c r="B4753" s="0" t="n">
        <v>73.7888</v>
      </c>
      <c r="C4753" s="88" t="b">
        <f aca="false">FALSE()</f>
        <v>0</v>
      </c>
      <c r="D4753" s="88" t="b">
        <f aca="false">TRUE()</f>
        <v>1</v>
      </c>
      <c r="E4753" s="0" t="n">
        <v>-7.12190091857674</v>
      </c>
      <c r="F4753" s="0" t="n">
        <v>-10.6828141352104</v>
      </c>
      <c r="G4753" s="0" t="n">
        <v>-1.84106091857676</v>
      </c>
      <c r="H4753" s="0" t="n">
        <v>-2.43430424995604</v>
      </c>
      <c r="I4753" s="0" t="n">
        <v>0</v>
      </c>
      <c r="J4753" s="87"/>
      <c r="K4753" s="87" t="n">
        <v>46040.893587963</v>
      </c>
      <c r="L4753" s="89" t="s">
        <v>326</v>
      </c>
      <c r="M4753" s="88" t="b">
        <f aca="false">FALSE()</f>
        <v>0</v>
      </c>
      <c r="N4753" s="0" t="n">
        <v>0</v>
      </c>
      <c r="O4753" s="0" t="n">
        <v>66.6668990814233</v>
      </c>
      <c r="P4753" s="88" t="b">
        <f aca="false">FALSE()</f>
        <v>0</v>
      </c>
      <c r="Q4753" s="88" t="b">
        <f aca="false">FALSE()</f>
        <v>0</v>
      </c>
      <c r="R4753" s="0" t="n">
        <v>0.4786</v>
      </c>
      <c r="S4753" s="0" t="n">
        <v>1.67973842002024</v>
      </c>
      <c r="T4753" s="0" t="n">
        <v>71.14838</v>
      </c>
      <c r="U4753" s="0" t="n">
        <v>51</v>
      </c>
      <c r="V4753" s="0" t="n">
        <v>0</v>
      </c>
      <c r="W4753" s="0" t="n">
        <v>0.26829</v>
      </c>
      <c r="X4753" s="0" t="n">
        <v>0.768873284953894</v>
      </c>
      <c r="Y4753" s="0" t="n">
        <v>-0.348939162343361</v>
      </c>
      <c r="Z4753" s="0" t="n">
        <v>2.24074045928838</v>
      </c>
      <c r="AA4753" s="89" t="s">
        <v>15</v>
      </c>
      <c r="AB4753" s="0" t="n">
        <v>75.6298609185768</v>
      </c>
      <c r="AC4753" s="0" t="n">
        <v>1.1783694042096</v>
      </c>
      <c r="AD4753" s="89" t="s">
        <v>103</v>
      </c>
      <c r="AE4753" s="0" t="n">
        <v>202601</v>
      </c>
      <c r="AF4753" s="90" t="n">
        <v>46042</v>
      </c>
      <c r="AG4753" s="0" t="n">
        <v>1.1783694042096</v>
      </c>
    </row>
    <row r="4754" customFormat="false" ht="15" hidden="false" customHeight="false" outlineLevel="0" collapsed="false">
      <c r="A4754" s="87" t="n">
        <v>46042.6142824074</v>
      </c>
      <c r="B4754" s="0" t="n">
        <v>73.7888</v>
      </c>
      <c r="C4754" s="88" t="b">
        <f aca="false">FALSE()</f>
        <v>0</v>
      </c>
      <c r="D4754" s="88" t="b">
        <f aca="false">TRUE()</f>
        <v>1</v>
      </c>
      <c r="E4754" s="0" t="n">
        <v>-6.80886586658978</v>
      </c>
      <c r="F4754" s="0" t="n">
        <v>-10.1655308484298</v>
      </c>
      <c r="G4754" s="0" t="n">
        <v>-2.06460586658979</v>
      </c>
      <c r="H4754" s="0" t="n">
        <v>-2.72183673627127</v>
      </c>
      <c r="I4754" s="0" t="n">
        <v>0</v>
      </c>
      <c r="J4754" s="87"/>
      <c r="K4754" s="87" t="n">
        <v>46040.893587963</v>
      </c>
      <c r="L4754" s="89" t="s">
        <v>326</v>
      </c>
      <c r="M4754" s="88" t="b">
        <f aca="false">FALSE()</f>
        <v>0</v>
      </c>
      <c r="N4754" s="0" t="n">
        <v>0</v>
      </c>
      <c r="O4754" s="0" t="n">
        <v>66.9799341334102</v>
      </c>
      <c r="P4754" s="88" t="b">
        <f aca="false">FALSE()</f>
        <v>0</v>
      </c>
      <c r="Q4754" s="88" t="b">
        <f aca="false">FALSE()</f>
        <v>0</v>
      </c>
      <c r="R4754" s="0" t="n">
        <v>0.4713</v>
      </c>
      <c r="S4754" s="0" t="n">
        <v>1.66799947249722</v>
      </c>
      <c r="T4754" s="0" t="n">
        <v>71.41667</v>
      </c>
      <c r="U4754" s="0" t="n">
        <v>52</v>
      </c>
      <c r="V4754" s="0" t="n">
        <v>0</v>
      </c>
      <c r="W4754" s="0" t="n">
        <v>0.26829</v>
      </c>
      <c r="X4754" s="0" t="n">
        <v>0.768873284953894</v>
      </c>
      <c r="Y4754" s="0" t="n">
        <v>-0.348939162343361</v>
      </c>
      <c r="Z4754" s="0" t="n">
        <v>2.21836793329489</v>
      </c>
      <c r="AA4754" s="89" t="s">
        <v>15</v>
      </c>
      <c r="AB4754" s="0" t="n">
        <v>75.8534058665898</v>
      </c>
      <c r="AC4754" s="0" t="n">
        <v>1.06931314882321</v>
      </c>
      <c r="AD4754" s="89" t="s">
        <v>103</v>
      </c>
      <c r="AE4754" s="0" t="n">
        <v>202601</v>
      </c>
      <c r="AF4754" s="90" t="n">
        <v>46042</v>
      </c>
      <c r="AG4754" s="0" t="n">
        <v>1.06931314882321</v>
      </c>
    </row>
    <row r="4755" customFormat="false" ht="15" hidden="false" customHeight="false" outlineLevel="0" collapsed="false">
      <c r="A4755" s="87" t="n">
        <v>46042.6236342593</v>
      </c>
      <c r="B4755" s="0" t="n">
        <v>74.0714</v>
      </c>
      <c r="C4755" s="88" t="b">
        <f aca="false">FALSE()</f>
        <v>0</v>
      </c>
      <c r="D4755" s="88" t="b">
        <f aca="false">TRUE()</f>
        <v>1</v>
      </c>
      <c r="E4755" s="0" t="n">
        <v>-6.7249807986792</v>
      </c>
      <c r="F4755" s="0" t="n">
        <v>-9.98565458777548</v>
      </c>
      <c r="G4755" s="0" t="n">
        <v>-1.9803607986792</v>
      </c>
      <c r="H4755" s="0" t="n">
        <v>-2.60396442880727</v>
      </c>
      <c r="I4755" s="0" t="n">
        <v>0.282600000000002</v>
      </c>
      <c r="J4755" s="87"/>
      <c r="K4755" s="87" t="n">
        <v>46040.893587963</v>
      </c>
      <c r="L4755" s="89" t="s">
        <v>326</v>
      </c>
      <c r="M4755" s="88" t="b">
        <f aca="false">FALSE()</f>
        <v>0</v>
      </c>
      <c r="N4755" s="0" t="n">
        <v>0</v>
      </c>
      <c r="O4755" s="0" t="n">
        <v>67.3464192013208</v>
      </c>
      <c r="P4755" s="88" t="b">
        <f aca="false">FALSE()</f>
        <v>0</v>
      </c>
      <c r="Q4755" s="88" t="b">
        <f aca="false">FALSE()</f>
        <v>0</v>
      </c>
      <c r="R4755" s="0" t="n">
        <v>0.4727</v>
      </c>
      <c r="S4755" s="0" t="n">
        <v>1.65709472730503</v>
      </c>
      <c r="T4755" s="0" t="n">
        <v>71.69909</v>
      </c>
      <c r="U4755" s="0" t="n">
        <v>53</v>
      </c>
      <c r="V4755" s="0" t="n">
        <v>0.282600000000002</v>
      </c>
      <c r="W4755" s="0" t="n">
        <v>0.28242</v>
      </c>
      <c r="X4755" s="0" t="n">
        <v>0.766275632420937</v>
      </c>
      <c r="Y4755" s="0" t="n">
        <v>0.0002349024194253</v>
      </c>
      <c r="Z4755" s="0" t="n">
        <v>2.1763353993396</v>
      </c>
      <c r="AA4755" s="89" t="s">
        <v>15</v>
      </c>
      <c r="AB4755" s="0" t="n">
        <v>76.0517607986792</v>
      </c>
      <c r="AC4755" s="0" t="n">
        <v>1.09004797731079</v>
      </c>
      <c r="AD4755" s="89" t="s">
        <v>103</v>
      </c>
      <c r="AE4755" s="0" t="n">
        <v>202601</v>
      </c>
      <c r="AF4755" s="90" t="n">
        <v>46042</v>
      </c>
      <c r="AG4755" s="0" t="n">
        <v>1.09004797731079</v>
      </c>
    </row>
    <row r="4756" customFormat="false" ht="15" hidden="false" customHeight="false" outlineLevel="0" collapsed="false">
      <c r="A4756" s="87" t="n">
        <v>46042.6257291667</v>
      </c>
      <c r="B4756" s="0" t="n">
        <v>73.7888</v>
      </c>
      <c r="C4756" s="88" t="b">
        <f aca="false">FALSE()</f>
        <v>0</v>
      </c>
      <c r="D4756" s="88" t="b">
        <f aca="false">FALSE()</f>
        <v>0</v>
      </c>
      <c r="E4756" s="0" t="n">
        <v>-5.91375914226958</v>
      </c>
      <c r="F4756" s="0" t="n">
        <v>-8.71271540692716</v>
      </c>
      <c r="G4756" s="0" t="n">
        <v>-2.29917914226959</v>
      </c>
      <c r="H4756" s="0" t="n">
        <v>-3.02173768864406</v>
      </c>
      <c r="I4756" s="0" t="n">
        <v>-0.282600000000002</v>
      </c>
      <c r="J4756" s="87"/>
      <c r="K4756" s="87"/>
      <c r="L4756" s="89" t="s">
        <v>326</v>
      </c>
      <c r="M4756" s="88" t="b">
        <f aca="false">FALSE()</f>
        <v>0</v>
      </c>
      <c r="N4756" s="0" t="n">
        <v>0</v>
      </c>
      <c r="O4756" s="0" t="n">
        <v>67.8750408577304</v>
      </c>
      <c r="P4756" s="88" t="b">
        <f aca="false">FALSE()</f>
        <v>0</v>
      </c>
      <c r="Q4756" s="88" t="b">
        <f aca="false">FALSE()</f>
        <v>0</v>
      </c>
      <c r="R4756" s="0" t="n">
        <v>0.0587</v>
      </c>
      <c r="T4756" s="0" t="n">
        <v>71.98151</v>
      </c>
      <c r="U4756" s="0" t="n">
        <v>0</v>
      </c>
      <c r="V4756" s="0" t="n">
        <v>-0.282600000000002</v>
      </c>
      <c r="W4756" s="0" t="n">
        <v>0.28242</v>
      </c>
      <c r="X4756" s="0" t="n">
        <v>0.766275632420937</v>
      </c>
      <c r="Y4756" s="0" t="n">
        <v>-0.737358694566475</v>
      </c>
      <c r="Z4756" s="0" t="n">
        <v>2.05323457113479</v>
      </c>
      <c r="AA4756" s="89" t="s">
        <v>328</v>
      </c>
      <c r="AB4756" s="0" t="n">
        <v>76.0879791422696</v>
      </c>
      <c r="AC4756" s="0" t="n">
        <v>0.88021603834633</v>
      </c>
      <c r="AD4756" s="89" t="s">
        <v>103</v>
      </c>
      <c r="AE4756" s="0" t="n">
        <v>202601</v>
      </c>
      <c r="AF4756" s="90" t="n">
        <v>46042</v>
      </c>
      <c r="AG4756" s="0" t="n">
        <v>0.88021603834633</v>
      </c>
    </row>
    <row r="4757" customFormat="false" ht="15" hidden="false" customHeight="false" outlineLevel="0" collapsed="false">
      <c r="A4757" s="87" t="n">
        <v>46042.6361805556</v>
      </c>
      <c r="B4757" s="0" t="n">
        <v>72.941</v>
      </c>
      <c r="C4757" s="88" t="b">
        <f aca="false">FALSE()</f>
        <v>0</v>
      </c>
      <c r="D4757" s="88" t="b">
        <f aca="false">FALSE()</f>
        <v>0</v>
      </c>
      <c r="E4757" s="0" t="n">
        <v>-4.33973364958655</v>
      </c>
      <c r="F4757" s="0" t="n">
        <v>-6.32602556841925</v>
      </c>
      <c r="G4757" s="0" t="n">
        <v>-2.92889364958654</v>
      </c>
      <c r="H4757" s="0" t="n">
        <v>-3.86041617919482</v>
      </c>
      <c r="I4757" s="0" t="n">
        <v>-0.847799999999992</v>
      </c>
      <c r="J4757" s="87"/>
      <c r="K4757" s="87"/>
      <c r="L4757" s="89" t="s">
        <v>326</v>
      </c>
      <c r="M4757" s="88" t="b">
        <f aca="false">FALSE()</f>
        <v>0</v>
      </c>
      <c r="N4757" s="0" t="n">
        <v>0</v>
      </c>
      <c r="O4757" s="0" t="n">
        <v>68.6012663504135</v>
      </c>
      <c r="P4757" s="88" t="b">
        <f aca="false">FALSE()</f>
        <v>0</v>
      </c>
      <c r="Q4757" s="88" t="b">
        <f aca="false">FALSE()</f>
        <v>0</v>
      </c>
      <c r="R4757" s="0" t="n">
        <v>0.0259</v>
      </c>
      <c r="T4757" s="0" t="n">
        <v>72.23558</v>
      </c>
      <c r="U4757" s="0" t="n">
        <v>0</v>
      </c>
      <c r="V4757" s="0" t="n">
        <v>-0.847799999999992</v>
      </c>
      <c r="W4757" s="0" t="n">
        <v>0.25407</v>
      </c>
      <c r="X4757" s="0" t="n">
        <v>0.798040184385935</v>
      </c>
      <c r="Y4757" s="0" t="n">
        <v>-1.38071994563512</v>
      </c>
      <c r="Z4757" s="0" t="n">
        <v>1.81715682479327</v>
      </c>
      <c r="AA4757" s="89" t="s">
        <v>327</v>
      </c>
      <c r="AB4757" s="0" t="n">
        <v>75.8698936495865</v>
      </c>
      <c r="AC4757" s="0" t="n">
        <v>0.388199846251716</v>
      </c>
      <c r="AD4757" s="89" t="s">
        <v>103</v>
      </c>
      <c r="AE4757" s="0" t="n">
        <v>202601</v>
      </c>
      <c r="AF4757" s="90" t="n">
        <v>46042</v>
      </c>
      <c r="AG4757" s="0" t="n">
        <v>0.388199846251716</v>
      </c>
    </row>
    <row r="4758" customFormat="false" ht="15" hidden="false" customHeight="false" outlineLevel="0" collapsed="false">
      <c r="A4758" s="87" t="n">
        <v>46042.6452893519</v>
      </c>
      <c r="B4758" s="0" t="n">
        <v>72.095</v>
      </c>
      <c r="C4758" s="88" t="b">
        <f aca="false">FALSE()</f>
        <v>0</v>
      </c>
      <c r="D4758" s="88" t="b">
        <f aca="false">FALSE()</f>
        <v>0</v>
      </c>
      <c r="E4758" s="0" t="n">
        <v>-2.64634272253815</v>
      </c>
      <c r="F4758" s="0" t="n">
        <v>-3.81050235710888</v>
      </c>
      <c r="G4758" s="0" t="n">
        <v>-3.35104272253815</v>
      </c>
      <c r="H4758" s="0" t="n">
        <v>-4.44164147198815</v>
      </c>
      <c r="I4758" s="0" t="n">
        <v>-0.846000000000004</v>
      </c>
      <c r="J4758" s="87"/>
      <c r="K4758" s="87"/>
      <c r="L4758" s="89" t="s">
        <v>326</v>
      </c>
      <c r="M4758" s="88" t="b">
        <f aca="false">FALSE()</f>
        <v>0</v>
      </c>
      <c r="N4758" s="0" t="n">
        <v>0</v>
      </c>
      <c r="O4758" s="0" t="n">
        <v>69.4486572774619</v>
      </c>
      <c r="P4758" s="88" t="b">
        <f aca="false">FALSE()</f>
        <v>0</v>
      </c>
      <c r="Q4758" s="88" t="b">
        <f aca="false">FALSE()</f>
        <v>0</v>
      </c>
      <c r="R4758" s="0" t="n">
        <v>0.0157</v>
      </c>
      <c r="T4758" s="0" t="n">
        <v>72.44735</v>
      </c>
      <c r="U4758" s="0" t="n">
        <v>0</v>
      </c>
      <c r="V4758" s="0" t="n">
        <v>-0.846000000000004</v>
      </c>
      <c r="W4758" s="0" t="n">
        <v>0.21177</v>
      </c>
      <c r="X4758" s="0" t="n">
        <v>0.833834238922822</v>
      </c>
      <c r="Y4758" s="0" t="n">
        <v>-1.26856148455414</v>
      </c>
      <c r="Z4758" s="0" t="n">
        <v>1.49934636126908</v>
      </c>
      <c r="AA4758" s="89" t="s">
        <v>327</v>
      </c>
      <c r="AB4758" s="0" t="n">
        <v>75.4460427225382</v>
      </c>
      <c r="AC4758" s="0" t="n">
        <v>-0.235002404448939</v>
      </c>
      <c r="AD4758" s="89" t="s">
        <v>103</v>
      </c>
      <c r="AE4758" s="0" t="n">
        <v>202601</v>
      </c>
      <c r="AF4758" s="90" t="n">
        <v>46042</v>
      </c>
      <c r="AG4758" s="0" t="n">
        <v>0.235002404448939</v>
      </c>
    </row>
    <row r="4759" customFormat="false" ht="15" hidden="false" customHeight="false" outlineLevel="0" collapsed="false">
      <c r="A4759" s="87" t="n">
        <v>46042.6496527778</v>
      </c>
      <c r="B4759" s="0" t="n">
        <v>71.8124</v>
      </c>
      <c r="C4759" s="88" t="b">
        <f aca="false">FALSE()</f>
        <v>0</v>
      </c>
      <c r="D4759" s="88" t="b">
        <f aca="false">FALSE()</f>
        <v>0</v>
      </c>
      <c r="E4759" s="0" t="n">
        <v>-1.12671795293865</v>
      </c>
      <c r="F4759" s="0" t="n">
        <v>-1.59398327965273</v>
      </c>
      <c r="G4759" s="0" t="n">
        <v>-2.82015795293866</v>
      </c>
      <c r="H4759" s="0" t="n">
        <v>-3.77872342887802</v>
      </c>
      <c r="I4759" s="0" t="n">
        <v>-0.282600000000002</v>
      </c>
      <c r="J4759" s="87"/>
      <c r="K4759" s="87"/>
      <c r="L4759" s="89" t="s">
        <v>326</v>
      </c>
      <c r="M4759" s="88" t="b">
        <f aca="false">FALSE()</f>
        <v>0</v>
      </c>
      <c r="N4759" s="0" t="n">
        <v>0</v>
      </c>
      <c r="O4759" s="0" t="n">
        <v>70.6856820470614</v>
      </c>
      <c r="P4759" s="88" t="b">
        <f aca="false">FALSE()</f>
        <v>0</v>
      </c>
      <c r="Q4759" s="88" t="b">
        <f aca="false">FALSE()</f>
        <v>0</v>
      </c>
      <c r="R4759" s="0" t="n">
        <v>0.0572</v>
      </c>
      <c r="T4759" s="0" t="n">
        <v>72.65912</v>
      </c>
      <c r="U4759" s="0" t="n">
        <v>0</v>
      </c>
      <c r="V4759" s="0" t="n">
        <v>-0.282600000000002</v>
      </c>
      <c r="W4759" s="0" t="n">
        <v>0.21177</v>
      </c>
      <c r="X4759" s="0" t="n">
        <v>0.833834238922822</v>
      </c>
      <c r="Y4759" s="0" t="n">
        <v>-0.592887623130765</v>
      </c>
      <c r="Z4759" s="0" t="n">
        <v>0.986718976469329</v>
      </c>
      <c r="AA4759" s="89" t="s">
        <v>327</v>
      </c>
      <c r="AB4759" s="0" t="n">
        <v>74.6325579529387</v>
      </c>
      <c r="AC4759" s="0" t="n">
        <v>-0.858116667655194</v>
      </c>
      <c r="AD4759" s="89" t="s">
        <v>103</v>
      </c>
      <c r="AE4759" s="0" t="n">
        <v>202601</v>
      </c>
      <c r="AF4759" s="90" t="n">
        <v>46042</v>
      </c>
      <c r="AG4759" s="0" t="n">
        <v>0.858116667655194</v>
      </c>
    </row>
    <row r="4760" customFormat="false" ht="15" hidden="false" customHeight="false" outlineLevel="0" collapsed="false">
      <c r="A4760" s="87" t="n">
        <v>46042.6601041667</v>
      </c>
      <c r="B4760" s="0" t="n">
        <v>72.6584</v>
      </c>
      <c r="C4760" s="88" t="b">
        <f aca="false">FALSE()</f>
        <v>0</v>
      </c>
      <c r="D4760" s="88" t="b">
        <f aca="false">FALSE()</f>
        <v>0</v>
      </c>
      <c r="E4760" s="0" t="n">
        <v>-1.7200686213645</v>
      </c>
      <c r="F4760" s="0" t="n">
        <v>-2.42473792086198</v>
      </c>
      <c r="G4760" s="0" t="n">
        <v>-1.8908886213645</v>
      </c>
      <c r="H4760" s="0" t="n">
        <v>-2.53642745133131</v>
      </c>
      <c r="I4760" s="0" t="n">
        <v>0.846000000000004</v>
      </c>
      <c r="J4760" s="87"/>
      <c r="K4760" s="87"/>
      <c r="L4760" s="89" t="s">
        <v>326</v>
      </c>
      <c r="M4760" s="88" t="b">
        <f aca="false">FALSE()</f>
        <v>0</v>
      </c>
      <c r="N4760" s="0" t="n">
        <v>0</v>
      </c>
      <c r="O4760" s="0" t="n">
        <v>70.9383313786355</v>
      </c>
      <c r="P4760" s="88" t="b">
        <f aca="false">FALSE()</f>
        <v>0</v>
      </c>
      <c r="Q4760" s="88" t="b">
        <f aca="false">FALSE()</f>
        <v>0</v>
      </c>
      <c r="R4760" s="0" t="n">
        <v>0.0063</v>
      </c>
      <c r="T4760" s="0" t="n">
        <v>72.74381</v>
      </c>
      <c r="U4760" s="0" t="n">
        <v>0</v>
      </c>
      <c r="V4760" s="0" t="n">
        <v>0.846000000000004</v>
      </c>
      <c r="W4760" s="0" t="n">
        <v>0.0846899999999998</v>
      </c>
      <c r="X4760" s="0" t="n">
        <v>0.410627004393089</v>
      </c>
      <c r="Y4760" s="0" t="n">
        <v>1.85401834719864</v>
      </c>
      <c r="Z4760" s="0" t="n">
        <v>0.902739310682251</v>
      </c>
      <c r="AA4760" s="89" t="s">
        <v>327</v>
      </c>
      <c r="AB4760" s="0" t="n">
        <v>74.5492886213645</v>
      </c>
      <c r="AC4760" s="0" t="n">
        <v>-0.0946120313908196</v>
      </c>
      <c r="AD4760" s="89" t="s">
        <v>103</v>
      </c>
      <c r="AE4760" s="0" t="n">
        <v>202601</v>
      </c>
      <c r="AF4760" s="90" t="n">
        <v>46042</v>
      </c>
      <c r="AG4760" s="0" t="n">
        <v>0.0946120313908196</v>
      </c>
    </row>
    <row r="4761" customFormat="false" ht="15" hidden="false" customHeight="false" outlineLevel="0" collapsed="false">
      <c r="A4761" s="87" t="n">
        <v>46042.6705555556</v>
      </c>
      <c r="B4761" s="0" t="n">
        <v>72.941</v>
      </c>
      <c r="C4761" s="88" t="b">
        <f aca="false">FALSE()</f>
        <v>0</v>
      </c>
      <c r="D4761" s="88" t="b">
        <f aca="false">FALSE()</f>
        <v>0</v>
      </c>
      <c r="E4761" s="0" t="n">
        <v>-1.69848939172786</v>
      </c>
      <c r="F4761" s="0" t="n">
        <v>-2.38409536276315</v>
      </c>
      <c r="G4761" s="0" t="n">
        <v>-1.50174939172786</v>
      </c>
      <c r="H4761" s="0" t="n">
        <v>-2.01732123544423</v>
      </c>
      <c r="I4761" s="0" t="n">
        <v>0.282600000000002</v>
      </c>
      <c r="J4761" s="87"/>
      <c r="K4761" s="87"/>
      <c r="L4761" s="89" t="s">
        <v>326</v>
      </c>
      <c r="M4761" s="88" t="b">
        <f aca="false">FALSE()</f>
        <v>0</v>
      </c>
      <c r="N4761" s="0" t="n">
        <v>0</v>
      </c>
      <c r="O4761" s="0" t="n">
        <v>71.2425106082721</v>
      </c>
      <c r="P4761" s="88" t="b">
        <f aca="false">FALSE()</f>
        <v>0</v>
      </c>
      <c r="Q4761" s="88" t="b">
        <f aca="false">FALSE()</f>
        <v>0</v>
      </c>
      <c r="R4761" s="0" t="n">
        <v>0.0082</v>
      </c>
      <c r="T4761" s="0" t="n">
        <v>72.84263</v>
      </c>
      <c r="U4761" s="0" t="n">
        <v>0</v>
      </c>
      <c r="V4761" s="0" t="n">
        <v>0.282600000000002</v>
      </c>
      <c r="W4761" s="0" t="n">
        <v>0.0988199999999999</v>
      </c>
      <c r="X4761" s="0" t="n">
        <v>0.412417713132284</v>
      </c>
      <c r="Y4761" s="0" t="n">
        <v>0.445616165717534</v>
      </c>
      <c r="Z4761" s="0" t="n">
        <v>0.80005969586393</v>
      </c>
      <c r="AA4761" s="89" t="s">
        <v>327</v>
      </c>
      <c r="AB4761" s="0" t="n">
        <v>74.4427493917279</v>
      </c>
      <c r="AC4761" s="0" t="n">
        <v>0.122953325243787</v>
      </c>
      <c r="AD4761" s="89" t="s">
        <v>103</v>
      </c>
      <c r="AE4761" s="0" t="n">
        <v>202601</v>
      </c>
      <c r="AF4761" s="90" t="n">
        <v>46042</v>
      </c>
      <c r="AG4761" s="0" t="n">
        <v>0.122953325243787</v>
      </c>
    </row>
    <row r="4762" customFormat="false" ht="15" hidden="false" customHeight="false" outlineLevel="0" collapsed="false">
      <c r="A4762" s="87" t="n">
        <v>46042.6809953704</v>
      </c>
      <c r="B4762" s="0" t="n">
        <v>73.2236</v>
      </c>
      <c r="C4762" s="88" t="b">
        <f aca="false">FALSE()</f>
        <v>0</v>
      </c>
      <c r="D4762" s="88" t="b">
        <f aca="false">FALSE()</f>
        <v>0</v>
      </c>
      <c r="E4762" s="0" t="n">
        <v>-1.77880859611886</v>
      </c>
      <c r="F4762" s="0" t="n">
        <v>-2.48976665921406</v>
      </c>
      <c r="G4762" s="0" t="n">
        <v>-1.18624859611884</v>
      </c>
      <c r="H4762" s="0" t="n">
        <v>-1.59420912486673</v>
      </c>
      <c r="I4762" s="0" t="n">
        <v>0.282600000000002</v>
      </c>
      <c r="J4762" s="87"/>
      <c r="K4762" s="87"/>
      <c r="L4762" s="89" t="s">
        <v>326</v>
      </c>
      <c r="M4762" s="88" t="b">
        <f aca="false">FALSE()</f>
        <v>0</v>
      </c>
      <c r="N4762" s="0" t="n">
        <v>0</v>
      </c>
      <c r="O4762" s="0" t="n">
        <v>71.4447914038811</v>
      </c>
      <c r="P4762" s="88" t="b">
        <f aca="false">FALSE()</f>
        <v>0</v>
      </c>
      <c r="Q4762" s="88" t="b">
        <f aca="false">FALSE()</f>
        <v>0</v>
      </c>
      <c r="R4762" s="0" t="n">
        <v>0.0266</v>
      </c>
      <c r="T4762" s="0" t="n">
        <v>72.92732</v>
      </c>
      <c r="U4762" s="0" t="n">
        <v>0</v>
      </c>
      <c r="V4762" s="0" t="n">
        <v>0.282600000000002</v>
      </c>
      <c r="W4762" s="0" t="n">
        <v>0.0846900000000005</v>
      </c>
      <c r="X4762" s="0" t="n">
        <v>0.400259828637665</v>
      </c>
      <c r="Y4762" s="0" t="n">
        <v>0.494453816845956</v>
      </c>
      <c r="Z4762" s="0" t="n">
        <v>0.741264298059424</v>
      </c>
      <c r="AA4762" s="89" t="s">
        <v>327</v>
      </c>
      <c r="AB4762" s="0" t="n">
        <v>74.4098485961189</v>
      </c>
      <c r="AC4762" s="0" t="n">
        <v>0.399695494273297</v>
      </c>
      <c r="AD4762" s="89" t="s">
        <v>103</v>
      </c>
      <c r="AE4762" s="0" t="n">
        <v>202601</v>
      </c>
      <c r="AF4762" s="90" t="n">
        <v>46042</v>
      </c>
      <c r="AG4762" s="0" t="n">
        <v>0.399695494273297</v>
      </c>
    </row>
    <row r="4763" customFormat="false" ht="15" hidden="false" customHeight="false" outlineLevel="0" collapsed="false">
      <c r="A4763" s="87" t="n">
        <v>46042.6867361111</v>
      </c>
      <c r="B4763" s="0" t="n">
        <v>73.2236</v>
      </c>
      <c r="C4763" s="88" t="b">
        <f aca="false">FALSE()</f>
        <v>0</v>
      </c>
      <c r="D4763" s="88" t="b">
        <f aca="false">FALSE()</f>
        <v>0</v>
      </c>
      <c r="E4763" s="0" t="n">
        <v>-1.61630059756001</v>
      </c>
      <c r="F4763" s="0" t="n">
        <v>-2.25717295729343</v>
      </c>
      <c r="G4763" s="0" t="n">
        <v>-1.16486059755999</v>
      </c>
      <c r="H4763" s="0" t="n">
        <v>-1.56591571892026</v>
      </c>
      <c r="I4763" s="0" t="n">
        <v>0</v>
      </c>
      <c r="J4763" s="87"/>
      <c r="K4763" s="87"/>
      <c r="L4763" s="89" t="s">
        <v>326</v>
      </c>
      <c r="M4763" s="88" t="b">
        <f aca="false">FALSE()</f>
        <v>0</v>
      </c>
      <c r="N4763" s="0" t="n">
        <v>0</v>
      </c>
      <c r="O4763" s="0" t="n">
        <v>71.60729940244</v>
      </c>
      <c r="P4763" s="88" t="b">
        <f aca="false">FALSE()</f>
        <v>0</v>
      </c>
      <c r="Q4763" s="88" t="b">
        <f aca="false">FALSE()</f>
        <v>0</v>
      </c>
      <c r="R4763" s="0" t="n">
        <v>0.0216</v>
      </c>
      <c r="T4763" s="0" t="n">
        <v>72.99788</v>
      </c>
      <c r="U4763" s="0" t="n">
        <v>0</v>
      </c>
      <c r="V4763" s="0" t="n">
        <v>0</v>
      </c>
      <c r="W4763" s="0" t="n">
        <v>0.0705600000000004</v>
      </c>
      <c r="X4763" s="0" t="n">
        <v>0.397886625481232</v>
      </c>
      <c r="Y4763" s="0" t="n">
        <v>-0.177336948470334</v>
      </c>
      <c r="Z4763" s="0" t="n">
        <v>0.695290298780005</v>
      </c>
      <c r="AA4763" s="89" t="s">
        <v>327</v>
      </c>
      <c r="AB4763" s="0" t="n">
        <v>74.38846059756</v>
      </c>
      <c r="AC4763" s="0" t="n">
        <v>0.32464137698465</v>
      </c>
      <c r="AD4763" s="89" t="s">
        <v>103</v>
      </c>
      <c r="AE4763" s="0" t="n">
        <v>202601</v>
      </c>
      <c r="AF4763" s="90" t="n">
        <v>46042</v>
      </c>
      <c r="AG4763" s="0" t="n">
        <v>0.32464137698465</v>
      </c>
    </row>
    <row r="4764" customFormat="false" ht="15" hidden="false" customHeight="false" outlineLevel="0" collapsed="false">
      <c r="A4764" s="87" t="n">
        <v>46042.6971875</v>
      </c>
      <c r="B4764" s="0" t="n">
        <v>73.5062</v>
      </c>
      <c r="C4764" s="88" t="b">
        <f aca="false">FALSE()</f>
        <v>0</v>
      </c>
      <c r="D4764" s="88" t="b">
        <f aca="false">FALSE()</f>
        <v>0</v>
      </c>
      <c r="E4764" s="0" t="n">
        <v>-1.71283390465757</v>
      </c>
      <c r="F4764" s="0" t="n">
        <v>-2.38578297385152</v>
      </c>
      <c r="G4764" s="0" t="n">
        <v>-0.865573904657566</v>
      </c>
      <c r="H4764" s="0" t="n">
        <v>-1.16384732972378</v>
      </c>
      <c r="I4764" s="0" t="n">
        <v>0.282600000000002</v>
      </c>
      <c r="J4764" s="87"/>
      <c r="K4764" s="87"/>
      <c r="L4764" s="89" t="s">
        <v>326</v>
      </c>
      <c r="M4764" s="88" t="b">
        <f aca="false">FALSE()</f>
        <v>0</v>
      </c>
      <c r="N4764" s="0" t="n">
        <v>0</v>
      </c>
      <c r="O4764" s="0" t="n">
        <v>71.7933660953424</v>
      </c>
      <c r="P4764" s="88" t="b">
        <f aca="false">FALSE()</f>
        <v>0</v>
      </c>
      <c r="Q4764" s="88" t="b">
        <f aca="false">FALSE()</f>
        <v>0</v>
      </c>
      <c r="R4764" s="0" t="n">
        <v>0.0438</v>
      </c>
      <c r="T4764" s="0" t="n">
        <v>73.08257</v>
      </c>
      <c r="U4764" s="0" t="n">
        <v>0</v>
      </c>
      <c r="V4764" s="0" t="n">
        <v>0.282600000000002</v>
      </c>
      <c r="W4764" s="0" t="n">
        <v>0.0846900000000005</v>
      </c>
      <c r="X4764" s="0" t="n">
        <v>0.400259828637665</v>
      </c>
      <c r="Y4764" s="0" t="n">
        <v>0.494453816845956</v>
      </c>
      <c r="Z4764" s="0" t="n">
        <v>0.644601952328783</v>
      </c>
      <c r="AA4764" s="89" t="s">
        <v>327</v>
      </c>
      <c r="AB4764" s="0" t="n">
        <v>74.3717739046576</v>
      </c>
      <c r="AC4764" s="0" t="n">
        <v>0.657196272008695</v>
      </c>
      <c r="AD4764" s="89" t="s">
        <v>103</v>
      </c>
      <c r="AE4764" s="0" t="n">
        <v>202601</v>
      </c>
      <c r="AF4764" s="90" t="n">
        <v>46042</v>
      </c>
      <c r="AG4764" s="0" t="n">
        <v>0.657196272008695</v>
      </c>
    </row>
    <row r="4765" customFormat="false" ht="15" hidden="false" customHeight="false" outlineLevel="0" collapsed="false">
      <c r="A4765" s="87" t="n">
        <v>46042.7076388889</v>
      </c>
      <c r="B4765" s="0" t="n">
        <v>73.5062</v>
      </c>
      <c r="C4765" s="88" t="b">
        <f aca="false">FALSE()</f>
        <v>0</v>
      </c>
      <c r="D4765" s="88" t="b">
        <f aca="false">FALSE()</f>
        <v>0</v>
      </c>
      <c r="E4765" s="0" t="n">
        <v>-1.56696459890809</v>
      </c>
      <c r="F4765" s="0" t="n">
        <v>-2.17817800004628</v>
      </c>
      <c r="G4765" s="0" t="n">
        <v>-0.860824598908081</v>
      </c>
      <c r="H4765" s="0" t="n">
        <v>-1.15753535058161</v>
      </c>
      <c r="I4765" s="0" t="n">
        <v>0</v>
      </c>
      <c r="J4765" s="87"/>
      <c r="K4765" s="87"/>
      <c r="L4765" s="89" t="s">
        <v>326</v>
      </c>
      <c r="M4765" s="88" t="b">
        <f aca="false">FALSE()</f>
        <v>0</v>
      </c>
      <c r="N4765" s="0" t="n">
        <v>0</v>
      </c>
      <c r="O4765" s="0" t="n">
        <v>71.9392354010919</v>
      </c>
      <c r="P4765" s="88" t="b">
        <f aca="false">FALSE()</f>
        <v>0</v>
      </c>
      <c r="Q4765" s="88" t="b">
        <f aca="false">FALSE()</f>
        <v>0</v>
      </c>
      <c r="R4765" s="0" t="n">
        <v>0.0388</v>
      </c>
      <c r="T4765" s="0" t="n">
        <v>73.15313</v>
      </c>
      <c r="U4765" s="0" t="n">
        <v>0</v>
      </c>
      <c r="V4765" s="0" t="n">
        <v>0</v>
      </c>
      <c r="W4765" s="0" t="n">
        <v>0.0705600000000004</v>
      </c>
      <c r="X4765" s="0" t="n">
        <v>0.397886625481232</v>
      </c>
      <c r="Y4765" s="0" t="n">
        <v>-0.177336948470334</v>
      </c>
      <c r="Z4765" s="0" t="n">
        <v>0.606947299454045</v>
      </c>
      <c r="AA4765" s="89" t="s">
        <v>327</v>
      </c>
      <c r="AB4765" s="0" t="n">
        <v>74.3670245989081</v>
      </c>
      <c r="AC4765" s="0" t="n">
        <v>0.581714426141433</v>
      </c>
      <c r="AD4765" s="89" t="s">
        <v>103</v>
      </c>
      <c r="AE4765" s="0" t="n">
        <v>202601</v>
      </c>
      <c r="AF4765" s="90" t="n">
        <v>46042</v>
      </c>
      <c r="AG4765" s="0" t="n">
        <v>0.581714426141433</v>
      </c>
    </row>
    <row r="4766" customFormat="false" ht="15" hidden="false" customHeight="false" outlineLevel="0" collapsed="false">
      <c r="A4766" s="87" t="n">
        <v>46042.7180902778</v>
      </c>
      <c r="B4766" s="0" t="n">
        <v>73.7888</v>
      </c>
      <c r="C4766" s="88" t="b">
        <f aca="false">FALSE()</f>
        <v>0</v>
      </c>
      <c r="D4766" s="88" t="b">
        <f aca="false">FALSE()</f>
        <v>0</v>
      </c>
      <c r="E4766" s="0" t="n">
        <v>-1.75261566324727</v>
      </c>
      <c r="F4766" s="0" t="n">
        <v>-2.43296570936377</v>
      </c>
      <c r="G4766" s="0" t="n">
        <v>-0.622575663247289</v>
      </c>
      <c r="H4766" s="0" t="n">
        <v>-0.836667320954782</v>
      </c>
      <c r="I4766" s="0" t="n">
        <v>0.282599999999988</v>
      </c>
      <c r="J4766" s="87"/>
      <c r="K4766" s="87"/>
      <c r="L4766" s="89" t="s">
        <v>326</v>
      </c>
      <c r="M4766" s="88" t="b">
        <f aca="false">FALSE()</f>
        <v>0</v>
      </c>
      <c r="N4766" s="0" t="n">
        <v>0</v>
      </c>
      <c r="O4766" s="0" t="n">
        <v>72.0361843367527</v>
      </c>
      <c r="P4766" s="88" t="b">
        <f aca="false">FALSE()</f>
        <v>0</v>
      </c>
      <c r="Q4766" s="88" t="b">
        <f aca="false">FALSE()</f>
        <v>0</v>
      </c>
      <c r="R4766" s="0" t="n">
        <v>0.0634</v>
      </c>
      <c r="T4766" s="0" t="n">
        <v>73.22378</v>
      </c>
      <c r="U4766" s="0" t="n">
        <v>0</v>
      </c>
      <c r="V4766" s="0" t="n">
        <v>0.282599999999988</v>
      </c>
      <c r="W4766" s="0" t="n">
        <v>0.0706499999999998</v>
      </c>
      <c r="X4766" s="0" t="n">
        <v>0.397936884045963</v>
      </c>
      <c r="Y4766" s="0" t="n">
        <v>0.532622153154084</v>
      </c>
      <c r="Z4766" s="0" t="n">
        <v>0.593797831623636</v>
      </c>
      <c r="AA4766" s="89" t="s">
        <v>327</v>
      </c>
      <c r="AB4766" s="0" t="n">
        <v>74.4113756632473</v>
      </c>
      <c r="AC4766" s="0" t="n">
        <v>0.951535977245052</v>
      </c>
      <c r="AD4766" s="89" t="s">
        <v>103</v>
      </c>
      <c r="AE4766" s="0" t="n">
        <v>202601</v>
      </c>
      <c r="AF4766" s="90" t="n">
        <v>46042</v>
      </c>
      <c r="AG4766" s="0" t="n">
        <v>0.951535977245052</v>
      </c>
    </row>
    <row r="4767" customFormat="false" ht="15" hidden="false" customHeight="false" outlineLevel="0" collapsed="false">
      <c r="A4767" s="87" t="n">
        <v>46042.7281944445</v>
      </c>
      <c r="B4767" s="0" t="n">
        <v>73.7888</v>
      </c>
      <c r="C4767" s="88" t="b">
        <f aca="false">FALSE()</f>
        <v>0</v>
      </c>
      <c r="D4767" s="88" t="b">
        <f aca="false">FALSE()</f>
        <v>0</v>
      </c>
      <c r="E4767" s="0" t="n">
        <v>-1.69038291164463</v>
      </c>
      <c r="F4767" s="0" t="n">
        <v>-2.34454927016372</v>
      </c>
      <c r="G4767" s="0" t="n">
        <v>-0.673382911644637</v>
      </c>
      <c r="H4767" s="0" t="n">
        <v>-0.904328728105729</v>
      </c>
      <c r="I4767" s="0" t="n">
        <v>0</v>
      </c>
      <c r="J4767" s="87"/>
      <c r="K4767" s="87"/>
      <c r="L4767" s="89" t="s">
        <v>326</v>
      </c>
      <c r="M4767" s="88" t="b">
        <f aca="false">FALSE()</f>
        <v>0</v>
      </c>
      <c r="N4767" s="0" t="n">
        <v>0</v>
      </c>
      <c r="O4767" s="0" t="n">
        <v>72.0984170883554</v>
      </c>
      <c r="P4767" s="88" t="b">
        <f aca="false">FALSE()</f>
        <v>0</v>
      </c>
      <c r="Q4767" s="88" t="b">
        <f aca="false">FALSE()</f>
        <v>0</v>
      </c>
      <c r="R4767" s="0" t="n">
        <v>0.0574</v>
      </c>
      <c r="T4767" s="0" t="n">
        <v>73.2803</v>
      </c>
      <c r="U4767" s="0" t="n">
        <v>0</v>
      </c>
      <c r="V4767" s="0" t="n">
        <v>0</v>
      </c>
      <c r="W4767" s="0" t="n">
        <v>0.0565199999999997</v>
      </c>
      <c r="X4767" s="0" t="n">
        <v>0.395021451249636</v>
      </c>
      <c r="Y4767" s="0" t="n">
        <v>-0.14308083730947</v>
      </c>
      <c r="Z4767" s="0" t="n">
        <v>0.590941455822317</v>
      </c>
      <c r="AA4767" s="89" t="s">
        <v>327</v>
      </c>
      <c r="AB4767" s="0" t="n">
        <v>74.4621829116446</v>
      </c>
      <c r="AC4767" s="0" t="n">
        <v>0.860491331230775</v>
      </c>
      <c r="AD4767" s="89" t="s">
        <v>103</v>
      </c>
      <c r="AE4767" s="0" t="n">
        <v>202601</v>
      </c>
      <c r="AF4767" s="90" t="n">
        <v>46042</v>
      </c>
      <c r="AG4767" s="0" t="n">
        <v>0.860491331230775</v>
      </c>
    </row>
    <row r="4768" customFormat="false" ht="15" hidden="false" customHeight="false" outlineLevel="0" collapsed="false">
      <c r="A4768" s="87" t="n">
        <v>46042.7386458333</v>
      </c>
      <c r="B4768" s="0" t="n">
        <v>73.7888</v>
      </c>
      <c r="C4768" s="88" t="b">
        <f aca="false">FALSE()</f>
        <v>0</v>
      </c>
      <c r="D4768" s="88" t="b">
        <f aca="false">FALSE()</f>
        <v>0</v>
      </c>
      <c r="E4768" s="0" t="n">
        <v>-1.65752965720505</v>
      </c>
      <c r="F4768" s="0" t="n">
        <v>-2.29793493075589</v>
      </c>
      <c r="G4768" s="0" t="n">
        <v>-0.725309657205045</v>
      </c>
      <c r="H4768" s="0" t="n">
        <v>-0.973385658825909</v>
      </c>
      <c r="I4768" s="0" t="n">
        <v>0</v>
      </c>
      <c r="J4768" s="87"/>
      <c r="K4768" s="87"/>
      <c r="L4768" s="89" t="s">
        <v>326</v>
      </c>
      <c r="M4768" s="88" t="b">
        <f aca="false">FALSE()</f>
        <v>0</v>
      </c>
      <c r="N4768" s="0" t="n">
        <v>0</v>
      </c>
      <c r="O4768" s="0" t="n">
        <v>72.131270342795</v>
      </c>
      <c r="P4768" s="88" t="b">
        <f aca="false">FALSE()</f>
        <v>0</v>
      </c>
      <c r="Q4768" s="88" t="b">
        <f aca="false">FALSE()</f>
        <v>0</v>
      </c>
      <c r="R4768" s="0" t="n">
        <v>0.0522</v>
      </c>
      <c r="T4768" s="0" t="n">
        <v>73.32269</v>
      </c>
      <c r="U4768" s="0" t="n">
        <v>0</v>
      </c>
      <c r="V4768" s="0" t="n">
        <v>0</v>
      </c>
      <c r="W4768" s="0" t="n">
        <v>0.0423899999999996</v>
      </c>
      <c r="X4768" s="0" t="n">
        <v>0.391547953506</v>
      </c>
      <c r="Y4768" s="0" t="n">
        <v>-0.108262601350437</v>
      </c>
      <c r="Z4768" s="0" t="n">
        <v>0.595709828602521</v>
      </c>
      <c r="AA4768" s="89" t="s">
        <v>327</v>
      </c>
      <c r="AB4768" s="0" t="n">
        <v>74.514109657205</v>
      </c>
      <c r="AC4768" s="0" t="n">
        <v>0.782444703142553</v>
      </c>
      <c r="AD4768" s="89" t="s">
        <v>103</v>
      </c>
      <c r="AE4768" s="0" t="n">
        <v>202601</v>
      </c>
      <c r="AF4768" s="90" t="n">
        <v>46042</v>
      </c>
      <c r="AG4768" s="0" t="n">
        <v>0.782444703142553</v>
      </c>
    </row>
    <row r="4769" customFormat="false" ht="15" hidden="false" customHeight="false" outlineLevel="0" collapsed="false">
      <c r="A4769" s="87" t="n">
        <v>46042.7490972222</v>
      </c>
      <c r="B4769" s="0" t="n">
        <v>73.2236</v>
      </c>
      <c r="C4769" s="88" t="b">
        <f aca="false">FALSE()</f>
        <v>0</v>
      </c>
      <c r="D4769" s="88" t="b">
        <f aca="false">FALSE()</f>
        <v>0</v>
      </c>
      <c r="E4769" s="0" t="n">
        <v>-1.09232965720506</v>
      </c>
      <c r="F4769" s="0" t="n">
        <v>-1.51436353749753</v>
      </c>
      <c r="G4769" s="0" t="n">
        <v>-1.29050965720504</v>
      </c>
      <c r="H4769" s="0" t="n">
        <v>-1.73189972092789</v>
      </c>
      <c r="I4769" s="0" t="n">
        <v>-0.56519999999999</v>
      </c>
      <c r="J4769" s="87"/>
      <c r="K4769" s="87"/>
      <c r="L4769" s="89" t="s">
        <v>326</v>
      </c>
      <c r="M4769" s="88" t="b">
        <f aca="false">FALSE()</f>
        <v>0</v>
      </c>
      <c r="N4769" s="0" t="n">
        <v>0</v>
      </c>
      <c r="O4769" s="0" t="n">
        <v>72.131270342795</v>
      </c>
      <c r="P4769" s="88" t="b">
        <f aca="false">FALSE()</f>
        <v>0</v>
      </c>
      <c r="Q4769" s="88" t="b">
        <f aca="false">FALSE()</f>
        <v>0</v>
      </c>
      <c r="R4769" s="0" t="n">
        <v>0.0111</v>
      </c>
      <c r="T4769" s="0" t="n">
        <v>73.32269</v>
      </c>
      <c r="U4769" s="0" t="n">
        <v>0</v>
      </c>
      <c r="V4769" s="0" t="n">
        <v>-0.56519999999999</v>
      </c>
      <c r="W4769" s="0" t="n">
        <v>0</v>
      </c>
      <c r="X4769" s="0" t="n">
        <v>0.409647648338756</v>
      </c>
      <c r="Y4769" s="0" t="n">
        <v>-1.37972231084945</v>
      </c>
      <c r="Z4769" s="0" t="n">
        <v>0.595709828602521</v>
      </c>
      <c r="AA4769" s="89" t="s">
        <v>327</v>
      </c>
      <c r="AB4769" s="0" t="n">
        <v>74.514109657205</v>
      </c>
      <c r="AC4769" s="0" t="n">
        <v>-0.166339374041294</v>
      </c>
      <c r="AD4769" s="89" t="s">
        <v>98</v>
      </c>
      <c r="AE4769" s="0" t="n">
        <v>202601</v>
      </c>
      <c r="AF4769" s="90" t="n">
        <v>46042</v>
      </c>
      <c r="AG4769" s="0" t="n">
        <v>0.166339374041294</v>
      </c>
    </row>
    <row r="4770" customFormat="false" ht="15" hidden="false" customHeight="false" outlineLevel="0" collapsed="false">
      <c r="A4770" s="87" t="n">
        <v>46042.759537037</v>
      </c>
      <c r="B4770" s="0" t="n">
        <v>72.941</v>
      </c>
      <c r="C4770" s="88" t="b">
        <f aca="false">FALSE()</f>
        <v>0</v>
      </c>
      <c r="D4770" s="88" t="b">
        <f aca="false">FALSE()</f>
        <v>0</v>
      </c>
      <c r="E4770" s="0" t="n">
        <v>-0.835454554576089</v>
      </c>
      <c r="F4770" s="0" t="n">
        <v>-1.15865506517586</v>
      </c>
      <c r="G4770" s="0" t="n">
        <v>-1.57057455457608</v>
      </c>
      <c r="H4770" s="0" t="n">
        <v>-2.10782628600301</v>
      </c>
      <c r="I4770" s="0" t="n">
        <v>-0.282600000000002</v>
      </c>
      <c r="J4770" s="87"/>
      <c r="K4770" s="87"/>
      <c r="L4770" s="89" t="s">
        <v>326</v>
      </c>
      <c r="M4770" s="88" t="b">
        <f aca="false">FALSE()</f>
        <v>0</v>
      </c>
      <c r="N4770" s="0" t="n">
        <v>0</v>
      </c>
      <c r="O4770" s="0" t="n">
        <v>72.1055454454239</v>
      </c>
      <c r="P4770" s="88" t="b">
        <f aca="false">FALSE()</f>
        <v>0</v>
      </c>
      <c r="Q4770" s="88" t="b">
        <f aca="false">FALSE()</f>
        <v>0</v>
      </c>
      <c r="R4770" s="0" t="n">
        <v>0.0407</v>
      </c>
      <c r="T4770" s="0" t="n">
        <v>73.30856</v>
      </c>
      <c r="U4770" s="0" t="n">
        <v>0</v>
      </c>
      <c r="V4770" s="0" t="n">
        <v>-0.282600000000002</v>
      </c>
      <c r="W4770" s="0" t="n">
        <v>-0.0141300000000001</v>
      </c>
      <c r="X4770" s="0" t="n">
        <v>0.414492863375804</v>
      </c>
      <c r="Y4770" s="0" t="n">
        <v>-0.647707171152405</v>
      </c>
      <c r="Z4770" s="0" t="n">
        <v>0.601507277288044</v>
      </c>
      <c r="AA4770" s="89" t="s">
        <v>327</v>
      </c>
      <c r="AB4770" s="0" t="n">
        <v>74.5115745545761</v>
      </c>
      <c r="AC4770" s="0" t="n">
        <v>-0.611064926192047</v>
      </c>
      <c r="AD4770" s="89" t="s">
        <v>98</v>
      </c>
      <c r="AE4770" s="0" t="n">
        <v>202601</v>
      </c>
      <c r="AF4770" s="90" t="n">
        <v>46042</v>
      </c>
      <c r="AG4770" s="0" t="n">
        <v>0.611064926192047</v>
      </c>
    </row>
    <row r="4771" customFormat="false" ht="15" hidden="false" customHeight="false" outlineLevel="0" collapsed="false">
      <c r="A4771" s="87" t="n">
        <v>46042.7696412037</v>
      </c>
      <c r="B4771" s="0" t="n">
        <v>72.6584</v>
      </c>
      <c r="C4771" s="88" t="b">
        <f aca="false">FALSE()</f>
        <v>0</v>
      </c>
      <c r="D4771" s="88" t="b">
        <f aca="false">FALSE()</f>
        <v>0</v>
      </c>
      <c r="E4771" s="0" t="n">
        <v>-0.62529356194031</v>
      </c>
      <c r="F4771" s="0" t="n">
        <v>-0.868064134479598</v>
      </c>
      <c r="G4771" s="0" t="n">
        <v>-1.84083356194032</v>
      </c>
      <c r="H4771" s="0" t="n">
        <v>-2.47094295327187</v>
      </c>
      <c r="I4771" s="0" t="n">
        <v>-0.282600000000002</v>
      </c>
      <c r="J4771" s="87"/>
      <c r="K4771" s="87"/>
      <c r="L4771" s="89" t="s">
        <v>326</v>
      </c>
      <c r="M4771" s="88" t="b">
        <f aca="false">FALSE()</f>
        <v>0</v>
      </c>
      <c r="N4771" s="0" t="n">
        <v>0</v>
      </c>
      <c r="O4771" s="0" t="n">
        <v>72.0331064380597</v>
      </c>
      <c r="P4771" s="88" t="b">
        <f aca="false">FALSE()</f>
        <v>0</v>
      </c>
      <c r="Q4771" s="88" t="b">
        <f aca="false">FALSE()</f>
        <v>0</v>
      </c>
      <c r="R4771" s="0" t="n">
        <v>0.0657</v>
      </c>
      <c r="T4771" s="0" t="n">
        <v>73.26617</v>
      </c>
      <c r="U4771" s="0" t="n">
        <v>0</v>
      </c>
      <c r="V4771" s="0" t="n">
        <v>-0.282600000000002</v>
      </c>
      <c r="W4771" s="0" t="n">
        <v>-0.0423900000000003</v>
      </c>
      <c r="X4771" s="0" t="n">
        <v>0.41245971018551</v>
      </c>
      <c r="Y4771" s="0" t="n">
        <v>-0.582384155514156</v>
      </c>
      <c r="Z4771" s="0" t="n">
        <v>0.616531780970154</v>
      </c>
      <c r="AA4771" s="89" t="s">
        <v>327</v>
      </c>
      <c r="AB4771" s="0" t="n">
        <v>74.4992335619403</v>
      </c>
      <c r="AC4771" s="0" t="n">
        <v>-0.985788598024314</v>
      </c>
      <c r="AD4771" s="89" t="s">
        <v>98</v>
      </c>
      <c r="AE4771" s="0" t="n">
        <v>202601</v>
      </c>
      <c r="AF4771" s="90" t="n">
        <v>46042</v>
      </c>
      <c r="AG4771" s="0" t="n">
        <v>0.985788598024314</v>
      </c>
    </row>
    <row r="4772" customFormat="false" ht="15" hidden="false" customHeight="false" outlineLevel="0" collapsed="false">
      <c r="A4772" s="87" t="n">
        <v>46042.7709027778</v>
      </c>
      <c r="B4772" s="0" t="n">
        <v>72.6584</v>
      </c>
      <c r="C4772" s="88" t="b">
        <f aca="false">FALSE()</f>
        <v>0</v>
      </c>
      <c r="D4772" s="88" t="b">
        <f aca="false">FALSE()</f>
        <v>0</v>
      </c>
      <c r="E4772" s="0" t="n">
        <v>-0.68457227899421</v>
      </c>
      <c r="F4772" s="0" t="n">
        <v>-0.951140575221089</v>
      </c>
      <c r="G4772" s="0" t="n">
        <v>-1.7870722789942</v>
      </c>
      <c r="H4772" s="0" t="n">
        <v>-2.40051170915662</v>
      </c>
      <c r="I4772" s="0" t="n">
        <v>0</v>
      </c>
      <c r="J4772" s="87"/>
      <c r="K4772" s="87"/>
      <c r="L4772" s="89" t="s">
        <v>326</v>
      </c>
      <c r="M4772" s="88" t="b">
        <f aca="false">FALSE()</f>
        <v>0</v>
      </c>
      <c r="N4772" s="0" t="n">
        <v>0</v>
      </c>
      <c r="O4772" s="0" t="n">
        <v>71.9738277210058</v>
      </c>
      <c r="P4772" s="88" t="b">
        <f aca="false">FALSE()</f>
        <v>0</v>
      </c>
      <c r="Q4772" s="88" t="b">
        <f aca="false">FALSE()</f>
        <v>0</v>
      </c>
      <c r="R4772" s="0" t="n">
        <v>0.0595</v>
      </c>
      <c r="T4772" s="0" t="n">
        <v>73.20965</v>
      </c>
      <c r="U4772" s="0" t="n">
        <v>0</v>
      </c>
      <c r="V4772" s="0" t="n">
        <v>0</v>
      </c>
      <c r="W4772" s="0" t="n">
        <v>-0.0565199999999997</v>
      </c>
      <c r="X4772" s="0" t="n">
        <v>0.405522568130502</v>
      </c>
      <c r="Y4772" s="0" t="n">
        <v>0.139375720223322</v>
      </c>
      <c r="Z4772" s="0" t="n">
        <v>0.617911139497101</v>
      </c>
      <c r="AA4772" s="89" t="s">
        <v>327</v>
      </c>
      <c r="AB4772" s="0" t="n">
        <v>74.4454722789942</v>
      </c>
      <c r="AC4772" s="0" t="n">
        <v>-0.892118566512074</v>
      </c>
      <c r="AD4772" s="89" t="s">
        <v>98</v>
      </c>
      <c r="AE4772" s="0" t="n">
        <v>202601</v>
      </c>
      <c r="AF4772" s="90" t="n">
        <v>46042</v>
      </c>
      <c r="AG4772" s="0" t="n">
        <v>0.892118566512074</v>
      </c>
    </row>
    <row r="4773" customFormat="false" ht="15" hidden="false" customHeight="false" outlineLevel="0" collapsed="false">
      <c r="A4773" s="87" t="n">
        <v>46042.77125</v>
      </c>
      <c r="B4773" s="0" t="n">
        <v>72.6584</v>
      </c>
      <c r="C4773" s="88" t="b">
        <f aca="false">FALSE()</f>
        <v>0</v>
      </c>
      <c r="D4773" s="88" t="b">
        <f aca="false">FALSE()</f>
        <v>0</v>
      </c>
      <c r="E4773" s="0" t="n">
        <v>-0.732937105742181</v>
      </c>
      <c r="F4773" s="0" t="n">
        <v>-1.01902313346209</v>
      </c>
      <c r="G4773" s="0" t="n">
        <v>-1.72239710574219</v>
      </c>
      <c r="H4773" s="0" t="n">
        <v>-2.31564754985561</v>
      </c>
      <c r="I4773" s="0" t="n">
        <v>0</v>
      </c>
      <c r="J4773" s="87"/>
      <c r="K4773" s="87"/>
      <c r="L4773" s="89" t="s">
        <v>326</v>
      </c>
      <c r="M4773" s="88" t="b">
        <f aca="false">FALSE()</f>
        <v>0</v>
      </c>
      <c r="N4773" s="0" t="n">
        <v>0</v>
      </c>
      <c r="O4773" s="0" t="n">
        <v>71.9254628942578</v>
      </c>
      <c r="P4773" s="88" t="b">
        <f aca="false">FALSE()</f>
        <v>0</v>
      </c>
      <c r="Q4773" s="88" t="b">
        <f aca="false">FALSE()</f>
        <v>0</v>
      </c>
      <c r="R4773" s="0" t="n">
        <v>0.0537</v>
      </c>
      <c r="T4773" s="0" t="n">
        <v>73.15313</v>
      </c>
      <c r="U4773" s="0" t="n">
        <v>0</v>
      </c>
      <c r="V4773" s="0" t="n">
        <v>0</v>
      </c>
      <c r="W4773" s="0" t="n">
        <v>-0.0565199999999997</v>
      </c>
      <c r="X4773" s="0" t="n">
        <v>0.405522568130502</v>
      </c>
      <c r="Y4773" s="0" t="n">
        <v>0.139375720223322</v>
      </c>
      <c r="Z4773" s="0" t="n">
        <v>0.613833552871094</v>
      </c>
      <c r="AA4773" s="89" t="s">
        <v>327</v>
      </c>
      <c r="AB4773" s="0" t="n">
        <v>74.3807971057422</v>
      </c>
      <c r="AC4773" s="0" t="n">
        <v>-0.805967672646755</v>
      </c>
      <c r="AD4773" s="89" t="s">
        <v>98</v>
      </c>
      <c r="AE4773" s="0" t="n">
        <v>202601</v>
      </c>
      <c r="AF4773" s="90" t="n">
        <v>46042</v>
      </c>
      <c r="AG4773" s="0" t="n">
        <v>0.805967672646755</v>
      </c>
    </row>
    <row r="4774" customFormat="false" ht="15" hidden="false" customHeight="false" outlineLevel="0" collapsed="false">
      <c r="A4774" s="87" t="n">
        <v>46042.7816898148</v>
      </c>
      <c r="B4774" s="0" t="n">
        <v>72.3758</v>
      </c>
      <c r="C4774" s="88" t="b">
        <f aca="false">FALSE()</f>
        <v>0</v>
      </c>
      <c r="D4774" s="88" t="b">
        <f aca="false">FALSE()</f>
        <v>0</v>
      </c>
      <c r="E4774" s="0" t="n">
        <v>-0.529560320017495</v>
      </c>
      <c r="F4774" s="0" t="n">
        <v>-0.737074511312301</v>
      </c>
      <c r="G4774" s="0" t="n">
        <v>-1.94292032001751</v>
      </c>
      <c r="H4774" s="0" t="n">
        <v>-2.61430809310395</v>
      </c>
      <c r="I4774" s="0" t="n">
        <v>-0.282600000000002</v>
      </c>
      <c r="J4774" s="87"/>
      <c r="K4774" s="87"/>
      <c r="L4774" s="89" t="s">
        <v>326</v>
      </c>
      <c r="M4774" s="88" t="b">
        <f aca="false">FALSE()</f>
        <v>0</v>
      </c>
      <c r="N4774" s="0" t="n">
        <v>0</v>
      </c>
      <c r="O4774" s="0" t="n">
        <v>71.8462396799825</v>
      </c>
      <c r="P4774" s="88" t="b">
        <f aca="false">FALSE()</f>
        <v>0</v>
      </c>
      <c r="Q4774" s="88" t="b">
        <f aca="false">FALSE()</f>
        <v>0</v>
      </c>
      <c r="R4774" s="0" t="n">
        <v>0.0762</v>
      </c>
      <c r="T4774" s="0" t="n">
        <v>73.08248</v>
      </c>
      <c r="U4774" s="0" t="n">
        <v>0</v>
      </c>
      <c r="V4774" s="0" t="n">
        <v>-0.282600000000002</v>
      </c>
      <c r="W4774" s="0" t="n">
        <v>-0.0706499999999998</v>
      </c>
      <c r="X4774" s="0" t="n">
        <v>0.40836303701486</v>
      </c>
      <c r="Y4774" s="0" t="n">
        <v>-0.519023468797177</v>
      </c>
      <c r="Z4774" s="0" t="n">
        <v>0.618120160008747</v>
      </c>
      <c r="AA4774" s="89" t="s">
        <v>327</v>
      </c>
      <c r="AB4774" s="0" t="n">
        <v>74.3187203200175</v>
      </c>
      <c r="AC4774" s="0" t="n">
        <v>-1.14327285489282</v>
      </c>
      <c r="AD4774" s="89" t="s">
        <v>98</v>
      </c>
      <c r="AE4774" s="0" t="n">
        <v>202601</v>
      </c>
      <c r="AF4774" s="90" t="n">
        <v>46042</v>
      </c>
      <c r="AG4774" s="0" t="n">
        <v>1.14327285489282</v>
      </c>
    </row>
    <row r="4775" customFormat="false" ht="15" hidden="false" customHeight="false" outlineLevel="0" collapsed="false">
      <c r="A4775" s="87" t="n">
        <v>46042.7921412037</v>
      </c>
      <c r="B4775" s="0" t="n">
        <v>72.941</v>
      </c>
      <c r="C4775" s="88" t="b">
        <f aca="false">FALSE()</f>
        <v>0</v>
      </c>
      <c r="D4775" s="88" t="b">
        <f aca="false">FALSE()</f>
        <v>0</v>
      </c>
      <c r="E4775" s="0" t="n">
        <v>-1.06097484962001</v>
      </c>
      <c r="F4775" s="0" t="n">
        <v>-1.47603572397248</v>
      </c>
      <c r="G4775" s="0" t="n">
        <v>-1.23089484962</v>
      </c>
      <c r="H4775" s="0" t="n">
        <v>-1.65951652187878</v>
      </c>
      <c r="I4775" s="0" t="n">
        <v>0.565200000000004</v>
      </c>
      <c r="J4775" s="87"/>
      <c r="K4775" s="87"/>
      <c r="L4775" s="89" t="s">
        <v>326</v>
      </c>
      <c r="M4775" s="88" t="b">
        <f aca="false">FALSE()</f>
        <v>0</v>
      </c>
      <c r="N4775" s="0" t="n">
        <v>0</v>
      </c>
      <c r="O4775" s="0" t="n">
        <v>71.88002515038</v>
      </c>
      <c r="P4775" s="88" t="b">
        <f aca="false">FALSE()</f>
        <v>0</v>
      </c>
      <c r="Q4775" s="88" t="b">
        <f aca="false">FALSE()</f>
        <v>0</v>
      </c>
      <c r="R4775" s="0" t="n">
        <v>0.0099</v>
      </c>
      <c r="T4775" s="0" t="n">
        <v>73.02596</v>
      </c>
      <c r="U4775" s="0" t="n">
        <v>0</v>
      </c>
      <c r="V4775" s="0" t="n">
        <v>0.565200000000004</v>
      </c>
      <c r="W4775" s="0" t="n">
        <v>-0.0565199999999997</v>
      </c>
      <c r="X4775" s="0" t="n">
        <v>0.425748477266492</v>
      </c>
      <c r="Y4775" s="0" t="n">
        <v>1.4602988224215</v>
      </c>
      <c r="Z4775" s="0" t="n">
        <v>0.57296742481</v>
      </c>
      <c r="AA4775" s="89" t="s">
        <v>327</v>
      </c>
      <c r="AB4775" s="0" t="n">
        <v>74.17189484962</v>
      </c>
      <c r="AC4775" s="0" t="n">
        <v>-0.148280681101842</v>
      </c>
      <c r="AD4775" s="89" t="s">
        <v>98</v>
      </c>
      <c r="AE4775" s="0" t="n">
        <v>202601</v>
      </c>
      <c r="AF4775" s="90" t="n">
        <v>46042</v>
      </c>
      <c r="AG4775" s="0" t="n">
        <v>0.148280681101842</v>
      </c>
    </row>
    <row r="4776" customFormat="false" ht="15" hidden="false" customHeight="false" outlineLevel="0" collapsed="false">
      <c r="A4776" s="87" t="n">
        <v>46042.8025925926</v>
      </c>
      <c r="B4776" s="0" t="n">
        <v>72.941</v>
      </c>
      <c r="C4776" s="88" t="b">
        <f aca="false">FALSE()</f>
        <v>0</v>
      </c>
      <c r="D4776" s="88" t="b">
        <f aca="false">FALSE()</f>
        <v>0</v>
      </c>
      <c r="E4776" s="0" t="n">
        <v>-1.04582783960539</v>
      </c>
      <c r="F4776" s="0" t="n">
        <v>-1.45465656201811</v>
      </c>
      <c r="G4776" s="0" t="n">
        <v>-1.13096783960539</v>
      </c>
      <c r="H4776" s="0" t="n">
        <v>-1.52684999817255</v>
      </c>
      <c r="I4776" s="0" t="n">
        <v>0</v>
      </c>
      <c r="J4776" s="87"/>
      <c r="K4776" s="87"/>
      <c r="L4776" s="89" t="s">
        <v>326</v>
      </c>
      <c r="M4776" s="88" t="b">
        <f aca="false">FALSE()</f>
        <v>0</v>
      </c>
      <c r="N4776" s="0" t="n">
        <v>0</v>
      </c>
      <c r="O4776" s="0" t="n">
        <v>71.8951721603946</v>
      </c>
      <c r="P4776" s="88" t="b">
        <f aca="false">FALSE()</f>
        <v>0</v>
      </c>
      <c r="Q4776" s="88" t="b">
        <f aca="false">FALSE()</f>
        <v>0</v>
      </c>
      <c r="R4776" s="0" t="n">
        <v>0.0052</v>
      </c>
      <c r="T4776" s="0" t="n">
        <v>72.98357</v>
      </c>
      <c r="U4776" s="0" t="n">
        <v>0</v>
      </c>
      <c r="V4776" s="0" t="n">
        <v>0</v>
      </c>
      <c r="W4776" s="0" t="n">
        <v>-0.0423899999999996</v>
      </c>
      <c r="X4776" s="0" t="n">
        <v>0.422527654529387</v>
      </c>
      <c r="Y4776" s="0" t="n">
        <v>0.100324794236755</v>
      </c>
      <c r="Z4776" s="0" t="n">
        <v>0.544198919802697</v>
      </c>
      <c r="AA4776" s="89" t="s">
        <v>327</v>
      </c>
      <c r="AB4776" s="0" t="n">
        <v>74.0719678396054</v>
      </c>
      <c r="AC4776" s="0" t="n">
        <v>-0.0782250725808713</v>
      </c>
      <c r="AD4776" s="89" t="s">
        <v>98</v>
      </c>
      <c r="AE4776" s="0" t="n">
        <v>202601</v>
      </c>
      <c r="AF4776" s="90" t="n">
        <v>46042</v>
      </c>
      <c r="AG4776" s="0" t="n">
        <v>0.0782250725808713</v>
      </c>
    </row>
    <row r="4777" customFormat="false" ht="15" hidden="false" customHeight="false" outlineLevel="0" collapsed="false">
      <c r="A4777" s="87" t="n">
        <v>46042.8122569445</v>
      </c>
      <c r="B4777" s="0" t="n">
        <v>72.941</v>
      </c>
      <c r="C4777" s="88" t="b">
        <f aca="false">FALSE()</f>
        <v>0</v>
      </c>
      <c r="D4777" s="88" t="b">
        <f aca="false">FALSE()</f>
        <v>0</v>
      </c>
      <c r="E4777" s="0" t="n">
        <v>-1.04582783960539</v>
      </c>
      <c r="F4777" s="0" t="n">
        <v>-1.45465656201811</v>
      </c>
      <c r="G4777" s="0" t="n">
        <v>-1.13096783960539</v>
      </c>
      <c r="H4777" s="0" t="n">
        <v>-1.52684999817255</v>
      </c>
      <c r="I4777" s="0" t="n">
        <v>0</v>
      </c>
      <c r="J4777" s="87"/>
      <c r="K4777" s="87"/>
      <c r="L4777" s="89" t="s">
        <v>326</v>
      </c>
      <c r="M4777" s="88" t="b">
        <f aca="false">FALSE()</f>
        <v>0</v>
      </c>
      <c r="N4777" s="0" t="n">
        <v>0</v>
      </c>
      <c r="O4777" s="0" t="n">
        <v>71.8951721603946</v>
      </c>
      <c r="P4777" s="88" t="b">
        <f aca="false">FALSE()</f>
        <v>0</v>
      </c>
      <c r="Q4777" s="88" t="b">
        <f aca="false">FALSE()</f>
        <v>0</v>
      </c>
      <c r="R4777" s="0" t="n">
        <v>0.0052</v>
      </c>
      <c r="T4777" s="0" t="n">
        <v>72.98357</v>
      </c>
      <c r="U4777" s="0" t="n">
        <v>0</v>
      </c>
      <c r="V4777" s="0" t="n">
        <v>0</v>
      </c>
      <c r="W4777" s="0" t="n">
        <v>0</v>
      </c>
      <c r="X4777" s="0" t="n">
        <v>0.377612733951208</v>
      </c>
      <c r="Y4777" s="0" t="n">
        <v>0</v>
      </c>
      <c r="Z4777" s="0" t="n">
        <v>0.544198919802697</v>
      </c>
      <c r="AA4777" s="89" t="s">
        <v>327</v>
      </c>
      <c r="AB4777" s="0" t="n">
        <v>74.0719678396054</v>
      </c>
      <c r="AC4777" s="0" t="n">
        <v>-0.0782250725808713</v>
      </c>
      <c r="AD4777" s="89" t="s">
        <v>98</v>
      </c>
      <c r="AE4777" s="0" t="n">
        <v>202601</v>
      </c>
      <c r="AF4777" s="90" t="n">
        <v>46042</v>
      </c>
      <c r="AG4777" s="0" t="n">
        <v>0.0782250725808713</v>
      </c>
    </row>
    <row r="4778" customFormat="false" ht="15" hidden="false" customHeight="false" outlineLevel="0" collapsed="false">
      <c r="A4778" s="87" t="n">
        <v>46042.8226967593</v>
      </c>
      <c r="B4778" s="0" t="n">
        <v>73.2236</v>
      </c>
      <c r="C4778" s="88" t="b">
        <f aca="false">FALSE()</f>
        <v>0</v>
      </c>
      <c r="D4778" s="88" t="b">
        <f aca="false">FALSE()</f>
        <v>0</v>
      </c>
      <c r="E4778" s="0" t="n">
        <v>-1.19211821265553</v>
      </c>
      <c r="F4778" s="0" t="n">
        <v>-1.65499609764376</v>
      </c>
      <c r="G4778" s="0" t="n">
        <v>-0.824918212655504</v>
      </c>
      <c r="H4778" s="0" t="n">
        <v>-1.11402392994073</v>
      </c>
      <c r="I4778" s="0" t="n">
        <v>0.282600000000002</v>
      </c>
      <c r="J4778" s="87"/>
      <c r="K4778" s="87"/>
      <c r="L4778" s="89" t="s">
        <v>326</v>
      </c>
      <c r="M4778" s="88" t="b">
        <f aca="false">FALSE()</f>
        <v>0</v>
      </c>
      <c r="N4778" s="0" t="n">
        <v>0</v>
      </c>
      <c r="O4778" s="0" t="n">
        <v>72.0314817873445</v>
      </c>
      <c r="P4778" s="88" t="b">
        <f aca="false">FALSE()</f>
        <v>0</v>
      </c>
      <c r="Q4778" s="88" t="b">
        <f aca="false">FALSE()</f>
        <v>0</v>
      </c>
      <c r="R4778" s="0" t="n">
        <v>0.0243</v>
      </c>
      <c r="T4778" s="0" t="n">
        <v>73.04</v>
      </c>
      <c r="U4778" s="0" t="n">
        <v>0</v>
      </c>
      <c r="V4778" s="0" t="n">
        <v>0.282600000000002</v>
      </c>
      <c r="W4778" s="0" t="n">
        <v>0.0564300000000002</v>
      </c>
      <c r="X4778" s="0" t="n">
        <v>0.325228342618083</v>
      </c>
      <c r="Y4778" s="0" t="n">
        <v>0.695419095947594</v>
      </c>
      <c r="Z4778" s="0" t="n">
        <v>0.504259106327757</v>
      </c>
      <c r="AA4778" s="89" t="s">
        <v>327</v>
      </c>
      <c r="AB4778" s="0" t="n">
        <v>74.0485182126555</v>
      </c>
      <c r="AC4778" s="0" t="n">
        <v>0.364098531282997</v>
      </c>
      <c r="AD4778" s="89" t="s">
        <v>98</v>
      </c>
      <c r="AE4778" s="0" t="n">
        <v>202601</v>
      </c>
      <c r="AF4778" s="90" t="n">
        <v>46042</v>
      </c>
      <c r="AG4778" s="0" t="n">
        <v>0.364098531282997</v>
      </c>
    </row>
    <row r="4779" customFormat="false" ht="15" hidden="false" customHeight="false" outlineLevel="0" collapsed="false">
      <c r="A4779" s="87" t="n">
        <v>46042.8331481482</v>
      </c>
      <c r="B4779" s="0" t="n">
        <v>73.2236</v>
      </c>
      <c r="C4779" s="88" t="b">
        <f aca="false">FALSE()</f>
        <v>0</v>
      </c>
      <c r="D4779" s="88" t="b">
        <f aca="false">FALSE()</f>
        <v>0</v>
      </c>
      <c r="E4779" s="0" t="n">
        <v>-0.941278537719285</v>
      </c>
      <c r="F4779" s="0" t="n">
        <v>-1.30222510660573</v>
      </c>
      <c r="G4779" s="0" t="n">
        <v>-0.71519853771926</v>
      </c>
      <c r="H4779" s="0" t="n">
        <v>-0.967284499969806</v>
      </c>
      <c r="I4779" s="0" t="n">
        <v>0</v>
      </c>
      <c r="J4779" s="87"/>
      <c r="K4779" s="87"/>
      <c r="L4779" s="89" t="s">
        <v>326</v>
      </c>
      <c r="M4779" s="88" t="b">
        <f aca="false">FALSE()</f>
        <v>0</v>
      </c>
      <c r="N4779" s="0" t="n">
        <v>0</v>
      </c>
      <c r="O4779" s="0" t="n">
        <v>72.2823214622807</v>
      </c>
      <c r="P4779" s="88" t="b">
        <f aca="false">FALSE()</f>
        <v>0</v>
      </c>
      <c r="Q4779" s="88" t="b">
        <f aca="false">FALSE()</f>
        <v>0</v>
      </c>
      <c r="R4779" s="0" t="n">
        <v>0.0182</v>
      </c>
      <c r="T4779" s="0" t="n">
        <v>73.11056</v>
      </c>
      <c r="U4779" s="0" t="n">
        <v>0</v>
      </c>
      <c r="V4779" s="0" t="n">
        <v>0</v>
      </c>
      <c r="W4779" s="0" t="n">
        <v>0.0705600000000004</v>
      </c>
      <c r="X4779" s="0" t="n">
        <v>0.315723553961873</v>
      </c>
      <c r="Y4779" s="0" t="n">
        <v>-0.223486651897125</v>
      </c>
      <c r="Z4779" s="0" t="n">
        <v>0.414119268859635</v>
      </c>
      <c r="AA4779" s="89" t="s">
        <v>327</v>
      </c>
      <c r="AB4779" s="0" t="n">
        <v>73.9387985377193</v>
      </c>
      <c r="AC4779" s="0" t="n">
        <v>0.272964840084094</v>
      </c>
      <c r="AD4779" s="89" t="s">
        <v>98</v>
      </c>
      <c r="AE4779" s="0" t="n">
        <v>202601</v>
      </c>
      <c r="AF4779" s="90" t="n">
        <v>46042</v>
      </c>
      <c r="AG4779" s="0" t="n">
        <v>0.272964840084094</v>
      </c>
    </row>
    <row r="4780" customFormat="false" ht="15" hidden="false" customHeight="false" outlineLevel="0" collapsed="false">
      <c r="A4780" s="87" t="n">
        <v>46042.843599537</v>
      </c>
      <c r="B4780" s="0" t="n">
        <v>72.941</v>
      </c>
      <c r="C4780" s="88" t="b">
        <f aca="false">FALSE()</f>
        <v>0</v>
      </c>
      <c r="D4780" s="88" t="b">
        <f aca="false">FALSE()</f>
        <v>0</v>
      </c>
      <c r="E4780" s="0" t="n">
        <v>-0.621387230420993</v>
      </c>
      <c r="F4780" s="0" t="n">
        <v>-0.859223669242844</v>
      </c>
      <c r="G4780" s="0" t="n">
        <v>-0.988767230421018</v>
      </c>
      <c r="H4780" s="0" t="n">
        <v>-1.33744128713306</v>
      </c>
      <c r="I4780" s="0" t="n">
        <v>-0.282600000000002</v>
      </c>
      <c r="J4780" s="87"/>
      <c r="K4780" s="87"/>
      <c r="L4780" s="89" t="s">
        <v>326</v>
      </c>
      <c r="M4780" s="88" t="b">
        <f aca="false">FALSE()</f>
        <v>0</v>
      </c>
      <c r="N4780" s="0" t="n">
        <v>0</v>
      </c>
      <c r="O4780" s="0" t="n">
        <v>72.319612769579</v>
      </c>
      <c r="P4780" s="88" t="b">
        <f aca="false">FALSE()</f>
        <v>0</v>
      </c>
      <c r="Q4780" s="88" t="b">
        <f aca="false">FALSE()</f>
        <v>0</v>
      </c>
      <c r="R4780" s="0" t="n">
        <v>0.0304</v>
      </c>
      <c r="T4780" s="0" t="n">
        <v>73.12469</v>
      </c>
      <c r="U4780" s="0" t="n">
        <v>0</v>
      </c>
      <c r="V4780" s="0" t="n">
        <v>-0.282600000000002</v>
      </c>
      <c r="W4780" s="0" t="n">
        <v>0.0141300000000001</v>
      </c>
      <c r="X4780" s="0" t="n">
        <v>0.266919442016342</v>
      </c>
      <c r="Y4780" s="0" t="n">
        <v>-1.11168372658982</v>
      </c>
      <c r="Z4780" s="0" t="n">
        <v>0.4025386152105</v>
      </c>
      <c r="AA4780" s="89" t="s">
        <v>327</v>
      </c>
      <c r="AB4780" s="0" t="n">
        <v>73.929767230421</v>
      </c>
      <c r="AC4780" s="0" t="n">
        <v>-0.456328891338675</v>
      </c>
      <c r="AD4780" s="89" t="s">
        <v>98</v>
      </c>
      <c r="AE4780" s="0" t="n">
        <v>202601</v>
      </c>
      <c r="AF4780" s="90" t="n">
        <v>46042</v>
      </c>
      <c r="AG4780" s="0" t="n">
        <v>0.456328891338675</v>
      </c>
    </row>
    <row r="4781" customFormat="false" ht="15" hidden="false" customHeight="false" outlineLevel="0" collapsed="false">
      <c r="A4781" s="87" t="n">
        <v>46042.8537037037</v>
      </c>
      <c r="B4781" s="0" t="n">
        <v>72.941</v>
      </c>
      <c r="C4781" s="88" t="b">
        <f aca="false">FALSE()</f>
        <v>0</v>
      </c>
      <c r="D4781" s="88" t="b">
        <f aca="false">FALSE()</f>
        <v>0</v>
      </c>
      <c r="E4781" s="0" t="n">
        <v>-0.621387230420993</v>
      </c>
      <c r="F4781" s="0" t="n">
        <v>-0.859223669242844</v>
      </c>
      <c r="G4781" s="0" t="n">
        <v>-0.988767230421018</v>
      </c>
      <c r="H4781" s="0" t="n">
        <v>-1.33744128713306</v>
      </c>
      <c r="I4781" s="0" t="n">
        <v>0</v>
      </c>
      <c r="J4781" s="87"/>
      <c r="K4781" s="87"/>
      <c r="L4781" s="89" t="s">
        <v>326</v>
      </c>
      <c r="M4781" s="88" t="b">
        <f aca="false">FALSE()</f>
        <v>0</v>
      </c>
      <c r="N4781" s="0" t="n">
        <v>0</v>
      </c>
      <c r="O4781" s="0" t="n">
        <v>72.319612769579</v>
      </c>
      <c r="P4781" s="88" t="b">
        <f aca="false">FALSE()</f>
        <v>0</v>
      </c>
      <c r="Q4781" s="88" t="b">
        <f aca="false">FALSE()</f>
        <v>0</v>
      </c>
      <c r="R4781" s="0" t="n">
        <v>0.0304</v>
      </c>
      <c r="T4781" s="0" t="n">
        <v>73.12469</v>
      </c>
      <c r="U4781" s="0" t="n">
        <v>0</v>
      </c>
      <c r="V4781" s="0" t="n">
        <v>0</v>
      </c>
      <c r="W4781" s="0" t="n">
        <v>0</v>
      </c>
      <c r="X4781" s="0" t="n">
        <v>0.259331545567283</v>
      </c>
      <c r="Y4781" s="0" t="n">
        <v>0</v>
      </c>
      <c r="Z4781" s="0" t="n">
        <v>0.4025386152105</v>
      </c>
      <c r="AA4781" s="89" t="s">
        <v>327</v>
      </c>
      <c r="AB4781" s="0" t="n">
        <v>73.929767230421</v>
      </c>
      <c r="AC4781" s="0" t="n">
        <v>-0.456328891338675</v>
      </c>
      <c r="AD4781" s="89" t="s">
        <v>98</v>
      </c>
      <c r="AE4781" s="0" t="n">
        <v>202601</v>
      </c>
      <c r="AF4781" s="90" t="n">
        <v>46042</v>
      </c>
      <c r="AG4781" s="0" t="n">
        <v>0.456328891338675</v>
      </c>
    </row>
    <row r="4782" customFormat="false" ht="15" hidden="false" customHeight="false" outlineLevel="0" collapsed="false">
      <c r="A4782" s="87" t="n">
        <v>46042.8641550926</v>
      </c>
      <c r="B4782" s="0" t="n">
        <v>72.6584</v>
      </c>
      <c r="C4782" s="88" t="b">
        <f aca="false">FALSE()</f>
        <v>0</v>
      </c>
      <c r="D4782" s="88" t="b">
        <f aca="false">FALSE()</f>
        <v>0</v>
      </c>
      <c r="E4782" s="0" t="n">
        <v>-0.391729638243532</v>
      </c>
      <c r="F4782" s="0" t="n">
        <v>-0.542061279816257</v>
      </c>
      <c r="G4782" s="0" t="n">
        <v>-1.26778963824353</v>
      </c>
      <c r="H4782" s="0" t="n">
        <v>-1.71493978581533</v>
      </c>
      <c r="I4782" s="0" t="n">
        <v>-0.282600000000002</v>
      </c>
      <c r="J4782" s="87"/>
      <c r="K4782" s="87"/>
      <c r="L4782" s="89" t="s">
        <v>326</v>
      </c>
      <c r="M4782" s="88" t="b">
        <f aca="false">FALSE()</f>
        <v>0</v>
      </c>
      <c r="N4782" s="0" t="n">
        <v>0</v>
      </c>
      <c r="O4782" s="0" t="n">
        <v>72.2666703617565</v>
      </c>
      <c r="P4782" s="88" t="b">
        <f aca="false">FALSE()</f>
        <v>0</v>
      </c>
      <c r="Q4782" s="88" t="b">
        <f aca="false">FALSE()</f>
        <v>0</v>
      </c>
      <c r="R4782" s="0" t="n">
        <v>0.0704</v>
      </c>
      <c r="T4782" s="0" t="n">
        <v>73.09643</v>
      </c>
      <c r="U4782" s="0" t="n">
        <v>0</v>
      </c>
      <c r="V4782" s="0" t="n">
        <v>-0.282600000000002</v>
      </c>
      <c r="W4782" s="0" t="n">
        <v>-0.0282600000000002</v>
      </c>
      <c r="X4782" s="0" t="n">
        <v>0.257705626432052</v>
      </c>
      <c r="Y4782" s="0" t="n">
        <v>-0.986940035114298</v>
      </c>
      <c r="Z4782" s="0" t="n">
        <v>0.414879819121769</v>
      </c>
      <c r="AA4782" s="89" t="s">
        <v>327</v>
      </c>
      <c r="AB4782" s="0" t="n">
        <v>73.9261896382435</v>
      </c>
      <c r="AC4782" s="0" t="n">
        <v>-1.05579972756263</v>
      </c>
      <c r="AD4782" s="89" t="s">
        <v>98</v>
      </c>
      <c r="AE4782" s="0" t="n">
        <v>202601</v>
      </c>
      <c r="AF4782" s="90" t="n">
        <v>46042</v>
      </c>
      <c r="AG4782" s="0" t="n">
        <v>1.05579972756263</v>
      </c>
    </row>
    <row r="4783" customFormat="false" ht="15" hidden="false" customHeight="false" outlineLevel="0" collapsed="false">
      <c r="A4783" s="87" t="n">
        <v>46042.8745949074</v>
      </c>
      <c r="B4783" s="0" t="n">
        <v>72.6584</v>
      </c>
      <c r="C4783" s="88" t="b">
        <f aca="false">FALSE()</f>
        <v>0</v>
      </c>
      <c r="D4783" s="88" t="b">
        <f aca="false">FALSE()</f>
        <v>0</v>
      </c>
      <c r="E4783" s="0" t="n">
        <v>-0.440010843818641</v>
      </c>
      <c r="F4783" s="0" t="n">
        <v>-0.609278120101879</v>
      </c>
      <c r="G4783" s="0" t="n">
        <v>-1.25955084381863</v>
      </c>
      <c r="H4783" s="0" t="n">
        <v>-1.70398506646909</v>
      </c>
      <c r="I4783" s="0" t="n">
        <v>0</v>
      </c>
      <c r="J4783" s="87"/>
      <c r="K4783" s="87"/>
      <c r="L4783" s="89" t="s">
        <v>326</v>
      </c>
      <c r="M4783" s="88" t="b">
        <f aca="false">FALSE()</f>
        <v>0</v>
      </c>
      <c r="N4783" s="0" t="n">
        <v>0</v>
      </c>
      <c r="O4783" s="0" t="n">
        <v>72.2183891561814</v>
      </c>
      <c r="P4783" s="88" t="b">
        <f aca="false">FALSE()</f>
        <v>0</v>
      </c>
      <c r="Q4783" s="88" t="b">
        <f aca="false">FALSE()</f>
        <v>0</v>
      </c>
      <c r="R4783" s="0" t="n">
        <v>0.0643</v>
      </c>
      <c r="T4783" s="0" t="n">
        <v>73.06817</v>
      </c>
      <c r="U4783" s="0" t="n">
        <v>0</v>
      </c>
      <c r="V4783" s="0" t="n">
        <v>0</v>
      </c>
      <c r="W4783" s="0" t="n">
        <v>-0.0282600000000002</v>
      </c>
      <c r="X4783" s="0" t="n">
        <v>0.257705626432052</v>
      </c>
      <c r="Y4783" s="0" t="n">
        <v>0.109660003901589</v>
      </c>
      <c r="Z4783" s="0" t="n">
        <v>0.424890421909317</v>
      </c>
      <c r="AA4783" s="89" t="s">
        <v>327</v>
      </c>
      <c r="AB4783" s="0" t="n">
        <v>73.9179508438186</v>
      </c>
      <c r="AC4783" s="0" t="n">
        <v>-0.964413361352378</v>
      </c>
      <c r="AD4783" s="89" t="s">
        <v>98</v>
      </c>
      <c r="AE4783" s="0" t="n">
        <v>202601</v>
      </c>
      <c r="AF4783" s="90" t="n">
        <v>46042</v>
      </c>
      <c r="AG4783" s="0" t="n">
        <v>0.964413361352378</v>
      </c>
    </row>
    <row r="4784" customFormat="false" ht="15" hidden="false" customHeight="false" outlineLevel="0" collapsed="false">
      <c r="A4784" s="87" t="n">
        <v>46042.895150463</v>
      </c>
      <c r="B4784" s="0" t="n">
        <v>72.3758</v>
      </c>
      <c r="C4784" s="88" t="b">
        <f aca="false">FALSE()</f>
        <v>0</v>
      </c>
      <c r="D4784" s="88" t="b">
        <f aca="false">FALSE()</f>
        <v>0</v>
      </c>
      <c r="E4784" s="0" t="n">
        <v>-0.241193030808262</v>
      </c>
      <c r="F4784" s="0" t="n">
        <v>-0.334365211016224</v>
      </c>
      <c r="G4784" s="0" t="n">
        <v>-1.51289303080827</v>
      </c>
      <c r="H4784" s="0" t="n">
        <v>-2.04752983000723</v>
      </c>
      <c r="I4784" s="0" t="n">
        <v>-0.282600000000002</v>
      </c>
      <c r="J4784" s="87"/>
      <c r="K4784" s="87"/>
      <c r="L4784" s="89" t="s">
        <v>326</v>
      </c>
      <c r="M4784" s="88" t="b">
        <f aca="false">FALSE()</f>
        <v>0</v>
      </c>
      <c r="N4784" s="0" t="n">
        <v>0</v>
      </c>
      <c r="O4784" s="0" t="n">
        <v>72.1346069691917</v>
      </c>
      <c r="P4784" s="88" t="b">
        <f aca="false">FALSE()</f>
        <v>0</v>
      </c>
      <c r="Q4784" s="88" t="b">
        <f aca="false">FALSE()</f>
        <v>0</v>
      </c>
      <c r="R4784" s="0" t="n">
        <v>0.0967</v>
      </c>
      <c r="T4784" s="0" t="n">
        <v>73.01165</v>
      </c>
      <c r="U4784" s="0" t="n">
        <v>0</v>
      </c>
      <c r="V4784" s="0" t="n">
        <v>-0.282600000000002</v>
      </c>
      <c r="W4784" s="0" t="n">
        <v>-0.0565200000000004</v>
      </c>
      <c r="X4784" s="0" t="n">
        <v>0.252765124176576</v>
      </c>
      <c r="Y4784" s="0" t="n">
        <v>-0.894427190999925</v>
      </c>
      <c r="Z4784" s="0" t="n">
        <v>0.438521515404132</v>
      </c>
      <c r="AA4784" s="89" t="s">
        <v>327</v>
      </c>
      <c r="AB4784" s="0" t="n">
        <v>73.8886930308083</v>
      </c>
      <c r="AC4784" s="0" t="n">
        <v>-1.4499858676581</v>
      </c>
      <c r="AD4784" s="89" t="s">
        <v>98</v>
      </c>
      <c r="AE4784" s="0" t="n">
        <v>202601</v>
      </c>
      <c r="AF4784" s="90" t="n">
        <v>46042</v>
      </c>
      <c r="AG4784" s="0" t="n">
        <v>1.4499858676581</v>
      </c>
    </row>
    <row r="4785" customFormat="false" ht="15" hidden="false" customHeight="false" outlineLevel="0" collapsed="false">
      <c r="A4785" s="87" t="n">
        <v>46042.9056018519</v>
      </c>
      <c r="B4785" s="0" t="n">
        <v>72.3758</v>
      </c>
      <c r="C4785" s="88" t="b">
        <f aca="false">FALSE()</f>
        <v>0</v>
      </c>
      <c r="D4785" s="88" t="b">
        <f aca="false">FALSE()</f>
        <v>0</v>
      </c>
      <c r="E4785" s="0" t="n">
        <v>-0.309140783451568</v>
      </c>
      <c r="F4785" s="0" t="n">
        <v>-0.428965053760368</v>
      </c>
      <c r="G4785" s="0" t="n">
        <v>-1.46780078345157</v>
      </c>
      <c r="H4785" s="0" t="n">
        <v>-1.98771561500086</v>
      </c>
      <c r="I4785" s="0" t="n">
        <v>0</v>
      </c>
      <c r="J4785" s="87"/>
      <c r="K4785" s="87"/>
      <c r="L4785" s="89" t="s">
        <v>326</v>
      </c>
      <c r="M4785" s="88" t="b">
        <f aca="false">FALSE()</f>
        <v>0</v>
      </c>
      <c r="N4785" s="0" t="n">
        <v>0</v>
      </c>
      <c r="O4785" s="0" t="n">
        <v>72.0666592165484</v>
      </c>
      <c r="P4785" s="88" t="b">
        <f aca="false">FALSE()</f>
        <v>0</v>
      </c>
      <c r="Q4785" s="88" t="b">
        <f aca="false">FALSE()</f>
        <v>0</v>
      </c>
      <c r="R4785" s="0" t="n">
        <v>0.0869</v>
      </c>
      <c r="T4785" s="0" t="n">
        <v>72.95513</v>
      </c>
      <c r="U4785" s="0" t="n">
        <v>0</v>
      </c>
      <c r="V4785" s="0" t="n">
        <v>0</v>
      </c>
      <c r="W4785" s="0" t="n">
        <v>-0.0565200000000004</v>
      </c>
      <c r="X4785" s="0" t="n">
        <v>0.252765124176576</v>
      </c>
      <c r="Y4785" s="0" t="n">
        <v>0.223606797749981</v>
      </c>
      <c r="Z4785" s="0" t="n">
        <v>0.444235391725786</v>
      </c>
      <c r="AA4785" s="89" t="s">
        <v>327</v>
      </c>
      <c r="AB4785" s="0" t="n">
        <v>73.8436007834516</v>
      </c>
      <c r="AC4785" s="0" t="n">
        <v>-1.30410591049352</v>
      </c>
      <c r="AD4785" s="89" t="s">
        <v>98</v>
      </c>
      <c r="AE4785" s="0" t="n">
        <v>202601</v>
      </c>
      <c r="AF4785" s="90" t="n">
        <v>46042</v>
      </c>
      <c r="AG4785" s="0" t="n">
        <v>1.30410591049352</v>
      </c>
    </row>
    <row r="4786" customFormat="false" ht="15" hidden="false" customHeight="false" outlineLevel="0" collapsed="false">
      <c r="A4786" s="87" t="n">
        <v>46042.9160648148</v>
      </c>
      <c r="B4786" s="0" t="n">
        <v>72.3758</v>
      </c>
      <c r="C4786" s="88" t="b">
        <f aca="false">FALSE()</f>
        <v>0</v>
      </c>
      <c r="D4786" s="88" t="b">
        <f aca="false">FALSE()</f>
        <v>0</v>
      </c>
      <c r="E4786" s="0" t="n">
        <v>-0.32360862807036</v>
      </c>
      <c r="F4786" s="0" t="n">
        <v>-0.449130861821967</v>
      </c>
      <c r="G4786" s="0" t="n">
        <v>-1.34096862807036</v>
      </c>
      <c r="H4786" s="0" t="n">
        <v>-1.81908221565715</v>
      </c>
      <c r="I4786" s="0" t="n">
        <v>0</v>
      </c>
      <c r="J4786" s="87"/>
      <c r="K4786" s="87"/>
      <c r="L4786" s="89" t="s">
        <v>326</v>
      </c>
      <c r="M4786" s="88" t="b">
        <f aca="false">FALSE()</f>
        <v>0</v>
      </c>
      <c r="N4786" s="0" t="n">
        <v>0</v>
      </c>
      <c r="O4786" s="0" t="n">
        <v>72.0521913719296</v>
      </c>
      <c r="P4786" s="88" t="b">
        <f aca="false">FALSE()</f>
        <v>0</v>
      </c>
      <c r="Q4786" s="88" t="b">
        <f aca="false">FALSE()</f>
        <v>0</v>
      </c>
      <c r="R4786" s="0" t="n">
        <v>0.0815</v>
      </c>
      <c r="T4786" s="0" t="n">
        <v>72.88448</v>
      </c>
      <c r="U4786" s="0" t="n">
        <v>0</v>
      </c>
      <c r="V4786" s="0" t="n">
        <v>0</v>
      </c>
      <c r="W4786" s="0" t="n">
        <v>-0.0706499999999998</v>
      </c>
      <c r="X4786" s="0" t="n">
        <v>0.240406776986533</v>
      </c>
      <c r="Y4786" s="0" t="n">
        <v>0.293876906822628</v>
      </c>
      <c r="Z4786" s="0" t="n">
        <v>0.416144314035177</v>
      </c>
      <c r="AA4786" s="89" t="s">
        <v>327</v>
      </c>
      <c r="AB4786" s="0" t="n">
        <v>73.7167686280704</v>
      </c>
      <c r="AC4786" s="0" t="n">
        <v>-1.2223644126422</v>
      </c>
      <c r="AD4786" s="89" t="s">
        <v>98</v>
      </c>
      <c r="AE4786" s="0" t="n">
        <v>202601</v>
      </c>
      <c r="AF4786" s="90" t="n">
        <v>46042</v>
      </c>
      <c r="AG4786" s="0" t="n">
        <v>1.2223644126422</v>
      </c>
    </row>
    <row r="4787" customFormat="false" ht="15" hidden="false" customHeight="false" outlineLevel="0" collapsed="false">
      <c r="A4787" s="87" t="n">
        <v>46042.9265162037</v>
      </c>
      <c r="B4787" s="0" t="n">
        <v>72.3758</v>
      </c>
      <c r="C4787" s="88" t="b">
        <f aca="false">FALSE()</f>
        <v>0</v>
      </c>
      <c r="D4787" s="88" t="b">
        <f aca="false">FALSE()</f>
        <v>0</v>
      </c>
      <c r="E4787" s="0" t="n">
        <v>-0.306278643107447</v>
      </c>
      <c r="F4787" s="0" t="n">
        <v>-0.424976657734047</v>
      </c>
      <c r="G4787" s="0" t="n">
        <v>-1.18233864310747</v>
      </c>
      <c r="H4787" s="0" t="n">
        <v>-1.60735258520338</v>
      </c>
      <c r="I4787" s="0" t="n">
        <v>0</v>
      </c>
      <c r="J4787" s="87"/>
      <c r="K4787" s="87"/>
      <c r="L4787" s="89" t="s">
        <v>326</v>
      </c>
      <c r="M4787" s="88" t="b">
        <f aca="false">FALSE()</f>
        <v>0</v>
      </c>
      <c r="N4787" s="0" t="n">
        <v>0</v>
      </c>
      <c r="O4787" s="0" t="n">
        <v>72.0695213568926</v>
      </c>
      <c r="P4787" s="88" t="b">
        <f aca="false">FALSE()</f>
        <v>0</v>
      </c>
      <c r="Q4787" s="88" t="b">
        <f aca="false">FALSE()</f>
        <v>0</v>
      </c>
      <c r="R4787" s="0" t="n">
        <v>0.0785</v>
      </c>
      <c r="T4787" s="0" t="n">
        <v>72.81383</v>
      </c>
      <c r="U4787" s="0" t="n">
        <v>0</v>
      </c>
      <c r="V4787" s="0" t="n">
        <v>0</v>
      </c>
      <c r="W4787" s="0" t="n">
        <v>-0.0706499999999998</v>
      </c>
      <c r="X4787" s="0" t="n">
        <v>0.240406776986533</v>
      </c>
      <c r="Y4787" s="0" t="n">
        <v>0.293876906822628</v>
      </c>
      <c r="Z4787" s="0" t="n">
        <v>0.37215432155373</v>
      </c>
      <c r="AA4787" s="89" t="s">
        <v>327</v>
      </c>
      <c r="AB4787" s="0" t="n">
        <v>73.5581386431075</v>
      </c>
      <c r="AC4787" s="0" t="n">
        <v>-1.17701172505872</v>
      </c>
      <c r="AD4787" s="89" t="s">
        <v>98</v>
      </c>
      <c r="AE4787" s="0" t="n">
        <v>202601</v>
      </c>
      <c r="AF4787" s="90" t="n">
        <v>46042</v>
      </c>
      <c r="AG4787" s="0" t="n">
        <v>1.17701172505872</v>
      </c>
    </row>
    <row r="4788" customFormat="false" ht="15" hidden="false" customHeight="false" outlineLevel="0" collapsed="false">
      <c r="A4788" s="87" t="n">
        <v>46042.9366087963</v>
      </c>
      <c r="B4788" s="0" t="n">
        <v>72.3758</v>
      </c>
      <c r="C4788" s="88" t="b">
        <f aca="false">FALSE()</f>
        <v>0</v>
      </c>
      <c r="D4788" s="88" t="b">
        <f aca="false">FALSE()</f>
        <v>0</v>
      </c>
      <c r="E4788" s="0" t="n">
        <v>-0.243564613213621</v>
      </c>
      <c r="F4788" s="0" t="n">
        <v>-0.337664030384727</v>
      </c>
      <c r="G4788" s="0" t="n">
        <v>-0.978324613213644</v>
      </c>
      <c r="H4788" s="0" t="n">
        <v>-1.33370089053917</v>
      </c>
      <c r="I4788" s="0" t="n">
        <v>0</v>
      </c>
      <c r="J4788" s="87"/>
      <c r="K4788" s="87"/>
      <c r="L4788" s="89" t="s">
        <v>326</v>
      </c>
      <c r="M4788" s="88" t="b">
        <f aca="false">FALSE()</f>
        <v>0</v>
      </c>
      <c r="N4788" s="0" t="n">
        <v>0</v>
      </c>
      <c r="O4788" s="0" t="n">
        <v>72.1322353867864</v>
      </c>
      <c r="P4788" s="88" t="b">
        <f aca="false">FALSE()</f>
        <v>0</v>
      </c>
      <c r="Q4788" s="88" t="b">
        <f aca="false">FALSE()</f>
        <v>0</v>
      </c>
      <c r="R4788" s="0" t="n">
        <v>0.0802</v>
      </c>
      <c r="T4788" s="0" t="n">
        <v>72.74318</v>
      </c>
      <c r="U4788" s="0" t="n">
        <v>0</v>
      </c>
      <c r="V4788" s="0" t="n">
        <v>0</v>
      </c>
      <c r="W4788" s="0" t="n">
        <v>-0.0706499999999998</v>
      </c>
      <c r="X4788" s="0" t="n">
        <v>0.240406776986533</v>
      </c>
      <c r="Y4788" s="0" t="n">
        <v>0.293876906822628</v>
      </c>
      <c r="Z4788" s="0" t="n">
        <v>0.305472306606817</v>
      </c>
      <c r="AA4788" s="89" t="s">
        <v>327</v>
      </c>
      <c r="AB4788" s="0" t="n">
        <v>73.3541246132136</v>
      </c>
      <c r="AC4788" s="0" t="n">
        <v>-1.20266221210317</v>
      </c>
      <c r="AD4788" s="89" t="s">
        <v>98</v>
      </c>
      <c r="AE4788" s="0" t="n">
        <v>202601</v>
      </c>
      <c r="AF4788" s="90" t="n">
        <v>46042</v>
      </c>
      <c r="AG4788" s="0" t="n">
        <v>1.20266221210317</v>
      </c>
    </row>
    <row r="4789" customFormat="false" ht="15" hidden="false" customHeight="false" outlineLevel="0" collapsed="false">
      <c r="A4789" s="87" t="n">
        <v>46042.9470601852</v>
      </c>
      <c r="B4789" s="0" t="n">
        <v>72.3758</v>
      </c>
      <c r="C4789" s="88" t="b">
        <f aca="false">FALSE()</f>
        <v>0</v>
      </c>
      <c r="D4789" s="88" t="b">
        <f aca="false">FALSE()</f>
        <v>0</v>
      </c>
      <c r="E4789" s="0" t="n">
        <v>-0.262812279318894</v>
      </c>
      <c r="F4789" s="0" t="n">
        <v>-0.364445140363422</v>
      </c>
      <c r="G4789" s="0" t="n">
        <v>-0.912792279318921</v>
      </c>
      <c r="H4789" s="0" t="n">
        <v>-1.24547661638809</v>
      </c>
      <c r="I4789" s="0" t="n">
        <v>0</v>
      </c>
      <c r="J4789" s="87"/>
      <c r="K4789" s="87"/>
      <c r="L4789" s="89" t="s">
        <v>326</v>
      </c>
      <c r="M4789" s="88" t="b">
        <f aca="false">FALSE()</f>
        <v>0</v>
      </c>
      <c r="N4789" s="0" t="n">
        <v>0</v>
      </c>
      <c r="O4789" s="0" t="n">
        <v>72.1129877206811</v>
      </c>
      <c r="P4789" s="88" t="b">
        <f aca="false">FALSE()</f>
        <v>0</v>
      </c>
      <c r="Q4789" s="88" t="b">
        <f aca="false">FALSE()</f>
        <v>0</v>
      </c>
      <c r="R4789" s="0" t="n">
        <v>0.0737</v>
      </c>
      <c r="T4789" s="0" t="n">
        <v>72.70079</v>
      </c>
      <c r="U4789" s="0" t="n">
        <v>0</v>
      </c>
      <c r="V4789" s="0" t="n">
        <v>0</v>
      </c>
      <c r="W4789" s="0" t="n">
        <v>-0.0423900000000003</v>
      </c>
      <c r="X4789" s="0" t="n">
        <v>0.210582165236732</v>
      </c>
      <c r="Y4789" s="0" t="n">
        <v>0.201299098393952</v>
      </c>
      <c r="Z4789" s="0" t="n">
        <v>0.293901139659456</v>
      </c>
      <c r="AA4789" s="89" t="s">
        <v>327</v>
      </c>
      <c r="AB4789" s="0" t="n">
        <v>73.2885922793189</v>
      </c>
      <c r="AC4789" s="0" t="n">
        <v>-1.10577999247155</v>
      </c>
      <c r="AD4789" s="89" t="s">
        <v>98</v>
      </c>
      <c r="AE4789" s="0" t="n">
        <v>202601</v>
      </c>
      <c r="AF4789" s="90" t="n">
        <v>46042</v>
      </c>
      <c r="AG4789" s="0" t="n">
        <v>1.10577999247155</v>
      </c>
    </row>
    <row r="4790" customFormat="false" ht="15" hidden="false" customHeight="false" outlineLevel="0" collapsed="false">
      <c r="A4790" s="87" t="n">
        <v>46042.9575115741</v>
      </c>
      <c r="B4790" s="0" t="n">
        <v>72.3758</v>
      </c>
      <c r="C4790" s="88" t="b">
        <f aca="false">FALSE()</f>
        <v>0</v>
      </c>
      <c r="D4790" s="88" t="b">
        <f aca="false">FALSE()</f>
        <v>0</v>
      </c>
      <c r="E4790" s="0" t="n">
        <v>-0.296765412471785</v>
      </c>
      <c r="F4790" s="0" t="n">
        <v>-0.411722235418417</v>
      </c>
      <c r="G4790" s="0" t="n">
        <v>-0.890225412471779</v>
      </c>
      <c r="H4790" s="0" t="n">
        <v>-1.2150589682735</v>
      </c>
      <c r="I4790" s="0" t="n">
        <v>0</v>
      </c>
      <c r="J4790" s="87"/>
      <c r="K4790" s="87"/>
      <c r="L4790" s="89" t="s">
        <v>326</v>
      </c>
      <c r="M4790" s="88" t="b">
        <f aca="false">FALSE()</f>
        <v>0</v>
      </c>
      <c r="N4790" s="0" t="n">
        <v>0</v>
      </c>
      <c r="O4790" s="0" t="n">
        <v>72.0790345875282</v>
      </c>
      <c r="P4790" s="88" t="b">
        <f aca="false">FALSE()</f>
        <v>0</v>
      </c>
      <c r="Q4790" s="88" t="b">
        <f aca="false">FALSE()</f>
        <v>0</v>
      </c>
      <c r="R4790" s="0" t="n">
        <v>0.0667</v>
      </c>
      <c r="T4790" s="0" t="n">
        <v>72.67253</v>
      </c>
      <c r="U4790" s="0" t="n">
        <v>0</v>
      </c>
      <c r="V4790" s="0" t="n">
        <v>0</v>
      </c>
      <c r="W4790" s="0" t="n">
        <v>-0.0282600000000002</v>
      </c>
      <c r="X4790" s="0" t="n">
        <v>0.202959037609487</v>
      </c>
      <c r="Y4790" s="0" t="n">
        <v>0.139239919211557</v>
      </c>
      <c r="Z4790" s="0" t="n">
        <v>0.296747706235889</v>
      </c>
      <c r="AA4790" s="89" t="s">
        <v>327</v>
      </c>
      <c r="AB4790" s="0" t="n">
        <v>73.2660254124718</v>
      </c>
      <c r="AC4790" s="0" t="n">
        <v>-0.999940332358027</v>
      </c>
      <c r="AD4790" s="89" t="s">
        <v>98</v>
      </c>
      <c r="AE4790" s="0" t="n">
        <v>202601</v>
      </c>
      <c r="AF4790" s="90" t="n">
        <v>46042</v>
      </c>
      <c r="AG4790" s="0" t="n">
        <v>0.999940332358027</v>
      </c>
    </row>
    <row r="4791" customFormat="false" ht="15" hidden="false" customHeight="false" outlineLevel="0" collapsed="false">
      <c r="A4791" s="87" t="n">
        <v>46042.967962963</v>
      </c>
      <c r="B4791" s="0" t="n">
        <v>72.095</v>
      </c>
      <c r="C4791" s="88" t="b">
        <f aca="false">FALSE()</f>
        <v>0</v>
      </c>
      <c r="D4791" s="88" t="b">
        <f aca="false">FALSE()</f>
        <v>0</v>
      </c>
      <c r="E4791" s="0" t="n">
        <v>-0.0979982084894288</v>
      </c>
      <c r="F4791" s="0" t="n">
        <v>-0.136114290943966</v>
      </c>
      <c r="G4791" s="0" t="n">
        <v>-1.19671820848942</v>
      </c>
      <c r="H4791" s="0" t="n">
        <v>-1.63281505433556</v>
      </c>
      <c r="I4791" s="0" t="n">
        <v>-0.280799999999999</v>
      </c>
      <c r="J4791" s="87"/>
      <c r="K4791" s="87"/>
      <c r="L4791" s="89" t="s">
        <v>326</v>
      </c>
      <c r="M4791" s="88" t="b">
        <f aca="false">FALSE()</f>
        <v>0</v>
      </c>
      <c r="N4791" s="0" t="n">
        <v>0</v>
      </c>
      <c r="O4791" s="0" t="n">
        <v>71.9970017915106</v>
      </c>
      <c r="P4791" s="88" t="b">
        <f aca="false">FALSE()</f>
        <v>0</v>
      </c>
      <c r="Q4791" s="88" t="b">
        <f aca="false">FALSE()</f>
        <v>0</v>
      </c>
      <c r="R4791" s="0" t="n">
        <v>0.1131</v>
      </c>
      <c r="T4791" s="0" t="n">
        <v>72.64436</v>
      </c>
      <c r="U4791" s="0" t="n">
        <v>0</v>
      </c>
      <c r="V4791" s="0" t="n">
        <v>-0.280799999999999</v>
      </c>
      <c r="W4791" s="0" t="n">
        <v>-0.02817</v>
      </c>
      <c r="X4791" s="0" t="n">
        <v>0.202840681842985</v>
      </c>
      <c r="Y4791" s="0" t="n">
        <v>-1.24546021885075</v>
      </c>
      <c r="Z4791" s="0" t="n">
        <v>0.323679104244711</v>
      </c>
      <c r="AA4791" s="89" t="s">
        <v>327</v>
      </c>
      <c r="AB4791" s="0" t="n">
        <v>73.2917182084894</v>
      </c>
      <c r="AC4791" s="0" t="n">
        <v>-1.69723653085947</v>
      </c>
      <c r="AD4791" s="89" t="s">
        <v>98</v>
      </c>
      <c r="AE4791" s="0" t="n">
        <v>202601</v>
      </c>
      <c r="AF4791" s="90" t="n">
        <v>46042</v>
      </c>
      <c r="AG4791" s="0" t="n">
        <v>1.69723653085947</v>
      </c>
    </row>
    <row r="4792" customFormat="false" ht="15" hidden="false" customHeight="false" outlineLevel="0" collapsed="false">
      <c r="A4792" s="87" t="n">
        <v>46042.9780671296</v>
      </c>
      <c r="B4792" s="0" t="n">
        <v>72.095</v>
      </c>
      <c r="C4792" s="88" t="b">
        <f aca="false">FALSE()</f>
        <v>0</v>
      </c>
      <c r="D4792" s="88" t="b">
        <f aca="false">FALSE()</f>
        <v>0</v>
      </c>
      <c r="E4792" s="0" t="n">
        <v>-0.171071495765588</v>
      </c>
      <c r="F4792" s="0" t="n">
        <v>-0.237850600381925</v>
      </c>
      <c r="G4792" s="0" t="n">
        <v>-1.21345149576557</v>
      </c>
      <c r="H4792" s="0" t="n">
        <v>-1.65526821397347</v>
      </c>
      <c r="I4792" s="0" t="n">
        <v>0</v>
      </c>
      <c r="J4792" s="87"/>
      <c r="K4792" s="87"/>
      <c r="L4792" s="89" t="s">
        <v>326</v>
      </c>
      <c r="M4792" s="88" t="b">
        <f aca="false">FALSE()</f>
        <v>0</v>
      </c>
      <c r="N4792" s="0" t="n">
        <v>0</v>
      </c>
      <c r="O4792" s="0" t="n">
        <v>71.9239285042344</v>
      </c>
      <c r="P4792" s="88" t="b">
        <f aca="false">FALSE()</f>
        <v>0</v>
      </c>
      <c r="Q4792" s="88" t="b">
        <f aca="false">FALSE()</f>
        <v>0</v>
      </c>
      <c r="R4792" s="0" t="n">
        <v>0.1004</v>
      </c>
      <c r="T4792" s="0" t="n">
        <v>72.61619</v>
      </c>
      <c r="U4792" s="0" t="n">
        <v>0</v>
      </c>
      <c r="V4792" s="0" t="n">
        <v>0</v>
      </c>
      <c r="W4792" s="0" t="n">
        <v>-0.02817</v>
      </c>
      <c r="X4792" s="0" t="n">
        <v>0.202840681842985</v>
      </c>
      <c r="Y4792" s="0" t="n">
        <v>0.138877466512393</v>
      </c>
      <c r="Z4792" s="0" t="n">
        <v>0.346130747882787</v>
      </c>
      <c r="AA4792" s="89" t="s">
        <v>327</v>
      </c>
      <c r="AB4792" s="0" t="n">
        <v>73.3084514957656</v>
      </c>
      <c r="AC4792" s="0" t="n">
        <v>-1.50576047689495</v>
      </c>
      <c r="AD4792" s="89" t="s">
        <v>98</v>
      </c>
      <c r="AE4792" s="0" t="n">
        <v>202601</v>
      </c>
      <c r="AF4792" s="90" t="n">
        <v>46042</v>
      </c>
      <c r="AG4792" s="0" t="n">
        <v>1.50576047689495</v>
      </c>
    </row>
    <row r="4793" customFormat="false" ht="15" hidden="false" customHeight="false" outlineLevel="0" collapsed="false">
      <c r="A4793" s="87" t="n">
        <v>46042.9885069444</v>
      </c>
      <c r="B4793" s="0" t="n">
        <v>72.095</v>
      </c>
      <c r="C4793" s="88" t="b">
        <f aca="false">FALSE()</f>
        <v>0</v>
      </c>
      <c r="D4793" s="88" t="b">
        <f aca="false">FALSE()</f>
        <v>0</v>
      </c>
      <c r="E4793" s="0" t="n">
        <v>-0.236840801720376</v>
      </c>
      <c r="F4793" s="0" t="n">
        <v>-0.329594863496095</v>
      </c>
      <c r="G4793" s="0" t="n">
        <v>-1.22288080172038</v>
      </c>
      <c r="H4793" s="0" t="n">
        <v>-1.66791618681331</v>
      </c>
      <c r="I4793" s="0" t="n">
        <v>0</v>
      </c>
      <c r="J4793" s="87"/>
      <c r="K4793" s="87"/>
      <c r="L4793" s="89" t="s">
        <v>326</v>
      </c>
      <c r="M4793" s="88" t="b">
        <f aca="false">FALSE()</f>
        <v>0</v>
      </c>
      <c r="N4793" s="0" t="n">
        <v>0</v>
      </c>
      <c r="O4793" s="0" t="n">
        <v>71.8581591982796</v>
      </c>
      <c r="P4793" s="88" t="b">
        <f aca="false">FALSE()</f>
        <v>0</v>
      </c>
      <c r="Q4793" s="88" t="b">
        <f aca="false">FALSE()</f>
        <v>0</v>
      </c>
      <c r="R4793" s="0" t="n">
        <v>0.0901</v>
      </c>
      <c r="T4793" s="0" t="n">
        <v>72.58802</v>
      </c>
      <c r="U4793" s="0" t="n">
        <v>0</v>
      </c>
      <c r="V4793" s="0" t="n">
        <v>0</v>
      </c>
      <c r="W4793" s="0" t="n">
        <v>-0.02817</v>
      </c>
      <c r="X4793" s="0" t="n">
        <v>0.202840681842985</v>
      </c>
      <c r="Y4793" s="0" t="n">
        <v>0.138877466512393</v>
      </c>
      <c r="Z4793" s="0" t="n">
        <v>0.36493040086019</v>
      </c>
      <c r="AA4793" s="89" t="s">
        <v>327</v>
      </c>
      <c r="AB4793" s="0" t="n">
        <v>73.3178808017204</v>
      </c>
      <c r="AC4793" s="0" t="n">
        <v>-1.35099733767833</v>
      </c>
      <c r="AD4793" s="89" t="s">
        <v>98</v>
      </c>
      <c r="AE4793" s="0" t="n">
        <v>202601</v>
      </c>
      <c r="AF4793" s="90" t="n">
        <v>46042</v>
      </c>
      <c r="AG4793" s="0" t="n">
        <v>1.35099733767833</v>
      </c>
    </row>
    <row r="4794" customFormat="false" ht="15" hidden="false" customHeight="false" outlineLevel="0" collapsed="false">
      <c r="A4794" s="87" t="n">
        <v>46042.9989583333</v>
      </c>
      <c r="B4794" s="0" t="n">
        <v>72.095</v>
      </c>
      <c r="C4794" s="88" t="b">
        <f aca="false">FALSE()</f>
        <v>0</v>
      </c>
      <c r="D4794" s="88" t="b">
        <f aca="false">FALSE()</f>
        <v>0</v>
      </c>
      <c r="E4794" s="0" t="n">
        <v>-0.278355872365808</v>
      </c>
      <c r="F4794" s="0" t="n">
        <v>-0.387592424774272</v>
      </c>
      <c r="G4794" s="0" t="n">
        <v>-1.23631587236582</v>
      </c>
      <c r="H4794" s="0" t="n">
        <v>-1.68593166188051</v>
      </c>
      <c r="I4794" s="0" t="n">
        <v>0</v>
      </c>
      <c r="J4794" s="87"/>
      <c r="K4794" s="87"/>
      <c r="L4794" s="89" t="s">
        <v>326</v>
      </c>
      <c r="M4794" s="88" t="b">
        <f aca="false">FALSE()</f>
        <v>0</v>
      </c>
      <c r="N4794" s="0" t="n">
        <v>0</v>
      </c>
      <c r="O4794" s="0" t="n">
        <v>71.8166441276342</v>
      </c>
      <c r="P4794" s="88" t="b">
        <f aca="false">FALSE()</f>
        <v>0</v>
      </c>
      <c r="Q4794" s="88" t="b">
        <f aca="false">FALSE()</f>
        <v>0</v>
      </c>
      <c r="R4794" s="0" t="n">
        <v>0.0843</v>
      </c>
      <c r="T4794" s="0" t="n">
        <v>72.57398</v>
      </c>
      <c r="U4794" s="0" t="n">
        <v>0</v>
      </c>
      <c r="V4794" s="0" t="n">
        <v>0</v>
      </c>
      <c r="W4794" s="0" t="n">
        <v>-0.0140399999999999</v>
      </c>
      <c r="X4794" s="0" t="n">
        <v>0.193826874460582</v>
      </c>
      <c r="Y4794" s="0" t="n">
        <v>0.0724357756842186</v>
      </c>
      <c r="Z4794" s="0" t="n">
        <v>0.378667936182904</v>
      </c>
      <c r="AA4794" s="89" t="s">
        <v>327</v>
      </c>
      <c r="AB4794" s="0" t="n">
        <v>73.3313158723658</v>
      </c>
      <c r="AC4794" s="0" t="n">
        <v>-1.26490773110679</v>
      </c>
      <c r="AD4794" s="89" t="s">
        <v>98</v>
      </c>
      <c r="AE4794" s="0" t="n">
        <v>202601</v>
      </c>
      <c r="AF4794" s="90" t="n">
        <v>46042</v>
      </c>
      <c r="AG4794" s="0" t="n">
        <v>1.26490773110679</v>
      </c>
    </row>
    <row r="4795" customFormat="false" ht="15" hidden="false" customHeight="false" outlineLevel="0" collapsed="false">
      <c r="A4795" s="87" t="n">
        <v>46043.0094097222</v>
      </c>
      <c r="B4795" s="0" t="n">
        <v>72.095</v>
      </c>
      <c r="C4795" s="88" t="b">
        <f aca="false">FALSE()</f>
        <v>0</v>
      </c>
      <c r="D4795" s="88" t="b">
        <f aca="false">FALSE()</f>
        <v>0</v>
      </c>
      <c r="E4795" s="0" t="n">
        <v>-0.328803139071994</v>
      </c>
      <c r="F4795" s="0" t="n">
        <v>-0.458158789867553</v>
      </c>
      <c r="G4795" s="0" t="n">
        <v>-1.20216313907201</v>
      </c>
      <c r="H4795" s="0" t="n">
        <v>-1.64012232886976</v>
      </c>
      <c r="I4795" s="0" t="n">
        <v>0</v>
      </c>
      <c r="J4795" s="87"/>
      <c r="K4795" s="87"/>
      <c r="L4795" s="89" t="s">
        <v>326</v>
      </c>
      <c r="M4795" s="88" t="b">
        <f aca="false">FALSE()</f>
        <v>0</v>
      </c>
      <c r="N4795" s="0" t="n">
        <v>0</v>
      </c>
      <c r="O4795" s="0" t="n">
        <v>71.766196860928</v>
      </c>
      <c r="P4795" s="88" t="b">
        <f aca="false">FALSE()</f>
        <v>0</v>
      </c>
      <c r="Q4795" s="88" t="b">
        <f aca="false">FALSE()</f>
        <v>0</v>
      </c>
      <c r="R4795" s="0" t="n">
        <v>0.0761</v>
      </c>
      <c r="T4795" s="0" t="n">
        <v>72.53168</v>
      </c>
      <c r="U4795" s="0" t="n">
        <v>0</v>
      </c>
      <c r="V4795" s="0" t="n">
        <v>0</v>
      </c>
      <c r="W4795" s="0" t="n">
        <v>-0.0423000000000001</v>
      </c>
      <c r="X4795" s="0" t="n">
        <v>0.13812920724719</v>
      </c>
      <c r="Y4795" s="0" t="n">
        <v>0.306235016062186</v>
      </c>
      <c r="Z4795" s="0" t="n">
        <v>0.382741569535999</v>
      </c>
      <c r="AA4795" s="89" t="s">
        <v>327</v>
      </c>
      <c r="AB4795" s="0" t="n">
        <v>73.297163139072</v>
      </c>
      <c r="AC4795" s="0" t="n">
        <v>-1.14092650173693</v>
      </c>
      <c r="AD4795" s="89" t="s">
        <v>98</v>
      </c>
      <c r="AE4795" s="0" t="n">
        <v>202601</v>
      </c>
      <c r="AF4795" s="90" t="n">
        <v>46043</v>
      </c>
      <c r="AG4795" s="0" t="n">
        <v>1.14092650173693</v>
      </c>
    </row>
    <row r="4796" customFormat="false" ht="15" hidden="false" customHeight="false" outlineLevel="0" collapsed="false">
      <c r="A4796" s="87" t="n">
        <v>46043.0195138889</v>
      </c>
      <c r="B4796" s="0" t="n">
        <v>72.095</v>
      </c>
      <c r="C4796" s="88" t="b">
        <f aca="false">FALSE()</f>
        <v>0</v>
      </c>
      <c r="D4796" s="88" t="b">
        <f aca="false">FALSE()</f>
        <v>0</v>
      </c>
      <c r="E4796" s="0" t="n">
        <v>-0.36936311360023</v>
      </c>
      <c r="F4796" s="0" t="n">
        <v>-0.514966655765264</v>
      </c>
      <c r="G4796" s="0" t="n">
        <v>-1.15812311360025</v>
      </c>
      <c r="H4796" s="0" t="n">
        <v>-1.58098803760796</v>
      </c>
      <c r="I4796" s="0" t="n">
        <v>0</v>
      </c>
      <c r="J4796" s="87"/>
      <c r="K4796" s="87"/>
      <c r="L4796" s="89" t="s">
        <v>326</v>
      </c>
      <c r="M4796" s="88" t="b">
        <f aca="false">FALSE()</f>
        <v>0</v>
      </c>
      <c r="N4796" s="0" t="n">
        <v>0</v>
      </c>
      <c r="O4796" s="0" t="n">
        <v>71.7256368863998</v>
      </c>
      <c r="P4796" s="88" t="b">
        <f aca="false">FALSE()</f>
        <v>0</v>
      </c>
      <c r="Q4796" s="88" t="b">
        <f aca="false">FALSE()</f>
        <v>0</v>
      </c>
      <c r="R4796" s="0" t="n">
        <v>0.0689</v>
      </c>
      <c r="T4796" s="0" t="n">
        <v>72.48938</v>
      </c>
      <c r="U4796" s="0" t="n">
        <v>0</v>
      </c>
      <c r="V4796" s="0" t="n">
        <v>0</v>
      </c>
      <c r="W4796" s="0" t="n">
        <v>-0.0423000000000001</v>
      </c>
      <c r="X4796" s="0" t="n">
        <v>0.13812920724719</v>
      </c>
      <c r="Y4796" s="0" t="n">
        <v>0.306235016062186</v>
      </c>
      <c r="Z4796" s="0" t="n">
        <v>0.381871556800124</v>
      </c>
      <c r="AA4796" s="89" t="s">
        <v>327</v>
      </c>
      <c r="AB4796" s="0" t="n">
        <v>73.2531231136003</v>
      </c>
      <c r="AC4796" s="0" t="n">
        <v>-1.03275562941818</v>
      </c>
      <c r="AD4796" s="89" t="s">
        <v>98</v>
      </c>
      <c r="AE4796" s="0" t="n">
        <v>202601</v>
      </c>
      <c r="AF4796" s="90" t="n">
        <v>46043</v>
      </c>
      <c r="AG4796" s="0" t="n">
        <v>1.03275562941818</v>
      </c>
    </row>
    <row r="4797" customFormat="false" ht="15" hidden="false" customHeight="false" outlineLevel="0" collapsed="false">
      <c r="A4797" s="87" t="n">
        <v>46043.0299652778</v>
      </c>
      <c r="B4797" s="0" t="n">
        <v>72.095</v>
      </c>
      <c r="C4797" s="88" t="b">
        <f aca="false">FALSE()</f>
        <v>0</v>
      </c>
      <c r="D4797" s="88" t="b">
        <f aca="false">FALSE()</f>
        <v>0</v>
      </c>
      <c r="E4797" s="0" t="n">
        <v>-0.399967169848352</v>
      </c>
      <c r="F4797" s="0" t="n">
        <v>-0.557872915402508</v>
      </c>
      <c r="G4797" s="0" t="n">
        <v>-1.10412716984835</v>
      </c>
      <c r="H4797" s="0" t="n">
        <v>-1.50838843649922</v>
      </c>
      <c r="I4797" s="0" t="n">
        <v>0</v>
      </c>
      <c r="J4797" s="87"/>
      <c r="K4797" s="87"/>
      <c r="L4797" s="89" t="s">
        <v>326</v>
      </c>
      <c r="M4797" s="88" t="b">
        <f aca="false">FALSE()</f>
        <v>0</v>
      </c>
      <c r="N4797" s="0" t="n">
        <v>0</v>
      </c>
      <c r="O4797" s="0" t="n">
        <v>71.6950328301517</v>
      </c>
      <c r="P4797" s="88" t="b">
        <f aca="false">FALSE()</f>
        <v>0</v>
      </c>
      <c r="Q4797" s="88" t="b">
        <f aca="false">FALSE()</f>
        <v>0</v>
      </c>
      <c r="R4797" s="0" t="n">
        <v>0.0624</v>
      </c>
      <c r="T4797" s="0" t="n">
        <v>72.44708</v>
      </c>
      <c r="U4797" s="0" t="n">
        <v>0</v>
      </c>
      <c r="V4797" s="0" t="n">
        <v>0</v>
      </c>
      <c r="W4797" s="0" t="n">
        <v>-0.0423000000000001</v>
      </c>
      <c r="X4797" s="0" t="n">
        <v>0.13812920724719</v>
      </c>
      <c r="Y4797" s="0" t="n">
        <v>0.306235016062186</v>
      </c>
      <c r="Z4797" s="0" t="n">
        <v>0.37602358492418</v>
      </c>
      <c r="AA4797" s="89" t="s">
        <v>327</v>
      </c>
      <c r="AB4797" s="0" t="n">
        <v>73.1991271698484</v>
      </c>
      <c r="AC4797" s="0" t="n">
        <v>-0.936324246977734</v>
      </c>
      <c r="AD4797" s="89" t="s">
        <v>98</v>
      </c>
      <c r="AE4797" s="0" t="n">
        <v>202601</v>
      </c>
      <c r="AF4797" s="90" t="n">
        <v>46043</v>
      </c>
      <c r="AG4797" s="0" t="n">
        <v>0.936324246977734</v>
      </c>
    </row>
    <row r="4798" customFormat="false" ht="15" hidden="false" customHeight="false" outlineLevel="0" collapsed="false">
      <c r="A4798" s="87" t="n">
        <v>46043.0404050926</v>
      </c>
      <c r="B4798" s="0" t="n">
        <v>72.095</v>
      </c>
      <c r="C4798" s="88" t="b">
        <f aca="false">FALSE()</f>
        <v>0</v>
      </c>
      <c r="D4798" s="88" t="b">
        <f aca="false">FALSE()</f>
        <v>0</v>
      </c>
      <c r="E4798" s="0" t="n">
        <v>-0.376153716629162</v>
      </c>
      <c r="F4798" s="0" t="n">
        <v>-0.524483780933853</v>
      </c>
      <c r="G4798" s="0" t="n">
        <v>-0.967453716629152</v>
      </c>
      <c r="H4798" s="0" t="n">
        <v>-1.32414621657985</v>
      </c>
      <c r="I4798" s="0" t="n">
        <v>0</v>
      </c>
      <c r="J4798" s="87"/>
      <c r="K4798" s="87"/>
      <c r="L4798" s="89" t="s">
        <v>326</v>
      </c>
      <c r="M4798" s="88" t="b">
        <f aca="false">FALSE()</f>
        <v>0</v>
      </c>
      <c r="N4798" s="0" t="n">
        <v>0</v>
      </c>
      <c r="O4798" s="0" t="n">
        <v>71.7188462833708</v>
      </c>
      <c r="P4798" s="88" t="b">
        <f aca="false">FALSE()</f>
        <v>0</v>
      </c>
      <c r="Q4798" s="88" t="b">
        <f aca="false">FALSE()</f>
        <v>0</v>
      </c>
      <c r="R4798" s="0" t="n">
        <v>0.0587</v>
      </c>
      <c r="T4798" s="0" t="n">
        <v>72.39065</v>
      </c>
      <c r="U4798" s="0" t="n">
        <v>0</v>
      </c>
      <c r="V4798" s="0" t="n">
        <v>0</v>
      </c>
      <c r="W4798" s="0" t="n">
        <v>-0.0564300000000002</v>
      </c>
      <c r="X4798" s="0" t="n">
        <v>0.115792469076089</v>
      </c>
      <c r="Y4798" s="0" t="n">
        <v>0.487337392925954</v>
      </c>
      <c r="Z4798" s="0" t="n">
        <v>0.335901858314577</v>
      </c>
      <c r="AA4798" s="89" t="s">
        <v>327</v>
      </c>
      <c r="AB4798" s="0" t="n">
        <v>73.0624537166292</v>
      </c>
      <c r="AC4798" s="0" t="n">
        <v>-0.880167801045965</v>
      </c>
      <c r="AD4798" s="89" t="s">
        <v>98</v>
      </c>
      <c r="AE4798" s="0" t="n">
        <v>202601</v>
      </c>
      <c r="AF4798" s="90" t="n">
        <v>46043</v>
      </c>
      <c r="AG4798" s="0" t="n">
        <v>0.880167801045965</v>
      </c>
    </row>
    <row r="4799" customFormat="false" ht="15" hidden="false" customHeight="false" outlineLevel="0" collapsed="false">
      <c r="A4799" s="87" t="n">
        <v>46043.0508564815</v>
      </c>
      <c r="B4799" s="0" t="n">
        <v>72.095</v>
      </c>
      <c r="C4799" s="88" t="b">
        <f aca="false">FALSE()</f>
        <v>0</v>
      </c>
      <c r="D4799" s="88" t="b">
        <f aca="false">FALSE()</f>
        <v>0</v>
      </c>
      <c r="E4799" s="0" t="n">
        <v>-0.317780884807718</v>
      </c>
      <c r="F4799" s="0" t="n">
        <v>-0.442732232768344</v>
      </c>
      <c r="G4799" s="0" t="n">
        <v>-0.796220884807696</v>
      </c>
      <c r="H4799" s="0" t="n">
        <v>-1.09234126571427</v>
      </c>
      <c r="I4799" s="0" t="n">
        <v>0</v>
      </c>
      <c r="J4799" s="87"/>
      <c r="K4799" s="87"/>
      <c r="L4799" s="89" t="s">
        <v>326</v>
      </c>
      <c r="M4799" s="88" t="b">
        <f aca="false">FALSE()</f>
        <v>0</v>
      </c>
      <c r="N4799" s="0" t="n">
        <v>0</v>
      </c>
      <c r="O4799" s="0" t="n">
        <v>71.7772191151923</v>
      </c>
      <c r="P4799" s="88" t="b">
        <f aca="false">FALSE()</f>
        <v>0</v>
      </c>
      <c r="Q4799" s="88" t="b">
        <f aca="false">FALSE()</f>
        <v>0</v>
      </c>
      <c r="R4799" s="0" t="n">
        <v>0.0573</v>
      </c>
      <c r="T4799" s="0" t="n">
        <v>72.33422</v>
      </c>
      <c r="U4799" s="0" t="n">
        <v>0</v>
      </c>
      <c r="V4799" s="0" t="n">
        <v>0</v>
      </c>
      <c r="W4799" s="0" t="n">
        <v>-0.0564300000000002</v>
      </c>
      <c r="X4799" s="0" t="n">
        <v>0.115792469076089</v>
      </c>
      <c r="Y4799" s="0" t="n">
        <v>0.487337392925954</v>
      </c>
      <c r="Z4799" s="0" t="n">
        <v>0.278500442403852</v>
      </c>
      <c r="AA4799" s="89" t="s">
        <v>327</v>
      </c>
      <c r="AB4799" s="0" t="n">
        <v>72.8912208848077</v>
      </c>
      <c r="AC4799" s="0" t="n">
        <v>-0.85895734288672</v>
      </c>
      <c r="AD4799" s="89" t="s">
        <v>98</v>
      </c>
      <c r="AE4799" s="0" t="n">
        <v>202601</v>
      </c>
      <c r="AF4799" s="90" t="n">
        <v>46043</v>
      </c>
      <c r="AG4799" s="0" t="n">
        <v>0.85895734288672</v>
      </c>
    </row>
    <row r="4800" customFormat="false" ht="15" hidden="false" customHeight="false" outlineLevel="0" collapsed="false">
      <c r="A4800" s="87" t="n">
        <v>46043.0609606481</v>
      </c>
      <c r="B4800" s="0" t="n">
        <v>72.095</v>
      </c>
      <c r="C4800" s="88" t="b">
        <f aca="false">FALSE()</f>
        <v>0</v>
      </c>
      <c r="D4800" s="88" t="b">
        <f aca="false">FALSE()</f>
        <v>0</v>
      </c>
      <c r="E4800" s="0" t="n">
        <v>-0.290164964373304</v>
      </c>
      <c r="F4800" s="0" t="n">
        <v>-0.404102264463578</v>
      </c>
      <c r="G4800" s="0" t="n">
        <v>-0.684004964373287</v>
      </c>
      <c r="H4800" s="0" t="n">
        <v>-0.939838301867579</v>
      </c>
      <c r="I4800" s="0" t="n">
        <v>0</v>
      </c>
      <c r="J4800" s="87"/>
      <c r="K4800" s="87"/>
      <c r="L4800" s="89" t="s">
        <v>326</v>
      </c>
      <c r="M4800" s="88" t="b">
        <f aca="false">FALSE()</f>
        <v>0</v>
      </c>
      <c r="N4800" s="0" t="n">
        <v>0</v>
      </c>
      <c r="O4800" s="0" t="n">
        <v>71.8048350356267</v>
      </c>
      <c r="P4800" s="88" t="b">
        <f aca="false">FALSE()</f>
        <v>0</v>
      </c>
      <c r="Q4800" s="88" t="b">
        <f aca="false">FALSE()</f>
        <v>0</v>
      </c>
      <c r="R4800" s="0" t="n">
        <v>0.0539</v>
      </c>
      <c r="T4800" s="0" t="n">
        <v>72.29192</v>
      </c>
      <c r="U4800" s="0" t="n">
        <v>0</v>
      </c>
      <c r="V4800" s="0" t="n">
        <v>0</v>
      </c>
      <c r="W4800" s="0" t="n">
        <v>-0.0423000000000001</v>
      </c>
      <c r="X4800" s="0" t="n">
        <v>0.103310558893791</v>
      </c>
      <c r="Y4800" s="0" t="n">
        <v>0.409445079505251</v>
      </c>
      <c r="Z4800" s="0" t="n">
        <v>0.243542482186647</v>
      </c>
      <c r="AA4800" s="89" t="s">
        <v>327</v>
      </c>
      <c r="AB4800" s="0" t="n">
        <v>72.7790049643733</v>
      </c>
      <c r="AC4800" s="0" t="n">
        <v>-0.808565299293759</v>
      </c>
      <c r="AD4800" s="89" t="s">
        <v>98</v>
      </c>
      <c r="AE4800" s="0" t="n">
        <v>202601</v>
      </c>
      <c r="AF4800" s="90" t="n">
        <v>46043</v>
      </c>
      <c r="AG4800" s="0" t="n">
        <v>0.808565299293759</v>
      </c>
    </row>
    <row r="4801" customFormat="false" ht="15" hidden="false" customHeight="false" outlineLevel="0" collapsed="false">
      <c r="A4801" s="87" t="n">
        <v>46043.071412037</v>
      </c>
      <c r="B4801" s="0" t="n">
        <v>71.8124</v>
      </c>
      <c r="C4801" s="88" t="b">
        <f aca="false">FALSE()</f>
        <v>0</v>
      </c>
      <c r="D4801" s="88" t="b">
        <f aca="false">FALSE()</f>
        <v>0</v>
      </c>
      <c r="E4801" s="0" t="n">
        <v>-0.0053449875049267</v>
      </c>
      <c r="F4801" s="0" t="n">
        <v>-0.0074435408944102</v>
      </c>
      <c r="G4801" s="0" t="n">
        <v>-0.851524987504931</v>
      </c>
      <c r="H4801" s="0" t="n">
        <v>-1.17186759131351</v>
      </c>
      <c r="I4801" s="0" t="n">
        <v>-0.282600000000002</v>
      </c>
      <c r="J4801" s="87"/>
      <c r="K4801" s="87"/>
      <c r="L4801" s="89" t="s">
        <v>326</v>
      </c>
      <c r="M4801" s="88" t="b">
        <f aca="false">FALSE()</f>
        <v>0</v>
      </c>
      <c r="N4801" s="0" t="n">
        <v>0</v>
      </c>
      <c r="O4801" s="0" t="n">
        <v>71.8070550124951</v>
      </c>
      <c r="P4801" s="88" t="b">
        <f aca="false">FALSE()</f>
        <v>0</v>
      </c>
      <c r="Q4801" s="88" t="b">
        <f aca="false">FALSE()</f>
        <v>0</v>
      </c>
      <c r="R4801" s="0" t="n">
        <v>0.1317</v>
      </c>
      <c r="T4801" s="0" t="n">
        <v>72.23549</v>
      </c>
      <c r="U4801" s="0" t="n">
        <v>0</v>
      </c>
      <c r="V4801" s="0" t="n">
        <v>-0.282600000000002</v>
      </c>
      <c r="W4801" s="0" t="n">
        <v>-0.0564300000000002</v>
      </c>
      <c r="X4801" s="0" t="n">
        <v>0.115792469076089</v>
      </c>
      <c r="Y4801" s="0" t="n">
        <v>-1.95323583480531</v>
      </c>
      <c r="Z4801" s="0" t="n">
        <v>0.214217493752467</v>
      </c>
      <c r="AA4801" s="89" t="s">
        <v>327</v>
      </c>
      <c r="AB4801" s="0" t="n">
        <v>72.6639249875049</v>
      </c>
      <c r="AC4801" s="0" t="n">
        <v>-1.97504878144495</v>
      </c>
      <c r="AD4801" s="89" t="s">
        <v>98</v>
      </c>
      <c r="AE4801" s="0" t="n">
        <v>202601</v>
      </c>
      <c r="AF4801" s="90" t="n">
        <v>46043</v>
      </c>
      <c r="AG4801" s="0" t="n">
        <v>1.97504878144495</v>
      </c>
    </row>
    <row r="4802" customFormat="false" ht="15" hidden="false" customHeight="false" outlineLevel="0" collapsed="false">
      <c r="A4802" s="87" t="n">
        <v>46043.0818634259</v>
      </c>
      <c r="B4802" s="0" t="n">
        <v>71.8124</v>
      </c>
      <c r="C4802" s="88" t="b">
        <f aca="false">FALSE()</f>
        <v>0</v>
      </c>
      <c r="D4802" s="88" t="b">
        <f aca="false">FALSE()</f>
        <v>0</v>
      </c>
      <c r="E4802" s="0" t="n">
        <v>-0.0387987806340959</v>
      </c>
      <c r="F4802" s="0" t="n">
        <v>-0.0540571741907068</v>
      </c>
      <c r="G4802" s="0" t="n">
        <v>-0.800378780634105</v>
      </c>
      <c r="H4802" s="0" t="n">
        <v>-1.10225609606827</v>
      </c>
      <c r="I4802" s="0" t="n">
        <v>0</v>
      </c>
      <c r="J4802" s="87"/>
      <c r="K4802" s="87"/>
      <c r="L4802" s="89" t="s">
        <v>326</v>
      </c>
      <c r="M4802" s="88" t="b">
        <f aca="false">FALSE()</f>
        <v>0</v>
      </c>
      <c r="N4802" s="0" t="n">
        <v>0</v>
      </c>
      <c r="O4802" s="0" t="n">
        <v>71.7736012193659</v>
      </c>
      <c r="P4802" s="88" t="b">
        <f aca="false">FALSE()</f>
        <v>0</v>
      </c>
      <c r="Q4802" s="88" t="b">
        <f aca="false">FALSE()</f>
        <v>0</v>
      </c>
      <c r="R4802" s="0" t="n">
        <v>0.121</v>
      </c>
      <c r="T4802" s="0" t="n">
        <v>72.19319</v>
      </c>
      <c r="U4802" s="0" t="n">
        <v>0</v>
      </c>
      <c r="V4802" s="0" t="n">
        <v>0</v>
      </c>
      <c r="W4802" s="0" t="n">
        <v>-0.0423000000000001</v>
      </c>
      <c r="X4802" s="0" t="n">
        <v>0.103310558893791</v>
      </c>
      <c r="Y4802" s="0" t="n">
        <v>0.409445079505251</v>
      </c>
      <c r="Z4802" s="0" t="n">
        <v>0.209794390317047</v>
      </c>
      <c r="AA4802" s="89" t="s">
        <v>327</v>
      </c>
      <c r="AB4802" s="0" t="n">
        <v>72.6127787806341</v>
      </c>
      <c r="AC4802" s="0" t="n">
        <v>-1.81506283092005</v>
      </c>
      <c r="AD4802" s="89" t="s">
        <v>98</v>
      </c>
      <c r="AE4802" s="0" t="n">
        <v>202601</v>
      </c>
      <c r="AF4802" s="90" t="n">
        <v>46043</v>
      </c>
      <c r="AG4802" s="0" t="n">
        <v>1.81506283092005</v>
      </c>
    </row>
    <row r="4803" customFormat="false" ht="15" hidden="false" customHeight="false" outlineLevel="0" collapsed="false">
      <c r="A4803" s="87" t="n">
        <v>46043.0923032407</v>
      </c>
      <c r="B4803" s="0" t="n">
        <v>71.8124</v>
      </c>
      <c r="C4803" s="88" t="b">
        <f aca="false">FALSE()</f>
        <v>0</v>
      </c>
      <c r="D4803" s="88" t="b">
        <f aca="false">FALSE()</f>
        <v>0</v>
      </c>
      <c r="E4803" s="0" t="n">
        <v>-0.0532819309579224</v>
      </c>
      <c r="F4803" s="0" t="n">
        <v>-0.0742510950408531</v>
      </c>
      <c r="G4803" s="0" t="n">
        <v>-0.730261930957937</v>
      </c>
      <c r="H4803" s="0" t="n">
        <v>-1.00666547314318</v>
      </c>
      <c r="I4803" s="0" t="n">
        <v>0</v>
      </c>
      <c r="J4803" s="87"/>
      <c r="K4803" s="87"/>
      <c r="L4803" s="89" t="s">
        <v>326</v>
      </c>
      <c r="M4803" s="88" t="b">
        <f aca="false">FALSE()</f>
        <v>0</v>
      </c>
      <c r="N4803" s="0" t="n">
        <v>0</v>
      </c>
      <c r="O4803" s="0" t="n">
        <v>71.7591180690421</v>
      </c>
      <c r="P4803" s="88" t="b">
        <f aca="false">FALSE()</f>
        <v>0</v>
      </c>
      <c r="Q4803" s="88" t="b">
        <f aca="false">FALSE()</f>
        <v>0</v>
      </c>
      <c r="R4803" s="0" t="n">
        <v>0.1152</v>
      </c>
      <c r="T4803" s="0" t="n">
        <v>72.15089</v>
      </c>
      <c r="U4803" s="0" t="n">
        <v>0</v>
      </c>
      <c r="V4803" s="0" t="n">
        <v>0</v>
      </c>
      <c r="W4803" s="0" t="n">
        <v>-0.0423000000000001</v>
      </c>
      <c r="X4803" s="0" t="n">
        <v>0.103310558893791</v>
      </c>
      <c r="Y4803" s="0" t="n">
        <v>0.409445079505251</v>
      </c>
      <c r="Z4803" s="0" t="n">
        <v>0.195885965478963</v>
      </c>
      <c r="AA4803" s="89" t="s">
        <v>327</v>
      </c>
      <c r="AB4803" s="0" t="n">
        <v>72.5426619309579</v>
      </c>
      <c r="AC4803" s="0" t="n">
        <v>-1.72799515867491</v>
      </c>
      <c r="AD4803" s="89" t="s">
        <v>98</v>
      </c>
      <c r="AE4803" s="0" t="n">
        <v>202601</v>
      </c>
      <c r="AF4803" s="90" t="n">
        <v>46043</v>
      </c>
      <c r="AG4803" s="0" t="n">
        <v>1.72799515867491</v>
      </c>
    </row>
    <row r="4804" customFormat="false" ht="15" hidden="false" customHeight="false" outlineLevel="0" collapsed="false">
      <c r="A4804" s="87" t="n">
        <v>46043.1024074074</v>
      </c>
      <c r="B4804" s="0" t="n">
        <v>71.8124</v>
      </c>
      <c r="C4804" s="88" t="b">
        <f aca="false">FALSE()</f>
        <v>0</v>
      </c>
      <c r="D4804" s="88" t="b">
        <f aca="false">FALSE()</f>
        <v>0</v>
      </c>
      <c r="E4804" s="0" t="n">
        <v>-0.0941744634219787</v>
      </c>
      <c r="F4804" s="0" t="n">
        <v>-0.131311758925139</v>
      </c>
      <c r="G4804" s="0" t="n">
        <v>-0.714814463421988</v>
      </c>
      <c r="H4804" s="0" t="n">
        <v>-0.985581024599385</v>
      </c>
      <c r="I4804" s="0" t="n">
        <v>0</v>
      </c>
      <c r="J4804" s="87"/>
      <c r="K4804" s="87"/>
      <c r="L4804" s="89" t="s">
        <v>326</v>
      </c>
      <c r="M4804" s="88" t="b">
        <f aca="false">FALSE()</f>
        <v>0</v>
      </c>
      <c r="N4804" s="0" t="n">
        <v>0</v>
      </c>
      <c r="O4804" s="0" t="n">
        <v>71.718225536578</v>
      </c>
      <c r="P4804" s="88" t="b">
        <f aca="false">FALSE()</f>
        <v>0</v>
      </c>
      <c r="Q4804" s="88" t="b">
        <f aca="false">FALSE()</f>
        <v>0</v>
      </c>
      <c r="R4804" s="0" t="n">
        <v>0.1023</v>
      </c>
      <c r="T4804" s="0" t="n">
        <v>72.12272</v>
      </c>
      <c r="U4804" s="0" t="n">
        <v>0</v>
      </c>
      <c r="V4804" s="0" t="n">
        <v>0</v>
      </c>
      <c r="W4804" s="0" t="n">
        <v>-0.02817</v>
      </c>
      <c r="X4804" s="0" t="n">
        <v>0.0867059222162388</v>
      </c>
      <c r="Y4804" s="0" t="n">
        <v>0.32489130246197</v>
      </c>
      <c r="Z4804" s="0" t="n">
        <v>0.202247231710995</v>
      </c>
      <c r="AA4804" s="89" t="s">
        <v>327</v>
      </c>
      <c r="AB4804" s="0" t="n">
        <v>72.527214463422</v>
      </c>
      <c r="AC4804" s="0" t="n">
        <v>-1.53435969122901</v>
      </c>
      <c r="AD4804" s="89" t="s">
        <v>98</v>
      </c>
      <c r="AE4804" s="0" t="n">
        <v>202601</v>
      </c>
      <c r="AF4804" s="90" t="n">
        <v>46043</v>
      </c>
      <c r="AG4804" s="0" t="n">
        <v>1.53435969122901</v>
      </c>
    </row>
    <row r="4805" customFormat="false" ht="15" hidden="false" customHeight="false" outlineLevel="0" collapsed="false">
      <c r="A4805" s="87" t="n">
        <v>46043.1128587963</v>
      </c>
      <c r="B4805" s="0" t="n">
        <v>71.5298</v>
      </c>
      <c r="C4805" s="88" t="b">
        <f aca="false">TRUE()</f>
        <v>1</v>
      </c>
      <c r="D4805" s="88" t="b">
        <f aca="false">FALSE()</f>
        <v>0</v>
      </c>
      <c r="E4805" s="0" t="n">
        <v>0.0852070533183422</v>
      </c>
      <c r="F4805" s="0" t="n">
        <v>0.118979326853804</v>
      </c>
      <c r="G4805" s="0" t="n">
        <v>-1.01603294668168</v>
      </c>
      <c r="H4805" s="0" t="n">
        <v>-1.40053936306503</v>
      </c>
      <c r="I4805" s="0" t="n">
        <v>-0.282600000000002</v>
      </c>
      <c r="J4805" s="87" t="n">
        <v>46043.2786805556</v>
      </c>
      <c r="K4805" s="87" t="n">
        <v>46043.1128587963</v>
      </c>
      <c r="L4805" s="89" t="s">
        <v>152</v>
      </c>
      <c r="M4805" s="88" t="b">
        <f aca="false">TRUE()</f>
        <v>1</v>
      </c>
      <c r="N4805" s="0" t="n">
        <v>1</v>
      </c>
      <c r="O4805" s="0" t="n">
        <v>71.6150070533183</v>
      </c>
      <c r="P4805" s="88" t="b">
        <f aca="false">FALSE()</f>
        <v>0</v>
      </c>
      <c r="Q4805" s="88" t="b">
        <f aca="false">FALSE()</f>
        <v>0</v>
      </c>
      <c r="R4805" s="0" t="n">
        <v>0.2435</v>
      </c>
      <c r="S4805" s="0" t="n">
        <v>2.36615678152429</v>
      </c>
      <c r="T4805" s="0" t="n">
        <v>72.08042</v>
      </c>
      <c r="U4805" s="0" t="n">
        <v>1</v>
      </c>
      <c r="V4805" s="0" t="n">
        <v>-0.282600000000002</v>
      </c>
      <c r="W4805" s="0" t="n">
        <v>-0.0423000000000001</v>
      </c>
      <c r="X4805" s="0" t="n">
        <v>0.103310558893791</v>
      </c>
      <c r="Y4805" s="0" t="n">
        <v>-2.32599651548729</v>
      </c>
      <c r="Z4805" s="0" t="n">
        <v>0.232706473340832</v>
      </c>
      <c r="AA4805" s="89" t="s">
        <v>155</v>
      </c>
      <c r="AB4805" s="0" t="n">
        <v>72.5458329466817</v>
      </c>
      <c r="AC4805" s="0" t="n">
        <v>-2.36615678152429</v>
      </c>
      <c r="AD4805" s="89" t="s">
        <v>98</v>
      </c>
      <c r="AE4805" s="0" t="n">
        <v>202601</v>
      </c>
      <c r="AF4805" s="90" t="n">
        <v>46043</v>
      </c>
      <c r="AG4805" s="0" t="n">
        <v>2.36615678152429</v>
      </c>
    </row>
    <row r="4806" customFormat="false" ht="15" hidden="false" customHeight="false" outlineLevel="0" collapsed="false">
      <c r="A4806" s="87" t="n">
        <v>46043.1233101852</v>
      </c>
      <c r="B4806" s="0" t="n">
        <v>71.5298</v>
      </c>
      <c r="C4806" s="88" t="b">
        <f aca="false">FALSE()</f>
        <v>0</v>
      </c>
      <c r="D4806" s="88" t="b">
        <f aca="false">FALSE()</f>
        <v>0</v>
      </c>
      <c r="E4806" s="0" t="n">
        <v>0.0038054356159591</v>
      </c>
      <c r="F4806" s="0" t="n">
        <v>0.0053197872423531</v>
      </c>
      <c r="G4806" s="0" t="n">
        <v>-1.01283456438404</v>
      </c>
      <c r="H4806" s="0" t="n">
        <v>-1.39619214337344</v>
      </c>
      <c r="I4806" s="0" t="n">
        <v>0</v>
      </c>
      <c r="J4806" s="87"/>
      <c r="K4806" s="87" t="n">
        <v>46043.1128587963</v>
      </c>
      <c r="L4806" s="89" t="s">
        <v>152</v>
      </c>
      <c r="M4806" s="88" t="b">
        <f aca="false">TRUE()</f>
        <v>1</v>
      </c>
      <c r="N4806" s="0" t="n">
        <v>1</v>
      </c>
      <c r="O4806" s="0" t="n">
        <v>71.533605435616</v>
      </c>
      <c r="P4806" s="88" t="b">
        <f aca="false">FALSE()</f>
        <v>0</v>
      </c>
      <c r="Q4806" s="88" t="b">
        <f aca="false">FALSE()</f>
        <v>0</v>
      </c>
      <c r="R4806" s="0" t="n">
        <v>0.2772</v>
      </c>
      <c r="S4806" s="0" t="n">
        <v>2.19062115738297</v>
      </c>
      <c r="T4806" s="0" t="n">
        <v>72.03812</v>
      </c>
      <c r="U4806" s="0" t="n">
        <v>2</v>
      </c>
      <c r="V4806" s="0" t="n">
        <v>0</v>
      </c>
      <c r="W4806" s="0" t="n">
        <v>-0.0423000000000001</v>
      </c>
      <c r="X4806" s="0" t="n">
        <v>0.103310558893791</v>
      </c>
      <c r="Y4806" s="0" t="n">
        <v>0.409445079505251</v>
      </c>
      <c r="Z4806" s="0" t="n">
        <v>0.25225728219202</v>
      </c>
      <c r="AA4806" s="89" t="s">
        <v>154</v>
      </c>
      <c r="AB4806" s="0" t="n">
        <v>72.542634564384</v>
      </c>
      <c r="AC4806" s="0" t="n">
        <v>-2.01508553324166</v>
      </c>
      <c r="AD4806" s="89" t="s">
        <v>98</v>
      </c>
      <c r="AE4806" s="0" t="n">
        <v>202601</v>
      </c>
      <c r="AF4806" s="90" t="n">
        <v>46043</v>
      </c>
      <c r="AG4806" s="0" t="n">
        <v>2.01508553324166</v>
      </c>
    </row>
    <row r="4807" customFormat="false" ht="15" hidden="false" customHeight="false" outlineLevel="0" collapsed="false">
      <c r="A4807" s="87" t="n">
        <v>46043.1337615741</v>
      </c>
      <c r="B4807" s="0" t="n">
        <v>71.5298</v>
      </c>
      <c r="C4807" s="88" t="b">
        <f aca="false">FALSE()</f>
        <v>0</v>
      </c>
      <c r="D4807" s="88" t="b">
        <f aca="false">FALSE()</f>
        <v>0</v>
      </c>
      <c r="E4807" s="0" t="n">
        <v>-0.0606610943532786</v>
      </c>
      <c r="F4807" s="0" t="n">
        <v>-0.0848773264686498</v>
      </c>
      <c r="G4807" s="0" t="n">
        <v>-0.992701094353279</v>
      </c>
      <c r="H4807" s="0" t="n">
        <v>-1.36881806249588</v>
      </c>
      <c r="I4807" s="0" t="n">
        <v>0</v>
      </c>
      <c r="J4807" s="87"/>
      <c r="K4807" s="87" t="n">
        <v>46043.1128587963</v>
      </c>
      <c r="L4807" s="89" t="s">
        <v>326</v>
      </c>
      <c r="M4807" s="88" t="b">
        <f aca="false">FALSE()</f>
        <v>0</v>
      </c>
      <c r="N4807" s="0" t="n">
        <v>1</v>
      </c>
      <c r="O4807" s="0" t="n">
        <v>71.4691389056467</v>
      </c>
      <c r="P4807" s="88" t="b">
        <f aca="false">FALSE()</f>
        <v>0</v>
      </c>
      <c r="Q4807" s="88" t="b">
        <f aca="false">FALSE()</f>
        <v>0</v>
      </c>
      <c r="R4807" s="0" t="n">
        <v>0.318</v>
      </c>
      <c r="S4807" s="0" t="n">
        <v>2.0502966796544</v>
      </c>
      <c r="T4807" s="0" t="n">
        <v>71.99582</v>
      </c>
      <c r="U4807" s="0" t="n">
        <v>3</v>
      </c>
      <c r="V4807" s="0" t="n">
        <v>0</v>
      </c>
      <c r="W4807" s="0" t="n">
        <v>-0.0423000000000001</v>
      </c>
      <c r="X4807" s="0" t="n">
        <v>0.103310558893791</v>
      </c>
      <c r="Y4807" s="0" t="n">
        <v>0.409445079505251</v>
      </c>
      <c r="Z4807" s="0" t="n">
        <v>0.26334054717664</v>
      </c>
      <c r="AA4807" s="89" t="s">
        <v>153</v>
      </c>
      <c r="AB4807" s="0" t="n">
        <v>72.5225010943533</v>
      </c>
      <c r="AC4807" s="0" t="n">
        <v>-1.76964772419725</v>
      </c>
      <c r="AD4807" s="89" t="s">
        <v>98</v>
      </c>
      <c r="AE4807" s="0" t="n">
        <v>202601</v>
      </c>
      <c r="AF4807" s="90" t="n">
        <v>46043</v>
      </c>
      <c r="AG4807" s="0" t="n">
        <v>1.76964772419725</v>
      </c>
    </row>
    <row r="4808" customFormat="false" ht="15" hidden="false" customHeight="false" outlineLevel="0" collapsed="false">
      <c r="A4808" s="87" t="n">
        <v>46043.1438657407</v>
      </c>
      <c r="B4808" s="0" t="n">
        <v>71.5298</v>
      </c>
      <c r="C4808" s="88" t="b">
        <f aca="false">FALSE()</f>
        <v>0</v>
      </c>
      <c r="D4808" s="88" t="b">
        <f aca="false">FALSE()</f>
        <v>0</v>
      </c>
      <c r="E4808" s="0" t="n">
        <v>-0.11030556058634</v>
      </c>
      <c r="F4808" s="0" t="n">
        <v>-0.154447411665612</v>
      </c>
      <c r="G4808" s="0" t="n">
        <v>-0.957745560586346</v>
      </c>
      <c r="H4808" s="0" t="n">
        <v>-1.32125533176709</v>
      </c>
      <c r="I4808" s="0" t="n">
        <v>0</v>
      </c>
      <c r="J4808" s="87"/>
      <c r="K4808" s="87" t="n">
        <v>46043.1128587963</v>
      </c>
      <c r="L4808" s="89" t="s">
        <v>326</v>
      </c>
      <c r="M4808" s="88" t="b">
        <f aca="false">FALSE()</f>
        <v>0</v>
      </c>
      <c r="N4808" s="0" t="n">
        <v>1</v>
      </c>
      <c r="O4808" s="0" t="n">
        <v>71.4194944394137</v>
      </c>
      <c r="P4808" s="88" t="b">
        <f aca="false">FALSE()</f>
        <v>0</v>
      </c>
      <c r="Q4808" s="88" t="b">
        <f aca="false">FALSE()</f>
        <v>0</v>
      </c>
      <c r="R4808" s="0" t="n">
        <v>0.3629</v>
      </c>
      <c r="S4808" s="0" t="n">
        <v>1.93444509314558</v>
      </c>
      <c r="T4808" s="0" t="n">
        <v>71.95352</v>
      </c>
      <c r="U4808" s="0" t="n">
        <v>4</v>
      </c>
      <c r="V4808" s="0" t="n">
        <v>0</v>
      </c>
      <c r="W4808" s="0" t="n">
        <v>-0.0423000000000001</v>
      </c>
      <c r="X4808" s="0" t="n">
        <v>0.103310558893791</v>
      </c>
      <c r="Y4808" s="0" t="n">
        <v>0.409445079505251</v>
      </c>
      <c r="Z4808" s="0" t="n">
        <v>0.267012780293175</v>
      </c>
      <c r="AA4808" s="89" t="s">
        <v>153</v>
      </c>
      <c r="AB4808" s="0" t="n">
        <v>72.4875455605863</v>
      </c>
      <c r="AC4808" s="0" t="n">
        <v>-1.58689033361911</v>
      </c>
      <c r="AD4808" s="89" t="s">
        <v>98</v>
      </c>
      <c r="AE4808" s="0" t="n">
        <v>202601</v>
      </c>
      <c r="AF4808" s="90" t="n">
        <v>46043</v>
      </c>
      <c r="AG4808" s="0" t="n">
        <v>1.58689033361911</v>
      </c>
    </row>
    <row r="4809" customFormat="false" ht="15" hidden="false" customHeight="false" outlineLevel="0" collapsed="false">
      <c r="A4809" s="87" t="n">
        <v>46043.1543287037</v>
      </c>
      <c r="B4809" s="0" t="n">
        <v>71.5298</v>
      </c>
      <c r="C4809" s="88" t="b">
        <f aca="false">FALSE()</f>
        <v>0</v>
      </c>
      <c r="D4809" s="88" t="b">
        <f aca="false">FALSE()</f>
        <v>0</v>
      </c>
      <c r="E4809" s="0" t="n">
        <v>-0.145747827458024</v>
      </c>
      <c r="F4809" s="0" t="n">
        <v>-0.204174214018753</v>
      </c>
      <c r="G4809" s="0" t="n">
        <v>-0.908587827458007</v>
      </c>
      <c r="H4809" s="0" t="n">
        <v>-1.25429051461248</v>
      </c>
      <c r="I4809" s="0" t="n">
        <v>0</v>
      </c>
      <c r="J4809" s="87"/>
      <c r="K4809" s="87" t="n">
        <v>46043.1128587963</v>
      </c>
      <c r="L4809" s="89" t="s">
        <v>326</v>
      </c>
      <c r="M4809" s="88" t="b">
        <f aca="false">FALSE()</f>
        <v>0</v>
      </c>
      <c r="N4809" s="0" t="n">
        <v>1</v>
      </c>
      <c r="O4809" s="0" t="n">
        <v>71.384052172542</v>
      </c>
      <c r="P4809" s="88" t="b">
        <f aca="false">FALSE()</f>
        <v>0</v>
      </c>
      <c r="Q4809" s="88" t="b">
        <f aca="false">FALSE()</f>
        <v>0</v>
      </c>
      <c r="R4809" s="0" t="n">
        <v>0.4108</v>
      </c>
      <c r="S4809" s="0" t="n">
        <v>1.83696675561905</v>
      </c>
      <c r="T4809" s="0" t="n">
        <v>71.91122</v>
      </c>
      <c r="U4809" s="0" t="n">
        <v>5</v>
      </c>
      <c r="V4809" s="0" t="n">
        <v>0</v>
      </c>
      <c r="W4809" s="0" t="n">
        <v>-0.0423000000000001</v>
      </c>
      <c r="X4809" s="0" t="n">
        <v>0.103310558893791</v>
      </c>
      <c r="Y4809" s="0" t="n">
        <v>0.409445079505251</v>
      </c>
      <c r="Z4809" s="0" t="n">
        <v>0.263583913729006</v>
      </c>
      <c r="AA4809" s="89" t="s">
        <v>153</v>
      </c>
      <c r="AB4809" s="0" t="n">
        <v>72.438387827458</v>
      </c>
      <c r="AC4809" s="0" t="n">
        <v>-1.44705340551296</v>
      </c>
      <c r="AD4809" s="89" t="s">
        <v>98</v>
      </c>
      <c r="AE4809" s="0" t="n">
        <v>202601</v>
      </c>
      <c r="AF4809" s="90" t="n">
        <v>46043</v>
      </c>
      <c r="AG4809" s="0" t="n">
        <v>1.44705340551296</v>
      </c>
    </row>
    <row r="4810" customFormat="false" ht="15" hidden="false" customHeight="false" outlineLevel="0" collapsed="false">
      <c r="A4810" s="87" t="n">
        <v>46043.1647800926</v>
      </c>
      <c r="B4810" s="0" t="n">
        <v>71.5298</v>
      </c>
      <c r="C4810" s="88" t="b">
        <f aca="false">FALSE()</f>
        <v>0</v>
      </c>
      <c r="D4810" s="88" t="b">
        <f aca="false">FALSE()</f>
        <v>0</v>
      </c>
      <c r="E4810" s="0" t="n">
        <v>-0.166410248344121</v>
      </c>
      <c r="F4810" s="0" t="n">
        <v>-0.233187141086246</v>
      </c>
      <c r="G4810" s="0" t="n">
        <v>-0.844650248344138</v>
      </c>
      <c r="H4810" s="0" t="n">
        <v>-1.16705584007315</v>
      </c>
      <c r="I4810" s="0" t="n">
        <v>0</v>
      </c>
      <c r="J4810" s="87"/>
      <c r="K4810" s="87" t="n">
        <v>46043.1128587963</v>
      </c>
      <c r="L4810" s="89" t="s">
        <v>326</v>
      </c>
      <c r="M4810" s="88" t="b">
        <f aca="false">FALSE()</f>
        <v>0</v>
      </c>
      <c r="N4810" s="0" t="n">
        <v>1</v>
      </c>
      <c r="O4810" s="0" t="n">
        <v>71.3633897516559</v>
      </c>
      <c r="P4810" s="88" t="b">
        <f aca="false">FALSE()</f>
        <v>0</v>
      </c>
      <c r="Q4810" s="88" t="b">
        <f aca="false">FALSE()</f>
        <v>0</v>
      </c>
      <c r="R4810" s="0" t="n">
        <v>0.4609</v>
      </c>
      <c r="S4810" s="0" t="n">
        <v>1.75441242743652</v>
      </c>
      <c r="T4810" s="0" t="n">
        <v>71.86892</v>
      </c>
      <c r="U4810" s="0" t="n">
        <v>6</v>
      </c>
      <c r="V4810" s="0" t="n">
        <v>0</v>
      </c>
      <c r="W4810" s="0" t="n">
        <v>-0.0423000000000001</v>
      </c>
      <c r="X4810" s="0" t="n">
        <v>0.103310558893791</v>
      </c>
      <c r="Y4810" s="0" t="n">
        <v>0.409445079505251</v>
      </c>
      <c r="Z4810" s="0" t="n">
        <v>0.252765124172064</v>
      </c>
      <c r="AA4810" s="89" t="s">
        <v>153</v>
      </c>
      <c r="AB4810" s="0" t="n">
        <v>72.3744502483441</v>
      </c>
      <c r="AC4810" s="0" t="n">
        <v>-1.34164078652386</v>
      </c>
      <c r="AD4810" s="89" t="s">
        <v>98</v>
      </c>
      <c r="AE4810" s="0" t="n">
        <v>202601</v>
      </c>
      <c r="AF4810" s="90" t="n">
        <v>46043</v>
      </c>
      <c r="AG4810" s="0" t="n">
        <v>1.34164078652386</v>
      </c>
    </row>
    <row r="4811" customFormat="false" ht="15" hidden="false" customHeight="false" outlineLevel="0" collapsed="false">
      <c r="A4811" s="87" t="n">
        <v>46043.1752314815</v>
      </c>
      <c r="B4811" s="0" t="n">
        <v>71.5298</v>
      </c>
      <c r="C4811" s="88" t="b">
        <f aca="false">FALSE()</f>
        <v>0</v>
      </c>
      <c r="D4811" s="88" t="b">
        <f aca="false">TRUE()</f>
        <v>1</v>
      </c>
      <c r="E4811" s="0" t="n">
        <v>-0.204551252855168</v>
      </c>
      <c r="F4811" s="0" t="n">
        <v>-0.286786595838345</v>
      </c>
      <c r="G4811" s="0" t="n">
        <v>-0.826271252855179</v>
      </c>
      <c r="H4811" s="0" t="n">
        <v>-1.14195151636646</v>
      </c>
      <c r="I4811" s="0" t="n">
        <v>0</v>
      </c>
      <c r="J4811" s="87"/>
      <c r="K4811" s="87" t="n">
        <v>46043.1128587963</v>
      </c>
      <c r="L4811" s="89" t="s">
        <v>326</v>
      </c>
      <c r="M4811" s="88" t="b">
        <f aca="false">FALSE()</f>
        <v>0</v>
      </c>
      <c r="N4811" s="0" t="n">
        <v>1</v>
      </c>
      <c r="O4811" s="0" t="n">
        <v>71.3252487471448</v>
      </c>
      <c r="P4811" s="88" t="b">
        <f aca="false">FALSE()</f>
        <v>0</v>
      </c>
      <c r="Q4811" s="88" t="b">
        <f aca="false">FALSE()</f>
        <v>0</v>
      </c>
      <c r="R4811" s="0" t="n">
        <v>0.509</v>
      </c>
      <c r="S4811" s="0" t="n">
        <v>1.67610494393679</v>
      </c>
      <c r="T4811" s="0" t="n">
        <v>71.84066</v>
      </c>
      <c r="U4811" s="0" t="n">
        <v>7</v>
      </c>
      <c r="V4811" s="0" t="n">
        <v>0</v>
      </c>
      <c r="W4811" s="0" t="n">
        <v>-0.0282600000000002</v>
      </c>
      <c r="X4811" s="0" t="n">
        <v>0.08698244468978</v>
      </c>
      <c r="Y4811" s="0" t="n">
        <v>0.324893144826966</v>
      </c>
      <c r="Z4811" s="0" t="n">
        <v>0.257705626427583</v>
      </c>
      <c r="AA4811" s="89" t="s">
        <v>15</v>
      </c>
      <c r="AB4811" s="0" t="n">
        <v>72.3560712528552</v>
      </c>
      <c r="AC4811" s="0" t="n">
        <v>-1.20626004293841</v>
      </c>
      <c r="AD4811" s="89" t="s">
        <v>98</v>
      </c>
      <c r="AE4811" s="0" t="n">
        <v>202601</v>
      </c>
      <c r="AF4811" s="90" t="n">
        <v>46043</v>
      </c>
      <c r="AG4811" s="0" t="n">
        <v>1.20626004293841</v>
      </c>
    </row>
    <row r="4812" customFormat="false" ht="15" hidden="false" customHeight="false" outlineLevel="0" collapsed="false">
      <c r="A4812" s="87" t="n">
        <v>46043.1853356482</v>
      </c>
      <c r="B4812" s="0" t="n">
        <v>71.5298</v>
      </c>
      <c r="C4812" s="88" t="b">
        <f aca="false">FALSE()</f>
        <v>0</v>
      </c>
      <c r="D4812" s="88" t="b">
        <f aca="false">TRUE()</f>
        <v>1</v>
      </c>
      <c r="E4812" s="0" t="n">
        <v>-0.236063091125601</v>
      </c>
      <c r="F4812" s="0" t="n">
        <v>-0.331113364736835</v>
      </c>
      <c r="G4812" s="0" t="n">
        <v>-0.801263091125605</v>
      </c>
      <c r="H4812" s="0" t="n">
        <v>-1.10777176068343</v>
      </c>
      <c r="I4812" s="0" t="n">
        <v>0</v>
      </c>
      <c r="J4812" s="87"/>
      <c r="K4812" s="87" t="n">
        <v>46043.1128587963</v>
      </c>
      <c r="L4812" s="89" t="s">
        <v>326</v>
      </c>
      <c r="M4812" s="88" t="b">
        <f aca="false">FALSE()</f>
        <v>0</v>
      </c>
      <c r="N4812" s="0" t="n">
        <v>1</v>
      </c>
      <c r="O4812" s="0" t="n">
        <v>71.2937369088744</v>
      </c>
      <c r="P4812" s="88" t="b">
        <f aca="false">FALSE()</f>
        <v>0</v>
      </c>
      <c r="Q4812" s="88" t="b">
        <f aca="false">FALSE()</f>
        <v>0</v>
      </c>
      <c r="R4812" s="0" t="n">
        <v>0.5012</v>
      </c>
      <c r="S4812" s="0" t="n">
        <v>1.60280741793269</v>
      </c>
      <c r="T4812" s="0" t="n">
        <v>71.8124</v>
      </c>
      <c r="U4812" s="0" t="n">
        <v>8</v>
      </c>
      <c r="V4812" s="0" t="n">
        <v>0</v>
      </c>
      <c r="W4812" s="0" t="n">
        <v>-0.0282600000000002</v>
      </c>
      <c r="X4812" s="0" t="n">
        <v>0.08698244468978</v>
      </c>
      <c r="Y4812" s="0" t="n">
        <v>0.324893144826966</v>
      </c>
      <c r="Z4812" s="0" t="n">
        <v>0.259331545562798</v>
      </c>
      <c r="AA4812" s="89" t="s">
        <v>15</v>
      </c>
      <c r="AB4812" s="0" t="n">
        <v>72.3310630911256</v>
      </c>
      <c r="AC4812" s="0" t="n">
        <v>-1.08972473590402</v>
      </c>
      <c r="AD4812" s="89" t="s">
        <v>98</v>
      </c>
      <c r="AE4812" s="0" t="n">
        <v>202601</v>
      </c>
      <c r="AF4812" s="90" t="n">
        <v>46043</v>
      </c>
      <c r="AG4812" s="0" t="n">
        <v>1.08972473590402</v>
      </c>
    </row>
    <row r="4813" customFormat="false" ht="15" hidden="false" customHeight="false" outlineLevel="0" collapsed="false">
      <c r="A4813" s="87" t="n">
        <v>46043.195787037</v>
      </c>
      <c r="B4813" s="0" t="n">
        <v>71.2472</v>
      </c>
      <c r="C4813" s="88" t="b">
        <f aca="false">TRUE()</f>
        <v>1</v>
      </c>
      <c r="D4813" s="88" t="b">
        <f aca="false">TRUE()</f>
        <v>1</v>
      </c>
      <c r="E4813" s="0" t="n">
        <v>-0.035656735183366</v>
      </c>
      <c r="F4813" s="0" t="n">
        <v>-0.0500715664183379</v>
      </c>
      <c r="G4813" s="0" t="n">
        <v>-1.08127673518335</v>
      </c>
      <c r="H4813" s="0" t="n">
        <v>-1.4949530032856</v>
      </c>
      <c r="I4813" s="0" t="n">
        <v>-0.282599999999988</v>
      </c>
      <c r="J4813" s="87"/>
      <c r="K4813" s="87" t="n">
        <v>46043.1128587963</v>
      </c>
      <c r="L4813" s="89" t="s">
        <v>326</v>
      </c>
      <c r="M4813" s="88" t="b">
        <f aca="false">FALSE()</f>
        <v>0</v>
      </c>
      <c r="N4813" s="0" t="n">
        <v>2</v>
      </c>
      <c r="O4813" s="0" t="n">
        <v>71.2115432648166</v>
      </c>
      <c r="P4813" s="88" t="b">
        <f aca="false">TRUE()</f>
        <v>1</v>
      </c>
      <c r="Q4813" s="88" t="b">
        <f aca="false">FALSE()</f>
        <v>0</v>
      </c>
      <c r="R4813" s="0" t="n">
        <v>0.582</v>
      </c>
      <c r="S4813" s="0" t="n">
        <v>1.63275158165765</v>
      </c>
      <c r="T4813" s="0" t="n">
        <v>71.77001</v>
      </c>
      <c r="U4813" s="0" t="n">
        <v>9</v>
      </c>
      <c r="V4813" s="0" t="n">
        <v>-0.282599999999988</v>
      </c>
      <c r="W4813" s="0" t="n">
        <v>-0.0423899999999996</v>
      </c>
      <c r="X4813" s="0" t="n">
        <v>0.10352981721529</v>
      </c>
      <c r="Y4813" s="0" t="n">
        <v>-2.32020114070589</v>
      </c>
      <c r="Z4813" s="0" t="n">
        <v>0.279233367591676</v>
      </c>
      <c r="AA4813" s="89" t="s">
        <v>15</v>
      </c>
      <c r="AB4813" s="0" t="n">
        <v>72.3284767351834</v>
      </c>
      <c r="AC4813" s="0" t="n">
        <v>-1.87230489145731</v>
      </c>
      <c r="AD4813" s="89" t="s">
        <v>98</v>
      </c>
      <c r="AE4813" s="0" t="n">
        <v>202601</v>
      </c>
      <c r="AF4813" s="90" t="n">
        <v>46043</v>
      </c>
      <c r="AG4813" s="0" t="n">
        <v>1.87230489145731</v>
      </c>
    </row>
    <row r="4814" customFormat="false" ht="15" hidden="false" customHeight="false" outlineLevel="0" collapsed="false">
      <c r="A4814" s="87" t="n">
        <v>46043.2062268519</v>
      </c>
      <c r="B4814" s="0" t="n">
        <v>71.2472</v>
      </c>
      <c r="C4814" s="88" t="b">
        <f aca="false">FALSE()</f>
        <v>0</v>
      </c>
      <c r="D4814" s="88" t="b">
        <f aca="false">TRUE()</f>
        <v>1</v>
      </c>
      <c r="E4814" s="0" t="n">
        <v>-0.102355166894</v>
      </c>
      <c r="F4814" s="0" t="n">
        <v>-0.143868704941459</v>
      </c>
      <c r="G4814" s="0" t="n">
        <v>-1.06319516689399</v>
      </c>
      <c r="H4814" s="0" t="n">
        <v>-1.47032133407667</v>
      </c>
      <c r="I4814" s="0" t="n">
        <v>0</v>
      </c>
      <c r="J4814" s="87"/>
      <c r="K4814" s="87" t="n">
        <v>46043.1128587963</v>
      </c>
      <c r="L4814" s="89" t="s">
        <v>326</v>
      </c>
      <c r="M4814" s="88" t="b">
        <f aca="false">FALSE()</f>
        <v>0</v>
      </c>
      <c r="N4814" s="0" t="n">
        <v>2</v>
      </c>
      <c r="O4814" s="0" t="n">
        <v>71.144844833106</v>
      </c>
      <c r="P4814" s="88" t="b">
        <f aca="false">FALSE()</f>
        <v>0</v>
      </c>
      <c r="Q4814" s="88" t="b">
        <f aca="false">FALSE()</f>
        <v>0</v>
      </c>
      <c r="R4814" s="0" t="n">
        <v>0.5671</v>
      </c>
      <c r="S4814" s="0" t="n">
        <v>1.63434961208723</v>
      </c>
      <c r="T4814" s="0" t="n">
        <v>71.72762</v>
      </c>
      <c r="U4814" s="0" t="n">
        <v>10</v>
      </c>
      <c r="V4814" s="0" t="n">
        <v>0</v>
      </c>
      <c r="W4814" s="0" t="n">
        <v>-0.0423899999999996</v>
      </c>
      <c r="X4814" s="0" t="n">
        <v>0.10352981721529</v>
      </c>
      <c r="Y4814" s="0" t="n">
        <v>0.409447260124585</v>
      </c>
      <c r="Z4814" s="0" t="n">
        <v>0.291387583446997</v>
      </c>
      <c r="AA4814" s="89" t="s">
        <v>15</v>
      </c>
      <c r="AB4814" s="0" t="n">
        <v>72.310395166894</v>
      </c>
      <c r="AC4814" s="0" t="n">
        <v>-1.64873188595348</v>
      </c>
      <c r="AD4814" s="89" t="s">
        <v>98</v>
      </c>
      <c r="AE4814" s="0" t="n">
        <v>202601</v>
      </c>
      <c r="AF4814" s="90" t="n">
        <v>46043</v>
      </c>
      <c r="AG4814" s="0" t="n">
        <v>1.64873188595348</v>
      </c>
    </row>
    <row r="4815" customFormat="false" ht="15" hidden="false" customHeight="false" outlineLevel="0" collapsed="false">
      <c r="A4815" s="87" t="n">
        <v>46043.2166782407</v>
      </c>
      <c r="B4815" s="0" t="n">
        <v>71.2472</v>
      </c>
      <c r="C4815" s="88" t="b">
        <f aca="false">FALSE()</f>
        <v>0</v>
      </c>
      <c r="D4815" s="88" t="b">
        <f aca="false">TRUE()</f>
        <v>1</v>
      </c>
      <c r="E4815" s="0" t="n">
        <v>-0.155465412469113</v>
      </c>
      <c r="F4815" s="0" t="n">
        <v>-0.21868282349715</v>
      </c>
      <c r="G4815" s="0" t="n">
        <v>-1.03152541246911</v>
      </c>
      <c r="H4815" s="0" t="n">
        <v>-1.42714942271403</v>
      </c>
      <c r="I4815" s="0" t="n">
        <v>0</v>
      </c>
      <c r="J4815" s="87"/>
      <c r="K4815" s="87" t="n">
        <v>46043.1128587963</v>
      </c>
      <c r="L4815" s="89" t="s">
        <v>326</v>
      </c>
      <c r="M4815" s="88" t="b">
        <f aca="false">FALSE()</f>
        <v>0</v>
      </c>
      <c r="N4815" s="0" t="n">
        <v>1</v>
      </c>
      <c r="O4815" s="0" t="n">
        <v>71.0917345875309</v>
      </c>
      <c r="P4815" s="88" t="b">
        <f aca="false">FALSE()</f>
        <v>0</v>
      </c>
      <c r="Q4815" s="88" t="b">
        <f aca="false">FALSE()</f>
        <v>0</v>
      </c>
      <c r="R4815" s="0" t="n">
        <v>0.527</v>
      </c>
      <c r="S4815" s="0" t="n">
        <v>1.6199635014786</v>
      </c>
      <c r="T4815" s="0" t="n">
        <v>71.68523</v>
      </c>
      <c r="U4815" s="0" t="n">
        <v>11</v>
      </c>
      <c r="V4815" s="0" t="n">
        <v>0</v>
      </c>
      <c r="W4815" s="0" t="n">
        <v>-0.0423899999999996</v>
      </c>
      <c r="X4815" s="0" t="n">
        <v>0.10352981721529</v>
      </c>
      <c r="Y4815" s="0" t="n">
        <v>0.409447260124585</v>
      </c>
      <c r="Z4815" s="0" t="n">
        <v>0.296747706234554</v>
      </c>
      <c r="AA4815" s="89" t="s">
        <v>15</v>
      </c>
      <c r="AB4815" s="0" t="n">
        <v>72.2787254124691</v>
      </c>
      <c r="AC4815" s="0" t="n">
        <v>-1.47610239539231</v>
      </c>
      <c r="AD4815" s="89" t="s">
        <v>98</v>
      </c>
      <c r="AE4815" s="0" t="n">
        <v>202601</v>
      </c>
      <c r="AF4815" s="90" t="n">
        <v>46043</v>
      </c>
      <c r="AG4815" s="0" t="n">
        <v>1.47610239539231</v>
      </c>
    </row>
    <row r="4816" customFormat="false" ht="15" hidden="false" customHeight="false" outlineLevel="0" collapsed="false">
      <c r="A4816" s="87" t="n">
        <v>46043.2267824074</v>
      </c>
      <c r="B4816" s="0" t="n">
        <v>71.2472</v>
      </c>
      <c r="C4816" s="88" t="b">
        <f aca="false">FALSE()</f>
        <v>0</v>
      </c>
      <c r="D4816" s="88" t="b">
        <f aca="false">TRUE()</f>
        <v>1</v>
      </c>
      <c r="E4816" s="0" t="n">
        <v>-0.195726910409292</v>
      </c>
      <c r="F4816" s="0" t="n">
        <v>-0.275471995017604</v>
      </c>
      <c r="G4816" s="0" t="n">
        <v>-0.987006910409264</v>
      </c>
      <c r="H4816" s="0" t="n">
        <v>-1.36639821024605</v>
      </c>
      <c r="I4816" s="0" t="n">
        <v>0</v>
      </c>
      <c r="J4816" s="87"/>
      <c r="K4816" s="87" t="n">
        <v>46043.1128587963</v>
      </c>
      <c r="L4816" s="89" t="s">
        <v>326</v>
      </c>
      <c r="M4816" s="88" t="b">
        <f aca="false">FALSE()</f>
        <v>0</v>
      </c>
      <c r="N4816" s="0" t="n">
        <v>1</v>
      </c>
      <c r="O4816" s="0" t="n">
        <v>71.0514730895907</v>
      </c>
      <c r="P4816" s="88" t="b">
        <f aca="false">FALSE()</f>
        <v>0</v>
      </c>
      <c r="Q4816" s="88" t="b">
        <f aca="false">FALSE()</f>
        <v>0</v>
      </c>
      <c r="R4816" s="0" t="n">
        <v>0.5178</v>
      </c>
      <c r="S4816" s="0" t="n">
        <v>1.59647092184224</v>
      </c>
      <c r="T4816" s="0" t="n">
        <v>71.64284</v>
      </c>
      <c r="U4816" s="0" t="n">
        <v>12</v>
      </c>
      <c r="V4816" s="0" t="n">
        <v>0</v>
      </c>
      <c r="W4816" s="0" t="n">
        <v>-0.0423899999999996</v>
      </c>
      <c r="X4816" s="0" t="n">
        <v>0.10352981721529</v>
      </c>
      <c r="Y4816" s="0" t="n">
        <v>0.409447260124585</v>
      </c>
      <c r="Z4816" s="0" t="n">
        <v>0.295683455204636</v>
      </c>
      <c r="AA4816" s="89" t="s">
        <v>15</v>
      </c>
      <c r="AB4816" s="0" t="n">
        <v>72.2342069104093</v>
      </c>
      <c r="AC4816" s="0" t="n">
        <v>-1.33805254584222</v>
      </c>
      <c r="AD4816" s="89" t="s">
        <v>98</v>
      </c>
      <c r="AE4816" s="0" t="n">
        <v>202601</v>
      </c>
      <c r="AF4816" s="90" t="n">
        <v>46043</v>
      </c>
      <c r="AG4816" s="0" t="n">
        <v>1.33805254584222</v>
      </c>
    </row>
    <row r="4817" customFormat="false" ht="15" hidden="false" customHeight="false" outlineLevel="0" collapsed="false">
      <c r="A4817" s="87" t="n">
        <v>46043.2372337963</v>
      </c>
      <c r="B4817" s="0" t="n">
        <v>71.2472</v>
      </c>
      <c r="C4817" s="88" t="b">
        <f aca="false">FALSE()</f>
        <v>0</v>
      </c>
      <c r="D4817" s="88" t="b">
        <f aca="false">TRUE()</f>
        <v>1</v>
      </c>
      <c r="E4817" s="0" t="n">
        <v>-0.222997298877601</v>
      </c>
      <c r="F4817" s="0" t="n">
        <v>-0.313973674320567</v>
      </c>
      <c r="G4817" s="0" t="n">
        <v>-0.929497298877578</v>
      </c>
      <c r="H4817" s="0" t="n">
        <v>-1.28780802345196</v>
      </c>
      <c r="I4817" s="0" t="n">
        <v>0</v>
      </c>
      <c r="J4817" s="87"/>
      <c r="K4817" s="87" t="n">
        <v>46043.1128587963</v>
      </c>
      <c r="L4817" s="89" t="s">
        <v>326</v>
      </c>
      <c r="M4817" s="88" t="b">
        <f aca="false">FALSE()</f>
        <v>0</v>
      </c>
      <c r="N4817" s="0" t="n">
        <v>1</v>
      </c>
      <c r="O4817" s="0" t="n">
        <v>71.0242027011224</v>
      </c>
      <c r="P4817" s="88" t="b">
        <f aca="false">FALSE()</f>
        <v>0</v>
      </c>
      <c r="Q4817" s="88" t="b">
        <f aca="false">FALSE()</f>
        <v>0</v>
      </c>
      <c r="R4817" s="0" t="n">
        <v>0.5103</v>
      </c>
      <c r="S4817" s="0" t="n">
        <v>1.56797593675457</v>
      </c>
      <c r="T4817" s="0" t="n">
        <v>71.60045</v>
      </c>
      <c r="U4817" s="0" t="n">
        <v>13</v>
      </c>
      <c r="V4817" s="0" t="n">
        <v>0</v>
      </c>
      <c r="W4817" s="0" t="n">
        <v>-0.0423899999999996</v>
      </c>
      <c r="X4817" s="0" t="n">
        <v>0.10352981721529</v>
      </c>
      <c r="Y4817" s="0" t="n">
        <v>0.409447260124585</v>
      </c>
      <c r="Z4817" s="0" t="n">
        <v>0.288123649438796</v>
      </c>
      <c r="AA4817" s="89" t="s">
        <v>15</v>
      </c>
      <c r="AB4817" s="0" t="n">
        <v>72.1766972988776</v>
      </c>
      <c r="AC4817" s="0" t="n">
        <v>-1.22603611570257</v>
      </c>
      <c r="AD4817" s="89" t="s">
        <v>98</v>
      </c>
      <c r="AE4817" s="0" t="n">
        <v>202601</v>
      </c>
      <c r="AF4817" s="90" t="n">
        <v>46043</v>
      </c>
      <c r="AG4817" s="0" t="n">
        <v>1.22603611570257</v>
      </c>
    </row>
    <row r="4818" customFormat="false" ht="15" hidden="false" customHeight="false" outlineLevel="0" collapsed="false">
      <c r="A4818" s="87" t="n">
        <v>46043.2476851852</v>
      </c>
      <c r="B4818" s="0" t="n">
        <v>71.2472</v>
      </c>
      <c r="C4818" s="88" t="b">
        <f aca="false">FALSE()</f>
        <v>0</v>
      </c>
      <c r="D4818" s="88" t="b">
        <f aca="false">TRUE()</f>
        <v>1</v>
      </c>
      <c r="E4818" s="0" t="n">
        <v>-0.236200494673142</v>
      </c>
      <c r="F4818" s="0" t="n">
        <v>-0.332625221893157</v>
      </c>
      <c r="G4818" s="0" t="n">
        <v>-0.857920494673124</v>
      </c>
      <c r="H4818" s="0" t="n">
        <v>-1.18981909854308</v>
      </c>
      <c r="I4818" s="0" t="n">
        <v>0</v>
      </c>
      <c r="J4818" s="87"/>
      <c r="K4818" s="87" t="n">
        <v>46043.1128587963</v>
      </c>
      <c r="L4818" s="89" t="s">
        <v>326</v>
      </c>
      <c r="M4818" s="88" t="b">
        <f aca="false">FALSE()</f>
        <v>0</v>
      </c>
      <c r="N4818" s="0" t="n">
        <v>1</v>
      </c>
      <c r="O4818" s="0" t="n">
        <v>71.0109995053269</v>
      </c>
      <c r="P4818" s="88" t="b">
        <f aca="false">FALSE()</f>
        <v>0</v>
      </c>
      <c r="Q4818" s="88" t="b">
        <f aca="false">FALSE()</f>
        <v>0</v>
      </c>
      <c r="R4818" s="0" t="n">
        <v>0.5043</v>
      </c>
      <c r="S4818" s="0" t="n">
        <v>1.53715436610626</v>
      </c>
      <c r="T4818" s="0" t="n">
        <v>71.55806</v>
      </c>
      <c r="U4818" s="0" t="n">
        <v>14</v>
      </c>
      <c r="V4818" s="0" t="n">
        <v>0</v>
      </c>
      <c r="W4818" s="0" t="n">
        <v>-0.0423899999999996</v>
      </c>
      <c r="X4818" s="0" t="n">
        <v>0.10352981721529</v>
      </c>
      <c r="Y4818" s="0" t="n">
        <v>0.409447260124585</v>
      </c>
      <c r="Z4818" s="0" t="n">
        <v>0.273530247336566</v>
      </c>
      <c r="AA4818" s="89" t="s">
        <v>15</v>
      </c>
      <c r="AB4818" s="0" t="n">
        <v>72.1051204946731</v>
      </c>
      <c r="AC4818" s="0" t="n">
        <v>-1.13647394767824</v>
      </c>
      <c r="AD4818" s="89" t="s">
        <v>98</v>
      </c>
      <c r="AE4818" s="0" t="n">
        <v>202601</v>
      </c>
      <c r="AF4818" s="90" t="n">
        <v>46043</v>
      </c>
      <c r="AG4818" s="0" t="n">
        <v>1.13647394767824</v>
      </c>
    </row>
    <row r="4819" customFormat="false" ht="15" hidden="false" customHeight="false" outlineLevel="0" collapsed="false">
      <c r="A4819" s="87" t="n">
        <v>46043.258125</v>
      </c>
      <c r="B4819" s="0" t="n">
        <v>71.2472</v>
      </c>
      <c r="C4819" s="88" t="b">
        <f aca="false">FALSE()</f>
        <v>0</v>
      </c>
      <c r="D4819" s="88" t="b">
        <f aca="false">TRUE()</f>
        <v>1</v>
      </c>
      <c r="E4819" s="0" t="n">
        <v>-0.232885690933983</v>
      </c>
      <c r="F4819" s="0" t="n">
        <v>-0.327941899038025</v>
      </c>
      <c r="G4819" s="0" t="n">
        <v>-0.769825690933971</v>
      </c>
      <c r="H4819" s="0" t="n">
        <v>-1.06894957622623</v>
      </c>
      <c r="I4819" s="0" t="n">
        <v>0</v>
      </c>
      <c r="J4819" s="87"/>
      <c r="K4819" s="87" t="n">
        <v>46043.1128587963</v>
      </c>
      <c r="L4819" s="89" t="s">
        <v>326</v>
      </c>
      <c r="M4819" s="88" t="b">
        <f aca="false">FALSE()</f>
        <v>0</v>
      </c>
      <c r="N4819" s="0" t="n">
        <v>1</v>
      </c>
      <c r="O4819" s="0" t="n">
        <v>71.014314309066</v>
      </c>
      <c r="P4819" s="88" t="b">
        <f aca="false">FALSE()</f>
        <v>0</v>
      </c>
      <c r="Q4819" s="88" t="b">
        <f aca="false">FALSE()</f>
        <v>0</v>
      </c>
      <c r="R4819" s="0" t="n">
        <v>0.5</v>
      </c>
      <c r="S4819" s="0" t="n">
        <v>1.50607582000712</v>
      </c>
      <c r="T4819" s="0" t="n">
        <v>71.51567</v>
      </c>
      <c r="U4819" s="0" t="n">
        <v>15</v>
      </c>
      <c r="V4819" s="0" t="n">
        <v>0</v>
      </c>
      <c r="W4819" s="0" t="n">
        <v>-0.0423899999999996</v>
      </c>
      <c r="X4819" s="0" t="n">
        <v>0.10352981721529</v>
      </c>
      <c r="Y4819" s="0" t="n">
        <v>0.409447260124585</v>
      </c>
      <c r="Z4819" s="0" t="n">
        <v>0.250677845466987</v>
      </c>
      <c r="AA4819" s="89" t="s">
        <v>15</v>
      </c>
      <c r="AB4819" s="0" t="n">
        <v>72.017025690934</v>
      </c>
      <c r="AC4819" s="0" t="n">
        <v>-1.07097617461911</v>
      </c>
      <c r="AD4819" s="89" t="s">
        <v>98</v>
      </c>
      <c r="AE4819" s="0" t="n">
        <v>202601</v>
      </c>
      <c r="AF4819" s="90" t="n">
        <v>46043</v>
      </c>
      <c r="AG4819" s="0" t="n">
        <v>1.07097617461911</v>
      </c>
    </row>
    <row r="4820" customFormat="false" ht="15" hidden="false" customHeight="false" outlineLevel="0" collapsed="false">
      <c r="A4820" s="87" t="n">
        <v>46043.2682291667</v>
      </c>
      <c r="B4820" s="0" t="n">
        <v>71.2472</v>
      </c>
      <c r="C4820" s="88" t="b">
        <f aca="false">FALSE()</f>
        <v>0</v>
      </c>
      <c r="D4820" s="88" t="b">
        <f aca="false">TRUE()</f>
        <v>1</v>
      </c>
      <c r="E4820" s="0" t="n">
        <v>-0.207864675578975</v>
      </c>
      <c r="F4820" s="0" t="n">
        <v>-0.292605040052391</v>
      </c>
      <c r="G4820" s="0" t="n">
        <v>-0.660024675578967</v>
      </c>
      <c r="H4820" s="0" t="n">
        <v>-0.917883673798807</v>
      </c>
      <c r="I4820" s="0" t="n">
        <v>0</v>
      </c>
      <c r="J4820" s="87"/>
      <c r="K4820" s="87" t="n">
        <v>46043.1128587963</v>
      </c>
      <c r="L4820" s="89" t="s">
        <v>326</v>
      </c>
      <c r="M4820" s="88" t="b">
        <f aca="false">FALSE()</f>
        <v>0</v>
      </c>
      <c r="N4820" s="0" t="n">
        <v>1</v>
      </c>
      <c r="O4820" s="0" t="n">
        <v>71.039335324421</v>
      </c>
      <c r="P4820" s="88" t="b">
        <f aca="false">FALSE()</f>
        <v>0</v>
      </c>
      <c r="Q4820" s="88" t="b">
        <f aca="false">FALSE()</f>
        <v>0</v>
      </c>
      <c r="R4820" s="0" t="n">
        <v>0.498</v>
      </c>
      <c r="S4820" s="0" t="n">
        <v>1.47706959028993</v>
      </c>
      <c r="T4820" s="0" t="n">
        <v>71.47328</v>
      </c>
      <c r="U4820" s="0" t="n">
        <v>16</v>
      </c>
      <c r="V4820" s="0" t="n">
        <v>0</v>
      </c>
      <c r="W4820" s="0" t="n">
        <v>-0.0423899999999996</v>
      </c>
      <c r="X4820" s="0" t="n">
        <v>0.10352981721529</v>
      </c>
      <c r="Y4820" s="0" t="n">
        <v>0.409447260124585</v>
      </c>
      <c r="Z4820" s="0" t="n">
        <v>0.216972337789483</v>
      </c>
      <c r="AA4820" s="89" t="s">
        <v>15</v>
      </c>
      <c r="AB4820" s="0" t="n">
        <v>71.907224675579</v>
      </c>
      <c r="AC4820" s="0" t="n">
        <v>-1.04197614453208</v>
      </c>
      <c r="AD4820" s="89" t="s">
        <v>98</v>
      </c>
      <c r="AE4820" s="0" t="n">
        <v>202601</v>
      </c>
      <c r="AF4820" s="90" t="n">
        <v>46043</v>
      </c>
      <c r="AG4820" s="0" t="n">
        <v>1.04197614453208</v>
      </c>
    </row>
    <row r="4821" customFormat="false" ht="15" hidden="false" customHeight="false" outlineLevel="0" collapsed="false">
      <c r="A4821" s="87" t="n">
        <v>46043.2786805556</v>
      </c>
      <c r="B4821" s="0" t="n">
        <v>71.2472</v>
      </c>
      <c r="C4821" s="88" t="b">
        <f aca="false">FALSE()</f>
        <v>0</v>
      </c>
      <c r="D4821" s="88" t="b">
        <f aca="false">FALSE()</f>
        <v>0</v>
      </c>
      <c r="E4821" s="0" t="n">
        <v>-0.216299268848573</v>
      </c>
      <c r="F4821" s="0" t="n">
        <v>-0.304514326331374</v>
      </c>
      <c r="G4821" s="0" t="n">
        <v>-0.611939268848559</v>
      </c>
      <c r="H4821" s="0" t="n">
        <v>-0.851581684772335</v>
      </c>
      <c r="I4821" s="0" t="n">
        <v>0</v>
      </c>
      <c r="J4821" s="87"/>
      <c r="K4821" s="87"/>
      <c r="L4821" s="89" t="s">
        <v>326</v>
      </c>
      <c r="M4821" s="88" t="b">
        <f aca="false">FALSE()</f>
        <v>0</v>
      </c>
      <c r="N4821" s="0" t="n">
        <v>1</v>
      </c>
      <c r="O4821" s="0" t="n">
        <v>71.0309007311514</v>
      </c>
      <c r="P4821" s="88" t="b">
        <f aca="false">FALSE()</f>
        <v>0</v>
      </c>
      <c r="Q4821" s="88" t="b">
        <f aca="false">FALSE()</f>
        <v>0</v>
      </c>
      <c r="R4821" s="0" t="n">
        <v>0.0923</v>
      </c>
      <c r="T4821" s="0" t="n">
        <v>71.44502</v>
      </c>
      <c r="U4821" s="0" t="n">
        <v>0</v>
      </c>
      <c r="V4821" s="0" t="n">
        <v>0</v>
      </c>
      <c r="W4821" s="0" t="n">
        <v>-0.0282599999999995</v>
      </c>
      <c r="X4821" s="0" t="n">
        <v>0.0869824446897778</v>
      </c>
      <c r="Y4821" s="0" t="n">
        <v>0.324893144826965</v>
      </c>
      <c r="Z4821" s="0" t="n">
        <v>0.207059634424281</v>
      </c>
      <c r="AA4821" s="89" t="s">
        <v>328</v>
      </c>
      <c r="AB4821" s="0" t="n">
        <v>71.8591392688486</v>
      </c>
      <c r="AC4821" s="0" t="n">
        <v>-0.955376940319738</v>
      </c>
      <c r="AD4821" s="89" t="s">
        <v>98</v>
      </c>
      <c r="AE4821" s="0" t="n">
        <v>202601</v>
      </c>
      <c r="AF4821" s="90" t="n">
        <v>46043</v>
      </c>
      <c r="AG4821" s="0" t="n">
        <v>0.955376940319738</v>
      </c>
    </row>
    <row r="4822" customFormat="false" ht="15" hidden="false" customHeight="false" outlineLevel="0" collapsed="false">
      <c r="A4822" s="87" t="n">
        <v>46043.2891319445</v>
      </c>
      <c r="B4822" s="0" t="n">
        <v>71.2472</v>
      </c>
      <c r="C4822" s="88" t="b">
        <f aca="false">FALSE()</f>
        <v>0</v>
      </c>
      <c r="D4822" s="88" t="b">
        <f aca="false">FALSE()</f>
        <v>0</v>
      </c>
      <c r="E4822" s="0" t="n">
        <v>-0.215090843164788</v>
      </c>
      <c r="F4822" s="0" t="n">
        <v>-0.302807907181636</v>
      </c>
      <c r="G4822" s="0" t="n">
        <v>-0.554210843164768</v>
      </c>
      <c r="H4822" s="0" t="n">
        <v>-0.771866230282474</v>
      </c>
      <c r="I4822" s="0" t="n">
        <v>0</v>
      </c>
      <c r="J4822" s="87"/>
      <c r="K4822" s="87"/>
      <c r="L4822" s="89" t="s">
        <v>326</v>
      </c>
      <c r="M4822" s="88" t="b">
        <f aca="false">FALSE()</f>
        <v>0</v>
      </c>
      <c r="N4822" s="0" t="n">
        <v>1</v>
      </c>
      <c r="O4822" s="0" t="n">
        <v>71.0321091568352</v>
      </c>
      <c r="P4822" s="88" t="b">
        <f aca="false">FALSE()</f>
        <v>0</v>
      </c>
      <c r="Q4822" s="88" t="b">
        <f aca="false">FALSE()</f>
        <v>0</v>
      </c>
      <c r="R4822" s="0" t="n">
        <v>0.0873</v>
      </c>
      <c r="T4822" s="0" t="n">
        <v>71.41676</v>
      </c>
      <c r="U4822" s="0" t="n">
        <v>0</v>
      </c>
      <c r="V4822" s="0" t="n">
        <v>0</v>
      </c>
      <c r="W4822" s="0" t="n">
        <v>-0.0282599999999995</v>
      </c>
      <c r="X4822" s="0" t="n">
        <v>0.0869824446897778</v>
      </c>
      <c r="Y4822" s="0" t="n">
        <v>0.324893144826965</v>
      </c>
      <c r="Z4822" s="0" t="n">
        <v>0.192325421582385</v>
      </c>
      <c r="AA4822" s="89" t="s">
        <v>327</v>
      </c>
      <c r="AB4822" s="0" t="n">
        <v>71.8014108431648</v>
      </c>
      <c r="AC4822" s="0" t="n">
        <v>-0.881630720499196</v>
      </c>
      <c r="AD4822" s="89" t="s">
        <v>98</v>
      </c>
      <c r="AE4822" s="0" t="n">
        <v>202601</v>
      </c>
      <c r="AF4822" s="90" t="n">
        <v>46043</v>
      </c>
      <c r="AG4822" s="0" t="n">
        <v>0.881630720499196</v>
      </c>
    </row>
    <row r="4823" customFormat="false" ht="15" hidden="false" customHeight="false" outlineLevel="0" collapsed="false">
      <c r="A4823" s="87" t="n">
        <v>46043.2995833333</v>
      </c>
      <c r="B4823" s="0" t="n">
        <v>71.2472</v>
      </c>
      <c r="C4823" s="88" t="b">
        <f aca="false">FALSE()</f>
        <v>0</v>
      </c>
      <c r="D4823" s="88" t="b">
        <f aca="false">FALSE()</f>
        <v>0</v>
      </c>
      <c r="E4823" s="0" t="n">
        <v>-0.201763388327066</v>
      </c>
      <c r="F4823" s="0" t="n">
        <v>-0.283992045020265</v>
      </c>
      <c r="G4823" s="0" t="n">
        <v>-0.48436338832704</v>
      </c>
      <c r="H4823" s="0" t="n">
        <v>-0.675244432781819</v>
      </c>
      <c r="I4823" s="0" t="n">
        <v>0</v>
      </c>
      <c r="J4823" s="87"/>
      <c r="K4823" s="87"/>
      <c r="L4823" s="89" t="s">
        <v>326</v>
      </c>
      <c r="M4823" s="88" t="b">
        <f aca="false">FALSE()</f>
        <v>0</v>
      </c>
      <c r="N4823" s="0" t="n">
        <v>0</v>
      </c>
      <c r="O4823" s="0" t="n">
        <v>71.0454366116729</v>
      </c>
      <c r="P4823" s="88" t="b">
        <f aca="false">FALSE()</f>
        <v>0</v>
      </c>
      <c r="Q4823" s="88" t="b">
        <f aca="false">FALSE()</f>
        <v>0</v>
      </c>
      <c r="R4823" s="0" t="n">
        <v>0.0549</v>
      </c>
      <c r="T4823" s="0" t="n">
        <v>71.3885</v>
      </c>
      <c r="U4823" s="0" t="n">
        <v>0</v>
      </c>
      <c r="V4823" s="0" t="n">
        <v>0</v>
      </c>
      <c r="W4823" s="0" t="n">
        <v>-0.0282599999999995</v>
      </c>
      <c r="X4823" s="0" t="n">
        <v>0.0869824446897778</v>
      </c>
      <c r="Y4823" s="0" t="n">
        <v>0.324893144826965</v>
      </c>
      <c r="Z4823" s="0" t="n">
        <v>0.171531694163527</v>
      </c>
      <c r="AA4823" s="89" t="s">
        <v>327</v>
      </c>
      <c r="AB4823" s="0" t="n">
        <v>71.7315633883271</v>
      </c>
      <c r="AC4823" s="0" t="n">
        <v>-0.823754471084983</v>
      </c>
      <c r="AD4823" s="89" t="s">
        <v>98</v>
      </c>
      <c r="AE4823" s="0" t="n">
        <v>202601</v>
      </c>
      <c r="AF4823" s="90" t="n">
        <v>46043</v>
      </c>
      <c r="AG4823" s="0" t="n">
        <v>0.823754471084983</v>
      </c>
    </row>
    <row r="4824" customFormat="false" ht="15" hidden="false" customHeight="false" outlineLevel="0" collapsed="false">
      <c r="A4824" s="87" t="n">
        <v>46043.3096759259</v>
      </c>
      <c r="B4824" s="0" t="n">
        <v>70.9646</v>
      </c>
      <c r="C4824" s="88" t="b">
        <f aca="false">TRUE()</f>
        <v>1</v>
      </c>
      <c r="D4824" s="88" t="b">
        <f aca="false">FALSE()</f>
        <v>0</v>
      </c>
      <c r="E4824" s="0" t="n">
        <v>0.049656805460458</v>
      </c>
      <c r="F4824" s="0" t="n">
        <v>0.0699251216505582</v>
      </c>
      <c r="G4824" s="0" t="n">
        <v>-0.713363194539525</v>
      </c>
      <c r="H4824" s="0" t="n">
        <v>-0.995233629342121</v>
      </c>
      <c r="I4824" s="0" t="n">
        <v>-0.282600000000002</v>
      </c>
      <c r="J4824" s="87" t="n">
        <v>46043.353912037</v>
      </c>
      <c r="K4824" s="87" t="n">
        <v>46043.3096759259</v>
      </c>
      <c r="L4824" s="89" t="s">
        <v>152</v>
      </c>
      <c r="M4824" s="88" t="b">
        <f aca="false">TRUE()</f>
        <v>1</v>
      </c>
      <c r="N4824" s="0" t="n">
        <v>1</v>
      </c>
      <c r="O4824" s="0" t="n">
        <v>71.0142568054605</v>
      </c>
      <c r="P4824" s="88" t="b">
        <f aca="false">FALSE()</f>
        <v>0</v>
      </c>
      <c r="Q4824" s="88" t="b">
        <f aca="false">FALSE()</f>
        <v>0</v>
      </c>
      <c r="R4824" s="0" t="n">
        <v>0.239</v>
      </c>
      <c r="S4824" s="0" t="n">
        <v>2.29926971490727</v>
      </c>
      <c r="T4824" s="0" t="n">
        <v>71.34611</v>
      </c>
      <c r="U4824" s="0" t="n">
        <v>1</v>
      </c>
      <c r="V4824" s="0" t="n">
        <v>-0.282600000000002</v>
      </c>
      <c r="W4824" s="0" t="n">
        <v>-0.0423899999999996</v>
      </c>
      <c r="X4824" s="0" t="n">
        <v>0.10352981721529</v>
      </c>
      <c r="Y4824" s="0" t="n">
        <v>-2.32020114070603</v>
      </c>
      <c r="Z4824" s="0" t="n">
        <v>0.165926597269767</v>
      </c>
      <c r="AA4824" s="89" t="s">
        <v>155</v>
      </c>
      <c r="AB4824" s="0" t="n">
        <v>71.6779631945395</v>
      </c>
      <c r="AC4824" s="0" t="n">
        <v>-2.29926971490727</v>
      </c>
      <c r="AD4824" s="89" t="s">
        <v>103</v>
      </c>
      <c r="AE4824" s="0" t="n">
        <v>202601</v>
      </c>
      <c r="AF4824" s="90" t="n">
        <v>46043</v>
      </c>
      <c r="AG4824" s="0" t="n">
        <v>2.29926971490727</v>
      </c>
    </row>
    <row r="4825" customFormat="false" ht="15" hidden="false" customHeight="false" outlineLevel="0" collapsed="false">
      <c r="A4825" s="87" t="n">
        <v>46043.3127430556</v>
      </c>
      <c r="B4825" s="0" t="n">
        <v>70.9646</v>
      </c>
      <c r="C4825" s="88" t="b">
        <f aca="false">FALSE()</f>
        <v>0</v>
      </c>
      <c r="D4825" s="88" t="b">
        <f aca="false">FALSE()</f>
        <v>0</v>
      </c>
      <c r="E4825" s="0" t="n">
        <v>-0.0077242343767807</v>
      </c>
      <c r="F4825" s="0" t="n">
        <v>-0.0108858152130239</v>
      </c>
      <c r="G4825" s="0" t="n">
        <v>-0.714224234376758</v>
      </c>
      <c r="H4825" s="0" t="n">
        <v>-0.996422921281987</v>
      </c>
      <c r="I4825" s="0" t="n">
        <v>0</v>
      </c>
      <c r="J4825" s="87"/>
      <c r="K4825" s="87" t="n">
        <v>46043.3096759259</v>
      </c>
      <c r="L4825" s="89" t="s">
        <v>326</v>
      </c>
      <c r="M4825" s="88" t="b">
        <f aca="false">FALSE()</f>
        <v>0</v>
      </c>
      <c r="N4825" s="0" t="n">
        <v>1</v>
      </c>
      <c r="O4825" s="0" t="n">
        <v>70.9568757656232</v>
      </c>
      <c r="P4825" s="88" t="b">
        <f aca="false">FALSE()</f>
        <v>0</v>
      </c>
      <c r="Q4825" s="88" t="b">
        <f aca="false">FALSE()</f>
        <v>0</v>
      </c>
      <c r="R4825" s="0" t="n">
        <v>0.2733</v>
      </c>
      <c r="S4825" s="0" t="n">
        <v>2.12823655906782</v>
      </c>
      <c r="T4825" s="0" t="n">
        <v>71.31785</v>
      </c>
      <c r="U4825" s="0" t="n">
        <v>2</v>
      </c>
      <c r="V4825" s="0" t="n">
        <v>0</v>
      </c>
      <c r="W4825" s="0" t="n">
        <v>-0.0282599999999995</v>
      </c>
      <c r="X4825" s="0" t="n">
        <v>0.0869824446897778</v>
      </c>
      <c r="Y4825" s="0" t="n">
        <v>0.324893144826965</v>
      </c>
      <c r="Z4825" s="0" t="n">
        <v>0.180487117188388</v>
      </c>
      <c r="AA4825" s="89" t="s">
        <v>154</v>
      </c>
      <c r="AB4825" s="0" t="n">
        <v>71.6788242343768</v>
      </c>
      <c r="AC4825" s="0" t="n">
        <v>-1.95720340322836</v>
      </c>
      <c r="AD4825" s="89" t="s">
        <v>103</v>
      </c>
      <c r="AE4825" s="0" t="n">
        <v>202601</v>
      </c>
      <c r="AF4825" s="90" t="n">
        <v>46043</v>
      </c>
      <c r="AG4825" s="0" t="n">
        <v>1.95720340322836</v>
      </c>
    </row>
    <row r="4826" customFormat="false" ht="15" hidden="false" customHeight="false" outlineLevel="0" collapsed="false">
      <c r="A4826" s="87" t="n">
        <v>46043.3231944444</v>
      </c>
      <c r="B4826" s="0" t="n">
        <v>70.9646</v>
      </c>
      <c r="C4826" s="88" t="b">
        <f aca="false">FALSE()</f>
        <v>0</v>
      </c>
      <c r="D4826" s="88" t="b">
        <f aca="false">FALSE()</f>
        <v>0</v>
      </c>
      <c r="E4826" s="0" t="n">
        <v>-0.0541576862504484</v>
      </c>
      <c r="F4826" s="0" t="n">
        <v>-0.0763747686283255</v>
      </c>
      <c r="G4826" s="0" t="n">
        <v>-0.704137686250448</v>
      </c>
      <c r="H4826" s="0" t="n">
        <v>-0.982489309820139</v>
      </c>
      <c r="I4826" s="0" t="n">
        <v>0</v>
      </c>
      <c r="J4826" s="87"/>
      <c r="K4826" s="87" t="n">
        <v>46043.3096759259</v>
      </c>
      <c r="L4826" s="89" t="s">
        <v>326</v>
      </c>
      <c r="M4826" s="88" t="b">
        <f aca="false">FALSE()</f>
        <v>0</v>
      </c>
      <c r="N4826" s="0" t="n">
        <v>1</v>
      </c>
      <c r="O4826" s="0" t="n">
        <v>70.9104423137496</v>
      </c>
      <c r="P4826" s="88" t="b">
        <f aca="false">FALSE()</f>
        <v>0</v>
      </c>
      <c r="Q4826" s="88" t="b">
        <f aca="false">FALSE()</f>
        <v>0</v>
      </c>
      <c r="R4826" s="0" t="n">
        <v>0.3143</v>
      </c>
      <c r="S4826" s="0" t="n">
        <v>1.99026396698354</v>
      </c>
      <c r="T4826" s="0" t="n">
        <v>71.28959</v>
      </c>
      <c r="U4826" s="0" t="n">
        <v>3</v>
      </c>
      <c r="V4826" s="0" t="n">
        <v>0</v>
      </c>
      <c r="W4826" s="0" t="n">
        <v>-0.0282599999999995</v>
      </c>
      <c r="X4826" s="0" t="n">
        <v>0.0869824446897778</v>
      </c>
      <c r="Y4826" s="0" t="n">
        <v>0.324893144826965</v>
      </c>
      <c r="Z4826" s="0" t="n">
        <v>0.189573843125227</v>
      </c>
      <c r="AA4826" s="89" t="s">
        <v>153</v>
      </c>
      <c r="AB4826" s="0" t="n">
        <v>71.6687376862505</v>
      </c>
      <c r="AC4826" s="0" t="n">
        <v>-1.714318782815</v>
      </c>
      <c r="AD4826" s="89" t="s">
        <v>103</v>
      </c>
      <c r="AE4826" s="0" t="n">
        <v>202601</v>
      </c>
      <c r="AF4826" s="90" t="n">
        <v>46043</v>
      </c>
      <c r="AG4826" s="0" t="n">
        <v>1.714318782815</v>
      </c>
    </row>
    <row r="4827" customFormat="false" ht="15" hidden="false" customHeight="false" outlineLevel="0" collapsed="false">
      <c r="A4827" s="87" t="n">
        <v>46043.3336458333</v>
      </c>
      <c r="B4827" s="0" t="n">
        <v>70.9646</v>
      </c>
      <c r="C4827" s="88" t="b">
        <f aca="false">FALSE()</f>
        <v>0</v>
      </c>
      <c r="D4827" s="88" t="b">
        <f aca="false">FALSE()</f>
        <v>0</v>
      </c>
      <c r="E4827" s="0" t="n">
        <v>-0.0911852652856026</v>
      </c>
      <c r="F4827" s="0" t="n">
        <v>-0.128659336687695</v>
      </c>
      <c r="G4827" s="0" t="n">
        <v>-0.684645265285624</v>
      </c>
      <c r="H4827" s="0" t="n">
        <v>-0.955551259124481</v>
      </c>
      <c r="I4827" s="0" t="n">
        <v>0</v>
      </c>
      <c r="J4827" s="87"/>
      <c r="K4827" s="87" t="n">
        <v>46043.3096759259</v>
      </c>
      <c r="L4827" s="89" t="s">
        <v>326</v>
      </c>
      <c r="M4827" s="88" t="b">
        <f aca="false">FALSE()</f>
        <v>0</v>
      </c>
      <c r="N4827" s="0" t="n">
        <v>1</v>
      </c>
      <c r="O4827" s="0" t="n">
        <v>70.8734147347144</v>
      </c>
      <c r="P4827" s="88" t="b">
        <f aca="false">FALSE()</f>
        <v>0</v>
      </c>
      <c r="Q4827" s="88" t="b">
        <f aca="false">FALSE()</f>
        <v>0</v>
      </c>
      <c r="R4827" s="0" t="n">
        <v>0.3591</v>
      </c>
      <c r="S4827" s="0" t="n">
        <v>1.87516552234686</v>
      </c>
      <c r="T4827" s="0" t="n">
        <v>71.26133</v>
      </c>
      <c r="U4827" s="0" t="n">
        <v>4</v>
      </c>
      <c r="V4827" s="0" t="n">
        <v>0</v>
      </c>
      <c r="W4827" s="0" t="n">
        <v>-0.0282599999999995</v>
      </c>
      <c r="X4827" s="0" t="n">
        <v>0.0869824446897778</v>
      </c>
      <c r="Y4827" s="0" t="n">
        <v>0.324893144826965</v>
      </c>
      <c r="Z4827" s="0" t="n">
        <v>0.19395763264281</v>
      </c>
      <c r="AA4827" s="89" t="s">
        <v>153</v>
      </c>
      <c r="AB4827" s="0" t="n">
        <v>71.6492452652856</v>
      </c>
      <c r="AC4827" s="0" t="n">
        <v>-1.5298701884368</v>
      </c>
      <c r="AD4827" s="89" t="s">
        <v>103</v>
      </c>
      <c r="AE4827" s="0" t="n">
        <v>202601</v>
      </c>
      <c r="AF4827" s="90" t="n">
        <v>46043</v>
      </c>
      <c r="AG4827" s="0" t="n">
        <v>1.5298701884368</v>
      </c>
    </row>
    <row r="4828" customFormat="false" ht="15" hidden="false" customHeight="false" outlineLevel="0" collapsed="false">
      <c r="A4828" s="87" t="n">
        <v>46043.3440972222</v>
      </c>
      <c r="B4828" s="0" t="n">
        <v>70.9646</v>
      </c>
      <c r="C4828" s="88" t="b">
        <f aca="false">FALSE()</f>
        <v>0</v>
      </c>
      <c r="D4828" s="88" t="b">
        <f aca="false">FALSE()</f>
        <v>0</v>
      </c>
      <c r="E4828" s="0" t="n">
        <v>-0.119445265285492</v>
      </c>
      <c r="F4828" s="0" t="n">
        <v>-0.168600472019243</v>
      </c>
      <c r="G4828" s="0" t="n">
        <v>-0.656385265285508</v>
      </c>
      <c r="H4828" s="0" t="n">
        <v>-0.916470588688837</v>
      </c>
      <c r="I4828" s="0" t="n">
        <v>0</v>
      </c>
      <c r="J4828" s="87"/>
      <c r="K4828" s="87" t="n">
        <v>46043.3096759259</v>
      </c>
      <c r="L4828" s="89" t="s">
        <v>326</v>
      </c>
      <c r="M4828" s="88" t="b">
        <f aca="false">FALSE()</f>
        <v>0</v>
      </c>
      <c r="N4828" s="0" t="n">
        <v>1</v>
      </c>
      <c r="O4828" s="0" t="n">
        <v>70.8451547347145</v>
      </c>
      <c r="P4828" s="88" t="b">
        <f aca="false">FALSE()</f>
        <v>0</v>
      </c>
      <c r="Q4828" s="88" t="b">
        <f aca="false">FALSE()</f>
        <v>0</v>
      </c>
      <c r="R4828" s="0" t="n">
        <v>0.4066</v>
      </c>
      <c r="S4828" s="0" t="n">
        <v>1.77696607102327</v>
      </c>
      <c r="T4828" s="0" t="n">
        <v>71.23307</v>
      </c>
      <c r="U4828" s="0" t="n">
        <v>5</v>
      </c>
      <c r="V4828" s="0" t="n">
        <v>0</v>
      </c>
      <c r="W4828" s="0" t="n">
        <v>-0.0282599999999995</v>
      </c>
      <c r="X4828" s="0" t="n">
        <v>0.0869824446897778</v>
      </c>
      <c r="Y4828" s="0" t="n">
        <v>0.324893144826965</v>
      </c>
      <c r="Z4828" s="0" t="n">
        <v>0.193957632642751</v>
      </c>
      <c r="AA4828" s="89" t="s">
        <v>153</v>
      </c>
      <c r="AB4828" s="0" t="n">
        <v>71.6209852652855</v>
      </c>
      <c r="AC4828" s="0" t="n">
        <v>-1.38416826572894</v>
      </c>
      <c r="AD4828" s="89" t="s">
        <v>103</v>
      </c>
      <c r="AE4828" s="0" t="n">
        <v>202601</v>
      </c>
      <c r="AF4828" s="90" t="n">
        <v>46043</v>
      </c>
      <c r="AG4828" s="0" t="n">
        <v>1.38416826572894</v>
      </c>
    </row>
    <row r="4829" customFormat="false" ht="15" hidden="false" customHeight="false" outlineLevel="0" collapsed="false">
      <c r="A4829" s="87" t="n">
        <v>46043.353912037</v>
      </c>
      <c r="B4829" s="0" t="n">
        <v>71.2472</v>
      </c>
      <c r="C4829" s="88" t="b">
        <f aca="false">TRUE()</f>
        <v>1</v>
      </c>
      <c r="D4829" s="88" t="b">
        <f aca="false">FALSE()</f>
        <v>0</v>
      </c>
      <c r="E4829" s="0" t="n">
        <v>-0.390396795306913</v>
      </c>
      <c r="F4829" s="0" t="n">
        <v>-0.550965860228161</v>
      </c>
      <c r="G4829" s="0" t="n">
        <v>-0.333876795306907</v>
      </c>
      <c r="H4829" s="0" t="n">
        <v>-0.466431646818698</v>
      </c>
      <c r="I4829" s="0" t="n">
        <v>0.282600000000002</v>
      </c>
      <c r="J4829" s="87"/>
      <c r="K4829" s="87"/>
      <c r="L4829" s="89" t="s">
        <v>326</v>
      </c>
      <c r="M4829" s="88" t="b">
        <f aca="false">FALSE()</f>
        <v>0</v>
      </c>
      <c r="N4829" s="0" t="n">
        <v>2</v>
      </c>
      <c r="O4829" s="0" t="n">
        <v>70.8568032046931</v>
      </c>
      <c r="P4829" s="88" t="b">
        <f aca="false">TRUE()</f>
        <v>1</v>
      </c>
      <c r="Q4829" s="88" t="b">
        <f aca="false">FALSE()</f>
        <v>0</v>
      </c>
      <c r="R4829" s="0" t="n">
        <v>0.0675</v>
      </c>
      <c r="T4829" s="0" t="n">
        <v>71.21894</v>
      </c>
      <c r="U4829" s="0" t="n">
        <v>0</v>
      </c>
      <c r="V4829" s="0" t="n">
        <v>0.282600000000002</v>
      </c>
      <c r="W4829" s="0" t="n">
        <v>-0.0141299999999993</v>
      </c>
      <c r="X4829" s="0" t="n">
        <v>0.111354139194685</v>
      </c>
      <c r="Y4829" s="0" t="n">
        <v>2.66474153673997</v>
      </c>
      <c r="Z4829" s="0" t="n">
        <v>0.181068397653456</v>
      </c>
      <c r="AA4829" s="89" t="s">
        <v>328</v>
      </c>
      <c r="AB4829" s="0" t="n">
        <v>71.5810767953069</v>
      </c>
      <c r="AC4829" s="0" t="n">
        <v>0.156073618401867</v>
      </c>
      <c r="AD4829" s="89" t="s">
        <v>103</v>
      </c>
      <c r="AE4829" s="0" t="n">
        <v>202601</v>
      </c>
      <c r="AF4829" s="90" t="n">
        <v>46043</v>
      </c>
      <c r="AG4829" s="0" t="n">
        <v>0.156073618401867</v>
      </c>
    </row>
    <row r="4830" customFormat="false" ht="15" hidden="false" customHeight="false" outlineLevel="0" collapsed="false">
      <c r="A4830" s="87" t="n">
        <v>46043.354224537</v>
      </c>
      <c r="B4830" s="0" t="n">
        <v>71.2472</v>
      </c>
      <c r="C4830" s="88" t="b">
        <f aca="false">FALSE()</f>
        <v>0</v>
      </c>
      <c r="D4830" s="88" t="b">
        <f aca="false">FALSE()</f>
        <v>0</v>
      </c>
      <c r="E4830" s="0" t="n">
        <v>-0.374243194538849</v>
      </c>
      <c r="F4830" s="0" t="n">
        <v>-0.528047948621796</v>
      </c>
      <c r="G4830" s="0" t="n">
        <v>-0.289463194538854</v>
      </c>
      <c r="H4830" s="0" t="n">
        <v>-0.404636142661113</v>
      </c>
      <c r="I4830" s="0" t="n">
        <v>0</v>
      </c>
      <c r="J4830" s="87"/>
      <c r="K4830" s="87"/>
      <c r="L4830" s="89" t="s">
        <v>326</v>
      </c>
      <c r="M4830" s="88" t="b">
        <f aca="false">FALSE()</f>
        <v>0</v>
      </c>
      <c r="N4830" s="0" t="n">
        <v>2</v>
      </c>
      <c r="O4830" s="0" t="n">
        <v>70.8729568054612</v>
      </c>
      <c r="P4830" s="88" t="b">
        <f aca="false">FALSE()</f>
        <v>0</v>
      </c>
      <c r="Q4830" s="88" t="b">
        <f aca="false">FALSE()</f>
        <v>0</v>
      </c>
      <c r="R4830" s="0" t="n">
        <v>0.0742</v>
      </c>
      <c r="T4830" s="0" t="n">
        <v>71.20481</v>
      </c>
      <c r="U4830" s="0" t="n">
        <v>0</v>
      </c>
      <c r="V4830" s="0" t="n">
        <v>0</v>
      </c>
      <c r="W4830" s="0" t="n">
        <v>-0.0141299999999993</v>
      </c>
      <c r="X4830" s="0" t="n">
        <v>0.111354139194685</v>
      </c>
      <c r="Y4830" s="0" t="n">
        <v>0.126892454130469</v>
      </c>
      <c r="Z4830" s="0" t="n">
        <v>0.165926597269426</v>
      </c>
      <c r="AA4830" s="89" t="s">
        <v>327</v>
      </c>
      <c r="AB4830" s="0" t="n">
        <v>71.5366631945389</v>
      </c>
      <c r="AC4830" s="0" t="n">
        <v>0.255474412767991</v>
      </c>
      <c r="AD4830" s="89" t="s">
        <v>103</v>
      </c>
      <c r="AE4830" s="0" t="n">
        <v>202601</v>
      </c>
      <c r="AF4830" s="90" t="n">
        <v>46043</v>
      </c>
      <c r="AG4830" s="0" t="n">
        <v>0.255474412767991</v>
      </c>
    </row>
    <row r="4831" customFormat="false" ht="15" hidden="false" customHeight="false" outlineLevel="0" collapsed="false">
      <c r="A4831" s="87" t="n">
        <v>46043.3646759259</v>
      </c>
      <c r="B4831" s="0" t="n">
        <v>71.5298</v>
      </c>
      <c r="C4831" s="88" t="b">
        <f aca="false">TRUE()</f>
        <v>1</v>
      </c>
      <c r="D4831" s="88" t="b">
        <f aca="false">FALSE()</f>
        <v>0</v>
      </c>
      <c r="E4831" s="0" t="n">
        <v>-0.656843194538851</v>
      </c>
      <c r="F4831" s="0" t="n">
        <v>-0.926789602332829</v>
      </c>
      <c r="G4831" s="0" t="n">
        <v>-0.0068631945388517</v>
      </c>
      <c r="H4831" s="0" t="n">
        <v>-0.0095939539704106</v>
      </c>
      <c r="I4831" s="0" t="n">
        <v>0.282599999999988</v>
      </c>
      <c r="J4831" s="87"/>
      <c r="K4831" s="87"/>
      <c r="L4831" s="89" t="s">
        <v>326</v>
      </c>
      <c r="M4831" s="88" t="b">
        <f aca="false">FALSE()</f>
        <v>0</v>
      </c>
      <c r="N4831" s="0" t="n">
        <v>3</v>
      </c>
      <c r="O4831" s="0" t="n">
        <v>70.8729568054611</v>
      </c>
      <c r="P4831" s="88" t="b">
        <f aca="false">TRUE()</f>
        <v>1</v>
      </c>
      <c r="Q4831" s="88" t="b">
        <f aca="false">FALSE()</f>
        <v>0</v>
      </c>
      <c r="R4831" s="0" t="n">
        <v>0.2163</v>
      </c>
      <c r="T4831" s="0" t="n">
        <v>71.20481</v>
      </c>
      <c r="U4831" s="0" t="n">
        <v>0</v>
      </c>
      <c r="V4831" s="0" t="n">
        <v>0.282599999999988</v>
      </c>
      <c r="W4831" s="0" t="n">
        <v>0</v>
      </c>
      <c r="X4831" s="0" t="n">
        <v>0.129665772783639</v>
      </c>
      <c r="Y4831" s="0" t="n">
        <v>2.17944947177028</v>
      </c>
      <c r="Z4831" s="0" t="n">
        <v>0.165926597269426</v>
      </c>
      <c r="AA4831" s="89" t="s">
        <v>327</v>
      </c>
      <c r="AB4831" s="0" t="n">
        <v>71.5366631945389</v>
      </c>
      <c r="AC4831" s="0" t="n">
        <v>1.95863716455471</v>
      </c>
      <c r="AD4831" s="89" t="s">
        <v>103</v>
      </c>
      <c r="AE4831" s="0" t="n">
        <v>202601</v>
      </c>
      <c r="AF4831" s="90" t="n">
        <v>46043</v>
      </c>
      <c r="AG4831" s="0" t="n">
        <v>1.95863716455471</v>
      </c>
    </row>
    <row r="4832" customFormat="false" ht="15" hidden="false" customHeight="false" outlineLevel="0" collapsed="false">
      <c r="A4832" s="87" t="n">
        <v>46043.3751273148</v>
      </c>
      <c r="B4832" s="0" t="n">
        <v>71.8124</v>
      </c>
      <c r="C4832" s="88" t="b">
        <f aca="false">FALSE()</f>
        <v>0</v>
      </c>
      <c r="D4832" s="88" t="b">
        <f aca="false">FALSE()</f>
        <v>0</v>
      </c>
      <c r="E4832" s="0" t="n">
        <v>-0.999378075205229</v>
      </c>
      <c r="F4832" s="0" t="n">
        <v>-1.41129138121883</v>
      </c>
      <c r="G4832" s="0" t="n">
        <v>0.187541924794758</v>
      </c>
      <c r="H4832" s="0" t="n">
        <v>0.261839157290673</v>
      </c>
      <c r="I4832" s="0" t="n">
        <v>0.282600000000002</v>
      </c>
      <c r="J4832" s="87" t="n">
        <v>46043.6028472222</v>
      </c>
      <c r="K4832" s="87" t="n">
        <v>46043.3751273148</v>
      </c>
      <c r="L4832" s="89" t="s">
        <v>151</v>
      </c>
      <c r="M4832" s="88" t="b">
        <f aca="false">TRUE()</f>
        <v>1</v>
      </c>
      <c r="N4832" s="0" t="n">
        <v>3</v>
      </c>
      <c r="O4832" s="0" t="n">
        <v>70.8130219247948</v>
      </c>
      <c r="P4832" s="88" t="b">
        <f aca="false">FALSE()</f>
        <v>0</v>
      </c>
      <c r="Q4832" s="88" t="b">
        <f aca="false">FALSE()</f>
        <v>0</v>
      </c>
      <c r="R4832" s="0" t="n">
        <v>0.3378</v>
      </c>
      <c r="S4832" s="0" t="n">
        <v>2.92403830354163</v>
      </c>
      <c r="T4832" s="0" t="n">
        <v>71.21894</v>
      </c>
      <c r="U4832" s="0" t="n">
        <v>1</v>
      </c>
      <c r="V4832" s="0" t="n">
        <v>0.282600000000002</v>
      </c>
      <c r="W4832" s="0" t="n">
        <v>0.0141300000000001</v>
      </c>
      <c r="X4832" s="0" t="n">
        <v>0.144244066191918</v>
      </c>
      <c r="Y4832" s="0" t="n">
        <v>1.86122040987669</v>
      </c>
      <c r="Z4832" s="0" t="n">
        <v>0.202959037602616</v>
      </c>
      <c r="AA4832" s="89" t="s">
        <v>155</v>
      </c>
      <c r="AB4832" s="0" t="n">
        <v>71.6248580752052</v>
      </c>
      <c r="AC4832" s="0" t="n">
        <v>2.92403830354163</v>
      </c>
      <c r="AD4832" s="89" t="s">
        <v>103</v>
      </c>
      <c r="AE4832" s="0" t="n">
        <v>202601</v>
      </c>
      <c r="AF4832" s="90" t="n">
        <v>46043</v>
      </c>
      <c r="AG4832" s="0" t="n">
        <v>2.92403830354163</v>
      </c>
    </row>
    <row r="4833" customFormat="false" ht="15" hidden="false" customHeight="false" outlineLevel="0" collapsed="false">
      <c r="A4833" s="87" t="n">
        <v>46043.3855671296</v>
      </c>
      <c r="B4833" s="0" t="n">
        <v>71.8124</v>
      </c>
      <c r="C4833" s="88" t="b">
        <f aca="false">FALSE()</f>
        <v>0</v>
      </c>
      <c r="D4833" s="88" t="b">
        <f aca="false">FALSE()</f>
        <v>0</v>
      </c>
      <c r="E4833" s="0" t="n">
        <v>-1.05036489653627</v>
      </c>
      <c r="F4833" s="0" t="n">
        <v>-1.48436219365439</v>
      </c>
      <c r="G4833" s="0" t="n">
        <v>0.0800351034637429</v>
      </c>
      <c r="H4833" s="0" t="n">
        <v>0.111574605938592</v>
      </c>
      <c r="I4833" s="0" t="n">
        <v>0</v>
      </c>
      <c r="J4833" s="87"/>
      <c r="K4833" s="87" t="n">
        <v>46043.3751273148</v>
      </c>
      <c r="L4833" s="89" t="s">
        <v>151</v>
      </c>
      <c r="M4833" s="88" t="b">
        <f aca="false">TRUE()</f>
        <v>1</v>
      </c>
      <c r="N4833" s="0" t="n">
        <v>3</v>
      </c>
      <c r="O4833" s="0" t="n">
        <v>70.7620351034637</v>
      </c>
      <c r="P4833" s="88" t="b">
        <f aca="false">FALSE()</f>
        <v>0</v>
      </c>
      <c r="Q4833" s="88" t="b">
        <f aca="false">FALSE()</f>
        <v>0</v>
      </c>
      <c r="R4833" s="0" t="n">
        <v>0.3553</v>
      </c>
      <c r="S4833" s="0" t="n">
        <v>2.62698389681963</v>
      </c>
      <c r="T4833" s="0" t="n">
        <v>71.2472</v>
      </c>
      <c r="U4833" s="0" t="n">
        <v>2</v>
      </c>
      <c r="V4833" s="0" t="n">
        <v>0</v>
      </c>
      <c r="W4833" s="0" t="n">
        <v>0.0282599999999995</v>
      </c>
      <c r="X4833" s="0" t="n">
        <v>0.126382562088288</v>
      </c>
      <c r="Y4833" s="0" t="n">
        <v>-0.223606797749976</v>
      </c>
      <c r="Z4833" s="0" t="n">
        <v>0.242582448268132</v>
      </c>
      <c r="AA4833" s="89" t="s">
        <v>154</v>
      </c>
      <c r="AB4833" s="0" t="n">
        <v>71.7323648965363</v>
      </c>
      <c r="AC4833" s="0" t="n">
        <v>2.32992949009764</v>
      </c>
      <c r="AD4833" s="89" t="s">
        <v>103</v>
      </c>
      <c r="AE4833" s="0" t="n">
        <v>202601</v>
      </c>
      <c r="AF4833" s="90" t="n">
        <v>46043</v>
      </c>
      <c r="AG4833" s="0" t="n">
        <v>2.32992949009764</v>
      </c>
    </row>
    <row r="4834" customFormat="false" ht="15" hidden="false" customHeight="false" outlineLevel="0" collapsed="false">
      <c r="A4834" s="87" t="n">
        <v>46043.3955787037</v>
      </c>
      <c r="B4834" s="0" t="n">
        <v>71.8124</v>
      </c>
      <c r="C4834" s="88" t="b">
        <f aca="false">FALSE()</f>
        <v>0</v>
      </c>
      <c r="D4834" s="88" t="b">
        <f aca="false">FALSE()</f>
        <v>0</v>
      </c>
      <c r="E4834" s="0" t="n">
        <v>-1.08400049467234</v>
      </c>
      <c r="F4834" s="0" t="n">
        <v>-1.53262409760974</v>
      </c>
      <c r="G4834" s="0" t="n">
        <v>-0.0101204946723356</v>
      </c>
      <c r="H4834" s="0" t="n">
        <v>-0.0140909767613716</v>
      </c>
      <c r="I4834" s="0" t="n">
        <v>0</v>
      </c>
      <c r="J4834" s="87"/>
      <c r="K4834" s="87" t="n">
        <v>46043.3751273148</v>
      </c>
      <c r="L4834" s="89" t="s">
        <v>326</v>
      </c>
      <c r="M4834" s="88" t="b">
        <f aca="false">FALSE()</f>
        <v>0</v>
      </c>
      <c r="N4834" s="0" t="n">
        <v>2</v>
      </c>
      <c r="O4834" s="0" t="n">
        <v>70.7283995053277</v>
      </c>
      <c r="P4834" s="88" t="b">
        <f aca="false">FALSE()</f>
        <v>0</v>
      </c>
      <c r="Q4834" s="88" t="b">
        <f aca="false">FALSE()</f>
        <v>0</v>
      </c>
      <c r="R4834" s="0" t="n">
        <v>0.3594</v>
      </c>
      <c r="S4834" s="0" t="n">
        <v>2.4056560829076</v>
      </c>
      <c r="T4834" s="0" t="n">
        <v>71.27546</v>
      </c>
      <c r="U4834" s="0" t="n">
        <v>3</v>
      </c>
      <c r="V4834" s="0" t="n">
        <v>0</v>
      </c>
      <c r="W4834" s="0" t="n">
        <v>0.0282599999999995</v>
      </c>
      <c r="X4834" s="0" t="n">
        <v>0.126382562088288</v>
      </c>
      <c r="Y4834" s="0" t="n">
        <v>-0.223606797749976</v>
      </c>
      <c r="Z4834" s="0" t="n">
        <v>0.273530247336165</v>
      </c>
      <c r="AA4834" s="89" t="s">
        <v>153</v>
      </c>
      <c r="AB4834" s="0" t="n">
        <v>71.8225204946723</v>
      </c>
      <c r="AC4834" s="0" t="n">
        <v>1.96300045508353</v>
      </c>
      <c r="AD4834" s="89" t="s">
        <v>103</v>
      </c>
      <c r="AE4834" s="0" t="n">
        <v>202601</v>
      </c>
      <c r="AF4834" s="90" t="n">
        <v>46043</v>
      </c>
      <c r="AG4834" s="0" t="n">
        <v>1.96300045508353</v>
      </c>
    </row>
    <row r="4835" customFormat="false" ht="15" hidden="false" customHeight="false" outlineLevel="0" collapsed="false">
      <c r="A4835" s="87" t="n">
        <v>46043.4060300926</v>
      </c>
      <c r="B4835" s="0" t="n">
        <v>72.095</v>
      </c>
      <c r="C4835" s="88" t="b">
        <f aca="false">FALSE()</f>
        <v>0</v>
      </c>
      <c r="D4835" s="88" t="b">
        <f aca="false">FALSE()</f>
        <v>0</v>
      </c>
      <c r="E4835" s="0" t="n">
        <v>-1.43513193383429</v>
      </c>
      <c r="F4835" s="0" t="n">
        <v>-2.03104247589372</v>
      </c>
      <c r="G4835" s="0" t="n">
        <v>0.119168066165699</v>
      </c>
      <c r="H4835" s="0" t="n">
        <v>0.165566778408685</v>
      </c>
      <c r="I4835" s="0" t="n">
        <v>0.282600000000002</v>
      </c>
      <c r="J4835" s="87"/>
      <c r="K4835" s="87" t="n">
        <v>46043.3751273148</v>
      </c>
      <c r="L4835" s="89" t="s">
        <v>151</v>
      </c>
      <c r="M4835" s="88" t="b">
        <f aca="false">TRUE()</f>
        <v>1</v>
      </c>
      <c r="N4835" s="0" t="n">
        <v>2</v>
      </c>
      <c r="O4835" s="0" t="n">
        <v>70.6598680661657</v>
      </c>
      <c r="P4835" s="88" t="b">
        <f aca="false">FALSE()</f>
        <v>0</v>
      </c>
      <c r="Q4835" s="88" t="b">
        <f aca="false">TRUE()</f>
        <v>1</v>
      </c>
      <c r="R4835" s="0" t="n">
        <v>0.4432</v>
      </c>
      <c r="S4835" s="0" t="n">
        <v>2.39479779026221</v>
      </c>
      <c r="T4835" s="0" t="n">
        <v>71.31785</v>
      </c>
      <c r="U4835" s="0" t="n">
        <v>4</v>
      </c>
      <c r="V4835" s="0" t="n">
        <v>0.282600000000002</v>
      </c>
      <c r="W4835" s="0" t="n">
        <v>0.0423899999999996</v>
      </c>
      <c r="X4835" s="0" t="n">
        <v>0.138293273041103</v>
      </c>
      <c r="Y4835" s="0" t="n">
        <v>1.73696084211275</v>
      </c>
      <c r="Z4835" s="0" t="n">
        <v>0.328990966917149</v>
      </c>
      <c r="AA4835" s="89" t="s">
        <v>153</v>
      </c>
      <c r="AB4835" s="0" t="n">
        <v>71.9758319338343</v>
      </c>
      <c r="AC4835" s="0" t="n">
        <v>2.36222291232605</v>
      </c>
      <c r="AD4835" s="89" t="s">
        <v>103</v>
      </c>
      <c r="AE4835" s="0" t="n">
        <v>202601</v>
      </c>
      <c r="AF4835" s="90" t="n">
        <v>46043</v>
      </c>
      <c r="AG4835" s="0" t="n">
        <v>2.36222291232605</v>
      </c>
    </row>
    <row r="4836" customFormat="false" ht="15" hidden="false" customHeight="false" outlineLevel="0" collapsed="false">
      <c r="A4836" s="87" t="n">
        <v>46043.4164814815</v>
      </c>
      <c r="B4836" s="0" t="n">
        <v>72.6584</v>
      </c>
      <c r="C4836" s="88" t="b">
        <f aca="false">TRUE()</f>
        <v>1</v>
      </c>
      <c r="D4836" s="88" t="b">
        <f aca="false">FALSE()</f>
        <v>0</v>
      </c>
      <c r="E4836" s="0" t="n">
        <v>-2.15839183866129</v>
      </c>
      <c r="F4836" s="0" t="n">
        <v>-3.0615483529049</v>
      </c>
      <c r="G4836" s="0" t="n">
        <v>0.381588161338698</v>
      </c>
      <c r="H4836" s="0" t="n">
        <v>0.527953781622924</v>
      </c>
      <c r="I4836" s="0" t="n">
        <v>0.563400000000002</v>
      </c>
      <c r="J4836" s="87"/>
      <c r="K4836" s="87" t="n">
        <v>46043.3751273148</v>
      </c>
      <c r="L4836" s="89" t="s">
        <v>151</v>
      </c>
      <c r="M4836" s="88" t="b">
        <f aca="false">TRUE()</f>
        <v>1</v>
      </c>
      <c r="N4836" s="0" t="n">
        <v>3</v>
      </c>
      <c r="O4836" s="0" t="n">
        <v>70.5000081613387</v>
      </c>
      <c r="P4836" s="88" t="b">
        <f aca="false">TRUE()</f>
        <v>1</v>
      </c>
      <c r="Q4836" s="88" t="b">
        <f aca="false">TRUE()</f>
        <v>1</v>
      </c>
      <c r="R4836" s="0" t="n">
        <v>0.562</v>
      </c>
      <c r="S4836" s="0" t="n">
        <v>2.48764704427333</v>
      </c>
      <c r="T4836" s="0" t="n">
        <v>71.38841</v>
      </c>
      <c r="U4836" s="0" t="n">
        <v>5</v>
      </c>
      <c r="V4836" s="0" t="n">
        <v>0.563400000000002</v>
      </c>
      <c r="W4836" s="0" t="n">
        <v>0.0705599999999996</v>
      </c>
      <c r="X4836" s="0" t="n">
        <v>0.18022779270456</v>
      </c>
      <c r="Y4836" s="0" t="n">
        <v>2.73453939930282</v>
      </c>
      <c r="Z4836" s="0" t="n">
        <v>0.444200919330644</v>
      </c>
      <c r="AA4836" s="89" t="s">
        <v>153</v>
      </c>
      <c r="AB4836" s="0" t="n">
        <v>72.2768118386613</v>
      </c>
      <c r="AC4836" s="0" t="n">
        <v>2.85904406031782</v>
      </c>
      <c r="AD4836" s="89" t="s">
        <v>103</v>
      </c>
      <c r="AE4836" s="0" t="n">
        <v>202601</v>
      </c>
      <c r="AF4836" s="90" t="n">
        <v>46043</v>
      </c>
      <c r="AG4836" s="0" t="n">
        <v>2.85904406031782</v>
      </c>
    </row>
    <row r="4837" customFormat="false" ht="15" hidden="false" customHeight="false" outlineLevel="0" collapsed="false">
      <c r="A4837" s="87" t="n">
        <v>46043.4269328704</v>
      </c>
      <c r="B4837" s="0" t="n">
        <v>73.2236</v>
      </c>
      <c r="C4837" s="88" t="b">
        <f aca="false">TRUE()</f>
        <v>1</v>
      </c>
      <c r="D4837" s="88" t="b">
        <f aca="false">FALSE()</f>
        <v>0</v>
      </c>
      <c r="E4837" s="0" t="n">
        <v>-2.94176566790337</v>
      </c>
      <c r="F4837" s="0" t="n">
        <v>-4.18567001823387</v>
      </c>
      <c r="G4837" s="0" t="n">
        <v>0.530974332096619</v>
      </c>
      <c r="H4837" s="0" t="n">
        <v>0.730437685003123</v>
      </c>
      <c r="I4837" s="0" t="n">
        <v>0.565200000000004</v>
      </c>
      <c r="J4837" s="87"/>
      <c r="K4837" s="87" t="n">
        <v>46043.3751273148</v>
      </c>
      <c r="L4837" s="89" t="s">
        <v>151</v>
      </c>
      <c r="M4837" s="88" t="b">
        <f aca="false">TRUE()</f>
        <v>1</v>
      </c>
      <c r="N4837" s="0" t="n">
        <v>4</v>
      </c>
      <c r="O4837" s="0" t="n">
        <v>70.2818343320966</v>
      </c>
      <c r="P4837" s="88" t="b">
        <f aca="false">TRUE()</f>
        <v>1</v>
      </c>
      <c r="Q4837" s="88" t="b">
        <f aca="false">TRUE()</f>
        <v>1</v>
      </c>
      <c r="R4837" s="0" t="n">
        <v>0.6492</v>
      </c>
      <c r="S4837" s="0" t="n">
        <v>2.55320519005974</v>
      </c>
      <c r="T4837" s="0" t="n">
        <v>71.48723</v>
      </c>
      <c r="U4837" s="0" t="n">
        <v>6</v>
      </c>
      <c r="V4837" s="0" t="n">
        <v>0.565200000000004</v>
      </c>
      <c r="W4837" s="0" t="n">
        <v>0.0988199999999999</v>
      </c>
      <c r="X4837" s="0" t="n">
        <v>0.210372670828649</v>
      </c>
      <c r="Y4837" s="0" t="n">
        <v>2.21692294043211</v>
      </c>
      <c r="Z4837" s="0" t="n">
        <v>0.602697833951689</v>
      </c>
      <c r="AA4837" s="89" t="s">
        <v>153</v>
      </c>
      <c r="AB4837" s="0" t="n">
        <v>72.6926256679034</v>
      </c>
      <c r="AC4837" s="0" t="n">
        <v>2.88099591899177</v>
      </c>
      <c r="AD4837" s="89" t="s">
        <v>103</v>
      </c>
      <c r="AE4837" s="0" t="n">
        <v>202601</v>
      </c>
      <c r="AF4837" s="90" t="n">
        <v>46043</v>
      </c>
      <c r="AG4837" s="0" t="n">
        <v>2.88099591899177</v>
      </c>
    </row>
    <row r="4838" customFormat="false" ht="15" hidden="false" customHeight="false" outlineLevel="0" collapsed="false">
      <c r="A4838" s="87" t="n">
        <v>46043.437037037</v>
      </c>
      <c r="B4838" s="0" t="n">
        <v>72.941</v>
      </c>
      <c r="C4838" s="88" t="b">
        <f aca="false">FALSE()</f>
        <v>0</v>
      </c>
      <c r="D4838" s="88" t="b">
        <f aca="false">TRUE()</f>
        <v>1</v>
      </c>
      <c r="E4838" s="0" t="n">
        <v>-2.73127898012869</v>
      </c>
      <c r="F4838" s="0" t="n">
        <v>-3.89017210217324</v>
      </c>
      <c r="G4838" s="0" t="n">
        <v>0.0068810198713009</v>
      </c>
      <c r="H4838" s="0" t="n">
        <v>0.0094345691255634</v>
      </c>
      <c r="I4838" s="0" t="n">
        <v>-0.282600000000002</v>
      </c>
      <c r="J4838" s="87"/>
      <c r="K4838" s="87" t="n">
        <v>46043.3751273148</v>
      </c>
      <c r="L4838" s="89" t="s">
        <v>151</v>
      </c>
      <c r="M4838" s="88" t="b">
        <f aca="false">TRUE()</f>
        <v>1</v>
      </c>
      <c r="N4838" s="0" t="n">
        <v>4</v>
      </c>
      <c r="O4838" s="0" t="n">
        <v>70.2097210198713</v>
      </c>
      <c r="P4838" s="88" t="b">
        <f aca="false">FALSE()</f>
        <v>0</v>
      </c>
      <c r="Q4838" s="88" t="b">
        <f aca="false">TRUE()</f>
        <v>1</v>
      </c>
      <c r="R4838" s="0" t="n">
        <v>0.6483</v>
      </c>
      <c r="S4838" s="0" t="n">
        <v>2.47561913600294</v>
      </c>
      <c r="T4838" s="0" t="n">
        <v>71.57192</v>
      </c>
      <c r="U4838" s="0" t="n">
        <v>7</v>
      </c>
      <c r="V4838" s="0" t="n">
        <v>-0.282600000000002</v>
      </c>
      <c r="W4838" s="0" t="n">
        <v>0.0846899999999998</v>
      </c>
      <c r="X4838" s="0" t="n">
        <v>0.226250820062487</v>
      </c>
      <c r="Y4838" s="0" t="n">
        <v>-1.62337533140681</v>
      </c>
      <c r="Z4838" s="0" t="n">
        <v>0.681099490064348</v>
      </c>
      <c r="AA4838" s="89" t="s">
        <v>15</v>
      </c>
      <c r="AB4838" s="0" t="n">
        <v>72.9341189801287</v>
      </c>
      <c r="AC4838" s="0" t="n">
        <v>2.01010281166214</v>
      </c>
      <c r="AD4838" s="89" t="s">
        <v>103</v>
      </c>
      <c r="AE4838" s="0" t="n">
        <v>202601</v>
      </c>
      <c r="AF4838" s="90" t="n">
        <v>46043</v>
      </c>
      <c r="AG4838" s="0" t="n">
        <v>2.01010281166214</v>
      </c>
    </row>
    <row r="4839" customFormat="false" ht="15" hidden="false" customHeight="false" outlineLevel="0" collapsed="false">
      <c r="A4839" s="87" t="n">
        <v>46043.4474768519</v>
      </c>
      <c r="B4839" s="0" t="n">
        <v>72.6584</v>
      </c>
      <c r="C4839" s="88" t="b">
        <f aca="false">FALSE()</f>
        <v>0</v>
      </c>
      <c r="D4839" s="88" t="b">
        <f aca="false">TRUE()</f>
        <v>1</v>
      </c>
      <c r="E4839" s="0" t="n">
        <v>-2.45151672038115</v>
      </c>
      <c r="F4839" s="0" t="n">
        <v>-3.49184667636831</v>
      </c>
      <c r="G4839" s="0" t="n">
        <v>-0.419676720381162</v>
      </c>
      <c r="H4839" s="0" t="n">
        <v>-0.574285393397765</v>
      </c>
      <c r="I4839" s="0" t="n">
        <v>-0.282600000000002</v>
      </c>
      <c r="J4839" s="87"/>
      <c r="K4839" s="87" t="n">
        <v>46043.3751273148</v>
      </c>
      <c r="L4839" s="89" t="s">
        <v>326</v>
      </c>
      <c r="M4839" s="88" t="b">
        <f aca="false">FALSE()</f>
        <v>0</v>
      </c>
      <c r="N4839" s="0" t="n">
        <v>3</v>
      </c>
      <c r="O4839" s="0" t="n">
        <v>70.2068832796189</v>
      </c>
      <c r="P4839" s="88" t="b">
        <f aca="false">FALSE()</f>
        <v>0</v>
      </c>
      <c r="Q4839" s="88" t="b">
        <f aca="false">FALSE()</f>
        <v>0</v>
      </c>
      <c r="R4839" s="0" t="n">
        <v>0.5801</v>
      </c>
      <c r="S4839" s="0" t="n">
        <v>2.34308272353516</v>
      </c>
      <c r="T4839" s="0" t="n">
        <v>71.64248</v>
      </c>
      <c r="U4839" s="0" t="n">
        <v>8</v>
      </c>
      <c r="V4839" s="0" t="n">
        <v>-0.282600000000002</v>
      </c>
      <c r="W4839" s="0" t="n">
        <v>0.0705599999999996</v>
      </c>
      <c r="X4839" s="0" t="n">
        <v>0.24021214834085</v>
      </c>
      <c r="Y4839" s="0" t="n">
        <v>-1.47020041425583</v>
      </c>
      <c r="Z4839" s="0" t="n">
        <v>0.717798360190581</v>
      </c>
      <c r="AA4839" s="89" t="s">
        <v>15</v>
      </c>
      <c r="AB4839" s="0" t="n">
        <v>73.0780767203812</v>
      </c>
      <c r="AC4839" s="0" t="n">
        <v>1.41532783626067</v>
      </c>
      <c r="AD4839" s="89" t="s">
        <v>103</v>
      </c>
      <c r="AE4839" s="0" t="n">
        <v>202601</v>
      </c>
      <c r="AF4839" s="90" t="n">
        <v>46043</v>
      </c>
      <c r="AG4839" s="0" t="n">
        <v>1.41532783626067</v>
      </c>
    </row>
    <row r="4840" customFormat="false" ht="15" hidden="false" customHeight="false" outlineLevel="0" collapsed="false">
      <c r="A4840" s="87" t="n">
        <v>46043.4579282407</v>
      </c>
      <c r="B4840" s="0" t="n">
        <v>72.6584</v>
      </c>
      <c r="C4840" s="88" t="b">
        <f aca="false">FALSE()</f>
        <v>0</v>
      </c>
      <c r="D4840" s="88" t="b">
        <f aca="false">TRUE()</f>
        <v>1</v>
      </c>
      <c r="E4840" s="0" t="n">
        <v>-2.43679012454874</v>
      </c>
      <c r="F4840" s="0" t="n">
        <v>-3.47014277922531</v>
      </c>
      <c r="G4840" s="0" t="n">
        <v>-0.546070124548749</v>
      </c>
      <c r="H4840" s="0" t="n">
        <v>-0.745951884659058</v>
      </c>
      <c r="I4840" s="0" t="n">
        <v>0</v>
      </c>
      <c r="J4840" s="87"/>
      <c r="K4840" s="87" t="n">
        <v>46043.3751273148</v>
      </c>
      <c r="L4840" s="89" t="s">
        <v>326</v>
      </c>
      <c r="M4840" s="88" t="b">
        <f aca="false">FALSE()</f>
        <v>0</v>
      </c>
      <c r="N4840" s="0" t="n">
        <v>3</v>
      </c>
      <c r="O4840" s="0" t="n">
        <v>70.2216098754513</v>
      </c>
      <c r="P4840" s="88" t="b">
        <f aca="false">FALSE()</f>
        <v>0</v>
      </c>
      <c r="Q4840" s="88" t="b">
        <f aca="false">FALSE()</f>
        <v>0</v>
      </c>
      <c r="R4840" s="0" t="n">
        <v>0.5702</v>
      </c>
      <c r="S4840" s="0" t="n">
        <v>2.22359828956125</v>
      </c>
      <c r="T4840" s="0" t="n">
        <v>71.71304</v>
      </c>
      <c r="U4840" s="0" t="n">
        <v>9</v>
      </c>
      <c r="V4840" s="0" t="n">
        <v>0</v>
      </c>
      <c r="W4840" s="0" t="n">
        <v>0.0705599999999996</v>
      </c>
      <c r="X4840" s="0" t="n">
        <v>0.24021214834085</v>
      </c>
      <c r="Y4840" s="0" t="n">
        <v>-0.293740347802386</v>
      </c>
      <c r="Z4840" s="0" t="n">
        <v>0.745715062274372</v>
      </c>
      <c r="AA4840" s="89" t="s">
        <v>15</v>
      </c>
      <c r="AB4840" s="0" t="n">
        <v>73.2044701245488</v>
      </c>
      <c r="AC4840" s="0" t="n">
        <v>1.26772281777</v>
      </c>
      <c r="AD4840" s="89" t="s">
        <v>103</v>
      </c>
      <c r="AE4840" s="0" t="n">
        <v>202601</v>
      </c>
      <c r="AF4840" s="90" t="n">
        <v>46043</v>
      </c>
      <c r="AG4840" s="0" t="n">
        <v>1.26772281777</v>
      </c>
    </row>
    <row r="4841" customFormat="false" ht="15" hidden="false" customHeight="false" outlineLevel="0" collapsed="false">
      <c r="A4841" s="87" t="n">
        <v>46043.4683796296</v>
      </c>
      <c r="B4841" s="0" t="n">
        <v>72.6584</v>
      </c>
      <c r="C4841" s="88" t="b">
        <f aca="false">FALSE()</f>
        <v>0</v>
      </c>
      <c r="D4841" s="88" t="b">
        <f aca="false">TRUE()</f>
        <v>1</v>
      </c>
      <c r="E4841" s="0" t="n">
        <v>-2.40642125866371</v>
      </c>
      <c r="F4841" s="0" t="n">
        <v>-3.42541420437995</v>
      </c>
      <c r="G4841" s="0" t="n">
        <v>-0.656821258663726</v>
      </c>
      <c r="H4841" s="0" t="n">
        <v>-0.895886621342098</v>
      </c>
      <c r="I4841" s="0" t="n">
        <v>0</v>
      </c>
      <c r="J4841" s="87"/>
      <c r="K4841" s="87" t="n">
        <v>46043.3751273148</v>
      </c>
      <c r="L4841" s="89" t="s">
        <v>326</v>
      </c>
      <c r="M4841" s="88" t="b">
        <f aca="false">FALSE()</f>
        <v>0</v>
      </c>
      <c r="N4841" s="0" t="n">
        <v>2</v>
      </c>
      <c r="O4841" s="0" t="n">
        <v>70.2519787413363</v>
      </c>
      <c r="P4841" s="88" t="b">
        <f aca="false">FALSE()</f>
        <v>0</v>
      </c>
      <c r="Q4841" s="88" t="b">
        <f aca="false">FALSE()</f>
        <v>0</v>
      </c>
      <c r="R4841" s="0" t="n">
        <v>0.5333</v>
      </c>
      <c r="S4841" s="0" t="n">
        <v>2.11547035638897</v>
      </c>
      <c r="T4841" s="0" t="n">
        <v>71.7836</v>
      </c>
      <c r="U4841" s="0" t="n">
        <v>10</v>
      </c>
      <c r="V4841" s="0" t="n">
        <v>0</v>
      </c>
      <c r="W4841" s="0" t="n">
        <v>0.0705599999999996</v>
      </c>
      <c r="X4841" s="0" t="n">
        <v>0.24021214834085</v>
      </c>
      <c r="Y4841" s="0" t="n">
        <v>-0.293740347802386</v>
      </c>
      <c r="Z4841" s="0" t="n">
        <v>0.765810629331863</v>
      </c>
      <c r="AA4841" s="89" t="s">
        <v>15</v>
      </c>
      <c r="AB4841" s="0" t="n">
        <v>73.3152212586637</v>
      </c>
      <c r="AC4841" s="0" t="n">
        <v>1.14231895783847</v>
      </c>
      <c r="AD4841" s="89" t="s">
        <v>103</v>
      </c>
      <c r="AE4841" s="0" t="n">
        <v>202601</v>
      </c>
      <c r="AF4841" s="90" t="n">
        <v>46043</v>
      </c>
      <c r="AG4841" s="0" t="n">
        <v>1.14231895783847</v>
      </c>
    </row>
    <row r="4842" customFormat="false" ht="15" hidden="false" customHeight="false" outlineLevel="0" collapsed="false">
      <c r="A4842" s="87" t="n">
        <v>46043.4784837963</v>
      </c>
      <c r="B4842" s="0" t="n">
        <v>72.941</v>
      </c>
      <c r="C4842" s="88" t="b">
        <f aca="false">FALSE()</f>
        <v>0</v>
      </c>
      <c r="D4842" s="88" t="b">
        <f aca="false">TRUE()</f>
        <v>1</v>
      </c>
      <c r="E4842" s="0" t="n">
        <v>-2.66553961443543</v>
      </c>
      <c r="F4842" s="0" t="n">
        <v>-3.79298776530387</v>
      </c>
      <c r="G4842" s="0" t="n">
        <v>-0.52011961443543</v>
      </c>
      <c r="H4842" s="0" t="n">
        <v>-0.708020265911145</v>
      </c>
      <c r="I4842" s="0" t="n">
        <v>0.282600000000002</v>
      </c>
      <c r="J4842" s="87"/>
      <c r="K4842" s="87" t="n">
        <v>46043.3751273148</v>
      </c>
      <c r="L4842" s="89" t="s">
        <v>326</v>
      </c>
      <c r="M4842" s="88" t="b">
        <f aca="false">FALSE()</f>
        <v>0</v>
      </c>
      <c r="N4842" s="0" t="n">
        <v>2</v>
      </c>
      <c r="O4842" s="0" t="n">
        <v>70.2754603855646</v>
      </c>
      <c r="P4842" s="88" t="b">
        <f aca="false">FALSE()</f>
        <v>0</v>
      </c>
      <c r="Q4842" s="88" t="b">
        <f aca="false">FALSE()</f>
        <v>0</v>
      </c>
      <c r="R4842" s="0" t="n">
        <v>0.5469</v>
      </c>
      <c r="S4842" s="0" t="n">
        <v>2.04560248094709</v>
      </c>
      <c r="T4842" s="0" t="n">
        <v>71.86829</v>
      </c>
      <c r="U4842" s="0" t="n">
        <v>11</v>
      </c>
      <c r="V4842" s="0" t="n">
        <v>0.282600000000002</v>
      </c>
      <c r="W4842" s="0" t="n">
        <v>0.0846899999999998</v>
      </c>
      <c r="X4842" s="0" t="n">
        <v>0.244123001568343</v>
      </c>
      <c r="Y4842" s="0" t="n">
        <v>0.810697880693543</v>
      </c>
      <c r="Z4842" s="0" t="n">
        <v>0.796414807217713</v>
      </c>
      <c r="AA4842" s="89" t="s">
        <v>15</v>
      </c>
      <c r="AB4842" s="0" t="n">
        <v>73.4611196144354</v>
      </c>
      <c r="AC4842" s="0" t="n">
        <v>1.3469237265283</v>
      </c>
      <c r="AD4842" s="89" t="s">
        <v>103</v>
      </c>
      <c r="AE4842" s="0" t="n">
        <v>202601</v>
      </c>
      <c r="AF4842" s="90" t="n">
        <v>46043</v>
      </c>
      <c r="AG4842" s="0" t="n">
        <v>1.3469237265283</v>
      </c>
    </row>
    <row r="4843" customFormat="false" ht="15" hidden="false" customHeight="false" outlineLevel="0" collapsed="false">
      <c r="A4843" s="87" t="n">
        <v>46043.4889351852</v>
      </c>
      <c r="B4843" s="0" t="n">
        <v>72.941</v>
      </c>
      <c r="C4843" s="88" t="b">
        <f aca="false">FALSE()</f>
        <v>0</v>
      </c>
      <c r="D4843" s="88" t="b">
        <f aca="false">TRUE()</f>
        <v>1</v>
      </c>
      <c r="E4843" s="0" t="n">
        <v>-2.6214059177187</v>
      </c>
      <c r="F4843" s="0" t="n">
        <v>-3.72784563382346</v>
      </c>
      <c r="G4843" s="0" t="n">
        <v>-0.645365917718692</v>
      </c>
      <c r="H4843" s="0" t="n">
        <v>-0.877018330325368</v>
      </c>
      <c r="I4843" s="0" t="n">
        <v>0</v>
      </c>
      <c r="J4843" s="87"/>
      <c r="K4843" s="87" t="n">
        <v>46043.3751273148</v>
      </c>
      <c r="L4843" s="89" t="s">
        <v>326</v>
      </c>
      <c r="M4843" s="88" t="b">
        <f aca="false">FALSE()</f>
        <v>0</v>
      </c>
      <c r="N4843" s="0" t="n">
        <v>2</v>
      </c>
      <c r="O4843" s="0" t="n">
        <v>70.3195940822813</v>
      </c>
      <c r="P4843" s="88" t="b">
        <f aca="false">FALSE()</f>
        <v>0</v>
      </c>
      <c r="Q4843" s="88" t="b">
        <f aca="false">FALSE()</f>
        <v>0</v>
      </c>
      <c r="R4843" s="0" t="n">
        <v>0.5378</v>
      </c>
      <c r="S4843" s="0" t="n">
        <v>1.97595072918716</v>
      </c>
      <c r="T4843" s="0" t="n">
        <v>71.95298</v>
      </c>
      <c r="U4843" s="0" t="n">
        <v>12</v>
      </c>
      <c r="V4843" s="0" t="n">
        <v>0</v>
      </c>
      <c r="W4843" s="0" t="n">
        <v>0.0846899999999998</v>
      </c>
      <c r="X4843" s="0" t="n">
        <v>0.244123001568343</v>
      </c>
      <c r="Y4843" s="0" t="n">
        <v>-0.346915282279497</v>
      </c>
      <c r="Z4843" s="0" t="n">
        <v>0.816692958859346</v>
      </c>
      <c r="AA4843" s="89" t="s">
        <v>15</v>
      </c>
      <c r="AB4843" s="0" t="n">
        <v>73.5863659177187</v>
      </c>
      <c r="AC4843" s="0" t="n">
        <v>1.20978145982787</v>
      </c>
      <c r="AD4843" s="89" t="s">
        <v>103</v>
      </c>
      <c r="AE4843" s="0" t="n">
        <v>202601</v>
      </c>
      <c r="AF4843" s="90" t="n">
        <v>46043</v>
      </c>
      <c r="AG4843" s="0" t="n">
        <v>1.20978145982787</v>
      </c>
    </row>
    <row r="4844" customFormat="false" ht="15" hidden="false" customHeight="false" outlineLevel="0" collapsed="false">
      <c r="A4844" s="87" t="n">
        <v>46043.4993865741</v>
      </c>
      <c r="B4844" s="0" t="n">
        <v>72.941</v>
      </c>
      <c r="C4844" s="88" t="b">
        <f aca="false">FALSE()</f>
        <v>0</v>
      </c>
      <c r="D4844" s="88" t="b">
        <f aca="false">TRUE()</f>
        <v>1</v>
      </c>
      <c r="E4844" s="0" t="n">
        <v>-2.50990426796565</v>
      </c>
      <c r="F4844" s="0" t="n">
        <v>-3.56363086769935</v>
      </c>
      <c r="G4844" s="0" t="n">
        <v>-0.731504267965647</v>
      </c>
      <c r="H4844" s="0" t="n">
        <v>-0.992913537057163</v>
      </c>
      <c r="I4844" s="0" t="n">
        <v>0</v>
      </c>
      <c r="J4844" s="87"/>
      <c r="K4844" s="87" t="n">
        <v>46043.3751273148</v>
      </c>
      <c r="L4844" s="89" t="s">
        <v>326</v>
      </c>
      <c r="M4844" s="88" t="b">
        <f aca="false">FALSE()</f>
        <v>0</v>
      </c>
      <c r="N4844" s="0" t="n">
        <v>2</v>
      </c>
      <c r="O4844" s="0" t="n">
        <v>70.4310957320344</v>
      </c>
      <c r="P4844" s="88" t="b">
        <f aca="false">FALSE()</f>
        <v>0</v>
      </c>
      <c r="Q4844" s="88" t="b">
        <f aca="false">FALSE()</f>
        <v>0</v>
      </c>
      <c r="R4844" s="0" t="n">
        <v>0.5303</v>
      </c>
      <c r="S4844" s="0" t="n">
        <v>1.90836226883358</v>
      </c>
      <c r="T4844" s="0" t="n">
        <v>72.0518</v>
      </c>
      <c r="U4844" s="0" t="n">
        <v>13</v>
      </c>
      <c r="V4844" s="0" t="n">
        <v>0</v>
      </c>
      <c r="W4844" s="0" t="n">
        <v>0.0988199999999999</v>
      </c>
      <c r="X4844" s="0" t="n">
        <v>0.229484785873419</v>
      </c>
      <c r="Y4844" s="0" t="n">
        <v>-0.430616781953066</v>
      </c>
      <c r="Z4844" s="0" t="n">
        <v>0.810352133982822</v>
      </c>
      <c r="AA4844" s="89" t="s">
        <v>15</v>
      </c>
      <c r="AB4844" s="0" t="n">
        <v>73.6725042679657</v>
      </c>
      <c r="AC4844" s="0" t="n">
        <v>1.09730074459069</v>
      </c>
      <c r="AD4844" s="89" t="s">
        <v>103</v>
      </c>
      <c r="AE4844" s="0" t="n">
        <v>202601</v>
      </c>
      <c r="AF4844" s="90" t="n">
        <v>46043</v>
      </c>
      <c r="AG4844" s="0" t="n">
        <v>1.09730074459069</v>
      </c>
    </row>
    <row r="4845" customFormat="false" ht="15" hidden="false" customHeight="false" outlineLevel="0" collapsed="false">
      <c r="A4845" s="87" t="n">
        <v>46043.5098263889</v>
      </c>
      <c r="B4845" s="0" t="n">
        <v>73.2236</v>
      </c>
      <c r="C4845" s="88" t="b">
        <f aca="false">FALSE()</f>
        <v>0</v>
      </c>
      <c r="D4845" s="88" t="b">
        <f aca="false">TRUE()</f>
        <v>1</v>
      </c>
      <c r="E4845" s="0" t="n">
        <v>-2.67538940906016</v>
      </c>
      <c r="F4845" s="0" t="n">
        <v>-3.7922852849846</v>
      </c>
      <c r="G4845" s="0" t="n">
        <v>-0.557689409060146</v>
      </c>
      <c r="H4845" s="0" t="n">
        <v>-0.755868342132366</v>
      </c>
      <c r="I4845" s="0" t="n">
        <v>0.282600000000002</v>
      </c>
      <c r="J4845" s="87"/>
      <c r="K4845" s="87" t="n">
        <v>46043.3751273148</v>
      </c>
      <c r="L4845" s="89" t="s">
        <v>326</v>
      </c>
      <c r="M4845" s="88" t="b">
        <f aca="false">FALSE()</f>
        <v>0</v>
      </c>
      <c r="N4845" s="0" t="n">
        <v>2</v>
      </c>
      <c r="O4845" s="0" t="n">
        <v>70.5482105909399</v>
      </c>
      <c r="P4845" s="88" t="b">
        <f aca="false">FALSE()</f>
        <v>0</v>
      </c>
      <c r="Q4845" s="88" t="b">
        <f aca="false">FALSE()</f>
        <v>0</v>
      </c>
      <c r="R4845" s="0" t="n">
        <v>0.5445</v>
      </c>
      <c r="S4845" s="0" t="n">
        <v>1.86562358144673</v>
      </c>
      <c r="T4845" s="0" t="n">
        <v>72.16475</v>
      </c>
      <c r="U4845" s="0" t="n">
        <v>14</v>
      </c>
      <c r="V4845" s="0" t="n">
        <v>0.282600000000002</v>
      </c>
      <c r="W4845" s="0" t="n">
        <v>0.11295</v>
      </c>
      <c r="X4845" s="0" t="n">
        <v>0.231768785646386</v>
      </c>
      <c r="Y4845" s="0" t="n">
        <v>0.731979500720345</v>
      </c>
      <c r="Z4845" s="0" t="n">
        <v>0.808269704530074</v>
      </c>
      <c r="AA4845" s="89" t="s">
        <v>15</v>
      </c>
      <c r="AB4845" s="0" t="n">
        <v>73.7812894090602</v>
      </c>
      <c r="AC4845" s="0" t="n">
        <v>1.31002064541763</v>
      </c>
      <c r="AD4845" s="89" t="s">
        <v>103</v>
      </c>
      <c r="AE4845" s="0" t="n">
        <v>202601</v>
      </c>
      <c r="AF4845" s="90" t="n">
        <v>46043</v>
      </c>
      <c r="AG4845" s="0" t="n">
        <v>1.31002064541763</v>
      </c>
    </row>
    <row r="4846" customFormat="false" ht="15" hidden="false" customHeight="false" outlineLevel="0" collapsed="false">
      <c r="A4846" s="87" t="n">
        <v>46043.5199305556</v>
      </c>
      <c r="B4846" s="0" t="n">
        <v>73.2236</v>
      </c>
      <c r="C4846" s="88" t="b">
        <f aca="false">FALSE()</f>
        <v>0</v>
      </c>
      <c r="D4846" s="88" t="b">
        <f aca="false">TRUE()</f>
        <v>1</v>
      </c>
      <c r="E4846" s="0" t="n">
        <v>-2.52459684033271</v>
      </c>
      <c r="F4846" s="0" t="n">
        <v>-3.57090867976049</v>
      </c>
      <c r="G4846" s="0" t="n">
        <v>-0.632796840332716</v>
      </c>
      <c r="H4846" s="0" t="n">
        <v>-0.856793544506016</v>
      </c>
      <c r="I4846" s="0" t="n">
        <v>0</v>
      </c>
      <c r="J4846" s="87"/>
      <c r="K4846" s="87" t="n">
        <v>46043.3751273148</v>
      </c>
      <c r="L4846" s="89" t="s">
        <v>326</v>
      </c>
      <c r="M4846" s="88" t="b">
        <f aca="false">FALSE()</f>
        <v>0</v>
      </c>
      <c r="N4846" s="0" t="n">
        <v>1</v>
      </c>
      <c r="O4846" s="0" t="n">
        <v>70.6990031596673</v>
      </c>
      <c r="P4846" s="88" t="b">
        <f aca="false">FALSE()</f>
        <v>0</v>
      </c>
      <c r="Q4846" s="88" t="b">
        <f aca="false">FALSE()</f>
        <v>0</v>
      </c>
      <c r="R4846" s="0" t="n">
        <v>0.5085</v>
      </c>
      <c r="S4846" s="0" t="n">
        <v>1.82113735177652</v>
      </c>
      <c r="T4846" s="0" t="n">
        <v>72.2777</v>
      </c>
      <c r="U4846" s="0" t="n">
        <v>15</v>
      </c>
      <c r="V4846" s="0" t="n">
        <v>0</v>
      </c>
      <c r="W4846" s="0" t="n">
        <v>0.11295</v>
      </c>
      <c r="X4846" s="0" t="n">
        <v>0.231768785646386</v>
      </c>
      <c r="Y4846" s="0" t="n">
        <v>-0.487339137084361</v>
      </c>
      <c r="Z4846" s="0" t="n">
        <v>0.789348420166355</v>
      </c>
      <c r="AA4846" s="89" t="s">
        <v>15</v>
      </c>
      <c r="AB4846" s="0" t="n">
        <v>73.8563968403327</v>
      </c>
      <c r="AC4846" s="0" t="n">
        <v>1.19833013639357</v>
      </c>
      <c r="AD4846" s="89" t="s">
        <v>103</v>
      </c>
      <c r="AE4846" s="0" t="n">
        <v>202601</v>
      </c>
      <c r="AF4846" s="90" t="n">
        <v>46043</v>
      </c>
      <c r="AG4846" s="0" t="n">
        <v>1.19833013639357</v>
      </c>
    </row>
    <row r="4847" customFormat="false" ht="15" hidden="false" customHeight="false" outlineLevel="0" collapsed="false">
      <c r="A4847" s="87" t="n">
        <v>46043.5303935185</v>
      </c>
      <c r="B4847" s="0" t="n">
        <v>73.5062</v>
      </c>
      <c r="C4847" s="88" t="b">
        <f aca="false">FALSE()</f>
        <v>0</v>
      </c>
      <c r="D4847" s="88" t="b">
        <f aca="false">TRUE()</f>
        <v>1</v>
      </c>
      <c r="E4847" s="0" t="n">
        <v>-2.64382698786127</v>
      </c>
      <c r="F4847" s="0" t="n">
        <v>-3.73093205248487</v>
      </c>
      <c r="G4847" s="0" t="n">
        <v>-0.440986987861237</v>
      </c>
      <c r="H4847" s="0" t="n">
        <v>-0.596353973456255</v>
      </c>
      <c r="I4847" s="0" t="n">
        <v>0.282600000000002</v>
      </c>
      <c r="J4847" s="87"/>
      <c r="K4847" s="87" t="n">
        <v>46043.3751273148</v>
      </c>
      <c r="L4847" s="89" t="s">
        <v>326</v>
      </c>
      <c r="M4847" s="88" t="b">
        <f aca="false">FALSE()</f>
        <v>0</v>
      </c>
      <c r="N4847" s="0" t="n">
        <v>0</v>
      </c>
      <c r="O4847" s="0" t="n">
        <v>70.8623730121387</v>
      </c>
      <c r="P4847" s="88" t="b">
        <f aca="false">FALSE()</f>
        <v>0</v>
      </c>
      <c r="Q4847" s="88" t="b">
        <f aca="false">FALSE()</f>
        <v>0</v>
      </c>
      <c r="R4847" s="0" t="n">
        <v>0.4952</v>
      </c>
      <c r="S4847" s="0" t="n">
        <v>1.79657772751695</v>
      </c>
      <c r="T4847" s="0" t="n">
        <v>72.40478</v>
      </c>
      <c r="U4847" s="0" t="n">
        <v>16</v>
      </c>
      <c r="V4847" s="0" t="n">
        <v>0.282600000000002</v>
      </c>
      <c r="W4847" s="0" t="n">
        <v>0.12708</v>
      </c>
      <c r="X4847" s="0" t="n">
        <v>0.233130741724129</v>
      </c>
      <c r="Y4847" s="0" t="n">
        <v>0.667093489472246</v>
      </c>
      <c r="Z4847" s="0" t="n">
        <v>0.771203493930626</v>
      </c>
      <c r="AA4847" s="89" t="s">
        <v>15</v>
      </c>
      <c r="AB4847" s="0" t="n">
        <v>73.9471869878612</v>
      </c>
      <c r="AC4847" s="0" t="n">
        <v>1.42818336362348</v>
      </c>
      <c r="AD4847" s="89" t="s">
        <v>103</v>
      </c>
      <c r="AE4847" s="0" t="n">
        <v>202601</v>
      </c>
      <c r="AF4847" s="90" t="n">
        <v>46043</v>
      </c>
      <c r="AG4847" s="0" t="n">
        <v>1.42818336362348</v>
      </c>
    </row>
    <row r="4848" customFormat="false" ht="15" hidden="false" customHeight="false" outlineLevel="0" collapsed="false">
      <c r="A4848" s="87" t="n">
        <v>46043.5408449074</v>
      </c>
      <c r="B4848" s="0" t="n">
        <v>73.5062</v>
      </c>
      <c r="C4848" s="88" t="b">
        <f aca="false">FALSE()</f>
        <v>0</v>
      </c>
      <c r="D4848" s="88" t="b">
        <f aca="false">TRUE()</f>
        <v>1</v>
      </c>
      <c r="E4848" s="0" t="n">
        <v>-2.43370992950761</v>
      </c>
      <c r="F4848" s="0" t="n">
        <v>-3.42426433503845</v>
      </c>
      <c r="G4848" s="0" t="n">
        <v>-0.48502992950759</v>
      </c>
      <c r="H4848" s="0" t="n">
        <v>-0.655523539708266</v>
      </c>
      <c r="I4848" s="0" t="n">
        <v>0</v>
      </c>
      <c r="J4848" s="87"/>
      <c r="K4848" s="87" t="n">
        <v>46043.3751273148</v>
      </c>
      <c r="L4848" s="89" t="s">
        <v>326</v>
      </c>
      <c r="M4848" s="88" t="b">
        <f aca="false">FALSE()</f>
        <v>0</v>
      </c>
      <c r="N4848" s="0" t="n">
        <v>0</v>
      </c>
      <c r="O4848" s="0" t="n">
        <v>71.0724900704924</v>
      </c>
      <c r="P4848" s="88" t="b">
        <f aca="false">FALSE()</f>
        <v>0</v>
      </c>
      <c r="Q4848" s="88" t="b">
        <f aca="false">FALSE()</f>
        <v>0</v>
      </c>
      <c r="R4848" s="0" t="n">
        <v>0.489</v>
      </c>
      <c r="S4848" s="0" t="n">
        <v>1.76944307174572</v>
      </c>
      <c r="T4848" s="0" t="n">
        <v>72.53186</v>
      </c>
      <c r="U4848" s="0" t="n">
        <v>17</v>
      </c>
      <c r="V4848" s="0" t="n">
        <v>0</v>
      </c>
      <c r="W4848" s="0" t="n">
        <v>0.12708</v>
      </c>
      <c r="X4848" s="0" t="n">
        <v>0.233130741724129</v>
      </c>
      <c r="Y4848" s="0" t="n">
        <v>-0.545101855980787</v>
      </c>
      <c r="Z4848" s="0" t="n">
        <v>0.729684964753798</v>
      </c>
      <c r="AA4848" s="89" t="s">
        <v>15</v>
      </c>
      <c r="AB4848" s="0" t="n">
        <v>73.9912299295076</v>
      </c>
      <c r="AC4848" s="0" t="n">
        <v>1.335288579406</v>
      </c>
      <c r="AD4848" s="89" t="s">
        <v>103</v>
      </c>
      <c r="AE4848" s="0" t="n">
        <v>202601</v>
      </c>
      <c r="AF4848" s="90" t="n">
        <v>46043</v>
      </c>
      <c r="AG4848" s="0" t="n">
        <v>1.335288579406</v>
      </c>
    </row>
    <row r="4849" customFormat="false" ht="15" hidden="false" customHeight="false" outlineLevel="0" collapsed="false">
      <c r="A4849" s="87" t="n">
        <v>46043.5512962963</v>
      </c>
      <c r="B4849" s="0" t="n">
        <v>73.7888</v>
      </c>
      <c r="C4849" s="88" t="b">
        <f aca="false">FALSE()</f>
        <v>0</v>
      </c>
      <c r="D4849" s="88" t="b">
        <f aca="false">TRUE()</f>
        <v>1</v>
      </c>
      <c r="E4849" s="0" t="n">
        <v>-2.56057002821522</v>
      </c>
      <c r="F4849" s="0" t="n">
        <v>-3.59488089094665</v>
      </c>
      <c r="G4849" s="0" t="n">
        <v>-0.300850028215237</v>
      </c>
      <c r="H4849" s="0" t="n">
        <v>-0.406062153216631</v>
      </c>
      <c r="I4849" s="0" t="n">
        <v>0.282599999999988</v>
      </c>
      <c r="J4849" s="87"/>
      <c r="K4849" s="87" t="n">
        <v>46043.3751273148</v>
      </c>
      <c r="L4849" s="89" t="s">
        <v>326</v>
      </c>
      <c r="M4849" s="88" t="b">
        <f aca="false">FALSE()</f>
        <v>0</v>
      </c>
      <c r="N4849" s="0" t="n">
        <v>0</v>
      </c>
      <c r="O4849" s="0" t="n">
        <v>71.2282299717848</v>
      </c>
      <c r="P4849" s="88" t="b">
        <f aca="false">FALSE()</f>
        <v>0</v>
      </c>
      <c r="Q4849" s="88" t="b">
        <f aca="false">FALSE()</f>
        <v>0</v>
      </c>
      <c r="R4849" s="0" t="n">
        <v>0.5053</v>
      </c>
      <c r="S4849" s="0" t="n">
        <v>1.75888732041551</v>
      </c>
      <c r="T4849" s="0" t="n">
        <v>72.65894</v>
      </c>
      <c r="U4849" s="0" t="n">
        <v>18</v>
      </c>
      <c r="V4849" s="0" t="n">
        <v>0.282599999999988</v>
      </c>
      <c r="W4849" s="0" t="n">
        <v>0.127079999999999</v>
      </c>
      <c r="X4849" s="0" t="n">
        <v>0.233130741724128</v>
      </c>
      <c r="Y4849" s="0" t="n">
        <v>0.667093489472189</v>
      </c>
      <c r="Z4849" s="0" t="n">
        <v>0.715355014107617</v>
      </c>
      <c r="AA4849" s="89" t="s">
        <v>15</v>
      </c>
      <c r="AB4849" s="0" t="n">
        <v>74.0896500282152</v>
      </c>
      <c r="AC4849" s="0" t="n">
        <v>1.57943954780195</v>
      </c>
      <c r="AD4849" s="89" t="s">
        <v>103</v>
      </c>
      <c r="AE4849" s="0" t="n">
        <v>202601</v>
      </c>
      <c r="AF4849" s="90" t="n">
        <v>46043</v>
      </c>
      <c r="AG4849" s="0" t="n">
        <v>1.57943954780195</v>
      </c>
    </row>
    <row r="4850" customFormat="false" ht="15" hidden="false" customHeight="false" outlineLevel="0" collapsed="false">
      <c r="A4850" s="87" t="n">
        <v>46043.5613888889</v>
      </c>
      <c r="B4850" s="0" t="n">
        <v>73.7888</v>
      </c>
      <c r="C4850" s="88" t="b">
        <f aca="false">FALSE()</f>
        <v>0</v>
      </c>
      <c r="D4850" s="88" t="b">
        <f aca="false">TRUE()</f>
        <v>1</v>
      </c>
      <c r="E4850" s="0" t="n">
        <v>-2.35485523863923</v>
      </c>
      <c r="F4850" s="0" t="n">
        <v>-3.29654934570125</v>
      </c>
      <c r="G4850" s="0" t="n">
        <v>-0.349295238639229</v>
      </c>
      <c r="H4850" s="0" t="n">
        <v>-0.471141371402787</v>
      </c>
      <c r="I4850" s="0" t="n">
        <v>0</v>
      </c>
      <c r="J4850" s="87"/>
      <c r="K4850" s="87" t="n">
        <v>46043.3751273148</v>
      </c>
      <c r="L4850" s="89" t="s">
        <v>326</v>
      </c>
      <c r="M4850" s="88" t="b">
        <f aca="false">FALSE()</f>
        <v>0</v>
      </c>
      <c r="N4850" s="0" t="n">
        <v>0</v>
      </c>
      <c r="O4850" s="0" t="n">
        <v>71.4339447613608</v>
      </c>
      <c r="P4850" s="88" t="b">
        <f aca="false">FALSE()</f>
        <v>0</v>
      </c>
      <c r="Q4850" s="88" t="b">
        <f aca="false">FALSE()</f>
        <v>0</v>
      </c>
      <c r="R4850" s="0" t="n">
        <v>0.4989</v>
      </c>
      <c r="S4850" s="0" t="n">
        <v>1.74438376777745</v>
      </c>
      <c r="T4850" s="0" t="n">
        <v>72.78602</v>
      </c>
      <c r="U4850" s="0" t="n">
        <v>19</v>
      </c>
      <c r="V4850" s="0" t="n">
        <v>0</v>
      </c>
      <c r="W4850" s="0" t="n">
        <v>0.127079999999999</v>
      </c>
      <c r="X4850" s="0" t="n">
        <v>0.233130741724128</v>
      </c>
      <c r="Y4850" s="0" t="n">
        <v>-0.545101855980785</v>
      </c>
      <c r="Z4850" s="0" t="n">
        <v>0.676037619319613</v>
      </c>
      <c r="AA4850" s="89" t="s">
        <v>15</v>
      </c>
      <c r="AB4850" s="0" t="n">
        <v>74.1380952386392</v>
      </c>
      <c r="AC4850" s="0" t="n">
        <v>1.4833198202923</v>
      </c>
      <c r="AD4850" s="89" t="s">
        <v>103</v>
      </c>
      <c r="AE4850" s="0" t="n">
        <v>202601</v>
      </c>
      <c r="AF4850" s="90" t="n">
        <v>46043</v>
      </c>
      <c r="AG4850" s="0" t="n">
        <v>1.4833198202923</v>
      </c>
    </row>
    <row r="4851" customFormat="false" ht="15" hidden="false" customHeight="false" outlineLevel="0" collapsed="false">
      <c r="A4851" s="87" t="n">
        <v>46043.5718402778</v>
      </c>
      <c r="B4851" s="0" t="n">
        <v>73.7888</v>
      </c>
      <c r="C4851" s="88" t="b">
        <f aca="false">FALSE()</f>
        <v>0</v>
      </c>
      <c r="D4851" s="88" t="b">
        <f aca="false">TRUE()</f>
        <v>1</v>
      </c>
      <c r="E4851" s="0" t="n">
        <v>-2.17585491438361</v>
      </c>
      <c r="F4851" s="0" t="n">
        <v>-3.0383541855209</v>
      </c>
      <c r="G4851" s="0" t="n">
        <v>-0.396194914383628</v>
      </c>
      <c r="H4851" s="0" t="n">
        <v>-0.534063411126298</v>
      </c>
      <c r="I4851" s="0" t="n">
        <v>0</v>
      </c>
      <c r="J4851" s="87"/>
      <c r="K4851" s="87" t="n">
        <v>46043.3751273148</v>
      </c>
      <c r="L4851" s="89" t="s">
        <v>326</v>
      </c>
      <c r="M4851" s="88" t="b">
        <f aca="false">FALSE()</f>
        <v>0</v>
      </c>
      <c r="N4851" s="0" t="n">
        <v>0</v>
      </c>
      <c r="O4851" s="0" t="n">
        <v>71.6129450856164</v>
      </c>
      <c r="P4851" s="88" t="b">
        <f aca="false">FALSE()</f>
        <v>0</v>
      </c>
      <c r="Q4851" s="88" t="b">
        <f aca="false">FALSE()</f>
        <v>0</v>
      </c>
      <c r="R4851" s="0" t="n">
        <v>0.4923</v>
      </c>
      <c r="S4851" s="0" t="n">
        <v>1.7263568625277</v>
      </c>
      <c r="T4851" s="0" t="n">
        <v>72.89897</v>
      </c>
      <c r="U4851" s="0" t="n">
        <v>20</v>
      </c>
      <c r="V4851" s="0" t="n">
        <v>0</v>
      </c>
      <c r="W4851" s="0" t="n">
        <v>0.11295</v>
      </c>
      <c r="X4851" s="0" t="n">
        <v>0.231768785646386</v>
      </c>
      <c r="Y4851" s="0" t="n">
        <v>-0.487339137084361</v>
      </c>
      <c r="Z4851" s="0" t="n">
        <v>0.643012457191805</v>
      </c>
      <c r="AA4851" s="89" t="s">
        <v>15</v>
      </c>
      <c r="AB4851" s="0" t="n">
        <v>74.1849949143836</v>
      </c>
      <c r="AC4851" s="0" t="n">
        <v>1.38384566278249</v>
      </c>
      <c r="AD4851" s="89" t="s">
        <v>103</v>
      </c>
      <c r="AE4851" s="0" t="n">
        <v>202601</v>
      </c>
      <c r="AF4851" s="90" t="n">
        <v>46043</v>
      </c>
      <c r="AG4851" s="0" t="n">
        <v>1.38384566278249</v>
      </c>
    </row>
    <row r="4852" customFormat="false" ht="15" hidden="false" customHeight="false" outlineLevel="0" collapsed="false">
      <c r="A4852" s="87" t="n">
        <v>46043.5822916667</v>
      </c>
      <c r="B4852" s="0" t="n">
        <v>73.7888</v>
      </c>
      <c r="C4852" s="88" t="b">
        <f aca="false">FALSE()</f>
        <v>0</v>
      </c>
      <c r="D4852" s="88" t="b">
        <f aca="false">TRUE()</f>
        <v>1</v>
      </c>
      <c r="E4852" s="0" t="n">
        <v>-2.02829825709796</v>
      </c>
      <c r="F4852" s="0" t="n">
        <v>-2.82648282528011</v>
      </c>
      <c r="G4852" s="0" t="n">
        <v>-0.446278257097987</v>
      </c>
      <c r="H4852" s="0" t="n">
        <v>-0.601168972372325</v>
      </c>
      <c r="I4852" s="0" t="n">
        <v>0</v>
      </c>
      <c r="J4852" s="87"/>
      <c r="K4852" s="87" t="n">
        <v>46043.3751273148</v>
      </c>
      <c r="L4852" s="89" t="s">
        <v>326</v>
      </c>
      <c r="M4852" s="88" t="b">
        <f aca="false">FALSE()</f>
        <v>0</v>
      </c>
      <c r="N4852" s="0" t="n">
        <v>0</v>
      </c>
      <c r="O4852" s="0" t="n">
        <v>71.760501742902</v>
      </c>
      <c r="P4852" s="88" t="b">
        <f aca="false">FALSE()</f>
        <v>0</v>
      </c>
      <c r="Q4852" s="88" t="b">
        <f aca="false">FALSE()</f>
        <v>0</v>
      </c>
      <c r="R4852" s="0" t="n">
        <v>0.4852</v>
      </c>
      <c r="S4852" s="0" t="n">
        <v>1.70503600138572</v>
      </c>
      <c r="T4852" s="0" t="n">
        <v>72.99779</v>
      </c>
      <c r="U4852" s="0" t="n">
        <v>21</v>
      </c>
      <c r="V4852" s="0" t="n">
        <v>0</v>
      </c>
      <c r="W4852" s="0" t="n">
        <v>0.0988199999999999</v>
      </c>
      <c r="X4852" s="0" t="n">
        <v>0.229484785873419</v>
      </c>
      <c r="Y4852" s="0" t="n">
        <v>-0.430616781953066</v>
      </c>
      <c r="Z4852" s="0" t="n">
        <v>0.618644128548985</v>
      </c>
      <c r="AA4852" s="89" t="s">
        <v>15</v>
      </c>
      <c r="AB4852" s="0" t="n">
        <v>74.235078257098</v>
      </c>
      <c r="AC4852" s="0" t="n">
        <v>1.27861877854605</v>
      </c>
      <c r="AD4852" s="89" t="s">
        <v>103</v>
      </c>
      <c r="AE4852" s="0" t="n">
        <v>202601</v>
      </c>
      <c r="AF4852" s="90" t="n">
        <v>46043</v>
      </c>
      <c r="AG4852" s="0" t="n">
        <v>1.27861877854605</v>
      </c>
    </row>
    <row r="4853" customFormat="false" ht="15" hidden="false" customHeight="false" outlineLevel="0" collapsed="false">
      <c r="A4853" s="87" t="n">
        <v>46043.5927430556</v>
      </c>
      <c r="B4853" s="0" t="n">
        <v>73.7888</v>
      </c>
      <c r="C4853" s="88" t="b">
        <f aca="false">FALSE()</f>
        <v>0</v>
      </c>
      <c r="D4853" s="88" t="b">
        <f aca="false">TRUE()</f>
        <v>1</v>
      </c>
      <c r="E4853" s="0" t="n">
        <v>-1.84356721817017</v>
      </c>
      <c r="F4853" s="0" t="n">
        <v>-2.56245917469012</v>
      </c>
      <c r="G4853" s="0" t="n">
        <v>-0.459187218170172</v>
      </c>
      <c r="H4853" s="0" t="n">
        <v>-0.618450728934775</v>
      </c>
      <c r="I4853" s="0" t="n">
        <v>0</v>
      </c>
      <c r="J4853" s="87"/>
      <c r="K4853" s="87" t="n">
        <v>46043.3751273148</v>
      </c>
      <c r="L4853" s="89" t="s">
        <v>326</v>
      </c>
      <c r="M4853" s="88" t="b">
        <f aca="false">FALSE()</f>
        <v>0</v>
      </c>
      <c r="N4853" s="0" t="n">
        <v>0</v>
      </c>
      <c r="O4853" s="0" t="n">
        <v>71.9452327818298</v>
      </c>
      <c r="P4853" s="88" t="b">
        <f aca="false">FALSE()</f>
        <v>0</v>
      </c>
      <c r="Q4853" s="88" t="b">
        <f aca="false">FALSE()</f>
        <v>0</v>
      </c>
      <c r="R4853" s="0" t="n">
        <v>0.4802</v>
      </c>
      <c r="S4853" s="0" t="n">
        <v>1.68218749048851</v>
      </c>
      <c r="T4853" s="0" t="n">
        <v>73.09661</v>
      </c>
      <c r="U4853" s="0" t="n">
        <v>22</v>
      </c>
      <c r="V4853" s="0" t="n">
        <v>0</v>
      </c>
      <c r="W4853" s="0" t="n">
        <v>0.0988199999999999</v>
      </c>
      <c r="X4853" s="0" t="n">
        <v>0.229484785873419</v>
      </c>
      <c r="Y4853" s="0" t="n">
        <v>-0.430616781953066</v>
      </c>
      <c r="Z4853" s="0" t="n">
        <v>0.575688609085084</v>
      </c>
      <c r="AA4853" s="89" t="s">
        <v>15</v>
      </c>
      <c r="AB4853" s="0" t="n">
        <v>74.2479872181702</v>
      </c>
      <c r="AC4853" s="0" t="n">
        <v>1.20236876164714</v>
      </c>
      <c r="AD4853" s="89" t="s">
        <v>103</v>
      </c>
      <c r="AE4853" s="0" t="n">
        <v>202601</v>
      </c>
      <c r="AF4853" s="90" t="n">
        <v>46043</v>
      </c>
      <c r="AG4853" s="0" t="n">
        <v>1.20236876164714</v>
      </c>
    </row>
    <row r="4854" customFormat="false" ht="15" hidden="false" customHeight="false" outlineLevel="0" collapsed="false">
      <c r="A4854" s="87" t="n">
        <v>46043.5930902778</v>
      </c>
      <c r="B4854" s="0" t="n">
        <v>74.0714</v>
      </c>
      <c r="C4854" s="88" t="b">
        <f aca="false">FALSE()</f>
        <v>0</v>
      </c>
      <c r="D4854" s="88" t="b">
        <f aca="false">TRUE()</f>
        <v>1</v>
      </c>
      <c r="E4854" s="0" t="n">
        <v>-1.92240551825978</v>
      </c>
      <c r="F4854" s="0" t="n">
        <v>-2.66449384647531</v>
      </c>
      <c r="G4854" s="0" t="n">
        <v>-0.198725518259778</v>
      </c>
      <c r="H4854" s="0" t="n">
        <v>-0.267571270242326</v>
      </c>
      <c r="I4854" s="0" t="n">
        <v>0.282600000000002</v>
      </c>
      <c r="J4854" s="87"/>
      <c r="K4854" s="87" t="n">
        <v>46043.3751273148</v>
      </c>
      <c r="L4854" s="89" t="s">
        <v>326</v>
      </c>
      <c r="M4854" s="88" t="b">
        <f aca="false">FALSE()</f>
        <v>0</v>
      </c>
      <c r="N4854" s="0" t="n">
        <v>0</v>
      </c>
      <c r="O4854" s="0" t="n">
        <v>72.1489944817402</v>
      </c>
      <c r="P4854" s="88" t="b">
        <f aca="false">FALSE()</f>
        <v>0</v>
      </c>
      <c r="Q4854" s="88" t="b">
        <f aca="false">FALSE()</f>
        <v>0</v>
      </c>
      <c r="R4854" s="0" t="n">
        <v>0.5083</v>
      </c>
      <c r="S4854" s="0" t="n">
        <v>1.67971177899225</v>
      </c>
      <c r="T4854" s="0" t="n">
        <v>73.20956</v>
      </c>
      <c r="U4854" s="0" t="n">
        <v>23</v>
      </c>
      <c r="V4854" s="0" t="n">
        <v>0.282600000000002</v>
      </c>
      <c r="W4854" s="0" t="n">
        <v>0.11295</v>
      </c>
      <c r="X4854" s="0" t="n">
        <v>0.231768785646386</v>
      </c>
      <c r="Y4854" s="0" t="n">
        <v>0.731979500720345</v>
      </c>
      <c r="Z4854" s="0" t="n">
        <v>0.53028275912989</v>
      </c>
      <c r="AA4854" s="89" t="s">
        <v>15</v>
      </c>
      <c r="AB4854" s="0" t="n">
        <v>74.2701255182598</v>
      </c>
      <c r="AC4854" s="0" t="n">
        <v>1.62524612607459</v>
      </c>
      <c r="AD4854" s="89" t="s">
        <v>103</v>
      </c>
      <c r="AE4854" s="0" t="n">
        <v>202601</v>
      </c>
      <c r="AF4854" s="90" t="n">
        <v>46043</v>
      </c>
      <c r="AG4854" s="0" t="n">
        <v>1.62524612607459</v>
      </c>
    </row>
    <row r="4855" customFormat="false" ht="15" hidden="false" customHeight="false" outlineLevel="0" collapsed="false">
      <c r="A4855" s="87" t="n">
        <v>46043.5950347222</v>
      </c>
      <c r="B4855" s="0" t="n">
        <v>74.0714</v>
      </c>
      <c r="C4855" s="88" t="b">
        <f aca="false">FALSE()</f>
        <v>0</v>
      </c>
      <c r="D4855" s="88" t="b">
        <f aca="false">TRUE()</f>
        <v>1</v>
      </c>
      <c r="E4855" s="0" t="n">
        <v>-1.75222623489418</v>
      </c>
      <c r="F4855" s="0" t="n">
        <v>-2.42290687748376</v>
      </c>
      <c r="G4855" s="0" t="n">
        <v>-0.226186234894186</v>
      </c>
      <c r="H4855" s="0" t="n">
        <v>-0.304432817210362</v>
      </c>
      <c r="I4855" s="0" t="n">
        <v>0</v>
      </c>
      <c r="J4855" s="87"/>
      <c r="K4855" s="87" t="n">
        <v>46043.3751273148</v>
      </c>
      <c r="L4855" s="89" t="s">
        <v>326</v>
      </c>
      <c r="M4855" s="88" t="b">
        <f aca="false">FALSE()</f>
        <v>0</v>
      </c>
      <c r="N4855" s="0" t="n">
        <v>0</v>
      </c>
      <c r="O4855" s="0" t="n">
        <v>72.3191737651058</v>
      </c>
      <c r="P4855" s="88" t="b">
        <f aca="false">FALSE()</f>
        <v>0</v>
      </c>
      <c r="Q4855" s="88" t="b">
        <f aca="false">FALSE()</f>
        <v>0</v>
      </c>
      <c r="R4855" s="0" t="n">
        <v>0.5028</v>
      </c>
      <c r="S4855" s="0" t="n">
        <v>1.67400259858143</v>
      </c>
      <c r="T4855" s="0" t="n">
        <v>73.30838</v>
      </c>
      <c r="U4855" s="0" t="n">
        <v>24</v>
      </c>
      <c r="V4855" s="0" t="n">
        <v>0</v>
      </c>
      <c r="W4855" s="0" t="n">
        <v>0.0988199999999999</v>
      </c>
      <c r="X4855" s="0" t="n">
        <v>0.229484785873419</v>
      </c>
      <c r="Y4855" s="0" t="n">
        <v>-0.430616781953066</v>
      </c>
      <c r="Z4855" s="0" t="n">
        <v>0.494603117447094</v>
      </c>
      <c r="AA4855" s="89" t="s">
        <v>15</v>
      </c>
      <c r="AB4855" s="0" t="n">
        <v>74.2975862348942</v>
      </c>
      <c r="AC4855" s="0" t="n">
        <v>1.54269144913268</v>
      </c>
      <c r="AD4855" s="89" t="s">
        <v>103</v>
      </c>
      <c r="AE4855" s="0" t="n">
        <v>202601</v>
      </c>
      <c r="AF4855" s="90" t="n">
        <v>46043</v>
      </c>
      <c r="AG4855" s="0" t="n">
        <v>1.54269144913268</v>
      </c>
    </row>
    <row r="4856" customFormat="false" ht="15" hidden="false" customHeight="false" outlineLevel="0" collapsed="false">
      <c r="A4856" s="87" t="n">
        <v>46043.6028472222</v>
      </c>
      <c r="B4856" s="0" t="n">
        <v>73.5062</v>
      </c>
      <c r="C4856" s="88" t="b">
        <f aca="false">TRUE()</f>
        <v>1</v>
      </c>
      <c r="D4856" s="88" t="b">
        <f aca="false">FALSE()</f>
        <v>0</v>
      </c>
      <c r="E4856" s="0" t="n">
        <v>-1.09896569558227</v>
      </c>
      <c r="F4856" s="0" t="n">
        <v>-1.51775676303551</v>
      </c>
      <c r="G4856" s="0" t="n">
        <v>-0.788105695582246</v>
      </c>
      <c r="H4856" s="0" t="n">
        <v>-1.06078882924282</v>
      </c>
      <c r="I4856" s="0" t="n">
        <v>-0.56519999999999</v>
      </c>
      <c r="J4856" s="87"/>
      <c r="K4856" s="87"/>
      <c r="L4856" s="89" t="s">
        <v>326</v>
      </c>
      <c r="M4856" s="88" t="b">
        <f aca="false">FALSE()</f>
        <v>0</v>
      </c>
      <c r="N4856" s="0" t="n">
        <v>1</v>
      </c>
      <c r="O4856" s="0" t="n">
        <v>72.4072343044177</v>
      </c>
      <c r="P4856" s="88" t="b">
        <f aca="false">FALSE()</f>
        <v>0</v>
      </c>
      <c r="Q4856" s="88" t="b">
        <f aca="false">FALSE()</f>
        <v>0</v>
      </c>
      <c r="R4856" s="0" t="n">
        <v>0.0505</v>
      </c>
      <c r="T4856" s="0" t="n">
        <v>73.35077</v>
      </c>
      <c r="U4856" s="0" t="n">
        <v>0</v>
      </c>
      <c r="V4856" s="0" t="n">
        <v>-0.56519999999999</v>
      </c>
      <c r="W4856" s="0" t="n">
        <v>0.0423900000000003</v>
      </c>
      <c r="X4856" s="0" t="n">
        <v>0.247301558724097</v>
      </c>
      <c r="Y4856" s="0" t="n">
        <v>-2.45687897453914</v>
      </c>
      <c r="Z4856" s="0" t="n">
        <v>0.471767847791126</v>
      </c>
      <c r="AA4856" s="89" t="s">
        <v>328</v>
      </c>
      <c r="AB4856" s="0" t="n">
        <v>74.2943056955823</v>
      </c>
      <c r="AC4856" s="0" t="n">
        <v>0.329462893089794</v>
      </c>
      <c r="AD4856" s="89" t="s">
        <v>103</v>
      </c>
      <c r="AE4856" s="0" t="n">
        <v>202601</v>
      </c>
      <c r="AF4856" s="90" t="n">
        <v>46043</v>
      </c>
      <c r="AG4856" s="0" t="n">
        <v>0.329462893089794</v>
      </c>
    </row>
    <row r="4857" customFormat="false" ht="15" hidden="false" customHeight="false" outlineLevel="0" collapsed="false">
      <c r="A4857" s="87" t="n">
        <v>46043.613287037</v>
      </c>
      <c r="B4857" s="0" t="n">
        <v>72.941</v>
      </c>
      <c r="C4857" s="88" t="b">
        <f aca="false">TRUE()</f>
        <v>1</v>
      </c>
      <c r="D4857" s="88" t="b">
        <f aca="false">FALSE()</f>
        <v>0</v>
      </c>
      <c r="E4857" s="0" t="n">
        <v>-0.564237102657557</v>
      </c>
      <c r="F4857" s="0" t="n">
        <v>-0.779583225430873</v>
      </c>
      <c r="G4857" s="0" t="n">
        <v>-1.35551710265756</v>
      </c>
      <c r="H4857" s="0" t="n">
        <v>-1.82446924232613</v>
      </c>
      <c r="I4857" s="0" t="n">
        <v>-0.565200000000004</v>
      </c>
      <c r="J4857" s="87"/>
      <c r="K4857" s="87"/>
      <c r="L4857" s="89" t="s">
        <v>326</v>
      </c>
      <c r="M4857" s="88" t="b">
        <f aca="false">FALSE()</f>
        <v>0</v>
      </c>
      <c r="N4857" s="0" t="n">
        <v>2</v>
      </c>
      <c r="O4857" s="0" t="n">
        <v>72.3767628973425</v>
      </c>
      <c r="P4857" s="88" t="b">
        <f aca="false">TRUE()</f>
        <v>1</v>
      </c>
      <c r="Q4857" s="88" t="b">
        <f aca="false">FALSE()</f>
        <v>0</v>
      </c>
      <c r="R4857" s="0" t="n">
        <v>0.1121</v>
      </c>
      <c r="T4857" s="0" t="n">
        <v>73.33664</v>
      </c>
      <c r="U4857" s="0" t="n">
        <v>0</v>
      </c>
      <c r="V4857" s="0" t="n">
        <v>-0.565200000000004</v>
      </c>
      <c r="W4857" s="0" t="n">
        <v>-0.0141300000000001</v>
      </c>
      <c r="X4857" s="0" t="n">
        <v>0.250677845472084</v>
      </c>
      <c r="Y4857" s="0" t="n">
        <v>-2.1983195162788</v>
      </c>
      <c r="Z4857" s="0" t="n">
        <v>0.479938551328776</v>
      </c>
      <c r="AA4857" s="89" t="s">
        <v>327</v>
      </c>
      <c r="AB4857" s="0" t="n">
        <v>74.2965171026576</v>
      </c>
      <c r="AC4857" s="0" t="n">
        <v>-0.824355532400171</v>
      </c>
      <c r="AD4857" s="89" t="s">
        <v>103</v>
      </c>
      <c r="AE4857" s="0" t="n">
        <v>202601</v>
      </c>
      <c r="AF4857" s="90" t="n">
        <v>46043</v>
      </c>
      <c r="AG4857" s="0" t="n">
        <v>0.824355532400171</v>
      </c>
    </row>
    <row r="4858" customFormat="false" ht="15" hidden="false" customHeight="false" outlineLevel="0" collapsed="false">
      <c r="A4858" s="87" t="n">
        <v>46043.6237384259</v>
      </c>
      <c r="B4858" s="0" t="n">
        <v>72.3758</v>
      </c>
      <c r="C4858" s="88" t="b">
        <f aca="false">FALSE()</f>
        <v>0</v>
      </c>
      <c r="D4858" s="88" t="b">
        <f aca="false">FALSE()</f>
        <v>0</v>
      </c>
      <c r="E4858" s="0" t="n">
        <v>-0.106365740134208</v>
      </c>
      <c r="F4858" s="0" t="n">
        <v>-0.147179428237586</v>
      </c>
      <c r="G4858" s="0" t="n">
        <v>-1.97152574013421</v>
      </c>
      <c r="H4858" s="0" t="n">
        <v>-2.65177761339429</v>
      </c>
      <c r="I4858" s="0" t="n">
        <v>-0.565200000000004</v>
      </c>
      <c r="J4858" s="87"/>
      <c r="K4858" s="87"/>
      <c r="L4858" s="89" t="s">
        <v>326</v>
      </c>
      <c r="M4858" s="88" t="b">
        <f aca="false">FALSE()</f>
        <v>0</v>
      </c>
      <c r="N4858" s="0" t="n">
        <v>2</v>
      </c>
      <c r="O4858" s="0" t="n">
        <v>72.2694342598658</v>
      </c>
      <c r="P4858" s="88" t="b">
        <f aca="false">FALSE()</f>
        <v>0</v>
      </c>
      <c r="Q4858" s="88" t="b">
        <f aca="false">FALSE()</f>
        <v>0</v>
      </c>
      <c r="R4858" s="0" t="n">
        <v>0.1768</v>
      </c>
      <c r="T4858" s="0" t="n">
        <v>73.30838</v>
      </c>
      <c r="U4858" s="0" t="n">
        <v>0</v>
      </c>
      <c r="V4858" s="0" t="n">
        <v>-0.565200000000004</v>
      </c>
      <c r="W4858" s="0" t="n">
        <v>-0.0282600000000002</v>
      </c>
      <c r="X4858" s="0" t="n">
        <v>0.273530247341178</v>
      </c>
      <c r="Y4858" s="0" t="n">
        <v>-1.96300045504756</v>
      </c>
      <c r="Z4858" s="0" t="n">
        <v>0.519472870067102</v>
      </c>
      <c r="AA4858" s="89" t="s">
        <v>327</v>
      </c>
      <c r="AB4858" s="0" t="n">
        <v>74.3473257401342</v>
      </c>
      <c r="AC4858" s="0" t="n">
        <v>-1.79524293516914</v>
      </c>
      <c r="AD4858" s="89" t="s">
        <v>103</v>
      </c>
      <c r="AE4858" s="0" t="n">
        <v>202601</v>
      </c>
      <c r="AF4858" s="90" t="n">
        <v>46043</v>
      </c>
      <c r="AG4858" s="0" t="n">
        <v>1.79524293516914</v>
      </c>
    </row>
    <row r="4859" customFormat="false" ht="15" hidden="false" customHeight="false" outlineLevel="0" collapsed="false">
      <c r="A4859" s="87" t="n">
        <v>46043.6341898148</v>
      </c>
      <c r="B4859" s="0" t="n">
        <v>72.095</v>
      </c>
      <c r="C4859" s="88" t="b">
        <f aca="false">FALSE()</f>
        <v>0</v>
      </c>
      <c r="D4859" s="88" t="b">
        <f aca="false">FALSE()</f>
        <v>0</v>
      </c>
      <c r="E4859" s="0" t="n">
        <v>0.0463153153463338</v>
      </c>
      <c r="F4859" s="0" t="n">
        <v>0.0642008191060544</v>
      </c>
      <c r="G4859" s="0" t="n">
        <v>-2.32410468465369</v>
      </c>
      <c r="H4859" s="0" t="n">
        <v>-3.1229946859774</v>
      </c>
      <c r="I4859" s="0" t="n">
        <v>-0.280799999999999</v>
      </c>
      <c r="J4859" s="87" t="n">
        <v>46043.6651967593</v>
      </c>
      <c r="K4859" s="87" t="n">
        <v>46043.6341898148</v>
      </c>
      <c r="L4859" s="89" t="s">
        <v>152</v>
      </c>
      <c r="M4859" s="88" t="b">
        <f aca="false">TRUE()</f>
        <v>1</v>
      </c>
      <c r="N4859" s="0" t="n">
        <v>2</v>
      </c>
      <c r="O4859" s="0" t="n">
        <v>72.1413153153463</v>
      </c>
      <c r="P4859" s="88" t="b">
        <f aca="false">FALSE()</f>
        <v>0</v>
      </c>
      <c r="Q4859" s="88" t="b">
        <f aca="false">FALSE()</f>
        <v>0</v>
      </c>
      <c r="R4859" s="0" t="n">
        <v>0.253</v>
      </c>
      <c r="S4859" s="0" t="n">
        <v>2.08133379841073</v>
      </c>
      <c r="T4859" s="0" t="n">
        <v>73.28021</v>
      </c>
      <c r="U4859" s="0" t="n">
        <v>1</v>
      </c>
      <c r="V4859" s="0" t="n">
        <v>-0.280799999999999</v>
      </c>
      <c r="W4859" s="0" t="n">
        <v>-0.02817</v>
      </c>
      <c r="X4859" s="0" t="n">
        <v>0.27344243905013</v>
      </c>
      <c r="Y4859" s="0" t="n">
        <v>-0.92388731199726</v>
      </c>
      <c r="Z4859" s="0" t="n">
        <v>0.569447342326837</v>
      </c>
      <c r="AA4859" s="89" t="s">
        <v>155</v>
      </c>
      <c r="AB4859" s="0" t="n">
        <v>74.4191046846537</v>
      </c>
      <c r="AC4859" s="0" t="n">
        <v>-2.08133379841073</v>
      </c>
      <c r="AD4859" s="89" t="s">
        <v>103</v>
      </c>
      <c r="AE4859" s="0" t="n">
        <v>202601</v>
      </c>
      <c r="AF4859" s="90" t="n">
        <v>46043</v>
      </c>
      <c r="AG4859" s="0" t="n">
        <v>2.08133379841073</v>
      </c>
    </row>
    <row r="4860" customFormat="false" ht="15" hidden="false" customHeight="false" outlineLevel="0" collapsed="false">
      <c r="A4860" s="87" t="n">
        <v>46043.6442939815</v>
      </c>
      <c r="B4860" s="0" t="n">
        <v>72.095</v>
      </c>
      <c r="C4860" s="88" t="b">
        <f aca="false">FALSE()</f>
        <v>0</v>
      </c>
      <c r="D4860" s="88" t="b">
        <f aca="false">FALSE()</f>
        <v>0</v>
      </c>
      <c r="E4860" s="0" t="n">
        <v>-0.0709956010593373</v>
      </c>
      <c r="F4860" s="0" t="n">
        <v>-0.0985721380695427</v>
      </c>
      <c r="G4860" s="0" t="n">
        <v>-2.38507560105933</v>
      </c>
      <c r="H4860" s="0" t="n">
        <v>-3.20230018808601</v>
      </c>
      <c r="I4860" s="0" t="n">
        <v>0</v>
      </c>
      <c r="J4860" s="87"/>
      <c r="K4860" s="87" t="n">
        <v>46043.6341898148</v>
      </c>
      <c r="L4860" s="89" t="s">
        <v>326</v>
      </c>
      <c r="M4860" s="88" t="b">
        <f aca="false">FALSE()</f>
        <v>0</v>
      </c>
      <c r="N4860" s="0" t="n">
        <v>2</v>
      </c>
      <c r="O4860" s="0" t="n">
        <v>72.0240043989407</v>
      </c>
      <c r="P4860" s="88" t="b">
        <f aca="false">FALSE()</f>
        <v>0</v>
      </c>
      <c r="Q4860" s="88" t="b">
        <f aca="false">FALSE()</f>
        <v>0</v>
      </c>
      <c r="R4860" s="0" t="n">
        <v>0.2971</v>
      </c>
      <c r="S4860" s="0" t="n">
        <v>1.9828545678706</v>
      </c>
      <c r="T4860" s="0" t="n">
        <v>73.25204</v>
      </c>
      <c r="U4860" s="0" t="n">
        <v>2</v>
      </c>
      <c r="V4860" s="0" t="n">
        <v>0</v>
      </c>
      <c r="W4860" s="0" t="n">
        <v>-0.02817</v>
      </c>
      <c r="X4860" s="0" t="n">
        <v>0.27344243905013</v>
      </c>
      <c r="Y4860" s="0" t="n">
        <v>0.103019853457479</v>
      </c>
      <c r="Z4860" s="0" t="n">
        <v>0.614017800529664</v>
      </c>
      <c r="AA4860" s="89" t="s">
        <v>154</v>
      </c>
      <c r="AB4860" s="0" t="n">
        <v>74.4800756010593</v>
      </c>
      <c r="AC4860" s="0" t="n">
        <v>-1.88437533733046</v>
      </c>
      <c r="AD4860" s="89" t="s">
        <v>103</v>
      </c>
      <c r="AE4860" s="0" t="n">
        <v>202601</v>
      </c>
      <c r="AF4860" s="90" t="n">
        <v>46043</v>
      </c>
      <c r="AG4860" s="0" t="n">
        <v>1.88437533733046</v>
      </c>
    </row>
    <row r="4861" customFormat="false" ht="15" hidden="false" customHeight="false" outlineLevel="0" collapsed="false">
      <c r="A4861" s="87" t="n">
        <v>46043.6547453704</v>
      </c>
      <c r="B4861" s="0" t="n">
        <v>72.3758</v>
      </c>
      <c r="C4861" s="88" t="b">
        <f aca="false">FALSE()</f>
        <v>0</v>
      </c>
      <c r="D4861" s="88" t="b">
        <f aca="false">FALSE()</f>
        <v>0</v>
      </c>
      <c r="E4861" s="0" t="n">
        <v>-0.400696755060721</v>
      </c>
      <c r="F4861" s="0" t="n">
        <v>-0.556715776700043</v>
      </c>
      <c r="G4861" s="0" t="n">
        <v>-2.12491675506072</v>
      </c>
      <c r="H4861" s="0" t="n">
        <v>-2.85220981436582</v>
      </c>
      <c r="I4861" s="0" t="n">
        <v>0.280799999999999</v>
      </c>
      <c r="J4861" s="87"/>
      <c r="K4861" s="87" t="n">
        <v>46043.6341898148</v>
      </c>
      <c r="L4861" s="89" t="s">
        <v>326</v>
      </c>
      <c r="M4861" s="88" t="b">
        <f aca="false">FALSE()</f>
        <v>0</v>
      </c>
      <c r="N4861" s="0" t="n">
        <v>2</v>
      </c>
      <c r="O4861" s="0" t="n">
        <v>71.9751032449393</v>
      </c>
      <c r="P4861" s="88" t="b">
        <f aca="false">FALSE()</f>
        <v>0</v>
      </c>
      <c r="Q4861" s="88" t="b">
        <f aca="false">FALSE()</f>
        <v>0</v>
      </c>
      <c r="R4861" s="0" t="n">
        <v>0.3196</v>
      </c>
      <c r="S4861" s="0" t="n">
        <v>1.77703206455007</v>
      </c>
      <c r="T4861" s="0" t="n">
        <v>73.23791</v>
      </c>
      <c r="U4861" s="0" t="n">
        <v>3</v>
      </c>
      <c r="V4861" s="0" t="n">
        <v>0.280799999999999</v>
      </c>
      <c r="W4861" s="0" t="n">
        <v>-0.0141300000000001</v>
      </c>
      <c r="X4861" s="0" t="n">
        <v>0.282038730263099</v>
      </c>
      <c r="Y4861" s="0" t="n">
        <v>1.0457074449487</v>
      </c>
      <c r="Z4861" s="0" t="n">
        <v>0.631403377530363</v>
      </c>
      <c r="AA4861" s="89" t="s">
        <v>153</v>
      </c>
      <c r="AB4861" s="0" t="n">
        <v>74.5007167550607</v>
      </c>
      <c r="AC4861" s="0" t="n">
        <v>-1.36538705790902</v>
      </c>
      <c r="AD4861" s="89" t="s">
        <v>103</v>
      </c>
      <c r="AE4861" s="0" t="n">
        <v>202601</v>
      </c>
      <c r="AF4861" s="90" t="n">
        <v>46043</v>
      </c>
      <c r="AG4861" s="0" t="n">
        <v>1.36538705790902</v>
      </c>
    </row>
    <row r="4862" customFormat="false" ht="15" hidden="false" customHeight="false" outlineLevel="0" collapsed="false">
      <c r="A4862" s="87" t="n">
        <v>46043.6651967593</v>
      </c>
      <c r="B4862" s="0" t="n">
        <v>72.941</v>
      </c>
      <c r="C4862" s="88" t="b">
        <f aca="false">FALSE()</f>
        <v>0</v>
      </c>
      <c r="D4862" s="88" t="b">
        <f aca="false">FALSE()</f>
        <v>0</v>
      </c>
      <c r="E4862" s="0" t="n">
        <v>-0.965896755060726</v>
      </c>
      <c r="F4862" s="0" t="n">
        <v>-1.34198731438241</v>
      </c>
      <c r="G4862" s="0" t="n">
        <v>-1.55971675506072</v>
      </c>
      <c r="H4862" s="0" t="n">
        <v>-2.09355939512457</v>
      </c>
      <c r="I4862" s="0" t="n">
        <v>0.565200000000004</v>
      </c>
      <c r="J4862" s="87"/>
      <c r="K4862" s="87"/>
      <c r="L4862" s="89" t="s">
        <v>326</v>
      </c>
      <c r="M4862" s="88" t="b">
        <f aca="false">FALSE()</f>
        <v>0</v>
      </c>
      <c r="N4862" s="0" t="n">
        <v>2</v>
      </c>
      <c r="O4862" s="0" t="n">
        <v>71.9751032449393</v>
      </c>
      <c r="P4862" s="88" t="b">
        <f aca="false">FALSE()</f>
        <v>0</v>
      </c>
      <c r="Q4862" s="88" t="b">
        <f aca="false">FALSE()</f>
        <v>0</v>
      </c>
      <c r="R4862" s="0" t="n">
        <v>0.0885</v>
      </c>
      <c r="T4862" s="0" t="n">
        <v>73.23791</v>
      </c>
      <c r="U4862" s="0" t="n">
        <v>0</v>
      </c>
      <c r="V4862" s="0" t="n">
        <v>0.565200000000004</v>
      </c>
      <c r="W4862" s="0" t="n">
        <v>0</v>
      </c>
      <c r="X4862" s="0" t="n">
        <v>0.303917620417112</v>
      </c>
      <c r="Y4862" s="0" t="n">
        <v>1.8597144819188</v>
      </c>
      <c r="Z4862" s="0" t="n">
        <v>0.631403377530363</v>
      </c>
      <c r="AA4862" s="89" t="s">
        <v>328</v>
      </c>
      <c r="AB4862" s="0" t="n">
        <v>74.5007167550607</v>
      </c>
      <c r="AC4862" s="0" t="n">
        <v>-0.47023821944272</v>
      </c>
      <c r="AD4862" s="89" t="s">
        <v>103</v>
      </c>
      <c r="AE4862" s="0" t="n">
        <v>202601</v>
      </c>
      <c r="AF4862" s="90" t="n">
        <v>46043</v>
      </c>
      <c r="AG4862" s="0" t="n">
        <v>0.47023821944272</v>
      </c>
    </row>
    <row r="4863" customFormat="false" ht="15" hidden="false" customHeight="false" outlineLevel="0" collapsed="false">
      <c r="A4863" s="87" t="n">
        <v>46043.6756481482</v>
      </c>
      <c r="B4863" s="0" t="n">
        <v>72.941</v>
      </c>
      <c r="C4863" s="88" t="b">
        <f aca="false">FALSE()</f>
        <v>0</v>
      </c>
      <c r="D4863" s="88" t="b">
        <f aca="false">FALSE()</f>
        <v>0</v>
      </c>
      <c r="E4863" s="0" t="n">
        <v>-0.965896755060726</v>
      </c>
      <c r="F4863" s="0" t="n">
        <v>-1.34198731438241</v>
      </c>
      <c r="G4863" s="0" t="n">
        <v>-1.55971675506072</v>
      </c>
      <c r="H4863" s="0" t="n">
        <v>-2.09355939512457</v>
      </c>
      <c r="I4863" s="0" t="n">
        <v>0</v>
      </c>
      <c r="J4863" s="87"/>
      <c r="K4863" s="87"/>
      <c r="L4863" s="89" t="s">
        <v>326</v>
      </c>
      <c r="M4863" s="88" t="b">
        <f aca="false">FALSE()</f>
        <v>0</v>
      </c>
      <c r="N4863" s="0" t="n">
        <v>2</v>
      </c>
      <c r="O4863" s="0" t="n">
        <v>71.9751032449393</v>
      </c>
      <c r="P4863" s="88" t="b">
        <f aca="false">FALSE()</f>
        <v>0</v>
      </c>
      <c r="Q4863" s="88" t="b">
        <f aca="false">FALSE()</f>
        <v>0</v>
      </c>
      <c r="R4863" s="0" t="n">
        <v>0.0885</v>
      </c>
      <c r="T4863" s="0" t="n">
        <v>73.23791</v>
      </c>
      <c r="U4863" s="0" t="n">
        <v>0</v>
      </c>
      <c r="V4863" s="0" t="n">
        <v>0</v>
      </c>
      <c r="W4863" s="0" t="n">
        <v>0</v>
      </c>
      <c r="X4863" s="0" t="n">
        <v>0.303917620417112</v>
      </c>
      <c r="Y4863" s="0" t="n">
        <v>0</v>
      </c>
      <c r="Z4863" s="0" t="n">
        <v>0.631403377530363</v>
      </c>
      <c r="AA4863" s="89" t="s">
        <v>327</v>
      </c>
      <c r="AB4863" s="0" t="n">
        <v>74.5007167550607</v>
      </c>
      <c r="AC4863" s="0" t="n">
        <v>-0.47023821944272</v>
      </c>
      <c r="AD4863" s="89" t="s">
        <v>103</v>
      </c>
      <c r="AE4863" s="0" t="n">
        <v>202601</v>
      </c>
      <c r="AF4863" s="90" t="n">
        <v>46043</v>
      </c>
      <c r="AG4863" s="0" t="n">
        <v>0.47023821944272</v>
      </c>
    </row>
    <row r="4864" customFormat="false" ht="15" hidden="false" customHeight="false" outlineLevel="0" collapsed="false">
      <c r="A4864" s="87" t="n">
        <v>46043.6857407407</v>
      </c>
      <c r="B4864" s="0" t="n">
        <v>73.2236</v>
      </c>
      <c r="C4864" s="88" t="b">
        <f aca="false">FALSE()</f>
        <v>0</v>
      </c>
      <c r="D4864" s="88" t="b">
        <f aca="false">FALSE()</f>
        <v>0</v>
      </c>
      <c r="E4864" s="0" t="n">
        <v>-1.2266792325813</v>
      </c>
      <c r="F4864" s="0" t="n">
        <v>-1.70379402272496</v>
      </c>
      <c r="G4864" s="0" t="n">
        <v>-1.28355923258128</v>
      </c>
      <c r="H4864" s="0" t="n">
        <v>-1.7227327491772</v>
      </c>
      <c r="I4864" s="0" t="n">
        <v>0.282600000000002</v>
      </c>
      <c r="J4864" s="87"/>
      <c r="K4864" s="87"/>
      <c r="L4864" s="89" t="s">
        <v>326</v>
      </c>
      <c r="M4864" s="88" t="b">
        <f aca="false">FALSE()</f>
        <v>0</v>
      </c>
      <c r="N4864" s="0" t="n">
        <v>2</v>
      </c>
      <c r="O4864" s="0" t="n">
        <v>71.9969207674187</v>
      </c>
      <c r="P4864" s="88" t="b">
        <f aca="false">FALSE()</f>
        <v>0</v>
      </c>
      <c r="Q4864" s="88" t="b">
        <f aca="false">FALSE()</f>
        <v>0</v>
      </c>
      <c r="R4864" s="0" t="n">
        <v>0.0602</v>
      </c>
      <c r="T4864" s="0" t="n">
        <v>73.25204</v>
      </c>
      <c r="U4864" s="0" t="n">
        <v>0</v>
      </c>
      <c r="V4864" s="0" t="n">
        <v>0.282600000000002</v>
      </c>
      <c r="W4864" s="0" t="n">
        <v>0.0141300000000001</v>
      </c>
      <c r="X4864" s="0" t="n">
        <v>0.310417554271662</v>
      </c>
      <c r="Y4864" s="0" t="n">
        <v>0.864867325657269</v>
      </c>
      <c r="Z4864" s="0" t="n">
        <v>0.627559616290648</v>
      </c>
      <c r="AA4864" s="89" t="s">
        <v>327</v>
      </c>
      <c r="AB4864" s="0" t="n">
        <v>74.5071592325813</v>
      </c>
      <c r="AC4864" s="0" t="n">
        <v>-0.0453184036412206</v>
      </c>
      <c r="AD4864" s="89" t="s">
        <v>103</v>
      </c>
      <c r="AE4864" s="0" t="n">
        <v>202601</v>
      </c>
      <c r="AF4864" s="90" t="n">
        <v>46043</v>
      </c>
      <c r="AG4864" s="0" t="n">
        <v>0.0453184036412206</v>
      </c>
    </row>
    <row r="4865" customFormat="false" ht="15" hidden="false" customHeight="false" outlineLevel="0" collapsed="false">
      <c r="A4865" s="87" t="n">
        <v>46043.6961921296</v>
      </c>
      <c r="B4865" s="0" t="n">
        <v>72.941</v>
      </c>
      <c r="C4865" s="88" t="b">
        <f aca="false">FALSE()</f>
        <v>0</v>
      </c>
      <c r="D4865" s="88" t="b">
        <f aca="false">FALSE()</f>
        <v>0</v>
      </c>
      <c r="E4865" s="0" t="n">
        <v>-0.965896755060726</v>
      </c>
      <c r="F4865" s="0" t="n">
        <v>-1.34198731438241</v>
      </c>
      <c r="G4865" s="0" t="n">
        <v>-1.55971675506072</v>
      </c>
      <c r="H4865" s="0" t="n">
        <v>-2.09355939512457</v>
      </c>
      <c r="I4865" s="0" t="n">
        <v>-0.282600000000002</v>
      </c>
      <c r="J4865" s="87"/>
      <c r="K4865" s="87"/>
      <c r="L4865" s="89" t="s">
        <v>326</v>
      </c>
      <c r="M4865" s="88" t="b">
        <f aca="false">FALSE()</f>
        <v>0</v>
      </c>
      <c r="N4865" s="0" t="n">
        <v>2</v>
      </c>
      <c r="O4865" s="0" t="n">
        <v>71.9751032449393</v>
      </c>
      <c r="P4865" s="88" t="b">
        <f aca="false">FALSE()</f>
        <v>0</v>
      </c>
      <c r="Q4865" s="88" t="b">
        <f aca="false">FALSE()</f>
        <v>0</v>
      </c>
      <c r="R4865" s="0" t="n">
        <v>0.0885</v>
      </c>
      <c r="T4865" s="0" t="n">
        <v>73.23791</v>
      </c>
      <c r="U4865" s="0" t="n">
        <v>0</v>
      </c>
      <c r="V4865" s="0" t="n">
        <v>-0.282600000000002</v>
      </c>
      <c r="W4865" s="0" t="n">
        <v>-0.0141300000000001</v>
      </c>
      <c r="X4865" s="0" t="n">
        <v>0.310417554271662</v>
      </c>
      <c r="Y4865" s="0" t="n">
        <v>-0.864867325657269</v>
      </c>
      <c r="Z4865" s="0" t="n">
        <v>0.631403377530363</v>
      </c>
      <c r="AA4865" s="89" t="s">
        <v>327</v>
      </c>
      <c r="AB4865" s="0" t="n">
        <v>74.5007167550607</v>
      </c>
      <c r="AC4865" s="0" t="n">
        <v>-0.47023821944272</v>
      </c>
      <c r="AD4865" s="89" t="s">
        <v>103</v>
      </c>
      <c r="AE4865" s="0" t="n">
        <v>202601</v>
      </c>
      <c r="AF4865" s="90" t="n">
        <v>46043</v>
      </c>
      <c r="AG4865" s="0" t="n">
        <v>0.47023821944272</v>
      </c>
    </row>
    <row r="4866" customFormat="false" ht="15" hidden="false" customHeight="false" outlineLevel="0" collapsed="false">
      <c r="A4866" s="87" t="n">
        <v>46043.7066435185</v>
      </c>
      <c r="B4866" s="0" t="n">
        <v>72.6584</v>
      </c>
      <c r="C4866" s="88" t="b">
        <f aca="false">FALSE()</f>
        <v>0</v>
      </c>
      <c r="D4866" s="88" t="b">
        <f aca="false">FALSE()</f>
        <v>0</v>
      </c>
      <c r="E4866" s="0" t="n">
        <v>-0.737926709130193</v>
      </c>
      <c r="F4866" s="0" t="n">
        <v>-1.02603149752057</v>
      </c>
      <c r="G4866" s="0" t="n">
        <v>-1.84042670913019</v>
      </c>
      <c r="H4866" s="0" t="n">
        <v>-2.47041032782417</v>
      </c>
      <c r="I4866" s="0" t="n">
        <v>-0.282600000000002</v>
      </c>
      <c r="J4866" s="87"/>
      <c r="K4866" s="87"/>
      <c r="L4866" s="89" t="s">
        <v>326</v>
      </c>
      <c r="M4866" s="88" t="b">
        <f aca="false">FALSE()</f>
        <v>0</v>
      </c>
      <c r="N4866" s="0" t="n">
        <v>1</v>
      </c>
      <c r="O4866" s="0" t="n">
        <v>71.9204732908698</v>
      </c>
      <c r="P4866" s="88" t="b">
        <f aca="false">FALSE()</f>
        <v>0</v>
      </c>
      <c r="Q4866" s="88" t="b">
        <f aca="false">FALSE()</f>
        <v>0</v>
      </c>
      <c r="R4866" s="0" t="n">
        <v>0.0856</v>
      </c>
      <c r="T4866" s="0" t="n">
        <v>73.20965</v>
      </c>
      <c r="U4866" s="0" t="n">
        <v>0</v>
      </c>
      <c r="V4866" s="0" t="n">
        <v>-0.282600000000002</v>
      </c>
      <c r="W4866" s="0" t="n">
        <v>-0.0282600000000002</v>
      </c>
      <c r="X4866" s="0" t="n">
        <v>0.316120017847985</v>
      </c>
      <c r="Y4866" s="0" t="n">
        <v>-0.804567840187546</v>
      </c>
      <c r="Z4866" s="0" t="n">
        <v>0.644588354565096</v>
      </c>
      <c r="AA4866" s="89" t="s">
        <v>327</v>
      </c>
      <c r="AB4866" s="0" t="n">
        <v>74.4988267091302</v>
      </c>
      <c r="AC4866" s="0" t="n">
        <v>-0.855196958021255</v>
      </c>
      <c r="AD4866" s="89" t="s">
        <v>103</v>
      </c>
      <c r="AE4866" s="0" t="n">
        <v>202601</v>
      </c>
      <c r="AF4866" s="90" t="n">
        <v>46043</v>
      </c>
      <c r="AG4866" s="0" t="n">
        <v>0.855196958021255</v>
      </c>
    </row>
    <row r="4867" customFormat="false" ht="15" hidden="false" customHeight="false" outlineLevel="0" collapsed="false">
      <c r="A4867" s="87" t="n">
        <v>46043.7170949074</v>
      </c>
      <c r="B4867" s="0" t="n">
        <v>72.941</v>
      </c>
      <c r="C4867" s="88" t="b">
        <f aca="false">FALSE()</f>
        <v>0</v>
      </c>
      <c r="D4867" s="88" t="b">
        <f aca="false">FALSE()</f>
        <v>0</v>
      </c>
      <c r="E4867" s="0" t="n">
        <v>-1.04619234813072</v>
      </c>
      <c r="F4867" s="0" t="n">
        <v>-1.45517093973825</v>
      </c>
      <c r="G4867" s="0" t="n">
        <v>-1.52697234813073</v>
      </c>
      <c r="H4867" s="0" t="n">
        <v>-2.05050882947675</v>
      </c>
      <c r="I4867" s="0" t="n">
        <v>0.282600000000002</v>
      </c>
      <c r="J4867" s="87"/>
      <c r="K4867" s="87"/>
      <c r="L4867" s="89" t="s">
        <v>326</v>
      </c>
      <c r="M4867" s="88" t="b">
        <f aca="false">FALSE()</f>
        <v>0</v>
      </c>
      <c r="N4867" s="0" t="n">
        <v>0</v>
      </c>
      <c r="O4867" s="0" t="n">
        <v>71.8948076518693</v>
      </c>
      <c r="P4867" s="88" t="b">
        <f aca="false">FALSE()</f>
        <v>0</v>
      </c>
      <c r="Q4867" s="88" t="b">
        <f aca="false">FALSE()</f>
        <v>0</v>
      </c>
      <c r="R4867" s="0" t="n">
        <v>0.0249</v>
      </c>
      <c r="T4867" s="0" t="n">
        <v>73.18139</v>
      </c>
      <c r="U4867" s="0" t="n">
        <v>0</v>
      </c>
      <c r="V4867" s="0" t="n">
        <v>0.282600000000002</v>
      </c>
      <c r="W4867" s="0" t="n">
        <v>-0.0282600000000002</v>
      </c>
      <c r="X4867" s="0" t="n">
        <v>0.316120017847985</v>
      </c>
      <c r="Y4867" s="0" t="n">
        <v>0.983360693562556</v>
      </c>
      <c r="Z4867" s="0" t="n">
        <v>0.64329117406536</v>
      </c>
      <c r="AA4867" s="89" t="s">
        <v>327</v>
      </c>
      <c r="AB4867" s="0" t="n">
        <v>74.4679723481307</v>
      </c>
      <c r="AC4867" s="0" t="n">
        <v>-0.373687701139796</v>
      </c>
      <c r="AD4867" s="89" t="s">
        <v>103</v>
      </c>
      <c r="AE4867" s="0" t="n">
        <v>202601</v>
      </c>
      <c r="AF4867" s="90" t="n">
        <v>46043</v>
      </c>
      <c r="AG4867" s="0" t="n">
        <v>0.373687701139796</v>
      </c>
    </row>
    <row r="4868" customFormat="false" ht="15" hidden="false" customHeight="false" outlineLevel="0" collapsed="false">
      <c r="A4868" s="87" t="n">
        <v>46043.7271990741</v>
      </c>
      <c r="B4868" s="0" t="n">
        <v>72.6584</v>
      </c>
      <c r="C4868" s="88" t="b">
        <f aca="false">FALSE()</f>
        <v>0</v>
      </c>
      <c r="D4868" s="88" t="b">
        <f aca="false">FALSE()</f>
        <v>0</v>
      </c>
      <c r="E4868" s="0" t="n">
        <v>-0.816743514139304</v>
      </c>
      <c r="F4868" s="0" t="n">
        <v>-1.13686620561157</v>
      </c>
      <c r="G4868" s="0" t="n">
        <v>-1.7779435141393</v>
      </c>
      <c r="H4868" s="0" t="n">
        <v>-2.38854224993141</v>
      </c>
      <c r="I4868" s="0" t="n">
        <v>-0.282600000000002</v>
      </c>
      <c r="J4868" s="87"/>
      <c r="K4868" s="87"/>
      <c r="L4868" s="89" t="s">
        <v>326</v>
      </c>
      <c r="M4868" s="88" t="b">
        <f aca="false">FALSE()</f>
        <v>0</v>
      </c>
      <c r="N4868" s="0" t="n">
        <v>0</v>
      </c>
      <c r="O4868" s="0" t="n">
        <v>71.8416564858607</v>
      </c>
      <c r="P4868" s="88" t="b">
        <f aca="false">FALSE()</f>
        <v>0</v>
      </c>
      <c r="Q4868" s="88" t="b">
        <f aca="false">FALSE()</f>
        <v>0</v>
      </c>
      <c r="R4868" s="0" t="n">
        <v>0.0494</v>
      </c>
      <c r="T4868" s="0" t="n">
        <v>73.139</v>
      </c>
      <c r="U4868" s="0" t="n">
        <v>0</v>
      </c>
      <c r="V4868" s="0" t="n">
        <v>-0.282600000000002</v>
      </c>
      <c r="W4868" s="0" t="n">
        <v>-0.0423900000000003</v>
      </c>
      <c r="X4868" s="0" t="n">
        <v>0.321067505444933</v>
      </c>
      <c r="Y4868" s="0" t="n">
        <v>-0.748160420865765</v>
      </c>
      <c r="Z4868" s="0" t="n">
        <v>0.648671757069652</v>
      </c>
      <c r="AA4868" s="89" t="s">
        <v>327</v>
      </c>
      <c r="AB4868" s="0" t="n">
        <v>74.4363435141393</v>
      </c>
      <c r="AC4868" s="0" t="n">
        <v>-0.740898605129791</v>
      </c>
      <c r="AD4868" s="89" t="s">
        <v>103</v>
      </c>
      <c r="AE4868" s="0" t="n">
        <v>202601</v>
      </c>
      <c r="AF4868" s="90" t="n">
        <v>46043</v>
      </c>
      <c r="AG4868" s="0" t="n">
        <v>0.740898605129791</v>
      </c>
    </row>
    <row r="4869" customFormat="false" ht="15" hidden="false" customHeight="false" outlineLevel="0" collapsed="false">
      <c r="A4869" s="87" t="n">
        <v>46043.7376388889</v>
      </c>
      <c r="B4869" s="0" t="n">
        <v>72.6584</v>
      </c>
      <c r="C4869" s="88" t="b">
        <f aca="false">FALSE()</f>
        <v>0</v>
      </c>
      <c r="D4869" s="88" t="b">
        <f aca="false">FALSE()</f>
        <v>0</v>
      </c>
      <c r="E4869" s="0" t="n">
        <v>-0.852393104173814</v>
      </c>
      <c r="F4869" s="0" t="n">
        <v>-1.18707771260758</v>
      </c>
      <c r="G4869" s="0" t="n">
        <v>-1.70055310417382</v>
      </c>
      <c r="H4869" s="0" t="n">
        <v>-2.28695138000587</v>
      </c>
      <c r="I4869" s="0" t="n">
        <v>0</v>
      </c>
      <c r="J4869" s="87"/>
      <c r="K4869" s="87"/>
      <c r="L4869" s="89" t="s">
        <v>326</v>
      </c>
      <c r="M4869" s="88" t="b">
        <f aca="false">FALSE()</f>
        <v>0</v>
      </c>
      <c r="N4869" s="0" t="n">
        <v>0</v>
      </c>
      <c r="O4869" s="0" t="n">
        <v>71.8060068958262</v>
      </c>
      <c r="P4869" s="88" t="b">
        <f aca="false">FALSE()</f>
        <v>0</v>
      </c>
      <c r="Q4869" s="88" t="b">
        <f aca="false">FALSE()</f>
        <v>0</v>
      </c>
      <c r="R4869" s="0" t="n">
        <v>0.0443</v>
      </c>
      <c r="T4869" s="0" t="n">
        <v>73.08248</v>
      </c>
      <c r="U4869" s="0" t="n">
        <v>0</v>
      </c>
      <c r="V4869" s="0" t="n">
        <v>0</v>
      </c>
      <c r="W4869" s="0" t="n">
        <v>-0.0565199999999997</v>
      </c>
      <c r="X4869" s="0" t="n">
        <v>0.312105565136981</v>
      </c>
      <c r="Y4869" s="0" t="n">
        <v>0.181092573518173</v>
      </c>
      <c r="Z4869" s="0" t="n">
        <v>0.638236552086909</v>
      </c>
      <c r="AA4869" s="89" t="s">
        <v>327</v>
      </c>
      <c r="AB4869" s="0" t="n">
        <v>74.3589531041738</v>
      </c>
      <c r="AC4869" s="0" t="n">
        <v>-0.664455833206896</v>
      </c>
      <c r="AD4869" s="89" t="s">
        <v>103</v>
      </c>
      <c r="AE4869" s="0" t="n">
        <v>202601</v>
      </c>
      <c r="AF4869" s="90" t="n">
        <v>46043</v>
      </c>
      <c r="AG4869" s="0" t="n">
        <v>0.664455833206896</v>
      </c>
    </row>
    <row r="4870" customFormat="false" ht="15" hidden="false" customHeight="false" outlineLevel="0" collapsed="false">
      <c r="A4870" s="87" t="n">
        <v>46043.7481018519</v>
      </c>
      <c r="B4870" s="0" t="n">
        <v>72.3758</v>
      </c>
      <c r="C4870" s="88" t="b">
        <f aca="false">FALSE()</f>
        <v>0</v>
      </c>
      <c r="D4870" s="88" t="b">
        <f aca="false">FALSE()</f>
        <v>0</v>
      </c>
      <c r="E4870" s="0" t="n">
        <v>-0.632226346491422</v>
      </c>
      <c r="F4870" s="0" t="n">
        <v>-0.881230630557672</v>
      </c>
      <c r="G4870" s="0" t="n">
        <v>-1.90428634649143</v>
      </c>
      <c r="H4870" s="0" t="n">
        <v>-2.56365661397939</v>
      </c>
      <c r="I4870" s="0" t="n">
        <v>-0.282600000000002</v>
      </c>
      <c r="J4870" s="87"/>
      <c r="K4870" s="87"/>
      <c r="L4870" s="89" t="s">
        <v>326</v>
      </c>
      <c r="M4870" s="88" t="b">
        <f aca="false">FALSE()</f>
        <v>0</v>
      </c>
      <c r="N4870" s="0" t="n">
        <v>0</v>
      </c>
      <c r="O4870" s="0" t="n">
        <v>71.7435736535086</v>
      </c>
      <c r="P4870" s="88" t="b">
        <f aca="false">FALSE()</f>
        <v>0</v>
      </c>
      <c r="Q4870" s="88" t="b">
        <f aca="false">FALSE()</f>
        <v>0</v>
      </c>
      <c r="R4870" s="0" t="n">
        <v>0.0669</v>
      </c>
      <c r="T4870" s="0" t="n">
        <v>73.01183</v>
      </c>
      <c r="U4870" s="0" t="n">
        <v>0</v>
      </c>
      <c r="V4870" s="0" t="n">
        <v>-0.282600000000002</v>
      </c>
      <c r="W4870" s="0" t="n">
        <v>-0.0706499999999998</v>
      </c>
      <c r="X4870" s="0" t="n">
        <v>0.315787429335489</v>
      </c>
      <c r="Y4870" s="0" t="n">
        <v>-0.671179345061355</v>
      </c>
      <c r="Z4870" s="0" t="n">
        <v>0.634128173245711</v>
      </c>
      <c r="AA4870" s="89" t="s">
        <v>327</v>
      </c>
      <c r="AB4870" s="0" t="n">
        <v>74.2800863464914</v>
      </c>
      <c r="AC4870" s="0" t="n">
        <v>-1.0029991204216</v>
      </c>
      <c r="AD4870" s="89" t="s">
        <v>98</v>
      </c>
      <c r="AE4870" s="0" t="n">
        <v>202601</v>
      </c>
      <c r="AF4870" s="90" t="n">
        <v>46043</v>
      </c>
      <c r="AG4870" s="0" t="n">
        <v>1.0029991204216</v>
      </c>
    </row>
    <row r="4871" customFormat="false" ht="15" hidden="false" customHeight="false" outlineLevel="0" collapsed="false">
      <c r="A4871" s="87" t="n">
        <v>46043.7585532407</v>
      </c>
      <c r="B4871" s="0" t="n">
        <v>72.3758</v>
      </c>
      <c r="C4871" s="88" t="b">
        <f aca="false">FALSE()</f>
        <v>0</v>
      </c>
      <c r="D4871" s="88" t="b">
        <f aca="false">FALSE()</f>
        <v>0</v>
      </c>
      <c r="E4871" s="0" t="n">
        <v>-0.677814153611351</v>
      </c>
      <c r="F4871" s="0" t="n">
        <v>-0.94537405146018</v>
      </c>
      <c r="G4871" s="0" t="n">
        <v>-1.80857415361136</v>
      </c>
      <c r="H4871" s="0" t="n">
        <v>-2.43794488292966</v>
      </c>
      <c r="I4871" s="0" t="n">
        <v>0</v>
      </c>
      <c r="J4871" s="87"/>
      <c r="K4871" s="87"/>
      <c r="L4871" s="89" t="s">
        <v>326</v>
      </c>
      <c r="M4871" s="88" t="b">
        <f aca="false">FALSE()</f>
        <v>0</v>
      </c>
      <c r="N4871" s="0" t="n">
        <v>0</v>
      </c>
      <c r="O4871" s="0" t="n">
        <v>71.6979858463887</v>
      </c>
      <c r="P4871" s="88" t="b">
        <f aca="false">FALSE()</f>
        <v>0</v>
      </c>
      <c r="Q4871" s="88" t="b">
        <f aca="false">FALSE()</f>
        <v>0</v>
      </c>
      <c r="R4871" s="0" t="n">
        <v>0.0606</v>
      </c>
      <c r="T4871" s="0" t="n">
        <v>72.94118</v>
      </c>
      <c r="U4871" s="0" t="n">
        <v>0</v>
      </c>
      <c r="V4871" s="0" t="n">
        <v>0</v>
      </c>
      <c r="W4871" s="0" t="n">
        <v>-0.0706499999999998</v>
      </c>
      <c r="X4871" s="0" t="n">
        <v>0.315787429335489</v>
      </c>
      <c r="Y4871" s="0" t="n">
        <v>0.223726448353782</v>
      </c>
      <c r="Z4871" s="0" t="n">
        <v>0.621597076805677</v>
      </c>
      <c r="AA4871" s="89" t="s">
        <v>327</v>
      </c>
      <c r="AB4871" s="0" t="n">
        <v>74.1843741536114</v>
      </c>
      <c r="AC4871" s="0" t="n">
        <v>-0.909560261939187</v>
      </c>
      <c r="AD4871" s="89" t="s">
        <v>98</v>
      </c>
      <c r="AE4871" s="0" t="n">
        <v>202601</v>
      </c>
      <c r="AF4871" s="90" t="n">
        <v>46043</v>
      </c>
      <c r="AG4871" s="0" t="n">
        <v>0.909560261939187</v>
      </c>
    </row>
    <row r="4872" customFormat="false" ht="15" hidden="false" customHeight="false" outlineLevel="0" collapsed="false">
      <c r="A4872" s="87" t="n">
        <v>46043.7686574074</v>
      </c>
      <c r="B4872" s="0" t="n">
        <v>72.3758</v>
      </c>
      <c r="C4872" s="88" t="b">
        <f aca="false">FALSE()</f>
        <v>0</v>
      </c>
      <c r="D4872" s="88" t="b">
        <f aca="false">FALSE()</f>
        <v>0</v>
      </c>
      <c r="E4872" s="0" t="n">
        <v>-0.705501733938149</v>
      </c>
      <c r="F4872" s="0" t="n">
        <v>-0.984371142588403</v>
      </c>
      <c r="G4872" s="0" t="n">
        <v>-1.69496173393816</v>
      </c>
      <c r="H4872" s="0" t="n">
        <v>-2.28830066582338</v>
      </c>
      <c r="I4872" s="0" t="n">
        <v>0</v>
      </c>
      <c r="J4872" s="87"/>
      <c r="K4872" s="87"/>
      <c r="L4872" s="89" t="s">
        <v>326</v>
      </c>
      <c r="M4872" s="88" t="b">
        <f aca="false">FALSE()</f>
        <v>0</v>
      </c>
      <c r="N4872" s="0" t="n">
        <v>0</v>
      </c>
      <c r="O4872" s="0" t="n">
        <v>71.6702982660619</v>
      </c>
      <c r="P4872" s="88" t="b">
        <f aca="false">FALSE()</f>
        <v>0</v>
      </c>
      <c r="Q4872" s="88" t="b">
        <f aca="false">FALSE()</f>
        <v>0</v>
      </c>
      <c r="R4872" s="0" t="n">
        <v>0.055</v>
      </c>
      <c r="T4872" s="0" t="n">
        <v>72.87053</v>
      </c>
      <c r="U4872" s="0" t="n">
        <v>0</v>
      </c>
      <c r="V4872" s="0" t="n">
        <v>0</v>
      </c>
      <c r="W4872" s="0" t="n">
        <v>-0.0706499999999998</v>
      </c>
      <c r="X4872" s="0" t="n">
        <v>0.315787429335489</v>
      </c>
      <c r="Y4872" s="0" t="n">
        <v>0.223726448353782</v>
      </c>
      <c r="Z4872" s="0" t="n">
        <v>0.600115866969076</v>
      </c>
      <c r="AA4872" s="89" t="s">
        <v>327</v>
      </c>
      <c r="AB4872" s="0" t="n">
        <v>74.0707617339382</v>
      </c>
      <c r="AC4872" s="0" t="n">
        <v>-0.824390800561015</v>
      </c>
      <c r="AD4872" s="89" t="s">
        <v>98</v>
      </c>
      <c r="AE4872" s="0" t="n">
        <v>202601</v>
      </c>
      <c r="AF4872" s="90" t="n">
        <v>46043</v>
      </c>
      <c r="AG4872" s="0" t="n">
        <v>0.824390800561015</v>
      </c>
    </row>
    <row r="4873" customFormat="false" ht="15" hidden="false" customHeight="false" outlineLevel="0" collapsed="false">
      <c r="A4873" s="87" t="n">
        <v>46043.7708912037</v>
      </c>
      <c r="B4873" s="0" t="n">
        <v>72.3758</v>
      </c>
      <c r="C4873" s="88" t="b">
        <f aca="false">FALSE()</f>
        <v>0</v>
      </c>
      <c r="D4873" s="88" t="b">
        <f aca="false">FALSE()</f>
        <v>0</v>
      </c>
      <c r="E4873" s="0" t="n">
        <v>-0.713262382553268</v>
      </c>
      <c r="F4873" s="0" t="n">
        <v>-0.995307180386003</v>
      </c>
      <c r="G4873" s="0" t="n">
        <v>-1.56142238255328</v>
      </c>
      <c r="H4873" s="0" t="n">
        <v>-2.11182180265636</v>
      </c>
      <c r="I4873" s="0" t="n">
        <v>0</v>
      </c>
      <c r="J4873" s="87"/>
      <c r="K4873" s="87"/>
      <c r="L4873" s="89" t="s">
        <v>326</v>
      </c>
      <c r="M4873" s="88" t="b">
        <f aca="false">FALSE()</f>
        <v>0</v>
      </c>
      <c r="N4873" s="0" t="n">
        <v>0</v>
      </c>
      <c r="O4873" s="0" t="n">
        <v>71.6625376174467</v>
      </c>
      <c r="P4873" s="88" t="b">
        <f aca="false">FALSE()</f>
        <v>0</v>
      </c>
      <c r="Q4873" s="88" t="b">
        <f aca="false">FALSE()</f>
        <v>0</v>
      </c>
      <c r="R4873" s="0" t="n">
        <v>0.0497</v>
      </c>
      <c r="T4873" s="0" t="n">
        <v>72.79988</v>
      </c>
      <c r="U4873" s="0" t="n">
        <v>0</v>
      </c>
      <c r="V4873" s="0" t="n">
        <v>0</v>
      </c>
      <c r="W4873" s="0" t="n">
        <v>-0.0706499999999998</v>
      </c>
      <c r="X4873" s="0" t="n">
        <v>0.315787429335489</v>
      </c>
      <c r="Y4873" s="0" t="n">
        <v>0.223726448353782</v>
      </c>
      <c r="Z4873" s="0" t="n">
        <v>0.568671191276639</v>
      </c>
      <c r="AA4873" s="89" t="s">
        <v>327</v>
      </c>
      <c r="AB4873" s="0" t="n">
        <v>73.9372223825533</v>
      </c>
      <c r="AC4873" s="0" t="n">
        <v>-0.745738497932285</v>
      </c>
      <c r="AD4873" s="89" t="s">
        <v>98</v>
      </c>
      <c r="AE4873" s="0" t="n">
        <v>202601</v>
      </c>
      <c r="AF4873" s="90" t="n">
        <v>46043</v>
      </c>
      <c r="AG4873" s="0" t="n">
        <v>0.745738497932285</v>
      </c>
    </row>
    <row r="4874" customFormat="false" ht="15" hidden="false" customHeight="false" outlineLevel="0" collapsed="false">
      <c r="A4874" s="87" t="n">
        <v>46043.7712384259</v>
      </c>
      <c r="B4874" s="0" t="n">
        <v>72.3758</v>
      </c>
      <c r="C4874" s="88" t="b">
        <f aca="false">FALSE()</f>
        <v>0</v>
      </c>
      <c r="D4874" s="88" t="b">
        <f aca="false">FALSE()</f>
        <v>0</v>
      </c>
      <c r="E4874" s="0" t="n">
        <v>-0.640891100591105</v>
      </c>
      <c r="F4874" s="0" t="n">
        <v>-0.893415925975179</v>
      </c>
      <c r="G4874" s="0" t="n">
        <v>-1.31949110059112</v>
      </c>
      <c r="H4874" s="0" t="n">
        <v>-1.7904686729442</v>
      </c>
      <c r="I4874" s="0" t="n">
        <v>0</v>
      </c>
      <c r="J4874" s="87"/>
      <c r="K4874" s="87"/>
      <c r="L4874" s="89" t="s">
        <v>326</v>
      </c>
      <c r="M4874" s="88" t="b">
        <f aca="false">FALSE()</f>
        <v>0</v>
      </c>
      <c r="N4874" s="0" t="n">
        <v>0</v>
      </c>
      <c r="O4874" s="0" t="n">
        <v>71.7349088994089</v>
      </c>
      <c r="P4874" s="88" t="b">
        <f aca="false">FALSE()</f>
        <v>0</v>
      </c>
      <c r="Q4874" s="88" t="b">
        <f aca="false">FALSE()</f>
        <v>0</v>
      </c>
      <c r="R4874" s="0" t="n">
        <v>0.0462</v>
      </c>
      <c r="T4874" s="0" t="n">
        <v>72.7151</v>
      </c>
      <c r="U4874" s="0" t="n">
        <v>0</v>
      </c>
      <c r="V4874" s="0" t="n">
        <v>0</v>
      </c>
      <c r="W4874" s="0" t="n">
        <v>-0.0847799999999999</v>
      </c>
      <c r="X4874" s="0" t="n">
        <v>0.305297528046952</v>
      </c>
      <c r="Y4874" s="0" t="n">
        <v>0.277696319856745</v>
      </c>
      <c r="Z4874" s="0" t="n">
        <v>0.490095550295558</v>
      </c>
      <c r="AA4874" s="89" t="s">
        <v>327</v>
      </c>
      <c r="AB4874" s="0" t="n">
        <v>73.6952911005911</v>
      </c>
      <c r="AC4874" s="0" t="n">
        <v>-0.692313977948565</v>
      </c>
      <c r="AD4874" s="89" t="s">
        <v>98</v>
      </c>
      <c r="AE4874" s="0" t="n">
        <v>202601</v>
      </c>
      <c r="AF4874" s="90" t="n">
        <v>46043</v>
      </c>
      <c r="AG4874" s="0" t="n">
        <v>0.692313977948565</v>
      </c>
    </row>
    <row r="4875" customFormat="false" ht="15" hidden="false" customHeight="false" outlineLevel="0" collapsed="false">
      <c r="A4875" s="87" t="n">
        <v>46043.7816898148</v>
      </c>
      <c r="B4875" s="0" t="n">
        <v>72.941</v>
      </c>
      <c r="C4875" s="88" t="b">
        <f aca="false">FALSE()</f>
        <v>0</v>
      </c>
      <c r="D4875" s="88" t="b">
        <f aca="false">FALSE()</f>
        <v>0</v>
      </c>
      <c r="E4875" s="0" t="n">
        <v>-1.03792892320757</v>
      </c>
      <c r="F4875" s="0" t="n">
        <v>-1.4435112543372</v>
      </c>
      <c r="G4875" s="0" t="n">
        <v>-0.47308892320757</v>
      </c>
      <c r="H4875" s="0" t="n">
        <v>-0.644411624725642</v>
      </c>
      <c r="I4875" s="0" t="n">
        <v>0.565200000000004</v>
      </c>
      <c r="J4875" s="87"/>
      <c r="K4875" s="87"/>
      <c r="L4875" s="89" t="s">
        <v>326</v>
      </c>
      <c r="M4875" s="88" t="b">
        <f aca="false">FALSE()</f>
        <v>0</v>
      </c>
      <c r="N4875" s="0" t="n">
        <v>0</v>
      </c>
      <c r="O4875" s="0" t="n">
        <v>71.9030710767924</v>
      </c>
      <c r="P4875" s="88" t="b">
        <f aca="false">FALSE()</f>
        <v>0</v>
      </c>
      <c r="Q4875" s="88" t="b">
        <f aca="false">FALSE()</f>
        <v>0</v>
      </c>
      <c r="R4875" s="0" t="n">
        <v>0.0498</v>
      </c>
      <c r="T4875" s="0" t="n">
        <v>72.65858</v>
      </c>
      <c r="U4875" s="0" t="n">
        <v>0</v>
      </c>
      <c r="V4875" s="0" t="n">
        <v>0.565200000000004</v>
      </c>
      <c r="W4875" s="0" t="n">
        <v>-0.0565199999999997</v>
      </c>
      <c r="X4875" s="0" t="n">
        <v>0.337969076131313</v>
      </c>
      <c r="Y4875" s="0" t="n">
        <v>1.83957658823922</v>
      </c>
      <c r="Z4875" s="0" t="n">
        <v>0.377754461603789</v>
      </c>
      <c r="AA4875" s="89" t="s">
        <v>327</v>
      </c>
      <c r="AB4875" s="0" t="n">
        <v>73.4140889232076</v>
      </c>
      <c r="AC4875" s="0" t="n">
        <v>0.747628496036721</v>
      </c>
      <c r="AD4875" s="89" t="s">
        <v>98</v>
      </c>
      <c r="AE4875" s="0" t="n">
        <v>202601</v>
      </c>
      <c r="AF4875" s="90" t="n">
        <v>46043</v>
      </c>
      <c r="AG4875" s="0" t="n">
        <v>0.747628496036721</v>
      </c>
    </row>
    <row r="4876" customFormat="false" ht="15" hidden="false" customHeight="false" outlineLevel="0" collapsed="false">
      <c r="A4876" s="87" t="n">
        <v>46043.7921296296</v>
      </c>
      <c r="B4876" s="0" t="n">
        <v>72.941</v>
      </c>
      <c r="C4876" s="88" t="b">
        <f aca="false">FALSE()</f>
        <v>0</v>
      </c>
      <c r="D4876" s="88" t="b">
        <f aca="false">FALSE()</f>
        <v>0</v>
      </c>
      <c r="E4876" s="0" t="n">
        <v>-0.968683210993518</v>
      </c>
      <c r="F4876" s="0" t="n">
        <v>-1.34591083656971</v>
      </c>
      <c r="G4876" s="0" t="n">
        <v>-0.347323210993508</v>
      </c>
      <c r="H4876" s="0" t="n">
        <v>-0.473913436378646</v>
      </c>
      <c r="I4876" s="0" t="n">
        <v>0</v>
      </c>
      <c r="J4876" s="87"/>
      <c r="K4876" s="87"/>
      <c r="L4876" s="89" t="s">
        <v>326</v>
      </c>
      <c r="M4876" s="88" t="b">
        <f aca="false">FALSE()</f>
        <v>0</v>
      </c>
      <c r="N4876" s="0" t="n">
        <v>0</v>
      </c>
      <c r="O4876" s="0" t="n">
        <v>71.9723167890065</v>
      </c>
      <c r="P4876" s="88" t="b">
        <f aca="false">FALSE()</f>
        <v>0</v>
      </c>
      <c r="Q4876" s="88" t="b">
        <f aca="false">FALSE()</f>
        <v>0</v>
      </c>
      <c r="R4876" s="0" t="n">
        <v>0.063</v>
      </c>
      <c r="T4876" s="0" t="n">
        <v>72.63032</v>
      </c>
      <c r="U4876" s="0" t="n">
        <v>0</v>
      </c>
      <c r="V4876" s="0" t="n">
        <v>0</v>
      </c>
      <c r="W4876" s="0" t="n">
        <v>-0.0282600000000002</v>
      </c>
      <c r="X4876" s="0" t="n">
        <v>0.316120017847988</v>
      </c>
      <c r="Y4876" s="0" t="n">
        <v>0.0893964266875044</v>
      </c>
      <c r="Z4876" s="0" t="n">
        <v>0.329001605496754</v>
      </c>
      <c r="AA4876" s="89" t="s">
        <v>327</v>
      </c>
      <c r="AB4876" s="0" t="n">
        <v>73.2883232109935</v>
      </c>
      <c r="AC4876" s="0" t="n">
        <v>0.944311501249105</v>
      </c>
      <c r="AD4876" s="89" t="s">
        <v>98</v>
      </c>
      <c r="AE4876" s="0" t="n">
        <v>202601</v>
      </c>
      <c r="AF4876" s="90" t="n">
        <v>46043</v>
      </c>
      <c r="AG4876" s="0" t="n">
        <v>0.944311501249105</v>
      </c>
    </row>
    <row r="4877" customFormat="false" ht="15" hidden="false" customHeight="false" outlineLevel="0" collapsed="false">
      <c r="A4877" s="87" t="n">
        <v>46043.8025810185</v>
      </c>
      <c r="B4877" s="0" t="n">
        <v>73.2236</v>
      </c>
      <c r="C4877" s="88" t="b">
        <f aca="false">FALSE()</f>
        <v>0</v>
      </c>
      <c r="D4877" s="88" t="b">
        <f aca="false">FALSE()</f>
        <v>0</v>
      </c>
      <c r="E4877" s="0" t="n">
        <v>-1.2762213215748</v>
      </c>
      <c r="F4877" s="0" t="n">
        <v>-1.77382601703805</v>
      </c>
      <c r="G4877" s="0" t="n">
        <v>-0.117921321574769</v>
      </c>
      <c r="H4877" s="0" t="n">
        <v>-0.160783849925514</v>
      </c>
      <c r="I4877" s="0" t="n">
        <v>0.282600000000002</v>
      </c>
      <c r="J4877" s="87"/>
      <c r="K4877" s="87"/>
      <c r="L4877" s="89" t="s">
        <v>326</v>
      </c>
      <c r="M4877" s="88" t="b">
        <f aca="false">FALSE()</f>
        <v>0</v>
      </c>
      <c r="N4877" s="0" t="n">
        <v>0</v>
      </c>
      <c r="O4877" s="0" t="n">
        <v>71.9473786784252</v>
      </c>
      <c r="P4877" s="88" t="b">
        <f aca="false">FALSE()</f>
        <v>0</v>
      </c>
      <c r="Q4877" s="88" t="b">
        <f aca="false">FALSE()</f>
        <v>0</v>
      </c>
      <c r="R4877" s="0" t="n">
        <v>0.1108</v>
      </c>
      <c r="T4877" s="0" t="n">
        <v>72.64445</v>
      </c>
      <c r="U4877" s="0" t="n">
        <v>0</v>
      </c>
      <c r="V4877" s="0" t="n">
        <v>0.282600000000002</v>
      </c>
      <c r="W4877" s="0" t="n">
        <v>0.0141300000000001</v>
      </c>
      <c r="X4877" s="0" t="n">
        <v>0.296567785985282</v>
      </c>
      <c r="Y4877" s="0" t="n">
        <v>0.905256783396313</v>
      </c>
      <c r="Z4877" s="0" t="n">
        <v>0.348535660787393</v>
      </c>
      <c r="AA4877" s="89" t="s">
        <v>327</v>
      </c>
      <c r="AB4877" s="0" t="n">
        <v>73.3415213215748</v>
      </c>
      <c r="AC4877" s="0" t="n">
        <v>1.66166640937581</v>
      </c>
      <c r="AD4877" s="89" t="s">
        <v>98</v>
      </c>
      <c r="AE4877" s="0" t="n">
        <v>202601</v>
      </c>
      <c r="AF4877" s="90" t="n">
        <v>46043</v>
      </c>
      <c r="AG4877" s="0" t="n">
        <v>1.66166640937581</v>
      </c>
    </row>
    <row r="4878" customFormat="false" ht="15" hidden="false" customHeight="false" outlineLevel="0" collapsed="false">
      <c r="A4878" s="87" t="n">
        <v>46043.8122453704</v>
      </c>
      <c r="B4878" s="0" t="n">
        <v>73.2236</v>
      </c>
      <c r="C4878" s="88" t="b">
        <f aca="false">FALSE()</f>
        <v>0</v>
      </c>
      <c r="D4878" s="88" t="b">
        <f aca="false">FALSE()</f>
        <v>0</v>
      </c>
      <c r="E4878" s="0" t="n">
        <v>-1.26735005539796</v>
      </c>
      <c r="F4878" s="0" t="n">
        <v>-1.76127863302169</v>
      </c>
      <c r="G4878" s="0" t="n">
        <v>-0.193830055397925</v>
      </c>
      <c r="H4878" s="0" t="n">
        <v>-0.264010951148342</v>
      </c>
      <c r="I4878" s="0" t="n">
        <v>0</v>
      </c>
      <c r="J4878" s="87"/>
      <c r="K4878" s="87"/>
      <c r="L4878" s="89" t="s">
        <v>326</v>
      </c>
      <c r="M4878" s="88" t="b">
        <f aca="false">FALSE()</f>
        <v>0</v>
      </c>
      <c r="N4878" s="0" t="n">
        <v>0</v>
      </c>
      <c r="O4878" s="0" t="n">
        <v>71.9562499446021</v>
      </c>
      <c r="P4878" s="88" t="b">
        <f aca="false">FALSE()</f>
        <v>0</v>
      </c>
      <c r="Q4878" s="88" t="b">
        <f aca="false">FALSE()</f>
        <v>0</v>
      </c>
      <c r="R4878" s="0" t="n">
        <v>0.098</v>
      </c>
      <c r="T4878" s="0" t="n">
        <v>72.68684</v>
      </c>
      <c r="U4878" s="0" t="n">
        <v>0</v>
      </c>
      <c r="V4878" s="0" t="n">
        <v>0</v>
      </c>
      <c r="W4878" s="0" t="n">
        <v>0.0423900000000003</v>
      </c>
      <c r="X4878" s="0" t="n">
        <v>0.263548700982332</v>
      </c>
      <c r="Y4878" s="0" t="n">
        <v>-0.160843137689539</v>
      </c>
      <c r="Z4878" s="0" t="n">
        <v>0.365295027698967</v>
      </c>
      <c r="AA4878" s="89" t="s">
        <v>327</v>
      </c>
      <c r="AB4878" s="0" t="n">
        <v>73.4174300553979</v>
      </c>
      <c r="AC4878" s="0" t="n">
        <v>1.46938764368386</v>
      </c>
      <c r="AD4878" s="89" t="s">
        <v>98</v>
      </c>
      <c r="AE4878" s="0" t="n">
        <v>202601</v>
      </c>
      <c r="AF4878" s="90" t="n">
        <v>46043</v>
      </c>
      <c r="AG4878" s="0" t="n">
        <v>1.46938764368386</v>
      </c>
    </row>
    <row r="4879" customFormat="false" ht="15" hidden="false" customHeight="false" outlineLevel="0" collapsed="false">
      <c r="A4879" s="87" t="n">
        <v>46043.8226967593</v>
      </c>
      <c r="B4879" s="0" t="n">
        <v>73.5062</v>
      </c>
      <c r="C4879" s="88" t="b">
        <f aca="false">FALSE()</f>
        <v>0</v>
      </c>
      <c r="D4879" s="88" t="b">
        <f aca="false">FALSE()</f>
        <v>0</v>
      </c>
      <c r="E4879" s="0" t="n">
        <v>-1.51063582151362</v>
      </c>
      <c r="F4879" s="0" t="n">
        <v>-2.09823457701999</v>
      </c>
      <c r="G4879" s="0" t="n">
        <v>-0.0130358215135828</v>
      </c>
      <c r="H4879" s="0" t="n">
        <v>-0.017731171125378</v>
      </c>
      <c r="I4879" s="0" t="n">
        <v>0.282600000000002</v>
      </c>
      <c r="J4879" s="87"/>
      <c r="K4879" s="87"/>
      <c r="L4879" s="89" t="s">
        <v>326</v>
      </c>
      <c r="M4879" s="88" t="b">
        <f aca="false">FALSE()</f>
        <v>0</v>
      </c>
      <c r="N4879" s="0" t="n">
        <v>0</v>
      </c>
      <c r="O4879" s="0" t="n">
        <v>71.9955641784864</v>
      </c>
      <c r="P4879" s="88" t="b">
        <f aca="false">FALSE()</f>
        <v>0</v>
      </c>
      <c r="Q4879" s="88" t="b">
        <f aca="false">FALSE()</f>
        <v>0</v>
      </c>
      <c r="R4879" s="0" t="n">
        <v>0.1311</v>
      </c>
      <c r="T4879" s="0" t="n">
        <v>72.7574</v>
      </c>
      <c r="U4879" s="0" t="n">
        <v>0</v>
      </c>
      <c r="V4879" s="0" t="n">
        <v>0.282600000000002</v>
      </c>
      <c r="W4879" s="0" t="n">
        <v>0.0705600000000004</v>
      </c>
      <c r="X4879" s="0" t="n">
        <v>0.25721980442702</v>
      </c>
      <c r="Y4879" s="0" t="n">
        <v>0.824353320975184</v>
      </c>
      <c r="Z4879" s="0" t="n">
        <v>0.3809179107568</v>
      </c>
      <c r="AA4879" s="89" t="s">
        <v>327</v>
      </c>
      <c r="AB4879" s="0" t="n">
        <v>73.5192358215136</v>
      </c>
      <c r="AC4879" s="0" t="n">
        <v>1.9657778719628</v>
      </c>
      <c r="AD4879" s="89" t="s">
        <v>98</v>
      </c>
      <c r="AE4879" s="0" t="n">
        <v>202601</v>
      </c>
      <c r="AF4879" s="90" t="n">
        <v>46043</v>
      </c>
      <c r="AG4879" s="0" t="n">
        <v>1.9657778719628</v>
      </c>
    </row>
    <row r="4880" customFormat="false" ht="15" hidden="false" customHeight="false" outlineLevel="0" collapsed="false">
      <c r="A4880" s="87" t="n">
        <v>46043.8331481482</v>
      </c>
      <c r="B4880" s="0" t="n">
        <v>73.2236</v>
      </c>
      <c r="C4880" s="88" t="b">
        <f aca="false">FALSE()</f>
        <v>0</v>
      </c>
      <c r="D4880" s="88" t="b">
        <f aca="false">FALSE()</f>
        <v>0</v>
      </c>
      <c r="E4880" s="0" t="n">
        <v>-1.13113601731816</v>
      </c>
      <c r="F4880" s="0" t="n">
        <v>-1.5690072926206</v>
      </c>
      <c r="G4880" s="0" t="n">
        <v>-0.311596017318166</v>
      </c>
      <c r="H4880" s="0" t="n">
        <v>-0.423737249907898</v>
      </c>
      <c r="I4880" s="0" t="n">
        <v>-0.282600000000002</v>
      </c>
      <c r="J4880" s="87"/>
      <c r="K4880" s="87"/>
      <c r="L4880" s="89" t="s">
        <v>326</v>
      </c>
      <c r="M4880" s="88" t="b">
        <f aca="false">FALSE()</f>
        <v>0</v>
      </c>
      <c r="N4880" s="0" t="n">
        <v>0</v>
      </c>
      <c r="O4880" s="0" t="n">
        <v>72.0924639826819</v>
      </c>
      <c r="P4880" s="88" t="b">
        <f aca="false">FALSE()</f>
        <v>0</v>
      </c>
      <c r="Q4880" s="88" t="b">
        <f aca="false">FALSE()</f>
        <v>0</v>
      </c>
      <c r="R4880" s="0" t="n">
        <v>0.0757</v>
      </c>
      <c r="T4880" s="0" t="n">
        <v>72.81383</v>
      </c>
      <c r="U4880" s="0" t="n">
        <v>0</v>
      </c>
      <c r="V4880" s="0" t="n">
        <v>-0.282600000000002</v>
      </c>
      <c r="W4880" s="0" t="n">
        <v>0.0564300000000002</v>
      </c>
      <c r="X4880" s="0" t="n">
        <v>0.268801302275983</v>
      </c>
      <c r="Y4880" s="0" t="n">
        <v>-1.2612662108754</v>
      </c>
      <c r="Z4880" s="0" t="n">
        <v>0.360683008659081</v>
      </c>
      <c r="AA4880" s="89" t="s">
        <v>327</v>
      </c>
      <c r="AB4880" s="0" t="n">
        <v>73.5351960173182</v>
      </c>
      <c r="AC4880" s="0" t="n">
        <v>1.13609454884888</v>
      </c>
      <c r="AD4880" s="89" t="s">
        <v>98</v>
      </c>
      <c r="AE4880" s="0" t="n">
        <v>202601</v>
      </c>
      <c r="AF4880" s="90" t="n">
        <v>46043</v>
      </c>
      <c r="AG4880" s="0" t="n">
        <v>1.13609454884888</v>
      </c>
    </row>
    <row r="4881" customFormat="false" ht="15" hidden="false" customHeight="false" outlineLevel="0" collapsed="false">
      <c r="A4881" s="87" t="n">
        <v>46043.843599537</v>
      </c>
      <c r="B4881" s="0" t="n">
        <v>73.5062</v>
      </c>
      <c r="C4881" s="88" t="b">
        <f aca="false">FALSE()</f>
        <v>0</v>
      </c>
      <c r="D4881" s="88" t="b">
        <f aca="false">FALSE()</f>
        <v>0</v>
      </c>
      <c r="E4881" s="0" t="n">
        <v>-1.38914006784243</v>
      </c>
      <c r="F4881" s="0" t="n">
        <v>-1.92622947905701</v>
      </c>
      <c r="G4881" s="0" t="n">
        <v>-0.117440067842423</v>
      </c>
      <c r="H4881" s="0" t="n">
        <v>-0.159514074194383</v>
      </c>
      <c r="I4881" s="0" t="n">
        <v>0.282600000000002</v>
      </c>
      <c r="J4881" s="87"/>
      <c r="K4881" s="87"/>
      <c r="L4881" s="89" t="s">
        <v>326</v>
      </c>
      <c r="M4881" s="88" t="b">
        <f aca="false">FALSE()</f>
        <v>0</v>
      </c>
      <c r="N4881" s="0" t="n">
        <v>0</v>
      </c>
      <c r="O4881" s="0" t="n">
        <v>72.1170599321576</v>
      </c>
      <c r="P4881" s="88" t="b">
        <f aca="false">FALSE()</f>
        <v>0</v>
      </c>
      <c r="Q4881" s="88" t="b">
        <f aca="false">FALSE()</f>
        <v>0</v>
      </c>
      <c r="R4881" s="0" t="n">
        <v>0.1125</v>
      </c>
      <c r="T4881" s="0" t="n">
        <v>72.87035</v>
      </c>
      <c r="U4881" s="0" t="n">
        <v>0</v>
      </c>
      <c r="V4881" s="0" t="n">
        <v>0.282600000000002</v>
      </c>
      <c r="W4881" s="0" t="n">
        <v>0.0565200000000004</v>
      </c>
      <c r="X4881" s="0" t="n">
        <v>0.268880669286192</v>
      </c>
      <c r="Y4881" s="0" t="n">
        <v>0.840819091235473</v>
      </c>
      <c r="Z4881" s="0" t="n">
        <v>0.376645033921215</v>
      </c>
      <c r="AA4881" s="89" t="s">
        <v>327</v>
      </c>
      <c r="AB4881" s="0" t="n">
        <v>73.6236400678424</v>
      </c>
      <c r="AC4881" s="0" t="n">
        <v>1.68819430162196</v>
      </c>
      <c r="AD4881" s="89" t="s">
        <v>98</v>
      </c>
      <c r="AE4881" s="0" t="n">
        <v>202601</v>
      </c>
      <c r="AF4881" s="90" t="n">
        <v>46043</v>
      </c>
      <c r="AG4881" s="0" t="n">
        <v>1.68819430162196</v>
      </c>
    </row>
    <row r="4882" customFormat="false" ht="15" hidden="false" customHeight="false" outlineLevel="0" collapsed="false">
      <c r="A4882" s="87" t="n">
        <v>46043.8537037037</v>
      </c>
      <c r="B4882" s="0" t="n">
        <v>73.5062</v>
      </c>
      <c r="C4882" s="88" t="b">
        <f aca="false">FALSE()</f>
        <v>0</v>
      </c>
      <c r="D4882" s="88" t="b">
        <f aca="false">FALSE()</f>
        <v>0</v>
      </c>
      <c r="E4882" s="0" t="n">
        <v>-1.41266723042061</v>
      </c>
      <c r="F4882" s="0" t="n">
        <v>-1.95949230971339</v>
      </c>
      <c r="G4882" s="0" t="n">
        <v>-0.197487230420606</v>
      </c>
      <c r="H4882" s="0" t="n">
        <v>-0.267947558448737</v>
      </c>
      <c r="I4882" s="0" t="n">
        <v>0</v>
      </c>
      <c r="J4882" s="87"/>
      <c r="K4882" s="87"/>
      <c r="L4882" s="89" t="s">
        <v>326</v>
      </c>
      <c r="M4882" s="88" t="b">
        <f aca="false">FALSE()</f>
        <v>0</v>
      </c>
      <c r="N4882" s="0" t="n">
        <v>0</v>
      </c>
      <c r="O4882" s="0" t="n">
        <v>72.0935327695794</v>
      </c>
      <c r="P4882" s="88" t="b">
        <f aca="false">FALSE()</f>
        <v>0</v>
      </c>
      <c r="Q4882" s="88" t="b">
        <f aca="false">FALSE()</f>
        <v>0</v>
      </c>
      <c r="R4882" s="0" t="n">
        <v>0.1006</v>
      </c>
      <c r="T4882" s="0" t="n">
        <v>72.89861</v>
      </c>
      <c r="U4882" s="0" t="n">
        <v>0</v>
      </c>
      <c r="V4882" s="0" t="n">
        <v>0</v>
      </c>
      <c r="W4882" s="0" t="n">
        <v>0.0282600000000002</v>
      </c>
      <c r="X4882" s="0" t="n">
        <v>0.240843483571693</v>
      </c>
      <c r="Y4882" s="0" t="n">
        <v>-0.117337615205138</v>
      </c>
      <c r="Z4882" s="0" t="n">
        <v>0.402538615210304</v>
      </c>
      <c r="AA4882" s="89" t="s">
        <v>327</v>
      </c>
      <c r="AB4882" s="0" t="n">
        <v>73.7036872304206</v>
      </c>
      <c r="AC4882" s="0" t="n">
        <v>1.50939556365933</v>
      </c>
      <c r="AD4882" s="89" t="s">
        <v>98</v>
      </c>
      <c r="AE4882" s="0" t="n">
        <v>202601</v>
      </c>
      <c r="AF4882" s="90" t="n">
        <v>46043</v>
      </c>
      <c r="AG4882" s="0" t="n">
        <v>1.50939556365933</v>
      </c>
    </row>
    <row r="4883" customFormat="false" ht="15" hidden="false" customHeight="false" outlineLevel="0" collapsed="false">
      <c r="A4883" s="87" t="n">
        <v>46043.8641666667</v>
      </c>
      <c r="B4883" s="0" t="n">
        <v>73.5062</v>
      </c>
      <c r="C4883" s="88" t="b">
        <f aca="false">FALSE()</f>
        <v>0</v>
      </c>
      <c r="D4883" s="88" t="b">
        <f aca="false">FALSE()</f>
        <v>0</v>
      </c>
      <c r="E4883" s="0" t="n">
        <v>-1.42911084381842</v>
      </c>
      <c r="F4883" s="0" t="n">
        <v>-1.98275327229395</v>
      </c>
      <c r="G4883" s="0" t="n">
        <v>-0.270450843818423</v>
      </c>
      <c r="H4883" s="0" t="n">
        <v>-0.366580538320931</v>
      </c>
      <c r="I4883" s="0" t="n">
        <v>0</v>
      </c>
      <c r="J4883" s="87"/>
      <c r="K4883" s="87"/>
      <c r="L4883" s="89" t="s">
        <v>326</v>
      </c>
      <c r="M4883" s="88" t="b">
        <f aca="false">FALSE()</f>
        <v>0</v>
      </c>
      <c r="N4883" s="0" t="n">
        <v>0</v>
      </c>
      <c r="O4883" s="0" t="n">
        <v>72.0770891561816</v>
      </c>
      <c r="P4883" s="88" t="b">
        <f aca="false">FALSE()</f>
        <v>0</v>
      </c>
      <c r="Q4883" s="88" t="b">
        <f aca="false">FALSE()</f>
        <v>0</v>
      </c>
      <c r="R4883" s="0" t="n">
        <v>0.0909</v>
      </c>
      <c r="T4883" s="0" t="n">
        <v>72.92687</v>
      </c>
      <c r="U4883" s="0" t="n">
        <v>0</v>
      </c>
      <c r="V4883" s="0" t="n">
        <v>0</v>
      </c>
      <c r="W4883" s="0" t="n">
        <v>0.0282600000000002</v>
      </c>
      <c r="X4883" s="0" t="n">
        <v>0.240843483571693</v>
      </c>
      <c r="Y4883" s="0" t="n">
        <v>-0.117337615205138</v>
      </c>
      <c r="Z4883" s="0" t="n">
        <v>0.42489042190921</v>
      </c>
      <c r="AA4883" s="89" t="s">
        <v>327</v>
      </c>
      <c r="AB4883" s="0" t="n">
        <v>73.7766508438184</v>
      </c>
      <c r="AC4883" s="0" t="n">
        <v>1.36348095915372</v>
      </c>
      <c r="AD4883" s="89" t="s">
        <v>98</v>
      </c>
      <c r="AE4883" s="0" t="n">
        <v>202601</v>
      </c>
      <c r="AF4883" s="90" t="n">
        <v>46043</v>
      </c>
      <c r="AG4883" s="0" t="n">
        <v>1.36348095915372</v>
      </c>
    </row>
    <row r="4884" customFormat="false" ht="15" hidden="false" customHeight="false" outlineLevel="0" collapsed="false">
      <c r="A4884" s="87" t="n">
        <v>46043.8746180556</v>
      </c>
      <c r="B4884" s="0" t="n">
        <v>73.5062</v>
      </c>
      <c r="C4884" s="88" t="b">
        <f aca="false">FALSE()</f>
        <v>0</v>
      </c>
      <c r="D4884" s="88" t="b">
        <f aca="false">FALSE()</f>
        <v>0</v>
      </c>
      <c r="E4884" s="0" t="n">
        <v>-1.44463605853247</v>
      </c>
      <c r="F4884" s="0" t="n">
        <v>-2.00472482071841</v>
      </c>
      <c r="G4884" s="0" t="n">
        <v>-0.314236058532458</v>
      </c>
      <c r="H4884" s="0" t="n">
        <v>-0.425676242664429</v>
      </c>
      <c r="I4884" s="0" t="n">
        <v>0</v>
      </c>
      <c r="J4884" s="87"/>
      <c r="K4884" s="87"/>
      <c r="L4884" s="89" t="s">
        <v>326</v>
      </c>
      <c r="M4884" s="88" t="b">
        <f aca="false">FALSE()</f>
        <v>0</v>
      </c>
      <c r="N4884" s="0" t="n">
        <v>0</v>
      </c>
      <c r="O4884" s="0" t="n">
        <v>72.0615639414675</v>
      </c>
      <c r="P4884" s="88" t="b">
        <f aca="false">FALSE()</f>
        <v>0</v>
      </c>
      <c r="Q4884" s="88" t="b">
        <f aca="false">FALSE()</f>
        <v>0</v>
      </c>
      <c r="R4884" s="0" t="n">
        <v>0.0857</v>
      </c>
      <c r="T4884" s="0" t="n">
        <v>72.941</v>
      </c>
      <c r="U4884" s="0" t="n">
        <v>0</v>
      </c>
      <c r="V4884" s="0" t="n">
        <v>0</v>
      </c>
      <c r="W4884" s="0" t="n">
        <v>0.0141300000000001</v>
      </c>
      <c r="X4884" s="0" t="n">
        <v>0.233308327958386</v>
      </c>
      <c r="Y4884" s="0" t="n">
        <v>-0.0605636332129576</v>
      </c>
      <c r="Z4884" s="0" t="n">
        <v>0.439718029266228</v>
      </c>
      <c r="AA4884" s="89" t="s">
        <v>327</v>
      </c>
      <c r="AB4884" s="0" t="n">
        <v>73.8204360585325</v>
      </c>
      <c r="AC4884" s="0" t="n">
        <v>1.28536917383891</v>
      </c>
      <c r="AD4884" s="89" t="s">
        <v>98</v>
      </c>
      <c r="AE4884" s="0" t="n">
        <v>202601</v>
      </c>
      <c r="AF4884" s="90" t="n">
        <v>46043</v>
      </c>
      <c r="AG4884" s="0" t="n">
        <v>1.28536917383891</v>
      </c>
    </row>
    <row r="4885" customFormat="false" ht="15" hidden="false" customHeight="false" outlineLevel="0" collapsed="false">
      <c r="A4885" s="87" t="n">
        <v>46043.8850694444</v>
      </c>
      <c r="B4885" s="0" t="n">
        <v>73.5062</v>
      </c>
      <c r="C4885" s="88" t="b">
        <f aca="false">FALSE()</f>
        <v>0</v>
      </c>
      <c r="D4885" s="88" t="b">
        <f aca="false">FALSE()</f>
        <v>0</v>
      </c>
      <c r="E4885" s="0" t="n">
        <v>-1.45197988385601</v>
      </c>
      <c r="F4885" s="0" t="n">
        <v>-2.01512122609275</v>
      </c>
      <c r="G4885" s="0" t="n">
        <v>-0.378099883855981</v>
      </c>
      <c r="H4885" s="0" t="n">
        <v>-0.511745911445792</v>
      </c>
      <c r="I4885" s="0" t="n">
        <v>0</v>
      </c>
      <c r="J4885" s="87"/>
      <c r="K4885" s="87"/>
      <c r="L4885" s="89" t="s">
        <v>326</v>
      </c>
      <c r="M4885" s="88" t="b">
        <f aca="false">FALSE()</f>
        <v>0</v>
      </c>
      <c r="N4885" s="0" t="n">
        <v>0</v>
      </c>
      <c r="O4885" s="0" t="n">
        <v>72.054220116144</v>
      </c>
      <c r="P4885" s="88" t="b">
        <f aca="false">FALSE()</f>
        <v>0</v>
      </c>
      <c r="Q4885" s="88" t="b">
        <f aca="false">FALSE()</f>
        <v>0</v>
      </c>
      <c r="R4885" s="0" t="n">
        <v>0.0782</v>
      </c>
      <c r="T4885" s="0" t="n">
        <v>72.96926</v>
      </c>
      <c r="U4885" s="0" t="n">
        <v>0</v>
      </c>
      <c r="V4885" s="0" t="n">
        <v>0</v>
      </c>
      <c r="W4885" s="0" t="n">
        <v>0.0282600000000002</v>
      </c>
      <c r="X4885" s="0" t="n">
        <v>0.222708278389373</v>
      </c>
      <c r="Y4885" s="0" t="n">
        <v>-0.126892454130473</v>
      </c>
      <c r="Z4885" s="0" t="n">
        <v>0.457519941927995</v>
      </c>
      <c r="AA4885" s="89" t="s">
        <v>327</v>
      </c>
      <c r="AB4885" s="0" t="n">
        <v>73.884299883856</v>
      </c>
      <c r="AC4885" s="0" t="n">
        <v>1.17358818882811</v>
      </c>
      <c r="AD4885" s="89" t="s">
        <v>98</v>
      </c>
      <c r="AE4885" s="0" t="n">
        <v>202601</v>
      </c>
      <c r="AF4885" s="90" t="n">
        <v>46043</v>
      </c>
      <c r="AG4885" s="0" t="n">
        <v>1.17358818882811</v>
      </c>
    </row>
    <row r="4886" customFormat="false" ht="15" hidden="false" customHeight="false" outlineLevel="0" collapsed="false">
      <c r="A4886" s="87" t="n">
        <v>46043.8951736111</v>
      </c>
      <c r="B4886" s="0" t="n">
        <v>73.5062</v>
      </c>
      <c r="C4886" s="88" t="b">
        <f aca="false">FALSE()</f>
        <v>0</v>
      </c>
      <c r="D4886" s="88" t="b">
        <f aca="false">FALSE()</f>
        <v>0</v>
      </c>
      <c r="E4886" s="0" t="n">
        <v>-1.42733280091289</v>
      </c>
      <c r="F4886" s="0" t="n">
        <v>-1.98023755974202</v>
      </c>
      <c r="G4886" s="0" t="n">
        <v>-0.438232800912886</v>
      </c>
      <c r="H4886" s="0" t="n">
        <v>-0.592651514540355</v>
      </c>
      <c r="I4886" s="0" t="n">
        <v>0</v>
      </c>
      <c r="J4886" s="87"/>
      <c r="K4886" s="87"/>
      <c r="L4886" s="89" t="s">
        <v>326</v>
      </c>
      <c r="M4886" s="88" t="b">
        <f aca="false">FALSE()</f>
        <v>0</v>
      </c>
      <c r="N4886" s="0" t="n">
        <v>0</v>
      </c>
      <c r="O4886" s="0" t="n">
        <v>72.0788671990871</v>
      </c>
      <c r="P4886" s="88" t="b">
        <f aca="false">FALSE()</f>
        <v>0</v>
      </c>
      <c r="Q4886" s="88" t="b">
        <f aca="false">FALSE()</f>
        <v>0</v>
      </c>
      <c r="R4886" s="0" t="n">
        <v>0.0707</v>
      </c>
      <c r="T4886" s="0" t="n">
        <v>73.01165</v>
      </c>
      <c r="U4886" s="0" t="n">
        <v>0</v>
      </c>
      <c r="V4886" s="0" t="n">
        <v>0</v>
      </c>
      <c r="W4886" s="0" t="n">
        <v>0.0423900000000003</v>
      </c>
      <c r="X4886" s="0" t="n">
        <v>0.210582165236732</v>
      </c>
      <c r="Y4886" s="0" t="n">
        <v>-0.201299098393952</v>
      </c>
      <c r="Z4886" s="0" t="n">
        <v>0.466391400456441</v>
      </c>
      <c r="AA4886" s="89" t="s">
        <v>327</v>
      </c>
      <c r="AB4886" s="0" t="n">
        <v>73.9444328009129</v>
      </c>
      <c r="AC4886" s="0" t="n">
        <v>1.06037546900737</v>
      </c>
      <c r="AD4886" s="89" t="s">
        <v>98</v>
      </c>
      <c r="AE4886" s="0" t="n">
        <v>202601</v>
      </c>
      <c r="AF4886" s="90" t="n">
        <v>46043</v>
      </c>
      <c r="AG4886" s="0" t="n">
        <v>1.06037546900737</v>
      </c>
    </row>
    <row r="4887" customFormat="false" ht="15" hidden="false" customHeight="false" outlineLevel="0" collapsed="false">
      <c r="A4887" s="87" t="n">
        <v>46043.905625</v>
      </c>
      <c r="B4887" s="0" t="n">
        <v>73.5062</v>
      </c>
      <c r="C4887" s="88" t="b">
        <f aca="false">FALSE()</f>
        <v>0</v>
      </c>
      <c r="D4887" s="88" t="b">
        <f aca="false">FALSE()</f>
        <v>0</v>
      </c>
      <c r="E4887" s="0" t="n">
        <v>-1.42397509910482</v>
      </c>
      <c r="F4887" s="0" t="n">
        <v>-1.97548716214382</v>
      </c>
      <c r="G4887" s="0" t="n">
        <v>-0.491395099104793</v>
      </c>
      <c r="H4887" s="0" t="n">
        <v>-0.664069012576244</v>
      </c>
      <c r="I4887" s="0" t="n">
        <v>0</v>
      </c>
      <c r="J4887" s="87"/>
      <c r="K4887" s="87"/>
      <c r="L4887" s="89" t="s">
        <v>326</v>
      </c>
      <c r="M4887" s="88" t="b">
        <f aca="false">FALSE()</f>
        <v>0</v>
      </c>
      <c r="N4887" s="0" t="n">
        <v>0</v>
      </c>
      <c r="O4887" s="0" t="n">
        <v>72.0822249008952</v>
      </c>
      <c r="P4887" s="88" t="b">
        <f aca="false">FALSE()</f>
        <v>0</v>
      </c>
      <c r="Q4887" s="88" t="b">
        <f aca="false">FALSE()</f>
        <v>0</v>
      </c>
      <c r="R4887" s="0" t="n">
        <v>0.0649</v>
      </c>
      <c r="T4887" s="0" t="n">
        <v>73.03991</v>
      </c>
      <c r="U4887" s="0" t="n">
        <v>0</v>
      </c>
      <c r="V4887" s="0" t="n">
        <v>0</v>
      </c>
      <c r="W4887" s="0" t="n">
        <v>0.0282600000000002</v>
      </c>
      <c r="X4887" s="0" t="n">
        <v>0.202959037609487</v>
      </c>
      <c r="Y4887" s="0" t="n">
        <v>-0.139239919211557</v>
      </c>
      <c r="Z4887" s="0" t="n">
        <v>0.478842549552403</v>
      </c>
      <c r="AA4887" s="89" t="s">
        <v>327</v>
      </c>
      <c r="AB4887" s="0" t="n">
        <v>73.9975950991048</v>
      </c>
      <c r="AC4887" s="0" t="n">
        <v>0.97378564297571</v>
      </c>
      <c r="AD4887" s="89" t="s">
        <v>98</v>
      </c>
      <c r="AE4887" s="0" t="n">
        <v>202601</v>
      </c>
      <c r="AF4887" s="90" t="n">
        <v>46043</v>
      </c>
      <c r="AG4887" s="0" t="n">
        <v>0.97378564297571</v>
      </c>
    </row>
    <row r="4888" customFormat="false" ht="15" hidden="false" customHeight="false" outlineLevel="0" collapsed="false">
      <c r="A4888" s="87" t="n">
        <v>46043.9160763889</v>
      </c>
      <c r="B4888" s="0" t="n">
        <v>73.5062</v>
      </c>
      <c r="C4888" s="88" t="b">
        <f aca="false">FALSE()</f>
        <v>0</v>
      </c>
      <c r="D4888" s="88" t="b">
        <f aca="false">FALSE()</f>
        <v>0</v>
      </c>
      <c r="E4888" s="0" t="n">
        <v>-1.38552710794346</v>
      </c>
      <c r="F4888" s="0" t="n">
        <v>-1.92112337889191</v>
      </c>
      <c r="G4888" s="0" t="n">
        <v>-0.537727107943454</v>
      </c>
      <c r="H4888" s="0" t="n">
        <v>-0.726227158588629</v>
      </c>
      <c r="I4888" s="0" t="n">
        <v>0</v>
      </c>
      <c r="J4888" s="87"/>
      <c r="K4888" s="87"/>
      <c r="L4888" s="89" t="s">
        <v>326</v>
      </c>
      <c r="M4888" s="88" t="b">
        <f aca="false">FALSE()</f>
        <v>0</v>
      </c>
      <c r="N4888" s="0" t="n">
        <v>0</v>
      </c>
      <c r="O4888" s="0" t="n">
        <v>72.1206728920566</v>
      </c>
      <c r="P4888" s="88" t="b">
        <f aca="false">FALSE()</f>
        <v>0</v>
      </c>
      <c r="Q4888" s="88" t="b">
        <f aca="false">FALSE()</f>
        <v>0</v>
      </c>
      <c r="R4888" s="0" t="n">
        <v>0.0588</v>
      </c>
      <c r="T4888" s="0" t="n">
        <v>73.0823</v>
      </c>
      <c r="U4888" s="0" t="n">
        <v>0</v>
      </c>
      <c r="V4888" s="0" t="n">
        <v>0</v>
      </c>
      <c r="W4888" s="0" t="n">
        <v>0.0423900000000003</v>
      </c>
      <c r="X4888" s="0" t="n">
        <v>0.189573843132434</v>
      </c>
      <c r="Y4888" s="0" t="n">
        <v>-0.223606797749979</v>
      </c>
      <c r="Z4888" s="0" t="n">
        <v>0.480813553971731</v>
      </c>
      <c r="AA4888" s="89" t="s">
        <v>327</v>
      </c>
      <c r="AB4888" s="0" t="n">
        <v>74.0439271079435</v>
      </c>
      <c r="AC4888" s="0" t="n">
        <v>0.881630720470342</v>
      </c>
      <c r="AD4888" s="89" t="s">
        <v>98</v>
      </c>
      <c r="AE4888" s="0" t="n">
        <v>202601</v>
      </c>
      <c r="AF4888" s="90" t="n">
        <v>46043</v>
      </c>
      <c r="AG4888" s="0" t="n">
        <v>0.881630720470342</v>
      </c>
    </row>
    <row r="4889" customFormat="false" ht="15" hidden="false" customHeight="false" outlineLevel="0" collapsed="false">
      <c r="A4889" s="87" t="n">
        <v>46043.9265277778</v>
      </c>
      <c r="B4889" s="0" t="n">
        <v>73.5062</v>
      </c>
      <c r="C4889" s="88" t="b">
        <f aca="false">FALSE()</f>
        <v>0</v>
      </c>
      <c r="D4889" s="88" t="b">
        <f aca="false">FALSE()</f>
        <v>0</v>
      </c>
      <c r="E4889" s="0" t="n">
        <v>-1.33919509910491</v>
      </c>
      <c r="F4889" s="0" t="n">
        <v>-1.85568889957951</v>
      </c>
      <c r="G4889" s="0" t="n">
        <v>-0.57617509910493</v>
      </c>
      <c r="H4889" s="0" t="n">
        <v>-0.777749226228427</v>
      </c>
      <c r="I4889" s="0" t="n">
        <v>0</v>
      </c>
      <c r="J4889" s="87"/>
      <c r="K4889" s="87"/>
      <c r="L4889" s="89" t="s">
        <v>326</v>
      </c>
      <c r="M4889" s="88" t="b">
        <f aca="false">FALSE()</f>
        <v>0</v>
      </c>
      <c r="N4889" s="0" t="n">
        <v>0</v>
      </c>
      <c r="O4889" s="0" t="n">
        <v>72.1670049008951</v>
      </c>
      <c r="P4889" s="88" t="b">
        <f aca="false">FALSE()</f>
        <v>0</v>
      </c>
      <c r="Q4889" s="88" t="b">
        <f aca="false">FALSE()</f>
        <v>0</v>
      </c>
      <c r="R4889" s="0" t="n">
        <v>0.0531</v>
      </c>
      <c r="T4889" s="0" t="n">
        <v>73.12469</v>
      </c>
      <c r="U4889" s="0" t="n">
        <v>0</v>
      </c>
      <c r="V4889" s="0" t="n">
        <v>0</v>
      </c>
      <c r="W4889" s="0" t="n">
        <v>0.0423900000000003</v>
      </c>
      <c r="X4889" s="0" t="n">
        <v>0.189573843132434</v>
      </c>
      <c r="Y4889" s="0" t="n">
        <v>-0.223606797749979</v>
      </c>
      <c r="Z4889" s="0" t="n">
        <v>0.478842549552463</v>
      </c>
      <c r="AA4889" s="89" t="s">
        <v>327</v>
      </c>
      <c r="AB4889" s="0" t="n">
        <v>74.0823750991049</v>
      </c>
      <c r="AC4889" s="0" t="n">
        <v>0.796733707889074</v>
      </c>
      <c r="AD4889" s="89" t="s">
        <v>98</v>
      </c>
      <c r="AE4889" s="0" t="n">
        <v>202601</v>
      </c>
      <c r="AF4889" s="90" t="n">
        <v>46043</v>
      </c>
      <c r="AG4889" s="0" t="n">
        <v>0.796733707889074</v>
      </c>
    </row>
    <row r="4890" customFormat="false" ht="15" hidden="false" customHeight="false" outlineLevel="0" collapsed="false">
      <c r="A4890" s="87" t="n">
        <v>46043.9366203704</v>
      </c>
      <c r="B4890" s="0" t="n">
        <v>73.5062</v>
      </c>
      <c r="C4890" s="88" t="b">
        <f aca="false">FALSE()</f>
        <v>0</v>
      </c>
      <c r="D4890" s="88" t="b">
        <f aca="false">FALSE()</f>
        <v>0</v>
      </c>
      <c r="E4890" s="0" t="n">
        <v>-1.228472967885</v>
      </c>
      <c r="F4890" s="0" t="n">
        <v>-1.69965633719936</v>
      </c>
      <c r="G4890" s="0" t="n">
        <v>-0.578492967884998</v>
      </c>
      <c r="H4890" s="0" t="n">
        <v>-0.780853567329717</v>
      </c>
      <c r="I4890" s="0" t="n">
        <v>0</v>
      </c>
      <c r="J4890" s="87"/>
      <c r="K4890" s="87"/>
      <c r="L4890" s="89" t="s">
        <v>326</v>
      </c>
      <c r="M4890" s="88" t="b">
        <f aca="false">FALSE()</f>
        <v>0</v>
      </c>
      <c r="N4890" s="0" t="n">
        <v>0</v>
      </c>
      <c r="O4890" s="0" t="n">
        <v>72.277727032115</v>
      </c>
      <c r="P4890" s="88" t="b">
        <f aca="false">FALSE()</f>
        <v>0</v>
      </c>
      <c r="Q4890" s="88" t="b">
        <f aca="false">FALSE()</f>
        <v>0</v>
      </c>
      <c r="R4890" s="0" t="n">
        <v>0.048</v>
      </c>
      <c r="T4890" s="0" t="n">
        <v>73.18121</v>
      </c>
      <c r="U4890" s="0" t="n">
        <v>0</v>
      </c>
      <c r="V4890" s="0" t="n">
        <v>0</v>
      </c>
      <c r="W4890" s="0" t="n">
        <v>0.0565200000000004</v>
      </c>
      <c r="X4890" s="0" t="n">
        <v>0.17396488937956</v>
      </c>
      <c r="Y4890" s="0" t="n">
        <v>-0.324893144826965</v>
      </c>
      <c r="Z4890" s="0" t="n">
        <v>0.4517414839425</v>
      </c>
      <c r="AA4890" s="89" t="s">
        <v>327</v>
      </c>
      <c r="AB4890" s="0" t="n">
        <v>74.084692967885</v>
      </c>
      <c r="AC4890" s="0" t="n">
        <v>0.719415886191595</v>
      </c>
      <c r="AD4890" s="89" t="s">
        <v>98</v>
      </c>
      <c r="AE4890" s="0" t="n">
        <v>202601</v>
      </c>
      <c r="AF4890" s="90" t="n">
        <v>46043</v>
      </c>
      <c r="AG4890" s="0" t="n">
        <v>0.719415886191595</v>
      </c>
    </row>
    <row r="4891" customFormat="false" ht="15" hidden="false" customHeight="false" outlineLevel="0" collapsed="false">
      <c r="A4891" s="87" t="n">
        <v>46043.9470717593</v>
      </c>
      <c r="B4891" s="0" t="n">
        <v>73.5062</v>
      </c>
      <c r="C4891" s="88" t="b">
        <f aca="false">FALSE()</f>
        <v>0</v>
      </c>
      <c r="D4891" s="88" t="b">
        <f aca="false">FALSE()</f>
        <v>0</v>
      </c>
      <c r="E4891" s="0" t="n">
        <v>-1.09822963824377</v>
      </c>
      <c r="F4891" s="0" t="n">
        <v>-1.51672479252894</v>
      </c>
      <c r="G4891" s="0" t="n">
        <v>-0.561289638243778</v>
      </c>
      <c r="H4891" s="0" t="n">
        <v>-0.757808373127262</v>
      </c>
      <c r="I4891" s="0" t="n">
        <v>0</v>
      </c>
      <c r="J4891" s="87"/>
      <c r="K4891" s="87"/>
      <c r="L4891" s="89" t="s">
        <v>326</v>
      </c>
      <c r="M4891" s="88" t="b">
        <f aca="false">FALSE()</f>
        <v>0</v>
      </c>
      <c r="N4891" s="0" t="n">
        <v>0</v>
      </c>
      <c r="O4891" s="0" t="n">
        <v>72.4079703617562</v>
      </c>
      <c r="P4891" s="88" t="b">
        <f aca="false">FALSE()</f>
        <v>0</v>
      </c>
      <c r="Q4891" s="88" t="b">
        <f aca="false">FALSE()</f>
        <v>0</v>
      </c>
      <c r="R4891" s="0" t="n">
        <v>0.0431</v>
      </c>
      <c r="T4891" s="0" t="n">
        <v>73.23773</v>
      </c>
      <c r="U4891" s="0" t="n">
        <v>0</v>
      </c>
      <c r="V4891" s="0" t="n">
        <v>0</v>
      </c>
      <c r="W4891" s="0" t="n">
        <v>0.0565200000000004</v>
      </c>
      <c r="X4891" s="0" t="n">
        <v>0.17396488937956</v>
      </c>
      <c r="Y4891" s="0" t="n">
        <v>-0.324893144826965</v>
      </c>
      <c r="Z4891" s="0" t="n">
        <v>0.414879819121885</v>
      </c>
      <c r="AA4891" s="89" t="s">
        <v>327</v>
      </c>
      <c r="AB4891" s="0" t="n">
        <v>74.0674896382438</v>
      </c>
      <c r="AC4891" s="0" t="n">
        <v>0.647103058828517</v>
      </c>
      <c r="AD4891" s="89" t="s">
        <v>98</v>
      </c>
      <c r="AE4891" s="0" t="n">
        <v>202601</v>
      </c>
      <c r="AF4891" s="90" t="n">
        <v>46043</v>
      </c>
      <c r="AG4891" s="0" t="n">
        <v>0.647103058828517</v>
      </c>
    </row>
    <row r="4892" customFormat="false" ht="15" hidden="false" customHeight="false" outlineLevel="0" collapsed="false">
      <c r="A4892" s="87" t="n">
        <v>46043.9575231482</v>
      </c>
      <c r="B4892" s="0" t="n">
        <v>73.5062</v>
      </c>
      <c r="C4892" s="88" t="b">
        <f aca="false">FALSE()</f>
        <v>0</v>
      </c>
      <c r="D4892" s="88" t="b">
        <f aca="false">FALSE()</f>
        <v>0</v>
      </c>
      <c r="E4892" s="0" t="n">
        <v>-0.942579523799893</v>
      </c>
      <c r="F4892" s="0" t="n">
        <v>-1.29896981106262</v>
      </c>
      <c r="G4892" s="0" t="n">
        <v>-0.518679523799889</v>
      </c>
      <c r="H4892" s="0" t="n">
        <v>-0.700682699028409</v>
      </c>
      <c r="I4892" s="0" t="n">
        <v>0</v>
      </c>
      <c r="J4892" s="87"/>
      <c r="K4892" s="87"/>
      <c r="L4892" s="89" t="s">
        <v>326</v>
      </c>
      <c r="M4892" s="88" t="b">
        <f aca="false">FALSE()</f>
        <v>0</v>
      </c>
      <c r="N4892" s="0" t="n">
        <v>0</v>
      </c>
      <c r="O4892" s="0" t="n">
        <v>72.5636204762001</v>
      </c>
      <c r="P4892" s="88" t="b">
        <f aca="false">FALSE()</f>
        <v>0</v>
      </c>
      <c r="Q4892" s="88" t="b">
        <f aca="false">FALSE()</f>
        <v>0</v>
      </c>
      <c r="R4892" s="0" t="n">
        <v>0.0387</v>
      </c>
      <c r="T4892" s="0" t="n">
        <v>73.29425</v>
      </c>
      <c r="U4892" s="0" t="n">
        <v>0</v>
      </c>
      <c r="V4892" s="0" t="n">
        <v>0</v>
      </c>
      <c r="W4892" s="0" t="n">
        <v>0.0565200000000004</v>
      </c>
      <c r="X4892" s="0" t="n">
        <v>0.17396488937956</v>
      </c>
      <c r="Y4892" s="0" t="n">
        <v>-0.324893144826965</v>
      </c>
      <c r="Z4892" s="0" t="n">
        <v>0.365314761899943</v>
      </c>
      <c r="AA4892" s="89" t="s">
        <v>327</v>
      </c>
      <c r="AB4892" s="0" t="n">
        <v>74.0248795237999</v>
      </c>
      <c r="AC4892" s="0" t="n">
        <v>0.580184602718171</v>
      </c>
      <c r="AD4892" s="89" t="s">
        <v>98</v>
      </c>
      <c r="AE4892" s="0" t="n">
        <v>202601</v>
      </c>
      <c r="AF4892" s="90" t="n">
        <v>46043</v>
      </c>
      <c r="AG4892" s="0" t="n">
        <v>0.580184602718171</v>
      </c>
    </row>
    <row r="4893" customFormat="false" ht="15" hidden="false" customHeight="false" outlineLevel="0" collapsed="false">
      <c r="A4893" s="87" t="n">
        <v>46043.967974537</v>
      </c>
      <c r="B4893" s="0" t="n">
        <v>73.5062</v>
      </c>
      <c r="C4893" s="88" t="b">
        <f aca="false">FALSE()</f>
        <v>0</v>
      </c>
      <c r="D4893" s="88" t="b">
        <f aca="false">FALSE()</f>
        <v>0</v>
      </c>
      <c r="E4893" s="0" t="n">
        <v>-0.748925412473554</v>
      </c>
      <c r="F4893" s="0" t="n">
        <v>-1.02934780985041</v>
      </c>
      <c r="G4893" s="0" t="n">
        <v>-0.438065412473534</v>
      </c>
      <c r="H4893" s="0" t="n">
        <v>-0.592426485042392</v>
      </c>
      <c r="I4893" s="0" t="n">
        <v>0</v>
      </c>
      <c r="J4893" s="87"/>
      <c r="K4893" s="87"/>
      <c r="L4893" s="89" t="s">
        <v>326</v>
      </c>
      <c r="M4893" s="88" t="b">
        <f aca="false">FALSE()</f>
        <v>0</v>
      </c>
      <c r="N4893" s="0" t="n">
        <v>0</v>
      </c>
      <c r="O4893" s="0" t="n">
        <v>72.7572745875265</v>
      </c>
      <c r="P4893" s="88" t="b">
        <f aca="false">FALSE()</f>
        <v>0</v>
      </c>
      <c r="Q4893" s="88" t="b">
        <f aca="false">FALSE()</f>
        <v>0</v>
      </c>
      <c r="R4893" s="0" t="n">
        <v>0.0349</v>
      </c>
      <c r="T4893" s="0" t="n">
        <v>73.35077</v>
      </c>
      <c r="U4893" s="0" t="n">
        <v>0</v>
      </c>
      <c r="V4893" s="0" t="n">
        <v>0</v>
      </c>
      <c r="W4893" s="0" t="n">
        <v>0.0565200000000004</v>
      </c>
      <c r="X4893" s="0" t="n">
        <v>0.17396488937956</v>
      </c>
      <c r="Y4893" s="0" t="n">
        <v>-0.324893144826965</v>
      </c>
      <c r="Z4893" s="0" t="n">
        <v>0.296747706236769</v>
      </c>
      <c r="AA4893" s="89" t="s">
        <v>327</v>
      </c>
      <c r="AB4893" s="0" t="n">
        <v>73.9442654124735</v>
      </c>
      <c r="AC4893" s="0" t="n">
        <v>0.52377826932888</v>
      </c>
      <c r="AD4893" s="89" t="s">
        <v>98</v>
      </c>
      <c r="AE4893" s="0" t="n">
        <v>202601</v>
      </c>
      <c r="AF4893" s="90" t="n">
        <v>46043</v>
      </c>
      <c r="AG4893" s="0" t="n">
        <v>0.52377826932888</v>
      </c>
    </row>
    <row r="4894" customFormat="false" ht="15" hidden="false" customHeight="false" outlineLevel="0" collapsed="false">
      <c r="A4894" s="87" t="n">
        <v>46043.9780787037</v>
      </c>
      <c r="B4894" s="0" t="n">
        <v>73.5062</v>
      </c>
      <c r="C4894" s="88" t="b">
        <f aca="false">FALSE()</f>
        <v>0</v>
      </c>
      <c r="D4894" s="88" t="b">
        <f aca="false">FALSE()</f>
        <v>0</v>
      </c>
      <c r="E4894" s="0" t="n">
        <v>-0.478057686259191</v>
      </c>
      <c r="F4894" s="0" t="n">
        <v>-0.654621179059133</v>
      </c>
      <c r="G4894" s="0" t="n">
        <v>-0.280237686259184</v>
      </c>
      <c r="H4894" s="0" t="n">
        <v>-0.379795657639359</v>
      </c>
      <c r="I4894" s="0" t="n">
        <v>0</v>
      </c>
      <c r="J4894" s="87"/>
      <c r="K4894" s="87"/>
      <c r="L4894" s="89" t="s">
        <v>326</v>
      </c>
      <c r="M4894" s="88" t="b">
        <f aca="false">FALSE()</f>
        <v>0</v>
      </c>
      <c r="N4894" s="0" t="n">
        <v>0</v>
      </c>
      <c r="O4894" s="0" t="n">
        <v>73.0281423137408</v>
      </c>
      <c r="P4894" s="88" t="b">
        <f aca="false">FALSE()</f>
        <v>0</v>
      </c>
      <c r="Q4894" s="88" t="b">
        <f aca="false">FALSE()</f>
        <v>0</v>
      </c>
      <c r="R4894" s="0" t="n">
        <v>0.0348</v>
      </c>
      <c r="T4894" s="0" t="n">
        <v>73.40729</v>
      </c>
      <c r="U4894" s="0" t="n">
        <v>0</v>
      </c>
      <c r="V4894" s="0" t="n">
        <v>0</v>
      </c>
      <c r="W4894" s="0" t="n">
        <v>0.0565200000000004</v>
      </c>
      <c r="X4894" s="0" t="n">
        <v>0.17396488937956</v>
      </c>
      <c r="Y4894" s="0" t="n">
        <v>-0.324893144826965</v>
      </c>
      <c r="Z4894" s="0" t="n">
        <v>0.189573843129592</v>
      </c>
      <c r="AA4894" s="89" t="s">
        <v>327</v>
      </c>
      <c r="AB4894" s="0" t="n">
        <v>73.7864376862592</v>
      </c>
      <c r="AC4894" s="0" t="n">
        <v>0.521749194757787</v>
      </c>
      <c r="AD4894" s="89" t="s">
        <v>98</v>
      </c>
      <c r="AE4894" s="0" t="n">
        <v>202601</v>
      </c>
      <c r="AF4894" s="90" t="n">
        <v>46043</v>
      </c>
      <c r="AG4894" s="0" t="n">
        <v>0.521749194757787</v>
      </c>
    </row>
    <row r="4895" customFormat="false" ht="15" hidden="false" customHeight="false" outlineLevel="0" collapsed="false">
      <c r="A4895" s="87" t="n">
        <v>46043.9885300926</v>
      </c>
      <c r="B4895" s="0" t="n">
        <v>73.5062</v>
      </c>
      <c r="C4895" s="88" t="b">
        <f aca="false">FALSE()</f>
        <v>0</v>
      </c>
      <c r="D4895" s="88" t="b">
        <f aca="false">FALSE()</f>
        <v>0</v>
      </c>
      <c r="E4895" s="0" t="n">
        <v>-0.381577600298428</v>
      </c>
      <c r="F4895" s="0" t="n">
        <v>-0.521818216322147</v>
      </c>
      <c r="G4895" s="0" t="n">
        <v>-0.240277600298427</v>
      </c>
      <c r="H4895" s="0" t="n">
        <v>-0.32581569739604</v>
      </c>
      <c r="I4895" s="0" t="n">
        <v>0</v>
      </c>
      <c r="J4895" s="87"/>
      <c r="K4895" s="87"/>
      <c r="L4895" s="89" t="s">
        <v>326</v>
      </c>
      <c r="M4895" s="88" t="b">
        <f aca="false">FALSE()</f>
        <v>0</v>
      </c>
      <c r="N4895" s="0" t="n">
        <v>0</v>
      </c>
      <c r="O4895" s="0" t="n">
        <v>73.1246223997016</v>
      </c>
      <c r="P4895" s="88" t="b">
        <f aca="false">FALSE()</f>
        <v>0</v>
      </c>
      <c r="Q4895" s="88" t="b">
        <f aca="false">FALSE()</f>
        <v>0</v>
      </c>
      <c r="R4895" s="0" t="n">
        <v>0.0303</v>
      </c>
      <c r="T4895" s="0" t="n">
        <v>73.43555</v>
      </c>
      <c r="U4895" s="0" t="n">
        <v>0</v>
      </c>
      <c r="V4895" s="0" t="n">
        <v>0</v>
      </c>
      <c r="W4895" s="0" t="n">
        <v>0.0282600000000002</v>
      </c>
      <c r="X4895" s="0" t="n">
        <v>0.126382562088289</v>
      </c>
      <c r="Y4895" s="0" t="n">
        <v>-0.223606797749979</v>
      </c>
      <c r="Z4895" s="0" t="n">
        <v>0.155463800149214</v>
      </c>
      <c r="AA4895" s="89" t="s">
        <v>327</v>
      </c>
      <c r="AB4895" s="0" t="n">
        <v>73.7464776002984</v>
      </c>
      <c r="AC4895" s="0" t="n">
        <v>0.454446629583161</v>
      </c>
      <c r="AD4895" s="89" t="s">
        <v>98</v>
      </c>
      <c r="AE4895" s="0" t="n">
        <v>202601</v>
      </c>
      <c r="AF4895" s="90" t="n">
        <v>46043</v>
      </c>
      <c r="AG4895" s="0" t="n">
        <v>0.454446629583161</v>
      </c>
    </row>
    <row r="4896" customFormat="false" ht="15" hidden="false" customHeight="false" outlineLevel="0" collapsed="false">
      <c r="A4896" s="87" t="n">
        <v>46043.9989699074</v>
      </c>
      <c r="B4896" s="0" t="n">
        <v>73.5062</v>
      </c>
      <c r="C4896" s="88" t="b">
        <f aca="false">FALSE()</f>
        <v>0</v>
      </c>
      <c r="D4896" s="88" t="b">
        <f aca="false">FALSE()</f>
        <v>0</v>
      </c>
      <c r="E4896" s="0" t="n">
        <v>-0.2494496344205</v>
      </c>
      <c r="F4896" s="0" t="n">
        <v>-0.340514195859972</v>
      </c>
      <c r="G4896" s="0" t="n">
        <v>-0.164669634420505</v>
      </c>
      <c r="H4896" s="0" t="n">
        <v>-0.223520687671601</v>
      </c>
      <c r="I4896" s="0" t="n">
        <v>0</v>
      </c>
      <c r="J4896" s="87"/>
      <c r="K4896" s="87"/>
      <c r="L4896" s="89" t="s">
        <v>326</v>
      </c>
      <c r="M4896" s="88" t="b">
        <f aca="false">FALSE()</f>
        <v>0</v>
      </c>
      <c r="N4896" s="0" t="n">
        <v>0</v>
      </c>
      <c r="O4896" s="0" t="n">
        <v>73.2567503655795</v>
      </c>
      <c r="P4896" s="88" t="b">
        <f aca="false">FALSE()</f>
        <v>0</v>
      </c>
      <c r="Q4896" s="88" t="b">
        <f aca="false">FALSE()</f>
        <v>0</v>
      </c>
      <c r="R4896" s="0" t="n">
        <v>0.0273</v>
      </c>
      <c r="T4896" s="0" t="n">
        <v>73.46381</v>
      </c>
      <c r="U4896" s="0" t="n">
        <v>0</v>
      </c>
      <c r="V4896" s="0" t="n">
        <v>0</v>
      </c>
      <c r="W4896" s="0" t="n">
        <v>0.0282600000000002</v>
      </c>
      <c r="X4896" s="0" t="n">
        <v>0.126382562088289</v>
      </c>
      <c r="Y4896" s="0" t="n">
        <v>-0.223606797749979</v>
      </c>
      <c r="Z4896" s="0" t="n">
        <v>0.103529817210253</v>
      </c>
      <c r="AA4896" s="89" t="s">
        <v>327</v>
      </c>
      <c r="AB4896" s="0" t="n">
        <v>73.6708696344205</v>
      </c>
      <c r="AC4896" s="0" t="n">
        <v>0.409447260144485</v>
      </c>
      <c r="AD4896" s="89" t="s">
        <v>98</v>
      </c>
      <c r="AE4896" s="0" t="n">
        <v>202601</v>
      </c>
      <c r="AF4896" s="90" t="n">
        <v>46043</v>
      </c>
      <c r="AG4896" s="0" t="n">
        <v>0.409447260144485</v>
      </c>
    </row>
    <row r="4897" customFormat="false" ht="15" hidden="false" customHeight="false" outlineLevel="0" collapsed="false">
      <c r="A4897" s="87" t="n">
        <v>46044.0094212963</v>
      </c>
      <c r="B4897" s="0" t="n">
        <v>73.5062</v>
      </c>
      <c r="C4897" s="88" t="b">
        <f aca="false">FALSE()</f>
        <v>0</v>
      </c>
      <c r="D4897" s="88" t="b">
        <f aca="false">FALSE()</f>
        <v>0</v>
      </c>
      <c r="E4897" s="0" t="n">
        <v>-0.202224889367656</v>
      </c>
      <c r="F4897" s="0" t="n">
        <v>-0.275871655067072</v>
      </c>
      <c r="G4897" s="0" t="n">
        <v>-0.145704889367678</v>
      </c>
      <c r="H4897" s="0" t="n">
        <v>-0.197829084782724</v>
      </c>
      <c r="I4897" s="0" t="n">
        <v>0</v>
      </c>
      <c r="J4897" s="87"/>
      <c r="K4897" s="87"/>
      <c r="L4897" s="89" t="s">
        <v>326</v>
      </c>
      <c r="M4897" s="88" t="b">
        <f aca="false">FALSE()</f>
        <v>0</v>
      </c>
      <c r="N4897" s="0" t="n">
        <v>0</v>
      </c>
      <c r="O4897" s="0" t="n">
        <v>73.3039751106324</v>
      </c>
      <c r="P4897" s="88" t="b">
        <f aca="false">FALSE()</f>
        <v>0</v>
      </c>
      <c r="Q4897" s="88" t="b">
        <f aca="false">FALSE()</f>
        <v>0</v>
      </c>
      <c r="R4897" s="0" t="n">
        <v>0.0217</v>
      </c>
      <c r="T4897" s="0" t="n">
        <v>73.47794</v>
      </c>
      <c r="U4897" s="0" t="n">
        <v>0</v>
      </c>
      <c r="V4897" s="0" t="n">
        <v>0</v>
      </c>
      <c r="W4897" s="0" t="n">
        <v>0.0141300000000001</v>
      </c>
      <c r="X4897" s="0" t="n">
        <v>0.111354139194687</v>
      </c>
      <c r="Y4897" s="0" t="n">
        <v>-0.126892454130473</v>
      </c>
      <c r="Z4897" s="0" t="n">
        <v>0.0869824446838314</v>
      </c>
      <c r="AA4897" s="89" t="s">
        <v>327</v>
      </c>
      <c r="AB4897" s="0" t="n">
        <v>73.6519048893677</v>
      </c>
      <c r="AC4897" s="0" t="n">
        <v>0.324893144849054</v>
      </c>
      <c r="AD4897" s="89" t="s">
        <v>98</v>
      </c>
      <c r="AE4897" s="0" t="n">
        <v>202601</v>
      </c>
      <c r="AF4897" s="90" t="n">
        <v>46044</v>
      </c>
      <c r="AG4897" s="0" t="n">
        <v>0.324893144849054</v>
      </c>
    </row>
    <row r="4898" customFormat="false" ht="15" hidden="false" customHeight="false" outlineLevel="0" collapsed="false">
      <c r="A4898" s="87" t="n">
        <v>46044.019537037</v>
      </c>
      <c r="B4898" s="0" t="n">
        <v>73.5062</v>
      </c>
      <c r="C4898" s="88" t="b">
        <f aca="false">FALSE()</f>
        <v>0</v>
      </c>
      <c r="D4898" s="88" t="b">
        <f aca="false">FALSE()</f>
        <v>0</v>
      </c>
      <c r="E4898" s="0" t="n">
        <v>-0.140512562072047</v>
      </c>
      <c r="F4898" s="0" t="n">
        <v>-0.191523540471054</v>
      </c>
      <c r="G4898" s="0" t="n">
        <v>-0.112252562072058</v>
      </c>
      <c r="H4898" s="0" t="n">
        <v>-0.152478839428758</v>
      </c>
      <c r="I4898" s="0" t="n">
        <v>0</v>
      </c>
      <c r="J4898" s="87"/>
      <c r="K4898" s="87"/>
      <c r="L4898" s="89" t="s">
        <v>326</v>
      </c>
      <c r="M4898" s="88" t="b">
        <f aca="false">FALSE()</f>
        <v>0</v>
      </c>
      <c r="N4898" s="0" t="n">
        <v>0</v>
      </c>
      <c r="O4898" s="0" t="n">
        <v>73.365687437928</v>
      </c>
      <c r="P4898" s="88" t="b">
        <f aca="false">FALSE()</f>
        <v>0</v>
      </c>
      <c r="Q4898" s="88" t="b">
        <f aca="false">FALSE()</f>
        <v>0</v>
      </c>
      <c r="R4898" s="0" t="n">
        <v>0.0149</v>
      </c>
      <c r="T4898" s="0" t="n">
        <v>73.49207</v>
      </c>
      <c r="U4898" s="0" t="n">
        <v>0</v>
      </c>
      <c r="V4898" s="0" t="n">
        <v>0</v>
      </c>
      <c r="W4898" s="0" t="n">
        <v>0.0141300000000001</v>
      </c>
      <c r="X4898" s="0" t="n">
        <v>0.111354139194687</v>
      </c>
      <c r="Y4898" s="0" t="n">
        <v>-0.126892454130473</v>
      </c>
      <c r="Z4898" s="0" t="n">
        <v>0.0631912810360235</v>
      </c>
      <c r="AA4898" s="89" t="s">
        <v>327</v>
      </c>
      <c r="AB4898" s="0" t="n">
        <v>73.6184525620721</v>
      </c>
      <c r="AC4898" s="0" t="n">
        <v>0.223606797778626</v>
      </c>
      <c r="AD4898" s="89" t="s">
        <v>98</v>
      </c>
      <c r="AE4898" s="0" t="n">
        <v>202601</v>
      </c>
      <c r="AF4898" s="90" t="n">
        <v>46044</v>
      </c>
      <c r="AG4898" s="0" t="n">
        <v>0.223606797778626</v>
      </c>
    </row>
    <row r="4899" customFormat="false" ht="15" hidden="false" customHeight="false" outlineLevel="0" collapsed="false">
      <c r="A4899" s="87" t="n">
        <v>46044.0299884259</v>
      </c>
      <c r="B4899" s="0" t="n">
        <v>73.5062</v>
      </c>
      <c r="C4899" s="88" t="b">
        <f aca="false">FALSE()</f>
        <v>0</v>
      </c>
      <c r="D4899" s="88" t="b">
        <f aca="false">FALSE()</f>
        <v>0</v>
      </c>
      <c r="E4899" s="0" t="n">
        <v>-0.140512562072047</v>
      </c>
      <c r="F4899" s="0" t="n">
        <v>-0.191523540471054</v>
      </c>
      <c r="G4899" s="0" t="n">
        <v>-0.112252562072058</v>
      </c>
      <c r="H4899" s="0" t="n">
        <v>-0.152478839428758</v>
      </c>
      <c r="I4899" s="0" t="n">
        <v>0</v>
      </c>
      <c r="J4899" s="87"/>
      <c r="K4899" s="87"/>
      <c r="L4899" s="89" t="s">
        <v>326</v>
      </c>
      <c r="M4899" s="88" t="b">
        <f aca="false">FALSE()</f>
        <v>0</v>
      </c>
      <c r="N4899" s="0" t="n">
        <v>0</v>
      </c>
      <c r="O4899" s="0" t="n">
        <v>73.365687437928</v>
      </c>
      <c r="P4899" s="88" t="b">
        <f aca="false">FALSE()</f>
        <v>0</v>
      </c>
      <c r="Q4899" s="88" t="b">
        <f aca="false">FALSE()</f>
        <v>0</v>
      </c>
      <c r="R4899" s="0" t="n">
        <v>0.0149</v>
      </c>
      <c r="T4899" s="0" t="n">
        <v>73.49207</v>
      </c>
      <c r="U4899" s="0" t="n">
        <v>0</v>
      </c>
      <c r="V4899" s="0" t="n">
        <v>0</v>
      </c>
      <c r="W4899" s="0" t="n">
        <v>0</v>
      </c>
      <c r="X4899" s="0" t="n">
        <v>0.0916875472231078</v>
      </c>
      <c r="Y4899" s="0" t="n">
        <v>0</v>
      </c>
      <c r="Z4899" s="0" t="n">
        <v>0.0631912810360235</v>
      </c>
      <c r="AA4899" s="89" t="s">
        <v>327</v>
      </c>
      <c r="AB4899" s="0" t="n">
        <v>73.6184525620721</v>
      </c>
      <c r="AC4899" s="0" t="n">
        <v>0.223606797778626</v>
      </c>
      <c r="AD4899" s="89" t="s">
        <v>98</v>
      </c>
      <c r="AE4899" s="0" t="n">
        <v>202601</v>
      </c>
      <c r="AF4899" s="90" t="n">
        <v>46044</v>
      </c>
      <c r="AG4899" s="0" t="n">
        <v>0.223606797778626</v>
      </c>
    </row>
    <row r="4900" customFormat="false" ht="15" hidden="false" customHeight="false" outlineLevel="0" collapsed="false">
      <c r="A4900" s="87" t="n">
        <v>46044.0404398148</v>
      </c>
      <c r="B4900" s="0" t="n">
        <v>73.2236</v>
      </c>
      <c r="C4900" s="88" t="b">
        <f aca="false">TRUE()</f>
        <v>1</v>
      </c>
      <c r="D4900" s="88" t="b">
        <f aca="false">FALSE()</f>
        <v>0</v>
      </c>
      <c r="E4900" s="0" t="n">
        <v>0.142087437927941</v>
      </c>
      <c r="F4900" s="0" t="n">
        <v>0.193670151388081</v>
      </c>
      <c r="G4900" s="0" t="n">
        <v>-0.394852562072046</v>
      </c>
      <c r="H4900" s="0" t="n">
        <v>-0.536349988800868</v>
      </c>
      <c r="I4900" s="0" t="n">
        <v>-0.282600000000002</v>
      </c>
      <c r="J4900" s="87" t="n">
        <v>46044.2267824074</v>
      </c>
      <c r="K4900" s="87" t="n">
        <v>46044.0404398148</v>
      </c>
      <c r="L4900" s="89" t="s">
        <v>152</v>
      </c>
      <c r="M4900" s="88" t="b">
        <f aca="false">TRUE()</f>
        <v>1</v>
      </c>
      <c r="N4900" s="0" t="n">
        <v>1</v>
      </c>
      <c r="O4900" s="0" t="n">
        <v>73.365687437928</v>
      </c>
      <c r="P4900" s="88" t="b">
        <f aca="false">FALSE()</f>
        <v>0</v>
      </c>
      <c r="Q4900" s="88" t="b">
        <f aca="false">FALSE()</f>
        <v>0</v>
      </c>
      <c r="R4900" s="0" t="n">
        <v>0.3689</v>
      </c>
      <c r="S4900" s="0" t="n">
        <v>4.24852915779546</v>
      </c>
      <c r="T4900" s="0" t="n">
        <v>73.49207</v>
      </c>
      <c r="U4900" s="0" t="n">
        <v>1</v>
      </c>
      <c r="V4900" s="0" t="n">
        <v>-0.282600000000002</v>
      </c>
      <c r="W4900" s="0" t="n">
        <v>0</v>
      </c>
      <c r="X4900" s="0" t="n">
        <v>0.0916875472231078</v>
      </c>
      <c r="Y4900" s="0" t="n">
        <v>-3.08220700148448</v>
      </c>
      <c r="Z4900" s="0" t="n">
        <v>0.0631912810360235</v>
      </c>
      <c r="AA4900" s="89" t="s">
        <v>155</v>
      </c>
      <c r="AB4900" s="0" t="n">
        <v>73.6184525620721</v>
      </c>
      <c r="AC4900" s="0" t="n">
        <v>-4.24852915779546</v>
      </c>
      <c r="AD4900" s="89" t="s">
        <v>98</v>
      </c>
      <c r="AE4900" s="0" t="n">
        <v>202601</v>
      </c>
      <c r="AF4900" s="90" t="n">
        <v>46044</v>
      </c>
      <c r="AG4900" s="0" t="n">
        <v>4.24852915779546</v>
      </c>
    </row>
    <row r="4901" customFormat="false" ht="15" hidden="false" customHeight="false" outlineLevel="0" collapsed="false">
      <c r="A4901" s="87" t="n">
        <v>46044.0508912037</v>
      </c>
      <c r="B4901" s="0" t="n">
        <v>73.2236</v>
      </c>
      <c r="C4901" s="88" t="b">
        <f aca="false">FALSE()</f>
        <v>0</v>
      </c>
      <c r="D4901" s="88" t="b">
        <f aca="false">FALSE()</f>
        <v>0</v>
      </c>
      <c r="E4901" s="0" t="n">
        <v>0.0803751106323318</v>
      </c>
      <c r="F4901" s="0" t="n">
        <v>0.109646319331288</v>
      </c>
      <c r="G4901" s="0" t="n">
        <v>-0.428304889367666</v>
      </c>
      <c r="H4901" s="0" t="n">
        <v>-0.581525881796299</v>
      </c>
      <c r="I4901" s="0" t="n">
        <v>0</v>
      </c>
      <c r="J4901" s="87"/>
      <c r="K4901" s="87" t="n">
        <v>46044.0404398148</v>
      </c>
      <c r="L4901" s="89" t="s">
        <v>152</v>
      </c>
      <c r="M4901" s="88" t="b">
        <f aca="false">TRUE()</f>
        <v>1</v>
      </c>
      <c r="N4901" s="0" t="n">
        <v>1</v>
      </c>
      <c r="O4901" s="0" t="n">
        <v>73.3039751106323</v>
      </c>
      <c r="P4901" s="88" t="b">
        <f aca="false">FALSE()</f>
        <v>0</v>
      </c>
      <c r="Q4901" s="88" t="b">
        <f aca="false">FALSE()</f>
        <v>0</v>
      </c>
      <c r="R4901" s="0" t="n">
        <v>0.3378</v>
      </c>
      <c r="S4901" s="0" t="n">
        <v>3.58628373071905</v>
      </c>
      <c r="T4901" s="0" t="n">
        <v>73.47794</v>
      </c>
      <c r="U4901" s="0" t="n">
        <v>2</v>
      </c>
      <c r="V4901" s="0" t="n">
        <v>0</v>
      </c>
      <c r="W4901" s="0" t="n">
        <v>-0.0141300000000001</v>
      </c>
      <c r="X4901" s="0" t="n">
        <v>0.0631912810441447</v>
      </c>
      <c r="Y4901" s="0" t="n">
        <v>0.223606797749978</v>
      </c>
      <c r="Z4901" s="0" t="n">
        <v>0.0869824446838314</v>
      </c>
      <c r="AA4901" s="89" t="s">
        <v>154</v>
      </c>
      <c r="AB4901" s="0" t="n">
        <v>73.6519048893677</v>
      </c>
      <c r="AC4901" s="0" t="n">
        <v>-2.92403830364263</v>
      </c>
      <c r="AD4901" s="89" t="s">
        <v>98</v>
      </c>
      <c r="AE4901" s="0" t="n">
        <v>202601</v>
      </c>
      <c r="AF4901" s="90" t="n">
        <v>46044</v>
      </c>
      <c r="AG4901" s="0" t="n">
        <v>2.92403830364263</v>
      </c>
    </row>
    <row r="4902" customFormat="false" ht="15" hidden="false" customHeight="false" outlineLevel="0" collapsed="false">
      <c r="A4902" s="87" t="n">
        <v>46044.0609837963</v>
      </c>
      <c r="B4902" s="0" t="n">
        <v>73.2236</v>
      </c>
      <c r="C4902" s="88" t="b">
        <f aca="false">FALSE()</f>
        <v>0</v>
      </c>
      <c r="D4902" s="88" t="b">
        <f aca="false">FALSE()</f>
        <v>0</v>
      </c>
      <c r="E4902" s="0" t="n">
        <v>0.0331503655794875</v>
      </c>
      <c r="F4902" s="0" t="n">
        <v>0.0452523015477132</v>
      </c>
      <c r="G4902" s="0" t="n">
        <v>-0.447269634420493</v>
      </c>
      <c r="H4902" s="0" t="n">
        <v>-0.607118711425554</v>
      </c>
      <c r="I4902" s="0" t="n">
        <v>0</v>
      </c>
      <c r="J4902" s="87"/>
      <c r="K4902" s="87" t="n">
        <v>46044.0404398148</v>
      </c>
      <c r="L4902" s="89" t="s">
        <v>152</v>
      </c>
      <c r="M4902" s="88" t="b">
        <f aca="false">TRUE()</f>
        <v>1</v>
      </c>
      <c r="N4902" s="0" t="n">
        <v>1</v>
      </c>
      <c r="O4902" s="0" t="n">
        <v>73.2567503655795</v>
      </c>
      <c r="P4902" s="88" t="b">
        <f aca="false">FALSE()</f>
        <v>0</v>
      </c>
      <c r="Q4902" s="88" t="b">
        <f aca="false">TRUE()</f>
        <v>1</v>
      </c>
      <c r="R4902" s="0" t="n">
        <v>0.3547</v>
      </c>
      <c r="S4902" s="0" t="n">
        <v>3.16425620075229</v>
      </c>
      <c r="T4902" s="0" t="n">
        <v>73.46381</v>
      </c>
      <c r="U4902" s="0" t="n">
        <v>3</v>
      </c>
      <c r="V4902" s="0" t="n">
        <v>0</v>
      </c>
      <c r="W4902" s="0" t="n">
        <v>-0.0141300000000001</v>
      </c>
      <c r="X4902" s="0" t="n">
        <v>0.0631912810441447</v>
      </c>
      <c r="Y4902" s="0" t="n">
        <v>0.223606797749978</v>
      </c>
      <c r="Z4902" s="0" t="n">
        <v>0.103529817210253</v>
      </c>
      <c r="AA4902" s="89" t="s">
        <v>153</v>
      </c>
      <c r="AB4902" s="0" t="n">
        <v>73.6708696344205</v>
      </c>
      <c r="AC4902" s="0" t="n">
        <v>-2.32020114081879</v>
      </c>
      <c r="AD4902" s="89" t="s">
        <v>98</v>
      </c>
      <c r="AE4902" s="0" t="n">
        <v>202601</v>
      </c>
      <c r="AF4902" s="90" t="n">
        <v>46044</v>
      </c>
      <c r="AG4902" s="0" t="n">
        <v>2.32020114081879</v>
      </c>
    </row>
    <row r="4903" customFormat="false" ht="15" hidden="false" customHeight="false" outlineLevel="0" collapsed="false">
      <c r="A4903" s="87" t="n">
        <v>46044.0714351852</v>
      </c>
      <c r="B4903" s="0" t="n">
        <v>73.2236</v>
      </c>
      <c r="C4903" s="88" t="b">
        <f aca="false">FALSE()</f>
        <v>0</v>
      </c>
      <c r="D4903" s="88" t="b">
        <f aca="false">FALSE()</f>
        <v>0</v>
      </c>
      <c r="E4903" s="0" t="n">
        <v>-0.0058731858303531</v>
      </c>
      <c r="F4903" s="0" t="n">
        <v>-0.0080215353383745</v>
      </c>
      <c r="G4903" s="0" t="n">
        <v>-0.458033185830345</v>
      </c>
      <c r="H4903" s="0" t="n">
        <v>-0.621638210264901</v>
      </c>
      <c r="I4903" s="0" t="n">
        <v>0</v>
      </c>
      <c r="J4903" s="87"/>
      <c r="K4903" s="87" t="n">
        <v>46044.0404398148</v>
      </c>
      <c r="L4903" s="89" t="s">
        <v>326</v>
      </c>
      <c r="M4903" s="88" t="b">
        <f aca="false">FALSE()</f>
        <v>0</v>
      </c>
      <c r="N4903" s="0" t="n">
        <v>1</v>
      </c>
      <c r="O4903" s="0" t="n">
        <v>73.2177268141697</v>
      </c>
      <c r="P4903" s="88" t="b">
        <f aca="false">FALSE()</f>
        <v>0</v>
      </c>
      <c r="Q4903" s="88" t="b">
        <f aca="false">FALSE()</f>
        <v>0</v>
      </c>
      <c r="R4903" s="0" t="n">
        <v>0.3871</v>
      </c>
      <c r="S4903" s="0" t="n">
        <v>2.86053186782371</v>
      </c>
      <c r="T4903" s="0" t="n">
        <v>73.44968</v>
      </c>
      <c r="U4903" s="0" t="n">
        <v>4</v>
      </c>
      <c r="V4903" s="0" t="n">
        <v>0</v>
      </c>
      <c r="W4903" s="0" t="n">
        <v>-0.0141300000000001</v>
      </c>
      <c r="X4903" s="0" t="n">
        <v>0.0631912810441447</v>
      </c>
      <c r="Y4903" s="0" t="n">
        <v>0.223606797749978</v>
      </c>
      <c r="Z4903" s="0" t="n">
        <v>0.115976592915172</v>
      </c>
      <c r="AA4903" s="89" t="s">
        <v>153</v>
      </c>
      <c r="AB4903" s="0" t="n">
        <v>73.6816331858304</v>
      </c>
      <c r="AC4903" s="0" t="n">
        <v>-1.94935886903797</v>
      </c>
      <c r="AD4903" s="89" t="s">
        <v>98</v>
      </c>
      <c r="AE4903" s="0" t="n">
        <v>202601</v>
      </c>
      <c r="AF4903" s="90" t="n">
        <v>46044</v>
      </c>
      <c r="AG4903" s="0" t="n">
        <v>1.94935886903797</v>
      </c>
    </row>
    <row r="4904" customFormat="false" ht="15" hidden="false" customHeight="false" outlineLevel="0" collapsed="false">
      <c r="A4904" s="87" t="n">
        <v>46044.0818865741</v>
      </c>
      <c r="B4904" s="0" t="n">
        <v>73.2236</v>
      </c>
      <c r="C4904" s="88" t="b">
        <f aca="false">FALSE()</f>
        <v>0</v>
      </c>
      <c r="D4904" s="88" t="b">
        <f aca="false">FALSE()</f>
        <v>0</v>
      </c>
      <c r="E4904" s="0" t="n">
        <v>-0.039146689273636</v>
      </c>
      <c r="F4904" s="0" t="n">
        <v>-0.0534904443535666</v>
      </c>
      <c r="G4904" s="0" t="n">
        <v>-0.463046689273639</v>
      </c>
      <c r="H4904" s="0" t="n">
        <v>-0.628399730586524</v>
      </c>
      <c r="I4904" s="0" t="n">
        <v>0</v>
      </c>
      <c r="J4904" s="87"/>
      <c r="K4904" s="87" t="n">
        <v>46044.0404398148</v>
      </c>
      <c r="L4904" s="89" t="s">
        <v>326</v>
      </c>
      <c r="M4904" s="88" t="b">
        <f aca="false">FALSE()</f>
        <v>0</v>
      </c>
      <c r="N4904" s="0" t="n">
        <v>1</v>
      </c>
      <c r="O4904" s="0" t="n">
        <v>73.1844533107264</v>
      </c>
      <c r="P4904" s="88" t="b">
        <f aca="false">FALSE()</f>
        <v>0</v>
      </c>
      <c r="Q4904" s="88" t="b">
        <f aca="false">FALSE()</f>
        <v>0</v>
      </c>
      <c r="R4904" s="0" t="n">
        <v>0.4268</v>
      </c>
      <c r="S4904" s="0" t="n">
        <v>2.62606435459301</v>
      </c>
      <c r="T4904" s="0" t="n">
        <v>73.43555</v>
      </c>
      <c r="U4904" s="0" t="n">
        <v>5</v>
      </c>
      <c r="V4904" s="0" t="n">
        <v>0</v>
      </c>
      <c r="W4904" s="0" t="n">
        <v>-0.0141300000000001</v>
      </c>
      <c r="X4904" s="0" t="n">
        <v>0.0631912810441447</v>
      </c>
      <c r="Y4904" s="0" t="n">
        <v>0.223606797749978</v>
      </c>
      <c r="Z4904" s="0" t="n">
        <v>0.125548344636817</v>
      </c>
      <c r="AA4904" s="89" t="s">
        <v>153</v>
      </c>
      <c r="AB4904" s="0" t="n">
        <v>73.6866466892736</v>
      </c>
      <c r="AC4904" s="0" t="n">
        <v>-1.6881943016702</v>
      </c>
      <c r="AD4904" s="89" t="s">
        <v>98</v>
      </c>
      <c r="AE4904" s="0" t="n">
        <v>202601</v>
      </c>
      <c r="AF4904" s="90" t="n">
        <v>46044</v>
      </c>
      <c r="AG4904" s="0" t="n">
        <v>1.6881943016702</v>
      </c>
    </row>
    <row r="4905" customFormat="false" ht="15" hidden="false" customHeight="false" outlineLevel="0" collapsed="false">
      <c r="A4905" s="87" t="n">
        <v>46044.092337963</v>
      </c>
      <c r="B4905" s="0" t="n">
        <v>73.2236</v>
      </c>
      <c r="C4905" s="88" t="b">
        <f aca="false">FALSE()</f>
        <v>0</v>
      </c>
      <c r="D4905" s="88" t="b">
        <f aca="false">FALSE()</f>
        <v>0</v>
      </c>
      <c r="E4905" s="0" t="n">
        <v>-0.0679157579407672</v>
      </c>
      <c r="F4905" s="0" t="n">
        <v>-0.0928372943871947</v>
      </c>
      <c r="G4905" s="0" t="n">
        <v>-0.463555757940782</v>
      </c>
      <c r="H4905" s="0" t="n">
        <v>-0.62908624057026</v>
      </c>
      <c r="I4905" s="0" t="n">
        <v>0</v>
      </c>
      <c r="J4905" s="87"/>
      <c r="K4905" s="87" t="n">
        <v>46044.0404398148</v>
      </c>
      <c r="L4905" s="89" t="s">
        <v>326</v>
      </c>
      <c r="M4905" s="88" t="b">
        <f aca="false">FALSE()</f>
        <v>0</v>
      </c>
      <c r="N4905" s="0" t="n">
        <v>1</v>
      </c>
      <c r="O4905" s="0" t="n">
        <v>73.1556842420592</v>
      </c>
      <c r="P4905" s="88" t="b">
        <f aca="false">FALSE()</f>
        <v>0</v>
      </c>
      <c r="Q4905" s="88" t="b">
        <f aca="false">FALSE()</f>
        <v>0</v>
      </c>
      <c r="R4905" s="0" t="n">
        <v>0.4707</v>
      </c>
      <c r="S4905" s="0" t="n">
        <v>2.43652820032533</v>
      </c>
      <c r="T4905" s="0" t="n">
        <v>73.42142</v>
      </c>
      <c r="U4905" s="0" t="n">
        <v>6</v>
      </c>
      <c r="V4905" s="0" t="n">
        <v>0</v>
      </c>
      <c r="W4905" s="0" t="n">
        <v>-0.0141300000000001</v>
      </c>
      <c r="X4905" s="0" t="n">
        <v>0.0631912810441447</v>
      </c>
      <c r="Y4905" s="0" t="n">
        <v>0.223606797749978</v>
      </c>
      <c r="Z4905" s="0" t="n">
        <v>0.132867878970386</v>
      </c>
      <c r="AA4905" s="89" t="s">
        <v>153</v>
      </c>
      <c r="AB4905" s="0" t="n">
        <v>73.6871557579408</v>
      </c>
      <c r="AC4905" s="0" t="n">
        <v>-1.48884742898694</v>
      </c>
      <c r="AD4905" s="89" t="s">
        <v>98</v>
      </c>
      <c r="AE4905" s="0" t="n">
        <v>202601</v>
      </c>
      <c r="AF4905" s="90" t="n">
        <v>46044</v>
      </c>
      <c r="AG4905" s="0" t="n">
        <v>1.48884742898694</v>
      </c>
    </row>
    <row r="4906" customFormat="false" ht="15" hidden="false" customHeight="false" outlineLevel="0" collapsed="false">
      <c r="A4906" s="87" t="n">
        <v>46044.1024421296</v>
      </c>
      <c r="B4906" s="0" t="n">
        <v>73.2236</v>
      </c>
      <c r="C4906" s="88" t="b">
        <f aca="false">FALSE()</f>
        <v>0</v>
      </c>
      <c r="D4906" s="88" t="b">
        <f aca="false">TRUE()</f>
        <v>1</v>
      </c>
      <c r="E4906" s="0" t="n">
        <v>-0.0928965460743995</v>
      </c>
      <c r="F4906" s="0" t="n">
        <v>-0.127028104047881</v>
      </c>
      <c r="G4906" s="0" t="n">
        <v>-0.460276546074425</v>
      </c>
      <c r="H4906" s="0" t="n">
        <v>-0.624663858159817</v>
      </c>
      <c r="I4906" s="0" t="n">
        <v>0</v>
      </c>
      <c r="J4906" s="87"/>
      <c r="K4906" s="87" t="n">
        <v>46044.0404398148</v>
      </c>
      <c r="L4906" s="89" t="s">
        <v>326</v>
      </c>
      <c r="M4906" s="88" t="b">
        <f aca="false">FALSE()</f>
        <v>0</v>
      </c>
      <c r="N4906" s="0" t="n">
        <v>1</v>
      </c>
      <c r="O4906" s="0" t="n">
        <v>73.1307034539256</v>
      </c>
      <c r="P4906" s="88" t="b">
        <f aca="false">FALSE()</f>
        <v>0</v>
      </c>
      <c r="Q4906" s="88" t="b">
        <f aca="false">FALSE()</f>
        <v>0</v>
      </c>
      <c r="R4906" s="0" t="n">
        <v>0.5171</v>
      </c>
      <c r="S4906" s="0" t="n">
        <v>2.27820476790998</v>
      </c>
      <c r="T4906" s="0" t="n">
        <v>73.40729</v>
      </c>
      <c r="U4906" s="0" t="n">
        <v>7</v>
      </c>
      <c r="V4906" s="0" t="n">
        <v>0</v>
      </c>
      <c r="W4906" s="0" t="n">
        <v>-0.0141300000000001</v>
      </c>
      <c r="X4906" s="0" t="n">
        <v>0.0631912810441447</v>
      </c>
      <c r="Y4906" s="0" t="n">
        <v>0.223606797749978</v>
      </c>
      <c r="Z4906" s="0" t="n">
        <v>0.138293273037208</v>
      </c>
      <c r="AA4906" s="89" t="s">
        <v>15</v>
      </c>
      <c r="AB4906" s="0" t="n">
        <v>73.6838765460744</v>
      </c>
      <c r="AC4906" s="0" t="n">
        <v>-1.32826417341783</v>
      </c>
      <c r="AD4906" s="89" t="s">
        <v>98</v>
      </c>
      <c r="AE4906" s="0" t="n">
        <v>202601</v>
      </c>
      <c r="AF4906" s="90" t="n">
        <v>46044</v>
      </c>
      <c r="AG4906" s="0" t="n">
        <v>1.32826417341783</v>
      </c>
    </row>
    <row r="4907" customFormat="false" ht="15" hidden="false" customHeight="false" outlineLevel="0" collapsed="false">
      <c r="A4907" s="87" t="n">
        <v>46044.1128819444</v>
      </c>
      <c r="B4907" s="0" t="n">
        <v>73.2236</v>
      </c>
      <c r="C4907" s="88" t="b">
        <f aca="false">FALSE()</f>
        <v>0</v>
      </c>
      <c r="D4907" s="88" t="b">
        <f aca="false">TRUE()</f>
        <v>1</v>
      </c>
      <c r="E4907" s="0" t="n">
        <v>-0.114523474752104</v>
      </c>
      <c r="F4907" s="0" t="n">
        <v>-0.156647409863746</v>
      </c>
      <c r="G4907" s="0" t="n">
        <v>-0.453643474752113</v>
      </c>
      <c r="H4907" s="0" t="n">
        <v>-0.615717219262646</v>
      </c>
      <c r="I4907" s="0" t="n">
        <v>0</v>
      </c>
      <c r="J4907" s="87"/>
      <c r="K4907" s="87" t="n">
        <v>46044.0404398148</v>
      </c>
      <c r="L4907" s="89" t="s">
        <v>326</v>
      </c>
      <c r="M4907" s="88" t="b">
        <f aca="false">FALSE()</f>
        <v>0</v>
      </c>
      <c r="N4907" s="0" t="n">
        <v>1</v>
      </c>
      <c r="O4907" s="0" t="n">
        <v>73.1090765252479</v>
      </c>
      <c r="P4907" s="88" t="b">
        <f aca="false">FALSE()</f>
        <v>0</v>
      </c>
      <c r="Q4907" s="88" t="b">
        <f aca="false">FALSE()</f>
        <v>0</v>
      </c>
      <c r="R4907" s="0" t="n">
        <v>0.5082</v>
      </c>
      <c r="S4907" s="0" t="n">
        <v>2.14264587675416</v>
      </c>
      <c r="T4907" s="0" t="n">
        <v>73.39316</v>
      </c>
      <c r="U4907" s="0" t="n">
        <v>8</v>
      </c>
      <c r="V4907" s="0" t="n">
        <v>0</v>
      </c>
      <c r="W4907" s="0" t="n">
        <v>-0.0141300000000001</v>
      </c>
      <c r="X4907" s="0" t="n">
        <v>0.0631912810441447</v>
      </c>
      <c r="Y4907" s="0" t="n">
        <v>0.223606797749978</v>
      </c>
      <c r="Z4907" s="0" t="n">
        <v>0.142041737376057</v>
      </c>
      <c r="AA4907" s="89" t="s">
        <v>15</v>
      </c>
      <c r="AB4907" s="0" t="n">
        <v>73.6772434747521</v>
      </c>
      <c r="AC4907" s="0" t="n">
        <v>-1.19373363866349</v>
      </c>
      <c r="AD4907" s="89" t="s">
        <v>98</v>
      </c>
      <c r="AE4907" s="0" t="n">
        <v>202601</v>
      </c>
      <c r="AF4907" s="90" t="n">
        <v>46044</v>
      </c>
      <c r="AG4907" s="0" t="n">
        <v>1.19373363866349</v>
      </c>
    </row>
    <row r="4908" customFormat="false" ht="15" hidden="false" customHeight="false" outlineLevel="0" collapsed="false">
      <c r="A4908" s="87" t="n">
        <v>46044.1233333333</v>
      </c>
      <c r="B4908" s="0" t="n">
        <v>72.941</v>
      </c>
      <c r="C4908" s="88" t="b">
        <f aca="false">TRUE()</f>
        <v>1</v>
      </c>
      <c r="D4908" s="88" t="b">
        <f aca="false">TRUE()</f>
        <v>1</v>
      </c>
      <c r="E4908" s="0" t="n">
        <v>0.0808366116639121</v>
      </c>
      <c r="F4908" s="0" t="n">
        <v>0.110701970006325</v>
      </c>
      <c r="G4908" s="0" t="n">
        <v>-0.766963388336095</v>
      </c>
      <c r="H4908" s="0" t="n">
        <v>-1.04054345430125</v>
      </c>
      <c r="I4908" s="0" t="n">
        <v>-0.282600000000002</v>
      </c>
      <c r="J4908" s="87"/>
      <c r="K4908" s="87" t="n">
        <v>46044.0404398148</v>
      </c>
      <c r="L4908" s="89" t="s">
        <v>152</v>
      </c>
      <c r="M4908" s="88" t="b">
        <f aca="false">TRUE()</f>
        <v>1</v>
      </c>
      <c r="N4908" s="0" t="n">
        <v>2</v>
      </c>
      <c r="O4908" s="0" t="n">
        <v>73.0218366116639</v>
      </c>
      <c r="P4908" s="88" t="b">
        <f aca="false">TRUE()</f>
        <v>1</v>
      </c>
      <c r="Q4908" s="88" t="b">
        <f aca="false">TRUE()</f>
        <v>1</v>
      </c>
      <c r="R4908" s="0" t="n">
        <v>0.6219</v>
      </c>
      <c r="S4908" s="0" t="n">
        <v>2.17915893635816</v>
      </c>
      <c r="T4908" s="0" t="n">
        <v>73.3649</v>
      </c>
      <c r="U4908" s="0" t="n">
        <v>9</v>
      </c>
      <c r="V4908" s="0" t="n">
        <v>-0.282600000000002</v>
      </c>
      <c r="W4908" s="0" t="n">
        <v>-0.0282600000000002</v>
      </c>
      <c r="X4908" s="0" t="n">
        <v>0.0869824446897801</v>
      </c>
      <c r="Y4908" s="0" t="n">
        <v>-2.92403830344268</v>
      </c>
      <c r="Z4908" s="0" t="n">
        <v>0.171531694168045</v>
      </c>
      <c r="AA4908" s="89" t="s">
        <v>15</v>
      </c>
      <c r="AB4908" s="0" t="n">
        <v>73.7079633883361</v>
      </c>
      <c r="AC4908" s="0" t="n">
        <v>-2.47126341319011</v>
      </c>
      <c r="AD4908" s="89" t="s">
        <v>98</v>
      </c>
      <c r="AE4908" s="0" t="n">
        <v>202601</v>
      </c>
      <c r="AF4908" s="90" t="n">
        <v>46044</v>
      </c>
      <c r="AG4908" s="0" t="n">
        <v>2.47126341319011</v>
      </c>
    </row>
    <row r="4909" customFormat="false" ht="15" hidden="false" customHeight="false" outlineLevel="0" collapsed="false">
      <c r="A4909" s="87" t="n">
        <v>46044.1337847222</v>
      </c>
      <c r="B4909" s="0" t="n">
        <v>72.941</v>
      </c>
      <c r="C4909" s="88" t="b">
        <f aca="false">FALSE()</f>
        <v>0</v>
      </c>
      <c r="D4909" s="88" t="b">
        <f aca="false">TRUE()</f>
        <v>1</v>
      </c>
      <c r="E4909" s="0" t="n">
        <v>0.0109891568273781</v>
      </c>
      <c r="F4909" s="0" t="n">
        <v>0.0150635465247621</v>
      </c>
      <c r="G4909" s="0" t="n">
        <v>-0.780290843172622</v>
      </c>
      <c r="H4909" s="0" t="n">
        <v>-1.05843350577316</v>
      </c>
      <c r="I4909" s="0" t="n">
        <v>0</v>
      </c>
      <c r="J4909" s="87"/>
      <c r="K4909" s="87" t="n">
        <v>46044.0404398148</v>
      </c>
      <c r="L4909" s="89" t="s">
        <v>152</v>
      </c>
      <c r="M4909" s="88" t="b">
        <f aca="false">TRUE()</f>
        <v>1</v>
      </c>
      <c r="N4909" s="0" t="n">
        <v>2</v>
      </c>
      <c r="O4909" s="0" t="n">
        <v>72.9519891568274</v>
      </c>
      <c r="P4909" s="88" t="b">
        <f aca="false">FALSE()</f>
        <v>0</v>
      </c>
      <c r="Q4909" s="88" t="b">
        <f aca="false">TRUE()</f>
        <v>1</v>
      </c>
      <c r="R4909" s="0" t="n">
        <v>0.5943</v>
      </c>
      <c r="S4909" s="0" t="n">
        <v>2.1669568775013</v>
      </c>
      <c r="T4909" s="0" t="n">
        <v>73.33664</v>
      </c>
      <c r="U4909" s="0" t="n">
        <v>10</v>
      </c>
      <c r="V4909" s="0" t="n">
        <v>0</v>
      </c>
      <c r="W4909" s="0" t="n">
        <v>-0.0282600000000002</v>
      </c>
      <c r="X4909" s="0" t="n">
        <v>0.0869824446897801</v>
      </c>
      <c r="Y4909" s="0" t="n">
        <v>0.324893144826965</v>
      </c>
      <c r="Z4909" s="0" t="n">
        <v>0.192325421586311</v>
      </c>
      <c r="AA4909" s="89" t="s">
        <v>15</v>
      </c>
      <c r="AB4909" s="0" t="n">
        <v>73.7212908431726</v>
      </c>
      <c r="AC4909" s="0" t="n">
        <v>-2.05713834778959</v>
      </c>
      <c r="AD4909" s="89" t="s">
        <v>98</v>
      </c>
      <c r="AE4909" s="0" t="n">
        <v>202601</v>
      </c>
      <c r="AF4909" s="90" t="n">
        <v>46044</v>
      </c>
      <c r="AG4909" s="0" t="n">
        <v>2.05713834778959</v>
      </c>
    </row>
    <row r="4910" customFormat="false" ht="15" hidden="false" customHeight="false" outlineLevel="0" collapsed="false">
      <c r="A4910" s="87" t="n">
        <v>46044.1438888889</v>
      </c>
      <c r="B4910" s="0" t="n">
        <v>72.941</v>
      </c>
      <c r="C4910" s="88" t="b">
        <f aca="false">FALSE()</f>
        <v>0</v>
      </c>
      <c r="D4910" s="88" t="b">
        <f aca="false">TRUE()</f>
        <v>1</v>
      </c>
      <c r="E4910" s="0" t="n">
        <v>-0.04673926885566</v>
      </c>
      <c r="F4910" s="0" t="n">
        <v>-0.064119271375902</v>
      </c>
      <c r="G4910" s="0" t="n">
        <v>-0.781499268855654</v>
      </c>
      <c r="H4910" s="0" t="n">
        <v>-1.06005531093789</v>
      </c>
      <c r="I4910" s="0" t="n">
        <v>0</v>
      </c>
      <c r="J4910" s="87"/>
      <c r="K4910" s="87" t="n">
        <v>46044.0404398148</v>
      </c>
      <c r="L4910" s="89" t="s">
        <v>326</v>
      </c>
      <c r="M4910" s="88" t="b">
        <f aca="false">FALSE()</f>
        <v>0</v>
      </c>
      <c r="N4910" s="0" t="n">
        <v>1</v>
      </c>
      <c r="O4910" s="0" t="n">
        <v>72.8942607311443</v>
      </c>
      <c r="P4910" s="88" t="b">
        <f aca="false">FALSE()</f>
        <v>0</v>
      </c>
      <c r="Q4910" s="88" t="b">
        <f aca="false">FALSE()</f>
        <v>0</v>
      </c>
      <c r="R4910" s="0" t="n">
        <v>0.5469</v>
      </c>
      <c r="S4910" s="0" t="n">
        <v>2.13125820323422</v>
      </c>
      <c r="T4910" s="0" t="n">
        <v>73.30838</v>
      </c>
      <c r="U4910" s="0" t="n">
        <v>11</v>
      </c>
      <c r="V4910" s="0" t="n">
        <v>0</v>
      </c>
      <c r="W4910" s="0" t="n">
        <v>-0.0282600000000002</v>
      </c>
      <c r="X4910" s="0" t="n">
        <v>0.0869824446897801</v>
      </c>
      <c r="Y4910" s="0" t="n">
        <v>0.324893144826965</v>
      </c>
      <c r="Z4910" s="0" t="n">
        <v>0.207059634427831</v>
      </c>
      <c r="AA4910" s="89" t="s">
        <v>15</v>
      </c>
      <c r="AB4910" s="0" t="n">
        <v>73.7224992688557</v>
      </c>
      <c r="AC4910" s="0" t="n">
        <v>-1.77427146056343</v>
      </c>
      <c r="AD4910" s="89" t="s">
        <v>98</v>
      </c>
      <c r="AE4910" s="0" t="n">
        <v>202601</v>
      </c>
      <c r="AF4910" s="90" t="n">
        <v>46044</v>
      </c>
      <c r="AG4910" s="0" t="n">
        <v>1.77427146056343</v>
      </c>
    </row>
    <row r="4911" customFormat="false" ht="15" hidden="false" customHeight="false" outlineLevel="0" collapsed="false">
      <c r="A4911" s="87" t="n">
        <v>46044.1543287037</v>
      </c>
      <c r="B4911" s="0" t="n">
        <v>72.941</v>
      </c>
      <c r="C4911" s="88" t="b">
        <f aca="false">FALSE()</f>
        <v>0</v>
      </c>
      <c r="D4911" s="88" t="b">
        <f aca="false">TRUE()</f>
        <v>1</v>
      </c>
      <c r="E4911" s="0" t="n">
        <v>-0.0948246755855706</v>
      </c>
      <c r="F4911" s="0" t="n">
        <v>-0.130171110786911</v>
      </c>
      <c r="G4911" s="0" t="n">
        <v>-0.773064675585559</v>
      </c>
      <c r="H4911" s="0" t="n">
        <v>-1.04873429377122</v>
      </c>
      <c r="I4911" s="0" t="n">
        <v>0</v>
      </c>
      <c r="J4911" s="87"/>
      <c r="K4911" s="87" t="n">
        <v>46044.0404398148</v>
      </c>
      <c r="L4911" s="89" t="s">
        <v>326</v>
      </c>
      <c r="M4911" s="88" t="b">
        <f aca="false">FALSE()</f>
        <v>0</v>
      </c>
      <c r="N4911" s="0" t="n">
        <v>1</v>
      </c>
      <c r="O4911" s="0" t="n">
        <v>72.8461753244144</v>
      </c>
      <c r="P4911" s="88" t="b">
        <f aca="false">FALSE()</f>
        <v>0</v>
      </c>
      <c r="Q4911" s="88" t="b">
        <f aca="false">FALSE()</f>
        <v>0</v>
      </c>
      <c r="R4911" s="0" t="n">
        <v>0.5328</v>
      </c>
      <c r="S4911" s="0" t="n">
        <v>2.08390037102923</v>
      </c>
      <c r="T4911" s="0" t="n">
        <v>73.28012</v>
      </c>
      <c r="U4911" s="0" t="n">
        <v>12</v>
      </c>
      <c r="V4911" s="0" t="n">
        <v>0</v>
      </c>
      <c r="W4911" s="0" t="n">
        <v>-0.0282600000000002</v>
      </c>
      <c r="X4911" s="0" t="n">
        <v>0.0869824446897801</v>
      </c>
      <c r="Y4911" s="0" t="n">
        <v>0.324893144826965</v>
      </c>
      <c r="Z4911" s="0" t="n">
        <v>0.216972337792779</v>
      </c>
      <c r="AA4911" s="89" t="s">
        <v>15</v>
      </c>
      <c r="AB4911" s="0" t="n">
        <v>73.7140646755856</v>
      </c>
      <c r="AC4911" s="0" t="n">
        <v>-1.56296421677437</v>
      </c>
      <c r="AD4911" s="89" t="s">
        <v>98</v>
      </c>
      <c r="AE4911" s="0" t="n">
        <v>202601</v>
      </c>
      <c r="AF4911" s="90" t="n">
        <v>46044</v>
      </c>
      <c r="AG4911" s="0" t="n">
        <v>1.56296421677437</v>
      </c>
    </row>
    <row r="4912" customFormat="false" ht="15" hidden="false" customHeight="false" outlineLevel="0" collapsed="false">
      <c r="A4912" s="87" t="n">
        <v>46044.1647800926</v>
      </c>
      <c r="B4912" s="0" t="n">
        <v>72.941</v>
      </c>
      <c r="C4912" s="88" t="b">
        <f aca="false">FALSE()</f>
        <v>0</v>
      </c>
      <c r="D4912" s="88" t="b">
        <f aca="false">TRUE()</f>
        <v>1</v>
      </c>
      <c r="E4912" s="0" t="n">
        <v>-0.134556556773461</v>
      </c>
      <c r="F4912" s="0" t="n">
        <v>-0.184814077449596</v>
      </c>
      <c r="G4912" s="0" t="n">
        <v>-0.756276556773472</v>
      </c>
      <c r="H4912" s="0" t="n">
        <v>-1.02619335762139</v>
      </c>
      <c r="I4912" s="0" t="n">
        <v>0</v>
      </c>
      <c r="J4912" s="87"/>
      <c r="K4912" s="87" t="n">
        <v>46044.0404398148</v>
      </c>
      <c r="L4912" s="89" t="s">
        <v>326</v>
      </c>
      <c r="M4912" s="88" t="b">
        <f aca="false">FALSE()</f>
        <v>0</v>
      </c>
      <c r="N4912" s="0" t="n">
        <v>1</v>
      </c>
      <c r="O4912" s="0" t="n">
        <v>72.8064434432265</v>
      </c>
      <c r="P4912" s="88" t="b">
        <f aca="false">FALSE()</f>
        <v>0</v>
      </c>
      <c r="Q4912" s="88" t="b">
        <f aca="false">FALSE()</f>
        <v>0</v>
      </c>
      <c r="R4912" s="0" t="n">
        <v>0.5216</v>
      </c>
      <c r="S4912" s="0" t="n">
        <v>2.0309708806002</v>
      </c>
      <c r="T4912" s="0" t="n">
        <v>73.25186</v>
      </c>
      <c r="U4912" s="0" t="n">
        <v>13</v>
      </c>
      <c r="V4912" s="0" t="n">
        <v>0</v>
      </c>
      <c r="W4912" s="0" t="n">
        <v>-0.0282600000000002</v>
      </c>
      <c r="X4912" s="0" t="n">
        <v>0.0869824446897801</v>
      </c>
      <c r="Y4912" s="0" t="n">
        <v>0.324893144826965</v>
      </c>
      <c r="Z4912" s="0" t="n">
        <v>0.222708278386733</v>
      </c>
      <c r="AA4912" s="89" t="s">
        <v>15</v>
      </c>
      <c r="AB4912" s="0" t="n">
        <v>73.6972765567735</v>
      </c>
      <c r="AC4912" s="0" t="n">
        <v>-1.39581699545177</v>
      </c>
      <c r="AD4912" s="89" t="s">
        <v>98</v>
      </c>
      <c r="AE4912" s="0" t="n">
        <v>202601</v>
      </c>
      <c r="AF4912" s="90" t="n">
        <v>46044</v>
      </c>
      <c r="AG4912" s="0" t="n">
        <v>1.39581699545177</v>
      </c>
    </row>
    <row r="4913" customFormat="false" ht="15" hidden="false" customHeight="false" outlineLevel="0" collapsed="false">
      <c r="A4913" s="87" t="n">
        <v>46044.1752314815</v>
      </c>
      <c r="B4913" s="0" t="n">
        <v>72.941</v>
      </c>
      <c r="C4913" s="88" t="b">
        <f aca="false">FALSE()</f>
        <v>0</v>
      </c>
      <c r="D4913" s="88" t="b">
        <f aca="false">TRUE()</f>
        <v>1</v>
      </c>
      <c r="E4913" s="0" t="n">
        <v>-0.166575412922583</v>
      </c>
      <c r="F4913" s="0" t="n">
        <v>-0.228892792856465</v>
      </c>
      <c r="G4913" s="0" t="n">
        <v>-0.731775412922588</v>
      </c>
      <c r="H4913" s="0" t="n">
        <v>-0.993277922300495</v>
      </c>
      <c r="I4913" s="0" t="n">
        <v>0</v>
      </c>
      <c r="J4913" s="87"/>
      <c r="K4913" s="87" t="n">
        <v>46044.0404398148</v>
      </c>
      <c r="L4913" s="89" t="s">
        <v>326</v>
      </c>
      <c r="M4913" s="88" t="b">
        <f aca="false">FALSE()</f>
        <v>0</v>
      </c>
      <c r="N4913" s="0" t="n">
        <v>1</v>
      </c>
      <c r="O4913" s="0" t="n">
        <v>72.7744245870774</v>
      </c>
      <c r="P4913" s="88" t="b">
        <f aca="false">FALSE()</f>
        <v>0</v>
      </c>
      <c r="Q4913" s="88" t="b">
        <f aca="false">FALSE()</f>
        <v>0</v>
      </c>
      <c r="R4913" s="0" t="n">
        <v>0.5125</v>
      </c>
      <c r="S4913" s="0" t="n">
        <v>1.97578051335923</v>
      </c>
      <c r="T4913" s="0" t="n">
        <v>73.2236</v>
      </c>
      <c r="U4913" s="0" t="n">
        <v>14</v>
      </c>
      <c r="V4913" s="0" t="n">
        <v>0</v>
      </c>
      <c r="W4913" s="0" t="n">
        <v>-0.0282600000000002</v>
      </c>
      <c r="X4913" s="0" t="n">
        <v>0.0869824446897801</v>
      </c>
      <c r="Y4913" s="0" t="n">
        <v>0.324893144826965</v>
      </c>
      <c r="Z4913" s="0" t="n">
        <v>0.224587706461291</v>
      </c>
      <c r="AA4913" s="89" t="s">
        <v>15</v>
      </c>
      <c r="AB4913" s="0" t="n">
        <v>73.6727754129226</v>
      </c>
      <c r="AC4913" s="0" t="n">
        <v>-1.25830573922669</v>
      </c>
      <c r="AD4913" s="89" t="s">
        <v>98</v>
      </c>
      <c r="AE4913" s="0" t="n">
        <v>202601</v>
      </c>
      <c r="AF4913" s="90" t="n">
        <v>46044</v>
      </c>
      <c r="AG4913" s="0" t="n">
        <v>1.25830573922669</v>
      </c>
    </row>
    <row r="4914" customFormat="false" ht="15" hidden="false" customHeight="false" outlineLevel="0" collapsed="false">
      <c r="A4914" s="87" t="n">
        <v>46044.1853356482</v>
      </c>
      <c r="B4914" s="0" t="n">
        <v>72.941</v>
      </c>
      <c r="C4914" s="88" t="b">
        <f aca="false">FALSE()</f>
        <v>0</v>
      </c>
      <c r="D4914" s="88" t="b">
        <f aca="false">TRUE()</f>
        <v>1</v>
      </c>
      <c r="E4914" s="0" t="n">
        <v>-0.191076556773282</v>
      </c>
      <c r="F4914" s="0" t="n">
        <v>-0.262648464396525</v>
      </c>
      <c r="G4914" s="0" t="n">
        <v>-0.699756556773309</v>
      </c>
      <c r="H4914" s="0" t="n">
        <v>-0.950229994220432</v>
      </c>
      <c r="I4914" s="0" t="n">
        <v>0</v>
      </c>
      <c r="J4914" s="87"/>
      <c r="K4914" s="87" t="n">
        <v>46044.0404398148</v>
      </c>
      <c r="L4914" s="89" t="s">
        <v>326</v>
      </c>
      <c r="M4914" s="88" t="b">
        <f aca="false">FALSE()</f>
        <v>0</v>
      </c>
      <c r="N4914" s="0" t="n">
        <v>1</v>
      </c>
      <c r="O4914" s="0" t="n">
        <v>72.7499234432267</v>
      </c>
      <c r="P4914" s="88" t="b">
        <f aca="false">FALSE()</f>
        <v>0</v>
      </c>
      <c r="Q4914" s="88" t="b">
        <f aca="false">FALSE()</f>
        <v>0</v>
      </c>
      <c r="R4914" s="0" t="n">
        <v>0.5047</v>
      </c>
      <c r="S4914" s="0" t="n">
        <v>1.92019728494784</v>
      </c>
      <c r="T4914" s="0" t="n">
        <v>73.19534</v>
      </c>
      <c r="U4914" s="0" t="n">
        <v>15</v>
      </c>
      <c r="V4914" s="0" t="n">
        <v>0</v>
      </c>
      <c r="W4914" s="0" t="n">
        <v>-0.0282600000000002</v>
      </c>
      <c r="X4914" s="0" t="n">
        <v>0.0869824446897801</v>
      </c>
      <c r="Y4914" s="0" t="n">
        <v>0.324893144826965</v>
      </c>
      <c r="Z4914" s="0" t="n">
        <v>0.222708278386649</v>
      </c>
      <c r="AA4914" s="89" t="s">
        <v>15</v>
      </c>
      <c r="AB4914" s="0" t="n">
        <v>73.6407565567733</v>
      </c>
      <c r="AC4914" s="0" t="n">
        <v>-1.14203208718828</v>
      </c>
      <c r="AD4914" s="89" t="s">
        <v>98</v>
      </c>
      <c r="AE4914" s="0" t="n">
        <v>202601</v>
      </c>
      <c r="AF4914" s="90" t="n">
        <v>46044</v>
      </c>
      <c r="AG4914" s="0" t="n">
        <v>1.14203208718828</v>
      </c>
    </row>
    <row r="4915" customFormat="false" ht="15" hidden="false" customHeight="false" outlineLevel="0" collapsed="false">
      <c r="A4915" s="87" t="n">
        <v>46044.195787037</v>
      </c>
      <c r="B4915" s="0" t="n">
        <v>72.941</v>
      </c>
      <c r="C4915" s="88" t="b">
        <f aca="false">FALSE()</f>
        <v>0</v>
      </c>
      <c r="D4915" s="88" t="b">
        <f aca="false">TRUE()</f>
        <v>1</v>
      </c>
      <c r="E4915" s="0" t="n">
        <v>-0.207864675585199</v>
      </c>
      <c r="F4915" s="0" t="n">
        <v>-0.285790891122803</v>
      </c>
      <c r="G4915" s="0" t="n">
        <v>-0.66002467558522</v>
      </c>
      <c r="H4915" s="0" t="n">
        <v>-0.896760172150377</v>
      </c>
      <c r="I4915" s="0" t="n">
        <v>0</v>
      </c>
      <c r="J4915" s="87"/>
      <c r="K4915" s="87" t="n">
        <v>46044.0404398148</v>
      </c>
      <c r="L4915" s="89" t="s">
        <v>326</v>
      </c>
      <c r="M4915" s="88" t="b">
        <f aca="false">FALSE()</f>
        <v>0</v>
      </c>
      <c r="N4915" s="0" t="n">
        <v>1</v>
      </c>
      <c r="O4915" s="0" t="n">
        <v>72.7331353244148</v>
      </c>
      <c r="P4915" s="88" t="b">
        <f aca="false">FALSE()</f>
        <v>0</v>
      </c>
      <c r="Q4915" s="88" t="b">
        <f aca="false">FALSE()</f>
        <v>0</v>
      </c>
      <c r="R4915" s="0" t="n">
        <v>0.498</v>
      </c>
      <c r="S4915" s="0" t="n">
        <v>1.86530846367092</v>
      </c>
      <c r="T4915" s="0" t="n">
        <v>73.16708</v>
      </c>
      <c r="U4915" s="0" t="n">
        <v>16</v>
      </c>
      <c r="V4915" s="0" t="n">
        <v>0</v>
      </c>
      <c r="W4915" s="0" t="n">
        <v>-0.0282600000000002</v>
      </c>
      <c r="X4915" s="0" t="n">
        <v>0.0869824446897801</v>
      </c>
      <c r="Y4915" s="0" t="n">
        <v>0.324893144826965</v>
      </c>
      <c r="Z4915" s="0" t="n">
        <v>0.216972337792608</v>
      </c>
      <c r="AA4915" s="89" t="s">
        <v>15</v>
      </c>
      <c r="AB4915" s="0" t="n">
        <v>73.6010246755852</v>
      </c>
      <c r="AC4915" s="0" t="n">
        <v>-1.04197614451713</v>
      </c>
      <c r="AD4915" s="89" t="s">
        <v>98</v>
      </c>
      <c r="AE4915" s="0" t="n">
        <v>202601</v>
      </c>
      <c r="AF4915" s="90" t="n">
        <v>46044</v>
      </c>
      <c r="AG4915" s="0" t="n">
        <v>1.04197614451713</v>
      </c>
    </row>
    <row r="4916" customFormat="false" ht="15" hidden="false" customHeight="false" outlineLevel="0" collapsed="false">
      <c r="A4916" s="87" t="n">
        <v>46044.2062268519</v>
      </c>
      <c r="B4916" s="0" t="n">
        <v>72.6584</v>
      </c>
      <c r="C4916" s="88" t="b">
        <f aca="false">TRUE()</f>
        <v>1</v>
      </c>
      <c r="D4916" s="88" t="b">
        <f aca="false">TRUE()</f>
        <v>1</v>
      </c>
      <c r="E4916" s="0" t="n">
        <v>0.0069363034640161</v>
      </c>
      <c r="F4916" s="0" t="n">
        <v>0.0095455464969554</v>
      </c>
      <c r="G4916" s="0" t="n">
        <v>-0.925643696535985</v>
      </c>
      <c r="H4916" s="0" t="n">
        <v>-1.25794078449043</v>
      </c>
      <c r="I4916" s="0" t="n">
        <v>-0.282600000000002</v>
      </c>
      <c r="J4916" s="87"/>
      <c r="K4916" s="87" t="n">
        <v>46044.0404398148</v>
      </c>
      <c r="L4916" s="89" t="s">
        <v>152</v>
      </c>
      <c r="M4916" s="88" t="b">
        <f aca="false">TRUE()</f>
        <v>1</v>
      </c>
      <c r="N4916" s="0" t="n">
        <v>2</v>
      </c>
      <c r="O4916" s="0" t="n">
        <v>72.665336303464</v>
      </c>
      <c r="P4916" s="88" t="b">
        <f aca="false">TRUE()</f>
        <v>1</v>
      </c>
      <c r="Q4916" s="88" t="b">
        <f aca="false">TRUE()</f>
        <v>1</v>
      </c>
      <c r="R4916" s="0" t="n">
        <v>0.5925</v>
      </c>
      <c r="S4916" s="0" t="n">
        <v>1.87500798185254</v>
      </c>
      <c r="T4916" s="0" t="n">
        <v>73.12469</v>
      </c>
      <c r="U4916" s="0" t="n">
        <v>17</v>
      </c>
      <c r="V4916" s="0" t="n">
        <v>-0.282600000000002</v>
      </c>
      <c r="W4916" s="0" t="n">
        <v>-0.0423900000000003</v>
      </c>
      <c r="X4916" s="0" t="n">
        <v>0.103529817215292</v>
      </c>
      <c r="Y4916" s="0" t="n">
        <v>-2.32020114070598</v>
      </c>
      <c r="Z4916" s="0" t="n">
        <v>0.229676848267995</v>
      </c>
      <c r="AA4916" s="89" t="s">
        <v>15</v>
      </c>
      <c r="AB4916" s="0" t="n">
        <v>73.584043696536</v>
      </c>
      <c r="AC4916" s="0" t="n">
        <v>-2.03020027275853</v>
      </c>
      <c r="AD4916" s="89" t="s">
        <v>98</v>
      </c>
      <c r="AE4916" s="0" t="n">
        <v>202601</v>
      </c>
      <c r="AF4916" s="90" t="n">
        <v>46044</v>
      </c>
      <c r="AG4916" s="0" t="n">
        <v>2.03020027275853</v>
      </c>
    </row>
    <row r="4917" customFormat="false" ht="15" hidden="false" customHeight="false" outlineLevel="0" collapsed="false">
      <c r="A4917" s="87" t="n">
        <v>46044.2166782407</v>
      </c>
      <c r="B4917" s="0" t="n">
        <v>72.6584</v>
      </c>
      <c r="C4917" s="88" t="b">
        <f aca="false">FALSE()</f>
        <v>0</v>
      </c>
      <c r="D4917" s="88" t="b">
        <f aca="false">TRUE()</f>
        <v>1</v>
      </c>
      <c r="E4917" s="0" t="n">
        <v>-0.0436165924385676</v>
      </c>
      <c r="F4917" s="0" t="n">
        <v>-0.0600657199426774</v>
      </c>
      <c r="G4917" s="0" t="n">
        <v>-0.891416592438574</v>
      </c>
      <c r="H4917" s="0" t="n">
        <v>-1.21199023157077</v>
      </c>
      <c r="I4917" s="0" t="n">
        <v>0</v>
      </c>
      <c r="J4917" s="87"/>
      <c r="K4917" s="87" t="n">
        <v>46044.0404398148</v>
      </c>
      <c r="L4917" s="89" t="s">
        <v>326</v>
      </c>
      <c r="M4917" s="88" t="b">
        <f aca="false">FALSE()</f>
        <v>0</v>
      </c>
      <c r="N4917" s="0" t="n">
        <v>2</v>
      </c>
      <c r="O4917" s="0" t="n">
        <v>72.6147834075614</v>
      </c>
      <c r="P4917" s="88" t="b">
        <f aca="false">FALSE()</f>
        <v>0</v>
      </c>
      <c r="Q4917" s="88" t="b">
        <f aca="false">FALSE()</f>
        <v>0</v>
      </c>
      <c r="R4917" s="0" t="n">
        <v>0.578</v>
      </c>
      <c r="S4917" s="0" t="n">
        <v>1.87158595922198</v>
      </c>
      <c r="T4917" s="0" t="n">
        <v>73.0823</v>
      </c>
      <c r="U4917" s="0" t="n">
        <v>18</v>
      </c>
      <c r="V4917" s="0" t="n">
        <v>0</v>
      </c>
      <c r="W4917" s="0" t="n">
        <v>-0.0423900000000003</v>
      </c>
      <c r="X4917" s="0" t="n">
        <v>0.103529817215292</v>
      </c>
      <c r="Y4917" s="0" t="n">
        <v>0.409447260124584</v>
      </c>
      <c r="Z4917" s="0" t="n">
        <v>0.233758296219286</v>
      </c>
      <c r="AA4917" s="89" t="s">
        <v>15</v>
      </c>
      <c r="AB4917" s="0" t="n">
        <v>73.5498165924386</v>
      </c>
      <c r="AC4917" s="0" t="n">
        <v>-1.81341157450236</v>
      </c>
      <c r="AD4917" s="89" t="s">
        <v>98</v>
      </c>
      <c r="AE4917" s="0" t="n">
        <v>202601</v>
      </c>
      <c r="AF4917" s="90" t="n">
        <v>46044</v>
      </c>
      <c r="AG4917" s="0" t="n">
        <v>1.81341157450236</v>
      </c>
    </row>
    <row r="4918" customFormat="false" ht="15" hidden="false" customHeight="false" outlineLevel="0" collapsed="false">
      <c r="A4918" s="87" t="n">
        <v>46044.2267824074</v>
      </c>
      <c r="B4918" s="0" t="n">
        <v>72.941</v>
      </c>
      <c r="C4918" s="88" t="b">
        <f aca="false">TRUE()</f>
        <v>1</v>
      </c>
      <c r="D4918" s="88" t="b">
        <f aca="false">FALSE()</f>
        <v>0</v>
      </c>
      <c r="E4918" s="0" t="n">
        <v>-0.313085212133501</v>
      </c>
      <c r="F4918" s="0" t="n">
        <v>-0.431081097465029</v>
      </c>
      <c r="G4918" s="0" t="n">
        <v>-0.539165212133497</v>
      </c>
      <c r="H4918" s="0" t="n">
        <v>-0.733756123951211</v>
      </c>
      <c r="I4918" s="0" t="n">
        <v>0.282600000000002</v>
      </c>
      <c r="J4918" s="87"/>
      <c r="K4918" s="87"/>
      <c r="L4918" s="89" t="s">
        <v>326</v>
      </c>
      <c r="M4918" s="88" t="b">
        <f aca="false">FALSE()</f>
        <v>0</v>
      </c>
      <c r="N4918" s="0" t="n">
        <v>2</v>
      </c>
      <c r="O4918" s="0" t="n">
        <v>72.6279147878665</v>
      </c>
      <c r="P4918" s="88" t="b">
        <f aca="false">TRUE()</f>
        <v>1</v>
      </c>
      <c r="Q4918" s="88" t="b">
        <f aca="false">FALSE()</f>
        <v>0</v>
      </c>
      <c r="R4918" s="0" t="n">
        <v>0.0925</v>
      </c>
      <c r="T4918" s="0" t="n">
        <v>73.05404</v>
      </c>
      <c r="U4918" s="0" t="n">
        <v>0</v>
      </c>
      <c r="V4918" s="0" t="n">
        <v>0.282600000000002</v>
      </c>
      <c r="W4918" s="0" t="n">
        <v>-0.0282600000000002</v>
      </c>
      <c r="X4918" s="0" t="n">
        <v>0.126382562088289</v>
      </c>
      <c r="Y4918" s="0" t="n">
        <v>2.45967477524977</v>
      </c>
      <c r="Z4918" s="0" t="n">
        <v>0.213062606066751</v>
      </c>
      <c r="AA4918" s="89" t="s">
        <v>328</v>
      </c>
      <c r="AB4918" s="0" t="n">
        <v>73.4801652121335</v>
      </c>
      <c r="AC4918" s="0" t="n">
        <v>-0.530548283843781</v>
      </c>
      <c r="AD4918" s="89" t="s">
        <v>98</v>
      </c>
      <c r="AE4918" s="0" t="n">
        <v>202601</v>
      </c>
      <c r="AF4918" s="90" t="n">
        <v>46044</v>
      </c>
      <c r="AG4918" s="0" t="n">
        <v>0.530548283843781</v>
      </c>
    </row>
    <row r="4919" customFormat="false" ht="15" hidden="false" customHeight="false" outlineLevel="0" collapsed="false">
      <c r="A4919" s="87" t="n">
        <v>46044.2372337963</v>
      </c>
      <c r="B4919" s="0" t="n">
        <v>72.6584</v>
      </c>
      <c r="C4919" s="88" t="b">
        <f aca="false">FALSE()</f>
        <v>0</v>
      </c>
      <c r="D4919" s="88" t="b">
        <f aca="false">FALSE()</f>
        <v>0</v>
      </c>
      <c r="E4919" s="0" t="n">
        <v>-0.0516312457407082</v>
      </c>
      <c r="F4919" s="0" t="n">
        <v>-0.0711107884658197</v>
      </c>
      <c r="G4919" s="0" t="n">
        <v>-0.758131245740714</v>
      </c>
      <c r="H4919" s="0" t="n">
        <v>-1.03264378318704</v>
      </c>
      <c r="I4919" s="0" t="n">
        <v>-0.282600000000002</v>
      </c>
      <c r="J4919" s="87"/>
      <c r="K4919" s="87"/>
      <c r="L4919" s="89" t="s">
        <v>326</v>
      </c>
      <c r="M4919" s="88" t="b">
        <f aca="false">FALSE()</f>
        <v>0</v>
      </c>
      <c r="N4919" s="0" t="n">
        <v>2</v>
      </c>
      <c r="O4919" s="0" t="n">
        <v>72.6067687542593</v>
      </c>
      <c r="P4919" s="88" t="b">
        <f aca="false">FALSE()</f>
        <v>0</v>
      </c>
      <c r="Q4919" s="88" t="b">
        <f aca="false">FALSE()</f>
        <v>0</v>
      </c>
      <c r="R4919" s="0" t="n">
        <v>0.1735</v>
      </c>
      <c r="T4919" s="0" t="n">
        <v>73.01165</v>
      </c>
      <c r="U4919" s="0" t="n">
        <v>0</v>
      </c>
      <c r="V4919" s="0" t="n">
        <v>-0.282600000000002</v>
      </c>
      <c r="W4919" s="0" t="n">
        <v>-0.0423900000000003</v>
      </c>
      <c r="X4919" s="0" t="n">
        <v>0.138293273041104</v>
      </c>
      <c r="Y4919" s="0" t="n">
        <v>-1.73696084211273</v>
      </c>
      <c r="Z4919" s="0" t="n">
        <v>0.202440622870353</v>
      </c>
      <c r="AA4919" s="89" t="s">
        <v>327</v>
      </c>
      <c r="AB4919" s="0" t="n">
        <v>73.4165312457407</v>
      </c>
      <c r="AC4919" s="0" t="n">
        <v>-1.74495610115876</v>
      </c>
      <c r="AD4919" s="89" t="s">
        <v>98</v>
      </c>
      <c r="AE4919" s="0" t="n">
        <v>202601</v>
      </c>
      <c r="AF4919" s="90" t="n">
        <v>46044</v>
      </c>
      <c r="AG4919" s="0" t="n">
        <v>1.74495610115876</v>
      </c>
    </row>
    <row r="4920" customFormat="false" ht="15" hidden="false" customHeight="false" outlineLevel="0" collapsed="false">
      <c r="A4920" s="87" t="n">
        <v>46044.2476851852</v>
      </c>
      <c r="B4920" s="0" t="n">
        <v>72.6584</v>
      </c>
      <c r="C4920" s="88" t="b">
        <f aca="false">FALSE()</f>
        <v>0</v>
      </c>
      <c r="D4920" s="88" t="b">
        <f aca="false">FALSE()</f>
        <v>0</v>
      </c>
      <c r="E4920" s="0" t="n">
        <v>-0.0961743304670079</v>
      </c>
      <c r="F4920" s="0" t="n">
        <v>-0.1325404913915</v>
      </c>
      <c r="G4920" s="0" t="n">
        <v>-0.746154330467036</v>
      </c>
      <c r="H4920" s="0" t="n">
        <v>-1.01649596169177</v>
      </c>
      <c r="I4920" s="0" t="n">
        <v>0</v>
      </c>
      <c r="J4920" s="87"/>
      <c r="K4920" s="87"/>
      <c r="L4920" s="89" t="s">
        <v>326</v>
      </c>
      <c r="M4920" s="88" t="b">
        <f aca="false">FALSE()</f>
        <v>0</v>
      </c>
      <c r="N4920" s="0" t="n">
        <v>2</v>
      </c>
      <c r="O4920" s="0" t="n">
        <v>72.562225669533</v>
      </c>
      <c r="P4920" s="88" t="b">
        <f aca="false">FALSE()</f>
        <v>0</v>
      </c>
      <c r="Q4920" s="88" t="b">
        <f aca="false">FALSE()</f>
        <v>0</v>
      </c>
      <c r="R4920" s="0" t="n">
        <v>0.16</v>
      </c>
      <c r="T4920" s="0" t="n">
        <v>72.98339</v>
      </c>
      <c r="U4920" s="0" t="n">
        <v>0</v>
      </c>
      <c r="V4920" s="0" t="n">
        <v>0</v>
      </c>
      <c r="W4920" s="0" t="n">
        <v>-0.0282600000000002</v>
      </c>
      <c r="X4920" s="0" t="n">
        <v>0.126382562088289</v>
      </c>
      <c r="Y4920" s="0" t="n">
        <v>0.223606797749979</v>
      </c>
      <c r="Z4920" s="0" t="n">
        <v>0.210582165233508</v>
      </c>
      <c r="AA4920" s="89" t="s">
        <v>327</v>
      </c>
      <c r="AB4920" s="0" t="n">
        <v>73.404554330467</v>
      </c>
      <c r="AC4920" s="0" t="n">
        <v>-1.54329308771064</v>
      </c>
      <c r="AD4920" s="89" t="s">
        <v>98</v>
      </c>
      <c r="AE4920" s="0" t="n">
        <v>202601</v>
      </c>
      <c r="AF4920" s="90" t="n">
        <v>46044</v>
      </c>
      <c r="AG4920" s="0" t="n">
        <v>1.54329308771064</v>
      </c>
    </row>
    <row r="4921" customFormat="false" ht="15" hidden="false" customHeight="false" outlineLevel="0" collapsed="false">
      <c r="A4921" s="87" t="n">
        <v>46044.258125</v>
      </c>
      <c r="B4921" s="0" t="n">
        <v>72.6584</v>
      </c>
      <c r="C4921" s="88" t="b">
        <f aca="false">FALSE()</f>
        <v>0</v>
      </c>
      <c r="D4921" s="88" t="b">
        <f aca="false">FALSE()</f>
        <v>0</v>
      </c>
      <c r="E4921" s="0" t="n">
        <v>-0.13234421072616</v>
      </c>
      <c r="F4921" s="0" t="n">
        <v>-0.182478158071479</v>
      </c>
      <c r="G4921" s="0" t="n">
        <v>-0.725804210726182</v>
      </c>
      <c r="H4921" s="0" t="n">
        <v>-0.989046918928222</v>
      </c>
      <c r="I4921" s="0" t="n">
        <v>0</v>
      </c>
      <c r="J4921" s="87"/>
      <c r="K4921" s="87"/>
      <c r="L4921" s="89" t="s">
        <v>326</v>
      </c>
      <c r="M4921" s="88" t="b">
        <f aca="false">FALSE()</f>
        <v>0</v>
      </c>
      <c r="N4921" s="0" t="n">
        <v>2</v>
      </c>
      <c r="O4921" s="0" t="n">
        <v>72.5260557892738</v>
      </c>
      <c r="P4921" s="88" t="b">
        <f aca="false">FALSE()</f>
        <v>0</v>
      </c>
      <c r="Q4921" s="88" t="b">
        <f aca="false">FALSE()</f>
        <v>0</v>
      </c>
      <c r="R4921" s="0" t="n">
        <v>0.1494</v>
      </c>
      <c r="T4921" s="0" t="n">
        <v>72.95513</v>
      </c>
      <c r="U4921" s="0" t="n">
        <v>0</v>
      </c>
      <c r="V4921" s="0" t="n">
        <v>0</v>
      </c>
      <c r="W4921" s="0" t="n">
        <v>-0.0282600000000002</v>
      </c>
      <c r="X4921" s="0" t="n">
        <v>0.126382562088289</v>
      </c>
      <c r="Y4921" s="0" t="n">
        <v>0.223606797749979</v>
      </c>
      <c r="Z4921" s="0" t="n">
        <v>0.214537105363083</v>
      </c>
      <c r="AA4921" s="89" t="s">
        <v>327</v>
      </c>
      <c r="AB4921" s="0" t="n">
        <v>73.3842042107262</v>
      </c>
      <c r="AC4921" s="0" t="n">
        <v>-1.38311738427637</v>
      </c>
      <c r="AD4921" s="89" t="s">
        <v>98</v>
      </c>
      <c r="AE4921" s="0" t="n">
        <v>202601</v>
      </c>
      <c r="AF4921" s="90" t="n">
        <v>46044</v>
      </c>
      <c r="AG4921" s="0" t="n">
        <v>1.38311738427637</v>
      </c>
    </row>
    <row r="4922" customFormat="false" ht="15" hidden="false" customHeight="false" outlineLevel="0" collapsed="false">
      <c r="A4922" s="87" t="n">
        <v>46044.2682291667</v>
      </c>
      <c r="B4922" s="0" t="n">
        <v>72.6584</v>
      </c>
      <c r="C4922" s="88" t="b">
        <f aca="false">FALSE()</f>
        <v>0</v>
      </c>
      <c r="D4922" s="88" t="b">
        <f aca="false">FALSE()</f>
        <v>0</v>
      </c>
      <c r="E4922" s="0" t="n">
        <v>-0.160604210726063</v>
      </c>
      <c r="F4922" s="0" t="n">
        <v>-0.221529784426667</v>
      </c>
      <c r="G4922" s="0" t="n">
        <v>-0.697544210726079</v>
      </c>
      <c r="H4922" s="0" t="n">
        <v>-0.950903458787576</v>
      </c>
      <c r="I4922" s="0" t="n">
        <v>0</v>
      </c>
      <c r="J4922" s="87"/>
      <c r="K4922" s="87"/>
      <c r="L4922" s="89" t="s">
        <v>326</v>
      </c>
      <c r="M4922" s="88" t="b">
        <f aca="false">FALSE()</f>
        <v>0</v>
      </c>
      <c r="N4922" s="0" t="n">
        <v>2</v>
      </c>
      <c r="O4922" s="0" t="n">
        <v>72.4977957892739</v>
      </c>
      <c r="P4922" s="88" t="b">
        <f aca="false">FALSE()</f>
        <v>0</v>
      </c>
      <c r="Q4922" s="88" t="b">
        <f aca="false">FALSE()</f>
        <v>0</v>
      </c>
      <c r="R4922" s="0" t="n">
        <v>0.1406</v>
      </c>
      <c r="T4922" s="0" t="n">
        <v>72.92687</v>
      </c>
      <c r="U4922" s="0" t="n">
        <v>0</v>
      </c>
      <c r="V4922" s="0" t="n">
        <v>0</v>
      </c>
      <c r="W4922" s="0" t="n">
        <v>-0.0282600000000002</v>
      </c>
      <c r="X4922" s="0" t="n">
        <v>0.126382562088289</v>
      </c>
      <c r="Y4922" s="0" t="n">
        <v>0.223606797749979</v>
      </c>
      <c r="Z4922" s="0" t="n">
        <v>0.214537105363037</v>
      </c>
      <c r="AA4922" s="89" t="s">
        <v>327</v>
      </c>
      <c r="AB4922" s="0" t="n">
        <v>73.3559442107261</v>
      </c>
      <c r="AC4922" s="0" t="n">
        <v>-1.25139191910745</v>
      </c>
      <c r="AD4922" s="89" t="s">
        <v>98</v>
      </c>
      <c r="AE4922" s="0" t="n">
        <v>202601</v>
      </c>
      <c r="AF4922" s="90" t="n">
        <v>46044</v>
      </c>
      <c r="AG4922" s="0" t="n">
        <v>1.25139191910745</v>
      </c>
    </row>
    <row r="4923" customFormat="false" ht="15" hidden="false" customHeight="false" outlineLevel="0" collapsed="false">
      <c r="A4923" s="87" t="n">
        <v>46044.2786805556</v>
      </c>
      <c r="B4923" s="0" t="n">
        <v>72.6584</v>
      </c>
      <c r="C4923" s="88" t="b">
        <f aca="false">FALSE()</f>
        <v>0</v>
      </c>
      <c r="D4923" s="88" t="b">
        <f aca="false">FALSE()</f>
        <v>0</v>
      </c>
      <c r="E4923" s="0" t="n">
        <v>-0.180954330466733</v>
      </c>
      <c r="F4923" s="0" t="n">
        <v>-0.249669850799942</v>
      </c>
      <c r="G4923" s="0" t="n">
        <v>-0.661374330466742</v>
      </c>
      <c r="H4923" s="0" t="n">
        <v>-0.902040870292095</v>
      </c>
      <c r="I4923" s="0" t="n">
        <v>0</v>
      </c>
      <c r="J4923" s="87"/>
      <c r="K4923" s="87"/>
      <c r="L4923" s="89" t="s">
        <v>326</v>
      </c>
      <c r="M4923" s="88" t="b">
        <f aca="false">FALSE()</f>
        <v>0</v>
      </c>
      <c r="N4923" s="0" t="n">
        <v>2</v>
      </c>
      <c r="O4923" s="0" t="n">
        <v>72.4774456695333</v>
      </c>
      <c r="P4923" s="88" t="b">
        <f aca="false">FALSE()</f>
        <v>0</v>
      </c>
      <c r="Q4923" s="88" t="b">
        <f aca="false">FALSE()</f>
        <v>0</v>
      </c>
      <c r="R4923" s="0" t="n">
        <v>0.1332</v>
      </c>
      <c r="T4923" s="0" t="n">
        <v>72.89861</v>
      </c>
      <c r="U4923" s="0" t="n">
        <v>0</v>
      </c>
      <c r="V4923" s="0" t="n">
        <v>0</v>
      </c>
      <c r="W4923" s="0" t="n">
        <v>-0.0282600000000002</v>
      </c>
      <c r="X4923" s="0" t="n">
        <v>0.126382562088289</v>
      </c>
      <c r="Y4923" s="0" t="n">
        <v>0.223606797749979</v>
      </c>
      <c r="Z4923" s="0" t="n">
        <v>0.210582165233366</v>
      </c>
      <c r="AA4923" s="89" t="s">
        <v>327</v>
      </c>
      <c r="AB4923" s="0" t="n">
        <v>73.3197743304667</v>
      </c>
      <c r="AC4923" s="0" t="n">
        <v>-1.14069489091731</v>
      </c>
      <c r="AD4923" s="89" t="s">
        <v>98</v>
      </c>
      <c r="AE4923" s="0" t="n">
        <v>202601</v>
      </c>
      <c r="AF4923" s="90" t="n">
        <v>46044</v>
      </c>
      <c r="AG4923" s="0" t="n">
        <v>1.14069489091731</v>
      </c>
    </row>
    <row r="4924" customFormat="false" ht="15" hidden="false" customHeight="false" outlineLevel="0" collapsed="false">
      <c r="A4924" s="87" t="n">
        <v>46044.2891319445</v>
      </c>
      <c r="B4924" s="0" t="n">
        <v>72.6584</v>
      </c>
      <c r="C4924" s="88" t="b">
        <f aca="false">FALSE()</f>
        <v>0</v>
      </c>
      <c r="D4924" s="88" t="b">
        <f aca="false">FALSE()</f>
        <v>0</v>
      </c>
      <c r="E4924" s="0" t="n">
        <v>-0.192931245740212</v>
      </c>
      <c r="F4924" s="0" t="n">
        <v>-0.266238870812342</v>
      </c>
      <c r="G4924" s="0" t="n">
        <v>-0.616831245740215</v>
      </c>
      <c r="H4924" s="0" t="n">
        <v>-0.84180047644145</v>
      </c>
      <c r="I4924" s="0" t="n">
        <v>0</v>
      </c>
      <c r="J4924" s="87"/>
      <c r="K4924" s="87"/>
      <c r="L4924" s="89" t="s">
        <v>326</v>
      </c>
      <c r="M4924" s="88" t="b">
        <f aca="false">FALSE()</f>
        <v>0</v>
      </c>
      <c r="N4924" s="0" t="n">
        <v>2</v>
      </c>
      <c r="O4924" s="0" t="n">
        <v>72.4654687542598</v>
      </c>
      <c r="P4924" s="88" t="b">
        <f aca="false">FALSE()</f>
        <v>0</v>
      </c>
      <c r="Q4924" s="88" t="b">
        <f aca="false">FALSE()</f>
        <v>0</v>
      </c>
      <c r="R4924" s="0" t="n">
        <v>0.1269</v>
      </c>
      <c r="T4924" s="0" t="n">
        <v>72.87035</v>
      </c>
      <c r="U4924" s="0" t="n">
        <v>0</v>
      </c>
      <c r="V4924" s="0" t="n">
        <v>0</v>
      </c>
      <c r="W4924" s="0" t="n">
        <v>-0.0282600000000002</v>
      </c>
      <c r="X4924" s="0" t="n">
        <v>0.126382562088289</v>
      </c>
      <c r="Y4924" s="0" t="n">
        <v>0.223606797749979</v>
      </c>
      <c r="Z4924" s="0" t="n">
        <v>0.202440622870106</v>
      </c>
      <c r="AA4924" s="89" t="s">
        <v>327</v>
      </c>
      <c r="AB4924" s="0" t="n">
        <v>73.2752312457402</v>
      </c>
      <c r="AC4924" s="0" t="n">
        <v>-1.04697366069653</v>
      </c>
      <c r="AD4924" s="89" t="s">
        <v>98</v>
      </c>
      <c r="AE4924" s="0" t="n">
        <v>202601</v>
      </c>
      <c r="AF4924" s="90" t="n">
        <v>46044</v>
      </c>
      <c r="AG4924" s="0" t="n">
        <v>1.04697366069653</v>
      </c>
    </row>
    <row r="4925" customFormat="false" ht="15" hidden="false" customHeight="false" outlineLevel="0" collapsed="false">
      <c r="A4925" s="87" t="n">
        <v>46044.2995833333</v>
      </c>
      <c r="B4925" s="0" t="n">
        <v>72.6584</v>
      </c>
      <c r="C4925" s="88" t="b">
        <f aca="false">FALSE()</f>
        <v>0</v>
      </c>
      <c r="D4925" s="88" t="b">
        <f aca="false">FALSE()</f>
        <v>0</v>
      </c>
      <c r="E4925" s="0" t="n">
        <v>-0.195457686257171</v>
      </c>
      <c r="F4925" s="0" t="n">
        <v>-0.269734680950296</v>
      </c>
      <c r="G4925" s="0" t="n">
        <v>-0.562837686257169</v>
      </c>
      <c r="H4925" s="0" t="n">
        <v>-0.768680923789966</v>
      </c>
      <c r="I4925" s="0" t="n">
        <v>0</v>
      </c>
      <c r="J4925" s="87"/>
      <c r="K4925" s="87"/>
      <c r="L4925" s="89" t="s">
        <v>326</v>
      </c>
      <c r="M4925" s="88" t="b">
        <f aca="false">FALSE()</f>
        <v>0</v>
      </c>
      <c r="N4925" s="0" t="n">
        <v>2</v>
      </c>
      <c r="O4925" s="0" t="n">
        <v>72.4629423137428</v>
      </c>
      <c r="P4925" s="88" t="b">
        <f aca="false">FALSE()</f>
        <v>0</v>
      </c>
      <c r="Q4925" s="88" t="b">
        <f aca="false">FALSE()</f>
        <v>0</v>
      </c>
      <c r="R4925" s="0" t="n">
        <v>0.1217</v>
      </c>
      <c r="T4925" s="0" t="n">
        <v>72.84209</v>
      </c>
      <c r="U4925" s="0" t="n">
        <v>0</v>
      </c>
      <c r="V4925" s="0" t="n">
        <v>0</v>
      </c>
      <c r="W4925" s="0" t="n">
        <v>-0.0282600000000002</v>
      </c>
      <c r="X4925" s="0" t="n">
        <v>0.126382562088289</v>
      </c>
      <c r="Y4925" s="0" t="n">
        <v>0.223606797749979</v>
      </c>
      <c r="Z4925" s="0" t="n">
        <v>0.189573843128588</v>
      </c>
      <c r="AA4925" s="89" t="s">
        <v>327</v>
      </c>
      <c r="AB4925" s="0" t="n">
        <v>73.2212376862572</v>
      </c>
      <c r="AC4925" s="0" t="n">
        <v>-0.968962790269552</v>
      </c>
      <c r="AD4925" s="89" t="s">
        <v>98</v>
      </c>
      <c r="AE4925" s="0" t="n">
        <v>202601</v>
      </c>
      <c r="AF4925" s="90" t="n">
        <v>46044</v>
      </c>
      <c r="AG4925" s="0" t="n">
        <v>0.968962790269552</v>
      </c>
    </row>
    <row r="4926" customFormat="false" ht="15" hidden="false" customHeight="false" outlineLevel="0" collapsed="false">
      <c r="A4926" s="87" t="n">
        <v>46044.3096759259</v>
      </c>
      <c r="B4926" s="0" t="n">
        <v>72.3758</v>
      </c>
      <c r="C4926" s="88" t="b">
        <f aca="false">FALSE()</f>
        <v>0</v>
      </c>
      <c r="D4926" s="88" t="b">
        <f aca="false">FALSE()</f>
        <v>0</v>
      </c>
      <c r="E4926" s="0" t="n">
        <v>0.0349026816567317</v>
      </c>
      <c r="F4926" s="0" t="n">
        <v>0.0482009984217061</v>
      </c>
      <c r="G4926" s="0" t="n">
        <v>-0.812897318343275</v>
      </c>
      <c r="H4926" s="0" t="n">
        <v>-1.11068696141356</v>
      </c>
      <c r="I4926" s="0" t="n">
        <v>-0.282600000000002</v>
      </c>
      <c r="J4926" s="87" t="n">
        <v>46044.3231944444</v>
      </c>
      <c r="K4926" s="87" t="n">
        <v>46044.3096759259</v>
      </c>
      <c r="L4926" s="89" t="s">
        <v>152</v>
      </c>
      <c r="M4926" s="88" t="b">
        <f aca="false">TRUE()</f>
        <v>1</v>
      </c>
      <c r="N4926" s="0" t="n">
        <v>1</v>
      </c>
      <c r="O4926" s="0" t="n">
        <v>72.4107026816567</v>
      </c>
      <c r="P4926" s="88" t="b">
        <f aca="false">FALSE()</f>
        <v>0</v>
      </c>
      <c r="Q4926" s="88" t="b">
        <f aca="false">FALSE()</f>
        <v>0</v>
      </c>
      <c r="R4926" s="0" t="n">
        <v>0.231</v>
      </c>
      <c r="S4926" s="0" t="n">
        <v>2.17944947181324</v>
      </c>
      <c r="T4926" s="0" t="n">
        <v>72.7997</v>
      </c>
      <c r="U4926" s="0" t="n">
        <v>1</v>
      </c>
      <c r="V4926" s="0" t="n">
        <v>-0.282600000000002</v>
      </c>
      <c r="W4926" s="0" t="n">
        <v>-0.0423900000000003</v>
      </c>
      <c r="X4926" s="0" t="n">
        <v>0.138293273041104</v>
      </c>
      <c r="Y4926" s="0" t="n">
        <v>-1.73696084211273</v>
      </c>
      <c r="Z4926" s="0" t="n">
        <v>0.194498659171635</v>
      </c>
      <c r="AA4926" s="89" t="s">
        <v>155</v>
      </c>
      <c r="AB4926" s="0" t="n">
        <v>73.1886973183433</v>
      </c>
      <c r="AC4926" s="0" t="n">
        <v>-2.17944947181324</v>
      </c>
      <c r="AD4926" s="89" t="s">
        <v>103</v>
      </c>
      <c r="AE4926" s="0" t="n">
        <v>202601</v>
      </c>
      <c r="AF4926" s="90" t="n">
        <v>46044</v>
      </c>
      <c r="AG4926" s="0" t="n">
        <v>2.17944947181324</v>
      </c>
    </row>
    <row r="4927" customFormat="false" ht="15" hidden="false" customHeight="false" outlineLevel="0" collapsed="false">
      <c r="A4927" s="87" t="n">
        <v>46044.3127430556</v>
      </c>
      <c r="B4927" s="0" t="n">
        <v>72.3758</v>
      </c>
      <c r="C4927" s="88" t="b">
        <f aca="false">FALSE()</f>
        <v>0</v>
      </c>
      <c r="D4927" s="88" t="b">
        <f aca="false">FALSE()</f>
        <v>0</v>
      </c>
      <c r="E4927" s="0" t="n">
        <v>0.0023623137431485</v>
      </c>
      <c r="F4927" s="0" t="n">
        <v>0.0032638487461293</v>
      </c>
      <c r="G4927" s="0" t="n">
        <v>-0.760657686256835</v>
      </c>
      <c r="H4927" s="0" t="n">
        <v>-1.04005267731168</v>
      </c>
      <c r="I4927" s="0" t="n">
        <v>0</v>
      </c>
      <c r="J4927" s="87"/>
      <c r="K4927" s="87" t="n">
        <v>46044.3096759259</v>
      </c>
      <c r="L4927" s="89" t="s">
        <v>152</v>
      </c>
      <c r="M4927" s="88" t="b">
        <f aca="false">TRUE()</f>
        <v>1</v>
      </c>
      <c r="N4927" s="0" t="n">
        <v>1</v>
      </c>
      <c r="O4927" s="0" t="n">
        <v>72.3781623137432</v>
      </c>
      <c r="P4927" s="88" t="b">
        <f aca="false">FALSE()</f>
        <v>0</v>
      </c>
      <c r="Q4927" s="88" t="b">
        <f aca="false">FALSE()</f>
        <v>0</v>
      </c>
      <c r="R4927" s="0" t="n">
        <v>0.277</v>
      </c>
      <c r="S4927" s="0" t="n">
        <v>2.09595532580279</v>
      </c>
      <c r="T4927" s="0" t="n">
        <v>72.75731</v>
      </c>
      <c r="U4927" s="0" t="n">
        <v>2</v>
      </c>
      <c r="V4927" s="0" t="n">
        <v>0</v>
      </c>
      <c r="W4927" s="0" t="n">
        <v>-0.0423900000000003</v>
      </c>
      <c r="X4927" s="0" t="n">
        <v>0.138293273041104</v>
      </c>
      <c r="Y4927" s="0" t="n">
        <v>0.306522501549305</v>
      </c>
      <c r="Z4927" s="0" t="n">
        <v>0.189573843128422</v>
      </c>
      <c r="AA4927" s="89" t="s">
        <v>154</v>
      </c>
      <c r="AB4927" s="0" t="n">
        <v>73.1364576862568</v>
      </c>
      <c r="AC4927" s="0" t="n">
        <v>-2.01246117979234</v>
      </c>
      <c r="AD4927" s="89" t="s">
        <v>103</v>
      </c>
      <c r="AE4927" s="0" t="n">
        <v>202601</v>
      </c>
      <c r="AF4927" s="90" t="n">
        <v>46044</v>
      </c>
      <c r="AG4927" s="0" t="n">
        <v>2.01246117979234</v>
      </c>
    </row>
    <row r="4928" customFormat="false" ht="15" hidden="false" customHeight="false" outlineLevel="0" collapsed="false">
      <c r="A4928" s="87" t="n">
        <v>46044.3231944444</v>
      </c>
      <c r="B4928" s="0" t="n">
        <v>72.6584</v>
      </c>
      <c r="C4928" s="88" t="b">
        <f aca="false">TRUE()</f>
        <v>1</v>
      </c>
      <c r="D4928" s="88" t="b">
        <f aca="false">FALSE()</f>
        <v>0</v>
      </c>
      <c r="E4928" s="0" t="n">
        <v>-0.286526266541273</v>
      </c>
      <c r="F4928" s="0" t="n">
        <v>-0.395908315979951</v>
      </c>
      <c r="G4928" s="0" t="n">
        <v>-0.456086266541291</v>
      </c>
      <c r="H4928" s="0" t="n">
        <v>-0.623797402991541</v>
      </c>
      <c r="I4928" s="0" t="n">
        <v>0.282600000000002</v>
      </c>
      <c r="J4928" s="87"/>
      <c r="K4928" s="87"/>
      <c r="L4928" s="89" t="s">
        <v>326</v>
      </c>
      <c r="M4928" s="88" t="b">
        <f aca="false">FALSE()</f>
        <v>0</v>
      </c>
      <c r="N4928" s="0" t="n">
        <v>1</v>
      </c>
      <c r="O4928" s="0" t="n">
        <v>72.3718737334587</v>
      </c>
      <c r="P4928" s="88" t="b">
        <f aca="false">FALSE()</f>
        <v>0</v>
      </c>
      <c r="Q4928" s="88" t="b">
        <f aca="false">FALSE()</f>
        <v>0</v>
      </c>
      <c r="R4928" s="0" t="n">
        <v>0.059</v>
      </c>
      <c r="T4928" s="0" t="n">
        <v>72.74318</v>
      </c>
      <c r="U4928" s="0" t="n">
        <v>0</v>
      </c>
      <c r="V4928" s="0" t="n">
        <v>0.282600000000002</v>
      </c>
      <c r="W4928" s="0" t="n">
        <v>-0.0141300000000001</v>
      </c>
      <c r="X4928" s="0" t="n">
        <v>0.144244066191921</v>
      </c>
      <c r="Y4928" s="0" t="n">
        <v>2.0571383477584</v>
      </c>
      <c r="Z4928" s="0" t="n">
        <v>0.18565313327064</v>
      </c>
      <c r="AA4928" s="89" t="s">
        <v>328</v>
      </c>
      <c r="AB4928" s="0" t="n">
        <v>73.1144862665413</v>
      </c>
      <c r="AC4928" s="0" t="n">
        <v>-0.456658061765214</v>
      </c>
      <c r="AD4928" s="89" t="s">
        <v>103</v>
      </c>
      <c r="AE4928" s="0" t="n">
        <v>202601</v>
      </c>
      <c r="AF4928" s="90" t="n">
        <v>46044</v>
      </c>
      <c r="AG4928" s="0" t="n">
        <v>0.456658061765214</v>
      </c>
    </row>
    <row r="4929" customFormat="false" ht="15" hidden="false" customHeight="false" outlineLevel="0" collapsed="false">
      <c r="A4929" s="87" t="n">
        <v>46044.3336458333</v>
      </c>
      <c r="B4929" s="0" t="n">
        <v>72.3758</v>
      </c>
      <c r="C4929" s="88" t="b">
        <f aca="false">FALSE()</f>
        <v>0</v>
      </c>
      <c r="D4929" s="88" t="b">
        <f aca="false">FALSE()</f>
        <v>0</v>
      </c>
      <c r="E4929" s="0" t="n">
        <v>-0.0541757617421154</v>
      </c>
      <c r="F4929" s="0" t="n">
        <v>-0.0749094925794776</v>
      </c>
      <c r="G4929" s="0" t="n">
        <v>-0.732415761742132</v>
      </c>
      <c r="H4929" s="0" t="n">
        <v>-1.00182415083013</v>
      </c>
      <c r="I4929" s="0" t="n">
        <v>-0.282600000000002</v>
      </c>
      <c r="J4929" s="87"/>
      <c r="K4929" s="87"/>
      <c r="L4929" s="89" t="s">
        <v>326</v>
      </c>
      <c r="M4929" s="88" t="b">
        <f aca="false">FALSE()</f>
        <v>0</v>
      </c>
      <c r="N4929" s="0" t="n">
        <v>1</v>
      </c>
      <c r="O4929" s="0" t="n">
        <v>72.3216242382579</v>
      </c>
      <c r="P4929" s="88" t="b">
        <f aca="false">FALSE()</f>
        <v>0</v>
      </c>
      <c r="Q4929" s="88" t="b">
        <f aca="false">FALSE()</f>
        <v>0</v>
      </c>
      <c r="R4929" s="0" t="n">
        <v>0.1435</v>
      </c>
      <c r="T4929" s="0" t="n">
        <v>72.71492</v>
      </c>
      <c r="U4929" s="0" t="n">
        <v>0</v>
      </c>
      <c r="V4929" s="0" t="n">
        <v>-0.282600000000002</v>
      </c>
      <c r="W4929" s="0" t="n">
        <v>-0.0282600000000002</v>
      </c>
      <c r="X4929" s="0" t="n">
        <v>0.156138266660642</v>
      </c>
      <c r="Y4929" s="0" t="n">
        <v>-1.62894084480133</v>
      </c>
      <c r="Z4929" s="0" t="n">
        <v>0.196647880871062</v>
      </c>
      <c r="AA4929" s="89" t="s">
        <v>327</v>
      </c>
      <c r="AB4929" s="0" t="n">
        <v>73.1082157617421</v>
      </c>
      <c r="AC4929" s="0" t="n">
        <v>-1.7245037093604</v>
      </c>
      <c r="AD4929" s="89" t="s">
        <v>103</v>
      </c>
      <c r="AE4929" s="0" t="n">
        <v>202601</v>
      </c>
      <c r="AF4929" s="90" t="n">
        <v>46044</v>
      </c>
      <c r="AG4929" s="0" t="n">
        <v>1.7245037093604</v>
      </c>
    </row>
    <row r="4930" customFormat="false" ht="15" hidden="false" customHeight="false" outlineLevel="0" collapsed="false">
      <c r="A4930" s="87" t="n">
        <v>46044.3440972222</v>
      </c>
      <c r="B4930" s="0" t="n">
        <v>72.3758</v>
      </c>
      <c r="C4930" s="88" t="b">
        <f aca="false">FALSE()</f>
        <v>0</v>
      </c>
      <c r="D4930" s="88" t="b">
        <f aca="false">FALSE()</f>
        <v>0</v>
      </c>
      <c r="E4930" s="0" t="n">
        <v>-0.0950580752112131</v>
      </c>
      <c r="F4930" s="0" t="n">
        <v>-0.131512312519046</v>
      </c>
      <c r="G4930" s="0" t="n">
        <v>-0.716778075211224</v>
      </c>
      <c r="H4930" s="0" t="n">
        <v>-0.980644128428018</v>
      </c>
      <c r="I4930" s="0" t="n">
        <v>0</v>
      </c>
      <c r="J4930" s="87"/>
      <c r="K4930" s="87"/>
      <c r="L4930" s="89" t="s">
        <v>326</v>
      </c>
      <c r="M4930" s="88" t="b">
        <f aca="false">FALSE()</f>
        <v>0</v>
      </c>
      <c r="N4930" s="0" t="n">
        <v>1</v>
      </c>
      <c r="O4930" s="0" t="n">
        <v>72.2807419247888</v>
      </c>
      <c r="P4930" s="88" t="b">
        <f aca="false">FALSE()</f>
        <v>0</v>
      </c>
      <c r="Q4930" s="88" t="b">
        <f aca="false">FALSE()</f>
        <v>0</v>
      </c>
      <c r="R4930" s="0" t="n">
        <v>0.1307</v>
      </c>
      <c r="T4930" s="0" t="n">
        <v>72.68666</v>
      </c>
      <c r="U4930" s="0" t="n">
        <v>0</v>
      </c>
      <c r="V4930" s="0" t="n">
        <v>0</v>
      </c>
      <c r="W4930" s="0" t="n">
        <v>-0.0282600000000002</v>
      </c>
      <c r="X4930" s="0" t="n">
        <v>0.156138266660642</v>
      </c>
      <c r="Y4930" s="0" t="n">
        <v>0.180993427200148</v>
      </c>
      <c r="Z4930" s="0" t="n">
        <v>0.202959037605608</v>
      </c>
      <c r="AA4930" s="89" t="s">
        <v>327</v>
      </c>
      <c r="AB4930" s="0" t="n">
        <v>73.0925780752112</v>
      </c>
      <c r="AC4930" s="0" t="n">
        <v>-1.53163911135641</v>
      </c>
      <c r="AD4930" s="89" t="s">
        <v>103</v>
      </c>
      <c r="AE4930" s="0" t="n">
        <v>202601</v>
      </c>
      <c r="AF4930" s="90" t="n">
        <v>46044</v>
      </c>
      <c r="AG4930" s="0" t="n">
        <v>1.53163911135641</v>
      </c>
    </row>
    <row r="4931" customFormat="false" ht="15" hidden="false" customHeight="false" outlineLevel="0" collapsed="false">
      <c r="A4931" s="87" t="n">
        <v>46044.353912037</v>
      </c>
      <c r="B4931" s="0" t="n">
        <v>72.6584</v>
      </c>
      <c r="C4931" s="88" t="b">
        <f aca="false">FALSE()</f>
        <v>0</v>
      </c>
      <c r="D4931" s="88" t="b">
        <f aca="false">FALSE()</f>
        <v>0</v>
      </c>
      <c r="E4931" s="0" t="n">
        <v>-0.373785265291644</v>
      </c>
      <c r="F4931" s="0" t="n">
        <v>-0.517102106255215</v>
      </c>
      <c r="G4931" s="0" t="n">
        <v>-0.402045265291662</v>
      </c>
      <c r="H4931" s="0" t="n">
        <v>-0.550291288031143</v>
      </c>
      <c r="I4931" s="0" t="n">
        <v>0.282600000000002</v>
      </c>
      <c r="J4931" s="87"/>
      <c r="K4931" s="87"/>
      <c r="L4931" s="89" t="s">
        <v>326</v>
      </c>
      <c r="M4931" s="88" t="b">
        <f aca="false">FALSE()</f>
        <v>0</v>
      </c>
      <c r="N4931" s="0" t="n">
        <v>1</v>
      </c>
      <c r="O4931" s="0" t="n">
        <v>72.2846147347084</v>
      </c>
      <c r="P4931" s="88" t="b">
        <f aca="false">FALSE()</f>
        <v>0</v>
      </c>
      <c r="Q4931" s="88" t="b">
        <f aca="false">FALSE()</f>
        <v>0</v>
      </c>
      <c r="R4931" s="0" t="n">
        <v>0.0334</v>
      </c>
      <c r="T4931" s="0" t="n">
        <v>72.67253</v>
      </c>
      <c r="U4931" s="0" t="n">
        <v>0</v>
      </c>
      <c r="V4931" s="0" t="n">
        <v>0.282600000000002</v>
      </c>
      <c r="W4931" s="0" t="n">
        <v>-0.0141300000000001</v>
      </c>
      <c r="X4931" s="0" t="n">
        <v>0.170917983101161</v>
      </c>
      <c r="Y4931" s="0" t="n">
        <v>1.7360958432582</v>
      </c>
      <c r="Z4931" s="0" t="n">
        <v>0.193957632645826</v>
      </c>
      <c r="AA4931" s="89" t="s">
        <v>327</v>
      </c>
      <c r="AB4931" s="0" t="n">
        <v>73.0604452652917</v>
      </c>
      <c r="AC4931" s="0" t="n">
        <v>-0.0728509613530423</v>
      </c>
      <c r="AD4931" s="89" t="s">
        <v>103</v>
      </c>
      <c r="AE4931" s="0" t="n">
        <v>202601</v>
      </c>
      <c r="AF4931" s="90" t="n">
        <v>46044</v>
      </c>
      <c r="AG4931" s="0" t="n">
        <v>0.0728509613530423</v>
      </c>
    </row>
    <row r="4932" customFormat="false" ht="15" hidden="false" customHeight="false" outlineLevel="0" collapsed="false">
      <c r="A4932" s="87" t="n">
        <v>46044.354224537</v>
      </c>
      <c r="B4932" s="0" t="n">
        <v>72.6584</v>
      </c>
      <c r="C4932" s="88" t="b">
        <f aca="false">FALSE()</f>
        <v>0</v>
      </c>
      <c r="D4932" s="88" t="b">
        <f aca="false">FALSE()</f>
        <v>0</v>
      </c>
      <c r="E4932" s="0" t="n">
        <v>-0.366750188883728</v>
      </c>
      <c r="F4932" s="0" t="n">
        <v>-0.507320264293281</v>
      </c>
      <c r="G4932" s="0" t="n">
        <v>-0.366750188883728</v>
      </c>
      <c r="H4932" s="0" t="n">
        <v>-0.502224491062473</v>
      </c>
      <c r="I4932" s="0" t="n">
        <v>0</v>
      </c>
      <c r="J4932" s="87"/>
      <c r="K4932" s="87"/>
      <c r="L4932" s="89" t="s">
        <v>326</v>
      </c>
      <c r="M4932" s="88" t="b">
        <f aca="false">FALSE()</f>
        <v>0</v>
      </c>
      <c r="N4932" s="0" t="n">
        <v>1</v>
      </c>
      <c r="O4932" s="0" t="n">
        <v>72.2916498111163</v>
      </c>
      <c r="P4932" s="88" t="b">
        <f aca="false">FALSE()</f>
        <v>0</v>
      </c>
      <c r="Q4932" s="88" t="b">
        <f aca="false">FALSE()</f>
        <v>0</v>
      </c>
      <c r="R4932" s="0" t="n">
        <v>0.0286</v>
      </c>
      <c r="T4932" s="0" t="n">
        <v>72.6584</v>
      </c>
      <c r="U4932" s="0" t="n">
        <v>0</v>
      </c>
      <c r="V4932" s="0" t="n">
        <v>0</v>
      </c>
      <c r="W4932" s="0" t="n">
        <v>-0.0141300000000001</v>
      </c>
      <c r="X4932" s="0" t="n">
        <v>0.170917983101161</v>
      </c>
      <c r="Y4932" s="0" t="n">
        <v>0.082671230631343</v>
      </c>
      <c r="Z4932" s="0" t="n">
        <v>0.183375094441863</v>
      </c>
      <c r="AA4932" s="89" t="s">
        <v>327</v>
      </c>
      <c r="AB4932" s="0" t="n">
        <v>73.0251501888837</v>
      </c>
      <c r="AC4932" s="0" t="n">
        <v>0</v>
      </c>
      <c r="AD4932" s="89" t="s">
        <v>103</v>
      </c>
      <c r="AE4932" s="0" t="n">
        <v>202601</v>
      </c>
      <c r="AF4932" s="90" t="n">
        <v>46044</v>
      </c>
      <c r="AG4932" s="0" t="n">
        <v>0</v>
      </c>
    </row>
    <row r="4933" customFormat="false" ht="15" hidden="false" customHeight="false" outlineLevel="0" collapsed="false">
      <c r="A4933" s="87" t="n">
        <v>46044.3646759259</v>
      </c>
      <c r="B4933" s="0" t="n">
        <v>72.3758</v>
      </c>
      <c r="C4933" s="88" t="b">
        <f aca="false">FALSE()</f>
        <v>0</v>
      </c>
      <c r="D4933" s="88" t="b">
        <f aca="false">FALSE()</f>
        <v>0</v>
      </c>
      <c r="E4933" s="0" t="n">
        <v>-0.107796795313376</v>
      </c>
      <c r="F4933" s="0" t="n">
        <v>-0.149162548476759</v>
      </c>
      <c r="G4933" s="0" t="n">
        <v>-0.616476795313375</v>
      </c>
      <c r="H4933" s="0" t="n">
        <v>-0.844578114808109</v>
      </c>
      <c r="I4933" s="0" t="n">
        <v>-0.282600000000002</v>
      </c>
      <c r="J4933" s="87"/>
      <c r="K4933" s="87"/>
      <c r="L4933" s="89" t="s">
        <v>326</v>
      </c>
      <c r="M4933" s="88" t="b">
        <f aca="false">FALSE()</f>
        <v>0</v>
      </c>
      <c r="N4933" s="0" t="n">
        <v>1</v>
      </c>
      <c r="O4933" s="0" t="n">
        <v>72.2680032046866</v>
      </c>
      <c r="P4933" s="88" t="b">
        <f aca="false">FALSE()</f>
        <v>0</v>
      </c>
      <c r="Q4933" s="88" t="b">
        <f aca="false">FALSE()</f>
        <v>0</v>
      </c>
      <c r="R4933" s="0" t="n">
        <v>0.1222</v>
      </c>
      <c r="T4933" s="0" t="n">
        <v>72.63014</v>
      </c>
      <c r="U4933" s="0" t="n">
        <v>0</v>
      </c>
      <c r="V4933" s="0" t="n">
        <v>-0.282600000000002</v>
      </c>
      <c r="W4933" s="0" t="n">
        <v>-0.0282600000000002</v>
      </c>
      <c r="X4933" s="0" t="n">
        <v>0.181068397661159</v>
      </c>
      <c r="Y4933" s="0" t="n">
        <v>-1.40466256555691</v>
      </c>
      <c r="Z4933" s="0" t="n">
        <v>0.18106839765669</v>
      </c>
      <c r="AA4933" s="89" t="s">
        <v>327</v>
      </c>
      <c r="AB4933" s="0" t="n">
        <v>72.9922767953134</v>
      </c>
      <c r="AC4933" s="0" t="n">
        <v>-1.40466256559156</v>
      </c>
      <c r="AD4933" s="89" t="s">
        <v>103</v>
      </c>
      <c r="AE4933" s="0" t="n">
        <v>202601</v>
      </c>
      <c r="AF4933" s="90" t="n">
        <v>46044</v>
      </c>
      <c r="AG4933" s="0" t="n">
        <v>1.40466256559156</v>
      </c>
    </row>
    <row r="4934" customFormat="false" ht="15" hidden="false" customHeight="false" outlineLevel="0" collapsed="false">
      <c r="A4934" s="87" t="n">
        <v>46044.3751273148</v>
      </c>
      <c r="B4934" s="0" t="n">
        <v>72.6584</v>
      </c>
      <c r="C4934" s="88" t="b">
        <f aca="false">FALSE()</f>
        <v>0</v>
      </c>
      <c r="D4934" s="88" t="b">
        <f aca="false">FALSE()</f>
        <v>0</v>
      </c>
      <c r="E4934" s="0" t="n">
        <v>-0.374243194545926</v>
      </c>
      <c r="F4934" s="0" t="n">
        <v>-0.517738894780451</v>
      </c>
      <c r="G4934" s="0" t="n">
        <v>-0.289463194545903</v>
      </c>
      <c r="H4934" s="0" t="n">
        <v>-0.396808325658461</v>
      </c>
      <c r="I4934" s="0" t="n">
        <v>0.282600000000002</v>
      </c>
      <c r="J4934" s="87"/>
      <c r="K4934" s="87"/>
      <c r="L4934" s="89" t="s">
        <v>326</v>
      </c>
      <c r="M4934" s="88" t="b">
        <f aca="false">FALSE()</f>
        <v>0</v>
      </c>
      <c r="N4934" s="0" t="n">
        <v>1</v>
      </c>
      <c r="O4934" s="0" t="n">
        <v>72.2841568054541</v>
      </c>
      <c r="P4934" s="88" t="b">
        <f aca="false">FALSE()</f>
        <v>0</v>
      </c>
      <c r="Q4934" s="88" t="b">
        <f aca="false">FALSE()</f>
        <v>0</v>
      </c>
      <c r="R4934" s="0" t="n">
        <v>0.0456</v>
      </c>
      <c r="T4934" s="0" t="n">
        <v>72.61601</v>
      </c>
      <c r="U4934" s="0" t="n">
        <v>0</v>
      </c>
      <c r="V4934" s="0" t="n">
        <v>0.282600000000002</v>
      </c>
      <c r="W4934" s="0" t="n">
        <v>-0.0141300000000001</v>
      </c>
      <c r="X4934" s="0" t="n">
        <v>0.193957632649913</v>
      </c>
      <c r="Y4934" s="0" t="n">
        <v>1.52987018838073</v>
      </c>
      <c r="Z4934" s="0" t="n">
        <v>0.165926597272956</v>
      </c>
      <c r="AA4934" s="89" t="s">
        <v>327</v>
      </c>
      <c r="AB4934" s="0" t="n">
        <v>72.9478631945459</v>
      </c>
      <c r="AC4934" s="0" t="n">
        <v>0.255474412762641</v>
      </c>
      <c r="AD4934" s="89" t="s">
        <v>103</v>
      </c>
      <c r="AE4934" s="0" t="n">
        <v>202601</v>
      </c>
      <c r="AF4934" s="90" t="n">
        <v>46044</v>
      </c>
      <c r="AG4934" s="0" t="n">
        <v>0.255474412762641</v>
      </c>
    </row>
    <row r="4935" customFormat="false" ht="15" hidden="false" customHeight="false" outlineLevel="0" collapsed="false">
      <c r="A4935" s="87" t="n">
        <v>46044.3855671296</v>
      </c>
      <c r="B4935" s="0" t="n">
        <v>72.3758</v>
      </c>
      <c r="C4935" s="88" t="b">
        <f aca="false">FALSE()</f>
        <v>0</v>
      </c>
      <c r="D4935" s="88" t="b">
        <f aca="false">FALSE()</f>
        <v>0</v>
      </c>
      <c r="E4935" s="0" t="n">
        <v>-0.0989776002946314</v>
      </c>
      <c r="F4935" s="0" t="n">
        <v>-0.136942379324959</v>
      </c>
      <c r="G4935" s="0" t="n">
        <v>-0.522877600294635</v>
      </c>
      <c r="H4935" s="0" t="n">
        <v>-0.7172662351457</v>
      </c>
      <c r="I4935" s="0" t="n">
        <v>-0.282600000000002</v>
      </c>
      <c r="J4935" s="87"/>
      <c r="K4935" s="87"/>
      <c r="L4935" s="89" t="s">
        <v>326</v>
      </c>
      <c r="M4935" s="88" t="b">
        <f aca="false">FALSE()</f>
        <v>0</v>
      </c>
      <c r="N4935" s="0" t="n">
        <v>1</v>
      </c>
      <c r="O4935" s="0" t="n">
        <v>72.2768223997054</v>
      </c>
      <c r="P4935" s="88" t="b">
        <f aca="false">FALSE()</f>
        <v>0</v>
      </c>
      <c r="Q4935" s="88" t="b">
        <f aca="false">FALSE()</f>
        <v>0</v>
      </c>
      <c r="R4935" s="0" t="n">
        <v>0.1195</v>
      </c>
      <c r="T4935" s="0" t="n">
        <v>72.58775</v>
      </c>
      <c r="U4935" s="0" t="n">
        <v>0</v>
      </c>
      <c r="V4935" s="0" t="n">
        <v>-0.282600000000002</v>
      </c>
      <c r="W4935" s="0" t="n">
        <v>-0.0282600000000002</v>
      </c>
      <c r="X4935" s="0" t="n">
        <v>0.202959037609487</v>
      </c>
      <c r="Y4935" s="0" t="n">
        <v>-1.25315927290401</v>
      </c>
      <c r="Z4935" s="0" t="n">
        <v>0.155463800147314</v>
      </c>
      <c r="AA4935" s="89" t="s">
        <v>327</v>
      </c>
      <c r="AB4935" s="0" t="n">
        <v>72.8986776002946</v>
      </c>
      <c r="AC4935" s="0" t="n">
        <v>-1.36333988876615</v>
      </c>
      <c r="AD4935" s="89" t="s">
        <v>103</v>
      </c>
      <c r="AE4935" s="0" t="n">
        <v>202601</v>
      </c>
      <c r="AF4935" s="90" t="n">
        <v>46044</v>
      </c>
      <c r="AG4935" s="0" t="n">
        <v>1.36333988876615</v>
      </c>
    </row>
    <row r="4936" customFormat="false" ht="15" hidden="false" customHeight="false" outlineLevel="0" collapsed="false">
      <c r="A4936" s="87" t="n">
        <v>46044.3955787037</v>
      </c>
      <c r="B4936" s="0" t="n">
        <v>72.3758</v>
      </c>
      <c r="C4936" s="88" t="b">
        <f aca="false">FALSE()</f>
        <v>0</v>
      </c>
      <c r="D4936" s="88" t="b">
        <f aca="false">FALSE()</f>
        <v>0</v>
      </c>
      <c r="E4936" s="0" t="n">
        <v>-0.125045170480092</v>
      </c>
      <c r="F4936" s="0" t="n">
        <v>-0.173071092163873</v>
      </c>
      <c r="G4936" s="0" t="n">
        <v>-0.520685170480107</v>
      </c>
      <c r="H4936" s="0" t="n">
        <v>-0.714280214282487</v>
      </c>
      <c r="I4936" s="0" t="n">
        <v>0</v>
      </c>
      <c r="J4936" s="87"/>
      <c r="K4936" s="87"/>
      <c r="L4936" s="89" t="s">
        <v>326</v>
      </c>
      <c r="M4936" s="88" t="b">
        <f aca="false">FALSE()</f>
        <v>0</v>
      </c>
      <c r="N4936" s="0" t="n">
        <v>1</v>
      </c>
      <c r="O4936" s="0" t="n">
        <v>72.2507548295199</v>
      </c>
      <c r="P4936" s="88" t="b">
        <f aca="false">FALSE()</f>
        <v>0</v>
      </c>
      <c r="Q4936" s="88" t="b">
        <f aca="false">FALSE()</f>
        <v>0</v>
      </c>
      <c r="R4936" s="0" t="n">
        <v>0.1103</v>
      </c>
      <c r="T4936" s="0" t="n">
        <v>72.57362</v>
      </c>
      <c r="U4936" s="0" t="n">
        <v>0</v>
      </c>
      <c r="V4936" s="0" t="n">
        <v>0</v>
      </c>
      <c r="W4936" s="0" t="n">
        <v>-0.0141300000000001</v>
      </c>
      <c r="X4936" s="0" t="n">
        <v>0.193957632649913</v>
      </c>
      <c r="Y4936" s="0" t="n">
        <v>0.0728509613514633</v>
      </c>
      <c r="Z4936" s="0" t="n">
        <v>0.161432585240049</v>
      </c>
      <c r="AA4936" s="89" t="s">
        <v>327</v>
      </c>
      <c r="AB4936" s="0" t="n">
        <v>72.8964851704801</v>
      </c>
      <c r="AC4936" s="0" t="n">
        <v>-1.22540315950371</v>
      </c>
      <c r="AD4936" s="89" t="s">
        <v>103</v>
      </c>
      <c r="AE4936" s="0" t="n">
        <v>202601</v>
      </c>
      <c r="AF4936" s="90" t="n">
        <v>46044</v>
      </c>
      <c r="AG4936" s="0" t="n">
        <v>1.22540315950371</v>
      </c>
    </row>
    <row r="4937" customFormat="false" ht="15" hidden="false" customHeight="false" outlineLevel="0" collapsed="false">
      <c r="A4937" s="87" t="n">
        <v>46044.4060300926</v>
      </c>
      <c r="B4937" s="0" t="n">
        <v>72.6584</v>
      </c>
      <c r="C4937" s="88" t="b">
        <f aca="false">FALSE()</f>
        <v>0</v>
      </c>
      <c r="D4937" s="88" t="b">
        <f aca="false">FALSE()</f>
        <v>0</v>
      </c>
      <c r="E4937" s="0" t="n">
        <v>-0.407645170480095</v>
      </c>
      <c r="F4937" s="0" t="n">
        <v>-0.564208874276758</v>
      </c>
      <c r="G4937" s="0" t="n">
        <v>-0.238085170480105</v>
      </c>
      <c r="H4937" s="0" t="n">
        <v>-0.326607201874417</v>
      </c>
      <c r="I4937" s="0" t="n">
        <v>0.282600000000002</v>
      </c>
      <c r="J4937" s="87"/>
      <c r="K4937" s="87"/>
      <c r="L4937" s="89" t="s">
        <v>326</v>
      </c>
      <c r="M4937" s="88" t="b">
        <f aca="false">FALSE()</f>
        <v>0</v>
      </c>
      <c r="N4937" s="0" t="n">
        <v>1</v>
      </c>
      <c r="O4937" s="0" t="n">
        <v>72.2507548295199</v>
      </c>
      <c r="P4937" s="88" t="b">
        <f aca="false">FALSE()</f>
        <v>0</v>
      </c>
      <c r="Q4937" s="88" t="b">
        <f aca="false">FALSE()</f>
        <v>0</v>
      </c>
      <c r="R4937" s="0" t="n">
        <v>0.0636</v>
      </c>
      <c r="T4937" s="0" t="n">
        <v>72.57362</v>
      </c>
      <c r="U4937" s="0" t="n">
        <v>0</v>
      </c>
      <c r="V4937" s="0" t="n">
        <v>0.282600000000002</v>
      </c>
      <c r="W4937" s="0" t="n">
        <v>0</v>
      </c>
      <c r="X4937" s="0" t="n">
        <v>0.205019588281091</v>
      </c>
      <c r="Y4937" s="0" t="n">
        <v>1.37840487520902</v>
      </c>
      <c r="Z4937" s="0" t="n">
        <v>0.161432585240049</v>
      </c>
      <c r="AA4937" s="89" t="s">
        <v>327</v>
      </c>
      <c r="AB4937" s="0" t="n">
        <v>72.8964851704801</v>
      </c>
      <c r="AC4937" s="0" t="n">
        <v>0.525172782644396</v>
      </c>
      <c r="AD4937" s="89" t="s">
        <v>103</v>
      </c>
      <c r="AE4937" s="0" t="n">
        <v>202601</v>
      </c>
      <c r="AF4937" s="90" t="n">
        <v>46044</v>
      </c>
      <c r="AG4937" s="0" t="n">
        <v>0.525172782644396</v>
      </c>
    </row>
    <row r="4938" customFormat="false" ht="15" hidden="false" customHeight="false" outlineLevel="0" collapsed="false">
      <c r="A4938" s="87" t="n">
        <v>46044.4164814815</v>
      </c>
      <c r="B4938" s="0" t="n">
        <v>72.941</v>
      </c>
      <c r="C4938" s="88" t="b">
        <f aca="false">FALSE()</f>
        <v>0</v>
      </c>
      <c r="D4938" s="88" t="b">
        <f aca="false">FALSE()</f>
        <v>0</v>
      </c>
      <c r="E4938" s="0" t="n">
        <v>-0.690245170480097</v>
      </c>
      <c r="F4938" s="0" t="n">
        <v>-0.955346656389643</v>
      </c>
      <c r="G4938" s="0" t="n">
        <v>0.0445148295198976</v>
      </c>
      <c r="H4938" s="0" t="n">
        <v>0.0610658105336526</v>
      </c>
      <c r="I4938" s="0" t="n">
        <v>0.282600000000002</v>
      </c>
      <c r="J4938" s="87" t="n">
        <v>46044.4965162037</v>
      </c>
      <c r="K4938" s="87" t="n">
        <v>46044.4164814815</v>
      </c>
      <c r="L4938" s="89" t="s">
        <v>151</v>
      </c>
      <c r="M4938" s="88" t="b">
        <f aca="false">TRUE()</f>
        <v>1</v>
      </c>
      <c r="N4938" s="0" t="n">
        <v>0</v>
      </c>
      <c r="O4938" s="0" t="n">
        <v>72.2507548295199</v>
      </c>
      <c r="P4938" s="88" t="b">
        <f aca="false">FALSE()</f>
        <v>0</v>
      </c>
      <c r="Q4938" s="88" t="b">
        <f aca="false">FALSE()</f>
        <v>0</v>
      </c>
      <c r="R4938" s="0" t="n">
        <v>0.2089</v>
      </c>
      <c r="S4938" s="0" t="n">
        <v>2.2757487247925</v>
      </c>
      <c r="T4938" s="0" t="n">
        <v>72.57362</v>
      </c>
      <c r="U4938" s="0" t="n">
        <v>1</v>
      </c>
      <c r="V4938" s="0" t="n">
        <v>0.282600000000002</v>
      </c>
      <c r="W4938" s="0" t="n">
        <v>0</v>
      </c>
      <c r="X4938" s="0" t="n">
        <v>0.205019588281091</v>
      </c>
      <c r="Y4938" s="0" t="n">
        <v>1.37840487520902</v>
      </c>
      <c r="Z4938" s="0" t="n">
        <v>0.161432585240049</v>
      </c>
      <c r="AA4938" s="89" t="s">
        <v>155</v>
      </c>
      <c r="AB4938" s="0" t="n">
        <v>72.8964851704801</v>
      </c>
      <c r="AC4938" s="0" t="n">
        <v>2.2757487247925</v>
      </c>
      <c r="AD4938" s="89" t="s">
        <v>103</v>
      </c>
      <c r="AE4938" s="0" t="n">
        <v>202601</v>
      </c>
      <c r="AF4938" s="90" t="n">
        <v>46044</v>
      </c>
      <c r="AG4938" s="0" t="n">
        <v>2.2757487247925</v>
      </c>
    </row>
    <row r="4939" customFormat="false" ht="15" hidden="false" customHeight="false" outlineLevel="0" collapsed="false">
      <c r="A4939" s="87" t="n">
        <v>46044.4269328704</v>
      </c>
      <c r="B4939" s="0" t="n">
        <v>73.5062</v>
      </c>
      <c r="C4939" s="88" t="b">
        <f aca="false">TRUE()</f>
        <v>1</v>
      </c>
      <c r="D4939" s="88" t="b">
        <f aca="false">FALSE()</f>
        <v>0</v>
      </c>
      <c r="E4939" s="0" t="n">
        <v>-1.41769229292973</v>
      </c>
      <c r="F4939" s="0" t="n">
        <v>-1.96659958434774</v>
      </c>
      <c r="G4939" s="0" t="n">
        <v>0.362687707070279</v>
      </c>
      <c r="H4939" s="0" t="n">
        <v>0.495857658048693</v>
      </c>
      <c r="I4939" s="0" t="n">
        <v>0.565200000000004</v>
      </c>
      <c r="J4939" s="87"/>
      <c r="K4939" s="87" t="n">
        <v>46044.4164814815</v>
      </c>
      <c r="L4939" s="89" t="s">
        <v>151</v>
      </c>
      <c r="M4939" s="88" t="b">
        <f aca="false">TRUE()</f>
        <v>1</v>
      </c>
      <c r="N4939" s="0" t="n">
        <v>1</v>
      </c>
      <c r="O4939" s="0" t="n">
        <v>72.0885077070703</v>
      </c>
      <c r="P4939" s="88" t="b">
        <f aca="false">FALSE()</f>
        <v>0</v>
      </c>
      <c r="Q4939" s="88" t="b">
        <f aca="false">FALSE()</f>
        <v>0</v>
      </c>
      <c r="R4939" s="0" t="n">
        <v>0.3679</v>
      </c>
      <c r="S4939" s="0" t="n">
        <v>2.82543100799095</v>
      </c>
      <c r="T4939" s="0" t="n">
        <v>72.61601</v>
      </c>
      <c r="U4939" s="0" t="n">
        <v>2</v>
      </c>
      <c r="V4939" s="0" t="n">
        <v>0.565200000000004</v>
      </c>
      <c r="W4939" s="0" t="n">
        <v>0.0423900000000003</v>
      </c>
      <c r="X4939" s="0" t="n">
        <v>0.229676848270738</v>
      </c>
      <c r="Y4939" s="0" t="n">
        <v>2.27628515427783</v>
      </c>
      <c r="Z4939" s="0" t="n">
        <v>0.263751146464863</v>
      </c>
      <c r="AA4939" s="89" t="s">
        <v>154</v>
      </c>
      <c r="AB4939" s="0" t="n">
        <v>73.1435122929297</v>
      </c>
      <c r="AC4939" s="0" t="n">
        <v>3.37511329118941</v>
      </c>
      <c r="AD4939" s="89" t="s">
        <v>103</v>
      </c>
      <c r="AE4939" s="0" t="n">
        <v>202601</v>
      </c>
      <c r="AF4939" s="90" t="n">
        <v>46044</v>
      </c>
      <c r="AG4939" s="0" t="n">
        <v>3.37511329118941</v>
      </c>
    </row>
    <row r="4940" customFormat="false" ht="15" hidden="false" customHeight="false" outlineLevel="0" collapsed="false">
      <c r="A4940" s="87" t="n">
        <v>46044.437037037</v>
      </c>
      <c r="B4940" s="0" t="n">
        <v>73.5062</v>
      </c>
      <c r="C4940" s="88" t="b">
        <f aca="false">FALSE()</f>
        <v>0</v>
      </c>
      <c r="D4940" s="88" t="b">
        <f aca="false">FALSE()</f>
        <v>0</v>
      </c>
      <c r="E4940" s="0" t="n">
        <v>-1.50896830566406</v>
      </c>
      <c r="F4940" s="0" t="n">
        <v>-2.09586989687378</v>
      </c>
      <c r="G4940" s="0" t="n">
        <v>0.186631694335958</v>
      </c>
      <c r="H4940" s="0" t="n">
        <v>0.254545544455341</v>
      </c>
      <c r="I4940" s="0" t="n">
        <v>0</v>
      </c>
      <c r="J4940" s="87"/>
      <c r="K4940" s="87" t="n">
        <v>46044.4164814815</v>
      </c>
      <c r="L4940" s="89" t="s">
        <v>151</v>
      </c>
      <c r="M4940" s="88" t="b">
        <f aca="false">TRUE()</f>
        <v>1</v>
      </c>
      <c r="N4940" s="0" t="n">
        <v>1</v>
      </c>
      <c r="O4940" s="0" t="n">
        <v>71.997231694336</v>
      </c>
      <c r="P4940" s="88" t="b">
        <f aca="false">FALSE()</f>
        <v>0</v>
      </c>
      <c r="Q4940" s="88" t="b">
        <f aca="false">TRUE()</f>
        <v>1</v>
      </c>
      <c r="R4940" s="0" t="n">
        <v>0.371</v>
      </c>
      <c r="S4940" s="0" t="n">
        <v>2.73847108626532</v>
      </c>
      <c r="T4940" s="0" t="n">
        <v>72.6584</v>
      </c>
      <c r="U4940" s="0" t="n">
        <v>3</v>
      </c>
      <c r="V4940" s="0" t="n">
        <v>0</v>
      </c>
      <c r="W4940" s="0" t="n">
        <v>0.0423900000000003</v>
      </c>
      <c r="X4940" s="0" t="n">
        <v>0.229676848270738</v>
      </c>
      <c r="Y4940" s="0" t="n">
        <v>-0.184563661157662</v>
      </c>
      <c r="Z4940" s="0" t="n">
        <v>0.330584152832026</v>
      </c>
      <c r="AA4940" s="89" t="s">
        <v>153</v>
      </c>
      <c r="AB4940" s="0" t="n">
        <v>73.3195683056641</v>
      </c>
      <c r="AC4940" s="0" t="n">
        <v>2.56455124281406</v>
      </c>
      <c r="AD4940" s="89" t="s">
        <v>103</v>
      </c>
      <c r="AE4940" s="0" t="n">
        <v>202601</v>
      </c>
      <c r="AF4940" s="90" t="n">
        <v>46044</v>
      </c>
      <c r="AG4940" s="0" t="n">
        <v>2.56455124281406</v>
      </c>
    </row>
    <row r="4941" customFormat="false" ht="15" hidden="false" customHeight="false" outlineLevel="0" collapsed="false">
      <c r="A4941" s="87" t="n">
        <v>46044.4474884259</v>
      </c>
      <c r="B4941" s="0" t="n">
        <v>73.5062</v>
      </c>
      <c r="C4941" s="88" t="b">
        <f aca="false">FALSE()</f>
        <v>0</v>
      </c>
      <c r="D4941" s="88" t="b">
        <f aca="false">FALSE()</f>
        <v>0</v>
      </c>
      <c r="E4941" s="0" t="n">
        <v>-1.5675756620544</v>
      </c>
      <c r="F4941" s="0" t="n">
        <v>-2.17904592488509</v>
      </c>
      <c r="G4941" s="0" t="n">
        <v>0.0432443379456231</v>
      </c>
      <c r="H4941" s="0" t="n">
        <v>0.0588655024235023</v>
      </c>
      <c r="I4941" s="0" t="n">
        <v>0</v>
      </c>
      <c r="J4941" s="87"/>
      <c r="K4941" s="87" t="n">
        <v>46044.4164814815</v>
      </c>
      <c r="L4941" s="89" t="s">
        <v>151</v>
      </c>
      <c r="M4941" s="88" t="b">
        <f aca="false">TRUE()</f>
        <v>1</v>
      </c>
      <c r="N4941" s="0" t="n">
        <v>1</v>
      </c>
      <c r="O4941" s="0" t="n">
        <v>71.9386243379456</v>
      </c>
      <c r="P4941" s="88" t="b">
        <f aca="false">FALSE()</f>
        <v>0</v>
      </c>
      <c r="Q4941" s="88" t="b">
        <f aca="false">TRUE()</f>
        <v>1</v>
      </c>
      <c r="R4941" s="0" t="n">
        <v>0.398</v>
      </c>
      <c r="S4941" s="0" t="n">
        <v>2.58222269690722</v>
      </c>
      <c r="T4941" s="0" t="n">
        <v>72.70079</v>
      </c>
      <c r="U4941" s="0" t="n">
        <v>4</v>
      </c>
      <c r="V4941" s="0" t="n">
        <v>0</v>
      </c>
      <c r="W4941" s="0" t="n">
        <v>0.0423900000000003</v>
      </c>
      <c r="X4941" s="0" t="n">
        <v>0.229676848270738</v>
      </c>
      <c r="Y4941" s="0" t="n">
        <v>-0.184563661157662</v>
      </c>
      <c r="Z4941" s="0" t="n">
        <v>0.381082831027195</v>
      </c>
      <c r="AA4941" s="89" t="s">
        <v>153</v>
      </c>
      <c r="AB4941" s="0" t="n">
        <v>73.4629556620544</v>
      </c>
      <c r="AC4941" s="0" t="n">
        <v>2.11347752883292</v>
      </c>
      <c r="AD4941" s="89" t="s">
        <v>103</v>
      </c>
      <c r="AE4941" s="0" t="n">
        <v>202601</v>
      </c>
      <c r="AF4941" s="90" t="n">
        <v>46044</v>
      </c>
      <c r="AG4941" s="0" t="n">
        <v>2.11347752883292</v>
      </c>
    </row>
    <row r="4942" customFormat="false" ht="15" hidden="false" customHeight="false" outlineLevel="0" collapsed="false">
      <c r="A4942" s="87" t="n">
        <v>46044.4579513889</v>
      </c>
      <c r="B4942" s="0" t="n">
        <v>73.5062</v>
      </c>
      <c r="C4942" s="88" t="b">
        <f aca="false">FALSE()</f>
        <v>0</v>
      </c>
      <c r="D4942" s="88" t="b">
        <f aca="false">FALSE()</f>
        <v>0</v>
      </c>
      <c r="E4942" s="0" t="n">
        <v>-1.60534866094331</v>
      </c>
      <c r="F4942" s="0" t="n">
        <v>-2.23272552556172</v>
      </c>
      <c r="G4942" s="0" t="n">
        <v>-0.0793086609432833</v>
      </c>
      <c r="H4942" s="0" t="n">
        <v>-0.107777553470087</v>
      </c>
      <c r="I4942" s="0" t="n">
        <v>0</v>
      </c>
      <c r="J4942" s="87"/>
      <c r="K4942" s="87" t="n">
        <v>46044.4164814815</v>
      </c>
      <c r="L4942" s="89" t="s">
        <v>326</v>
      </c>
      <c r="M4942" s="88" t="b">
        <f aca="false">FALSE()</f>
        <v>0</v>
      </c>
      <c r="N4942" s="0" t="n">
        <v>1</v>
      </c>
      <c r="O4942" s="0" t="n">
        <v>71.9008513390567</v>
      </c>
      <c r="P4942" s="88" t="b">
        <f aca="false">FALSE()</f>
        <v>0</v>
      </c>
      <c r="Q4942" s="88" t="b">
        <f aca="false">FALSE()</f>
        <v>0</v>
      </c>
      <c r="R4942" s="0" t="n">
        <v>0.4351</v>
      </c>
      <c r="S4942" s="0" t="n">
        <v>2.42811653463646</v>
      </c>
      <c r="T4942" s="0" t="n">
        <v>72.74318</v>
      </c>
      <c r="U4942" s="0" t="n">
        <v>5</v>
      </c>
      <c r="V4942" s="0" t="n">
        <v>0</v>
      </c>
      <c r="W4942" s="0" t="n">
        <v>0.0423900000000003</v>
      </c>
      <c r="X4942" s="0" t="n">
        <v>0.229676848270738</v>
      </c>
      <c r="Y4942" s="0" t="n">
        <v>-0.184563661157662</v>
      </c>
      <c r="Z4942" s="0" t="n">
        <v>0.421164330471645</v>
      </c>
      <c r="AA4942" s="89" t="s">
        <v>153</v>
      </c>
      <c r="AB4942" s="0" t="n">
        <v>73.5855086609433</v>
      </c>
      <c r="AC4942" s="0" t="n">
        <v>1.81169188555341</v>
      </c>
      <c r="AD4942" s="89" t="s">
        <v>103</v>
      </c>
      <c r="AE4942" s="0" t="n">
        <v>202601</v>
      </c>
      <c r="AF4942" s="90" t="n">
        <v>46044</v>
      </c>
      <c r="AG4942" s="0" t="n">
        <v>1.81169188555341</v>
      </c>
    </row>
    <row r="4943" customFormat="false" ht="15" hidden="false" customHeight="false" outlineLevel="0" collapsed="false">
      <c r="A4943" s="87" t="n">
        <v>46044.4684027778</v>
      </c>
      <c r="B4943" s="0" t="n">
        <v>73.5062</v>
      </c>
      <c r="C4943" s="88" t="b">
        <f aca="false">FALSE()</f>
        <v>0</v>
      </c>
      <c r="D4943" s="88" t="b">
        <f aca="false">FALSE()</f>
        <v>0</v>
      </c>
      <c r="E4943" s="0" t="n">
        <v>-1.62782719924051</v>
      </c>
      <c r="F4943" s="0" t="n">
        <v>-2.26469678682447</v>
      </c>
      <c r="G4943" s="0" t="n">
        <v>-0.186567199240486</v>
      </c>
      <c r="H4943" s="0" t="n">
        <v>-0.25316894226006</v>
      </c>
      <c r="I4943" s="0" t="n">
        <v>0</v>
      </c>
      <c r="J4943" s="87"/>
      <c r="K4943" s="87" t="n">
        <v>46044.4164814815</v>
      </c>
      <c r="L4943" s="89" t="s">
        <v>326</v>
      </c>
      <c r="M4943" s="88" t="b">
        <f aca="false">FALSE()</f>
        <v>0</v>
      </c>
      <c r="N4943" s="0" t="n">
        <v>1</v>
      </c>
      <c r="O4943" s="0" t="n">
        <v>71.8783728007595</v>
      </c>
      <c r="P4943" s="88" t="b">
        <f aca="false">FALSE()</f>
        <v>0</v>
      </c>
      <c r="Q4943" s="88" t="b">
        <f aca="false">FALSE()</f>
        <v>0</v>
      </c>
      <c r="R4943" s="0" t="n">
        <v>0.4773</v>
      </c>
      <c r="S4943" s="0" t="n">
        <v>2.28821300901394</v>
      </c>
      <c r="T4943" s="0" t="n">
        <v>72.78557</v>
      </c>
      <c r="U4943" s="0" t="n">
        <v>6</v>
      </c>
      <c r="V4943" s="0" t="n">
        <v>0</v>
      </c>
      <c r="W4943" s="0" t="n">
        <v>0.0423900000000003</v>
      </c>
      <c r="X4943" s="0" t="n">
        <v>0.229676848270738</v>
      </c>
      <c r="Y4943" s="0" t="n">
        <v>-0.184563661157662</v>
      </c>
      <c r="Z4943" s="0" t="n">
        <v>0.453598599620248</v>
      </c>
      <c r="AA4943" s="89" t="s">
        <v>153</v>
      </c>
      <c r="AB4943" s="0" t="n">
        <v>73.6927671992405</v>
      </c>
      <c r="AC4943" s="0" t="n">
        <v>1.58869538090136</v>
      </c>
      <c r="AD4943" s="89" t="s">
        <v>103</v>
      </c>
      <c r="AE4943" s="0" t="n">
        <v>202601</v>
      </c>
      <c r="AF4943" s="90" t="n">
        <v>46044</v>
      </c>
      <c r="AG4943" s="0" t="n">
        <v>1.58869538090136</v>
      </c>
    </row>
    <row r="4944" customFormat="false" ht="15" hidden="false" customHeight="false" outlineLevel="0" collapsed="false">
      <c r="A4944" s="87" t="n">
        <v>46044.4784953704</v>
      </c>
      <c r="B4944" s="0" t="n">
        <v>73.7888</v>
      </c>
      <c r="C4944" s="88" t="b">
        <f aca="false">FALSE()</f>
        <v>0</v>
      </c>
      <c r="D4944" s="88" t="b">
        <f aca="false">TRUE()</f>
        <v>1</v>
      </c>
      <c r="E4944" s="0" t="n">
        <v>-1.95568969495736</v>
      </c>
      <c r="F4944" s="0" t="n">
        <v>-2.72254631137707</v>
      </c>
      <c r="G4944" s="0" t="n">
        <v>-0.0622696949573935</v>
      </c>
      <c r="H4944" s="0" t="n">
        <v>-0.0843179323124217</v>
      </c>
      <c r="I4944" s="0" t="n">
        <v>0.282599999999988</v>
      </c>
      <c r="J4944" s="87"/>
      <c r="K4944" s="87" t="n">
        <v>46044.4164814815</v>
      </c>
      <c r="L4944" s="89" t="s">
        <v>326</v>
      </c>
      <c r="M4944" s="88" t="b">
        <f aca="false">FALSE()</f>
        <v>0</v>
      </c>
      <c r="N4944" s="0" t="n">
        <v>1</v>
      </c>
      <c r="O4944" s="0" t="n">
        <v>71.8331103050426</v>
      </c>
      <c r="P4944" s="88" t="b">
        <f aca="false">FALSE()</f>
        <v>0</v>
      </c>
      <c r="Q4944" s="88" t="b">
        <f aca="false">FALSE()</f>
        <v>0</v>
      </c>
      <c r="R4944" s="0" t="n">
        <v>0.5537</v>
      </c>
      <c r="S4944" s="0" t="n">
        <v>2.22940671957859</v>
      </c>
      <c r="T4944" s="0" t="n">
        <v>72.84209</v>
      </c>
      <c r="U4944" s="0" t="n">
        <v>7</v>
      </c>
      <c r="V4944" s="0" t="n">
        <v>0.282599999999988</v>
      </c>
      <c r="W4944" s="0" t="n">
        <v>0.0565199999999997</v>
      </c>
      <c r="X4944" s="0" t="n">
        <v>0.235549573729631</v>
      </c>
      <c r="Y4944" s="0" t="n">
        <v>0.959797958537117</v>
      </c>
      <c r="Z4944" s="0" t="n">
        <v>0.504489847478689</v>
      </c>
      <c r="AA4944" s="89" t="s">
        <v>15</v>
      </c>
      <c r="AB4944" s="0" t="n">
        <v>73.8510696949574</v>
      </c>
      <c r="AC4944" s="0" t="n">
        <v>1.87656898296645</v>
      </c>
      <c r="AD4944" s="89" t="s">
        <v>103</v>
      </c>
      <c r="AE4944" s="0" t="n">
        <v>202601</v>
      </c>
      <c r="AF4944" s="90" t="n">
        <v>46044</v>
      </c>
      <c r="AG4944" s="0" t="n">
        <v>1.87656898296645</v>
      </c>
    </row>
    <row r="4945" customFormat="false" ht="15" hidden="false" customHeight="false" outlineLevel="0" collapsed="false">
      <c r="A4945" s="87" t="n">
        <v>46044.4840277778</v>
      </c>
      <c r="B4945" s="0" t="n">
        <v>74.0714</v>
      </c>
      <c r="C4945" s="88" t="b">
        <f aca="false">FALSE()</f>
        <v>0</v>
      </c>
      <c r="D4945" s="88" t="b">
        <f aca="false">TRUE()</f>
        <v>1</v>
      </c>
      <c r="E4945" s="0" t="n">
        <v>-2.30236797965704</v>
      </c>
      <c r="F4945" s="0" t="n">
        <v>-3.20802428964686</v>
      </c>
      <c r="G4945" s="0" t="n">
        <v>0.0149520203429318</v>
      </c>
      <c r="H4945" s="0" t="n">
        <v>0.0201900317269322</v>
      </c>
      <c r="I4945" s="0" t="n">
        <v>0.282600000000002</v>
      </c>
      <c r="J4945" s="87"/>
      <c r="K4945" s="87" t="n">
        <v>46044.4164814815</v>
      </c>
      <c r="L4945" s="89" t="s">
        <v>151</v>
      </c>
      <c r="M4945" s="88" t="b">
        <f aca="false">TRUE()</f>
        <v>1</v>
      </c>
      <c r="N4945" s="0" t="n">
        <v>1</v>
      </c>
      <c r="O4945" s="0" t="n">
        <v>71.769032020343</v>
      </c>
      <c r="P4945" s="88" t="b">
        <f aca="false">FALSE()</f>
        <v>0</v>
      </c>
      <c r="Q4945" s="88" t="b">
        <f aca="false">TRUE()</f>
        <v>1</v>
      </c>
      <c r="R4945" s="0" t="n">
        <v>0.5636</v>
      </c>
      <c r="S4945" s="0" t="n">
        <v>2.20399920087429</v>
      </c>
      <c r="T4945" s="0" t="n">
        <v>72.91274</v>
      </c>
      <c r="U4945" s="0" t="n">
        <v>8</v>
      </c>
      <c r="V4945" s="0" t="n">
        <v>0.282600000000002</v>
      </c>
      <c r="W4945" s="0" t="n">
        <v>0.0706499999999998</v>
      </c>
      <c r="X4945" s="0" t="n">
        <v>0.240406776986534</v>
      </c>
      <c r="Y4945" s="0" t="n">
        <v>0.881630720467893</v>
      </c>
      <c r="Z4945" s="0" t="n">
        <v>0.571853989828529</v>
      </c>
      <c r="AA4945" s="89" t="s">
        <v>15</v>
      </c>
      <c r="AB4945" s="0" t="n">
        <v>74.0564479796571</v>
      </c>
      <c r="AC4945" s="0" t="n">
        <v>2.02614656994421</v>
      </c>
      <c r="AD4945" s="89" t="s">
        <v>103</v>
      </c>
      <c r="AE4945" s="0" t="n">
        <v>202601</v>
      </c>
      <c r="AF4945" s="90" t="n">
        <v>46044</v>
      </c>
      <c r="AG4945" s="0" t="n">
        <v>2.02614656994421</v>
      </c>
    </row>
    <row r="4946" customFormat="false" ht="15" hidden="false" customHeight="false" outlineLevel="0" collapsed="false">
      <c r="A4946" s="87" t="n">
        <v>46044.4861226852</v>
      </c>
      <c r="B4946" s="0" t="n">
        <v>74.0714</v>
      </c>
      <c r="C4946" s="88" t="b">
        <f aca="false">FALSE()</f>
        <v>0</v>
      </c>
      <c r="D4946" s="88" t="b">
        <f aca="false">TRUE()</f>
        <v>1</v>
      </c>
      <c r="E4946" s="0" t="n">
        <v>-2.29851813705579</v>
      </c>
      <c r="F4946" s="0" t="n">
        <v>-3.20248828999926</v>
      </c>
      <c r="G4946" s="0" t="n">
        <v>-0.150758137055789</v>
      </c>
      <c r="H4946" s="0" t="n">
        <v>-0.203117425900503</v>
      </c>
      <c r="I4946" s="0" t="n">
        <v>0</v>
      </c>
      <c r="J4946" s="87"/>
      <c r="K4946" s="87" t="n">
        <v>46044.4164814815</v>
      </c>
      <c r="L4946" s="89" t="s">
        <v>326</v>
      </c>
      <c r="M4946" s="88" t="b">
        <f aca="false">FALSE()</f>
        <v>0</v>
      </c>
      <c r="N4946" s="0" t="n">
        <v>1</v>
      </c>
      <c r="O4946" s="0" t="n">
        <v>71.7728818629442</v>
      </c>
      <c r="P4946" s="88" t="b">
        <f aca="false">FALSE()</f>
        <v>0</v>
      </c>
      <c r="Q4946" s="88" t="b">
        <f aca="false">FALSE()</f>
        <v>0</v>
      </c>
      <c r="R4946" s="0" t="n">
        <v>0.5455</v>
      </c>
      <c r="S4946" s="0" t="n">
        <v>2.15397612705097</v>
      </c>
      <c r="T4946" s="0" t="n">
        <v>72.99752</v>
      </c>
      <c r="U4946" s="0" t="n">
        <v>9</v>
      </c>
      <c r="V4946" s="0" t="n">
        <v>0</v>
      </c>
      <c r="W4946" s="0" t="n">
        <v>0.0847799999999999</v>
      </c>
      <c r="X4946" s="0" t="n">
        <v>0.226451536815974</v>
      </c>
      <c r="Y4946" s="0" t="n">
        <v>-0.374384741177078</v>
      </c>
      <c r="Z4946" s="0" t="n">
        <v>0.612319068527897</v>
      </c>
      <c r="AA4946" s="89" t="s">
        <v>15</v>
      </c>
      <c r="AB4946" s="0" t="n">
        <v>74.2221581370558</v>
      </c>
      <c r="AC4946" s="0" t="n">
        <v>1.75379153646442</v>
      </c>
      <c r="AD4946" s="89" t="s">
        <v>103</v>
      </c>
      <c r="AE4946" s="0" t="n">
        <v>202601</v>
      </c>
      <c r="AF4946" s="90" t="n">
        <v>46044</v>
      </c>
      <c r="AG4946" s="0" t="n">
        <v>1.75379153646442</v>
      </c>
    </row>
    <row r="4947" customFormat="false" ht="15" hidden="false" customHeight="false" outlineLevel="0" collapsed="false">
      <c r="A4947" s="87" t="n">
        <v>46044.4965162037</v>
      </c>
      <c r="B4947" s="0" t="n">
        <v>72.941</v>
      </c>
      <c r="C4947" s="88" t="b">
        <f aca="false">TRUE()</f>
        <v>1</v>
      </c>
      <c r="D4947" s="88" t="b">
        <f aca="false">FALSE()</f>
        <v>0</v>
      </c>
      <c r="E4947" s="0" t="n">
        <v>-1.10504036609468</v>
      </c>
      <c r="F4947" s="0" t="n">
        <v>-1.53828301553464</v>
      </c>
      <c r="G4947" s="0" t="n">
        <v>-1.27460036609467</v>
      </c>
      <c r="H4947" s="0" t="n">
        <v>-1.71742916557605</v>
      </c>
      <c r="I4947" s="0" t="n">
        <v>-1.13039999999999</v>
      </c>
      <c r="J4947" s="87"/>
      <c r="K4947" s="87"/>
      <c r="L4947" s="89" t="s">
        <v>326</v>
      </c>
      <c r="M4947" s="88" t="b">
        <f aca="false">FALSE()</f>
        <v>0</v>
      </c>
      <c r="N4947" s="0" t="n">
        <v>2</v>
      </c>
      <c r="O4947" s="0" t="n">
        <v>71.8359596339053</v>
      </c>
      <c r="P4947" s="88" t="b">
        <f aca="false">TRUE()</f>
        <v>1</v>
      </c>
      <c r="Q4947" s="88" t="b">
        <f aca="false">FALSE()</f>
        <v>0</v>
      </c>
      <c r="R4947" s="0" t="n">
        <v>0.0666</v>
      </c>
      <c r="T4947" s="0" t="n">
        <v>73.02578</v>
      </c>
      <c r="U4947" s="0" t="n">
        <v>0</v>
      </c>
      <c r="V4947" s="0" t="n">
        <v>-1.13039999999999</v>
      </c>
      <c r="W4947" s="0" t="n">
        <v>0.0282600000000002</v>
      </c>
      <c r="X4947" s="0" t="n">
        <v>0.353918682899424</v>
      </c>
      <c r="Y4947" s="0" t="n">
        <v>-3.2738028705008</v>
      </c>
      <c r="Z4947" s="0" t="n">
        <v>0.59491018304734</v>
      </c>
      <c r="AA4947" s="89" t="s">
        <v>328</v>
      </c>
      <c r="AB4947" s="0" t="n">
        <v>74.2156003660947</v>
      </c>
      <c r="AC4947" s="0" t="n">
        <v>-0.142508907085305</v>
      </c>
      <c r="AD4947" s="89" t="s">
        <v>103</v>
      </c>
      <c r="AE4947" s="0" t="n">
        <v>202601</v>
      </c>
      <c r="AF4947" s="90" t="n">
        <v>46044</v>
      </c>
      <c r="AG4947" s="0" t="n">
        <v>0.142508907085305</v>
      </c>
    </row>
    <row r="4948" customFormat="false" ht="15" hidden="false" customHeight="false" outlineLevel="0" collapsed="false">
      <c r="A4948" s="87" t="n">
        <v>46044.5069675926</v>
      </c>
      <c r="B4948" s="0" t="n">
        <v>72.941</v>
      </c>
      <c r="C4948" s="88" t="b">
        <f aca="false">FALSE()</f>
        <v>0</v>
      </c>
      <c r="D4948" s="88" t="b">
        <f aca="false">FALSE()</f>
        <v>0</v>
      </c>
      <c r="E4948" s="0" t="n">
        <v>-1.07919470788112</v>
      </c>
      <c r="F4948" s="0" t="n">
        <v>-1.50176398087159</v>
      </c>
      <c r="G4948" s="0" t="n">
        <v>-1.27701470788109</v>
      </c>
      <c r="H4948" s="0" t="n">
        <v>-1.72062633702527</v>
      </c>
      <c r="I4948" s="0" t="n">
        <v>0</v>
      </c>
      <c r="J4948" s="87"/>
      <c r="K4948" s="87"/>
      <c r="L4948" s="89" t="s">
        <v>326</v>
      </c>
      <c r="M4948" s="88" t="b">
        <f aca="false">FALSE()</f>
        <v>0</v>
      </c>
      <c r="N4948" s="0" t="n">
        <v>2</v>
      </c>
      <c r="O4948" s="0" t="n">
        <v>71.8618052921189</v>
      </c>
      <c r="P4948" s="88" t="b">
        <f aca="false">FALSE()</f>
        <v>0</v>
      </c>
      <c r="Q4948" s="88" t="b">
        <f aca="false">FALSE()</f>
        <v>0</v>
      </c>
      <c r="R4948" s="0" t="n">
        <v>0.0683</v>
      </c>
      <c r="T4948" s="0" t="n">
        <v>73.03991</v>
      </c>
      <c r="U4948" s="0" t="n">
        <v>0</v>
      </c>
      <c r="V4948" s="0" t="n">
        <v>0</v>
      </c>
      <c r="W4948" s="0" t="n">
        <v>0.0141300000000001</v>
      </c>
      <c r="X4948" s="0" t="n">
        <v>0.348834669178756</v>
      </c>
      <c r="Y4948" s="0" t="n">
        <v>-0.0405062949541845</v>
      </c>
      <c r="Z4948" s="0" t="n">
        <v>0.589052353940551</v>
      </c>
      <c r="AA4948" s="89" t="s">
        <v>327</v>
      </c>
      <c r="AB4948" s="0" t="n">
        <v>74.2180147078811</v>
      </c>
      <c r="AC4948" s="0" t="n">
        <v>-0.167913767491661</v>
      </c>
      <c r="AD4948" s="89" t="s">
        <v>103</v>
      </c>
      <c r="AE4948" s="0" t="n">
        <v>202601</v>
      </c>
      <c r="AF4948" s="90" t="n">
        <v>46044</v>
      </c>
      <c r="AG4948" s="0" t="n">
        <v>0.167913767491661</v>
      </c>
    </row>
    <row r="4949" customFormat="false" ht="15" hidden="false" customHeight="false" outlineLevel="0" collapsed="false">
      <c r="A4949" s="87" t="n">
        <v>46044.5174189815</v>
      </c>
      <c r="B4949" s="0" t="n">
        <v>72.941</v>
      </c>
      <c r="C4949" s="88" t="b">
        <f aca="false">FALSE()</f>
        <v>0</v>
      </c>
      <c r="D4949" s="88" t="b">
        <f aca="false">FALSE()</f>
        <v>0</v>
      </c>
      <c r="E4949" s="0" t="n">
        <v>-1.01027305879234</v>
      </c>
      <c r="F4949" s="0" t="n">
        <v>-1.4045083398338</v>
      </c>
      <c r="G4949" s="0" t="n">
        <v>-1.26461305879232</v>
      </c>
      <c r="H4949" s="0" t="n">
        <v>-1.70420134901437</v>
      </c>
      <c r="I4949" s="0" t="n">
        <v>0</v>
      </c>
      <c r="J4949" s="87"/>
      <c r="K4949" s="87"/>
      <c r="L4949" s="89" t="s">
        <v>326</v>
      </c>
      <c r="M4949" s="88" t="b">
        <f aca="false">FALSE()</f>
        <v>0</v>
      </c>
      <c r="N4949" s="0" t="n">
        <v>1</v>
      </c>
      <c r="O4949" s="0" t="n">
        <v>71.9307269412077</v>
      </c>
      <c r="P4949" s="88" t="b">
        <f aca="false">FALSE()</f>
        <v>0</v>
      </c>
      <c r="Q4949" s="88" t="b">
        <f aca="false">FALSE()</f>
        <v>0</v>
      </c>
      <c r="R4949" s="0" t="n">
        <v>0.0435</v>
      </c>
      <c r="T4949" s="0" t="n">
        <v>73.06817</v>
      </c>
      <c r="U4949" s="0" t="n">
        <v>0</v>
      </c>
      <c r="V4949" s="0" t="n">
        <v>0</v>
      </c>
      <c r="W4949" s="0" t="n">
        <v>0.0282600000000002</v>
      </c>
      <c r="X4949" s="0" t="n">
        <v>0.34183596620232</v>
      </c>
      <c r="Y4949" s="0" t="n">
        <v>-0.0826712306313438</v>
      </c>
      <c r="Z4949" s="0" t="n">
        <v>0.568721529396167</v>
      </c>
      <c r="AA4949" s="89" t="s">
        <v>327</v>
      </c>
      <c r="AB4949" s="0" t="n">
        <v>74.2056130587923</v>
      </c>
      <c r="AC4949" s="0" t="n">
        <v>-0.22360679775041</v>
      </c>
      <c r="AD4949" s="89" t="s">
        <v>103</v>
      </c>
      <c r="AE4949" s="0" t="n">
        <v>202601</v>
      </c>
      <c r="AF4949" s="90" t="n">
        <v>46044</v>
      </c>
      <c r="AG4949" s="0" t="n">
        <v>0.22360679775041</v>
      </c>
    </row>
    <row r="4950" customFormat="false" ht="15" hidden="false" customHeight="false" outlineLevel="0" collapsed="false">
      <c r="A4950" s="87" t="n">
        <v>46044.5199537037</v>
      </c>
      <c r="B4950" s="0" t="n">
        <v>72.941</v>
      </c>
      <c r="C4950" s="88" t="b">
        <f aca="false">FALSE()</f>
        <v>0</v>
      </c>
      <c r="D4950" s="88" t="b">
        <f aca="false">FALSE()</f>
        <v>0</v>
      </c>
      <c r="E4950" s="0" t="n">
        <v>-0.936768441770312</v>
      </c>
      <c r="F4950" s="0" t="n">
        <v>-1.30099081886979</v>
      </c>
      <c r="G4950" s="0" t="n">
        <v>-1.2476284417703</v>
      </c>
      <c r="H4950" s="0" t="n">
        <v>-1.68169767789891</v>
      </c>
      <c r="I4950" s="0" t="n">
        <v>0</v>
      </c>
      <c r="J4950" s="87"/>
      <c r="K4950" s="87"/>
      <c r="L4950" s="89" t="s">
        <v>326</v>
      </c>
      <c r="M4950" s="88" t="b">
        <f aca="false">FALSE()</f>
        <v>0</v>
      </c>
      <c r="N4950" s="0" t="n">
        <v>1</v>
      </c>
      <c r="O4950" s="0" t="n">
        <v>72.0042315582297</v>
      </c>
      <c r="P4950" s="88" t="b">
        <f aca="false">FALSE()</f>
        <v>0</v>
      </c>
      <c r="Q4950" s="88" t="b">
        <f aca="false">FALSE()</f>
        <v>0</v>
      </c>
      <c r="R4950" s="0" t="n">
        <v>0.0475</v>
      </c>
      <c r="T4950" s="0" t="n">
        <v>73.09643</v>
      </c>
      <c r="U4950" s="0" t="n">
        <v>0</v>
      </c>
      <c r="V4950" s="0" t="n">
        <v>0</v>
      </c>
      <c r="W4950" s="0" t="n">
        <v>0.0282600000000002</v>
      </c>
      <c r="X4950" s="0" t="n">
        <v>0.34183596620232</v>
      </c>
      <c r="Y4950" s="0" t="n">
        <v>-0.0826712306313438</v>
      </c>
      <c r="Z4950" s="0" t="n">
        <v>0.546099220885151</v>
      </c>
      <c r="AA4950" s="89" t="s">
        <v>327</v>
      </c>
      <c r="AB4950" s="0" t="n">
        <v>74.1886284417703</v>
      </c>
      <c r="AC4950" s="0" t="n">
        <v>-0.284618607856765</v>
      </c>
      <c r="AD4950" s="89" t="s">
        <v>103</v>
      </c>
      <c r="AE4950" s="0" t="n">
        <v>202601</v>
      </c>
      <c r="AF4950" s="90" t="n">
        <v>46044</v>
      </c>
      <c r="AG4950" s="0" t="n">
        <v>0.284618607856765</v>
      </c>
    </row>
    <row r="4951" customFormat="false" ht="15" hidden="false" customHeight="false" outlineLevel="0" collapsed="false">
      <c r="A4951" s="87" t="n">
        <v>46044.5304050926</v>
      </c>
      <c r="B4951" s="0" t="n">
        <v>73.2236</v>
      </c>
      <c r="C4951" s="88" t="b">
        <f aca="false">FALSE()</f>
        <v>0</v>
      </c>
      <c r="D4951" s="88" t="b">
        <f aca="false">FALSE()</f>
        <v>0</v>
      </c>
      <c r="E4951" s="0" t="n">
        <v>-1.17247682413802</v>
      </c>
      <c r="F4951" s="0" t="n">
        <v>-1.62728458968813</v>
      </c>
      <c r="G4951" s="0" t="n">
        <v>-0.974656824138009</v>
      </c>
      <c r="H4951" s="0" t="n">
        <v>-1.31358453130254</v>
      </c>
      <c r="I4951" s="0" t="n">
        <v>0.282600000000002</v>
      </c>
      <c r="J4951" s="87"/>
      <c r="K4951" s="87"/>
      <c r="L4951" s="89" t="s">
        <v>326</v>
      </c>
      <c r="M4951" s="88" t="b">
        <f aca="false">FALSE()</f>
        <v>0</v>
      </c>
      <c r="N4951" s="0" t="n">
        <v>1</v>
      </c>
      <c r="O4951" s="0" t="n">
        <v>72.051123175862</v>
      </c>
      <c r="P4951" s="88" t="b">
        <f aca="false">FALSE()</f>
        <v>0</v>
      </c>
      <c r="Q4951" s="88" t="b">
        <f aca="false">FALSE()</f>
        <v>0</v>
      </c>
      <c r="R4951" s="0" t="n">
        <v>0.0409</v>
      </c>
      <c r="T4951" s="0" t="n">
        <v>73.12469</v>
      </c>
      <c r="U4951" s="0" t="n">
        <v>0</v>
      </c>
      <c r="V4951" s="0" t="n">
        <v>0.282600000000002</v>
      </c>
      <c r="W4951" s="0" t="n">
        <v>0.0282600000000002</v>
      </c>
      <c r="X4951" s="0" t="n">
        <v>0.34183596620232</v>
      </c>
      <c r="Y4951" s="0" t="n">
        <v>0.744041075682094</v>
      </c>
      <c r="Z4951" s="0" t="n">
        <v>0.536783412069006</v>
      </c>
      <c r="AA4951" s="89" t="s">
        <v>327</v>
      </c>
      <c r="AB4951" s="0" t="n">
        <v>74.198256824138</v>
      </c>
      <c r="AC4951" s="0" t="n">
        <v>0.184264263343682</v>
      </c>
      <c r="AD4951" s="89" t="s">
        <v>103</v>
      </c>
      <c r="AE4951" s="0" t="n">
        <v>202601</v>
      </c>
      <c r="AF4951" s="90" t="n">
        <v>46044</v>
      </c>
      <c r="AG4951" s="0" t="n">
        <v>0.184264263343682</v>
      </c>
    </row>
    <row r="4952" customFormat="false" ht="15" hidden="false" customHeight="false" outlineLevel="0" collapsed="false">
      <c r="A4952" s="87" t="n">
        <v>46044.5408449074</v>
      </c>
      <c r="B4952" s="0" t="n">
        <v>72.941</v>
      </c>
      <c r="C4952" s="88" t="b">
        <f aca="false">FALSE()</f>
        <v>0</v>
      </c>
      <c r="D4952" s="88" t="b">
        <f aca="false">FALSE()</f>
        <v>0</v>
      </c>
      <c r="E4952" s="0" t="n">
        <v>-0.857184585869462</v>
      </c>
      <c r="F4952" s="0" t="n">
        <v>-1.18914985415912</v>
      </c>
      <c r="G4952" s="0" t="n">
        <v>-1.25282458586948</v>
      </c>
      <c r="H4952" s="0" t="n">
        <v>-1.68858337316133</v>
      </c>
      <c r="I4952" s="0" t="n">
        <v>-0.282600000000002</v>
      </c>
      <c r="J4952" s="87"/>
      <c r="K4952" s="87"/>
      <c r="L4952" s="89" t="s">
        <v>326</v>
      </c>
      <c r="M4952" s="88" t="b">
        <f aca="false">FALSE()</f>
        <v>0</v>
      </c>
      <c r="N4952" s="0" t="n">
        <v>1</v>
      </c>
      <c r="O4952" s="0" t="n">
        <v>72.0838154141305</v>
      </c>
      <c r="P4952" s="88" t="b">
        <f aca="false">FALSE()</f>
        <v>0</v>
      </c>
      <c r="Q4952" s="88" t="b">
        <f aca="false">FALSE()</f>
        <v>0</v>
      </c>
      <c r="R4952" s="0" t="n">
        <v>0.0536</v>
      </c>
      <c r="T4952" s="0" t="n">
        <v>73.13882</v>
      </c>
      <c r="U4952" s="0" t="n">
        <v>0</v>
      </c>
      <c r="V4952" s="0" t="n">
        <v>-0.282600000000002</v>
      </c>
      <c r="W4952" s="0" t="n">
        <v>0.0141300000000001</v>
      </c>
      <c r="X4952" s="0" t="n">
        <v>0.348834669178756</v>
      </c>
      <c r="Y4952" s="0" t="n">
        <v>-0.850632194037876</v>
      </c>
      <c r="Z4952" s="0" t="n">
        <v>0.527502292934734</v>
      </c>
      <c r="AA4952" s="89" t="s">
        <v>327</v>
      </c>
      <c r="AB4952" s="0" t="n">
        <v>74.1938245858695</v>
      </c>
      <c r="AC4952" s="0" t="n">
        <v>-0.375012587906386</v>
      </c>
      <c r="AD4952" s="89" t="s">
        <v>103</v>
      </c>
      <c r="AE4952" s="0" t="n">
        <v>202601</v>
      </c>
      <c r="AF4952" s="90" t="n">
        <v>46044</v>
      </c>
      <c r="AG4952" s="0" t="n">
        <v>0.375012587906386</v>
      </c>
    </row>
    <row r="4953" customFormat="false" ht="15" hidden="false" customHeight="false" outlineLevel="0" collapsed="false">
      <c r="A4953" s="87" t="n">
        <v>46044.5512962963</v>
      </c>
      <c r="B4953" s="0" t="n">
        <v>72.6584</v>
      </c>
      <c r="C4953" s="88" t="b">
        <f aca="false">FALSE()</f>
        <v>0</v>
      </c>
      <c r="D4953" s="88" t="b">
        <f aca="false">FALSE()</f>
        <v>0</v>
      </c>
      <c r="E4953" s="0" t="n">
        <v>-0.524378790443734</v>
      </c>
      <c r="F4953" s="0" t="n">
        <v>-0.726950725400936</v>
      </c>
      <c r="G4953" s="0" t="n">
        <v>-1.51347879044374</v>
      </c>
      <c r="H4953" s="0" t="n">
        <v>-2.04050216217354</v>
      </c>
      <c r="I4953" s="0" t="n">
        <v>-0.282600000000002</v>
      </c>
      <c r="J4953" s="87"/>
      <c r="K4953" s="87"/>
      <c r="L4953" s="89" t="s">
        <v>326</v>
      </c>
      <c r="M4953" s="88" t="b">
        <f aca="false">FALSE()</f>
        <v>0</v>
      </c>
      <c r="N4953" s="0" t="n">
        <v>1</v>
      </c>
      <c r="O4953" s="0" t="n">
        <v>72.1340212095563</v>
      </c>
      <c r="P4953" s="88" t="b">
        <f aca="false">FALSE()</f>
        <v>0</v>
      </c>
      <c r="Q4953" s="88" t="b">
        <f aca="false">FALSE()</f>
        <v>0</v>
      </c>
      <c r="R4953" s="0" t="n">
        <v>0.0933</v>
      </c>
      <c r="T4953" s="0" t="n">
        <v>73.15295</v>
      </c>
      <c r="U4953" s="0" t="n">
        <v>0</v>
      </c>
      <c r="V4953" s="0" t="n">
        <v>-0.282600000000002</v>
      </c>
      <c r="W4953" s="0" t="n">
        <v>0.0141300000000001</v>
      </c>
      <c r="X4953" s="0" t="n">
        <v>0.348834669178756</v>
      </c>
      <c r="Y4953" s="0" t="n">
        <v>-0.850632194037876</v>
      </c>
      <c r="Z4953" s="0" t="n">
        <v>0.509464395221866</v>
      </c>
      <c r="AA4953" s="89" t="s">
        <v>327</v>
      </c>
      <c r="AB4953" s="0" t="n">
        <v>74.1718787904437</v>
      </c>
      <c r="AC4953" s="0" t="n">
        <v>-0.970725343396437</v>
      </c>
      <c r="AD4953" s="89" t="s">
        <v>103</v>
      </c>
      <c r="AE4953" s="0" t="n">
        <v>202601</v>
      </c>
      <c r="AF4953" s="90" t="n">
        <v>46044</v>
      </c>
      <c r="AG4953" s="0" t="n">
        <v>0.970725343396437</v>
      </c>
    </row>
    <row r="4954" customFormat="false" ht="15" hidden="false" customHeight="false" outlineLevel="0" collapsed="false">
      <c r="A4954" s="87" t="n">
        <v>46044.561400463</v>
      </c>
      <c r="B4954" s="0" t="n">
        <v>72.941</v>
      </c>
      <c r="C4954" s="88" t="b">
        <f aca="false">FALSE()</f>
        <v>0</v>
      </c>
      <c r="D4954" s="88" t="b">
        <f aca="false">FALSE()</f>
        <v>0</v>
      </c>
      <c r="E4954" s="0" t="n">
        <v>-0.771588375656293</v>
      </c>
      <c r="F4954" s="0" t="n">
        <v>-1.06913491227082</v>
      </c>
      <c r="G4954" s="0" t="n">
        <v>-1.22374837565629</v>
      </c>
      <c r="H4954" s="0" t="n">
        <v>-1.65004048750736</v>
      </c>
      <c r="I4954" s="0" t="n">
        <v>0.282600000000002</v>
      </c>
      <c r="J4954" s="87"/>
      <c r="K4954" s="87"/>
      <c r="L4954" s="89" t="s">
        <v>326</v>
      </c>
      <c r="M4954" s="88" t="b">
        <f aca="false">FALSE()</f>
        <v>0</v>
      </c>
      <c r="N4954" s="0" t="n">
        <v>1</v>
      </c>
      <c r="O4954" s="0" t="n">
        <v>72.1694116243437</v>
      </c>
      <c r="P4954" s="88" t="b">
        <f aca="false">FALSE()</f>
        <v>0</v>
      </c>
      <c r="Q4954" s="88" t="b">
        <f aca="false">FALSE()</f>
        <v>0</v>
      </c>
      <c r="R4954" s="0" t="n">
        <v>0.0588</v>
      </c>
      <c r="T4954" s="0" t="n">
        <v>73.16708</v>
      </c>
      <c r="U4954" s="0" t="n">
        <v>0</v>
      </c>
      <c r="V4954" s="0" t="n">
        <v>0.282600000000002</v>
      </c>
      <c r="W4954" s="0" t="n">
        <v>0.0141300000000001</v>
      </c>
      <c r="X4954" s="0" t="n">
        <v>0.348834669178756</v>
      </c>
      <c r="Y4954" s="0" t="n">
        <v>0.769619604129507</v>
      </c>
      <c r="Z4954" s="0" t="n">
        <v>0.498834187828141</v>
      </c>
      <c r="AA4954" s="89" t="s">
        <v>327</v>
      </c>
      <c r="AB4954" s="0" t="n">
        <v>74.1647483756563</v>
      </c>
      <c r="AC4954" s="0" t="n">
        <v>-0.453216731163353</v>
      </c>
      <c r="AD4954" s="89" t="s">
        <v>103</v>
      </c>
      <c r="AE4954" s="0" t="n">
        <v>202601</v>
      </c>
      <c r="AF4954" s="90" t="n">
        <v>46044</v>
      </c>
      <c r="AG4954" s="0" t="n">
        <v>0.453216731163353</v>
      </c>
    </row>
    <row r="4955" customFormat="false" ht="15" hidden="false" customHeight="false" outlineLevel="0" collapsed="false">
      <c r="A4955" s="87" t="n">
        <v>46044.5718518519</v>
      </c>
      <c r="B4955" s="0" t="n">
        <v>73.2236</v>
      </c>
      <c r="C4955" s="88" t="b">
        <f aca="false">FALSE()</f>
        <v>0</v>
      </c>
      <c r="D4955" s="88" t="b">
        <f aca="false">FALSE()</f>
        <v>0</v>
      </c>
      <c r="E4955" s="0" t="n">
        <v>-0.939674803655805</v>
      </c>
      <c r="F4955" s="0" t="n">
        <v>-1.29997755531866</v>
      </c>
      <c r="G4955" s="0" t="n">
        <v>-0.911414803655788</v>
      </c>
      <c r="H4955" s="0" t="n">
        <v>-1.22939855892609</v>
      </c>
      <c r="I4955" s="0" t="n">
        <v>0.282600000000002</v>
      </c>
      <c r="J4955" s="87"/>
      <c r="K4955" s="87"/>
      <c r="L4955" s="89" t="s">
        <v>326</v>
      </c>
      <c r="M4955" s="88" t="b">
        <f aca="false">FALSE()</f>
        <v>0</v>
      </c>
      <c r="N4955" s="0" t="n">
        <v>1</v>
      </c>
      <c r="O4955" s="0" t="n">
        <v>72.2839251963442</v>
      </c>
      <c r="P4955" s="88" t="b">
        <f aca="false">FALSE()</f>
        <v>0</v>
      </c>
      <c r="Q4955" s="88" t="b">
        <f aca="false">FALSE()</f>
        <v>0</v>
      </c>
      <c r="R4955" s="0" t="n">
        <v>0.0306</v>
      </c>
      <c r="T4955" s="0" t="n">
        <v>73.20947</v>
      </c>
      <c r="U4955" s="0" t="n">
        <v>0</v>
      </c>
      <c r="V4955" s="0" t="n">
        <v>0.282600000000002</v>
      </c>
      <c r="W4955" s="0" t="n">
        <v>0.0423900000000003</v>
      </c>
      <c r="X4955" s="0" t="n">
        <v>0.346416375418216</v>
      </c>
      <c r="Y4955" s="0" t="n">
        <v>0.693414102350112</v>
      </c>
      <c r="Z4955" s="0" t="n">
        <v>0.462772401827899</v>
      </c>
      <c r="AA4955" s="89" t="s">
        <v>327</v>
      </c>
      <c r="AB4955" s="0" t="n">
        <v>74.1350148036558</v>
      </c>
      <c r="AC4955" s="0" t="n">
        <v>0.0305333679022273</v>
      </c>
      <c r="AD4955" s="89" t="s">
        <v>103</v>
      </c>
      <c r="AE4955" s="0" t="n">
        <v>202601</v>
      </c>
      <c r="AF4955" s="90" t="n">
        <v>46044</v>
      </c>
      <c r="AG4955" s="0" t="n">
        <v>0.0305333679022273</v>
      </c>
    </row>
    <row r="4956" customFormat="false" ht="15" hidden="false" customHeight="false" outlineLevel="0" collapsed="false">
      <c r="A4956" s="87" t="n">
        <v>46044.5823032407</v>
      </c>
      <c r="B4956" s="0" t="n">
        <v>72.941</v>
      </c>
      <c r="C4956" s="88" t="b">
        <f aca="false">FALSE()</f>
        <v>0</v>
      </c>
      <c r="D4956" s="88" t="b">
        <f aca="false">FALSE()</f>
        <v>0</v>
      </c>
      <c r="E4956" s="0" t="n">
        <v>-0.553050843818994</v>
      </c>
      <c r="F4956" s="0" t="n">
        <v>-0.764009548917813</v>
      </c>
      <c r="G4956" s="0" t="n">
        <v>-1.14651084381899</v>
      </c>
      <c r="H4956" s="0" t="n">
        <v>-1.54750892662044</v>
      </c>
      <c r="I4956" s="0" t="n">
        <v>-0.282600000000002</v>
      </c>
      <c r="J4956" s="87"/>
      <c r="K4956" s="87"/>
      <c r="L4956" s="89" t="s">
        <v>326</v>
      </c>
      <c r="M4956" s="88" t="b">
        <f aca="false">FALSE()</f>
        <v>0</v>
      </c>
      <c r="N4956" s="0" t="n">
        <v>1</v>
      </c>
      <c r="O4956" s="0" t="n">
        <v>72.387949156181</v>
      </c>
      <c r="P4956" s="88" t="b">
        <f aca="false">FALSE()</f>
        <v>0</v>
      </c>
      <c r="Q4956" s="88" t="b">
        <f aca="false">FALSE()</f>
        <v>0</v>
      </c>
      <c r="R4956" s="0" t="n">
        <v>0.0751</v>
      </c>
      <c r="T4956" s="0" t="n">
        <v>73.23773</v>
      </c>
      <c r="U4956" s="0" t="n">
        <v>0</v>
      </c>
      <c r="V4956" s="0" t="n">
        <v>-0.282600000000002</v>
      </c>
      <c r="W4956" s="0" t="n">
        <v>0.0282600000000002</v>
      </c>
      <c r="X4956" s="0" t="n">
        <v>0.353918682899424</v>
      </c>
      <c r="Y4956" s="0" t="n">
        <v>-0.878337355500224</v>
      </c>
      <c r="Z4956" s="0" t="n">
        <v>0.424890421909493</v>
      </c>
      <c r="AA4956" s="89" t="s">
        <v>327</v>
      </c>
      <c r="AB4956" s="0" t="n">
        <v>74.087510843819</v>
      </c>
      <c r="AC4956" s="0" t="n">
        <v>-0.698368296151434</v>
      </c>
      <c r="AD4956" s="89" t="s">
        <v>103</v>
      </c>
      <c r="AE4956" s="0" t="n">
        <v>202601</v>
      </c>
      <c r="AF4956" s="90" t="n">
        <v>46044</v>
      </c>
      <c r="AG4956" s="0" t="n">
        <v>0.698368296151434</v>
      </c>
    </row>
    <row r="4957" customFormat="false" ht="15" hidden="false" customHeight="false" outlineLevel="0" collapsed="false">
      <c r="A4957" s="87" t="n">
        <v>46044.5927546296</v>
      </c>
      <c r="B4957" s="0" t="n">
        <v>72.941</v>
      </c>
      <c r="C4957" s="88" t="b">
        <f aca="false">FALSE()</f>
        <v>0</v>
      </c>
      <c r="D4957" s="88" t="b">
        <f aca="false">FALSE()</f>
        <v>0</v>
      </c>
      <c r="E4957" s="0" t="n">
        <v>-0.507165588066954</v>
      </c>
      <c r="F4957" s="0" t="n">
        <v>-0.700177744536746</v>
      </c>
      <c r="G4957" s="0" t="n">
        <v>-1.12888558806694</v>
      </c>
      <c r="H4957" s="0" t="n">
        <v>-1.52408172242243</v>
      </c>
      <c r="I4957" s="0" t="n">
        <v>0</v>
      </c>
      <c r="J4957" s="87"/>
      <c r="K4957" s="87"/>
      <c r="L4957" s="89" t="s">
        <v>326</v>
      </c>
      <c r="M4957" s="88" t="b">
        <f aca="false">FALSE()</f>
        <v>0</v>
      </c>
      <c r="N4957" s="0" t="n">
        <v>0</v>
      </c>
      <c r="O4957" s="0" t="n">
        <v>72.4338344119331</v>
      </c>
      <c r="P4957" s="88" t="b">
        <f aca="false">FALSE()</f>
        <v>0</v>
      </c>
      <c r="Q4957" s="88" t="b">
        <f aca="false">FALSE()</f>
        <v>0</v>
      </c>
      <c r="R4957" s="0" t="n">
        <v>0.0507</v>
      </c>
      <c r="T4957" s="0" t="n">
        <v>73.25186</v>
      </c>
      <c r="U4957" s="0" t="n">
        <v>0</v>
      </c>
      <c r="V4957" s="0" t="n">
        <v>0</v>
      </c>
      <c r="W4957" s="0" t="n">
        <v>0.0141300000000001</v>
      </c>
      <c r="X4957" s="0" t="n">
        <v>0.348834669178756</v>
      </c>
      <c r="Y4957" s="0" t="n">
        <v>-0.0405062949541845</v>
      </c>
      <c r="Z4957" s="0" t="n">
        <v>0.409012794033474</v>
      </c>
      <c r="AA4957" s="89" t="s">
        <v>327</v>
      </c>
      <c r="AB4957" s="0" t="n">
        <v>74.0698855880669</v>
      </c>
      <c r="AC4957" s="0" t="n">
        <v>-0.760025125215398</v>
      </c>
      <c r="AD4957" s="89" t="s">
        <v>103</v>
      </c>
      <c r="AE4957" s="0" t="n">
        <v>202601</v>
      </c>
      <c r="AF4957" s="90" t="n">
        <v>46044</v>
      </c>
      <c r="AG4957" s="0" t="n">
        <v>0.760025125215398</v>
      </c>
    </row>
    <row r="4958" customFormat="false" ht="15" hidden="false" customHeight="false" outlineLevel="0" collapsed="false">
      <c r="A4958" s="87" t="n">
        <v>46044.6028472222</v>
      </c>
      <c r="B4958" s="0" t="n">
        <v>72.941</v>
      </c>
      <c r="C4958" s="88" t="b">
        <f aca="false">FALSE()</f>
        <v>0</v>
      </c>
      <c r="D4958" s="88" t="b">
        <f aca="false">FALSE()</f>
        <v>0</v>
      </c>
      <c r="E4958" s="0" t="n">
        <v>-0.507165588066954</v>
      </c>
      <c r="F4958" s="0" t="n">
        <v>-0.700177744536746</v>
      </c>
      <c r="G4958" s="0" t="n">
        <v>-1.12888558806694</v>
      </c>
      <c r="H4958" s="0" t="n">
        <v>-1.52408172242243</v>
      </c>
      <c r="I4958" s="0" t="n">
        <v>0</v>
      </c>
      <c r="J4958" s="87"/>
      <c r="K4958" s="87"/>
      <c r="L4958" s="89" t="s">
        <v>326</v>
      </c>
      <c r="M4958" s="88" t="b">
        <f aca="false">FALSE()</f>
        <v>0</v>
      </c>
      <c r="N4958" s="0" t="n">
        <v>0</v>
      </c>
      <c r="O4958" s="0" t="n">
        <v>72.4338344119331</v>
      </c>
      <c r="P4958" s="88" t="b">
        <f aca="false">FALSE()</f>
        <v>0</v>
      </c>
      <c r="Q4958" s="88" t="b">
        <f aca="false">FALSE()</f>
        <v>0</v>
      </c>
      <c r="R4958" s="0" t="n">
        <v>0.0507</v>
      </c>
      <c r="T4958" s="0" t="n">
        <v>73.25186</v>
      </c>
      <c r="U4958" s="0" t="n">
        <v>0</v>
      </c>
      <c r="V4958" s="0" t="n">
        <v>0</v>
      </c>
      <c r="W4958" s="0" t="n">
        <v>0</v>
      </c>
      <c r="X4958" s="0" t="n">
        <v>0.343063388342522</v>
      </c>
      <c r="Y4958" s="0" t="n">
        <v>0</v>
      </c>
      <c r="Z4958" s="0" t="n">
        <v>0.409012794033474</v>
      </c>
      <c r="AA4958" s="89" t="s">
        <v>327</v>
      </c>
      <c r="AB4958" s="0" t="n">
        <v>74.0698855880669</v>
      </c>
      <c r="AC4958" s="0" t="n">
        <v>-0.760025125215398</v>
      </c>
      <c r="AD4958" s="89" t="s">
        <v>103</v>
      </c>
      <c r="AE4958" s="0" t="n">
        <v>202601</v>
      </c>
      <c r="AF4958" s="90" t="n">
        <v>46044</v>
      </c>
      <c r="AG4958" s="0" t="n">
        <v>0.760025125215398</v>
      </c>
    </row>
    <row r="4959" customFormat="false" ht="15" hidden="false" customHeight="false" outlineLevel="0" collapsed="false">
      <c r="A4959" s="87" t="n">
        <v>46044.6132986111</v>
      </c>
      <c r="B4959" s="0" t="n">
        <v>72.941</v>
      </c>
      <c r="C4959" s="88" t="b">
        <f aca="false">FALSE()</f>
        <v>0</v>
      </c>
      <c r="D4959" s="88" t="b">
        <f aca="false">FALSE()</f>
        <v>0</v>
      </c>
      <c r="E4959" s="0" t="n">
        <v>-0.537478353121514</v>
      </c>
      <c r="F4959" s="0" t="n">
        <v>-0.74233730749019</v>
      </c>
      <c r="G4959" s="0" t="n">
        <v>-1.10267835312152</v>
      </c>
      <c r="H4959" s="0" t="n">
        <v>-1.48922686939287</v>
      </c>
      <c r="I4959" s="0" t="n">
        <v>0</v>
      </c>
      <c r="J4959" s="87"/>
      <c r="K4959" s="87"/>
      <c r="L4959" s="89" t="s">
        <v>326</v>
      </c>
      <c r="M4959" s="88" t="b">
        <f aca="false">FALSE()</f>
        <v>0</v>
      </c>
      <c r="N4959" s="0" t="n">
        <v>0</v>
      </c>
      <c r="O4959" s="0" t="n">
        <v>72.4035216468785</v>
      </c>
      <c r="P4959" s="88" t="b">
        <f aca="false">FALSE()</f>
        <v>0</v>
      </c>
      <c r="Q4959" s="88" t="b">
        <f aca="false">FALSE()</f>
        <v>0</v>
      </c>
      <c r="R4959" s="0" t="n">
        <v>0.0459</v>
      </c>
      <c r="T4959" s="0" t="n">
        <v>73.2236</v>
      </c>
      <c r="U4959" s="0" t="n">
        <v>0</v>
      </c>
      <c r="V4959" s="0" t="n">
        <v>0</v>
      </c>
      <c r="W4959" s="0" t="n">
        <v>-0.0282600000000002</v>
      </c>
      <c r="X4959" s="0" t="n">
        <v>0.316288816049342</v>
      </c>
      <c r="Y4959" s="0" t="n">
        <v>0.0893487172672954</v>
      </c>
      <c r="Z4959" s="0" t="n">
        <v>0.41003917656076</v>
      </c>
      <c r="AA4959" s="89" t="s">
        <v>327</v>
      </c>
      <c r="AB4959" s="0" t="n">
        <v>74.0436783531215</v>
      </c>
      <c r="AC4959" s="0" t="n">
        <v>-0.689202437606901</v>
      </c>
      <c r="AD4959" s="89" t="s">
        <v>103</v>
      </c>
      <c r="AE4959" s="0" t="n">
        <v>202601</v>
      </c>
      <c r="AF4959" s="90" t="n">
        <v>46044</v>
      </c>
      <c r="AG4959" s="0" t="n">
        <v>0.689202437606901</v>
      </c>
    </row>
    <row r="4960" customFormat="false" ht="15" hidden="false" customHeight="false" outlineLevel="0" collapsed="false">
      <c r="A4960" s="87" t="n">
        <v>46044.62375</v>
      </c>
      <c r="B4960" s="0" t="n">
        <v>72.941</v>
      </c>
      <c r="C4960" s="88" t="b">
        <f aca="false">FALSE()</f>
        <v>0</v>
      </c>
      <c r="D4960" s="88" t="b">
        <f aca="false">FALSE()</f>
        <v>0</v>
      </c>
      <c r="E4960" s="0" t="n">
        <v>-0.563685588066832</v>
      </c>
      <c r="F4960" s="0" t="n">
        <v>-0.778815285765694</v>
      </c>
      <c r="G4960" s="0" t="n">
        <v>-1.07236558806686</v>
      </c>
      <c r="H4960" s="0" t="n">
        <v>-1.44888099540734</v>
      </c>
      <c r="I4960" s="0" t="n">
        <v>0</v>
      </c>
      <c r="J4960" s="87"/>
      <c r="K4960" s="87"/>
      <c r="L4960" s="89" t="s">
        <v>326</v>
      </c>
      <c r="M4960" s="88" t="b">
        <f aca="false">FALSE()</f>
        <v>0</v>
      </c>
      <c r="N4960" s="0" t="n">
        <v>0</v>
      </c>
      <c r="O4960" s="0" t="n">
        <v>72.3773144119332</v>
      </c>
      <c r="P4960" s="88" t="b">
        <f aca="false">FALSE()</f>
        <v>0</v>
      </c>
      <c r="Q4960" s="88" t="b">
        <f aca="false">FALSE()</f>
        <v>0</v>
      </c>
      <c r="R4960" s="0" t="n">
        <v>0.0415</v>
      </c>
      <c r="T4960" s="0" t="n">
        <v>73.19534</v>
      </c>
      <c r="U4960" s="0" t="n">
        <v>0</v>
      </c>
      <c r="V4960" s="0" t="n">
        <v>0</v>
      </c>
      <c r="W4960" s="0" t="n">
        <v>-0.0282600000000002</v>
      </c>
      <c r="X4960" s="0" t="n">
        <v>0.316288816049342</v>
      </c>
      <c r="Y4960" s="0" t="n">
        <v>0.0893487172672954</v>
      </c>
      <c r="Z4960" s="0" t="n">
        <v>0.40901279403342</v>
      </c>
      <c r="AA4960" s="89" t="s">
        <v>327</v>
      </c>
      <c r="AB4960" s="0" t="n">
        <v>74.0133655880669</v>
      </c>
      <c r="AC4960" s="0" t="n">
        <v>-0.621838738812731</v>
      </c>
      <c r="AD4960" s="89" t="s">
        <v>103</v>
      </c>
      <c r="AE4960" s="0" t="n">
        <v>202601</v>
      </c>
      <c r="AF4960" s="90" t="n">
        <v>46044</v>
      </c>
      <c r="AG4960" s="0" t="n">
        <v>0.621838738812731</v>
      </c>
    </row>
    <row r="4961" customFormat="false" ht="15" hidden="false" customHeight="false" outlineLevel="0" collapsed="false">
      <c r="A4961" s="87" t="n">
        <v>46044.6342013889</v>
      </c>
      <c r="B4961" s="0" t="n">
        <v>72.941</v>
      </c>
      <c r="C4961" s="88" t="b">
        <f aca="false">FALSE()</f>
        <v>0</v>
      </c>
      <c r="D4961" s="88" t="b">
        <f aca="false">FALSE()</f>
        <v>0</v>
      </c>
      <c r="E4961" s="0" t="n">
        <v>-0.58575615043496</v>
      </c>
      <c r="F4961" s="0" t="n">
        <v>-0.809555906760283</v>
      </c>
      <c r="G4961" s="0" t="n">
        <v>-1.03791615043498</v>
      </c>
      <c r="H4961" s="0" t="n">
        <v>-1.4029891277731</v>
      </c>
      <c r="I4961" s="0" t="n">
        <v>0</v>
      </c>
      <c r="J4961" s="87"/>
      <c r="K4961" s="87"/>
      <c r="L4961" s="89" t="s">
        <v>326</v>
      </c>
      <c r="M4961" s="88" t="b">
        <f aca="false">FALSE()</f>
        <v>0</v>
      </c>
      <c r="N4961" s="0" t="n">
        <v>0</v>
      </c>
      <c r="O4961" s="0" t="n">
        <v>72.355243849565</v>
      </c>
      <c r="P4961" s="88" t="b">
        <f aca="false">FALSE()</f>
        <v>0</v>
      </c>
      <c r="Q4961" s="88" t="b">
        <f aca="false">FALSE()</f>
        <v>0</v>
      </c>
      <c r="R4961" s="0" t="n">
        <v>0.0371</v>
      </c>
      <c r="T4961" s="0" t="n">
        <v>73.16708</v>
      </c>
      <c r="U4961" s="0" t="n">
        <v>0</v>
      </c>
      <c r="V4961" s="0" t="n">
        <v>0</v>
      </c>
      <c r="W4961" s="0" t="n">
        <v>-0.0282600000000002</v>
      </c>
      <c r="X4961" s="0" t="n">
        <v>0.316288816049342</v>
      </c>
      <c r="Y4961" s="0" t="n">
        <v>0.0893487172672954</v>
      </c>
      <c r="Z4961" s="0" t="n">
        <v>0.405918075217483</v>
      </c>
      <c r="AA4961" s="89" t="s">
        <v>327</v>
      </c>
      <c r="AB4961" s="0" t="n">
        <v>73.978916150435</v>
      </c>
      <c r="AC4961" s="0" t="n">
        <v>-0.556959676848293</v>
      </c>
      <c r="AD4961" s="89" t="s">
        <v>103</v>
      </c>
      <c r="AE4961" s="0" t="n">
        <v>202601</v>
      </c>
      <c r="AF4961" s="90" t="n">
        <v>46044</v>
      </c>
      <c r="AG4961" s="0" t="n">
        <v>0.556959676848293</v>
      </c>
    </row>
    <row r="4962" customFormat="false" ht="15" hidden="false" customHeight="false" outlineLevel="0" collapsed="false">
      <c r="A4962" s="87" t="n">
        <v>46044.6442939815</v>
      </c>
      <c r="B4962" s="0" t="n">
        <v>72.941</v>
      </c>
      <c r="C4962" s="88" t="b">
        <f aca="false">FALSE()</f>
        <v>0</v>
      </c>
      <c r="D4962" s="88" t="b">
        <f aca="false">FALSE()</f>
        <v>0</v>
      </c>
      <c r="E4962" s="0" t="n">
        <v>-0.603594201597034</v>
      </c>
      <c r="F4962" s="0" t="n">
        <v>-0.834415051155124</v>
      </c>
      <c r="G4962" s="0" t="n">
        <v>-0.99923420159702</v>
      </c>
      <c r="H4962" s="0" t="n">
        <v>-1.35140794776579</v>
      </c>
      <c r="I4962" s="0" t="n">
        <v>0</v>
      </c>
      <c r="J4962" s="87"/>
      <c r="K4962" s="87"/>
      <c r="L4962" s="89" t="s">
        <v>326</v>
      </c>
      <c r="M4962" s="88" t="b">
        <f aca="false">FALSE()</f>
        <v>0</v>
      </c>
      <c r="N4962" s="0" t="n">
        <v>0</v>
      </c>
      <c r="O4962" s="0" t="n">
        <v>72.337405798403</v>
      </c>
      <c r="P4962" s="88" t="b">
        <f aca="false">FALSE()</f>
        <v>0</v>
      </c>
      <c r="Q4962" s="88" t="b">
        <f aca="false">FALSE()</f>
        <v>0</v>
      </c>
      <c r="R4962" s="0" t="n">
        <v>0.0329</v>
      </c>
      <c r="T4962" s="0" t="n">
        <v>73.13882</v>
      </c>
      <c r="U4962" s="0" t="n">
        <v>0</v>
      </c>
      <c r="V4962" s="0" t="n">
        <v>0</v>
      </c>
      <c r="W4962" s="0" t="n">
        <v>-0.0282600000000002</v>
      </c>
      <c r="X4962" s="0" t="n">
        <v>0.316288816049342</v>
      </c>
      <c r="Y4962" s="0" t="n">
        <v>0.0893487172672954</v>
      </c>
      <c r="Z4962" s="0" t="n">
        <v>0.400707100798512</v>
      </c>
      <c r="AA4962" s="89" t="s">
        <v>327</v>
      </c>
      <c r="AB4962" s="0" t="n">
        <v>73.940234201597</v>
      </c>
      <c r="AC4962" s="0" t="n">
        <v>-0.493677300965682</v>
      </c>
      <c r="AD4962" s="89" t="s">
        <v>103</v>
      </c>
      <c r="AE4962" s="0" t="n">
        <v>202601</v>
      </c>
      <c r="AF4962" s="90" t="n">
        <v>46044</v>
      </c>
      <c r="AG4962" s="0" t="n">
        <v>0.493677300965682</v>
      </c>
    </row>
    <row r="4963" customFormat="false" ht="15" hidden="false" customHeight="false" outlineLevel="0" collapsed="false">
      <c r="A4963" s="87" t="n">
        <v>46044.6547453704</v>
      </c>
      <c r="B4963" s="0" t="n">
        <v>72.941</v>
      </c>
      <c r="C4963" s="88" t="b">
        <f aca="false">FALSE()</f>
        <v>0</v>
      </c>
      <c r="D4963" s="88" t="b">
        <f aca="false">FALSE()</f>
        <v>0</v>
      </c>
      <c r="E4963" s="0" t="n">
        <v>-0.617031523496863</v>
      </c>
      <c r="F4963" s="0" t="n">
        <v>-0.853149428183446</v>
      </c>
      <c r="G4963" s="0" t="n">
        <v>-0.956151523496842</v>
      </c>
      <c r="H4963" s="0" t="n">
        <v>-1.29389496588758</v>
      </c>
      <c r="I4963" s="0" t="n">
        <v>0</v>
      </c>
      <c r="J4963" s="87"/>
      <c r="K4963" s="87"/>
      <c r="L4963" s="89" t="s">
        <v>326</v>
      </c>
      <c r="M4963" s="88" t="b">
        <f aca="false">FALSE()</f>
        <v>0</v>
      </c>
      <c r="N4963" s="0" t="n">
        <v>0</v>
      </c>
      <c r="O4963" s="0" t="n">
        <v>72.3239684765031</v>
      </c>
      <c r="P4963" s="88" t="b">
        <f aca="false">FALSE()</f>
        <v>0</v>
      </c>
      <c r="Q4963" s="88" t="b">
        <f aca="false">FALSE()</f>
        <v>0</v>
      </c>
      <c r="R4963" s="0" t="n">
        <v>0.0287</v>
      </c>
      <c r="T4963" s="0" t="n">
        <v>73.11056</v>
      </c>
      <c r="U4963" s="0" t="n">
        <v>0</v>
      </c>
      <c r="V4963" s="0" t="n">
        <v>0</v>
      </c>
      <c r="W4963" s="0" t="n">
        <v>-0.0282600000000002</v>
      </c>
      <c r="X4963" s="0" t="n">
        <v>0.316288816049342</v>
      </c>
      <c r="Y4963" s="0" t="n">
        <v>0.0893487172672954</v>
      </c>
      <c r="Z4963" s="0" t="n">
        <v>0.393295761748425</v>
      </c>
      <c r="AA4963" s="89" t="s">
        <v>327</v>
      </c>
      <c r="AB4963" s="0" t="n">
        <v>73.8971515234969</v>
      </c>
      <c r="AC4963" s="0" t="n">
        <v>-0.431125927333157</v>
      </c>
      <c r="AD4963" s="89" t="s">
        <v>103</v>
      </c>
      <c r="AE4963" s="0" t="n">
        <v>202601</v>
      </c>
      <c r="AF4963" s="90" t="n">
        <v>46044</v>
      </c>
      <c r="AG4963" s="0" t="n">
        <v>0.431125927333157</v>
      </c>
    </row>
    <row r="4964" customFormat="false" ht="15" hidden="false" customHeight="false" outlineLevel="0" collapsed="false">
      <c r="A4964" s="87" t="n">
        <v>46044.6651967593</v>
      </c>
      <c r="B4964" s="0" t="n">
        <v>72.941</v>
      </c>
      <c r="C4964" s="88" t="b">
        <f aca="false">FALSE()</f>
        <v>0</v>
      </c>
      <c r="D4964" s="88" t="b">
        <f aca="false">FALSE()</f>
        <v>0</v>
      </c>
      <c r="E4964" s="0" t="n">
        <v>-0.594196017318694</v>
      </c>
      <c r="F4964" s="0" t="n">
        <v>-0.821316194507964</v>
      </c>
      <c r="G4964" s="0" t="n">
        <v>-0.848536017318679</v>
      </c>
      <c r="H4964" s="0" t="n">
        <v>-1.14994084949867</v>
      </c>
      <c r="I4964" s="0" t="n">
        <v>0</v>
      </c>
      <c r="J4964" s="87"/>
      <c r="K4964" s="87"/>
      <c r="L4964" s="89" t="s">
        <v>326</v>
      </c>
      <c r="M4964" s="88" t="b">
        <f aca="false">FALSE()</f>
        <v>0</v>
      </c>
      <c r="N4964" s="0" t="n">
        <v>0</v>
      </c>
      <c r="O4964" s="0" t="n">
        <v>72.3468039826813</v>
      </c>
      <c r="P4964" s="88" t="b">
        <f aca="false">FALSE()</f>
        <v>0</v>
      </c>
      <c r="Q4964" s="88" t="b">
        <f aca="false">FALSE()</f>
        <v>0</v>
      </c>
      <c r="R4964" s="0" t="n">
        <v>0.0235</v>
      </c>
      <c r="T4964" s="0" t="n">
        <v>73.06817</v>
      </c>
      <c r="U4964" s="0" t="n">
        <v>0</v>
      </c>
      <c r="V4964" s="0" t="n">
        <v>0</v>
      </c>
      <c r="W4964" s="0" t="n">
        <v>-0.0423899999999996</v>
      </c>
      <c r="X4964" s="0" t="n">
        <v>0.307870892113116</v>
      </c>
      <c r="Y4964" s="0" t="n">
        <v>0.137687586212031</v>
      </c>
      <c r="Z4964" s="0" t="n">
        <v>0.360683008659344</v>
      </c>
      <c r="AA4964" s="89" t="s">
        <v>327</v>
      </c>
      <c r="AB4964" s="0" t="n">
        <v>73.7895360173187</v>
      </c>
      <c r="AC4964" s="0" t="n">
        <v>-0.352581066883861</v>
      </c>
      <c r="AD4964" s="89" t="s">
        <v>103</v>
      </c>
      <c r="AE4964" s="0" t="n">
        <v>202601</v>
      </c>
      <c r="AF4964" s="90" t="n">
        <v>46044</v>
      </c>
      <c r="AG4964" s="0" t="n">
        <v>0.352581066883861</v>
      </c>
    </row>
    <row r="4965" customFormat="false" ht="15" hidden="false" customHeight="false" outlineLevel="0" collapsed="false">
      <c r="A4965" s="87" t="n">
        <v>46044.6756481482</v>
      </c>
      <c r="B4965" s="0" t="n">
        <v>72.941</v>
      </c>
      <c r="C4965" s="88" t="b">
        <f aca="false">FALSE()</f>
        <v>0</v>
      </c>
      <c r="D4965" s="88" t="b">
        <f aca="false">FALSE()</f>
        <v>0</v>
      </c>
      <c r="E4965" s="0" t="n">
        <v>-0.47564161095994</v>
      </c>
      <c r="F4965" s="0" t="n">
        <v>-0.656371018558128</v>
      </c>
      <c r="G4965" s="0" t="n">
        <v>-0.616941610959941</v>
      </c>
      <c r="H4965" s="0" t="n">
        <v>-0.838715164465693</v>
      </c>
      <c r="I4965" s="0" t="n">
        <v>0</v>
      </c>
      <c r="J4965" s="87"/>
      <c r="K4965" s="87"/>
      <c r="L4965" s="89" t="s">
        <v>326</v>
      </c>
      <c r="M4965" s="88" t="b">
        <f aca="false">FALSE()</f>
        <v>0</v>
      </c>
      <c r="N4965" s="0" t="n">
        <v>0</v>
      </c>
      <c r="O4965" s="0" t="n">
        <v>72.4653583890401</v>
      </c>
      <c r="P4965" s="88" t="b">
        <f aca="false">FALSE()</f>
        <v>0</v>
      </c>
      <c r="Q4965" s="88" t="b">
        <f aca="false">FALSE()</f>
        <v>0</v>
      </c>
      <c r="R4965" s="0" t="n">
        <v>0.0172</v>
      </c>
      <c r="T4965" s="0" t="n">
        <v>73.01165</v>
      </c>
      <c r="U4965" s="0" t="n">
        <v>0</v>
      </c>
      <c r="V4965" s="0" t="n">
        <v>0</v>
      </c>
      <c r="W4965" s="0" t="n">
        <v>-0.0565199999999997</v>
      </c>
      <c r="X4965" s="0" t="n">
        <v>0.298513026428275</v>
      </c>
      <c r="Y4965" s="0" t="n">
        <v>0.189338471008333</v>
      </c>
      <c r="Z4965" s="0" t="n">
        <v>0.273145805479971</v>
      </c>
      <c r="AA4965" s="89" t="s">
        <v>327</v>
      </c>
      <c r="AB4965" s="0" t="n">
        <v>73.5579416109599</v>
      </c>
      <c r="AC4965" s="0" t="n">
        <v>-0.258653065808038</v>
      </c>
      <c r="AD4965" s="89" t="s">
        <v>103</v>
      </c>
      <c r="AE4965" s="0" t="n">
        <v>202601</v>
      </c>
      <c r="AF4965" s="90" t="n">
        <v>46044</v>
      </c>
      <c r="AG4965" s="0" t="n">
        <v>0.258653065808038</v>
      </c>
    </row>
    <row r="4966" customFormat="false" ht="15" hidden="false" customHeight="false" outlineLevel="0" collapsed="false">
      <c r="A4966" s="87" t="n">
        <v>46044.6857523148</v>
      </c>
      <c r="B4966" s="0" t="n">
        <v>72.6584</v>
      </c>
      <c r="C4966" s="88" t="b">
        <f aca="false">FALSE()</f>
        <v>0</v>
      </c>
      <c r="D4966" s="88" t="b">
        <f aca="false">FALSE()</f>
        <v>0</v>
      </c>
      <c r="E4966" s="0" t="n">
        <v>0.0232684544433823</v>
      </c>
      <c r="F4966" s="0" t="n">
        <v>0.0320141996437064</v>
      </c>
      <c r="G4966" s="0" t="n">
        <v>-0.541931545556622</v>
      </c>
      <c r="H4966" s="0" t="n">
        <v>-0.740340288239471</v>
      </c>
      <c r="I4966" s="0" t="n">
        <v>-0.282600000000002</v>
      </c>
      <c r="J4966" s="87" t="n">
        <v>46044.7481134259</v>
      </c>
      <c r="K4966" s="87" t="n">
        <v>46044.6857523148</v>
      </c>
      <c r="L4966" s="89" t="s">
        <v>152</v>
      </c>
      <c r="M4966" s="88" t="b">
        <f aca="false">TRUE()</f>
        <v>1</v>
      </c>
      <c r="N4966" s="0" t="n">
        <v>0</v>
      </c>
      <c r="O4966" s="0" t="n">
        <v>72.6816684544434</v>
      </c>
      <c r="P4966" s="88" t="b">
        <f aca="false">FALSE()</f>
        <v>0</v>
      </c>
      <c r="Q4966" s="88" t="b">
        <f aca="false">FALSE()</f>
        <v>0</v>
      </c>
      <c r="R4966" s="0" t="n">
        <v>0.2024</v>
      </c>
      <c r="S4966" s="0" t="n">
        <v>2.17944947186001</v>
      </c>
      <c r="T4966" s="0" t="n">
        <v>72.941</v>
      </c>
      <c r="U4966" s="0" t="n">
        <v>1</v>
      </c>
      <c r="V4966" s="0" t="n">
        <v>-0.282600000000002</v>
      </c>
      <c r="W4966" s="0" t="n">
        <v>-0.0706499999999998</v>
      </c>
      <c r="X4966" s="0" t="n">
        <v>0.302360453241178</v>
      </c>
      <c r="Y4966" s="0" t="n">
        <v>-0.700984529319185</v>
      </c>
      <c r="Z4966" s="0" t="n">
        <v>0.129665772778307</v>
      </c>
      <c r="AA4966" s="89" t="s">
        <v>155</v>
      </c>
      <c r="AB4966" s="0" t="n">
        <v>73.2003315455566</v>
      </c>
      <c r="AC4966" s="0" t="n">
        <v>-2.17944947186001</v>
      </c>
      <c r="AD4966" s="89" t="s">
        <v>103</v>
      </c>
      <c r="AE4966" s="0" t="n">
        <v>202601</v>
      </c>
      <c r="AF4966" s="90" t="n">
        <v>46044</v>
      </c>
      <c r="AG4966" s="0" t="n">
        <v>2.17944947186001</v>
      </c>
    </row>
    <row r="4967" customFormat="false" ht="15" hidden="false" customHeight="false" outlineLevel="0" collapsed="false">
      <c r="A4967" s="87" t="n">
        <v>46044.6962037037</v>
      </c>
      <c r="B4967" s="0" t="n">
        <v>72.3758</v>
      </c>
      <c r="C4967" s="88" t="b">
        <f aca="false">FALSE()</f>
        <v>0</v>
      </c>
      <c r="D4967" s="88" t="b">
        <f aca="false">FALSE()</f>
        <v>0</v>
      </c>
      <c r="E4967" s="0" t="n">
        <v>0.17480320468546</v>
      </c>
      <c r="F4967" s="0" t="n">
        <v>0.240939698588435</v>
      </c>
      <c r="G4967" s="0" t="n">
        <v>-0.899076795314571</v>
      </c>
      <c r="H4967" s="0" t="n">
        <v>-1.2269918894931</v>
      </c>
      <c r="I4967" s="0" t="n">
        <v>-0.282600000000002</v>
      </c>
      <c r="J4967" s="87"/>
      <c r="K4967" s="87" t="n">
        <v>46044.6857523148</v>
      </c>
      <c r="L4967" s="89" t="s">
        <v>152</v>
      </c>
      <c r="M4967" s="88" t="b">
        <f aca="false">TRUE()</f>
        <v>1</v>
      </c>
      <c r="N4967" s="0" t="n">
        <v>0</v>
      </c>
      <c r="O4967" s="0" t="n">
        <v>72.5506032046855</v>
      </c>
      <c r="P4967" s="88" t="b">
        <f aca="false">FALSE()</f>
        <v>0</v>
      </c>
      <c r="Q4967" s="88" t="b">
        <f aca="false">FALSE()</f>
        <v>0</v>
      </c>
      <c r="R4967" s="0" t="n">
        <v>0.312</v>
      </c>
      <c r="S4967" s="0" t="n">
        <v>2.57242411071632</v>
      </c>
      <c r="T4967" s="0" t="n">
        <v>72.91274</v>
      </c>
      <c r="U4967" s="0" t="n">
        <v>2</v>
      </c>
      <c r="V4967" s="0" t="n">
        <v>-0.282600000000002</v>
      </c>
      <c r="W4967" s="0" t="n">
        <v>-0.0282600000000002</v>
      </c>
      <c r="X4967" s="0" t="n">
        <v>0.181068397661159</v>
      </c>
      <c r="Y4967" s="0" t="n">
        <v>-1.40466256555691</v>
      </c>
      <c r="Z4967" s="0" t="n">
        <v>0.181068397657279</v>
      </c>
      <c r="AA4967" s="89" t="s">
        <v>154</v>
      </c>
      <c r="AB4967" s="0" t="n">
        <v>73.2748767953146</v>
      </c>
      <c r="AC4967" s="0" t="n">
        <v>-2.96539874957264</v>
      </c>
      <c r="AD4967" s="89" t="s">
        <v>103</v>
      </c>
      <c r="AE4967" s="0" t="n">
        <v>202601</v>
      </c>
      <c r="AF4967" s="90" t="n">
        <v>46044</v>
      </c>
      <c r="AG4967" s="0" t="n">
        <v>2.96539874957264</v>
      </c>
    </row>
    <row r="4968" customFormat="false" ht="15" hidden="false" customHeight="false" outlineLevel="0" collapsed="false">
      <c r="A4968" s="87" t="n">
        <v>46044.7066550926</v>
      </c>
      <c r="B4968" s="0" t="n">
        <v>72.3758</v>
      </c>
      <c r="C4968" s="88" t="b">
        <f aca="false">FALSE()</f>
        <v>0</v>
      </c>
      <c r="D4968" s="88" t="b">
        <f aca="false">FALSE()</f>
        <v>0</v>
      </c>
      <c r="E4968" s="0" t="n">
        <v>0.074735324415684</v>
      </c>
      <c r="F4968" s="0" t="n">
        <v>0.103153584830033</v>
      </c>
      <c r="G4968" s="0" t="n">
        <v>-0.942624675584341</v>
      </c>
      <c r="H4968" s="0" t="n">
        <v>-1.2856586591368</v>
      </c>
      <c r="I4968" s="0" t="n">
        <v>0</v>
      </c>
      <c r="J4968" s="87"/>
      <c r="K4968" s="87" t="n">
        <v>46044.6857523148</v>
      </c>
      <c r="L4968" s="89" t="s">
        <v>152</v>
      </c>
      <c r="M4968" s="88" t="b">
        <f aca="false">TRUE()</f>
        <v>1</v>
      </c>
      <c r="N4968" s="0" t="n">
        <v>0</v>
      </c>
      <c r="O4968" s="0" t="n">
        <v>72.4505353244157</v>
      </c>
      <c r="P4968" s="88" t="b">
        <f aca="false">FALSE()</f>
        <v>0</v>
      </c>
      <c r="Q4968" s="88" t="b">
        <f aca="false">TRUE()</f>
        <v>1</v>
      </c>
      <c r="R4968" s="0" t="n">
        <v>0.3277</v>
      </c>
      <c r="S4968" s="0" t="n">
        <v>2.49643151553366</v>
      </c>
      <c r="T4968" s="0" t="n">
        <v>72.88448</v>
      </c>
      <c r="U4968" s="0" t="n">
        <v>3</v>
      </c>
      <c r="V4968" s="0" t="n">
        <v>0</v>
      </c>
      <c r="W4968" s="0" t="n">
        <v>-0.0282600000000002</v>
      </c>
      <c r="X4968" s="0" t="n">
        <v>0.181068397661159</v>
      </c>
      <c r="Y4968" s="0" t="n">
        <v>0.156073618395212</v>
      </c>
      <c r="Z4968" s="0" t="n">
        <v>0.216972337792162</v>
      </c>
      <c r="AA4968" s="89" t="s">
        <v>153</v>
      </c>
      <c r="AB4968" s="0" t="n">
        <v>73.3184246755843</v>
      </c>
      <c r="AC4968" s="0" t="n">
        <v>-2.34444632516832</v>
      </c>
      <c r="AD4968" s="89" t="s">
        <v>103</v>
      </c>
      <c r="AE4968" s="0" t="n">
        <v>202601</v>
      </c>
      <c r="AF4968" s="90" t="n">
        <v>46044</v>
      </c>
      <c r="AG4968" s="0" t="n">
        <v>2.34444632516832</v>
      </c>
    </row>
    <row r="4969" customFormat="false" ht="15" hidden="false" customHeight="false" outlineLevel="0" collapsed="false">
      <c r="A4969" s="87" t="n">
        <v>46044.7171064815</v>
      </c>
      <c r="B4969" s="0" t="n">
        <v>72.095</v>
      </c>
      <c r="C4969" s="88" t="b">
        <f aca="false">FALSE()</f>
        <v>0</v>
      </c>
      <c r="D4969" s="88" t="b">
        <f aca="false">FALSE()</f>
        <v>0</v>
      </c>
      <c r="E4969" s="0" t="n">
        <v>0.189221074522081</v>
      </c>
      <c r="F4969" s="0" t="n">
        <v>0.261773692389936</v>
      </c>
      <c r="G4969" s="0" t="n">
        <v>-1.30513892547795</v>
      </c>
      <c r="H4969" s="0" t="n">
        <v>-1.77811506161185</v>
      </c>
      <c r="I4969" s="0" t="n">
        <v>-0.280799999999999</v>
      </c>
      <c r="J4969" s="87"/>
      <c r="K4969" s="87" t="n">
        <v>46044.6857523148</v>
      </c>
      <c r="L4969" s="89" t="s">
        <v>152</v>
      </c>
      <c r="M4969" s="88" t="b">
        <f aca="false">TRUE()</f>
        <v>1</v>
      </c>
      <c r="N4969" s="0" t="n">
        <v>0</v>
      </c>
      <c r="O4969" s="0" t="n">
        <v>72.2842210745221</v>
      </c>
      <c r="P4969" s="88" t="b">
        <f aca="false">FALSE()</f>
        <v>0</v>
      </c>
      <c r="Q4969" s="88" t="b">
        <f aca="false">TRUE()</f>
        <v>1</v>
      </c>
      <c r="R4969" s="0" t="n">
        <v>0.4071</v>
      </c>
      <c r="S4969" s="0" t="n">
        <v>2.54188905256325</v>
      </c>
      <c r="T4969" s="0" t="n">
        <v>72.84218</v>
      </c>
      <c r="U4969" s="0" t="n">
        <v>4</v>
      </c>
      <c r="V4969" s="0" t="n">
        <v>-0.280799999999999</v>
      </c>
      <c r="W4969" s="0" t="n">
        <v>-0.0423000000000001</v>
      </c>
      <c r="X4969" s="0" t="n">
        <v>0.189454191102536</v>
      </c>
      <c r="Y4969" s="0" t="n">
        <v>-1.25887951389219</v>
      </c>
      <c r="Z4969" s="0" t="n">
        <v>0.278979462738968</v>
      </c>
      <c r="AA4969" s="89" t="s">
        <v>153</v>
      </c>
      <c r="AB4969" s="0" t="n">
        <v>73.400138925478</v>
      </c>
      <c r="AC4969" s="0" t="n">
        <v>-2.67826166365201</v>
      </c>
      <c r="AD4969" s="89" t="s">
        <v>103</v>
      </c>
      <c r="AE4969" s="0" t="n">
        <v>202601</v>
      </c>
      <c r="AF4969" s="90" t="n">
        <v>46044</v>
      </c>
      <c r="AG4969" s="0" t="n">
        <v>2.67826166365201</v>
      </c>
    </row>
    <row r="4970" customFormat="false" ht="15" hidden="false" customHeight="false" outlineLevel="0" collapsed="false">
      <c r="A4970" s="87" t="n">
        <v>46044.7272106482</v>
      </c>
      <c r="B4970" s="0" t="n">
        <v>72.095</v>
      </c>
      <c r="C4970" s="88" t="b">
        <f aca="false">FALSE()</f>
        <v>0</v>
      </c>
      <c r="D4970" s="88" t="b">
        <f aca="false">FALSE()</f>
        <v>0</v>
      </c>
      <c r="E4970" s="0" t="n">
        <v>0.0573766113526232</v>
      </c>
      <c r="F4970" s="0" t="n">
        <v>0.079521443433085</v>
      </c>
      <c r="G4970" s="0" t="n">
        <v>-1.35238338864738</v>
      </c>
      <c r="H4970" s="0" t="n">
        <v>-1.84129553192009</v>
      </c>
      <c r="I4970" s="0" t="n">
        <v>0</v>
      </c>
      <c r="J4970" s="87"/>
      <c r="K4970" s="87" t="n">
        <v>46044.6857523148</v>
      </c>
      <c r="L4970" s="89" t="s">
        <v>152</v>
      </c>
      <c r="M4970" s="88" t="b">
        <f aca="false">TRUE()</f>
        <v>1</v>
      </c>
      <c r="N4970" s="0" t="n">
        <v>0</v>
      </c>
      <c r="O4970" s="0" t="n">
        <v>72.1523766113526</v>
      </c>
      <c r="P4970" s="88" t="b">
        <f aca="false">FALSE()</f>
        <v>0</v>
      </c>
      <c r="Q4970" s="88" t="b">
        <f aca="false">TRUE()</f>
        <v>1</v>
      </c>
      <c r="R4970" s="0" t="n">
        <v>0.4309</v>
      </c>
      <c r="S4970" s="0" t="n">
        <v>2.46895606742671</v>
      </c>
      <c r="T4970" s="0" t="n">
        <v>72.79988</v>
      </c>
      <c r="U4970" s="0" t="n">
        <v>5</v>
      </c>
      <c r="V4970" s="0" t="n">
        <v>0</v>
      </c>
      <c r="W4970" s="0" t="n">
        <v>-0.0423000000000001</v>
      </c>
      <c r="X4970" s="0" t="n">
        <v>0.189454191102536</v>
      </c>
      <c r="Y4970" s="0" t="n">
        <v>0.223272970388428</v>
      </c>
      <c r="Z4970" s="0" t="n">
        <v>0.323751694323693</v>
      </c>
      <c r="AA4970" s="89" t="s">
        <v>153</v>
      </c>
      <c r="AB4970" s="0" t="n">
        <v>73.4473833886474</v>
      </c>
      <c r="AC4970" s="0" t="n">
        <v>-2.17722412688056</v>
      </c>
      <c r="AD4970" s="89" t="s">
        <v>103</v>
      </c>
      <c r="AE4970" s="0" t="n">
        <v>202601</v>
      </c>
      <c r="AF4970" s="90" t="n">
        <v>46044</v>
      </c>
      <c r="AG4970" s="0" t="n">
        <v>2.17722412688056</v>
      </c>
    </row>
    <row r="4971" customFormat="false" ht="15" hidden="false" customHeight="false" outlineLevel="0" collapsed="false">
      <c r="A4971" s="87" t="n">
        <v>46044.737650463</v>
      </c>
      <c r="B4971" s="0" t="n">
        <v>72.095</v>
      </c>
      <c r="C4971" s="88" t="b">
        <f aca="false">FALSE()</f>
        <v>0</v>
      </c>
      <c r="D4971" s="88" t="b">
        <f aca="false">FALSE()</f>
        <v>0</v>
      </c>
      <c r="E4971" s="0" t="n">
        <v>-0.0390501718615752</v>
      </c>
      <c r="F4971" s="0" t="n">
        <v>-0.0541942364991569</v>
      </c>
      <c r="G4971" s="0" t="n">
        <v>-1.33595017186157</v>
      </c>
      <c r="H4971" s="0" t="n">
        <v>-1.81932845582802</v>
      </c>
      <c r="I4971" s="0" t="n">
        <v>0</v>
      </c>
      <c r="J4971" s="87"/>
      <c r="K4971" s="87" t="n">
        <v>46044.6857523148</v>
      </c>
      <c r="L4971" s="89" t="s">
        <v>326</v>
      </c>
      <c r="M4971" s="88" t="b">
        <f aca="false">FALSE()</f>
        <v>0</v>
      </c>
      <c r="N4971" s="0" t="n">
        <v>0</v>
      </c>
      <c r="O4971" s="0" t="n">
        <v>72.0559498281384</v>
      </c>
      <c r="P4971" s="88" t="b">
        <f aca="false">FALSE()</f>
        <v>0</v>
      </c>
      <c r="Q4971" s="88" t="b">
        <f aca="false">FALSE()</f>
        <v>0</v>
      </c>
      <c r="R4971" s="0" t="n">
        <v>0.4686</v>
      </c>
      <c r="S4971" s="0" t="n">
        <v>2.37186331092842</v>
      </c>
      <c r="T4971" s="0" t="n">
        <v>72.74345</v>
      </c>
      <c r="U4971" s="0" t="n">
        <v>6</v>
      </c>
      <c r="V4971" s="0" t="n">
        <v>0</v>
      </c>
      <c r="W4971" s="0" t="n">
        <v>-0.0564300000000002</v>
      </c>
      <c r="X4971" s="0" t="n">
        <v>0.173842194320931</v>
      </c>
      <c r="Y4971" s="0" t="n">
        <v>0.324604738340018</v>
      </c>
      <c r="Z4971" s="0" t="n">
        <v>0.343750085930785</v>
      </c>
      <c r="AA4971" s="89" t="s">
        <v>153</v>
      </c>
      <c r="AB4971" s="0" t="n">
        <v>73.4309501718616</v>
      </c>
      <c r="AC4971" s="0" t="n">
        <v>-1.88639952843696</v>
      </c>
      <c r="AD4971" s="89" t="s">
        <v>103</v>
      </c>
      <c r="AE4971" s="0" t="n">
        <v>202601</v>
      </c>
      <c r="AF4971" s="90" t="n">
        <v>46044</v>
      </c>
      <c r="AG4971" s="0" t="n">
        <v>1.88639952843696</v>
      </c>
    </row>
    <row r="4972" customFormat="false" ht="15" hidden="false" customHeight="false" outlineLevel="0" collapsed="false">
      <c r="A4972" s="87" t="n">
        <v>46044.7481134259</v>
      </c>
      <c r="B4972" s="0" t="n">
        <v>72.3758</v>
      </c>
      <c r="C4972" s="88" t="b">
        <f aca="false">FALSE()</f>
        <v>0</v>
      </c>
      <c r="D4972" s="88" t="b">
        <f aca="false">FALSE()</f>
        <v>0</v>
      </c>
      <c r="E4972" s="0" t="n">
        <v>-0.360277030277246</v>
      </c>
      <c r="F4972" s="0" t="n">
        <v>-0.500276906173015</v>
      </c>
      <c r="G4972" s="0" t="n">
        <v>-1.03905703027724</v>
      </c>
      <c r="H4972" s="0" t="n">
        <v>-1.41532255500915</v>
      </c>
      <c r="I4972" s="0" t="n">
        <v>0.280799999999999</v>
      </c>
      <c r="J4972" s="87"/>
      <c r="K4972" s="87"/>
      <c r="L4972" s="89" t="s">
        <v>326</v>
      </c>
      <c r="M4972" s="88" t="b">
        <f aca="false">FALSE()</f>
        <v>0</v>
      </c>
      <c r="N4972" s="0" t="n">
        <v>0</v>
      </c>
      <c r="O4972" s="0" t="n">
        <v>72.0155229697228</v>
      </c>
      <c r="P4972" s="88" t="b">
        <f aca="false">FALSE()</f>
        <v>0</v>
      </c>
      <c r="Q4972" s="88" t="b">
        <f aca="false">FALSE()</f>
        <v>0</v>
      </c>
      <c r="R4972" s="0" t="n">
        <v>0.0647</v>
      </c>
      <c r="T4972" s="0" t="n">
        <v>72.71519</v>
      </c>
      <c r="U4972" s="0" t="n">
        <v>0</v>
      </c>
      <c r="V4972" s="0" t="n">
        <v>0.280799999999999</v>
      </c>
      <c r="W4972" s="0" t="n">
        <v>-0.0282600000000002</v>
      </c>
      <c r="X4972" s="0" t="n">
        <v>0.180773380667329</v>
      </c>
      <c r="Y4972" s="0" t="n">
        <v>1.7096543686858</v>
      </c>
      <c r="Z4972" s="0" t="n">
        <v>0.349833515138622</v>
      </c>
      <c r="AA4972" s="89" t="s">
        <v>328</v>
      </c>
      <c r="AB4972" s="0" t="n">
        <v>73.4148570302772</v>
      </c>
      <c r="AC4972" s="0" t="n">
        <v>-0.970147185198968</v>
      </c>
      <c r="AD4972" s="89" t="s">
        <v>98</v>
      </c>
      <c r="AE4972" s="0" t="n">
        <v>202601</v>
      </c>
      <c r="AF4972" s="90" t="n">
        <v>46044</v>
      </c>
      <c r="AG4972" s="0" t="n">
        <v>0.970147185198968</v>
      </c>
    </row>
    <row r="4973" customFormat="false" ht="15" hidden="false" customHeight="false" outlineLevel="0" collapsed="false">
      <c r="A4973" s="87" t="n">
        <v>46044.7585532407</v>
      </c>
      <c r="B4973" s="0" t="n">
        <v>72.6584</v>
      </c>
      <c r="C4973" s="88" t="b">
        <f aca="false">FALSE()</f>
        <v>0</v>
      </c>
      <c r="D4973" s="88" t="b">
        <f aca="false">FALSE()</f>
        <v>0</v>
      </c>
      <c r="E4973" s="0" t="n">
        <v>-0.642877030277248</v>
      </c>
      <c r="F4973" s="0" t="n">
        <v>-0.892692302668593</v>
      </c>
      <c r="G4973" s="0" t="n">
        <v>-0.756457030277232</v>
      </c>
      <c r="H4973" s="0" t="n">
        <v>-1.03038684658238</v>
      </c>
      <c r="I4973" s="0" t="n">
        <v>0.282600000000002</v>
      </c>
      <c r="J4973" s="87"/>
      <c r="K4973" s="87"/>
      <c r="L4973" s="89" t="s">
        <v>326</v>
      </c>
      <c r="M4973" s="88" t="b">
        <f aca="false">FALSE()</f>
        <v>0</v>
      </c>
      <c r="N4973" s="0" t="n">
        <v>0</v>
      </c>
      <c r="O4973" s="0" t="n">
        <v>72.0155229697228</v>
      </c>
      <c r="P4973" s="88" t="b">
        <f aca="false">FALSE()</f>
        <v>0</v>
      </c>
      <c r="Q4973" s="88" t="b">
        <f aca="false">FALSE()</f>
        <v>0</v>
      </c>
      <c r="R4973" s="0" t="n">
        <v>0.0108</v>
      </c>
      <c r="T4973" s="0" t="n">
        <v>72.71519</v>
      </c>
      <c r="U4973" s="0" t="n">
        <v>0</v>
      </c>
      <c r="V4973" s="0" t="n">
        <v>0.282600000000002</v>
      </c>
      <c r="W4973" s="0" t="n">
        <v>0</v>
      </c>
      <c r="X4973" s="0" t="n">
        <v>0.183083794447991</v>
      </c>
      <c r="Y4973" s="0" t="n">
        <v>1.54355551157359</v>
      </c>
      <c r="Z4973" s="0" t="n">
        <v>0.349833515138622</v>
      </c>
      <c r="AA4973" s="89" t="s">
        <v>327</v>
      </c>
      <c r="AB4973" s="0" t="n">
        <v>73.4148570302772</v>
      </c>
      <c r="AC4973" s="0" t="n">
        <v>-0.162334360610044</v>
      </c>
      <c r="AD4973" s="89" t="s">
        <v>98</v>
      </c>
      <c r="AE4973" s="0" t="n">
        <v>202601</v>
      </c>
      <c r="AF4973" s="90" t="n">
        <v>46044</v>
      </c>
      <c r="AG4973" s="0" t="n">
        <v>0.162334360610044</v>
      </c>
    </row>
    <row r="4974" customFormat="false" ht="15" hidden="false" customHeight="false" outlineLevel="0" collapsed="false">
      <c r="A4974" s="87" t="n">
        <v>46044.7686574074</v>
      </c>
      <c r="B4974" s="0" t="n">
        <v>72.6584</v>
      </c>
      <c r="C4974" s="88" t="b">
        <f aca="false">FALSE()</f>
        <v>0</v>
      </c>
      <c r="D4974" s="88" t="b">
        <f aca="false">FALSE()</f>
        <v>0</v>
      </c>
      <c r="E4974" s="0" t="n">
        <v>-0.64917631893988</v>
      </c>
      <c r="F4974" s="0" t="n">
        <v>-0.901518285789583</v>
      </c>
      <c r="G4974" s="0" t="n">
        <v>-0.734496318939904</v>
      </c>
      <c r="H4974" s="0" t="n">
        <v>-1.00077303905277</v>
      </c>
      <c r="I4974" s="0" t="n">
        <v>0</v>
      </c>
      <c r="J4974" s="87"/>
      <c r="K4974" s="87"/>
      <c r="L4974" s="89" t="s">
        <v>326</v>
      </c>
      <c r="M4974" s="88" t="b">
        <f aca="false">FALSE()</f>
        <v>0</v>
      </c>
      <c r="N4974" s="0" t="n">
        <v>0</v>
      </c>
      <c r="O4974" s="0" t="n">
        <v>72.0092236810601</v>
      </c>
      <c r="P4974" s="88" t="b">
        <f aca="false">FALSE()</f>
        <v>0</v>
      </c>
      <c r="Q4974" s="88" t="b">
        <f aca="false">FALSE()</f>
        <v>0</v>
      </c>
      <c r="R4974" s="0" t="n">
        <v>0.0082</v>
      </c>
      <c r="T4974" s="0" t="n">
        <v>72.70106</v>
      </c>
      <c r="U4974" s="0" t="n">
        <v>0</v>
      </c>
      <c r="V4974" s="0" t="n">
        <v>0</v>
      </c>
      <c r="W4974" s="0" t="n">
        <v>-0.0141300000000001</v>
      </c>
      <c r="X4974" s="0" t="n">
        <v>0.170605414549728</v>
      </c>
      <c r="Y4974" s="0" t="n">
        <v>0.0828226937421233</v>
      </c>
      <c r="Z4974" s="0" t="n">
        <v>0.345918159469948</v>
      </c>
      <c r="AA4974" s="89" t="s">
        <v>327</v>
      </c>
      <c r="AB4974" s="0" t="n">
        <v>73.3928963189399</v>
      </c>
      <c r="AC4974" s="0" t="n">
        <v>-0.123323967915938</v>
      </c>
      <c r="AD4974" s="89" t="s">
        <v>98</v>
      </c>
      <c r="AE4974" s="0" t="n">
        <v>202601</v>
      </c>
      <c r="AF4974" s="90" t="n">
        <v>46044</v>
      </c>
      <c r="AG4974" s="0" t="n">
        <v>0.123323967915938</v>
      </c>
    </row>
    <row r="4975" customFormat="false" ht="15" hidden="false" customHeight="false" outlineLevel="0" collapsed="false">
      <c r="A4975" s="87" t="n">
        <v>46044.7709027778</v>
      </c>
      <c r="B4975" s="0" t="n">
        <v>72.6584</v>
      </c>
      <c r="C4975" s="88" t="b">
        <f aca="false">FALSE()</f>
        <v>0</v>
      </c>
      <c r="D4975" s="88" t="b">
        <f aca="false">FALSE()</f>
        <v>0</v>
      </c>
      <c r="E4975" s="0" t="n">
        <v>-0.632263885682761</v>
      </c>
      <c r="F4975" s="0" t="n">
        <v>-0.877825633571756</v>
      </c>
      <c r="G4975" s="0" t="n">
        <v>-0.661063885682779</v>
      </c>
      <c r="H4975" s="0" t="n">
        <v>-0.901621275782223</v>
      </c>
      <c r="I4975" s="0" t="n">
        <v>0</v>
      </c>
      <c r="J4975" s="87"/>
      <c r="K4975" s="87"/>
      <c r="L4975" s="89" t="s">
        <v>326</v>
      </c>
      <c r="M4975" s="88" t="b">
        <f aca="false">FALSE()</f>
        <v>0</v>
      </c>
      <c r="N4975" s="0" t="n">
        <v>0</v>
      </c>
      <c r="O4975" s="0" t="n">
        <v>72.0261361143172</v>
      </c>
      <c r="P4975" s="88" t="b">
        <f aca="false">FALSE()</f>
        <v>0</v>
      </c>
      <c r="Q4975" s="88" t="b">
        <f aca="false">FALSE()</f>
        <v>0</v>
      </c>
      <c r="R4975" s="0" t="n">
        <v>0.003</v>
      </c>
      <c r="T4975" s="0" t="n">
        <v>72.6728</v>
      </c>
      <c r="U4975" s="0" t="n">
        <v>0</v>
      </c>
      <c r="V4975" s="0" t="n">
        <v>0</v>
      </c>
      <c r="W4975" s="0" t="n">
        <v>-0.0282600000000002</v>
      </c>
      <c r="X4975" s="0" t="n">
        <v>0.155796048865514</v>
      </c>
      <c r="Y4975" s="0" t="n">
        <v>0.181390992941001</v>
      </c>
      <c r="Z4975" s="0" t="n">
        <v>0.323331942841382</v>
      </c>
      <c r="AA4975" s="89" t="s">
        <v>327</v>
      </c>
      <c r="AB4975" s="0" t="n">
        <v>73.3194638856828</v>
      </c>
      <c r="AC4975" s="0" t="n">
        <v>-0.0445362740020812</v>
      </c>
      <c r="AD4975" s="89" t="s">
        <v>98</v>
      </c>
      <c r="AE4975" s="0" t="n">
        <v>202601</v>
      </c>
      <c r="AF4975" s="90" t="n">
        <v>46044</v>
      </c>
      <c r="AG4975" s="0" t="n">
        <v>0.0445362740020812</v>
      </c>
    </row>
    <row r="4976" customFormat="false" ht="15" hidden="false" customHeight="false" outlineLevel="0" collapsed="false">
      <c r="A4976" s="87" t="n">
        <v>46044.77125</v>
      </c>
      <c r="B4976" s="0" t="n">
        <v>72.6584</v>
      </c>
      <c r="C4976" s="88" t="b">
        <f aca="false">FALSE()</f>
        <v>0</v>
      </c>
      <c r="D4976" s="88" t="b">
        <f aca="false">FALSE()</f>
        <v>0</v>
      </c>
      <c r="E4976" s="0" t="n">
        <v>-0.633949012805658</v>
      </c>
      <c r="F4976" s="0" t="n">
        <v>-0.880185831500988</v>
      </c>
      <c r="G4976" s="0" t="n">
        <v>-0.634489012805659</v>
      </c>
      <c r="H4976" s="0" t="n">
        <v>-0.865689729729172</v>
      </c>
      <c r="I4976" s="0" t="n">
        <v>0</v>
      </c>
      <c r="J4976" s="87"/>
      <c r="K4976" s="87"/>
      <c r="L4976" s="89" t="s">
        <v>326</v>
      </c>
      <c r="M4976" s="88" t="b">
        <f aca="false">FALSE()</f>
        <v>0</v>
      </c>
      <c r="N4976" s="0" t="n">
        <v>0</v>
      </c>
      <c r="O4976" s="0" t="n">
        <v>72.0244509871943</v>
      </c>
      <c r="P4976" s="88" t="b">
        <f aca="false">FALSE()</f>
        <v>0</v>
      </c>
      <c r="Q4976" s="88" t="b">
        <f aca="false">FALSE()</f>
        <v>0</v>
      </c>
      <c r="R4976" s="0" t="n">
        <v>0.0001</v>
      </c>
      <c r="T4976" s="0" t="n">
        <v>72.65867</v>
      </c>
      <c r="U4976" s="0" t="n">
        <v>0</v>
      </c>
      <c r="V4976" s="0" t="n">
        <v>0</v>
      </c>
      <c r="W4976" s="0" t="n">
        <v>-0.0141300000000001</v>
      </c>
      <c r="X4976" s="0" t="n">
        <v>0.143873559620574</v>
      </c>
      <c r="Y4976" s="0" t="n">
        <v>0.0982112351794449</v>
      </c>
      <c r="Z4976" s="0" t="n">
        <v>0.31710950640283</v>
      </c>
      <c r="AA4976" s="89" t="s">
        <v>327</v>
      </c>
      <c r="AB4976" s="0" t="n">
        <v>73.2928890128057</v>
      </c>
      <c r="AC4976" s="0" t="n">
        <v>-0.000851440888869</v>
      </c>
      <c r="AD4976" s="89" t="s">
        <v>98</v>
      </c>
      <c r="AE4976" s="0" t="n">
        <v>202601</v>
      </c>
      <c r="AF4976" s="90" t="n">
        <v>46044</v>
      </c>
      <c r="AG4976" s="0" t="n">
        <v>0.000851440888869</v>
      </c>
    </row>
    <row r="4977" customFormat="false" ht="15" hidden="false" customHeight="false" outlineLevel="0" collapsed="false">
      <c r="A4977" s="87" t="n">
        <v>46044.7817013889</v>
      </c>
      <c r="B4977" s="0" t="n">
        <v>73.2236</v>
      </c>
      <c r="C4977" s="88" t="b">
        <f aca="false">TRUE()</f>
        <v>1</v>
      </c>
      <c r="D4977" s="88" t="b">
        <f aca="false">FALSE()</f>
        <v>0</v>
      </c>
      <c r="E4977" s="0" t="n">
        <v>-1.22296114608737</v>
      </c>
      <c r="F4977" s="0" t="n">
        <v>-1.69854207622897</v>
      </c>
      <c r="G4977" s="0" t="n">
        <v>-0.121361146087381</v>
      </c>
      <c r="H4977" s="0" t="n">
        <v>-0.165466235431846</v>
      </c>
      <c r="I4977" s="0" t="n">
        <v>0.565200000000004</v>
      </c>
      <c r="J4977" s="87"/>
      <c r="K4977" s="87"/>
      <c r="L4977" s="89" t="s">
        <v>326</v>
      </c>
      <c r="M4977" s="88" t="b">
        <f aca="false">FALSE()</f>
        <v>0</v>
      </c>
      <c r="N4977" s="0" t="n">
        <v>1</v>
      </c>
      <c r="O4977" s="0" t="n">
        <v>72.0006388539126</v>
      </c>
      <c r="P4977" s="88" t="b">
        <f aca="false">FALSE()</f>
        <v>0</v>
      </c>
      <c r="Q4977" s="88" t="b">
        <f aca="false">FALSE()</f>
        <v>0</v>
      </c>
      <c r="R4977" s="0" t="n">
        <v>0.1378</v>
      </c>
      <c r="T4977" s="0" t="n">
        <v>72.6728</v>
      </c>
      <c r="U4977" s="0" t="n">
        <v>0</v>
      </c>
      <c r="V4977" s="0" t="n">
        <v>0.565200000000004</v>
      </c>
      <c r="W4977" s="0" t="n">
        <v>0.0141300000000001</v>
      </c>
      <c r="X4977" s="0" t="n">
        <v>0.19368224954671</v>
      </c>
      <c r="Y4977" s="0" t="n">
        <v>2.84522717641765</v>
      </c>
      <c r="Z4977" s="0" t="n">
        <v>0.336080573043686</v>
      </c>
      <c r="AA4977" s="89" t="s">
        <v>327</v>
      </c>
      <c r="AB4977" s="0" t="n">
        <v>73.3449611460874</v>
      </c>
      <c r="AC4977" s="0" t="n">
        <v>1.63889270662603</v>
      </c>
      <c r="AD4977" s="89" t="s">
        <v>98</v>
      </c>
      <c r="AE4977" s="0" t="n">
        <v>202601</v>
      </c>
      <c r="AF4977" s="90" t="n">
        <v>46044</v>
      </c>
      <c r="AG4977" s="0" t="n">
        <v>1.63889270662603</v>
      </c>
    </row>
    <row r="4978" customFormat="false" ht="15" hidden="false" customHeight="false" outlineLevel="0" collapsed="false">
      <c r="A4978" s="87" t="n">
        <v>46044.7921412037</v>
      </c>
      <c r="B4978" s="0" t="n">
        <v>73.2236</v>
      </c>
      <c r="C4978" s="88" t="b">
        <f aca="false">FALSE()</f>
        <v>0</v>
      </c>
      <c r="D4978" s="88" t="b">
        <f aca="false">FALSE()</f>
        <v>0</v>
      </c>
      <c r="E4978" s="0" t="n">
        <v>-1.24355481038403</v>
      </c>
      <c r="F4978" s="0" t="n">
        <v>-1.72763827406352</v>
      </c>
      <c r="G4978" s="0" t="n">
        <v>-0.170214810383996</v>
      </c>
      <c r="H4978" s="0" t="n">
        <v>-0.231919829789136</v>
      </c>
      <c r="I4978" s="0" t="n">
        <v>0</v>
      </c>
      <c r="J4978" s="87"/>
      <c r="K4978" s="87"/>
      <c r="L4978" s="89" t="s">
        <v>326</v>
      </c>
      <c r="M4978" s="88" t="b">
        <f aca="false">FALSE()</f>
        <v>0</v>
      </c>
      <c r="N4978" s="0" t="n">
        <v>1</v>
      </c>
      <c r="O4978" s="0" t="n">
        <v>71.980045189616</v>
      </c>
      <c r="P4978" s="88" t="b">
        <f aca="false">FALSE()</f>
        <v>0</v>
      </c>
      <c r="Q4978" s="88" t="b">
        <f aca="false">FALSE()</f>
        <v>0</v>
      </c>
      <c r="R4978" s="0" t="n">
        <v>0.1298</v>
      </c>
      <c r="T4978" s="0" t="n">
        <v>72.68693</v>
      </c>
      <c r="U4978" s="0" t="n">
        <v>0</v>
      </c>
      <c r="V4978" s="0" t="n">
        <v>0</v>
      </c>
      <c r="W4978" s="0" t="n">
        <v>0.0141300000000001</v>
      </c>
      <c r="X4978" s="0" t="n">
        <v>0.19368224954671</v>
      </c>
      <c r="Y4978" s="0" t="n">
        <v>-0.0729545429850678</v>
      </c>
      <c r="Z4978" s="0" t="n">
        <v>0.353442405192004</v>
      </c>
      <c r="AA4978" s="89" t="s">
        <v>327</v>
      </c>
      <c r="AB4978" s="0" t="n">
        <v>73.393814810384</v>
      </c>
      <c r="AC4978" s="0" t="n">
        <v>1.51840863494711</v>
      </c>
      <c r="AD4978" s="89" t="s">
        <v>98</v>
      </c>
      <c r="AE4978" s="0" t="n">
        <v>202601</v>
      </c>
      <c r="AF4978" s="90" t="n">
        <v>46044</v>
      </c>
      <c r="AG4978" s="0" t="n">
        <v>1.51840863494711</v>
      </c>
    </row>
    <row r="4979" customFormat="false" ht="15" hidden="false" customHeight="false" outlineLevel="0" collapsed="false">
      <c r="A4979" s="87" t="n">
        <v>46044.8025925926</v>
      </c>
      <c r="B4979" s="0" t="n">
        <v>73.2236</v>
      </c>
      <c r="C4979" s="88" t="b">
        <f aca="false">FALSE()</f>
        <v>0</v>
      </c>
      <c r="D4979" s="88" t="b">
        <f aca="false">FALSE()</f>
        <v>0</v>
      </c>
      <c r="E4979" s="0" t="n">
        <v>-1.26138392311951</v>
      </c>
      <c r="F4979" s="0" t="n">
        <v>-1.75284196608386</v>
      </c>
      <c r="G4979" s="0" t="n">
        <v>-0.216303923119497</v>
      </c>
      <c r="H4979" s="0" t="n">
        <v>-0.294531871046475</v>
      </c>
      <c r="I4979" s="0" t="n">
        <v>0</v>
      </c>
      <c r="J4979" s="87"/>
      <c r="K4979" s="87"/>
      <c r="L4979" s="89" t="s">
        <v>326</v>
      </c>
      <c r="M4979" s="88" t="b">
        <f aca="false">FALSE()</f>
        <v>0</v>
      </c>
      <c r="N4979" s="0" t="n">
        <v>1</v>
      </c>
      <c r="O4979" s="0" t="n">
        <v>71.9622160768805</v>
      </c>
      <c r="P4979" s="88" t="b">
        <f aca="false">FALSE()</f>
        <v>0</v>
      </c>
      <c r="Q4979" s="88" t="b">
        <f aca="false">FALSE()</f>
        <v>0</v>
      </c>
      <c r="R4979" s="0" t="n">
        <v>0.1229</v>
      </c>
      <c r="T4979" s="0" t="n">
        <v>72.70106</v>
      </c>
      <c r="U4979" s="0" t="n">
        <v>0</v>
      </c>
      <c r="V4979" s="0" t="n">
        <v>0</v>
      </c>
      <c r="W4979" s="0" t="n">
        <v>0.0141300000000001</v>
      </c>
      <c r="X4979" s="0" t="n">
        <v>0.19368224954671</v>
      </c>
      <c r="Y4979" s="0" t="n">
        <v>-0.0729545429850678</v>
      </c>
      <c r="Z4979" s="0" t="n">
        <v>0.369421961559753</v>
      </c>
      <c r="AA4979" s="89" t="s">
        <v>327</v>
      </c>
      <c r="AB4979" s="0" t="n">
        <v>73.4399039231195</v>
      </c>
      <c r="AC4979" s="0" t="n">
        <v>1.41448006446007</v>
      </c>
      <c r="AD4979" s="89" t="s">
        <v>98</v>
      </c>
      <c r="AE4979" s="0" t="n">
        <v>202601</v>
      </c>
      <c r="AF4979" s="90" t="n">
        <v>46044</v>
      </c>
      <c r="AG4979" s="0" t="n">
        <v>1.41448006446007</v>
      </c>
    </row>
    <row r="4980" customFormat="false" ht="15" hidden="false" customHeight="false" outlineLevel="0" collapsed="false">
      <c r="A4980" s="87" t="n">
        <v>46044.8122569445</v>
      </c>
      <c r="B4980" s="0" t="n">
        <v>73.2236</v>
      </c>
      <c r="C4980" s="88" t="b">
        <f aca="false">FALSE()</f>
        <v>0</v>
      </c>
      <c r="D4980" s="88" t="b">
        <f aca="false">FALSE()</f>
        <v>0</v>
      </c>
      <c r="E4980" s="0" t="n">
        <v>-1.27679351690186</v>
      </c>
      <c r="F4980" s="0" t="n">
        <v>-1.77463542763612</v>
      </c>
      <c r="G4980" s="0" t="n">
        <v>-0.259973516901837</v>
      </c>
      <c r="H4980" s="0" t="n">
        <v>-0.353784532324141</v>
      </c>
      <c r="I4980" s="0" t="n">
        <v>0</v>
      </c>
      <c r="J4980" s="87"/>
      <c r="K4980" s="87"/>
      <c r="L4980" s="89" t="s">
        <v>326</v>
      </c>
      <c r="M4980" s="88" t="b">
        <f aca="false">FALSE()</f>
        <v>0</v>
      </c>
      <c r="N4980" s="0" t="n">
        <v>1</v>
      </c>
      <c r="O4980" s="0" t="n">
        <v>71.9468064830981</v>
      </c>
      <c r="P4980" s="88" t="b">
        <f aca="false">FALSE()</f>
        <v>0</v>
      </c>
      <c r="Q4980" s="88" t="b">
        <f aca="false">FALSE()</f>
        <v>0</v>
      </c>
      <c r="R4980" s="0" t="n">
        <v>0.1168</v>
      </c>
      <c r="T4980" s="0" t="n">
        <v>72.71519</v>
      </c>
      <c r="U4980" s="0" t="n">
        <v>0</v>
      </c>
      <c r="V4980" s="0" t="n">
        <v>0</v>
      </c>
      <c r="W4980" s="0" t="n">
        <v>0.0141300000000001</v>
      </c>
      <c r="X4980" s="0" t="n">
        <v>0.19368224954671</v>
      </c>
      <c r="Y4980" s="0" t="n">
        <v>-0.0729545429850678</v>
      </c>
      <c r="Z4980" s="0" t="n">
        <v>0.384191758450924</v>
      </c>
      <c r="AA4980" s="89" t="s">
        <v>327</v>
      </c>
      <c r="AB4980" s="0" t="n">
        <v>73.4835735169018</v>
      </c>
      <c r="AC4980" s="0" t="n">
        <v>1.32332354564278</v>
      </c>
      <c r="AD4980" s="89" t="s">
        <v>98</v>
      </c>
      <c r="AE4980" s="0" t="n">
        <v>202601</v>
      </c>
      <c r="AF4980" s="90" t="n">
        <v>46044</v>
      </c>
      <c r="AG4980" s="0" t="n">
        <v>1.32332354564278</v>
      </c>
    </row>
    <row r="4981" customFormat="false" ht="15" hidden="false" customHeight="false" outlineLevel="0" collapsed="false">
      <c r="A4981" s="87" t="n">
        <v>46044.8227083333</v>
      </c>
      <c r="B4981" s="0" t="n">
        <v>73.2236</v>
      </c>
      <c r="C4981" s="88" t="b">
        <f aca="false">FALSE()</f>
        <v>0</v>
      </c>
      <c r="D4981" s="88" t="b">
        <f aca="false">FALSE()</f>
        <v>0</v>
      </c>
      <c r="E4981" s="0" t="n">
        <v>-1.29005307952653</v>
      </c>
      <c r="F4981" s="0" t="n">
        <v>-1.79339561964427</v>
      </c>
      <c r="G4981" s="0" t="n">
        <v>-0.301493079526523</v>
      </c>
      <c r="H4981" s="0" t="n">
        <v>-0.410054672355764</v>
      </c>
      <c r="I4981" s="0" t="n">
        <v>0</v>
      </c>
      <c r="J4981" s="87"/>
      <c r="K4981" s="87"/>
      <c r="L4981" s="89" t="s">
        <v>326</v>
      </c>
      <c r="M4981" s="88" t="b">
        <f aca="false">FALSE()</f>
        <v>0</v>
      </c>
      <c r="N4981" s="0" t="n">
        <v>1</v>
      </c>
      <c r="O4981" s="0" t="n">
        <v>71.9335469204735</v>
      </c>
      <c r="P4981" s="88" t="b">
        <f aca="false">FALSE()</f>
        <v>0</v>
      </c>
      <c r="Q4981" s="88" t="b">
        <f aca="false">FALSE()</f>
        <v>0</v>
      </c>
      <c r="R4981" s="0" t="n">
        <v>0.1114</v>
      </c>
      <c r="T4981" s="0" t="n">
        <v>72.72932</v>
      </c>
      <c r="U4981" s="0" t="n">
        <v>0</v>
      </c>
      <c r="V4981" s="0" t="n">
        <v>0</v>
      </c>
      <c r="W4981" s="0" t="n">
        <v>0.0141300000000001</v>
      </c>
      <c r="X4981" s="0" t="n">
        <v>0.19368224954671</v>
      </c>
      <c r="Y4981" s="0" t="n">
        <v>-0.0729545429850678</v>
      </c>
      <c r="Z4981" s="0" t="n">
        <v>0.397886539763261</v>
      </c>
      <c r="AA4981" s="89" t="s">
        <v>327</v>
      </c>
      <c r="AB4981" s="0" t="n">
        <v>73.5250930795265</v>
      </c>
      <c r="AC4981" s="0" t="n">
        <v>1.24226368726646</v>
      </c>
      <c r="AD4981" s="89" t="s">
        <v>98</v>
      </c>
      <c r="AE4981" s="0" t="n">
        <v>202601</v>
      </c>
      <c r="AF4981" s="90" t="n">
        <v>46044</v>
      </c>
      <c r="AG4981" s="0" t="n">
        <v>1.24226368726646</v>
      </c>
    </row>
    <row r="4982" customFormat="false" ht="15" hidden="false" customHeight="false" outlineLevel="0" collapsed="false">
      <c r="A4982" s="87" t="n">
        <v>46044.8331481482</v>
      </c>
      <c r="B4982" s="0" t="n">
        <v>73.2236</v>
      </c>
      <c r="C4982" s="88" t="b">
        <f aca="false">FALSE()</f>
        <v>0</v>
      </c>
      <c r="D4982" s="88" t="b">
        <f aca="false">FALSE()</f>
        <v>0</v>
      </c>
      <c r="E4982" s="0" t="n">
        <v>-1.30137776249262</v>
      </c>
      <c r="F4982" s="0" t="n">
        <v>-1.80942373859793</v>
      </c>
      <c r="G4982" s="0" t="n">
        <v>-0.341077762492631</v>
      </c>
      <c r="H4982" s="0" t="n">
        <v>-0.463643385476136</v>
      </c>
      <c r="I4982" s="0" t="n">
        <v>0</v>
      </c>
      <c r="J4982" s="87"/>
      <c r="K4982" s="87"/>
      <c r="L4982" s="89" t="s">
        <v>326</v>
      </c>
      <c r="M4982" s="88" t="b">
        <f aca="false">FALSE()</f>
        <v>0</v>
      </c>
      <c r="N4982" s="0" t="n">
        <v>1</v>
      </c>
      <c r="O4982" s="0" t="n">
        <v>71.9222222375074</v>
      </c>
      <c r="P4982" s="88" t="b">
        <f aca="false">FALSE()</f>
        <v>0</v>
      </c>
      <c r="Q4982" s="88" t="b">
        <f aca="false">FALSE()</f>
        <v>0</v>
      </c>
      <c r="R4982" s="0" t="n">
        <v>0.1065</v>
      </c>
      <c r="T4982" s="0" t="n">
        <v>72.74345</v>
      </c>
      <c r="U4982" s="0" t="n">
        <v>0</v>
      </c>
      <c r="V4982" s="0" t="n">
        <v>0</v>
      </c>
      <c r="W4982" s="0" t="n">
        <v>0.0141300000000001</v>
      </c>
      <c r="X4982" s="0" t="n">
        <v>0.19368224954671</v>
      </c>
      <c r="Y4982" s="0" t="n">
        <v>-0.0729545429850678</v>
      </c>
      <c r="Z4982" s="0" t="n">
        <v>0.410613881246311</v>
      </c>
      <c r="AA4982" s="89" t="s">
        <v>327</v>
      </c>
      <c r="AB4982" s="0" t="n">
        <v>73.5646777624926</v>
      </c>
      <c r="AC4982" s="0" t="n">
        <v>1.16934673163661</v>
      </c>
      <c r="AD4982" s="89" t="s">
        <v>98</v>
      </c>
      <c r="AE4982" s="0" t="n">
        <v>202601</v>
      </c>
      <c r="AF4982" s="90" t="n">
        <v>46044</v>
      </c>
      <c r="AG4982" s="0" t="n">
        <v>1.16934673163661</v>
      </c>
    </row>
    <row r="4983" customFormat="false" ht="15" hidden="false" customHeight="false" outlineLevel="0" collapsed="false">
      <c r="A4983" s="87" t="n">
        <v>46044.843599537</v>
      </c>
      <c r="B4983" s="0" t="n">
        <v>73.2236</v>
      </c>
      <c r="C4983" s="88" t="b">
        <f aca="false">FALSE()</f>
        <v>0</v>
      </c>
      <c r="D4983" s="88" t="b">
        <f aca="false">FALSE()</f>
        <v>0</v>
      </c>
      <c r="E4983" s="0" t="n">
        <v>-1.31094245822619</v>
      </c>
      <c r="F4983" s="0" t="n">
        <v>-1.82296483406231</v>
      </c>
      <c r="G4983" s="0" t="n">
        <v>-0.378902458226193</v>
      </c>
      <c r="H4983" s="0" t="n">
        <v>-0.514795619131622</v>
      </c>
      <c r="I4983" s="0" t="n">
        <v>0</v>
      </c>
      <c r="J4983" s="87"/>
      <c r="K4983" s="87"/>
      <c r="L4983" s="89" t="s">
        <v>326</v>
      </c>
      <c r="M4983" s="88" t="b">
        <f aca="false">FALSE()</f>
        <v>0</v>
      </c>
      <c r="N4983" s="0" t="n">
        <v>1</v>
      </c>
      <c r="O4983" s="0" t="n">
        <v>71.9126575417738</v>
      </c>
      <c r="P4983" s="88" t="b">
        <f aca="false">FALSE()</f>
        <v>0</v>
      </c>
      <c r="Q4983" s="88" t="b">
        <f aca="false">FALSE()</f>
        <v>0</v>
      </c>
      <c r="R4983" s="0" t="n">
        <v>0.1021</v>
      </c>
      <c r="T4983" s="0" t="n">
        <v>72.75758</v>
      </c>
      <c r="U4983" s="0" t="n">
        <v>0</v>
      </c>
      <c r="V4983" s="0" t="n">
        <v>0</v>
      </c>
      <c r="W4983" s="0" t="n">
        <v>0.0141300000000001</v>
      </c>
      <c r="X4983" s="0" t="n">
        <v>0.19368224954671</v>
      </c>
      <c r="Y4983" s="0" t="n">
        <v>-0.0729545429850678</v>
      </c>
      <c r="Z4983" s="0" t="n">
        <v>0.422461229113097</v>
      </c>
      <c r="AA4983" s="89" t="s">
        <v>327</v>
      </c>
      <c r="AB4983" s="0" t="n">
        <v>73.6025024582262</v>
      </c>
      <c r="AC4983" s="0" t="n">
        <v>1.10310714424221</v>
      </c>
      <c r="AD4983" s="89" t="s">
        <v>98</v>
      </c>
      <c r="AE4983" s="0" t="n">
        <v>202601</v>
      </c>
      <c r="AF4983" s="90" t="n">
        <v>46044</v>
      </c>
      <c r="AG4983" s="0" t="n">
        <v>1.10310714424221</v>
      </c>
    </row>
    <row r="4984" customFormat="false" ht="15" hidden="false" customHeight="false" outlineLevel="0" collapsed="false">
      <c r="A4984" s="87" t="n">
        <v>46044.8537037037</v>
      </c>
      <c r="B4984" s="0" t="n">
        <v>73.2236</v>
      </c>
      <c r="C4984" s="88" t="b">
        <f aca="false">FALSE()</f>
        <v>0</v>
      </c>
      <c r="D4984" s="88" t="b">
        <f aca="false">FALSE()</f>
        <v>0</v>
      </c>
      <c r="E4984" s="0" t="n">
        <v>-1.3188914773218</v>
      </c>
      <c r="F4984" s="0" t="n">
        <v>-1.83422129707379</v>
      </c>
      <c r="G4984" s="0" t="n">
        <v>-0.415111477321815</v>
      </c>
      <c r="H4984" s="0" t="n">
        <v>-0.5637136622762</v>
      </c>
      <c r="I4984" s="0" t="n">
        <v>0</v>
      </c>
      <c r="J4984" s="87"/>
      <c r="K4984" s="87"/>
      <c r="L4984" s="89" t="s">
        <v>326</v>
      </c>
      <c r="M4984" s="88" t="b">
        <f aca="false">FALSE()</f>
        <v>0</v>
      </c>
      <c r="N4984" s="0" t="n">
        <v>1</v>
      </c>
      <c r="O4984" s="0" t="n">
        <v>71.9047085226782</v>
      </c>
      <c r="P4984" s="88" t="b">
        <f aca="false">FALSE()</f>
        <v>0</v>
      </c>
      <c r="Q4984" s="88" t="b">
        <f aca="false">FALSE()</f>
        <v>0</v>
      </c>
      <c r="R4984" s="0" t="n">
        <v>0.0981</v>
      </c>
      <c r="T4984" s="0" t="n">
        <v>72.77171</v>
      </c>
      <c r="U4984" s="0" t="n">
        <v>0</v>
      </c>
      <c r="V4984" s="0" t="n">
        <v>0</v>
      </c>
      <c r="W4984" s="0" t="n">
        <v>0.0141300000000001</v>
      </c>
      <c r="X4984" s="0" t="n">
        <v>0.19368224954671</v>
      </c>
      <c r="Y4984" s="0" t="n">
        <v>-0.0729545429850678</v>
      </c>
      <c r="Z4984" s="0" t="n">
        <v>0.433500738660902</v>
      </c>
      <c r="AA4984" s="89" t="s">
        <v>327</v>
      </c>
      <c r="AB4984" s="0" t="n">
        <v>73.6387114773218</v>
      </c>
      <c r="AC4984" s="0" t="n">
        <v>1.04242036909993</v>
      </c>
      <c r="AD4984" s="89" t="s">
        <v>98</v>
      </c>
      <c r="AE4984" s="0" t="n">
        <v>202601</v>
      </c>
      <c r="AF4984" s="90" t="n">
        <v>46044</v>
      </c>
      <c r="AG4984" s="0" t="n">
        <v>1.04242036909993</v>
      </c>
    </row>
    <row r="4985" customFormat="false" ht="15" hidden="false" customHeight="false" outlineLevel="0" collapsed="false">
      <c r="A4985" s="87" t="n">
        <v>46044.8641550926</v>
      </c>
      <c r="B4985" s="0" t="n">
        <v>73.2236</v>
      </c>
      <c r="C4985" s="88" t="b">
        <f aca="false">FALSE()</f>
        <v>0</v>
      </c>
      <c r="D4985" s="88" t="b">
        <f aca="false">FALSE()</f>
        <v>0</v>
      </c>
      <c r="E4985" s="0" t="n">
        <v>-1.32534539965359</v>
      </c>
      <c r="F4985" s="0" t="n">
        <v>-1.84336241125831</v>
      </c>
      <c r="G4985" s="0" t="n">
        <v>-0.449825399653591</v>
      </c>
      <c r="H4985" s="0" t="n">
        <v>-0.610566696489866</v>
      </c>
      <c r="I4985" s="0" t="n">
        <v>0</v>
      </c>
      <c r="J4985" s="87"/>
      <c r="K4985" s="87"/>
      <c r="L4985" s="89" t="s">
        <v>326</v>
      </c>
      <c r="M4985" s="88" t="b">
        <f aca="false">FALSE()</f>
        <v>0</v>
      </c>
      <c r="N4985" s="0" t="n">
        <v>1</v>
      </c>
      <c r="O4985" s="0" t="n">
        <v>71.8982546003464</v>
      </c>
      <c r="P4985" s="88" t="b">
        <f aca="false">FALSE()</f>
        <v>0</v>
      </c>
      <c r="Q4985" s="88" t="b">
        <f aca="false">FALSE()</f>
        <v>0</v>
      </c>
      <c r="R4985" s="0" t="n">
        <v>0.0943</v>
      </c>
      <c r="T4985" s="0" t="n">
        <v>72.78584</v>
      </c>
      <c r="U4985" s="0" t="n">
        <v>0</v>
      </c>
      <c r="V4985" s="0" t="n">
        <v>0</v>
      </c>
      <c r="W4985" s="0" t="n">
        <v>0.0141300000000001</v>
      </c>
      <c r="X4985" s="0" t="n">
        <v>0.19368224954671</v>
      </c>
      <c r="Y4985" s="0" t="n">
        <v>-0.0729545429850678</v>
      </c>
      <c r="Z4985" s="0" t="n">
        <v>0.443792699826797</v>
      </c>
      <c r="AA4985" s="89" t="s">
        <v>327</v>
      </c>
      <c r="AB4985" s="0" t="n">
        <v>73.6734253996536</v>
      </c>
      <c r="AC4985" s="0" t="n">
        <v>0.986406491523736</v>
      </c>
      <c r="AD4985" s="89" t="s">
        <v>98</v>
      </c>
      <c r="AE4985" s="0" t="n">
        <v>202601</v>
      </c>
      <c r="AF4985" s="90" t="n">
        <v>46044</v>
      </c>
      <c r="AG4985" s="0" t="n">
        <v>0.986406491523736</v>
      </c>
    </row>
    <row r="4986" customFormat="false" ht="15" hidden="false" customHeight="false" outlineLevel="0" collapsed="false">
      <c r="A4986" s="87" t="n">
        <v>46044.8746064815</v>
      </c>
      <c r="B4986" s="0" t="n">
        <v>73.5062</v>
      </c>
      <c r="C4986" s="88" t="b">
        <f aca="false">FALSE()</f>
        <v>0</v>
      </c>
      <c r="D4986" s="88" t="b">
        <f aca="false">FALSE()</f>
        <v>0</v>
      </c>
      <c r="E4986" s="0" t="n">
        <v>-1.61928225111512</v>
      </c>
      <c r="F4986" s="0" t="n">
        <v>-2.25254093765933</v>
      </c>
      <c r="G4986" s="0" t="n">
        <v>-0.263342251115091</v>
      </c>
      <c r="H4986" s="0" t="n">
        <v>-0.35697964644902</v>
      </c>
      <c r="I4986" s="0" t="n">
        <v>0.282600000000002</v>
      </c>
      <c r="J4986" s="87"/>
      <c r="K4986" s="87"/>
      <c r="L4986" s="89" t="s">
        <v>326</v>
      </c>
      <c r="M4986" s="88" t="b">
        <f aca="false">FALSE()</f>
        <v>0</v>
      </c>
      <c r="N4986" s="0" t="n">
        <v>1</v>
      </c>
      <c r="O4986" s="0" t="n">
        <v>71.8869177488849</v>
      </c>
      <c r="P4986" s="88" t="b">
        <f aca="false">FALSE()</f>
        <v>0</v>
      </c>
      <c r="Q4986" s="88" t="b">
        <f aca="false">FALSE()</f>
        <v>0</v>
      </c>
      <c r="R4986" s="0" t="n">
        <v>0.1246</v>
      </c>
      <c r="T4986" s="0" t="n">
        <v>72.82823</v>
      </c>
      <c r="U4986" s="0" t="n">
        <v>0</v>
      </c>
      <c r="V4986" s="0" t="n">
        <v>0.282600000000002</v>
      </c>
      <c r="W4986" s="0" t="n">
        <v>0.0423900000000003</v>
      </c>
      <c r="X4986" s="0" t="n">
        <v>0.189292082576943</v>
      </c>
      <c r="Y4986" s="0" t="n">
        <v>1.26899126857227</v>
      </c>
      <c r="Z4986" s="0" t="n">
        <v>0.470656125557556</v>
      </c>
      <c r="AA4986" s="89" t="s">
        <v>327</v>
      </c>
      <c r="AB4986" s="0" t="n">
        <v>73.7695422511151</v>
      </c>
      <c r="AC4986" s="0" t="n">
        <v>1.44047843677137</v>
      </c>
      <c r="AD4986" s="89" t="s">
        <v>98</v>
      </c>
      <c r="AE4986" s="0" t="n">
        <v>202601</v>
      </c>
      <c r="AF4986" s="90" t="n">
        <v>46044</v>
      </c>
      <c r="AG4986" s="0" t="n">
        <v>1.44047843677137</v>
      </c>
    </row>
    <row r="4987" customFormat="false" ht="15" hidden="false" customHeight="false" outlineLevel="0" collapsed="false">
      <c r="A4987" s="87" t="n">
        <v>46044.8850578704</v>
      </c>
      <c r="B4987" s="0" t="n">
        <v>73.5062</v>
      </c>
      <c r="C4987" s="88" t="b">
        <f aca="false">FALSE()</f>
        <v>0</v>
      </c>
      <c r="D4987" s="88" t="b">
        <f aca="false">FALSE()</f>
        <v>0</v>
      </c>
      <c r="E4987" s="0" t="n">
        <v>-1.58389062454978</v>
      </c>
      <c r="F4987" s="0" t="n">
        <v>-2.20222437002339</v>
      </c>
      <c r="G4987" s="0" t="n">
        <v>-0.340990624549761</v>
      </c>
      <c r="H4987" s="0" t="n">
        <v>-0.461751654552993</v>
      </c>
      <c r="I4987" s="0" t="n">
        <v>0</v>
      </c>
      <c r="J4987" s="87"/>
      <c r="K4987" s="87"/>
      <c r="L4987" s="89" t="s">
        <v>326</v>
      </c>
      <c r="M4987" s="88" t="b">
        <f aca="false">FALSE()</f>
        <v>0</v>
      </c>
      <c r="N4987" s="0" t="n">
        <v>0</v>
      </c>
      <c r="O4987" s="0" t="n">
        <v>71.9223093754502</v>
      </c>
      <c r="P4987" s="88" t="b">
        <f aca="false">FALSE()</f>
        <v>0</v>
      </c>
      <c r="Q4987" s="88" t="b">
        <f aca="false">FALSE()</f>
        <v>0</v>
      </c>
      <c r="R4987" s="0" t="n">
        <v>0.0861</v>
      </c>
      <c r="T4987" s="0" t="n">
        <v>72.88475</v>
      </c>
      <c r="U4987" s="0" t="n">
        <v>0</v>
      </c>
      <c r="V4987" s="0" t="n">
        <v>0</v>
      </c>
      <c r="W4987" s="0" t="n">
        <v>0.0565200000000004</v>
      </c>
      <c r="X4987" s="0" t="n">
        <v>0.173657805074112</v>
      </c>
      <c r="Y4987" s="0" t="n">
        <v>-0.325467663119889</v>
      </c>
      <c r="Z4987" s="0" t="n">
        <v>0.481220312274888</v>
      </c>
      <c r="AA4987" s="89" t="s">
        <v>327</v>
      </c>
      <c r="AB4987" s="0" t="n">
        <v>73.8471906245498</v>
      </c>
      <c r="AC4987" s="0" t="n">
        <v>1.29140434048224</v>
      </c>
      <c r="AD4987" s="89" t="s">
        <v>98</v>
      </c>
      <c r="AE4987" s="0" t="n">
        <v>202601</v>
      </c>
      <c r="AF4987" s="90" t="n">
        <v>46044</v>
      </c>
      <c r="AG4987" s="0" t="n">
        <v>1.29140434048224</v>
      </c>
    </row>
    <row r="4988" customFormat="false" ht="15" hidden="false" customHeight="false" outlineLevel="0" collapsed="false">
      <c r="A4988" s="87" t="n">
        <v>46044.8951851852</v>
      </c>
      <c r="B4988" s="0" t="n">
        <v>73.5062</v>
      </c>
      <c r="C4988" s="88" t="b">
        <f aca="false">FALSE()</f>
        <v>0</v>
      </c>
      <c r="D4988" s="88" t="b">
        <f aca="false">FALSE()</f>
        <v>0</v>
      </c>
      <c r="E4988" s="0" t="n">
        <v>-1.53426689564444</v>
      </c>
      <c r="F4988" s="0" t="n">
        <v>-2.13175724128436</v>
      </c>
      <c r="G4988" s="0" t="n">
        <v>-0.404406895644428</v>
      </c>
      <c r="H4988" s="0" t="n">
        <v>-0.547156778478922</v>
      </c>
      <c r="I4988" s="0" t="n">
        <v>0</v>
      </c>
      <c r="J4988" s="87"/>
      <c r="K4988" s="87"/>
      <c r="L4988" s="89" t="s">
        <v>326</v>
      </c>
      <c r="M4988" s="88" t="b">
        <f aca="false">FALSE()</f>
        <v>0</v>
      </c>
      <c r="N4988" s="0" t="n">
        <v>0</v>
      </c>
      <c r="O4988" s="0" t="n">
        <v>71.9719331043556</v>
      </c>
      <c r="P4988" s="88" t="b">
        <f aca="false">FALSE()</f>
        <v>0</v>
      </c>
      <c r="Q4988" s="88" t="b">
        <f aca="false">FALSE()</f>
        <v>0</v>
      </c>
      <c r="R4988" s="0" t="n">
        <v>0.0777</v>
      </c>
      <c r="T4988" s="0" t="n">
        <v>72.94127</v>
      </c>
      <c r="U4988" s="0" t="n">
        <v>0</v>
      </c>
      <c r="V4988" s="0" t="n">
        <v>0</v>
      </c>
      <c r="W4988" s="0" t="n">
        <v>0.0565200000000004</v>
      </c>
      <c r="X4988" s="0" t="n">
        <v>0.173657805074112</v>
      </c>
      <c r="Y4988" s="0" t="n">
        <v>-0.325467663119889</v>
      </c>
      <c r="Z4988" s="0" t="n">
        <v>0.484668447822219</v>
      </c>
      <c r="AA4988" s="89" t="s">
        <v>327</v>
      </c>
      <c r="AB4988" s="0" t="n">
        <v>73.9106068956444</v>
      </c>
      <c r="AC4988" s="0" t="n">
        <v>1.1656009433633</v>
      </c>
      <c r="AD4988" s="89" t="s">
        <v>98</v>
      </c>
      <c r="AE4988" s="0" t="n">
        <v>202601</v>
      </c>
      <c r="AF4988" s="90" t="n">
        <v>46044</v>
      </c>
      <c r="AG4988" s="0" t="n">
        <v>1.1656009433633</v>
      </c>
    </row>
    <row r="4989" customFormat="false" ht="15" hidden="false" customHeight="false" outlineLevel="0" collapsed="false">
      <c r="A4989" s="87" t="n">
        <v>46044.9056481482</v>
      </c>
      <c r="B4989" s="0" t="n">
        <v>73.5062</v>
      </c>
      <c r="C4989" s="88" t="b">
        <f aca="false">FALSE()</f>
        <v>0</v>
      </c>
      <c r="D4989" s="88" t="b">
        <f aca="false">FALSE()</f>
        <v>0</v>
      </c>
      <c r="E4989" s="0" t="n">
        <v>-1.40818966457449</v>
      </c>
      <c r="F4989" s="0" t="n">
        <v>-1.95316023011328</v>
      </c>
      <c r="G4989" s="0" t="n">
        <v>-0.419449664574486</v>
      </c>
      <c r="H4989" s="0" t="n">
        <v>-0.567393951189703</v>
      </c>
      <c r="I4989" s="0" t="n">
        <v>0</v>
      </c>
      <c r="J4989" s="87"/>
      <c r="K4989" s="87"/>
      <c r="L4989" s="89" t="s">
        <v>326</v>
      </c>
      <c r="M4989" s="88" t="b">
        <f aca="false">FALSE()</f>
        <v>0</v>
      </c>
      <c r="N4989" s="0" t="n">
        <v>0</v>
      </c>
      <c r="O4989" s="0" t="n">
        <v>72.0980103354255</v>
      </c>
      <c r="P4989" s="88" t="b">
        <f aca="false">FALSE()</f>
        <v>0</v>
      </c>
      <c r="Q4989" s="88" t="b">
        <f aca="false">FALSE()</f>
        <v>0</v>
      </c>
      <c r="R4989" s="0" t="n">
        <v>0.0721</v>
      </c>
      <c r="T4989" s="0" t="n">
        <v>73.01183</v>
      </c>
      <c r="U4989" s="0" t="n">
        <v>0</v>
      </c>
      <c r="V4989" s="0" t="n">
        <v>0</v>
      </c>
      <c r="W4989" s="0" t="n">
        <v>0.0705600000000004</v>
      </c>
      <c r="X4989" s="0" t="n">
        <v>0.15533510939426</v>
      </c>
      <c r="Y4989" s="0" t="n">
        <v>-0.454243733275459</v>
      </c>
      <c r="Z4989" s="0" t="n">
        <v>0.456909832287248</v>
      </c>
      <c r="AA4989" s="89" t="s">
        <v>327</v>
      </c>
      <c r="AB4989" s="0" t="n">
        <v>73.9256496645745</v>
      </c>
      <c r="AC4989" s="0" t="n">
        <v>1.08198590852211</v>
      </c>
      <c r="AD4989" s="89" t="s">
        <v>98</v>
      </c>
      <c r="AE4989" s="0" t="n">
        <v>202601</v>
      </c>
      <c r="AF4989" s="90" t="n">
        <v>46044</v>
      </c>
      <c r="AG4989" s="0" t="n">
        <v>1.08198590852211</v>
      </c>
    </row>
    <row r="4990" customFormat="false" ht="15" hidden="false" customHeight="false" outlineLevel="0" collapsed="false">
      <c r="A4990" s="87" t="n">
        <v>46044.9161111111</v>
      </c>
      <c r="B4990" s="0" t="n">
        <v>73.5062</v>
      </c>
      <c r="C4990" s="88" t="b">
        <f aca="false">FALSE()</f>
        <v>0</v>
      </c>
      <c r="D4990" s="88" t="b">
        <f aca="false">FALSE()</f>
        <v>0</v>
      </c>
      <c r="E4990" s="0" t="n">
        <v>-1.25362487827427</v>
      </c>
      <c r="F4990" s="0" t="n">
        <v>-1.73505909811831</v>
      </c>
      <c r="G4990" s="0" t="n">
        <v>-0.40600487827426</v>
      </c>
      <c r="H4990" s="0" t="n">
        <v>-0.549306949972481</v>
      </c>
      <c r="I4990" s="0" t="n">
        <v>0</v>
      </c>
      <c r="J4990" s="87"/>
      <c r="K4990" s="87"/>
      <c r="L4990" s="89" t="s">
        <v>326</v>
      </c>
      <c r="M4990" s="88" t="b">
        <f aca="false">FALSE()</f>
        <v>0</v>
      </c>
      <c r="N4990" s="0" t="n">
        <v>0</v>
      </c>
      <c r="O4990" s="0" t="n">
        <v>72.2525751217257</v>
      </c>
      <c r="P4990" s="88" t="b">
        <f aca="false">FALSE()</f>
        <v>0</v>
      </c>
      <c r="Q4990" s="88" t="b">
        <f aca="false">FALSE()</f>
        <v>0</v>
      </c>
      <c r="R4990" s="0" t="n">
        <v>0.0681</v>
      </c>
      <c r="T4990" s="0" t="n">
        <v>73.08239</v>
      </c>
      <c r="U4990" s="0" t="n">
        <v>0</v>
      </c>
      <c r="V4990" s="0" t="n">
        <v>0</v>
      </c>
      <c r="W4990" s="0" t="n">
        <v>0.0705600000000004</v>
      </c>
      <c r="X4990" s="0" t="n">
        <v>0.15533510939426</v>
      </c>
      <c r="Y4990" s="0" t="n">
        <v>-0.454243733275459</v>
      </c>
      <c r="Z4990" s="0" t="n">
        <v>0.414907439137133</v>
      </c>
      <c r="AA4990" s="89" t="s">
        <v>327</v>
      </c>
      <c r="AB4990" s="0" t="n">
        <v>73.9122048782743</v>
      </c>
      <c r="AC4990" s="0" t="n">
        <v>1.02145673955951</v>
      </c>
      <c r="AD4990" s="89" t="s">
        <v>98</v>
      </c>
      <c r="AE4990" s="0" t="n">
        <v>202601</v>
      </c>
      <c r="AF4990" s="90" t="n">
        <v>46044</v>
      </c>
      <c r="AG4990" s="0" t="n">
        <v>1.02145673955951</v>
      </c>
    </row>
    <row r="4991" customFormat="false" ht="15" hidden="false" customHeight="false" outlineLevel="0" collapsed="false">
      <c r="A4991" s="87" t="n">
        <v>46044.9265625</v>
      </c>
      <c r="B4991" s="0" t="n">
        <v>73.5062</v>
      </c>
      <c r="C4991" s="88" t="b">
        <f aca="false">FALSE()</f>
        <v>0</v>
      </c>
      <c r="D4991" s="88" t="b">
        <f aca="false">FALSE()</f>
        <v>0</v>
      </c>
      <c r="E4991" s="0" t="n">
        <v>-1.06049329320572</v>
      </c>
      <c r="F4991" s="0" t="n">
        <v>-1.46384560440248</v>
      </c>
      <c r="G4991" s="0" t="n">
        <v>-0.353993293205718</v>
      </c>
      <c r="H4991" s="0" t="n">
        <v>-0.47927479935025</v>
      </c>
      <c r="I4991" s="0" t="n">
        <v>0</v>
      </c>
      <c r="J4991" s="87"/>
      <c r="K4991" s="87"/>
      <c r="L4991" s="89" t="s">
        <v>326</v>
      </c>
      <c r="M4991" s="88" t="b">
        <f aca="false">FALSE()</f>
        <v>0</v>
      </c>
      <c r="N4991" s="0" t="n">
        <v>0</v>
      </c>
      <c r="O4991" s="0" t="n">
        <v>72.4457067067943</v>
      </c>
      <c r="P4991" s="88" t="b">
        <f aca="false">FALSE()</f>
        <v>0</v>
      </c>
      <c r="Q4991" s="88" t="b">
        <f aca="false">FALSE()</f>
        <v>0</v>
      </c>
      <c r="R4991" s="0" t="n">
        <v>0.0666</v>
      </c>
      <c r="T4991" s="0" t="n">
        <v>73.15295</v>
      </c>
      <c r="U4991" s="0" t="n">
        <v>0</v>
      </c>
      <c r="V4991" s="0" t="n">
        <v>0</v>
      </c>
      <c r="W4991" s="0" t="n">
        <v>0.0705600000000004</v>
      </c>
      <c r="X4991" s="0" t="n">
        <v>0.15533510939426</v>
      </c>
      <c r="Y4991" s="0" t="n">
        <v>-0.454243733275459</v>
      </c>
      <c r="Z4991" s="0" t="n">
        <v>0.353621646602859</v>
      </c>
      <c r="AA4991" s="89" t="s">
        <v>327</v>
      </c>
      <c r="AB4991" s="0" t="n">
        <v>73.8601932932057</v>
      </c>
      <c r="AC4991" s="0" t="n">
        <v>0.998949027565403</v>
      </c>
      <c r="AD4991" s="89" t="s">
        <v>98</v>
      </c>
      <c r="AE4991" s="0" t="n">
        <v>202601</v>
      </c>
      <c r="AF4991" s="90" t="n">
        <v>46044</v>
      </c>
      <c r="AG4991" s="0" t="n">
        <v>0.998949027565403</v>
      </c>
    </row>
    <row r="4992" customFormat="false" ht="15" hidden="false" customHeight="false" outlineLevel="0" collapsed="false">
      <c r="A4992" s="87" t="n">
        <v>46044.9366898148</v>
      </c>
      <c r="B4992" s="0" t="n">
        <v>73.5062</v>
      </c>
      <c r="C4992" s="88" t="b">
        <f aca="false">FALSE()</f>
        <v>0</v>
      </c>
      <c r="D4992" s="88" t="b">
        <f aca="false">FALSE()</f>
        <v>0</v>
      </c>
      <c r="E4992" s="0" t="n">
        <v>-0.917908903287838</v>
      </c>
      <c r="F4992" s="0" t="n">
        <v>-1.26454127713914</v>
      </c>
      <c r="G4992" s="0" t="n">
        <v>-0.324448903287845</v>
      </c>
      <c r="H4992" s="0" t="n">
        <v>-0.439450158040527</v>
      </c>
      <c r="I4992" s="0" t="n">
        <v>0</v>
      </c>
      <c r="J4992" s="87"/>
      <c r="K4992" s="87"/>
      <c r="L4992" s="89" t="s">
        <v>326</v>
      </c>
      <c r="M4992" s="88" t="b">
        <f aca="false">FALSE()</f>
        <v>0</v>
      </c>
      <c r="N4992" s="0" t="n">
        <v>0</v>
      </c>
      <c r="O4992" s="0" t="n">
        <v>72.5882910967122</v>
      </c>
      <c r="P4992" s="88" t="b">
        <f aca="false">FALSE()</f>
        <v>0</v>
      </c>
      <c r="Q4992" s="88" t="b">
        <f aca="false">FALSE()</f>
        <v>0</v>
      </c>
      <c r="R4992" s="0" t="n">
        <v>0.0637</v>
      </c>
      <c r="T4992" s="0" t="n">
        <v>73.20947</v>
      </c>
      <c r="U4992" s="0" t="n">
        <v>0</v>
      </c>
      <c r="V4992" s="0" t="n">
        <v>0</v>
      </c>
      <c r="W4992" s="0" t="n">
        <v>0.0565200000000004</v>
      </c>
      <c r="X4992" s="0" t="n">
        <v>0.147841727604398</v>
      </c>
      <c r="Y4992" s="0" t="n">
        <v>-0.382300727378128</v>
      </c>
      <c r="Z4992" s="0" t="n">
        <v>0.310589451643918</v>
      </c>
      <c r="AA4992" s="89" t="s">
        <v>327</v>
      </c>
      <c r="AB4992" s="0" t="n">
        <v>73.8306489032879</v>
      </c>
      <c r="AC4992" s="0" t="n">
        <v>0.9553769402967</v>
      </c>
      <c r="AD4992" s="89" t="s">
        <v>98</v>
      </c>
      <c r="AE4992" s="0" t="n">
        <v>202601</v>
      </c>
      <c r="AF4992" s="90" t="n">
        <v>46044</v>
      </c>
      <c r="AG4992" s="0" t="n">
        <v>0.9553769402967</v>
      </c>
    </row>
    <row r="4993" customFormat="false" ht="15" hidden="false" customHeight="false" outlineLevel="0" collapsed="false">
      <c r="A4993" s="87" t="n">
        <v>46044.9471412037</v>
      </c>
      <c r="B4993" s="0" t="n">
        <v>73.5062</v>
      </c>
      <c r="C4993" s="88" t="b">
        <f aca="false">FALSE()</f>
        <v>0</v>
      </c>
      <c r="D4993" s="88" t="b">
        <f aca="false">FALSE()</f>
        <v>0</v>
      </c>
      <c r="E4993" s="0" t="n">
        <v>-0.831316264763558</v>
      </c>
      <c r="F4993" s="0" t="n">
        <v>-1.14388385923278</v>
      </c>
      <c r="G4993" s="0" t="n">
        <v>-0.32263626476356</v>
      </c>
      <c r="H4993" s="0" t="n">
        <v>-0.437005756946415</v>
      </c>
      <c r="I4993" s="0" t="n">
        <v>0</v>
      </c>
      <c r="J4993" s="87"/>
      <c r="K4993" s="87"/>
      <c r="L4993" s="89" t="s">
        <v>326</v>
      </c>
      <c r="M4993" s="88" t="b">
        <f aca="false">FALSE()</f>
        <v>0</v>
      </c>
      <c r="N4993" s="0" t="n">
        <v>0</v>
      </c>
      <c r="O4993" s="0" t="n">
        <v>72.6748837352365</v>
      </c>
      <c r="P4993" s="88" t="b">
        <f aca="false">FALSE()</f>
        <v>0</v>
      </c>
      <c r="Q4993" s="88" t="b">
        <f aca="false">FALSE()</f>
        <v>0</v>
      </c>
      <c r="R4993" s="0" t="n">
        <v>0.0588</v>
      </c>
      <c r="T4993" s="0" t="n">
        <v>73.25186</v>
      </c>
      <c r="U4993" s="0" t="n">
        <v>0</v>
      </c>
      <c r="V4993" s="0" t="n">
        <v>0</v>
      </c>
      <c r="W4993" s="0" t="n">
        <v>0.0423900000000003</v>
      </c>
      <c r="X4993" s="0" t="n">
        <v>0.138293273041104</v>
      </c>
      <c r="Y4993" s="0" t="n">
        <v>-0.306522501549305</v>
      </c>
      <c r="Z4993" s="0" t="n">
        <v>0.288488132381782</v>
      </c>
      <c r="AA4993" s="89" t="s">
        <v>327</v>
      </c>
      <c r="AB4993" s="0" t="n">
        <v>73.8288362647636</v>
      </c>
      <c r="AC4993" s="0" t="n">
        <v>0.881630720474172</v>
      </c>
      <c r="AD4993" s="89" t="s">
        <v>98</v>
      </c>
      <c r="AE4993" s="0" t="n">
        <v>202601</v>
      </c>
      <c r="AF4993" s="90" t="n">
        <v>46044</v>
      </c>
      <c r="AG4993" s="0" t="n">
        <v>0.881630720474172</v>
      </c>
    </row>
    <row r="4994" customFormat="false" ht="15" hidden="false" customHeight="false" outlineLevel="0" collapsed="false">
      <c r="A4994" s="87" t="n">
        <v>46044.9576041667</v>
      </c>
      <c r="B4994" s="0" t="n">
        <v>73.5062</v>
      </c>
      <c r="C4994" s="88" t="b">
        <f aca="false">FALSE()</f>
        <v>0</v>
      </c>
      <c r="D4994" s="88" t="b">
        <f aca="false">FALSE()</f>
        <v>0</v>
      </c>
      <c r="E4994" s="0" t="n">
        <v>-0.726545082509276</v>
      </c>
      <c r="F4994" s="0" t="n">
        <v>-0.998280471833714</v>
      </c>
      <c r="G4994" s="0" t="n">
        <v>-0.302645082509272</v>
      </c>
      <c r="H4994" s="0" t="n">
        <v>-0.410039043655204</v>
      </c>
      <c r="I4994" s="0" t="n">
        <v>0</v>
      </c>
      <c r="J4994" s="87"/>
      <c r="K4994" s="87"/>
      <c r="L4994" s="89" t="s">
        <v>326</v>
      </c>
      <c r="M4994" s="88" t="b">
        <f aca="false">FALSE()</f>
        <v>0</v>
      </c>
      <c r="N4994" s="0" t="n">
        <v>0</v>
      </c>
      <c r="O4994" s="0" t="n">
        <v>72.7796549174907</v>
      </c>
      <c r="P4994" s="88" t="b">
        <f aca="false">FALSE()</f>
        <v>0</v>
      </c>
      <c r="Q4994" s="88" t="b">
        <f aca="false">FALSE()</f>
        <v>0</v>
      </c>
      <c r="R4994" s="0" t="n">
        <v>0.0549</v>
      </c>
      <c r="T4994" s="0" t="n">
        <v>73.29425</v>
      </c>
      <c r="U4994" s="0" t="n">
        <v>0</v>
      </c>
      <c r="V4994" s="0" t="n">
        <v>0</v>
      </c>
      <c r="W4994" s="0" t="n">
        <v>0.0423900000000003</v>
      </c>
      <c r="X4994" s="0" t="n">
        <v>0.138293273041104</v>
      </c>
      <c r="Y4994" s="0" t="n">
        <v>-0.306522501549305</v>
      </c>
      <c r="Z4994" s="0" t="n">
        <v>0.257297541254638</v>
      </c>
      <c r="AA4994" s="89" t="s">
        <v>327</v>
      </c>
      <c r="AB4994" s="0" t="n">
        <v>73.8088450825093</v>
      </c>
      <c r="AC4994" s="0" t="n">
        <v>0.823754471055137</v>
      </c>
      <c r="AD4994" s="89" t="s">
        <v>98</v>
      </c>
      <c r="AE4994" s="0" t="n">
        <v>202601</v>
      </c>
      <c r="AF4994" s="90" t="n">
        <v>46044</v>
      </c>
      <c r="AG4994" s="0" t="n">
        <v>0.823754471055137</v>
      </c>
    </row>
    <row r="4995" customFormat="false" ht="15" hidden="false" customHeight="false" outlineLevel="0" collapsed="false">
      <c r="A4995" s="87" t="n">
        <v>46044.9680671296</v>
      </c>
      <c r="B4995" s="0" t="n">
        <v>73.2236</v>
      </c>
      <c r="C4995" s="88" t="b">
        <f aca="false">FALSE()</f>
        <v>0</v>
      </c>
      <c r="D4995" s="88" t="b">
        <f aca="false">FALSE()</f>
        <v>0</v>
      </c>
      <c r="E4995" s="0" t="n">
        <v>-0.322254330468041</v>
      </c>
      <c r="F4995" s="0" t="n">
        <v>-0.442041676334547</v>
      </c>
      <c r="G4995" s="0" t="n">
        <v>-0.52007433046802</v>
      </c>
      <c r="H4995" s="0" t="n">
        <v>-0.705246023051967</v>
      </c>
      <c r="I4995" s="0" t="n">
        <v>-0.282600000000002</v>
      </c>
      <c r="J4995" s="87"/>
      <c r="K4995" s="87"/>
      <c r="L4995" s="89" t="s">
        <v>326</v>
      </c>
      <c r="M4995" s="88" t="b">
        <f aca="false">FALSE()</f>
        <v>0</v>
      </c>
      <c r="N4995" s="0" t="n">
        <v>0</v>
      </c>
      <c r="O4995" s="0" t="n">
        <v>72.901345669532</v>
      </c>
      <c r="P4995" s="88" t="b">
        <f aca="false">FALSE()</f>
        <v>0</v>
      </c>
      <c r="Q4995" s="88" t="b">
        <f aca="false">FALSE()</f>
        <v>0</v>
      </c>
      <c r="R4995" s="0" t="n">
        <v>0.0313</v>
      </c>
      <c r="T4995" s="0" t="n">
        <v>73.32251</v>
      </c>
      <c r="U4995" s="0" t="n">
        <v>0</v>
      </c>
      <c r="V4995" s="0" t="n">
        <v>-0.282600000000002</v>
      </c>
      <c r="W4995" s="0" t="n">
        <v>0.0282600000000002</v>
      </c>
      <c r="X4995" s="0" t="n">
        <v>0.156138266660642</v>
      </c>
      <c r="Y4995" s="0" t="n">
        <v>-1.99092769920162</v>
      </c>
      <c r="Z4995" s="0" t="n">
        <v>0.210582165234017</v>
      </c>
      <c r="AA4995" s="89" t="s">
        <v>327</v>
      </c>
      <c r="AB4995" s="0" t="n">
        <v>73.743674330468</v>
      </c>
      <c r="AC4995" s="0" t="n">
        <v>-0.469697896258555</v>
      </c>
      <c r="AD4995" s="89" t="s">
        <v>98</v>
      </c>
      <c r="AE4995" s="0" t="n">
        <v>202601</v>
      </c>
      <c r="AF4995" s="90" t="n">
        <v>46044</v>
      </c>
      <c r="AG4995" s="0" t="n">
        <v>0.469697896258555</v>
      </c>
    </row>
    <row r="4996" customFormat="false" ht="15" hidden="false" customHeight="false" outlineLevel="0" collapsed="false">
      <c r="A4996" s="87" t="n">
        <v>46044.9781712963</v>
      </c>
      <c r="B4996" s="0" t="n">
        <v>73.5062</v>
      </c>
      <c r="C4996" s="88" t="b">
        <f aca="false">FALSE()</f>
        <v>0</v>
      </c>
      <c r="D4996" s="88" t="b">
        <f aca="false">FALSE()</f>
        <v>0</v>
      </c>
      <c r="E4996" s="0" t="n">
        <v>-0.431241482291568</v>
      </c>
      <c r="F4996" s="0" t="n">
        <v>-0.590135788016992</v>
      </c>
      <c r="G4996" s="0" t="n">
        <v>-0.148641482291566</v>
      </c>
      <c r="H4996" s="0" t="n">
        <v>-0.201808162641017</v>
      </c>
      <c r="I4996" s="0" t="n">
        <v>0.282600000000002</v>
      </c>
      <c r="J4996" s="87"/>
      <c r="K4996" s="87"/>
      <c r="L4996" s="89" t="s">
        <v>326</v>
      </c>
      <c r="M4996" s="88" t="b">
        <f aca="false">FALSE()</f>
        <v>0</v>
      </c>
      <c r="N4996" s="0" t="n">
        <v>0</v>
      </c>
      <c r="O4996" s="0" t="n">
        <v>73.0749585177084</v>
      </c>
      <c r="P4996" s="88" t="b">
        <f aca="false">FALSE()</f>
        <v>0</v>
      </c>
      <c r="Q4996" s="88" t="b">
        <f aca="false">FALSE()</f>
        <v>0</v>
      </c>
      <c r="R4996" s="0" t="n">
        <v>0.065</v>
      </c>
      <c r="T4996" s="0" t="n">
        <v>73.3649</v>
      </c>
      <c r="U4996" s="0" t="n">
        <v>0</v>
      </c>
      <c r="V4996" s="0" t="n">
        <v>0.282600000000002</v>
      </c>
      <c r="W4996" s="0" t="n">
        <v>0.0423900000000003</v>
      </c>
      <c r="X4996" s="0" t="n">
        <v>0.165926597277866</v>
      </c>
      <c r="Y4996" s="0" t="n">
        <v>1.44768833894508</v>
      </c>
      <c r="Z4996" s="0" t="n">
        <v>0.144970741145782</v>
      </c>
      <c r="AA4996" s="89" t="s">
        <v>327</v>
      </c>
      <c r="AB4996" s="0" t="n">
        <v>73.6548414822916</v>
      </c>
      <c r="AC4996" s="0" t="n">
        <v>0.974679434506791</v>
      </c>
      <c r="AD4996" s="89" t="s">
        <v>98</v>
      </c>
      <c r="AE4996" s="0" t="n">
        <v>202601</v>
      </c>
      <c r="AF4996" s="90" t="n">
        <v>46044</v>
      </c>
      <c r="AG4996" s="0" t="n">
        <v>0.974679434506791</v>
      </c>
    </row>
    <row r="4997" customFormat="false" ht="15" hidden="false" customHeight="false" outlineLevel="0" collapsed="false">
      <c r="A4997" s="87" t="n">
        <v>46044.9886111111</v>
      </c>
      <c r="B4997" s="0" t="n">
        <v>73.2236</v>
      </c>
      <c r="C4997" s="88" t="b">
        <f aca="false">TRUE()</f>
        <v>1</v>
      </c>
      <c r="D4997" s="88" t="b">
        <f aca="false">FALSE()</f>
        <v>0</v>
      </c>
      <c r="E4997" s="0" t="n">
        <v>-0.148641482291566</v>
      </c>
      <c r="F4997" s="0" t="n">
        <v>-0.203409602012358</v>
      </c>
      <c r="G4997" s="0" t="n">
        <v>-0.431241482291568</v>
      </c>
      <c r="H4997" s="0" t="n">
        <v>-0.585489661796706</v>
      </c>
      <c r="I4997" s="0" t="n">
        <v>-0.282600000000002</v>
      </c>
      <c r="J4997" s="87"/>
      <c r="K4997" s="87"/>
      <c r="L4997" s="89" t="s">
        <v>326</v>
      </c>
      <c r="M4997" s="88" t="b">
        <f aca="false">FALSE()</f>
        <v>0</v>
      </c>
      <c r="N4997" s="0" t="n">
        <v>1</v>
      </c>
      <c r="O4997" s="0" t="n">
        <v>73.0749585177084</v>
      </c>
      <c r="P4997" s="88" t="b">
        <f aca="false">FALSE()</f>
        <v>0</v>
      </c>
      <c r="Q4997" s="88" t="b">
        <f aca="false">FALSE()</f>
        <v>0</v>
      </c>
      <c r="R4997" s="0" t="n">
        <v>0.0936</v>
      </c>
      <c r="T4997" s="0" t="n">
        <v>73.3649</v>
      </c>
      <c r="U4997" s="0" t="n">
        <v>0</v>
      </c>
      <c r="V4997" s="0" t="n">
        <v>-0.282600000000002</v>
      </c>
      <c r="W4997" s="0" t="n">
        <v>0</v>
      </c>
      <c r="X4997" s="0" t="n">
        <v>0.129665772783643</v>
      </c>
      <c r="Y4997" s="0" t="n">
        <v>-2.17944947177034</v>
      </c>
      <c r="Z4997" s="0" t="n">
        <v>0.144970741145782</v>
      </c>
      <c r="AA4997" s="89" t="s">
        <v>327</v>
      </c>
      <c r="AB4997" s="0" t="n">
        <v>73.6548414822916</v>
      </c>
      <c r="AC4997" s="0" t="n">
        <v>-0.974679434506791</v>
      </c>
      <c r="AD4997" s="89" t="s">
        <v>98</v>
      </c>
      <c r="AE4997" s="0" t="n">
        <v>202601</v>
      </c>
      <c r="AF4997" s="90" t="n">
        <v>46044</v>
      </c>
      <c r="AG4997" s="0" t="n">
        <v>0.974679434506791</v>
      </c>
    </row>
    <row r="4998" customFormat="false" ht="15" hidden="false" customHeight="false" outlineLevel="0" collapsed="false">
      <c r="A4998" s="87" t="n">
        <v>46044.9990625</v>
      </c>
      <c r="B4998" s="0" t="n">
        <v>73.2236</v>
      </c>
      <c r="C4998" s="88" t="b">
        <f aca="false">FALSE()</f>
        <v>0</v>
      </c>
      <c r="D4998" s="88" t="b">
        <f aca="false">FALSE()</f>
        <v>0</v>
      </c>
      <c r="E4998" s="0" t="n">
        <v>-0.148641482291566</v>
      </c>
      <c r="F4998" s="0" t="n">
        <v>-0.203409602012358</v>
      </c>
      <c r="G4998" s="0" t="n">
        <v>-0.431241482291568</v>
      </c>
      <c r="H4998" s="0" t="n">
        <v>-0.585489661796706</v>
      </c>
      <c r="I4998" s="0" t="n">
        <v>0</v>
      </c>
      <c r="J4998" s="87"/>
      <c r="K4998" s="87"/>
      <c r="L4998" s="89" t="s">
        <v>326</v>
      </c>
      <c r="M4998" s="88" t="b">
        <f aca="false">FALSE()</f>
        <v>0</v>
      </c>
      <c r="N4998" s="0" t="n">
        <v>1</v>
      </c>
      <c r="O4998" s="0" t="n">
        <v>73.0749585177084</v>
      </c>
      <c r="P4998" s="88" t="b">
        <f aca="false">FALSE()</f>
        <v>0</v>
      </c>
      <c r="Q4998" s="88" t="b">
        <f aca="false">FALSE()</f>
        <v>0</v>
      </c>
      <c r="R4998" s="0" t="n">
        <v>0.0936</v>
      </c>
      <c r="T4998" s="0" t="n">
        <v>73.3649</v>
      </c>
      <c r="U4998" s="0" t="n">
        <v>0</v>
      </c>
      <c r="V4998" s="0" t="n">
        <v>0</v>
      </c>
      <c r="W4998" s="0" t="n">
        <v>0</v>
      </c>
      <c r="X4998" s="0" t="n">
        <v>0.129665772783643</v>
      </c>
      <c r="Y4998" s="0" t="n">
        <v>0</v>
      </c>
      <c r="Z4998" s="0" t="n">
        <v>0.144970741145782</v>
      </c>
      <c r="AA4998" s="89" t="s">
        <v>327</v>
      </c>
      <c r="AB4998" s="0" t="n">
        <v>73.6548414822916</v>
      </c>
      <c r="AC4998" s="0" t="n">
        <v>-0.974679434506791</v>
      </c>
      <c r="AD4998" s="89" t="s">
        <v>98</v>
      </c>
      <c r="AE4998" s="0" t="n">
        <v>202601</v>
      </c>
      <c r="AF4998" s="90" t="n">
        <v>46044</v>
      </c>
      <c r="AG4998" s="0" t="n">
        <v>0.974679434506791</v>
      </c>
    </row>
    <row r="4999" customFormat="false" ht="15" hidden="false" customHeight="false" outlineLevel="0" collapsed="false">
      <c r="A4999" s="87" t="n">
        <v>46045.0095138889</v>
      </c>
      <c r="B4999" s="0" t="n">
        <v>73.2236</v>
      </c>
      <c r="C4999" s="88" t="b">
        <f aca="false">FALSE()</f>
        <v>0</v>
      </c>
      <c r="D4999" s="88" t="b">
        <f aca="false">FALSE()</f>
        <v>0</v>
      </c>
      <c r="E4999" s="0" t="n">
        <v>-0.148641482291566</v>
      </c>
      <c r="F4999" s="0" t="n">
        <v>-0.203409602012358</v>
      </c>
      <c r="G4999" s="0" t="n">
        <v>-0.431241482291568</v>
      </c>
      <c r="H4999" s="0" t="n">
        <v>-0.585489661796706</v>
      </c>
      <c r="I4999" s="0" t="n">
        <v>0</v>
      </c>
      <c r="J4999" s="87"/>
      <c r="K4999" s="87"/>
      <c r="L4999" s="89" t="s">
        <v>326</v>
      </c>
      <c r="M4999" s="88" t="b">
        <f aca="false">FALSE()</f>
        <v>0</v>
      </c>
      <c r="N4999" s="0" t="n">
        <v>1</v>
      </c>
      <c r="O4999" s="0" t="n">
        <v>73.0749585177084</v>
      </c>
      <c r="P4999" s="88" t="b">
        <f aca="false">FALSE()</f>
        <v>0</v>
      </c>
      <c r="Q4999" s="88" t="b">
        <f aca="false">FALSE()</f>
        <v>0</v>
      </c>
      <c r="R4999" s="0" t="n">
        <v>0.0936</v>
      </c>
      <c r="T4999" s="0" t="n">
        <v>73.3649</v>
      </c>
      <c r="U4999" s="0" t="n">
        <v>0</v>
      </c>
      <c r="V4999" s="0" t="n">
        <v>0</v>
      </c>
      <c r="W4999" s="0" t="n">
        <v>0</v>
      </c>
      <c r="X4999" s="0" t="n">
        <v>0.129665772783643</v>
      </c>
      <c r="Y4999" s="0" t="n">
        <v>0</v>
      </c>
      <c r="Z4999" s="0" t="n">
        <v>0.144970741145782</v>
      </c>
      <c r="AA4999" s="89" t="s">
        <v>327</v>
      </c>
      <c r="AB4999" s="0" t="n">
        <v>73.6548414822916</v>
      </c>
      <c r="AC4999" s="0" t="n">
        <v>-0.974679434506791</v>
      </c>
      <c r="AD4999" s="89" t="s">
        <v>98</v>
      </c>
      <c r="AE4999" s="0" t="n">
        <v>202601</v>
      </c>
      <c r="AF4999" s="90" t="n">
        <v>46045</v>
      </c>
      <c r="AG4999" s="0" t="n">
        <v>0.974679434506791</v>
      </c>
    </row>
    <row r="5000" customFormat="false" ht="15" hidden="false" customHeight="false" outlineLevel="0" collapsed="false">
      <c r="A5000" s="87" t="n">
        <v>46045.0196180556</v>
      </c>
      <c r="B5000" s="0" t="n">
        <v>73.2236</v>
      </c>
      <c r="C5000" s="88" t="b">
        <f aca="false">FALSE()</f>
        <v>0</v>
      </c>
      <c r="D5000" s="88" t="b">
        <f aca="false">FALSE()</f>
        <v>0</v>
      </c>
      <c r="E5000" s="0" t="n">
        <v>-0.148641482291566</v>
      </c>
      <c r="F5000" s="0" t="n">
        <v>-0.203409602012358</v>
      </c>
      <c r="G5000" s="0" t="n">
        <v>-0.431241482291568</v>
      </c>
      <c r="H5000" s="0" t="n">
        <v>-0.585489661796706</v>
      </c>
      <c r="I5000" s="0" t="n">
        <v>0</v>
      </c>
      <c r="J5000" s="87"/>
      <c r="K5000" s="87"/>
      <c r="L5000" s="89" t="s">
        <v>326</v>
      </c>
      <c r="M5000" s="88" t="b">
        <f aca="false">FALSE()</f>
        <v>0</v>
      </c>
      <c r="N5000" s="0" t="n">
        <v>1</v>
      </c>
      <c r="O5000" s="0" t="n">
        <v>73.0749585177084</v>
      </c>
      <c r="P5000" s="88" t="b">
        <f aca="false">FALSE()</f>
        <v>0</v>
      </c>
      <c r="Q5000" s="88" t="b">
        <f aca="false">FALSE()</f>
        <v>0</v>
      </c>
      <c r="R5000" s="0" t="n">
        <v>0.0936</v>
      </c>
      <c r="T5000" s="0" t="n">
        <v>73.3649</v>
      </c>
      <c r="U5000" s="0" t="n">
        <v>0</v>
      </c>
      <c r="V5000" s="0" t="n">
        <v>0</v>
      </c>
      <c r="W5000" s="0" t="n">
        <v>0</v>
      </c>
      <c r="X5000" s="0" t="n">
        <v>0.129665772783643</v>
      </c>
      <c r="Y5000" s="0" t="n">
        <v>0</v>
      </c>
      <c r="Z5000" s="0" t="n">
        <v>0.144970741145782</v>
      </c>
      <c r="AA5000" s="89" t="s">
        <v>327</v>
      </c>
      <c r="AB5000" s="0" t="n">
        <v>73.6548414822916</v>
      </c>
      <c r="AC5000" s="0" t="n">
        <v>-0.974679434506791</v>
      </c>
      <c r="AD5000" s="89" t="s">
        <v>98</v>
      </c>
      <c r="AE5000" s="0" t="n">
        <v>202601</v>
      </c>
      <c r="AF5000" s="90" t="n">
        <v>46045</v>
      </c>
      <c r="AG5000" s="0" t="n">
        <v>0.974679434506791</v>
      </c>
    </row>
    <row r="5001" customFormat="false" ht="15" hidden="false" customHeight="false" outlineLevel="0" collapsed="false">
      <c r="A5001" s="87" t="n">
        <v>46045.0300694444</v>
      </c>
      <c r="B5001" s="0" t="n">
        <v>73.2236</v>
      </c>
      <c r="C5001" s="88" t="b">
        <f aca="false">FALSE()</f>
        <v>0</v>
      </c>
      <c r="D5001" s="88" t="b">
        <f aca="false">FALSE()</f>
        <v>0</v>
      </c>
      <c r="E5001" s="0" t="n">
        <v>-0.148641482291566</v>
      </c>
      <c r="F5001" s="0" t="n">
        <v>-0.203409602012358</v>
      </c>
      <c r="G5001" s="0" t="n">
        <v>-0.431241482291568</v>
      </c>
      <c r="H5001" s="0" t="n">
        <v>-0.585489661796706</v>
      </c>
      <c r="I5001" s="0" t="n">
        <v>0</v>
      </c>
      <c r="J5001" s="87"/>
      <c r="K5001" s="87"/>
      <c r="L5001" s="89" t="s">
        <v>326</v>
      </c>
      <c r="M5001" s="88" t="b">
        <f aca="false">FALSE()</f>
        <v>0</v>
      </c>
      <c r="N5001" s="0" t="n">
        <v>1</v>
      </c>
      <c r="O5001" s="0" t="n">
        <v>73.0749585177084</v>
      </c>
      <c r="P5001" s="88" t="b">
        <f aca="false">FALSE()</f>
        <v>0</v>
      </c>
      <c r="Q5001" s="88" t="b">
        <f aca="false">FALSE()</f>
        <v>0</v>
      </c>
      <c r="R5001" s="0" t="n">
        <v>0.0936</v>
      </c>
      <c r="T5001" s="0" t="n">
        <v>73.3649</v>
      </c>
      <c r="U5001" s="0" t="n">
        <v>0</v>
      </c>
      <c r="V5001" s="0" t="n">
        <v>0</v>
      </c>
      <c r="W5001" s="0" t="n">
        <v>0</v>
      </c>
      <c r="X5001" s="0" t="n">
        <v>0.129665772783643</v>
      </c>
      <c r="Y5001" s="0" t="n">
        <v>0</v>
      </c>
      <c r="Z5001" s="0" t="n">
        <v>0.144970741145782</v>
      </c>
      <c r="AA5001" s="89" t="s">
        <v>327</v>
      </c>
      <c r="AB5001" s="0" t="n">
        <v>73.6548414822916</v>
      </c>
      <c r="AC5001" s="0" t="n">
        <v>-0.974679434506791</v>
      </c>
      <c r="AD5001" s="89" t="s">
        <v>98</v>
      </c>
      <c r="AE5001" s="0" t="n">
        <v>202601</v>
      </c>
      <c r="AF5001" s="90" t="n">
        <v>46045</v>
      </c>
      <c r="AG5001" s="0" t="n">
        <v>0.974679434506791</v>
      </c>
    </row>
    <row r="5002" customFormat="false" ht="15" hidden="false" customHeight="false" outlineLevel="0" collapsed="false">
      <c r="A5002" s="87" t="n">
        <v>46045.0405092593</v>
      </c>
      <c r="B5002" s="0" t="n">
        <v>73.2236</v>
      </c>
      <c r="C5002" s="88" t="b">
        <f aca="false">FALSE()</f>
        <v>0</v>
      </c>
      <c r="D5002" s="88" t="b">
        <f aca="false">FALSE()</f>
        <v>0</v>
      </c>
      <c r="E5002" s="0" t="n">
        <v>-0.148641482291566</v>
      </c>
      <c r="F5002" s="0" t="n">
        <v>-0.203409602012358</v>
      </c>
      <c r="G5002" s="0" t="n">
        <v>-0.431241482291568</v>
      </c>
      <c r="H5002" s="0" t="n">
        <v>-0.585489661796706</v>
      </c>
      <c r="I5002" s="0" t="n">
        <v>0</v>
      </c>
      <c r="J5002" s="87"/>
      <c r="K5002" s="87"/>
      <c r="L5002" s="89" t="s">
        <v>326</v>
      </c>
      <c r="M5002" s="88" t="b">
        <f aca="false">FALSE()</f>
        <v>0</v>
      </c>
      <c r="N5002" s="0" t="n">
        <v>1</v>
      </c>
      <c r="O5002" s="0" t="n">
        <v>73.0749585177084</v>
      </c>
      <c r="P5002" s="88" t="b">
        <f aca="false">FALSE()</f>
        <v>0</v>
      </c>
      <c r="Q5002" s="88" t="b">
        <f aca="false">FALSE()</f>
        <v>0</v>
      </c>
      <c r="R5002" s="0" t="n">
        <v>0.0936</v>
      </c>
      <c r="T5002" s="0" t="n">
        <v>73.3649</v>
      </c>
      <c r="U5002" s="0" t="n">
        <v>0</v>
      </c>
      <c r="V5002" s="0" t="n">
        <v>0</v>
      </c>
      <c r="W5002" s="0" t="n">
        <v>0</v>
      </c>
      <c r="X5002" s="0" t="n">
        <v>0.129665772783643</v>
      </c>
      <c r="Y5002" s="0" t="n">
        <v>0</v>
      </c>
      <c r="Z5002" s="0" t="n">
        <v>0.144970741145782</v>
      </c>
      <c r="AA5002" s="89" t="s">
        <v>327</v>
      </c>
      <c r="AB5002" s="0" t="n">
        <v>73.6548414822916</v>
      </c>
      <c r="AC5002" s="0" t="n">
        <v>-0.974679434506791</v>
      </c>
      <c r="AD5002" s="89" t="s">
        <v>98</v>
      </c>
      <c r="AE5002" s="0" t="n">
        <v>202601</v>
      </c>
      <c r="AF5002" s="90" t="n">
        <v>46045</v>
      </c>
      <c r="AG5002" s="0" t="n">
        <v>0.974679434506791</v>
      </c>
    </row>
    <row r="5003" customFormat="false" ht="15" hidden="false" customHeight="false" outlineLevel="0" collapsed="false">
      <c r="A5003" s="87" t="n">
        <v>46045.0509606482</v>
      </c>
      <c r="B5003" s="0" t="n">
        <v>73.2236</v>
      </c>
      <c r="C5003" s="88" t="b">
        <f aca="false">FALSE()</f>
        <v>0</v>
      </c>
      <c r="D5003" s="88" t="b">
        <f aca="false">FALSE()</f>
        <v>0</v>
      </c>
      <c r="E5003" s="0" t="n">
        <v>-0.148641482291566</v>
      </c>
      <c r="F5003" s="0" t="n">
        <v>-0.203409602012358</v>
      </c>
      <c r="G5003" s="0" t="n">
        <v>-0.431241482291568</v>
      </c>
      <c r="H5003" s="0" t="n">
        <v>-0.585489661796706</v>
      </c>
      <c r="I5003" s="0" t="n">
        <v>0</v>
      </c>
      <c r="J5003" s="87"/>
      <c r="K5003" s="87"/>
      <c r="L5003" s="89" t="s">
        <v>326</v>
      </c>
      <c r="M5003" s="88" t="b">
        <f aca="false">FALSE()</f>
        <v>0</v>
      </c>
      <c r="N5003" s="0" t="n">
        <v>1</v>
      </c>
      <c r="O5003" s="0" t="n">
        <v>73.0749585177084</v>
      </c>
      <c r="P5003" s="88" t="b">
        <f aca="false">FALSE()</f>
        <v>0</v>
      </c>
      <c r="Q5003" s="88" t="b">
        <f aca="false">FALSE()</f>
        <v>0</v>
      </c>
      <c r="R5003" s="0" t="n">
        <v>0.0936</v>
      </c>
      <c r="T5003" s="0" t="n">
        <v>73.3649</v>
      </c>
      <c r="U5003" s="0" t="n">
        <v>0</v>
      </c>
      <c r="V5003" s="0" t="n">
        <v>0</v>
      </c>
      <c r="W5003" s="0" t="n">
        <v>0</v>
      </c>
      <c r="X5003" s="0" t="n">
        <v>0.129665772783643</v>
      </c>
      <c r="Y5003" s="0" t="n">
        <v>0</v>
      </c>
      <c r="Z5003" s="0" t="n">
        <v>0.144970741145782</v>
      </c>
      <c r="AA5003" s="89" t="s">
        <v>327</v>
      </c>
      <c r="AB5003" s="0" t="n">
        <v>73.6548414822916</v>
      </c>
      <c r="AC5003" s="0" t="n">
        <v>-0.974679434506791</v>
      </c>
      <c r="AD5003" s="89" t="s">
        <v>98</v>
      </c>
      <c r="AE5003" s="0" t="n">
        <v>202601</v>
      </c>
      <c r="AF5003" s="90" t="n">
        <v>46045</v>
      </c>
      <c r="AG5003" s="0" t="n">
        <v>0.974679434506791</v>
      </c>
    </row>
    <row r="5004" customFormat="false" ht="15" hidden="false" customHeight="false" outlineLevel="0" collapsed="false">
      <c r="A5004" s="87" t="n">
        <v>46045.0610648148</v>
      </c>
      <c r="B5004" s="0" t="n">
        <v>73.2236</v>
      </c>
      <c r="C5004" s="88" t="b">
        <f aca="false">FALSE()</f>
        <v>0</v>
      </c>
      <c r="D5004" s="88" t="b">
        <f aca="false">FALSE()</f>
        <v>0</v>
      </c>
      <c r="E5004" s="0" t="n">
        <v>-0.148641482291566</v>
      </c>
      <c r="F5004" s="0" t="n">
        <v>-0.203409602012358</v>
      </c>
      <c r="G5004" s="0" t="n">
        <v>-0.431241482291568</v>
      </c>
      <c r="H5004" s="0" t="n">
        <v>-0.585489661796706</v>
      </c>
      <c r="I5004" s="0" t="n">
        <v>0</v>
      </c>
      <c r="J5004" s="87"/>
      <c r="K5004" s="87"/>
      <c r="L5004" s="89" t="s">
        <v>326</v>
      </c>
      <c r="M5004" s="88" t="b">
        <f aca="false">FALSE()</f>
        <v>0</v>
      </c>
      <c r="N5004" s="0" t="n">
        <v>1</v>
      </c>
      <c r="O5004" s="0" t="n">
        <v>73.0749585177084</v>
      </c>
      <c r="P5004" s="88" t="b">
        <f aca="false">FALSE()</f>
        <v>0</v>
      </c>
      <c r="Q5004" s="88" t="b">
        <f aca="false">FALSE()</f>
        <v>0</v>
      </c>
      <c r="R5004" s="0" t="n">
        <v>0.0936</v>
      </c>
      <c r="T5004" s="0" t="n">
        <v>73.3649</v>
      </c>
      <c r="U5004" s="0" t="n">
        <v>0</v>
      </c>
      <c r="V5004" s="0" t="n">
        <v>0</v>
      </c>
      <c r="W5004" s="0" t="n">
        <v>0</v>
      </c>
      <c r="X5004" s="0" t="n">
        <v>0.129665772783643</v>
      </c>
      <c r="Y5004" s="0" t="n">
        <v>0</v>
      </c>
      <c r="Z5004" s="0" t="n">
        <v>0.144970741145782</v>
      </c>
      <c r="AA5004" s="89" t="s">
        <v>327</v>
      </c>
      <c r="AB5004" s="0" t="n">
        <v>73.6548414822916</v>
      </c>
      <c r="AC5004" s="0" t="n">
        <v>-0.974679434506791</v>
      </c>
      <c r="AD5004" s="89" t="s">
        <v>98</v>
      </c>
      <c r="AE5004" s="0" t="n">
        <v>202601</v>
      </c>
      <c r="AF5004" s="90" t="n">
        <v>46045</v>
      </c>
      <c r="AG5004" s="0" t="n">
        <v>0.974679434506791</v>
      </c>
    </row>
    <row r="5005" customFormat="false" ht="15" hidden="false" customHeight="false" outlineLevel="0" collapsed="false">
      <c r="A5005" s="87" t="n">
        <v>46045.0715162037</v>
      </c>
      <c r="B5005" s="0" t="n">
        <v>73.2236</v>
      </c>
      <c r="C5005" s="88" t="b">
        <f aca="false">FALSE()</f>
        <v>0</v>
      </c>
      <c r="D5005" s="88" t="b">
        <f aca="false">FALSE()</f>
        <v>0</v>
      </c>
      <c r="E5005" s="0" t="n">
        <v>-0.148641482291566</v>
      </c>
      <c r="F5005" s="0" t="n">
        <v>-0.203409602012358</v>
      </c>
      <c r="G5005" s="0" t="n">
        <v>-0.431241482291568</v>
      </c>
      <c r="H5005" s="0" t="n">
        <v>-0.585489661796706</v>
      </c>
      <c r="I5005" s="0" t="n">
        <v>0</v>
      </c>
      <c r="J5005" s="87"/>
      <c r="K5005" s="87"/>
      <c r="L5005" s="89" t="s">
        <v>326</v>
      </c>
      <c r="M5005" s="88" t="b">
        <f aca="false">FALSE()</f>
        <v>0</v>
      </c>
      <c r="N5005" s="0" t="n">
        <v>1</v>
      </c>
      <c r="O5005" s="0" t="n">
        <v>73.0749585177084</v>
      </c>
      <c r="P5005" s="88" t="b">
        <f aca="false">FALSE()</f>
        <v>0</v>
      </c>
      <c r="Q5005" s="88" t="b">
        <f aca="false">FALSE()</f>
        <v>0</v>
      </c>
      <c r="R5005" s="0" t="n">
        <v>0.0936</v>
      </c>
      <c r="T5005" s="0" t="n">
        <v>73.3649</v>
      </c>
      <c r="U5005" s="0" t="n">
        <v>0</v>
      </c>
      <c r="V5005" s="0" t="n">
        <v>0</v>
      </c>
      <c r="W5005" s="0" t="n">
        <v>0</v>
      </c>
      <c r="X5005" s="0" t="n">
        <v>0.129665772783643</v>
      </c>
      <c r="Y5005" s="0" t="n">
        <v>0</v>
      </c>
      <c r="Z5005" s="0" t="n">
        <v>0.144970741145782</v>
      </c>
      <c r="AA5005" s="89" t="s">
        <v>327</v>
      </c>
      <c r="AB5005" s="0" t="n">
        <v>73.6548414822916</v>
      </c>
      <c r="AC5005" s="0" t="n">
        <v>-0.974679434506791</v>
      </c>
      <c r="AD5005" s="89" t="s">
        <v>98</v>
      </c>
      <c r="AE5005" s="0" t="n">
        <v>202601</v>
      </c>
      <c r="AF5005" s="90" t="n">
        <v>46045</v>
      </c>
      <c r="AG5005" s="0" t="n">
        <v>0.974679434506791</v>
      </c>
    </row>
    <row r="5006" customFormat="false" ht="15" hidden="false" customHeight="false" outlineLevel="0" collapsed="false">
      <c r="A5006" s="87" t="n">
        <v>46045.0819675926</v>
      </c>
      <c r="B5006" s="0" t="n">
        <v>73.2236</v>
      </c>
      <c r="C5006" s="88" t="b">
        <f aca="false">FALSE()</f>
        <v>0</v>
      </c>
      <c r="D5006" s="88" t="b">
        <f aca="false">FALSE()</f>
        <v>0</v>
      </c>
      <c r="E5006" s="0" t="n">
        <v>-0.161318132376039</v>
      </c>
      <c r="F5006" s="0" t="n">
        <v>-0.220795365614667</v>
      </c>
      <c r="G5006" s="0" t="n">
        <v>-0.415658132376052</v>
      </c>
      <c r="H5006" s="0" t="n">
        <v>-0.56445181947495</v>
      </c>
      <c r="I5006" s="0" t="n">
        <v>0</v>
      </c>
      <c r="J5006" s="87"/>
      <c r="K5006" s="87"/>
      <c r="L5006" s="89" t="s">
        <v>326</v>
      </c>
      <c r="M5006" s="88" t="b">
        <f aca="false">FALSE()</f>
        <v>0</v>
      </c>
      <c r="N5006" s="0" t="n">
        <v>1</v>
      </c>
      <c r="O5006" s="0" t="n">
        <v>73.062281867624</v>
      </c>
      <c r="P5006" s="88" t="b">
        <f aca="false">FALSE()</f>
        <v>0</v>
      </c>
      <c r="Q5006" s="88" t="b">
        <f aca="false">FALSE()</f>
        <v>0</v>
      </c>
      <c r="R5006" s="0" t="n">
        <v>0.0873</v>
      </c>
      <c r="T5006" s="0" t="n">
        <v>73.35077</v>
      </c>
      <c r="U5006" s="0" t="n">
        <v>0</v>
      </c>
      <c r="V5006" s="0" t="n">
        <v>0</v>
      </c>
      <c r="W5006" s="0" t="n">
        <v>-0.0141300000000001</v>
      </c>
      <c r="X5006" s="0" t="n">
        <v>0.111354139194687</v>
      </c>
      <c r="Y5006" s="0" t="n">
        <v>0.126892454130473</v>
      </c>
      <c r="Z5006" s="0" t="n">
        <v>0.144244066188019</v>
      </c>
      <c r="AA5006" s="89" t="s">
        <v>327</v>
      </c>
      <c r="AB5006" s="0" t="n">
        <v>73.6392581323761</v>
      </c>
      <c r="AC5006" s="0" t="n">
        <v>-0.881630720491774</v>
      </c>
      <c r="AD5006" s="89" t="s">
        <v>98</v>
      </c>
      <c r="AE5006" s="0" t="n">
        <v>202601</v>
      </c>
      <c r="AF5006" s="90" t="n">
        <v>46045</v>
      </c>
      <c r="AG5006" s="0" t="n">
        <v>0.881630720491774</v>
      </c>
    </row>
    <row r="5007" customFormat="false" ht="15" hidden="false" customHeight="false" outlineLevel="0" collapsed="false">
      <c r="A5007" s="87" t="n">
        <v>46045.0924074074</v>
      </c>
      <c r="B5007" s="0" t="n">
        <v>73.2236</v>
      </c>
      <c r="C5007" s="88" t="b">
        <f aca="false">FALSE()</f>
        <v>0</v>
      </c>
      <c r="D5007" s="88" t="b">
        <f aca="false">FALSE()</f>
        <v>0</v>
      </c>
      <c r="E5007" s="0" t="n">
        <v>-0.17104347475177</v>
      </c>
      <c r="F5007" s="0" t="n">
        <v>-0.234137561897172</v>
      </c>
      <c r="G5007" s="0" t="n">
        <v>-0.397123474751794</v>
      </c>
      <c r="H5007" s="0" t="n">
        <v>-0.539418055145828</v>
      </c>
      <c r="I5007" s="0" t="n">
        <v>0</v>
      </c>
      <c r="J5007" s="87"/>
      <c r="K5007" s="87"/>
      <c r="L5007" s="89" t="s">
        <v>326</v>
      </c>
      <c r="M5007" s="88" t="b">
        <f aca="false">FALSE()</f>
        <v>0</v>
      </c>
      <c r="N5007" s="0" t="n">
        <v>0</v>
      </c>
      <c r="O5007" s="0" t="n">
        <v>73.0525565252482</v>
      </c>
      <c r="P5007" s="88" t="b">
        <f aca="false">FALSE()</f>
        <v>0</v>
      </c>
      <c r="Q5007" s="88" t="b">
        <f aca="false">FALSE()</f>
        <v>0</v>
      </c>
      <c r="R5007" s="0" t="n">
        <v>0.0531</v>
      </c>
      <c r="T5007" s="0" t="n">
        <v>73.33664</v>
      </c>
      <c r="U5007" s="0" t="n">
        <v>0</v>
      </c>
      <c r="V5007" s="0" t="n">
        <v>0</v>
      </c>
      <c r="W5007" s="0" t="n">
        <v>-0.0141300000000001</v>
      </c>
      <c r="X5007" s="0" t="n">
        <v>0.111354139194687</v>
      </c>
      <c r="Y5007" s="0" t="n">
        <v>0.126892454130473</v>
      </c>
      <c r="Z5007" s="0" t="n">
        <v>0.142041737375888</v>
      </c>
      <c r="AA5007" s="89" t="s">
        <v>327</v>
      </c>
      <c r="AB5007" s="0" t="n">
        <v>73.6207234747518</v>
      </c>
      <c r="AC5007" s="0" t="n">
        <v>-0.795822425776674</v>
      </c>
      <c r="AD5007" s="89" t="s">
        <v>98</v>
      </c>
      <c r="AE5007" s="0" t="n">
        <v>202601</v>
      </c>
      <c r="AF5007" s="90" t="n">
        <v>46045</v>
      </c>
      <c r="AG5007" s="0" t="n">
        <v>0.795822425776674</v>
      </c>
    </row>
    <row r="5008" customFormat="false" ht="15" hidden="false" customHeight="false" outlineLevel="0" collapsed="false">
      <c r="A5008" s="87" t="n">
        <v>46045.1025115741</v>
      </c>
      <c r="B5008" s="0" t="n">
        <v>73.2236</v>
      </c>
      <c r="C5008" s="88" t="b">
        <f aca="false">FALSE()</f>
        <v>0</v>
      </c>
      <c r="D5008" s="88" t="b">
        <f aca="false">FALSE()</f>
        <v>0</v>
      </c>
      <c r="E5008" s="0" t="n">
        <v>-0.17767654607394</v>
      </c>
      <c r="F5008" s="0" t="n">
        <v>-0.24323950971201</v>
      </c>
      <c r="G5008" s="0" t="n">
        <v>-0.375496546073947</v>
      </c>
      <c r="H5008" s="0" t="n">
        <v>-0.510191787257717</v>
      </c>
      <c r="I5008" s="0" t="n">
        <v>0</v>
      </c>
      <c r="J5008" s="87"/>
      <c r="K5008" s="87"/>
      <c r="L5008" s="89" t="s">
        <v>326</v>
      </c>
      <c r="M5008" s="88" t="b">
        <f aca="false">FALSE()</f>
        <v>0</v>
      </c>
      <c r="N5008" s="0" t="n">
        <v>0</v>
      </c>
      <c r="O5008" s="0" t="n">
        <v>73.0459234539261</v>
      </c>
      <c r="P5008" s="88" t="b">
        <f aca="false">FALSE()</f>
        <v>0</v>
      </c>
      <c r="Q5008" s="88" t="b">
        <f aca="false">FALSE()</f>
        <v>0</v>
      </c>
      <c r="R5008" s="0" t="n">
        <v>0.0477</v>
      </c>
      <c r="T5008" s="0" t="n">
        <v>73.32251</v>
      </c>
      <c r="U5008" s="0" t="n">
        <v>0</v>
      </c>
      <c r="V5008" s="0" t="n">
        <v>0</v>
      </c>
      <c r="W5008" s="0" t="n">
        <v>-0.0141300000000001</v>
      </c>
      <c r="X5008" s="0" t="n">
        <v>0.111354139194687</v>
      </c>
      <c r="Y5008" s="0" t="n">
        <v>0.126892454130473</v>
      </c>
      <c r="Z5008" s="0" t="n">
        <v>0.13829327303697</v>
      </c>
      <c r="AA5008" s="89" t="s">
        <v>327</v>
      </c>
      <c r="AB5008" s="0" t="n">
        <v>73.599096546074</v>
      </c>
      <c r="AC5008" s="0" t="n">
        <v>-0.715219170303112</v>
      </c>
      <c r="AD5008" s="89" t="s">
        <v>98</v>
      </c>
      <c r="AE5008" s="0" t="n">
        <v>202601</v>
      </c>
      <c r="AF5008" s="90" t="n">
        <v>46045</v>
      </c>
      <c r="AG5008" s="0" t="n">
        <v>0.715219170303112</v>
      </c>
    </row>
    <row r="5009" customFormat="false" ht="15" hidden="false" customHeight="false" outlineLevel="0" collapsed="false">
      <c r="A5009" s="87" t="n">
        <v>46045.112962963</v>
      </c>
      <c r="B5009" s="0" t="n">
        <v>73.2236</v>
      </c>
      <c r="C5009" s="88" t="b">
        <f aca="false">FALSE()</f>
        <v>0</v>
      </c>
      <c r="D5009" s="88" t="b">
        <f aca="false">FALSE()</f>
        <v>0</v>
      </c>
      <c r="E5009" s="0" t="n">
        <v>-0.18095575794014</v>
      </c>
      <c r="F5009" s="0" t="n">
        <v>-0.247739878283241</v>
      </c>
      <c r="G5009" s="0" t="n">
        <v>-0.350515757940158</v>
      </c>
      <c r="H5009" s="0" t="n">
        <v>-0.476411784673512</v>
      </c>
      <c r="I5009" s="0" t="n">
        <v>0</v>
      </c>
      <c r="J5009" s="87"/>
      <c r="K5009" s="87"/>
      <c r="L5009" s="89" t="s">
        <v>326</v>
      </c>
      <c r="M5009" s="88" t="b">
        <f aca="false">FALSE()</f>
        <v>0</v>
      </c>
      <c r="N5009" s="0" t="n">
        <v>0</v>
      </c>
      <c r="O5009" s="0" t="n">
        <v>73.0426442420599</v>
      </c>
      <c r="P5009" s="88" t="b">
        <f aca="false">FALSE()</f>
        <v>0</v>
      </c>
      <c r="Q5009" s="88" t="b">
        <f aca="false">FALSE()</f>
        <v>0</v>
      </c>
      <c r="R5009" s="0" t="n">
        <v>0.0425</v>
      </c>
      <c r="T5009" s="0" t="n">
        <v>73.30838</v>
      </c>
      <c r="U5009" s="0" t="n">
        <v>0</v>
      </c>
      <c r="V5009" s="0" t="n">
        <v>0</v>
      </c>
      <c r="W5009" s="0" t="n">
        <v>-0.0141300000000001</v>
      </c>
      <c r="X5009" s="0" t="n">
        <v>0.111354139194687</v>
      </c>
      <c r="Y5009" s="0" t="n">
        <v>0.126892454130473</v>
      </c>
      <c r="Z5009" s="0" t="n">
        <v>0.132867878970073</v>
      </c>
      <c r="AA5009" s="89" t="s">
        <v>327</v>
      </c>
      <c r="AB5009" s="0" t="n">
        <v>73.5741157579402</v>
      </c>
      <c r="AC5009" s="0" t="n">
        <v>-0.638077469567382</v>
      </c>
      <c r="AD5009" s="89" t="s">
        <v>98</v>
      </c>
      <c r="AE5009" s="0" t="n">
        <v>202601</v>
      </c>
      <c r="AF5009" s="90" t="n">
        <v>46045</v>
      </c>
      <c r="AG5009" s="0" t="n">
        <v>0.638077469567382</v>
      </c>
    </row>
    <row r="5010" customFormat="false" ht="15" hidden="false" customHeight="false" outlineLevel="0" collapsed="false">
      <c r="A5010" s="87" t="n">
        <v>46045.1234143519</v>
      </c>
      <c r="B5010" s="0" t="n">
        <v>73.2236</v>
      </c>
      <c r="C5010" s="88" t="b">
        <f aca="false">FALSE()</f>
        <v>0</v>
      </c>
      <c r="D5010" s="88" t="b">
        <f aca="false">FALSE()</f>
        <v>0</v>
      </c>
      <c r="E5010" s="0" t="n">
        <v>-0.180446689272827</v>
      </c>
      <c r="F5010" s="0" t="n">
        <v>-0.247041209331699</v>
      </c>
      <c r="G5010" s="0" t="n">
        <v>-0.321746689272828</v>
      </c>
      <c r="H5010" s="0" t="n">
        <v>-0.4374806887949</v>
      </c>
      <c r="I5010" s="0" t="n">
        <v>0</v>
      </c>
      <c r="J5010" s="87"/>
      <c r="K5010" s="87"/>
      <c r="L5010" s="89" t="s">
        <v>326</v>
      </c>
      <c r="M5010" s="88" t="b">
        <f aca="false">FALSE()</f>
        <v>0</v>
      </c>
      <c r="N5010" s="0" t="n">
        <v>0</v>
      </c>
      <c r="O5010" s="0" t="n">
        <v>73.0431533107272</v>
      </c>
      <c r="P5010" s="88" t="b">
        <f aca="false">FALSE()</f>
        <v>0</v>
      </c>
      <c r="Q5010" s="88" t="b">
        <f aca="false">FALSE()</f>
        <v>0</v>
      </c>
      <c r="R5010" s="0" t="n">
        <v>0.0375</v>
      </c>
      <c r="T5010" s="0" t="n">
        <v>73.29425</v>
      </c>
      <c r="U5010" s="0" t="n">
        <v>0</v>
      </c>
      <c r="V5010" s="0" t="n">
        <v>0</v>
      </c>
      <c r="W5010" s="0" t="n">
        <v>-0.0141300000000001</v>
      </c>
      <c r="X5010" s="0" t="n">
        <v>0.111354139194687</v>
      </c>
      <c r="Y5010" s="0" t="n">
        <v>0.126892454130473</v>
      </c>
      <c r="Z5010" s="0" t="n">
        <v>0.125548344636416</v>
      </c>
      <c r="AA5010" s="89" t="s">
        <v>327</v>
      </c>
      <c r="AB5010" s="0" t="n">
        <v>73.5453466892728</v>
      </c>
      <c r="AC5010" s="0" t="n">
        <v>-0.562731433891867</v>
      </c>
      <c r="AD5010" s="89" t="s">
        <v>98</v>
      </c>
      <c r="AE5010" s="0" t="n">
        <v>202601</v>
      </c>
      <c r="AF5010" s="90" t="n">
        <v>46045</v>
      </c>
      <c r="AG5010" s="0" t="n">
        <v>0.562731433891867</v>
      </c>
    </row>
    <row r="5011" customFormat="false" ht="15" hidden="false" customHeight="false" outlineLevel="0" collapsed="false">
      <c r="A5011" s="87" t="n">
        <v>46045.1338657407</v>
      </c>
      <c r="B5011" s="0" t="n">
        <v>73.2236</v>
      </c>
      <c r="C5011" s="88" t="b">
        <f aca="false">FALSE()</f>
        <v>0</v>
      </c>
      <c r="D5011" s="88" t="b">
        <f aca="false">FALSE()</f>
        <v>0</v>
      </c>
      <c r="E5011" s="0" t="n">
        <v>-0.175433185829334</v>
      </c>
      <c r="F5011" s="0" t="n">
        <v>-0.240160969782614</v>
      </c>
      <c r="G5011" s="0" t="n">
        <v>-0.288473185829318</v>
      </c>
      <c r="H5011" s="0" t="n">
        <v>-0.39241606626995</v>
      </c>
      <c r="I5011" s="0" t="n">
        <v>0</v>
      </c>
      <c r="J5011" s="87"/>
      <c r="K5011" s="87"/>
      <c r="L5011" s="89" t="s">
        <v>326</v>
      </c>
      <c r="M5011" s="88" t="b">
        <f aca="false">FALSE()</f>
        <v>0</v>
      </c>
      <c r="N5011" s="0" t="n">
        <v>0</v>
      </c>
      <c r="O5011" s="0" t="n">
        <v>73.0481668141707</v>
      </c>
      <c r="P5011" s="88" t="b">
        <f aca="false">FALSE()</f>
        <v>0</v>
      </c>
      <c r="Q5011" s="88" t="b">
        <f aca="false">FALSE()</f>
        <v>0</v>
      </c>
      <c r="R5011" s="0" t="n">
        <v>0.0325</v>
      </c>
      <c r="T5011" s="0" t="n">
        <v>73.28012</v>
      </c>
      <c r="U5011" s="0" t="n">
        <v>0</v>
      </c>
      <c r="V5011" s="0" t="n">
        <v>0</v>
      </c>
      <c r="W5011" s="0" t="n">
        <v>-0.0141300000000001</v>
      </c>
      <c r="X5011" s="0" t="n">
        <v>0.111354139194687</v>
      </c>
      <c r="Y5011" s="0" t="n">
        <v>0.126892454130473</v>
      </c>
      <c r="Z5011" s="0" t="n">
        <v>0.115976592914661</v>
      </c>
      <c r="AA5011" s="89" t="s">
        <v>327</v>
      </c>
      <c r="AB5011" s="0" t="n">
        <v>73.5120731858293</v>
      </c>
      <c r="AC5011" s="0" t="n">
        <v>-0.487339717261575</v>
      </c>
      <c r="AD5011" s="89" t="s">
        <v>98</v>
      </c>
      <c r="AE5011" s="0" t="n">
        <v>202601</v>
      </c>
      <c r="AF5011" s="90" t="n">
        <v>46045</v>
      </c>
      <c r="AG5011" s="0" t="n">
        <v>0.487339717261575</v>
      </c>
    </row>
    <row r="5012" customFormat="false" ht="15" hidden="false" customHeight="false" outlineLevel="0" collapsed="false">
      <c r="A5012" s="87" t="n">
        <v>46045.1439583333</v>
      </c>
      <c r="B5012" s="0" t="n">
        <v>73.2236</v>
      </c>
      <c r="C5012" s="88" t="b">
        <f aca="false">FALSE()</f>
        <v>0</v>
      </c>
      <c r="D5012" s="88" t="b">
        <f aca="false">FALSE()</f>
        <v>0</v>
      </c>
      <c r="E5012" s="0" t="n">
        <v>-0.164669634419198</v>
      </c>
      <c r="F5012" s="0" t="n">
        <v>-0.225392889815393</v>
      </c>
      <c r="G5012" s="0" t="n">
        <v>-0.249449634419193</v>
      </c>
      <c r="H5012" s="0" t="n">
        <v>-0.339511747042464</v>
      </c>
      <c r="I5012" s="0" t="n">
        <v>0</v>
      </c>
      <c r="J5012" s="87"/>
      <c r="K5012" s="87"/>
      <c r="L5012" s="89" t="s">
        <v>326</v>
      </c>
      <c r="M5012" s="88" t="b">
        <f aca="false">FALSE()</f>
        <v>0</v>
      </c>
      <c r="N5012" s="0" t="n">
        <v>0</v>
      </c>
      <c r="O5012" s="0" t="n">
        <v>73.0589303655808</v>
      </c>
      <c r="P5012" s="88" t="b">
        <f aca="false">FALSE()</f>
        <v>0</v>
      </c>
      <c r="Q5012" s="88" t="b">
        <f aca="false">FALSE()</f>
        <v>0</v>
      </c>
      <c r="R5012" s="0" t="n">
        <v>0.0273</v>
      </c>
      <c r="T5012" s="0" t="n">
        <v>73.26599</v>
      </c>
      <c r="U5012" s="0" t="n">
        <v>0</v>
      </c>
      <c r="V5012" s="0" t="n">
        <v>0</v>
      </c>
      <c r="W5012" s="0" t="n">
        <v>-0.0141300000000001</v>
      </c>
      <c r="X5012" s="0" t="n">
        <v>0.111354139194687</v>
      </c>
      <c r="Y5012" s="0" t="n">
        <v>0.126892454130473</v>
      </c>
      <c r="Z5012" s="0" t="n">
        <v>0.103529817209596</v>
      </c>
      <c r="AA5012" s="89" t="s">
        <v>327</v>
      </c>
      <c r="AB5012" s="0" t="n">
        <v>73.4730496344192</v>
      </c>
      <c r="AC5012" s="0" t="n">
        <v>-0.409447260147083</v>
      </c>
      <c r="AD5012" s="89" t="s">
        <v>98</v>
      </c>
      <c r="AE5012" s="0" t="n">
        <v>202601</v>
      </c>
      <c r="AF5012" s="90" t="n">
        <v>46045</v>
      </c>
      <c r="AG5012" s="0" t="n">
        <v>0.409447260147083</v>
      </c>
    </row>
    <row r="5013" customFormat="false" ht="15" hidden="false" customHeight="false" outlineLevel="0" collapsed="false">
      <c r="A5013" s="87" t="n">
        <v>46045.1544097222</v>
      </c>
      <c r="B5013" s="0" t="n">
        <v>73.2236</v>
      </c>
      <c r="C5013" s="88" t="b">
        <f aca="false">FALSE()</f>
        <v>0</v>
      </c>
      <c r="D5013" s="88" t="b">
        <f aca="false">FALSE()</f>
        <v>0</v>
      </c>
      <c r="E5013" s="0" t="n">
        <v>-0.145704889365902</v>
      </c>
      <c r="F5013" s="0" t="n">
        <v>-0.199382985984088</v>
      </c>
      <c r="G5013" s="0" t="n">
        <v>-0.20222488936588</v>
      </c>
      <c r="H5013" s="0" t="n">
        <v>-0.275413847472032</v>
      </c>
      <c r="I5013" s="0" t="n">
        <v>0</v>
      </c>
      <c r="J5013" s="87"/>
      <c r="K5013" s="87"/>
      <c r="L5013" s="89" t="s">
        <v>326</v>
      </c>
      <c r="M5013" s="88" t="b">
        <f aca="false">FALSE()</f>
        <v>0</v>
      </c>
      <c r="N5013" s="0" t="n">
        <v>0</v>
      </c>
      <c r="O5013" s="0" t="n">
        <v>73.0778951106341</v>
      </c>
      <c r="P5013" s="88" t="b">
        <f aca="false">FALSE()</f>
        <v>0</v>
      </c>
      <c r="Q5013" s="88" t="b">
        <f aca="false">FALSE()</f>
        <v>0</v>
      </c>
      <c r="R5013" s="0" t="n">
        <v>0.0217</v>
      </c>
      <c r="T5013" s="0" t="n">
        <v>73.25186</v>
      </c>
      <c r="U5013" s="0" t="n">
        <v>0</v>
      </c>
      <c r="V5013" s="0" t="n">
        <v>0</v>
      </c>
      <c r="W5013" s="0" t="n">
        <v>-0.0141300000000001</v>
      </c>
      <c r="X5013" s="0" t="n">
        <v>0.111354139194687</v>
      </c>
      <c r="Y5013" s="0" t="n">
        <v>0.126892454130473</v>
      </c>
      <c r="Z5013" s="0" t="n">
        <v>0.0869824446829485</v>
      </c>
      <c r="AA5013" s="89" t="s">
        <v>327</v>
      </c>
      <c r="AB5013" s="0" t="n">
        <v>73.4258248893659</v>
      </c>
      <c r="AC5013" s="0" t="n">
        <v>-0.324893144852351</v>
      </c>
      <c r="AD5013" s="89" t="s">
        <v>98</v>
      </c>
      <c r="AE5013" s="0" t="n">
        <v>202601</v>
      </c>
      <c r="AF5013" s="90" t="n">
        <v>46045</v>
      </c>
      <c r="AG5013" s="0" t="n">
        <v>0.324893144852351</v>
      </c>
    </row>
    <row r="5014" customFormat="false" ht="15" hidden="false" customHeight="false" outlineLevel="0" collapsed="false">
      <c r="A5014" s="87" t="n">
        <v>46045.1648611111</v>
      </c>
      <c r="B5014" s="0" t="n">
        <v>73.2236</v>
      </c>
      <c r="C5014" s="88" t="b">
        <f aca="false">FALSE()</f>
        <v>0</v>
      </c>
      <c r="D5014" s="88" t="b">
        <f aca="false">FALSE()</f>
        <v>0</v>
      </c>
      <c r="E5014" s="0" t="n">
        <v>-0.11225256206933</v>
      </c>
      <c r="F5014" s="0" t="n">
        <v>-0.153536442704231</v>
      </c>
      <c r="G5014" s="0" t="n">
        <v>-0.140512562069347</v>
      </c>
      <c r="H5014" s="0" t="n">
        <v>-0.191527651820864</v>
      </c>
      <c r="I5014" s="0" t="n">
        <v>0</v>
      </c>
      <c r="J5014" s="87"/>
      <c r="K5014" s="87"/>
      <c r="L5014" s="89" t="s">
        <v>326</v>
      </c>
      <c r="M5014" s="88" t="b">
        <f aca="false">FALSE()</f>
        <v>0</v>
      </c>
      <c r="N5014" s="0" t="n">
        <v>0</v>
      </c>
      <c r="O5014" s="0" t="n">
        <v>73.1113474379307</v>
      </c>
      <c r="P5014" s="88" t="b">
        <f aca="false">FALSE()</f>
        <v>0</v>
      </c>
      <c r="Q5014" s="88" t="b">
        <f aca="false">FALSE()</f>
        <v>0</v>
      </c>
      <c r="R5014" s="0" t="n">
        <v>0.0149</v>
      </c>
      <c r="T5014" s="0" t="n">
        <v>73.23773</v>
      </c>
      <c r="U5014" s="0" t="n">
        <v>0</v>
      </c>
      <c r="V5014" s="0" t="n">
        <v>0</v>
      </c>
      <c r="W5014" s="0" t="n">
        <v>-0.0141300000000001</v>
      </c>
      <c r="X5014" s="0" t="n">
        <v>0.111354139194687</v>
      </c>
      <c r="Y5014" s="0" t="n">
        <v>0.126892454130473</v>
      </c>
      <c r="Z5014" s="0" t="n">
        <v>0.0631912810346682</v>
      </c>
      <c r="AA5014" s="89" t="s">
        <v>327</v>
      </c>
      <c r="AB5014" s="0" t="n">
        <v>73.3641125620694</v>
      </c>
      <c r="AC5014" s="0" t="n">
        <v>-0.223606797783646</v>
      </c>
      <c r="AD5014" s="89" t="s">
        <v>98</v>
      </c>
      <c r="AE5014" s="0" t="n">
        <v>202601</v>
      </c>
      <c r="AF5014" s="90" t="n">
        <v>46045</v>
      </c>
      <c r="AG5014" s="0" t="n">
        <v>0.223606797783646</v>
      </c>
    </row>
    <row r="5015" customFormat="false" ht="15" hidden="false" customHeight="false" outlineLevel="0" collapsed="false">
      <c r="A5015" s="87" t="n">
        <v>46045.1753125</v>
      </c>
      <c r="B5015" s="0" t="n">
        <v>73.2236</v>
      </c>
      <c r="C5015" s="88" t="b">
        <f aca="false">FALSE()</f>
        <v>0</v>
      </c>
      <c r="D5015" s="88" t="b">
        <f aca="false">FALSE()</f>
        <v>0</v>
      </c>
      <c r="E5015" s="0" t="n">
        <v>-0.11225256206933</v>
      </c>
      <c r="F5015" s="0" t="n">
        <v>-0.153536442704231</v>
      </c>
      <c r="G5015" s="0" t="n">
        <v>-0.140512562069347</v>
      </c>
      <c r="H5015" s="0" t="n">
        <v>-0.191527651820864</v>
      </c>
      <c r="I5015" s="0" t="n">
        <v>0</v>
      </c>
      <c r="J5015" s="87"/>
      <c r="K5015" s="87"/>
      <c r="L5015" s="89" t="s">
        <v>326</v>
      </c>
      <c r="M5015" s="88" t="b">
        <f aca="false">FALSE()</f>
        <v>0</v>
      </c>
      <c r="N5015" s="0" t="n">
        <v>0</v>
      </c>
      <c r="O5015" s="0" t="n">
        <v>73.1113474379307</v>
      </c>
      <c r="P5015" s="88" t="b">
        <f aca="false">FALSE()</f>
        <v>0</v>
      </c>
      <c r="Q5015" s="88" t="b">
        <f aca="false">FALSE()</f>
        <v>0</v>
      </c>
      <c r="R5015" s="0" t="n">
        <v>0.0149</v>
      </c>
      <c r="T5015" s="0" t="n">
        <v>73.23773</v>
      </c>
      <c r="U5015" s="0" t="n">
        <v>0</v>
      </c>
      <c r="V5015" s="0" t="n">
        <v>0</v>
      </c>
      <c r="W5015" s="0" t="n">
        <v>0</v>
      </c>
      <c r="X5015" s="0" t="n">
        <v>0.0916875472231078</v>
      </c>
      <c r="Y5015" s="0" t="n">
        <v>0</v>
      </c>
      <c r="Z5015" s="0" t="n">
        <v>0.0631912810346682</v>
      </c>
      <c r="AA5015" s="89" t="s">
        <v>327</v>
      </c>
      <c r="AB5015" s="0" t="n">
        <v>73.3641125620694</v>
      </c>
      <c r="AC5015" s="0" t="n">
        <v>-0.223606797783646</v>
      </c>
      <c r="AD5015" s="89" t="s">
        <v>98</v>
      </c>
      <c r="AE5015" s="0" t="n">
        <v>202601</v>
      </c>
      <c r="AF5015" s="90" t="n">
        <v>46045</v>
      </c>
      <c r="AG5015" s="0" t="n">
        <v>0.223606797783646</v>
      </c>
    </row>
    <row r="5016" customFormat="false" ht="15" hidden="false" customHeight="false" outlineLevel="0" collapsed="false">
      <c r="A5016" s="87" t="n">
        <v>46045.1854050926</v>
      </c>
      <c r="B5016" s="0" t="n">
        <v>73.2236</v>
      </c>
      <c r="C5016" s="88" t="b">
        <f aca="false">FALSE()</f>
        <v>0</v>
      </c>
      <c r="D5016" s="88" t="b">
        <f aca="false">FALSE()</f>
        <v>0</v>
      </c>
      <c r="E5016" s="0" t="n">
        <v>0</v>
      </c>
      <c r="F5016" s="0" t="n">
        <v>0</v>
      </c>
      <c r="G5016" s="0" t="n">
        <v>0</v>
      </c>
      <c r="H5016" s="0" t="n">
        <v>0</v>
      </c>
      <c r="I5016" s="0" t="n">
        <v>0</v>
      </c>
      <c r="J5016" s="87"/>
      <c r="K5016" s="87"/>
      <c r="L5016" s="89" t="s">
        <v>326</v>
      </c>
      <c r="M5016" s="88" t="b">
        <f aca="false">FALSE()</f>
        <v>0</v>
      </c>
      <c r="N5016" s="0" t="n">
        <v>0</v>
      </c>
      <c r="O5016" s="0" t="n">
        <v>73.2236</v>
      </c>
      <c r="P5016" s="88" t="b">
        <f aca="false">FALSE()</f>
        <v>0</v>
      </c>
      <c r="Q5016" s="88" t="b">
        <f aca="false">FALSE()</f>
        <v>0</v>
      </c>
      <c r="R5016" s="0" t="n">
        <v>0</v>
      </c>
      <c r="T5016" s="0" t="n">
        <v>73.2236</v>
      </c>
      <c r="U5016" s="0" t="n">
        <v>0</v>
      </c>
      <c r="V5016" s="0" t="n">
        <v>0</v>
      </c>
      <c r="W5016" s="0" t="n">
        <v>-0.0141300000000001</v>
      </c>
      <c r="X5016" s="0" t="n">
        <v>0.0631912810441448</v>
      </c>
      <c r="Y5016" s="0" t="n">
        <v>0.223606797749978</v>
      </c>
      <c r="Z5016" s="0" t="n">
        <v>0</v>
      </c>
      <c r="AA5016" s="89" t="s">
        <v>327</v>
      </c>
      <c r="AB5016" s="0" t="n">
        <v>73.2236</v>
      </c>
      <c r="AD5016" s="89" t="s">
        <v>98</v>
      </c>
      <c r="AE5016" s="0" t="n">
        <v>202601</v>
      </c>
      <c r="AF5016" s="90" t="n">
        <v>46045</v>
      </c>
    </row>
    <row r="5017" customFormat="false" ht="15" hidden="false" customHeight="false" outlineLevel="0" collapsed="false">
      <c r="A5017" s="87" t="n">
        <v>46045.1958564815</v>
      </c>
      <c r="B5017" s="0" t="n">
        <v>73.2236</v>
      </c>
      <c r="C5017" s="88" t="b">
        <f aca="false">FALSE()</f>
        <v>0</v>
      </c>
      <c r="D5017" s="88" t="b">
        <f aca="false">FALSE()</f>
        <v>0</v>
      </c>
      <c r="E5017" s="0" t="n">
        <v>0</v>
      </c>
      <c r="F5017" s="0" t="n">
        <v>0</v>
      </c>
      <c r="G5017" s="0" t="n">
        <v>0</v>
      </c>
      <c r="H5017" s="0" t="n">
        <v>0</v>
      </c>
      <c r="I5017" s="0" t="n">
        <v>0</v>
      </c>
      <c r="J5017" s="87"/>
      <c r="K5017" s="87"/>
      <c r="L5017" s="89" t="s">
        <v>326</v>
      </c>
      <c r="M5017" s="88" t="b">
        <f aca="false">FALSE()</f>
        <v>0</v>
      </c>
      <c r="N5017" s="0" t="n">
        <v>0</v>
      </c>
      <c r="O5017" s="0" t="n">
        <v>73.2236</v>
      </c>
      <c r="P5017" s="88" t="b">
        <f aca="false">FALSE()</f>
        <v>0</v>
      </c>
      <c r="Q5017" s="88" t="b">
        <f aca="false">FALSE()</f>
        <v>0</v>
      </c>
      <c r="R5017" s="0" t="n">
        <v>0</v>
      </c>
      <c r="T5017" s="0" t="n">
        <v>73.2236</v>
      </c>
      <c r="U5017" s="0" t="n">
        <v>0</v>
      </c>
      <c r="V5017" s="0" t="n">
        <v>0</v>
      </c>
      <c r="W5017" s="0" t="n">
        <v>0</v>
      </c>
      <c r="X5017" s="0" t="n">
        <v>0</v>
      </c>
      <c r="Z5017" s="0" t="n">
        <v>0</v>
      </c>
      <c r="AA5017" s="89" t="s">
        <v>327</v>
      </c>
      <c r="AB5017" s="0" t="n">
        <v>73.2236</v>
      </c>
      <c r="AD5017" s="89" t="s">
        <v>98</v>
      </c>
      <c r="AE5017" s="0" t="n">
        <v>202601</v>
      </c>
      <c r="AF5017" s="90" t="n">
        <v>46045</v>
      </c>
    </row>
    <row r="5018" customFormat="false" ht="15" hidden="false" customHeight="false" outlineLevel="0" collapsed="false">
      <c r="A5018" s="87" t="n">
        <v>46045.2063078704</v>
      </c>
      <c r="B5018" s="0" t="n">
        <v>73.2236</v>
      </c>
      <c r="C5018" s="88" t="b">
        <f aca="false">FALSE()</f>
        <v>0</v>
      </c>
      <c r="D5018" s="88" t="b">
        <f aca="false">FALSE()</f>
        <v>0</v>
      </c>
      <c r="E5018" s="0" t="n">
        <v>0</v>
      </c>
      <c r="F5018" s="0" t="n">
        <v>0</v>
      </c>
      <c r="G5018" s="0" t="n">
        <v>0</v>
      </c>
      <c r="H5018" s="0" t="n">
        <v>0</v>
      </c>
      <c r="I5018" s="0" t="n">
        <v>0</v>
      </c>
      <c r="J5018" s="87"/>
      <c r="K5018" s="87"/>
      <c r="L5018" s="89" t="s">
        <v>326</v>
      </c>
      <c r="M5018" s="88" t="b">
        <f aca="false">FALSE()</f>
        <v>0</v>
      </c>
      <c r="N5018" s="0" t="n">
        <v>0</v>
      </c>
      <c r="O5018" s="0" t="n">
        <v>73.2236</v>
      </c>
      <c r="P5018" s="88" t="b">
        <f aca="false">FALSE()</f>
        <v>0</v>
      </c>
      <c r="Q5018" s="88" t="b">
        <f aca="false">FALSE()</f>
        <v>0</v>
      </c>
      <c r="R5018" s="0" t="n">
        <v>0</v>
      </c>
      <c r="T5018" s="0" t="n">
        <v>73.2236</v>
      </c>
      <c r="U5018" s="0" t="n">
        <v>0</v>
      </c>
      <c r="V5018" s="0" t="n">
        <v>0</v>
      </c>
      <c r="W5018" s="0" t="n">
        <v>0</v>
      </c>
      <c r="X5018" s="0" t="n">
        <v>0</v>
      </c>
      <c r="Z5018" s="0" t="n">
        <v>0</v>
      </c>
      <c r="AA5018" s="89" t="s">
        <v>327</v>
      </c>
      <c r="AB5018" s="0" t="n">
        <v>73.2236</v>
      </c>
      <c r="AD5018" s="89" t="s">
        <v>98</v>
      </c>
      <c r="AE5018" s="0" t="n">
        <v>202601</v>
      </c>
      <c r="AF5018" s="90" t="n">
        <v>46045</v>
      </c>
    </row>
    <row r="5019" customFormat="false" ht="15" hidden="false" customHeight="false" outlineLevel="0" collapsed="false">
      <c r="A5019" s="87" t="n">
        <v>46045.2167592593</v>
      </c>
      <c r="B5019" s="0" t="n">
        <v>73.2236</v>
      </c>
      <c r="C5019" s="88" t="b">
        <f aca="false">FALSE()</f>
        <v>0</v>
      </c>
      <c r="D5019" s="88" t="b">
        <f aca="false">FALSE()</f>
        <v>0</v>
      </c>
      <c r="E5019" s="0" t="n">
        <v>0</v>
      </c>
      <c r="F5019" s="0" t="n">
        <v>0</v>
      </c>
      <c r="G5019" s="0" t="n">
        <v>0</v>
      </c>
      <c r="H5019" s="0" t="n">
        <v>0</v>
      </c>
      <c r="I5019" s="0" t="n">
        <v>0</v>
      </c>
      <c r="J5019" s="87"/>
      <c r="K5019" s="87"/>
      <c r="L5019" s="89" t="s">
        <v>326</v>
      </c>
      <c r="M5019" s="88" t="b">
        <f aca="false">FALSE()</f>
        <v>0</v>
      </c>
      <c r="N5019" s="0" t="n">
        <v>0</v>
      </c>
      <c r="O5019" s="0" t="n">
        <v>73.2236</v>
      </c>
      <c r="P5019" s="88" t="b">
        <f aca="false">FALSE()</f>
        <v>0</v>
      </c>
      <c r="Q5019" s="88" t="b">
        <f aca="false">FALSE()</f>
        <v>0</v>
      </c>
      <c r="R5019" s="0" t="n">
        <v>0</v>
      </c>
      <c r="T5019" s="0" t="n">
        <v>73.2236</v>
      </c>
      <c r="U5019" s="0" t="n">
        <v>0</v>
      </c>
      <c r="V5019" s="0" t="n">
        <v>0</v>
      </c>
      <c r="W5019" s="0" t="n">
        <v>0</v>
      </c>
      <c r="X5019" s="0" t="n">
        <v>0</v>
      </c>
      <c r="Z5019" s="0" t="n">
        <v>0</v>
      </c>
      <c r="AA5019" s="89" t="s">
        <v>327</v>
      </c>
      <c r="AB5019" s="0" t="n">
        <v>73.2236</v>
      </c>
      <c r="AD5019" s="89" t="s">
        <v>98</v>
      </c>
      <c r="AE5019" s="0" t="n">
        <v>202601</v>
      </c>
      <c r="AF5019" s="90" t="n">
        <v>46045</v>
      </c>
    </row>
    <row r="5020" customFormat="false" ht="15" hidden="false" customHeight="false" outlineLevel="0" collapsed="false">
      <c r="A5020" s="87" t="n">
        <v>46045.2268634259</v>
      </c>
      <c r="B5020" s="0" t="n">
        <v>73.2236</v>
      </c>
      <c r="C5020" s="88" t="b">
        <f aca="false">FALSE()</f>
        <v>0</v>
      </c>
      <c r="D5020" s="88" t="b">
        <f aca="false">FALSE()</f>
        <v>0</v>
      </c>
      <c r="E5020" s="0" t="n">
        <v>0</v>
      </c>
      <c r="F5020" s="0" t="n">
        <v>0</v>
      </c>
      <c r="G5020" s="0" t="n">
        <v>0</v>
      </c>
      <c r="H5020" s="0" t="n">
        <v>0</v>
      </c>
      <c r="I5020" s="0" t="n">
        <v>0</v>
      </c>
      <c r="J5020" s="87"/>
      <c r="K5020" s="87"/>
      <c r="L5020" s="89" t="s">
        <v>326</v>
      </c>
      <c r="M5020" s="88" t="b">
        <f aca="false">FALSE()</f>
        <v>0</v>
      </c>
      <c r="N5020" s="0" t="n">
        <v>0</v>
      </c>
      <c r="O5020" s="0" t="n">
        <v>73.2236</v>
      </c>
      <c r="P5020" s="88" t="b">
        <f aca="false">FALSE()</f>
        <v>0</v>
      </c>
      <c r="Q5020" s="88" t="b">
        <f aca="false">FALSE()</f>
        <v>0</v>
      </c>
      <c r="R5020" s="0" t="n">
        <v>0</v>
      </c>
      <c r="T5020" s="0" t="n">
        <v>73.2236</v>
      </c>
      <c r="U5020" s="0" t="n">
        <v>0</v>
      </c>
      <c r="V5020" s="0" t="n">
        <v>0</v>
      </c>
      <c r="W5020" s="0" t="n">
        <v>0</v>
      </c>
      <c r="X5020" s="0" t="n">
        <v>0</v>
      </c>
      <c r="Z5020" s="0" t="n">
        <v>0</v>
      </c>
      <c r="AA5020" s="89" t="s">
        <v>327</v>
      </c>
      <c r="AB5020" s="0" t="n">
        <v>73.2236</v>
      </c>
      <c r="AD5020" s="89" t="s">
        <v>98</v>
      </c>
      <c r="AE5020" s="0" t="n">
        <v>202601</v>
      </c>
      <c r="AF5020" s="90" t="n">
        <v>46045</v>
      </c>
    </row>
    <row r="5021" customFormat="false" ht="15" hidden="false" customHeight="false" outlineLevel="0" collapsed="false">
      <c r="A5021" s="87" t="n">
        <v>46045.2373032407</v>
      </c>
      <c r="B5021" s="0" t="n">
        <v>73.2236</v>
      </c>
      <c r="C5021" s="88" t="b">
        <f aca="false">FALSE()</f>
        <v>0</v>
      </c>
      <c r="D5021" s="88" t="b">
        <f aca="false">FALSE()</f>
        <v>0</v>
      </c>
      <c r="E5021" s="0" t="n">
        <v>0</v>
      </c>
      <c r="F5021" s="0" t="n">
        <v>0</v>
      </c>
      <c r="G5021" s="0" t="n">
        <v>0</v>
      </c>
      <c r="H5021" s="0" t="n">
        <v>0</v>
      </c>
      <c r="I5021" s="0" t="n">
        <v>0</v>
      </c>
      <c r="J5021" s="87"/>
      <c r="K5021" s="87"/>
      <c r="L5021" s="89" t="s">
        <v>326</v>
      </c>
      <c r="M5021" s="88" t="b">
        <f aca="false">FALSE()</f>
        <v>0</v>
      </c>
      <c r="N5021" s="0" t="n">
        <v>0</v>
      </c>
      <c r="O5021" s="0" t="n">
        <v>73.2236</v>
      </c>
      <c r="P5021" s="88" t="b">
        <f aca="false">FALSE()</f>
        <v>0</v>
      </c>
      <c r="Q5021" s="88" t="b">
        <f aca="false">FALSE()</f>
        <v>0</v>
      </c>
      <c r="R5021" s="0" t="n">
        <v>0</v>
      </c>
      <c r="T5021" s="0" t="n">
        <v>73.2236</v>
      </c>
      <c r="U5021" s="0" t="n">
        <v>0</v>
      </c>
      <c r="V5021" s="0" t="n">
        <v>0</v>
      </c>
      <c r="W5021" s="0" t="n">
        <v>0</v>
      </c>
      <c r="X5021" s="0" t="n">
        <v>0</v>
      </c>
      <c r="Z5021" s="0" t="n">
        <v>0</v>
      </c>
      <c r="AA5021" s="89" t="s">
        <v>327</v>
      </c>
      <c r="AB5021" s="0" t="n">
        <v>73.2236</v>
      </c>
      <c r="AD5021" s="89" t="s">
        <v>98</v>
      </c>
      <c r="AE5021" s="0" t="n">
        <v>202601</v>
      </c>
      <c r="AF5021" s="90" t="n">
        <v>46045</v>
      </c>
    </row>
    <row r="5022" customFormat="false" ht="15" hidden="false" customHeight="false" outlineLevel="0" collapsed="false">
      <c r="A5022" s="87" t="n">
        <v>46045.2477546296</v>
      </c>
      <c r="B5022" s="0" t="n">
        <v>73.2236</v>
      </c>
      <c r="C5022" s="88" t="b">
        <f aca="false">FALSE()</f>
        <v>0</v>
      </c>
      <c r="D5022" s="88" t="b">
        <f aca="false">FALSE()</f>
        <v>0</v>
      </c>
      <c r="E5022" s="0" t="n">
        <v>0</v>
      </c>
      <c r="F5022" s="0" t="n">
        <v>0</v>
      </c>
      <c r="G5022" s="0" t="n">
        <v>0</v>
      </c>
      <c r="H5022" s="0" t="n">
        <v>0</v>
      </c>
      <c r="I5022" s="0" t="n">
        <v>0</v>
      </c>
      <c r="J5022" s="87"/>
      <c r="K5022" s="87"/>
      <c r="L5022" s="89" t="s">
        <v>326</v>
      </c>
      <c r="M5022" s="88" t="b">
        <f aca="false">FALSE()</f>
        <v>0</v>
      </c>
      <c r="N5022" s="0" t="n">
        <v>0</v>
      </c>
      <c r="O5022" s="0" t="n">
        <v>73.2236</v>
      </c>
      <c r="P5022" s="88" t="b">
        <f aca="false">FALSE()</f>
        <v>0</v>
      </c>
      <c r="Q5022" s="88" t="b">
        <f aca="false">FALSE()</f>
        <v>0</v>
      </c>
      <c r="R5022" s="0" t="n">
        <v>0</v>
      </c>
      <c r="T5022" s="0" t="n">
        <v>73.2236</v>
      </c>
      <c r="U5022" s="0" t="n">
        <v>0</v>
      </c>
      <c r="V5022" s="0" t="n">
        <v>0</v>
      </c>
      <c r="W5022" s="0" t="n">
        <v>0</v>
      </c>
      <c r="X5022" s="0" t="n">
        <v>0</v>
      </c>
      <c r="Z5022" s="0" t="n">
        <v>0</v>
      </c>
      <c r="AA5022" s="89" t="s">
        <v>327</v>
      </c>
      <c r="AB5022" s="0" t="n">
        <v>73.2236</v>
      </c>
      <c r="AD5022" s="89" t="s">
        <v>98</v>
      </c>
      <c r="AE5022" s="0" t="n">
        <v>202601</v>
      </c>
      <c r="AF5022" s="90" t="n">
        <v>46045</v>
      </c>
    </row>
    <row r="5023" customFormat="false" ht="15" hidden="false" customHeight="false" outlineLevel="0" collapsed="false">
      <c r="A5023" s="87" t="n">
        <v>46045.2582060185</v>
      </c>
      <c r="B5023" s="0" t="n">
        <v>72.941</v>
      </c>
      <c r="C5023" s="88" t="b">
        <f aca="false">TRUE()</f>
        <v>1</v>
      </c>
      <c r="D5023" s="88" t="b">
        <f aca="false">FALSE()</f>
        <v>0</v>
      </c>
      <c r="E5023" s="0" t="n">
        <v>0.142087437930968</v>
      </c>
      <c r="F5023" s="0" t="n">
        <v>0.194419041274963</v>
      </c>
      <c r="G5023" s="0" t="n">
        <v>-0.394852562069048</v>
      </c>
      <c r="H5023" s="0" t="n">
        <v>-0.538416815615333</v>
      </c>
      <c r="I5023" s="0" t="n">
        <v>-0.282600000000002</v>
      </c>
      <c r="J5023" s="87" t="n">
        <v>46045.2683101852</v>
      </c>
      <c r="K5023" s="87" t="n">
        <v>46045.2582060185</v>
      </c>
      <c r="L5023" s="89" t="s">
        <v>152</v>
      </c>
      <c r="M5023" s="88" t="b">
        <f aca="false">TRUE()</f>
        <v>1</v>
      </c>
      <c r="N5023" s="0" t="n">
        <v>1</v>
      </c>
      <c r="O5023" s="0" t="n">
        <v>73.083087437931</v>
      </c>
      <c r="P5023" s="88" t="b">
        <f aca="false">FALSE()</f>
        <v>0</v>
      </c>
      <c r="Q5023" s="88" t="b">
        <f aca="false">FALSE()</f>
        <v>0</v>
      </c>
      <c r="R5023" s="0" t="n">
        <v>0.3689</v>
      </c>
      <c r="S5023" s="0" t="n">
        <v>4.24852915789656</v>
      </c>
      <c r="T5023" s="0" t="n">
        <v>73.20947</v>
      </c>
      <c r="U5023" s="0" t="n">
        <v>1</v>
      </c>
      <c r="V5023" s="0" t="n">
        <v>-0.282600000000002</v>
      </c>
      <c r="W5023" s="0" t="n">
        <v>-0.0141300000000001</v>
      </c>
      <c r="X5023" s="0" t="n">
        <v>0.0631912810441448</v>
      </c>
      <c r="Y5023" s="0" t="n">
        <v>-4.24852915724958</v>
      </c>
      <c r="Z5023" s="0" t="n">
        <v>0.0631912810345232</v>
      </c>
      <c r="AA5023" s="89" t="s">
        <v>155</v>
      </c>
      <c r="AB5023" s="0" t="n">
        <v>73.3358525620691</v>
      </c>
      <c r="AC5023" s="0" t="n">
        <v>-4.24852915789656</v>
      </c>
      <c r="AD5023" s="89" t="s">
        <v>98</v>
      </c>
      <c r="AE5023" s="0" t="n">
        <v>202601</v>
      </c>
      <c r="AF5023" s="90" t="n">
        <v>46045</v>
      </c>
      <c r="AG5023" s="0" t="n">
        <v>4.24852915789656</v>
      </c>
    </row>
    <row r="5024" customFormat="false" ht="15" hidden="false" customHeight="false" outlineLevel="0" collapsed="false">
      <c r="A5024" s="87" t="n">
        <v>46045.2683101852</v>
      </c>
      <c r="B5024" s="0" t="n">
        <v>73.2236</v>
      </c>
      <c r="C5024" s="88" t="b">
        <f aca="false">TRUE()</f>
        <v>1</v>
      </c>
      <c r="D5024" s="88" t="b">
        <f aca="false">FALSE()</f>
        <v>0</v>
      </c>
      <c r="E5024" s="0" t="n">
        <v>-0.140512562069034</v>
      </c>
      <c r="F5024" s="0" t="n">
        <v>-0.192264129766508</v>
      </c>
      <c r="G5024" s="0" t="n">
        <v>-0.112252562069045</v>
      </c>
      <c r="H5024" s="0" t="n">
        <v>-0.153066417239833</v>
      </c>
      <c r="I5024" s="0" t="n">
        <v>0.282600000000002</v>
      </c>
      <c r="J5024" s="87"/>
      <c r="K5024" s="87"/>
      <c r="L5024" s="89" t="s">
        <v>326</v>
      </c>
      <c r="M5024" s="88" t="b">
        <f aca="false">FALSE()</f>
        <v>0</v>
      </c>
      <c r="N5024" s="0" t="n">
        <v>2</v>
      </c>
      <c r="O5024" s="0" t="n">
        <v>73.083087437931</v>
      </c>
      <c r="P5024" s="88" t="b">
        <f aca="false">TRUE()</f>
        <v>1</v>
      </c>
      <c r="Q5024" s="88" t="b">
        <f aca="false">FALSE()</f>
        <v>0</v>
      </c>
      <c r="R5024" s="0" t="n">
        <v>0.072</v>
      </c>
      <c r="T5024" s="0" t="n">
        <v>73.20947</v>
      </c>
      <c r="U5024" s="0" t="n">
        <v>0</v>
      </c>
      <c r="V5024" s="0" t="n">
        <v>0.282600000000002</v>
      </c>
      <c r="W5024" s="0" t="n">
        <v>0</v>
      </c>
      <c r="X5024" s="0" t="n">
        <v>0.0916875472231078</v>
      </c>
      <c r="Y5024" s="0" t="n">
        <v>3.08220700148448</v>
      </c>
      <c r="Z5024" s="0" t="n">
        <v>0.0631912810345232</v>
      </c>
      <c r="AA5024" s="89" t="s">
        <v>328</v>
      </c>
      <c r="AB5024" s="0" t="n">
        <v>73.3358525620691</v>
      </c>
      <c r="AC5024" s="0" t="n">
        <v>0.223606797783935</v>
      </c>
      <c r="AD5024" s="89" t="s">
        <v>98</v>
      </c>
      <c r="AE5024" s="0" t="n">
        <v>202601</v>
      </c>
      <c r="AF5024" s="90" t="n">
        <v>46045</v>
      </c>
      <c r="AG5024" s="0" t="n">
        <v>0.223606797783935</v>
      </c>
    </row>
    <row r="5025" customFormat="false" ht="15" hidden="false" customHeight="false" outlineLevel="0" collapsed="false">
      <c r="A5025" s="87" t="n">
        <v>46045.2787615741</v>
      </c>
      <c r="B5025" s="0" t="n">
        <v>72.941</v>
      </c>
      <c r="C5025" s="88" t="b">
        <f aca="false">TRUE()</f>
        <v>1</v>
      </c>
      <c r="D5025" s="88" t="b">
        <f aca="false">FALSE()</f>
        <v>0</v>
      </c>
      <c r="E5025" s="0" t="n">
        <v>0.0803751106345345</v>
      </c>
      <c r="F5025" s="0" t="n">
        <v>0.110070661518984</v>
      </c>
      <c r="G5025" s="0" t="n">
        <v>-0.428304889365492</v>
      </c>
      <c r="H5025" s="0" t="n">
        <v>-0.583765772363986</v>
      </c>
      <c r="I5025" s="0" t="n">
        <v>-0.282600000000002</v>
      </c>
      <c r="J5025" s="87" t="n">
        <v>46045.353912037</v>
      </c>
      <c r="K5025" s="87" t="n">
        <v>46045.2787615741</v>
      </c>
      <c r="L5025" s="89" t="s">
        <v>152</v>
      </c>
      <c r="M5025" s="88" t="b">
        <f aca="false">TRUE()</f>
        <v>1</v>
      </c>
      <c r="N5025" s="0" t="n">
        <v>3</v>
      </c>
      <c r="O5025" s="0" t="n">
        <v>73.0213751106345</v>
      </c>
      <c r="P5025" s="88" t="b">
        <f aca="false">TRUE()</f>
        <v>1</v>
      </c>
      <c r="Q5025" s="88" t="b">
        <f aca="false">FALSE()</f>
        <v>0</v>
      </c>
      <c r="R5025" s="0" t="n">
        <v>0.3378</v>
      </c>
      <c r="S5025" s="0" t="n">
        <v>2.92403830367959</v>
      </c>
      <c r="T5025" s="0" t="n">
        <v>73.19534</v>
      </c>
      <c r="U5025" s="0" t="n">
        <v>1</v>
      </c>
      <c r="V5025" s="0" t="n">
        <v>-0.282600000000002</v>
      </c>
      <c r="W5025" s="0" t="n">
        <v>-0.0141300000000001</v>
      </c>
      <c r="X5025" s="0" t="n">
        <v>0.111354139194687</v>
      </c>
      <c r="Y5025" s="0" t="n">
        <v>-2.41095662847899</v>
      </c>
      <c r="Z5025" s="0" t="n">
        <v>0.0869824446827367</v>
      </c>
      <c r="AA5025" s="89" t="s">
        <v>155</v>
      </c>
      <c r="AB5025" s="0" t="n">
        <v>73.3693048893655</v>
      </c>
      <c r="AC5025" s="0" t="n">
        <v>-2.92403830367959</v>
      </c>
      <c r="AD5025" s="89" t="s">
        <v>98</v>
      </c>
      <c r="AE5025" s="0" t="n">
        <v>202601</v>
      </c>
      <c r="AF5025" s="90" t="n">
        <v>46045</v>
      </c>
      <c r="AG5025" s="0" t="n">
        <v>2.92403830367959</v>
      </c>
    </row>
    <row r="5026" customFormat="false" ht="15" hidden="false" customHeight="false" outlineLevel="0" collapsed="false">
      <c r="A5026" s="87" t="n">
        <v>46045.2892013889</v>
      </c>
      <c r="B5026" s="0" t="n">
        <v>72.941</v>
      </c>
      <c r="C5026" s="88" t="b">
        <f aca="false">FALSE()</f>
        <v>0</v>
      </c>
      <c r="D5026" s="88" t="b">
        <f aca="false">FALSE()</f>
        <v>0</v>
      </c>
      <c r="E5026" s="0" t="n">
        <v>0.0331503655813349</v>
      </c>
      <c r="F5026" s="0" t="n">
        <v>0.0454275458025346</v>
      </c>
      <c r="G5026" s="0" t="n">
        <v>-0.447269634418646</v>
      </c>
      <c r="H5026" s="0" t="n">
        <v>-0.609456574799632</v>
      </c>
      <c r="I5026" s="0" t="n">
        <v>0</v>
      </c>
      <c r="J5026" s="87"/>
      <c r="K5026" s="87" t="n">
        <v>46045.2787615741</v>
      </c>
      <c r="L5026" s="89" t="s">
        <v>152</v>
      </c>
      <c r="M5026" s="88" t="b">
        <f aca="false">TRUE()</f>
        <v>1</v>
      </c>
      <c r="N5026" s="0" t="n">
        <v>3</v>
      </c>
      <c r="O5026" s="0" t="n">
        <v>72.9741503655813</v>
      </c>
      <c r="P5026" s="88" t="b">
        <f aca="false">FALSE()</f>
        <v>0</v>
      </c>
      <c r="Q5026" s="88" t="b">
        <f aca="false">FALSE()</f>
        <v>0</v>
      </c>
      <c r="R5026" s="0" t="n">
        <v>0.3547</v>
      </c>
      <c r="S5026" s="0" t="n">
        <v>2.62211972225954</v>
      </c>
      <c r="T5026" s="0" t="n">
        <v>73.18121</v>
      </c>
      <c r="U5026" s="0" t="n">
        <v>2</v>
      </c>
      <c r="V5026" s="0" t="n">
        <v>0</v>
      </c>
      <c r="W5026" s="0" t="n">
        <v>-0.0141300000000001</v>
      </c>
      <c r="X5026" s="0" t="n">
        <v>0.111354139194687</v>
      </c>
      <c r="Y5026" s="0" t="n">
        <v>0.126892454130473</v>
      </c>
      <c r="Z5026" s="0" t="n">
        <v>0.10352981720933</v>
      </c>
      <c r="AA5026" s="89" t="s">
        <v>154</v>
      </c>
      <c r="AB5026" s="0" t="n">
        <v>73.3882696344187</v>
      </c>
      <c r="AC5026" s="0" t="n">
        <v>-2.32020114083949</v>
      </c>
      <c r="AD5026" s="89" t="s">
        <v>98</v>
      </c>
      <c r="AE5026" s="0" t="n">
        <v>202601</v>
      </c>
      <c r="AF5026" s="90" t="n">
        <v>46045</v>
      </c>
      <c r="AG5026" s="0" t="n">
        <v>2.32020114083949</v>
      </c>
    </row>
    <row r="5027" customFormat="false" ht="15" hidden="false" customHeight="false" outlineLevel="0" collapsed="false">
      <c r="A5027" s="87" t="n">
        <v>46045.2996527778</v>
      </c>
      <c r="B5027" s="0" t="n">
        <v>72.941</v>
      </c>
      <c r="C5027" s="88" t="b">
        <f aca="false">FALSE()</f>
        <v>0</v>
      </c>
      <c r="D5027" s="88" t="b">
        <f aca="false">FALSE()</f>
        <v>0</v>
      </c>
      <c r="E5027" s="0" t="n">
        <v>-0.0058731858286904</v>
      </c>
      <c r="F5027" s="0" t="n">
        <v>-0.0080526161881565</v>
      </c>
      <c r="G5027" s="0" t="n">
        <v>-0.458033185828683</v>
      </c>
      <c r="H5027" s="0" t="n">
        <v>-0.62403163358985</v>
      </c>
      <c r="I5027" s="0" t="n">
        <v>0</v>
      </c>
      <c r="J5027" s="87"/>
      <c r="K5027" s="87" t="n">
        <v>46045.2787615741</v>
      </c>
      <c r="L5027" s="89" t="s">
        <v>326</v>
      </c>
      <c r="M5027" s="88" t="b">
        <f aca="false">FALSE()</f>
        <v>0</v>
      </c>
      <c r="N5027" s="0" t="n">
        <v>3</v>
      </c>
      <c r="O5027" s="0" t="n">
        <v>72.9351268141713</v>
      </c>
      <c r="P5027" s="88" t="b">
        <f aca="false">FALSE()</f>
        <v>0</v>
      </c>
      <c r="Q5027" s="88" t="b">
        <f aca="false">FALSE()</f>
        <v>0</v>
      </c>
      <c r="R5027" s="0" t="n">
        <v>0.3871</v>
      </c>
      <c r="S5027" s="0" t="n">
        <v>2.39786610452366</v>
      </c>
      <c r="T5027" s="0" t="n">
        <v>73.16708</v>
      </c>
      <c r="U5027" s="0" t="n">
        <v>3</v>
      </c>
      <c r="V5027" s="0" t="n">
        <v>0</v>
      </c>
      <c r="W5027" s="0" t="n">
        <v>-0.0141300000000001</v>
      </c>
      <c r="X5027" s="0" t="n">
        <v>0.111354139194687</v>
      </c>
      <c r="Y5027" s="0" t="n">
        <v>0.126892454130473</v>
      </c>
      <c r="Z5027" s="0" t="n">
        <v>0.115976592914344</v>
      </c>
      <c r="AA5027" s="89" t="s">
        <v>153</v>
      </c>
      <c r="AB5027" s="0" t="n">
        <v>73.3990331858287</v>
      </c>
      <c r="AC5027" s="0" t="n">
        <v>-1.94935886905189</v>
      </c>
      <c r="AD5027" s="89" t="s">
        <v>98</v>
      </c>
      <c r="AE5027" s="0" t="n">
        <v>202601</v>
      </c>
      <c r="AF5027" s="90" t="n">
        <v>46045</v>
      </c>
      <c r="AG5027" s="0" t="n">
        <v>1.94935886905189</v>
      </c>
    </row>
    <row r="5028" customFormat="false" ht="15" hidden="false" customHeight="false" outlineLevel="0" collapsed="false">
      <c r="A5028" s="87" t="n">
        <v>46045.3097569444</v>
      </c>
      <c r="B5028" s="0" t="n">
        <v>72.941</v>
      </c>
      <c r="C5028" s="88" t="b">
        <f aca="false">FALSE()</f>
        <v>0</v>
      </c>
      <c r="D5028" s="88" t="b">
        <f aca="false">FALSE()</f>
        <v>0</v>
      </c>
      <c r="E5028" s="0" t="n">
        <v>-0.0391466892721013</v>
      </c>
      <c r="F5028" s="0" t="n">
        <v>-0.0536977970988573</v>
      </c>
      <c r="G5028" s="0" t="n">
        <v>-0.463046689272105</v>
      </c>
      <c r="H5028" s="0" t="n">
        <v>-0.630819021779869</v>
      </c>
      <c r="I5028" s="0" t="n">
        <v>0</v>
      </c>
      <c r="J5028" s="87"/>
      <c r="K5028" s="87" t="n">
        <v>46045.2787615741</v>
      </c>
      <c r="L5028" s="89" t="s">
        <v>326</v>
      </c>
      <c r="M5028" s="88" t="b">
        <f aca="false">FALSE()</f>
        <v>0</v>
      </c>
      <c r="N5028" s="0" t="n">
        <v>3</v>
      </c>
      <c r="O5028" s="0" t="n">
        <v>72.9018533107279</v>
      </c>
      <c r="P5028" s="88" t="b">
        <f aca="false">FALSE()</f>
        <v>0</v>
      </c>
      <c r="Q5028" s="88" t="b">
        <f aca="false">FALSE()</f>
        <v>0</v>
      </c>
      <c r="R5028" s="0" t="n">
        <v>0.4268</v>
      </c>
      <c r="S5028" s="0" t="n">
        <v>2.22044815381288</v>
      </c>
      <c r="T5028" s="0" t="n">
        <v>73.15295</v>
      </c>
      <c r="U5028" s="0" t="n">
        <v>4</v>
      </c>
      <c r="V5028" s="0" t="n">
        <v>0</v>
      </c>
      <c r="W5028" s="0" t="n">
        <v>-0.0141300000000001</v>
      </c>
      <c r="X5028" s="0" t="n">
        <v>0.111354139194687</v>
      </c>
      <c r="Y5028" s="0" t="n">
        <v>0.126892454130473</v>
      </c>
      <c r="Z5028" s="0" t="n">
        <v>0.125548344636049</v>
      </c>
      <c r="AA5028" s="89" t="s">
        <v>153</v>
      </c>
      <c r="AB5028" s="0" t="n">
        <v>73.4040466892721</v>
      </c>
      <c r="AC5028" s="0" t="n">
        <v>-1.68819430168053</v>
      </c>
      <c r="AD5028" s="89" t="s">
        <v>103</v>
      </c>
      <c r="AE5028" s="0" t="n">
        <v>202601</v>
      </c>
      <c r="AF5028" s="90" t="n">
        <v>46045</v>
      </c>
      <c r="AG5028" s="0" t="n">
        <v>1.68819430168053</v>
      </c>
    </row>
    <row r="5029" customFormat="false" ht="15" hidden="false" customHeight="false" outlineLevel="0" collapsed="false">
      <c r="A5029" s="87" t="n">
        <v>46045.3127546296</v>
      </c>
      <c r="B5029" s="0" t="n">
        <v>72.941</v>
      </c>
      <c r="C5029" s="88" t="b">
        <f aca="false">FALSE()</f>
        <v>0</v>
      </c>
      <c r="D5029" s="88" t="b">
        <f aca="false">FALSE()</f>
        <v>0</v>
      </c>
      <c r="E5029" s="0" t="n">
        <v>-0.0679157579393177</v>
      </c>
      <c r="F5029" s="0" t="n">
        <v>-0.0931973150933527</v>
      </c>
      <c r="G5029" s="0" t="n">
        <v>-0.463555757939304</v>
      </c>
      <c r="H5029" s="0" t="n">
        <v>-0.631508157978555</v>
      </c>
      <c r="I5029" s="0" t="n">
        <v>0</v>
      </c>
      <c r="J5029" s="87"/>
      <c r="K5029" s="87" t="n">
        <v>46045.2787615741</v>
      </c>
      <c r="L5029" s="89" t="s">
        <v>326</v>
      </c>
      <c r="M5029" s="88" t="b">
        <f aca="false">FALSE()</f>
        <v>0</v>
      </c>
      <c r="N5029" s="0" t="n">
        <v>3</v>
      </c>
      <c r="O5029" s="0" t="n">
        <v>72.8730842420607</v>
      </c>
      <c r="P5029" s="88" t="b">
        <f aca="false">FALSE()</f>
        <v>0</v>
      </c>
      <c r="Q5029" s="88" t="b">
        <f aca="false">FALSE()</f>
        <v>0</v>
      </c>
      <c r="R5029" s="0" t="n">
        <v>0.4707</v>
      </c>
      <c r="S5029" s="0" t="n">
        <v>2.0741280088493</v>
      </c>
      <c r="T5029" s="0" t="n">
        <v>73.13882</v>
      </c>
      <c r="U5029" s="0" t="n">
        <v>5</v>
      </c>
      <c r="V5029" s="0" t="n">
        <v>0</v>
      </c>
      <c r="W5029" s="0" t="n">
        <v>-0.0141300000000001</v>
      </c>
      <c r="X5029" s="0" t="n">
        <v>0.111354139194687</v>
      </c>
      <c r="Y5029" s="0" t="n">
        <v>0.126892454130473</v>
      </c>
      <c r="Z5029" s="0" t="n">
        <v>0.132867878969657</v>
      </c>
      <c r="AA5029" s="89" t="s">
        <v>153</v>
      </c>
      <c r="AB5029" s="0" t="n">
        <v>73.4045557579393</v>
      </c>
      <c r="AC5029" s="0" t="n">
        <v>-1.48884742899501</v>
      </c>
      <c r="AD5029" s="89" t="s">
        <v>103</v>
      </c>
      <c r="AE5029" s="0" t="n">
        <v>202601</v>
      </c>
      <c r="AF5029" s="90" t="n">
        <v>46045</v>
      </c>
      <c r="AG5029" s="0" t="n">
        <v>1.48884742899501</v>
      </c>
    </row>
    <row r="5030" customFormat="false" ht="15" hidden="false" customHeight="false" outlineLevel="0" collapsed="false">
      <c r="A5030" s="87" t="n">
        <v>46045.3232060185</v>
      </c>
      <c r="B5030" s="0" t="n">
        <v>72.941</v>
      </c>
      <c r="C5030" s="88" t="b">
        <f aca="false">FALSE()</f>
        <v>0</v>
      </c>
      <c r="D5030" s="88" t="b">
        <f aca="false">FALSE()</f>
        <v>0</v>
      </c>
      <c r="E5030" s="0" t="n">
        <v>-0.0928965460729926</v>
      </c>
      <c r="F5030" s="0" t="n">
        <v>-0.127520884784249</v>
      </c>
      <c r="G5030" s="0" t="n">
        <v>-0.460276546073018</v>
      </c>
      <c r="H5030" s="0" t="n">
        <v>-0.627068857289027</v>
      </c>
      <c r="I5030" s="0" t="n">
        <v>0</v>
      </c>
      <c r="J5030" s="87"/>
      <c r="K5030" s="87" t="n">
        <v>46045.2787615741</v>
      </c>
      <c r="L5030" s="89" t="s">
        <v>326</v>
      </c>
      <c r="M5030" s="88" t="b">
        <f aca="false">FALSE()</f>
        <v>0</v>
      </c>
      <c r="N5030" s="0" t="n">
        <v>3</v>
      </c>
      <c r="O5030" s="0" t="n">
        <v>72.848103453927</v>
      </c>
      <c r="P5030" s="88" t="b">
        <f aca="false">FALSE()</f>
        <v>0</v>
      </c>
      <c r="Q5030" s="88" t="b">
        <f aca="false">FALSE()</f>
        <v>0</v>
      </c>
      <c r="R5030" s="0" t="n">
        <v>0.5171</v>
      </c>
      <c r="S5030" s="0" t="n">
        <v>1.94981736961185</v>
      </c>
      <c r="T5030" s="0" t="n">
        <v>73.12469</v>
      </c>
      <c r="U5030" s="0" t="n">
        <v>6</v>
      </c>
      <c r="V5030" s="0" t="n">
        <v>0</v>
      </c>
      <c r="W5030" s="0" t="n">
        <v>-0.0141300000000001</v>
      </c>
      <c r="X5030" s="0" t="n">
        <v>0.111354139194687</v>
      </c>
      <c r="Y5030" s="0" t="n">
        <v>0.126892454130473</v>
      </c>
      <c r="Z5030" s="0" t="n">
        <v>0.138293273036504</v>
      </c>
      <c r="AA5030" s="89" t="s">
        <v>153</v>
      </c>
      <c r="AB5030" s="0" t="n">
        <v>73.401276546073</v>
      </c>
      <c r="AC5030" s="0" t="n">
        <v>-1.32826417342459</v>
      </c>
      <c r="AD5030" s="89" t="s">
        <v>103</v>
      </c>
      <c r="AE5030" s="0" t="n">
        <v>202601</v>
      </c>
      <c r="AF5030" s="90" t="n">
        <v>46045</v>
      </c>
      <c r="AG5030" s="0" t="n">
        <v>1.32826417342459</v>
      </c>
    </row>
    <row r="5031" customFormat="false" ht="15" hidden="false" customHeight="false" outlineLevel="0" collapsed="false">
      <c r="A5031" s="87" t="n">
        <v>46045.3336574074</v>
      </c>
      <c r="B5031" s="0" t="n">
        <v>72.941</v>
      </c>
      <c r="C5031" s="88" t="b">
        <f aca="false">FALSE()</f>
        <v>0</v>
      </c>
      <c r="D5031" s="88" t="b">
        <f aca="false">TRUE()</f>
        <v>1</v>
      </c>
      <c r="E5031" s="0" t="n">
        <v>-0.11452347475074</v>
      </c>
      <c r="F5031" s="0" t="n">
        <v>-0.157255273377169</v>
      </c>
      <c r="G5031" s="0" t="n">
        <v>-0.453643474750749</v>
      </c>
      <c r="H5031" s="0" t="n">
        <v>-0.618087987452124</v>
      </c>
      <c r="I5031" s="0" t="n">
        <v>0</v>
      </c>
      <c r="J5031" s="87"/>
      <c r="K5031" s="87" t="n">
        <v>46045.2787615741</v>
      </c>
      <c r="L5031" s="89" t="s">
        <v>326</v>
      </c>
      <c r="M5031" s="88" t="b">
        <f aca="false">FALSE()</f>
        <v>0</v>
      </c>
      <c r="N5031" s="0" t="n">
        <v>3</v>
      </c>
      <c r="O5031" s="0" t="n">
        <v>72.8264765252493</v>
      </c>
      <c r="P5031" s="88" t="b">
        <f aca="false">FALSE()</f>
        <v>0</v>
      </c>
      <c r="Q5031" s="88" t="b">
        <f aca="false">FALSE()</f>
        <v>0</v>
      </c>
      <c r="R5031" s="0" t="n">
        <v>0.5653</v>
      </c>
      <c r="S5031" s="0" t="n">
        <v>1.84180540804862</v>
      </c>
      <c r="T5031" s="0" t="n">
        <v>73.11056</v>
      </c>
      <c r="U5031" s="0" t="n">
        <v>7</v>
      </c>
      <c r="V5031" s="0" t="n">
        <v>0</v>
      </c>
      <c r="W5031" s="0" t="n">
        <v>-0.0141300000000001</v>
      </c>
      <c r="X5031" s="0" t="n">
        <v>0.111354139194687</v>
      </c>
      <c r="Y5031" s="0" t="n">
        <v>0.126892454130473</v>
      </c>
      <c r="Z5031" s="0" t="n">
        <v>0.142041737375369</v>
      </c>
      <c r="AA5031" s="89" t="s">
        <v>15</v>
      </c>
      <c r="AB5031" s="0" t="n">
        <v>73.3946434747508</v>
      </c>
      <c r="AC5031" s="0" t="n">
        <v>-1.19373363866927</v>
      </c>
      <c r="AD5031" s="89" t="s">
        <v>103</v>
      </c>
      <c r="AE5031" s="0" t="n">
        <v>202601</v>
      </c>
      <c r="AF5031" s="90" t="n">
        <v>46045</v>
      </c>
      <c r="AG5031" s="0" t="n">
        <v>1.19373363866927</v>
      </c>
    </row>
    <row r="5032" customFormat="false" ht="15" hidden="false" customHeight="false" outlineLevel="0" collapsed="false">
      <c r="A5032" s="87" t="n">
        <v>46045.3441087963</v>
      </c>
      <c r="B5032" s="0" t="n">
        <v>72.941</v>
      </c>
      <c r="C5032" s="88" t="b">
        <f aca="false">FALSE()</f>
        <v>0</v>
      </c>
      <c r="D5032" s="88" t="b">
        <f aca="false">TRUE()</f>
        <v>1</v>
      </c>
      <c r="E5032" s="0" t="n">
        <v>-0.133058132374885</v>
      </c>
      <c r="F5032" s="0" t="n">
        <v>-0.182752223125332</v>
      </c>
      <c r="G5032" s="0" t="n">
        <v>-0.443918132374904</v>
      </c>
      <c r="H5032" s="0" t="n">
        <v>-0.604917391301228</v>
      </c>
      <c r="I5032" s="0" t="n">
        <v>0</v>
      </c>
      <c r="J5032" s="87"/>
      <c r="K5032" s="87" t="n">
        <v>46045.2787615741</v>
      </c>
      <c r="L5032" s="89" t="s">
        <v>326</v>
      </c>
      <c r="M5032" s="88" t="b">
        <f aca="false">FALSE()</f>
        <v>0</v>
      </c>
      <c r="N5032" s="0" t="n">
        <v>3</v>
      </c>
      <c r="O5032" s="0" t="n">
        <v>72.8079418676251</v>
      </c>
      <c r="P5032" s="88" t="b">
        <f aca="false">FALSE()</f>
        <v>0</v>
      </c>
      <c r="Q5032" s="88" t="b">
        <f aca="false">FALSE()</f>
        <v>0</v>
      </c>
      <c r="R5032" s="0" t="n">
        <v>0.5576</v>
      </c>
      <c r="S5032" s="0" t="n">
        <v>1.74627331434044</v>
      </c>
      <c r="T5032" s="0" t="n">
        <v>73.09643</v>
      </c>
      <c r="U5032" s="0" t="n">
        <v>8</v>
      </c>
      <c r="V5032" s="0" t="n">
        <v>0</v>
      </c>
      <c r="W5032" s="0" t="n">
        <v>-0.0141300000000001</v>
      </c>
      <c r="X5032" s="0" t="n">
        <v>0.111354139194687</v>
      </c>
      <c r="Y5032" s="0" t="n">
        <v>0.126892454130473</v>
      </c>
      <c r="Z5032" s="0" t="n">
        <v>0.144244066187445</v>
      </c>
      <c r="AA5032" s="89" t="s">
        <v>15</v>
      </c>
      <c r="AB5032" s="0" t="n">
        <v>73.3849181323749</v>
      </c>
      <c r="AC5032" s="0" t="n">
        <v>-1.07754865838314</v>
      </c>
      <c r="AD5032" s="89" t="s">
        <v>103</v>
      </c>
      <c r="AE5032" s="0" t="n">
        <v>202601</v>
      </c>
      <c r="AF5032" s="90" t="n">
        <v>46045</v>
      </c>
      <c r="AG5032" s="0" t="n">
        <v>1.07754865838314</v>
      </c>
    </row>
    <row r="5033" customFormat="false" ht="15" hidden="false" customHeight="false" outlineLevel="0" collapsed="false">
      <c r="A5033" s="87" t="n">
        <v>46045.353912037</v>
      </c>
      <c r="B5033" s="0" t="n">
        <v>72.941</v>
      </c>
      <c r="C5033" s="88" t="b">
        <f aca="false">FALSE()</f>
        <v>0</v>
      </c>
      <c r="D5033" s="88" t="b">
        <f aca="false">FALSE()</f>
        <v>0</v>
      </c>
      <c r="E5033" s="0" t="n">
        <v>-0.148641482290287</v>
      </c>
      <c r="F5033" s="0" t="n">
        <v>-0.204199294152729</v>
      </c>
      <c r="G5033" s="0" t="n">
        <v>-0.431241482290289</v>
      </c>
      <c r="H5033" s="0" t="n">
        <v>-0.587744729584658</v>
      </c>
      <c r="I5033" s="0" t="n">
        <v>0</v>
      </c>
      <c r="J5033" s="87"/>
      <c r="K5033" s="87"/>
      <c r="L5033" s="89" t="s">
        <v>326</v>
      </c>
      <c r="M5033" s="88" t="b">
        <f aca="false">FALSE()</f>
        <v>0</v>
      </c>
      <c r="N5033" s="0" t="n">
        <v>2</v>
      </c>
      <c r="O5033" s="0" t="n">
        <v>72.7923585177097</v>
      </c>
      <c r="P5033" s="88" t="b">
        <f aca="false">FALSE()</f>
        <v>0</v>
      </c>
      <c r="Q5033" s="88" t="b">
        <f aca="false">FALSE()</f>
        <v>0</v>
      </c>
      <c r="R5033" s="0" t="n">
        <v>0.1221</v>
      </c>
      <c r="T5033" s="0" t="n">
        <v>73.0823</v>
      </c>
      <c r="U5033" s="0" t="n">
        <v>0</v>
      </c>
      <c r="V5033" s="0" t="n">
        <v>0</v>
      </c>
      <c r="W5033" s="0" t="n">
        <v>-0.0141300000000001</v>
      </c>
      <c r="X5033" s="0" t="n">
        <v>0.111354139194687</v>
      </c>
      <c r="Y5033" s="0" t="n">
        <v>0.126892454130473</v>
      </c>
      <c r="Z5033" s="0" t="n">
        <v>0.144970741145146</v>
      </c>
      <c r="AA5033" s="89" t="s">
        <v>328</v>
      </c>
      <c r="AB5033" s="0" t="n">
        <v>73.3722414822903</v>
      </c>
      <c r="AC5033" s="0" t="n">
        <v>-0.974679434511064</v>
      </c>
      <c r="AD5033" s="89" t="s">
        <v>103</v>
      </c>
      <c r="AE5033" s="0" t="n">
        <v>202601</v>
      </c>
      <c r="AF5033" s="90" t="n">
        <v>46045</v>
      </c>
      <c r="AG5033" s="0" t="n">
        <v>0.974679434511064</v>
      </c>
    </row>
    <row r="5034" customFormat="false" ht="15" hidden="false" customHeight="false" outlineLevel="0" collapsed="false">
      <c r="A5034" s="87" t="n">
        <v>46045.354224537</v>
      </c>
      <c r="B5034" s="0" t="n">
        <v>72.941</v>
      </c>
      <c r="C5034" s="88" t="b">
        <f aca="false">FALSE()</f>
        <v>0</v>
      </c>
      <c r="D5034" s="88" t="b">
        <f aca="false">FALSE()</f>
        <v>0</v>
      </c>
      <c r="E5034" s="0" t="n">
        <v>-0.16131813237476</v>
      </c>
      <c r="F5034" s="0" t="n">
        <v>-0.221652703385228</v>
      </c>
      <c r="G5034" s="0" t="n">
        <v>-0.415658132374745</v>
      </c>
      <c r="H5034" s="0" t="n">
        <v>-0.56662631989679</v>
      </c>
      <c r="I5034" s="0" t="n">
        <v>0</v>
      </c>
      <c r="J5034" s="87"/>
      <c r="K5034" s="87"/>
      <c r="L5034" s="89" t="s">
        <v>326</v>
      </c>
      <c r="M5034" s="88" t="b">
        <f aca="false">FALSE()</f>
        <v>0</v>
      </c>
      <c r="N5034" s="0" t="n">
        <v>1</v>
      </c>
      <c r="O5034" s="0" t="n">
        <v>72.7796818676252</v>
      </c>
      <c r="P5034" s="88" t="b">
        <f aca="false">FALSE()</f>
        <v>0</v>
      </c>
      <c r="Q5034" s="88" t="b">
        <f aca="false">FALSE()</f>
        <v>0</v>
      </c>
      <c r="R5034" s="0" t="n">
        <v>0.0873</v>
      </c>
      <c r="T5034" s="0" t="n">
        <v>73.06817</v>
      </c>
      <c r="U5034" s="0" t="n">
        <v>0</v>
      </c>
      <c r="V5034" s="0" t="n">
        <v>0</v>
      </c>
      <c r="W5034" s="0" t="n">
        <v>-0.0141300000000001</v>
      </c>
      <c r="X5034" s="0" t="n">
        <v>0.111354139194687</v>
      </c>
      <c r="Y5034" s="0" t="n">
        <v>0.126892454130473</v>
      </c>
      <c r="Z5034" s="0" t="n">
        <v>0.144244066187378</v>
      </c>
      <c r="AA5034" s="89" t="s">
        <v>327</v>
      </c>
      <c r="AB5034" s="0" t="n">
        <v>73.3566581323748</v>
      </c>
      <c r="AC5034" s="0" t="n">
        <v>-0.881630720495596</v>
      </c>
      <c r="AD5034" s="89" t="s">
        <v>103</v>
      </c>
      <c r="AE5034" s="0" t="n">
        <v>202601</v>
      </c>
      <c r="AF5034" s="90" t="n">
        <v>46045</v>
      </c>
      <c r="AG5034" s="0" t="n">
        <v>0.881630720495596</v>
      </c>
    </row>
    <row r="5035" customFormat="false" ht="15" hidden="false" customHeight="false" outlineLevel="0" collapsed="false">
      <c r="A5035" s="87" t="n">
        <v>46045.3646759259</v>
      </c>
      <c r="B5035" s="0" t="n">
        <v>72.941</v>
      </c>
      <c r="C5035" s="88" t="b">
        <f aca="false">FALSE()</f>
        <v>0</v>
      </c>
      <c r="D5035" s="88" t="b">
        <f aca="false">FALSE()</f>
        <v>0</v>
      </c>
      <c r="E5035" s="0" t="n">
        <v>-0.171043474750462</v>
      </c>
      <c r="F5035" s="0" t="n">
        <v>-0.235046828276054</v>
      </c>
      <c r="G5035" s="0" t="n">
        <v>-0.397123474750458</v>
      </c>
      <c r="H5035" s="0" t="n">
        <v>-0.54149664040311</v>
      </c>
      <c r="I5035" s="0" t="n">
        <v>0</v>
      </c>
      <c r="J5035" s="87"/>
      <c r="K5035" s="87"/>
      <c r="L5035" s="89" t="s">
        <v>326</v>
      </c>
      <c r="M5035" s="88" t="b">
        <f aca="false">FALSE()</f>
        <v>0</v>
      </c>
      <c r="N5035" s="0" t="n">
        <v>0</v>
      </c>
      <c r="O5035" s="0" t="n">
        <v>72.7699565252495</v>
      </c>
      <c r="P5035" s="88" t="b">
        <f aca="false">FALSE()</f>
        <v>0</v>
      </c>
      <c r="Q5035" s="88" t="b">
        <f aca="false">FALSE()</f>
        <v>0</v>
      </c>
      <c r="R5035" s="0" t="n">
        <v>0.0531</v>
      </c>
      <c r="T5035" s="0" t="n">
        <v>73.05404</v>
      </c>
      <c r="U5035" s="0" t="n">
        <v>0</v>
      </c>
      <c r="V5035" s="0" t="n">
        <v>0</v>
      </c>
      <c r="W5035" s="0" t="n">
        <v>-0.0141300000000001</v>
      </c>
      <c r="X5035" s="0" t="n">
        <v>0.111354139194687</v>
      </c>
      <c r="Y5035" s="0" t="n">
        <v>0.126892454130473</v>
      </c>
      <c r="Z5035" s="0" t="n">
        <v>0.142041737375233</v>
      </c>
      <c r="AA5035" s="89" t="s">
        <v>327</v>
      </c>
      <c r="AB5035" s="0" t="n">
        <v>73.3381234747505</v>
      </c>
      <c r="AC5035" s="0" t="n">
        <v>-0.795822425780241</v>
      </c>
      <c r="AD5035" s="89" t="s">
        <v>103</v>
      </c>
      <c r="AE5035" s="0" t="n">
        <v>202601</v>
      </c>
      <c r="AF5035" s="90" t="n">
        <v>46045</v>
      </c>
      <c r="AG5035" s="0" t="n">
        <v>0.795822425780241</v>
      </c>
    </row>
    <row r="5036" customFormat="false" ht="15" hidden="false" customHeight="false" outlineLevel="0" collapsed="false">
      <c r="A5036" s="87" t="n">
        <v>46045.3751273148</v>
      </c>
      <c r="B5036" s="0" t="n">
        <v>72.941</v>
      </c>
      <c r="C5036" s="88" t="b">
        <f aca="false">FALSE()</f>
        <v>0</v>
      </c>
      <c r="D5036" s="88" t="b">
        <f aca="false">FALSE()</f>
        <v>0</v>
      </c>
      <c r="E5036" s="0" t="n">
        <v>-0.177676546072604</v>
      </c>
      <c r="F5036" s="0" t="n">
        <v>-0.244184209349791</v>
      </c>
      <c r="G5036" s="0" t="n">
        <v>-0.375496546072583</v>
      </c>
      <c r="H5036" s="0" t="n">
        <v>-0.512158332383788</v>
      </c>
      <c r="I5036" s="0" t="n">
        <v>0</v>
      </c>
      <c r="J5036" s="87"/>
      <c r="K5036" s="87"/>
      <c r="L5036" s="89" t="s">
        <v>326</v>
      </c>
      <c r="M5036" s="88" t="b">
        <f aca="false">FALSE()</f>
        <v>0</v>
      </c>
      <c r="N5036" s="0" t="n">
        <v>0</v>
      </c>
      <c r="O5036" s="0" t="n">
        <v>72.7633234539274</v>
      </c>
      <c r="P5036" s="88" t="b">
        <f aca="false">FALSE()</f>
        <v>0</v>
      </c>
      <c r="Q5036" s="88" t="b">
        <f aca="false">FALSE()</f>
        <v>0</v>
      </c>
      <c r="R5036" s="0" t="n">
        <v>0.0477</v>
      </c>
      <c r="T5036" s="0" t="n">
        <v>73.03991</v>
      </c>
      <c r="U5036" s="0" t="n">
        <v>0</v>
      </c>
      <c r="V5036" s="0" t="n">
        <v>0</v>
      </c>
      <c r="W5036" s="0" t="n">
        <v>-0.0141300000000001</v>
      </c>
      <c r="X5036" s="0" t="n">
        <v>0.111354139194687</v>
      </c>
      <c r="Y5036" s="0" t="n">
        <v>0.126892454130473</v>
      </c>
      <c r="Z5036" s="0" t="n">
        <v>0.138293273036295</v>
      </c>
      <c r="AA5036" s="89" t="s">
        <v>327</v>
      </c>
      <c r="AB5036" s="0" t="n">
        <v>73.3164965460726</v>
      </c>
      <c r="AC5036" s="0" t="n">
        <v>-0.7152191703065</v>
      </c>
      <c r="AD5036" s="89" t="s">
        <v>103</v>
      </c>
      <c r="AE5036" s="0" t="n">
        <v>202601</v>
      </c>
      <c r="AF5036" s="90" t="n">
        <v>46045</v>
      </c>
      <c r="AG5036" s="0" t="n">
        <v>0.7152191703065</v>
      </c>
    </row>
    <row r="5037" customFormat="false" ht="15" hidden="false" customHeight="false" outlineLevel="0" collapsed="false">
      <c r="A5037" s="87" t="n">
        <v>46045.3855787037</v>
      </c>
      <c r="B5037" s="0" t="n">
        <v>72.941</v>
      </c>
      <c r="C5037" s="88" t="b">
        <f aca="false">FALSE()</f>
        <v>0</v>
      </c>
      <c r="D5037" s="88" t="b">
        <f aca="false">FALSE()</f>
        <v>0</v>
      </c>
      <c r="E5037" s="0" t="n">
        <v>-0.180955757938733</v>
      </c>
      <c r="F5037" s="0" t="n">
        <v>-0.248702099928254</v>
      </c>
      <c r="G5037" s="0" t="n">
        <v>-0.350515757938723</v>
      </c>
      <c r="H5037" s="0" t="n">
        <v>-0.478248749959515</v>
      </c>
      <c r="I5037" s="0" t="n">
        <v>0</v>
      </c>
      <c r="J5037" s="87"/>
      <c r="K5037" s="87"/>
      <c r="L5037" s="89" t="s">
        <v>326</v>
      </c>
      <c r="M5037" s="88" t="b">
        <f aca="false">FALSE()</f>
        <v>0</v>
      </c>
      <c r="N5037" s="0" t="n">
        <v>0</v>
      </c>
      <c r="O5037" s="0" t="n">
        <v>72.7600442420613</v>
      </c>
      <c r="P5037" s="88" t="b">
        <f aca="false">FALSE()</f>
        <v>0</v>
      </c>
      <c r="Q5037" s="88" t="b">
        <f aca="false">FALSE()</f>
        <v>0</v>
      </c>
      <c r="R5037" s="0" t="n">
        <v>0.0425</v>
      </c>
      <c r="T5037" s="0" t="n">
        <v>73.02578</v>
      </c>
      <c r="U5037" s="0" t="n">
        <v>0</v>
      </c>
      <c r="V5037" s="0" t="n">
        <v>0</v>
      </c>
      <c r="W5037" s="0" t="n">
        <v>-0.0141300000000001</v>
      </c>
      <c r="X5037" s="0" t="n">
        <v>0.111354139194687</v>
      </c>
      <c r="Y5037" s="0" t="n">
        <v>0.126892454130473</v>
      </c>
      <c r="Z5037" s="0" t="n">
        <v>0.132867878969367</v>
      </c>
      <c r="AA5037" s="89" t="s">
        <v>327</v>
      </c>
      <c r="AB5037" s="0" t="n">
        <v>73.2915157579387</v>
      </c>
      <c r="AC5037" s="0" t="n">
        <v>-0.638077469570664</v>
      </c>
      <c r="AD5037" s="89" t="s">
        <v>103</v>
      </c>
      <c r="AE5037" s="0" t="n">
        <v>202601</v>
      </c>
      <c r="AF5037" s="90" t="n">
        <v>46045</v>
      </c>
      <c r="AG5037" s="0" t="n">
        <v>0.638077469570664</v>
      </c>
    </row>
    <row r="5038" customFormat="false" ht="15" hidden="false" customHeight="false" outlineLevel="0" collapsed="false">
      <c r="A5038" s="87" t="n">
        <v>46045.3955902778</v>
      </c>
      <c r="B5038" s="0" t="n">
        <v>73.2236</v>
      </c>
      <c r="C5038" s="88" t="b">
        <f aca="false">TRUE()</f>
        <v>1</v>
      </c>
      <c r="D5038" s="88" t="b">
        <f aca="false">FALSE()</f>
        <v>0</v>
      </c>
      <c r="E5038" s="0" t="n">
        <v>-0.463555757938721</v>
      </c>
      <c r="F5038" s="0" t="n">
        <v>-0.637102083660839</v>
      </c>
      <c r="G5038" s="0" t="n">
        <v>-0.067915757938735</v>
      </c>
      <c r="H5038" s="0" t="n">
        <v>-0.0926652385837423</v>
      </c>
      <c r="I5038" s="0" t="n">
        <v>0.282600000000002</v>
      </c>
      <c r="J5038" s="87"/>
      <c r="K5038" s="87"/>
      <c r="L5038" s="89" t="s">
        <v>326</v>
      </c>
      <c r="M5038" s="88" t="b">
        <f aca="false">FALSE()</f>
        <v>0</v>
      </c>
      <c r="N5038" s="0" t="n">
        <v>1</v>
      </c>
      <c r="O5038" s="0" t="n">
        <v>72.7600442420613</v>
      </c>
      <c r="P5038" s="88" t="b">
        <f aca="false">FALSE()</f>
        <v>0</v>
      </c>
      <c r="Q5038" s="88" t="b">
        <f aca="false">FALSE()</f>
        <v>0</v>
      </c>
      <c r="R5038" s="0" t="n">
        <v>0.1278</v>
      </c>
      <c r="T5038" s="0" t="n">
        <v>73.02578</v>
      </c>
      <c r="U5038" s="0" t="n">
        <v>0</v>
      </c>
      <c r="V5038" s="0" t="n">
        <v>0.282600000000002</v>
      </c>
      <c r="W5038" s="0" t="n">
        <v>0</v>
      </c>
      <c r="X5038" s="0" t="n">
        <v>0.129665772783643</v>
      </c>
      <c r="Y5038" s="0" t="n">
        <v>2.17944947177034</v>
      </c>
      <c r="Z5038" s="0" t="n">
        <v>0.132867878969367</v>
      </c>
      <c r="AA5038" s="89" t="s">
        <v>327</v>
      </c>
      <c r="AB5038" s="0" t="n">
        <v>73.2915157579387</v>
      </c>
      <c r="AC5038" s="0" t="n">
        <v>1.48884742899825</v>
      </c>
      <c r="AD5038" s="89" t="s">
        <v>103</v>
      </c>
      <c r="AE5038" s="0" t="n">
        <v>202601</v>
      </c>
      <c r="AF5038" s="90" t="n">
        <v>46045</v>
      </c>
      <c r="AG5038" s="0" t="n">
        <v>1.48884742899825</v>
      </c>
    </row>
    <row r="5039" customFormat="false" ht="15" hidden="false" customHeight="false" outlineLevel="0" collapsed="false">
      <c r="A5039" s="87" t="n">
        <v>46045.4060300926</v>
      </c>
      <c r="B5039" s="0" t="n">
        <v>73.2236</v>
      </c>
      <c r="C5039" s="88" t="b">
        <f aca="false">FALSE()</f>
        <v>0</v>
      </c>
      <c r="D5039" s="88" t="b">
        <f aca="false">FALSE()</f>
        <v>0</v>
      </c>
      <c r="E5039" s="0" t="n">
        <v>-0.463555757938721</v>
      </c>
      <c r="F5039" s="0" t="n">
        <v>-0.637102083660839</v>
      </c>
      <c r="G5039" s="0" t="n">
        <v>-0.067915757938735</v>
      </c>
      <c r="H5039" s="0" t="n">
        <v>-0.0926652385837423</v>
      </c>
      <c r="I5039" s="0" t="n">
        <v>0</v>
      </c>
      <c r="J5039" s="87"/>
      <c r="K5039" s="87"/>
      <c r="L5039" s="89" t="s">
        <v>326</v>
      </c>
      <c r="M5039" s="88" t="b">
        <f aca="false">FALSE()</f>
        <v>0</v>
      </c>
      <c r="N5039" s="0" t="n">
        <v>1</v>
      </c>
      <c r="O5039" s="0" t="n">
        <v>72.7600442420613</v>
      </c>
      <c r="P5039" s="88" t="b">
        <f aca="false">FALSE()</f>
        <v>0</v>
      </c>
      <c r="Q5039" s="88" t="b">
        <f aca="false">FALSE()</f>
        <v>0</v>
      </c>
      <c r="R5039" s="0" t="n">
        <v>0.1278</v>
      </c>
      <c r="T5039" s="0" t="n">
        <v>73.02578</v>
      </c>
      <c r="U5039" s="0" t="n">
        <v>0</v>
      </c>
      <c r="V5039" s="0" t="n">
        <v>0</v>
      </c>
      <c r="W5039" s="0" t="n">
        <v>0</v>
      </c>
      <c r="X5039" s="0" t="n">
        <v>0.129665772783643</v>
      </c>
      <c r="Y5039" s="0" t="n">
        <v>0</v>
      </c>
      <c r="Z5039" s="0" t="n">
        <v>0.132867878969367</v>
      </c>
      <c r="AA5039" s="89" t="s">
        <v>327</v>
      </c>
      <c r="AB5039" s="0" t="n">
        <v>73.2915157579387</v>
      </c>
      <c r="AC5039" s="0" t="n">
        <v>1.48884742899825</v>
      </c>
      <c r="AD5039" s="89" t="s">
        <v>103</v>
      </c>
      <c r="AE5039" s="0" t="n">
        <v>202601</v>
      </c>
      <c r="AF5039" s="90" t="n">
        <v>46045</v>
      </c>
      <c r="AG5039" s="0" t="n">
        <v>1.48884742899825</v>
      </c>
    </row>
    <row r="5040" customFormat="false" ht="15" hidden="false" customHeight="false" outlineLevel="0" collapsed="false">
      <c r="A5040" s="87" t="n">
        <v>46045.4164814815</v>
      </c>
      <c r="B5040" s="0" t="n">
        <v>73.5062</v>
      </c>
      <c r="C5040" s="88" t="b">
        <f aca="false">FALSE()</f>
        <v>0</v>
      </c>
      <c r="D5040" s="88" t="b">
        <f aca="false">FALSE()</f>
        <v>0</v>
      </c>
      <c r="E5040" s="0" t="n">
        <v>-0.79814319454772</v>
      </c>
      <c r="F5040" s="0" t="n">
        <v>-1.09773693537615</v>
      </c>
      <c r="G5040" s="0" t="n">
        <v>0.134436805452282</v>
      </c>
      <c r="H5040" s="0" t="n">
        <v>0.183226897649738</v>
      </c>
      <c r="I5040" s="0" t="n">
        <v>0.282600000000002</v>
      </c>
      <c r="J5040" s="87" t="n">
        <v>46045.4668171296</v>
      </c>
      <c r="K5040" s="87" t="n">
        <v>46045.4164814815</v>
      </c>
      <c r="L5040" s="89" t="s">
        <v>151</v>
      </c>
      <c r="M5040" s="88" t="b">
        <f aca="false">TRUE()</f>
        <v>1</v>
      </c>
      <c r="N5040" s="0" t="n">
        <v>1</v>
      </c>
      <c r="O5040" s="0" t="n">
        <v>72.7080568054523</v>
      </c>
      <c r="P5040" s="88" t="b">
        <f aca="false">FALSE()</f>
        <v>0</v>
      </c>
      <c r="Q5040" s="88" t="b">
        <f aca="false">FALSE()</f>
        <v>0</v>
      </c>
      <c r="R5040" s="0" t="n">
        <v>0.2731</v>
      </c>
      <c r="S5040" s="0" t="n">
        <v>2.81021854037302</v>
      </c>
      <c r="T5040" s="0" t="n">
        <v>73.03991</v>
      </c>
      <c r="U5040" s="0" t="n">
        <v>1</v>
      </c>
      <c r="V5040" s="0" t="n">
        <v>0.282600000000002</v>
      </c>
      <c r="W5040" s="0" t="n">
        <v>0.0141300000000001</v>
      </c>
      <c r="X5040" s="0" t="n">
        <v>0.144244066191921</v>
      </c>
      <c r="Y5040" s="0" t="n">
        <v>1.86122040987665</v>
      </c>
      <c r="Z5040" s="0" t="n">
        <v>0.165926597273857</v>
      </c>
      <c r="AA5040" s="89" t="s">
        <v>155</v>
      </c>
      <c r="AB5040" s="0" t="n">
        <v>73.3717631945477</v>
      </c>
      <c r="AC5040" s="0" t="n">
        <v>2.81021854037302</v>
      </c>
      <c r="AD5040" s="89" t="s">
        <v>103</v>
      </c>
      <c r="AE5040" s="0" t="n">
        <v>202601</v>
      </c>
      <c r="AF5040" s="90" t="n">
        <v>46045</v>
      </c>
      <c r="AG5040" s="0" t="n">
        <v>2.81021854037302</v>
      </c>
    </row>
    <row r="5041" customFormat="false" ht="15" hidden="false" customHeight="false" outlineLevel="0" collapsed="false">
      <c r="A5041" s="87" t="n">
        <v>46045.4269328704</v>
      </c>
      <c r="B5041" s="0" t="n">
        <v>73.7888</v>
      </c>
      <c r="C5041" s="88" t="b">
        <f aca="false">FALSE()</f>
        <v>0</v>
      </c>
      <c r="D5041" s="88" t="b">
        <f aca="false">FALSE()</f>
        <v>0</v>
      </c>
      <c r="E5041" s="0" t="n">
        <v>-1.18724665591114</v>
      </c>
      <c r="F5041" s="0" t="n">
        <v>-1.63529098376764</v>
      </c>
      <c r="G5041" s="0" t="n">
        <v>0.254013344088833</v>
      </c>
      <c r="H5041" s="0" t="n">
        <v>0.345432897327123</v>
      </c>
      <c r="I5041" s="0" t="n">
        <v>0.282599999999988</v>
      </c>
      <c r="J5041" s="87"/>
      <c r="K5041" s="87" t="n">
        <v>46045.4164814815</v>
      </c>
      <c r="L5041" s="89" t="s">
        <v>151</v>
      </c>
      <c r="M5041" s="88" t="b">
        <f aca="false">TRUE()</f>
        <v>1</v>
      </c>
      <c r="N5041" s="0" t="n">
        <v>1</v>
      </c>
      <c r="O5041" s="0" t="n">
        <v>72.6015533440889</v>
      </c>
      <c r="P5041" s="88" t="b">
        <f aca="false">FALSE()</f>
        <v>0</v>
      </c>
      <c r="Q5041" s="88" t="b">
        <f aca="false">FALSE()</f>
        <v>0</v>
      </c>
      <c r="R5041" s="0" t="n">
        <v>0.3488</v>
      </c>
      <c r="S5041" s="0" t="n">
        <v>2.94948191713549</v>
      </c>
      <c r="T5041" s="0" t="n">
        <v>73.06817</v>
      </c>
      <c r="U5041" s="0" t="n">
        <v>2</v>
      </c>
      <c r="V5041" s="0" t="n">
        <v>0.282599999999988</v>
      </c>
      <c r="W5041" s="0" t="n">
        <v>0.0282599999999995</v>
      </c>
      <c r="X5041" s="0" t="n">
        <v>0.156138266660641</v>
      </c>
      <c r="Y5041" s="0" t="n">
        <v>1.62894084480126</v>
      </c>
      <c r="Z5041" s="0" t="n">
        <v>0.233308327955575</v>
      </c>
      <c r="AA5041" s="89" t="s">
        <v>154</v>
      </c>
      <c r="AB5041" s="0" t="n">
        <v>73.5347866559112</v>
      </c>
      <c r="AC5041" s="0" t="n">
        <v>3.08874529389796</v>
      </c>
      <c r="AD5041" s="89" t="s">
        <v>103</v>
      </c>
      <c r="AE5041" s="0" t="n">
        <v>202601</v>
      </c>
      <c r="AF5041" s="90" t="n">
        <v>46045</v>
      </c>
      <c r="AG5041" s="0" t="n">
        <v>3.08874529389796</v>
      </c>
    </row>
    <row r="5042" customFormat="false" ht="15" hidden="false" customHeight="false" outlineLevel="0" collapsed="false">
      <c r="A5042" s="87" t="n">
        <v>46045.437037037</v>
      </c>
      <c r="B5042" s="0" t="n">
        <v>73.5062</v>
      </c>
      <c r="C5042" s="88" t="b">
        <f aca="false">FALSE()</f>
        <v>0</v>
      </c>
      <c r="D5042" s="88" t="b">
        <f aca="false">FALSE()</f>
        <v>0</v>
      </c>
      <c r="E5042" s="0" t="n">
        <v>-0.926093378558988</v>
      </c>
      <c r="F5042" s="0" t="n">
        <v>-1.27596034460138</v>
      </c>
      <c r="G5042" s="0" t="n">
        <v>-0.0782933785589818</v>
      </c>
      <c r="H5042" s="0" t="n">
        <v>-0.106399290073518</v>
      </c>
      <c r="I5042" s="0" t="n">
        <v>-0.282599999999988</v>
      </c>
      <c r="J5042" s="87"/>
      <c r="K5042" s="87" t="n">
        <v>46045.4164814815</v>
      </c>
      <c r="L5042" s="89" t="s">
        <v>326</v>
      </c>
      <c r="M5042" s="88" t="b">
        <f aca="false">FALSE()</f>
        <v>0</v>
      </c>
      <c r="N5042" s="0" t="n">
        <v>1</v>
      </c>
      <c r="O5042" s="0" t="n">
        <v>72.580106621441</v>
      </c>
      <c r="P5042" s="88" t="b">
        <f aca="false">FALSE()</f>
        <v>0</v>
      </c>
      <c r="Q5042" s="88" t="b">
        <f aca="false">FALSE()</f>
        <v>0</v>
      </c>
      <c r="R5042" s="0" t="n">
        <v>0.3125</v>
      </c>
      <c r="S5042" s="0" t="n">
        <v>2.52905271196727</v>
      </c>
      <c r="T5042" s="0" t="n">
        <v>73.0823</v>
      </c>
      <c r="U5042" s="0" t="n">
        <v>3</v>
      </c>
      <c r="V5042" s="0" t="n">
        <v>-0.282599999999988</v>
      </c>
      <c r="W5042" s="0" t="n">
        <v>0.0141300000000001</v>
      </c>
      <c r="X5042" s="0" t="n">
        <v>0.170917983101159</v>
      </c>
      <c r="Y5042" s="0" t="n">
        <v>-1.73609584325815</v>
      </c>
      <c r="Z5042" s="0" t="n">
        <v>0.25109668927949</v>
      </c>
      <c r="AA5042" s="89" t="s">
        <v>153</v>
      </c>
      <c r="AB5042" s="0" t="n">
        <v>73.584493378559</v>
      </c>
      <c r="AC5042" s="0" t="n">
        <v>1.68819430163083</v>
      </c>
      <c r="AD5042" s="89" t="s">
        <v>103</v>
      </c>
      <c r="AE5042" s="0" t="n">
        <v>202601</v>
      </c>
      <c r="AF5042" s="90" t="n">
        <v>46045</v>
      </c>
      <c r="AG5042" s="0" t="n">
        <v>1.68819430163083</v>
      </c>
    </row>
    <row r="5043" customFormat="false" ht="15" hidden="false" customHeight="false" outlineLevel="0" collapsed="false">
      <c r="A5043" s="87" t="n">
        <v>46045.4474884259</v>
      </c>
      <c r="B5043" s="0" t="n">
        <v>73.7888</v>
      </c>
      <c r="C5043" s="88" t="b">
        <f aca="false">FALSE()</f>
        <v>0</v>
      </c>
      <c r="D5043" s="88" t="b">
        <f aca="false">FALSE()</f>
        <v>0</v>
      </c>
      <c r="E5043" s="0" t="n">
        <v>-1.25191227932007</v>
      </c>
      <c r="F5043" s="0" t="n">
        <v>-1.72589742772098</v>
      </c>
      <c r="G5043" s="0" t="n">
        <v>0.0763077206799209</v>
      </c>
      <c r="H5043" s="0" t="n">
        <v>0.10352074434109</v>
      </c>
      <c r="I5043" s="0" t="n">
        <v>0.282599999999988</v>
      </c>
      <c r="J5043" s="87"/>
      <c r="K5043" s="87" t="n">
        <v>46045.4164814815</v>
      </c>
      <c r="L5043" s="89" t="s">
        <v>151</v>
      </c>
      <c r="M5043" s="88" t="b">
        <f aca="false">TRUE()</f>
        <v>1</v>
      </c>
      <c r="N5043" s="0" t="n">
        <v>1</v>
      </c>
      <c r="O5043" s="0" t="n">
        <v>72.5368877206799</v>
      </c>
      <c r="P5043" s="88" t="b">
        <f aca="false">FALSE()</f>
        <v>0</v>
      </c>
      <c r="Q5043" s="88" t="b">
        <f aca="false">TRUE()</f>
        <v>1</v>
      </c>
      <c r="R5043" s="0" t="n">
        <v>0.4078</v>
      </c>
      <c r="S5043" s="0" t="n">
        <v>2.46169887795435</v>
      </c>
      <c r="T5043" s="0" t="n">
        <v>73.12469</v>
      </c>
      <c r="U5043" s="0" t="n">
        <v>4</v>
      </c>
      <c r="V5043" s="0" t="n">
        <v>0.282599999999988</v>
      </c>
      <c r="W5043" s="0" t="n">
        <v>0.0423899999999996</v>
      </c>
      <c r="X5043" s="0" t="n">
        <v>0.165926597277862</v>
      </c>
      <c r="Y5043" s="0" t="n">
        <v>1.44768833894503</v>
      </c>
      <c r="Z5043" s="0" t="n">
        <v>0.293901139660033</v>
      </c>
      <c r="AA5043" s="89" t="s">
        <v>153</v>
      </c>
      <c r="AB5043" s="0" t="n">
        <v>73.7124922793201</v>
      </c>
      <c r="AC5043" s="0" t="n">
        <v>2.25963737591557</v>
      </c>
      <c r="AD5043" s="89" t="s">
        <v>103</v>
      </c>
      <c r="AE5043" s="0" t="n">
        <v>202601</v>
      </c>
      <c r="AF5043" s="90" t="n">
        <v>46045</v>
      </c>
      <c r="AG5043" s="0" t="n">
        <v>2.25963737591557</v>
      </c>
    </row>
    <row r="5044" customFormat="false" ht="15" hidden="false" customHeight="false" outlineLevel="0" collapsed="false">
      <c r="A5044" s="87" t="n">
        <v>46045.4542824074</v>
      </c>
      <c r="B5044" s="0" t="n">
        <v>74.0714</v>
      </c>
      <c r="C5044" s="88" t="b">
        <f aca="false">FALSE()</f>
        <v>0</v>
      </c>
      <c r="D5044" s="88" t="b">
        <f aca="false">FALSE()</f>
        <v>0</v>
      </c>
      <c r="E5044" s="0" t="n">
        <v>-1.6285935906412</v>
      </c>
      <c r="F5044" s="0" t="n">
        <v>-2.24810946919749</v>
      </c>
      <c r="G5044" s="0" t="n">
        <v>0.180046409358795</v>
      </c>
      <c r="H5044" s="0" t="n">
        <v>0.243663704357419</v>
      </c>
      <c r="I5044" s="0" t="n">
        <v>0.282600000000002</v>
      </c>
      <c r="J5044" s="87"/>
      <c r="K5044" s="87" t="n">
        <v>46045.4164814815</v>
      </c>
      <c r="L5044" s="89" t="s">
        <v>151</v>
      </c>
      <c r="M5044" s="88" t="b">
        <f aca="false">TRUE()</f>
        <v>1</v>
      </c>
      <c r="N5044" s="0" t="n">
        <v>1</v>
      </c>
      <c r="O5044" s="0" t="n">
        <v>72.4428064093588</v>
      </c>
      <c r="P5044" s="88" t="b">
        <f aca="false">FALSE()</f>
        <v>0</v>
      </c>
      <c r="Q5044" s="88" t="b">
        <f aca="false">TRUE()</f>
        <v>1</v>
      </c>
      <c r="R5044" s="0" t="n">
        <v>0.4808</v>
      </c>
      <c r="S5044" s="0" t="n">
        <v>2.46879468123052</v>
      </c>
      <c r="T5044" s="0" t="n">
        <v>73.16708</v>
      </c>
      <c r="U5044" s="0" t="n">
        <v>5</v>
      </c>
      <c r="V5044" s="0" t="n">
        <v>0.282600000000002</v>
      </c>
      <c r="W5044" s="0" t="n">
        <v>0.0423899999999996</v>
      </c>
      <c r="X5044" s="0" t="n">
        <v>0.165926597277862</v>
      </c>
      <c r="Y5044" s="0" t="n">
        <v>1.44768833894511</v>
      </c>
      <c r="Z5044" s="0" t="n">
        <v>0.362136795320602</v>
      </c>
      <c r="AA5044" s="89" t="s">
        <v>153</v>
      </c>
      <c r="AB5044" s="0" t="n">
        <v>73.8913535906412</v>
      </c>
      <c r="AC5044" s="0" t="n">
        <v>2.4971778943352</v>
      </c>
      <c r="AD5044" s="89" t="s">
        <v>103</v>
      </c>
      <c r="AE5044" s="0" t="n">
        <v>202601</v>
      </c>
      <c r="AF5044" s="90" t="n">
        <v>46045</v>
      </c>
      <c r="AG5044" s="0" t="n">
        <v>2.4971778943352</v>
      </c>
    </row>
    <row r="5045" customFormat="false" ht="15" hidden="false" customHeight="false" outlineLevel="0" collapsed="false">
      <c r="A5045" s="87" t="n">
        <v>46045.4563657407</v>
      </c>
      <c r="B5045" s="0" t="n">
        <v>74.0714</v>
      </c>
      <c r="C5045" s="88" t="b">
        <f aca="false">FALSE()</f>
        <v>0</v>
      </c>
      <c r="D5045" s="88" t="b">
        <f aca="false">FALSE()</f>
        <v>0</v>
      </c>
      <c r="E5045" s="0" t="n">
        <v>-1.66787835312142</v>
      </c>
      <c r="F5045" s="0" t="n">
        <v>-2.30358733274865</v>
      </c>
      <c r="G5045" s="0" t="n">
        <v>0.027721646878561</v>
      </c>
      <c r="H5045" s="0" t="n">
        <v>0.0374395863295092</v>
      </c>
      <c r="I5045" s="0" t="n">
        <v>0</v>
      </c>
      <c r="J5045" s="87"/>
      <c r="K5045" s="87" t="n">
        <v>46045.4164814815</v>
      </c>
      <c r="L5045" s="89" t="s">
        <v>151</v>
      </c>
      <c r="M5045" s="88" t="b">
        <f aca="false">TRUE()</f>
        <v>1</v>
      </c>
      <c r="N5045" s="0" t="n">
        <v>1</v>
      </c>
      <c r="O5045" s="0" t="n">
        <v>72.4035216468786</v>
      </c>
      <c r="P5045" s="88" t="b">
        <f aca="false">FALSE()</f>
        <v>0</v>
      </c>
      <c r="Q5045" s="88" t="b">
        <f aca="false">TRUE()</f>
        <v>1</v>
      </c>
      <c r="R5045" s="0" t="n">
        <v>0.5093</v>
      </c>
      <c r="S5045" s="0" t="n">
        <v>2.40193011982891</v>
      </c>
      <c r="T5045" s="0" t="n">
        <v>73.2236</v>
      </c>
      <c r="U5045" s="0" t="n">
        <v>6</v>
      </c>
      <c r="V5045" s="0" t="n">
        <v>0</v>
      </c>
      <c r="W5045" s="0" t="n">
        <v>0.0565199999999997</v>
      </c>
      <c r="X5045" s="0" t="n">
        <v>0.147841727604394</v>
      </c>
      <c r="Y5045" s="0" t="n">
        <v>-0.382300727378134</v>
      </c>
      <c r="Z5045" s="0" t="n">
        <v>0.410039176560715</v>
      </c>
      <c r="AA5045" s="89" t="s">
        <v>153</v>
      </c>
      <c r="AB5045" s="0" t="n">
        <v>74.0436783531214</v>
      </c>
      <c r="AC5045" s="0" t="n">
        <v>2.0676073128209</v>
      </c>
      <c r="AD5045" s="89" t="s">
        <v>103</v>
      </c>
      <c r="AE5045" s="0" t="n">
        <v>202601</v>
      </c>
      <c r="AF5045" s="90" t="n">
        <v>46045</v>
      </c>
      <c r="AG5045" s="0" t="n">
        <v>2.0676073128209</v>
      </c>
    </row>
    <row r="5046" customFormat="false" ht="15" hidden="false" customHeight="false" outlineLevel="0" collapsed="false">
      <c r="A5046" s="87" t="n">
        <v>46045.4668171296</v>
      </c>
      <c r="B5046" s="0" t="n">
        <v>73.2236</v>
      </c>
      <c r="C5046" s="88" t="b">
        <f aca="false">TRUE()</f>
        <v>1</v>
      </c>
      <c r="D5046" s="88" t="b">
        <f aca="false">FALSE()</f>
        <v>0</v>
      </c>
      <c r="E5046" s="0" t="n">
        <v>-0.795113246493429</v>
      </c>
      <c r="F5046" s="0" t="n">
        <v>-1.09779077560934</v>
      </c>
      <c r="G5046" s="0" t="n">
        <v>-0.823373246493446</v>
      </c>
      <c r="H5046" s="0" t="n">
        <v>-1.11196070601365</v>
      </c>
      <c r="I5046" s="0" t="n">
        <v>-0.847799999999992</v>
      </c>
      <c r="J5046" s="87"/>
      <c r="K5046" s="87"/>
      <c r="L5046" s="89" t="s">
        <v>326</v>
      </c>
      <c r="M5046" s="88" t="b">
        <f aca="false">FALSE()</f>
        <v>0</v>
      </c>
      <c r="N5046" s="0" t="n">
        <v>2</v>
      </c>
      <c r="O5046" s="0" t="n">
        <v>72.4284867535066</v>
      </c>
      <c r="P5046" s="88" t="b">
        <f aca="false">TRUE()</f>
        <v>1</v>
      </c>
      <c r="Q5046" s="88" t="b">
        <f aca="false">FALSE()</f>
        <v>0</v>
      </c>
      <c r="R5046" s="0" t="n">
        <v>0.0595</v>
      </c>
      <c r="T5046" s="0" t="n">
        <v>73.23773</v>
      </c>
      <c r="U5046" s="0" t="n">
        <v>0</v>
      </c>
      <c r="V5046" s="0" t="n">
        <v>-0.847799999999992</v>
      </c>
      <c r="W5046" s="0" t="n">
        <v>0.0141300000000001</v>
      </c>
      <c r="X5046" s="0" t="n">
        <v>0.250677845472082</v>
      </c>
      <c r="Y5046" s="0" t="n">
        <v>-3.43839719212836</v>
      </c>
      <c r="Z5046" s="0" t="n">
        <v>0.404621623246719</v>
      </c>
      <c r="AA5046" s="89" t="s">
        <v>328</v>
      </c>
      <c r="AB5046" s="0" t="n">
        <v>74.0469732464935</v>
      </c>
      <c r="AC5046" s="0" t="n">
        <v>-0.0349215147886272</v>
      </c>
      <c r="AD5046" s="89" t="s">
        <v>103</v>
      </c>
      <c r="AE5046" s="0" t="n">
        <v>202601</v>
      </c>
      <c r="AF5046" s="90" t="n">
        <v>46045</v>
      </c>
      <c r="AG5046" s="0" t="n">
        <v>0.0349215147886272</v>
      </c>
    </row>
    <row r="5047" customFormat="false" ht="15" hidden="false" customHeight="false" outlineLevel="0" collapsed="false">
      <c r="A5047" s="87" t="n">
        <v>46045.4772685185</v>
      </c>
      <c r="B5047" s="0" t="n">
        <v>73.2236</v>
      </c>
      <c r="C5047" s="88" t="b">
        <f aca="false">FALSE()</f>
        <v>0</v>
      </c>
      <c r="D5047" s="88" t="b">
        <f aca="false">FALSE()</f>
        <v>0</v>
      </c>
      <c r="E5047" s="0" t="n">
        <v>-0.76894727384348</v>
      </c>
      <c r="F5047" s="0" t="n">
        <v>-1.06128073893298</v>
      </c>
      <c r="G5047" s="0" t="n">
        <v>-0.825467273843486</v>
      </c>
      <c r="H5047" s="0" t="n">
        <v>-1.11475715256587</v>
      </c>
      <c r="I5047" s="0" t="n">
        <v>0</v>
      </c>
      <c r="J5047" s="87"/>
      <c r="K5047" s="87"/>
      <c r="L5047" s="89" t="s">
        <v>326</v>
      </c>
      <c r="M5047" s="88" t="b">
        <f aca="false">FALSE()</f>
        <v>0</v>
      </c>
      <c r="N5047" s="0" t="n">
        <v>2</v>
      </c>
      <c r="O5047" s="0" t="n">
        <v>72.4546527261565</v>
      </c>
      <c r="P5047" s="88" t="b">
        <f aca="false">FALSE()</f>
        <v>0</v>
      </c>
      <c r="Q5047" s="88" t="b">
        <f aca="false">FALSE()</f>
        <v>0</v>
      </c>
      <c r="R5047" s="0" t="n">
        <v>0.0619</v>
      </c>
      <c r="T5047" s="0" t="n">
        <v>73.25186</v>
      </c>
      <c r="U5047" s="0" t="n">
        <v>0</v>
      </c>
      <c r="V5047" s="0" t="n">
        <v>0</v>
      </c>
      <c r="W5047" s="0" t="n">
        <v>0.0141300000000001</v>
      </c>
      <c r="X5047" s="0" t="n">
        <v>0.250677845472082</v>
      </c>
      <c r="Y5047" s="0" t="n">
        <v>-0.0563671670840724</v>
      </c>
      <c r="Z5047" s="0" t="n">
        <v>0.398603636921743</v>
      </c>
      <c r="AA5047" s="89" t="s">
        <v>327</v>
      </c>
      <c r="AB5047" s="0" t="n">
        <v>74.0490672738435</v>
      </c>
      <c r="AC5047" s="0" t="n">
        <v>-0.0708974966165481</v>
      </c>
      <c r="AD5047" s="89" t="s">
        <v>103</v>
      </c>
      <c r="AE5047" s="0" t="n">
        <v>202601</v>
      </c>
      <c r="AF5047" s="90" t="n">
        <v>46045</v>
      </c>
      <c r="AG5047" s="0" t="n">
        <v>0.0708974966165481</v>
      </c>
    </row>
    <row r="5048" customFormat="false" ht="15" hidden="false" customHeight="false" outlineLevel="0" collapsed="false">
      <c r="A5048" s="87" t="n">
        <v>46045.4784953704</v>
      </c>
      <c r="B5048" s="0" t="n">
        <v>72.941</v>
      </c>
      <c r="C5048" s="88" t="b">
        <f aca="false">FALSE()</f>
        <v>0</v>
      </c>
      <c r="D5048" s="88" t="b">
        <f aca="false">FALSE()</f>
        <v>0</v>
      </c>
      <c r="E5048" s="0" t="n">
        <v>-0.486347273843492</v>
      </c>
      <c r="F5048" s="0" t="n">
        <v>-0.671243675242844</v>
      </c>
      <c r="G5048" s="0" t="n">
        <v>-1.10806727384347</v>
      </c>
      <c r="H5048" s="0" t="n">
        <v>-1.49639599070937</v>
      </c>
      <c r="I5048" s="0" t="n">
        <v>-0.282600000000002</v>
      </c>
      <c r="J5048" s="87"/>
      <c r="K5048" s="87"/>
      <c r="L5048" s="89" t="s">
        <v>326</v>
      </c>
      <c r="M5048" s="88" t="b">
        <f aca="false">FALSE()</f>
        <v>0</v>
      </c>
      <c r="N5048" s="0" t="n">
        <v>1</v>
      </c>
      <c r="O5048" s="0" t="n">
        <v>72.4546527261565</v>
      </c>
      <c r="P5048" s="88" t="b">
        <f aca="false">FALSE()</f>
        <v>0</v>
      </c>
      <c r="Q5048" s="88" t="b">
        <f aca="false">FALSE()</f>
        <v>0</v>
      </c>
      <c r="R5048" s="0" t="n">
        <v>0.0806</v>
      </c>
      <c r="T5048" s="0" t="n">
        <v>73.25186</v>
      </c>
      <c r="U5048" s="0" t="n">
        <v>0</v>
      </c>
      <c r="V5048" s="0" t="n">
        <v>-0.282600000000002</v>
      </c>
      <c r="W5048" s="0" t="n">
        <v>0</v>
      </c>
      <c r="X5048" s="0" t="n">
        <v>0.25933154556728</v>
      </c>
      <c r="Y5048" s="0" t="n">
        <v>-1.08972473588519</v>
      </c>
      <c r="Z5048" s="0" t="n">
        <v>0.398603636921743</v>
      </c>
      <c r="AA5048" s="89" t="s">
        <v>327</v>
      </c>
      <c r="AB5048" s="0" t="n">
        <v>74.0490672738435</v>
      </c>
      <c r="AC5048" s="0" t="n">
        <v>-0.779872462781923</v>
      </c>
      <c r="AD5048" s="89" t="s">
        <v>103</v>
      </c>
      <c r="AE5048" s="0" t="n">
        <v>202601</v>
      </c>
      <c r="AF5048" s="90" t="n">
        <v>46045</v>
      </c>
      <c r="AG5048" s="0" t="n">
        <v>0.779872462781923</v>
      </c>
    </row>
    <row r="5049" customFormat="false" ht="15" hidden="false" customHeight="false" outlineLevel="0" collapsed="false">
      <c r="A5049" s="87" t="n">
        <v>46045.4889351852</v>
      </c>
      <c r="B5049" s="0" t="n">
        <v>73.2236</v>
      </c>
      <c r="C5049" s="88" t="b">
        <f aca="false">FALSE()</f>
        <v>0</v>
      </c>
      <c r="D5049" s="88" t="b">
        <f aca="false">FALSE()</f>
        <v>0</v>
      </c>
      <c r="E5049" s="0" t="n">
        <v>-0.741525124027803</v>
      </c>
      <c r="F5049" s="0" t="n">
        <v>-1.02304621562871</v>
      </c>
      <c r="G5049" s="0" t="n">
        <v>-0.826305124027797</v>
      </c>
      <c r="H5049" s="0" t="n">
        <v>-1.11587600638218</v>
      </c>
      <c r="I5049" s="0" t="n">
        <v>0.282600000000002</v>
      </c>
      <c r="J5049" s="87"/>
      <c r="K5049" s="87"/>
      <c r="L5049" s="89" t="s">
        <v>326</v>
      </c>
      <c r="M5049" s="88" t="b">
        <f aca="false">FALSE()</f>
        <v>0</v>
      </c>
      <c r="N5049" s="0" t="n">
        <v>1</v>
      </c>
      <c r="O5049" s="0" t="n">
        <v>72.4820748759722</v>
      </c>
      <c r="P5049" s="88" t="b">
        <f aca="false">FALSE()</f>
        <v>0</v>
      </c>
      <c r="Q5049" s="88" t="b">
        <f aca="false">FALSE()</f>
        <v>0</v>
      </c>
      <c r="R5049" s="0" t="n">
        <v>0.0358</v>
      </c>
      <c r="T5049" s="0" t="n">
        <v>73.26599</v>
      </c>
      <c r="U5049" s="0" t="n">
        <v>0</v>
      </c>
      <c r="V5049" s="0" t="n">
        <v>0.282600000000002</v>
      </c>
      <c r="W5049" s="0" t="n">
        <v>0.0141300000000001</v>
      </c>
      <c r="X5049" s="0" t="n">
        <v>0.26691944201634</v>
      </c>
      <c r="Y5049" s="0" t="n">
        <v>1.00580908596223</v>
      </c>
      <c r="Z5049" s="0" t="n">
        <v>0.391957562013902</v>
      </c>
      <c r="AA5049" s="89" t="s">
        <v>327</v>
      </c>
      <c r="AB5049" s="0" t="n">
        <v>74.0499051240278</v>
      </c>
      <c r="AC5049" s="0" t="n">
        <v>-0.108149463381176</v>
      </c>
      <c r="AD5049" s="89" t="s">
        <v>103</v>
      </c>
      <c r="AE5049" s="0" t="n">
        <v>202601</v>
      </c>
      <c r="AF5049" s="90" t="n">
        <v>46045</v>
      </c>
      <c r="AG5049" s="0" t="n">
        <v>0.108149463381176</v>
      </c>
    </row>
    <row r="5050" customFormat="false" ht="15" hidden="false" customHeight="false" outlineLevel="0" collapsed="false">
      <c r="A5050" s="87" t="n">
        <v>46045.4993865741</v>
      </c>
      <c r="B5050" s="0" t="n">
        <v>73.5062</v>
      </c>
      <c r="C5050" s="88" t="b">
        <f aca="false">FALSE()</f>
        <v>0</v>
      </c>
      <c r="D5050" s="88" t="b">
        <f aca="false">FALSE()</f>
        <v>0</v>
      </c>
      <c r="E5050" s="0" t="n">
        <v>-0.987238560198293</v>
      </c>
      <c r="F5050" s="0" t="n">
        <v>-1.36135231475675</v>
      </c>
      <c r="G5050" s="0" t="n">
        <v>-0.563338560198289</v>
      </c>
      <c r="H5050" s="0" t="n">
        <v>-0.760553624538175</v>
      </c>
      <c r="I5050" s="0" t="n">
        <v>0.282600000000002</v>
      </c>
      <c r="J5050" s="87"/>
      <c r="K5050" s="87"/>
      <c r="L5050" s="89" t="s">
        <v>326</v>
      </c>
      <c r="M5050" s="88" t="b">
        <f aca="false">FALSE()</f>
        <v>0</v>
      </c>
      <c r="N5050" s="0" t="n">
        <v>1</v>
      </c>
      <c r="O5050" s="0" t="n">
        <v>72.5189614398017</v>
      </c>
      <c r="P5050" s="88" t="b">
        <f aca="false">FALSE()</f>
        <v>0</v>
      </c>
      <c r="Q5050" s="88" t="b">
        <f aca="false">FALSE()</f>
        <v>0</v>
      </c>
      <c r="R5050" s="0" t="n">
        <v>0.065</v>
      </c>
      <c r="T5050" s="0" t="n">
        <v>73.29425</v>
      </c>
      <c r="U5050" s="0" t="n">
        <v>0</v>
      </c>
      <c r="V5050" s="0" t="n">
        <v>0.282600000000002</v>
      </c>
      <c r="W5050" s="0" t="n">
        <v>0.0282600000000002</v>
      </c>
      <c r="X5050" s="0" t="n">
        <v>0.273530247341176</v>
      </c>
      <c r="Y5050" s="0" t="n">
        <v>0.929842320812009</v>
      </c>
      <c r="Z5050" s="0" t="n">
        <v>0.387644280099147</v>
      </c>
      <c r="AA5050" s="89" t="s">
        <v>327</v>
      </c>
      <c r="AB5050" s="0" t="n">
        <v>74.0695385601983</v>
      </c>
      <c r="AC5050" s="0" t="n">
        <v>0.546764162096734</v>
      </c>
      <c r="AD5050" s="89" t="s">
        <v>103</v>
      </c>
      <c r="AE5050" s="0" t="n">
        <v>202601</v>
      </c>
      <c r="AF5050" s="90" t="n">
        <v>46045</v>
      </c>
      <c r="AG5050" s="0" t="n">
        <v>0.546764162096734</v>
      </c>
    </row>
    <row r="5051" customFormat="false" ht="15" hidden="false" customHeight="false" outlineLevel="0" collapsed="false">
      <c r="A5051" s="87" t="n">
        <v>46045.509837963</v>
      </c>
      <c r="B5051" s="0" t="n">
        <v>73.5062</v>
      </c>
      <c r="C5051" s="88" t="b">
        <f aca="false">FALSE()</f>
        <v>0</v>
      </c>
      <c r="D5051" s="88" t="b">
        <f aca="false">FALSE()</f>
        <v>0</v>
      </c>
      <c r="E5051" s="0" t="n">
        <v>-0.945855662055536</v>
      </c>
      <c r="F5051" s="0" t="n">
        <v>-1.30354351358958</v>
      </c>
      <c r="G5051" s="0" t="n">
        <v>-0.57847566205551</v>
      </c>
      <c r="H5051" s="0" t="n">
        <v>-0.780830390206854</v>
      </c>
      <c r="I5051" s="0" t="n">
        <v>0</v>
      </c>
      <c r="J5051" s="87"/>
      <c r="K5051" s="87"/>
      <c r="L5051" s="89" t="s">
        <v>326</v>
      </c>
      <c r="M5051" s="88" t="b">
        <f aca="false">FALSE()</f>
        <v>0</v>
      </c>
      <c r="N5051" s="0" t="n">
        <v>1</v>
      </c>
      <c r="O5051" s="0" t="n">
        <v>72.5603443379445</v>
      </c>
      <c r="P5051" s="88" t="b">
        <f aca="false">FALSE()</f>
        <v>0</v>
      </c>
      <c r="Q5051" s="88" t="b">
        <f aca="false">FALSE()</f>
        <v>0</v>
      </c>
      <c r="R5051" s="0" t="n">
        <v>0.0607</v>
      </c>
      <c r="T5051" s="0" t="n">
        <v>73.32251</v>
      </c>
      <c r="U5051" s="0" t="n">
        <v>0</v>
      </c>
      <c r="V5051" s="0" t="n">
        <v>0</v>
      </c>
      <c r="W5051" s="0" t="n">
        <v>0.0282600000000002</v>
      </c>
      <c r="X5051" s="0" t="n">
        <v>0.273530247341176</v>
      </c>
      <c r="Y5051" s="0" t="n">
        <v>-0.103315813423557</v>
      </c>
      <c r="Z5051" s="0" t="n">
        <v>0.381082831027759</v>
      </c>
      <c r="AA5051" s="89" t="s">
        <v>327</v>
      </c>
      <c r="AB5051" s="0" t="n">
        <v>74.0846756620555</v>
      </c>
      <c r="AC5051" s="0" t="n">
        <v>0.48202119078577</v>
      </c>
      <c r="AD5051" s="89" t="s">
        <v>103</v>
      </c>
      <c r="AE5051" s="0" t="n">
        <v>202601</v>
      </c>
      <c r="AF5051" s="90" t="n">
        <v>46045</v>
      </c>
      <c r="AG5051" s="0" t="n">
        <v>0.48202119078577</v>
      </c>
    </row>
    <row r="5052" customFormat="false" ht="15" hidden="false" customHeight="false" outlineLevel="0" collapsed="false">
      <c r="A5052" s="87" t="n">
        <v>46045.5199421296</v>
      </c>
      <c r="B5052" s="0" t="n">
        <v>73.5062</v>
      </c>
      <c r="C5052" s="88" t="b">
        <f aca="false">FALSE()</f>
        <v>0</v>
      </c>
      <c r="D5052" s="88" t="b">
        <f aca="false">FALSE()</f>
        <v>0</v>
      </c>
      <c r="E5052" s="0" t="n">
        <v>-0.899738643108549</v>
      </c>
      <c r="F5052" s="0" t="n">
        <v>-1.2391991377819</v>
      </c>
      <c r="G5052" s="0" t="n">
        <v>-0.588878643108529</v>
      </c>
      <c r="H5052" s="0" t="n">
        <v>-0.794760804486035</v>
      </c>
      <c r="I5052" s="0" t="n">
        <v>0</v>
      </c>
      <c r="J5052" s="87"/>
      <c r="K5052" s="87"/>
      <c r="L5052" s="89" t="s">
        <v>326</v>
      </c>
      <c r="M5052" s="88" t="b">
        <f aca="false">FALSE()</f>
        <v>0</v>
      </c>
      <c r="N5052" s="0" t="n">
        <v>1</v>
      </c>
      <c r="O5052" s="0" t="n">
        <v>72.6064613568915</v>
      </c>
      <c r="P5052" s="88" t="b">
        <f aca="false">FALSE()</f>
        <v>0</v>
      </c>
      <c r="Q5052" s="88" t="b">
        <f aca="false">FALSE()</f>
        <v>0</v>
      </c>
      <c r="R5052" s="0" t="n">
        <v>0.0564</v>
      </c>
      <c r="T5052" s="0" t="n">
        <v>73.35077</v>
      </c>
      <c r="U5052" s="0" t="n">
        <v>0</v>
      </c>
      <c r="V5052" s="0" t="n">
        <v>0</v>
      </c>
      <c r="W5052" s="0" t="n">
        <v>0.0282600000000002</v>
      </c>
      <c r="X5052" s="0" t="n">
        <v>0.273530247341176</v>
      </c>
      <c r="Y5052" s="0" t="n">
        <v>-0.103315813423557</v>
      </c>
      <c r="Z5052" s="0" t="n">
        <v>0.37215432155427</v>
      </c>
      <c r="AA5052" s="89" t="s">
        <v>327</v>
      </c>
      <c r="AB5052" s="0" t="n">
        <v>74.0950786431085</v>
      </c>
      <c r="AC5052" s="0" t="n">
        <v>0.417649321794437</v>
      </c>
      <c r="AD5052" s="89" t="s">
        <v>103</v>
      </c>
      <c r="AE5052" s="0" t="n">
        <v>202601</v>
      </c>
      <c r="AF5052" s="90" t="n">
        <v>46045</v>
      </c>
      <c r="AG5052" s="0" t="n">
        <v>0.417649321794437</v>
      </c>
    </row>
    <row r="5053" customFormat="false" ht="15" hidden="false" customHeight="false" outlineLevel="0" collapsed="false">
      <c r="A5053" s="87" t="n">
        <v>46045.5303935185</v>
      </c>
      <c r="B5053" s="0" t="n">
        <v>73.2236</v>
      </c>
      <c r="C5053" s="88" t="b">
        <f aca="false">FALSE()</f>
        <v>0</v>
      </c>
      <c r="D5053" s="88" t="b">
        <f aca="false">FALSE()</f>
        <v>0</v>
      </c>
      <c r="E5053" s="0" t="n">
        <v>-0.580648468780524</v>
      </c>
      <c r="F5053" s="0" t="n">
        <v>-0.799318387457014</v>
      </c>
      <c r="G5053" s="0" t="n">
        <v>-0.863248468780526</v>
      </c>
      <c r="H5053" s="0" t="n">
        <v>-1.16518449174456</v>
      </c>
      <c r="I5053" s="0" t="n">
        <v>-0.282600000000002</v>
      </c>
      <c r="J5053" s="87"/>
      <c r="K5053" s="87"/>
      <c r="L5053" s="89" t="s">
        <v>326</v>
      </c>
      <c r="M5053" s="88" t="b">
        <f aca="false">FALSE()</f>
        <v>0</v>
      </c>
      <c r="N5053" s="0" t="n">
        <v>1</v>
      </c>
      <c r="O5053" s="0" t="n">
        <v>72.6429515312195</v>
      </c>
      <c r="P5053" s="88" t="b">
        <f aca="false">FALSE()</f>
        <v>0</v>
      </c>
      <c r="Q5053" s="88" t="b">
        <f aca="false">FALSE()</f>
        <v>0</v>
      </c>
      <c r="R5053" s="0" t="n">
        <v>0.0547</v>
      </c>
      <c r="T5053" s="0" t="n">
        <v>73.3649</v>
      </c>
      <c r="U5053" s="0" t="n">
        <v>0</v>
      </c>
      <c r="V5053" s="0" t="n">
        <v>-0.282600000000002</v>
      </c>
      <c r="W5053" s="0" t="n">
        <v>0.0141300000000001</v>
      </c>
      <c r="X5053" s="0" t="n">
        <v>0.282227912939355</v>
      </c>
      <c r="Y5053" s="0" t="n">
        <v>-1.05138431174157</v>
      </c>
      <c r="Z5053" s="0" t="n">
        <v>0.36097423439026</v>
      </c>
      <c r="AA5053" s="89" t="s">
        <v>327</v>
      </c>
      <c r="AB5053" s="0" t="n">
        <v>74.0868484687805</v>
      </c>
      <c r="AC5053" s="0" t="n">
        <v>-0.391440680631066</v>
      </c>
      <c r="AD5053" s="89" t="s">
        <v>103</v>
      </c>
      <c r="AE5053" s="0" t="n">
        <v>202601</v>
      </c>
      <c r="AF5053" s="90" t="n">
        <v>46045</v>
      </c>
      <c r="AG5053" s="0" t="n">
        <v>0.391440680631066</v>
      </c>
    </row>
    <row r="5054" customFormat="false" ht="15" hidden="false" customHeight="false" outlineLevel="0" collapsed="false">
      <c r="A5054" s="87" t="n">
        <v>46045.5408449074</v>
      </c>
      <c r="B5054" s="0" t="n">
        <v>73.2236</v>
      </c>
      <c r="C5054" s="88" t="b">
        <f aca="false">FALSE()</f>
        <v>0</v>
      </c>
      <c r="D5054" s="88" t="b">
        <f aca="false">FALSE()</f>
        <v>0</v>
      </c>
      <c r="E5054" s="0" t="n">
        <v>-0.542239338354364</v>
      </c>
      <c r="F5054" s="0" t="n">
        <v>-0.746050064855908</v>
      </c>
      <c r="G5054" s="0" t="n">
        <v>-0.853099338354383</v>
      </c>
      <c r="H5054" s="0" t="n">
        <v>-1.15164329131047</v>
      </c>
      <c r="I5054" s="0" t="n">
        <v>0</v>
      </c>
      <c r="J5054" s="87"/>
      <c r="K5054" s="87"/>
      <c r="L5054" s="89" t="s">
        <v>326</v>
      </c>
      <c r="M5054" s="88" t="b">
        <f aca="false">FALSE()</f>
        <v>0</v>
      </c>
      <c r="N5054" s="0" t="n">
        <v>1</v>
      </c>
      <c r="O5054" s="0" t="n">
        <v>72.6813606616456</v>
      </c>
      <c r="P5054" s="88" t="b">
        <f aca="false">FALSE()</f>
        <v>0</v>
      </c>
      <c r="Q5054" s="88" t="b">
        <f aca="false">FALSE()</f>
        <v>0</v>
      </c>
      <c r="R5054" s="0" t="n">
        <v>0.0583</v>
      </c>
      <c r="T5054" s="0" t="n">
        <v>73.37903</v>
      </c>
      <c r="U5054" s="0" t="n">
        <v>0</v>
      </c>
      <c r="V5054" s="0" t="n">
        <v>0</v>
      </c>
      <c r="W5054" s="0" t="n">
        <v>0.0141300000000001</v>
      </c>
      <c r="X5054" s="0" t="n">
        <v>0.282227912939355</v>
      </c>
      <c r="Y5054" s="0" t="n">
        <v>-0.0500659196067412</v>
      </c>
      <c r="Z5054" s="0" t="n">
        <v>0.34883466917719</v>
      </c>
      <c r="AA5054" s="89" t="s">
        <v>327</v>
      </c>
      <c r="AB5054" s="0" t="n">
        <v>74.0766993383544</v>
      </c>
      <c r="AC5054" s="0" t="n">
        <v>-0.445569244498056</v>
      </c>
      <c r="AD5054" s="89" t="s">
        <v>103</v>
      </c>
      <c r="AE5054" s="0" t="n">
        <v>202601</v>
      </c>
      <c r="AF5054" s="90" t="n">
        <v>46045</v>
      </c>
      <c r="AG5054" s="0" t="n">
        <v>0.445569244498056</v>
      </c>
    </row>
    <row r="5055" customFormat="false" ht="15" hidden="false" customHeight="false" outlineLevel="0" collapsed="false">
      <c r="A5055" s="87" t="n">
        <v>46045.5512962963</v>
      </c>
      <c r="B5055" s="0" t="n">
        <v>73.5062</v>
      </c>
      <c r="C5055" s="88" t="b">
        <f aca="false">FALSE()</f>
        <v>0</v>
      </c>
      <c r="D5055" s="88" t="b">
        <f aca="false">FALSE()</f>
        <v>0</v>
      </c>
      <c r="E5055" s="0" t="n">
        <v>-0.767034835164893</v>
      </c>
      <c r="F5055" s="0" t="n">
        <v>-1.05450046536375</v>
      </c>
      <c r="G5055" s="0" t="n">
        <v>-0.569214835164914</v>
      </c>
      <c r="H5055" s="0" t="n">
        <v>-0.768426118748777</v>
      </c>
      <c r="I5055" s="0" t="n">
        <v>0.282600000000002</v>
      </c>
      <c r="J5055" s="87"/>
      <c r="K5055" s="87"/>
      <c r="L5055" s="89" t="s">
        <v>326</v>
      </c>
      <c r="M5055" s="88" t="b">
        <f aca="false">FALSE()</f>
        <v>0</v>
      </c>
      <c r="N5055" s="0" t="n">
        <v>1</v>
      </c>
      <c r="O5055" s="0" t="n">
        <v>72.7391651648351</v>
      </c>
      <c r="P5055" s="88" t="b">
        <f aca="false">FALSE()</f>
        <v>0</v>
      </c>
      <c r="Q5055" s="88" t="b">
        <f aca="false">FALSE()</f>
        <v>0</v>
      </c>
      <c r="R5055" s="0" t="n">
        <v>0.0483</v>
      </c>
      <c r="T5055" s="0" t="n">
        <v>73.40729</v>
      </c>
      <c r="U5055" s="0" t="n">
        <v>0</v>
      </c>
      <c r="V5055" s="0" t="n">
        <v>0.282600000000002</v>
      </c>
      <c r="W5055" s="0" t="n">
        <v>0.0282600000000002</v>
      </c>
      <c r="X5055" s="0" t="n">
        <v>0.288488132383838</v>
      </c>
      <c r="Y5055" s="0" t="n">
        <v>0.881630720467901</v>
      </c>
      <c r="Z5055" s="0" t="n">
        <v>0.334062417582449</v>
      </c>
      <c r="AA5055" s="89" t="s">
        <v>327</v>
      </c>
      <c r="AB5055" s="0" t="n">
        <v>74.0754148351649</v>
      </c>
      <c r="AC5055" s="0" t="n">
        <v>0.296082392972498</v>
      </c>
      <c r="AD5055" s="89" t="s">
        <v>103</v>
      </c>
      <c r="AE5055" s="0" t="n">
        <v>202601</v>
      </c>
      <c r="AF5055" s="90" t="n">
        <v>46045</v>
      </c>
      <c r="AG5055" s="0" t="n">
        <v>0.296082392972498</v>
      </c>
    </row>
    <row r="5056" customFormat="false" ht="15" hidden="false" customHeight="false" outlineLevel="0" collapsed="false">
      <c r="A5056" s="87" t="n">
        <v>46045.561400463</v>
      </c>
      <c r="B5056" s="0" t="n">
        <v>73.5062</v>
      </c>
      <c r="C5056" s="88" t="b">
        <f aca="false">FALSE()</f>
        <v>0</v>
      </c>
      <c r="D5056" s="88" t="b">
        <f aca="false">FALSE()</f>
        <v>0</v>
      </c>
      <c r="E5056" s="0" t="n">
        <v>-0.702562810438096</v>
      </c>
      <c r="F5056" s="0" t="n">
        <v>-0.965010592271377</v>
      </c>
      <c r="G5056" s="0" t="n">
        <v>-0.561262810438095</v>
      </c>
      <c r="H5056" s="0" t="n">
        <v>-0.757772426840842</v>
      </c>
      <c r="I5056" s="0" t="n">
        <v>0</v>
      </c>
      <c r="J5056" s="87"/>
      <c r="K5056" s="87"/>
      <c r="L5056" s="89" t="s">
        <v>326</v>
      </c>
      <c r="M5056" s="88" t="b">
        <f aca="false">FALSE()</f>
        <v>0</v>
      </c>
      <c r="N5056" s="0" t="n">
        <v>0</v>
      </c>
      <c r="O5056" s="0" t="n">
        <v>72.8036371895619</v>
      </c>
      <c r="P5056" s="88" t="b">
        <f aca="false">FALSE()</f>
        <v>0</v>
      </c>
      <c r="Q5056" s="88" t="b">
        <f aca="false">FALSE()</f>
        <v>0</v>
      </c>
      <c r="R5056" s="0" t="n">
        <v>0.0149</v>
      </c>
      <c r="T5056" s="0" t="n">
        <v>73.43555</v>
      </c>
      <c r="U5056" s="0" t="n">
        <v>0</v>
      </c>
      <c r="V5056" s="0" t="n">
        <v>0</v>
      </c>
      <c r="W5056" s="0" t="n">
        <v>0.0282600000000002</v>
      </c>
      <c r="X5056" s="0" t="n">
        <v>0.288488132383838</v>
      </c>
      <c r="Y5056" s="0" t="n">
        <v>-0.0979589689408779</v>
      </c>
      <c r="Z5056" s="0" t="n">
        <v>0.315956405219049</v>
      </c>
      <c r="AA5056" s="89" t="s">
        <v>327</v>
      </c>
      <c r="AB5056" s="0" t="n">
        <v>74.0674628104381</v>
      </c>
      <c r="AC5056" s="0" t="n">
        <v>0.223606797751163</v>
      </c>
      <c r="AD5056" s="89" t="s">
        <v>103</v>
      </c>
      <c r="AE5056" s="0" t="n">
        <v>202601</v>
      </c>
      <c r="AF5056" s="90" t="n">
        <v>46045</v>
      </c>
      <c r="AG5056" s="0" t="n">
        <v>0.223606797751163</v>
      </c>
    </row>
    <row r="5057" customFormat="false" ht="15" hidden="false" customHeight="false" outlineLevel="0" collapsed="false">
      <c r="A5057" s="87" t="n">
        <v>46045.5718402778</v>
      </c>
      <c r="B5057" s="0" t="n">
        <v>73.2236</v>
      </c>
      <c r="C5057" s="88" t="b">
        <f aca="false">FALSE()</f>
        <v>0</v>
      </c>
      <c r="D5057" s="88" t="b">
        <f aca="false">FALSE()</f>
        <v>0</v>
      </c>
      <c r="E5057" s="0" t="n">
        <v>-0.370946052853043</v>
      </c>
      <c r="F5057" s="0" t="n">
        <v>-0.509173012588061</v>
      </c>
      <c r="G5057" s="0" t="n">
        <v>-0.823106052853035</v>
      </c>
      <c r="H5057" s="0" t="n">
        <v>-1.11160387373007</v>
      </c>
      <c r="I5057" s="0" t="n">
        <v>-0.282600000000002</v>
      </c>
      <c r="J5057" s="87"/>
      <c r="K5057" s="87"/>
      <c r="L5057" s="89" t="s">
        <v>326</v>
      </c>
      <c r="M5057" s="88" t="b">
        <f aca="false">FALSE()</f>
        <v>0</v>
      </c>
      <c r="N5057" s="0" t="n">
        <v>0</v>
      </c>
      <c r="O5057" s="0" t="n">
        <v>72.852653947147</v>
      </c>
      <c r="P5057" s="88" t="b">
        <f aca="false">FALSE()</f>
        <v>0</v>
      </c>
      <c r="Q5057" s="88" t="b">
        <f aca="false">FALSE()</f>
        <v>0</v>
      </c>
      <c r="R5057" s="0" t="n">
        <v>0.0505</v>
      </c>
      <c r="T5057" s="0" t="n">
        <v>73.44968</v>
      </c>
      <c r="U5057" s="0" t="n">
        <v>0</v>
      </c>
      <c r="V5057" s="0" t="n">
        <v>-0.282600000000002</v>
      </c>
      <c r="W5057" s="0" t="n">
        <v>0.0141300000000001</v>
      </c>
      <c r="X5057" s="0" t="n">
        <v>0.296747706238639</v>
      </c>
      <c r="Y5057" s="0" t="n">
        <v>-0.999940332348778</v>
      </c>
      <c r="Z5057" s="0" t="n">
        <v>0.298513026426522</v>
      </c>
      <c r="AA5057" s="89" t="s">
        <v>327</v>
      </c>
      <c r="AB5057" s="0" t="n">
        <v>74.046706052853</v>
      </c>
      <c r="AC5057" s="0" t="n">
        <v>-0.757353884037769</v>
      </c>
      <c r="AD5057" s="89" t="s">
        <v>103</v>
      </c>
      <c r="AE5057" s="0" t="n">
        <v>202601</v>
      </c>
      <c r="AF5057" s="90" t="n">
        <v>46045</v>
      </c>
      <c r="AG5057" s="0" t="n">
        <v>0.757353884037769</v>
      </c>
    </row>
    <row r="5058" customFormat="false" ht="15" hidden="false" customHeight="false" outlineLevel="0" collapsed="false">
      <c r="A5058" s="87" t="n">
        <v>46045.5822916667</v>
      </c>
      <c r="B5058" s="0" t="n">
        <v>73.2236</v>
      </c>
      <c r="C5058" s="88" t="b">
        <f aca="false">FALSE()</f>
        <v>0</v>
      </c>
      <c r="D5058" s="88" t="b">
        <f aca="false">FALSE()</f>
        <v>0</v>
      </c>
      <c r="E5058" s="0" t="n">
        <v>-0.370946052853043</v>
      </c>
      <c r="F5058" s="0" t="n">
        <v>-0.509173012588061</v>
      </c>
      <c r="G5058" s="0" t="n">
        <v>-0.823106052853035</v>
      </c>
      <c r="H5058" s="0" t="n">
        <v>-1.11160387373007</v>
      </c>
      <c r="I5058" s="0" t="n">
        <v>0</v>
      </c>
      <c r="J5058" s="87"/>
      <c r="K5058" s="87"/>
      <c r="L5058" s="89" t="s">
        <v>326</v>
      </c>
      <c r="M5058" s="88" t="b">
        <f aca="false">FALSE()</f>
        <v>0</v>
      </c>
      <c r="N5058" s="0" t="n">
        <v>0</v>
      </c>
      <c r="O5058" s="0" t="n">
        <v>72.852653947147</v>
      </c>
      <c r="P5058" s="88" t="b">
        <f aca="false">FALSE()</f>
        <v>0</v>
      </c>
      <c r="Q5058" s="88" t="b">
        <f aca="false">FALSE()</f>
        <v>0</v>
      </c>
      <c r="R5058" s="0" t="n">
        <v>0.0505</v>
      </c>
      <c r="T5058" s="0" t="n">
        <v>73.44968</v>
      </c>
      <c r="U5058" s="0" t="n">
        <v>0</v>
      </c>
      <c r="V5058" s="0" t="n">
        <v>0</v>
      </c>
      <c r="W5058" s="0" t="n">
        <v>0</v>
      </c>
      <c r="X5058" s="0" t="n">
        <v>0.289941482299263</v>
      </c>
      <c r="Y5058" s="0" t="n">
        <v>0</v>
      </c>
      <c r="Z5058" s="0" t="n">
        <v>0.298513026426522</v>
      </c>
      <c r="AA5058" s="89" t="s">
        <v>327</v>
      </c>
      <c r="AB5058" s="0" t="n">
        <v>74.046706052853</v>
      </c>
      <c r="AC5058" s="0" t="n">
        <v>-0.757353884037769</v>
      </c>
      <c r="AD5058" s="89" t="s">
        <v>103</v>
      </c>
      <c r="AE5058" s="0" t="n">
        <v>202601</v>
      </c>
      <c r="AF5058" s="90" t="n">
        <v>46045</v>
      </c>
      <c r="AG5058" s="0" t="n">
        <v>0.757353884037769</v>
      </c>
    </row>
    <row r="5059" customFormat="false" ht="15" hidden="false" customHeight="false" outlineLevel="0" collapsed="false">
      <c r="A5059" s="87" t="n">
        <v>46045.5927546296</v>
      </c>
      <c r="B5059" s="0" t="n">
        <v>73.5062</v>
      </c>
      <c r="C5059" s="88" t="b">
        <f aca="false">FALSE()</f>
        <v>0</v>
      </c>
      <c r="D5059" s="88" t="b">
        <f aca="false">FALSE()</f>
        <v>0</v>
      </c>
      <c r="E5059" s="0" t="n">
        <v>-0.630192279320866</v>
      </c>
      <c r="F5059" s="0" t="n">
        <v>-0.864745886926575</v>
      </c>
      <c r="G5059" s="0" t="n">
        <v>-0.545412279320843</v>
      </c>
      <c r="H5059" s="0" t="n">
        <v>-0.736529918165132</v>
      </c>
      <c r="I5059" s="0" t="n">
        <v>0.282600000000002</v>
      </c>
      <c r="J5059" s="87"/>
      <c r="K5059" s="87"/>
      <c r="L5059" s="89" t="s">
        <v>326</v>
      </c>
      <c r="M5059" s="88" t="b">
        <f aca="false">FALSE()</f>
        <v>0</v>
      </c>
      <c r="N5059" s="0" t="n">
        <v>0</v>
      </c>
      <c r="O5059" s="0" t="n">
        <v>72.8760077206791</v>
      </c>
      <c r="P5059" s="88" t="b">
        <f aca="false">FALSE()</f>
        <v>0</v>
      </c>
      <c r="Q5059" s="88" t="b">
        <f aca="false">FALSE()</f>
        <v>0</v>
      </c>
      <c r="R5059" s="0" t="n">
        <v>0.0096</v>
      </c>
      <c r="T5059" s="0" t="n">
        <v>73.46381</v>
      </c>
      <c r="U5059" s="0" t="n">
        <v>0</v>
      </c>
      <c r="V5059" s="0" t="n">
        <v>0.282600000000002</v>
      </c>
      <c r="W5059" s="0" t="n">
        <v>0.0141300000000001</v>
      </c>
      <c r="X5059" s="0" t="n">
        <v>0.296747706238639</v>
      </c>
      <c r="Y5059" s="0" t="n">
        <v>0.904707919744133</v>
      </c>
      <c r="Z5059" s="0" t="n">
        <v>0.29390113966043</v>
      </c>
      <c r="AA5059" s="89" t="s">
        <v>327</v>
      </c>
      <c r="AB5059" s="0" t="n">
        <v>74.0516122793209</v>
      </c>
      <c r="AC5059" s="0" t="n">
        <v>0.144232172930628</v>
      </c>
      <c r="AD5059" s="89" t="s">
        <v>103</v>
      </c>
      <c r="AE5059" s="0" t="n">
        <v>202601</v>
      </c>
      <c r="AF5059" s="90" t="n">
        <v>46045</v>
      </c>
      <c r="AG5059" s="0" t="n">
        <v>0.144232172930628</v>
      </c>
    </row>
    <row r="5060" customFormat="false" ht="15" hidden="false" customHeight="false" outlineLevel="0" collapsed="false">
      <c r="A5060" s="87" t="n">
        <v>46045.6028587963</v>
      </c>
      <c r="B5060" s="0" t="n">
        <v>73.2236</v>
      </c>
      <c r="C5060" s="88" t="b">
        <f aca="false">FALSE()</f>
        <v>0</v>
      </c>
      <c r="D5060" s="88" t="b">
        <f aca="false">FALSE()</f>
        <v>0</v>
      </c>
      <c r="E5060" s="0" t="n">
        <v>-0.370946052853043</v>
      </c>
      <c r="F5060" s="0" t="n">
        <v>-0.509173012588061</v>
      </c>
      <c r="G5060" s="0" t="n">
        <v>-0.823106052853035</v>
      </c>
      <c r="H5060" s="0" t="n">
        <v>-1.11160387373007</v>
      </c>
      <c r="I5060" s="0" t="n">
        <v>-0.282600000000002</v>
      </c>
      <c r="J5060" s="87"/>
      <c r="K5060" s="87"/>
      <c r="L5060" s="89" t="s">
        <v>326</v>
      </c>
      <c r="M5060" s="88" t="b">
        <f aca="false">FALSE()</f>
        <v>0</v>
      </c>
      <c r="N5060" s="0" t="n">
        <v>0</v>
      </c>
      <c r="O5060" s="0" t="n">
        <v>72.852653947147</v>
      </c>
      <c r="P5060" s="88" t="b">
        <f aca="false">FALSE()</f>
        <v>0</v>
      </c>
      <c r="Q5060" s="88" t="b">
        <f aca="false">FALSE()</f>
        <v>0</v>
      </c>
      <c r="R5060" s="0" t="n">
        <v>0.0505</v>
      </c>
      <c r="T5060" s="0" t="n">
        <v>73.44968</v>
      </c>
      <c r="U5060" s="0" t="n">
        <v>0</v>
      </c>
      <c r="V5060" s="0" t="n">
        <v>-0.282600000000002</v>
      </c>
      <c r="W5060" s="0" t="n">
        <v>-0.0141300000000001</v>
      </c>
      <c r="X5060" s="0" t="n">
        <v>0.296747706238639</v>
      </c>
      <c r="Y5060" s="0" t="n">
        <v>-0.904707919744133</v>
      </c>
      <c r="Z5060" s="0" t="n">
        <v>0.298513026426522</v>
      </c>
      <c r="AA5060" s="89" t="s">
        <v>327</v>
      </c>
      <c r="AB5060" s="0" t="n">
        <v>74.046706052853</v>
      </c>
      <c r="AC5060" s="0" t="n">
        <v>-0.757353884037769</v>
      </c>
      <c r="AD5060" s="89" t="s">
        <v>103</v>
      </c>
      <c r="AE5060" s="0" t="n">
        <v>202601</v>
      </c>
      <c r="AF5060" s="90" t="n">
        <v>46045</v>
      </c>
      <c r="AG5060" s="0" t="n">
        <v>0.757353884037769</v>
      </c>
    </row>
    <row r="5061" customFormat="false" ht="15" hidden="false" customHeight="false" outlineLevel="0" collapsed="false">
      <c r="A5061" s="87" t="n">
        <v>46045.6132986111</v>
      </c>
      <c r="B5061" s="0" t="n">
        <v>73.5062</v>
      </c>
      <c r="C5061" s="88" t="b">
        <f aca="false">FALSE()</f>
        <v>0</v>
      </c>
      <c r="D5061" s="88" t="b">
        <f aca="false">FALSE()</f>
        <v>0</v>
      </c>
      <c r="E5061" s="0" t="n">
        <v>-0.646897298882578</v>
      </c>
      <c r="F5061" s="0" t="n">
        <v>-0.887871932478235</v>
      </c>
      <c r="G5061" s="0" t="n">
        <v>-0.505597298882577</v>
      </c>
      <c r="H5061" s="0" t="n">
        <v>-0.683130686369929</v>
      </c>
      <c r="I5061" s="0" t="n">
        <v>0.282600000000002</v>
      </c>
      <c r="J5061" s="87"/>
      <c r="K5061" s="87"/>
      <c r="L5061" s="89" t="s">
        <v>326</v>
      </c>
      <c r="M5061" s="88" t="b">
        <f aca="false">FALSE()</f>
        <v>0</v>
      </c>
      <c r="N5061" s="0" t="n">
        <v>0</v>
      </c>
      <c r="O5061" s="0" t="n">
        <v>72.8593027011174</v>
      </c>
      <c r="P5061" s="88" t="b">
        <f aca="false">FALSE()</f>
        <v>0</v>
      </c>
      <c r="Q5061" s="88" t="b">
        <f aca="false">FALSE()</f>
        <v>0</v>
      </c>
      <c r="R5061" s="0" t="n">
        <v>0.0163</v>
      </c>
      <c r="T5061" s="0" t="n">
        <v>73.43555</v>
      </c>
      <c r="U5061" s="0" t="n">
        <v>0</v>
      </c>
      <c r="V5061" s="0" t="n">
        <v>0.282600000000002</v>
      </c>
      <c r="W5061" s="0" t="n">
        <v>-0.0141299999999993</v>
      </c>
      <c r="X5061" s="0" t="n">
        <v>0.29674770623864</v>
      </c>
      <c r="Y5061" s="0" t="n">
        <v>0.999940332348773</v>
      </c>
      <c r="Z5061" s="0" t="n">
        <v>0.288123649441286</v>
      </c>
      <c r="AA5061" s="89" t="s">
        <v>327</v>
      </c>
      <c r="AB5061" s="0" t="n">
        <v>74.0117972988826</v>
      </c>
      <c r="AC5061" s="0" t="n">
        <v>0.245207223138403</v>
      </c>
      <c r="AD5061" s="89" t="s">
        <v>103</v>
      </c>
      <c r="AE5061" s="0" t="n">
        <v>202601</v>
      </c>
      <c r="AF5061" s="90" t="n">
        <v>46045</v>
      </c>
      <c r="AG5061" s="0" t="n">
        <v>0.245207223138403</v>
      </c>
    </row>
    <row r="5062" customFormat="false" ht="15" hidden="false" customHeight="false" outlineLevel="0" collapsed="false">
      <c r="A5062" s="87" t="n">
        <v>46045.62375</v>
      </c>
      <c r="B5062" s="0" t="n">
        <v>73.2236</v>
      </c>
      <c r="C5062" s="88" t="b">
        <f aca="false">FALSE()</f>
        <v>0</v>
      </c>
      <c r="D5062" s="88" t="b">
        <f aca="false">FALSE()</f>
        <v>0</v>
      </c>
      <c r="E5062" s="0" t="n">
        <v>-0.38495516689855</v>
      </c>
      <c r="F5062" s="0" t="n">
        <v>-0.528504021156098</v>
      </c>
      <c r="G5062" s="0" t="n">
        <v>-0.780595166898564</v>
      </c>
      <c r="H5062" s="0" t="n">
        <v>-1.05479853559399</v>
      </c>
      <c r="I5062" s="0" t="n">
        <v>-0.282600000000002</v>
      </c>
      <c r="J5062" s="87"/>
      <c r="K5062" s="87"/>
      <c r="L5062" s="89" t="s">
        <v>326</v>
      </c>
      <c r="M5062" s="88" t="b">
        <f aca="false">FALSE()</f>
        <v>0</v>
      </c>
      <c r="N5062" s="0" t="n">
        <v>0</v>
      </c>
      <c r="O5062" s="0" t="n">
        <v>72.8386448331015</v>
      </c>
      <c r="P5062" s="88" t="b">
        <f aca="false">FALSE()</f>
        <v>0</v>
      </c>
      <c r="Q5062" s="88" t="b">
        <f aca="false">FALSE()</f>
        <v>0</v>
      </c>
      <c r="R5062" s="0" t="n">
        <v>0.0453</v>
      </c>
      <c r="T5062" s="0" t="n">
        <v>73.42142</v>
      </c>
      <c r="U5062" s="0" t="n">
        <v>0</v>
      </c>
      <c r="V5062" s="0" t="n">
        <v>-0.282600000000002</v>
      </c>
      <c r="W5062" s="0" t="n">
        <v>-0.0141300000000001</v>
      </c>
      <c r="X5062" s="0" t="n">
        <v>0.29674770623864</v>
      </c>
      <c r="Y5062" s="0" t="n">
        <v>-0.904707919744129</v>
      </c>
      <c r="Z5062" s="0" t="n">
        <v>0.291387583449275</v>
      </c>
      <c r="AA5062" s="89" t="s">
        <v>327</v>
      </c>
      <c r="AB5062" s="0" t="n">
        <v>74.0041951668986</v>
      </c>
      <c r="AC5062" s="0" t="n">
        <v>-0.678889600093216</v>
      </c>
      <c r="AD5062" s="89" t="s">
        <v>103</v>
      </c>
      <c r="AE5062" s="0" t="n">
        <v>202601</v>
      </c>
      <c r="AF5062" s="90" t="n">
        <v>46045</v>
      </c>
      <c r="AG5062" s="0" t="n">
        <v>0.678889600093216</v>
      </c>
    </row>
    <row r="5063" customFormat="false" ht="15" hidden="false" customHeight="false" outlineLevel="0" collapsed="false">
      <c r="A5063" s="87" t="n">
        <v>46045.6342013889</v>
      </c>
      <c r="B5063" s="0" t="n">
        <v>73.2236</v>
      </c>
      <c r="C5063" s="88" t="b">
        <f aca="false">FALSE()</f>
        <v>0</v>
      </c>
      <c r="D5063" s="88" t="b">
        <f aca="false">FALSE()</f>
        <v>0</v>
      </c>
      <c r="E5063" s="0" t="n">
        <v>-0.39265739342477</v>
      </c>
      <c r="F5063" s="0" t="n">
        <v>-0.539135399559308</v>
      </c>
      <c r="G5063" s="0" t="n">
        <v>-0.731777393424778</v>
      </c>
      <c r="H5063" s="0" t="n">
        <v>-0.989485037081075</v>
      </c>
      <c r="I5063" s="0" t="n">
        <v>0</v>
      </c>
      <c r="J5063" s="87"/>
      <c r="K5063" s="87"/>
      <c r="L5063" s="89" t="s">
        <v>326</v>
      </c>
      <c r="M5063" s="88" t="b">
        <f aca="false">FALSE()</f>
        <v>0</v>
      </c>
      <c r="N5063" s="0" t="n">
        <v>0</v>
      </c>
      <c r="O5063" s="0" t="n">
        <v>72.8309426065752</v>
      </c>
      <c r="P5063" s="88" t="b">
        <f aca="false">FALSE()</f>
        <v>0</v>
      </c>
      <c r="Q5063" s="88" t="b">
        <f aca="false">FALSE()</f>
        <v>0</v>
      </c>
      <c r="R5063" s="0" t="n">
        <v>0.0402</v>
      </c>
      <c r="T5063" s="0" t="n">
        <v>73.39316</v>
      </c>
      <c r="U5063" s="0" t="n">
        <v>0</v>
      </c>
      <c r="V5063" s="0" t="n">
        <v>0</v>
      </c>
      <c r="W5063" s="0" t="n">
        <v>-0.0282599999999995</v>
      </c>
      <c r="X5063" s="0" t="n">
        <v>0.28848813238384</v>
      </c>
      <c r="Y5063" s="0" t="n">
        <v>0.0979589689408746</v>
      </c>
      <c r="Z5063" s="0" t="n">
        <v>0.281108696712388</v>
      </c>
      <c r="AA5063" s="89" t="s">
        <v>327</v>
      </c>
      <c r="AB5063" s="0" t="n">
        <v>73.9553773934248</v>
      </c>
      <c r="AC5063" s="0" t="n">
        <v>-0.603183046213213</v>
      </c>
      <c r="AD5063" s="89" t="s">
        <v>103</v>
      </c>
      <c r="AE5063" s="0" t="n">
        <v>202601</v>
      </c>
      <c r="AF5063" s="90" t="n">
        <v>46045</v>
      </c>
      <c r="AG5063" s="0" t="n">
        <v>0.603183046213213</v>
      </c>
    </row>
    <row r="5064" customFormat="false" ht="15" hidden="false" customHeight="false" outlineLevel="0" collapsed="false">
      <c r="A5064" s="87" t="n">
        <v>46045.6443055556</v>
      </c>
      <c r="B5064" s="0" t="n">
        <v>73.2236</v>
      </c>
      <c r="C5064" s="88" t="b">
        <f aca="false">FALSE()</f>
        <v>0</v>
      </c>
      <c r="D5064" s="88" t="b">
        <f aca="false">FALSE()</f>
        <v>0</v>
      </c>
      <c r="E5064" s="0" t="n">
        <v>-0.339446655912013</v>
      </c>
      <c r="F5064" s="0" t="n">
        <v>-0.465734512013163</v>
      </c>
      <c r="G5064" s="0" t="n">
        <v>-0.593786655911998</v>
      </c>
      <c r="H5064" s="0" t="n">
        <v>-0.804399454941205</v>
      </c>
      <c r="I5064" s="0" t="n">
        <v>0</v>
      </c>
      <c r="J5064" s="87"/>
      <c r="K5064" s="87"/>
      <c r="L5064" s="89" t="s">
        <v>326</v>
      </c>
      <c r="M5064" s="88" t="b">
        <f aca="false">FALSE()</f>
        <v>0</v>
      </c>
      <c r="N5064" s="0" t="n">
        <v>0</v>
      </c>
      <c r="O5064" s="0" t="n">
        <v>72.884153344088</v>
      </c>
      <c r="P5064" s="88" t="b">
        <f aca="false">FALSE()</f>
        <v>0</v>
      </c>
      <c r="Q5064" s="88" t="b">
        <f aca="false">FALSE()</f>
        <v>0</v>
      </c>
      <c r="R5064" s="0" t="n">
        <v>0.0363</v>
      </c>
      <c r="T5064" s="0" t="n">
        <v>73.35077</v>
      </c>
      <c r="U5064" s="0" t="n">
        <v>0</v>
      </c>
      <c r="V5064" s="0" t="n">
        <v>0</v>
      </c>
      <c r="W5064" s="0" t="n">
        <v>-0.0423899999999996</v>
      </c>
      <c r="X5064" s="0" t="n">
        <v>0.279233367595901</v>
      </c>
      <c r="Y5064" s="0" t="n">
        <v>0.151808504710459</v>
      </c>
      <c r="Z5064" s="0" t="n">
        <v>0.233308327956001</v>
      </c>
      <c r="AA5064" s="89" t="s">
        <v>327</v>
      </c>
      <c r="AB5064" s="0" t="n">
        <v>73.817386655912</v>
      </c>
      <c r="AC5064" s="0" t="n">
        <v>-0.545072698922155</v>
      </c>
      <c r="AD5064" s="89" t="s">
        <v>103</v>
      </c>
      <c r="AE5064" s="0" t="n">
        <v>202601</v>
      </c>
      <c r="AF5064" s="90" t="n">
        <v>46045</v>
      </c>
      <c r="AG5064" s="0" t="n">
        <v>0.545072698922155</v>
      </c>
    </row>
    <row r="5065" customFormat="false" ht="15" hidden="false" customHeight="false" outlineLevel="0" collapsed="false">
      <c r="A5065" s="87" t="n">
        <v>46045.6547569444</v>
      </c>
      <c r="B5065" s="0" t="n">
        <v>73.2236</v>
      </c>
      <c r="C5065" s="88" t="b">
        <f aca="false">FALSE()</f>
        <v>0</v>
      </c>
      <c r="D5065" s="88" t="b">
        <f aca="false">FALSE()</f>
        <v>0</v>
      </c>
      <c r="E5065" s="0" t="n">
        <v>-0.23808517048333</v>
      </c>
      <c r="F5065" s="0" t="n">
        <v>-0.326208797786057</v>
      </c>
      <c r="G5065" s="0" t="n">
        <v>-0.40764517048332</v>
      </c>
      <c r="H5065" s="0" t="n">
        <v>-0.553630689715314</v>
      </c>
      <c r="I5065" s="0" t="n">
        <v>0</v>
      </c>
      <c r="J5065" s="87"/>
      <c r="K5065" s="87"/>
      <c r="L5065" s="89" t="s">
        <v>326</v>
      </c>
      <c r="M5065" s="88" t="b">
        <f aca="false">FALSE()</f>
        <v>0</v>
      </c>
      <c r="N5065" s="0" t="n">
        <v>0</v>
      </c>
      <c r="O5065" s="0" t="n">
        <v>72.9855148295167</v>
      </c>
      <c r="P5065" s="88" t="b">
        <f aca="false">FALSE()</f>
        <v>0</v>
      </c>
      <c r="Q5065" s="88" t="b">
        <f aca="false">FALSE()</f>
        <v>0</v>
      </c>
      <c r="R5065" s="0" t="n">
        <v>0.035</v>
      </c>
      <c r="T5065" s="0" t="n">
        <v>73.30838</v>
      </c>
      <c r="U5065" s="0" t="n">
        <v>0</v>
      </c>
      <c r="V5065" s="0" t="n">
        <v>0</v>
      </c>
      <c r="W5065" s="0" t="n">
        <v>-0.0423899999999996</v>
      </c>
      <c r="X5065" s="0" t="n">
        <v>0.279233367595901</v>
      </c>
      <c r="Y5065" s="0" t="n">
        <v>0.151808504710459</v>
      </c>
      <c r="Z5065" s="0" t="n">
        <v>0.161432585241665</v>
      </c>
      <c r="AA5065" s="89" t="s">
        <v>327</v>
      </c>
      <c r="AB5065" s="0" t="n">
        <v>73.6312451704833</v>
      </c>
      <c r="AC5065" s="0" t="n">
        <v>-0.525172782639137</v>
      </c>
      <c r="AD5065" s="89" t="s">
        <v>103</v>
      </c>
      <c r="AE5065" s="0" t="n">
        <v>202601</v>
      </c>
      <c r="AF5065" s="90" t="n">
        <v>46045</v>
      </c>
      <c r="AG5065" s="0" t="n">
        <v>0.525172782639137</v>
      </c>
    </row>
    <row r="5066" customFormat="false" ht="15" hidden="false" customHeight="false" outlineLevel="0" collapsed="false">
      <c r="A5066" s="87" t="n">
        <v>46045.6652083333</v>
      </c>
      <c r="B5066" s="0" t="n">
        <v>72.941</v>
      </c>
      <c r="C5066" s="88" t="b">
        <f aca="false">FALSE()</f>
        <v>0</v>
      </c>
      <c r="D5066" s="88" t="b">
        <f aca="false">FALSE()</f>
        <v>0</v>
      </c>
      <c r="E5066" s="0" t="n">
        <v>-0.0077242343854209</v>
      </c>
      <c r="F5066" s="0" t="n">
        <v>-0.0105908233304154</v>
      </c>
      <c r="G5066" s="0" t="n">
        <v>-0.714224234385426</v>
      </c>
      <c r="H5066" s="0" t="n">
        <v>-0.969685778313055</v>
      </c>
      <c r="I5066" s="0" t="n">
        <v>-0.282600000000002</v>
      </c>
      <c r="J5066" s="87"/>
      <c r="K5066" s="87"/>
      <c r="L5066" s="89" t="s">
        <v>326</v>
      </c>
      <c r="M5066" s="88" t="b">
        <f aca="false">FALSE()</f>
        <v>0</v>
      </c>
      <c r="N5066" s="0" t="n">
        <v>0</v>
      </c>
      <c r="O5066" s="0" t="n">
        <v>72.9332757656146</v>
      </c>
      <c r="P5066" s="88" t="b">
        <f aca="false">FALSE()</f>
        <v>0</v>
      </c>
      <c r="Q5066" s="88" t="b">
        <f aca="false">FALSE()</f>
        <v>0</v>
      </c>
      <c r="R5066" s="0" t="n">
        <v>0.1305</v>
      </c>
      <c r="T5066" s="0" t="n">
        <v>73.29425</v>
      </c>
      <c r="U5066" s="0" t="n">
        <v>0</v>
      </c>
      <c r="V5066" s="0" t="n">
        <v>-0.282600000000002</v>
      </c>
      <c r="W5066" s="0" t="n">
        <v>-0.0141300000000001</v>
      </c>
      <c r="X5066" s="0" t="n">
        <v>0.214537105366294</v>
      </c>
      <c r="Y5066" s="0" t="n">
        <v>-1.25139191908843</v>
      </c>
      <c r="Z5066" s="0" t="n">
        <v>0.18048711719271</v>
      </c>
      <c r="AA5066" s="89" t="s">
        <v>327</v>
      </c>
      <c r="AB5066" s="0" t="n">
        <v>73.6552242343854</v>
      </c>
      <c r="AC5066" s="0" t="n">
        <v>-1.95720340318157</v>
      </c>
      <c r="AD5066" s="89" t="s">
        <v>103</v>
      </c>
      <c r="AE5066" s="0" t="n">
        <v>202601</v>
      </c>
      <c r="AF5066" s="90" t="n">
        <v>46045</v>
      </c>
      <c r="AG5066" s="0" t="n">
        <v>1.95720340318157</v>
      </c>
    </row>
    <row r="5067" customFormat="false" ht="15" hidden="false" customHeight="false" outlineLevel="0" collapsed="false">
      <c r="A5067" s="87" t="n">
        <v>46045.6756597222</v>
      </c>
      <c r="B5067" s="0" t="n">
        <v>73.2236</v>
      </c>
      <c r="C5067" s="88" t="b">
        <f aca="false">FALSE()</f>
        <v>0</v>
      </c>
      <c r="D5067" s="88" t="b">
        <f aca="false">FALSE()</f>
        <v>0</v>
      </c>
      <c r="E5067" s="0" t="n">
        <v>-0.290324234385423</v>
      </c>
      <c r="F5067" s="0" t="n">
        <v>-0.398068277254455</v>
      </c>
      <c r="G5067" s="0" t="n">
        <v>-0.431624234385424</v>
      </c>
      <c r="H5067" s="0" t="n">
        <v>-0.586006272972452</v>
      </c>
      <c r="I5067" s="0" t="n">
        <v>0.282600000000002</v>
      </c>
      <c r="J5067" s="87"/>
      <c r="K5067" s="87"/>
      <c r="L5067" s="89" t="s">
        <v>326</v>
      </c>
      <c r="M5067" s="88" t="b">
        <f aca="false">FALSE()</f>
        <v>0</v>
      </c>
      <c r="N5067" s="0" t="n">
        <v>0</v>
      </c>
      <c r="O5067" s="0" t="n">
        <v>72.9332757656146</v>
      </c>
      <c r="P5067" s="88" t="b">
        <f aca="false">FALSE()</f>
        <v>0</v>
      </c>
      <c r="Q5067" s="88" t="b">
        <f aca="false">FALSE()</f>
        <v>0</v>
      </c>
      <c r="R5067" s="0" t="n">
        <v>0.0261</v>
      </c>
      <c r="T5067" s="0" t="n">
        <v>73.29425</v>
      </c>
      <c r="U5067" s="0" t="n">
        <v>0</v>
      </c>
      <c r="V5067" s="0" t="n">
        <v>0.282600000000002</v>
      </c>
      <c r="W5067" s="0" t="n">
        <v>0</v>
      </c>
      <c r="X5067" s="0" t="n">
        <v>0.224587706463951</v>
      </c>
      <c r="Y5067" s="0" t="n">
        <v>1.25830573921179</v>
      </c>
      <c r="Z5067" s="0" t="n">
        <v>0.18048711719271</v>
      </c>
      <c r="AA5067" s="89" t="s">
        <v>327</v>
      </c>
      <c r="AB5067" s="0" t="n">
        <v>73.6552242343854</v>
      </c>
      <c r="AC5067" s="0" t="n">
        <v>-0.391440680636313</v>
      </c>
      <c r="AD5067" s="89" t="s">
        <v>103</v>
      </c>
      <c r="AE5067" s="0" t="n">
        <v>202601</v>
      </c>
      <c r="AF5067" s="90" t="n">
        <v>46045</v>
      </c>
      <c r="AG5067" s="0" t="n">
        <v>0.391440680636313</v>
      </c>
    </row>
    <row r="5068" customFormat="false" ht="15" hidden="false" customHeight="false" outlineLevel="0" collapsed="false">
      <c r="A5068" s="87" t="n">
        <v>46045.6857523148</v>
      </c>
      <c r="B5068" s="0" t="n">
        <v>73.2236</v>
      </c>
      <c r="C5068" s="88" t="b">
        <f aca="false">FALSE()</f>
        <v>0</v>
      </c>
      <c r="D5068" s="88" t="b">
        <f aca="false">FALSE()</f>
        <v>0</v>
      </c>
      <c r="E5068" s="0" t="n">
        <v>-0.238085170483316</v>
      </c>
      <c r="F5068" s="0" t="n">
        <v>-0.326208797786037</v>
      </c>
      <c r="G5068" s="0" t="n">
        <v>-0.407645170483335</v>
      </c>
      <c r="H5068" s="0" t="n">
        <v>-0.553630689715333</v>
      </c>
      <c r="I5068" s="0" t="n">
        <v>0</v>
      </c>
      <c r="J5068" s="87"/>
      <c r="K5068" s="87"/>
      <c r="L5068" s="89" t="s">
        <v>326</v>
      </c>
      <c r="M5068" s="88" t="b">
        <f aca="false">FALSE()</f>
        <v>0</v>
      </c>
      <c r="N5068" s="0" t="n">
        <v>0</v>
      </c>
      <c r="O5068" s="0" t="n">
        <v>72.9855148295167</v>
      </c>
      <c r="P5068" s="88" t="b">
        <f aca="false">FALSE()</f>
        <v>0</v>
      </c>
      <c r="Q5068" s="88" t="b">
        <f aca="false">FALSE()</f>
        <v>0</v>
      </c>
      <c r="R5068" s="0" t="n">
        <v>0.035</v>
      </c>
      <c r="T5068" s="0" t="n">
        <v>73.30838</v>
      </c>
      <c r="U5068" s="0" t="n">
        <v>0</v>
      </c>
      <c r="V5068" s="0" t="n">
        <v>0</v>
      </c>
      <c r="W5068" s="0" t="n">
        <v>0.0141300000000001</v>
      </c>
      <c r="X5068" s="0" t="n">
        <v>0.214537105366293</v>
      </c>
      <c r="Y5068" s="0" t="n">
        <v>-0.0658627325836014</v>
      </c>
      <c r="Z5068" s="0" t="n">
        <v>0.161432585241665</v>
      </c>
      <c r="AA5068" s="89" t="s">
        <v>327</v>
      </c>
      <c r="AB5068" s="0" t="n">
        <v>73.6312451704833</v>
      </c>
      <c r="AC5068" s="0" t="n">
        <v>-0.525172782639225</v>
      </c>
      <c r="AD5068" s="89" t="s">
        <v>103</v>
      </c>
      <c r="AE5068" s="0" t="n">
        <v>202601</v>
      </c>
      <c r="AF5068" s="90" t="n">
        <v>46045</v>
      </c>
      <c r="AG5068" s="0" t="n">
        <v>0.525172782639225</v>
      </c>
    </row>
    <row r="5069" customFormat="false" ht="15" hidden="false" customHeight="false" outlineLevel="0" collapsed="false">
      <c r="A5069" s="87" t="n">
        <v>46045.6962037037</v>
      </c>
      <c r="B5069" s="0" t="n">
        <v>72.941</v>
      </c>
      <c r="C5069" s="88" t="b">
        <f aca="false">FALSE()</f>
        <v>0</v>
      </c>
      <c r="D5069" s="88" t="b">
        <f aca="false">FALSE()</f>
        <v>0</v>
      </c>
      <c r="E5069" s="0" t="n">
        <v>-0.0077242343854209</v>
      </c>
      <c r="F5069" s="0" t="n">
        <v>-0.0105908233304154</v>
      </c>
      <c r="G5069" s="0" t="n">
        <v>-0.714224234385426</v>
      </c>
      <c r="H5069" s="0" t="n">
        <v>-0.969685778313055</v>
      </c>
      <c r="I5069" s="0" t="n">
        <v>-0.282600000000002</v>
      </c>
      <c r="J5069" s="87"/>
      <c r="K5069" s="87"/>
      <c r="L5069" s="89" t="s">
        <v>326</v>
      </c>
      <c r="M5069" s="88" t="b">
        <f aca="false">FALSE()</f>
        <v>0</v>
      </c>
      <c r="N5069" s="0" t="n">
        <v>0</v>
      </c>
      <c r="O5069" s="0" t="n">
        <v>72.9332757656146</v>
      </c>
      <c r="P5069" s="88" t="b">
        <f aca="false">FALSE()</f>
        <v>0</v>
      </c>
      <c r="Q5069" s="88" t="b">
        <f aca="false">FALSE()</f>
        <v>0</v>
      </c>
      <c r="R5069" s="0" t="n">
        <v>0.1305</v>
      </c>
      <c r="T5069" s="0" t="n">
        <v>73.29425</v>
      </c>
      <c r="U5069" s="0" t="n">
        <v>0</v>
      </c>
      <c r="V5069" s="0" t="n">
        <v>-0.282600000000002</v>
      </c>
      <c r="W5069" s="0" t="n">
        <v>-0.0141300000000001</v>
      </c>
      <c r="X5069" s="0" t="n">
        <v>0.214537105366294</v>
      </c>
      <c r="Y5069" s="0" t="n">
        <v>-1.25139191908843</v>
      </c>
      <c r="Z5069" s="0" t="n">
        <v>0.18048711719271</v>
      </c>
      <c r="AA5069" s="89" t="s">
        <v>327</v>
      </c>
      <c r="AB5069" s="0" t="n">
        <v>73.6552242343854</v>
      </c>
      <c r="AC5069" s="0" t="n">
        <v>-1.95720340318157</v>
      </c>
      <c r="AD5069" s="89" t="s">
        <v>103</v>
      </c>
      <c r="AE5069" s="0" t="n">
        <v>202601</v>
      </c>
      <c r="AF5069" s="90" t="n">
        <v>46045</v>
      </c>
      <c r="AG5069" s="0" t="n">
        <v>1.95720340318157</v>
      </c>
    </row>
    <row r="5070" customFormat="false" ht="15" hidden="false" customHeight="false" outlineLevel="0" collapsed="false">
      <c r="A5070" s="87" t="n">
        <v>46045.7066550926</v>
      </c>
      <c r="B5070" s="0" t="n">
        <v>72.941</v>
      </c>
      <c r="C5070" s="88" t="b">
        <f aca="false">FALSE()</f>
        <v>0</v>
      </c>
      <c r="D5070" s="88" t="b">
        <f aca="false">FALSE()</f>
        <v>0</v>
      </c>
      <c r="E5070" s="0" t="n">
        <v>-0.0541576862586907</v>
      </c>
      <c r="F5070" s="0" t="n">
        <v>-0.0743037900113289</v>
      </c>
      <c r="G5070" s="0" t="n">
        <v>-0.704137686258719</v>
      </c>
      <c r="H5070" s="0" t="n">
        <v>-0.956122438467654</v>
      </c>
      <c r="I5070" s="0" t="n">
        <v>0</v>
      </c>
      <c r="J5070" s="87"/>
      <c r="K5070" s="87"/>
      <c r="L5070" s="89" t="s">
        <v>326</v>
      </c>
      <c r="M5070" s="88" t="b">
        <f aca="false">FALSE()</f>
        <v>0</v>
      </c>
      <c r="N5070" s="0" t="n">
        <v>0</v>
      </c>
      <c r="O5070" s="0" t="n">
        <v>72.8868423137413</v>
      </c>
      <c r="P5070" s="88" t="b">
        <f aca="false">FALSE()</f>
        <v>0</v>
      </c>
      <c r="Q5070" s="88" t="b">
        <f aca="false">FALSE()</f>
        <v>0</v>
      </c>
      <c r="R5070" s="0" t="n">
        <v>0.1143</v>
      </c>
      <c r="T5070" s="0" t="n">
        <v>73.26599</v>
      </c>
      <c r="U5070" s="0" t="n">
        <v>0</v>
      </c>
      <c r="V5070" s="0" t="n">
        <v>0</v>
      </c>
      <c r="W5070" s="0" t="n">
        <v>-0.0282600000000002</v>
      </c>
      <c r="X5070" s="0" t="n">
        <v>0.202959037609487</v>
      </c>
      <c r="Y5070" s="0" t="n">
        <v>0.139239919211557</v>
      </c>
      <c r="Z5070" s="0" t="n">
        <v>0.189573843129352</v>
      </c>
      <c r="AA5070" s="89" t="s">
        <v>327</v>
      </c>
      <c r="AB5070" s="0" t="n">
        <v>73.6451376862587</v>
      </c>
      <c r="AC5070" s="0" t="n">
        <v>-1.71431878277777</v>
      </c>
      <c r="AD5070" s="89" t="s">
        <v>103</v>
      </c>
      <c r="AE5070" s="0" t="n">
        <v>202601</v>
      </c>
      <c r="AF5070" s="90" t="n">
        <v>46045</v>
      </c>
      <c r="AG5070" s="0" t="n">
        <v>1.71431878277777</v>
      </c>
    </row>
    <row r="5071" customFormat="false" ht="15" hidden="false" customHeight="false" outlineLevel="0" collapsed="false">
      <c r="A5071" s="87" t="n">
        <v>46045.7171064815</v>
      </c>
      <c r="B5071" s="0" t="n">
        <v>72.941</v>
      </c>
      <c r="C5071" s="88" t="b">
        <f aca="false">FALSE()</f>
        <v>0</v>
      </c>
      <c r="D5071" s="88" t="b">
        <f aca="false">FALSE()</f>
        <v>0</v>
      </c>
      <c r="E5071" s="0" t="n">
        <v>-0.0911852652936886</v>
      </c>
      <c r="F5071" s="0" t="n">
        <v>-0.125168836222513</v>
      </c>
      <c r="G5071" s="0" t="n">
        <v>-0.68464526529371</v>
      </c>
      <c r="H5071" s="0" t="n">
        <v>-0.929900529668355</v>
      </c>
      <c r="I5071" s="0" t="n">
        <v>0</v>
      </c>
      <c r="J5071" s="87"/>
      <c r="K5071" s="87"/>
      <c r="L5071" s="89" t="s">
        <v>326</v>
      </c>
      <c r="M5071" s="88" t="b">
        <f aca="false">FALSE()</f>
        <v>0</v>
      </c>
      <c r="N5071" s="0" t="n">
        <v>0</v>
      </c>
      <c r="O5071" s="0" t="n">
        <v>72.8498147347063</v>
      </c>
      <c r="P5071" s="88" t="b">
        <f aca="false">FALSE()</f>
        <v>0</v>
      </c>
      <c r="Q5071" s="88" t="b">
        <f aca="false">FALSE()</f>
        <v>0</v>
      </c>
      <c r="R5071" s="0" t="n">
        <v>0.102</v>
      </c>
      <c r="T5071" s="0" t="n">
        <v>73.23773</v>
      </c>
      <c r="U5071" s="0" t="n">
        <v>0</v>
      </c>
      <c r="V5071" s="0" t="n">
        <v>0</v>
      </c>
      <c r="W5071" s="0" t="n">
        <v>-0.0282600000000002</v>
      </c>
      <c r="X5071" s="0" t="n">
        <v>0.202959037609487</v>
      </c>
      <c r="Y5071" s="0" t="n">
        <v>0.139239919211557</v>
      </c>
      <c r="Z5071" s="0" t="n">
        <v>0.193957632646852</v>
      </c>
      <c r="AA5071" s="89" t="s">
        <v>327</v>
      </c>
      <c r="AB5071" s="0" t="n">
        <v>73.6256452652937</v>
      </c>
      <c r="AC5071" s="0" t="n">
        <v>-1.52987018840492</v>
      </c>
      <c r="AD5071" s="89" t="s">
        <v>103</v>
      </c>
      <c r="AE5071" s="0" t="n">
        <v>202601</v>
      </c>
      <c r="AF5071" s="90" t="n">
        <v>46045</v>
      </c>
      <c r="AG5071" s="0" t="n">
        <v>1.52987018840492</v>
      </c>
    </row>
    <row r="5072" customFormat="false" ht="15" hidden="false" customHeight="false" outlineLevel="0" collapsed="false">
      <c r="A5072" s="87" t="n">
        <v>46045.7272106482</v>
      </c>
      <c r="B5072" s="0" t="n">
        <v>72.6584</v>
      </c>
      <c r="C5072" s="88" t="b">
        <f aca="false">FALSE()</f>
        <v>0</v>
      </c>
      <c r="D5072" s="88" t="b">
        <f aca="false">FALSE()</f>
        <v>0</v>
      </c>
      <c r="E5072" s="0" t="n">
        <v>0.0915234432267197</v>
      </c>
      <c r="F5072" s="0" t="n">
        <v>0.125805552631466</v>
      </c>
      <c r="G5072" s="0" t="n">
        <v>-0.982356556773283</v>
      </c>
      <c r="H5072" s="0" t="n">
        <v>-1.33398487835461</v>
      </c>
      <c r="I5072" s="0" t="n">
        <v>-0.282600000000002</v>
      </c>
      <c r="J5072" s="87" t="n">
        <v>46045.7686574074</v>
      </c>
      <c r="K5072" s="87" t="n">
        <v>46045.7272106482</v>
      </c>
      <c r="L5072" s="89" t="s">
        <v>152</v>
      </c>
      <c r="M5072" s="88" t="b">
        <f aca="false">TRUE()</f>
        <v>1</v>
      </c>
      <c r="N5072" s="0" t="n">
        <v>0</v>
      </c>
      <c r="O5072" s="0" t="n">
        <v>72.7499234432267</v>
      </c>
      <c r="P5072" s="88" t="b">
        <f aca="false">FALSE()</f>
        <v>0</v>
      </c>
      <c r="Q5072" s="88" t="b">
        <f aca="false">FALSE()</f>
        <v>0</v>
      </c>
      <c r="R5072" s="0" t="n">
        <v>0.2179</v>
      </c>
      <c r="S5072" s="0" t="n">
        <v>2.41095662850854</v>
      </c>
      <c r="T5072" s="0" t="n">
        <v>73.19534</v>
      </c>
      <c r="U5072" s="0" t="n">
        <v>1</v>
      </c>
      <c r="V5072" s="0" t="n">
        <v>-0.282600000000002</v>
      </c>
      <c r="W5072" s="0" t="n">
        <v>-0.0423900000000003</v>
      </c>
      <c r="X5072" s="0" t="n">
        <v>0.210582165236732</v>
      </c>
      <c r="Y5072" s="0" t="n">
        <v>-1.14069489089906</v>
      </c>
      <c r="Z5072" s="0" t="n">
        <v>0.222708278386643</v>
      </c>
      <c r="AA5072" s="89" t="s">
        <v>155</v>
      </c>
      <c r="AB5072" s="0" t="n">
        <v>73.6407565567733</v>
      </c>
      <c r="AC5072" s="0" t="n">
        <v>-2.41095662850854</v>
      </c>
      <c r="AD5072" s="89" t="s">
        <v>103</v>
      </c>
      <c r="AE5072" s="0" t="n">
        <v>202601</v>
      </c>
      <c r="AF5072" s="90" t="n">
        <v>46045</v>
      </c>
      <c r="AG5072" s="0" t="n">
        <v>2.41095662850854</v>
      </c>
    </row>
    <row r="5073" customFormat="false" ht="15" hidden="false" customHeight="false" outlineLevel="0" collapsed="false">
      <c r="A5073" s="87" t="n">
        <v>46045.737650463</v>
      </c>
      <c r="B5073" s="0" t="n">
        <v>72.3758</v>
      </c>
      <c r="C5073" s="88" t="b">
        <f aca="false">FALSE()</f>
        <v>0</v>
      </c>
      <c r="D5073" s="88" t="b">
        <f aca="false">FALSE()</f>
        <v>0</v>
      </c>
      <c r="E5073" s="0" t="n">
        <v>0.200902701118082</v>
      </c>
      <c r="F5073" s="0" t="n">
        <v>0.276814313190047</v>
      </c>
      <c r="G5073" s="0" t="n">
        <v>-1.35339729888193</v>
      </c>
      <c r="H5073" s="0" t="n">
        <v>-1.83563275942847</v>
      </c>
      <c r="I5073" s="0" t="n">
        <v>-0.282600000000002</v>
      </c>
      <c r="J5073" s="87"/>
      <c r="K5073" s="87" t="n">
        <v>46045.7272106482</v>
      </c>
      <c r="L5073" s="89" t="s">
        <v>152</v>
      </c>
      <c r="M5073" s="88" t="b">
        <f aca="false">TRUE()</f>
        <v>1</v>
      </c>
      <c r="N5073" s="0" t="n">
        <v>0</v>
      </c>
      <c r="O5073" s="0" t="n">
        <v>72.5767027011181</v>
      </c>
      <c r="P5073" s="88" t="b">
        <f aca="false">FALSE()</f>
        <v>0</v>
      </c>
      <c r="Q5073" s="88" t="b">
        <f aca="false">FALSE()</f>
        <v>0</v>
      </c>
      <c r="R5073" s="0" t="n">
        <v>0.2941</v>
      </c>
      <c r="S5073" s="0" t="n">
        <v>2.55411804151702</v>
      </c>
      <c r="T5073" s="0" t="n">
        <v>73.15295</v>
      </c>
      <c r="U5073" s="0" t="n">
        <v>2</v>
      </c>
      <c r="V5073" s="0" t="n">
        <v>-0.282600000000002</v>
      </c>
      <c r="W5073" s="0" t="n">
        <v>-0.0423900000000003</v>
      </c>
      <c r="X5073" s="0" t="n">
        <v>0.210582165236732</v>
      </c>
      <c r="Y5073" s="0" t="n">
        <v>-1.14069489089906</v>
      </c>
      <c r="Z5073" s="0" t="n">
        <v>0.288123649440959</v>
      </c>
      <c r="AA5073" s="89" t="s">
        <v>154</v>
      </c>
      <c r="AB5073" s="0" t="n">
        <v>73.7291972988819</v>
      </c>
      <c r="AC5073" s="0" t="n">
        <v>-2.6972794545255</v>
      </c>
      <c r="AD5073" s="89" t="s">
        <v>103</v>
      </c>
      <c r="AE5073" s="0" t="n">
        <v>202601</v>
      </c>
      <c r="AF5073" s="90" t="n">
        <v>46045</v>
      </c>
      <c r="AG5073" s="0" t="n">
        <v>2.6972794545255</v>
      </c>
    </row>
    <row r="5074" customFormat="false" ht="15" hidden="false" customHeight="false" outlineLevel="0" collapsed="false">
      <c r="A5074" s="87" t="n">
        <v>46045.7481134259</v>
      </c>
      <c r="B5074" s="0" t="n">
        <v>72.3758</v>
      </c>
      <c r="C5074" s="88" t="b">
        <f aca="false">FALSE()</f>
        <v>0</v>
      </c>
      <c r="D5074" s="88" t="b">
        <f aca="false">FALSE()</f>
        <v>0</v>
      </c>
      <c r="E5074" s="0" t="n">
        <v>0.0634969379138823</v>
      </c>
      <c r="F5074" s="0" t="n">
        <v>0.0876553757393644</v>
      </c>
      <c r="G5074" s="0" t="n">
        <v>-1.40602306208611</v>
      </c>
      <c r="H5074" s="0" t="n">
        <v>-1.90564966238766</v>
      </c>
      <c r="I5074" s="0" t="n">
        <v>0</v>
      </c>
      <c r="J5074" s="87"/>
      <c r="K5074" s="87" t="n">
        <v>46045.7272106482</v>
      </c>
      <c r="L5074" s="89" t="s">
        <v>152</v>
      </c>
      <c r="M5074" s="88" t="b">
        <f aca="false">TRUE()</f>
        <v>1</v>
      </c>
      <c r="N5074" s="0" t="n">
        <v>0</v>
      </c>
      <c r="O5074" s="0" t="n">
        <v>72.4392969379139</v>
      </c>
      <c r="P5074" s="88" t="b">
        <f aca="false">FALSE()</f>
        <v>0</v>
      </c>
      <c r="Q5074" s="88" t="b">
        <f aca="false">TRUE()</f>
        <v>1</v>
      </c>
      <c r="R5074" s="0" t="n">
        <v>0.3174</v>
      </c>
      <c r="S5074" s="0" t="n">
        <v>2.43247417772547</v>
      </c>
      <c r="T5074" s="0" t="n">
        <v>73.11056</v>
      </c>
      <c r="U5074" s="0" t="n">
        <v>3</v>
      </c>
      <c r="V5074" s="0" t="n">
        <v>0</v>
      </c>
      <c r="W5074" s="0" t="n">
        <v>-0.0423900000000003</v>
      </c>
      <c r="X5074" s="0" t="n">
        <v>0.210582165236732</v>
      </c>
      <c r="Y5074" s="0" t="n">
        <v>0.201299098393952</v>
      </c>
      <c r="Z5074" s="0" t="n">
        <v>0.335631531043056</v>
      </c>
      <c r="AA5074" s="89" t="s">
        <v>153</v>
      </c>
      <c r="AB5074" s="0" t="n">
        <v>73.7818230620861</v>
      </c>
      <c r="AC5074" s="0" t="n">
        <v>-2.18918645014236</v>
      </c>
      <c r="AD5074" s="89" t="s">
        <v>98</v>
      </c>
      <c r="AE5074" s="0" t="n">
        <v>202601</v>
      </c>
      <c r="AF5074" s="90" t="n">
        <v>46045</v>
      </c>
      <c r="AG5074" s="0" t="n">
        <v>2.18918645014236</v>
      </c>
    </row>
    <row r="5075" customFormat="false" ht="15" hidden="false" customHeight="false" outlineLevel="0" collapsed="false">
      <c r="A5075" s="87" t="n">
        <v>46045.7585648148</v>
      </c>
      <c r="B5075" s="0" t="n">
        <v>72.6584</v>
      </c>
      <c r="C5075" s="88" t="b">
        <f aca="false">FALSE()</f>
        <v>0</v>
      </c>
      <c r="D5075" s="88" t="b">
        <f aca="false">FALSE()</f>
        <v>0</v>
      </c>
      <c r="E5075" s="0" t="n">
        <v>-0.263368975558436</v>
      </c>
      <c r="F5075" s="0" t="n">
        <v>-0.363794271280191</v>
      </c>
      <c r="G5075" s="0" t="n">
        <v>-1.08290897555843</v>
      </c>
      <c r="H5075" s="0" t="n">
        <v>-1.46852421065289</v>
      </c>
      <c r="I5075" s="0" t="n">
        <v>0.282600000000002</v>
      </c>
      <c r="J5075" s="87"/>
      <c r="K5075" s="87" t="n">
        <v>46045.7272106482</v>
      </c>
      <c r="L5075" s="89" t="s">
        <v>326</v>
      </c>
      <c r="M5075" s="88" t="b">
        <f aca="false">FALSE()</f>
        <v>0</v>
      </c>
      <c r="N5075" s="0" t="n">
        <v>0</v>
      </c>
      <c r="O5075" s="0" t="n">
        <v>72.3950310244416</v>
      </c>
      <c r="P5075" s="88" t="b">
        <f aca="false">FALSE()</f>
        <v>0</v>
      </c>
      <c r="Q5075" s="88" t="b">
        <f aca="false">FALSE()</f>
        <v>0</v>
      </c>
      <c r="R5075" s="0" t="n">
        <v>0.3097</v>
      </c>
      <c r="S5075" s="0" t="n">
        <v>2.12872814393357</v>
      </c>
      <c r="T5075" s="0" t="n">
        <v>73.06817</v>
      </c>
      <c r="U5075" s="0" t="n">
        <v>4</v>
      </c>
      <c r="V5075" s="0" t="n">
        <v>0.282600000000002</v>
      </c>
      <c r="W5075" s="0" t="n">
        <v>-0.0423900000000003</v>
      </c>
      <c r="X5075" s="0" t="n">
        <v>0.210582165236732</v>
      </c>
      <c r="Y5075" s="0" t="n">
        <v>1.54329308768697</v>
      </c>
      <c r="Z5075" s="0" t="n">
        <v>0.336569487779212</v>
      </c>
      <c r="AA5075" s="89" t="s">
        <v>153</v>
      </c>
      <c r="AB5075" s="0" t="n">
        <v>73.7413089755584</v>
      </c>
      <c r="AC5075" s="0" t="n">
        <v>-1.21749004255787</v>
      </c>
      <c r="AD5075" s="89" t="s">
        <v>98</v>
      </c>
      <c r="AE5075" s="0" t="n">
        <v>202601</v>
      </c>
      <c r="AF5075" s="90" t="n">
        <v>46045</v>
      </c>
      <c r="AG5075" s="0" t="n">
        <v>1.21749004255787</v>
      </c>
    </row>
    <row r="5076" customFormat="false" ht="15" hidden="false" customHeight="false" outlineLevel="0" collapsed="false">
      <c r="A5076" s="87" t="n">
        <v>46045.7686574074</v>
      </c>
      <c r="B5076" s="0" t="n">
        <v>72.941</v>
      </c>
      <c r="C5076" s="88" t="b">
        <f aca="false">FALSE()</f>
        <v>0</v>
      </c>
      <c r="D5076" s="88" t="b">
        <f aca="false">FALSE()</f>
        <v>0</v>
      </c>
      <c r="E5076" s="0" t="n">
        <v>-0.543557407811463</v>
      </c>
      <c r="F5076" s="0" t="n">
        <v>-0.750796420908535</v>
      </c>
      <c r="G5076" s="0" t="n">
        <v>-0.74137740781147</v>
      </c>
      <c r="H5076" s="0" t="n">
        <v>-1.00618008524366</v>
      </c>
      <c r="I5076" s="0" t="n">
        <v>0.282600000000002</v>
      </c>
      <c r="J5076" s="87"/>
      <c r="K5076" s="87"/>
      <c r="L5076" s="89" t="s">
        <v>326</v>
      </c>
      <c r="M5076" s="88" t="b">
        <f aca="false">FALSE()</f>
        <v>0</v>
      </c>
      <c r="N5076" s="0" t="n">
        <v>0</v>
      </c>
      <c r="O5076" s="0" t="n">
        <v>72.3974425921885</v>
      </c>
      <c r="P5076" s="88" t="b">
        <f aca="false">FALSE()</f>
        <v>0</v>
      </c>
      <c r="Q5076" s="88" t="b">
        <f aca="false">FALSE()</f>
        <v>0</v>
      </c>
      <c r="R5076" s="0" t="n">
        <v>0.0205</v>
      </c>
      <c r="T5076" s="0" t="n">
        <v>73.03991</v>
      </c>
      <c r="U5076" s="0" t="n">
        <v>0</v>
      </c>
      <c r="V5076" s="0" t="n">
        <v>0.282600000000002</v>
      </c>
      <c r="W5076" s="0" t="n">
        <v>-0.0282600000000002</v>
      </c>
      <c r="X5076" s="0" t="n">
        <v>0.222708278389374</v>
      </c>
      <c r="Y5076" s="0" t="n">
        <v>1.3958169954352</v>
      </c>
      <c r="Z5076" s="0" t="n">
        <v>0.32123370390573</v>
      </c>
      <c r="AA5076" s="89" t="s">
        <v>328</v>
      </c>
      <c r="AB5076" s="0" t="n">
        <v>73.6823774078115</v>
      </c>
      <c r="AC5076" s="0" t="n">
        <v>-0.307906669808937</v>
      </c>
      <c r="AD5076" s="89" t="s">
        <v>98</v>
      </c>
      <c r="AE5076" s="0" t="n">
        <v>202601</v>
      </c>
      <c r="AF5076" s="90" t="n">
        <v>46045</v>
      </c>
      <c r="AG5076" s="0" t="n">
        <v>0.307906669808937</v>
      </c>
    </row>
    <row r="5077" customFormat="false" ht="15" hidden="false" customHeight="false" outlineLevel="0" collapsed="false">
      <c r="A5077" s="87" t="n">
        <v>46045.7708912037</v>
      </c>
      <c r="B5077" s="0" t="n">
        <v>72.941</v>
      </c>
      <c r="C5077" s="88" t="b">
        <f aca="false">FALSE()</f>
        <v>0</v>
      </c>
      <c r="D5077" s="88" t="b">
        <f aca="false">FALSE()</f>
        <v>0</v>
      </c>
      <c r="E5077" s="0" t="n">
        <v>-0.553091261054206</v>
      </c>
      <c r="F5077" s="0" t="n">
        <v>-0.764065809731888</v>
      </c>
      <c r="G5077" s="0" t="n">
        <v>-0.722651261054224</v>
      </c>
      <c r="H5077" s="0" t="n">
        <v>-0.981014718498332</v>
      </c>
      <c r="I5077" s="0" t="n">
        <v>0</v>
      </c>
      <c r="J5077" s="87"/>
      <c r="K5077" s="87"/>
      <c r="L5077" s="89" t="s">
        <v>326</v>
      </c>
      <c r="M5077" s="88" t="b">
        <f aca="false">FALSE()</f>
        <v>0</v>
      </c>
      <c r="N5077" s="0" t="n">
        <v>0</v>
      </c>
      <c r="O5077" s="0" t="n">
        <v>72.3879087389458</v>
      </c>
      <c r="P5077" s="88" t="b">
        <f aca="false">FALSE()</f>
        <v>0</v>
      </c>
      <c r="Q5077" s="88" t="b">
        <f aca="false">FALSE()</f>
        <v>0</v>
      </c>
      <c r="R5077" s="0" t="n">
        <v>0.0177</v>
      </c>
      <c r="T5077" s="0" t="n">
        <v>73.02578</v>
      </c>
      <c r="U5077" s="0" t="n">
        <v>0</v>
      </c>
      <c r="V5077" s="0" t="n">
        <v>0</v>
      </c>
      <c r="W5077" s="0" t="n">
        <v>-0.0141300000000001</v>
      </c>
      <c r="X5077" s="0" t="n">
        <v>0.214537105366294</v>
      </c>
      <c r="Y5077" s="0" t="n">
        <v>0.0658627325836014</v>
      </c>
      <c r="Z5077" s="0" t="n">
        <v>0.318935630527104</v>
      </c>
      <c r="AA5077" s="89" t="s">
        <v>327</v>
      </c>
      <c r="AB5077" s="0" t="n">
        <v>73.6636512610542</v>
      </c>
      <c r="AC5077" s="0" t="n">
        <v>-0.265821663951103</v>
      </c>
      <c r="AD5077" s="89" t="s">
        <v>98</v>
      </c>
      <c r="AE5077" s="0" t="n">
        <v>202601</v>
      </c>
      <c r="AF5077" s="90" t="n">
        <v>46045</v>
      </c>
      <c r="AG5077" s="0" t="n">
        <v>0.265821663951103</v>
      </c>
    </row>
    <row r="5078" customFormat="false" ht="15" hidden="false" customHeight="false" outlineLevel="0" collapsed="false">
      <c r="A5078" s="87" t="n">
        <v>46045.7712384259</v>
      </c>
      <c r="B5078" s="0" t="n">
        <v>72.941</v>
      </c>
      <c r="C5078" s="88" t="b">
        <f aca="false">FALSE()</f>
        <v>0</v>
      </c>
      <c r="D5078" s="88" t="b">
        <f aca="false">FALSE()</f>
        <v>0</v>
      </c>
      <c r="E5078" s="0" t="n">
        <v>-0.561262810437199</v>
      </c>
      <c r="F5078" s="0" t="n">
        <v>-0.775441901601894</v>
      </c>
      <c r="G5078" s="0" t="n">
        <v>-0.7025628104372</v>
      </c>
      <c r="H5078" s="0" t="n">
        <v>-0.954004374076303</v>
      </c>
      <c r="I5078" s="0" t="n">
        <v>0</v>
      </c>
      <c r="J5078" s="87"/>
      <c r="K5078" s="87"/>
      <c r="L5078" s="89" t="s">
        <v>326</v>
      </c>
      <c r="M5078" s="88" t="b">
        <f aca="false">FALSE()</f>
        <v>0</v>
      </c>
      <c r="N5078" s="0" t="n">
        <v>0</v>
      </c>
      <c r="O5078" s="0" t="n">
        <v>72.3797371895628</v>
      </c>
      <c r="P5078" s="88" t="b">
        <f aca="false">FALSE()</f>
        <v>0</v>
      </c>
      <c r="Q5078" s="88" t="b">
        <f aca="false">FALSE()</f>
        <v>0</v>
      </c>
      <c r="R5078" s="0" t="n">
        <v>0.0149</v>
      </c>
      <c r="T5078" s="0" t="n">
        <v>73.01165</v>
      </c>
      <c r="U5078" s="0" t="n">
        <v>0</v>
      </c>
      <c r="V5078" s="0" t="n">
        <v>0</v>
      </c>
      <c r="W5078" s="0" t="n">
        <v>-0.0141300000000001</v>
      </c>
      <c r="X5078" s="0" t="n">
        <v>0.214537105366294</v>
      </c>
      <c r="Y5078" s="0" t="n">
        <v>0.0658627325836014</v>
      </c>
      <c r="Z5078" s="0" t="n">
        <v>0.315956405218598</v>
      </c>
      <c r="AA5078" s="89" t="s">
        <v>327</v>
      </c>
      <c r="AB5078" s="0" t="n">
        <v>73.6435628104372</v>
      </c>
      <c r="AC5078" s="0" t="n">
        <v>-0.223606797751482</v>
      </c>
      <c r="AD5078" s="89" t="s">
        <v>98</v>
      </c>
      <c r="AE5078" s="0" t="n">
        <v>202601</v>
      </c>
      <c r="AF5078" s="90" t="n">
        <v>46045</v>
      </c>
      <c r="AG5078" s="0" t="n">
        <v>0.223606797751482</v>
      </c>
    </row>
    <row r="5079" customFormat="false" ht="15" hidden="false" customHeight="false" outlineLevel="0" collapsed="false">
      <c r="A5079" s="87" t="n">
        <v>46045.7816898148</v>
      </c>
      <c r="B5079" s="0" t="n">
        <v>73.5062</v>
      </c>
      <c r="C5079" s="88" t="b">
        <f aca="false">TRUE()</f>
        <v>1</v>
      </c>
      <c r="D5079" s="88" t="b">
        <f aca="false">FALSE()</f>
        <v>0</v>
      </c>
      <c r="E5079" s="0" t="n">
        <v>-1.1264628104372</v>
      </c>
      <c r="F5079" s="0" t="n">
        <v>-1.55632343274057</v>
      </c>
      <c r="G5079" s="0" t="n">
        <v>-0.137362810437196</v>
      </c>
      <c r="H5079" s="0" t="n">
        <v>-0.186523852452353</v>
      </c>
      <c r="I5079" s="0" t="n">
        <v>0.565200000000004</v>
      </c>
      <c r="J5079" s="87"/>
      <c r="K5079" s="87"/>
      <c r="L5079" s="89" t="s">
        <v>326</v>
      </c>
      <c r="M5079" s="88" t="b">
        <f aca="false">FALSE()</f>
        <v>0</v>
      </c>
      <c r="N5079" s="0" t="n">
        <v>1</v>
      </c>
      <c r="O5079" s="0" t="n">
        <v>72.3797371895628</v>
      </c>
      <c r="P5079" s="88" t="b">
        <f aca="false">FALSE()</f>
        <v>0</v>
      </c>
      <c r="Q5079" s="88" t="b">
        <f aca="false">FALSE()</f>
        <v>0</v>
      </c>
      <c r="R5079" s="0" t="n">
        <v>0.1329</v>
      </c>
      <c r="T5079" s="0" t="n">
        <v>73.01165</v>
      </c>
      <c r="U5079" s="0" t="n">
        <v>0</v>
      </c>
      <c r="V5079" s="0" t="n">
        <v>0.565200000000004</v>
      </c>
      <c r="W5079" s="0" t="n">
        <v>0</v>
      </c>
      <c r="X5079" s="0" t="n">
        <v>0.242582448273834</v>
      </c>
      <c r="Y5079" s="0" t="n">
        <v>2.32992949004287</v>
      </c>
      <c r="Z5079" s="0" t="n">
        <v>0.315956405218598</v>
      </c>
      <c r="AA5079" s="89" t="s">
        <v>327</v>
      </c>
      <c r="AB5079" s="0" t="n">
        <v>73.6435628104372</v>
      </c>
      <c r="AC5079" s="0" t="n">
        <v>1.56524758426038</v>
      </c>
      <c r="AD5079" s="89" t="s">
        <v>98</v>
      </c>
      <c r="AE5079" s="0" t="n">
        <v>202601</v>
      </c>
      <c r="AF5079" s="90" t="n">
        <v>46045</v>
      </c>
      <c r="AG5079" s="0" t="n">
        <v>1.56524758426038</v>
      </c>
    </row>
    <row r="5080" customFormat="false" ht="15" hidden="false" customHeight="false" outlineLevel="0" collapsed="false">
      <c r="A5080" s="87" t="n">
        <v>46045.7921412037</v>
      </c>
      <c r="B5080" s="0" t="n">
        <v>73.7888</v>
      </c>
      <c r="C5080" s="88" t="b">
        <f aca="false">FALSE()</f>
        <v>0</v>
      </c>
      <c r="D5080" s="88" t="b">
        <f aca="false">FALSE()</f>
        <v>0</v>
      </c>
      <c r="E5080" s="0" t="n">
        <v>-1.46557936498978</v>
      </c>
      <c r="F5080" s="0" t="n">
        <v>-2.02642989640359</v>
      </c>
      <c r="G5080" s="0" t="n">
        <v>0.032200635010227</v>
      </c>
      <c r="H5080" s="0" t="n">
        <v>0.0436579713374256</v>
      </c>
      <c r="I5080" s="0" t="n">
        <v>0.282599999999988</v>
      </c>
      <c r="J5080" s="87" t="n">
        <v>46045.8745949074</v>
      </c>
      <c r="K5080" s="87" t="n">
        <v>46045.7921412037</v>
      </c>
      <c r="L5080" s="89" t="s">
        <v>151</v>
      </c>
      <c r="M5080" s="88" t="b">
        <f aca="false">TRUE()</f>
        <v>1</v>
      </c>
      <c r="N5080" s="0" t="n">
        <v>1</v>
      </c>
      <c r="O5080" s="0" t="n">
        <v>72.3232206350102</v>
      </c>
      <c r="P5080" s="88" t="b">
        <f aca="false">FALSE()</f>
        <v>0</v>
      </c>
      <c r="Q5080" s="88" t="b">
        <f aca="false">FALSE()</f>
        <v>0</v>
      </c>
      <c r="R5080" s="0" t="n">
        <v>0.225</v>
      </c>
      <c r="S5080" s="0" t="n">
        <v>2.08985939120412</v>
      </c>
      <c r="T5080" s="0" t="n">
        <v>73.03991</v>
      </c>
      <c r="U5080" s="0" t="n">
        <v>1</v>
      </c>
      <c r="V5080" s="0" t="n">
        <v>0.282599999999988</v>
      </c>
      <c r="W5080" s="0" t="n">
        <v>0.0282599999999995</v>
      </c>
      <c r="X5080" s="0" t="n">
        <v>0.240843483571692</v>
      </c>
      <c r="Y5080" s="0" t="n">
        <v>1.05603853684619</v>
      </c>
      <c r="Z5080" s="0" t="n">
        <v>0.358344682494889</v>
      </c>
      <c r="AA5080" s="89" t="s">
        <v>155</v>
      </c>
      <c r="AB5080" s="0" t="n">
        <v>73.7565993649898</v>
      </c>
      <c r="AC5080" s="0" t="n">
        <v>2.08985939120412</v>
      </c>
      <c r="AD5080" s="89" t="s">
        <v>98</v>
      </c>
      <c r="AE5080" s="0" t="n">
        <v>202601</v>
      </c>
      <c r="AF5080" s="90" t="n">
        <v>46045</v>
      </c>
      <c r="AG5080" s="0" t="n">
        <v>2.08985939120412</v>
      </c>
    </row>
    <row r="5081" customFormat="false" ht="15" hidden="false" customHeight="false" outlineLevel="0" collapsed="false">
      <c r="A5081" s="87" t="n">
        <v>46045.8025925926</v>
      </c>
      <c r="B5081" s="0" t="n">
        <v>73.7888</v>
      </c>
      <c r="C5081" s="88" t="b">
        <f aca="false">FALSE()</f>
        <v>0</v>
      </c>
      <c r="D5081" s="88" t="b">
        <f aca="false">FALSE()</f>
        <v>0</v>
      </c>
      <c r="E5081" s="0" t="n">
        <v>-1.49967816527894</v>
      </c>
      <c r="F5081" s="0" t="n">
        <v>-2.07455579375793</v>
      </c>
      <c r="G5081" s="0" t="n">
        <v>-0.0301581652789479</v>
      </c>
      <c r="H5081" s="0" t="n">
        <v>-0.0408542277329687</v>
      </c>
      <c r="I5081" s="0" t="n">
        <v>0</v>
      </c>
      <c r="J5081" s="87"/>
      <c r="K5081" s="87" t="n">
        <v>46045.7921412037</v>
      </c>
      <c r="L5081" s="89" t="s">
        <v>326</v>
      </c>
      <c r="M5081" s="88" t="b">
        <f aca="false">FALSE()</f>
        <v>0</v>
      </c>
      <c r="N5081" s="0" t="n">
        <v>1</v>
      </c>
      <c r="O5081" s="0" t="n">
        <v>72.2891218347211</v>
      </c>
      <c r="P5081" s="88" t="b">
        <f aca="false">FALSE()</f>
        <v>0</v>
      </c>
      <c r="Q5081" s="88" t="b">
        <f aca="false">FALSE()</f>
        <v>0</v>
      </c>
      <c r="R5081" s="0" t="n">
        <v>0.2709</v>
      </c>
      <c r="S5081" s="0" t="n">
        <v>2.00550303972189</v>
      </c>
      <c r="T5081" s="0" t="n">
        <v>73.05404</v>
      </c>
      <c r="U5081" s="0" t="n">
        <v>2</v>
      </c>
      <c r="V5081" s="0" t="n">
        <v>0</v>
      </c>
      <c r="W5081" s="0" t="n">
        <v>0.0141299999999993</v>
      </c>
      <c r="X5081" s="0" t="n">
        <v>0.233308327958385</v>
      </c>
      <c r="Y5081" s="0" t="n">
        <v>-0.0605636332129548</v>
      </c>
      <c r="Z5081" s="0" t="n">
        <v>0.38245908263947</v>
      </c>
      <c r="AA5081" s="89" t="s">
        <v>154</v>
      </c>
      <c r="AB5081" s="0" t="n">
        <v>73.8189581652789</v>
      </c>
      <c r="AC5081" s="0" t="n">
        <v>1.92114668823966</v>
      </c>
      <c r="AD5081" s="89" t="s">
        <v>98</v>
      </c>
      <c r="AE5081" s="0" t="n">
        <v>202601</v>
      </c>
      <c r="AF5081" s="90" t="n">
        <v>46045</v>
      </c>
      <c r="AG5081" s="0" t="n">
        <v>1.92114668823966</v>
      </c>
    </row>
    <row r="5082" customFormat="false" ht="15" hidden="false" customHeight="false" outlineLevel="0" collapsed="false">
      <c r="A5082" s="87" t="n">
        <v>46045.8122453704</v>
      </c>
      <c r="B5082" s="0" t="n">
        <v>73.7888</v>
      </c>
      <c r="C5082" s="88" t="b">
        <f aca="false">FALSE()</f>
        <v>0</v>
      </c>
      <c r="D5082" s="88" t="b">
        <f aca="false">FALSE()</f>
        <v>0</v>
      </c>
      <c r="E5082" s="0" t="n">
        <v>-1.53676605247327</v>
      </c>
      <c r="F5082" s="0" t="n">
        <v>-2.12695196039651</v>
      </c>
      <c r="G5082" s="0" t="n">
        <v>-0.123766052473286</v>
      </c>
      <c r="H5082" s="0" t="n">
        <v>-0.167449270243736</v>
      </c>
      <c r="I5082" s="0" t="n">
        <v>0</v>
      </c>
      <c r="J5082" s="87"/>
      <c r="K5082" s="87" t="n">
        <v>46045.7921412037</v>
      </c>
      <c r="L5082" s="89" t="s">
        <v>326</v>
      </c>
      <c r="M5082" s="88" t="b">
        <f aca="false">FALSE()</f>
        <v>0</v>
      </c>
      <c r="N5082" s="0" t="n">
        <v>1</v>
      </c>
      <c r="O5082" s="0" t="n">
        <v>72.2520339475267</v>
      </c>
      <c r="P5082" s="88" t="b">
        <f aca="false">FALSE()</f>
        <v>0</v>
      </c>
      <c r="Q5082" s="88" t="b">
        <f aca="false">FALSE()</f>
        <v>0</v>
      </c>
      <c r="R5082" s="0" t="n">
        <v>0.3135</v>
      </c>
      <c r="S5082" s="0" t="n">
        <v>1.9042900645709</v>
      </c>
      <c r="T5082" s="0" t="n">
        <v>73.0823</v>
      </c>
      <c r="U5082" s="0" t="n">
        <v>3</v>
      </c>
      <c r="V5082" s="0" t="n">
        <v>0</v>
      </c>
      <c r="W5082" s="0" t="n">
        <v>0.0282599999999995</v>
      </c>
      <c r="X5082" s="0" t="n">
        <v>0.222708278389373</v>
      </c>
      <c r="Y5082" s="0" t="n">
        <v>-0.12689245413047</v>
      </c>
      <c r="Z5082" s="0" t="n">
        <v>0.415133026236641</v>
      </c>
      <c r="AA5082" s="89" t="s">
        <v>153</v>
      </c>
      <c r="AB5082" s="0" t="n">
        <v>73.9125660524733</v>
      </c>
      <c r="AC5082" s="0" t="n">
        <v>1.70186411426891</v>
      </c>
      <c r="AD5082" s="89" t="s">
        <v>98</v>
      </c>
      <c r="AE5082" s="0" t="n">
        <v>202601</v>
      </c>
      <c r="AF5082" s="90" t="n">
        <v>46045</v>
      </c>
      <c r="AG5082" s="0" t="n">
        <v>1.70186411426891</v>
      </c>
    </row>
    <row r="5083" customFormat="false" ht="15" hidden="false" customHeight="false" outlineLevel="0" collapsed="false">
      <c r="A5083" s="87" t="n">
        <v>46045.8226967593</v>
      </c>
      <c r="B5083" s="0" t="n">
        <v>73.7888</v>
      </c>
      <c r="C5083" s="88" t="b">
        <f aca="false">FALSE()</f>
        <v>0</v>
      </c>
      <c r="D5083" s="88" t="b">
        <f aca="false">FALSE()</f>
        <v>0</v>
      </c>
      <c r="E5083" s="0" t="n">
        <v>-1.56529036562351</v>
      </c>
      <c r="F5083" s="0" t="n">
        <v>-2.16728648821917</v>
      </c>
      <c r="G5083" s="0" t="n">
        <v>-0.208810365623506</v>
      </c>
      <c r="H5083" s="0" t="n">
        <v>-0.282185282189209</v>
      </c>
      <c r="I5083" s="0" t="n">
        <v>0</v>
      </c>
      <c r="J5083" s="87"/>
      <c r="K5083" s="87" t="n">
        <v>46045.7921412037</v>
      </c>
      <c r="L5083" s="89" t="s">
        <v>326</v>
      </c>
      <c r="M5083" s="88" t="b">
        <f aca="false">FALSE()</f>
        <v>0</v>
      </c>
      <c r="N5083" s="0" t="n">
        <v>1</v>
      </c>
      <c r="O5083" s="0" t="n">
        <v>72.2235096343765</v>
      </c>
      <c r="P5083" s="88" t="b">
        <f aca="false">FALSE()</f>
        <v>0</v>
      </c>
      <c r="Q5083" s="88" t="b">
        <f aca="false">FALSE()</f>
        <v>0</v>
      </c>
      <c r="R5083" s="0" t="n">
        <v>0.3591</v>
      </c>
      <c r="S5083" s="0" t="n">
        <v>1.81051827580754</v>
      </c>
      <c r="T5083" s="0" t="n">
        <v>73.11056</v>
      </c>
      <c r="U5083" s="0" t="n">
        <v>4</v>
      </c>
      <c r="V5083" s="0" t="n">
        <v>0</v>
      </c>
      <c r="W5083" s="0" t="n">
        <v>0.0282599999999995</v>
      </c>
      <c r="X5083" s="0" t="n">
        <v>0.222708278389373</v>
      </c>
      <c r="Y5083" s="0" t="n">
        <v>-0.12689245413047</v>
      </c>
      <c r="Z5083" s="0" t="n">
        <v>0.443525182811755</v>
      </c>
      <c r="AA5083" s="89" t="s">
        <v>153</v>
      </c>
      <c r="AB5083" s="0" t="n">
        <v>73.9976103656235</v>
      </c>
      <c r="AC5083" s="0" t="n">
        <v>1.52920290951747</v>
      </c>
      <c r="AD5083" s="89" t="s">
        <v>98</v>
      </c>
      <c r="AE5083" s="0" t="n">
        <v>202601</v>
      </c>
      <c r="AF5083" s="90" t="n">
        <v>46045</v>
      </c>
      <c r="AG5083" s="0" t="n">
        <v>1.52920290951747</v>
      </c>
    </row>
    <row r="5084" customFormat="false" ht="15" hidden="false" customHeight="false" outlineLevel="0" collapsed="false">
      <c r="A5084" s="87" t="n">
        <v>46045.8331481482</v>
      </c>
      <c r="B5084" s="0" t="n">
        <v>73.7888</v>
      </c>
      <c r="C5084" s="88" t="b">
        <f aca="false">FALSE()</f>
        <v>0</v>
      </c>
      <c r="D5084" s="88" t="b">
        <f aca="false">FALSE()</f>
        <v>0</v>
      </c>
      <c r="E5084" s="0" t="n">
        <v>-1.58680959996116</v>
      </c>
      <c r="F5084" s="0" t="n">
        <v>-2.19773664295036</v>
      </c>
      <c r="G5084" s="0" t="n">
        <v>-0.286849599961187</v>
      </c>
      <c r="H5084" s="0" t="n">
        <v>-0.387238723535051</v>
      </c>
      <c r="I5084" s="0" t="n">
        <v>0</v>
      </c>
      <c r="J5084" s="87"/>
      <c r="K5084" s="87" t="n">
        <v>46045.7921412037</v>
      </c>
      <c r="L5084" s="89" t="s">
        <v>326</v>
      </c>
      <c r="M5084" s="88" t="b">
        <f aca="false">FALSE()</f>
        <v>0</v>
      </c>
      <c r="N5084" s="0" t="n">
        <v>1</v>
      </c>
      <c r="O5084" s="0" t="n">
        <v>72.2019904000388</v>
      </c>
      <c r="P5084" s="88" t="b">
        <f aca="false">FALSE()</f>
        <v>0</v>
      </c>
      <c r="Q5084" s="88" t="b">
        <f aca="false">FALSE()</f>
        <v>0</v>
      </c>
      <c r="R5084" s="0" t="n">
        <v>0.4068</v>
      </c>
      <c r="S5084" s="0" t="n">
        <v>1.72593787568704</v>
      </c>
      <c r="T5084" s="0" t="n">
        <v>73.13882</v>
      </c>
      <c r="U5084" s="0" t="n">
        <v>5</v>
      </c>
      <c r="V5084" s="0" t="n">
        <v>0</v>
      </c>
      <c r="W5084" s="0" t="n">
        <v>0.0282599999999995</v>
      </c>
      <c r="X5084" s="0" t="n">
        <v>0.222708278389373</v>
      </c>
      <c r="Y5084" s="0" t="n">
        <v>-0.12689245413047</v>
      </c>
      <c r="Z5084" s="0" t="n">
        <v>0.468414799980585</v>
      </c>
      <c r="AA5084" s="89" t="s">
        <v>153</v>
      </c>
      <c r="AB5084" s="0" t="n">
        <v>74.0756495999612</v>
      </c>
      <c r="AC5084" s="0" t="n">
        <v>1.38761627520507</v>
      </c>
      <c r="AD5084" s="89" t="s">
        <v>98</v>
      </c>
      <c r="AE5084" s="0" t="n">
        <v>202601</v>
      </c>
      <c r="AF5084" s="90" t="n">
        <v>46045</v>
      </c>
      <c r="AG5084" s="0" t="n">
        <v>1.38761627520507</v>
      </c>
    </row>
    <row r="5085" customFormat="false" ht="15" hidden="false" customHeight="false" outlineLevel="0" collapsed="false">
      <c r="A5085" s="87" t="n">
        <v>46045.843599537</v>
      </c>
      <c r="B5085" s="0" t="n">
        <v>73.7888</v>
      </c>
      <c r="C5085" s="88" t="b">
        <f aca="false">FALSE()</f>
        <v>0</v>
      </c>
      <c r="D5085" s="88" t="b">
        <f aca="false">FALSE()</f>
        <v>0</v>
      </c>
      <c r="E5085" s="0" t="n">
        <v>-1.6023910776409</v>
      </c>
      <c r="F5085" s="0" t="n">
        <v>-2.21979608289474</v>
      </c>
      <c r="G5085" s="0" t="n">
        <v>-0.35895107764091</v>
      </c>
      <c r="H5085" s="0" t="n">
        <v>-0.484102447375711</v>
      </c>
      <c r="I5085" s="0" t="n">
        <v>0</v>
      </c>
      <c r="J5085" s="87"/>
      <c r="K5085" s="87" t="n">
        <v>46045.7921412037</v>
      </c>
      <c r="L5085" s="89" t="s">
        <v>326</v>
      </c>
      <c r="M5085" s="88" t="b">
        <f aca="false">FALSE()</f>
        <v>0</v>
      </c>
      <c r="N5085" s="0" t="n">
        <v>1</v>
      </c>
      <c r="O5085" s="0" t="n">
        <v>72.1864089223591</v>
      </c>
      <c r="P5085" s="88" t="b">
        <f aca="false">FALSE()</f>
        <v>0</v>
      </c>
      <c r="Q5085" s="88" t="b">
        <f aca="false">FALSE()</f>
        <v>0</v>
      </c>
      <c r="R5085" s="0" t="n">
        <v>0.456</v>
      </c>
      <c r="S5085" s="0" t="n">
        <v>1.64960624137194</v>
      </c>
      <c r="T5085" s="0" t="n">
        <v>73.16708</v>
      </c>
      <c r="U5085" s="0" t="n">
        <v>6</v>
      </c>
      <c r="V5085" s="0" t="n">
        <v>0</v>
      </c>
      <c r="W5085" s="0" t="n">
        <v>0.0282599999999995</v>
      </c>
      <c r="X5085" s="0" t="n">
        <v>0.222708278389373</v>
      </c>
      <c r="Y5085" s="0" t="n">
        <v>-0.12689245413047</v>
      </c>
      <c r="Z5085" s="0" t="n">
        <v>0.490335538820453</v>
      </c>
      <c r="AA5085" s="89" t="s">
        <v>153</v>
      </c>
      <c r="AB5085" s="0" t="n">
        <v>74.1477510776409</v>
      </c>
      <c r="AC5085" s="0" t="n">
        <v>1.26794806979645</v>
      </c>
      <c r="AD5085" s="89" t="s">
        <v>98</v>
      </c>
      <c r="AE5085" s="0" t="n">
        <v>202601</v>
      </c>
      <c r="AF5085" s="90" t="n">
        <v>46045</v>
      </c>
      <c r="AG5085" s="0" t="n">
        <v>1.26794806979645</v>
      </c>
    </row>
    <row r="5086" customFormat="false" ht="15" hidden="false" customHeight="false" outlineLevel="0" collapsed="false">
      <c r="A5086" s="87" t="n">
        <v>46045.8537037037</v>
      </c>
      <c r="B5086" s="0" t="n">
        <v>73.7888</v>
      </c>
      <c r="C5086" s="88" t="b">
        <f aca="false">FALSE()</f>
        <v>0</v>
      </c>
      <c r="D5086" s="88" t="b">
        <f aca="false">TRUE()</f>
        <v>1</v>
      </c>
      <c r="E5086" s="0" t="n">
        <v>-1.5916369247466</v>
      </c>
      <c r="F5086" s="0" t="n">
        <v>-2.20456989852577</v>
      </c>
      <c r="G5086" s="0" t="n">
        <v>-0.432976924746598</v>
      </c>
      <c r="H5086" s="0" t="n">
        <v>-0.583355643971705</v>
      </c>
      <c r="I5086" s="0" t="n">
        <v>0</v>
      </c>
      <c r="J5086" s="87"/>
      <c r="K5086" s="87" t="n">
        <v>46045.7921412037</v>
      </c>
      <c r="L5086" s="89" t="s">
        <v>326</v>
      </c>
      <c r="M5086" s="88" t="b">
        <f aca="false">FALSE()</f>
        <v>0</v>
      </c>
      <c r="N5086" s="0" t="n">
        <v>1</v>
      </c>
      <c r="O5086" s="0" t="n">
        <v>72.1971630752534</v>
      </c>
      <c r="P5086" s="88" t="b">
        <f aca="false">FALSE()</f>
        <v>0</v>
      </c>
      <c r="Q5086" s="88" t="b">
        <f aca="false">FALSE()</f>
        <v>0</v>
      </c>
      <c r="R5086" s="0" t="n">
        <v>0.5049</v>
      </c>
      <c r="S5086" s="0" t="n">
        <v>1.57745875205844</v>
      </c>
      <c r="T5086" s="0" t="n">
        <v>73.20947</v>
      </c>
      <c r="U5086" s="0" t="n">
        <v>7</v>
      </c>
      <c r="V5086" s="0" t="n">
        <v>0</v>
      </c>
      <c r="W5086" s="0" t="n">
        <v>0.0423899999999996</v>
      </c>
      <c r="X5086" s="0" t="n">
        <v>0.210582165236731</v>
      </c>
      <c r="Y5086" s="0" t="n">
        <v>-0.20129909839395</v>
      </c>
      <c r="Z5086" s="0" t="n">
        <v>0.506153462373299</v>
      </c>
      <c r="AA5086" s="89" t="s">
        <v>15</v>
      </c>
      <c r="AB5086" s="0" t="n">
        <v>74.2217769247466</v>
      </c>
      <c r="AC5086" s="0" t="n">
        <v>1.14457381617738</v>
      </c>
      <c r="AD5086" s="89" t="s">
        <v>98</v>
      </c>
      <c r="AE5086" s="0" t="n">
        <v>202601</v>
      </c>
      <c r="AF5086" s="90" t="n">
        <v>46045</v>
      </c>
      <c r="AG5086" s="0" t="n">
        <v>1.14457381617738</v>
      </c>
    </row>
    <row r="5087" customFormat="false" ht="15" hidden="false" customHeight="false" outlineLevel="0" collapsed="false">
      <c r="A5087" s="87" t="n">
        <v>46045.8641435185</v>
      </c>
      <c r="B5087" s="0" t="n">
        <v>73.7888</v>
      </c>
      <c r="C5087" s="88" t="b">
        <f aca="false">FALSE()</f>
        <v>0</v>
      </c>
      <c r="D5087" s="88" t="b">
        <f aca="false">TRUE()</f>
        <v>1</v>
      </c>
      <c r="E5087" s="0" t="n">
        <v>-1.59606672746679</v>
      </c>
      <c r="F5087" s="0" t="n">
        <v>-2.21084125107373</v>
      </c>
      <c r="G5087" s="0" t="n">
        <v>-0.4939267274668</v>
      </c>
      <c r="H5087" s="0" t="n">
        <v>-0.66492810539784</v>
      </c>
      <c r="I5087" s="0" t="n">
        <v>0</v>
      </c>
      <c r="J5087" s="87"/>
      <c r="K5087" s="87" t="n">
        <v>46045.7921412037</v>
      </c>
      <c r="L5087" s="89" t="s">
        <v>326</v>
      </c>
      <c r="M5087" s="88" t="b">
        <f aca="false">FALSE()</f>
        <v>0</v>
      </c>
      <c r="N5087" s="0" t="n">
        <v>1</v>
      </c>
      <c r="O5087" s="0" t="n">
        <v>72.1927332725332</v>
      </c>
      <c r="P5087" s="88" t="b">
        <f aca="false">FALSE()</f>
        <v>0</v>
      </c>
      <c r="Q5087" s="88" t="b">
        <f aca="false">FALSE()</f>
        <v>0</v>
      </c>
      <c r="R5087" s="0" t="n">
        <v>0.4989</v>
      </c>
      <c r="S5087" s="0" t="n">
        <v>1.51211174913776</v>
      </c>
      <c r="T5087" s="0" t="n">
        <v>73.23773</v>
      </c>
      <c r="U5087" s="0" t="n">
        <v>8</v>
      </c>
      <c r="V5087" s="0" t="n">
        <v>0</v>
      </c>
      <c r="W5087" s="0" t="n">
        <v>0.0282599999999995</v>
      </c>
      <c r="X5087" s="0" t="n">
        <v>0.202959037609486</v>
      </c>
      <c r="Y5087" s="0" t="n">
        <v>-0.139239919211554</v>
      </c>
      <c r="Z5087" s="0" t="n">
        <v>0.522498363733397</v>
      </c>
      <c r="AA5087" s="89" t="s">
        <v>15</v>
      </c>
      <c r="AB5087" s="0" t="n">
        <v>74.2827267274668</v>
      </c>
      <c r="AC5087" s="0" t="n">
        <v>1.05468272869306</v>
      </c>
      <c r="AD5087" s="89" t="s">
        <v>98</v>
      </c>
      <c r="AE5087" s="0" t="n">
        <v>202601</v>
      </c>
      <c r="AF5087" s="90" t="n">
        <v>46045</v>
      </c>
      <c r="AG5087" s="0" t="n">
        <v>1.05468272869306</v>
      </c>
    </row>
    <row r="5088" customFormat="false" ht="15" hidden="false" customHeight="false" outlineLevel="0" collapsed="false">
      <c r="A5088" s="87" t="n">
        <v>46045.8745949074</v>
      </c>
      <c r="B5088" s="0" t="n">
        <v>73.7888</v>
      </c>
      <c r="C5088" s="88" t="b">
        <f aca="false">FALSE()</f>
        <v>0</v>
      </c>
      <c r="D5088" s="88" t="b">
        <f aca="false">FALSE()</f>
        <v>0</v>
      </c>
      <c r="E5088" s="0" t="n">
        <v>-1.59637682413815</v>
      </c>
      <c r="F5088" s="0" t="n">
        <v>-2.21128028941396</v>
      </c>
      <c r="G5088" s="0" t="n">
        <v>-0.550756824138162</v>
      </c>
      <c r="H5088" s="0" t="n">
        <v>-0.740866434596945</v>
      </c>
      <c r="I5088" s="0" t="n">
        <v>0</v>
      </c>
      <c r="J5088" s="87"/>
      <c r="K5088" s="87"/>
      <c r="L5088" s="89" t="s">
        <v>326</v>
      </c>
      <c r="M5088" s="88" t="b">
        <f aca="false">FALSE()</f>
        <v>0</v>
      </c>
      <c r="N5088" s="0" t="n">
        <v>1</v>
      </c>
      <c r="O5088" s="0" t="n">
        <v>72.1924231758619</v>
      </c>
      <c r="P5088" s="88" t="b">
        <f aca="false">FALSE()</f>
        <v>0</v>
      </c>
      <c r="Q5088" s="88" t="b">
        <f aca="false">FALSE()</f>
        <v>0</v>
      </c>
      <c r="R5088" s="0" t="n">
        <v>0.0935</v>
      </c>
      <c r="T5088" s="0" t="n">
        <v>73.26599</v>
      </c>
      <c r="U5088" s="0" t="n">
        <v>0</v>
      </c>
      <c r="V5088" s="0" t="n">
        <v>0</v>
      </c>
      <c r="W5088" s="0" t="n">
        <v>0.0282599999999995</v>
      </c>
      <c r="X5088" s="0" t="n">
        <v>0.202959037609486</v>
      </c>
      <c r="Y5088" s="0" t="n">
        <v>-0.139239919211554</v>
      </c>
      <c r="Z5088" s="0" t="n">
        <v>0.536783412069075</v>
      </c>
      <c r="AA5088" s="89" t="s">
        <v>328</v>
      </c>
      <c r="AB5088" s="0" t="n">
        <v>74.3395568241382</v>
      </c>
      <c r="AC5088" s="0" t="n">
        <v>0.973968249102146</v>
      </c>
      <c r="AD5088" s="89" t="s">
        <v>98</v>
      </c>
      <c r="AE5088" s="0" t="n">
        <v>202601</v>
      </c>
      <c r="AF5088" s="90" t="n">
        <v>46045</v>
      </c>
      <c r="AG5088" s="0" t="n">
        <v>0.973968249102146</v>
      </c>
    </row>
    <row r="5089" customFormat="false" ht="15" hidden="false" customHeight="false" outlineLevel="0" collapsed="false">
      <c r="A5089" s="87" t="n">
        <v>46045.8850462963</v>
      </c>
      <c r="B5089" s="0" t="n">
        <v>73.7888</v>
      </c>
      <c r="C5089" s="88" t="b">
        <f aca="false">FALSE()</f>
        <v>0</v>
      </c>
      <c r="D5089" s="88" t="b">
        <f aca="false">FALSE()</f>
        <v>0</v>
      </c>
      <c r="E5089" s="0" t="n">
        <v>-1.56683038596485</v>
      </c>
      <c r="F5089" s="0" t="n">
        <v>-2.16946504552316</v>
      </c>
      <c r="G5089" s="0" t="n">
        <v>-0.605990385964859</v>
      </c>
      <c r="H5089" s="0" t="n">
        <v>-0.814560243830169</v>
      </c>
      <c r="I5089" s="0" t="n">
        <v>0</v>
      </c>
      <c r="J5089" s="87"/>
      <c r="K5089" s="87"/>
      <c r="L5089" s="89" t="s">
        <v>326</v>
      </c>
      <c r="M5089" s="88" t="b">
        <f aca="false">FALSE()</f>
        <v>0</v>
      </c>
      <c r="N5089" s="0" t="n">
        <v>0</v>
      </c>
      <c r="O5089" s="0" t="n">
        <v>72.2219696140352</v>
      </c>
      <c r="P5089" s="88" t="b">
        <f aca="false">FALSE()</f>
        <v>0</v>
      </c>
      <c r="Q5089" s="88" t="b">
        <f aca="false">FALSE()</f>
        <v>0</v>
      </c>
      <c r="R5089" s="0" t="n">
        <v>0.059</v>
      </c>
      <c r="T5089" s="0" t="n">
        <v>73.30838</v>
      </c>
      <c r="U5089" s="0" t="n">
        <v>0</v>
      </c>
      <c r="V5089" s="0" t="n">
        <v>0</v>
      </c>
      <c r="W5089" s="0" t="n">
        <v>0.0423899999999996</v>
      </c>
      <c r="X5089" s="0" t="n">
        <v>0.189573843132433</v>
      </c>
      <c r="Y5089" s="0" t="n">
        <v>-0.223606797749976</v>
      </c>
      <c r="Z5089" s="0" t="n">
        <v>0.543205192982426</v>
      </c>
      <c r="AA5089" s="89" t="s">
        <v>327</v>
      </c>
      <c r="AB5089" s="0" t="n">
        <v>74.3947903859649</v>
      </c>
      <c r="AC5089" s="0" t="n">
        <v>0.884417170907896</v>
      </c>
      <c r="AD5089" s="89" t="s">
        <v>98</v>
      </c>
      <c r="AE5089" s="0" t="n">
        <v>202601</v>
      </c>
      <c r="AF5089" s="90" t="n">
        <v>46045</v>
      </c>
      <c r="AG5089" s="0" t="n">
        <v>0.884417170907896</v>
      </c>
    </row>
    <row r="5090" customFormat="false" ht="15" hidden="false" customHeight="false" outlineLevel="0" collapsed="false">
      <c r="A5090" s="87" t="n">
        <v>46045.895150463</v>
      </c>
      <c r="B5090" s="0" t="n">
        <v>74.0714</v>
      </c>
      <c r="C5090" s="88" t="b">
        <f aca="false">FALSE()</f>
        <v>0</v>
      </c>
      <c r="D5090" s="88" t="b">
        <f aca="false">FALSE()</f>
        <v>0</v>
      </c>
      <c r="E5090" s="0" t="n">
        <v>-1.8294385323178</v>
      </c>
      <c r="F5090" s="0" t="n">
        <v>-2.53237660654633</v>
      </c>
      <c r="G5090" s="0" t="n">
        <v>-0.416438532317784</v>
      </c>
      <c r="H5090" s="0" t="n">
        <v>-0.55906915883605</v>
      </c>
      <c r="I5090" s="0" t="n">
        <v>0.282600000000002</v>
      </c>
      <c r="J5090" s="87"/>
      <c r="K5090" s="87"/>
      <c r="L5090" s="89" t="s">
        <v>326</v>
      </c>
      <c r="M5090" s="88" t="b">
        <f aca="false">FALSE()</f>
        <v>0</v>
      </c>
      <c r="N5090" s="0" t="n">
        <v>0</v>
      </c>
      <c r="O5090" s="0" t="n">
        <v>72.2419614676822</v>
      </c>
      <c r="P5090" s="88" t="b">
        <f aca="false">FALSE()</f>
        <v>0</v>
      </c>
      <c r="Q5090" s="88" t="b">
        <f aca="false">FALSE()</f>
        <v>0</v>
      </c>
      <c r="R5090" s="0" t="n">
        <v>0.0839</v>
      </c>
      <c r="T5090" s="0" t="n">
        <v>73.3649</v>
      </c>
      <c r="U5090" s="0" t="n">
        <v>0</v>
      </c>
      <c r="V5090" s="0" t="n">
        <v>0.282600000000002</v>
      </c>
      <c r="W5090" s="0" t="n">
        <v>0.0565199999999997</v>
      </c>
      <c r="X5090" s="0" t="n">
        <v>0.196647880875009</v>
      </c>
      <c r="Y5090" s="0" t="n">
        <v>1.14966913955051</v>
      </c>
      <c r="Z5090" s="0" t="n">
        <v>0.561469266158896</v>
      </c>
      <c r="AA5090" s="89" t="s">
        <v>327</v>
      </c>
      <c r="AB5090" s="0" t="n">
        <v>74.4878385323178</v>
      </c>
      <c r="AC5090" s="0" t="n">
        <v>1.25830573921399</v>
      </c>
      <c r="AD5090" s="89" t="s">
        <v>98</v>
      </c>
      <c r="AE5090" s="0" t="n">
        <v>202601</v>
      </c>
      <c r="AF5090" s="90" t="n">
        <v>46045</v>
      </c>
      <c r="AG5090" s="0" t="n">
        <v>1.25830573921399</v>
      </c>
    </row>
    <row r="5091" customFormat="false" ht="15" hidden="false" customHeight="false" outlineLevel="0" collapsed="false">
      <c r="A5091" s="87" t="n">
        <v>46045.9056018519</v>
      </c>
      <c r="B5091" s="0" t="n">
        <v>74.0714</v>
      </c>
      <c r="C5091" s="88" t="b">
        <f aca="false">FALSE()</f>
        <v>0</v>
      </c>
      <c r="D5091" s="88" t="b">
        <f aca="false">FALSE()</f>
        <v>0</v>
      </c>
      <c r="E5091" s="0" t="n">
        <v>-1.79662433360362</v>
      </c>
      <c r="F5091" s="0" t="n">
        <v>-2.48582484973239</v>
      </c>
      <c r="G5091" s="0" t="n">
        <v>-0.49666433360359</v>
      </c>
      <c r="H5091" s="0" t="n">
        <v>-0.666055017040012</v>
      </c>
      <c r="I5091" s="0" t="n">
        <v>0</v>
      </c>
      <c r="J5091" s="87"/>
      <c r="K5091" s="87"/>
      <c r="L5091" s="89" t="s">
        <v>326</v>
      </c>
      <c r="M5091" s="88" t="b">
        <f aca="false">FALSE()</f>
        <v>0</v>
      </c>
      <c r="N5091" s="0" t="n">
        <v>0</v>
      </c>
      <c r="O5091" s="0" t="n">
        <v>72.2747756663964</v>
      </c>
      <c r="P5091" s="88" t="b">
        <f aca="false">FALSE()</f>
        <v>0</v>
      </c>
      <c r="Q5091" s="88" t="b">
        <f aca="false">FALSE()</f>
        <v>0</v>
      </c>
      <c r="R5091" s="0" t="n">
        <v>0.0756</v>
      </c>
      <c r="T5091" s="0" t="n">
        <v>73.42142</v>
      </c>
      <c r="U5091" s="0" t="n">
        <v>0</v>
      </c>
      <c r="V5091" s="0" t="n">
        <v>0</v>
      </c>
      <c r="W5091" s="0" t="n">
        <v>0.0565199999999997</v>
      </c>
      <c r="X5091" s="0" t="n">
        <v>0.196647880875009</v>
      </c>
      <c r="Y5091" s="0" t="n">
        <v>-0.287417284887622</v>
      </c>
      <c r="Z5091" s="0" t="n">
        <v>0.573322166801801</v>
      </c>
      <c r="AA5091" s="89" t="s">
        <v>327</v>
      </c>
      <c r="AB5091" s="0" t="n">
        <v>74.5680643336036</v>
      </c>
      <c r="AC5091" s="0" t="n">
        <v>1.13370812718761</v>
      </c>
      <c r="AD5091" s="89" t="s">
        <v>98</v>
      </c>
      <c r="AE5091" s="0" t="n">
        <v>202601</v>
      </c>
      <c r="AF5091" s="90" t="n">
        <v>46045</v>
      </c>
      <c r="AG5091" s="0" t="n">
        <v>1.13370812718761</v>
      </c>
    </row>
    <row r="5092" customFormat="false" ht="15" hidden="false" customHeight="false" outlineLevel="0" collapsed="false">
      <c r="A5092" s="87" t="n">
        <v>46045.9160416667</v>
      </c>
      <c r="B5092" s="0" t="n">
        <v>74.0714</v>
      </c>
      <c r="C5092" s="88" t="b">
        <f aca="false">FALSE()</f>
        <v>0</v>
      </c>
      <c r="D5092" s="88" t="b">
        <f aca="false">FALSE()</f>
        <v>0</v>
      </c>
      <c r="E5092" s="0" t="n">
        <v>-1.70189415706757</v>
      </c>
      <c r="F5092" s="0" t="n">
        <v>-2.35167303858795</v>
      </c>
      <c r="G5092" s="0" t="n">
        <v>-0.543234157067573</v>
      </c>
      <c r="H5092" s="0" t="n">
        <v>-0.728053100044742</v>
      </c>
      <c r="I5092" s="0" t="n">
        <v>0</v>
      </c>
      <c r="J5092" s="87"/>
      <c r="K5092" s="87"/>
      <c r="L5092" s="89" t="s">
        <v>326</v>
      </c>
      <c r="M5092" s="88" t="b">
        <f aca="false">FALSE()</f>
        <v>0</v>
      </c>
      <c r="N5092" s="0" t="n">
        <v>0</v>
      </c>
      <c r="O5092" s="0" t="n">
        <v>72.3695058429324</v>
      </c>
      <c r="P5092" s="88" t="b">
        <f aca="false">FALSE()</f>
        <v>0</v>
      </c>
      <c r="Q5092" s="88" t="b">
        <f aca="false">FALSE()</f>
        <v>0</v>
      </c>
      <c r="R5092" s="0" t="n">
        <v>0.0688</v>
      </c>
      <c r="T5092" s="0" t="n">
        <v>73.49207</v>
      </c>
      <c r="U5092" s="0" t="n">
        <v>0</v>
      </c>
      <c r="V5092" s="0" t="n">
        <v>0</v>
      </c>
      <c r="W5092" s="0" t="n">
        <v>0.0706499999999998</v>
      </c>
      <c r="X5092" s="0" t="n">
        <v>0.180487117195894</v>
      </c>
      <c r="Y5092" s="0" t="n">
        <v>-0.391440680629404</v>
      </c>
      <c r="Z5092" s="0" t="n">
        <v>0.561282078533783</v>
      </c>
      <c r="AA5092" s="89" t="s">
        <v>327</v>
      </c>
      <c r="AB5092" s="0" t="n">
        <v>74.6146341570676</v>
      </c>
      <c r="AC5092" s="0" t="n">
        <v>1.03215481512141</v>
      </c>
      <c r="AD5092" s="89" t="s">
        <v>98</v>
      </c>
      <c r="AE5092" s="0" t="n">
        <v>202601</v>
      </c>
      <c r="AF5092" s="90" t="n">
        <v>46045</v>
      </c>
      <c r="AG5092" s="0" t="n">
        <v>1.03215481512141</v>
      </c>
    </row>
    <row r="5093" customFormat="false" ht="15" hidden="false" customHeight="false" outlineLevel="0" collapsed="false">
      <c r="A5093" s="87" t="n">
        <v>46045.9264930556</v>
      </c>
      <c r="B5093" s="0" t="n">
        <v>74.0714</v>
      </c>
      <c r="C5093" s="88" t="b">
        <f aca="false">FALSE()</f>
        <v>0</v>
      </c>
      <c r="D5093" s="88" t="b">
        <f aca="false">FALSE()</f>
        <v>0</v>
      </c>
      <c r="E5093" s="0" t="n">
        <v>-1.51347879044425</v>
      </c>
      <c r="F5093" s="0" t="n">
        <v>-2.08589050680373</v>
      </c>
      <c r="G5093" s="0" t="n">
        <v>-0.524378790444274</v>
      </c>
      <c r="H5093" s="0" t="n">
        <v>-0.702960407340699</v>
      </c>
      <c r="I5093" s="0" t="n">
        <v>0</v>
      </c>
      <c r="J5093" s="87"/>
      <c r="K5093" s="87"/>
      <c r="L5093" s="89" t="s">
        <v>326</v>
      </c>
      <c r="M5093" s="88" t="b">
        <f aca="false">FALSE()</f>
        <v>0</v>
      </c>
      <c r="N5093" s="0" t="n">
        <v>0</v>
      </c>
      <c r="O5093" s="0" t="n">
        <v>72.5579212095557</v>
      </c>
      <c r="P5093" s="88" t="b">
        <f aca="false">FALSE()</f>
        <v>0</v>
      </c>
      <c r="Q5093" s="88" t="b">
        <f aca="false">FALSE()</f>
        <v>0</v>
      </c>
      <c r="R5093" s="0" t="n">
        <v>0.0647</v>
      </c>
      <c r="T5093" s="0" t="n">
        <v>73.57685</v>
      </c>
      <c r="U5093" s="0" t="n">
        <v>0</v>
      </c>
      <c r="V5093" s="0" t="n">
        <v>0</v>
      </c>
      <c r="W5093" s="0" t="n">
        <v>0.0847799999999999</v>
      </c>
      <c r="X5093" s="0" t="n">
        <v>0.161432585245196</v>
      </c>
      <c r="Y5093" s="0" t="n">
        <v>-0.525172782627681</v>
      </c>
      <c r="Z5093" s="0" t="n">
        <v>0.50946439522213</v>
      </c>
      <c r="AA5093" s="89" t="s">
        <v>327</v>
      </c>
      <c r="AB5093" s="0" t="n">
        <v>74.5957787904443</v>
      </c>
      <c r="AC5093" s="0" t="n">
        <v>0.970725343395905</v>
      </c>
      <c r="AD5093" s="89" t="s">
        <v>98</v>
      </c>
      <c r="AE5093" s="0" t="n">
        <v>202601</v>
      </c>
      <c r="AF5093" s="90" t="n">
        <v>46045</v>
      </c>
      <c r="AG5093" s="0" t="n">
        <v>0.970725343395905</v>
      </c>
    </row>
    <row r="5094" customFormat="false" ht="15" hidden="false" customHeight="false" outlineLevel="0" collapsed="false">
      <c r="A5094" s="87" t="n">
        <v>46045.9365972222</v>
      </c>
      <c r="B5094" s="0" t="n">
        <v>74.0714</v>
      </c>
      <c r="C5094" s="88" t="b">
        <f aca="false">FALSE()</f>
        <v>0</v>
      </c>
      <c r="D5094" s="88" t="b">
        <f aca="false">FALSE()</f>
        <v>0</v>
      </c>
      <c r="E5094" s="0" t="n">
        <v>-1.27911107678511</v>
      </c>
      <c r="F5094" s="0" t="n">
        <v>-1.75720683565039</v>
      </c>
      <c r="G5094" s="0" t="n">
        <v>-0.459571076785124</v>
      </c>
      <c r="H5094" s="0" t="n">
        <v>-0.616617588829822</v>
      </c>
      <c r="I5094" s="0" t="n">
        <v>0</v>
      </c>
      <c r="J5094" s="87"/>
      <c r="K5094" s="87"/>
      <c r="L5094" s="89" t="s">
        <v>326</v>
      </c>
      <c r="M5094" s="88" t="b">
        <f aca="false">FALSE()</f>
        <v>0</v>
      </c>
      <c r="N5094" s="0" t="n">
        <v>0</v>
      </c>
      <c r="O5094" s="0" t="n">
        <v>72.7922889232149</v>
      </c>
      <c r="P5094" s="88" t="b">
        <f aca="false">FALSE()</f>
        <v>0</v>
      </c>
      <c r="Q5094" s="88" t="b">
        <f aca="false">FALSE()</f>
        <v>0</v>
      </c>
      <c r="R5094" s="0" t="n">
        <v>0.0628</v>
      </c>
      <c r="T5094" s="0" t="n">
        <v>73.66163</v>
      </c>
      <c r="U5094" s="0" t="n">
        <v>0</v>
      </c>
      <c r="V5094" s="0" t="n">
        <v>0</v>
      </c>
      <c r="W5094" s="0" t="n">
        <v>0.0847799999999999</v>
      </c>
      <c r="X5094" s="0" t="n">
        <v>0.161432585245196</v>
      </c>
      <c r="Y5094" s="0" t="n">
        <v>-0.525172782627681</v>
      </c>
      <c r="Z5094" s="0" t="n">
        <v>0.43467053839256</v>
      </c>
      <c r="AA5094" s="89" t="s">
        <v>327</v>
      </c>
      <c r="AB5094" s="0" t="n">
        <v>74.5309710767851</v>
      </c>
      <c r="AC5094" s="0" t="n">
        <v>0.942713995559374</v>
      </c>
      <c r="AD5094" s="89" t="s">
        <v>98</v>
      </c>
      <c r="AE5094" s="0" t="n">
        <v>202601</v>
      </c>
      <c r="AF5094" s="90" t="n">
        <v>46045</v>
      </c>
      <c r="AG5094" s="0" t="n">
        <v>0.942713995559374</v>
      </c>
    </row>
    <row r="5095" customFormat="false" ht="15" hidden="false" customHeight="false" outlineLevel="0" collapsed="false">
      <c r="A5095" s="87" t="n">
        <v>46045.9470486111</v>
      </c>
      <c r="B5095" s="0" t="n">
        <v>74.0714</v>
      </c>
      <c r="C5095" s="88" t="b">
        <f aca="false">FALSE()</f>
        <v>0</v>
      </c>
      <c r="D5095" s="88" t="b">
        <f aca="false">FALSE()</f>
        <v>0</v>
      </c>
      <c r="E5095" s="0" t="n">
        <v>-1.08624693658109</v>
      </c>
      <c r="F5095" s="0" t="n">
        <v>-1.4883121991088</v>
      </c>
      <c r="G5095" s="0" t="n">
        <v>-0.408006936581103</v>
      </c>
      <c r="H5095" s="0" t="n">
        <v>-0.547811742014164</v>
      </c>
      <c r="I5095" s="0" t="n">
        <v>0</v>
      </c>
      <c r="J5095" s="87"/>
      <c r="K5095" s="87"/>
      <c r="L5095" s="89" t="s">
        <v>326</v>
      </c>
      <c r="M5095" s="88" t="b">
        <f aca="false">FALSE()</f>
        <v>0</v>
      </c>
      <c r="N5095" s="0" t="n">
        <v>0</v>
      </c>
      <c r="O5095" s="0" t="n">
        <v>72.9851530634189</v>
      </c>
      <c r="P5095" s="88" t="b">
        <f aca="false">FALSE()</f>
        <v>0</v>
      </c>
      <c r="Q5095" s="88" t="b">
        <f aca="false">FALSE()</f>
        <v>0</v>
      </c>
      <c r="R5095" s="0" t="n">
        <v>0.0605</v>
      </c>
      <c r="T5095" s="0" t="n">
        <v>73.73228</v>
      </c>
      <c r="U5095" s="0" t="n">
        <v>0</v>
      </c>
      <c r="V5095" s="0" t="n">
        <v>0</v>
      </c>
      <c r="W5095" s="0" t="n">
        <v>0.0706499999999998</v>
      </c>
      <c r="X5095" s="0" t="n">
        <v>0.155463800152623</v>
      </c>
      <c r="Y5095" s="0" t="n">
        <v>-0.454446629573191</v>
      </c>
      <c r="Z5095" s="0" t="n">
        <v>0.373563468290548</v>
      </c>
      <c r="AA5095" s="89" t="s">
        <v>327</v>
      </c>
      <c r="AB5095" s="0" t="n">
        <v>74.4794069365811</v>
      </c>
      <c r="AC5095" s="0" t="n">
        <v>0.907797546563722</v>
      </c>
      <c r="AD5095" s="89" t="s">
        <v>98</v>
      </c>
      <c r="AE5095" s="0" t="n">
        <v>202601</v>
      </c>
      <c r="AF5095" s="90" t="n">
        <v>46045</v>
      </c>
      <c r="AG5095" s="0" t="n">
        <v>0.907797546563722</v>
      </c>
    </row>
    <row r="5096" customFormat="false" ht="15" hidden="false" customHeight="false" outlineLevel="0" collapsed="false">
      <c r="A5096" s="87" t="n">
        <v>46045.9575</v>
      </c>
      <c r="B5096" s="0" t="n">
        <v>74.0714</v>
      </c>
      <c r="C5096" s="88" t="b">
        <f aca="false">FALSE()</f>
        <v>0</v>
      </c>
      <c r="D5096" s="88" t="b">
        <f aca="false">FALSE()</f>
        <v>0</v>
      </c>
      <c r="E5096" s="0" t="n">
        <v>-0.943768305666452</v>
      </c>
      <c r="F5096" s="0" t="n">
        <v>-1.29057687743986</v>
      </c>
      <c r="G5096" s="0" t="n">
        <v>-0.378568305666448</v>
      </c>
      <c r="H5096" s="0" t="n">
        <v>-0.508486859406272</v>
      </c>
      <c r="I5096" s="0" t="n">
        <v>0</v>
      </c>
      <c r="J5096" s="87"/>
      <c r="K5096" s="87"/>
      <c r="L5096" s="89" t="s">
        <v>326</v>
      </c>
      <c r="M5096" s="88" t="b">
        <f aca="false">FALSE()</f>
        <v>0</v>
      </c>
      <c r="N5096" s="0" t="n">
        <v>0</v>
      </c>
      <c r="O5096" s="0" t="n">
        <v>73.1276316943335</v>
      </c>
      <c r="P5096" s="88" t="b">
        <f aca="false">FALSE()</f>
        <v>0</v>
      </c>
      <c r="Q5096" s="88" t="b">
        <f aca="false">FALSE()</f>
        <v>0</v>
      </c>
      <c r="R5096" s="0" t="n">
        <v>0.057</v>
      </c>
      <c r="T5096" s="0" t="n">
        <v>73.7888</v>
      </c>
      <c r="U5096" s="0" t="n">
        <v>0</v>
      </c>
      <c r="V5096" s="0" t="n">
        <v>0</v>
      </c>
      <c r="W5096" s="0" t="n">
        <v>0.0565199999999997</v>
      </c>
      <c r="X5096" s="0" t="n">
        <v>0.147841727604397</v>
      </c>
      <c r="Y5096" s="0" t="n">
        <v>-0.382300727378127</v>
      </c>
      <c r="Z5096" s="0" t="n">
        <v>0.330584152833224</v>
      </c>
      <c r="AA5096" s="89" t="s">
        <v>327</v>
      </c>
      <c r="AB5096" s="0" t="n">
        <v>74.4499683056665</v>
      </c>
      <c r="AC5096" s="0" t="n">
        <v>0.854850414268258</v>
      </c>
      <c r="AD5096" s="89" t="s">
        <v>98</v>
      </c>
      <c r="AE5096" s="0" t="n">
        <v>202601</v>
      </c>
      <c r="AF5096" s="90" t="n">
        <v>46045</v>
      </c>
      <c r="AG5096" s="0" t="n">
        <v>0.854850414268258</v>
      </c>
    </row>
    <row r="5097" customFormat="false" ht="15" hidden="false" customHeight="false" outlineLevel="0" collapsed="false">
      <c r="A5097" s="87" t="n">
        <v>46045.9679398148</v>
      </c>
      <c r="B5097" s="0" t="n">
        <v>74.0714</v>
      </c>
      <c r="C5097" s="88" t="b">
        <f aca="false">FALSE()</f>
        <v>0</v>
      </c>
      <c r="D5097" s="88" t="b">
        <f aca="false">FALSE()</f>
        <v>0</v>
      </c>
      <c r="E5097" s="0" t="n">
        <v>-0.763841338569549</v>
      </c>
      <c r="F5097" s="0" t="n">
        <v>-1.04196804874834</v>
      </c>
      <c r="G5097" s="0" t="n">
        <v>-0.311681338569528</v>
      </c>
      <c r="H5097" s="0" t="n">
        <v>-0.41902181646771</v>
      </c>
      <c r="I5097" s="0" t="n">
        <v>0</v>
      </c>
      <c r="J5097" s="87"/>
      <c r="K5097" s="87"/>
      <c r="L5097" s="89" t="s">
        <v>326</v>
      </c>
      <c r="M5097" s="88" t="b">
        <f aca="false">FALSE()</f>
        <v>0</v>
      </c>
      <c r="N5097" s="0" t="n">
        <v>0</v>
      </c>
      <c r="O5097" s="0" t="n">
        <v>73.3075586614305</v>
      </c>
      <c r="P5097" s="88" t="b">
        <f aca="false">FALSE()</f>
        <v>0</v>
      </c>
      <c r="Q5097" s="88" t="b">
        <f aca="false">FALSE()</f>
        <v>0</v>
      </c>
      <c r="R5097" s="0" t="n">
        <v>0.0561</v>
      </c>
      <c r="T5097" s="0" t="n">
        <v>73.84532</v>
      </c>
      <c r="U5097" s="0" t="n">
        <v>0</v>
      </c>
      <c r="V5097" s="0" t="n">
        <v>0</v>
      </c>
      <c r="W5097" s="0" t="n">
        <v>0.0565199999999997</v>
      </c>
      <c r="X5097" s="0" t="n">
        <v>0.147841727604397</v>
      </c>
      <c r="Y5097" s="0" t="n">
        <v>-0.382300727378127</v>
      </c>
      <c r="Z5097" s="0" t="n">
        <v>0.268880669284771</v>
      </c>
      <c r="AA5097" s="89" t="s">
        <v>327</v>
      </c>
      <c r="AB5097" s="0" t="n">
        <v>74.3830813385695</v>
      </c>
      <c r="AC5097" s="0" t="n">
        <v>0.840819091239948</v>
      </c>
      <c r="AD5097" s="89" t="s">
        <v>98</v>
      </c>
      <c r="AE5097" s="0" t="n">
        <v>202601</v>
      </c>
      <c r="AF5097" s="90" t="n">
        <v>46045</v>
      </c>
      <c r="AG5097" s="0" t="n">
        <v>0.840819091239948</v>
      </c>
    </row>
    <row r="5098" customFormat="false" ht="15" hidden="false" customHeight="false" outlineLevel="0" collapsed="false">
      <c r="A5098" s="87" t="n">
        <v>46045.9780439815</v>
      </c>
      <c r="B5098" s="0" t="n">
        <v>74.0714</v>
      </c>
      <c r="C5098" s="88" t="b">
        <f aca="false">FALSE()</f>
        <v>0</v>
      </c>
      <c r="D5098" s="88" t="b">
        <f aca="false">FALSE()</f>
        <v>0</v>
      </c>
      <c r="E5098" s="0" t="n">
        <v>-0.507686967117166</v>
      </c>
      <c r="F5098" s="0" t="n">
        <v>-0.690132330446985</v>
      </c>
      <c r="G5098" s="0" t="n">
        <v>-0.168566967117158</v>
      </c>
      <c r="H5098" s="0" t="n">
        <v>-0.227056899408133</v>
      </c>
      <c r="I5098" s="0" t="n">
        <v>0</v>
      </c>
      <c r="J5098" s="87"/>
      <c r="K5098" s="87"/>
      <c r="L5098" s="89" t="s">
        <v>326</v>
      </c>
      <c r="M5098" s="88" t="b">
        <f aca="false">FALSE()</f>
        <v>0</v>
      </c>
      <c r="N5098" s="0" t="n">
        <v>0</v>
      </c>
      <c r="O5098" s="0" t="n">
        <v>73.5637130328828</v>
      </c>
      <c r="P5098" s="88" t="b">
        <f aca="false">FALSE()</f>
        <v>0</v>
      </c>
      <c r="Q5098" s="88" t="b">
        <f aca="false">FALSE()</f>
        <v>0</v>
      </c>
      <c r="R5098" s="0" t="n">
        <v>0.0669</v>
      </c>
      <c r="T5098" s="0" t="n">
        <v>73.90184</v>
      </c>
      <c r="U5098" s="0" t="n">
        <v>0</v>
      </c>
      <c r="V5098" s="0" t="n">
        <v>0</v>
      </c>
      <c r="W5098" s="0" t="n">
        <v>0.0565199999999997</v>
      </c>
      <c r="X5098" s="0" t="n">
        <v>0.147841727604397</v>
      </c>
      <c r="Y5098" s="0" t="n">
        <v>-0.382300727378127</v>
      </c>
      <c r="Z5098" s="0" t="n">
        <v>0.16906348355858</v>
      </c>
      <c r="AA5098" s="89" t="s">
        <v>327</v>
      </c>
      <c r="AB5098" s="0" t="n">
        <v>74.2399669671172</v>
      </c>
      <c r="AC5098" s="0" t="n">
        <v>1.00293686389854</v>
      </c>
      <c r="AD5098" s="89" t="s">
        <v>98</v>
      </c>
      <c r="AE5098" s="0" t="n">
        <v>202601</v>
      </c>
      <c r="AF5098" s="90" t="n">
        <v>46045</v>
      </c>
      <c r="AG5098" s="0" t="n">
        <v>1.00293686389854</v>
      </c>
    </row>
    <row r="5099" customFormat="false" ht="15" hidden="false" customHeight="false" outlineLevel="0" collapsed="false">
      <c r="A5099" s="87" t="n">
        <v>46045.9884953704</v>
      </c>
      <c r="B5099" s="0" t="n">
        <v>74.0714</v>
      </c>
      <c r="C5099" s="88" t="b">
        <f aca="false">FALSE()</f>
        <v>0</v>
      </c>
      <c r="D5099" s="88" t="b">
        <f aca="false">FALSE()</f>
        <v>0</v>
      </c>
      <c r="E5099" s="0" t="n">
        <v>-0.431241482294425</v>
      </c>
      <c r="F5099" s="0" t="n">
        <v>-0.585606401418514</v>
      </c>
      <c r="G5099" s="0" t="n">
        <v>-0.148641482294423</v>
      </c>
      <c r="H5099" s="0" t="n">
        <v>-0.200271354375195</v>
      </c>
      <c r="I5099" s="0" t="n">
        <v>0</v>
      </c>
      <c r="J5099" s="87"/>
      <c r="K5099" s="87"/>
      <c r="L5099" s="89" t="s">
        <v>326</v>
      </c>
      <c r="M5099" s="88" t="b">
        <f aca="false">FALSE()</f>
        <v>0</v>
      </c>
      <c r="N5099" s="0" t="n">
        <v>0</v>
      </c>
      <c r="O5099" s="0" t="n">
        <v>73.6401585177056</v>
      </c>
      <c r="P5099" s="88" t="b">
        <f aca="false">FALSE()</f>
        <v>0</v>
      </c>
      <c r="Q5099" s="88" t="b">
        <f aca="false">FALSE()</f>
        <v>0</v>
      </c>
      <c r="R5099" s="0" t="n">
        <v>0.065</v>
      </c>
      <c r="T5099" s="0" t="n">
        <v>73.9301</v>
      </c>
      <c r="U5099" s="0" t="n">
        <v>0</v>
      </c>
      <c r="V5099" s="0" t="n">
        <v>0</v>
      </c>
      <c r="W5099" s="0" t="n">
        <v>0.0282599999999995</v>
      </c>
      <c r="X5099" s="0" t="n">
        <v>0.086982444689778</v>
      </c>
      <c r="Y5099" s="0" t="n">
        <v>-0.324893144826965</v>
      </c>
      <c r="Z5099" s="0" t="n">
        <v>0.144970741147214</v>
      </c>
      <c r="AA5099" s="89" t="s">
        <v>327</v>
      </c>
      <c r="AB5099" s="0" t="n">
        <v>74.2200414822944</v>
      </c>
      <c r="AC5099" s="0" t="n">
        <v>0.974679434497162</v>
      </c>
      <c r="AD5099" s="89" t="s">
        <v>98</v>
      </c>
      <c r="AE5099" s="0" t="n">
        <v>202601</v>
      </c>
      <c r="AF5099" s="90" t="n">
        <v>46045</v>
      </c>
      <c r="AG5099" s="0" t="n">
        <v>0.974679434497162</v>
      </c>
    </row>
    <row r="5100" customFormat="false" ht="15" hidden="false" customHeight="false" outlineLevel="0" collapsed="false">
      <c r="A5100" s="87" t="n">
        <v>46045.9989467593</v>
      </c>
      <c r="B5100" s="0" t="n">
        <v>74.0714</v>
      </c>
      <c r="C5100" s="88" t="b">
        <f aca="false">FALSE()</f>
        <v>0</v>
      </c>
      <c r="D5100" s="88" t="b">
        <f aca="false">FALSE()</f>
        <v>0</v>
      </c>
      <c r="E5100" s="0" t="n">
        <v>-0.415658132379036</v>
      </c>
      <c r="F5100" s="0" t="n">
        <v>-0.564325498378775</v>
      </c>
      <c r="G5100" s="0" t="n">
        <v>-0.161318132379051</v>
      </c>
      <c r="H5100" s="0" t="n">
        <v>-0.217314058325836</v>
      </c>
      <c r="I5100" s="0" t="n">
        <v>0</v>
      </c>
      <c r="J5100" s="87"/>
      <c r="K5100" s="87"/>
      <c r="L5100" s="89" t="s">
        <v>326</v>
      </c>
      <c r="M5100" s="88" t="b">
        <f aca="false">FALSE()</f>
        <v>0</v>
      </c>
      <c r="N5100" s="0" t="n">
        <v>0</v>
      </c>
      <c r="O5100" s="0" t="n">
        <v>73.655741867621</v>
      </c>
      <c r="P5100" s="88" t="b">
        <f aca="false">FALSE()</f>
        <v>0</v>
      </c>
      <c r="Q5100" s="88" t="b">
        <f aca="false">FALSE()</f>
        <v>0</v>
      </c>
      <c r="R5100" s="0" t="n">
        <v>0.0588</v>
      </c>
      <c r="T5100" s="0" t="n">
        <v>73.94423</v>
      </c>
      <c r="U5100" s="0" t="n">
        <v>0</v>
      </c>
      <c r="V5100" s="0" t="n">
        <v>0</v>
      </c>
      <c r="W5100" s="0" t="n">
        <v>0.0141300000000001</v>
      </c>
      <c r="X5100" s="0" t="n">
        <v>0.0631912810441447</v>
      </c>
      <c r="Y5100" s="0" t="n">
        <v>-0.223606797749978</v>
      </c>
      <c r="Z5100" s="0" t="n">
        <v>0.144244066189524</v>
      </c>
      <c r="AA5100" s="89" t="s">
        <v>327</v>
      </c>
      <c r="AB5100" s="0" t="n">
        <v>74.2327181323791</v>
      </c>
      <c r="AC5100" s="0" t="n">
        <v>0.881630720482478</v>
      </c>
      <c r="AD5100" s="89" t="s">
        <v>98</v>
      </c>
      <c r="AE5100" s="0" t="n">
        <v>202601</v>
      </c>
      <c r="AF5100" s="90" t="n">
        <v>46045</v>
      </c>
      <c r="AG5100" s="0" t="n">
        <v>0.881630720482478</v>
      </c>
    </row>
    <row r="5101" customFormat="false" ht="15" hidden="false" customHeight="false" outlineLevel="0" collapsed="false">
      <c r="A5101" s="87" t="n">
        <v>46046.0093981482</v>
      </c>
      <c r="B5101" s="0" t="n">
        <v>74.0714</v>
      </c>
      <c r="C5101" s="88" t="b">
        <f aca="false">FALSE()</f>
        <v>0</v>
      </c>
      <c r="D5101" s="88" t="b">
        <f aca="false">FALSE()</f>
        <v>0</v>
      </c>
      <c r="E5101" s="0" t="n">
        <v>-0.397123474754963</v>
      </c>
      <c r="F5101" s="0" t="n">
        <v>-0.539025957884888</v>
      </c>
      <c r="G5101" s="0" t="n">
        <v>-0.171043474754967</v>
      </c>
      <c r="H5101" s="0" t="n">
        <v>-0.230385028764749</v>
      </c>
      <c r="I5101" s="0" t="n">
        <v>0</v>
      </c>
      <c r="J5101" s="87"/>
      <c r="K5101" s="87"/>
      <c r="L5101" s="89" t="s">
        <v>326</v>
      </c>
      <c r="M5101" s="88" t="b">
        <f aca="false">FALSE()</f>
        <v>0</v>
      </c>
      <c r="N5101" s="0" t="n">
        <v>0</v>
      </c>
      <c r="O5101" s="0" t="n">
        <v>73.674276525245</v>
      </c>
      <c r="P5101" s="88" t="b">
        <f aca="false">FALSE()</f>
        <v>0</v>
      </c>
      <c r="Q5101" s="88" t="b">
        <f aca="false">FALSE()</f>
        <v>0</v>
      </c>
      <c r="R5101" s="0" t="n">
        <v>0.0531</v>
      </c>
      <c r="T5101" s="0" t="n">
        <v>73.95836</v>
      </c>
      <c r="U5101" s="0" t="n">
        <v>0</v>
      </c>
      <c r="V5101" s="0" t="n">
        <v>0</v>
      </c>
      <c r="W5101" s="0" t="n">
        <v>0.0141300000000001</v>
      </c>
      <c r="X5101" s="0" t="n">
        <v>0.0631912810441447</v>
      </c>
      <c r="Y5101" s="0" t="n">
        <v>-0.223606797749978</v>
      </c>
      <c r="Z5101" s="0" t="n">
        <v>0.142041737377482</v>
      </c>
      <c r="AA5101" s="89" t="s">
        <v>327</v>
      </c>
      <c r="AB5101" s="0" t="n">
        <v>74.242443474755</v>
      </c>
      <c r="AC5101" s="0" t="n">
        <v>0.795822425767642</v>
      </c>
      <c r="AD5101" s="89" t="s">
        <v>98</v>
      </c>
      <c r="AE5101" s="0" t="n">
        <v>202601</v>
      </c>
      <c r="AF5101" s="90" t="n">
        <v>46046</v>
      </c>
      <c r="AG5101" s="0" t="n">
        <v>0.795822425767642</v>
      </c>
    </row>
    <row r="5102" customFormat="false" ht="15" hidden="false" customHeight="false" outlineLevel="0" collapsed="false">
      <c r="A5102" s="87" t="n">
        <v>46046.0194907407</v>
      </c>
      <c r="B5102" s="0" t="n">
        <v>73.7888</v>
      </c>
      <c r="C5102" s="88" t="b">
        <f aca="false">TRUE()</f>
        <v>1</v>
      </c>
      <c r="D5102" s="88" t="b">
        <f aca="false">FALSE()</f>
        <v>0</v>
      </c>
      <c r="E5102" s="0" t="n">
        <v>-0.114523474754961</v>
      </c>
      <c r="F5102" s="0" t="n">
        <v>-0.155445672704663</v>
      </c>
      <c r="G5102" s="0" t="n">
        <v>-0.453643474754969</v>
      </c>
      <c r="H5102" s="0" t="n">
        <v>-0.611029828118769</v>
      </c>
      <c r="I5102" s="0" t="n">
        <v>-0.282600000000002</v>
      </c>
      <c r="J5102" s="87"/>
      <c r="K5102" s="87"/>
      <c r="L5102" s="89" t="s">
        <v>326</v>
      </c>
      <c r="M5102" s="88" t="b">
        <f aca="false">FALSE()</f>
        <v>0</v>
      </c>
      <c r="N5102" s="0" t="n">
        <v>1</v>
      </c>
      <c r="O5102" s="0" t="n">
        <v>73.674276525245</v>
      </c>
      <c r="P5102" s="88" t="b">
        <f aca="false">FALSE()</f>
        <v>0</v>
      </c>
      <c r="Q5102" s="88" t="b">
        <f aca="false">FALSE()</f>
        <v>0</v>
      </c>
      <c r="R5102" s="0" t="n">
        <v>0.1082</v>
      </c>
      <c r="T5102" s="0" t="n">
        <v>73.95836</v>
      </c>
      <c r="U5102" s="0" t="n">
        <v>0</v>
      </c>
      <c r="V5102" s="0" t="n">
        <v>-0.282600000000002</v>
      </c>
      <c r="W5102" s="0" t="n">
        <v>0</v>
      </c>
      <c r="X5102" s="0" t="n">
        <v>0.0916875472231078</v>
      </c>
      <c r="Y5102" s="0" t="n">
        <v>-3.08220700148448</v>
      </c>
      <c r="Z5102" s="0" t="n">
        <v>0.142041737377482</v>
      </c>
      <c r="AA5102" s="89" t="s">
        <v>327</v>
      </c>
      <c r="AB5102" s="0" t="n">
        <v>74.242443474755</v>
      </c>
      <c r="AC5102" s="0" t="n">
        <v>-1.19373363865151</v>
      </c>
      <c r="AD5102" s="89" t="s">
        <v>98</v>
      </c>
      <c r="AE5102" s="0" t="n">
        <v>202601</v>
      </c>
      <c r="AF5102" s="90" t="n">
        <v>46046</v>
      </c>
      <c r="AG5102" s="0" t="n">
        <v>1.19373363865151</v>
      </c>
    </row>
    <row r="5103" customFormat="false" ht="15" hidden="false" customHeight="false" outlineLevel="0" collapsed="false">
      <c r="A5103" s="87" t="n">
        <v>46046.0299421296</v>
      </c>
      <c r="B5103" s="0" t="n">
        <v>74.0714</v>
      </c>
      <c r="C5103" s="88" t="b">
        <f aca="false">TRUE()</f>
        <v>1</v>
      </c>
      <c r="D5103" s="88" t="b">
        <f aca="false">FALSE()</f>
        <v>0</v>
      </c>
      <c r="E5103" s="0" t="n">
        <v>-0.375496546077358</v>
      </c>
      <c r="F5103" s="0" t="n">
        <v>-0.509521599544718</v>
      </c>
      <c r="G5103" s="0" t="n">
        <v>-0.17767654607735</v>
      </c>
      <c r="H5103" s="0" t="n">
        <v>-0.239297987722565</v>
      </c>
      <c r="I5103" s="0" t="n">
        <v>0.282600000000002</v>
      </c>
      <c r="J5103" s="87"/>
      <c r="K5103" s="87"/>
      <c r="L5103" s="89" t="s">
        <v>326</v>
      </c>
      <c r="M5103" s="88" t="b">
        <f aca="false">FALSE()</f>
        <v>0</v>
      </c>
      <c r="N5103" s="0" t="n">
        <v>2</v>
      </c>
      <c r="O5103" s="0" t="n">
        <v>73.6959034539226</v>
      </c>
      <c r="P5103" s="88" t="b">
        <f aca="false">TRUE()</f>
        <v>1</v>
      </c>
      <c r="Q5103" s="88" t="b">
        <f aca="false">FALSE()</f>
        <v>0</v>
      </c>
      <c r="R5103" s="0" t="n">
        <v>0.1048</v>
      </c>
      <c r="T5103" s="0" t="n">
        <v>73.97249</v>
      </c>
      <c r="U5103" s="0" t="n">
        <v>0</v>
      </c>
      <c r="V5103" s="0" t="n">
        <v>0.282600000000002</v>
      </c>
      <c r="W5103" s="0" t="n">
        <v>0.0141300000000001</v>
      </c>
      <c r="X5103" s="0" t="n">
        <v>0.111354139194687</v>
      </c>
      <c r="Y5103" s="0" t="n">
        <v>2.41095662847899</v>
      </c>
      <c r="Z5103" s="0" t="n">
        <v>0.138293273038676</v>
      </c>
      <c r="AA5103" s="89" t="s">
        <v>327</v>
      </c>
      <c r="AB5103" s="0" t="n">
        <v>74.2490765460774</v>
      </c>
      <c r="AC5103" s="0" t="n">
        <v>0.71521917029429</v>
      </c>
      <c r="AD5103" s="89" t="s">
        <v>98</v>
      </c>
      <c r="AE5103" s="0" t="n">
        <v>202601</v>
      </c>
      <c r="AF5103" s="90" t="n">
        <v>46046</v>
      </c>
      <c r="AG5103" s="0" t="n">
        <v>0.71521917029429</v>
      </c>
    </row>
    <row r="5104" customFormat="false" ht="15" hidden="false" customHeight="false" outlineLevel="0" collapsed="false">
      <c r="A5104" s="87" t="n">
        <v>46046.0403935185</v>
      </c>
      <c r="B5104" s="0" t="n">
        <v>73.7888</v>
      </c>
      <c r="C5104" s="88" t="b">
        <f aca="false">TRUE()</f>
        <v>1</v>
      </c>
      <c r="D5104" s="88" t="b">
        <f aca="false">FALSE()</f>
        <v>0</v>
      </c>
      <c r="E5104" s="0" t="n">
        <v>-0.0928965460773554</v>
      </c>
      <c r="F5104" s="0" t="n">
        <v>-0.126053880505635</v>
      </c>
      <c r="G5104" s="0" t="n">
        <v>-0.460276546077353</v>
      </c>
      <c r="H5104" s="0" t="n">
        <v>-0.619908782019282</v>
      </c>
      <c r="I5104" s="0" t="n">
        <v>-0.282600000000002</v>
      </c>
      <c r="J5104" s="87"/>
      <c r="K5104" s="87"/>
      <c r="L5104" s="89" t="s">
        <v>326</v>
      </c>
      <c r="M5104" s="88" t="b">
        <f aca="false">FALSE()</f>
        <v>0</v>
      </c>
      <c r="N5104" s="0" t="n">
        <v>3</v>
      </c>
      <c r="O5104" s="0" t="n">
        <v>73.6959034539226</v>
      </c>
      <c r="P5104" s="88" t="b">
        <f aca="false">TRUE()</f>
        <v>1</v>
      </c>
      <c r="Q5104" s="88" t="b">
        <f aca="false">FALSE()</f>
        <v>0</v>
      </c>
      <c r="R5104" s="0" t="n">
        <v>0.1743</v>
      </c>
      <c r="T5104" s="0" t="n">
        <v>73.97249</v>
      </c>
      <c r="U5104" s="0" t="n">
        <v>0</v>
      </c>
      <c r="V5104" s="0" t="n">
        <v>-0.282600000000002</v>
      </c>
      <c r="W5104" s="0" t="n">
        <v>0</v>
      </c>
      <c r="X5104" s="0" t="n">
        <v>0.129665772783643</v>
      </c>
      <c r="Y5104" s="0" t="n">
        <v>-2.17944947177034</v>
      </c>
      <c r="Z5104" s="0" t="n">
        <v>0.138293273038676</v>
      </c>
      <c r="AA5104" s="89" t="s">
        <v>327</v>
      </c>
      <c r="AB5104" s="0" t="n">
        <v>74.2490765460774</v>
      </c>
      <c r="AC5104" s="0" t="n">
        <v>-1.32826417340362</v>
      </c>
      <c r="AD5104" s="89" t="s">
        <v>98</v>
      </c>
      <c r="AE5104" s="0" t="n">
        <v>202601</v>
      </c>
      <c r="AF5104" s="90" t="n">
        <v>46046</v>
      </c>
      <c r="AG5104" s="0" t="n">
        <v>1.32826417340362</v>
      </c>
    </row>
    <row r="5105" customFormat="false" ht="15" hidden="false" customHeight="false" outlineLevel="0" collapsed="false">
      <c r="A5105" s="87" t="n">
        <v>46046.0508449074</v>
      </c>
      <c r="B5105" s="0" t="n">
        <v>73.7888</v>
      </c>
      <c r="C5105" s="88" t="b">
        <f aca="false">FALSE()</f>
        <v>0</v>
      </c>
      <c r="D5105" s="88" t="b">
        <f aca="false">FALSE()</f>
        <v>0</v>
      </c>
      <c r="E5105" s="0" t="n">
        <v>-0.0928965460773412</v>
      </c>
      <c r="F5105" s="0" t="n">
        <v>-0.126053880505615</v>
      </c>
      <c r="G5105" s="0" t="n">
        <v>-0.460276546077367</v>
      </c>
      <c r="H5105" s="0" t="n">
        <v>-0.619908782019301</v>
      </c>
      <c r="I5105" s="0" t="n">
        <v>0</v>
      </c>
      <c r="J5105" s="87"/>
      <c r="K5105" s="87"/>
      <c r="L5105" s="89" t="s">
        <v>326</v>
      </c>
      <c r="M5105" s="88" t="b">
        <f aca="false">FALSE()</f>
        <v>0</v>
      </c>
      <c r="N5105" s="0" t="n">
        <v>3</v>
      </c>
      <c r="O5105" s="0" t="n">
        <v>73.6959034539227</v>
      </c>
      <c r="P5105" s="88" t="b">
        <f aca="false">FALSE()</f>
        <v>0</v>
      </c>
      <c r="Q5105" s="88" t="b">
        <f aca="false">FALSE()</f>
        <v>0</v>
      </c>
      <c r="R5105" s="0" t="n">
        <v>0.1743</v>
      </c>
      <c r="T5105" s="0" t="n">
        <v>73.97249</v>
      </c>
      <c r="U5105" s="0" t="n">
        <v>0</v>
      </c>
      <c r="V5105" s="0" t="n">
        <v>0</v>
      </c>
      <c r="W5105" s="0" t="n">
        <v>0</v>
      </c>
      <c r="X5105" s="0" t="n">
        <v>0.129665772783643</v>
      </c>
      <c r="Y5105" s="0" t="n">
        <v>0</v>
      </c>
      <c r="Z5105" s="0" t="n">
        <v>0.138293273038676</v>
      </c>
      <c r="AA5105" s="89" t="s">
        <v>327</v>
      </c>
      <c r="AB5105" s="0" t="n">
        <v>74.2490765460774</v>
      </c>
      <c r="AC5105" s="0" t="n">
        <v>-1.32826417340373</v>
      </c>
      <c r="AD5105" s="89" t="s">
        <v>98</v>
      </c>
      <c r="AE5105" s="0" t="n">
        <v>202601</v>
      </c>
      <c r="AF5105" s="90" t="n">
        <v>46046</v>
      </c>
      <c r="AG5105" s="0" t="n">
        <v>1.32826417340373</v>
      </c>
    </row>
    <row r="5106" customFormat="false" ht="15" hidden="false" customHeight="false" outlineLevel="0" collapsed="false">
      <c r="A5106" s="87" t="n">
        <v>46046.0609375</v>
      </c>
      <c r="B5106" s="0" t="n">
        <v>73.7888</v>
      </c>
      <c r="C5106" s="88" t="b">
        <f aca="false">FALSE()</f>
        <v>0</v>
      </c>
      <c r="D5106" s="88" t="b">
        <f aca="false">FALSE()</f>
        <v>0</v>
      </c>
      <c r="E5106" s="0" t="n">
        <v>-0.0928965460773554</v>
      </c>
      <c r="F5106" s="0" t="n">
        <v>-0.126053880505635</v>
      </c>
      <c r="G5106" s="0" t="n">
        <v>-0.460276546077353</v>
      </c>
      <c r="H5106" s="0" t="n">
        <v>-0.619908782019282</v>
      </c>
      <c r="I5106" s="0" t="n">
        <v>0</v>
      </c>
      <c r="J5106" s="87"/>
      <c r="K5106" s="87"/>
      <c r="L5106" s="89" t="s">
        <v>326</v>
      </c>
      <c r="M5106" s="88" t="b">
        <f aca="false">FALSE()</f>
        <v>0</v>
      </c>
      <c r="N5106" s="0" t="n">
        <v>3</v>
      </c>
      <c r="O5106" s="0" t="n">
        <v>73.6959034539226</v>
      </c>
      <c r="P5106" s="88" t="b">
        <f aca="false">FALSE()</f>
        <v>0</v>
      </c>
      <c r="Q5106" s="88" t="b">
        <f aca="false">FALSE()</f>
        <v>0</v>
      </c>
      <c r="R5106" s="0" t="n">
        <v>0.1743</v>
      </c>
      <c r="T5106" s="0" t="n">
        <v>73.97249</v>
      </c>
      <c r="U5106" s="0" t="n">
        <v>0</v>
      </c>
      <c r="V5106" s="0" t="n">
        <v>0</v>
      </c>
      <c r="W5106" s="0" t="n">
        <v>0</v>
      </c>
      <c r="X5106" s="0" t="n">
        <v>0.129665772783643</v>
      </c>
      <c r="Y5106" s="0" t="n">
        <v>0</v>
      </c>
      <c r="Z5106" s="0" t="n">
        <v>0.138293273038676</v>
      </c>
      <c r="AA5106" s="89" t="s">
        <v>327</v>
      </c>
      <c r="AB5106" s="0" t="n">
        <v>74.2490765460774</v>
      </c>
      <c r="AC5106" s="0" t="n">
        <v>-1.32826417340362</v>
      </c>
      <c r="AD5106" s="89" t="s">
        <v>98</v>
      </c>
      <c r="AE5106" s="0" t="n">
        <v>202601</v>
      </c>
      <c r="AF5106" s="90" t="n">
        <v>46046</v>
      </c>
      <c r="AG5106" s="0" t="n">
        <v>1.32826417340362</v>
      </c>
    </row>
    <row r="5107" customFormat="false" ht="15" hidden="false" customHeight="false" outlineLevel="0" collapsed="false">
      <c r="A5107" s="87" t="n">
        <v>46046.0713888889</v>
      </c>
      <c r="B5107" s="0" t="n">
        <v>73.7888</v>
      </c>
      <c r="C5107" s="88" t="b">
        <f aca="false">FALSE()</f>
        <v>0</v>
      </c>
      <c r="D5107" s="88" t="b">
        <f aca="false">FALSE()</f>
        <v>0</v>
      </c>
      <c r="E5107" s="0" t="n">
        <v>-0.0928965460773554</v>
      </c>
      <c r="F5107" s="0" t="n">
        <v>-0.126053880505635</v>
      </c>
      <c r="G5107" s="0" t="n">
        <v>-0.460276546077353</v>
      </c>
      <c r="H5107" s="0" t="n">
        <v>-0.619908782019282</v>
      </c>
      <c r="I5107" s="0" t="n">
        <v>0</v>
      </c>
      <c r="J5107" s="87"/>
      <c r="K5107" s="87"/>
      <c r="L5107" s="89" t="s">
        <v>326</v>
      </c>
      <c r="M5107" s="88" t="b">
        <f aca="false">FALSE()</f>
        <v>0</v>
      </c>
      <c r="N5107" s="0" t="n">
        <v>3</v>
      </c>
      <c r="O5107" s="0" t="n">
        <v>73.6959034539226</v>
      </c>
      <c r="P5107" s="88" t="b">
        <f aca="false">FALSE()</f>
        <v>0</v>
      </c>
      <c r="Q5107" s="88" t="b">
        <f aca="false">FALSE()</f>
        <v>0</v>
      </c>
      <c r="R5107" s="0" t="n">
        <v>0.1743</v>
      </c>
      <c r="T5107" s="0" t="n">
        <v>73.97249</v>
      </c>
      <c r="U5107" s="0" t="n">
        <v>0</v>
      </c>
      <c r="V5107" s="0" t="n">
        <v>0</v>
      </c>
      <c r="W5107" s="0" t="n">
        <v>0</v>
      </c>
      <c r="X5107" s="0" t="n">
        <v>0.129665772783643</v>
      </c>
      <c r="Y5107" s="0" t="n">
        <v>0</v>
      </c>
      <c r="Z5107" s="0" t="n">
        <v>0.138293273038676</v>
      </c>
      <c r="AA5107" s="89" t="s">
        <v>327</v>
      </c>
      <c r="AB5107" s="0" t="n">
        <v>74.2490765460774</v>
      </c>
      <c r="AC5107" s="0" t="n">
        <v>-1.32826417340362</v>
      </c>
      <c r="AD5107" s="89" t="s">
        <v>98</v>
      </c>
      <c r="AE5107" s="0" t="n">
        <v>202601</v>
      </c>
      <c r="AF5107" s="90" t="n">
        <v>46046</v>
      </c>
      <c r="AG5107" s="0" t="n">
        <v>1.32826417340362</v>
      </c>
    </row>
    <row r="5108" customFormat="false" ht="15" hidden="false" customHeight="false" outlineLevel="0" collapsed="false">
      <c r="A5108" s="87" t="n">
        <v>46046.0818402778</v>
      </c>
      <c r="B5108" s="0" t="n">
        <v>73.7888</v>
      </c>
      <c r="C5108" s="88" t="b">
        <f aca="false">FALSE()</f>
        <v>0</v>
      </c>
      <c r="D5108" s="88" t="b">
        <f aca="false">FALSE()</f>
        <v>0</v>
      </c>
      <c r="E5108" s="0" t="n">
        <v>-0.0928965460773554</v>
      </c>
      <c r="F5108" s="0" t="n">
        <v>-0.126053880505635</v>
      </c>
      <c r="G5108" s="0" t="n">
        <v>-0.460276546077353</v>
      </c>
      <c r="H5108" s="0" t="n">
        <v>-0.619908782019282</v>
      </c>
      <c r="I5108" s="0" t="n">
        <v>0</v>
      </c>
      <c r="J5108" s="87"/>
      <c r="K5108" s="87"/>
      <c r="L5108" s="89" t="s">
        <v>326</v>
      </c>
      <c r="M5108" s="88" t="b">
        <f aca="false">FALSE()</f>
        <v>0</v>
      </c>
      <c r="N5108" s="0" t="n">
        <v>3</v>
      </c>
      <c r="O5108" s="0" t="n">
        <v>73.6959034539226</v>
      </c>
      <c r="P5108" s="88" t="b">
        <f aca="false">FALSE()</f>
        <v>0</v>
      </c>
      <c r="Q5108" s="88" t="b">
        <f aca="false">FALSE()</f>
        <v>0</v>
      </c>
      <c r="R5108" s="0" t="n">
        <v>0.1743</v>
      </c>
      <c r="T5108" s="0" t="n">
        <v>73.97249</v>
      </c>
      <c r="U5108" s="0" t="n">
        <v>0</v>
      </c>
      <c r="V5108" s="0" t="n">
        <v>0</v>
      </c>
      <c r="W5108" s="0" t="n">
        <v>0</v>
      </c>
      <c r="X5108" s="0" t="n">
        <v>0.129665772783643</v>
      </c>
      <c r="Y5108" s="0" t="n">
        <v>0</v>
      </c>
      <c r="Z5108" s="0" t="n">
        <v>0.138293273038676</v>
      </c>
      <c r="AA5108" s="89" t="s">
        <v>327</v>
      </c>
      <c r="AB5108" s="0" t="n">
        <v>74.2490765460774</v>
      </c>
      <c r="AC5108" s="0" t="n">
        <v>-1.32826417340362</v>
      </c>
      <c r="AD5108" s="89" t="s">
        <v>98</v>
      </c>
      <c r="AE5108" s="0" t="n">
        <v>202601</v>
      </c>
      <c r="AF5108" s="90" t="n">
        <v>46046</v>
      </c>
      <c r="AG5108" s="0" t="n">
        <v>1.32826417340362</v>
      </c>
    </row>
    <row r="5109" customFormat="false" ht="15" hidden="false" customHeight="false" outlineLevel="0" collapsed="false">
      <c r="A5109" s="87" t="n">
        <v>46046.0922916667</v>
      </c>
      <c r="B5109" s="0" t="n">
        <v>73.7888</v>
      </c>
      <c r="C5109" s="88" t="b">
        <f aca="false">FALSE()</f>
        <v>0</v>
      </c>
      <c r="D5109" s="88" t="b">
        <f aca="false">FALSE()</f>
        <v>0</v>
      </c>
      <c r="E5109" s="0" t="n">
        <v>-0.0928965460773554</v>
      </c>
      <c r="F5109" s="0" t="n">
        <v>-0.126053880505635</v>
      </c>
      <c r="G5109" s="0" t="n">
        <v>-0.460276546077353</v>
      </c>
      <c r="H5109" s="0" t="n">
        <v>-0.619908782019282</v>
      </c>
      <c r="I5109" s="0" t="n">
        <v>0</v>
      </c>
      <c r="J5109" s="87"/>
      <c r="K5109" s="87"/>
      <c r="L5109" s="89" t="s">
        <v>326</v>
      </c>
      <c r="M5109" s="88" t="b">
        <f aca="false">FALSE()</f>
        <v>0</v>
      </c>
      <c r="N5109" s="0" t="n">
        <v>3</v>
      </c>
      <c r="O5109" s="0" t="n">
        <v>73.6959034539226</v>
      </c>
      <c r="P5109" s="88" t="b">
        <f aca="false">FALSE()</f>
        <v>0</v>
      </c>
      <c r="Q5109" s="88" t="b">
        <f aca="false">FALSE()</f>
        <v>0</v>
      </c>
      <c r="R5109" s="0" t="n">
        <v>0.1743</v>
      </c>
      <c r="T5109" s="0" t="n">
        <v>73.97249</v>
      </c>
      <c r="U5109" s="0" t="n">
        <v>0</v>
      </c>
      <c r="V5109" s="0" t="n">
        <v>0</v>
      </c>
      <c r="W5109" s="0" t="n">
        <v>0</v>
      </c>
      <c r="X5109" s="0" t="n">
        <v>0.129665772783643</v>
      </c>
      <c r="Y5109" s="0" t="n">
        <v>0</v>
      </c>
      <c r="Z5109" s="0" t="n">
        <v>0.138293273038676</v>
      </c>
      <c r="AA5109" s="89" t="s">
        <v>327</v>
      </c>
      <c r="AB5109" s="0" t="n">
        <v>74.2490765460774</v>
      </c>
      <c r="AC5109" s="0" t="n">
        <v>-1.32826417340362</v>
      </c>
      <c r="AD5109" s="89" t="s">
        <v>98</v>
      </c>
      <c r="AE5109" s="0" t="n">
        <v>202601</v>
      </c>
      <c r="AF5109" s="90" t="n">
        <v>46046</v>
      </c>
      <c r="AG5109" s="0" t="n">
        <v>1.32826417340362</v>
      </c>
    </row>
    <row r="5110" customFormat="false" ht="15" hidden="false" customHeight="false" outlineLevel="0" collapsed="false">
      <c r="A5110" s="87" t="n">
        <v>46046.1023958333</v>
      </c>
      <c r="B5110" s="0" t="n">
        <v>73.5062</v>
      </c>
      <c r="C5110" s="88" t="b">
        <f aca="false">TRUE()</f>
        <v>1</v>
      </c>
      <c r="D5110" s="88" t="b">
        <f aca="false">FALSE()</f>
        <v>0</v>
      </c>
      <c r="E5110" s="0" t="n">
        <v>0.0961940338017228</v>
      </c>
      <c r="F5110" s="0" t="n">
        <v>0.130694164319636</v>
      </c>
      <c r="G5110" s="0" t="n">
        <v>-0.779865966198273</v>
      </c>
      <c r="H5110" s="0" t="n">
        <v>-1.04981459989162</v>
      </c>
      <c r="I5110" s="0" t="n">
        <v>-0.282599999999988</v>
      </c>
      <c r="J5110" s="87" t="n">
        <v>46046.1853125</v>
      </c>
      <c r="K5110" s="87" t="n">
        <v>46046.1023958333</v>
      </c>
      <c r="L5110" s="89" t="s">
        <v>152</v>
      </c>
      <c r="M5110" s="88" t="b">
        <f aca="false">TRUE()</f>
        <v>1</v>
      </c>
      <c r="N5110" s="0" t="n">
        <v>4</v>
      </c>
      <c r="O5110" s="0" t="n">
        <v>73.6023940338017</v>
      </c>
      <c r="P5110" s="88" t="b">
        <f aca="false">TRUE()</f>
        <v>1</v>
      </c>
      <c r="Q5110" s="88" t="b">
        <f aca="false">FALSE()</f>
        <v>0</v>
      </c>
      <c r="R5110" s="0" t="n">
        <v>0.3423</v>
      </c>
      <c r="S5110" s="0" t="n">
        <v>2.56280814960196</v>
      </c>
      <c r="T5110" s="0" t="n">
        <v>73.94423</v>
      </c>
      <c r="U5110" s="0" t="n">
        <v>1</v>
      </c>
      <c r="V5110" s="0" t="n">
        <v>-0.282599999999988</v>
      </c>
      <c r="W5110" s="0" t="n">
        <v>-0.0282599999999995</v>
      </c>
      <c r="X5110" s="0" t="n">
        <v>0.126382562088288</v>
      </c>
      <c r="Y5110" s="0" t="n">
        <v>-2.01246117974973</v>
      </c>
      <c r="Z5110" s="0" t="n">
        <v>0.170917983099137</v>
      </c>
      <c r="AA5110" s="89" t="s">
        <v>155</v>
      </c>
      <c r="AB5110" s="0" t="n">
        <v>74.2860659661983</v>
      </c>
      <c r="AC5110" s="0" t="n">
        <v>-2.56280814960196</v>
      </c>
      <c r="AD5110" s="89" t="s">
        <v>98</v>
      </c>
      <c r="AE5110" s="0" t="n">
        <v>202601</v>
      </c>
      <c r="AF5110" s="90" t="n">
        <v>46046</v>
      </c>
      <c r="AG5110" s="0" t="n">
        <v>2.56280814960196</v>
      </c>
    </row>
    <row r="5111" customFormat="false" ht="15" hidden="false" customHeight="false" outlineLevel="0" collapsed="false">
      <c r="A5111" s="87" t="n">
        <v>46046.1128356482</v>
      </c>
      <c r="B5111" s="0" t="n">
        <v>73.5062</v>
      </c>
      <c r="C5111" s="88" t="b">
        <f aca="false">FALSE()</f>
        <v>0</v>
      </c>
      <c r="D5111" s="88" t="b">
        <f aca="false">FALSE()</f>
        <v>0</v>
      </c>
      <c r="E5111" s="0" t="n">
        <v>0.0218547347038366</v>
      </c>
      <c r="F5111" s="0" t="n">
        <v>0.0297229877530292</v>
      </c>
      <c r="G5111" s="0" t="n">
        <v>-0.797685265296153</v>
      </c>
      <c r="H5111" s="0" t="n">
        <v>-1.07354448888922</v>
      </c>
      <c r="I5111" s="0" t="n">
        <v>0</v>
      </c>
      <c r="J5111" s="87"/>
      <c r="K5111" s="87" t="n">
        <v>46046.1023958333</v>
      </c>
      <c r="L5111" s="89" t="s">
        <v>152</v>
      </c>
      <c r="M5111" s="88" t="b">
        <f aca="false">TRUE()</f>
        <v>1</v>
      </c>
      <c r="N5111" s="0" t="n">
        <v>4</v>
      </c>
      <c r="O5111" s="0" t="n">
        <v>73.5280547347038</v>
      </c>
      <c r="P5111" s="88" t="b">
        <f aca="false">FALSE()</f>
        <v>0</v>
      </c>
      <c r="Q5111" s="88" t="b">
        <f aca="false">FALSE()</f>
        <v>0</v>
      </c>
      <c r="R5111" s="0" t="n">
        <v>0.3694</v>
      </c>
      <c r="S5111" s="0" t="n">
        <v>2.33774301440718</v>
      </c>
      <c r="T5111" s="0" t="n">
        <v>73.91597</v>
      </c>
      <c r="U5111" s="0" t="n">
        <v>2</v>
      </c>
      <c r="V5111" s="0" t="n">
        <v>0</v>
      </c>
      <c r="W5111" s="0" t="n">
        <v>-0.0282599999999995</v>
      </c>
      <c r="X5111" s="0" t="n">
        <v>0.126382562088288</v>
      </c>
      <c r="Y5111" s="0" t="n">
        <v>0.223606797749976</v>
      </c>
      <c r="Z5111" s="0" t="n">
        <v>0.193957632648076</v>
      </c>
      <c r="AA5111" s="89" t="s">
        <v>154</v>
      </c>
      <c r="AB5111" s="0" t="n">
        <v>74.3038852652962</v>
      </c>
      <c r="AC5111" s="0" t="n">
        <v>-2.1126778792124</v>
      </c>
      <c r="AD5111" s="89" t="s">
        <v>98</v>
      </c>
      <c r="AE5111" s="0" t="n">
        <v>202601</v>
      </c>
      <c r="AF5111" s="90" t="n">
        <v>46046</v>
      </c>
      <c r="AG5111" s="0" t="n">
        <v>2.1126778792124</v>
      </c>
    </row>
    <row r="5112" customFormat="false" ht="15" hidden="false" customHeight="false" outlineLevel="0" collapsed="false">
      <c r="A5112" s="87" t="n">
        <v>46046.123287037</v>
      </c>
      <c r="B5112" s="0" t="n">
        <v>73.5062</v>
      </c>
      <c r="C5112" s="88" t="b">
        <f aca="false">FALSE()</f>
        <v>0</v>
      </c>
      <c r="D5112" s="88" t="b">
        <f aca="false">FALSE()</f>
        <v>0</v>
      </c>
      <c r="E5112" s="0" t="n">
        <v>-0.0396543304699861</v>
      </c>
      <c r="F5112" s="0" t="n">
        <v>-0.0539760378123135</v>
      </c>
      <c r="G5112" s="0" t="n">
        <v>-0.802674330469969</v>
      </c>
      <c r="H5112" s="0" t="n">
        <v>-1.08018636764739</v>
      </c>
      <c r="I5112" s="0" t="n">
        <v>0</v>
      </c>
      <c r="J5112" s="87"/>
      <c r="K5112" s="87" t="n">
        <v>46046.1023958333</v>
      </c>
      <c r="L5112" s="89" t="s">
        <v>326</v>
      </c>
      <c r="M5112" s="88" t="b">
        <f aca="false">FALSE()</f>
        <v>0</v>
      </c>
      <c r="N5112" s="0" t="n">
        <v>3</v>
      </c>
      <c r="O5112" s="0" t="n">
        <v>73.46654566953</v>
      </c>
      <c r="P5112" s="88" t="b">
        <f aca="false">FALSE()</f>
        <v>0</v>
      </c>
      <c r="Q5112" s="88" t="b">
        <f aca="false">FALSE()</f>
        <v>0</v>
      </c>
      <c r="R5112" s="0" t="n">
        <v>0.3779</v>
      </c>
      <c r="S5112" s="0" t="n">
        <v>2.16239263812495</v>
      </c>
      <c r="T5112" s="0" t="n">
        <v>73.88771</v>
      </c>
      <c r="U5112" s="0" t="n">
        <v>3</v>
      </c>
      <c r="V5112" s="0" t="n">
        <v>0</v>
      </c>
      <c r="W5112" s="0" t="n">
        <v>-0.0282599999999995</v>
      </c>
      <c r="X5112" s="0" t="n">
        <v>0.126382562088288</v>
      </c>
      <c r="Y5112" s="0" t="n">
        <v>0.223606797749976</v>
      </c>
      <c r="Z5112" s="0" t="n">
        <v>0.210582165234991</v>
      </c>
      <c r="AA5112" s="89" t="s">
        <v>153</v>
      </c>
      <c r="AB5112" s="0" t="n">
        <v>74.30887433047</v>
      </c>
      <c r="AC5112" s="0" t="n">
        <v>-1.8116918855605</v>
      </c>
      <c r="AD5112" s="89" t="s">
        <v>98</v>
      </c>
      <c r="AE5112" s="0" t="n">
        <v>202601</v>
      </c>
      <c r="AF5112" s="90" t="n">
        <v>46046</v>
      </c>
      <c r="AG5112" s="0" t="n">
        <v>1.8116918855605</v>
      </c>
    </row>
    <row r="5113" customFormat="false" ht="15" hidden="false" customHeight="false" outlineLevel="0" collapsed="false">
      <c r="A5113" s="87" t="n">
        <v>46046.1337384259</v>
      </c>
      <c r="B5113" s="0" t="n">
        <v>73.5062</v>
      </c>
      <c r="C5113" s="88" t="b">
        <f aca="false">FALSE()</f>
        <v>0</v>
      </c>
      <c r="D5113" s="88" t="b">
        <f aca="false">FALSE()</f>
        <v>0</v>
      </c>
      <c r="E5113" s="0" t="n">
        <v>-0.0912218758459886</v>
      </c>
      <c r="F5113" s="0" t="n">
        <v>-0.124255129098753</v>
      </c>
      <c r="G5113" s="0" t="n">
        <v>-0.797721875845966</v>
      </c>
      <c r="H5113" s="0" t="n">
        <v>-1.07359323129521</v>
      </c>
      <c r="I5113" s="0" t="n">
        <v>0</v>
      </c>
      <c r="J5113" s="87"/>
      <c r="K5113" s="87" t="n">
        <v>46046.1023958333</v>
      </c>
      <c r="L5113" s="89" t="s">
        <v>326</v>
      </c>
      <c r="M5113" s="88" t="b">
        <f aca="false">FALSE()</f>
        <v>0</v>
      </c>
      <c r="N5113" s="0" t="n">
        <v>2</v>
      </c>
      <c r="O5113" s="0" t="n">
        <v>73.414978124154</v>
      </c>
      <c r="P5113" s="88" t="b">
        <f aca="false">FALSE()</f>
        <v>0</v>
      </c>
      <c r="Q5113" s="88" t="b">
        <f aca="false">FALSE()</f>
        <v>0</v>
      </c>
      <c r="R5113" s="0" t="n">
        <v>0.3917</v>
      </c>
      <c r="S5113" s="0" t="n">
        <v>2.01917620193407</v>
      </c>
      <c r="T5113" s="0" t="n">
        <v>73.85945</v>
      </c>
      <c r="U5113" s="0" t="n">
        <v>4</v>
      </c>
      <c r="V5113" s="0" t="n">
        <v>0</v>
      </c>
      <c r="W5113" s="0" t="n">
        <v>-0.0282599999999995</v>
      </c>
      <c r="X5113" s="0" t="n">
        <v>0.126382562088288</v>
      </c>
      <c r="Y5113" s="0" t="n">
        <v>0.223606797749976</v>
      </c>
      <c r="Z5113" s="0" t="n">
        <v>0.222235937922987</v>
      </c>
      <c r="AA5113" s="89" t="s">
        <v>153</v>
      </c>
      <c r="AB5113" s="0" t="n">
        <v>74.303921875846</v>
      </c>
      <c r="AC5113" s="0" t="n">
        <v>-1.58952689336143</v>
      </c>
      <c r="AD5113" s="89" t="s">
        <v>98</v>
      </c>
      <c r="AE5113" s="0" t="n">
        <v>202601</v>
      </c>
      <c r="AF5113" s="90" t="n">
        <v>46046</v>
      </c>
      <c r="AG5113" s="0" t="n">
        <v>1.58952689336143</v>
      </c>
    </row>
    <row r="5114" customFormat="false" ht="15" hidden="false" customHeight="false" outlineLevel="0" collapsed="false">
      <c r="A5114" s="87" t="n">
        <v>46046.1438425926</v>
      </c>
      <c r="B5114" s="0" t="n">
        <v>73.5062</v>
      </c>
      <c r="C5114" s="88" t="b">
        <f aca="false">FALSE()</f>
        <v>0</v>
      </c>
      <c r="D5114" s="88" t="b">
        <f aca="false">FALSE()</f>
        <v>0</v>
      </c>
      <c r="E5114" s="0" t="n">
        <v>-0.134363696538117</v>
      </c>
      <c r="F5114" s="0" t="n">
        <v>-0.183127073421463</v>
      </c>
      <c r="G5114" s="0" t="n">
        <v>-0.784343696538087</v>
      </c>
      <c r="H5114" s="0" t="n">
        <v>-1.05577864625944</v>
      </c>
      <c r="I5114" s="0" t="n">
        <v>0</v>
      </c>
      <c r="J5114" s="87"/>
      <c r="K5114" s="87" t="n">
        <v>46046.1023958333</v>
      </c>
      <c r="L5114" s="89" t="s">
        <v>326</v>
      </c>
      <c r="M5114" s="88" t="b">
        <f aca="false">FALSE()</f>
        <v>0</v>
      </c>
      <c r="N5114" s="0" t="n">
        <v>1</v>
      </c>
      <c r="O5114" s="0" t="n">
        <v>73.3718363034619</v>
      </c>
      <c r="P5114" s="88" t="b">
        <f aca="false">FALSE()</f>
        <v>0</v>
      </c>
      <c r="Q5114" s="88" t="b">
        <f aca="false">FALSE()</f>
        <v>0</v>
      </c>
      <c r="R5114" s="0" t="n">
        <v>0.4086</v>
      </c>
      <c r="S5114" s="0" t="n">
        <v>1.8983385753244</v>
      </c>
      <c r="T5114" s="0" t="n">
        <v>73.83119</v>
      </c>
      <c r="U5114" s="0" t="n">
        <v>5</v>
      </c>
      <c r="V5114" s="0" t="n">
        <v>0</v>
      </c>
      <c r="W5114" s="0" t="n">
        <v>-0.0282599999999995</v>
      </c>
      <c r="X5114" s="0" t="n">
        <v>0.126382562088288</v>
      </c>
      <c r="Y5114" s="0" t="n">
        <v>0.223606797749976</v>
      </c>
      <c r="Z5114" s="0" t="n">
        <v>0.229676848269051</v>
      </c>
      <c r="AA5114" s="89" t="s">
        <v>153</v>
      </c>
      <c r="AB5114" s="0" t="n">
        <v>74.2905436965381</v>
      </c>
      <c r="AC5114" s="0" t="n">
        <v>-1.41498806888573</v>
      </c>
      <c r="AD5114" s="89" t="s">
        <v>98</v>
      </c>
      <c r="AE5114" s="0" t="n">
        <v>202601</v>
      </c>
      <c r="AF5114" s="90" t="n">
        <v>46046</v>
      </c>
      <c r="AG5114" s="0" t="n">
        <v>1.41498806888573</v>
      </c>
    </row>
    <row r="5115" customFormat="false" ht="15" hidden="false" customHeight="false" outlineLevel="0" collapsed="false">
      <c r="A5115" s="87" t="n">
        <v>46046.1542939815</v>
      </c>
      <c r="B5115" s="0" t="n">
        <v>73.5062</v>
      </c>
      <c r="C5115" s="88" t="b">
        <f aca="false">FALSE()</f>
        <v>0</v>
      </c>
      <c r="D5115" s="88" t="b">
        <f aca="false">FALSE()</f>
        <v>0</v>
      </c>
      <c r="E5115" s="0" t="n">
        <v>-0.169886655913373</v>
      </c>
      <c r="F5115" s="0" t="n">
        <v>-0.231654208081448</v>
      </c>
      <c r="G5115" s="0" t="n">
        <v>-0.763346655913338</v>
      </c>
      <c r="H5115" s="0" t="n">
        <v>-1.02780572964836</v>
      </c>
      <c r="I5115" s="0" t="n">
        <v>0</v>
      </c>
      <c r="J5115" s="87"/>
      <c r="K5115" s="87" t="n">
        <v>46046.1023958333</v>
      </c>
      <c r="L5115" s="89" t="s">
        <v>326</v>
      </c>
      <c r="M5115" s="88" t="b">
        <f aca="false">FALSE()</f>
        <v>0</v>
      </c>
      <c r="N5115" s="0" t="n">
        <v>1</v>
      </c>
      <c r="O5115" s="0" t="n">
        <v>73.3363133440866</v>
      </c>
      <c r="P5115" s="88" t="b">
        <f aca="false">FALSE()</f>
        <v>0</v>
      </c>
      <c r="Q5115" s="88" t="b">
        <f aca="false">FALSE()</f>
        <v>0</v>
      </c>
      <c r="R5115" s="0" t="n">
        <v>0.4562</v>
      </c>
      <c r="S5115" s="0" t="n">
        <v>1.79392152901722</v>
      </c>
      <c r="T5115" s="0" t="n">
        <v>73.80293</v>
      </c>
      <c r="U5115" s="0" t="n">
        <v>6</v>
      </c>
      <c r="V5115" s="0" t="n">
        <v>0</v>
      </c>
      <c r="W5115" s="0" t="n">
        <v>-0.0282599999999995</v>
      </c>
      <c r="X5115" s="0" t="n">
        <v>0.126382562088288</v>
      </c>
      <c r="Y5115" s="0" t="n">
        <v>0.223606797749976</v>
      </c>
      <c r="Z5115" s="0" t="n">
        <v>0.233308327956679</v>
      </c>
      <c r="AA5115" s="89" t="s">
        <v>153</v>
      </c>
      <c r="AB5115" s="0" t="n">
        <v>74.2695466559134</v>
      </c>
      <c r="AC5115" s="0" t="n">
        <v>-1.27183629748133</v>
      </c>
      <c r="AD5115" s="89" t="s">
        <v>98</v>
      </c>
      <c r="AE5115" s="0" t="n">
        <v>202601</v>
      </c>
      <c r="AF5115" s="90" t="n">
        <v>46046</v>
      </c>
      <c r="AG5115" s="0" t="n">
        <v>1.27183629748133</v>
      </c>
    </row>
    <row r="5116" customFormat="false" ht="15" hidden="false" customHeight="false" outlineLevel="0" collapsed="false">
      <c r="A5116" s="87" t="n">
        <v>46046.1647569445</v>
      </c>
      <c r="B5116" s="0" t="n">
        <v>73.5062</v>
      </c>
      <c r="C5116" s="88" t="b">
        <f aca="false">FALSE()</f>
        <v>0</v>
      </c>
      <c r="D5116" s="88" t="b">
        <f aca="false">TRUE()</f>
        <v>1</v>
      </c>
      <c r="E5116" s="0" t="n">
        <v>-0.198146655913277</v>
      </c>
      <c r="F5116" s="0" t="n">
        <v>-0.270293162721474</v>
      </c>
      <c r="G5116" s="0" t="n">
        <v>-0.735086655913264</v>
      </c>
      <c r="H5116" s="0" t="n">
        <v>-0.990131891598507</v>
      </c>
      <c r="I5116" s="0" t="n">
        <v>0</v>
      </c>
      <c r="J5116" s="87"/>
      <c r="K5116" s="87" t="n">
        <v>46046.1023958333</v>
      </c>
      <c r="L5116" s="89" t="s">
        <v>326</v>
      </c>
      <c r="M5116" s="88" t="b">
        <f aca="false">FALSE()</f>
        <v>0</v>
      </c>
      <c r="N5116" s="0" t="n">
        <v>1</v>
      </c>
      <c r="O5116" s="0" t="n">
        <v>73.3080533440867</v>
      </c>
      <c r="P5116" s="88" t="b">
        <f aca="false">FALSE()</f>
        <v>0</v>
      </c>
      <c r="Q5116" s="88" t="b">
        <f aca="false">FALSE()</f>
        <v>0</v>
      </c>
      <c r="R5116" s="0" t="n">
        <v>0.5053</v>
      </c>
      <c r="S5116" s="0" t="n">
        <v>1.70203402930831</v>
      </c>
      <c r="T5116" s="0" t="n">
        <v>73.77467</v>
      </c>
      <c r="U5116" s="0" t="n">
        <v>7</v>
      </c>
      <c r="V5116" s="0" t="n">
        <v>0</v>
      </c>
      <c r="W5116" s="0" t="n">
        <v>-0.0282599999999995</v>
      </c>
      <c r="X5116" s="0" t="n">
        <v>0.126382562088288</v>
      </c>
      <c r="Y5116" s="0" t="n">
        <v>0.223606797749976</v>
      </c>
      <c r="Z5116" s="0" t="n">
        <v>0.233308327956634</v>
      </c>
      <c r="AA5116" s="89" t="s">
        <v>15</v>
      </c>
      <c r="AB5116" s="0" t="n">
        <v>74.2412866559133</v>
      </c>
      <c r="AC5116" s="0" t="n">
        <v>-1.1507090310548</v>
      </c>
      <c r="AD5116" s="89" t="s">
        <v>98</v>
      </c>
      <c r="AE5116" s="0" t="n">
        <v>202601</v>
      </c>
      <c r="AF5116" s="90" t="n">
        <v>46046</v>
      </c>
      <c r="AG5116" s="0" t="n">
        <v>1.1507090310548</v>
      </c>
    </row>
    <row r="5117" customFormat="false" ht="15" hidden="false" customHeight="false" outlineLevel="0" collapsed="false">
      <c r="A5117" s="87" t="n">
        <v>46046.1752083333</v>
      </c>
      <c r="B5117" s="0" t="n">
        <v>73.5062</v>
      </c>
      <c r="C5117" s="88" t="b">
        <f aca="false">FALSE()</f>
        <v>0</v>
      </c>
      <c r="D5117" s="88" t="b">
        <f aca="false">TRUE()</f>
        <v>1</v>
      </c>
      <c r="E5117" s="0" t="n">
        <v>-0.219143696537827</v>
      </c>
      <c r="F5117" s="0" t="n">
        <v>-0.299021010791335</v>
      </c>
      <c r="G5117" s="0" t="n">
        <v>-0.699563696537808</v>
      </c>
      <c r="H5117" s="0" t="n">
        <v>-0.942734986730482</v>
      </c>
      <c r="I5117" s="0" t="n">
        <v>0</v>
      </c>
      <c r="J5117" s="87"/>
      <c r="K5117" s="87" t="n">
        <v>46046.1023958333</v>
      </c>
      <c r="L5117" s="89" t="s">
        <v>326</v>
      </c>
      <c r="M5117" s="88" t="b">
        <f aca="false">FALSE()</f>
        <v>0</v>
      </c>
      <c r="N5117" s="0" t="n">
        <v>1</v>
      </c>
      <c r="O5117" s="0" t="n">
        <v>73.2870563034622</v>
      </c>
      <c r="P5117" s="88" t="b">
        <f aca="false">FALSE()</f>
        <v>0</v>
      </c>
      <c r="Q5117" s="88" t="b">
        <f aca="false">FALSE()</f>
        <v>0</v>
      </c>
      <c r="R5117" s="0" t="n">
        <v>0.4983</v>
      </c>
      <c r="S5117" s="0" t="n">
        <v>1.62001236896581</v>
      </c>
      <c r="T5117" s="0" t="n">
        <v>73.74641</v>
      </c>
      <c r="U5117" s="0" t="n">
        <v>8</v>
      </c>
      <c r="V5117" s="0" t="n">
        <v>0</v>
      </c>
      <c r="W5117" s="0" t="n">
        <v>-0.0282599999999995</v>
      </c>
      <c r="X5117" s="0" t="n">
        <v>0.126382562088288</v>
      </c>
      <c r="Y5117" s="0" t="n">
        <v>0.223606797749976</v>
      </c>
      <c r="Z5117" s="0" t="n">
        <v>0.229676848268912</v>
      </c>
      <c r="AA5117" s="89" t="s">
        <v>15</v>
      </c>
      <c r="AB5117" s="0" t="n">
        <v>74.2057636965378</v>
      </c>
      <c r="AC5117" s="0" t="n">
        <v>-1.04586074656835</v>
      </c>
      <c r="AD5117" s="89" t="s">
        <v>98</v>
      </c>
      <c r="AE5117" s="0" t="n">
        <v>202601</v>
      </c>
      <c r="AF5117" s="90" t="n">
        <v>46046</v>
      </c>
      <c r="AG5117" s="0" t="n">
        <v>1.04586074656835</v>
      </c>
    </row>
    <row r="5118" customFormat="false" ht="15" hidden="false" customHeight="false" outlineLevel="0" collapsed="false">
      <c r="A5118" s="87" t="n">
        <v>46046.1853125</v>
      </c>
      <c r="B5118" s="0" t="n">
        <v>73.5062</v>
      </c>
      <c r="C5118" s="88" t="b">
        <f aca="false">FALSE()</f>
        <v>0</v>
      </c>
      <c r="D5118" s="88" t="b">
        <f aca="false">FALSE()</f>
        <v>0</v>
      </c>
      <c r="E5118" s="0" t="n">
        <v>-0.232521875845492</v>
      </c>
      <c r="F5118" s="0" t="n">
        <v>-0.31733342968195</v>
      </c>
      <c r="G5118" s="0" t="n">
        <v>-0.656421875845496</v>
      </c>
      <c r="H5118" s="0" t="n">
        <v>-0.885111474273929</v>
      </c>
      <c r="I5118" s="0" t="n">
        <v>0</v>
      </c>
      <c r="J5118" s="87"/>
      <c r="K5118" s="87"/>
      <c r="L5118" s="89" t="s">
        <v>326</v>
      </c>
      <c r="M5118" s="88" t="b">
        <f aca="false">FALSE()</f>
        <v>0</v>
      </c>
      <c r="N5118" s="0" t="n">
        <v>1</v>
      </c>
      <c r="O5118" s="0" t="n">
        <v>73.2736781241545</v>
      </c>
      <c r="P5118" s="88" t="b">
        <f aca="false">FALSE()</f>
        <v>0</v>
      </c>
      <c r="Q5118" s="88" t="b">
        <f aca="false">FALSE()</f>
        <v>0</v>
      </c>
      <c r="R5118" s="0" t="n">
        <v>0.0922</v>
      </c>
      <c r="T5118" s="0" t="n">
        <v>73.71815</v>
      </c>
      <c r="U5118" s="0" t="n">
        <v>0</v>
      </c>
      <c r="V5118" s="0" t="n">
        <v>0</v>
      </c>
      <c r="W5118" s="0" t="n">
        <v>-0.0282599999999995</v>
      </c>
      <c r="X5118" s="0" t="n">
        <v>0.126382562088288</v>
      </c>
      <c r="Y5118" s="0" t="n">
        <v>0.223606797749976</v>
      </c>
      <c r="Z5118" s="0" t="n">
        <v>0.222235937922748</v>
      </c>
      <c r="AA5118" s="89" t="s">
        <v>328</v>
      </c>
      <c r="AB5118" s="0" t="n">
        <v>74.1626218758455</v>
      </c>
      <c r="AC5118" s="0" t="n">
        <v>-0.953716136017918</v>
      </c>
      <c r="AD5118" s="89" t="s">
        <v>98</v>
      </c>
      <c r="AE5118" s="0" t="n">
        <v>202601</v>
      </c>
      <c r="AF5118" s="90" t="n">
        <v>46046</v>
      </c>
      <c r="AG5118" s="0" t="n">
        <v>0.953716136017918</v>
      </c>
    </row>
    <row r="5119" customFormat="false" ht="15" hidden="false" customHeight="false" outlineLevel="0" collapsed="false">
      <c r="A5119" s="87" t="n">
        <v>46046.1957523148</v>
      </c>
      <c r="B5119" s="0" t="n">
        <v>73.2236</v>
      </c>
      <c r="C5119" s="88" t="b">
        <f aca="false">FALSE()</f>
        <v>0</v>
      </c>
      <c r="D5119" s="88" t="b">
        <f aca="false">FALSE()</f>
        <v>0</v>
      </c>
      <c r="E5119" s="0" t="n">
        <v>-0.0117463716749881</v>
      </c>
      <c r="F5119" s="0" t="n">
        <v>-0.0160443577000809</v>
      </c>
      <c r="G5119" s="0" t="n">
        <v>-0.916066371674972</v>
      </c>
      <c r="H5119" s="0" t="n">
        <v>-1.2355954868782</v>
      </c>
      <c r="I5119" s="0" t="n">
        <v>-0.282600000000002</v>
      </c>
      <c r="J5119" s="87"/>
      <c r="K5119" s="87"/>
      <c r="L5119" s="89" t="s">
        <v>326</v>
      </c>
      <c r="M5119" s="88" t="b">
        <f aca="false">FALSE()</f>
        <v>0</v>
      </c>
      <c r="N5119" s="0" t="n">
        <v>1</v>
      </c>
      <c r="O5119" s="0" t="n">
        <v>73.211853628325</v>
      </c>
      <c r="P5119" s="88" t="b">
        <f aca="false">FALSE()</f>
        <v>0</v>
      </c>
      <c r="Q5119" s="88" t="b">
        <f aca="false">FALSE()</f>
        <v>0</v>
      </c>
      <c r="R5119" s="0" t="n">
        <v>0.1585</v>
      </c>
      <c r="T5119" s="0" t="n">
        <v>73.67576</v>
      </c>
      <c r="U5119" s="0" t="n">
        <v>0</v>
      </c>
      <c r="V5119" s="0" t="n">
        <v>-0.282600000000002</v>
      </c>
      <c r="W5119" s="0" t="n">
        <v>-0.0423899999999996</v>
      </c>
      <c r="X5119" s="0" t="n">
        <v>0.138293273041103</v>
      </c>
      <c r="Y5119" s="0" t="n">
        <v>-1.73696084211275</v>
      </c>
      <c r="Z5119" s="0" t="n">
        <v>0.231953185837489</v>
      </c>
      <c r="AA5119" s="89" t="s">
        <v>327</v>
      </c>
      <c r="AB5119" s="0" t="n">
        <v>74.139666371675</v>
      </c>
      <c r="AC5119" s="0" t="n">
        <v>-1.94935886897792</v>
      </c>
      <c r="AD5119" s="89" t="s">
        <v>98</v>
      </c>
      <c r="AE5119" s="0" t="n">
        <v>202601</v>
      </c>
      <c r="AF5119" s="90" t="n">
        <v>46046</v>
      </c>
      <c r="AG5119" s="0" t="n">
        <v>1.94935886897792</v>
      </c>
    </row>
    <row r="5120" customFormat="false" ht="15" hidden="false" customHeight="false" outlineLevel="0" collapsed="false">
      <c r="A5120" s="87" t="n">
        <v>46046.2062037037</v>
      </c>
      <c r="B5120" s="0" t="n">
        <v>73.2236</v>
      </c>
      <c r="C5120" s="88" t="b">
        <f aca="false">FALSE()</f>
        <v>0</v>
      </c>
      <c r="D5120" s="88" t="b">
        <f aca="false">FALSE()</f>
        <v>0</v>
      </c>
      <c r="E5120" s="0" t="n">
        <v>-0.0568466559128069</v>
      </c>
      <c r="F5120" s="0" t="n">
        <v>-0.0776946540807538</v>
      </c>
      <c r="G5120" s="0" t="n">
        <v>-0.876386655912796</v>
      </c>
      <c r="H5120" s="0" t="n">
        <v>-1.18270825065373</v>
      </c>
      <c r="I5120" s="0" t="n">
        <v>0</v>
      </c>
      <c r="J5120" s="87"/>
      <c r="K5120" s="87"/>
      <c r="L5120" s="89" t="s">
        <v>326</v>
      </c>
      <c r="M5120" s="88" t="b">
        <f aca="false">FALSE()</f>
        <v>0</v>
      </c>
      <c r="N5120" s="0" t="n">
        <v>0</v>
      </c>
      <c r="O5120" s="0" t="n">
        <v>73.1667533440872</v>
      </c>
      <c r="P5120" s="88" t="b">
        <f aca="false">FALSE()</f>
        <v>0</v>
      </c>
      <c r="Q5120" s="88" t="b">
        <f aca="false">FALSE()</f>
        <v>0</v>
      </c>
      <c r="R5120" s="0" t="n">
        <v>0.1171</v>
      </c>
      <c r="T5120" s="0" t="n">
        <v>73.63337</v>
      </c>
      <c r="U5120" s="0" t="n">
        <v>0</v>
      </c>
      <c r="V5120" s="0" t="n">
        <v>0</v>
      </c>
      <c r="W5120" s="0" t="n">
        <v>-0.0423899999999996</v>
      </c>
      <c r="X5120" s="0" t="n">
        <v>0.138293273041103</v>
      </c>
      <c r="Y5120" s="0" t="n">
        <v>0.306522501549303</v>
      </c>
      <c r="Z5120" s="0" t="n">
        <v>0.233308327956404</v>
      </c>
      <c r="AA5120" s="89" t="s">
        <v>327</v>
      </c>
      <c r="AB5120" s="0" t="n">
        <v>74.0999866559128</v>
      </c>
      <c r="AC5120" s="0" t="n">
        <v>-1.75634536319065</v>
      </c>
      <c r="AD5120" s="89" t="s">
        <v>98</v>
      </c>
      <c r="AE5120" s="0" t="n">
        <v>202601</v>
      </c>
      <c r="AF5120" s="90" t="n">
        <v>46046</v>
      </c>
      <c r="AG5120" s="0" t="n">
        <v>1.75634536319065</v>
      </c>
    </row>
    <row r="5121" customFormat="false" ht="15" hidden="false" customHeight="false" outlineLevel="0" collapsed="false">
      <c r="A5121" s="87" t="n">
        <v>46046.2166550926</v>
      </c>
      <c r="B5121" s="0" t="n">
        <v>73.2236</v>
      </c>
      <c r="C5121" s="88" t="b">
        <f aca="false">FALSE()</f>
        <v>0</v>
      </c>
      <c r="D5121" s="88" t="b">
        <f aca="false">FALSE()</f>
        <v>0</v>
      </c>
      <c r="E5121" s="0" t="n">
        <v>-0.0855230736277263</v>
      </c>
      <c r="F5121" s="0" t="n">
        <v>-0.116933719372772</v>
      </c>
      <c r="G5121" s="0" t="n">
        <v>-0.820283073627721</v>
      </c>
      <c r="H5121" s="0" t="n">
        <v>-1.10783367859307</v>
      </c>
      <c r="I5121" s="0" t="n">
        <v>0</v>
      </c>
      <c r="J5121" s="87"/>
      <c r="K5121" s="87"/>
      <c r="L5121" s="89" t="s">
        <v>326</v>
      </c>
      <c r="M5121" s="88" t="b">
        <f aca="false">FALSE()</f>
        <v>0</v>
      </c>
      <c r="N5121" s="0" t="n">
        <v>0</v>
      </c>
      <c r="O5121" s="0" t="n">
        <v>73.1380769263723</v>
      </c>
      <c r="P5121" s="88" t="b">
        <f aca="false">FALSE()</f>
        <v>0</v>
      </c>
      <c r="Q5121" s="88" t="b">
        <f aca="false">FALSE()</f>
        <v>0</v>
      </c>
      <c r="R5121" s="0" t="n">
        <v>0.1082</v>
      </c>
      <c r="T5121" s="0" t="n">
        <v>73.59098</v>
      </c>
      <c r="U5121" s="0" t="n">
        <v>0</v>
      </c>
      <c r="V5121" s="0" t="n">
        <v>0</v>
      </c>
      <c r="W5121" s="0" t="n">
        <v>-0.0423899999999996</v>
      </c>
      <c r="X5121" s="0" t="n">
        <v>0.138293273041103</v>
      </c>
      <c r="Y5121" s="0" t="n">
        <v>0.306522501549303</v>
      </c>
      <c r="Z5121" s="0" t="n">
        <v>0.226451536813862</v>
      </c>
      <c r="AA5121" s="89" t="s">
        <v>327</v>
      </c>
      <c r="AB5121" s="0" t="n">
        <v>74.0438830736277</v>
      </c>
      <c r="AC5121" s="0" t="n">
        <v>-1.62233387844913</v>
      </c>
      <c r="AD5121" s="89" t="s">
        <v>98</v>
      </c>
      <c r="AE5121" s="0" t="n">
        <v>202601</v>
      </c>
      <c r="AF5121" s="90" t="n">
        <v>46046</v>
      </c>
      <c r="AG5121" s="0" t="n">
        <v>1.62233387844913</v>
      </c>
    </row>
    <row r="5122" customFormat="false" ht="15" hidden="false" customHeight="false" outlineLevel="0" collapsed="false">
      <c r="A5122" s="87" t="n">
        <v>46046.2267592593</v>
      </c>
      <c r="B5122" s="0" t="n">
        <v>73.2236</v>
      </c>
      <c r="C5122" s="88" t="b">
        <f aca="false">FALSE()</f>
        <v>0</v>
      </c>
      <c r="D5122" s="88" t="b">
        <f aca="false">FALSE()</f>
        <v>0</v>
      </c>
      <c r="E5122" s="0" t="n">
        <v>-0.131979147455112</v>
      </c>
      <c r="F5122" s="0" t="n">
        <v>-0.180566726959534</v>
      </c>
      <c r="G5122" s="0" t="n">
        <v>-0.810219147455101</v>
      </c>
      <c r="H5122" s="0" t="n">
        <v>-1.09439058633645</v>
      </c>
      <c r="I5122" s="0" t="n">
        <v>0</v>
      </c>
      <c r="J5122" s="87"/>
      <c r="K5122" s="87"/>
      <c r="L5122" s="89" t="s">
        <v>326</v>
      </c>
      <c r="M5122" s="88" t="b">
        <f aca="false">FALSE()</f>
        <v>0</v>
      </c>
      <c r="N5122" s="0" t="n">
        <v>0</v>
      </c>
      <c r="O5122" s="0" t="n">
        <v>73.0916208525449</v>
      </c>
      <c r="P5122" s="88" t="b">
        <f aca="false">FALSE()</f>
        <v>0</v>
      </c>
      <c r="Q5122" s="88" t="b">
        <f aca="false">FALSE()</f>
        <v>0</v>
      </c>
      <c r="R5122" s="0" t="n">
        <v>0.096</v>
      </c>
      <c r="T5122" s="0" t="n">
        <v>73.56272</v>
      </c>
      <c r="U5122" s="0" t="n">
        <v>0</v>
      </c>
      <c r="V5122" s="0" t="n">
        <v>0</v>
      </c>
      <c r="W5122" s="0" t="n">
        <v>-0.0282599999999995</v>
      </c>
      <c r="X5122" s="0" t="n">
        <v>0.126382562088288</v>
      </c>
      <c r="Y5122" s="0" t="n">
        <v>0.223606797749976</v>
      </c>
      <c r="Z5122" s="0" t="n">
        <v>0.235549573727555</v>
      </c>
      <c r="AA5122" s="89" t="s">
        <v>327</v>
      </c>
      <c r="AB5122" s="0" t="n">
        <v>74.0338191474551</v>
      </c>
      <c r="AC5122" s="0" t="n">
        <v>-1.43969693781842</v>
      </c>
      <c r="AD5122" s="89" t="s">
        <v>98</v>
      </c>
      <c r="AE5122" s="0" t="n">
        <v>202601</v>
      </c>
      <c r="AF5122" s="90" t="n">
        <v>46046</v>
      </c>
      <c r="AG5122" s="0" t="n">
        <v>1.43969693781842</v>
      </c>
    </row>
    <row r="5123" customFormat="false" ht="15" hidden="false" customHeight="false" outlineLevel="0" collapsed="false">
      <c r="A5123" s="87" t="n">
        <v>46046.2372106482</v>
      </c>
      <c r="B5123" s="0" t="n">
        <v>73.2236</v>
      </c>
      <c r="C5123" s="88" t="b">
        <f aca="false">FALSE()</f>
        <v>0</v>
      </c>
      <c r="D5123" s="88" t="b">
        <f aca="false">FALSE()</f>
        <v>0</v>
      </c>
      <c r="E5123" s="0" t="n">
        <v>-0.132344210727879</v>
      </c>
      <c r="F5123" s="0" t="n">
        <v>-0.181067091129804</v>
      </c>
      <c r="G5123" s="0" t="n">
        <v>-0.725804210727873</v>
      </c>
      <c r="H5123" s="0" t="n">
        <v>-0.981487570419911</v>
      </c>
      <c r="I5123" s="0" t="n">
        <v>0</v>
      </c>
      <c r="J5123" s="87"/>
      <c r="K5123" s="87"/>
      <c r="L5123" s="89" t="s">
        <v>326</v>
      </c>
      <c r="M5123" s="88" t="b">
        <f aca="false">FALSE()</f>
        <v>0</v>
      </c>
      <c r="N5123" s="0" t="n">
        <v>0</v>
      </c>
      <c r="O5123" s="0" t="n">
        <v>73.0912557892721</v>
      </c>
      <c r="P5123" s="88" t="b">
        <f aca="false">FALSE()</f>
        <v>0</v>
      </c>
      <c r="Q5123" s="88" t="b">
        <f aca="false">FALSE()</f>
        <v>0</v>
      </c>
      <c r="R5123" s="0" t="n">
        <v>0.0922</v>
      </c>
      <c r="T5123" s="0" t="n">
        <v>73.52033</v>
      </c>
      <c r="U5123" s="0" t="n">
        <v>0</v>
      </c>
      <c r="V5123" s="0" t="n">
        <v>0</v>
      </c>
      <c r="W5123" s="0" t="n">
        <v>-0.0423899999999996</v>
      </c>
      <c r="X5123" s="0" t="n">
        <v>0.10352981721529</v>
      </c>
      <c r="Y5123" s="0" t="n">
        <v>0.409447260124584</v>
      </c>
      <c r="Z5123" s="0" t="n">
        <v>0.214537105363939</v>
      </c>
      <c r="AA5123" s="89" t="s">
        <v>327</v>
      </c>
      <c r="AB5123" s="0" t="n">
        <v>73.9494042107279</v>
      </c>
      <c r="AC5123" s="0" t="n">
        <v>-1.38311738427078</v>
      </c>
      <c r="AD5123" s="89" t="s">
        <v>98</v>
      </c>
      <c r="AE5123" s="0" t="n">
        <v>202601</v>
      </c>
      <c r="AF5123" s="90" t="n">
        <v>46046</v>
      </c>
      <c r="AG5123" s="0" t="n">
        <v>1.38311738427078</v>
      </c>
    </row>
    <row r="5124" customFormat="false" ht="15" hidden="false" customHeight="false" outlineLevel="0" collapsed="false">
      <c r="A5124" s="87" t="n">
        <v>46046.247650463</v>
      </c>
      <c r="B5124" s="0" t="n">
        <v>73.2236</v>
      </c>
      <c r="C5124" s="88" t="b">
        <f aca="false">FALSE()</f>
        <v>0</v>
      </c>
      <c r="D5124" s="88" t="b">
        <f aca="false">FALSE()</f>
        <v>0</v>
      </c>
      <c r="E5124" s="0" t="n">
        <v>-0.160604210727783</v>
      </c>
      <c r="F5124" s="0" t="n">
        <v>-0.219816076514295</v>
      </c>
      <c r="G5124" s="0" t="n">
        <v>-0.69754421072777</v>
      </c>
      <c r="H5124" s="0" t="n">
        <v>-0.943632864690614</v>
      </c>
      <c r="I5124" s="0" t="n">
        <v>0</v>
      </c>
      <c r="J5124" s="87"/>
      <c r="K5124" s="87"/>
      <c r="L5124" s="89" t="s">
        <v>326</v>
      </c>
      <c r="M5124" s="88" t="b">
        <f aca="false">FALSE()</f>
        <v>0</v>
      </c>
      <c r="N5124" s="0" t="n">
        <v>0</v>
      </c>
      <c r="O5124" s="0" t="n">
        <v>73.0629957892722</v>
      </c>
      <c r="P5124" s="88" t="b">
        <f aca="false">FALSE()</f>
        <v>0</v>
      </c>
      <c r="Q5124" s="88" t="b">
        <f aca="false">FALSE()</f>
        <v>0</v>
      </c>
      <c r="R5124" s="0" t="n">
        <v>0.0834</v>
      </c>
      <c r="T5124" s="0" t="n">
        <v>73.49207</v>
      </c>
      <c r="U5124" s="0" t="n">
        <v>0</v>
      </c>
      <c r="V5124" s="0" t="n">
        <v>0</v>
      </c>
      <c r="W5124" s="0" t="n">
        <v>-0.0282599999999995</v>
      </c>
      <c r="X5124" s="0" t="n">
        <v>0.0869824446897781</v>
      </c>
      <c r="Y5124" s="0" t="n">
        <v>0.324893144826965</v>
      </c>
      <c r="Z5124" s="0" t="n">
        <v>0.21453710536389</v>
      </c>
      <c r="AA5124" s="89" t="s">
        <v>327</v>
      </c>
      <c r="AB5124" s="0" t="n">
        <v>73.9211442107278</v>
      </c>
      <c r="AC5124" s="0" t="n">
        <v>-1.25139191910241</v>
      </c>
      <c r="AD5124" s="89" t="s">
        <v>98</v>
      </c>
      <c r="AE5124" s="0" t="n">
        <v>202601</v>
      </c>
      <c r="AF5124" s="90" t="n">
        <v>46046</v>
      </c>
      <c r="AG5124" s="0" t="n">
        <v>1.25139191910241</v>
      </c>
    </row>
    <row r="5125" customFormat="false" ht="15" hidden="false" customHeight="false" outlineLevel="0" collapsed="false">
      <c r="A5125" s="87" t="n">
        <v>46046.2581018519</v>
      </c>
      <c r="B5125" s="0" t="n">
        <v>73.2236</v>
      </c>
      <c r="C5125" s="88" t="b">
        <f aca="false">FALSE()</f>
        <v>0</v>
      </c>
      <c r="D5125" s="88" t="b">
        <f aca="false">FALSE()</f>
        <v>0</v>
      </c>
      <c r="E5125" s="0" t="n">
        <v>-0.180954330468481</v>
      </c>
      <c r="F5125" s="0" t="n">
        <v>-0.247737919142711</v>
      </c>
      <c r="G5125" s="0" t="n">
        <v>-0.661374330468462</v>
      </c>
      <c r="H5125" s="0" t="n">
        <v>-0.895140502465772</v>
      </c>
      <c r="I5125" s="0" t="n">
        <v>0</v>
      </c>
      <c r="J5125" s="87"/>
      <c r="K5125" s="87"/>
      <c r="L5125" s="89" t="s">
        <v>326</v>
      </c>
      <c r="M5125" s="88" t="b">
        <f aca="false">FALSE()</f>
        <v>0</v>
      </c>
      <c r="N5125" s="0" t="n">
        <v>0</v>
      </c>
      <c r="O5125" s="0" t="n">
        <v>73.0426456695315</v>
      </c>
      <c r="P5125" s="88" t="b">
        <f aca="false">FALSE()</f>
        <v>0</v>
      </c>
      <c r="Q5125" s="88" t="b">
        <f aca="false">FALSE()</f>
        <v>0</v>
      </c>
      <c r="R5125" s="0" t="n">
        <v>0.076</v>
      </c>
      <c r="T5125" s="0" t="n">
        <v>73.46381</v>
      </c>
      <c r="U5125" s="0" t="n">
        <v>0</v>
      </c>
      <c r="V5125" s="0" t="n">
        <v>0</v>
      </c>
      <c r="W5125" s="0" t="n">
        <v>-0.0282599999999995</v>
      </c>
      <c r="X5125" s="0" t="n">
        <v>0.0869824446897781</v>
      </c>
      <c r="Y5125" s="0" t="n">
        <v>0.324893144826965</v>
      </c>
      <c r="Z5125" s="0" t="n">
        <v>0.210582165234232</v>
      </c>
      <c r="AA5125" s="89" t="s">
        <v>327</v>
      </c>
      <c r="AB5125" s="0" t="n">
        <v>73.8849743304685</v>
      </c>
      <c r="AC5125" s="0" t="n">
        <v>-1.14069489091255</v>
      </c>
      <c r="AD5125" s="89" t="s">
        <v>98</v>
      </c>
      <c r="AE5125" s="0" t="n">
        <v>202601</v>
      </c>
      <c r="AF5125" s="90" t="n">
        <v>46046</v>
      </c>
      <c r="AG5125" s="0" t="n">
        <v>1.14069489091255</v>
      </c>
    </row>
    <row r="5126" customFormat="false" ht="15" hidden="false" customHeight="false" outlineLevel="0" collapsed="false">
      <c r="A5126" s="87" t="n">
        <v>46046.2682060185</v>
      </c>
      <c r="B5126" s="0" t="n">
        <v>73.2236</v>
      </c>
      <c r="C5126" s="88" t="b">
        <f aca="false">FALSE()</f>
        <v>0</v>
      </c>
      <c r="D5126" s="88" t="b">
        <f aca="false">FALSE()</f>
        <v>0</v>
      </c>
      <c r="E5126" s="0" t="n">
        <v>-0.192931245742003</v>
      </c>
      <c r="F5126" s="0" t="n">
        <v>-0.264178391123871</v>
      </c>
      <c r="G5126" s="0" t="n">
        <v>-0.616831245742006</v>
      </c>
      <c r="H5126" s="0" t="n">
        <v>-0.835357046723065</v>
      </c>
      <c r="I5126" s="0" t="n">
        <v>0</v>
      </c>
      <c r="J5126" s="87"/>
      <c r="K5126" s="87"/>
      <c r="L5126" s="89" t="s">
        <v>326</v>
      </c>
      <c r="M5126" s="88" t="b">
        <f aca="false">FALSE()</f>
        <v>0</v>
      </c>
      <c r="N5126" s="0" t="n">
        <v>0</v>
      </c>
      <c r="O5126" s="0" t="n">
        <v>73.030668754258</v>
      </c>
      <c r="P5126" s="88" t="b">
        <f aca="false">FALSE()</f>
        <v>0</v>
      </c>
      <c r="Q5126" s="88" t="b">
        <f aca="false">FALSE()</f>
        <v>0</v>
      </c>
      <c r="R5126" s="0" t="n">
        <v>0.0698</v>
      </c>
      <c r="T5126" s="0" t="n">
        <v>73.43555</v>
      </c>
      <c r="U5126" s="0" t="n">
        <v>0</v>
      </c>
      <c r="V5126" s="0" t="n">
        <v>0</v>
      </c>
      <c r="W5126" s="0" t="n">
        <v>-0.0282599999999995</v>
      </c>
      <c r="X5126" s="0" t="n">
        <v>0.0869824446897781</v>
      </c>
      <c r="Y5126" s="0" t="n">
        <v>0.324893144826965</v>
      </c>
      <c r="Z5126" s="0" t="n">
        <v>0.202440622871004</v>
      </c>
      <c r="AA5126" s="89" t="s">
        <v>327</v>
      </c>
      <c r="AB5126" s="0" t="n">
        <v>73.840431245742</v>
      </c>
      <c r="AC5126" s="0" t="n">
        <v>-1.04697366069189</v>
      </c>
      <c r="AD5126" s="89" t="s">
        <v>98</v>
      </c>
      <c r="AE5126" s="0" t="n">
        <v>202601</v>
      </c>
      <c r="AF5126" s="90" t="n">
        <v>46046</v>
      </c>
      <c r="AG5126" s="0" t="n">
        <v>1.04697366069189</v>
      </c>
    </row>
    <row r="5127" customFormat="false" ht="15" hidden="false" customHeight="false" outlineLevel="0" collapsed="false">
      <c r="A5127" s="87" t="n">
        <v>46046.2786574074</v>
      </c>
      <c r="B5127" s="0" t="n">
        <v>72.941</v>
      </c>
      <c r="C5127" s="88" t="b">
        <f aca="false">TRUE()</f>
        <v>1</v>
      </c>
      <c r="D5127" s="88" t="b">
        <f aca="false">FALSE()</f>
        <v>0</v>
      </c>
      <c r="E5127" s="0" t="n">
        <v>0.0260347878655551</v>
      </c>
      <c r="F5127" s="0" t="n">
        <v>0.0356802053711585</v>
      </c>
      <c r="G5127" s="0" t="n">
        <v>-0.878285212134458</v>
      </c>
      <c r="H5127" s="0" t="n">
        <v>-1.1897774539682</v>
      </c>
      <c r="I5127" s="0" t="n">
        <v>-0.282600000000002</v>
      </c>
      <c r="J5127" s="87" t="n">
        <v>46046.3440972222</v>
      </c>
      <c r="K5127" s="87" t="n">
        <v>46046.2786574074</v>
      </c>
      <c r="L5127" s="89" t="s">
        <v>152</v>
      </c>
      <c r="M5127" s="88" t="b">
        <f aca="false">TRUE()</f>
        <v>1</v>
      </c>
      <c r="N5127" s="0" t="n">
        <v>1</v>
      </c>
      <c r="O5127" s="0" t="n">
        <v>72.9670347878656</v>
      </c>
      <c r="P5127" s="88" t="b">
        <f aca="false">FALSE()</f>
        <v>0</v>
      </c>
      <c r="Q5127" s="88" t="b">
        <f aca="false">FALSE()</f>
        <v>0</v>
      </c>
      <c r="R5127" s="0" t="n">
        <v>0.2272</v>
      </c>
      <c r="S5127" s="0" t="n">
        <v>2.12219313537047</v>
      </c>
      <c r="T5127" s="0" t="n">
        <v>73.39316</v>
      </c>
      <c r="U5127" s="0" t="n">
        <v>1</v>
      </c>
      <c r="V5127" s="0" t="n">
        <v>-0.282600000000002</v>
      </c>
      <c r="W5127" s="0" t="n">
        <v>-0.0423899999999996</v>
      </c>
      <c r="X5127" s="0" t="n">
        <v>0.10352981721529</v>
      </c>
      <c r="Y5127" s="0" t="n">
        <v>-2.32020114070602</v>
      </c>
      <c r="Z5127" s="0" t="n">
        <v>0.213062606067224</v>
      </c>
      <c r="AA5127" s="89" t="s">
        <v>155</v>
      </c>
      <c r="AB5127" s="0" t="n">
        <v>73.8192852121345</v>
      </c>
      <c r="AC5127" s="0" t="n">
        <v>-2.12219313537047</v>
      </c>
      <c r="AD5127" s="89" t="s">
        <v>98</v>
      </c>
      <c r="AE5127" s="0" t="n">
        <v>202601</v>
      </c>
      <c r="AF5127" s="90" t="n">
        <v>46046</v>
      </c>
      <c r="AG5127" s="0" t="n">
        <v>2.12219313537047</v>
      </c>
    </row>
    <row r="5128" customFormat="false" ht="15" hidden="false" customHeight="false" outlineLevel="0" collapsed="false">
      <c r="A5128" s="87" t="n">
        <v>46046.2891087963</v>
      </c>
      <c r="B5128" s="0" t="n">
        <v>72.941</v>
      </c>
      <c r="C5128" s="88" t="b">
        <f aca="false">FALSE()</f>
        <v>0</v>
      </c>
      <c r="D5128" s="88" t="b">
        <f aca="false">FALSE()</f>
        <v>0</v>
      </c>
      <c r="E5128" s="0" t="n">
        <v>-0.0193042107272702</v>
      </c>
      <c r="F5128" s="0" t="n">
        <v>-0.026472520308709</v>
      </c>
      <c r="G5128" s="0" t="n">
        <v>-0.838844210727288</v>
      </c>
      <c r="H5128" s="0" t="n">
        <v>-1.13695579016325</v>
      </c>
      <c r="I5128" s="0" t="n">
        <v>0</v>
      </c>
      <c r="J5128" s="87"/>
      <c r="K5128" s="87" t="n">
        <v>46046.2786574074</v>
      </c>
      <c r="L5128" s="89" t="s">
        <v>326</v>
      </c>
      <c r="M5128" s="88" t="b">
        <f aca="false">FALSE()</f>
        <v>0</v>
      </c>
      <c r="N5128" s="0" t="n">
        <v>1</v>
      </c>
      <c r="O5128" s="0" t="n">
        <v>72.9216957892727</v>
      </c>
      <c r="P5128" s="88" t="b">
        <f aca="false">FALSE()</f>
        <v>0</v>
      </c>
      <c r="Q5128" s="88" t="b">
        <f aca="false">FALSE()</f>
        <v>0</v>
      </c>
      <c r="R5128" s="0" t="n">
        <v>0.2702</v>
      </c>
      <c r="S5128" s="0" t="n">
        <v>2.01610619015928</v>
      </c>
      <c r="T5128" s="0" t="n">
        <v>73.35077</v>
      </c>
      <c r="U5128" s="0" t="n">
        <v>2</v>
      </c>
      <c r="V5128" s="0" t="n">
        <v>0</v>
      </c>
      <c r="W5128" s="0" t="n">
        <v>-0.0423899999999996</v>
      </c>
      <c r="X5128" s="0" t="n">
        <v>0.10352981721529</v>
      </c>
      <c r="Y5128" s="0" t="n">
        <v>0.409447260124584</v>
      </c>
      <c r="Z5128" s="0" t="n">
        <v>0.21453710536364</v>
      </c>
      <c r="AA5128" s="89" t="s">
        <v>154</v>
      </c>
      <c r="AB5128" s="0" t="n">
        <v>73.7798442107273</v>
      </c>
      <c r="AC5128" s="0" t="n">
        <v>-1.91001924494809</v>
      </c>
      <c r="AD5128" s="89" t="s">
        <v>98</v>
      </c>
      <c r="AE5128" s="0" t="n">
        <v>202601</v>
      </c>
      <c r="AF5128" s="90" t="n">
        <v>46046</v>
      </c>
      <c r="AG5128" s="0" t="n">
        <v>1.91001924494809</v>
      </c>
    </row>
    <row r="5129" customFormat="false" ht="15" hidden="false" customHeight="false" outlineLevel="0" collapsed="false">
      <c r="A5129" s="87" t="n">
        <v>46046.2995486111</v>
      </c>
      <c r="B5129" s="0" t="n">
        <v>72.941</v>
      </c>
      <c r="C5129" s="88" t="b">
        <f aca="false">FALSE()</f>
        <v>0</v>
      </c>
      <c r="D5129" s="88" t="b">
        <f aca="false">FALSE()</f>
        <v>0</v>
      </c>
      <c r="E5129" s="0" t="n">
        <v>-0.0467392688555179</v>
      </c>
      <c r="F5129" s="0" t="n">
        <v>-0.0641192713757069</v>
      </c>
      <c r="G5129" s="0" t="n">
        <v>-0.781499268855512</v>
      </c>
      <c r="H5129" s="0" t="n">
        <v>-1.0600553109377</v>
      </c>
      <c r="I5129" s="0" t="n">
        <v>0</v>
      </c>
      <c r="J5129" s="87"/>
      <c r="K5129" s="87" t="n">
        <v>46046.2786574074</v>
      </c>
      <c r="L5129" s="89" t="s">
        <v>326</v>
      </c>
      <c r="M5129" s="88" t="b">
        <f aca="false">FALSE()</f>
        <v>0</v>
      </c>
      <c r="N5129" s="0" t="n">
        <v>1</v>
      </c>
      <c r="O5129" s="0" t="n">
        <v>72.8942607311445</v>
      </c>
      <c r="P5129" s="88" t="b">
        <f aca="false">FALSE()</f>
        <v>0</v>
      </c>
      <c r="Q5129" s="88" t="b">
        <f aca="false">FALSE()</f>
        <v>0</v>
      </c>
      <c r="R5129" s="0" t="n">
        <v>0.3183</v>
      </c>
      <c r="S5129" s="0" t="n">
        <v>1.93549461362754</v>
      </c>
      <c r="T5129" s="0" t="n">
        <v>73.30838</v>
      </c>
      <c r="U5129" s="0" t="n">
        <v>3</v>
      </c>
      <c r="V5129" s="0" t="n">
        <v>0</v>
      </c>
      <c r="W5129" s="0" t="n">
        <v>-0.0423899999999996</v>
      </c>
      <c r="X5129" s="0" t="n">
        <v>0.10352981721529</v>
      </c>
      <c r="Y5129" s="0" t="n">
        <v>0.409447260124584</v>
      </c>
      <c r="Z5129" s="0" t="n">
        <v>0.207059634427757</v>
      </c>
      <c r="AA5129" s="89" t="s">
        <v>153</v>
      </c>
      <c r="AB5129" s="0" t="n">
        <v>73.7224992688555</v>
      </c>
      <c r="AC5129" s="0" t="n">
        <v>-1.77427146056407</v>
      </c>
      <c r="AD5129" s="89" t="s">
        <v>98</v>
      </c>
      <c r="AE5129" s="0" t="n">
        <v>202601</v>
      </c>
      <c r="AF5129" s="90" t="n">
        <v>46046</v>
      </c>
      <c r="AG5129" s="0" t="n">
        <v>1.77427146056407</v>
      </c>
    </row>
    <row r="5130" customFormat="false" ht="15" hidden="false" customHeight="false" outlineLevel="0" collapsed="false">
      <c r="A5130" s="87" t="n">
        <v>46046.3096527778</v>
      </c>
      <c r="B5130" s="0" t="n">
        <v>72.941</v>
      </c>
      <c r="C5130" s="88" t="b">
        <f aca="false">FALSE()</f>
        <v>0</v>
      </c>
      <c r="D5130" s="88" t="b">
        <f aca="false">FALSE()</f>
        <v>0</v>
      </c>
      <c r="E5130" s="0" t="n">
        <v>-0.0948246755854</v>
      </c>
      <c r="F5130" s="0" t="n">
        <v>-0.130171110786676</v>
      </c>
      <c r="G5130" s="0" t="n">
        <v>-0.773064675585388</v>
      </c>
      <c r="H5130" s="0" t="n">
        <v>-1.04873429377099</v>
      </c>
      <c r="I5130" s="0" t="n">
        <v>0</v>
      </c>
      <c r="J5130" s="87"/>
      <c r="K5130" s="87" t="n">
        <v>46046.2786574074</v>
      </c>
      <c r="L5130" s="89" t="s">
        <v>326</v>
      </c>
      <c r="M5130" s="88" t="b">
        <f aca="false">FALSE()</f>
        <v>0</v>
      </c>
      <c r="N5130" s="0" t="n">
        <v>1</v>
      </c>
      <c r="O5130" s="0" t="n">
        <v>72.8461753244146</v>
      </c>
      <c r="P5130" s="88" t="b">
        <f aca="false">FALSE()</f>
        <v>0</v>
      </c>
      <c r="Q5130" s="88" t="b">
        <f aca="false">FALSE()</f>
        <v>0</v>
      </c>
      <c r="R5130" s="0" t="n">
        <v>0.3613</v>
      </c>
      <c r="S5130" s="0" t="n">
        <v>1.84236201441439</v>
      </c>
      <c r="T5130" s="0" t="n">
        <v>73.28012</v>
      </c>
      <c r="U5130" s="0" t="n">
        <v>4</v>
      </c>
      <c r="V5130" s="0" t="n">
        <v>0</v>
      </c>
      <c r="W5130" s="0" t="n">
        <v>-0.0282600000000002</v>
      </c>
      <c r="X5130" s="0" t="n">
        <v>0.0869824446897802</v>
      </c>
      <c r="Y5130" s="0" t="n">
        <v>0.324893144826965</v>
      </c>
      <c r="Z5130" s="0" t="n">
        <v>0.216972337792699</v>
      </c>
      <c r="AA5130" s="89" t="s">
        <v>153</v>
      </c>
      <c r="AB5130" s="0" t="n">
        <v>73.7140646755854</v>
      </c>
      <c r="AC5130" s="0" t="n">
        <v>-1.56296421677494</v>
      </c>
      <c r="AD5130" s="89" t="s">
        <v>103</v>
      </c>
      <c r="AE5130" s="0" t="n">
        <v>202601</v>
      </c>
      <c r="AF5130" s="90" t="n">
        <v>46046</v>
      </c>
      <c r="AG5130" s="0" t="n">
        <v>1.56296421677494</v>
      </c>
    </row>
    <row r="5131" customFormat="false" ht="15" hidden="false" customHeight="false" outlineLevel="0" collapsed="false">
      <c r="A5131" s="87" t="n">
        <v>46046.3127430556</v>
      </c>
      <c r="B5131" s="0" t="n">
        <v>72.941</v>
      </c>
      <c r="C5131" s="88" t="b">
        <f aca="false">FALSE()</f>
        <v>0</v>
      </c>
      <c r="D5131" s="88" t="b">
        <f aca="false">FALSE()</f>
        <v>0</v>
      </c>
      <c r="E5131" s="0" t="n">
        <v>-0.134556556773305</v>
      </c>
      <c r="F5131" s="0" t="n">
        <v>-0.184814077449381</v>
      </c>
      <c r="G5131" s="0" t="n">
        <v>-0.756276556773287</v>
      </c>
      <c r="H5131" s="0" t="n">
        <v>-1.02619335762114</v>
      </c>
      <c r="I5131" s="0" t="n">
        <v>0</v>
      </c>
      <c r="J5131" s="87"/>
      <c r="K5131" s="87" t="n">
        <v>46046.2786574074</v>
      </c>
      <c r="L5131" s="89" t="s">
        <v>326</v>
      </c>
      <c r="M5131" s="88" t="b">
        <f aca="false">FALSE()</f>
        <v>0</v>
      </c>
      <c r="N5131" s="0" t="n">
        <v>1</v>
      </c>
      <c r="O5131" s="0" t="n">
        <v>72.8064434432267</v>
      </c>
      <c r="P5131" s="88" t="b">
        <f aca="false">FALSE()</f>
        <v>0</v>
      </c>
      <c r="Q5131" s="88" t="b">
        <f aca="false">FALSE()</f>
        <v>0</v>
      </c>
      <c r="R5131" s="0" t="n">
        <v>0.4073</v>
      </c>
      <c r="S5131" s="0" t="n">
        <v>1.75305301062196</v>
      </c>
      <c r="T5131" s="0" t="n">
        <v>73.25186</v>
      </c>
      <c r="U5131" s="0" t="n">
        <v>5</v>
      </c>
      <c r="V5131" s="0" t="n">
        <v>0</v>
      </c>
      <c r="W5131" s="0" t="n">
        <v>-0.0282600000000002</v>
      </c>
      <c r="X5131" s="0" t="n">
        <v>0.0869824446897802</v>
      </c>
      <c r="Y5131" s="0" t="n">
        <v>0.324893144826965</v>
      </c>
      <c r="Z5131" s="0" t="n">
        <v>0.222708278386647</v>
      </c>
      <c r="AA5131" s="89" t="s">
        <v>153</v>
      </c>
      <c r="AB5131" s="0" t="n">
        <v>73.6972765567733</v>
      </c>
      <c r="AC5131" s="0" t="n">
        <v>-1.39581699545224</v>
      </c>
      <c r="AD5131" s="89" t="s">
        <v>103</v>
      </c>
      <c r="AE5131" s="0" t="n">
        <v>202601</v>
      </c>
      <c r="AF5131" s="90" t="n">
        <v>46046</v>
      </c>
      <c r="AG5131" s="0" t="n">
        <v>1.39581699545224</v>
      </c>
    </row>
    <row r="5132" customFormat="false" ht="15" hidden="false" customHeight="false" outlineLevel="0" collapsed="false">
      <c r="A5132" s="87" t="n">
        <v>46046.3231944444</v>
      </c>
      <c r="B5132" s="0" t="n">
        <v>72.941</v>
      </c>
      <c r="C5132" s="88" t="b">
        <f aca="false">FALSE()</f>
        <v>0</v>
      </c>
      <c r="D5132" s="88" t="b">
        <f aca="false">FALSE()</f>
        <v>0</v>
      </c>
      <c r="E5132" s="0" t="n">
        <v>-0.166575412922398</v>
      </c>
      <c r="F5132" s="0" t="n">
        <v>-0.22889279285621</v>
      </c>
      <c r="G5132" s="0" t="n">
        <v>-0.731775412922403</v>
      </c>
      <c r="H5132" s="0" t="n">
        <v>-0.993277922300247</v>
      </c>
      <c r="I5132" s="0" t="n">
        <v>0</v>
      </c>
      <c r="J5132" s="87"/>
      <c r="K5132" s="87" t="n">
        <v>46046.2786574074</v>
      </c>
      <c r="L5132" s="89" t="s">
        <v>326</v>
      </c>
      <c r="M5132" s="88" t="b">
        <f aca="false">FALSE()</f>
        <v>0</v>
      </c>
      <c r="N5132" s="0" t="n">
        <v>1</v>
      </c>
      <c r="O5132" s="0" t="n">
        <v>72.7744245870776</v>
      </c>
      <c r="P5132" s="88" t="b">
        <f aca="false">FALSE()</f>
        <v>0</v>
      </c>
      <c r="Q5132" s="88" t="b">
        <f aca="false">FALSE()</f>
        <v>0</v>
      </c>
      <c r="R5132" s="0" t="n">
        <v>0.4553</v>
      </c>
      <c r="S5132" s="0" t="n">
        <v>1.67059513205617</v>
      </c>
      <c r="T5132" s="0" t="n">
        <v>73.2236</v>
      </c>
      <c r="U5132" s="0" t="n">
        <v>6</v>
      </c>
      <c r="V5132" s="0" t="n">
        <v>0</v>
      </c>
      <c r="W5132" s="0" t="n">
        <v>-0.0282600000000002</v>
      </c>
      <c r="X5132" s="0" t="n">
        <v>0.0869824446897802</v>
      </c>
      <c r="Y5132" s="0" t="n">
        <v>0.324893144826965</v>
      </c>
      <c r="Z5132" s="0" t="n">
        <v>0.224587706461199</v>
      </c>
      <c r="AA5132" s="89" t="s">
        <v>153</v>
      </c>
      <c r="AB5132" s="0" t="n">
        <v>73.6727754129224</v>
      </c>
      <c r="AC5132" s="0" t="n">
        <v>-1.25830573922721</v>
      </c>
      <c r="AD5132" s="89" t="s">
        <v>103</v>
      </c>
      <c r="AE5132" s="0" t="n">
        <v>202601</v>
      </c>
      <c r="AF5132" s="90" t="n">
        <v>46046</v>
      </c>
      <c r="AG5132" s="0" t="n">
        <v>1.25830573922721</v>
      </c>
    </row>
    <row r="5133" customFormat="false" ht="15" hidden="false" customHeight="false" outlineLevel="0" collapsed="false">
      <c r="A5133" s="87" t="n">
        <v>46046.3336458333</v>
      </c>
      <c r="B5133" s="0" t="n">
        <v>72.941</v>
      </c>
      <c r="C5133" s="88" t="b">
        <f aca="false">FALSE()</f>
        <v>0</v>
      </c>
      <c r="D5133" s="88" t="b">
        <f aca="false">TRUE()</f>
        <v>1</v>
      </c>
      <c r="E5133" s="0" t="n">
        <v>-0.191076556773083</v>
      </c>
      <c r="F5133" s="0" t="n">
        <v>-0.262648464396251</v>
      </c>
      <c r="G5133" s="0" t="n">
        <v>-0.69975655677311</v>
      </c>
      <c r="H5133" s="0" t="n">
        <v>-0.950229994220164</v>
      </c>
      <c r="I5133" s="0" t="n">
        <v>0</v>
      </c>
      <c r="J5133" s="87"/>
      <c r="K5133" s="87" t="n">
        <v>46046.2786574074</v>
      </c>
      <c r="L5133" s="89" t="s">
        <v>326</v>
      </c>
      <c r="M5133" s="88" t="b">
        <f aca="false">FALSE()</f>
        <v>0</v>
      </c>
      <c r="N5133" s="0" t="n">
        <v>1</v>
      </c>
      <c r="O5133" s="0" t="n">
        <v>72.7499234432269</v>
      </c>
      <c r="P5133" s="88" t="b">
        <f aca="false">FALSE()</f>
        <v>0</v>
      </c>
      <c r="Q5133" s="88" t="b">
        <f aca="false">FALSE()</f>
        <v>0</v>
      </c>
      <c r="R5133" s="0" t="n">
        <v>0.5047</v>
      </c>
      <c r="S5133" s="0" t="n">
        <v>1.59508612564655</v>
      </c>
      <c r="T5133" s="0" t="n">
        <v>73.19534</v>
      </c>
      <c r="U5133" s="0" t="n">
        <v>7</v>
      </c>
      <c r="V5133" s="0" t="n">
        <v>0</v>
      </c>
      <c r="W5133" s="0" t="n">
        <v>-0.0282600000000002</v>
      </c>
      <c r="X5133" s="0" t="n">
        <v>0.0869824446897802</v>
      </c>
      <c r="Y5133" s="0" t="n">
        <v>0.324893144826965</v>
      </c>
      <c r="Z5133" s="0" t="n">
        <v>0.222708278386549</v>
      </c>
      <c r="AA5133" s="89" t="s">
        <v>15</v>
      </c>
      <c r="AB5133" s="0" t="n">
        <v>73.6407565567731</v>
      </c>
      <c r="AC5133" s="0" t="n">
        <v>-1.14203208718879</v>
      </c>
      <c r="AD5133" s="89" t="s">
        <v>103</v>
      </c>
      <c r="AE5133" s="0" t="n">
        <v>202601</v>
      </c>
      <c r="AF5133" s="90" t="n">
        <v>46046</v>
      </c>
      <c r="AG5133" s="0" t="n">
        <v>1.14203208718879</v>
      </c>
    </row>
    <row r="5134" customFormat="false" ht="15" hidden="false" customHeight="false" outlineLevel="0" collapsed="false">
      <c r="A5134" s="87" t="n">
        <v>46046.3440972222</v>
      </c>
      <c r="B5134" s="0" t="n">
        <v>73.2236</v>
      </c>
      <c r="C5134" s="88" t="b">
        <f aca="false">TRUE()</f>
        <v>1</v>
      </c>
      <c r="D5134" s="88" t="b">
        <f aca="false">FALSE()</f>
        <v>0</v>
      </c>
      <c r="E5134" s="0" t="n">
        <v>-0.463554330467431</v>
      </c>
      <c r="F5134" s="0" t="n">
        <v>-0.637100109272663</v>
      </c>
      <c r="G5134" s="0" t="n">
        <v>-0.378774330467436</v>
      </c>
      <c r="H5134" s="0" t="n">
        <v>-0.514622434280145</v>
      </c>
      <c r="I5134" s="0" t="n">
        <v>0.282600000000002</v>
      </c>
      <c r="J5134" s="87"/>
      <c r="K5134" s="87"/>
      <c r="L5134" s="89" t="s">
        <v>326</v>
      </c>
      <c r="M5134" s="88" t="b">
        <f aca="false">FALSE()</f>
        <v>0</v>
      </c>
      <c r="N5134" s="0" t="n">
        <v>2</v>
      </c>
      <c r="O5134" s="0" t="n">
        <v>72.7600456695326</v>
      </c>
      <c r="P5134" s="88" t="b">
        <f aca="false">TRUE()</f>
        <v>1</v>
      </c>
      <c r="Q5134" s="88" t="b">
        <f aca="false">FALSE()</f>
        <v>0</v>
      </c>
      <c r="R5134" s="0" t="n">
        <v>0.0706</v>
      </c>
      <c r="T5134" s="0" t="n">
        <v>73.18121</v>
      </c>
      <c r="U5134" s="0" t="n">
        <v>0</v>
      </c>
      <c r="V5134" s="0" t="n">
        <v>0.282600000000002</v>
      </c>
      <c r="W5134" s="0" t="n">
        <v>-0.0141300000000001</v>
      </c>
      <c r="X5134" s="0" t="n">
        <v>0.111354139194687</v>
      </c>
      <c r="Y5134" s="0" t="n">
        <v>2.66474153673993</v>
      </c>
      <c r="Z5134" s="0" t="n">
        <v>0.210582165233719</v>
      </c>
      <c r="AA5134" s="89" t="s">
        <v>328</v>
      </c>
      <c r="AB5134" s="0" t="n">
        <v>73.6023743304674</v>
      </c>
      <c r="AC5134" s="0" t="n">
        <v>0.201299098396819</v>
      </c>
      <c r="AD5134" s="89" t="s">
        <v>103</v>
      </c>
      <c r="AE5134" s="0" t="n">
        <v>202601</v>
      </c>
      <c r="AF5134" s="90" t="n">
        <v>46046</v>
      </c>
      <c r="AG5134" s="0" t="n">
        <v>0.201299098396819</v>
      </c>
    </row>
    <row r="5135" customFormat="false" ht="15" hidden="false" customHeight="false" outlineLevel="0" collapsed="false">
      <c r="A5135" s="87" t="n">
        <v>46046.353912037</v>
      </c>
      <c r="B5135" s="0" t="n">
        <v>73.2236</v>
      </c>
      <c r="C5135" s="88" t="b">
        <f aca="false">FALSE()</f>
        <v>0</v>
      </c>
      <c r="D5135" s="88" t="b">
        <f aca="false">FALSE()</f>
        <v>0</v>
      </c>
      <c r="E5135" s="0" t="n">
        <v>-0.449815761743508</v>
      </c>
      <c r="F5135" s="0" t="n">
        <v>-0.618101375999414</v>
      </c>
      <c r="G5135" s="0" t="n">
        <v>-0.336775761743525</v>
      </c>
      <c r="H5135" s="0" t="n">
        <v>-0.457822242282062</v>
      </c>
      <c r="I5135" s="0" t="n">
        <v>0</v>
      </c>
      <c r="J5135" s="87"/>
      <c r="K5135" s="87"/>
      <c r="L5135" s="89" t="s">
        <v>326</v>
      </c>
      <c r="M5135" s="88" t="b">
        <f aca="false">FALSE()</f>
        <v>0</v>
      </c>
      <c r="N5135" s="0" t="n">
        <v>2</v>
      </c>
      <c r="O5135" s="0" t="n">
        <v>72.7737842382565</v>
      </c>
      <c r="P5135" s="88" t="b">
        <f aca="false">FALSE()</f>
        <v>0</v>
      </c>
      <c r="Q5135" s="88" t="b">
        <f aca="false">FALSE()</f>
        <v>0</v>
      </c>
      <c r="R5135" s="0" t="n">
        <v>0.0763</v>
      </c>
      <c r="T5135" s="0" t="n">
        <v>73.16708</v>
      </c>
      <c r="U5135" s="0" t="n">
        <v>0</v>
      </c>
      <c r="V5135" s="0" t="n">
        <v>0</v>
      </c>
      <c r="W5135" s="0" t="n">
        <v>-0.0141300000000001</v>
      </c>
      <c r="X5135" s="0" t="n">
        <v>0.111354139194687</v>
      </c>
      <c r="Y5135" s="0" t="n">
        <v>0.126892454130473</v>
      </c>
      <c r="Z5135" s="0" t="n">
        <v>0.196647880871756</v>
      </c>
      <c r="AA5135" s="89" t="s">
        <v>327</v>
      </c>
      <c r="AB5135" s="0" t="n">
        <v>73.5603757617435</v>
      </c>
      <c r="AC5135" s="0" t="n">
        <v>0.287417284892338</v>
      </c>
      <c r="AD5135" s="89" t="s">
        <v>103</v>
      </c>
      <c r="AE5135" s="0" t="n">
        <v>202601</v>
      </c>
      <c r="AF5135" s="90" t="n">
        <v>46046</v>
      </c>
      <c r="AG5135" s="0" t="n">
        <v>0.287417284892338</v>
      </c>
    </row>
    <row r="5136" customFormat="false" ht="15" hidden="false" customHeight="false" outlineLevel="0" collapsed="false">
      <c r="A5136" s="87" t="n">
        <v>46046.3643634259</v>
      </c>
      <c r="B5136" s="0" t="n">
        <v>73.5062</v>
      </c>
      <c r="C5136" s="88" t="b">
        <f aca="false">TRUE()</f>
        <v>1</v>
      </c>
      <c r="D5136" s="88" t="b">
        <f aca="false">FALSE()</f>
        <v>0</v>
      </c>
      <c r="E5136" s="0" t="n">
        <v>-0.732415761743511</v>
      </c>
      <c r="F5136" s="0" t="n">
        <v>-1.00642802818338</v>
      </c>
      <c r="G5136" s="0" t="n">
        <v>-0.0541757617435223</v>
      </c>
      <c r="H5136" s="0" t="n">
        <v>-0.0736480220261428</v>
      </c>
      <c r="I5136" s="0" t="n">
        <v>0.282600000000002</v>
      </c>
      <c r="J5136" s="87"/>
      <c r="K5136" s="87"/>
      <c r="L5136" s="89" t="s">
        <v>326</v>
      </c>
      <c r="M5136" s="88" t="b">
        <f aca="false">FALSE()</f>
        <v>0</v>
      </c>
      <c r="N5136" s="0" t="n">
        <v>3</v>
      </c>
      <c r="O5136" s="0" t="n">
        <v>72.7737842382565</v>
      </c>
      <c r="P5136" s="88" t="b">
        <f aca="false">TRUE()</f>
        <v>1</v>
      </c>
      <c r="Q5136" s="88" t="b">
        <f aca="false">FALSE()</f>
        <v>0</v>
      </c>
      <c r="R5136" s="0" t="n">
        <v>0.2007</v>
      </c>
      <c r="T5136" s="0" t="n">
        <v>73.16708</v>
      </c>
      <c r="U5136" s="0" t="n">
        <v>0</v>
      </c>
      <c r="V5136" s="0" t="n">
        <v>0.282600000000002</v>
      </c>
      <c r="W5136" s="0" t="n">
        <v>0</v>
      </c>
      <c r="X5136" s="0" t="n">
        <v>0.129665772783643</v>
      </c>
      <c r="Y5136" s="0" t="n">
        <v>2.17944947177033</v>
      </c>
      <c r="Z5136" s="0" t="n">
        <v>0.196647880871756</v>
      </c>
      <c r="AA5136" s="89" t="s">
        <v>327</v>
      </c>
      <c r="AB5136" s="0" t="n">
        <v>73.5603757617435</v>
      </c>
      <c r="AC5136" s="0" t="n">
        <v>1.72450370935424</v>
      </c>
      <c r="AD5136" s="89" t="s">
        <v>103</v>
      </c>
      <c r="AE5136" s="0" t="n">
        <v>202601</v>
      </c>
      <c r="AF5136" s="90" t="n">
        <v>46046</v>
      </c>
      <c r="AG5136" s="0" t="n">
        <v>1.72450370935424</v>
      </c>
    </row>
    <row r="5137" customFormat="false" ht="15" hidden="false" customHeight="false" outlineLevel="0" collapsed="false">
      <c r="A5137" s="87" t="n">
        <v>46046.3644560185</v>
      </c>
      <c r="B5137" s="0" t="n">
        <v>73.5062</v>
      </c>
      <c r="C5137" s="88" t="b">
        <f aca="false">FALSE()</f>
        <v>0</v>
      </c>
      <c r="D5137" s="88" t="b">
        <f aca="false">FALSE()</f>
        <v>0</v>
      </c>
      <c r="E5137" s="0" t="n">
        <v>-0.732415761743525</v>
      </c>
      <c r="F5137" s="0" t="n">
        <v>-1.0064280281834</v>
      </c>
      <c r="G5137" s="0" t="n">
        <v>-0.0541757617435081</v>
      </c>
      <c r="H5137" s="0" t="n">
        <v>-0.0736480220261235</v>
      </c>
      <c r="I5137" s="0" t="n">
        <v>0</v>
      </c>
      <c r="J5137" s="87"/>
      <c r="K5137" s="87"/>
      <c r="L5137" s="89" t="s">
        <v>326</v>
      </c>
      <c r="M5137" s="88" t="b">
        <f aca="false">FALSE()</f>
        <v>0</v>
      </c>
      <c r="N5137" s="0" t="n">
        <v>2</v>
      </c>
      <c r="O5137" s="0" t="n">
        <v>72.7737842382565</v>
      </c>
      <c r="P5137" s="88" t="b">
        <f aca="false">FALSE()</f>
        <v>0</v>
      </c>
      <c r="Q5137" s="88" t="b">
        <f aca="false">FALSE()</f>
        <v>0</v>
      </c>
      <c r="R5137" s="0" t="n">
        <v>0.1721</v>
      </c>
      <c r="T5137" s="0" t="n">
        <v>73.16708</v>
      </c>
      <c r="U5137" s="0" t="n">
        <v>0</v>
      </c>
      <c r="V5137" s="0" t="n">
        <v>0</v>
      </c>
      <c r="W5137" s="0" t="n">
        <v>0</v>
      </c>
      <c r="X5137" s="0" t="n">
        <v>0.129665772783643</v>
      </c>
      <c r="Y5137" s="0" t="n">
        <v>0</v>
      </c>
      <c r="Z5137" s="0" t="n">
        <v>0.196647880871756</v>
      </c>
      <c r="AA5137" s="89" t="s">
        <v>327</v>
      </c>
      <c r="AB5137" s="0" t="n">
        <v>73.5603757617435</v>
      </c>
      <c r="AC5137" s="0" t="n">
        <v>1.72450370935432</v>
      </c>
      <c r="AD5137" s="89" t="s">
        <v>103</v>
      </c>
      <c r="AE5137" s="0" t="n">
        <v>202601</v>
      </c>
      <c r="AF5137" s="90" t="n">
        <v>46046</v>
      </c>
      <c r="AG5137" s="0" t="n">
        <v>1.72450370935432</v>
      </c>
    </row>
    <row r="5138" customFormat="false" ht="15" hidden="false" customHeight="false" outlineLevel="0" collapsed="false">
      <c r="A5138" s="87" t="n">
        <v>46046.3749074074</v>
      </c>
      <c r="B5138" s="0" t="n">
        <v>73.7888</v>
      </c>
      <c r="C5138" s="88" t="b">
        <f aca="false">FALSE()</f>
        <v>0</v>
      </c>
      <c r="D5138" s="88" t="b">
        <f aca="false">FALSE()</f>
        <v>0</v>
      </c>
      <c r="E5138" s="0" t="n">
        <v>-1.06694369653594</v>
      </c>
      <c r="F5138" s="0" t="n">
        <v>-1.46715685045724</v>
      </c>
      <c r="G5138" s="0" t="n">
        <v>0.14823630346406</v>
      </c>
      <c r="H5138" s="0" t="n">
        <v>0.20129707870641</v>
      </c>
      <c r="I5138" s="0" t="n">
        <v>0.282599999999988</v>
      </c>
      <c r="J5138" s="87" t="n">
        <v>46046.3912962963</v>
      </c>
      <c r="K5138" s="87" t="n">
        <v>46046.3749074074</v>
      </c>
      <c r="L5138" s="89" t="s">
        <v>151</v>
      </c>
      <c r="M5138" s="88" t="b">
        <f aca="false">TRUE()</f>
        <v>1</v>
      </c>
      <c r="N5138" s="0" t="n">
        <v>2</v>
      </c>
      <c r="O5138" s="0" t="n">
        <v>72.7218563034641</v>
      </c>
      <c r="P5138" s="88" t="b">
        <f aca="false">FALSE()</f>
        <v>0</v>
      </c>
      <c r="Q5138" s="88" t="b">
        <f aca="false">FALSE()</f>
        <v>0</v>
      </c>
      <c r="R5138" s="0" t="n">
        <v>0.2906</v>
      </c>
      <c r="S5138" s="0" t="n">
        <v>2.64541247662499</v>
      </c>
      <c r="T5138" s="0" t="n">
        <v>73.18121</v>
      </c>
      <c r="U5138" s="0" t="n">
        <v>1</v>
      </c>
      <c r="V5138" s="0" t="n">
        <v>0.282599999999988</v>
      </c>
      <c r="W5138" s="0" t="n">
        <v>0.0141299999999993</v>
      </c>
      <c r="X5138" s="0" t="n">
        <v>0.14424406619192</v>
      </c>
      <c r="Y5138" s="0" t="n">
        <v>1.86122040987658</v>
      </c>
      <c r="Z5138" s="0" t="n">
        <v>0.229676848267973</v>
      </c>
      <c r="AA5138" s="89" t="s">
        <v>155</v>
      </c>
      <c r="AB5138" s="0" t="n">
        <v>73.6405636965359</v>
      </c>
      <c r="AC5138" s="0" t="n">
        <v>2.64541247662499</v>
      </c>
      <c r="AD5138" s="89" t="s">
        <v>103</v>
      </c>
      <c r="AE5138" s="0" t="n">
        <v>202601</v>
      </c>
      <c r="AF5138" s="90" t="n">
        <v>46046</v>
      </c>
      <c r="AG5138" s="0" t="n">
        <v>2.64541247662499</v>
      </c>
    </row>
    <row r="5139" customFormat="false" ht="15" hidden="false" customHeight="false" outlineLevel="0" collapsed="false">
      <c r="A5139" s="87" t="n">
        <v>46046.3787615741</v>
      </c>
      <c r="B5139" s="0" t="n">
        <v>74.0714</v>
      </c>
      <c r="C5139" s="88" t="b">
        <f aca="false">FALSE()</f>
        <v>0</v>
      </c>
      <c r="D5139" s="88" t="b">
        <f aca="false">FALSE()</f>
        <v>0</v>
      </c>
      <c r="E5139" s="0" t="n">
        <v>-1.45598638417</v>
      </c>
      <c r="F5139" s="0" t="n">
        <v>-2.0050651943854</v>
      </c>
      <c r="G5139" s="0" t="n">
        <v>0.239613615829981</v>
      </c>
      <c r="H5139" s="0" t="n">
        <v>0.324539913721166</v>
      </c>
      <c r="I5139" s="0" t="n">
        <v>0.282600000000002</v>
      </c>
      <c r="J5139" s="87"/>
      <c r="K5139" s="87" t="n">
        <v>46046.3749074074</v>
      </c>
      <c r="L5139" s="89" t="s">
        <v>151</v>
      </c>
      <c r="M5139" s="88" t="b">
        <f aca="false">TRUE()</f>
        <v>1</v>
      </c>
      <c r="N5139" s="0" t="n">
        <v>2</v>
      </c>
      <c r="O5139" s="0" t="n">
        <v>72.61541361583</v>
      </c>
      <c r="P5139" s="88" t="b">
        <f aca="false">FALSE()</f>
        <v>0</v>
      </c>
      <c r="Q5139" s="88" t="b">
        <f aca="false">FALSE()</f>
        <v>0</v>
      </c>
      <c r="R5139" s="0" t="n">
        <v>0.3573</v>
      </c>
      <c r="S5139" s="0" t="n">
        <v>2.71668680424868</v>
      </c>
      <c r="T5139" s="0" t="n">
        <v>73.2236</v>
      </c>
      <c r="U5139" s="0" t="n">
        <v>2</v>
      </c>
      <c r="V5139" s="0" t="n">
        <v>0.282600000000002</v>
      </c>
      <c r="W5139" s="0" t="n">
        <v>0.0423899999999996</v>
      </c>
      <c r="X5139" s="0" t="n">
        <v>0.138293273041103</v>
      </c>
      <c r="Y5139" s="0" t="n">
        <v>1.73696084211275</v>
      </c>
      <c r="Z5139" s="0" t="n">
        <v>0.304093192085004</v>
      </c>
      <c r="AA5139" s="89" t="s">
        <v>154</v>
      </c>
      <c r="AB5139" s="0" t="n">
        <v>73.83178638417</v>
      </c>
      <c r="AC5139" s="0" t="n">
        <v>2.78796113187238</v>
      </c>
      <c r="AD5139" s="89" t="s">
        <v>103</v>
      </c>
      <c r="AE5139" s="0" t="n">
        <v>202601</v>
      </c>
      <c r="AF5139" s="90" t="n">
        <v>46046</v>
      </c>
      <c r="AG5139" s="0" t="n">
        <v>2.78796113187238</v>
      </c>
    </row>
    <row r="5140" customFormat="false" ht="15" hidden="false" customHeight="false" outlineLevel="0" collapsed="false">
      <c r="A5140" s="87" t="n">
        <v>46046.3808449074</v>
      </c>
      <c r="B5140" s="0" t="n">
        <v>74.0714</v>
      </c>
      <c r="C5140" s="88" t="b">
        <f aca="false">FALSE()</f>
        <v>0</v>
      </c>
      <c r="D5140" s="88" t="b">
        <f aca="false">FALSE()</f>
        <v>0</v>
      </c>
      <c r="E5140" s="0" t="n">
        <v>-1.5220993649901</v>
      </c>
      <c r="F5140" s="0" t="n">
        <v>-2.09802072751558</v>
      </c>
      <c r="G5140" s="0" t="n">
        <v>0.0887206350098921</v>
      </c>
      <c r="H5140" s="0" t="n">
        <v>0.119920818996286</v>
      </c>
      <c r="I5140" s="0" t="n">
        <v>0</v>
      </c>
      <c r="J5140" s="87"/>
      <c r="K5140" s="87" t="n">
        <v>46046.3749074074</v>
      </c>
      <c r="L5140" s="89" t="s">
        <v>151</v>
      </c>
      <c r="M5140" s="88" t="b">
        <f aca="false">TRUE()</f>
        <v>1</v>
      </c>
      <c r="N5140" s="0" t="n">
        <v>2</v>
      </c>
      <c r="O5140" s="0" t="n">
        <v>72.5493006350099</v>
      </c>
      <c r="P5140" s="88" t="b">
        <f aca="false">FALSE()</f>
        <v>0</v>
      </c>
      <c r="Q5140" s="88" t="b">
        <f aca="false">TRUE()</f>
        <v>1</v>
      </c>
      <c r="R5140" s="0" t="n">
        <v>0.3784</v>
      </c>
      <c r="S5140" s="0" t="n">
        <v>2.56031941225749</v>
      </c>
      <c r="T5140" s="0" t="n">
        <v>73.26599</v>
      </c>
      <c r="U5140" s="0" t="n">
        <v>3</v>
      </c>
      <c r="V5140" s="0" t="n">
        <v>0</v>
      </c>
      <c r="W5140" s="0" t="n">
        <v>0.0423899999999996</v>
      </c>
      <c r="X5140" s="0" t="n">
        <v>0.138293273041103</v>
      </c>
      <c r="Y5140" s="0" t="n">
        <v>-0.306522501549303</v>
      </c>
      <c r="Z5140" s="0" t="n">
        <v>0.358344682495051</v>
      </c>
      <c r="AA5140" s="89" t="s">
        <v>153</v>
      </c>
      <c r="AB5140" s="0" t="n">
        <v>73.9826793649901</v>
      </c>
      <c r="AC5140" s="0" t="n">
        <v>2.24758462827509</v>
      </c>
      <c r="AD5140" s="89" t="s">
        <v>103</v>
      </c>
      <c r="AE5140" s="0" t="n">
        <v>202601</v>
      </c>
      <c r="AF5140" s="90" t="n">
        <v>46046</v>
      </c>
      <c r="AG5140" s="0" t="n">
        <v>2.24758462827509</v>
      </c>
    </row>
    <row r="5141" customFormat="false" ht="15" hidden="false" customHeight="false" outlineLevel="0" collapsed="false">
      <c r="A5141" s="87" t="n">
        <v>46046.3912962963</v>
      </c>
      <c r="B5141" s="0" t="n">
        <v>73.5062</v>
      </c>
      <c r="C5141" s="88" t="b">
        <f aca="false">TRUE()</f>
        <v>1</v>
      </c>
      <c r="D5141" s="88" t="b">
        <f aca="false">FALSE()</f>
        <v>0</v>
      </c>
      <c r="E5141" s="0" t="n">
        <v>-0.950353590641328</v>
      </c>
      <c r="F5141" s="0" t="n">
        <v>-1.3098235878601</v>
      </c>
      <c r="G5141" s="0" t="n">
        <v>-0.498193590641336</v>
      </c>
      <c r="H5141" s="0" t="n">
        <v>-0.673194612467357</v>
      </c>
      <c r="I5141" s="0" t="n">
        <v>-0.56519999999999</v>
      </c>
      <c r="J5141" s="87"/>
      <c r="K5141" s="87"/>
      <c r="L5141" s="89" t="s">
        <v>326</v>
      </c>
      <c r="M5141" s="88" t="b">
        <f aca="false">FALSE()</f>
        <v>0</v>
      </c>
      <c r="N5141" s="0" t="n">
        <v>3</v>
      </c>
      <c r="O5141" s="0" t="n">
        <v>72.5558464093587</v>
      </c>
      <c r="P5141" s="88" t="b">
        <f aca="false">TRUE()</f>
        <v>1</v>
      </c>
      <c r="Q5141" s="88" t="b">
        <f aca="false">FALSE()</f>
        <v>0</v>
      </c>
      <c r="R5141" s="0" t="n">
        <v>0.1273</v>
      </c>
      <c r="T5141" s="0" t="n">
        <v>73.28012</v>
      </c>
      <c r="U5141" s="0" t="n">
        <v>0</v>
      </c>
      <c r="V5141" s="0" t="n">
        <v>-0.56519999999999</v>
      </c>
      <c r="W5141" s="0" t="n">
        <v>0.0141300000000001</v>
      </c>
      <c r="X5141" s="0" t="n">
        <v>0.19395763264991</v>
      </c>
      <c r="Y5141" s="0" t="n">
        <v>-2.98688941540997</v>
      </c>
      <c r="Z5141" s="0" t="n">
        <v>0.362136795320665</v>
      </c>
      <c r="AA5141" s="89" t="s">
        <v>328</v>
      </c>
      <c r="AB5141" s="0" t="n">
        <v>74.0043935906413</v>
      </c>
      <c r="AC5141" s="0" t="n">
        <v>0.624294473583682</v>
      </c>
      <c r="AD5141" s="89" t="s">
        <v>103</v>
      </c>
      <c r="AE5141" s="0" t="n">
        <v>202601</v>
      </c>
      <c r="AF5141" s="90" t="n">
        <v>46046</v>
      </c>
      <c r="AG5141" s="0" t="n">
        <v>0.624294473583682</v>
      </c>
    </row>
    <row r="5142" customFormat="false" ht="15" hidden="false" customHeight="false" outlineLevel="0" collapsed="false">
      <c r="A5142" s="87" t="n">
        <v>46046.4017476852</v>
      </c>
      <c r="B5142" s="0" t="n">
        <v>73.2236</v>
      </c>
      <c r="C5142" s="88" t="b">
        <f aca="false">FALSE()</f>
        <v>0</v>
      </c>
      <c r="D5142" s="88" t="b">
        <f aca="false">FALSE()</f>
        <v>0</v>
      </c>
      <c r="E5142" s="0" t="n">
        <v>-0.667753590641325</v>
      </c>
      <c r="F5142" s="0" t="n">
        <v>-0.920330509100359</v>
      </c>
      <c r="G5142" s="0" t="n">
        <v>-0.780793590641338</v>
      </c>
      <c r="H5142" s="0" t="n">
        <v>-1.05506383169671</v>
      </c>
      <c r="I5142" s="0" t="n">
        <v>-0.282600000000002</v>
      </c>
      <c r="J5142" s="87"/>
      <c r="K5142" s="87"/>
      <c r="L5142" s="89" t="s">
        <v>326</v>
      </c>
      <c r="M5142" s="88" t="b">
        <f aca="false">FALSE()</f>
        <v>0</v>
      </c>
      <c r="N5142" s="0" t="n">
        <v>3</v>
      </c>
      <c r="O5142" s="0" t="n">
        <v>72.5558464093587</v>
      </c>
      <c r="P5142" s="88" t="b">
        <f aca="false">FALSE()</f>
        <v>0</v>
      </c>
      <c r="Q5142" s="88" t="b">
        <f aca="false">FALSE()</f>
        <v>0</v>
      </c>
      <c r="R5142" s="0" t="n">
        <v>0.0961</v>
      </c>
      <c r="T5142" s="0" t="n">
        <v>73.28012</v>
      </c>
      <c r="U5142" s="0" t="n">
        <v>0</v>
      </c>
      <c r="V5142" s="0" t="n">
        <v>-0.282600000000002</v>
      </c>
      <c r="W5142" s="0" t="n">
        <v>0</v>
      </c>
      <c r="X5142" s="0" t="n">
        <v>0.205019588281088</v>
      </c>
      <c r="Y5142" s="0" t="n">
        <v>-1.37840487520904</v>
      </c>
      <c r="Z5142" s="0" t="n">
        <v>0.362136795320665</v>
      </c>
      <c r="AA5142" s="89" t="s">
        <v>327</v>
      </c>
      <c r="AB5142" s="0" t="n">
        <v>74.0043935906413</v>
      </c>
      <c r="AC5142" s="0" t="n">
        <v>-0.15607361839594</v>
      </c>
      <c r="AD5142" s="89" t="s">
        <v>103</v>
      </c>
      <c r="AE5142" s="0" t="n">
        <v>202601</v>
      </c>
      <c r="AF5142" s="90" t="n">
        <v>46046</v>
      </c>
      <c r="AG5142" s="0" t="n">
        <v>0.15607361839594</v>
      </c>
    </row>
    <row r="5143" customFormat="false" ht="15" hidden="false" customHeight="false" outlineLevel="0" collapsed="false">
      <c r="A5143" s="87" t="n">
        <v>46046.4058101852</v>
      </c>
      <c r="B5143" s="0" t="n">
        <v>73.2236</v>
      </c>
      <c r="C5143" s="88" t="b">
        <f aca="false">FALSE()</f>
        <v>0</v>
      </c>
      <c r="D5143" s="88" t="b">
        <f aca="false">FALSE()</f>
        <v>0</v>
      </c>
      <c r="E5143" s="0" t="n">
        <v>-0.667753590641325</v>
      </c>
      <c r="F5143" s="0" t="n">
        <v>-0.920330509100359</v>
      </c>
      <c r="G5143" s="0" t="n">
        <v>-0.780793590641338</v>
      </c>
      <c r="H5143" s="0" t="n">
        <v>-1.05506383169671</v>
      </c>
      <c r="I5143" s="0" t="n">
        <v>0</v>
      </c>
      <c r="J5143" s="87"/>
      <c r="K5143" s="87"/>
      <c r="L5143" s="89" t="s">
        <v>326</v>
      </c>
      <c r="M5143" s="88" t="b">
        <f aca="false">FALSE()</f>
        <v>0</v>
      </c>
      <c r="N5143" s="0" t="n">
        <v>3</v>
      </c>
      <c r="O5143" s="0" t="n">
        <v>72.5558464093587</v>
      </c>
      <c r="P5143" s="88" t="b">
        <f aca="false">FALSE()</f>
        <v>0</v>
      </c>
      <c r="Q5143" s="88" t="b">
        <f aca="false">FALSE()</f>
        <v>0</v>
      </c>
      <c r="R5143" s="0" t="n">
        <v>0.0961</v>
      </c>
      <c r="T5143" s="0" t="n">
        <v>73.28012</v>
      </c>
      <c r="U5143" s="0" t="n">
        <v>0</v>
      </c>
      <c r="V5143" s="0" t="n">
        <v>0</v>
      </c>
      <c r="W5143" s="0" t="n">
        <v>0</v>
      </c>
      <c r="X5143" s="0" t="n">
        <v>0.205019588281088</v>
      </c>
      <c r="Y5143" s="0" t="n">
        <v>0</v>
      </c>
      <c r="Z5143" s="0" t="n">
        <v>0.362136795320665</v>
      </c>
      <c r="AA5143" s="89" t="s">
        <v>327</v>
      </c>
      <c r="AB5143" s="0" t="n">
        <v>74.0043935906413</v>
      </c>
      <c r="AC5143" s="0" t="n">
        <v>-0.15607361839594</v>
      </c>
      <c r="AD5143" s="89" t="s">
        <v>103</v>
      </c>
      <c r="AE5143" s="0" t="n">
        <v>202601</v>
      </c>
      <c r="AF5143" s="90" t="n">
        <v>46046</v>
      </c>
      <c r="AG5143" s="0" t="n">
        <v>0.15607361839594</v>
      </c>
    </row>
    <row r="5144" customFormat="false" ht="15" hidden="false" customHeight="false" outlineLevel="0" collapsed="false">
      <c r="A5144" s="87" t="n">
        <v>46046.4162615741</v>
      </c>
      <c r="B5144" s="0" t="n">
        <v>72.941</v>
      </c>
      <c r="C5144" s="88" t="b">
        <f aca="false">FALSE()</f>
        <v>0</v>
      </c>
      <c r="D5144" s="88" t="b">
        <f aca="false">FALSE()</f>
        <v>0</v>
      </c>
      <c r="E5144" s="0" t="n">
        <v>-0.414787041515268</v>
      </c>
      <c r="F5144" s="0" t="n">
        <v>-0.571913277414194</v>
      </c>
      <c r="G5144" s="0" t="n">
        <v>-1.06476704151527</v>
      </c>
      <c r="H5144" s="0" t="n">
        <v>-1.43876225337677</v>
      </c>
      <c r="I5144" s="0" t="n">
        <v>-0.282600000000002</v>
      </c>
      <c r="J5144" s="87"/>
      <c r="K5144" s="87"/>
      <c r="L5144" s="89" t="s">
        <v>326</v>
      </c>
      <c r="M5144" s="88" t="b">
        <f aca="false">FALSE()</f>
        <v>0</v>
      </c>
      <c r="N5144" s="0" t="n">
        <v>2</v>
      </c>
      <c r="O5144" s="0" t="n">
        <v>72.5262129584847</v>
      </c>
      <c r="P5144" s="88" t="b">
        <f aca="false">FALSE()</f>
        <v>0</v>
      </c>
      <c r="Q5144" s="88" t="b">
        <f aca="false">FALSE()</f>
        <v>0</v>
      </c>
      <c r="R5144" s="0" t="n">
        <v>0.1157</v>
      </c>
      <c r="T5144" s="0" t="n">
        <v>73.26599</v>
      </c>
      <c r="U5144" s="0" t="n">
        <v>0</v>
      </c>
      <c r="V5144" s="0" t="n">
        <v>-0.282600000000002</v>
      </c>
      <c r="W5144" s="0" t="n">
        <v>-0.0141300000000001</v>
      </c>
      <c r="X5144" s="0" t="n">
        <v>0.214537105366291</v>
      </c>
      <c r="Y5144" s="0" t="n">
        <v>-1.25139191908844</v>
      </c>
      <c r="Z5144" s="0" t="n">
        <v>0.369888520757631</v>
      </c>
      <c r="AA5144" s="89" t="s">
        <v>327</v>
      </c>
      <c r="AB5144" s="0" t="n">
        <v>74.0057670415153</v>
      </c>
      <c r="AC5144" s="0" t="n">
        <v>-0.878616074200769</v>
      </c>
      <c r="AD5144" s="89" t="s">
        <v>103</v>
      </c>
      <c r="AE5144" s="0" t="n">
        <v>202601</v>
      </c>
      <c r="AF5144" s="90" t="n">
        <v>46046</v>
      </c>
      <c r="AG5144" s="0" t="n">
        <v>0.878616074200769</v>
      </c>
    </row>
    <row r="5145" customFormat="false" ht="15" hidden="false" customHeight="false" outlineLevel="0" collapsed="false">
      <c r="A5145" s="87" t="n">
        <v>46046.426712963</v>
      </c>
      <c r="B5145" s="0" t="n">
        <v>72.6584</v>
      </c>
      <c r="C5145" s="88" t="b">
        <f aca="false">FALSE()</f>
        <v>0</v>
      </c>
      <c r="D5145" s="88" t="b">
        <f aca="false">FALSE()</f>
        <v>0</v>
      </c>
      <c r="E5145" s="0" t="n">
        <v>-0.208863000940724</v>
      </c>
      <c r="F5145" s="0" t="n">
        <v>-0.288287557922469</v>
      </c>
      <c r="G5145" s="0" t="n">
        <v>-1.36752300094072</v>
      </c>
      <c r="H5145" s="0" t="n">
        <v>-1.84735690620615</v>
      </c>
      <c r="I5145" s="0" t="n">
        <v>-0.282600000000002</v>
      </c>
      <c r="J5145" s="87"/>
      <c r="K5145" s="87"/>
      <c r="L5145" s="89" t="s">
        <v>326</v>
      </c>
      <c r="M5145" s="88" t="b">
        <f aca="false">FALSE()</f>
        <v>0</v>
      </c>
      <c r="N5145" s="0" t="n">
        <v>2</v>
      </c>
      <c r="O5145" s="0" t="n">
        <v>72.4495369990593</v>
      </c>
      <c r="P5145" s="88" t="b">
        <f aca="false">FALSE()</f>
        <v>0</v>
      </c>
      <c r="Q5145" s="88" t="b">
        <f aca="false">FALSE()</f>
        <v>0</v>
      </c>
      <c r="R5145" s="0" t="n">
        <v>0.1551</v>
      </c>
      <c r="T5145" s="0" t="n">
        <v>73.23773</v>
      </c>
      <c r="U5145" s="0" t="n">
        <v>0</v>
      </c>
      <c r="V5145" s="0" t="n">
        <v>-0.282600000000002</v>
      </c>
      <c r="W5145" s="0" t="n">
        <v>-0.0282600000000002</v>
      </c>
      <c r="X5145" s="0" t="n">
        <v>0.222708278389371</v>
      </c>
      <c r="Y5145" s="0" t="n">
        <v>-1.14203208717427</v>
      </c>
      <c r="Z5145" s="0" t="n">
        <v>0.39409650047036</v>
      </c>
      <c r="AA5145" s="89" t="s">
        <v>327</v>
      </c>
      <c r="AB5145" s="0" t="n">
        <v>74.0259230009407</v>
      </c>
      <c r="AC5145" s="0" t="n">
        <v>-1.47002066577237</v>
      </c>
      <c r="AD5145" s="89" t="s">
        <v>103</v>
      </c>
      <c r="AE5145" s="0" t="n">
        <v>202601</v>
      </c>
      <c r="AF5145" s="90" t="n">
        <v>46046</v>
      </c>
      <c r="AG5145" s="0" t="n">
        <v>1.47002066577237</v>
      </c>
    </row>
    <row r="5146" customFormat="false" ht="15" hidden="false" customHeight="false" outlineLevel="0" collapsed="false">
      <c r="A5146" s="87" t="n">
        <v>46046.4371643519</v>
      </c>
      <c r="B5146" s="0" t="n">
        <v>72.3758</v>
      </c>
      <c r="C5146" s="88" t="b">
        <f aca="false">FALSE()</f>
        <v>0</v>
      </c>
      <c r="D5146" s="88" t="b">
        <f aca="false">FALSE()</f>
        <v>0</v>
      </c>
      <c r="E5146" s="0" t="n">
        <v>-0.057982158421808</v>
      </c>
      <c r="F5146" s="0" t="n">
        <v>-0.080176863949111</v>
      </c>
      <c r="G5146" s="0" t="n">
        <v>-1.69706215842182</v>
      </c>
      <c r="H5146" s="0" t="n">
        <v>-2.29107139777083</v>
      </c>
      <c r="I5146" s="0" t="n">
        <v>-0.282600000000002</v>
      </c>
      <c r="J5146" s="87"/>
      <c r="K5146" s="87"/>
      <c r="L5146" s="89" t="s">
        <v>326</v>
      </c>
      <c r="M5146" s="88" t="b">
        <f aca="false">FALSE()</f>
        <v>0</v>
      </c>
      <c r="N5146" s="0" t="n">
        <v>1</v>
      </c>
      <c r="O5146" s="0" t="n">
        <v>72.3178178415782</v>
      </c>
      <c r="P5146" s="88" t="b">
        <f aca="false">FALSE()</f>
        <v>0</v>
      </c>
      <c r="Q5146" s="88" t="b">
        <f aca="false">FALSE()</f>
        <v>0</v>
      </c>
      <c r="R5146" s="0" t="n">
        <v>0.1531</v>
      </c>
      <c r="T5146" s="0" t="n">
        <v>73.19534</v>
      </c>
      <c r="U5146" s="0" t="n">
        <v>0</v>
      </c>
      <c r="V5146" s="0" t="n">
        <v>-0.282600000000002</v>
      </c>
      <c r="W5146" s="0" t="n">
        <v>-0.0423900000000003</v>
      </c>
      <c r="X5146" s="0" t="n">
        <v>0.229676848270736</v>
      </c>
      <c r="Y5146" s="0" t="n">
        <v>-1.0458607465601</v>
      </c>
      <c r="Z5146" s="0" t="n">
        <v>0.438761079210908</v>
      </c>
      <c r="AA5146" s="89" t="s">
        <v>327</v>
      </c>
      <c r="AB5146" s="0" t="n">
        <v>74.0728621584218</v>
      </c>
      <c r="AC5146" s="0" t="n">
        <v>-1.86785026938558</v>
      </c>
      <c r="AD5146" s="89" t="s">
        <v>103</v>
      </c>
      <c r="AE5146" s="0" t="n">
        <v>202601</v>
      </c>
      <c r="AF5146" s="90" t="n">
        <v>46046</v>
      </c>
      <c r="AG5146" s="0" t="n">
        <v>1.86785026938558</v>
      </c>
    </row>
    <row r="5147" customFormat="false" ht="15" hidden="false" customHeight="false" outlineLevel="0" collapsed="false">
      <c r="A5147" s="87" t="n">
        <v>46046.4472800926</v>
      </c>
      <c r="B5147" s="0" t="n">
        <v>72.3758</v>
      </c>
      <c r="C5147" s="88" t="b">
        <f aca="false">FALSE()</f>
        <v>0</v>
      </c>
      <c r="D5147" s="88" t="b">
        <f aca="false">FALSE()</f>
        <v>0</v>
      </c>
      <c r="E5147" s="0" t="n">
        <v>-0.154480493991414</v>
      </c>
      <c r="F5147" s="0" t="n">
        <v>-0.213898742155441</v>
      </c>
      <c r="G5147" s="0" t="n">
        <v>-1.73704049399142</v>
      </c>
      <c r="H5147" s="0" t="n">
        <v>-2.34377805844892</v>
      </c>
      <c r="I5147" s="0" t="n">
        <v>0</v>
      </c>
      <c r="J5147" s="87"/>
      <c r="K5147" s="87"/>
      <c r="L5147" s="89" t="s">
        <v>326</v>
      </c>
      <c r="M5147" s="88" t="b">
        <f aca="false">FALSE()</f>
        <v>0</v>
      </c>
      <c r="N5147" s="0" t="n">
        <v>1</v>
      </c>
      <c r="O5147" s="0" t="n">
        <v>72.2213195060086</v>
      </c>
      <c r="P5147" s="88" t="b">
        <f aca="false">FALSE()</f>
        <v>0</v>
      </c>
      <c r="Q5147" s="88" t="b">
        <f aca="false">FALSE()</f>
        <v>0</v>
      </c>
      <c r="R5147" s="0" t="n">
        <v>0.1401</v>
      </c>
      <c r="T5147" s="0" t="n">
        <v>73.16708</v>
      </c>
      <c r="U5147" s="0" t="n">
        <v>0</v>
      </c>
      <c r="V5147" s="0" t="n">
        <v>0</v>
      </c>
      <c r="W5147" s="0" t="n">
        <v>-0.0282600000000002</v>
      </c>
      <c r="X5147" s="0" t="n">
        <v>0.222708278389371</v>
      </c>
      <c r="Y5147" s="0" t="n">
        <v>0.126892454130475</v>
      </c>
      <c r="Z5147" s="0" t="n">
        <v>0.472880246995708</v>
      </c>
      <c r="AA5147" s="89" t="s">
        <v>327</v>
      </c>
      <c r="AB5147" s="0" t="n">
        <v>74.1128404939914</v>
      </c>
      <c r="AC5147" s="0" t="n">
        <v>-1.67332005307293</v>
      </c>
      <c r="AD5147" s="89" t="s">
        <v>103</v>
      </c>
      <c r="AE5147" s="0" t="n">
        <v>202601</v>
      </c>
      <c r="AF5147" s="90" t="n">
        <v>46046</v>
      </c>
      <c r="AG5147" s="0" t="n">
        <v>1.67332005307293</v>
      </c>
    </row>
    <row r="5148" customFormat="false" ht="15" hidden="false" customHeight="false" outlineLevel="0" collapsed="false">
      <c r="A5148" s="87" t="n">
        <v>46046.4577199074</v>
      </c>
      <c r="B5148" s="0" t="n">
        <v>72.6584</v>
      </c>
      <c r="C5148" s="88" t="b">
        <f aca="false">FALSE()</f>
        <v>0</v>
      </c>
      <c r="D5148" s="88" t="b">
        <f aca="false">FALSE()</f>
        <v>0</v>
      </c>
      <c r="E5148" s="0" t="n">
        <v>-0.473611455649504</v>
      </c>
      <c r="F5148" s="0" t="n">
        <v>-0.656109777697161</v>
      </c>
      <c r="G5148" s="0" t="n">
        <v>-1.46271145564951</v>
      </c>
      <c r="H5148" s="0" t="n">
        <v>-1.97340734228564</v>
      </c>
      <c r="I5148" s="0" t="n">
        <v>0.282600000000002</v>
      </c>
      <c r="J5148" s="87"/>
      <c r="K5148" s="87"/>
      <c r="L5148" s="89" t="s">
        <v>326</v>
      </c>
      <c r="M5148" s="88" t="b">
        <f aca="false">FALSE()</f>
        <v>0</v>
      </c>
      <c r="N5148" s="0" t="n">
        <v>1</v>
      </c>
      <c r="O5148" s="0" t="n">
        <v>72.1847885443505</v>
      </c>
      <c r="P5148" s="88" t="b">
        <f aca="false">FALSE()</f>
        <v>0</v>
      </c>
      <c r="Q5148" s="88" t="b">
        <f aca="false">FALSE()</f>
        <v>0</v>
      </c>
      <c r="R5148" s="0" t="n">
        <v>0.0967</v>
      </c>
      <c r="T5148" s="0" t="n">
        <v>73.15295</v>
      </c>
      <c r="U5148" s="0" t="n">
        <v>0</v>
      </c>
      <c r="V5148" s="0" t="n">
        <v>0.282600000000002</v>
      </c>
      <c r="W5148" s="0" t="n">
        <v>-0.0141300000000001</v>
      </c>
      <c r="X5148" s="0" t="n">
        <v>0.233308327958383</v>
      </c>
      <c r="Y5148" s="0" t="n">
        <v>1.27183629747213</v>
      </c>
      <c r="Z5148" s="0" t="n">
        <v>0.484080727824754</v>
      </c>
      <c r="AA5148" s="89" t="s">
        <v>327</v>
      </c>
      <c r="AB5148" s="0" t="n">
        <v>74.1211114556495</v>
      </c>
      <c r="AC5148" s="0" t="n">
        <v>-1.02162712038195</v>
      </c>
      <c r="AD5148" s="89" t="s">
        <v>103</v>
      </c>
      <c r="AE5148" s="0" t="n">
        <v>202601</v>
      </c>
      <c r="AF5148" s="90" t="n">
        <v>46046</v>
      </c>
      <c r="AG5148" s="0" t="n">
        <v>1.02162712038195</v>
      </c>
    </row>
    <row r="5149" customFormat="false" ht="15" hidden="false" customHeight="false" outlineLevel="0" collapsed="false">
      <c r="A5149" s="87" t="n">
        <v>46046.4681712963</v>
      </c>
      <c r="B5149" s="0" t="n">
        <v>72.6584</v>
      </c>
      <c r="C5149" s="88" t="b">
        <f aca="false">FALSE()</f>
        <v>0</v>
      </c>
      <c r="D5149" s="88" t="b">
        <f aca="false">FALSE()</f>
        <v>0</v>
      </c>
      <c r="E5149" s="0" t="n">
        <v>-0.508786234893762</v>
      </c>
      <c r="F5149" s="0" t="n">
        <v>-0.705182201737338</v>
      </c>
      <c r="G5149" s="0" t="n">
        <v>-1.46962623489378</v>
      </c>
      <c r="H5149" s="0" t="n">
        <v>-1.98255141751231</v>
      </c>
      <c r="I5149" s="0" t="n">
        <v>0</v>
      </c>
      <c r="J5149" s="87"/>
      <c r="K5149" s="87"/>
      <c r="L5149" s="89" t="s">
        <v>326</v>
      </c>
      <c r="M5149" s="88" t="b">
        <f aca="false">FALSE()</f>
        <v>0</v>
      </c>
      <c r="N5149" s="0" t="n">
        <v>1</v>
      </c>
      <c r="O5149" s="0" t="n">
        <v>72.1496137651062</v>
      </c>
      <c r="P5149" s="88" t="b">
        <f aca="false">FALSE()</f>
        <v>0</v>
      </c>
      <c r="Q5149" s="88" t="b">
        <f aca="false">FALSE()</f>
        <v>0</v>
      </c>
      <c r="R5149" s="0" t="n">
        <v>0.0933</v>
      </c>
      <c r="T5149" s="0" t="n">
        <v>73.13882</v>
      </c>
      <c r="U5149" s="0" t="n">
        <v>0</v>
      </c>
      <c r="V5149" s="0" t="n">
        <v>0</v>
      </c>
      <c r="W5149" s="0" t="n">
        <v>-0.0141300000000001</v>
      </c>
      <c r="X5149" s="0" t="n">
        <v>0.233308327958383</v>
      </c>
      <c r="Y5149" s="0" t="n">
        <v>0.0605636332129583</v>
      </c>
      <c r="Z5149" s="0" t="n">
        <v>0.494603117446883</v>
      </c>
      <c r="AA5149" s="89" t="s">
        <v>327</v>
      </c>
      <c r="AB5149" s="0" t="n">
        <v>74.1280262348938</v>
      </c>
      <c r="AC5149" s="0" t="n">
        <v>-0.97132424575064</v>
      </c>
      <c r="AD5149" s="89" t="s">
        <v>103</v>
      </c>
      <c r="AE5149" s="0" t="n">
        <v>202601</v>
      </c>
      <c r="AF5149" s="90" t="n">
        <v>46046</v>
      </c>
      <c r="AG5149" s="0" t="n">
        <v>0.97132424575064</v>
      </c>
    </row>
    <row r="5150" customFormat="false" ht="15" hidden="false" customHeight="false" outlineLevel="0" collapsed="false">
      <c r="A5150" s="87" t="n">
        <v>46046.4786226852</v>
      </c>
      <c r="B5150" s="0" t="n">
        <v>72.941</v>
      </c>
      <c r="C5150" s="88" t="b">
        <f aca="false">FALSE()</f>
        <v>0</v>
      </c>
      <c r="D5150" s="88" t="b">
        <f aca="false">FALSE()</f>
        <v>0</v>
      </c>
      <c r="E5150" s="0" t="n">
        <v>-0.791386234893764</v>
      </c>
      <c r="F5150" s="0" t="n">
        <v>-1.09686829020352</v>
      </c>
      <c r="G5150" s="0" t="n">
        <v>-1.18702623489378</v>
      </c>
      <c r="H5150" s="0" t="n">
        <v>-1.60131908966843</v>
      </c>
      <c r="I5150" s="0" t="n">
        <v>0.282600000000002</v>
      </c>
      <c r="J5150" s="87"/>
      <c r="K5150" s="87"/>
      <c r="L5150" s="89" t="s">
        <v>326</v>
      </c>
      <c r="M5150" s="88" t="b">
        <f aca="false">FALSE()</f>
        <v>0</v>
      </c>
      <c r="N5150" s="0" t="n">
        <v>1</v>
      </c>
      <c r="O5150" s="0" t="n">
        <v>72.1496137651062</v>
      </c>
      <c r="P5150" s="88" t="b">
        <f aca="false">FALSE()</f>
        <v>0</v>
      </c>
      <c r="Q5150" s="88" t="b">
        <f aca="false">FALSE()</f>
        <v>0</v>
      </c>
      <c r="R5150" s="0" t="n">
        <v>0.0552</v>
      </c>
      <c r="T5150" s="0" t="n">
        <v>73.13882</v>
      </c>
      <c r="U5150" s="0" t="n">
        <v>0</v>
      </c>
      <c r="V5150" s="0" t="n">
        <v>0.282600000000002</v>
      </c>
      <c r="W5150" s="0" t="n">
        <v>0</v>
      </c>
      <c r="X5150" s="0" t="n">
        <v>0.242582448273831</v>
      </c>
      <c r="Y5150" s="0" t="n">
        <v>1.16496474502145</v>
      </c>
      <c r="Z5150" s="0" t="n">
        <v>0.494603117446883</v>
      </c>
      <c r="AA5150" s="89" t="s">
        <v>327</v>
      </c>
      <c r="AB5150" s="0" t="n">
        <v>74.1280262348938</v>
      </c>
      <c r="AC5150" s="0" t="n">
        <v>-0.399957042367918</v>
      </c>
      <c r="AD5150" s="89" t="s">
        <v>103</v>
      </c>
      <c r="AE5150" s="0" t="n">
        <v>202601</v>
      </c>
      <c r="AF5150" s="90" t="n">
        <v>46046</v>
      </c>
      <c r="AG5150" s="0" t="n">
        <v>0.399957042367918</v>
      </c>
    </row>
    <row r="5151" customFormat="false" ht="15" hidden="false" customHeight="false" outlineLevel="0" collapsed="false">
      <c r="A5151" s="87" t="n">
        <v>46046.4887268519</v>
      </c>
      <c r="B5151" s="0" t="n">
        <v>72.941</v>
      </c>
      <c r="C5151" s="88" t="b">
        <f aca="false">FALSE()</f>
        <v>0</v>
      </c>
      <c r="D5151" s="88" t="b">
        <f aca="false">FALSE()</f>
        <v>0</v>
      </c>
      <c r="E5151" s="0" t="n">
        <v>-0.791386234893764</v>
      </c>
      <c r="F5151" s="0" t="n">
        <v>-1.09686829020352</v>
      </c>
      <c r="G5151" s="0" t="n">
        <v>-1.18702623489378</v>
      </c>
      <c r="H5151" s="0" t="n">
        <v>-1.60131908966843</v>
      </c>
      <c r="I5151" s="0" t="n">
        <v>0</v>
      </c>
      <c r="J5151" s="87"/>
      <c r="K5151" s="87"/>
      <c r="L5151" s="89" t="s">
        <v>326</v>
      </c>
      <c r="M5151" s="88" t="b">
        <f aca="false">FALSE()</f>
        <v>0</v>
      </c>
      <c r="N5151" s="0" t="n">
        <v>0</v>
      </c>
      <c r="O5151" s="0" t="n">
        <v>72.1496137651062</v>
      </c>
      <c r="P5151" s="88" t="b">
        <f aca="false">FALSE()</f>
        <v>0</v>
      </c>
      <c r="Q5151" s="88" t="b">
        <f aca="false">FALSE()</f>
        <v>0</v>
      </c>
      <c r="R5151" s="0" t="n">
        <v>0.0267</v>
      </c>
      <c r="T5151" s="0" t="n">
        <v>73.13882</v>
      </c>
      <c r="U5151" s="0" t="n">
        <v>0</v>
      </c>
      <c r="V5151" s="0" t="n">
        <v>0</v>
      </c>
      <c r="W5151" s="0" t="n">
        <v>0</v>
      </c>
      <c r="X5151" s="0" t="n">
        <v>0.242582448273831</v>
      </c>
      <c r="Y5151" s="0" t="n">
        <v>0</v>
      </c>
      <c r="Z5151" s="0" t="n">
        <v>0.494603117446883</v>
      </c>
      <c r="AA5151" s="89" t="s">
        <v>327</v>
      </c>
      <c r="AB5151" s="0" t="n">
        <v>74.1280262348938</v>
      </c>
      <c r="AC5151" s="0" t="n">
        <v>-0.399957042367918</v>
      </c>
      <c r="AD5151" s="89" t="s">
        <v>103</v>
      </c>
      <c r="AE5151" s="0" t="n">
        <v>202601</v>
      </c>
      <c r="AF5151" s="90" t="n">
        <v>46046</v>
      </c>
      <c r="AG5151" s="0" t="n">
        <v>0.399957042367918</v>
      </c>
    </row>
    <row r="5152" customFormat="false" ht="15" hidden="false" customHeight="false" outlineLevel="0" collapsed="false">
      <c r="A5152" s="87" t="n">
        <v>46046.4991782407</v>
      </c>
      <c r="B5152" s="0" t="n">
        <v>72.941</v>
      </c>
      <c r="C5152" s="88" t="b">
        <f aca="false">FALSE()</f>
        <v>0</v>
      </c>
      <c r="D5152" s="88" t="b">
        <f aca="false">FALSE()</f>
        <v>0</v>
      </c>
      <c r="E5152" s="0" t="n">
        <v>-0.791386234893778</v>
      </c>
      <c r="F5152" s="0" t="n">
        <v>-1.09686829020354</v>
      </c>
      <c r="G5152" s="0" t="n">
        <v>-1.18702623489376</v>
      </c>
      <c r="H5152" s="0" t="n">
        <v>-1.60131908966841</v>
      </c>
      <c r="I5152" s="0" t="n">
        <v>0</v>
      </c>
      <c r="J5152" s="87"/>
      <c r="K5152" s="87"/>
      <c r="L5152" s="89" t="s">
        <v>326</v>
      </c>
      <c r="M5152" s="88" t="b">
        <f aca="false">FALSE()</f>
        <v>0</v>
      </c>
      <c r="N5152" s="0" t="n">
        <v>0</v>
      </c>
      <c r="O5152" s="0" t="n">
        <v>72.1496137651062</v>
      </c>
      <c r="P5152" s="88" t="b">
        <f aca="false">FALSE()</f>
        <v>0</v>
      </c>
      <c r="Q5152" s="88" t="b">
        <f aca="false">FALSE()</f>
        <v>0</v>
      </c>
      <c r="R5152" s="0" t="n">
        <v>0.0267</v>
      </c>
      <c r="T5152" s="0" t="n">
        <v>73.13882</v>
      </c>
      <c r="U5152" s="0" t="n">
        <v>0</v>
      </c>
      <c r="V5152" s="0" t="n">
        <v>0</v>
      </c>
      <c r="W5152" s="0" t="n">
        <v>0</v>
      </c>
      <c r="X5152" s="0" t="n">
        <v>0.242582448273831</v>
      </c>
      <c r="Y5152" s="0" t="n">
        <v>0</v>
      </c>
      <c r="Z5152" s="0" t="n">
        <v>0.494603117446883</v>
      </c>
      <c r="AA5152" s="89" t="s">
        <v>327</v>
      </c>
      <c r="AB5152" s="0" t="n">
        <v>74.1280262348938</v>
      </c>
      <c r="AC5152" s="0" t="n">
        <v>-0.399957042367889</v>
      </c>
      <c r="AD5152" s="89" t="s">
        <v>103</v>
      </c>
      <c r="AE5152" s="0" t="n">
        <v>202601</v>
      </c>
      <c r="AF5152" s="90" t="n">
        <v>46046</v>
      </c>
      <c r="AG5152" s="0" t="n">
        <v>0.399957042367889</v>
      </c>
    </row>
    <row r="5153" customFormat="false" ht="15" hidden="false" customHeight="false" outlineLevel="0" collapsed="false">
      <c r="A5153" s="87" t="n">
        <v>46046.5096296296</v>
      </c>
      <c r="B5153" s="0" t="n">
        <v>72.941</v>
      </c>
      <c r="C5153" s="88" t="b">
        <f aca="false">FALSE()</f>
        <v>0</v>
      </c>
      <c r="D5153" s="88" t="b">
        <f aca="false">FALSE()</f>
        <v>0</v>
      </c>
      <c r="E5153" s="0" t="n">
        <v>-0.791386234893778</v>
      </c>
      <c r="F5153" s="0" t="n">
        <v>-1.09686829020354</v>
      </c>
      <c r="G5153" s="0" t="n">
        <v>-1.18702623489376</v>
      </c>
      <c r="H5153" s="0" t="n">
        <v>-1.60131908966841</v>
      </c>
      <c r="I5153" s="0" t="n">
        <v>0</v>
      </c>
      <c r="J5153" s="87"/>
      <c r="K5153" s="87"/>
      <c r="L5153" s="89" t="s">
        <v>326</v>
      </c>
      <c r="M5153" s="88" t="b">
        <f aca="false">FALSE()</f>
        <v>0</v>
      </c>
      <c r="N5153" s="0" t="n">
        <v>0</v>
      </c>
      <c r="O5153" s="0" t="n">
        <v>72.1496137651062</v>
      </c>
      <c r="P5153" s="88" t="b">
        <f aca="false">FALSE()</f>
        <v>0</v>
      </c>
      <c r="Q5153" s="88" t="b">
        <f aca="false">FALSE()</f>
        <v>0</v>
      </c>
      <c r="R5153" s="0" t="n">
        <v>0.0267</v>
      </c>
      <c r="T5153" s="0" t="n">
        <v>73.13882</v>
      </c>
      <c r="U5153" s="0" t="n">
        <v>0</v>
      </c>
      <c r="V5153" s="0" t="n">
        <v>0</v>
      </c>
      <c r="W5153" s="0" t="n">
        <v>0</v>
      </c>
      <c r="X5153" s="0" t="n">
        <v>0.242582448273831</v>
      </c>
      <c r="Y5153" s="0" t="n">
        <v>0</v>
      </c>
      <c r="Z5153" s="0" t="n">
        <v>0.494603117446883</v>
      </c>
      <c r="AA5153" s="89" t="s">
        <v>327</v>
      </c>
      <c r="AB5153" s="0" t="n">
        <v>74.1280262348938</v>
      </c>
      <c r="AC5153" s="0" t="n">
        <v>-0.399957042367889</v>
      </c>
      <c r="AD5153" s="89" t="s">
        <v>103</v>
      </c>
      <c r="AE5153" s="0" t="n">
        <v>202601</v>
      </c>
      <c r="AF5153" s="90" t="n">
        <v>46046</v>
      </c>
      <c r="AG5153" s="0" t="n">
        <v>0.399957042367889</v>
      </c>
    </row>
    <row r="5154" customFormat="false" ht="15" hidden="false" customHeight="false" outlineLevel="0" collapsed="false">
      <c r="A5154" s="87" t="n">
        <v>46046.5200694444</v>
      </c>
      <c r="B5154" s="0" t="n">
        <v>73.2236</v>
      </c>
      <c r="C5154" s="88" t="b">
        <f aca="false">FALSE()</f>
        <v>0</v>
      </c>
      <c r="D5154" s="88" t="b">
        <f aca="false">FALSE()</f>
        <v>0</v>
      </c>
      <c r="E5154" s="0" t="n">
        <v>-1.07398623489378</v>
      </c>
      <c r="F5154" s="0" t="n">
        <v>-1.48855437866972</v>
      </c>
      <c r="G5154" s="0" t="n">
        <v>-0.904426234893762</v>
      </c>
      <c r="H5154" s="0" t="n">
        <v>-1.22008676182454</v>
      </c>
      <c r="I5154" s="0" t="n">
        <v>0.282600000000002</v>
      </c>
      <c r="J5154" s="87"/>
      <c r="K5154" s="87"/>
      <c r="L5154" s="89" t="s">
        <v>326</v>
      </c>
      <c r="M5154" s="88" t="b">
        <f aca="false">FALSE()</f>
        <v>0</v>
      </c>
      <c r="N5154" s="0" t="n">
        <v>0</v>
      </c>
      <c r="O5154" s="0" t="n">
        <v>72.1496137651062</v>
      </c>
      <c r="P5154" s="88" t="b">
        <f aca="false">FALSE()</f>
        <v>0</v>
      </c>
      <c r="Q5154" s="88" t="b">
        <f aca="false">FALSE()</f>
        <v>0</v>
      </c>
      <c r="R5154" s="0" t="n">
        <v>0.0114</v>
      </c>
      <c r="T5154" s="0" t="n">
        <v>73.13882</v>
      </c>
      <c r="U5154" s="0" t="n">
        <v>0</v>
      </c>
      <c r="V5154" s="0" t="n">
        <v>0.282600000000002</v>
      </c>
      <c r="W5154" s="0" t="n">
        <v>0</v>
      </c>
      <c r="X5154" s="0" t="n">
        <v>0.242582448273831</v>
      </c>
      <c r="Y5154" s="0" t="n">
        <v>1.16496474502145</v>
      </c>
      <c r="Z5154" s="0" t="n">
        <v>0.494603117446883</v>
      </c>
      <c r="AA5154" s="89" t="s">
        <v>327</v>
      </c>
      <c r="AB5154" s="0" t="n">
        <v>74.1280262348938</v>
      </c>
      <c r="AC5154" s="0" t="n">
        <v>0.171410161014834</v>
      </c>
      <c r="AD5154" s="89" t="s">
        <v>103</v>
      </c>
      <c r="AE5154" s="0" t="n">
        <v>202601</v>
      </c>
      <c r="AF5154" s="90" t="n">
        <v>46046</v>
      </c>
      <c r="AG5154" s="0" t="n">
        <v>0.171410161014834</v>
      </c>
    </row>
    <row r="5155" customFormat="false" ht="15" hidden="false" customHeight="false" outlineLevel="0" collapsed="false">
      <c r="A5155" s="87" t="n">
        <v>46046.5301736111</v>
      </c>
      <c r="B5155" s="0" t="n">
        <v>73.2236</v>
      </c>
      <c r="C5155" s="88" t="b">
        <f aca="false">FALSE()</f>
        <v>0</v>
      </c>
      <c r="D5155" s="88" t="b">
        <f aca="false">FALSE()</f>
        <v>0</v>
      </c>
      <c r="E5155" s="0" t="n">
        <v>-1.07398623489378</v>
      </c>
      <c r="F5155" s="0" t="n">
        <v>-1.48855437866972</v>
      </c>
      <c r="G5155" s="0" t="n">
        <v>-0.904426234893762</v>
      </c>
      <c r="H5155" s="0" t="n">
        <v>-1.22008676182454</v>
      </c>
      <c r="I5155" s="0" t="n">
        <v>0</v>
      </c>
      <c r="J5155" s="87"/>
      <c r="K5155" s="87"/>
      <c r="L5155" s="89" t="s">
        <v>326</v>
      </c>
      <c r="M5155" s="88" t="b">
        <f aca="false">FALSE()</f>
        <v>0</v>
      </c>
      <c r="N5155" s="0" t="n">
        <v>0</v>
      </c>
      <c r="O5155" s="0" t="n">
        <v>72.1496137651062</v>
      </c>
      <c r="P5155" s="88" t="b">
        <f aca="false">FALSE()</f>
        <v>0</v>
      </c>
      <c r="Q5155" s="88" t="b">
        <f aca="false">FALSE()</f>
        <v>0</v>
      </c>
      <c r="R5155" s="0" t="n">
        <v>0.0114</v>
      </c>
      <c r="T5155" s="0" t="n">
        <v>73.13882</v>
      </c>
      <c r="U5155" s="0" t="n">
        <v>0</v>
      </c>
      <c r="V5155" s="0" t="n">
        <v>0</v>
      </c>
      <c r="W5155" s="0" t="n">
        <v>0</v>
      </c>
      <c r="X5155" s="0" t="n">
        <v>0.242582448273831</v>
      </c>
      <c r="Y5155" s="0" t="n">
        <v>0</v>
      </c>
      <c r="Z5155" s="0" t="n">
        <v>0.494603117446883</v>
      </c>
      <c r="AA5155" s="89" t="s">
        <v>327</v>
      </c>
      <c r="AB5155" s="0" t="n">
        <v>74.1280262348938</v>
      </c>
      <c r="AC5155" s="0" t="n">
        <v>0.171410161014834</v>
      </c>
      <c r="AD5155" s="89" t="s">
        <v>103</v>
      </c>
      <c r="AE5155" s="0" t="n">
        <v>202601</v>
      </c>
      <c r="AF5155" s="90" t="n">
        <v>46046</v>
      </c>
      <c r="AG5155" s="0" t="n">
        <v>0.171410161014834</v>
      </c>
    </row>
    <row r="5156" customFormat="false" ht="15" hidden="false" customHeight="false" outlineLevel="0" collapsed="false">
      <c r="A5156" s="87" t="n">
        <v>46046.540625</v>
      </c>
      <c r="B5156" s="0" t="n">
        <v>72.941</v>
      </c>
      <c r="C5156" s="88" t="b">
        <f aca="false">FALSE()</f>
        <v>0</v>
      </c>
      <c r="D5156" s="88" t="b">
        <f aca="false">FALSE()</f>
        <v>0</v>
      </c>
      <c r="E5156" s="0" t="n">
        <v>-0.807676142121451</v>
      </c>
      <c r="F5156" s="0" t="n">
        <v>-1.11969905020984</v>
      </c>
      <c r="G5156" s="0" t="n">
        <v>-1.14679614212143</v>
      </c>
      <c r="H5156" s="0" t="n">
        <v>-1.5478880488246</v>
      </c>
      <c r="I5156" s="0" t="n">
        <v>-0.282600000000002</v>
      </c>
      <c r="J5156" s="87"/>
      <c r="K5156" s="87"/>
      <c r="L5156" s="89" t="s">
        <v>326</v>
      </c>
      <c r="M5156" s="88" t="b">
        <f aca="false">FALSE()</f>
        <v>0</v>
      </c>
      <c r="N5156" s="0" t="n">
        <v>0</v>
      </c>
      <c r="O5156" s="0" t="n">
        <v>72.1333238578786</v>
      </c>
      <c r="P5156" s="88" t="b">
        <f aca="false">FALSE()</f>
        <v>0</v>
      </c>
      <c r="Q5156" s="88" t="b">
        <f aca="false">FALSE()</f>
        <v>0</v>
      </c>
      <c r="R5156" s="0" t="n">
        <v>0.0231</v>
      </c>
      <c r="T5156" s="0" t="n">
        <v>73.11056</v>
      </c>
      <c r="U5156" s="0" t="n">
        <v>0</v>
      </c>
      <c r="V5156" s="0" t="n">
        <v>-0.282600000000002</v>
      </c>
      <c r="W5156" s="0" t="n">
        <v>-0.0282600000000002</v>
      </c>
      <c r="X5156" s="0" t="n">
        <v>0.24084348357169</v>
      </c>
      <c r="Y5156" s="0" t="n">
        <v>-1.05603853684625</v>
      </c>
      <c r="Z5156" s="0" t="n">
        <v>0.488618071060723</v>
      </c>
      <c r="AA5156" s="89" t="s">
        <v>327</v>
      </c>
      <c r="AB5156" s="0" t="n">
        <v>74.0877961421214</v>
      </c>
      <c r="AC5156" s="0" t="n">
        <v>-0.347019502639144</v>
      </c>
      <c r="AD5156" s="89" t="s">
        <v>103</v>
      </c>
      <c r="AE5156" s="0" t="n">
        <v>202601</v>
      </c>
      <c r="AF5156" s="90" t="n">
        <v>46046</v>
      </c>
      <c r="AG5156" s="0" t="n">
        <v>0.347019502639144</v>
      </c>
    </row>
    <row r="5157" customFormat="false" ht="15" hidden="false" customHeight="false" outlineLevel="0" collapsed="false">
      <c r="A5157" s="87" t="n">
        <v>46046.5510763889</v>
      </c>
      <c r="B5157" s="0" t="n">
        <v>72.941</v>
      </c>
      <c r="C5157" s="88" t="b">
        <f aca="false">FALSE()</f>
        <v>0</v>
      </c>
      <c r="D5157" s="88" t="b">
        <f aca="false">FALSE()</f>
        <v>0</v>
      </c>
      <c r="E5157" s="0" t="n">
        <v>-0.820327107943342</v>
      </c>
      <c r="F5157" s="0" t="n">
        <v>-1.13743684722844</v>
      </c>
      <c r="G5157" s="0" t="n">
        <v>-1.10292710794334</v>
      </c>
      <c r="H5157" s="0" t="n">
        <v>-1.48955782198784</v>
      </c>
      <c r="I5157" s="0" t="n">
        <v>0</v>
      </c>
      <c r="J5157" s="87"/>
      <c r="K5157" s="87"/>
      <c r="L5157" s="89" t="s">
        <v>326</v>
      </c>
      <c r="M5157" s="88" t="b">
        <f aca="false">FALSE()</f>
        <v>0</v>
      </c>
      <c r="N5157" s="0" t="n">
        <v>0</v>
      </c>
      <c r="O5157" s="0" t="n">
        <v>72.1206728920567</v>
      </c>
      <c r="P5157" s="88" t="b">
        <f aca="false">FALSE()</f>
        <v>0</v>
      </c>
      <c r="Q5157" s="88" t="b">
        <f aca="false">FALSE()</f>
        <v>0</v>
      </c>
      <c r="R5157" s="0" t="n">
        <v>0.0196</v>
      </c>
      <c r="T5157" s="0" t="n">
        <v>73.0823</v>
      </c>
      <c r="U5157" s="0" t="n">
        <v>0</v>
      </c>
      <c r="V5157" s="0" t="n">
        <v>0</v>
      </c>
      <c r="W5157" s="0" t="n">
        <v>-0.0282600000000002</v>
      </c>
      <c r="X5157" s="0" t="n">
        <v>0.24084348357169</v>
      </c>
      <c r="Y5157" s="0" t="n">
        <v>0.117337615205139</v>
      </c>
      <c r="Z5157" s="0" t="n">
        <v>0.480813553971672</v>
      </c>
      <c r="AA5157" s="89" t="s">
        <v>327</v>
      </c>
      <c r="AB5157" s="0" t="n">
        <v>74.0439271079434</v>
      </c>
      <c r="AC5157" s="0" t="n">
        <v>-0.293876906823483</v>
      </c>
      <c r="AD5157" s="89" t="s">
        <v>103</v>
      </c>
      <c r="AE5157" s="0" t="n">
        <v>202601</v>
      </c>
      <c r="AF5157" s="90" t="n">
        <v>46046</v>
      </c>
      <c r="AG5157" s="0" t="n">
        <v>0.293876906823483</v>
      </c>
    </row>
    <row r="5158" customFormat="false" ht="15" hidden="false" customHeight="false" outlineLevel="0" collapsed="false">
      <c r="A5158" s="87" t="n">
        <v>46046.5615277778</v>
      </c>
      <c r="B5158" s="0" t="n">
        <v>72.941</v>
      </c>
      <c r="C5158" s="88" t="b">
        <f aca="false">FALSE()</f>
        <v>0</v>
      </c>
      <c r="D5158" s="88" t="b">
        <f aca="false">FALSE()</f>
        <v>0</v>
      </c>
      <c r="E5158" s="0" t="n">
        <v>-0.804572967884653</v>
      </c>
      <c r="F5158" s="0" t="n">
        <v>-1.11534906979307</v>
      </c>
      <c r="G5158" s="0" t="n">
        <v>-1.00239296788466</v>
      </c>
      <c r="H5158" s="0" t="n">
        <v>-1.35562208826423</v>
      </c>
      <c r="I5158" s="0" t="n">
        <v>0</v>
      </c>
      <c r="J5158" s="87"/>
      <c r="K5158" s="87"/>
      <c r="L5158" s="89" t="s">
        <v>326</v>
      </c>
      <c r="M5158" s="88" t="b">
        <f aca="false">FALSE()</f>
        <v>0</v>
      </c>
      <c r="N5158" s="0" t="n">
        <v>0</v>
      </c>
      <c r="O5158" s="0" t="n">
        <v>72.1364270321154</v>
      </c>
      <c r="P5158" s="88" t="b">
        <f aca="false">FALSE()</f>
        <v>0</v>
      </c>
      <c r="Q5158" s="88" t="b">
        <f aca="false">FALSE()</f>
        <v>0</v>
      </c>
      <c r="R5158" s="0" t="n">
        <v>0.0146</v>
      </c>
      <c r="T5158" s="0" t="n">
        <v>73.03991</v>
      </c>
      <c r="U5158" s="0" t="n">
        <v>0</v>
      </c>
      <c r="V5158" s="0" t="n">
        <v>0</v>
      </c>
      <c r="W5158" s="0" t="n">
        <v>-0.0423899999999996</v>
      </c>
      <c r="X5158" s="0" t="n">
        <v>0.229676848270737</v>
      </c>
      <c r="Y5158" s="0" t="n">
        <v>0.18456366115766</v>
      </c>
      <c r="Z5158" s="0" t="n">
        <v>0.45174148394233</v>
      </c>
      <c r="AA5158" s="89" t="s">
        <v>327</v>
      </c>
      <c r="AB5158" s="0" t="n">
        <v>73.9433929678847</v>
      </c>
      <c r="AC5158" s="0" t="n">
        <v>-0.218952661014924</v>
      </c>
      <c r="AD5158" s="89" t="s">
        <v>103</v>
      </c>
      <c r="AE5158" s="0" t="n">
        <v>202601</v>
      </c>
      <c r="AF5158" s="90" t="n">
        <v>46046</v>
      </c>
      <c r="AG5158" s="0" t="n">
        <v>0.218952661014924</v>
      </c>
    </row>
    <row r="5159" customFormat="false" ht="15" hidden="false" customHeight="false" outlineLevel="0" collapsed="false">
      <c r="A5159" s="87" t="n">
        <v>46046.5716203704</v>
      </c>
      <c r="B5159" s="0" t="n">
        <v>72.941</v>
      </c>
      <c r="C5159" s="88" t="b">
        <f aca="false">FALSE()</f>
        <v>0</v>
      </c>
      <c r="D5159" s="88" t="b">
        <f aca="false">FALSE()</f>
        <v>0</v>
      </c>
      <c r="E5159" s="0" t="n">
        <v>-0.719775662054772</v>
      </c>
      <c r="F5159" s="0" t="n">
        <v>-0.996626225397013</v>
      </c>
      <c r="G5159" s="0" t="n">
        <v>-0.804555662054796</v>
      </c>
      <c r="H5159" s="0" t="n">
        <v>-1.09098867698786</v>
      </c>
      <c r="I5159" s="0" t="n">
        <v>0</v>
      </c>
      <c r="J5159" s="87"/>
      <c r="K5159" s="87"/>
      <c r="L5159" s="89" t="s">
        <v>326</v>
      </c>
      <c r="M5159" s="88" t="b">
        <f aca="false">FALSE()</f>
        <v>0</v>
      </c>
      <c r="N5159" s="0" t="n">
        <v>0</v>
      </c>
      <c r="O5159" s="0" t="n">
        <v>72.2212243379452</v>
      </c>
      <c r="P5159" s="88" t="b">
        <f aca="false">FALSE()</f>
        <v>0</v>
      </c>
      <c r="Q5159" s="88" t="b">
        <f aca="false">FALSE()</f>
        <v>0</v>
      </c>
      <c r="R5159" s="0" t="n">
        <v>0.0074</v>
      </c>
      <c r="T5159" s="0" t="n">
        <v>72.98339</v>
      </c>
      <c r="U5159" s="0" t="n">
        <v>0</v>
      </c>
      <c r="V5159" s="0" t="n">
        <v>0</v>
      </c>
      <c r="W5159" s="0" t="n">
        <v>-0.0565199999999997</v>
      </c>
      <c r="X5159" s="0" t="n">
        <v>0.216972337795446</v>
      </c>
      <c r="Y5159" s="0" t="n">
        <v>0.260494036125863</v>
      </c>
      <c r="Z5159" s="0" t="n">
        <v>0.381082831027391</v>
      </c>
      <c r="AA5159" s="89" t="s">
        <v>327</v>
      </c>
      <c r="AB5159" s="0" t="n">
        <v>73.7455556620548</v>
      </c>
      <c r="AC5159" s="0" t="n">
        <v>-0.111235659412231</v>
      </c>
      <c r="AD5159" s="89" t="s">
        <v>103</v>
      </c>
      <c r="AE5159" s="0" t="n">
        <v>202601</v>
      </c>
      <c r="AF5159" s="90" t="n">
        <v>46046</v>
      </c>
      <c r="AG5159" s="0" t="n">
        <v>0.111235659412231</v>
      </c>
    </row>
    <row r="5160" customFormat="false" ht="15" hidden="false" customHeight="false" outlineLevel="0" collapsed="false">
      <c r="A5160" s="87" t="n">
        <v>46046.5820717593</v>
      </c>
      <c r="B5160" s="0" t="n">
        <v>72.941</v>
      </c>
      <c r="C5160" s="88" t="b">
        <f aca="false">FALSE()</f>
        <v>0</v>
      </c>
      <c r="D5160" s="88" t="b">
        <f aca="false">FALSE()</f>
        <v>0</v>
      </c>
      <c r="E5160" s="0" t="n">
        <v>-0.578585825873574</v>
      </c>
      <c r="F5160" s="0" t="n">
        <v>-0.799566781286922</v>
      </c>
      <c r="G5160" s="0" t="n">
        <v>-0.550325825873557</v>
      </c>
      <c r="H5160" s="0" t="n">
        <v>-0.748830994255662</v>
      </c>
      <c r="I5160" s="0" t="n">
        <v>0</v>
      </c>
      <c r="J5160" s="87"/>
      <c r="K5160" s="87"/>
      <c r="L5160" s="89" t="s">
        <v>326</v>
      </c>
      <c r="M5160" s="88" t="b">
        <f aca="false">FALSE()</f>
        <v>0</v>
      </c>
      <c r="N5160" s="0" t="n">
        <v>0</v>
      </c>
      <c r="O5160" s="0" t="n">
        <v>72.3624141741264</v>
      </c>
      <c r="P5160" s="88" t="b">
        <f aca="false">FALSE()</f>
        <v>0</v>
      </c>
      <c r="Q5160" s="88" t="b">
        <f aca="false">FALSE()</f>
        <v>0</v>
      </c>
      <c r="R5160" s="0" t="n">
        <v>0.0033</v>
      </c>
      <c r="T5160" s="0" t="n">
        <v>72.92687</v>
      </c>
      <c r="U5160" s="0" t="n">
        <v>0</v>
      </c>
      <c r="V5160" s="0" t="n">
        <v>0</v>
      </c>
      <c r="W5160" s="0" t="n">
        <v>-0.0565199999999997</v>
      </c>
      <c r="X5160" s="0" t="n">
        <v>0.216972337795446</v>
      </c>
      <c r="Y5160" s="0" t="n">
        <v>0.260494036125863</v>
      </c>
      <c r="Z5160" s="0" t="n">
        <v>0.282227912936785</v>
      </c>
      <c r="AA5160" s="89" t="s">
        <v>327</v>
      </c>
      <c r="AB5160" s="0" t="n">
        <v>73.4913258258736</v>
      </c>
      <c r="AC5160" s="0" t="n">
        <v>0.0500659196072274</v>
      </c>
      <c r="AD5160" s="89" t="s">
        <v>103</v>
      </c>
      <c r="AE5160" s="0" t="n">
        <v>202601</v>
      </c>
      <c r="AF5160" s="90" t="n">
        <v>46046</v>
      </c>
      <c r="AG5160" s="0" t="n">
        <v>0.0500659196072274</v>
      </c>
    </row>
    <row r="5161" customFormat="false" ht="15" hidden="false" customHeight="false" outlineLevel="0" collapsed="false">
      <c r="A5161" s="87" t="n">
        <v>46046.5925231482</v>
      </c>
      <c r="B5161" s="0" t="n">
        <v>73.2236</v>
      </c>
      <c r="C5161" s="88" t="b">
        <f aca="false">FALSE()</f>
        <v>0</v>
      </c>
      <c r="D5161" s="88" t="b">
        <f aca="false">FALSE()</f>
        <v>0</v>
      </c>
      <c r="E5161" s="0" t="n">
        <v>-0.826271252858433</v>
      </c>
      <c r="F5161" s="0" t="n">
        <v>-1.14130074570059</v>
      </c>
      <c r="G5161" s="0" t="n">
        <v>-0.204551252858423</v>
      </c>
      <c r="H5161" s="0" t="n">
        <v>-0.278573339200692</v>
      </c>
      <c r="I5161" s="0" t="n">
        <v>0.282600000000002</v>
      </c>
      <c r="J5161" s="87"/>
      <c r="K5161" s="87"/>
      <c r="L5161" s="89" t="s">
        <v>326</v>
      </c>
      <c r="M5161" s="88" t="b">
        <f aca="false">FALSE()</f>
        <v>0</v>
      </c>
      <c r="N5161" s="0" t="n">
        <v>0</v>
      </c>
      <c r="O5161" s="0" t="n">
        <v>72.3973287471416</v>
      </c>
      <c r="P5161" s="88" t="b">
        <f aca="false">FALSE()</f>
        <v>0</v>
      </c>
      <c r="Q5161" s="88" t="b">
        <f aca="false">FALSE()</f>
        <v>0</v>
      </c>
      <c r="R5161" s="0" t="n">
        <v>0.0804</v>
      </c>
      <c r="T5161" s="0" t="n">
        <v>72.91274</v>
      </c>
      <c r="U5161" s="0" t="n">
        <v>0</v>
      </c>
      <c r="V5161" s="0" t="n">
        <v>0.282600000000002</v>
      </c>
      <c r="W5161" s="0" t="n">
        <v>-0.0141300000000001</v>
      </c>
      <c r="X5161" s="0" t="n">
        <v>0.193957632649913</v>
      </c>
      <c r="Y5161" s="0" t="n">
        <v>1.52987018838073</v>
      </c>
      <c r="Z5161" s="0" t="n">
        <v>0.257705626429216</v>
      </c>
      <c r="AA5161" s="89" t="s">
        <v>327</v>
      </c>
      <c r="AB5161" s="0" t="n">
        <v>73.4281512528584</v>
      </c>
      <c r="AC5161" s="0" t="n">
        <v>1.20626004293076</v>
      </c>
      <c r="AD5161" s="89" t="s">
        <v>103</v>
      </c>
      <c r="AE5161" s="0" t="n">
        <v>202601</v>
      </c>
      <c r="AF5161" s="90" t="n">
        <v>46046</v>
      </c>
      <c r="AG5161" s="0" t="n">
        <v>1.20626004293076</v>
      </c>
    </row>
    <row r="5162" customFormat="false" ht="15" hidden="false" customHeight="false" outlineLevel="0" collapsed="false">
      <c r="A5162" s="87" t="n">
        <v>46046.602974537</v>
      </c>
      <c r="B5162" s="0" t="n">
        <v>73.2236</v>
      </c>
      <c r="C5162" s="88" t="b">
        <f aca="false">FALSE()</f>
        <v>0</v>
      </c>
      <c r="D5162" s="88" t="b">
        <f aca="false">FALSE()</f>
        <v>0</v>
      </c>
      <c r="E5162" s="0" t="n">
        <v>-0.826271252858433</v>
      </c>
      <c r="F5162" s="0" t="n">
        <v>-1.14130074570059</v>
      </c>
      <c r="G5162" s="0" t="n">
        <v>-0.204551252858423</v>
      </c>
      <c r="H5162" s="0" t="n">
        <v>-0.278573339200692</v>
      </c>
      <c r="I5162" s="0" t="n">
        <v>0</v>
      </c>
      <c r="J5162" s="87"/>
      <c r="K5162" s="87"/>
      <c r="L5162" s="89" t="s">
        <v>326</v>
      </c>
      <c r="M5162" s="88" t="b">
        <f aca="false">FALSE()</f>
        <v>0</v>
      </c>
      <c r="N5162" s="0" t="n">
        <v>0</v>
      </c>
      <c r="O5162" s="0" t="n">
        <v>72.3973287471416</v>
      </c>
      <c r="P5162" s="88" t="b">
        <f aca="false">FALSE()</f>
        <v>0</v>
      </c>
      <c r="Q5162" s="88" t="b">
        <f aca="false">FALSE()</f>
        <v>0</v>
      </c>
      <c r="R5162" s="0" t="n">
        <v>0.0804</v>
      </c>
      <c r="T5162" s="0" t="n">
        <v>72.91274</v>
      </c>
      <c r="U5162" s="0" t="n">
        <v>0</v>
      </c>
      <c r="V5162" s="0" t="n">
        <v>0</v>
      </c>
      <c r="W5162" s="0" t="n">
        <v>0</v>
      </c>
      <c r="X5162" s="0" t="n">
        <v>0.183375094446216</v>
      </c>
      <c r="Y5162" s="0" t="n">
        <v>0</v>
      </c>
      <c r="Z5162" s="0" t="n">
        <v>0.257705626429216</v>
      </c>
      <c r="AA5162" s="89" t="s">
        <v>327</v>
      </c>
      <c r="AB5162" s="0" t="n">
        <v>73.4281512528584</v>
      </c>
      <c r="AC5162" s="0" t="n">
        <v>1.20626004293076</v>
      </c>
      <c r="AD5162" s="89" t="s">
        <v>103</v>
      </c>
      <c r="AE5162" s="0" t="n">
        <v>202601</v>
      </c>
      <c r="AF5162" s="90" t="n">
        <v>46046</v>
      </c>
      <c r="AG5162" s="0" t="n">
        <v>1.20626004293076</v>
      </c>
    </row>
    <row r="5163" customFormat="false" ht="15" hidden="false" customHeight="false" outlineLevel="0" collapsed="false">
      <c r="A5163" s="87" t="n">
        <v>46046.6130787037</v>
      </c>
      <c r="B5163" s="0" t="n">
        <v>73.2236</v>
      </c>
      <c r="C5163" s="88" t="b">
        <f aca="false">FALSE()</f>
        <v>0</v>
      </c>
      <c r="D5163" s="88" t="b">
        <f aca="false">FALSE()</f>
        <v>0</v>
      </c>
      <c r="E5163" s="0" t="n">
        <v>-0.826271252858433</v>
      </c>
      <c r="F5163" s="0" t="n">
        <v>-1.14130074570059</v>
      </c>
      <c r="G5163" s="0" t="n">
        <v>-0.204551252858423</v>
      </c>
      <c r="H5163" s="0" t="n">
        <v>-0.278573339200692</v>
      </c>
      <c r="I5163" s="0" t="n">
        <v>0</v>
      </c>
      <c r="J5163" s="87"/>
      <c r="K5163" s="87"/>
      <c r="L5163" s="89" t="s">
        <v>326</v>
      </c>
      <c r="M5163" s="88" t="b">
        <f aca="false">FALSE()</f>
        <v>0</v>
      </c>
      <c r="N5163" s="0" t="n">
        <v>0</v>
      </c>
      <c r="O5163" s="0" t="n">
        <v>72.3973287471416</v>
      </c>
      <c r="P5163" s="88" t="b">
        <f aca="false">FALSE()</f>
        <v>0</v>
      </c>
      <c r="Q5163" s="88" t="b">
        <f aca="false">FALSE()</f>
        <v>0</v>
      </c>
      <c r="R5163" s="0" t="n">
        <v>0.0804</v>
      </c>
      <c r="T5163" s="0" t="n">
        <v>72.91274</v>
      </c>
      <c r="U5163" s="0" t="n">
        <v>0</v>
      </c>
      <c r="V5163" s="0" t="n">
        <v>0</v>
      </c>
      <c r="W5163" s="0" t="n">
        <v>0</v>
      </c>
      <c r="X5163" s="0" t="n">
        <v>0.183375094446216</v>
      </c>
      <c r="Y5163" s="0" t="n">
        <v>0</v>
      </c>
      <c r="Z5163" s="0" t="n">
        <v>0.257705626429216</v>
      </c>
      <c r="AA5163" s="89" t="s">
        <v>327</v>
      </c>
      <c r="AB5163" s="0" t="n">
        <v>73.4281512528584</v>
      </c>
      <c r="AC5163" s="0" t="n">
        <v>1.20626004293076</v>
      </c>
      <c r="AD5163" s="89" t="s">
        <v>103</v>
      </c>
      <c r="AE5163" s="0" t="n">
        <v>202601</v>
      </c>
      <c r="AF5163" s="90" t="n">
        <v>46046</v>
      </c>
      <c r="AG5163" s="0" t="n">
        <v>1.20626004293076</v>
      </c>
    </row>
    <row r="5164" customFormat="false" ht="15" hidden="false" customHeight="false" outlineLevel="0" collapsed="false">
      <c r="A5164" s="87" t="n">
        <v>46046.6235185185</v>
      </c>
      <c r="B5164" s="0" t="n">
        <v>73.2236</v>
      </c>
      <c r="C5164" s="88" t="b">
        <f aca="false">FALSE()</f>
        <v>0</v>
      </c>
      <c r="D5164" s="88" t="b">
        <f aca="false">FALSE()</f>
        <v>0</v>
      </c>
      <c r="E5164" s="0" t="n">
        <v>-0.830568884027244</v>
      </c>
      <c r="F5164" s="0" t="n">
        <v>-1.14730502539213</v>
      </c>
      <c r="G5164" s="0" t="n">
        <v>-0.237108884027251</v>
      </c>
      <c r="H5164" s="0" t="n">
        <v>-0.322769665075756</v>
      </c>
      <c r="I5164" s="0" t="n">
        <v>0</v>
      </c>
      <c r="J5164" s="87"/>
      <c r="K5164" s="87"/>
      <c r="L5164" s="89" t="s">
        <v>326</v>
      </c>
      <c r="M5164" s="88" t="b">
        <f aca="false">FALSE()</f>
        <v>0</v>
      </c>
      <c r="N5164" s="0" t="n">
        <v>0</v>
      </c>
      <c r="O5164" s="0" t="n">
        <v>72.3930311159728</v>
      </c>
      <c r="P5164" s="88" t="b">
        <f aca="false">FALSE()</f>
        <v>0</v>
      </c>
      <c r="Q5164" s="88" t="b">
        <f aca="false">FALSE()</f>
        <v>0</v>
      </c>
      <c r="R5164" s="0" t="n">
        <v>0.0741</v>
      </c>
      <c r="T5164" s="0" t="n">
        <v>72.92687</v>
      </c>
      <c r="U5164" s="0" t="n">
        <v>0</v>
      </c>
      <c r="V5164" s="0" t="n">
        <v>0</v>
      </c>
      <c r="W5164" s="0" t="n">
        <v>0.0141300000000001</v>
      </c>
      <c r="X5164" s="0" t="n">
        <v>0.170917983101161</v>
      </c>
      <c r="Y5164" s="0" t="n">
        <v>-0.082671230631343</v>
      </c>
      <c r="Z5164" s="0" t="n">
        <v>0.266919442013623</v>
      </c>
      <c r="AA5164" s="89" t="s">
        <v>327</v>
      </c>
      <c r="AB5164" s="0" t="n">
        <v>73.4607088840273</v>
      </c>
      <c r="AC5164" s="0" t="n">
        <v>1.11168372660112</v>
      </c>
      <c r="AD5164" s="89" t="s">
        <v>103</v>
      </c>
      <c r="AE5164" s="0" t="n">
        <v>202601</v>
      </c>
      <c r="AF5164" s="90" t="n">
        <v>46046</v>
      </c>
      <c r="AG5164" s="0" t="n">
        <v>1.11168372660112</v>
      </c>
    </row>
    <row r="5165" customFormat="false" ht="15" hidden="false" customHeight="false" outlineLevel="0" collapsed="false">
      <c r="A5165" s="87" t="n">
        <v>46046.6339699074</v>
      </c>
      <c r="B5165" s="0" t="n">
        <v>73.2236</v>
      </c>
      <c r="C5165" s="88" t="b">
        <f aca="false">FALSE()</f>
        <v>0</v>
      </c>
      <c r="D5165" s="88" t="b">
        <f aca="false">FALSE()</f>
        <v>0</v>
      </c>
      <c r="E5165" s="0" t="n">
        <v>-0.802308884027312</v>
      </c>
      <c r="F5165" s="0" t="n">
        <v>-1.10783565394122</v>
      </c>
      <c r="G5165" s="0" t="n">
        <v>-0.265368884027325</v>
      </c>
      <c r="H5165" s="0" t="n">
        <v>-0.361100295809161</v>
      </c>
      <c r="I5165" s="0" t="n">
        <v>0</v>
      </c>
      <c r="J5165" s="87"/>
      <c r="K5165" s="87"/>
      <c r="L5165" s="89" t="s">
        <v>326</v>
      </c>
      <c r="M5165" s="88" t="b">
        <f aca="false">FALSE()</f>
        <v>0</v>
      </c>
      <c r="N5165" s="0" t="n">
        <v>0</v>
      </c>
      <c r="O5165" s="0" t="n">
        <v>72.4212911159727</v>
      </c>
      <c r="P5165" s="88" t="b">
        <f aca="false">FALSE()</f>
        <v>0</v>
      </c>
      <c r="Q5165" s="88" t="b">
        <f aca="false">FALSE()</f>
        <v>0</v>
      </c>
      <c r="R5165" s="0" t="n">
        <v>0.0671</v>
      </c>
      <c r="T5165" s="0" t="n">
        <v>72.95513</v>
      </c>
      <c r="U5165" s="0" t="n">
        <v>0</v>
      </c>
      <c r="V5165" s="0" t="n">
        <v>0</v>
      </c>
      <c r="W5165" s="0" t="n">
        <v>0.0282600000000002</v>
      </c>
      <c r="X5165" s="0" t="n">
        <v>0.156138266660642</v>
      </c>
      <c r="Y5165" s="0" t="n">
        <v>-0.180993427200148</v>
      </c>
      <c r="Z5165" s="0" t="n">
        <v>0.26691944201366</v>
      </c>
      <c r="AA5165" s="89" t="s">
        <v>327</v>
      </c>
      <c r="AB5165" s="0" t="n">
        <v>73.4889688840273</v>
      </c>
      <c r="AC5165" s="0" t="n">
        <v>1.00580908597229</v>
      </c>
      <c r="AD5165" s="89" t="s">
        <v>103</v>
      </c>
      <c r="AE5165" s="0" t="n">
        <v>202601</v>
      </c>
      <c r="AF5165" s="90" t="n">
        <v>46046</v>
      </c>
      <c r="AG5165" s="0" t="n">
        <v>1.00580908597229</v>
      </c>
    </row>
    <row r="5166" customFormat="false" ht="15" hidden="false" customHeight="false" outlineLevel="0" collapsed="false">
      <c r="A5166" s="87" t="n">
        <v>46046.6444212963</v>
      </c>
      <c r="B5166" s="0" t="n">
        <v>72.941</v>
      </c>
      <c r="C5166" s="88" t="b">
        <f aca="false">FALSE()</f>
        <v>0</v>
      </c>
      <c r="D5166" s="88" t="b">
        <f aca="false">FALSE()</f>
        <v>0</v>
      </c>
      <c r="E5166" s="0" t="n">
        <v>-0.416963696535305</v>
      </c>
      <c r="F5166" s="0" t="n">
        <v>-0.574931729931012</v>
      </c>
      <c r="G5166" s="0" t="n">
        <v>-0.501743696535328</v>
      </c>
      <c r="H5166" s="0" t="n">
        <v>-0.683176677887373</v>
      </c>
      <c r="I5166" s="0" t="n">
        <v>-0.282600000000002</v>
      </c>
      <c r="J5166" s="87"/>
      <c r="K5166" s="87"/>
      <c r="L5166" s="89" t="s">
        <v>326</v>
      </c>
      <c r="M5166" s="88" t="b">
        <f aca="false">FALSE()</f>
        <v>0</v>
      </c>
      <c r="N5166" s="0" t="n">
        <v>0</v>
      </c>
      <c r="O5166" s="0" t="n">
        <v>72.5240363034647</v>
      </c>
      <c r="P5166" s="88" t="b">
        <f aca="false">FALSE()</f>
        <v>0</v>
      </c>
      <c r="Q5166" s="88" t="b">
        <f aca="false">FALSE()</f>
        <v>0</v>
      </c>
      <c r="R5166" s="0" t="n">
        <v>0.0123</v>
      </c>
      <c r="T5166" s="0" t="n">
        <v>72.98339</v>
      </c>
      <c r="U5166" s="0" t="n">
        <v>0</v>
      </c>
      <c r="V5166" s="0" t="n">
        <v>-0.282600000000002</v>
      </c>
      <c r="W5166" s="0" t="n">
        <v>0.0282600000000002</v>
      </c>
      <c r="X5166" s="0" t="n">
        <v>0.156138266660642</v>
      </c>
      <c r="Y5166" s="0" t="n">
        <v>-1.99092769920162</v>
      </c>
      <c r="Z5166" s="0" t="n">
        <v>0.229676848267662</v>
      </c>
      <c r="AA5166" s="89" t="s">
        <v>327</v>
      </c>
      <c r="AB5166" s="0" t="n">
        <v>73.4427436965353</v>
      </c>
      <c r="AC5166" s="0" t="n">
        <v>-0.184563661160184</v>
      </c>
      <c r="AD5166" s="89" t="s">
        <v>103</v>
      </c>
      <c r="AE5166" s="0" t="n">
        <v>202601</v>
      </c>
      <c r="AF5166" s="90" t="n">
        <v>46046</v>
      </c>
      <c r="AG5166" s="0" t="n">
        <v>0.184563661160184</v>
      </c>
    </row>
    <row r="5167" customFormat="false" ht="15" hidden="false" customHeight="false" outlineLevel="0" collapsed="false">
      <c r="A5167" s="87" t="n">
        <v>46046.654525463</v>
      </c>
      <c r="B5167" s="0" t="n">
        <v>72.941</v>
      </c>
      <c r="C5167" s="88" t="b">
        <f aca="false">FALSE()</f>
        <v>0</v>
      </c>
      <c r="D5167" s="88" t="b">
        <f aca="false">FALSE()</f>
        <v>0</v>
      </c>
      <c r="E5167" s="0" t="n">
        <v>-0.290324234384073</v>
      </c>
      <c r="F5167" s="0" t="n">
        <v>-0.399616701874475</v>
      </c>
      <c r="G5167" s="0" t="n">
        <v>-0.431624234384074</v>
      </c>
      <c r="H5167" s="0" t="n">
        <v>-0.588263318762157</v>
      </c>
      <c r="I5167" s="0" t="n">
        <v>0</v>
      </c>
      <c r="J5167" s="87"/>
      <c r="K5167" s="87"/>
      <c r="L5167" s="89" t="s">
        <v>326</v>
      </c>
      <c r="M5167" s="88" t="b">
        <f aca="false">FALSE()</f>
        <v>0</v>
      </c>
      <c r="N5167" s="0" t="n">
        <v>0</v>
      </c>
      <c r="O5167" s="0" t="n">
        <v>72.6506757656159</v>
      </c>
      <c r="P5167" s="88" t="b">
        <f aca="false">FALSE()</f>
        <v>0</v>
      </c>
      <c r="Q5167" s="88" t="b">
        <f aca="false">FALSE()</f>
        <v>0</v>
      </c>
      <c r="R5167" s="0" t="n">
        <v>0.0261</v>
      </c>
      <c r="T5167" s="0" t="n">
        <v>73.01165</v>
      </c>
      <c r="U5167" s="0" t="n">
        <v>0</v>
      </c>
      <c r="V5167" s="0" t="n">
        <v>0</v>
      </c>
      <c r="W5167" s="0" t="n">
        <v>0.0282600000000002</v>
      </c>
      <c r="X5167" s="0" t="n">
        <v>0.156138266660642</v>
      </c>
      <c r="Y5167" s="0" t="n">
        <v>-0.180993427200148</v>
      </c>
      <c r="Z5167" s="0" t="n">
        <v>0.180487117192034</v>
      </c>
      <c r="AA5167" s="89" t="s">
        <v>327</v>
      </c>
      <c r="AB5167" s="0" t="n">
        <v>73.3726242343841</v>
      </c>
      <c r="AC5167" s="0" t="n">
        <v>-0.39144068063778</v>
      </c>
      <c r="AD5167" s="89" t="s">
        <v>103</v>
      </c>
      <c r="AE5167" s="0" t="n">
        <v>202601</v>
      </c>
      <c r="AF5167" s="90" t="n">
        <v>46046</v>
      </c>
      <c r="AG5167" s="0" t="n">
        <v>0.39144068063778</v>
      </c>
    </row>
    <row r="5168" customFormat="false" ht="15" hidden="false" customHeight="false" outlineLevel="0" collapsed="false">
      <c r="A5168" s="87" t="n">
        <v>46046.6649768519</v>
      </c>
      <c r="B5168" s="0" t="n">
        <v>73.2236</v>
      </c>
      <c r="C5168" s="88" t="b">
        <f aca="false">FALSE()</f>
        <v>0</v>
      </c>
      <c r="D5168" s="88" t="b">
        <f aca="false">FALSE()</f>
        <v>0</v>
      </c>
      <c r="E5168" s="0" t="n">
        <v>-0.515543194547462</v>
      </c>
      <c r="F5168" s="0" t="n">
        <v>-0.709059239372768</v>
      </c>
      <c r="G5168" s="0" t="n">
        <v>-0.148163194547436</v>
      </c>
      <c r="H5168" s="0" t="n">
        <v>-0.201934897154614</v>
      </c>
      <c r="I5168" s="0" t="n">
        <v>0.282600000000002</v>
      </c>
      <c r="J5168" s="87"/>
      <c r="K5168" s="87"/>
      <c r="L5168" s="89" t="s">
        <v>326</v>
      </c>
      <c r="M5168" s="88" t="b">
        <f aca="false">FALSE()</f>
        <v>0</v>
      </c>
      <c r="N5168" s="0" t="n">
        <v>0</v>
      </c>
      <c r="O5168" s="0" t="n">
        <v>72.7080568054525</v>
      </c>
      <c r="P5168" s="88" t="b">
        <f aca="false">FALSE()</f>
        <v>0</v>
      </c>
      <c r="Q5168" s="88" t="b">
        <f aca="false">FALSE()</f>
        <v>0</v>
      </c>
      <c r="R5168" s="0" t="n">
        <v>0.0738</v>
      </c>
      <c r="T5168" s="0" t="n">
        <v>73.03991</v>
      </c>
      <c r="U5168" s="0" t="n">
        <v>0</v>
      </c>
      <c r="V5168" s="0" t="n">
        <v>0.282600000000002</v>
      </c>
      <c r="W5168" s="0" t="n">
        <v>0.0282600000000002</v>
      </c>
      <c r="X5168" s="0" t="n">
        <v>0.156138266660642</v>
      </c>
      <c r="Y5168" s="0" t="n">
        <v>1.62894084480133</v>
      </c>
      <c r="Z5168" s="0" t="n">
        <v>0.165926597273724</v>
      </c>
      <c r="AA5168" s="89" t="s">
        <v>327</v>
      </c>
      <c r="AB5168" s="0" t="n">
        <v>73.3717631945474</v>
      </c>
      <c r="AC5168" s="0" t="n">
        <v>1.10705578863276</v>
      </c>
      <c r="AD5168" s="89" t="s">
        <v>103</v>
      </c>
      <c r="AE5168" s="0" t="n">
        <v>202601</v>
      </c>
      <c r="AF5168" s="90" t="n">
        <v>46046</v>
      </c>
      <c r="AG5168" s="0" t="n">
        <v>1.10705578863276</v>
      </c>
    </row>
    <row r="5169" customFormat="false" ht="15" hidden="false" customHeight="false" outlineLevel="0" collapsed="false">
      <c r="A5169" s="87" t="n">
        <v>46046.6754282407</v>
      </c>
      <c r="B5169" s="0" t="n">
        <v>73.2236</v>
      </c>
      <c r="C5169" s="88" t="b">
        <f aca="false">FALSE()</f>
        <v>0</v>
      </c>
      <c r="D5169" s="88" t="b">
        <f aca="false">FALSE()</f>
        <v>0</v>
      </c>
      <c r="E5169" s="0" t="n">
        <v>-0.443918132374463</v>
      </c>
      <c r="F5169" s="0" t="n">
        <v>-0.609947887903493</v>
      </c>
      <c r="G5169" s="0" t="n">
        <v>-0.133058132374444</v>
      </c>
      <c r="H5169" s="0" t="n">
        <v>-0.181385215414716</v>
      </c>
      <c r="I5169" s="0" t="n">
        <v>0</v>
      </c>
      <c r="J5169" s="87"/>
      <c r="K5169" s="87"/>
      <c r="L5169" s="89" t="s">
        <v>326</v>
      </c>
      <c r="M5169" s="88" t="b">
        <f aca="false">FALSE()</f>
        <v>0</v>
      </c>
      <c r="N5169" s="0" t="n">
        <v>0</v>
      </c>
      <c r="O5169" s="0" t="n">
        <v>72.7796818676255</v>
      </c>
      <c r="P5169" s="88" t="b">
        <f aca="false">FALSE()</f>
        <v>0</v>
      </c>
      <c r="Q5169" s="88" t="b">
        <f aca="false">FALSE()</f>
        <v>0</v>
      </c>
      <c r="R5169" s="0" t="n">
        <v>0.0718</v>
      </c>
      <c r="T5169" s="0" t="n">
        <v>73.06817</v>
      </c>
      <c r="U5169" s="0" t="n">
        <v>0</v>
      </c>
      <c r="V5169" s="0" t="n">
        <v>0</v>
      </c>
      <c r="W5169" s="0" t="n">
        <v>0.0282600000000002</v>
      </c>
      <c r="X5169" s="0" t="n">
        <v>0.156138266660642</v>
      </c>
      <c r="Y5169" s="0" t="n">
        <v>-0.180993427200148</v>
      </c>
      <c r="Z5169" s="0" t="n">
        <v>0.144244066187224</v>
      </c>
      <c r="AA5169" s="89" t="s">
        <v>327</v>
      </c>
      <c r="AB5169" s="0" t="n">
        <v>73.3566581323745</v>
      </c>
      <c r="AC5169" s="0" t="n">
        <v>1.07754865838479</v>
      </c>
      <c r="AD5169" s="89" t="s">
        <v>103</v>
      </c>
      <c r="AE5169" s="0" t="n">
        <v>202601</v>
      </c>
      <c r="AF5169" s="90" t="n">
        <v>46046</v>
      </c>
      <c r="AG5169" s="0" t="n">
        <v>1.07754865838479</v>
      </c>
    </row>
    <row r="5170" customFormat="false" ht="15" hidden="false" customHeight="false" outlineLevel="0" collapsed="false">
      <c r="A5170" s="87" t="n">
        <v>46046.6858796296</v>
      </c>
      <c r="B5170" s="0" t="n">
        <v>73.2236</v>
      </c>
      <c r="C5170" s="88" t="b">
        <f aca="false">FALSE()</f>
        <v>0</v>
      </c>
      <c r="D5170" s="88" t="b">
        <f aca="false">FALSE()</f>
        <v>0</v>
      </c>
      <c r="E5170" s="0" t="n">
        <v>-0.431241482289991</v>
      </c>
      <c r="F5170" s="0" t="n">
        <v>-0.592426857806884</v>
      </c>
      <c r="G5170" s="0" t="n">
        <v>-0.148641482289989</v>
      </c>
      <c r="H5170" s="0" t="n">
        <v>-0.202585445513296</v>
      </c>
      <c r="I5170" s="0" t="n">
        <v>0</v>
      </c>
      <c r="J5170" s="87"/>
      <c r="K5170" s="87"/>
      <c r="L5170" s="89" t="s">
        <v>326</v>
      </c>
      <c r="M5170" s="88" t="b">
        <f aca="false">FALSE()</f>
        <v>0</v>
      </c>
      <c r="N5170" s="0" t="n">
        <v>0</v>
      </c>
      <c r="O5170" s="0" t="n">
        <v>72.79235851771</v>
      </c>
      <c r="P5170" s="88" t="b">
        <f aca="false">FALSE()</f>
        <v>0</v>
      </c>
      <c r="Q5170" s="88" t="b">
        <f aca="false">FALSE()</f>
        <v>0</v>
      </c>
      <c r="R5170" s="0" t="n">
        <v>0.065</v>
      </c>
      <c r="T5170" s="0" t="n">
        <v>73.0823</v>
      </c>
      <c r="U5170" s="0" t="n">
        <v>0</v>
      </c>
      <c r="V5170" s="0" t="n">
        <v>0</v>
      </c>
      <c r="W5170" s="0" t="n">
        <v>0.0141300000000001</v>
      </c>
      <c r="X5170" s="0" t="n">
        <v>0.144244066191921</v>
      </c>
      <c r="Y5170" s="0" t="n">
        <v>-0.0979589689408763</v>
      </c>
      <c r="Z5170" s="0" t="n">
        <v>0.144970741144994</v>
      </c>
      <c r="AA5170" s="89" t="s">
        <v>327</v>
      </c>
      <c r="AB5170" s="0" t="n">
        <v>73.37224148229</v>
      </c>
      <c r="AC5170" s="0" t="n">
        <v>0.974679434512091</v>
      </c>
      <c r="AD5170" s="89" t="s">
        <v>103</v>
      </c>
      <c r="AE5170" s="0" t="n">
        <v>202601</v>
      </c>
      <c r="AF5170" s="90" t="n">
        <v>46046</v>
      </c>
      <c r="AG5170" s="0" t="n">
        <v>0.974679434512091</v>
      </c>
    </row>
    <row r="5171" customFormat="false" ht="15" hidden="false" customHeight="false" outlineLevel="0" collapsed="false">
      <c r="A5171" s="87" t="n">
        <v>46046.6959722222</v>
      </c>
      <c r="B5171" s="0" t="n">
        <v>73.2236</v>
      </c>
      <c r="C5171" s="88" t="b">
        <f aca="false">FALSE()</f>
        <v>0</v>
      </c>
      <c r="D5171" s="88" t="b">
        <f aca="false">FALSE()</f>
        <v>0</v>
      </c>
      <c r="E5171" s="0" t="n">
        <v>-0.415658132374588</v>
      </c>
      <c r="F5171" s="0" t="n">
        <v>-0.570896693015043</v>
      </c>
      <c r="G5171" s="0" t="n">
        <v>-0.161318132374575</v>
      </c>
      <c r="H5171" s="0" t="n">
        <v>-0.21982464037581</v>
      </c>
      <c r="I5171" s="0" t="n">
        <v>0</v>
      </c>
      <c r="J5171" s="87"/>
      <c r="K5171" s="87"/>
      <c r="L5171" s="89" t="s">
        <v>326</v>
      </c>
      <c r="M5171" s="88" t="b">
        <f aca="false">FALSE()</f>
        <v>0</v>
      </c>
      <c r="N5171" s="0" t="n">
        <v>0</v>
      </c>
      <c r="O5171" s="0" t="n">
        <v>72.8079418676254</v>
      </c>
      <c r="P5171" s="88" t="b">
        <f aca="false">FALSE()</f>
        <v>0</v>
      </c>
      <c r="Q5171" s="88" t="b">
        <f aca="false">FALSE()</f>
        <v>0</v>
      </c>
      <c r="R5171" s="0" t="n">
        <v>0.0588</v>
      </c>
      <c r="T5171" s="0" t="n">
        <v>73.09643</v>
      </c>
      <c r="U5171" s="0" t="n">
        <v>0</v>
      </c>
      <c r="V5171" s="0" t="n">
        <v>0</v>
      </c>
      <c r="W5171" s="0" t="n">
        <v>0.0141300000000001</v>
      </c>
      <c r="X5171" s="0" t="n">
        <v>0.144244066191921</v>
      </c>
      <c r="Y5171" s="0" t="n">
        <v>-0.0979589689408763</v>
      </c>
      <c r="Z5171" s="0" t="n">
        <v>0.144244066187291</v>
      </c>
      <c r="AA5171" s="89" t="s">
        <v>327</v>
      </c>
      <c r="AB5171" s="0" t="n">
        <v>73.3849181323746</v>
      </c>
      <c r="AC5171" s="0" t="n">
        <v>0.881630720496225</v>
      </c>
      <c r="AD5171" s="89" t="s">
        <v>103</v>
      </c>
      <c r="AE5171" s="0" t="n">
        <v>202601</v>
      </c>
      <c r="AF5171" s="90" t="n">
        <v>46046</v>
      </c>
      <c r="AG5171" s="0" t="n">
        <v>0.881630720496225</v>
      </c>
    </row>
    <row r="5172" customFormat="false" ht="15" hidden="false" customHeight="false" outlineLevel="0" collapsed="false">
      <c r="A5172" s="87" t="n">
        <v>46046.7064236111</v>
      </c>
      <c r="B5172" s="0" t="n">
        <v>72.941</v>
      </c>
      <c r="C5172" s="88" t="b">
        <f aca="false">FALSE()</f>
        <v>0</v>
      </c>
      <c r="D5172" s="88" t="b">
        <f aca="false">FALSE()</f>
        <v>0</v>
      </c>
      <c r="E5172" s="0" t="n">
        <v>-0.133058132374572</v>
      </c>
      <c r="F5172" s="0" t="n">
        <v>-0.182752223124902</v>
      </c>
      <c r="G5172" s="0" t="n">
        <v>-0.443918132374591</v>
      </c>
      <c r="H5172" s="0" t="n">
        <v>-0.604917391300804</v>
      </c>
      <c r="I5172" s="0" t="n">
        <v>-0.282600000000002</v>
      </c>
      <c r="J5172" s="87"/>
      <c r="K5172" s="87"/>
      <c r="L5172" s="89" t="s">
        <v>326</v>
      </c>
      <c r="M5172" s="88" t="b">
        <f aca="false">FALSE()</f>
        <v>0</v>
      </c>
      <c r="N5172" s="0" t="n">
        <v>0</v>
      </c>
      <c r="O5172" s="0" t="n">
        <v>72.8079418676254</v>
      </c>
      <c r="P5172" s="88" t="b">
        <f aca="false">FALSE()</f>
        <v>0</v>
      </c>
      <c r="Q5172" s="88" t="b">
        <f aca="false">FALSE()</f>
        <v>0</v>
      </c>
      <c r="R5172" s="0" t="n">
        <v>0.0718</v>
      </c>
      <c r="T5172" s="0" t="n">
        <v>73.09643</v>
      </c>
      <c r="U5172" s="0" t="n">
        <v>0</v>
      </c>
      <c r="V5172" s="0" t="n">
        <v>-0.282600000000002</v>
      </c>
      <c r="W5172" s="0" t="n">
        <v>0</v>
      </c>
      <c r="X5172" s="0" t="n">
        <v>0.158807490211793</v>
      </c>
      <c r="Y5172" s="0" t="n">
        <v>-1.77951304200522</v>
      </c>
      <c r="Z5172" s="0" t="n">
        <v>0.144244066187291</v>
      </c>
      <c r="AA5172" s="89" t="s">
        <v>327</v>
      </c>
      <c r="AB5172" s="0" t="n">
        <v>73.3849181323746</v>
      </c>
      <c r="AC5172" s="0" t="n">
        <v>-1.07754865838429</v>
      </c>
      <c r="AD5172" s="89" t="s">
        <v>103</v>
      </c>
      <c r="AE5172" s="0" t="n">
        <v>202601</v>
      </c>
      <c r="AF5172" s="90" t="n">
        <v>46046</v>
      </c>
      <c r="AG5172" s="0" t="n">
        <v>1.07754865838429</v>
      </c>
    </row>
    <row r="5173" customFormat="false" ht="15" hidden="false" customHeight="false" outlineLevel="0" collapsed="false">
      <c r="A5173" s="87" t="n">
        <v>46046.716875</v>
      </c>
      <c r="B5173" s="0" t="n">
        <v>72.941</v>
      </c>
      <c r="C5173" s="88" t="b">
        <f aca="false">FALSE()</f>
        <v>0</v>
      </c>
      <c r="D5173" s="88" t="b">
        <f aca="false">FALSE()</f>
        <v>0</v>
      </c>
      <c r="E5173" s="0" t="n">
        <v>-0.133058132374572</v>
      </c>
      <c r="F5173" s="0" t="n">
        <v>-0.182752223124902</v>
      </c>
      <c r="G5173" s="0" t="n">
        <v>-0.443918132374591</v>
      </c>
      <c r="H5173" s="0" t="n">
        <v>-0.604917391300804</v>
      </c>
      <c r="I5173" s="0" t="n">
        <v>0</v>
      </c>
      <c r="J5173" s="87"/>
      <c r="K5173" s="87"/>
      <c r="L5173" s="89" t="s">
        <v>326</v>
      </c>
      <c r="M5173" s="88" t="b">
        <f aca="false">FALSE()</f>
        <v>0</v>
      </c>
      <c r="N5173" s="0" t="n">
        <v>0</v>
      </c>
      <c r="O5173" s="0" t="n">
        <v>72.8079418676254</v>
      </c>
      <c r="P5173" s="88" t="b">
        <f aca="false">FALSE()</f>
        <v>0</v>
      </c>
      <c r="Q5173" s="88" t="b">
        <f aca="false">FALSE()</f>
        <v>0</v>
      </c>
      <c r="R5173" s="0" t="n">
        <v>0.0718</v>
      </c>
      <c r="T5173" s="0" t="n">
        <v>73.09643</v>
      </c>
      <c r="U5173" s="0" t="n">
        <v>0</v>
      </c>
      <c r="V5173" s="0" t="n">
        <v>0</v>
      </c>
      <c r="W5173" s="0" t="n">
        <v>0</v>
      </c>
      <c r="X5173" s="0" t="n">
        <v>0.158807490211793</v>
      </c>
      <c r="Y5173" s="0" t="n">
        <v>0</v>
      </c>
      <c r="Z5173" s="0" t="n">
        <v>0.144244066187291</v>
      </c>
      <c r="AA5173" s="89" t="s">
        <v>327</v>
      </c>
      <c r="AB5173" s="0" t="n">
        <v>73.3849181323746</v>
      </c>
      <c r="AC5173" s="0" t="n">
        <v>-1.07754865838429</v>
      </c>
      <c r="AD5173" s="89" t="s">
        <v>103</v>
      </c>
      <c r="AE5173" s="0" t="n">
        <v>202601</v>
      </c>
      <c r="AF5173" s="90" t="n">
        <v>46046</v>
      </c>
      <c r="AG5173" s="0" t="n">
        <v>1.07754865838429</v>
      </c>
    </row>
    <row r="5174" customFormat="false" ht="15" hidden="false" customHeight="false" outlineLevel="0" collapsed="false">
      <c r="A5174" s="87" t="n">
        <v>46046.7273263889</v>
      </c>
      <c r="B5174" s="0" t="n">
        <v>72.6584</v>
      </c>
      <c r="C5174" s="88" t="b">
        <f aca="false">FALSE()</f>
        <v>0</v>
      </c>
      <c r="D5174" s="88" t="b">
        <f aca="false">FALSE()</f>
        <v>0</v>
      </c>
      <c r="E5174" s="0" t="n">
        <v>0.0679340338056135</v>
      </c>
      <c r="F5174" s="0" t="n">
        <v>0.0934105021353552</v>
      </c>
      <c r="G5174" s="0" t="n">
        <v>-0.751605966194404</v>
      </c>
      <c r="H5174" s="0" t="n">
        <v>-1.02384675808434</v>
      </c>
      <c r="I5174" s="0" t="n">
        <v>-0.282600000000002</v>
      </c>
      <c r="J5174" s="87" t="n">
        <v>46046.7400231482</v>
      </c>
      <c r="K5174" s="87" t="n">
        <v>46046.7273263889</v>
      </c>
      <c r="L5174" s="89" t="s">
        <v>152</v>
      </c>
      <c r="M5174" s="88" t="b">
        <f aca="false">TRUE()</f>
        <v>1</v>
      </c>
      <c r="N5174" s="0" t="n">
        <v>0</v>
      </c>
      <c r="O5174" s="0" t="n">
        <v>72.7263340338056</v>
      </c>
      <c r="P5174" s="88" t="b">
        <f aca="false">FALSE()</f>
        <v>0</v>
      </c>
      <c r="Q5174" s="88" t="b">
        <f aca="false">FALSE()</f>
        <v>0</v>
      </c>
      <c r="R5174" s="0" t="n">
        <v>0.217</v>
      </c>
      <c r="S5174" s="0" t="n">
        <v>2.39746568836458</v>
      </c>
      <c r="T5174" s="0" t="n">
        <v>73.06817</v>
      </c>
      <c r="U5174" s="0" t="n">
        <v>1</v>
      </c>
      <c r="V5174" s="0" t="n">
        <v>-0.282600000000002</v>
      </c>
      <c r="W5174" s="0" t="n">
        <v>-0.0282600000000002</v>
      </c>
      <c r="X5174" s="0" t="n">
        <v>0.156138266660642</v>
      </c>
      <c r="Y5174" s="0" t="n">
        <v>-1.62894084480133</v>
      </c>
      <c r="Z5174" s="0" t="n">
        <v>0.170917983097198</v>
      </c>
      <c r="AA5174" s="89" t="s">
        <v>155</v>
      </c>
      <c r="AB5174" s="0" t="n">
        <v>73.4100059661944</v>
      </c>
      <c r="AC5174" s="0" t="n">
        <v>-2.39746568836458</v>
      </c>
      <c r="AD5174" s="89" t="s">
        <v>103</v>
      </c>
      <c r="AE5174" s="0" t="n">
        <v>202601</v>
      </c>
      <c r="AF5174" s="90" t="n">
        <v>46046</v>
      </c>
      <c r="AG5174" s="0" t="n">
        <v>2.39746568836458</v>
      </c>
    </row>
    <row r="5175" customFormat="false" ht="15" hidden="false" customHeight="false" outlineLevel="0" collapsed="false">
      <c r="A5175" s="87" t="n">
        <v>46046.729224537</v>
      </c>
      <c r="B5175" s="0" t="n">
        <v>72.6584</v>
      </c>
      <c r="C5175" s="88" t="b">
        <f aca="false">FALSE()</f>
        <v>0</v>
      </c>
      <c r="D5175" s="88" t="b">
        <f aca="false">FALSE()</f>
        <v>0</v>
      </c>
      <c r="E5175" s="0" t="n">
        <v>0.0023623137423811</v>
      </c>
      <c r="F5175" s="0" t="n">
        <v>0.0032511546358141</v>
      </c>
      <c r="G5175" s="0" t="n">
        <v>-0.76065768625763</v>
      </c>
      <c r="H5175" s="0" t="n">
        <v>-1.03604937223269</v>
      </c>
      <c r="I5175" s="0" t="n">
        <v>0</v>
      </c>
      <c r="J5175" s="87"/>
      <c r="K5175" s="87" t="n">
        <v>46046.7273263889</v>
      </c>
      <c r="L5175" s="89" t="s">
        <v>152</v>
      </c>
      <c r="M5175" s="88" t="b">
        <f aca="false">TRUE()</f>
        <v>1</v>
      </c>
      <c r="N5175" s="0" t="n">
        <v>0</v>
      </c>
      <c r="O5175" s="0" t="n">
        <v>72.6607623137424</v>
      </c>
      <c r="P5175" s="88" t="b">
        <f aca="false">FALSE()</f>
        <v>0</v>
      </c>
      <c r="Q5175" s="88" t="b">
        <f aca="false">FALSE()</f>
        <v>0</v>
      </c>
      <c r="R5175" s="0" t="n">
        <v>0.2484</v>
      </c>
      <c r="S5175" s="0" t="n">
        <v>2.20496343407644</v>
      </c>
      <c r="T5175" s="0" t="n">
        <v>73.03991</v>
      </c>
      <c r="U5175" s="0" t="n">
        <v>2</v>
      </c>
      <c r="V5175" s="0" t="n">
        <v>0</v>
      </c>
      <c r="W5175" s="0" t="n">
        <v>-0.0282600000000002</v>
      </c>
      <c r="X5175" s="0" t="n">
        <v>0.156138266660642</v>
      </c>
      <c r="Y5175" s="0" t="n">
        <v>0.180993427200148</v>
      </c>
      <c r="Z5175" s="0" t="n">
        <v>0.189573843128809</v>
      </c>
      <c r="AA5175" s="89" t="s">
        <v>154</v>
      </c>
      <c r="AB5175" s="0" t="n">
        <v>73.4190576862576</v>
      </c>
      <c r="AC5175" s="0" t="n">
        <v>-2.0124611797883</v>
      </c>
      <c r="AD5175" s="89" t="s">
        <v>103</v>
      </c>
      <c r="AE5175" s="0" t="n">
        <v>202601</v>
      </c>
      <c r="AF5175" s="90" t="n">
        <v>46046</v>
      </c>
      <c r="AG5175" s="0" t="n">
        <v>2.0124611797883</v>
      </c>
    </row>
    <row r="5176" customFormat="false" ht="15" hidden="false" customHeight="false" outlineLevel="0" collapsed="false">
      <c r="A5176" s="87" t="n">
        <v>46046.7295833333</v>
      </c>
      <c r="B5176" s="0" t="n">
        <v>72.6584</v>
      </c>
      <c r="C5176" s="88" t="b">
        <f aca="false">FALSE()</f>
        <v>0</v>
      </c>
      <c r="D5176" s="88" t="b">
        <f aca="false">FALSE()</f>
        <v>0</v>
      </c>
      <c r="E5176" s="0" t="n">
        <v>-0.0467392688544805</v>
      </c>
      <c r="F5176" s="0" t="n">
        <v>-0.0643688195309827</v>
      </c>
      <c r="G5176" s="0" t="n">
        <v>-0.781499268854475</v>
      </c>
      <c r="H5176" s="0" t="n">
        <v>-1.06413445093859</v>
      </c>
      <c r="I5176" s="0" t="n">
        <v>0</v>
      </c>
      <c r="J5176" s="87"/>
      <c r="K5176" s="87" t="n">
        <v>46046.7273263889</v>
      </c>
      <c r="L5176" s="89" t="s">
        <v>326</v>
      </c>
      <c r="M5176" s="88" t="b">
        <f aca="false">FALSE()</f>
        <v>0</v>
      </c>
      <c r="N5176" s="0" t="n">
        <v>0</v>
      </c>
      <c r="O5176" s="0" t="n">
        <v>72.6116607311455</v>
      </c>
      <c r="P5176" s="88" t="b">
        <f aca="false">FALSE()</f>
        <v>0</v>
      </c>
      <c r="Q5176" s="88" t="b">
        <f aca="false">FALSE()</f>
        <v>0</v>
      </c>
      <c r="R5176" s="0" t="n">
        <v>0.2897</v>
      </c>
      <c r="S5176" s="0" t="n">
        <v>2.06139944290712</v>
      </c>
      <c r="T5176" s="0" t="n">
        <v>73.02578</v>
      </c>
      <c r="U5176" s="0" t="n">
        <v>3</v>
      </c>
      <c r="V5176" s="0" t="n">
        <v>0</v>
      </c>
      <c r="W5176" s="0" t="n">
        <v>-0.0141300000000001</v>
      </c>
      <c r="X5176" s="0" t="n">
        <v>0.144244066191921</v>
      </c>
      <c r="Y5176" s="0" t="n">
        <v>0.0979589689408763</v>
      </c>
      <c r="Z5176" s="0" t="n">
        <v>0.207059634427242</v>
      </c>
      <c r="AA5176" s="89" t="s">
        <v>153</v>
      </c>
      <c r="AB5176" s="0" t="n">
        <v>73.4398992688545</v>
      </c>
      <c r="AC5176" s="0" t="n">
        <v>-1.77427146056848</v>
      </c>
      <c r="AD5176" s="89" t="s">
        <v>103</v>
      </c>
      <c r="AE5176" s="0" t="n">
        <v>202601</v>
      </c>
      <c r="AF5176" s="90" t="n">
        <v>46046</v>
      </c>
      <c r="AG5176" s="0" t="n">
        <v>1.77427146056848</v>
      </c>
    </row>
    <row r="5177" customFormat="false" ht="15" hidden="false" customHeight="false" outlineLevel="0" collapsed="false">
      <c r="A5177" s="87" t="n">
        <v>46046.7400231482</v>
      </c>
      <c r="B5177" s="0" t="n">
        <v>73.2236</v>
      </c>
      <c r="C5177" s="88" t="b">
        <f aca="false">TRUE()</f>
        <v>1</v>
      </c>
      <c r="D5177" s="88" t="b">
        <f aca="false">FALSE()</f>
        <v>0</v>
      </c>
      <c r="E5177" s="0" t="n">
        <v>-0.604854330466949</v>
      </c>
      <c r="F5177" s="0" t="n">
        <v>-0.832917623253184</v>
      </c>
      <c r="G5177" s="0" t="n">
        <v>-0.237474330466924</v>
      </c>
      <c r="H5177" s="0" t="n">
        <v>-0.323265528895804</v>
      </c>
      <c r="I5177" s="0" t="n">
        <v>0.565200000000004</v>
      </c>
      <c r="J5177" s="87"/>
      <c r="K5177" s="87"/>
      <c r="L5177" s="89" t="s">
        <v>326</v>
      </c>
      <c r="M5177" s="88" t="b">
        <f aca="false">FALSE()</f>
        <v>0</v>
      </c>
      <c r="N5177" s="0" t="n">
        <v>1</v>
      </c>
      <c r="O5177" s="0" t="n">
        <v>72.6187456695331</v>
      </c>
      <c r="P5177" s="88" t="b">
        <f aca="false">FALSE()</f>
        <v>0</v>
      </c>
      <c r="Q5177" s="88" t="b">
        <f aca="false">FALSE()</f>
        <v>0</v>
      </c>
      <c r="R5177" s="0" t="n">
        <v>0.0867</v>
      </c>
      <c r="T5177" s="0" t="n">
        <v>73.03991</v>
      </c>
      <c r="U5177" s="0" t="n">
        <v>0</v>
      </c>
      <c r="V5177" s="0" t="n">
        <v>0.565200000000004</v>
      </c>
      <c r="W5177" s="0" t="n">
        <v>0.0141300000000001</v>
      </c>
      <c r="X5177" s="0" t="n">
        <v>0.193957632649913</v>
      </c>
      <c r="Y5177" s="0" t="n">
        <v>2.84118749270707</v>
      </c>
      <c r="Z5177" s="0" t="n">
        <v>0.210582165233469</v>
      </c>
      <c r="AA5177" s="89" t="s">
        <v>328</v>
      </c>
      <c r="AB5177" s="0" t="n">
        <v>73.4610743304669</v>
      </c>
      <c r="AC5177" s="0" t="n">
        <v>0.872296093054029</v>
      </c>
      <c r="AD5177" s="89" t="s">
        <v>103</v>
      </c>
      <c r="AE5177" s="0" t="n">
        <v>202601</v>
      </c>
      <c r="AF5177" s="90" t="n">
        <v>46046</v>
      </c>
      <c r="AG5177" s="0" t="n">
        <v>0.872296093054029</v>
      </c>
    </row>
    <row r="5178" customFormat="false" ht="15" hidden="false" customHeight="false" outlineLevel="0" collapsed="false">
      <c r="A5178" s="87" t="n">
        <v>46046.750474537</v>
      </c>
      <c r="B5178" s="0" t="n">
        <v>73.7888</v>
      </c>
      <c r="C5178" s="88" t="b">
        <f aca="false">TRUE()</f>
        <v>1</v>
      </c>
      <c r="D5178" s="88" t="b">
        <f aca="false">FALSE()</f>
        <v>0</v>
      </c>
      <c r="E5178" s="0" t="n">
        <v>-1.24112567720925</v>
      </c>
      <c r="F5178" s="0" t="n">
        <v>-1.71077252137269</v>
      </c>
      <c r="G5178" s="0" t="n">
        <v>0.171874322790728</v>
      </c>
      <c r="H5178" s="0" t="n">
        <v>0.233471204087429</v>
      </c>
      <c r="I5178" s="0" t="n">
        <v>0.56519999999999</v>
      </c>
      <c r="J5178" s="87" t="n">
        <v>46046.8949421296</v>
      </c>
      <c r="K5178" s="87" t="n">
        <v>46046.750474537</v>
      </c>
      <c r="L5178" s="89" t="s">
        <v>151</v>
      </c>
      <c r="M5178" s="88" t="b">
        <f aca="false">TRUE()</f>
        <v>1</v>
      </c>
      <c r="N5178" s="0" t="n">
        <v>2</v>
      </c>
      <c r="O5178" s="0" t="n">
        <v>72.5476743227907</v>
      </c>
      <c r="P5178" s="88" t="b">
        <f aca="false">TRUE()</f>
        <v>1</v>
      </c>
      <c r="Q5178" s="88" t="b">
        <f aca="false">FALSE()</f>
        <v>0</v>
      </c>
      <c r="R5178" s="0" t="n">
        <v>0.2905</v>
      </c>
      <c r="S5178" s="0" t="n">
        <v>2.64297069937946</v>
      </c>
      <c r="T5178" s="0" t="n">
        <v>73.0823</v>
      </c>
      <c r="U5178" s="0" t="n">
        <v>1</v>
      </c>
      <c r="V5178" s="0" t="n">
        <v>0.56519999999999</v>
      </c>
      <c r="W5178" s="0" t="n">
        <v>0.0423899999999996</v>
      </c>
      <c r="X5178" s="0" t="n">
        <v>0.229676848270737</v>
      </c>
      <c r="Y5178" s="0" t="n">
        <v>2.27628515427779</v>
      </c>
      <c r="Z5178" s="0" t="n">
        <v>0.267312838604631</v>
      </c>
      <c r="AA5178" s="89" t="s">
        <v>155</v>
      </c>
      <c r="AB5178" s="0" t="n">
        <v>73.6169256772093</v>
      </c>
      <c r="AC5178" s="0" t="n">
        <v>2.64297069937946</v>
      </c>
      <c r="AD5178" s="89" t="s">
        <v>98</v>
      </c>
      <c r="AE5178" s="0" t="n">
        <v>202601</v>
      </c>
      <c r="AF5178" s="90" t="n">
        <v>46046</v>
      </c>
      <c r="AG5178" s="0" t="n">
        <v>2.64297069937946</v>
      </c>
    </row>
    <row r="5179" customFormat="false" ht="15" hidden="false" customHeight="false" outlineLevel="0" collapsed="false">
      <c r="A5179" s="87" t="n">
        <v>46046.7609259259</v>
      </c>
      <c r="B5179" s="0" t="n">
        <v>74.0714</v>
      </c>
      <c r="C5179" s="88" t="b">
        <f aca="false">FALSE()</f>
        <v>0</v>
      </c>
      <c r="D5179" s="88" t="b">
        <f aca="false">FALSE()</f>
        <v>0</v>
      </c>
      <c r="E5179" s="0" t="n">
        <v>-1.62115286920506</v>
      </c>
      <c r="F5179" s="0" t="n">
        <v>-2.23760847396198</v>
      </c>
      <c r="G5179" s="0" t="n">
        <v>0.244007130794941</v>
      </c>
      <c r="H5179" s="0" t="n">
        <v>0.330510290709076</v>
      </c>
      <c r="I5179" s="0" t="n">
        <v>0.282600000000002</v>
      </c>
      <c r="J5179" s="87"/>
      <c r="K5179" s="87" t="n">
        <v>46046.750474537</v>
      </c>
      <c r="L5179" s="89" t="s">
        <v>151</v>
      </c>
      <c r="M5179" s="88" t="b">
        <f aca="false">TRUE()</f>
        <v>1</v>
      </c>
      <c r="N5179" s="0" t="n">
        <v>2</v>
      </c>
      <c r="O5179" s="0" t="n">
        <v>72.4502471307949</v>
      </c>
      <c r="P5179" s="88" t="b">
        <f aca="false">FALSE()</f>
        <v>0</v>
      </c>
      <c r="Q5179" s="88" t="b">
        <f aca="false">FALSE()</f>
        <v>0</v>
      </c>
      <c r="R5179" s="0" t="n">
        <v>0.352</v>
      </c>
      <c r="S5179" s="0" t="n">
        <v>2.67585181068119</v>
      </c>
      <c r="T5179" s="0" t="n">
        <v>73.13882</v>
      </c>
      <c r="U5179" s="0" t="n">
        <v>2</v>
      </c>
      <c r="V5179" s="0" t="n">
        <v>0.282600000000002</v>
      </c>
      <c r="W5179" s="0" t="n">
        <v>0.0565199999999997</v>
      </c>
      <c r="X5179" s="0" t="n">
        <v>0.235549573729631</v>
      </c>
      <c r="Y5179" s="0" t="n">
        <v>0.95979795853718</v>
      </c>
      <c r="Z5179" s="0" t="n">
        <v>0.344286434602533</v>
      </c>
      <c r="AA5179" s="89" t="s">
        <v>154</v>
      </c>
      <c r="AB5179" s="0" t="n">
        <v>73.8273928692051</v>
      </c>
      <c r="AC5179" s="0" t="n">
        <v>2.70873292198292</v>
      </c>
      <c r="AD5179" s="89" t="s">
        <v>98</v>
      </c>
      <c r="AE5179" s="0" t="n">
        <v>202601</v>
      </c>
      <c r="AF5179" s="90" t="n">
        <v>46046</v>
      </c>
      <c r="AG5179" s="0" t="n">
        <v>2.70873292198292</v>
      </c>
    </row>
    <row r="5180" customFormat="false" ht="15" hidden="false" customHeight="false" outlineLevel="0" collapsed="false">
      <c r="A5180" s="87" t="n">
        <v>46046.7705902778</v>
      </c>
      <c r="B5180" s="0" t="n">
        <v>74.0714</v>
      </c>
      <c r="C5180" s="88" t="b">
        <f aca="false">FALSE()</f>
        <v>0</v>
      </c>
      <c r="D5180" s="88" t="b">
        <f aca="false">FALSE()</f>
        <v>0</v>
      </c>
      <c r="E5180" s="0" t="n">
        <v>-1.67326727384324</v>
      </c>
      <c r="F5180" s="0" t="n">
        <v>-2.31120225182093</v>
      </c>
      <c r="G5180" s="0" t="n">
        <v>0.0788527261567253</v>
      </c>
      <c r="H5180" s="0" t="n">
        <v>0.106568470828413</v>
      </c>
      <c r="I5180" s="0" t="n">
        <v>0</v>
      </c>
      <c r="J5180" s="87"/>
      <c r="K5180" s="87" t="n">
        <v>46046.750474537</v>
      </c>
      <c r="L5180" s="89" t="s">
        <v>151</v>
      </c>
      <c r="M5180" s="88" t="b">
        <f aca="false">TRUE()</f>
        <v>1</v>
      </c>
      <c r="N5180" s="0" t="n">
        <v>2</v>
      </c>
      <c r="O5180" s="0" t="n">
        <v>72.3981327261568</v>
      </c>
      <c r="P5180" s="88" t="b">
        <f aca="false">FALSE()</f>
        <v>0</v>
      </c>
      <c r="Q5180" s="88" t="b">
        <f aca="false">TRUE()</f>
        <v>1</v>
      </c>
      <c r="R5180" s="0" t="n">
        <v>0.3751</v>
      </c>
      <c r="S5180" s="0" t="n">
        <v>2.51650867215857</v>
      </c>
      <c r="T5180" s="0" t="n">
        <v>73.19534</v>
      </c>
      <c r="U5180" s="0" t="n">
        <v>3</v>
      </c>
      <c r="V5180" s="0" t="n">
        <v>0</v>
      </c>
      <c r="W5180" s="0" t="n">
        <v>0.0565199999999997</v>
      </c>
      <c r="X5180" s="0" t="n">
        <v>0.235549573729631</v>
      </c>
      <c r="Y5180" s="0" t="n">
        <v>-0.239949489634291</v>
      </c>
      <c r="Z5180" s="0" t="n">
        <v>0.39860363692163</v>
      </c>
      <c r="AA5180" s="89" t="s">
        <v>153</v>
      </c>
      <c r="AB5180" s="0" t="n">
        <v>73.9925472738433</v>
      </c>
      <c r="AC5180" s="0" t="n">
        <v>2.19782239511333</v>
      </c>
      <c r="AD5180" s="89" t="s">
        <v>98</v>
      </c>
      <c r="AE5180" s="0" t="n">
        <v>202601</v>
      </c>
      <c r="AF5180" s="90" t="n">
        <v>46046</v>
      </c>
      <c r="AG5180" s="0" t="n">
        <v>2.19782239511333</v>
      </c>
    </row>
    <row r="5181" customFormat="false" ht="15" hidden="false" customHeight="false" outlineLevel="0" collapsed="false">
      <c r="A5181" s="87" t="n">
        <v>46046.7810416667</v>
      </c>
      <c r="B5181" s="0" t="n">
        <v>74.0714</v>
      </c>
      <c r="C5181" s="88" t="b">
        <f aca="false">FALSE()</f>
        <v>0</v>
      </c>
      <c r="D5181" s="88" t="b">
        <f aca="false">FALSE()</f>
        <v>0</v>
      </c>
      <c r="E5181" s="0" t="n">
        <v>-1.72214078345191</v>
      </c>
      <c r="F5181" s="0" t="n">
        <v>-2.38031571034802</v>
      </c>
      <c r="G5181" s="0" t="n">
        <v>-0.0548007834519381</v>
      </c>
      <c r="H5181" s="0" t="n">
        <v>-0.0739290330176641</v>
      </c>
      <c r="I5181" s="0" t="n">
        <v>0</v>
      </c>
      <c r="J5181" s="87"/>
      <c r="K5181" s="87" t="n">
        <v>46046.750474537</v>
      </c>
      <c r="L5181" s="89" t="s">
        <v>326</v>
      </c>
      <c r="M5181" s="88" t="b">
        <f aca="false">FALSE()</f>
        <v>0</v>
      </c>
      <c r="N5181" s="0" t="n">
        <v>2</v>
      </c>
      <c r="O5181" s="0" t="n">
        <v>72.3492592165481</v>
      </c>
      <c r="P5181" s="88" t="b">
        <f aca="false">FALSE()</f>
        <v>0</v>
      </c>
      <c r="Q5181" s="88" t="b">
        <f aca="false">FALSE()</f>
        <v>0</v>
      </c>
      <c r="R5181" s="0" t="n">
        <v>0.4108</v>
      </c>
      <c r="S5181" s="0" t="n">
        <v>2.35654155728409</v>
      </c>
      <c r="T5181" s="0" t="n">
        <v>73.23773</v>
      </c>
      <c r="U5181" s="0" t="n">
        <v>4</v>
      </c>
      <c r="V5181" s="0" t="n">
        <v>0</v>
      </c>
      <c r="W5181" s="0" t="n">
        <v>0.0423899999999996</v>
      </c>
      <c r="X5181" s="0" t="n">
        <v>0.229676848270737</v>
      </c>
      <c r="Y5181" s="0" t="n">
        <v>-0.18456366115766</v>
      </c>
      <c r="Z5181" s="0" t="n">
        <v>0.444235391725958</v>
      </c>
      <c r="AA5181" s="89" t="s">
        <v>153</v>
      </c>
      <c r="AB5181" s="0" t="n">
        <v>74.1262007834519</v>
      </c>
      <c r="AC5181" s="0" t="n">
        <v>1.87664021266064</v>
      </c>
      <c r="AD5181" s="89" t="s">
        <v>98</v>
      </c>
      <c r="AE5181" s="0" t="n">
        <v>202601</v>
      </c>
      <c r="AF5181" s="90" t="n">
        <v>46046</v>
      </c>
      <c r="AG5181" s="0" t="n">
        <v>1.87664021266064</v>
      </c>
    </row>
    <row r="5182" customFormat="false" ht="15" hidden="false" customHeight="false" outlineLevel="0" collapsed="false">
      <c r="A5182" s="87" t="n">
        <v>46046.7914814815</v>
      </c>
      <c r="B5182" s="0" t="n">
        <v>74.3522</v>
      </c>
      <c r="C5182" s="88" t="b">
        <f aca="false">FALSE()</f>
        <v>0</v>
      </c>
      <c r="D5182" s="88" t="b">
        <f aca="false">FALSE()</f>
        <v>0</v>
      </c>
      <c r="E5182" s="0" t="n">
        <v>-2.07657490320548</v>
      </c>
      <c r="F5182" s="0" t="n">
        <v>-2.87313309352143</v>
      </c>
      <c r="G5182" s="0" t="n">
        <v>0.0395050967944996</v>
      </c>
      <c r="H5182" s="0" t="n">
        <v>0.0531606300188093</v>
      </c>
      <c r="I5182" s="0" t="n">
        <v>0.280799999999999</v>
      </c>
      <c r="J5182" s="87"/>
      <c r="K5182" s="87" t="n">
        <v>46046.750474537</v>
      </c>
      <c r="L5182" s="89" t="s">
        <v>151</v>
      </c>
      <c r="M5182" s="88" t="b">
        <f aca="false">TRUE()</f>
        <v>1</v>
      </c>
      <c r="N5182" s="0" t="n">
        <v>2</v>
      </c>
      <c r="O5182" s="0" t="n">
        <v>72.2756250967945</v>
      </c>
      <c r="P5182" s="88" t="b">
        <f aca="false">FALSE()</f>
        <v>0</v>
      </c>
      <c r="Q5182" s="88" t="b">
        <f aca="false">TRUE()</f>
        <v>1</v>
      </c>
      <c r="R5182" s="0" t="n">
        <v>0.4814</v>
      </c>
      <c r="S5182" s="0" t="n">
        <v>2.30074772517213</v>
      </c>
      <c r="T5182" s="0" t="n">
        <v>73.29416</v>
      </c>
      <c r="U5182" s="0" t="n">
        <v>5</v>
      </c>
      <c r="V5182" s="0" t="n">
        <v>0.280799999999999</v>
      </c>
      <c r="W5182" s="0" t="n">
        <v>0.0564299999999995</v>
      </c>
      <c r="X5182" s="0" t="n">
        <v>0.235458971954106</v>
      </c>
      <c r="Y5182" s="0" t="n">
        <v>0.952904865497046</v>
      </c>
      <c r="Z5182" s="0" t="n">
        <v>0.509267451602743</v>
      </c>
      <c r="AA5182" s="89" t="s">
        <v>153</v>
      </c>
      <c r="AB5182" s="0" t="n">
        <v>74.3126949032055</v>
      </c>
      <c r="AC5182" s="0" t="n">
        <v>2.07757239672431</v>
      </c>
      <c r="AD5182" s="89" t="s">
        <v>98</v>
      </c>
      <c r="AE5182" s="0" t="n">
        <v>202601</v>
      </c>
      <c r="AF5182" s="90" t="n">
        <v>46046</v>
      </c>
      <c r="AG5182" s="0" t="n">
        <v>2.07757239672431</v>
      </c>
    </row>
    <row r="5183" customFormat="false" ht="15" hidden="false" customHeight="false" outlineLevel="0" collapsed="false">
      <c r="A5183" s="87" t="n">
        <v>46046.8019444444</v>
      </c>
      <c r="B5183" s="0" t="n">
        <v>74.6348</v>
      </c>
      <c r="C5183" s="88" t="b">
        <f aca="false">FALSE()</f>
        <v>0</v>
      </c>
      <c r="D5183" s="88" t="b">
        <f aca="false">FALSE()</f>
        <v>0</v>
      </c>
      <c r="E5183" s="0" t="n">
        <v>-2.45066647619936</v>
      </c>
      <c r="F5183" s="0" t="n">
        <v>-3.39502097838623</v>
      </c>
      <c r="G5183" s="0" t="n">
        <v>0.0894935238006269</v>
      </c>
      <c r="H5183" s="0" t="n">
        <v>0.120052526484951</v>
      </c>
      <c r="I5183" s="0" t="n">
        <v>0.282600000000002</v>
      </c>
      <c r="J5183" s="87"/>
      <c r="K5183" s="87" t="n">
        <v>46046.750474537</v>
      </c>
      <c r="L5183" s="89" t="s">
        <v>151</v>
      </c>
      <c r="M5183" s="88" t="b">
        <f aca="false">TRUE()</f>
        <v>1</v>
      </c>
      <c r="N5183" s="0" t="n">
        <v>2</v>
      </c>
      <c r="O5183" s="0" t="n">
        <v>72.1841335238006</v>
      </c>
      <c r="P5183" s="88" t="b">
        <f aca="false">FALSE()</f>
        <v>0</v>
      </c>
      <c r="Q5183" s="88" t="b">
        <f aca="false">TRUE()</f>
        <v>1</v>
      </c>
      <c r="R5183" s="0" t="n">
        <v>0.5434</v>
      </c>
      <c r="S5183" s="0" t="n">
        <v>2.27589120215945</v>
      </c>
      <c r="T5183" s="0" t="n">
        <v>73.36472</v>
      </c>
      <c r="U5183" s="0" t="n">
        <v>6</v>
      </c>
      <c r="V5183" s="0" t="n">
        <v>0.282600000000002</v>
      </c>
      <c r="W5183" s="0" t="n">
        <v>0.0705599999999996</v>
      </c>
      <c r="X5183" s="0" t="n">
        <v>0.240323576608048</v>
      </c>
      <c r="Y5183" s="0" t="n">
        <v>0.882310437422566</v>
      </c>
      <c r="Z5183" s="0" t="n">
        <v>0.590293238099684</v>
      </c>
      <c r="AA5183" s="89" t="s">
        <v>153</v>
      </c>
      <c r="AB5183" s="0" t="n">
        <v>74.5453064761994</v>
      </c>
      <c r="AC5183" s="0" t="n">
        <v>2.15160858709601</v>
      </c>
      <c r="AD5183" s="89" t="s">
        <v>98</v>
      </c>
      <c r="AE5183" s="0" t="n">
        <v>202601</v>
      </c>
      <c r="AF5183" s="90" t="n">
        <v>46046</v>
      </c>
      <c r="AG5183" s="0" t="n">
        <v>2.15160858709601</v>
      </c>
    </row>
    <row r="5184" customFormat="false" ht="15" hidden="false" customHeight="false" outlineLevel="0" collapsed="false">
      <c r="A5184" s="87" t="n">
        <v>46046.8120486111</v>
      </c>
      <c r="B5184" s="0" t="n">
        <v>74.6348</v>
      </c>
      <c r="C5184" s="88" t="b">
        <f aca="false">FALSE()</f>
        <v>0</v>
      </c>
      <c r="D5184" s="88" t="b">
        <f aca="false">TRUE()</f>
        <v>1</v>
      </c>
      <c r="E5184" s="0" t="n">
        <v>-2.50651253909832</v>
      </c>
      <c r="F5184" s="0" t="n">
        <v>-3.47507562890221</v>
      </c>
      <c r="G5184" s="0" t="n">
        <v>-0.107472539098339</v>
      </c>
      <c r="H5184" s="0" t="n">
        <v>-0.143790836761244</v>
      </c>
      <c r="I5184" s="0" t="n">
        <v>0</v>
      </c>
      <c r="J5184" s="87"/>
      <c r="K5184" s="87" t="n">
        <v>46046.750474537</v>
      </c>
      <c r="L5184" s="89" t="s">
        <v>326</v>
      </c>
      <c r="M5184" s="88" t="b">
        <f aca="false">FALSE()</f>
        <v>0</v>
      </c>
      <c r="N5184" s="0" t="n">
        <v>2</v>
      </c>
      <c r="O5184" s="0" t="n">
        <v>72.1282874609017</v>
      </c>
      <c r="P5184" s="88" t="b">
        <f aca="false">FALSE()</f>
        <v>0</v>
      </c>
      <c r="Q5184" s="88" t="b">
        <f aca="false">FALSE()</f>
        <v>0</v>
      </c>
      <c r="R5184" s="0" t="n">
        <v>0.5795</v>
      </c>
      <c r="S5184" s="0" t="n">
        <v>2.21298420615744</v>
      </c>
      <c r="T5184" s="0" t="n">
        <v>73.43528</v>
      </c>
      <c r="U5184" s="0" t="n">
        <v>7</v>
      </c>
      <c r="V5184" s="0" t="n">
        <v>0</v>
      </c>
      <c r="W5184" s="0" t="n">
        <v>0.0705599999999996</v>
      </c>
      <c r="X5184" s="0" t="n">
        <v>0.240323576608048</v>
      </c>
      <c r="Y5184" s="0" t="n">
        <v>-0.293604152351138</v>
      </c>
      <c r="Z5184" s="0" t="n">
        <v>0.653496269549169</v>
      </c>
      <c r="AA5184" s="89" t="s">
        <v>15</v>
      </c>
      <c r="AB5184" s="0" t="n">
        <v>74.7422725390983</v>
      </c>
      <c r="AC5184" s="0" t="n">
        <v>1.83554223014542</v>
      </c>
      <c r="AD5184" s="89" t="s">
        <v>98</v>
      </c>
      <c r="AE5184" s="0" t="n">
        <v>202601</v>
      </c>
      <c r="AF5184" s="90" t="n">
        <v>46046</v>
      </c>
      <c r="AG5184" s="0" t="n">
        <v>1.83554223014542</v>
      </c>
    </row>
    <row r="5185" customFormat="false" ht="15" hidden="false" customHeight="false" outlineLevel="0" collapsed="false">
      <c r="A5185" s="87" t="n">
        <v>46046.8225</v>
      </c>
      <c r="B5185" s="0" t="n">
        <v>74.6348</v>
      </c>
      <c r="C5185" s="88" t="b">
        <f aca="false">FALSE()</f>
        <v>0</v>
      </c>
      <c r="D5185" s="88" t="b">
        <f aca="false">TRUE()</f>
        <v>1</v>
      </c>
      <c r="E5185" s="0" t="n">
        <v>-2.53635069112646</v>
      </c>
      <c r="F5185" s="0" t="n">
        <v>-3.51789908859288</v>
      </c>
      <c r="G5185" s="0" t="n">
        <v>-0.278430691126474</v>
      </c>
      <c r="H5185" s="0" t="n">
        <v>-0.371670916549397</v>
      </c>
      <c r="I5185" s="0" t="n">
        <v>0</v>
      </c>
      <c r="J5185" s="87"/>
      <c r="K5185" s="87" t="n">
        <v>46046.750474537</v>
      </c>
      <c r="L5185" s="89" t="s">
        <v>326</v>
      </c>
      <c r="M5185" s="88" t="b">
        <f aca="false">FALSE()</f>
        <v>0</v>
      </c>
      <c r="N5185" s="0" t="n">
        <v>2</v>
      </c>
      <c r="O5185" s="0" t="n">
        <v>72.0984493088735</v>
      </c>
      <c r="P5185" s="88" t="b">
        <f aca="false">FALSE()</f>
        <v>0</v>
      </c>
      <c r="Q5185" s="88" t="b">
        <f aca="false">FALSE()</f>
        <v>0</v>
      </c>
      <c r="R5185" s="0" t="n">
        <v>0.5641</v>
      </c>
      <c r="S5185" s="0" t="n">
        <v>2.13690250965724</v>
      </c>
      <c r="T5185" s="0" t="n">
        <v>73.50584</v>
      </c>
      <c r="U5185" s="0" t="n">
        <v>8</v>
      </c>
      <c r="V5185" s="0" t="n">
        <v>0</v>
      </c>
      <c r="W5185" s="0" t="n">
        <v>0.0705599999999996</v>
      </c>
      <c r="X5185" s="0" t="n">
        <v>0.240323576608048</v>
      </c>
      <c r="Y5185" s="0" t="n">
        <v>-0.293604152351138</v>
      </c>
      <c r="Z5185" s="0" t="n">
        <v>0.703695345563234</v>
      </c>
      <c r="AA5185" s="89" t="s">
        <v>15</v>
      </c>
      <c r="AB5185" s="0" t="n">
        <v>74.9132306911265</v>
      </c>
      <c r="AC5185" s="0" t="n">
        <v>1.60433063415586</v>
      </c>
      <c r="AD5185" s="89" t="s">
        <v>98</v>
      </c>
      <c r="AE5185" s="0" t="n">
        <v>202601</v>
      </c>
      <c r="AF5185" s="90" t="n">
        <v>46046</v>
      </c>
      <c r="AG5185" s="0" t="n">
        <v>1.60433063415586</v>
      </c>
    </row>
    <row r="5186" customFormat="false" ht="15" hidden="false" customHeight="false" outlineLevel="0" collapsed="false">
      <c r="A5186" s="87" t="n">
        <v>46046.8329513889</v>
      </c>
      <c r="B5186" s="0" t="n">
        <v>74.6348</v>
      </c>
      <c r="C5186" s="88" t="b">
        <f aca="false">FALSE()</f>
        <v>0</v>
      </c>
      <c r="D5186" s="88" t="b">
        <f aca="false">TRUE()</f>
        <v>1</v>
      </c>
      <c r="E5186" s="0" t="n">
        <v>-2.51114022222079</v>
      </c>
      <c r="F5186" s="0" t="n">
        <v>-3.48171491845794</v>
      </c>
      <c r="G5186" s="0" t="n">
        <v>-0.422600222220794</v>
      </c>
      <c r="H5186" s="0" t="n">
        <v>-0.563036051035089</v>
      </c>
      <c r="I5186" s="0" t="n">
        <v>0</v>
      </c>
      <c r="J5186" s="87"/>
      <c r="K5186" s="87" t="n">
        <v>46046.750474537</v>
      </c>
      <c r="L5186" s="89" t="s">
        <v>326</v>
      </c>
      <c r="M5186" s="88" t="b">
        <f aca="false">FALSE()</f>
        <v>0</v>
      </c>
      <c r="N5186" s="0" t="n">
        <v>2</v>
      </c>
      <c r="O5186" s="0" t="n">
        <v>72.1236597777792</v>
      </c>
      <c r="P5186" s="88" t="b">
        <f aca="false">FALSE()</f>
        <v>0</v>
      </c>
      <c r="Q5186" s="88" t="b">
        <f aca="false">FALSE()</f>
        <v>0</v>
      </c>
      <c r="R5186" s="0" t="n">
        <v>0.5521</v>
      </c>
      <c r="S5186" s="0" t="n">
        <v>2.05766966839657</v>
      </c>
      <c r="T5186" s="0" t="n">
        <v>73.59053</v>
      </c>
      <c r="U5186" s="0" t="n">
        <v>9</v>
      </c>
      <c r="V5186" s="0" t="n">
        <v>0</v>
      </c>
      <c r="W5186" s="0" t="n">
        <v>0.0846899999999998</v>
      </c>
      <c r="X5186" s="0" t="n">
        <v>0.226369120778664</v>
      </c>
      <c r="Y5186" s="0" t="n">
        <v>-0.374123465730146</v>
      </c>
      <c r="Z5186" s="0" t="n">
        <v>0.733435111110398</v>
      </c>
      <c r="AA5186" s="89" t="s">
        <v>15</v>
      </c>
      <c r="AB5186" s="0" t="n">
        <v>75.0574002222208</v>
      </c>
      <c r="AC5186" s="0" t="n">
        <v>1.42380693831116</v>
      </c>
      <c r="AD5186" s="89" t="s">
        <v>98</v>
      </c>
      <c r="AE5186" s="0" t="n">
        <v>202601</v>
      </c>
      <c r="AF5186" s="90" t="n">
        <v>46046</v>
      </c>
      <c r="AG5186" s="0" t="n">
        <v>1.42380693831116</v>
      </c>
    </row>
    <row r="5187" customFormat="false" ht="15" hidden="false" customHeight="false" outlineLevel="0" collapsed="false">
      <c r="A5187" s="87" t="n">
        <v>46046.8433912037</v>
      </c>
      <c r="B5187" s="0" t="n">
        <v>74.9174</v>
      </c>
      <c r="C5187" s="88" t="b">
        <f aca="false">FALSE()</f>
        <v>0</v>
      </c>
      <c r="D5187" s="88" t="b">
        <f aca="false">TRUE()</f>
        <v>1</v>
      </c>
      <c r="E5187" s="0" t="n">
        <v>-2.77479538509481</v>
      </c>
      <c r="F5187" s="0" t="n">
        <v>-3.84626449226025</v>
      </c>
      <c r="G5187" s="0" t="n">
        <v>-0.318695385094784</v>
      </c>
      <c r="H5187" s="0" t="n">
        <v>-0.423593733119119</v>
      </c>
      <c r="I5187" s="0" t="n">
        <v>0.282600000000002</v>
      </c>
      <c r="J5187" s="87"/>
      <c r="K5187" s="87" t="n">
        <v>46046.750474537</v>
      </c>
      <c r="L5187" s="89" t="s">
        <v>326</v>
      </c>
      <c r="M5187" s="88" t="b">
        <f aca="false">FALSE()</f>
        <v>0</v>
      </c>
      <c r="N5187" s="0" t="n">
        <v>1</v>
      </c>
      <c r="O5187" s="0" t="n">
        <v>72.1426046149052</v>
      </c>
      <c r="P5187" s="88" t="b">
        <f aca="false">FALSE()</f>
        <v>0</v>
      </c>
      <c r="Q5187" s="88" t="b">
        <f aca="false">FALSE()</f>
        <v>0</v>
      </c>
      <c r="R5187" s="0" t="n">
        <v>0.5344</v>
      </c>
      <c r="S5187" s="0" t="n">
        <v>2.01069418874467</v>
      </c>
      <c r="T5187" s="0" t="n">
        <v>73.68935</v>
      </c>
      <c r="U5187" s="0" t="n">
        <v>10</v>
      </c>
      <c r="V5187" s="0" t="n">
        <v>0.282600000000002</v>
      </c>
      <c r="W5187" s="0" t="n">
        <v>0.0988199999999999</v>
      </c>
      <c r="X5187" s="0" t="n">
        <v>0.229601420314698</v>
      </c>
      <c r="Y5187" s="0" t="n">
        <v>0.80043058857436</v>
      </c>
      <c r="Z5187" s="0" t="n">
        <v>0.773372692547397</v>
      </c>
      <c r="AA5187" s="89" t="s">
        <v>15</v>
      </c>
      <c r="AB5187" s="0" t="n">
        <v>75.2360953850948</v>
      </c>
      <c r="AC5187" s="0" t="n">
        <v>1.58791487187757</v>
      </c>
      <c r="AD5187" s="89" t="s">
        <v>98</v>
      </c>
      <c r="AE5187" s="0" t="n">
        <v>202601</v>
      </c>
      <c r="AF5187" s="90" t="n">
        <v>46046</v>
      </c>
      <c r="AG5187" s="0" t="n">
        <v>1.58791487187757</v>
      </c>
    </row>
    <row r="5188" customFormat="false" ht="15" hidden="false" customHeight="false" outlineLevel="0" collapsed="false">
      <c r="A5188" s="87" t="n">
        <v>46046.8534953704</v>
      </c>
      <c r="B5188" s="0" t="n">
        <v>74.9174</v>
      </c>
      <c r="C5188" s="88" t="b">
        <f aca="false">FALSE()</f>
        <v>0</v>
      </c>
      <c r="D5188" s="88" t="b">
        <f aca="false">TRUE()</f>
        <v>1</v>
      </c>
      <c r="E5188" s="0" t="n">
        <v>-2.76633562507126</v>
      </c>
      <c r="F5188" s="0" t="n">
        <v>-3.83408844905761</v>
      </c>
      <c r="G5188" s="0" t="n">
        <v>-0.479615625071261</v>
      </c>
      <c r="H5188" s="0" t="n">
        <v>-0.636120171461771</v>
      </c>
      <c r="I5188" s="0" t="n">
        <v>0</v>
      </c>
      <c r="J5188" s="87"/>
      <c r="K5188" s="87" t="n">
        <v>46046.750474537</v>
      </c>
      <c r="L5188" s="89" t="s">
        <v>326</v>
      </c>
      <c r="M5188" s="88" t="b">
        <f aca="false">FALSE()</f>
        <v>0</v>
      </c>
      <c r="N5188" s="0" t="n">
        <v>0</v>
      </c>
      <c r="O5188" s="0" t="n">
        <v>72.1510643749287</v>
      </c>
      <c r="P5188" s="88" t="b">
        <f aca="false">FALSE()</f>
        <v>0</v>
      </c>
      <c r="Q5188" s="88" t="b">
        <f aca="false">FALSE()</f>
        <v>0</v>
      </c>
      <c r="R5188" s="0" t="n">
        <v>0.4939</v>
      </c>
      <c r="S5188" s="0" t="n">
        <v>1.95599176759143</v>
      </c>
      <c r="T5188" s="0" t="n">
        <v>73.77404</v>
      </c>
      <c r="U5188" s="0" t="n">
        <v>11</v>
      </c>
      <c r="V5188" s="0" t="n">
        <v>0</v>
      </c>
      <c r="W5188" s="0" t="n">
        <v>0.0846899999999998</v>
      </c>
      <c r="X5188" s="0" t="n">
        <v>0.226369120778664</v>
      </c>
      <c r="Y5188" s="0" t="n">
        <v>-0.374123465730146</v>
      </c>
      <c r="Z5188" s="0" t="n">
        <v>0.811487812535628</v>
      </c>
      <c r="AA5188" s="89" t="s">
        <v>15</v>
      </c>
      <c r="AB5188" s="0" t="n">
        <v>75.3970156250713</v>
      </c>
      <c r="AC5188" s="0" t="n">
        <v>1.40896755605902</v>
      </c>
      <c r="AD5188" s="89" t="s">
        <v>98</v>
      </c>
      <c r="AE5188" s="0" t="n">
        <v>202601</v>
      </c>
      <c r="AF5188" s="90" t="n">
        <v>46046</v>
      </c>
      <c r="AG5188" s="0" t="n">
        <v>1.40896755605902</v>
      </c>
    </row>
    <row r="5189" customFormat="false" ht="15" hidden="false" customHeight="false" outlineLevel="0" collapsed="false">
      <c r="A5189" s="87" t="n">
        <v>46046.8639467593</v>
      </c>
      <c r="B5189" s="0" t="n">
        <v>74.9174</v>
      </c>
      <c r="C5189" s="88" t="b">
        <f aca="false">FALSE()</f>
        <v>0</v>
      </c>
      <c r="D5189" s="88" t="b">
        <f aca="false">TRUE()</f>
        <v>1</v>
      </c>
      <c r="E5189" s="0" t="n">
        <v>-2.73654941991853</v>
      </c>
      <c r="F5189" s="0" t="n">
        <v>-3.79124019449238</v>
      </c>
      <c r="G5189" s="0" t="n">
        <v>-0.619209419918548</v>
      </c>
      <c r="H5189" s="0" t="n">
        <v>-0.819747437267506</v>
      </c>
      <c r="I5189" s="0" t="n">
        <v>0</v>
      </c>
      <c r="J5189" s="87"/>
      <c r="K5189" s="87" t="n">
        <v>46046.750474537</v>
      </c>
      <c r="L5189" s="89" t="s">
        <v>326</v>
      </c>
      <c r="M5189" s="88" t="b">
        <f aca="false">FALSE()</f>
        <v>0</v>
      </c>
      <c r="N5189" s="0" t="n">
        <v>0</v>
      </c>
      <c r="O5189" s="0" t="n">
        <v>72.1808505800815</v>
      </c>
      <c r="P5189" s="88" t="b">
        <f aca="false">FALSE()</f>
        <v>0</v>
      </c>
      <c r="Q5189" s="88" t="b">
        <f aca="false">FALSE()</f>
        <v>0</v>
      </c>
      <c r="R5189" s="0" t="n">
        <v>0.4841</v>
      </c>
      <c r="S5189" s="0" t="n">
        <v>1.89815197695318</v>
      </c>
      <c r="T5189" s="0" t="n">
        <v>73.85873</v>
      </c>
      <c r="U5189" s="0" t="n">
        <v>12</v>
      </c>
      <c r="V5189" s="0" t="n">
        <v>0</v>
      </c>
      <c r="W5189" s="0" t="n">
        <v>0.0846899999999998</v>
      </c>
      <c r="X5189" s="0" t="n">
        <v>0.226369120778664</v>
      </c>
      <c r="Y5189" s="0" t="n">
        <v>-0.374123465730146</v>
      </c>
      <c r="Z5189" s="0" t="n">
        <v>0.838939709959273</v>
      </c>
      <c r="AA5189" s="89" t="s">
        <v>15</v>
      </c>
      <c r="AB5189" s="0" t="n">
        <v>75.5366094199186</v>
      </c>
      <c r="AC5189" s="0" t="n">
        <v>1.26191427993245</v>
      </c>
      <c r="AD5189" s="89" t="s">
        <v>98</v>
      </c>
      <c r="AE5189" s="0" t="n">
        <v>202601</v>
      </c>
      <c r="AF5189" s="90" t="n">
        <v>46046</v>
      </c>
      <c r="AG5189" s="0" t="n">
        <v>1.26191427993245</v>
      </c>
    </row>
    <row r="5190" customFormat="false" ht="15" hidden="false" customHeight="false" outlineLevel="0" collapsed="false">
      <c r="A5190" s="87" t="n">
        <v>46046.8743981482</v>
      </c>
      <c r="B5190" s="0" t="n">
        <v>74.9174</v>
      </c>
      <c r="C5190" s="88" t="b">
        <f aca="false">FALSE()</f>
        <v>0</v>
      </c>
      <c r="D5190" s="88" t="b">
        <f aca="false">TRUE()</f>
        <v>1</v>
      </c>
      <c r="E5190" s="0" t="n">
        <v>-2.68748800726006</v>
      </c>
      <c r="F5190" s="0" t="n">
        <v>-3.72074107958236</v>
      </c>
      <c r="G5190" s="0" t="n">
        <v>-0.739528007260063</v>
      </c>
      <c r="H5190" s="0" t="n">
        <v>-0.977475595082446</v>
      </c>
      <c r="I5190" s="0" t="n">
        <v>0</v>
      </c>
      <c r="J5190" s="87"/>
      <c r="K5190" s="87" t="n">
        <v>46046.750474537</v>
      </c>
      <c r="L5190" s="89" t="s">
        <v>326</v>
      </c>
      <c r="M5190" s="88" t="b">
        <f aca="false">FALSE()</f>
        <v>0</v>
      </c>
      <c r="N5190" s="0" t="n">
        <v>0</v>
      </c>
      <c r="O5190" s="0" t="n">
        <v>72.2299119927399</v>
      </c>
      <c r="P5190" s="88" t="b">
        <f aca="false">FALSE()</f>
        <v>0</v>
      </c>
      <c r="Q5190" s="88" t="b">
        <f aca="false">FALSE()</f>
        <v>0</v>
      </c>
      <c r="R5190" s="0" t="n">
        <v>0.4758</v>
      </c>
      <c r="S5190" s="0" t="n">
        <v>1.83958841988965</v>
      </c>
      <c r="T5190" s="0" t="n">
        <v>73.94342</v>
      </c>
      <c r="U5190" s="0" t="n">
        <v>13</v>
      </c>
      <c r="V5190" s="0" t="n">
        <v>0</v>
      </c>
      <c r="W5190" s="0" t="n">
        <v>0.0846899999999998</v>
      </c>
      <c r="X5190" s="0" t="n">
        <v>0.226369120778664</v>
      </c>
      <c r="Y5190" s="0" t="n">
        <v>-0.374123465730146</v>
      </c>
      <c r="Z5190" s="0" t="n">
        <v>0.856754003630029</v>
      </c>
      <c r="AA5190" s="89" t="s">
        <v>15</v>
      </c>
      <c r="AB5190" s="0" t="n">
        <v>75.6569280072601</v>
      </c>
      <c r="AC5190" s="0" t="n">
        <v>1.13682573512734</v>
      </c>
      <c r="AD5190" s="89" t="s">
        <v>98</v>
      </c>
      <c r="AE5190" s="0" t="n">
        <v>202601</v>
      </c>
      <c r="AF5190" s="90" t="n">
        <v>46046</v>
      </c>
      <c r="AG5190" s="0" t="n">
        <v>1.13682573512734</v>
      </c>
    </row>
    <row r="5191" customFormat="false" ht="15" hidden="false" customHeight="false" outlineLevel="0" collapsed="false">
      <c r="A5191" s="87" t="n">
        <v>46046.884849537</v>
      </c>
      <c r="B5191" s="0" t="n">
        <v>74.9174</v>
      </c>
      <c r="C5191" s="88" t="b">
        <f aca="false">FALSE()</f>
        <v>0</v>
      </c>
      <c r="D5191" s="88" t="b">
        <f aca="false">TRUE()</f>
        <v>1</v>
      </c>
      <c r="E5191" s="0" t="n">
        <v>-2.62034196601657</v>
      </c>
      <c r="F5191" s="0" t="n">
        <v>-3.62441022812418</v>
      </c>
      <c r="G5191" s="0" t="n">
        <v>-0.841761966016563</v>
      </c>
      <c r="H5191" s="0" t="n">
        <v>-1.11110253093105</v>
      </c>
      <c r="I5191" s="0" t="n">
        <v>0</v>
      </c>
      <c r="J5191" s="87"/>
      <c r="K5191" s="87" t="n">
        <v>46046.750474537</v>
      </c>
      <c r="L5191" s="89" t="s">
        <v>326</v>
      </c>
      <c r="M5191" s="88" t="b">
        <f aca="false">FALSE()</f>
        <v>0</v>
      </c>
      <c r="N5191" s="0" t="n">
        <v>0</v>
      </c>
      <c r="O5191" s="0" t="n">
        <v>72.2970580339834</v>
      </c>
      <c r="P5191" s="88" t="b">
        <f aca="false">FALSE()</f>
        <v>0</v>
      </c>
      <c r="Q5191" s="88" t="b">
        <f aca="false">FALSE()</f>
        <v>0</v>
      </c>
      <c r="R5191" s="0" t="n">
        <v>0.4685</v>
      </c>
      <c r="S5191" s="0" t="n">
        <v>1.78157897251684</v>
      </c>
      <c r="T5191" s="0" t="n">
        <v>74.02811</v>
      </c>
      <c r="U5191" s="0" t="n">
        <v>14</v>
      </c>
      <c r="V5191" s="0" t="n">
        <v>0</v>
      </c>
      <c r="W5191" s="0" t="n">
        <v>0.0846899999999998</v>
      </c>
      <c r="X5191" s="0" t="n">
        <v>0.226369120778664</v>
      </c>
      <c r="Y5191" s="0" t="n">
        <v>-0.374123465730146</v>
      </c>
      <c r="Z5191" s="0" t="n">
        <v>0.865525983008286</v>
      </c>
      <c r="AA5191" s="89" t="s">
        <v>15</v>
      </c>
      <c r="AB5191" s="0" t="n">
        <v>75.7591619660166</v>
      </c>
      <c r="AC5191" s="0" t="n">
        <v>1.02745615667033</v>
      </c>
      <c r="AD5191" s="89" t="s">
        <v>98</v>
      </c>
      <c r="AE5191" s="0" t="n">
        <v>202601</v>
      </c>
      <c r="AF5191" s="90" t="n">
        <v>46046</v>
      </c>
      <c r="AG5191" s="0" t="n">
        <v>1.02745615667033</v>
      </c>
    </row>
    <row r="5192" customFormat="false" ht="15" hidden="false" customHeight="false" outlineLevel="0" collapsed="false">
      <c r="A5192" s="87" t="n">
        <v>46046.8949421296</v>
      </c>
      <c r="B5192" s="0" t="n">
        <v>74.9174</v>
      </c>
      <c r="C5192" s="88" t="b">
        <f aca="false">FALSE()</f>
        <v>0</v>
      </c>
      <c r="D5192" s="88" t="b">
        <f aca="false">FALSE()</f>
        <v>0</v>
      </c>
      <c r="E5192" s="0" t="n">
        <v>-2.4854961616977</v>
      </c>
      <c r="F5192" s="0" t="n">
        <v>-3.43149362364731</v>
      </c>
      <c r="G5192" s="0" t="n">
        <v>-0.90455616169767</v>
      </c>
      <c r="H5192" s="0" t="n">
        <v>-1.19300029633714</v>
      </c>
      <c r="I5192" s="0" t="n">
        <v>0</v>
      </c>
      <c r="J5192" s="87"/>
      <c r="K5192" s="87"/>
      <c r="L5192" s="89" t="s">
        <v>326</v>
      </c>
      <c r="M5192" s="88" t="b">
        <f aca="false">FALSE()</f>
        <v>0</v>
      </c>
      <c r="N5192" s="0" t="n">
        <v>0</v>
      </c>
      <c r="O5192" s="0" t="n">
        <v>72.4319038383023</v>
      </c>
      <c r="P5192" s="88" t="b">
        <f aca="false">FALSE()</f>
        <v>0</v>
      </c>
      <c r="Q5192" s="88" t="b">
        <f aca="false">FALSE()</f>
        <v>0</v>
      </c>
      <c r="R5192" s="0" t="n">
        <v>0.0622</v>
      </c>
      <c r="T5192" s="0" t="n">
        <v>74.12693</v>
      </c>
      <c r="U5192" s="0" t="n">
        <v>0</v>
      </c>
      <c r="V5192" s="0" t="n">
        <v>0</v>
      </c>
      <c r="W5192" s="0" t="n">
        <v>0.0988199999999999</v>
      </c>
      <c r="X5192" s="0" t="n">
        <v>0.210499895236878</v>
      </c>
      <c r="Y5192" s="0" t="n">
        <v>-0.469453915351342</v>
      </c>
      <c r="Z5192" s="0" t="n">
        <v>0.847513080848844</v>
      </c>
      <c r="AA5192" s="89" t="s">
        <v>328</v>
      </c>
      <c r="AB5192" s="0" t="n">
        <v>75.8219561616977</v>
      </c>
      <c r="AC5192" s="0" t="n">
        <v>0.932693568821736</v>
      </c>
      <c r="AD5192" s="89" t="s">
        <v>98</v>
      </c>
      <c r="AE5192" s="0" t="n">
        <v>202601</v>
      </c>
      <c r="AF5192" s="90" t="n">
        <v>46046</v>
      </c>
      <c r="AG5192" s="0" t="n">
        <v>0.932693568821736</v>
      </c>
    </row>
    <row r="5193" customFormat="false" ht="15" hidden="false" customHeight="false" outlineLevel="0" collapsed="false">
      <c r="A5193" s="87" t="n">
        <v>46046.9053935185</v>
      </c>
      <c r="B5193" s="0" t="n">
        <v>74.9174</v>
      </c>
      <c r="C5193" s="88" t="b">
        <f aca="false">FALSE()</f>
        <v>0</v>
      </c>
      <c r="D5193" s="88" t="b">
        <f aca="false">FALSE()</f>
        <v>0</v>
      </c>
      <c r="E5193" s="0" t="n">
        <v>-2.32488347542872</v>
      </c>
      <c r="F5193" s="0" t="n">
        <v>-3.20264895988526</v>
      </c>
      <c r="G5193" s="0" t="n">
        <v>-0.9415834754287</v>
      </c>
      <c r="H5193" s="0" t="n">
        <v>-1.24122870132275</v>
      </c>
      <c r="I5193" s="0" t="n">
        <v>0</v>
      </c>
      <c r="J5193" s="87"/>
      <c r="K5193" s="87"/>
      <c r="L5193" s="89" t="s">
        <v>326</v>
      </c>
      <c r="M5193" s="88" t="b">
        <f aca="false">FALSE()</f>
        <v>0</v>
      </c>
      <c r="N5193" s="0" t="n">
        <v>0</v>
      </c>
      <c r="O5193" s="0" t="n">
        <v>72.5925165245713</v>
      </c>
      <c r="P5193" s="88" t="b">
        <f aca="false">FALSE()</f>
        <v>0</v>
      </c>
      <c r="Q5193" s="88" t="b">
        <f aca="false">FALSE()</f>
        <v>0</v>
      </c>
      <c r="R5193" s="0" t="n">
        <v>0.0565</v>
      </c>
      <c r="T5193" s="0" t="n">
        <v>74.22575</v>
      </c>
      <c r="U5193" s="0" t="n">
        <v>0</v>
      </c>
      <c r="V5193" s="0" t="n">
        <v>0</v>
      </c>
      <c r="W5193" s="0" t="n">
        <v>0.0988199999999999</v>
      </c>
      <c r="X5193" s="0" t="n">
        <v>0.210499895236878</v>
      </c>
      <c r="Y5193" s="0" t="n">
        <v>-0.469453915351342</v>
      </c>
      <c r="Z5193" s="0" t="n">
        <v>0.816616737714354</v>
      </c>
      <c r="AA5193" s="89" t="s">
        <v>327</v>
      </c>
      <c r="AB5193" s="0" t="n">
        <v>75.8589834754287</v>
      </c>
      <c r="AC5193" s="0" t="n">
        <v>0.84697014897819</v>
      </c>
      <c r="AD5193" s="89" t="s">
        <v>98</v>
      </c>
      <c r="AE5193" s="0" t="n">
        <v>202601</v>
      </c>
      <c r="AF5193" s="90" t="n">
        <v>46046</v>
      </c>
      <c r="AG5193" s="0" t="n">
        <v>0.84697014897819</v>
      </c>
    </row>
    <row r="5194" customFormat="false" ht="15" hidden="false" customHeight="false" outlineLevel="0" collapsed="false">
      <c r="A5194" s="87" t="n">
        <v>46046.9158449074</v>
      </c>
      <c r="B5194" s="0" t="n">
        <v>74.9174</v>
      </c>
      <c r="C5194" s="88" t="b">
        <f aca="false">FALSE()</f>
        <v>0</v>
      </c>
      <c r="D5194" s="88" t="b">
        <f aca="false">FALSE()</f>
        <v>0</v>
      </c>
      <c r="E5194" s="0" t="n">
        <v>-2.06101928373934</v>
      </c>
      <c r="F5194" s="0" t="n">
        <v>-2.82887958951185</v>
      </c>
      <c r="G5194" s="0" t="n">
        <v>-0.903619283739317</v>
      </c>
      <c r="H5194" s="0" t="n">
        <v>-1.19177939346578</v>
      </c>
      <c r="I5194" s="0" t="n">
        <v>0</v>
      </c>
      <c r="J5194" s="87"/>
      <c r="K5194" s="87"/>
      <c r="L5194" s="89" t="s">
        <v>326</v>
      </c>
      <c r="M5194" s="88" t="b">
        <f aca="false">FALSE()</f>
        <v>0</v>
      </c>
      <c r="N5194" s="0" t="n">
        <v>0</v>
      </c>
      <c r="O5194" s="0" t="n">
        <v>72.8563807162607</v>
      </c>
      <c r="P5194" s="88" t="b">
        <f aca="false">FALSE()</f>
        <v>0</v>
      </c>
      <c r="Q5194" s="88" t="b">
        <f aca="false">FALSE()</f>
        <v>0</v>
      </c>
      <c r="R5194" s="0" t="n">
        <v>0.0521</v>
      </c>
      <c r="T5194" s="0" t="n">
        <v>74.3387</v>
      </c>
      <c r="U5194" s="0" t="n">
        <v>0</v>
      </c>
      <c r="V5194" s="0" t="n">
        <v>0</v>
      </c>
      <c r="W5194" s="0" t="n">
        <v>0.11295</v>
      </c>
      <c r="X5194" s="0" t="n">
        <v>0.19224230187859</v>
      </c>
      <c r="Y5194" s="0" t="n">
        <v>-0.587539781287749</v>
      </c>
      <c r="Z5194" s="0" t="n">
        <v>0.741159641869662</v>
      </c>
      <c r="AA5194" s="89" t="s">
        <v>327</v>
      </c>
      <c r="AB5194" s="0" t="n">
        <v>75.8210192837393</v>
      </c>
      <c r="AC5194" s="0" t="n">
        <v>0.78080344275111</v>
      </c>
      <c r="AD5194" s="89" t="s">
        <v>98</v>
      </c>
      <c r="AE5194" s="0" t="n">
        <v>202601</v>
      </c>
      <c r="AF5194" s="90" t="n">
        <v>46046</v>
      </c>
      <c r="AG5194" s="0" t="n">
        <v>0.78080344275111</v>
      </c>
    </row>
    <row r="5195" customFormat="false" ht="15" hidden="false" customHeight="false" outlineLevel="0" collapsed="false">
      <c r="A5195" s="87" t="n">
        <v>46046.9262962963</v>
      </c>
      <c r="B5195" s="0" t="n">
        <v>74.9174</v>
      </c>
      <c r="C5195" s="88" t="b">
        <f aca="false">FALSE()</f>
        <v>0</v>
      </c>
      <c r="D5195" s="88" t="b">
        <f aca="false">FALSE()</f>
        <v>0</v>
      </c>
      <c r="E5195" s="0" t="n">
        <v>-1.7384070820215</v>
      </c>
      <c r="F5195" s="0" t="n">
        <v>-2.37555480432747</v>
      </c>
      <c r="G5195" s="0" t="n">
        <v>-0.806907082021496</v>
      </c>
      <c r="H5195" s="0" t="n">
        <v>-1.06558529634017</v>
      </c>
      <c r="I5195" s="0" t="n">
        <v>0</v>
      </c>
      <c r="J5195" s="87"/>
      <c r="K5195" s="87"/>
      <c r="L5195" s="89" t="s">
        <v>326</v>
      </c>
      <c r="M5195" s="88" t="b">
        <f aca="false">FALSE()</f>
        <v>0</v>
      </c>
      <c r="N5195" s="0" t="n">
        <v>0</v>
      </c>
      <c r="O5195" s="0" t="n">
        <v>73.1789929179785</v>
      </c>
      <c r="P5195" s="88" t="b">
        <f aca="false">FALSE()</f>
        <v>0</v>
      </c>
      <c r="Q5195" s="88" t="b">
        <f aca="false">FALSE()</f>
        <v>0</v>
      </c>
      <c r="R5195" s="0" t="n">
        <v>0.0488</v>
      </c>
      <c r="T5195" s="0" t="n">
        <v>74.45165</v>
      </c>
      <c r="U5195" s="0" t="n">
        <v>0</v>
      </c>
      <c r="V5195" s="0" t="n">
        <v>0</v>
      </c>
      <c r="W5195" s="0" t="n">
        <v>0.11295</v>
      </c>
      <c r="X5195" s="0" t="n">
        <v>0.19224230187859</v>
      </c>
      <c r="Y5195" s="0" t="n">
        <v>-0.587539781287749</v>
      </c>
      <c r="Z5195" s="0" t="n">
        <v>0.636328541010749</v>
      </c>
      <c r="AA5195" s="89" t="s">
        <v>327</v>
      </c>
      <c r="AB5195" s="0" t="n">
        <v>75.7243070820215</v>
      </c>
      <c r="AC5195" s="0" t="n">
        <v>0.731933223143188</v>
      </c>
      <c r="AD5195" s="89" t="s">
        <v>98</v>
      </c>
      <c r="AE5195" s="0" t="n">
        <v>202601</v>
      </c>
      <c r="AF5195" s="90" t="n">
        <v>46046</v>
      </c>
      <c r="AG5195" s="0" t="n">
        <v>0.731933223143188</v>
      </c>
    </row>
    <row r="5196" customFormat="false" ht="15" hidden="false" customHeight="false" outlineLevel="0" collapsed="false">
      <c r="A5196" s="87" t="n">
        <v>46046.936400463</v>
      </c>
      <c r="B5196" s="0" t="n">
        <v>74.9174</v>
      </c>
      <c r="C5196" s="88" t="b">
        <f aca="false">FALSE()</f>
        <v>0</v>
      </c>
      <c r="D5196" s="88" t="b">
        <f aca="false">FALSE()</f>
        <v>0</v>
      </c>
      <c r="E5196" s="0" t="n">
        <v>-1.31955144358979</v>
      </c>
      <c r="F5196" s="0" t="n">
        <v>-1.7929212191283</v>
      </c>
      <c r="G5196" s="0" t="n">
        <v>-0.613951443589812</v>
      </c>
      <c r="H5196" s="0" t="n">
        <v>-0.812843186115025</v>
      </c>
      <c r="I5196" s="0" t="n">
        <v>0</v>
      </c>
      <c r="J5196" s="87"/>
      <c r="K5196" s="87"/>
      <c r="L5196" s="89" t="s">
        <v>326</v>
      </c>
      <c r="M5196" s="88" t="b">
        <f aca="false">FALSE()</f>
        <v>0</v>
      </c>
      <c r="N5196" s="0" t="n">
        <v>0</v>
      </c>
      <c r="O5196" s="0" t="n">
        <v>73.5978485564102</v>
      </c>
      <c r="P5196" s="88" t="b">
        <f aca="false">FALSE()</f>
        <v>0</v>
      </c>
      <c r="Q5196" s="88" t="b">
        <f aca="false">FALSE()</f>
        <v>0</v>
      </c>
      <c r="R5196" s="0" t="n">
        <v>0.0487</v>
      </c>
      <c r="T5196" s="0" t="n">
        <v>74.5646</v>
      </c>
      <c r="U5196" s="0" t="n">
        <v>0</v>
      </c>
      <c r="V5196" s="0" t="n">
        <v>0</v>
      </c>
      <c r="W5196" s="0" t="n">
        <v>0.11295</v>
      </c>
      <c r="X5196" s="0" t="n">
        <v>0.19224230187859</v>
      </c>
      <c r="Y5196" s="0" t="n">
        <v>-0.587539781287749</v>
      </c>
      <c r="Z5196" s="0" t="n">
        <v>0.483375721794898</v>
      </c>
      <c r="AA5196" s="89" t="s">
        <v>327</v>
      </c>
      <c r="AB5196" s="0" t="n">
        <v>75.5313514435898</v>
      </c>
      <c r="AC5196" s="0" t="n">
        <v>0.729867024951006</v>
      </c>
      <c r="AD5196" s="89" t="s">
        <v>98</v>
      </c>
      <c r="AE5196" s="0" t="n">
        <v>202601</v>
      </c>
      <c r="AF5196" s="90" t="n">
        <v>46046</v>
      </c>
      <c r="AG5196" s="0" t="n">
        <v>0.729867024951006</v>
      </c>
    </row>
    <row r="5197" customFormat="false" ht="15" hidden="false" customHeight="false" outlineLevel="0" collapsed="false">
      <c r="A5197" s="87" t="n">
        <v>46046.9468402778</v>
      </c>
      <c r="B5197" s="0" t="n">
        <v>74.9174</v>
      </c>
      <c r="C5197" s="88" t="b">
        <f aca="false">FALSE()</f>
        <v>0</v>
      </c>
      <c r="D5197" s="88" t="b">
        <f aca="false">FALSE()</f>
        <v>0</v>
      </c>
      <c r="E5197" s="0" t="n">
        <v>-1.01109524430984</v>
      </c>
      <c r="F5197" s="0" t="n">
        <v>-1.36807711825424</v>
      </c>
      <c r="G5197" s="0" t="n">
        <v>-0.474875244309828</v>
      </c>
      <c r="H5197" s="0" t="n">
        <v>-0.62987254698308</v>
      </c>
      <c r="I5197" s="0" t="n">
        <v>0</v>
      </c>
      <c r="J5197" s="87"/>
      <c r="K5197" s="87"/>
      <c r="L5197" s="89" t="s">
        <v>326</v>
      </c>
      <c r="M5197" s="88" t="b">
        <f aca="false">FALSE()</f>
        <v>0</v>
      </c>
      <c r="N5197" s="0" t="n">
        <v>0</v>
      </c>
      <c r="O5197" s="0" t="n">
        <v>73.9063047556902</v>
      </c>
      <c r="P5197" s="88" t="b">
        <f aca="false">FALSE()</f>
        <v>0</v>
      </c>
      <c r="Q5197" s="88" t="b">
        <f aca="false">FALSE()</f>
        <v>0</v>
      </c>
      <c r="R5197" s="0" t="n">
        <v>0.0481</v>
      </c>
      <c r="T5197" s="0" t="n">
        <v>74.64929</v>
      </c>
      <c r="U5197" s="0" t="n">
        <v>0</v>
      </c>
      <c r="V5197" s="0" t="n">
        <v>0</v>
      </c>
      <c r="W5197" s="0" t="n">
        <v>0.0846899999999998</v>
      </c>
      <c r="X5197" s="0" t="n">
        <v>0.161316954765259</v>
      </c>
      <c r="Y5197" s="0" t="n">
        <v>-0.524991313673364</v>
      </c>
      <c r="Z5197" s="0" t="n">
        <v>0.371492622154919</v>
      </c>
      <c r="AA5197" s="89" t="s">
        <v>327</v>
      </c>
      <c r="AB5197" s="0" t="n">
        <v>75.3922752443098</v>
      </c>
      <c r="AC5197" s="0" t="n">
        <v>0.721710160607713</v>
      </c>
      <c r="AD5197" s="89" t="s">
        <v>98</v>
      </c>
      <c r="AE5197" s="0" t="n">
        <v>202601</v>
      </c>
      <c r="AF5197" s="90" t="n">
        <v>46046</v>
      </c>
      <c r="AG5197" s="0" t="n">
        <v>0.721710160607713</v>
      </c>
    </row>
    <row r="5198" customFormat="false" ht="15" hidden="false" customHeight="false" outlineLevel="0" collapsed="false">
      <c r="A5198" s="87" t="n">
        <v>46046.9572916667</v>
      </c>
      <c r="B5198" s="0" t="n">
        <v>74.9174</v>
      </c>
      <c r="C5198" s="88" t="b">
        <f aca="false">FALSE()</f>
        <v>0</v>
      </c>
      <c r="D5198" s="88" t="b">
        <f aca="false">FALSE()</f>
        <v>0</v>
      </c>
      <c r="E5198" s="0" t="n">
        <v>-0.842449226629128</v>
      </c>
      <c r="F5198" s="0" t="n">
        <v>-1.13729299558574</v>
      </c>
      <c r="G5198" s="0" t="n">
        <v>-0.419089226629126</v>
      </c>
      <c r="H5198" s="0" t="n">
        <v>-0.556289828383708</v>
      </c>
      <c r="I5198" s="0" t="n">
        <v>0</v>
      </c>
      <c r="J5198" s="87"/>
      <c r="K5198" s="87"/>
      <c r="L5198" s="89" t="s">
        <v>326</v>
      </c>
      <c r="M5198" s="88" t="b">
        <f aca="false">FALSE()</f>
        <v>0</v>
      </c>
      <c r="N5198" s="0" t="n">
        <v>0</v>
      </c>
      <c r="O5198" s="0" t="n">
        <v>74.0749507733709</v>
      </c>
      <c r="P5198" s="88" t="b">
        <f aca="false">FALSE()</f>
        <v>0</v>
      </c>
      <c r="Q5198" s="88" t="b">
        <f aca="false">FALSE()</f>
        <v>0</v>
      </c>
      <c r="R5198" s="0" t="n">
        <v>0.0447</v>
      </c>
      <c r="T5198" s="0" t="n">
        <v>74.70572</v>
      </c>
      <c r="U5198" s="0" t="n">
        <v>0</v>
      </c>
      <c r="V5198" s="0" t="n">
        <v>0</v>
      </c>
      <c r="W5198" s="0" t="n">
        <v>0.0564300000000002</v>
      </c>
      <c r="X5198" s="0" t="n">
        <v>0.115792469076089</v>
      </c>
      <c r="Y5198" s="0" t="n">
        <v>-0.487337392925954</v>
      </c>
      <c r="Z5198" s="0" t="n">
        <v>0.315384613314566</v>
      </c>
      <c r="AA5198" s="89" t="s">
        <v>327</v>
      </c>
      <c r="AB5198" s="0" t="n">
        <v>75.3364892266291</v>
      </c>
      <c r="AC5198" s="0" t="n">
        <v>0.671180492210224</v>
      </c>
      <c r="AD5198" s="89" t="s">
        <v>98</v>
      </c>
      <c r="AE5198" s="0" t="n">
        <v>202601</v>
      </c>
      <c r="AF5198" s="90" t="n">
        <v>46046</v>
      </c>
      <c r="AG5198" s="0" t="n">
        <v>0.671180492210224</v>
      </c>
    </row>
    <row r="5199" customFormat="false" ht="15" hidden="false" customHeight="false" outlineLevel="0" collapsed="false">
      <c r="A5199" s="87" t="n">
        <v>46046.9677430556</v>
      </c>
      <c r="B5199" s="0" t="n">
        <v>74.9174</v>
      </c>
      <c r="C5199" s="88" t="b">
        <f aca="false">FALSE()</f>
        <v>0</v>
      </c>
      <c r="D5199" s="88" t="b">
        <f aca="false">FALSE()</f>
        <v>0</v>
      </c>
      <c r="E5199" s="0" t="n">
        <v>-0.730683443967521</v>
      </c>
      <c r="F5199" s="0" t="n">
        <v>-0.984924900154657</v>
      </c>
      <c r="G5199" s="0" t="n">
        <v>-0.391923443967514</v>
      </c>
      <c r="H5199" s="0" t="n">
        <v>-0.520418224523179</v>
      </c>
      <c r="I5199" s="0" t="n">
        <v>0</v>
      </c>
      <c r="J5199" s="87"/>
      <c r="K5199" s="87"/>
      <c r="L5199" s="89" t="s">
        <v>326</v>
      </c>
      <c r="M5199" s="88" t="b">
        <f aca="false">FALSE()</f>
        <v>0</v>
      </c>
      <c r="N5199" s="0" t="n">
        <v>0</v>
      </c>
      <c r="O5199" s="0" t="n">
        <v>74.1867165560325</v>
      </c>
      <c r="P5199" s="88" t="b">
        <f aca="false">FALSE()</f>
        <v>0</v>
      </c>
      <c r="Q5199" s="88" t="b">
        <f aca="false">FALSE()</f>
        <v>0</v>
      </c>
      <c r="R5199" s="0" t="n">
        <v>0.0402</v>
      </c>
      <c r="T5199" s="0" t="n">
        <v>74.74802</v>
      </c>
      <c r="U5199" s="0" t="n">
        <v>0</v>
      </c>
      <c r="V5199" s="0" t="n">
        <v>0</v>
      </c>
      <c r="W5199" s="0" t="n">
        <v>0.0423000000000001</v>
      </c>
      <c r="X5199" s="0" t="n">
        <v>0.103310558893791</v>
      </c>
      <c r="Y5199" s="0" t="n">
        <v>-0.409445079505251</v>
      </c>
      <c r="Z5199" s="0" t="n">
        <v>0.280651721983761</v>
      </c>
      <c r="AA5199" s="89" t="s">
        <v>327</v>
      </c>
      <c r="AB5199" s="0" t="n">
        <v>75.3093234439675</v>
      </c>
      <c r="AC5199" s="0" t="n">
        <v>0.603523822347346</v>
      </c>
      <c r="AD5199" s="89" t="s">
        <v>98</v>
      </c>
      <c r="AE5199" s="0" t="n">
        <v>202601</v>
      </c>
      <c r="AF5199" s="90" t="n">
        <v>46046</v>
      </c>
      <c r="AG5199" s="0" t="n">
        <v>0.603523822347346</v>
      </c>
    </row>
    <row r="5200" customFormat="false" ht="15" hidden="false" customHeight="false" outlineLevel="0" collapsed="false">
      <c r="A5200" s="87" t="n">
        <v>46046.9778472222</v>
      </c>
      <c r="B5200" s="0" t="n">
        <v>74.9174</v>
      </c>
      <c r="C5200" s="88" t="b">
        <f aca="false">FALSE()</f>
        <v>0</v>
      </c>
      <c r="D5200" s="88" t="b">
        <f aca="false">FALSE()</f>
        <v>0</v>
      </c>
      <c r="E5200" s="0" t="n">
        <v>-0.593111747731996</v>
      </c>
      <c r="F5200" s="0" t="n">
        <v>-0.798005284246899</v>
      </c>
      <c r="G5200" s="0" t="n">
        <v>-0.338951747731983</v>
      </c>
      <c r="H5200" s="0" t="n">
        <v>-0.450396198939046</v>
      </c>
      <c r="I5200" s="0" t="n">
        <v>0</v>
      </c>
      <c r="J5200" s="87"/>
      <c r="K5200" s="87"/>
      <c r="L5200" s="89" t="s">
        <v>326</v>
      </c>
      <c r="M5200" s="88" t="b">
        <f aca="false">FALSE()</f>
        <v>0</v>
      </c>
      <c r="N5200" s="0" t="n">
        <v>0</v>
      </c>
      <c r="O5200" s="0" t="n">
        <v>74.324288252268</v>
      </c>
      <c r="P5200" s="88" t="b">
        <f aca="false">FALSE()</f>
        <v>0</v>
      </c>
      <c r="Q5200" s="88" t="b">
        <f aca="false">FALSE()</f>
        <v>0</v>
      </c>
      <c r="R5200" s="0" t="n">
        <v>0.0364</v>
      </c>
      <c r="T5200" s="0" t="n">
        <v>74.79032</v>
      </c>
      <c r="U5200" s="0" t="n">
        <v>0</v>
      </c>
      <c r="V5200" s="0" t="n">
        <v>0</v>
      </c>
      <c r="W5200" s="0" t="n">
        <v>0.0423000000000001</v>
      </c>
      <c r="X5200" s="0" t="n">
        <v>0.103310558893791</v>
      </c>
      <c r="Y5200" s="0" t="n">
        <v>-0.409445079505251</v>
      </c>
      <c r="Z5200" s="0" t="n">
        <v>0.233015873865992</v>
      </c>
      <c r="AA5200" s="89" t="s">
        <v>327</v>
      </c>
      <c r="AB5200" s="0" t="n">
        <v>75.256351747732</v>
      </c>
      <c r="AC5200" s="0" t="n">
        <v>0.54537057021742</v>
      </c>
      <c r="AD5200" s="89" t="s">
        <v>98</v>
      </c>
      <c r="AE5200" s="0" t="n">
        <v>202601</v>
      </c>
      <c r="AF5200" s="90" t="n">
        <v>46046</v>
      </c>
      <c r="AG5200" s="0" t="n">
        <v>0.54537057021742</v>
      </c>
    </row>
    <row r="5201" customFormat="false" ht="15" hidden="false" customHeight="false" outlineLevel="0" collapsed="false">
      <c r="A5201" s="87" t="n">
        <v>46046.988287037</v>
      </c>
      <c r="B5201" s="0" t="n">
        <v>74.9174</v>
      </c>
      <c r="C5201" s="88" t="b">
        <f aca="false">FALSE()</f>
        <v>0</v>
      </c>
      <c r="D5201" s="88" t="b">
        <f aca="false">FALSE()</f>
        <v>0</v>
      </c>
      <c r="E5201" s="0" t="n">
        <v>-0.40764517048963</v>
      </c>
      <c r="F5201" s="0" t="n">
        <v>-0.547103089283254</v>
      </c>
      <c r="G5201" s="0" t="n">
        <v>-0.23808517048964</v>
      </c>
      <c r="H5201" s="0" t="n">
        <v>-0.316790145056672</v>
      </c>
      <c r="I5201" s="0" t="n">
        <v>0</v>
      </c>
      <c r="J5201" s="87"/>
      <c r="K5201" s="87"/>
      <c r="L5201" s="89" t="s">
        <v>326</v>
      </c>
      <c r="M5201" s="88" t="b">
        <f aca="false">FALSE()</f>
        <v>0</v>
      </c>
      <c r="N5201" s="0" t="n">
        <v>0</v>
      </c>
      <c r="O5201" s="0" t="n">
        <v>74.5097548295104</v>
      </c>
      <c r="P5201" s="88" t="b">
        <f aca="false">FALSE()</f>
        <v>0</v>
      </c>
      <c r="Q5201" s="88" t="b">
        <f aca="false">FALSE()</f>
        <v>0</v>
      </c>
      <c r="R5201" s="0" t="n">
        <v>0.035</v>
      </c>
      <c r="T5201" s="0" t="n">
        <v>74.83262</v>
      </c>
      <c r="U5201" s="0" t="n">
        <v>0</v>
      </c>
      <c r="V5201" s="0" t="n">
        <v>0</v>
      </c>
      <c r="W5201" s="0" t="n">
        <v>0.0423000000000001</v>
      </c>
      <c r="X5201" s="0" t="n">
        <v>0.103310558893791</v>
      </c>
      <c r="Y5201" s="0" t="n">
        <v>-0.409445079505251</v>
      </c>
      <c r="Z5201" s="0" t="n">
        <v>0.161432585244815</v>
      </c>
      <c r="AA5201" s="89" t="s">
        <v>327</v>
      </c>
      <c r="AB5201" s="0" t="n">
        <v>75.1554851704896</v>
      </c>
      <c r="AC5201" s="0" t="n">
        <v>0.52517278262889</v>
      </c>
      <c r="AD5201" s="89" t="s">
        <v>98</v>
      </c>
      <c r="AE5201" s="0" t="n">
        <v>202601</v>
      </c>
      <c r="AF5201" s="90" t="n">
        <v>46046</v>
      </c>
      <c r="AG5201" s="0" t="n">
        <v>0.52517278262889</v>
      </c>
    </row>
    <row r="5202" customFormat="false" ht="15" hidden="false" customHeight="false" outlineLevel="0" collapsed="false">
      <c r="A5202" s="87" t="n">
        <v>46046.9987384259</v>
      </c>
      <c r="B5202" s="0" t="n">
        <v>74.9174</v>
      </c>
      <c r="C5202" s="88" t="b">
        <f aca="false">FALSE()</f>
        <v>0</v>
      </c>
      <c r="D5202" s="88" t="b">
        <f aca="false">FALSE()</f>
        <v>0</v>
      </c>
      <c r="E5202" s="0" t="n">
        <v>-0.288473185838512</v>
      </c>
      <c r="F5202" s="0" t="n">
        <v>-0.386543392961899</v>
      </c>
      <c r="G5202" s="0" t="n">
        <v>-0.175433185838529</v>
      </c>
      <c r="H5202" s="0" t="n">
        <v>-0.233621743108786</v>
      </c>
      <c r="I5202" s="0" t="n">
        <v>0</v>
      </c>
      <c r="J5202" s="87"/>
      <c r="K5202" s="87"/>
      <c r="L5202" s="89" t="s">
        <v>326</v>
      </c>
      <c r="M5202" s="88" t="b">
        <f aca="false">FALSE()</f>
        <v>0</v>
      </c>
      <c r="N5202" s="0" t="n">
        <v>0</v>
      </c>
      <c r="O5202" s="0" t="n">
        <v>74.6289268141615</v>
      </c>
      <c r="P5202" s="88" t="b">
        <f aca="false">FALSE()</f>
        <v>0</v>
      </c>
      <c r="Q5202" s="88" t="b">
        <f aca="false">FALSE()</f>
        <v>0</v>
      </c>
      <c r="R5202" s="0" t="n">
        <v>0.0325</v>
      </c>
      <c r="T5202" s="0" t="n">
        <v>74.86088</v>
      </c>
      <c r="U5202" s="0" t="n">
        <v>0</v>
      </c>
      <c r="V5202" s="0" t="n">
        <v>0</v>
      </c>
      <c r="W5202" s="0" t="n">
        <v>0.0282600000000002</v>
      </c>
      <c r="X5202" s="0" t="n">
        <v>0.0869824446897801</v>
      </c>
      <c r="Y5202" s="0" t="n">
        <v>-0.324893144826965</v>
      </c>
      <c r="Z5202" s="0" t="n">
        <v>0.11597659291926</v>
      </c>
      <c r="AA5202" s="89" t="s">
        <v>327</v>
      </c>
      <c r="AB5202" s="0" t="n">
        <v>75.0928331858385</v>
      </c>
      <c r="AC5202" s="0" t="n">
        <v>0.487339717242251</v>
      </c>
      <c r="AD5202" s="89" t="s">
        <v>98</v>
      </c>
      <c r="AE5202" s="0" t="n">
        <v>202601</v>
      </c>
      <c r="AF5202" s="90" t="n">
        <v>46046</v>
      </c>
      <c r="AG5202" s="0" t="n">
        <v>0.487339717242251</v>
      </c>
    </row>
    <row r="5203" customFormat="false" ht="15" hidden="false" customHeight="false" outlineLevel="0" collapsed="false">
      <c r="A5203" s="87" t="n">
        <v>46047.0091898148</v>
      </c>
      <c r="B5203" s="0" t="n">
        <v>74.9174</v>
      </c>
      <c r="C5203" s="88" t="b">
        <f aca="false">FALSE()</f>
        <v>0</v>
      </c>
      <c r="D5203" s="88" t="b">
        <f aca="false">FALSE()</f>
        <v>0</v>
      </c>
      <c r="E5203" s="0" t="n">
        <v>-0.249449634429681</v>
      </c>
      <c r="F5203" s="0" t="n">
        <v>-0.334078588214071</v>
      </c>
      <c r="G5203" s="0" t="n">
        <v>-0.164669634429686</v>
      </c>
      <c r="H5203" s="0" t="n">
        <v>-0.219319519602287</v>
      </c>
      <c r="I5203" s="0" t="n">
        <v>0</v>
      </c>
      <c r="J5203" s="87"/>
      <c r="K5203" s="87"/>
      <c r="L5203" s="89" t="s">
        <v>326</v>
      </c>
      <c r="M5203" s="88" t="b">
        <f aca="false">FALSE()</f>
        <v>0</v>
      </c>
      <c r="N5203" s="0" t="n">
        <v>0</v>
      </c>
      <c r="O5203" s="0" t="n">
        <v>74.6679503655703</v>
      </c>
      <c r="P5203" s="88" t="b">
        <f aca="false">FALSE()</f>
        <v>0</v>
      </c>
      <c r="Q5203" s="88" t="b">
        <f aca="false">FALSE()</f>
        <v>0</v>
      </c>
      <c r="R5203" s="0" t="n">
        <v>0.0273</v>
      </c>
      <c r="T5203" s="0" t="n">
        <v>74.87501</v>
      </c>
      <c r="U5203" s="0" t="n">
        <v>0</v>
      </c>
      <c r="V5203" s="0" t="n">
        <v>0</v>
      </c>
      <c r="W5203" s="0" t="n">
        <v>0.0141300000000001</v>
      </c>
      <c r="X5203" s="0" t="n">
        <v>0.0631912810441447</v>
      </c>
      <c r="Y5203" s="0" t="n">
        <v>-0.223606797749978</v>
      </c>
      <c r="Z5203" s="0" t="n">
        <v>0.103529817214839</v>
      </c>
      <c r="AA5203" s="89" t="s">
        <v>327</v>
      </c>
      <c r="AB5203" s="0" t="n">
        <v>75.0820696344297</v>
      </c>
      <c r="AC5203" s="0" t="n">
        <v>0.409447260126348</v>
      </c>
      <c r="AD5203" s="89" t="s">
        <v>98</v>
      </c>
      <c r="AE5203" s="0" t="n">
        <v>202601</v>
      </c>
      <c r="AF5203" s="90" t="n">
        <v>46047</v>
      </c>
      <c r="AG5203" s="0" t="n">
        <v>0.409447260126348</v>
      </c>
    </row>
    <row r="5204" customFormat="false" ht="15" hidden="false" customHeight="false" outlineLevel="0" collapsed="false">
      <c r="A5204" s="87" t="n">
        <v>46047.0192939815</v>
      </c>
      <c r="B5204" s="0" t="n">
        <v>74.9174</v>
      </c>
      <c r="C5204" s="88" t="b">
        <f aca="false">FALSE()</f>
        <v>0</v>
      </c>
      <c r="D5204" s="88" t="b">
        <f aca="false">FALSE()</f>
        <v>0</v>
      </c>
      <c r="E5204" s="0" t="n">
        <v>-0.202224889378599</v>
      </c>
      <c r="F5204" s="0" t="n">
        <v>-0.270661065947031</v>
      </c>
      <c r="G5204" s="0" t="n">
        <v>-0.145704889378592</v>
      </c>
      <c r="H5204" s="0" t="n">
        <v>-0.194109862086466</v>
      </c>
      <c r="I5204" s="0" t="n">
        <v>0</v>
      </c>
      <c r="J5204" s="87"/>
      <c r="K5204" s="87"/>
      <c r="L5204" s="89" t="s">
        <v>326</v>
      </c>
      <c r="M5204" s="88" t="b">
        <f aca="false">FALSE()</f>
        <v>0</v>
      </c>
      <c r="N5204" s="0" t="n">
        <v>0</v>
      </c>
      <c r="O5204" s="0" t="n">
        <v>74.7151751106214</v>
      </c>
      <c r="P5204" s="88" t="b">
        <f aca="false">FALSE()</f>
        <v>0</v>
      </c>
      <c r="Q5204" s="88" t="b">
        <f aca="false">FALSE()</f>
        <v>0</v>
      </c>
      <c r="R5204" s="0" t="n">
        <v>0.0217</v>
      </c>
      <c r="T5204" s="0" t="n">
        <v>74.88914</v>
      </c>
      <c r="U5204" s="0" t="n">
        <v>0</v>
      </c>
      <c r="V5204" s="0" t="n">
        <v>0</v>
      </c>
      <c r="W5204" s="0" t="n">
        <v>0.0141300000000001</v>
      </c>
      <c r="X5204" s="0" t="n">
        <v>0.0631912810441447</v>
      </c>
      <c r="Y5204" s="0" t="n">
        <v>-0.223606797749978</v>
      </c>
      <c r="Z5204" s="0" t="n">
        <v>0.0869824446892968</v>
      </c>
      <c r="AA5204" s="89" t="s">
        <v>327</v>
      </c>
      <c r="AB5204" s="0" t="n">
        <v>75.0631048893786</v>
      </c>
      <c r="AC5204" s="0" t="n">
        <v>0.324893144828803</v>
      </c>
      <c r="AD5204" s="89" t="s">
        <v>98</v>
      </c>
      <c r="AE5204" s="0" t="n">
        <v>202601</v>
      </c>
      <c r="AF5204" s="90" t="n">
        <v>46047</v>
      </c>
      <c r="AG5204" s="0" t="n">
        <v>0.324893144828803</v>
      </c>
    </row>
    <row r="5205" customFormat="false" ht="15" hidden="false" customHeight="false" outlineLevel="0" collapsed="false">
      <c r="A5205" s="87" t="n">
        <v>46047.0297453704</v>
      </c>
      <c r="B5205" s="0" t="n">
        <v>74.9174</v>
      </c>
      <c r="C5205" s="88" t="b">
        <f aca="false">FALSE()</f>
        <v>0</v>
      </c>
      <c r="D5205" s="88" t="b">
        <f aca="false">FALSE()</f>
        <v>0</v>
      </c>
      <c r="E5205" s="0" t="n">
        <v>-0.140512562087125</v>
      </c>
      <c r="F5205" s="0" t="n">
        <v>-0.18790908113659</v>
      </c>
      <c r="G5205" s="0" t="n">
        <v>-0.112252562087107</v>
      </c>
      <c r="H5205" s="0" t="n">
        <v>-0.14961093148368</v>
      </c>
      <c r="I5205" s="0" t="n">
        <v>0</v>
      </c>
      <c r="J5205" s="87"/>
      <c r="K5205" s="87"/>
      <c r="L5205" s="89" t="s">
        <v>326</v>
      </c>
      <c r="M5205" s="88" t="b">
        <f aca="false">FALSE()</f>
        <v>0</v>
      </c>
      <c r="N5205" s="0" t="n">
        <v>0</v>
      </c>
      <c r="O5205" s="0" t="n">
        <v>74.7768874379129</v>
      </c>
      <c r="P5205" s="88" t="b">
        <f aca="false">FALSE()</f>
        <v>0</v>
      </c>
      <c r="Q5205" s="88" t="b">
        <f aca="false">FALSE()</f>
        <v>0</v>
      </c>
      <c r="R5205" s="0" t="n">
        <v>0.0149</v>
      </c>
      <c r="T5205" s="0" t="n">
        <v>74.90327</v>
      </c>
      <c r="U5205" s="0" t="n">
        <v>0</v>
      </c>
      <c r="V5205" s="0" t="n">
        <v>0</v>
      </c>
      <c r="W5205" s="0" t="n">
        <v>0.0141300000000001</v>
      </c>
      <c r="X5205" s="0" t="n">
        <v>0.0631912810441447</v>
      </c>
      <c r="Y5205" s="0" t="n">
        <v>-0.223606797749978</v>
      </c>
      <c r="Z5205" s="0" t="n">
        <v>0.0631912810435564</v>
      </c>
      <c r="AA5205" s="89" t="s">
        <v>327</v>
      </c>
      <c r="AB5205" s="0" t="n">
        <v>75.0296525620871</v>
      </c>
      <c r="AC5205" s="0" t="n">
        <v>0.223606797752195</v>
      </c>
      <c r="AD5205" s="89" t="s">
        <v>98</v>
      </c>
      <c r="AE5205" s="0" t="n">
        <v>202601</v>
      </c>
      <c r="AF5205" s="90" t="n">
        <v>46047</v>
      </c>
      <c r="AG5205" s="0" t="n">
        <v>0.223606797752195</v>
      </c>
    </row>
    <row r="5206" customFormat="false" ht="15" hidden="false" customHeight="false" outlineLevel="0" collapsed="false">
      <c r="A5206" s="87" t="n">
        <v>46047.0401851852</v>
      </c>
      <c r="B5206" s="0" t="n">
        <v>74.9174</v>
      </c>
      <c r="C5206" s="88" t="b">
        <f aca="false">FALSE()</f>
        <v>0</v>
      </c>
      <c r="D5206" s="88" t="b">
        <f aca="false">FALSE()</f>
        <v>0</v>
      </c>
      <c r="E5206" s="0" t="n">
        <v>0</v>
      </c>
      <c r="F5206" s="0" t="n">
        <v>0</v>
      </c>
      <c r="G5206" s="0" t="n">
        <v>0</v>
      </c>
      <c r="H5206" s="0" t="n">
        <v>0</v>
      </c>
      <c r="I5206" s="0" t="n">
        <v>0</v>
      </c>
      <c r="J5206" s="87"/>
      <c r="K5206" s="87"/>
      <c r="L5206" s="89" t="s">
        <v>326</v>
      </c>
      <c r="M5206" s="88" t="b">
        <f aca="false">FALSE()</f>
        <v>0</v>
      </c>
      <c r="N5206" s="0" t="n">
        <v>0</v>
      </c>
      <c r="O5206" s="0" t="n">
        <v>74.9174</v>
      </c>
      <c r="P5206" s="88" t="b">
        <f aca="false">FALSE()</f>
        <v>0</v>
      </c>
      <c r="Q5206" s="88" t="b">
        <f aca="false">FALSE()</f>
        <v>0</v>
      </c>
      <c r="R5206" s="0" t="n">
        <v>0</v>
      </c>
      <c r="T5206" s="0" t="n">
        <v>74.9174</v>
      </c>
      <c r="U5206" s="0" t="n">
        <v>0</v>
      </c>
      <c r="V5206" s="0" t="n">
        <v>0</v>
      </c>
      <c r="W5206" s="0" t="n">
        <v>0.0141300000000001</v>
      </c>
      <c r="X5206" s="0" t="n">
        <v>0.0631912810441447</v>
      </c>
      <c r="Y5206" s="0" t="n">
        <v>-0.223606797749978</v>
      </c>
      <c r="Z5206" s="0" t="n">
        <v>0</v>
      </c>
      <c r="AA5206" s="89" t="s">
        <v>327</v>
      </c>
      <c r="AB5206" s="0" t="n">
        <v>74.9174</v>
      </c>
      <c r="AD5206" s="89" t="s">
        <v>98</v>
      </c>
      <c r="AE5206" s="0" t="n">
        <v>202601</v>
      </c>
      <c r="AF5206" s="90" t="n">
        <v>46047</v>
      </c>
    </row>
    <row r="5207" customFormat="false" ht="15" hidden="false" customHeight="false" outlineLevel="0" collapsed="false">
      <c r="A5207" s="87" t="n">
        <v>46047.0506365741</v>
      </c>
      <c r="B5207" s="0" t="n">
        <v>74.9174</v>
      </c>
      <c r="C5207" s="88" t="b">
        <f aca="false">FALSE()</f>
        <v>0</v>
      </c>
      <c r="D5207" s="88" t="b">
        <f aca="false">FALSE()</f>
        <v>0</v>
      </c>
      <c r="E5207" s="0" t="n">
        <v>0</v>
      </c>
      <c r="F5207" s="0" t="n">
        <v>0</v>
      </c>
      <c r="G5207" s="0" t="n">
        <v>0</v>
      </c>
      <c r="H5207" s="0" t="n">
        <v>0</v>
      </c>
      <c r="I5207" s="0" t="n">
        <v>0</v>
      </c>
      <c r="J5207" s="87"/>
      <c r="K5207" s="87"/>
      <c r="L5207" s="89" t="s">
        <v>326</v>
      </c>
      <c r="M5207" s="88" t="b">
        <f aca="false">FALSE()</f>
        <v>0</v>
      </c>
      <c r="N5207" s="0" t="n">
        <v>0</v>
      </c>
      <c r="O5207" s="0" t="n">
        <v>74.9174</v>
      </c>
      <c r="P5207" s="88" t="b">
        <f aca="false">FALSE()</f>
        <v>0</v>
      </c>
      <c r="Q5207" s="88" t="b">
        <f aca="false">FALSE()</f>
        <v>0</v>
      </c>
      <c r="R5207" s="0" t="n">
        <v>0</v>
      </c>
      <c r="T5207" s="0" t="n">
        <v>74.9174</v>
      </c>
      <c r="U5207" s="0" t="n">
        <v>0</v>
      </c>
      <c r="V5207" s="0" t="n">
        <v>0</v>
      </c>
      <c r="W5207" s="0" t="n">
        <v>0</v>
      </c>
      <c r="X5207" s="0" t="n">
        <v>0</v>
      </c>
      <c r="Z5207" s="0" t="n">
        <v>0</v>
      </c>
      <c r="AA5207" s="89" t="s">
        <v>327</v>
      </c>
      <c r="AB5207" s="0" t="n">
        <v>74.9174</v>
      </c>
      <c r="AD5207" s="89" t="s">
        <v>98</v>
      </c>
      <c r="AE5207" s="0" t="n">
        <v>202601</v>
      </c>
      <c r="AF5207" s="90" t="n">
        <v>46047</v>
      </c>
    </row>
    <row r="5208" customFormat="false" ht="15" hidden="false" customHeight="false" outlineLevel="0" collapsed="false">
      <c r="A5208" s="87" t="n">
        <v>46047.0607407407</v>
      </c>
      <c r="B5208" s="0" t="n">
        <v>74.9174</v>
      </c>
      <c r="C5208" s="88" t="b">
        <f aca="false">FALSE()</f>
        <v>0</v>
      </c>
      <c r="D5208" s="88" t="b">
        <f aca="false">FALSE()</f>
        <v>0</v>
      </c>
      <c r="E5208" s="0" t="n">
        <v>0</v>
      </c>
      <c r="F5208" s="0" t="n">
        <v>0</v>
      </c>
      <c r="G5208" s="0" t="n">
        <v>0</v>
      </c>
      <c r="H5208" s="0" t="n">
        <v>0</v>
      </c>
      <c r="I5208" s="0" t="n">
        <v>0</v>
      </c>
      <c r="J5208" s="87"/>
      <c r="K5208" s="87"/>
      <c r="L5208" s="89" t="s">
        <v>326</v>
      </c>
      <c r="M5208" s="88" t="b">
        <f aca="false">FALSE()</f>
        <v>0</v>
      </c>
      <c r="N5208" s="0" t="n">
        <v>0</v>
      </c>
      <c r="O5208" s="0" t="n">
        <v>74.9174</v>
      </c>
      <c r="P5208" s="88" t="b">
        <f aca="false">FALSE()</f>
        <v>0</v>
      </c>
      <c r="Q5208" s="88" t="b">
        <f aca="false">FALSE()</f>
        <v>0</v>
      </c>
      <c r="R5208" s="0" t="n">
        <v>0</v>
      </c>
      <c r="T5208" s="0" t="n">
        <v>74.9174</v>
      </c>
      <c r="U5208" s="0" t="n">
        <v>0</v>
      </c>
      <c r="V5208" s="0" t="n">
        <v>0</v>
      </c>
      <c r="W5208" s="0" t="n">
        <v>0</v>
      </c>
      <c r="X5208" s="0" t="n">
        <v>0</v>
      </c>
      <c r="Z5208" s="0" t="n">
        <v>0</v>
      </c>
      <c r="AA5208" s="89" t="s">
        <v>327</v>
      </c>
      <c r="AB5208" s="0" t="n">
        <v>74.9174</v>
      </c>
      <c r="AD5208" s="89" t="s">
        <v>98</v>
      </c>
      <c r="AE5208" s="0" t="n">
        <v>202601</v>
      </c>
      <c r="AF5208" s="90" t="n">
        <v>46047</v>
      </c>
    </row>
    <row r="5209" customFormat="false" ht="15" hidden="false" customHeight="false" outlineLevel="0" collapsed="false">
      <c r="A5209" s="87" t="n">
        <v>46047.0711921296</v>
      </c>
      <c r="B5209" s="0" t="n">
        <v>74.9174</v>
      </c>
      <c r="C5209" s="88" t="b">
        <f aca="false">FALSE()</f>
        <v>0</v>
      </c>
      <c r="D5209" s="88" t="b">
        <f aca="false">FALSE()</f>
        <v>0</v>
      </c>
      <c r="E5209" s="0" t="n">
        <v>0</v>
      </c>
      <c r="F5209" s="0" t="n">
        <v>0</v>
      </c>
      <c r="G5209" s="0" t="n">
        <v>0</v>
      </c>
      <c r="H5209" s="0" t="n">
        <v>0</v>
      </c>
      <c r="I5209" s="0" t="n">
        <v>0</v>
      </c>
      <c r="J5209" s="87"/>
      <c r="K5209" s="87"/>
      <c r="L5209" s="89" t="s">
        <v>326</v>
      </c>
      <c r="M5209" s="88" t="b">
        <f aca="false">FALSE()</f>
        <v>0</v>
      </c>
      <c r="N5209" s="0" t="n">
        <v>0</v>
      </c>
      <c r="O5209" s="0" t="n">
        <v>74.9174</v>
      </c>
      <c r="P5209" s="88" t="b">
        <f aca="false">FALSE()</f>
        <v>0</v>
      </c>
      <c r="Q5209" s="88" t="b">
        <f aca="false">FALSE()</f>
        <v>0</v>
      </c>
      <c r="R5209" s="0" t="n">
        <v>0</v>
      </c>
      <c r="T5209" s="0" t="n">
        <v>74.9174</v>
      </c>
      <c r="U5209" s="0" t="n">
        <v>0</v>
      </c>
      <c r="V5209" s="0" t="n">
        <v>0</v>
      </c>
      <c r="W5209" s="0" t="n">
        <v>0</v>
      </c>
      <c r="X5209" s="0" t="n">
        <v>0</v>
      </c>
      <c r="Z5209" s="0" t="n">
        <v>0</v>
      </c>
      <c r="AA5209" s="89" t="s">
        <v>327</v>
      </c>
      <c r="AB5209" s="0" t="n">
        <v>74.9174</v>
      </c>
      <c r="AD5209" s="89" t="s">
        <v>98</v>
      </c>
      <c r="AE5209" s="0" t="n">
        <v>202601</v>
      </c>
      <c r="AF5209" s="90" t="n">
        <v>46047</v>
      </c>
    </row>
    <row r="5210" customFormat="false" ht="15" hidden="false" customHeight="false" outlineLevel="0" collapsed="false">
      <c r="A5210" s="87" t="n">
        <v>46047.0816435185</v>
      </c>
      <c r="B5210" s="0" t="n">
        <v>74.9174</v>
      </c>
      <c r="C5210" s="88" t="b">
        <f aca="false">FALSE()</f>
        <v>0</v>
      </c>
      <c r="D5210" s="88" t="b">
        <f aca="false">FALSE()</f>
        <v>0</v>
      </c>
      <c r="E5210" s="0" t="n">
        <v>0</v>
      </c>
      <c r="F5210" s="0" t="n">
        <v>0</v>
      </c>
      <c r="G5210" s="0" t="n">
        <v>0</v>
      </c>
      <c r="H5210" s="0" t="n">
        <v>0</v>
      </c>
      <c r="I5210" s="0" t="n">
        <v>0</v>
      </c>
      <c r="J5210" s="87"/>
      <c r="K5210" s="87"/>
      <c r="L5210" s="89" t="s">
        <v>326</v>
      </c>
      <c r="M5210" s="88" t="b">
        <f aca="false">FALSE()</f>
        <v>0</v>
      </c>
      <c r="N5210" s="0" t="n">
        <v>0</v>
      </c>
      <c r="O5210" s="0" t="n">
        <v>74.9174</v>
      </c>
      <c r="P5210" s="88" t="b">
        <f aca="false">FALSE()</f>
        <v>0</v>
      </c>
      <c r="Q5210" s="88" t="b">
        <f aca="false">FALSE()</f>
        <v>0</v>
      </c>
      <c r="R5210" s="0" t="n">
        <v>0</v>
      </c>
      <c r="T5210" s="0" t="n">
        <v>74.9174</v>
      </c>
      <c r="U5210" s="0" t="n">
        <v>0</v>
      </c>
      <c r="V5210" s="0" t="n">
        <v>0</v>
      </c>
      <c r="W5210" s="0" t="n">
        <v>0</v>
      </c>
      <c r="X5210" s="0" t="n">
        <v>0</v>
      </c>
      <c r="Z5210" s="0" t="n">
        <v>0</v>
      </c>
      <c r="AA5210" s="89" t="s">
        <v>327</v>
      </c>
      <c r="AB5210" s="0" t="n">
        <v>74.9174</v>
      </c>
      <c r="AD5210" s="89" t="s">
        <v>98</v>
      </c>
      <c r="AE5210" s="0" t="n">
        <v>202601</v>
      </c>
      <c r="AF5210" s="90" t="n">
        <v>46047</v>
      </c>
    </row>
    <row r="5211" customFormat="false" ht="15" hidden="false" customHeight="false" outlineLevel="0" collapsed="false">
      <c r="A5211" s="87" t="n">
        <v>46047.0920833333</v>
      </c>
      <c r="B5211" s="0" t="n">
        <v>74.9174</v>
      </c>
      <c r="C5211" s="88" t="b">
        <f aca="false">FALSE()</f>
        <v>0</v>
      </c>
      <c r="D5211" s="88" t="b">
        <f aca="false">FALSE()</f>
        <v>0</v>
      </c>
      <c r="E5211" s="0" t="n">
        <v>0</v>
      </c>
      <c r="F5211" s="0" t="n">
        <v>0</v>
      </c>
      <c r="G5211" s="0" t="n">
        <v>0</v>
      </c>
      <c r="H5211" s="0" t="n">
        <v>0</v>
      </c>
      <c r="I5211" s="0" t="n">
        <v>0</v>
      </c>
      <c r="J5211" s="87"/>
      <c r="K5211" s="87"/>
      <c r="L5211" s="89" t="s">
        <v>326</v>
      </c>
      <c r="M5211" s="88" t="b">
        <f aca="false">FALSE()</f>
        <v>0</v>
      </c>
      <c r="N5211" s="0" t="n">
        <v>0</v>
      </c>
      <c r="O5211" s="0" t="n">
        <v>74.9174</v>
      </c>
      <c r="P5211" s="88" t="b">
        <f aca="false">FALSE()</f>
        <v>0</v>
      </c>
      <c r="Q5211" s="88" t="b">
        <f aca="false">FALSE()</f>
        <v>0</v>
      </c>
      <c r="R5211" s="0" t="n">
        <v>0</v>
      </c>
      <c r="T5211" s="0" t="n">
        <v>74.9174</v>
      </c>
      <c r="U5211" s="0" t="n">
        <v>0</v>
      </c>
      <c r="V5211" s="0" t="n">
        <v>0</v>
      </c>
      <c r="W5211" s="0" t="n">
        <v>0</v>
      </c>
      <c r="X5211" s="0" t="n">
        <v>0</v>
      </c>
      <c r="Z5211" s="0" t="n">
        <v>0</v>
      </c>
      <c r="AA5211" s="89" t="s">
        <v>327</v>
      </c>
      <c r="AB5211" s="0" t="n">
        <v>74.9174</v>
      </c>
      <c r="AD5211" s="89" t="s">
        <v>98</v>
      </c>
      <c r="AE5211" s="0" t="n">
        <v>202601</v>
      </c>
      <c r="AF5211" s="90" t="n">
        <v>46047</v>
      </c>
    </row>
    <row r="5212" customFormat="false" ht="15" hidden="false" customHeight="false" outlineLevel="0" collapsed="false">
      <c r="A5212" s="87" t="n">
        <v>46047.1021875</v>
      </c>
      <c r="B5212" s="0" t="n">
        <v>74.6348</v>
      </c>
      <c r="C5212" s="88" t="b">
        <f aca="false">TRUE()</f>
        <v>1</v>
      </c>
      <c r="D5212" s="88" t="b">
        <f aca="false">FALSE()</f>
        <v>0</v>
      </c>
      <c r="E5212" s="0" t="n">
        <v>0.142087437912892</v>
      </c>
      <c r="F5212" s="0" t="n">
        <v>0.190015180868376</v>
      </c>
      <c r="G5212" s="0" t="n">
        <v>-0.394852562087124</v>
      </c>
      <c r="H5212" s="0" t="n">
        <v>-0.526262015888162</v>
      </c>
      <c r="I5212" s="0" t="n">
        <v>-0.282600000000002</v>
      </c>
      <c r="J5212" s="87" t="n">
        <v>46047.1126388889</v>
      </c>
      <c r="K5212" s="87" t="n">
        <v>46047.1021875</v>
      </c>
      <c r="L5212" s="89" t="s">
        <v>152</v>
      </c>
      <c r="M5212" s="88" t="b">
        <f aca="false">TRUE()</f>
        <v>1</v>
      </c>
      <c r="N5212" s="0" t="n">
        <v>1</v>
      </c>
      <c r="O5212" s="0" t="n">
        <v>74.7768874379129</v>
      </c>
      <c r="P5212" s="88" t="b">
        <f aca="false">FALSE()</f>
        <v>0</v>
      </c>
      <c r="Q5212" s="88" t="b">
        <f aca="false">FALSE()</f>
        <v>0</v>
      </c>
      <c r="R5212" s="0" t="n">
        <v>0.3689</v>
      </c>
      <c r="S5212" s="0" t="n">
        <v>4.24852915728923</v>
      </c>
      <c r="T5212" s="0" t="n">
        <v>74.90327</v>
      </c>
      <c r="U5212" s="0" t="n">
        <v>1</v>
      </c>
      <c r="V5212" s="0" t="n">
        <v>-0.282600000000002</v>
      </c>
      <c r="W5212" s="0" t="n">
        <v>-0.0141300000000001</v>
      </c>
      <c r="X5212" s="0" t="n">
        <v>0.0631912810441448</v>
      </c>
      <c r="Y5212" s="0" t="n">
        <v>-4.24852915724958</v>
      </c>
      <c r="Z5212" s="0" t="n">
        <v>0.0631912810435564</v>
      </c>
      <c r="AA5212" s="89" t="s">
        <v>155</v>
      </c>
      <c r="AB5212" s="0" t="n">
        <v>75.0296525620871</v>
      </c>
      <c r="AC5212" s="0" t="n">
        <v>-4.24852915728923</v>
      </c>
      <c r="AD5212" s="89" t="s">
        <v>98</v>
      </c>
      <c r="AE5212" s="0" t="n">
        <v>202601</v>
      </c>
      <c r="AF5212" s="90" t="n">
        <v>46047</v>
      </c>
      <c r="AG5212" s="0" t="n">
        <v>4.24852915728923</v>
      </c>
    </row>
    <row r="5213" customFormat="false" ht="15" hidden="false" customHeight="false" outlineLevel="0" collapsed="false">
      <c r="A5213" s="87" t="n">
        <v>46047.1126388889</v>
      </c>
      <c r="B5213" s="0" t="n">
        <v>74.9174</v>
      </c>
      <c r="C5213" s="88" t="b">
        <f aca="false">TRUE()</f>
        <v>1</v>
      </c>
      <c r="D5213" s="88" t="b">
        <f aca="false">FALSE()</f>
        <v>0</v>
      </c>
      <c r="E5213" s="0" t="n">
        <v>-0.140512562087125</v>
      </c>
      <c r="F5213" s="0" t="n">
        <v>-0.18790908113659</v>
      </c>
      <c r="G5213" s="0" t="n">
        <v>-0.112252562087107</v>
      </c>
      <c r="H5213" s="0" t="n">
        <v>-0.14961093148368</v>
      </c>
      <c r="I5213" s="0" t="n">
        <v>0.282600000000002</v>
      </c>
      <c r="J5213" s="87"/>
      <c r="K5213" s="87"/>
      <c r="L5213" s="89" t="s">
        <v>326</v>
      </c>
      <c r="M5213" s="88" t="b">
        <f aca="false">FALSE()</f>
        <v>0</v>
      </c>
      <c r="N5213" s="0" t="n">
        <v>2</v>
      </c>
      <c r="O5213" s="0" t="n">
        <v>74.7768874379129</v>
      </c>
      <c r="P5213" s="88" t="b">
        <f aca="false">TRUE()</f>
        <v>1</v>
      </c>
      <c r="Q5213" s="88" t="b">
        <f aca="false">FALSE()</f>
        <v>0</v>
      </c>
      <c r="R5213" s="0" t="n">
        <v>0.072</v>
      </c>
      <c r="T5213" s="0" t="n">
        <v>74.90327</v>
      </c>
      <c r="U5213" s="0" t="n">
        <v>0</v>
      </c>
      <c r="V5213" s="0" t="n">
        <v>0.282600000000002</v>
      </c>
      <c r="W5213" s="0" t="n">
        <v>0</v>
      </c>
      <c r="X5213" s="0" t="n">
        <v>0.0916875472231078</v>
      </c>
      <c r="Y5213" s="0" t="n">
        <v>3.08220700148448</v>
      </c>
      <c r="Z5213" s="0" t="n">
        <v>0.0631912810435564</v>
      </c>
      <c r="AA5213" s="89" t="s">
        <v>328</v>
      </c>
      <c r="AB5213" s="0" t="n">
        <v>75.0296525620871</v>
      </c>
      <c r="AC5213" s="0" t="n">
        <v>0.223606797752195</v>
      </c>
      <c r="AD5213" s="89" t="s">
        <v>98</v>
      </c>
      <c r="AE5213" s="0" t="n">
        <v>202601</v>
      </c>
      <c r="AF5213" s="90" t="n">
        <v>46047</v>
      </c>
      <c r="AG5213" s="0" t="n">
        <v>0.223606797752195</v>
      </c>
    </row>
    <row r="5214" customFormat="false" ht="15" hidden="false" customHeight="false" outlineLevel="0" collapsed="false">
      <c r="A5214" s="87" t="n">
        <v>46047.1230902778</v>
      </c>
      <c r="B5214" s="0" t="n">
        <v>74.6348</v>
      </c>
      <c r="C5214" s="88" t="b">
        <f aca="false">TRUE()</f>
        <v>1</v>
      </c>
      <c r="D5214" s="88" t="b">
        <f aca="false">FALSE()</f>
        <v>0</v>
      </c>
      <c r="E5214" s="0" t="n">
        <v>0.0803751106214036</v>
      </c>
      <c r="F5214" s="0" t="n">
        <v>0.107575349321476</v>
      </c>
      <c r="G5214" s="0" t="n">
        <v>-0.428304889378595</v>
      </c>
      <c r="H5214" s="0" t="n">
        <v>-0.570593089654089</v>
      </c>
      <c r="I5214" s="0" t="n">
        <v>-0.282600000000002</v>
      </c>
      <c r="J5214" s="87" t="n">
        <v>46047.3303472222</v>
      </c>
      <c r="K5214" s="87" t="n">
        <v>46047.1230902778</v>
      </c>
      <c r="L5214" s="89" t="s">
        <v>152</v>
      </c>
      <c r="M5214" s="88" t="b">
        <f aca="false">TRUE()</f>
        <v>1</v>
      </c>
      <c r="N5214" s="0" t="n">
        <v>3</v>
      </c>
      <c r="O5214" s="0" t="n">
        <v>74.7151751106214</v>
      </c>
      <c r="P5214" s="88" t="b">
        <f aca="false">TRUE()</f>
        <v>1</v>
      </c>
      <c r="Q5214" s="88" t="b">
        <f aca="false">FALSE()</f>
        <v>0</v>
      </c>
      <c r="R5214" s="0" t="n">
        <v>0.3378</v>
      </c>
      <c r="S5214" s="0" t="n">
        <v>2.9240383034589</v>
      </c>
      <c r="T5214" s="0" t="n">
        <v>74.88914</v>
      </c>
      <c r="U5214" s="0" t="n">
        <v>1</v>
      </c>
      <c r="V5214" s="0" t="n">
        <v>-0.282600000000002</v>
      </c>
      <c r="W5214" s="0" t="n">
        <v>-0.0141300000000001</v>
      </c>
      <c r="X5214" s="0" t="n">
        <v>0.111354139194687</v>
      </c>
      <c r="Y5214" s="0" t="n">
        <v>-2.41095662847899</v>
      </c>
      <c r="Z5214" s="0" t="n">
        <v>0.0869824446892968</v>
      </c>
      <c r="AA5214" s="89" t="s">
        <v>155</v>
      </c>
      <c r="AB5214" s="0" t="n">
        <v>75.0631048893786</v>
      </c>
      <c r="AC5214" s="0" t="n">
        <v>-2.9240383034589</v>
      </c>
      <c r="AD5214" s="89" t="s">
        <v>98</v>
      </c>
      <c r="AE5214" s="0" t="n">
        <v>202601</v>
      </c>
      <c r="AF5214" s="90" t="n">
        <v>46047</v>
      </c>
      <c r="AG5214" s="0" t="n">
        <v>2.9240383034589</v>
      </c>
    </row>
    <row r="5215" customFormat="false" ht="15" hidden="false" customHeight="false" outlineLevel="0" collapsed="false">
      <c r="A5215" s="87" t="n">
        <v>46047.1335416667</v>
      </c>
      <c r="B5215" s="0" t="n">
        <v>74.6348</v>
      </c>
      <c r="C5215" s="88" t="b">
        <f aca="false">FALSE()</f>
        <v>0</v>
      </c>
      <c r="D5215" s="88" t="b">
        <f aca="false">FALSE()</f>
        <v>0</v>
      </c>
      <c r="E5215" s="0" t="n">
        <v>0.0331503655703215</v>
      </c>
      <c r="F5215" s="0" t="n">
        <v>0.0443970477400533</v>
      </c>
      <c r="G5215" s="0" t="n">
        <v>-0.447269634429688</v>
      </c>
      <c r="H5215" s="0" t="n">
        <v>-0.595707652449404</v>
      </c>
      <c r="I5215" s="0" t="n">
        <v>0</v>
      </c>
      <c r="J5215" s="87"/>
      <c r="K5215" s="87" t="n">
        <v>46047.1230902778</v>
      </c>
      <c r="L5215" s="89" t="s">
        <v>152</v>
      </c>
      <c r="M5215" s="88" t="b">
        <f aca="false">TRUE()</f>
        <v>1</v>
      </c>
      <c r="N5215" s="0" t="n">
        <v>3</v>
      </c>
      <c r="O5215" s="0" t="n">
        <v>74.6679503655703</v>
      </c>
      <c r="P5215" s="88" t="b">
        <f aca="false">FALSE()</f>
        <v>0</v>
      </c>
      <c r="Q5215" s="88" t="b">
        <f aca="false">FALSE()</f>
        <v>0</v>
      </c>
      <c r="R5215" s="0" t="n">
        <v>0.3547</v>
      </c>
      <c r="S5215" s="0" t="n">
        <v>2.62211972208753</v>
      </c>
      <c r="T5215" s="0" t="n">
        <v>74.87501</v>
      </c>
      <c r="U5215" s="0" t="n">
        <v>2</v>
      </c>
      <c r="V5215" s="0" t="n">
        <v>0</v>
      </c>
      <c r="W5215" s="0" t="n">
        <v>-0.0141300000000001</v>
      </c>
      <c r="X5215" s="0" t="n">
        <v>0.111354139194687</v>
      </c>
      <c r="Y5215" s="0" t="n">
        <v>0.126892454130473</v>
      </c>
      <c r="Z5215" s="0" t="n">
        <v>0.103529817214839</v>
      </c>
      <c r="AA5215" s="89" t="s">
        <v>154</v>
      </c>
      <c r="AB5215" s="0" t="n">
        <v>75.0820696344297</v>
      </c>
      <c r="AC5215" s="0" t="n">
        <v>-2.32020114071616</v>
      </c>
      <c r="AD5215" s="89" t="s">
        <v>98</v>
      </c>
      <c r="AE5215" s="0" t="n">
        <v>202601</v>
      </c>
      <c r="AF5215" s="90" t="n">
        <v>46047</v>
      </c>
      <c r="AG5215" s="0" t="n">
        <v>2.32020114071616</v>
      </c>
    </row>
    <row r="5216" customFormat="false" ht="15" hidden="false" customHeight="false" outlineLevel="0" collapsed="false">
      <c r="A5216" s="87" t="n">
        <v>46047.1436342593</v>
      </c>
      <c r="B5216" s="0" t="n">
        <v>74.6348</v>
      </c>
      <c r="C5216" s="88" t="b">
        <f aca="false">FALSE()</f>
        <v>0</v>
      </c>
      <c r="D5216" s="88" t="b">
        <f aca="false">FALSE()</f>
        <v>0</v>
      </c>
      <c r="E5216" s="0" t="n">
        <v>-0.0058731858385243</v>
      </c>
      <c r="F5216" s="0" t="n">
        <v>-0.0078698516637517</v>
      </c>
      <c r="G5216" s="0" t="n">
        <v>-0.458033185838517</v>
      </c>
      <c r="H5216" s="0" t="n">
        <v>-0.609955925760563</v>
      </c>
      <c r="I5216" s="0" t="n">
        <v>0</v>
      </c>
      <c r="J5216" s="87"/>
      <c r="K5216" s="87" t="n">
        <v>46047.1230902778</v>
      </c>
      <c r="L5216" s="89" t="s">
        <v>326</v>
      </c>
      <c r="M5216" s="88" t="b">
        <f aca="false">FALSE()</f>
        <v>0</v>
      </c>
      <c r="N5216" s="0" t="n">
        <v>3</v>
      </c>
      <c r="O5216" s="0" t="n">
        <v>74.6289268141615</v>
      </c>
      <c r="P5216" s="88" t="b">
        <f aca="false">FALSE()</f>
        <v>0</v>
      </c>
      <c r="Q5216" s="88" t="b">
        <f aca="false">FALSE()</f>
        <v>0</v>
      </c>
      <c r="R5216" s="0" t="n">
        <v>0.3871</v>
      </c>
      <c r="S5216" s="0" t="n">
        <v>2.39786610438143</v>
      </c>
      <c r="T5216" s="0" t="n">
        <v>74.86088</v>
      </c>
      <c r="U5216" s="0" t="n">
        <v>3</v>
      </c>
      <c r="V5216" s="0" t="n">
        <v>0</v>
      </c>
      <c r="W5216" s="0" t="n">
        <v>-0.0141300000000001</v>
      </c>
      <c r="X5216" s="0" t="n">
        <v>0.111354139194687</v>
      </c>
      <c r="Y5216" s="0" t="n">
        <v>0.126892454130473</v>
      </c>
      <c r="Z5216" s="0" t="n">
        <v>0.11597659291926</v>
      </c>
      <c r="AA5216" s="89" t="s">
        <v>153</v>
      </c>
      <c r="AB5216" s="0" t="n">
        <v>75.0928331858385</v>
      </c>
      <c r="AC5216" s="0" t="n">
        <v>-1.94935886896925</v>
      </c>
      <c r="AD5216" s="89" t="s">
        <v>98</v>
      </c>
      <c r="AE5216" s="0" t="n">
        <v>202601</v>
      </c>
      <c r="AF5216" s="90" t="n">
        <v>46047</v>
      </c>
      <c r="AG5216" s="0" t="n">
        <v>1.94935886896925</v>
      </c>
    </row>
    <row r="5217" customFormat="false" ht="15" hidden="false" customHeight="false" outlineLevel="0" collapsed="false">
      <c r="A5217" s="87" t="n">
        <v>46047.1540856482</v>
      </c>
      <c r="B5217" s="0" t="n">
        <v>74.6348</v>
      </c>
      <c r="C5217" s="88" t="b">
        <f aca="false">FALSE()</f>
        <v>0</v>
      </c>
      <c r="D5217" s="88" t="b">
        <f aca="false">FALSE()</f>
        <v>0</v>
      </c>
      <c r="E5217" s="0" t="n">
        <v>-0.0391466892811678</v>
      </c>
      <c r="F5217" s="0" t="n">
        <v>-0.0524785125456401</v>
      </c>
      <c r="G5217" s="0" t="n">
        <v>-0.4630466892812</v>
      </c>
      <c r="H5217" s="0" t="n">
        <v>-0.616591166983874</v>
      </c>
      <c r="I5217" s="0" t="n">
        <v>0</v>
      </c>
      <c r="J5217" s="87"/>
      <c r="K5217" s="87" t="n">
        <v>46047.1230902778</v>
      </c>
      <c r="L5217" s="89" t="s">
        <v>326</v>
      </c>
      <c r="M5217" s="88" t="b">
        <f aca="false">FALSE()</f>
        <v>0</v>
      </c>
      <c r="N5217" s="0" t="n">
        <v>3</v>
      </c>
      <c r="O5217" s="0" t="n">
        <v>74.5956533107188</v>
      </c>
      <c r="P5217" s="88" t="b">
        <f aca="false">FALSE()</f>
        <v>0</v>
      </c>
      <c r="Q5217" s="88" t="b">
        <f aca="false">FALSE()</f>
        <v>0</v>
      </c>
      <c r="R5217" s="0" t="n">
        <v>0.4268</v>
      </c>
      <c r="S5217" s="0" t="n">
        <v>2.22044815369098</v>
      </c>
      <c r="T5217" s="0" t="n">
        <v>74.84675</v>
      </c>
      <c r="U5217" s="0" t="n">
        <v>4</v>
      </c>
      <c r="V5217" s="0" t="n">
        <v>0</v>
      </c>
      <c r="W5217" s="0" t="n">
        <v>-0.0141300000000001</v>
      </c>
      <c r="X5217" s="0" t="n">
        <v>0.111354139194687</v>
      </c>
      <c r="Y5217" s="0" t="n">
        <v>0.126892454130473</v>
      </c>
      <c r="Z5217" s="0" t="n">
        <v>0.125548344640589</v>
      </c>
      <c r="AA5217" s="89" t="s">
        <v>153</v>
      </c>
      <c r="AB5217" s="0" t="n">
        <v>75.0978466892812</v>
      </c>
      <c r="AC5217" s="0" t="n">
        <v>-1.6881943016196</v>
      </c>
      <c r="AD5217" s="89" t="s">
        <v>98</v>
      </c>
      <c r="AE5217" s="0" t="n">
        <v>202601</v>
      </c>
      <c r="AF5217" s="90" t="n">
        <v>46047</v>
      </c>
      <c r="AG5217" s="0" t="n">
        <v>1.6881943016196</v>
      </c>
    </row>
    <row r="5218" customFormat="false" ht="15" hidden="false" customHeight="false" outlineLevel="0" collapsed="false">
      <c r="A5218" s="87" t="n">
        <v>46047.164537037</v>
      </c>
      <c r="B5218" s="0" t="n">
        <v>74.6348</v>
      </c>
      <c r="C5218" s="88" t="b">
        <f aca="false">FALSE()</f>
        <v>0</v>
      </c>
      <c r="D5218" s="88" t="b">
        <f aca="false">FALSE()</f>
        <v>0</v>
      </c>
      <c r="E5218" s="0" t="n">
        <v>-0.0679157579478868</v>
      </c>
      <c r="F5218" s="0" t="n">
        <v>-0.0910803215639599</v>
      </c>
      <c r="G5218" s="0" t="n">
        <v>-0.463555757947901</v>
      </c>
      <c r="H5218" s="0" t="n">
        <v>-0.617264856559581</v>
      </c>
      <c r="I5218" s="0" t="n">
        <v>0</v>
      </c>
      <c r="J5218" s="87"/>
      <c r="K5218" s="87" t="n">
        <v>46047.1230902778</v>
      </c>
      <c r="L5218" s="89" t="s">
        <v>326</v>
      </c>
      <c r="M5218" s="88" t="b">
        <f aca="false">FALSE()</f>
        <v>0</v>
      </c>
      <c r="N5218" s="0" t="n">
        <v>3</v>
      </c>
      <c r="O5218" s="0" t="n">
        <v>74.5668842420521</v>
      </c>
      <c r="P5218" s="88" t="b">
        <f aca="false">FALSE()</f>
        <v>0</v>
      </c>
      <c r="Q5218" s="88" t="b">
        <f aca="false">FALSE()</f>
        <v>0</v>
      </c>
      <c r="R5218" s="0" t="n">
        <v>0.4707</v>
      </c>
      <c r="S5218" s="0" t="n">
        <v>2.07412800874219</v>
      </c>
      <c r="T5218" s="0" t="n">
        <v>74.83262</v>
      </c>
      <c r="U5218" s="0" t="n">
        <v>5</v>
      </c>
      <c r="V5218" s="0" t="n">
        <v>0</v>
      </c>
      <c r="W5218" s="0" t="n">
        <v>-0.0141300000000001</v>
      </c>
      <c r="X5218" s="0" t="n">
        <v>0.111354139194687</v>
      </c>
      <c r="Y5218" s="0" t="n">
        <v>0.126892454130473</v>
      </c>
      <c r="Z5218" s="0" t="n">
        <v>0.132867878973945</v>
      </c>
      <c r="AA5218" s="89" t="s">
        <v>153</v>
      </c>
      <c r="AB5218" s="0" t="n">
        <v>75.0983557579479</v>
      </c>
      <c r="AC5218" s="0" t="n">
        <v>-1.48884742894706</v>
      </c>
      <c r="AD5218" s="89" t="s">
        <v>98</v>
      </c>
      <c r="AE5218" s="0" t="n">
        <v>202601</v>
      </c>
      <c r="AF5218" s="90" t="n">
        <v>46047</v>
      </c>
      <c r="AG5218" s="0" t="n">
        <v>1.48884742894706</v>
      </c>
    </row>
    <row r="5219" customFormat="false" ht="15" hidden="false" customHeight="false" outlineLevel="0" collapsed="false">
      <c r="A5219" s="87" t="n">
        <v>46047.175</v>
      </c>
      <c r="B5219" s="0" t="n">
        <v>74.3522</v>
      </c>
      <c r="C5219" s="88" t="b">
        <f aca="false">TRUE()</f>
        <v>1</v>
      </c>
      <c r="D5219" s="88" t="b">
        <f aca="false">FALSE()</f>
        <v>0</v>
      </c>
      <c r="E5219" s="0" t="n">
        <v>0.114033032879419</v>
      </c>
      <c r="F5219" s="0" t="n">
        <v>0.153133881270817</v>
      </c>
      <c r="G5219" s="0" t="n">
        <v>-0.790286967120593</v>
      </c>
      <c r="H5219" s="0" t="n">
        <v>-1.0517178749572</v>
      </c>
      <c r="I5219" s="0" t="n">
        <v>-0.282600000000002</v>
      </c>
      <c r="J5219" s="87"/>
      <c r="K5219" s="87" t="n">
        <v>46047.1230902778</v>
      </c>
      <c r="L5219" s="89" t="s">
        <v>152</v>
      </c>
      <c r="M5219" s="88" t="b">
        <f aca="false">TRUE()</f>
        <v>1</v>
      </c>
      <c r="N5219" s="0" t="n">
        <v>4</v>
      </c>
      <c r="O5219" s="0" t="n">
        <v>74.4662330328794</v>
      </c>
      <c r="P5219" s="88" t="b">
        <f aca="false">TRUE()</f>
        <v>1</v>
      </c>
      <c r="Q5219" s="88" t="b">
        <f aca="false">TRUE()</f>
        <v>1</v>
      </c>
      <c r="R5219" s="0" t="n">
        <v>0.6354</v>
      </c>
      <c r="S5219" s="0" t="n">
        <v>2.17418972456888</v>
      </c>
      <c r="T5219" s="0" t="n">
        <v>74.80436</v>
      </c>
      <c r="U5219" s="0" t="n">
        <v>6</v>
      </c>
      <c r="V5219" s="0" t="n">
        <v>-0.282600000000002</v>
      </c>
      <c r="W5219" s="0" t="n">
        <v>-0.0282600000000002</v>
      </c>
      <c r="X5219" s="0" t="n">
        <v>0.126382562088289</v>
      </c>
      <c r="Y5219" s="0" t="n">
        <v>-2.01246117974981</v>
      </c>
      <c r="Z5219" s="0" t="n">
        <v>0.169063483560293</v>
      </c>
      <c r="AA5219" s="89" t="s">
        <v>153</v>
      </c>
      <c r="AB5219" s="0" t="n">
        <v>75.1424869671206</v>
      </c>
      <c r="AC5219" s="0" t="n">
        <v>-2.67449830370231</v>
      </c>
      <c r="AD5219" s="89" t="s">
        <v>98</v>
      </c>
      <c r="AE5219" s="0" t="n">
        <v>202601</v>
      </c>
      <c r="AF5219" s="90" t="n">
        <v>46047</v>
      </c>
      <c r="AG5219" s="0" t="n">
        <v>2.67449830370231</v>
      </c>
    </row>
    <row r="5220" customFormat="false" ht="15" hidden="false" customHeight="false" outlineLevel="0" collapsed="false">
      <c r="A5220" s="87" t="n">
        <v>46047.1851041667</v>
      </c>
      <c r="B5220" s="0" t="n">
        <v>74.3522</v>
      </c>
      <c r="C5220" s="88" t="b">
        <f aca="false">FALSE()</f>
        <v>0</v>
      </c>
      <c r="D5220" s="88" t="b">
        <f aca="false">TRUE()</f>
        <v>1</v>
      </c>
      <c r="E5220" s="0" t="n">
        <v>0.0349026816499105</v>
      </c>
      <c r="F5220" s="0" t="n">
        <v>0.0469203402090836</v>
      </c>
      <c r="G5220" s="0" t="n">
        <v>-0.812897318350096</v>
      </c>
      <c r="H5220" s="0" t="n">
        <v>-1.08148242648738</v>
      </c>
      <c r="I5220" s="0" t="n">
        <v>0</v>
      </c>
      <c r="J5220" s="87"/>
      <c r="K5220" s="87" t="n">
        <v>46047.1230902778</v>
      </c>
      <c r="L5220" s="89" t="s">
        <v>152</v>
      </c>
      <c r="M5220" s="88" t="b">
        <f aca="false">TRUE()</f>
        <v>1</v>
      </c>
      <c r="N5220" s="0" t="n">
        <v>4</v>
      </c>
      <c r="O5220" s="0" t="n">
        <v>74.3871026816499</v>
      </c>
      <c r="P5220" s="88" t="b">
        <f aca="false">FALSE()</f>
        <v>0</v>
      </c>
      <c r="Q5220" s="88" t="b">
        <f aca="false">TRUE()</f>
        <v>1</v>
      </c>
      <c r="R5220" s="0" t="n">
        <v>0.6596</v>
      </c>
      <c r="S5220" s="0" t="n">
        <v>2.1749411170269</v>
      </c>
      <c r="T5220" s="0" t="n">
        <v>74.7761</v>
      </c>
      <c r="U5220" s="0" t="n">
        <v>7</v>
      </c>
      <c r="V5220" s="0" t="n">
        <v>0</v>
      </c>
      <c r="W5220" s="0" t="n">
        <v>-0.0282600000000002</v>
      </c>
      <c r="X5220" s="0" t="n">
        <v>0.126382562088289</v>
      </c>
      <c r="Y5220" s="0" t="n">
        <v>0.223606797749979</v>
      </c>
      <c r="Z5220" s="0" t="n">
        <v>0.194498659175044</v>
      </c>
      <c r="AA5220" s="89" t="s">
        <v>15</v>
      </c>
      <c r="AB5220" s="0" t="n">
        <v>75.1650973183501</v>
      </c>
      <c r="AC5220" s="0" t="n">
        <v>-2.17944947177504</v>
      </c>
      <c r="AD5220" s="89" t="s">
        <v>98</v>
      </c>
      <c r="AE5220" s="0" t="n">
        <v>202601</v>
      </c>
      <c r="AF5220" s="90" t="n">
        <v>46047</v>
      </c>
      <c r="AG5220" s="0" t="n">
        <v>2.17944947177504</v>
      </c>
    </row>
    <row r="5221" customFormat="false" ht="15" hidden="false" customHeight="false" outlineLevel="0" collapsed="false">
      <c r="A5221" s="87" t="n">
        <v>46047.1955439815</v>
      </c>
      <c r="B5221" s="0" t="n">
        <v>74.3522</v>
      </c>
      <c r="C5221" s="88" t="b">
        <f aca="false">FALSE()</f>
        <v>0</v>
      </c>
      <c r="D5221" s="88" t="b">
        <f aca="false">TRUE()</f>
        <v>1</v>
      </c>
      <c r="E5221" s="0" t="n">
        <v>-0.0304852121387853</v>
      </c>
      <c r="F5221" s="0" t="n">
        <v>-0.0410179073852106</v>
      </c>
      <c r="G5221" s="0" t="n">
        <v>-0.821765212138786</v>
      </c>
      <c r="H5221" s="0" t="n">
        <v>-1.09315134544225</v>
      </c>
      <c r="I5221" s="0" t="n">
        <v>0</v>
      </c>
      <c r="J5221" s="87"/>
      <c r="K5221" s="87" t="n">
        <v>46047.1230902778</v>
      </c>
      <c r="L5221" s="89" t="s">
        <v>326</v>
      </c>
      <c r="M5221" s="88" t="b">
        <f aca="false">FALSE()</f>
        <v>0</v>
      </c>
      <c r="N5221" s="0" t="n">
        <v>4</v>
      </c>
      <c r="O5221" s="0" t="n">
        <v>74.3217147878612</v>
      </c>
      <c r="P5221" s="88" t="b">
        <f aca="false">FALSE()</f>
        <v>0</v>
      </c>
      <c r="Q5221" s="88" t="b">
        <f aca="false">FALSE()</f>
        <v>0</v>
      </c>
      <c r="R5221" s="0" t="n">
        <v>0.6381</v>
      </c>
      <c r="S5221" s="0" t="n">
        <v>2.13518835157732</v>
      </c>
      <c r="T5221" s="0" t="n">
        <v>74.74784</v>
      </c>
      <c r="U5221" s="0" t="n">
        <v>8</v>
      </c>
      <c r="V5221" s="0" t="n">
        <v>0</v>
      </c>
      <c r="W5221" s="0" t="n">
        <v>-0.0282600000000002</v>
      </c>
      <c r="X5221" s="0" t="n">
        <v>0.126382562088289</v>
      </c>
      <c r="Y5221" s="0" t="n">
        <v>0.223606797749979</v>
      </c>
      <c r="Z5221" s="0" t="n">
        <v>0.213062606069391</v>
      </c>
      <c r="AA5221" s="89" t="s">
        <v>15</v>
      </c>
      <c r="AB5221" s="0" t="n">
        <v>75.1739652121388</v>
      </c>
      <c r="AC5221" s="0" t="n">
        <v>-1.85691899343026</v>
      </c>
      <c r="AD5221" s="89" t="s">
        <v>98</v>
      </c>
      <c r="AE5221" s="0" t="n">
        <v>202601</v>
      </c>
      <c r="AF5221" s="90" t="n">
        <v>46047</v>
      </c>
      <c r="AG5221" s="0" t="n">
        <v>1.85691899343026</v>
      </c>
    </row>
    <row r="5222" customFormat="false" ht="15" hidden="false" customHeight="false" outlineLevel="0" collapsed="false">
      <c r="A5222" s="87" t="n">
        <v>46047.2059953704</v>
      </c>
      <c r="B5222" s="0" t="n">
        <v>74.3522</v>
      </c>
      <c r="C5222" s="88" t="b">
        <f aca="false">FALSE()</f>
        <v>0</v>
      </c>
      <c r="D5222" s="88" t="b">
        <f aca="false">TRUE()</f>
        <v>1</v>
      </c>
      <c r="E5222" s="0" t="n">
        <v>-0.0855230736310517</v>
      </c>
      <c r="F5222" s="0" t="n">
        <v>-0.115156725964517</v>
      </c>
      <c r="G5222" s="0" t="n">
        <v>-0.820283073631046</v>
      </c>
      <c r="H5222" s="0" t="n">
        <v>-1.09120124823811</v>
      </c>
      <c r="I5222" s="0" t="n">
        <v>0</v>
      </c>
      <c r="J5222" s="87"/>
      <c r="K5222" s="87" t="n">
        <v>46047.1230902778</v>
      </c>
      <c r="L5222" s="89" t="s">
        <v>326</v>
      </c>
      <c r="M5222" s="88" t="b">
        <f aca="false">FALSE()</f>
        <v>0</v>
      </c>
      <c r="N5222" s="0" t="n">
        <v>3</v>
      </c>
      <c r="O5222" s="0" t="n">
        <v>74.2666769263689</v>
      </c>
      <c r="P5222" s="88" t="b">
        <f aca="false">FALSE()</f>
        <v>0</v>
      </c>
      <c r="Q5222" s="88" t="b">
        <f aca="false">FALSE()</f>
        <v>0</v>
      </c>
      <c r="R5222" s="0" t="n">
        <v>0.5939</v>
      </c>
      <c r="S5222" s="0" t="n">
        <v>2.07820452122842</v>
      </c>
      <c r="T5222" s="0" t="n">
        <v>74.71958</v>
      </c>
      <c r="U5222" s="0" t="n">
        <v>9</v>
      </c>
      <c r="V5222" s="0" t="n">
        <v>0</v>
      </c>
      <c r="W5222" s="0" t="n">
        <v>-0.0282600000000002</v>
      </c>
      <c r="X5222" s="0" t="n">
        <v>0.126382562088289</v>
      </c>
      <c r="Y5222" s="0" t="n">
        <v>0.223606797749979</v>
      </c>
      <c r="Z5222" s="0" t="n">
        <v>0.226451536815524</v>
      </c>
      <c r="AA5222" s="89" t="s">
        <v>15</v>
      </c>
      <c r="AB5222" s="0" t="n">
        <v>75.172483073631</v>
      </c>
      <c r="AC5222" s="0" t="n">
        <v>-1.62233387843722</v>
      </c>
      <c r="AD5222" s="89" t="s">
        <v>98</v>
      </c>
      <c r="AE5222" s="0" t="n">
        <v>202601</v>
      </c>
      <c r="AF5222" s="90" t="n">
        <v>46047</v>
      </c>
      <c r="AG5222" s="0" t="n">
        <v>1.62233387843722</v>
      </c>
    </row>
    <row r="5223" customFormat="false" ht="15" hidden="false" customHeight="false" outlineLevel="0" collapsed="false">
      <c r="A5223" s="87" t="n">
        <v>46047.2164467593</v>
      </c>
      <c r="B5223" s="0" t="n">
        <v>74.0714</v>
      </c>
      <c r="C5223" s="88" t="b">
        <f aca="false">FALSE()</f>
        <v>0</v>
      </c>
      <c r="D5223" s="88" t="b">
        <f aca="false">TRUE()</f>
        <v>1</v>
      </c>
      <c r="E5223" s="0" t="n">
        <v>0.0788137538899604</v>
      </c>
      <c r="F5223" s="0" t="n">
        <v>0.106289314487412</v>
      </c>
      <c r="G5223" s="0" t="n">
        <v>-1.13294624611007</v>
      </c>
      <c r="H5223" s="0" t="n">
        <v>-1.50649038607748</v>
      </c>
      <c r="I5223" s="0" t="n">
        <v>-0.280799999999999</v>
      </c>
      <c r="J5223" s="87"/>
      <c r="K5223" s="87" t="n">
        <v>46047.1230902778</v>
      </c>
      <c r="L5223" s="89" t="s">
        <v>152</v>
      </c>
      <c r="M5223" s="88" t="b">
        <f aca="false">TRUE()</f>
        <v>1</v>
      </c>
      <c r="N5223" s="0" t="n">
        <v>2</v>
      </c>
      <c r="O5223" s="0" t="n">
        <v>74.15021375389</v>
      </c>
      <c r="P5223" s="88" t="b">
        <f aca="false">FALSE()</f>
        <v>0</v>
      </c>
      <c r="Q5223" s="88" t="b">
        <f aca="false">TRUE()</f>
        <v>1</v>
      </c>
      <c r="R5223" s="0" t="n">
        <v>0.6104</v>
      </c>
      <c r="S5223" s="0" t="n">
        <v>2.10029065275484</v>
      </c>
      <c r="T5223" s="0" t="n">
        <v>74.67728</v>
      </c>
      <c r="U5223" s="0" t="n">
        <v>10</v>
      </c>
      <c r="V5223" s="0" t="n">
        <v>-0.280799999999999</v>
      </c>
      <c r="W5223" s="0" t="n">
        <v>-0.0423000000000001</v>
      </c>
      <c r="X5223" s="0" t="n">
        <v>0.13812920724719</v>
      </c>
      <c r="Y5223" s="0" t="n">
        <v>-1.72664423949955</v>
      </c>
      <c r="Z5223" s="0" t="n">
        <v>0.263533123055024</v>
      </c>
      <c r="AA5223" s="89" t="s">
        <v>15</v>
      </c>
      <c r="AB5223" s="0" t="n">
        <v>75.2043462461101</v>
      </c>
      <c r="AC5223" s="0" t="n">
        <v>-2.29906583649262</v>
      </c>
      <c r="AD5223" s="89" t="s">
        <v>98</v>
      </c>
      <c r="AE5223" s="0" t="n">
        <v>202601</v>
      </c>
      <c r="AF5223" s="90" t="n">
        <v>46047</v>
      </c>
      <c r="AG5223" s="0" t="n">
        <v>2.29906583649262</v>
      </c>
    </row>
    <row r="5224" customFormat="false" ht="15" hidden="false" customHeight="false" outlineLevel="0" collapsed="false">
      <c r="A5224" s="87" t="n">
        <v>46047.2265509259</v>
      </c>
      <c r="B5224" s="0" t="n">
        <v>74.0714</v>
      </c>
      <c r="C5224" s="88" t="b">
        <f aca="false">FALSE()</f>
        <v>0</v>
      </c>
      <c r="D5224" s="88" t="b">
        <f aca="false">TRUE()</f>
        <v>1</v>
      </c>
      <c r="E5224" s="0" t="n">
        <v>-0.0155648490744511</v>
      </c>
      <c r="F5224" s="0" t="n">
        <v>-0.0210177213486688</v>
      </c>
      <c r="G5224" s="0" t="n">
        <v>-1.14272484907446</v>
      </c>
      <c r="H5224" s="0" t="n">
        <v>-1.51929554637172</v>
      </c>
      <c r="I5224" s="0" t="n">
        <v>0</v>
      </c>
      <c r="J5224" s="87"/>
      <c r="K5224" s="87" t="n">
        <v>46047.1230902778</v>
      </c>
      <c r="L5224" s="89" t="s">
        <v>326</v>
      </c>
      <c r="M5224" s="88" t="b">
        <f aca="false">FALSE()</f>
        <v>0</v>
      </c>
      <c r="N5224" s="0" t="n">
        <v>1</v>
      </c>
      <c r="O5224" s="0" t="n">
        <v>74.0558351509256</v>
      </c>
      <c r="P5224" s="88" t="b">
        <f aca="false">FALSE()</f>
        <v>0</v>
      </c>
      <c r="Q5224" s="88" t="b">
        <f aca="false">FALSE()</f>
        <v>0</v>
      </c>
      <c r="R5224" s="0" t="n">
        <v>0.5583</v>
      </c>
      <c r="S5224" s="0" t="n">
        <v>2.08628685305465</v>
      </c>
      <c r="T5224" s="0" t="n">
        <v>74.63498</v>
      </c>
      <c r="U5224" s="0" t="n">
        <v>11</v>
      </c>
      <c r="V5224" s="0" t="n">
        <v>0</v>
      </c>
      <c r="W5224" s="0" t="n">
        <v>-0.0423000000000001</v>
      </c>
      <c r="X5224" s="0" t="n">
        <v>0.13812920724719</v>
      </c>
      <c r="Y5224" s="0" t="n">
        <v>0.306235016062186</v>
      </c>
      <c r="Z5224" s="0" t="n">
        <v>0.289572424537226</v>
      </c>
      <c r="AA5224" s="89" t="s">
        <v>15</v>
      </c>
      <c r="AB5224" s="0" t="n">
        <v>75.2141248490745</v>
      </c>
      <c r="AC5224" s="0" t="n">
        <v>-1.94624885605276</v>
      </c>
      <c r="AD5224" s="89" t="s">
        <v>98</v>
      </c>
      <c r="AE5224" s="0" t="n">
        <v>202601</v>
      </c>
      <c r="AF5224" s="90" t="n">
        <v>46047</v>
      </c>
      <c r="AG5224" s="0" t="n">
        <v>1.94624885605276</v>
      </c>
    </row>
    <row r="5225" customFormat="false" ht="15" hidden="false" customHeight="false" outlineLevel="0" collapsed="false">
      <c r="A5225" s="87" t="n">
        <v>46047.2370023148</v>
      </c>
      <c r="B5225" s="0" t="n">
        <v>74.0714</v>
      </c>
      <c r="C5225" s="88" t="b">
        <f aca="false">FALSE()</f>
        <v>0</v>
      </c>
      <c r="D5225" s="88" t="b">
        <f aca="false">TRUE()</f>
        <v>1</v>
      </c>
      <c r="E5225" s="0" t="n">
        <v>-0.0934971786324183</v>
      </c>
      <c r="F5225" s="0" t="n">
        <v>-0.126385278666501</v>
      </c>
      <c r="G5225" s="0" t="n">
        <v>-1.13605717863243</v>
      </c>
      <c r="H5225" s="0" t="n">
        <v>-1.51056453874523</v>
      </c>
      <c r="I5225" s="0" t="n">
        <v>0</v>
      </c>
      <c r="J5225" s="87"/>
      <c r="K5225" s="87" t="n">
        <v>46047.1230902778</v>
      </c>
      <c r="L5225" s="89" t="s">
        <v>326</v>
      </c>
      <c r="M5225" s="88" t="b">
        <f aca="false">FALSE()</f>
        <v>0</v>
      </c>
      <c r="N5225" s="0" t="n">
        <v>1</v>
      </c>
      <c r="O5225" s="0" t="n">
        <v>73.9779028213676</v>
      </c>
      <c r="P5225" s="88" t="b">
        <f aca="false">FALSE()</f>
        <v>0</v>
      </c>
      <c r="Q5225" s="88" t="b">
        <f aca="false">FALSE()</f>
        <v>0</v>
      </c>
      <c r="R5225" s="0" t="n">
        <v>0.5416</v>
      </c>
      <c r="S5225" s="0" t="n">
        <v>2.0537491096139</v>
      </c>
      <c r="T5225" s="0" t="n">
        <v>74.59268</v>
      </c>
      <c r="U5225" s="0" t="n">
        <v>12</v>
      </c>
      <c r="V5225" s="0" t="n">
        <v>0</v>
      </c>
      <c r="W5225" s="0" t="n">
        <v>-0.0423000000000001</v>
      </c>
      <c r="X5225" s="0" t="n">
        <v>0.13812920724719</v>
      </c>
      <c r="Y5225" s="0" t="n">
        <v>0.306235016062186</v>
      </c>
      <c r="Z5225" s="0" t="n">
        <v>0.307388589316211</v>
      </c>
      <c r="AA5225" s="89" t="s">
        <v>15</v>
      </c>
      <c r="AB5225" s="0" t="n">
        <v>75.2074571786324</v>
      </c>
      <c r="AC5225" s="0" t="n">
        <v>-1.69583393176564</v>
      </c>
      <c r="AD5225" s="89" t="s">
        <v>98</v>
      </c>
      <c r="AE5225" s="0" t="n">
        <v>202601</v>
      </c>
      <c r="AF5225" s="90" t="n">
        <v>46047</v>
      </c>
      <c r="AG5225" s="0" t="n">
        <v>1.69583393176564</v>
      </c>
    </row>
    <row r="5226" customFormat="false" ht="15" hidden="false" customHeight="false" outlineLevel="0" collapsed="false">
      <c r="A5226" s="87" t="n">
        <v>46047.2474421296</v>
      </c>
      <c r="B5226" s="0" t="n">
        <v>74.0714</v>
      </c>
      <c r="C5226" s="88" t="b">
        <f aca="false">FALSE()</f>
        <v>0</v>
      </c>
      <c r="D5226" s="88" t="b">
        <f aca="false">TRUE()</f>
        <v>1</v>
      </c>
      <c r="E5226" s="0" t="n">
        <v>-0.157750317530002</v>
      </c>
      <c r="F5226" s="0" t="n">
        <v>-0.213425149762853</v>
      </c>
      <c r="G5226" s="0" t="n">
        <v>-1.11571031752999</v>
      </c>
      <c r="H5226" s="0" t="n">
        <v>-1.48391168754608</v>
      </c>
      <c r="I5226" s="0" t="n">
        <v>0</v>
      </c>
      <c r="J5226" s="87"/>
      <c r="K5226" s="87" t="n">
        <v>46047.1230902778</v>
      </c>
      <c r="L5226" s="89" t="s">
        <v>326</v>
      </c>
      <c r="M5226" s="88" t="b">
        <f aca="false">FALSE()</f>
        <v>0</v>
      </c>
      <c r="N5226" s="0" t="n">
        <v>1</v>
      </c>
      <c r="O5226" s="0" t="n">
        <v>73.91364968247</v>
      </c>
      <c r="P5226" s="88" t="b">
        <f aca="false">FALSE()</f>
        <v>0</v>
      </c>
      <c r="Q5226" s="88" t="b">
        <f aca="false">FALSE()</f>
        <v>0</v>
      </c>
      <c r="R5226" s="0" t="n">
        <v>0.5289</v>
      </c>
      <c r="S5226" s="0" t="n">
        <v>2.01149908596084</v>
      </c>
      <c r="T5226" s="0" t="n">
        <v>74.55038</v>
      </c>
      <c r="U5226" s="0" t="n">
        <v>13</v>
      </c>
      <c r="V5226" s="0" t="n">
        <v>0</v>
      </c>
      <c r="W5226" s="0" t="n">
        <v>-0.0423000000000001</v>
      </c>
      <c r="X5226" s="0" t="n">
        <v>0.13812920724719</v>
      </c>
      <c r="Y5226" s="0" t="n">
        <v>0.306235016062186</v>
      </c>
      <c r="Z5226" s="0" t="n">
        <v>0.318365158764999</v>
      </c>
      <c r="AA5226" s="89" t="s">
        <v>15</v>
      </c>
      <c r="AB5226" s="0" t="n">
        <v>75.18711031753</v>
      </c>
      <c r="AC5226" s="0" t="n">
        <v>-1.50449880212411</v>
      </c>
      <c r="AD5226" s="89" t="s">
        <v>98</v>
      </c>
      <c r="AE5226" s="0" t="n">
        <v>202601</v>
      </c>
      <c r="AF5226" s="90" t="n">
        <v>46047</v>
      </c>
      <c r="AG5226" s="0" t="n">
        <v>1.50449880212411</v>
      </c>
    </row>
    <row r="5227" customFormat="false" ht="15" hidden="false" customHeight="false" outlineLevel="0" collapsed="false">
      <c r="A5227" s="87" t="n">
        <v>46047.2578935185</v>
      </c>
      <c r="B5227" s="0" t="n">
        <v>74.0714</v>
      </c>
      <c r="C5227" s="88" t="b">
        <f aca="false">FALSE()</f>
        <v>0</v>
      </c>
      <c r="D5227" s="88" t="b">
        <f aca="false">TRUE()</f>
        <v>1</v>
      </c>
      <c r="E5227" s="0" t="n">
        <v>-0.209719497132625</v>
      </c>
      <c r="F5227" s="0" t="n">
        <v>-0.283935453004597</v>
      </c>
      <c r="G5227" s="0" t="n">
        <v>-1.08307949713262</v>
      </c>
      <c r="H5227" s="0" t="n">
        <v>-1.4411376465909</v>
      </c>
      <c r="I5227" s="0" t="n">
        <v>0</v>
      </c>
      <c r="J5227" s="87"/>
      <c r="K5227" s="87" t="n">
        <v>46047.1230902778</v>
      </c>
      <c r="L5227" s="89" t="s">
        <v>326</v>
      </c>
      <c r="M5227" s="88" t="b">
        <f aca="false">FALSE()</f>
        <v>0</v>
      </c>
      <c r="N5227" s="0" t="n">
        <v>1</v>
      </c>
      <c r="O5227" s="0" t="n">
        <v>73.8616805028674</v>
      </c>
      <c r="P5227" s="88" t="b">
        <f aca="false">FALSE()</f>
        <v>0</v>
      </c>
      <c r="Q5227" s="88" t="b">
        <f aca="false">FALSE()</f>
        <v>0</v>
      </c>
      <c r="R5227" s="0" t="n">
        <v>0.5186</v>
      </c>
      <c r="S5227" s="0" t="n">
        <v>1.96432878785557</v>
      </c>
      <c r="T5227" s="0" t="n">
        <v>74.50808</v>
      </c>
      <c r="U5227" s="0" t="n">
        <v>14</v>
      </c>
      <c r="V5227" s="0" t="n">
        <v>0</v>
      </c>
      <c r="W5227" s="0" t="n">
        <v>-0.0423000000000001</v>
      </c>
      <c r="X5227" s="0" t="n">
        <v>0.13812920724719</v>
      </c>
      <c r="Y5227" s="0" t="n">
        <v>0.306235016062186</v>
      </c>
      <c r="Z5227" s="0" t="n">
        <v>0.323199748566311</v>
      </c>
      <c r="AA5227" s="89" t="s">
        <v>15</v>
      </c>
      <c r="AB5227" s="0" t="n">
        <v>75.1544794971326</v>
      </c>
      <c r="AC5227" s="0" t="n">
        <v>-1.35111491248701</v>
      </c>
      <c r="AD5227" s="89" t="s">
        <v>98</v>
      </c>
      <c r="AE5227" s="0" t="n">
        <v>202601</v>
      </c>
      <c r="AF5227" s="90" t="n">
        <v>46047</v>
      </c>
      <c r="AG5227" s="0" t="n">
        <v>1.35111491248701</v>
      </c>
    </row>
    <row r="5228" customFormat="false" ht="15" hidden="false" customHeight="false" outlineLevel="0" collapsed="false">
      <c r="A5228" s="87" t="n">
        <v>46047.2679976852</v>
      </c>
      <c r="B5228" s="0" t="n">
        <v>74.0714</v>
      </c>
      <c r="C5228" s="88" t="b">
        <f aca="false">FALSE()</f>
        <v>0</v>
      </c>
      <c r="D5228" s="88" t="b">
        <f aca="false">TRUE()</f>
        <v>1</v>
      </c>
      <c r="E5228" s="0" t="n">
        <v>-0.249957968198046</v>
      </c>
      <c r="F5228" s="0" t="n">
        <v>-0.338598056768338</v>
      </c>
      <c r="G5228" s="0" t="n">
        <v>-1.03871796819807</v>
      </c>
      <c r="H5228" s="0" t="n">
        <v>-1.3829268230385</v>
      </c>
      <c r="I5228" s="0" t="n">
        <v>0</v>
      </c>
      <c r="J5228" s="87"/>
      <c r="K5228" s="87" t="n">
        <v>46047.1230902778</v>
      </c>
      <c r="L5228" s="89" t="s">
        <v>326</v>
      </c>
      <c r="M5228" s="88" t="b">
        <f aca="false">FALSE()</f>
        <v>0</v>
      </c>
      <c r="N5228" s="0" t="n">
        <v>1</v>
      </c>
      <c r="O5228" s="0" t="n">
        <v>73.821442031802</v>
      </c>
      <c r="P5228" s="88" t="b">
        <f aca="false">FALSE()</f>
        <v>0</v>
      </c>
      <c r="Q5228" s="88" t="b">
        <f aca="false">FALSE()</f>
        <v>0</v>
      </c>
      <c r="R5228" s="0" t="n">
        <v>0.5102</v>
      </c>
      <c r="S5228" s="0" t="n">
        <v>1.91498288104069</v>
      </c>
      <c r="T5228" s="0" t="n">
        <v>74.46578</v>
      </c>
      <c r="U5228" s="0" t="n">
        <v>15</v>
      </c>
      <c r="V5228" s="0" t="n">
        <v>0</v>
      </c>
      <c r="W5228" s="0" t="n">
        <v>-0.0423000000000001</v>
      </c>
      <c r="X5228" s="0" t="n">
        <v>0.13812920724719</v>
      </c>
      <c r="Y5228" s="0" t="n">
        <v>0.306235016062186</v>
      </c>
      <c r="Z5228" s="0" t="n">
        <v>0.32216898409903</v>
      </c>
      <c r="AA5228" s="89" t="s">
        <v>15</v>
      </c>
      <c r="AB5228" s="0" t="n">
        <v>75.1101179681981</v>
      </c>
      <c r="AC5228" s="0" t="n">
        <v>-1.22414018563248</v>
      </c>
      <c r="AD5228" s="89" t="s">
        <v>98</v>
      </c>
      <c r="AE5228" s="0" t="n">
        <v>202601</v>
      </c>
      <c r="AF5228" s="90" t="n">
        <v>46047</v>
      </c>
      <c r="AG5228" s="0" t="n">
        <v>1.22414018563248</v>
      </c>
    </row>
    <row r="5229" customFormat="false" ht="15" hidden="false" customHeight="false" outlineLevel="0" collapsed="false">
      <c r="A5229" s="87" t="n">
        <v>46047.2784490741</v>
      </c>
      <c r="B5229" s="0" t="n">
        <v>74.0714</v>
      </c>
      <c r="C5229" s="88" t="b">
        <f aca="false">FALSE()</f>
        <v>0</v>
      </c>
      <c r="D5229" s="88" t="b">
        <f aca="false">TRUE()</f>
        <v>1</v>
      </c>
      <c r="E5229" s="0" t="n">
        <v>-0.278350661823126</v>
      </c>
      <c r="F5229" s="0" t="n">
        <v>-0.377204444482986</v>
      </c>
      <c r="G5229" s="0" t="n">
        <v>-0.982510661823127</v>
      </c>
      <c r="H5229" s="0" t="n">
        <v>-1.30907324236589</v>
      </c>
      <c r="I5229" s="0" t="n">
        <v>0</v>
      </c>
      <c r="J5229" s="87"/>
      <c r="K5229" s="87" t="n">
        <v>46047.1230902778</v>
      </c>
      <c r="L5229" s="89" t="s">
        <v>326</v>
      </c>
      <c r="M5229" s="88" t="b">
        <f aca="false">FALSE()</f>
        <v>0</v>
      </c>
      <c r="N5229" s="0" t="n">
        <v>0</v>
      </c>
      <c r="O5229" s="0" t="n">
        <v>73.7930493381769</v>
      </c>
      <c r="P5229" s="88" t="b">
        <f aca="false">FALSE()</f>
        <v>0</v>
      </c>
      <c r="Q5229" s="88" t="b">
        <f aca="false">FALSE()</f>
        <v>0</v>
      </c>
      <c r="R5229" s="0" t="n">
        <v>0.4745</v>
      </c>
      <c r="S5229" s="0" t="n">
        <v>1.86510587279649</v>
      </c>
      <c r="T5229" s="0" t="n">
        <v>74.42348</v>
      </c>
      <c r="U5229" s="0" t="n">
        <v>16</v>
      </c>
      <c r="V5229" s="0" t="n">
        <v>0</v>
      </c>
      <c r="W5229" s="0" t="n">
        <v>-0.0423000000000001</v>
      </c>
      <c r="X5229" s="0" t="n">
        <v>0.13812920724719</v>
      </c>
      <c r="Y5229" s="0" t="n">
        <v>0.306235016062186</v>
      </c>
      <c r="Z5229" s="0" t="n">
        <v>0.315215330911563</v>
      </c>
      <c r="AA5229" s="89" t="s">
        <v>15</v>
      </c>
      <c r="AB5229" s="0" t="n">
        <v>75.0539106618231</v>
      </c>
      <c r="AC5229" s="0" t="n">
        <v>-1.11695074913339</v>
      </c>
      <c r="AD5229" s="89" t="s">
        <v>98</v>
      </c>
      <c r="AE5229" s="0" t="n">
        <v>202601</v>
      </c>
      <c r="AF5229" s="90" t="n">
        <v>46047</v>
      </c>
      <c r="AG5229" s="0" t="n">
        <v>1.11695074913339</v>
      </c>
    </row>
    <row r="5230" customFormat="false" ht="15" hidden="false" customHeight="false" outlineLevel="0" collapsed="false">
      <c r="A5230" s="87" t="n">
        <v>46047.288900463</v>
      </c>
      <c r="B5230" s="0" t="n">
        <v>73.7888</v>
      </c>
      <c r="C5230" s="88" t="b">
        <f aca="false">FALSE()</f>
        <v>0</v>
      </c>
      <c r="D5230" s="88" t="b">
        <f aca="false">TRUE()</f>
        <v>1</v>
      </c>
      <c r="E5230" s="0" t="n">
        <v>-0.0678766341566472</v>
      </c>
      <c r="F5230" s="0" t="n">
        <v>-0.0920724145298702</v>
      </c>
      <c r="G5230" s="0" t="n">
        <v>-1.22437663415664</v>
      </c>
      <c r="H5230" s="0" t="n">
        <v>-1.63221541746991</v>
      </c>
      <c r="I5230" s="0" t="n">
        <v>-0.282600000000002</v>
      </c>
      <c r="J5230" s="87"/>
      <c r="K5230" s="87" t="n">
        <v>46047.1230902778</v>
      </c>
      <c r="L5230" s="89" t="s">
        <v>326</v>
      </c>
      <c r="M5230" s="88" t="b">
        <f aca="false">FALSE()</f>
        <v>0</v>
      </c>
      <c r="N5230" s="0" t="n">
        <v>0</v>
      </c>
      <c r="O5230" s="0" t="n">
        <v>73.7209233658434</v>
      </c>
      <c r="P5230" s="88" t="b">
        <f aca="false">FALSE()</f>
        <v>0</v>
      </c>
      <c r="Q5230" s="88" t="b">
        <f aca="false">FALSE()</f>
        <v>0</v>
      </c>
      <c r="R5230" s="0" t="n">
        <v>0.5193</v>
      </c>
      <c r="S5230" s="0" t="n">
        <v>1.86068181015769</v>
      </c>
      <c r="T5230" s="0" t="n">
        <v>74.36705</v>
      </c>
      <c r="U5230" s="0" t="n">
        <v>17</v>
      </c>
      <c r="V5230" s="0" t="n">
        <v>-0.282600000000002</v>
      </c>
      <c r="W5230" s="0" t="n">
        <v>-0.0564300000000002</v>
      </c>
      <c r="X5230" s="0" t="n">
        <v>0.147697333119209</v>
      </c>
      <c r="Y5230" s="0" t="n">
        <v>-1.5313072702366</v>
      </c>
      <c r="Z5230" s="0" t="n">
        <v>0.323063317078319</v>
      </c>
      <c r="AA5230" s="89" t="s">
        <v>15</v>
      </c>
      <c r="AB5230" s="0" t="n">
        <v>75.0131766341566</v>
      </c>
      <c r="AC5230" s="0" t="n">
        <v>-1.78989680793692</v>
      </c>
      <c r="AD5230" s="89" t="s">
        <v>98</v>
      </c>
      <c r="AE5230" s="0" t="n">
        <v>202601</v>
      </c>
      <c r="AF5230" s="90" t="n">
        <v>46047</v>
      </c>
      <c r="AG5230" s="0" t="n">
        <v>1.78989680793692</v>
      </c>
    </row>
    <row r="5231" customFormat="false" ht="15" hidden="false" customHeight="false" outlineLevel="0" collapsed="false">
      <c r="A5231" s="87" t="n">
        <v>46047.2993402778</v>
      </c>
      <c r="B5231" s="0" t="n">
        <v>73.7888</v>
      </c>
      <c r="C5231" s="88" t="b">
        <f aca="false">FALSE()</f>
        <v>0</v>
      </c>
      <c r="D5231" s="88" t="b">
        <f aca="false">TRUE()</f>
        <v>1</v>
      </c>
      <c r="E5231" s="0" t="n">
        <v>-0.11903950048854</v>
      </c>
      <c r="F5231" s="0" t="n">
        <v>-0.161585295895362</v>
      </c>
      <c r="G5231" s="0" t="n">
        <v>-1.16267950048855</v>
      </c>
      <c r="H5231" s="0" t="n">
        <v>-1.55124289505316</v>
      </c>
      <c r="I5231" s="0" t="n">
        <v>0</v>
      </c>
      <c r="J5231" s="87"/>
      <c r="K5231" s="87" t="n">
        <v>46047.1230902778</v>
      </c>
      <c r="L5231" s="89" t="s">
        <v>326</v>
      </c>
      <c r="M5231" s="88" t="b">
        <f aca="false">FALSE()</f>
        <v>0</v>
      </c>
      <c r="N5231" s="0" t="n">
        <v>0</v>
      </c>
      <c r="O5231" s="0" t="n">
        <v>73.6697604995115</v>
      </c>
      <c r="P5231" s="88" t="b">
        <f aca="false">FALSE()</f>
        <v>0</v>
      </c>
      <c r="Q5231" s="88" t="b">
        <f aca="false">FALSE()</f>
        <v>0</v>
      </c>
      <c r="R5231" s="0" t="n">
        <v>0.5086</v>
      </c>
      <c r="S5231" s="0" t="n">
        <v>1.84778284701069</v>
      </c>
      <c r="T5231" s="0" t="n">
        <v>74.31062</v>
      </c>
      <c r="U5231" s="0" t="n">
        <v>18</v>
      </c>
      <c r="V5231" s="0" t="n">
        <v>0</v>
      </c>
      <c r="W5231" s="0" t="n">
        <v>-0.0564300000000002</v>
      </c>
      <c r="X5231" s="0" t="n">
        <v>0.147697333119209</v>
      </c>
      <c r="Y5231" s="0" t="n">
        <v>0.382065124726759</v>
      </c>
      <c r="Z5231" s="0" t="n">
        <v>0.320429750244272</v>
      </c>
      <c r="AA5231" s="89" t="s">
        <v>15</v>
      </c>
      <c r="AB5231" s="0" t="n">
        <v>74.9514795004886</v>
      </c>
      <c r="AC5231" s="0" t="n">
        <v>-1.62850047351161</v>
      </c>
      <c r="AD5231" s="89" t="s">
        <v>98</v>
      </c>
      <c r="AE5231" s="0" t="n">
        <v>202601</v>
      </c>
      <c r="AF5231" s="90" t="n">
        <v>46047</v>
      </c>
      <c r="AG5231" s="0" t="n">
        <v>1.62850047351161</v>
      </c>
    </row>
    <row r="5232" customFormat="false" ht="15" hidden="false" customHeight="false" outlineLevel="0" collapsed="false">
      <c r="A5232" s="87" t="n">
        <v>46047.3094444444</v>
      </c>
      <c r="B5232" s="0" t="n">
        <v>73.7888</v>
      </c>
      <c r="C5232" s="88" t="b">
        <f aca="false">FALSE()</f>
        <v>0</v>
      </c>
      <c r="D5232" s="88" t="b">
        <f aca="false">TRUE()</f>
        <v>1</v>
      </c>
      <c r="E5232" s="0" t="n">
        <v>-0.182573475987539</v>
      </c>
      <c r="F5232" s="0" t="n">
        <v>-0.24804080389582</v>
      </c>
      <c r="G5232" s="0" t="n">
        <v>-1.14161347598753</v>
      </c>
      <c r="H5232" s="0" t="n">
        <v>-1.5235648957861</v>
      </c>
      <c r="I5232" s="0" t="n">
        <v>0</v>
      </c>
      <c r="J5232" s="87"/>
      <c r="K5232" s="87" t="n">
        <v>46047.1230902778</v>
      </c>
      <c r="L5232" s="89" t="s">
        <v>326</v>
      </c>
      <c r="M5232" s="88" t="b">
        <f aca="false">FALSE()</f>
        <v>0</v>
      </c>
      <c r="N5232" s="0" t="n">
        <v>0</v>
      </c>
      <c r="O5232" s="0" t="n">
        <v>73.6062265240125</v>
      </c>
      <c r="P5232" s="88" t="b">
        <f aca="false">FALSE()</f>
        <v>0</v>
      </c>
      <c r="Q5232" s="88" t="b">
        <f aca="false">FALSE()</f>
        <v>0</v>
      </c>
      <c r="R5232" s="0" t="n">
        <v>0.4966</v>
      </c>
      <c r="S5232" s="0" t="n">
        <v>1.82676776954605</v>
      </c>
      <c r="T5232" s="0" t="n">
        <v>74.26832</v>
      </c>
      <c r="U5232" s="0" t="n">
        <v>19</v>
      </c>
      <c r="V5232" s="0" t="n">
        <v>0</v>
      </c>
      <c r="W5232" s="0" t="n">
        <v>-0.0423000000000001</v>
      </c>
      <c r="X5232" s="0" t="n">
        <v>0.13812920724719</v>
      </c>
      <c r="Y5232" s="0" t="n">
        <v>0.306235016062186</v>
      </c>
      <c r="Z5232" s="0" t="n">
        <v>0.331046737993766</v>
      </c>
      <c r="AA5232" s="89" t="s">
        <v>15</v>
      </c>
      <c r="AB5232" s="0" t="n">
        <v>74.9304134759875</v>
      </c>
      <c r="AC5232" s="0" t="n">
        <v>-1.4484963751826</v>
      </c>
      <c r="AD5232" s="89" t="s">
        <v>103</v>
      </c>
      <c r="AE5232" s="0" t="n">
        <v>202601</v>
      </c>
      <c r="AF5232" s="90" t="n">
        <v>46047</v>
      </c>
      <c r="AG5232" s="0" t="n">
        <v>1.4484963751826</v>
      </c>
    </row>
    <row r="5233" customFormat="false" ht="15" hidden="false" customHeight="false" outlineLevel="0" collapsed="false">
      <c r="A5233" s="87" t="n">
        <v>46047.3198958333</v>
      </c>
      <c r="B5233" s="0" t="n">
        <v>73.7888</v>
      </c>
      <c r="C5233" s="88" t="b">
        <f aca="false">FALSE()</f>
        <v>0</v>
      </c>
      <c r="D5233" s="88" t="b">
        <f aca="false">TRUE()</f>
        <v>1</v>
      </c>
      <c r="E5233" s="0" t="n">
        <v>-0.197129756977375</v>
      </c>
      <c r="F5233" s="0" t="n">
        <v>-0.267869660148209</v>
      </c>
      <c r="G5233" s="0" t="n">
        <v>-1.04330975697741</v>
      </c>
      <c r="H5233" s="0" t="n">
        <v>-1.39420064510493</v>
      </c>
      <c r="I5233" s="0" t="n">
        <v>0</v>
      </c>
      <c r="J5233" s="87"/>
      <c r="K5233" s="87" t="n">
        <v>46047.1230902778</v>
      </c>
      <c r="L5233" s="89" t="s">
        <v>326</v>
      </c>
      <c r="M5233" s="88" t="b">
        <f aca="false">FALSE()</f>
        <v>0</v>
      </c>
      <c r="N5233" s="0" t="n">
        <v>0</v>
      </c>
      <c r="O5233" s="0" t="n">
        <v>73.5916702430226</v>
      </c>
      <c r="P5233" s="88" t="b">
        <f aca="false">FALSE()</f>
        <v>0</v>
      </c>
      <c r="Q5233" s="88" t="b">
        <f aca="false">FALSE()</f>
        <v>0</v>
      </c>
      <c r="R5233" s="0" t="n">
        <v>0.491</v>
      </c>
      <c r="S5233" s="0" t="n">
        <v>1.80364552465984</v>
      </c>
      <c r="T5233" s="0" t="n">
        <v>74.21189</v>
      </c>
      <c r="U5233" s="0" t="n">
        <v>20</v>
      </c>
      <c r="V5233" s="0" t="n">
        <v>0</v>
      </c>
      <c r="W5233" s="0" t="n">
        <v>-0.0564300000000002</v>
      </c>
      <c r="X5233" s="0" t="n">
        <v>0.115792469076089</v>
      </c>
      <c r="Y5233" s="0" t="n">
        <v>0.487337392925953</v>
      </c>
      <c r="Z5233" s="0" t="n">
        <v>0.310109878488695</v>
      </c>
      <c r="AA5233" s="89" t="s">
        <v>15</v>
      </c>
      <c r="AB5233" s="0" t="n">
        <v>74.8321097569774</v>
      </c>
      <c r="AC5233" s="0" t="n">
        <v>-1.36432287182183</v>
      </c>
      <c r="AD5233" s="89" t="s">
        <v>103</v>
      </c>
      <c r="AE5233" s="0" t="n">
        <v>202601</v>
      </c>
      <c r="AF5233" s="90" t="n">
        <v>46047</v>
      </c>
      <c r="AG5233" s="0" t="n">
        <v>1.36432287182183</v>
      </c>
    </row>
    <row r="5234" customFormat="false" ht="15" hidden="false" customHeight="false" outlineLevel="0" collapsed="false">
      <c r="A5234" s="87" t="n">
        <v>46047.3303472222</v>
      </c>
      <c r="B5234" s="0" t="n">
        <v>74.0714</v>
      </c>
      <c r="C5234" s="88" t="b">
        <f aca="false">TRUE()</f>
        <v>1</v>
      </c>
      <c r="D5234" s="88" t="b">
        <f aca="false">FALSE()</f>
        <v>0</v>
      </c>
      <c r="E5234" s="0" t="n">
        <v>-0.477453942775171</v>
      </c>
      <c r="F5234" s="0" t="n">
        <v>-0.648767960348144</v>
      </c>
      <c r="G5234" s="0" t="n">
        <v>-0.702093942775193</v>
      </c>
      <c r="H5234" s="0" t="n">
        <v>-0.938960995072012</v>
      </c>
      <c r="I5234" s="0" t="n">
        <v>0.282600000000002</v>
      </c>
      <c r="J5234" s="87"/>
      <c r="K5234" s="87"/>
      <c r="L5234" s="89" t="s">
        <v>326</v>
      </c>
      <c r="M5234" s="88" t="b">
        <f aca="false">FALSE()</f>
        <v>0</v>
      </c>
      <c r="N5234" s="0" t="n">
        <v>1</v>
      </c>
      <c r="O5234" s="0" t="n">
        <v>73.5939460572248</v>
      </c>
      <c r="P5234" s="88" t="b">
        <f aca="false">FALSE()</f>
        <v>0</v>
      </c>
      <c r="Q5234" s="88" t="b">
        <f aca="false">FALSE()</f>
        <v>0</v>
      </c>
      <c r="R5234" s="0" t="n">
        <v>0.054</v>
      </c>
      <c r="T5234" s="0" t="n">
        <v>74.18372</v>
      </c>
      <c r="U5234" s="0" t="n">
        <v>0</v>
      </c>
      <c r="V5234" s="0" t="n">
        <v>0.282600000000002</v>
      </c>
      <c r="W5234" s="0" t="n">
        <v>-0.02817</v>
      </c>
      <c r="X5234" s="0" t="n">
        <v>0.126192405726962</v>
      </c>
      <c r="Y5234" s="0" t="n">
        <v>2.46266800454225</v>
      </c>
      <c r="Z5234" s="0" t="n">
        <v>0.294886971387594</v>
      </c>
      <c r="AA5234" s="89" t="s">
        <v>328</v>
      </c>
      <c r="AB5234" s="0" t="n">
        <v>74.7734939427752</v>
      </c>
      <c r="AC5234" s="0" t="n">
        <v>-0.380891700543731</v>
      </c>
      <c r="AD5234" s="89" t="s">
        <v>103</v>
      </c>
      <c r="AE5234" s="0" t="n">
        <v>202601</v>
      </c>
      <c r="AF5234" s="90" t="n">
        <v>46047</v>
      </c>
      <c r="AG5234" s="0" t="n">
        <v>0.380891700543731</v>
      </c>
    </row>
    <row r="5235" customFormat="false" ht="15" hidden="false" customHeight="false" outlineLevel="0" collapsed="false">
      <c r="A5235" s="87" t="n">
        <v>46047.340787037</v>
      </c>
      <c r="B5235" s="0" t="n">
        <v>74.0714</v>
      </c>
      <c r="C5235" s="88" t="b">
        <f aca="false">FALSE()</f>
        <v>0</v>
      </c>
      <c r="D5235" s="88" t="b">
        <f aca="false">FALSE()</f>
        <v>0</v>
      </c>
      <c r="E5235" s="0" t="n">
        <v>-0.46749439918797</v>
      </c>
      <c r="F5235" s="0" t="n">
        <v>-0.635148903270715</v>
      </c>
      <c r="G5235" s="0" t="n">
        <v>-0.635794399187958</v>
      </c>
      <c r="H5235" s="0" t="n">
        <v>-0.851048422178291</v>
      </c>
      <c r="I5235" s="0" t="n">
        <v>0</v>
      </c>
      <c r="J5235" s="87"/>
      <c r="K5235" s="87"/>
      <c r="L5235" s="89" t="s">
        <v>326</v>
      </c>
      <c r="M5235" s="88" t="b">
        <f aca="false">FALSE()</f>
        <v>0</v>
      </c>
      <c r="N5235" s="0" t="n">
        <v>1</v>
      </c>
      <c r="O5235" s="0" t="n">
        <v>73.603905600812</v>
      </c>
      <c r="P5235" s="88" t="b">
        <f aca="false">FALSE()</f>
        <v>0</v>
      </c>
      <c r="Q5235" s="88" t="b">
        <f aca="false">FALSE()</f>
        <v>0</v>
      </c>
      <c r="R5235" s="0" t="n">
        <v>0.0489</v>
      </c>
      <c r="T5235" s="0" t="n">
        <v>74.15555</v>
      </c>
      <c r="U5235" s="0" t="n">
        <v>0</v>
      </c>
      <c r="V5235" s="0" t="n">
        <v>0</v>
      </c>
      <c r="W5235" s="0" t="n">
        <v>-0.02817</v>
      </c>
      <c r="X5235" s="0" t="n">
        <v>0.126192405726962</v>
      </c>
      <c r="Y5235" s="0" t="n">
        <v>0.223230548920278</v>
      </c>
      <c r="Z5235" s="0" t="n">
        <v>0.275822199593985</v>
      </c>
      <c r="AA5235" s="89" t="s">
        <v>327</v>
      </c>
      <c r="AB5235" s="0" t="n">
        <v>74.707194399188</v>
      </c>
      <c r="AC5235" s="0" t="n">
        <v>-0.305087843269557</v>
      </c>
      <c r="AD5235" s="89" t="s">
        <v>103</v>
      </c>
      <c r="AE5235" s="0" t="n">
        <v>202601</v>
      </c>
      <c r="AF5235" s="90" t="n">
        <v>46047</v>
      </c>
      <c r="AG5235" s="0" t="n">
        <v>0.305087843269557</v>
      </c>
    </row>
    <row r="5236" customFormat="false" ht="15" hidden="false" customHeight="false" outlineLevel="0" collapsed="false">
      <c r="A5236" s="87" t="n">
        <v>46047.3508912037</v>
      </c>
      <c r="B5236" s="0" t="n">
        <v>74.3522</v>
      </c>
      <c r="C5236" s="88" t="b">
        <f aca="false">TRUE()</f>
        <v>1</v>
      </c>
      <c r="D5236" s="88" t="b">
        <f aca="false">FALSE()</f>
        <v>0</v>
      </c>
      <c r="E5236" s="0" t="n">
        <v>-0.72386711725423</v>
      </c>
      <c r="F5236" s="0" t="n">
        <v>-0.983136638998739</v>
      </c>
      <c r="G5236" s="0" t="n">
        <v>-0.30230711725423</v>
      </c>
      <c r="H5236" s="0" t="n">
        <v>-0.404941548645441</v>
      </c>
      <c r="I5236" s="0" t="n">
        <v>0.280799999999999</v>
      </c>
      <c r="J5236" s="87"/>
      <c r="K5236" s="87"/>
      <c r="L5236" s="89" t="s">
        <v>326</v>
      </c>
      <c r="M5236" s="88" t="b">
        <f aca="false">FALSE()</f>
        <v>0</v>
      </c>
      <c r="N5236" s="0" t="n">
        <v>2</v>
      </c>
      <c r="O5236" s="0" t="n">
        <v>73.6283328827458</v>
      </c>
      <c r="P5236" s="88" t="b">
        <f aca="false">TRUE()</f>
        <v>1</v>
      </c>
      <c r="Q5236" s="88" t="b">
        <f aca="false">FALSE()</f>
        <v>0</v>
      </c>
      <c r="R5236" s="0" t="n">
        <v>0.1119</v>
      </c>
      <c r="T5236" s="0" t="n">
        <v>74.14142</v>
      </c>
      <c r="U5236" s="0" t="n">
        <v>0</v>
      </c>
      <c r="V5236" s="0" t="n">
        <v>0.280799999999999</v>
      </c>
      <c r="W5236" s="0" t="n">
        <v>-0.0141300000000001</v>
      </c>
      <c r="X5236" s="0" t="n">
        <v>0.143873559620574</v>
      </c>
      <c r="Y5236" s="0" t="n">
        <v>2.04992495339515</v>
      </c>
      <c r="Z5236" s="0" t="n">
        <v>0.256543558627116</v>
      </c>
      <c r="AA5236" s="89" t="s">
        <v>327</v>
      </c>
      <c r="AB5236" s="0" t="n">
        <v>74.6545071172542</v>
      </c>
      <c r="AC5236" s="0" t="n">
        <v>0.821614859979264</v>
      </c>
      <c r="AD5236" s="89" t="s">
        <v>103</v>
      </c>
      <c r="AE5236" s="0" t="n">
        <v>202601</v>
      </c>
      <c r="AF5236" s="90" t="n">
        <v>46047</v>
      </c>
      <c r="AG5236" s="0" t="n">
        <v>0.821614859979264</v>
      </c>
    </row>
    <row r="5237" customFormat="false" ht="15" hidden="false" customHeight="false" outlineLevel="0" collapsed="false">
      <c r="A5237" s="87" t="n">
        <v>46047.3544444444</v>
      </c>
      <c r="B5237" s="0" t="n">
        <v>74.3522</v>
      </c>
      <c r="C5237" s="88" t="b">
        <f aca="false">FALSE()</f>
        <v>0</v>
      </c>
      <c r="D5237" s="88" t="b">
        <f aca="false">FALSE()</f>
        <v>0</v>
      </c>
      <c r="E5237" s="0" t="n">
        <v>-0.694509739529224</v>
      </c>
      <c r="F5237" s="0" t="n">
        <v>-0.94288829458713</v>
      </c>
      <c r="G5237" s="0" t="n">
        <v>-0.244689739529207</v>
      </c>
      <c r="H5237" s="0" t="n">
        <v>-0.328016007615858</v>
      </c>
      <c r="I5237" s="0" t="n">
        <v>0</v>
      </c>
      <c r="J5237" s="87"/>
      <c r="K5237" s="87"/>
      <c r="L5237" s="89" t="s">
        <v>326</v>
      </c>
      <c r="M5237" s="88" t="b">
        <f aca="false">FALSE()</f>
        <v>0</v>
      </c>
      <c r="N5237" s="0" t="n">
        <v>2</v>
      </c>
      <c r="O5237" s="0" t="n">
        <v>73.6576902604708</v>
      </c>
      <c r="P5237" s="88" t="b">
        <f aca="false">FALSE()</f>
        <v>0</v>
      </c>
      <c r="Q5237" s="88" t="b">
        <f aca="false">FALSE()</f>
        <v>0</v>
      </c>
      <c r="R5237" s="0" t="n">
        <v>0.121</v>
      </c>
      <c r="T5237" s="0" t="n">
        <v>74.12729</v>
      </c>
      <c r="U5237" s="0" t="n">
        <v>0</v>
      </c>
      <c r="V5237" s="0" t="n">
        <v>0</v>
      </c>
      <c r="W5237" s="0" t="n">
        <v>-0.0141300000000001</v>
      </c>
      <c r="X5237" s="0" t="n">
        <v>0.143873559620574</v>
      </c>
      <c r="Y5237" s="0" t="n">
        <v>0.0982112351794449</v>
      </c>
      <c r="Z5237" s="0" t="n">
        <v>0.234799869764605</v>
      </c>
      <c r="AA5237" s="89" t="s">
        <v>327</v>
      </c>
      <c r="AB5237" s="0" t="n">
        <v>74.5968897395292</v>
      </c>
      <c r="AC5237" s="0" t="n">
        <v>0.957879577299119</v>
      </c>
      <c r="AD5237" s="89" t="s">
        <v>103</v>
      </c>
      <c r="AE5237" s="0" t="n">
        <v>202601</v>
      </c>
      <c r="AF5237" s="90" t="n">
        <v>46047</v>
      </c>
      <c r="AG5237" s="0" t="n">
        <v>0.957879577299119</v>
      </c>
    </row>
    <row r="5238" customFormat="false" ht="15" hidden="false" customHeight="false" outlineLevel="0" collapsed="false">
      <c r="A5238" s="87" t="n">
        <v>46047.3649074074</v>
      </c>
      <c r="B5238" s="0" t="n">
        <v>74.6348</v>
      </c>
      <c r="C5238" s="88" t="b">
        <f aca="false">FALSE()</f>
        <v>0</v>
      </c>
      <c r="D5238" s="88" t="b">
        <f aca="false">FALSE()</f>
        <v>0</v>
      </c>
      <c r="E5238" s="0" t="n">
        <v>-0.977109739529226</v>
      </c>
      <c r="F5238" s="0" t="n">
        <v>-1.32655495451179</v>
      </c>
      <c r="G5238" s="0" t="n">
        <v>0.0379102604707952</v>
      </c>
      <c r="H5238" s="0" t="n">
        <v>0.0508201623461339</v>
      </c>
      <c r="I5238" s="0" t="n">
        <v>0.282600000000002</v>
      </c>
      <c r="J5238" s="87" t="n">
        <v>46047.4169675926</v>
      </c>
      <c r="K5238" s="87" t="n">
        <v>46047.3649074074</v>
      </c>
      <c r="L5238" s="89" t="s">
        <v>151</v>
      </c>
      <c r="M5238" s="88" t="b">
        <f aca="false">TRUE()</f>
        <v>1</v>
      </c>
      <c r="N5238" s="0" t="n">
        <v>2</v>
      </c>
      <c r="O5238" s="0" t="n">
        <v>73.6576902604708</v>
      </c>
      <c r="P5238" s="88" t="b">
        <f aca="false">FALSE()</f>
        <v>0</v>
      </c>
      <c r="Q5238" s="88" t="b">
        <f aca="false">FALSE()</f>
        <v>0</v>
      </c>
      <c r="R5238" s="0" t="n">
        <v>0.2584</v>
      </c>
      <c r="S5238" s="0" t="n">
        <v>2.16145775765892</v>
      </c>
      <c r="T5238" s="0" t="n">
        <v>74.12729</v>
      </c>
      <c r="U5238" s="0" t="n">
        <v>1</v>
      </c>
      <c r="V5238" s="0" t="n">
        <v>0.282600000000002</v>
      </c>
      <c r="W5238" s="0" t="n">
        <v>0</v>
      </c>
      <c r="X5238" s="0" t="n">
        <v>0.158471036702877</v>
      </c>
      <c r="Y5238" s="0" t="n">
        <v>1.78329116714154</v>
      </c>
      <c r="Z5238" s="0" t="n">
        <v>0.234799869764605</v>
      </c>
      <c r="AA5238" s="89" t="s">
        <v>155</v>
      </c>
      <c r="AB5238" s="0" t="n">
        <v>74.5968897395292</v>
      </c>
      <c r="AC5238" s="0" t="n">
        <v>2.16145775765892</v>
      </c>
      <c r="AD5238" s="89" t="s">
        <v>103</v>
      </c>
      <c r="AE5238" s="0" t="n">
        <v>202601</v>
      </c>
      <c r="AF5238" s="90" t="n">
        <v>46047</v>
      </c>
      <c r="AG5238" s="0" t="n">
        <v>2.16145775765892</v>
      </c>
    </row>
    <row r="5239" customFormat="false" ht="15" hidden="false" customHeight="false" outlineLevel="0" collapsed="false">
      <c r="A5239" s="87" t="n">
        <v>46047.3753587963</v>
      </c>
      <c r="B5239" s="0" t="n">
        <v>74.9174</v>
      </c>
      <c r="C5239" s="88" t="b">
        <f aca="false">FALSE()</f>
        <v>0</v>
      </c>
      <c r="D5239" s="88" t="b">
        <f aca="false">FALSE()</f>
        <v>0</v>
      </c>
      <c r="E5239" s="0" t="n">
        <v>-1.34317432292018</v>
      </c>
      <c r="F5239" s="0" t="n">
        <v>-1.82560442948516</v>
      </c>
      <c r="G5239" s="0" t="n">
        <v>0.180525677079814</v>
      </c>
      <c r="H5239" s="0" t="n">
        <v>0.241548337036154</v>
      </c>
      <c r="I5239" s="0" t="n">
        <v>0.282600000000002</v>
      </c>
      <c r="J5239" s="87"/>
      <c r="K5239" s="87" t="n">
        <v>46047.3649074074</v>
      </c>
      <c r="L5239" s="89" t="s">
        <v>151</v>
      </c>
      <c r="M5239" s="88" t="b">
        <f aca="false">TRUE()</f>
        <v>1</v>
      </c>
      <c r="N5239" s="0" t="n">
        <v>2</v>
      </c>
      <c r="O5239" s="0" t="n">
        <v>73.5742256770798</v>
      </c>
      <c r="P5239" s="88" t="b">
        <f aca="false">FALSE()</f>
        <v>0</v>
      </c>
      <c r="Q5239" s="88" t="b">
        <f aca="false">FALSE()</f>
        <v>0</v>
      </c>
      <c r="R5239" s="0" t="n">
        <v>0.3462</v>
      </c>
      <c r="S5239" s="0" t="n">
        <v>2.39127098065133</v>
      </c>
      <c r="T5239" s="0" t="n">
        <v>74.15555</v>
      </c>
      <c r="U5239" s="0" t="n">
        <v>2</v>
      </c>
      <c r="V5239" s="0" t="n">
        <v>0.282600000000002</v>
      </c>
      <c r="W5239" s="0" t="n">
        <v>0.0282600000000002</v>
      </c>
      <c r="X5239" s="0" t="n">
        <v>0.155796048865514</v>
      </c>
      <c r="Y5239" s="0" t="n">
        <v>1.63251893646901</v>
      </c>
      <c r="Z5239" s="0" t="n">
        <v>0.290662161460092</v>
      </c>
      <c r="AA5239" s="89" t="s">
        <v>154</v>
      </c>
      <c r="AB5239" s="0" t="n">
        <v>74.7368743229202</v>
      </c>
      <c r="AC5239" s="0" t="n">
        <v>2.62108420364374</v>
      </c>
      <c r="AD5239" s="89" t="s">
        <v>103</v>
      </c>
      <c r="AE5239" s="0" t="n">
        <v>202601</v>
      </c>
      <c r="AF5239" s="90" t="n">
        <v>46047</v>
      </c>
      <c r="AG5239" s="0" t="n">
        <v>2.62108420364374</v>
      </c>
    </row>
    <row r="5240" customFormat="false" ht="15" hidden="false" customHeight="false" outlineLevel="0" collapsed="false">
      <c r="A5240" s="87" t="n">
        <v>46047.3857986111</v>
      </c>
      <c r="B5240" s="0" t="n">
        <v>74.9174</v>
      </c>
      <c r="C5240" s="88" t="b">
        <f aca="false">FALSE()</f>
        <v>0</v>
      </c>
      <c r="D5240" s="88" t="b">
        <f aca="false">FALSE()</f>
        <v>0</v>
      </c>
      <c r="E5240" s="0" t="n">
        <v>-1.40338604090999</v>
      </c>
      <c r="F5240" s="0" t="n">
        <v>-1.90900478062722</v>
      </c>
      <c r="G5240" s="0" t="n">
        <v>0.0637939590900202</v>
      </c>
      <c r="H5240" s="0" t="n">
        <v>0.085224964386024</v>
      </c>
      <c r="I5240" s="0" t="n">
        <v>0</v>
      </c>
      <c r="J5240" s="87"/>
      <c r="K5240" s="87" t="n">
        <v>46047.3649074074</v>
      </c>
      <c r="L5240" s="89" t="s">
        <v>151</v>
      </c>
      <c r="M5240" s="88" t="b">
        <f aca="false">TRUE()</f>
        <v>1</v>
      </c>
      <c r="N5240" s="0" t="n">
        <v>2</v>
      </c>
      <c r="O5240" s="0" t="n">
        <v>73.51401395909</v>
      </c>
      <c r="P5240" s="88" t="b">
        <f aca="false">FALSE()</f>
        <v>0</v>
      </c>
      <c r="Q5240" s="88" t="b">
        <f aca="false">TRUE()</f>
        <v>1</v>
      </c>
      <c r="R5240" s="0" t="n">
        <v>0.3746</v>
      </c>
      <c r="S5240" s="0" t="n">
        <v>2.32434322584781</v>
      </c>
      <c r="T5240" s="0" t="n">
        <v>74.18381</v>
      </c>
      <c r="U5240" s="0" t="n">
        <v>3</v>
      </c>
      <c r="V5240" s="0" t="n">
        <v>0</v>
      </c>
      <c r="W5240" s="0" t="n">
        <v>0.0282600000000002</v>
      </c>
      <c r="X5240" s="0" t="n">
        <v>0.155796048865514</v>
      </c>
      <c r="Y5240" s="0" t="n">
        <v>-0.181390992941001</v>
      </c>
      <c r="Z5240" s="0" t="n">
        <v>0.334898020454992</v>
      </c>
      <c r="AA5240" s="89" t="s">
        <v>153</v>
      </c>
      <c r="AB5240" s="0" t="n">
        <v>74.85360604091</v>
      </c>
      <c r="AC5240" s="0" t="n">
        <v>2.19048771624076</v>
      </c>
      <c r="AD5240" s="89" t="s">
        <v>103</v>
      </c>
      <c r="AE5240" s="0" t="n">
        <v>202601</v>
      </c>
      <c r="AF5240" s="90" t="n">
        <v>46047</v>
      </c>
      <c r="AG5240" s="0" t="n">
        <v>2.19048771624076</v>
      </c>
    </row>
    <row r="5241" customFormat="false" ht="15" hidden="false" customHeight="false" outlineLevel="0" collapsed="false">
      <c r="A5241" s="87" t="n">
        <v>46047.3956134259</v>
      </c>
      <c r="B5241" s="0" t="n">
        <v>75.2</v>
      </c>
      <c r="C5241" s="88" t="b">
        <f aca="false">FALSE()</f>
        <v>0</v>
      </c>
      <c r="D5241" s="88" t="b">
        <f aca="false">FALSE()</f>
        <v>0</v>
      </c>
      <c r="E5241" s="0" t="n">
        <v>-1.78156829402984</v>
      </c>
      <c r="F5241" s="0" t="n">
        <v>-2.42659541021627</v>
      </c>
      <c r="G5241" s="0" t="n">
        <v>0.166031705970184</v>
      </c>
      <c r="H5241" s="0" t="n">
        <v>0.22127538999346</v>
      </c>
      <c r="I5241" s="0" t="n">
        <v>0.282600000000002</v>
      </c>
      <c r="J5241" s="87"/>
      <c r="K5241" s="87" t="n">
        <v>46047.3649074074</v>
      </c>
      <c r="L5241" s="89" t="s">
        <v>151</v>
      </c>
      <c r="M5241" s="88" t="b">
        <f aca="false">TRUE()</f>
        <v>1</v>
      </c>
      <c r="N5241" s="0" t="n">
        <v>2</v>
      </c>
      <c r="O5241" s="0" t="n">
        <v>73.4184317059702</v>
      </c>
      <c r="P5241" s="88" t="b">
        <f aca="false">FALSE()</f>
        <v>0</v>
      </c>
      <c r="Q5241" s="88" t="b">
        <f aca="false">TRUE()</f>
        <v>1</v>
      </c>
      <c r="R5241" s="0" t="n">
        <v>0.4465</v>
      </c>
      <c r="S5241" s="0" t="n">
        <v>2.34602928304857</v>
      </c>
      <c r="T5241" s="0" t="n">
        <v>74.2262</v>
      </c>
      <c r="U5241" s="0" t="n">
        <v>4</v>
      </c>
      <c r="V5241" s="0" t="n">
        <v>0.282600000000002</v>
      </c>
      <c r="W5241" s="0" t="n">
        <v>0.0423900000000003</v>
      </c>
      <c r="X5241" s="0" t="n">
        <v>0.165604608059458</v>
      </c>
      <c r="Y5241" s="0" t="n">
        <v>1.45050311591425</v>
      </c>
      <c r="Z5241" s="0" t="n">
        <v>0.403884147014913</v>
      </c>
      <c r="AA5241" s="89" t="s">
        <v>153</v>
      </c>
      <c r="AB5241" s="0" t="n">
        <v>75.0339682940298</v>
      </c>
      <c r="AC5241" s="0" t="n">
        <v>2.41108745465084</v>
      </c>
      <c r="AD5241" s="89" t="s">
        <v>103</v>
      </c>
      <c r="AE5241" s="0" t="n">
        <v>202601</v>
      </c>
      <c r="AF5241" s="90" t="n">
        <v>46047</v>
      </c>
      <c r="AG5241" s="0" t="n">
        <v>2.41108745465084</v>
      </c>
    </row>
    <row r="5242" customFormat="false" ht="15" hidden="false" customHeight="false" outlineLevel="0" collapsed="false">
      <c r="A5242" s="87" t="n">
        <v>46047.3958796296</v>
      </c>
      <c r="B5242" s="0" t="n">
        <v>75.2</v>
      </c>
      <c r="C5242" s="88" t="b">
        <f aca="false">FALSE()</f>
        <v>0</v>
      </c>
      <c r="D5242" s="88" t="b">
        <f aca="false">FALSE()</f>
        <v>0</v>
      </c>
      <c r="E5242" s="0" t="n">
        <v>-1.84859079237009</v>
      </c>
      <c r="F5242" s="0" t="n">
        <v>-2.52018442772849</v>
      </c>
      <c r="G5242" s="0" t="n">
        <v>0.0142292076299384</v>
      </c>
      <c r="H5242" s="0" t="n">
        <v>0.0189253996866417</v>
      </c>
      <c r="I5242" s="0" t="n">
        <v>0</v>
      </c>
      <c r="J5242" s="87"/>
      <c r="K5242" s="87" t="n">
        <v>46047.3649074074</v>
      </c>
      <c r="L5242" s="89" t="s">
        <v>151</v>
      </c>
      <c r="M5242" s="88" t="b">
        <f aca="false">TRUE()</f>
        <v>1</v>
      </c>
      <c r="N5242" s="0" t="n">
        <v>2</v>
      </c>
      <c r="O5242" s="0" t="n">
        <v>73.3514092076299</v>
      </c>
      <c r="P5242" s="88" t="b">
        <f aca="false">FALSE()</f>
        <v>0</v>
      </c>
      <c r="Q5242" s="88" t="b">
        <f aca="false">TRUE()</f>
        <v>1</v>
      </c>
      <c r="R5242" s="0" t="n">
        <v>0.4783</v>
      </c>
      <c r="S5242" s="0" t="n">
        <v>2.28302905470683</v>
      </c>
      <c r="T5242" s="0" t="n">
        <v>74.26859</v>
      </c>
      <c r="U5242" s="0" t="n">
        <v>5</v>
      </c>
      <c r="V5242" s="0" t="n">
        <v>0</v>
      </c>
      <c r="W5242" s="0" t="n">
        <v>0.0423900000000003</v>
      </c>
      <c r="X5242" s="0" t="n">
        <v>0.165604608059458</v>
      </c>
      <c r="Y5242" s="0" t="n">
        <v>-0.255971138102515</v>
      </c>
      <c r="Z5242" s="0" t="n">
        <v>0.458590396185039</v>
      </c>
      <c r="AA5242" s="89" t="s">
        <v>153</v>
      </c>
      <c r="AB5242" s="0" t="n">
        <v>75.1857707923701</v>
      </c>
      <c r="AC5242" s="0" t="n">
        <v>2.03102814133987</v>
      </c>
      <c r="AD5242" s="89" t="s">
        <v>103</v>
      </c>
      <c r="AE5242" s="0" t="n">
        <v>202601</v>
      </c>
      <c r="AF5242" s="90" t="n">
        <v>46047</v>
      </c>
      <c r="AG5242" s="0" t="n">
        <v>2.03102814133987</v>
      </c>
    </row>
    <row r="5243" customFormat="false" ht="15" hidden="false" customHeight="false" outlineLevel="0" collapsed="false">
      <c r="A5243" s="87" t="n">
        <v>46047.397974537</v>
      </c>
      <c r="B5243" s="0" t="n">
        <v>75.4826</v>
      </c>
      <c r="C5243" s="88" t="b">
        <f aca="false">FALSE()</f>
        <v>0</v>
      </c>
      <c r="D5243" s="88" t="b">
        <f aca="false">FALSE()</f>
        <v>0</v>
      </c>
      <c r="E5243" s="0" t="n">
        <v>-2.20285996388417</v>
      </c>
      <c r="F5243" s="0" t="n">
        <v>-3.0060968595119</v>
      </c>
      <c r="G5243" s="0" t="n">
        <v>0.0840400361158657</v>
      </c>
      <c r="H5243" s="0" t="n">
        <v>0.111461062593398</v>
      </c>
      <c r="I5243" s="0" t="n">
        <v>0.282600000000002</v>
      </c>
      <c r="J5243" s="87"/>
      <c r="K5243" s="87" t="n">
        <v>46047.3649074074</v>
      </c>
      <c r="L5243" s="89" t="s">
        <v>151</v>
      </c>
      <c r="M5243" s="88" t="b">
        <f aca="false">TRUE()</f>
        <v>1</v>
      </c>
      <c r="N5243" s="0" t="n">
        <v>2</v>
      </c>
      <c r="O5243" s="0" t="n">
        <v>73.2797400361158</v>
      </c>
      <c r="P5243" s="88" t="b">
        <f aca="false">FALSE()</f>
        <v>0</v>
      </c>
      <c r="Q5243" s="88" t="b">
        <f aca="false">TRUE()</f>
        <v>1</v>
      </c>
      <c r="R5243" s="0" t="n">
        <v>0.5439</v>
      </c>
      <c r="S5243" s="0" t="n">
        <v>2.2622999487445</v>
      </c>
      <c r="T5243" s="0" t="n">
        <v>74.33915</v>
      </c>
      <c r="U5243" s="0" t="n">
        <v>6</v>
      </c>
      <c r="V5243" s="0" t="n">
        <v>0.282600000000002</v>
      </c>
      <c r="W5243" s="0" t="n">
        <v>0.0705600000000004</v>
      </c>
      <c r="X5243" s="0" t="n">
        <v>0.15533510939426</v>
      </c>
      <c r="Y5243" s="0" t="n">
        <v>1.36504876989411</v>
      </c>
      <c r="Z5243" s="0" t="n">
        <v>0.529704981942073</v>
      </c>
      <c r="AA5243" s="89" t="s">
        <v>153</v>
      </c>
      <c r="AB5243" s="0" t="n">
        <v>75.3985599638841</v>
      </c>
      <c r="AC5243" s="0" t="n">
        <v>2.15865441893288</v>
      </c>
      <c r="AD5243" s="89" t="s">
        <v>103</v>
      </c>
      <c r="AE5243" s="0" t="n">
        <v>202601</v>
      </c>
      <c r="AF5243" s="90" t="n">
        <v>46047</v>
      </c>
      <c r="AG5243" s="0" t="n">
        <v>2.15865441893288</v>
      </c>
    </row>
    <row r="5244" customFormat="false" ht="15" hidden="false" customHeight="false" outlineLevel="0" collapsed="false">
      <c r="A5244" s="87" t="n">
        <v>46047.4084259259</v>
      </c>
      <c r="B5244" s="0" t="n">
        <v>75.2</v>
      </c>
      <c r="C5244" s="88" t="b">
        <f aca="false">FALSE()</f>
        <v>0</v>
      </c>
      <c r="D5244" s="88" t="b">
        <f aca="false">TRUE()</f>
        <v>1</v>
      </c>
      <c r="E5244" s="0" t="n">
        <v>-1.92239238945206</v>
      </c>
      <c r="F5244" s="0" t="n">
        <v>-2.62343770783169</v>
      </c>
      <c r="G5244" s="0" t="n">
        <v>-0.31355238945207</v>
      </c>
      <c r="H5244" s="0" t="n">
        <v>-0.415226644132647</v>
      </c>
      <c r="I5244" s="0" t="n">
        <v>-0.282600000000002</v>
      </c>
      <c r="J5244" s="87"/>
      <c r="K5244" s="87" t="n">
        <v>46047.3649074074</v>
      </c>
      <c r="L5244" s="89" t="s">
        <v>326</v>
      </c>
      <c r="M5244" s="88" t="b">
        <f aca="false">FALSE()</f>
        <v>0</v>
      </c>
      <c r="N5244" s="0" t="n">
        <v>1</v>
      </c>
      <c r="O5244" s="0" t="n">
        <v>73.277607610548</v>
      </c>
      <c r="P5244" s="88" t="b">
        <f aca="false">FALSE()</f>
        <v>0</v>
      </c>
      <c r="Q5244" s="88" t="b">
        <f aca="false">FALSE()</f>
        <v>0</v>
      </c>
      <c r="R5244" s="0" t="n">
        <v>0.5245</v>
      </c>
      <c r="S5244" s="0" t="n">
        <v>2.14469560307645</v>
      </c>
      <c r="T5244" s="0" t="n">
        <v>74.39558</v>
      </c>
      <c r="U5244" s="0" t="n">
        <v>7</v>
      </c>
      <c r="V5244" s="0" t="n">
        <v>-0.282600000000002</v>
      </c>
      <c r="W5244" s="0" t="n">
        <v>0.0564300000000002</v>
      </c>
      <c r="X5244" s="0" t="n">
        <v>0.173842194320931</v>
      </c>
      <c r="Y5244" s="0" t="n">
        <v>-1.95021698457233</v>
      </c>
      <c r="Z5244" s="0" t="n">
        <v>0.558986194726033</v>
      </c>
      <c r="AA5244" s="89" t="s">
        <v>15</v>
      </c>
      <c r="AB5244" s="0" t="n">
        <v>75.5135523894521</v>
      </c>
      <c r="AC5244" s="0" t="n">
        <v>1.43906952906816</v>
      </c>
      <c r="AD5244" s="89" t="s">
        <v>103</v>
      </c>
      <c r="AE5244" s="0" t="n">
        <v>202601</v>
      </c>
      <c r="AF5244" s="90" t="n">
        <v>46047</v>
      </c>
      <c r="AG5244" s="0" t="n">
        <v>1.43906952906816</v>
      </c>
    </row>
    <row r="5245" customFormat="false" ht="15" hidden="false" customHeight="false" outlineLevel="0" collapsed="false">
      <c r="A5245" s="87" t="n">
        <v>46047.4169675926</v>
      </c>
      <c r="B5245" s="0" t="n">
        <v>74.0714</v>
      </c>
      <c r="C5245" s="88" t="b">
        <f aca="false">TRUE()</f>
        <v>1</v>
      </c>
      <c r="D5245" s="88" t="b">
        <f aca="false">FALSE()</f>
        <v>0</v>
      </c>
      <c r="E5245" s="0" t="n">
        <v>-0.793792389452065</v>
      </c>
      <c r="F5245" s="0" t="n">
        <v>-1.08326733818996</v>
      </c>
      <c r="G5245" s="0" t="n">
        <v>-1.44215238945206</v>
      </c>
      <c r="H5245" s="0" t="n">
        <v>-1.90979280383253</v>
      </c>
      <c r="I5245" s="0" t="n">
        <v>-1.12860000000001</v>
      </c>
      <c r="J5245" s="87"/>
      <c r="K5245" s="87"/>
      <c r="L5245" s="89" t="s">
        <v>326</v>
      </c>
      <c r="M5245" s="88" t="b">
        <f aca="false">FALSE()</f>
        <v>0</v>
      </c>
      <c r="N5245" s="0" t="n">
        <v>2</v>
      </c>
      <c r="O5245" s="0" t="n">
        <v>73.2776076105479</v>
      </c>
      <c r="P5245" s="88" t="b">
        <f aca="false">TRUE()</f>
        <v>1</v>
      </c>
      <c r="Q5245" s="88" t="b">
        <f aca="false">FALSE()</f>
        <v>0</v>
      </c>
      <c r="R5245" s="0" t="n">
        <v>0.0958</v>
      </c>
      <c r="T5245" s="0" t="n">
        <v>74.39558</v>
      </c>
      <c r="U5245" s="0" t="n">
        <v>0</v>
      </c>
      <c r="V5245" s="0" t="n">
        <v>-1.12860000000001</v>
      </c>
      <c r="W5245" s="0" t="n">
        <v>0</v>
      </c>
      <c r="X5245" s="0" t="n">
        <v>0.317193774412924</v>
      </c>
      <c r="Y5245" s="0" t="n">
        <v>-3.55807739949773</v>
      </c>
      <c r="Z5245" s="0" t="n">
        <v>0.558986194726033</v>
      </c>
      <c r="AA5245" s="89" t="s">
        <v>328</v>
      </c>
      <c r="AB5245" s="0" t="n">
        <v>75.5135523894521</v>
      </c>
      <c r="AC5245" s="0" t="n">
        <v>-0.579942766133757</v>
      </c>
      <c r="AD5245" s="89" t="s">
        <v>103</v>
      </c>
      <c r="AE5245" s="0" t="n">
        <v>202601</v>
      </c>
      <c r="AF5245" s="90" t="n">
        <v>46047</v>
      </c>
      <c r="AG5245" s="0" t="n">
        <v>0.579942766133757</v>
      </c>
    </row>
    <row r="5246" customFormat="false" ht="15" hidden="false" customHeight="false" outlineLevel="0" collapsed="false">
      <c r="A5246" s="87" t="n">
        <v>46047.4274189815</v>
      </c>
      <c r="B5246" s="0" t="n">
        <v>73.5062</v>
      </c>
      <c r="C5246" s="88" t="b">
        <f aca="false">FALSE()</f>
        <v>0</v>
      </c>
      <c r="D5246" s="88" t="b">
        <f aca="false">FALSE()</f>
        <v>0</v>
      </c>
      <c r="E5246" s="0" t="n">
        <v>-0.318244441864778</v>
      </c>
      <c r="F5246" s="0" t="n">
        <v>-0.434831714368612</v>
      </c>
      <c r="G5246" s="0" t="n">
        <v>-2.04048444186475</v>
      </c>
      <c r="H5246" s="0" t="n">
        <v>-2.7009582974286</v>
      </c>
      <c r="I5246" s="0" t="n">
        <v>-0.56519999999999</v>
      </c>
      <c r="J5246" s="87"/>
      <c r="K5246" s="87"/>
      <c r="L5246" s="89" t="s">
        <v>326</v>
      </c>
      <c r="M5246" s="88" t="b">
        <f aca="false">FALSE()</f>
        <v>0</v>
      </c>
      <c r="N5246" s="0" t="n">
        <v>1</v>
      </c>
      <c r="O5246" s="0" t="n">
        <v>73.1879555581352</v>
      </c>
      <c r="P5246" s="88" t="b">
        <f aca="false">FALSE()</f>
        <v>0</v>
      </c>
      <c r="Q5246" s="88" t="b">
        <f aca="false">FALSE()</f>
        <v>0</v>
      </c>
      <c r="R5246" s="0" t="n">
        <v>0.1259</v>
      </c>
      <c r="T5246" s="0" t="n">
        <v>74.36732</v>
      </c>
      <c r="U5246" s="0" t="n">
        <v>0</v>
      </c>
      <c r="V5246" s="0" t="n">
        <v>-0.56519999999999</v>
      </c>
      <c r="W5246" s="0" t="n">
        <v>-0.0282599999999995</v>
      </c>
      <c r="X5246" s="0" t="n">
        <v>0.341444640500208</v>
      </c>
      <c r="Y5246" s="0" t="n">
        <v>-1.57255360404365</v>
      </c>
      <c r="Z5246" s="0" t="n">
        <v>0.58968222093238</v>
      </c>
      <c r="AA5246" s="89" t="s">
        <v>327</v>
      </c>
      <c r="AB5246" s="0" t="n">
        <v>75.5466844418648</v>
      </c>
      <c r="AC5246" s="0" t="n">
        <v>-1.4603119602935</v>
      </c>
      <c r="AD5246" s="89" t="s">
        <v>103</v>
      </c>
      <c r="AE5246" s="0" t="n">
        <v>202601</v>
      </c>
      <c r="AF5246" s="90" t="n">
        <v>46047</v>
      </c>
      <c r="AG5246" s="0" t="n">
        <v>1.4603119602935</v>
      </c>
    </row>
    <row r="5247" customFormat="false" ht="15" hidden="false" customHeight="false" outlineLevel="0" collapsed="false">
      <c r="A5247" s="87" t="n">
        <v>46047.4372453704</v>
      </c>
      <c r="B5247" s="0" t="n">
        <v>73.2236</v>
      </c>
      <c r="C5247" s="88" t="b">
        <f aca="false">FALSE()</f>
        <v>0</v>
      </c>
      <c r="D5247" s="88" t="b">
        <f aca="false">FALSE()</f>
        <v>0</v>
      </c>
      <c r="E5247" s="0" t="n">
        <v>-0.179407111937024</v>
      </c>
      <c r="F5247" s="0" t="n">
        <v>-0.245614476447098</v>
      </c>
      <c r="G5247" s="0" t="n">
        <v>-2.38206711193701</v>
      </c>
      <c r="H5247" s="0" t="n">
        <v>-3.15064624508936</v>
      </c>
      <c r="I5247" s="0" t="n">
        <v>-0.282600000000002</v>
      </c>
      <c r="J5247" s="87"/>
      <c r="K5247" s="87"/>
      <c r="L5247" s="89" t="s">
        <v>326</v>
      </c>
      <c r="M5247" s="88" t="b">
        <f aca="false">FALSE()</f>
        <v>0</v>
      </c>
      <c r="N5247" s="0" t="n">
        <v>1</v>
      </c>
      <c r="O5247" s="0" t="n">
        <v>73.044192888063</v>
      </c>
      <c r="P5247" s="88" t="b">
        <f aca="false">FALSE()</f>
        <v>0</v>
      </c>
      <c r="Q5247" s="88" t="b">
        <f aca="false">FALSE()</f>
        <v>0</v>
      </c>
      <c r="R5247" s="0" t="n">
        <v>0.1432</v>
      </c>
      <c r="T5247" s="0" t="n">
        <v>74.32493</v>
      </c>
      <c r="U5247" s="0" t="n">
        <v>0</v>
      </c>
      <c r="V5247" s="0" t="n">
        <v>-0.282600000000002</v>
      </c>
      <c r="W5247" s="0" t="n">
        <v>-0.0423899999999996</v>
      </c>
      <c r="X5247" s="0" t="n">
        <v>0.346030229741185</v>
      </c>
      <c r="Y5247" s="0" t="n">
        <v>-0.694187904275498</v>
      </c>
      <c r="Z5247" s="0" t="n">
        <v>0.640368555968505</v>
      </c>
      <c r="AA5247" s="89" t="s">
        <v>327</v>
      </c>
      <c r="AB5247" s="0" t="n">
        <v>75.605667111937</v>
      </c>
      <c r="AC5247" s="0" t="n">
        <v>-1.71983772428413</v>
      </c>
      <c r="AD5247" s="89" t="s">
        <v>103</v>
      </c>
      <c r="AE5247" s="0" t="n">
        <v>202601</v>
      </c>
      <c r="AF5247" s="90" t="n">
        <v>46047</v>
      </c>
      <c r="AG5247" s="0" t="n">
        <v>1.71983772428413</v>
      </c>
    </row>
    <row r="5248" customFormat="false" ht="15" hidden="false" customHeight="false" outlineLevel="0" collapsed="false">
      <c r="A5248" s="87" t="n">
        <v>46047.4476967593</v>
      </c>
      <c r="B5248" s="0" t="n">
        <v>73.2236</v>
      </c>
      <c r="C5248" s="88" t="b">
        <f aca="false">FALSE()</f>
        <v>0</v>
      </c>
      <c r="D5248" s="88" t="b">
        <f aca="false">FALSE()</f>
        <v>0</v>
      </c>
      <c r="E5248" s="0" t="n">
        <v>-0.310199409147998</v>
      </c>
      <c r="F5248" s="0" t="n">
        <v>-0.425435388603884</v>
      </c>
      <c r="G5248" s="0" t="n">
        <v>-2.42807940914798</v>
      </c>
      <c r="H5248" s="0" t="n">
        <v>-3.20955123284993</v>
      </c>
      <c r="I5248" s="0" t="n">
        <v>0</v>
      </c>
      <c r="J5248" s="87"/>
      <c r="K5248" s="87"/>
      <c r="L5248" s="89" t="s">
        <v>326</v>
      </c>
      <c r="M5248" s="88" t="b">
        <f aca="false">FALSE()</f>
        <v>0</v>
      </c>
      <c r="N5248" s="0" t="n">
        <v>1</v>
      </c>
      <c r="O5248" s="0" t="n">
        <v>72.913400590852</v>
      </c>
      <c r="P5248" s="88" t="b">
        <f aca="false">FALSE()</f>
        <v>0</v>
      </c>
      <c r="Q5248" s="88" t="b">
        <f aca="false">FALSE()</f>
        <v>0</v>
      </c>
      <c r="R5248" s="0" t="n">
        <v>0.1317</v>
      </c>
      <c r="T5248" s="0" t="n">
        <v>74.28254</v>
      </c>
      <c r="U5248" s="0" t="n">
        <v>0</v>
      </c>
      <c r="V5248" s="0" t="n">
        <v>0</v>
      </c>
      <c r="W5248" s="0" t="n">
        <v>-0.0423899999999996</v>
      </c>
      <c r="X5248" s="0" t="n">
        <v>0.346030229741185</v>
      </c>
      <c r="Y5248" s="0" t="n">
        <v>0.122503747813321</v>
      </c>
      <c r="Z5248" s="0" t="n">
        <v>0.684569704573996</v>
      </c>
      <c r="AA5248" s="89" t="s">
        <v>327</v>
      </c>
      <c r="AB5248" s="0" t="n">
        <v>75.651679409148</v>
      </c>
      <c r="AC5248" s="0" t="n">
        <v>-1.54686950492348</v>
      </c>
      <c r="AD5248" s="89" t="s">
        <v>103</v>
      </c>
      <c r="AE5248" s="0" t="n">
        <v>202601</v>
      </c>
      <c r="AF5248" s="90" t="n">
        <v>46047</v>
      </c>
      <c r="AG5248" s="0" t="n">
        <v>1.54686950492348</v>
      </c>
    </row>
    <row r="5249" customFormat="false" ht="15" hidden="false" customHeight="false" outlineLevel="0" collapsed="false">
      <c r="A5249" s="87" t="n">
        <v>46047.4581481482</v>
      </c>
      <c r="B5249" s="0" t="n">
        <v>73.2236</v>
      </c>
      <c r="C5249" s="88" t="b">
        <f aca="false">FALSE()</f>
        <v>0</v>
      </c>
      <c r="D5249" s="88" t="b">
        <f aca="false">FALSE()</f>
        <v>0</v>
      </c>
      <c r="E5249" s="0" t="n">
        <v>-0.430400587305272</v>
      </c>
      <c r="F5249" s="0" t="n">
        <v>-0.591264830750401</v>
      </c>
      <c r="G5249" s="0" t="n">
        <v>-2.46350058730526</v>
      </c>
      <c r="H5249" s="0" t="n">
        <v>-3.25484867063128</v>
      </c>
      <c r="I5249" s="0" t="n">
        <v>0</v>
      </c>
      <c r="J5249" s="87"/>
      <c r="K5249" s="87"/>
      <c r="L5249" s="89" t="s">
        <v>326</v>
      </c>
      <c r="M5249" s="88" t="b">
        <f aca="false">FALSE()</f>
        <v>0</v>
      </c>
      <c r="N5249" s="0" t="n">
        <v>1</v>
      </c>
      <c r="O5249" s="0" t="n">
        <v>72.7931994126947</v>
      </c>
      <c r="P5249" s="88" t="b">
        <f aca="false">FALSE()</f>
        <v>0</v>
      </c>
      <c r="Q5249" s="88" t="b">
        <f aca="false">FALSE()</f>
        <v>0</v>
      </c>
      <c r="R5249" s="0" t="n">
        <v>0.1222</v>
      </c>
      <c r="T5249" s="0" t="n">
        <v>74.24015</v>
      </c>
      <c r="U5249" s="0" t="n">
        <v>0</v>
      </c>
      <c r="V5249" s="0" t="n">
        <v>0</v>
      </c>
      <c r="W5249" s="0" t="n">
        <v>-0.0423899999999996</v>
      </c>
      <c r="X5249" s="0" t="n">
        <v>0.346030229741185</v>
      </c>
      <c r="Y5249" s="0" t="n">
        <v>0.122503747813321</v>
      </c>
      <c r="Z5249" s="0" t="n">
        <v>0.723475293652632</v>
      </c>
      <c r="AA5249" s="89" t="s">
        <v>327</v>
      </c>
      <c r="AB5249" s="0" t="n">
        <v>75.6871005873053</v>
      </c>
      <c r="AC5249" s="0" t="n">
        <v>-1.40509290216078</v>
      </c>
      <c r="AD5249" s="89" t="s">
        <v>103</v>
      </c>
      <c r="AE5249" s="0" t="n">
        <v>202601</v>
      </c>
      <c r="AF5249" s="90" t="n">
        <v>46047</v>
      </c>
      <c r="AG5249" s="0" t="n">
        <v>1.40509290216078</v>
      </c>
    </row>
    <row r="5250" customFormat="false" ht="15" hidden="false" customHeight="false" outlineLevel="0" collapsed="false">
      <c r="A5250" s="87" t="n">
        <v>46047.468599537</v>
      </c>
      <c r="B5250" s="0" t="n">
        <v>73.2236</v>
      </c>
      <c r="C5250" s="88" t="b">
        <f aca="false">FALSE()</f>
        <v>0</v>
      </c>
      <c r="D5250" s="88" t="b">
        <f aca="false">FALSE()</f>
        <v>0</v>
      </c>
      <c r="E5250" s="0" t="n">
        <v>-0.516691065660851</v>
      </c>
      <c r="F5250" s="0" t="n">
        <v>-0.710649198589186</v>
      </c>
      <c r="G5250" s="0" t="n">
        <v>-2.49327106566086</v>
      </c>
      <c r="H5250" s="0" t="n">
        <v>-3.29288708126717</v>
      </c>
      <c r="I5250" s="0" t="n">
        <v>0</v>
      </c>
      <c r="J5250" s="87"/>
      <c r="K5250" s="87"/>
      <c r="L5250" s="89" t="s">
        <v>326</v>
      </c>
      <c r="M5250" s="88" t="b">
        <f aca="false">FALSE()</f>
        <v>0</v>
      </c>
      <c r="N5250" s="0" t="n">
        <v>1</v>
      </c>
      <c r="O5250" s="0" t="n">
        <v>72.7069089343392</v>
      </c>
      <c r="P5250" s="88" t="b">
        <f aca="false">FALSE()</f>
        <v>0</v>
      </c>
      <c r="Q5250" s="88" t="b">
        <f aca="false">FALSE()</f>
        <v>0</v>
      </c>
      <c r="R5250" s="0" t="n">
        <v>0.1161</v>
      </c>
      <c r="T5250" s="0" t="n">
        <v>74.21189</v>
      </c>
      <c r="U5250" s="0" t="n">
        <v>0</v>
      </c>
      <c r="V5250" s="0" t="n">
        <v>0</v>
      </c>
      <c r="W5250" s="0" t="n">
        <v>-0.0282599999999995</v>
      </c>
      <c r="X5250" s="0" t="n">
        <v>0.341444640500208</v>
      </c>
      <c r="Y5250" s="0" t="n">
        <v>0.082765979160192</v>
      </c>
      <c r="Z5250" s="0" t="n">
        <v>0.752490532830431</v>
      </c>
      <c r="AA5250" s="89" t="s">
        <v>327</v>
      </c>
      <c r="AB5250" s="0" t="n">
        <v>75.7168710656609</v>
      </c>
      <c r="AC5250" s="0" t="n">
        <v>-1.31335871599957</v>
      </c>
      <c r="AD5250" s="89" t="s">
        <v>103</v>
      </c>
      <c r="AE5250" s="0" t="n">
        <v>202601</v>
      </c>
      <c r="AF5250" s="90" t="n">
        <v>46047</v>
      </c>
      <c r="AG5250" s="0" t="n">
        <v>1.31335871599957</v>
      </c>
    </row>
    <row r="5251" customFormat="false" ht="15" hidden="false" customHeight="false" outlineLevel="0" collapsed="false">
      <c r="A5251" s="87" t="n">
        <v>46047.4786921296</v>
      </c>
      <c r="B5251" s="0" t="n">
        <v>73.2236</v>
      </c>
      <c r="C5251" s="88" t="b">
        <f aca="false">FALSE()</f>
        <v>0</v>
      </c>
      <c r="D5251" s="88" t="b">
        <f aca="false">FALSE()</f>
        <v>0</v>
      </c>
      <c r="E5251" s="0" t="n">
        <v>-0.598669691678836</v>
      </c>
      <c r="F5251" s="0" t="n">
        <v>-0.824330831213537</v>
      </c>
      <c r="G5251" s="0" t="n">
        <v>-2.51872969167884</v>
      </c>
      <c r="H5251" s="0" t="n">
        <v>-3.32539242182242</v>
      </c>
      <c r="I5251" s="0" t="n">
        <v>0</v>
      </c>
      <c r="J5251" s="87"/>
      <c r="K5251" s="87"/>
      <c r="L5251" s="89" t="s">
        <v>326</v>
      </c>
      <c r="M5251" s="88" t="b">
        <f aca="false">FALSE()</f>
        <v>0</v>
      </c>
      <c r="N5251" s="0" t="n">
        <v>1</v>
      </c>
      <c r="O5251" s="0" t="n">
        <v>72.6249303083212</v>
      </c>
      <c r="P5251" s="88" t="b">
        <f aca="false">FALSE()</f>
        <v>0</v>
      </c>
      <c r="Q5251" s="88" t="b">
        <f aca="false">FALSE()</f>
        <v>0</v>
      </c>
      <c r="R5251" s="0" t="n">
        <v>0.1107</v>
      </c>
      <c r="T5251" s="0" t="n">
        <v>74.18363</v>
      </c>
      <c r="U5251" s="0" t="n">
        <v>0</v>
      </c>
      <c r="V5251" s="0" t="n">
        <v>0</v>
      </c>
      <c r="W5251" s="0" t="n">
        <v>-0.0282599999999995</v>
      </c>
      <c r="X5251" s="0" t="n">
        <v>0.341444640500208</v>
      </c>
      <c r="Y5251" s="0" t="n">
        <v>0.082765979160192</v>
      </c>
      <c r="Z5251" s="0" t="n">
        <v>0.779349845839422</v>
      </c>
      <c r="AA5251" s="89" t="s">
        <v>327</v>
      </c>
      <c r="AB5251" s="0" t="n">
        <v>75.7423296916789</v>
      </c>
      <c r="AC5251" s="0" t="n">
        <v>-1.23183446449004</v>
      </c>
      <c r="AD5251" s="89" t="s">
        <v>103</v>
      </c>
      <c r="AE5251" s="0" t="n">
        <v>202601</v>
      </c>
      <c r="AF5251" s="90" t="n">
        <v>46047</v>
      </c>
      <c r="AG5251" s="0" t="n">
        <v>1.23183446449004</v>
      </c>
    </row>
    <row r="5252" customFormat="false" ht="15" hidden="false" customHeight="false" outlineLevel="0" collapsed="false">
      <c r="A5252" s="87" t="n">
        <v>46047.4891435185</v>
      </c>
      <c r="B5252" s="0" t="n">
        <v>73.2236</v>
      </c>
      <c r="C5252" s="88" t="b">
        <f aca="false">FALSE()</f>
        <v>0</v>
      </c>
      <c r="D5252" s="88" t="b">
        <f aca="false">FALSE()</f>
        <v>0</v>
      </c>
      <c r="E5252" s="0" t="n">
        <v>-0.676768518229864</v>
      </c>
      <c r="F5252" s="0" t="n">
        <v>-0.932871228704075</v>
      </c>
      <c r="G5252" s="0" t="n">
        <v>-2.54030851822986</v>
      </c>
      <c r="H5252" s="0" t="n">
        <v>-3.35292696471517</v>
      </c>
      <c r="I5252" s="0" t="n">
        <v>0</v>
      </c>
      <c r="J5252" s="87"/>
      <c r="K5252" s="87"/>
      <c r="L5252" s="89" t="s">
        <v>326</v>
      </c>
      <c r="M5252" s="88" t="b">
        <f aca="false">FALSE()</f>
        <v>0</v>
      </c>
      <c r="N5252" s="0" t="n">
        <v>1</v>
      </c>
      <c r="O5252" s="0" t="n">
        <v>72.5468314817701</v>
      </c>
      <c r="P5252" s="88" t="b">
        <f aca="false">FALSE()</f>
        <v>0</v>
      </c>
      <c r="Q5252" s="88" t="b">
        <f aca="false">FALSE()</f>
        <v>0</v>
      </c>
      <c r="R5252" s="0" t="n">
        <v>0.1058</v>
      </c>
      <c r="T5252" s="0" t="n">
        <v>74.15537</v>
      </c>
      <c r="U5252" s="0" t="n">
        <v>0</v>
      </c>
      <c r="V5252" s="0" t="n">
        <v>0</v>
      </c>
      <c r="W5252" s="0" t="n">
        <v>-0.0282599999999995</v>
      </c>
      <c r="X5252" s="0" t="n">
        <v>0.341444640500208</v>
      </c>
      <c r="Y5252" s="0" t="n">
        <v>0.082765979160192</v>
      </c>
      <c r="Z5252" s="0" t="n">
        <v>0.804269259114931</v>
      </c>
      <c r="AA5252" s="89" t="s">
        <v>327</v>
      </c>
      <c r="AB5252" s="0" t="n">
        <v>75.7639085182299</v>
      </c>
      <c r="AC5252" s="0" t="n">
        <v>-1.15852991947669</v>
      </c>
      <c r="AD5252" s="89" t="s">
        <v>103</v>
      </c>
      <c r="AE5252" s="0" t="n">
        <v>202601</v>
      </c>
      <c r="AF5252" s="90" t="n">
        <v>46047</v>
      </c>
      <c r="AG5252" s="0" t="n">
        <v>1.15852991947669</v>
      </c>
    </row>
    <row r="5253" customFormat="false" ht="15" hidden="false" customHeight="false" outlineLevel="0" collapsed="false">
      <c r="A5253" s="87" t="n">
        <v>46047.4995949074</v>
      </c>
      <c r="B5253" s="0" t="n">
        <v>73.2236</v>
      </c>
      <c r="C5253" s="88" t="b">
        <f aca="false">FALSE()</f>
        <v>0</v>
      </c>
      <c r="D5253" s="88" t="b">
        <f aca="false">FALSE()</f>
        <v>0</v>
      </c>
      <c r="E5253" s="0" t="n">
        <v>-0.751338124561869</v>
      </c>
      <c r="F5253" s="0" t="n">
        <v>-1.03672509332361</v>
      </c>
      <c r="G5253" s="0" t="n">
        <v>-2.55835812456184</v>
      </c>
      <c r="H5253" s="0" t="n">
        <v>-3.37594618544521</v>
      </c>
      <c r="I5253" s="0" t="n">
        <v>0</v>
      </c>
      <c r="J5253" s="87"/>
      <c r="K5253" s="87"/>
      <c r="L5253" s="89" t="s">
        <v>326</v>
      </c>
      <c r="M5253" s="88" t="b">
        <f aca="false">FALSE()</f>
        <v>0</v>
      </c>
      <c r="N5253" s="0" t="n">
        <v>1</v>
      </c>
      <c r="O5253" s="0" t="n">
        <v>72.4722618754381</v>
      </c>
      <c r="P5253" s="88" t="b">
        <f aca="false">FALSE()</f>
        <v>0</v>
      </c>
      <c r="Q5253" s="88" t="b">
        <f aca="false">FALSE()</f>
        <v>0</v>
      </c>
      <c r="R5253" s="0" t="n">
        <v>0.1014</v>
      </c>
      <c r="T5253" s="0" t="n">
        <v>74.12711</v>
      </c>
      <c r="U5253" s="0" t="n">
        <v>0</v>
      </c>
      <c r="V5253" s="0" t="n">
        <v>0</v>
      </c>
      <c r="W5253" s="0" t="n">
        <v>-0.0282599999999995</v>
      </c>
      <c r="X5253" s="0" t="n">
        <v>0.341444640500208</v>
      </c>
      <c r="Y5253" s="0" t="n">
        <v>0.082765979160192</v>
      </c>
      <c r="Z5253" s="0" t="n">
        <v>0.827424062280926</v>
      </c>
      <c r="AA5253" s="89" t="s">
        <v>327</v>
      </c>
      <c r="AB5253" s="0" t="n">
        <v>75.7819581245618</v>
      </c>
      <c r="AC5253" s="0" t="n">
        <v>-1.09195519104111</v>
      </c>
      <c r="AD5253" s="89" t="s">
        <v>103</v>
      </c>
      <c r="AE5253" s="0" t="n">
        <v>202601</v>
      </c>
      <c r="AF5253" s="90" t="n">
        <v>46047</v>
      </c>
      <c r="AG5253" s="0" t="n">
        <v>1.09195519104111</v>
      </c>
    </row>
    <row r="5254" customFormat="false" ht="15" hidden="false" customHeight="false" outlineLevel="0" collapsed="false">
      <c r="A5254" s="87" t="n">
        <v>46047.5100462963</v>
      </c>
      <c r="B5254" s="0" t="n">
        <v>73.2236</v>
      </c>
      <c r="C5254" s="88" t="b">
        <f aca="false">FALSE()</f>
        <v>0</v>
      </c>
      <c r="D5254" s="88" t="b">
        <f aca="false">FALSE()</f>
        <v>0</v>
      </c>
      <c r="E5254" s="0" t="n">
        <v>-0.842453301652341</v>
      </c>
      <c r="F5254" s="0" t="n">
        <v>-1.16391262100794</v>
      </c>
      <c r="G5254" s="0" t="n">
        <v>-2.56469330165231</v>
      </c>
      <c r="H5254" s="0" t="n">
        <v>-3.38402303300898</v>
      </c>
      <c r="I5254" s="0" t="n">
        <v>0</v>
      </c>
      <c r="J5254" s="87"/>
      <c r="K5254" s="87"/>
      <c r="L5254" s="89" t="s">
        <v>326</v>
      </c>
      <c r="M5254" s="88" t="b">
        <f aca="false">FALSE()</f>
        <v>0</v>
      </c>
      <c r="N5254" s="0" t="n">
        <v>1</v>
      </c>
      <c r="O5254" s="0" t="n">
        <v>72.3811466983477</v>
      </c>
      <c r="P5254" s="88" t="b">
        <f aca="false">FALSE()</f>
        <v>0</v>
      </c>
      <c r="Q5254" s="88" t="b">
        <f aca="false">FALSE()</f>
        <v>0</v>
      </c>
      <c r="R5254" s="0" t="n">
        <v>0.096</v>
      </c>
      <c r="T5254" s="0" t="n">
        <v>74.08472</v>
      </c>
      <c r="U5254" s="0" t="n">
        <v>0</v>
      </c>
      <c r="V5254" s="0" t="n">
        <v>0</v>
      </c>
      <c r="W5254" s="0" t="n">
        <v>-0.0423899999999996</v>
      </c>
      <c r="X5254" s="0" t="n">
        <v>0.333661975027044</v>
      </c>
      <c r="Y5254" s="0" t="n">
        <v>0.127044743401054</v>
      </c>
      <c r="Z5254" s="0" t="n">
        <v>0.851786650826161</v>
      </c>
      <c r="AA5254" s="89" t="s">
        <v>327</v>
      </c>
      <c r="AB5254" s="0" t="n">
        <v>75.7882933016523</v>
      </c>
      <c r="AC5254" s="0" t="n">
        <v>-1.01095737901594</v>
      </c>
      <c r="AD5254" s="89" t="s">
        <v>103</v>
      </c>
      <c r="AE5254" s="0" t="n">
        <v>202601</v>
      </c>
      <c r="AF5254" s="90" t="n">
        <v>46047</v>
      </c>
      <c r="AG5254" s="0" t="n">
        <v>1.01095737901594</v>
      </c>
    </row>
    <row r="5255" customFormat="false" ht="15" hidden="false" customHeight="false" outlineLevel="0" collapsed="false">
      <c r="A5255" s="87" t="n">
        <v>46047.520150463</v>
      </c>
      <c r="B5255" s="0" t="n">
        <v>73.2236</v>
      </c>
      <c r="C5255" s="88" t="b">
        <f aca="false">FALSE()</f>
        <v>0</v>
      </c>
      <c r="D5255" s="88" t="b">
        <f aca="false">FALSE()</f>
        <v>0</v>
      </c>
      <c r="E5255" s="0" t="n">
        <v>-0.92788666700821</v>
      </c>
      <c r="F5255" s="0" t="n">
        <v>-1.28346014477289</v>
      </c>
      <c r="G5255" s="0" t="n">
        <v>-2.56534666700821</v>
      </c>
      <c r="H5255" s="0" t="n">
        <v>-3.38485594512813</v>
      </c>
      <c r="I5255" s="0" t="n">
        <v>0</v>
      </c>
      <c r="J5255" s="87"/>
      <c r="K5255" s="87"/>
      <c r="L5255" s="89" t="s">
        <v>326</v>
      </c>
      <c r="M5255" s="88" t="b">
        <f aca="false">FALSE()</f>
        <v>0</v>
      </c>
      <c r="N5255" s="0" t="n">
        <v>0</v>
      </c>
      <c r="O5255" s="0" t="n">
        <v>72.2957133329918</v>
      </c>
      <c r="P5255" s="88" t="b">
        <f aca="false">FALSE()</f>
        <v>0</v>
      </c>
      <c r="Q5255" s="88" t="b">
        <f aca="false">FALSE()</f>
        <v>0</v>
      </c>
      <c r="R5255" s="0" t="n">
        <v>0.0625</v>
      </c>
      <c r="T5255" s="0" t="n">
        <v>74.04233</v>
      </c>
      <c r="U5255" s="0" t="n">
        <v>0</v>
      </c>
      <c r="V5255" s="0" t="n">
        <v>0</v>
      </c>
      <c r="W5255" s="0" t="n">
        <v>-0.0423899999999996</v>
      </c>
      <c r="X5255" s="0" t="n">
        <v>0.333661975027044</v>
      </c>
      <c r="Y5255" s="0" t="n">
        <v>0.127044743401054</v>
      </c>
      <c r="Z5255" s="0" t="n">
        <v>0.873308333504108</v>
      </c>
      <c r="AA5255" s="89" t="s">
        <v>327</v>
      </c>
      <c r="AB5255" s="0" t="n">
        <v>75.7889466670082</v>
      </c>
      <c r="AC5255" s="0" t="n">
        <v>-0.937503935998053</v>
      </c>
      <c r="AD5255" s="89" t="s">
        <v>103</v>
      </c>
      <c r="AE5255" s="0" t="n">
        <v>202601</v>
      </c>
      <c r="AF5255" s="90" t="n">
        <v>46047</v>
      </c>
      <c r="AG5255" s="0" t="n">
        <v>0.937503935998053</v>
      </c>
    </row>
    <row r="5256" customFormat="false" ht="15" hidden="false" customHeight="false" outlineLevel="0" collapsed="false">
      <c r="A5256" s="87" t="n">
        <v>46047.5305902778</v>
      </c>
      <c r="B5256" s="0" t="n">
        <v>73.2236</v>
      </c>
      <c r="C5256" s="88" t="b">
        <f aca="false">FALSE()</f>
        <v>0</v>
      </c>
      <c r="D5256" s="88" t="b">
        <f aca="false">FALSE()</f>
        <v>0</v>
      </c>
      <c r="E5256" s="0" t="n">
        <v>-1.01482327919892</v>
      </c>
      <c r="F5256" s="0" t="n">
        <v>-1.4054015665198</v>
      </c>
      <c r="G5256" s="0" t="n">
        <v>-2.53942327919891</v>
      </c>
      <c r="H5256" s="0" t="n">
        <v>-3.35179770986795</v>
      </c>
      <c r="I5256" s="0" t="n">
        <v>0</v>
      </c>
      <c r="J5256" s="87"/>
      <c r="K5256" s="87"/>
      <c r="L5256" s="89" t="s">
        <v>326</v>
      </c>
      <c r="M5256" s="88" t="b">
        <f aca="false">FALSE()</f>
        <v>0</v>
      </c>
      <c r="N5256" s="0" t="n">
        <v>0</v>
      </c>
      <c r="O5256" s="0" t="n">
        <v>72.2087767208011</v>
      </c>
      <c r="P5256" s="88" t="b">
        <f aca="false">FALSE()</f>
        <v>0</v>
      </c>
      <c r="Q5256" s="88" t="b">
        <f aca="false">FALSE()</f>
        <v>0</v>
      </c>
      <c r="R5256" s="0" t="n">
        <v>0.0572</v>
      </c>
      <c r="T5256" s="0" t="n">
        <v>73.9859</v>
      </c>
      <c r="U5256" s="0" t="n">
        <v>0</v>
      </c>
      <c r="V5256" s="0" t="n">
        <v>0</v>
      </c>
      <c r="W5256" s="0" t="n">
        <v>-0.0564299999999995</v>
      </c>
      <c r="X5256" s="0" t="n">
        <v>0.325146012706519</v>
      </c>
      <c r="Y5256" s="0" t="n">
        <v>0.173552797188794</v>
      </c>
      <c r="Z5256" s="0" t="n">
        <v>0.88856163959946</v>
      </c>
      <c r="AA5256" s="89" t="s">
        <v>327</v>
      </c>
      <c r="AB5256" s="0" t="n">
        <v>75.7630232791989</v>
      </c>
      <c r="AC5256" s="0" t="n">
        <v>-0.857903341791371</v>
      </c>
      <c r="AD5256" s="89" t="s">
        <v>103</v>
      </c>
      <c r="AE5256" s="0" t="n">
        <v>202601</v>
      </c>
      <c r="AF5256" s="90" t="n">
        <v>46047</v>
      </c>
      <c r="AG5256" s="0" t="n">
        <v>0.857903341791371</v>
      </c>
    </row>
    <row r="5257" customFormat="false" ht="15" hidden="false" customHeight="false" outlineLevel="0" collapsed="false">
      <c r="A5257" s="87" t="n">
        <v>46047.5410416667</v>
      </c>
      <c r="B5257" s="0" t="n">
        <v>73.2236</v>
      </c>
      <c r="C5257" s="88" t="b">
        <f aca="false">FALSE()</f>
        <v>0</v>
      </c>
      <c r="D5257" s="88" t="b">
        <f aca="false">FALSE()</f>
        <v>0</v>
      </c>
      <c r="E5257" s="0" t="n">
        <v>-1.09381024422966</v>
      </c>
      <c r="F5257" s="0" t="n">
        <v>-1.51644729304393</v>
      </c>
      <c r="G5257" s="0" t="n">
        <v>-2.50555024422967</v>
      </c>
      <c r="H5257" s="0" t="n">
        <v>-3.30856775250899</v>
      </c>
      <c r="I5257" s="0" t="n">
        <v>0</v>
      </c>
      <c r="J5257" s="87"/>
      <c r="K5257" s="87"/>
      <c r="L5257" s="89" t="s">
        <v>326</v>
      </c>
      <c r="M5257" s="88" t="b">
        <f aca="false">FALSE()</f>
        <v>0</v>
      </c>
      <c r="N5257" s="0" t="n">
        <v>0</v>
      </c>
      <c r="O5257" s="0" t="n">
        <v>72.1297897557704</v>
      </c>
      <c r="P5257" s="88" t="b">
        <f aca="false">FALSE()</f>
        <v>0</v>
      </c>
      <c r="Q5257" s="88" t="b">
        <f aca="false">FALSE()</f>
        <v>0</v>
      </c>
      <c r="R5257" s="0" t="n">
        <v>0.0523</v>
      </c>
      <c r="T5257" s="0" t="n">
        <v>73.92947</v>
      </c>
      <c r="U5257" s="0" t="n">
        <v>0</v>
      </c>
      <c r="V5257" s="0" t="n">
        <v>0</v>
      </c>
      <c r="W5257" s="0" t="n">
        <v>-0.0564299999999995</v>
      </c>
      <c r="X5257" s="0" t="n">
        <v>0.325146012706519</v>
      </c>
      <c r="Y5257" s="0" t="n">
        <v>0.173552797188794</v>
      </c>
      <c r="Z5257" s="0" t="n">
        <v>0.899840122114834</v>
      </c>
      <c r="AA5257" s="89" t="s">
        <v>327</v>
      </c>
      <c r="AB5257" s="0" t="n">
        <v>75.7291502442297</v>
      </c>
      <c r="AC5257" s="0" t="n">
        <v>-0.784439349449151</v>
      </c>
      <c r="AD5257" s="89" t="s">
        <v>103</v>
      </c>
      <c r="AE5257" s="0" t="n">
        <v>202601</v>
      </c>
      <c r="AF5257" s="90" t="n">
        <v>46047</v>
      </c>
      <c r="AG5257" s="0" t="n">
        <v>0.784439349449151</v>
      </c>
    </row>
    <row r="5258" customFormat="false" ht="15" hidden="false" customHeight="false" outlineLevel="0" collapsed="false">
      <c r="A5258" s="87" t="n">
        <v>46047.5514930556</v>
      </c>
      <c r="B5258" s="0" t="n">
        <v>72.941</v>
      </c>
      <c r="C5258" s="88" t="b">
        <f aca="false">FALSE()</f>
        <v>0</v>
      </c>
      <c r="D5258" s="88" t="b">
        <f aca="false">FALSE()</f>
        <v>0</v>
      </c>
      <c r="E5258" s="0" t="n">
        <v>-0.915454499047044</v>
      </c>
      <c r="F5258" s="0" t="n">
        <v>-1.271013628123</v>
      </c>
      <c r="G5258" s="0" t="n">
        <v>-2.72301449904704</v>
      </c>
      <c r="H5258" s="0" t="n">
        <v>-3.59882371702778</v>
      </c>
      <c r="I5258" s="0" t="n">
        <v>-0.282600000000002</v>
      </c>
      <c r="J5258" s="87"/>
      <c r="K5258" s="87"/>
      <c r="L5258" s="89" t="s">
        <v>326</v>
      </c>
      <c r="M5258" s="88" t="b">
        <f aca="false">FALSE()</f>
        <v>0</v>
      </c>
      <c r="N5258" s="0" t="n">
        <v>0</v>
      </c>
      <c r="O5258" s="0" t="n">
        <v>72.025545500953</v>
      </c>
      <c r="P5258" s="88" t="b">
        <f aca="false">FALSE()</f>
        <v>0</v>
      </c>
      <c r="Q5258" s="88" t="b">
        <f aca="false">FALSE()</f>
        <v>0</v>
      </c>
      <c r="R5258" s="0" t="n">
        <v>0.0662</v>
      </c>
      <c r="T5258" s="0" t="n">
        <v>73.84478</v>
      </c>
      <c r="U5258" s="0" t="n">
        <v>0</v>
      </c>
      <c r="V5258" s="0" t="n">
        <v>-0.282600000000002</v>
      </c>
      <c r="W5258" s="0" t="n">
        <v>-0.0846899999999998</v>
      </c>
      <c r="X5258" s="0" t="n">
        <v>0.318625141737699</v>
      </c>
      <c r="Y5258" s="0" t="n">
        <v>-0.621137424751394</v>
      </c>
      <c r="Z5258" s="0" t="n">
        <v>0.909617249523521</v>
      </c>
      <c r="AA5258" s="89" t="s">
        <v>327</v>
      </c>
      <c r="AB5258" s="0" t="n">
        <v>75.664014499047</v>
      </c>
      <c r="AC5258" s="0" t="n">
        <v>-0.993582740953317</v>
      </c>
      <c r="AD5258" s="89" t="s">
        <v>103</v>
      </c>
      <c r="AE5258" s="0" t="n">
        <v>202601</v>
      </c>
      <c r="AF5258" s="90" t="n">
        <v>46047</v>
      </c>
      <c r="AG5258" s="0" t="n">
        <v>0.993582740953317</v>
      </c>
    </row>
    <row r="5259" customFormat="false" ht="15" hidden="false" customHeight="false" outlineLevel="0" collapsed="false">
      <c r="A5259" s="87" t="n">
        <v>46047.5615972222</v>
      </c>
      <c r="B5259" s="0" t="n">
        <v>72.941</v>
      </c>
      <c r="C5259" s="88" t="b">
        <f aca="false">FALSE()</f>
        <v>0</v>
      </c>
      <c r="D5259" s="88" t="b">
        <f aca="false">FALSE()</f>
        <v>0</v>
      </c>
      <c r="E5259" s="0" t="n">
        <v>-0.983403794850815</v>
      </c>
      <c r="F5259" s="0" t="n">
        <v>-1.3666434771489</v>
      </c>
      <c r="G5259" s="0" t="n">
        <v>-2.5933237948508</v>
      </c>
      <c r="H5259" s="0" t="n">
        <v>-3.43330510496685</v>
      </c>
      <c r="I5259" s="0" t="n">
        <v>0</v>
      </c>
      <c r="J5259" s="87"/>
      <c r="K5259" s="87"/>
      <c r="L5259" s="89" t="s">
        <v>326</v>
      </c>
      <c r="M5259" s="88" t="b">
        <f aca="false">FALSE()</f>
        <v>0</v>
      </c>
      <c r="N5259" s="0" t="n">
        <v>0</v>
      </c>
      <c r="O5259" s="0" t="n">
        <v>71.9575962051492</v>
      </c>
      <c r="P5259" s="88" t="b">
        <f aca="false">FALSE()</f>
        <v>0</v>
      </c>
      <c r="Q5259" s="88" t="b">
        <f aca="false">FALSE()</f>
        <v>0</v>
      </c>
      <c r="R5259" s="0" t="n">
        <v>0.06</v>
      </c>
      <c r="T5259" s="0" t="n">
        <v>73.74596</v>
      </c>
      <c r="U5259" s="0" t="n">
        <v>0</v>
      </c>
      <c r="V5259" s="0" t="n">
        <v>0</v>
      </c>
      <c r="W5259" s="0" t="n">
        <v>-0.0988199999999999</v>
      </c>
      <c r="X5259" s="0" t="n">
        <v>0.307553585574938</v>
      </c>
      <c r="Y5259" s="0" t="n">
        <v>0.321309861549059</v>
      </c>
      <c r="Z5259" s="0" t="n">
        <v>0.894181897425405</v>
      </c>
      <c r="AA5259" s="89" t="s">
        <v>327</v>
      </c>
      <c r="AB5259" s="0" t="n">
        <v>75.5343237948508</v>
      </c>
      <c r="AC5259" s="0" t="n">
        <v>-0.900219521685348</v>
      </c>
      <c r="AD5259" s="89" t="s">
        <v>103</v>
      </c>
      <c r="AE5259" s="0" t="n">
        <v>202601</v>
      </c>
      <c r="AF5259" s="90" t="n">
        <v>46047</v>
      </c>
      <c r="AG5259" s="0" t="n">
        <v>0.900219521685348</v>
      </c>
    </row>
    <row r="5260" customFormat="false" ht="15" hidden="false" customHeight="false" outlineLevel="0" collapsed="false">
      <c r="A5260" s="87" t="n">
        <v>46047.5720486111</v>
      </c>
      <c r="B5260" s="0" t="n">
        <v>72.941</v>
      </c>
      <c r="C5260" s="88" t="b">
        <f aca="false">FALSE()</f>
        <v>0</v>
      </c>
      <c r="D5260" s="88" t="b">
        <f aca="false">FALSE()</f>
        <v>0</v>
      </c>
      <c r="E5260" s="0" t="n">
        <v>-1.02725005407756</v>
      </c>
      <c r="F5260" s="0" t="n">
        <v>-1.42844734817754</v>
      </c>
      <c r="G5260" s="0" t="n">
        <v>-2.43953005407757</v>
      </c>
      <c r="H5260" s="0" t="n">
        <v>-3.23628668082787</v>
      </c>
      <c r="I5260" s="0" t="n">
        <v>0</v>
      </c>
      <c r="J5260" s="87"/>
      <c r="K5260" s="87"/>
      <c r="L5260" s="89" t="s">
        <v>326</v>
      </c>
      <c r="M5260" s="88" t="b">
        <f aca="false">FALSE()</f>
        <v>0</v>
      </c>
      <c r="N5260" s="0" t="n">
        <v>0</v>
      </c>
      <c r="O5260" s="0" t="n">
        <v>71.9137499459225</v>
      </c>
      <c r="P5260" s="88" t="b">
        <f aca="false">FALSE()</f>
        <v>0</v>
      </c>
      <c r="Q5260" s="88" t="b">
        <f aca="false">FALSE()</f>
        <v>0</v>
      </c>
      <c r="R5260" s="0" t="n">
        <v>0.0543</v>
      </c>
      <c r="T5260" s="0" t="n">
        <v>73.64714</v>
      </c>
      <c r="U5260" s="0" t="n">
        <v>0</v>
      </c>
      <c r="V5260" s="0" t="n">
        <v>0</v>
      </c>
      <c r="W5260" s="0" t="n">
        <v>-0.0988199999999999</v>
      </c>
      <c r="X5260" s="0" t="n">
        <v>0.307553585574938</v>
      </c>
      <c r="Y5260" s="0" t="n">
        <v>0.321309861549059</v>
      </c>
      <c r="Z5260" s="0" t="n">
        <v>0.866695027038781</v>
      </c>
      <c r="AA5260" s="89" t="s">
        <v>327</v>
      </c>
      <c r="AB5260" s="0" t="n">
        <v>75.3805300540776</v>
      </c>
      <c r="AC5260" s="0" t="n">
        <v>-0.814750261591622</v>
      </c>
      <c r="AD5260" s="89" t="s">
        <v>103</v>
      </c>
      <c r="AE5260" s="0" t="n">
        <v>202601</v>
      </c>
      <c r="AF5260" s="90" t="n">
        <v>46047</v>
      </c>
      <c r="AG5260" s="0" t="n">
        <v>0.814750261591622</v>
      </c>
    </row>
    <row r="5261" customFormat="false" ht="15" hidden="false" customHeight="false" outlineLevel="0" collapsed="false">
      <c r="A5261" s="87" t="n">
        <v>46047.5824884259</v>
      </c>
      <c r="B5261" s="0" t="n">
        <v>72.941</v>
      </c>
      <c r="C5261" s="88" t="b">
        <f aca="false">FALSE()</f>
        <v>0</v>
      </c>
      <c r="D5261" s="88" t="b">
        <f aca="false">FALSE()</f>
        <v>0</v>
      </c>
      <c r="E5261" s="0" t="n">
        <v>-1.00313146861264</v>
      </c>
      <c r="F5261" s="0" t="n">
        <v>-1.39444146607563</v>
      </c>
      <c r="G5261" s="0" t="n">
        <v>-2.18951146861265</v>
      </c>
      <c r="H5261" s="0" t="n">
        <v>-2.91427733661492</v>
      </c>
      <c r="I5261" s="0" t="n">
        <v>0</v>
      </c>
      <c r="J5261" s="87"/>
      <c r="K5261" s="87"/>
      <c r="L5261" s="89" t="s">
        <v>326</v>
      </c>
      <c r="M5261" s="88" t="b">
        <f aca="false">FALSE()</f>
        <v>0</v>
      </c>
      <c r="N5261" s="0" t="n">
        <v>0</v>
      </c>
      <c r="O5261" s="0" t="n">
        <v>71.9378685313874</v>
      </c>
      <c r="P5261" s="88" t="b">
        <f aca="false">FALSE()</f>
        <v>0</v>
      </c>
      <c r="Q5261" s="88" t="b">
        <f aca="false">FALSE()</f>
        <v>0</v>
      </c>
      <c r="R5261" s="0" t="n">
        <v>0.0495</v>
      </c>
      <c r="T5261" s="0" t="n">
        <v>73.53419</v>
      </c>
      <c r="U5261" s="0" t="n">
        <v>0</v>
      </c>
      <c r="V5261" s="0" t="n">
        <v>0</v>
      </c>
      <c r="W5261" s="0" t="n">
        <v>-0.11295</v>
      </c>
      <c r="X5261" s="0" t="n">
        <v>0.295357587911404</v>
      </c>
      <c r="Y5261" s="0" t="n">
        <v>0.382417803445364</v>
      </c>
      <c r="Z5261" s="0" t="n">
        <v>0.798160734306323</v>
      </c>
      <c r="AA5261" s="89" t="s">
        <v>327</v>
      </c>
      <c r="AB5261" s="0" t="n">
        <v>75.1305114686127</v>
      </c>
      <c r="AC5261" s="0" t="n">
        <v>-0.743196169021701</v>
      </c>
      <c r="AD5261" s="89" t="s">
        <v>103</v>
      </c>
      <c r="AE5261" s="0" t="n">
        <v>202601</v>
      </c>
      <c r="AF5261" s="90" t="n">
        <v>46047</v>
      </c>
      <c r="AG5261" s="0" t="n">
        <v>0.743196169021701</v>
      </c>
    </row>
    <row r="5262" customFormat="false" ht="15" hidden="false" customHeight="false" outlineLevel="0" collapsed="false">
      <c r="A5262" s="87" t="n">
        <v>46047.5929398148</v>
      </c>
      <c r="B5262" s="0" t="n">
        <v>72.941</v>
      </c>
      <c r="C5262" s="88" t="b">
        <f aca="false">FALSE()</f>
        <v>0</v>
      </c>
      <c r="D5262" s="88" t="b">
        <f aca="false">FALSE()</f>
        <v>0</v>
      </c>
      <c r="E5262" s="0" t="n">
        <v>-0.928450916603694</v>
      </c>
      <c r="F5262" s="0" t="n">
        <v>-1.28929044787524</v>
      </c>
      <c r="G5262" s="0" t="n">
        <v>-1.88893091660368</v>
      </c>
      <c r="H5262" s="0" t="n">
        <v>-2.52429862418135</v>
      </c>
      <c r="I5262" s="0" t="n">
        <v>0</v>
      </c>
      <c r="J5262" s="87"/>
      <c r="K5262" s="87"/>
      <c r="L5262" s="89" t="s">
        <v>326</v>
      </c>
      <c r="M5262" s="88" t="b">
        <f aca="false">FALSE()</f>
        <v>0</v>
      </c>
      <c r="N5262" s="0" t="n">
        <v>0</v>
      </c>
      <c r="O5262" s="0" t="n">
        <v>72.0125490833963</v>
      </c>
      <c r="P5262" s="88" t="b">
        <f aca="false">FALSE()</f>
        <v>0</v>
      </c>
      <c r="Q5262" s="88" t="b">
        <f aca="false">FALSE()</f>
        <v>0</v>
      </c>
      <c r="R5262" s="0" t="n">
        <v>0.0455</v>
      </c>
      <c r="T5262" s="0" t="n">
        <v>73.42124</v>
      </c>
      <c r="U5262" s="0" t="n">
        <v>0</v>
      </c>
      <c r="V5262" s="0" t="n">
        <v>0</v>
      </c>
      <c r="W5262" s="0" t="n">
        <v>-0.11295</v>
      </c>
      <c r="X5262" s="0" t="n">
        <v>0.295357587911404</v>
      </c>
      <c r="Y5262" s="0" t="n">
        <v>0.382417803445364</v>
      </c>
      <c r="Z5262" s="0" t="n">
        <v>0.704345458301842</v>
      </c>
      <c r="AA5262" s="89" t="s">
        <v>327</v>
      </c>
      <c r="AB5262" s="0" t="n">
        <v>74.8299309166037</v>
      </c>
      <c r="AC5262" s="0" t="n">
        <v>-0.681824514291383</v>
      </c>
      <c r="AD5262" s="89" t="s">
        <v>103</v>
      </c>
      <c r="AE5262" s="0" t="n">
        <v>202601</v>
      </c>
      <c r="AF5262" s="90" t="n">
        <v>46047</v>
      </c>
      <c r="AG5262" s="0" t="n">
        <v>0.681824514291383</v>
      </c>
    </row>
    <row r="5263" customFormat="false" ht="15" hidden="false" customHeight="false" outlineLevel="0" collapsed="false">
      <c r="A5263" s="87" t="n">
        <v>46047.6030439815</v>
      </c>
      <c r="B5263" s="0" t="n">
        <v>72.941</v>
      </c>
      <c r="C5263" s="88" t="b">
        <f aca="false">FALSE()</f>
        <v>0</v>
      </c>
      <c r="D5263" s="88" t="b">
        <f aca="false">FALSE()</f>
        <v>0</v>
      </c>
      <c r="E5263" s="0" t="n">
        <v>-0.681440034386682</v>
      </c>
      <c r="F5263" s="0" t="n">
        <v>-0.943044816092105</v>
      </c>
      <c r="G5263" s="0" t="n">
        <v>-1.38776003438669</v>
      </c>
      <c r="H5263" s="0" t="n">
        <v>-1.86705661946287</v>
      </c>
      <c r="I5263" s="0" t="n">
        <v>0</v>
      </c>
      <c r="J5263" s="87"/>
      <c r="K5263" s="87"/>
      <c r="L5263" s="89" t="s">
        <v>326</v>
      </c>
      <c r="M5263" s="88" t="b">
        <f aca="false">FALSE()</f>
        <v>0</v>
      </c>
      <c r="N5263" s="0" t="n">
        <v>0</v>
      </c>
      <c r="O5263" s="0" t="n">
        <v>72.2595599656133</v>
      </c>
      <c r="P5263" s="88" t="b">
        <f aca="false">FALSE()</f>
        <v>0</v>
      </c>
      <c r="Q5263" s="88" t="b">
        <f aca="false">FALSE()</f>
        <v>0</v>
      </c>
      <c r="R5263" s="0" t="n">
        <v>0.0455</v>
      </c>
      <c r="T5263" s="0" t="n">
        <v>73.29416</v>
      </c>
      <c r="U5263" s="0" t="n">
        <v>0</v>
      </c>
      <c r="V5263" s="0" t="n">
        <v>0</v>
      </c>
      <c r="W5263" s="0" t="n">
        <v>-0.12708</v>
      </c>
      <c r="X5263" s="0" t="n">
        <v>0.281891239945294</v>
      </c>
      <c r="Y5263" s="0" t="n">
        <v>0.450812164381775</v>
      </c>
      <c r="Z5263" s="0" t="n">
        <v>0.517300017193343</v>
      </c>
      <c r="AA5263" s="89" t="s">
        <v>327</v>
      </c>
      <c r="AB5263" s="0" t="n">
        <v>74.3287600343867</v>
      </c>
      <c r="AC5263" s="0" t="n">
        <v>-0.682698604798243</v>
      </c>
      <c r="AD5263" s="89" t="s">
        <v>103</v>
      </c>
      <c r="AE5263" s="0" t="n">
        <v>202601</v>
      </c>
      <c r="AF5263" s="90" t="n">
        <v>46047</v>
      </c>
      <c r="AG5263" s="0" t="n">
        <v>0.682698604798243</v>
      </c>
    </row>
    <row r="5264" customFormat="false" ht="15" hidden="false" customHeight="false" outlineLevel="0" collapsed="false">
      <c r="A5264" s="87" t="n">
        <v>46047.6134953704</v>
      </c>
      <c r="B5264" s="0" t="n">
        <v>73.2236</v>
      </c>
      <c r="C5264" s="88" t="b">
        <f aca="false">FALSE()</f>
        <v>0</v>
      </c>
      <c r="D5264" s="88" t="b">
        <f aca="false">FALSE()</f>
        <v>0</v>
      </c>
      <c r="E5264" s="0" t="n">
        <v>-0.543671252859014</v>
      </c>
      <c r="F5264" s="0" t="n">
        <v>-0.748034928254384</v>
      </c>
      <c r="G5264" s="0" t="n">
        <v>-0.487151252859007</v>
      </c>
      <c r="H5264" s="0" t="n">
        <v>-0.660895791426508</v>
      </c>
      <c r="I5264" s="0" t="n">
        <v>0.282600000000002</v>
      </c>
      <c r="J5264" s="87"/>
      <c r="K5264" s="87"/>
      <c r="L5264" s="89" t="s">
        <v>326</v>
      </c>
      <c r="M5264" s="88" t="b">
        <f aca="false">FALSE()</f>
        <v>0</v>
      </c>
      <c r="N5264" s="0" t="n">
        <v>0</v>
      </c>
      <c r="O5264" s="0" t="n">
        <v>72.679928747141</v>
      </c>
      <c r="P5264" s="88" t="b">
        <f aca="false">FALSE()</f>
        <v>0</v>
      </c>
      <c r="Q5264" s="88" t="b">
        <f aca="false">FALSE()</f>
        <v>0</v>
      </c>
      <c r="R5264" s="0" t="n">
        <v>0.0073</v>
      </c>
      <c r="T5264" s="0" t="n">
        <v>73.19534</v>
      </c>
      <c r="U5264" s="0" t="n">
        <v>0</v>
      </c>
      <c r="V5264" s="0" t="n">
        <v>0.282600000000002</v>
      </c>
      <c r="W5264" s="0" t="n">
        <v>-0.0988199999999999</v>
      </c>
      <c r="X5264" s="0" t="n">
        <v>0.293568734173466</v>
      </c>
      <c r="Y5264" s="0" t="n">
        <v>1.29925280045193</v>
      </c>
      <c r="Z5264" s="0" t="n">
        <v>0.257705626429503</v>
      </c>
      <c r="AA5264" s="89" t="s">
        <v>327</v>
      </c>
      <c r="AB5264" s="0" t="n">
        <v>73.710751252859</v>
      </c>
      <c r="AC5264" s="0" t="n">
        <v>0.109660003902684</v>
      </c>
      <c r="AD5264" s="89" t="s">
        <v>103</v>
      </c>
      <c r="AE5264" s="0" t="n">
        <v>202601</v>
      </c>
      <c r="AF5264" s="90" t="n">
        <v>46047</v>
      </c>
      <c r="AG5264" s="0" t="n">
        <v>0.109660003902684</v>
      </c>
    </row>
    <row r="5265" customFormat="false" ht="15" hidden="false" customHeight="false" outlineLevel="0" collapsed="false">
      <c r="A5265" s="87" t="n">
        <v>46047.6239467593</v>
      </c>
      <c r="B5265" s="0" t="n">
        <v>73.5062</v>
      </c>
      <c r="C5265" s="88" t="b">
        <f aca="false">FALSE()</f>
        <v>0</v>
      </c>
      <c r="D5265" s="88" t="b">
        <f aca="false">FALSE()</f>
        <v>0</v>
      </c>
      <c r="E5265" s="0" t="n">
        <v>-0.687049778751458</v>
      </c>
      <c r="F5265" s="0" t="n">
        <v>-0.943501505667087</v>
      </c>
      <c r="G5265" s="0" t="n">
        <v>-0.0088097787514414</v>
      </c>
      <c r="H5265" s="0" t="n">
        <v>-0.0119836463029183</v>
      </c>
      <c r="I5265" s="0" t="n">
        <v>0.282600000000002</v>
      </c>
      <c r="J5265" s="87"/>
      <c r="K5265" s="87"/>
      <c r="L5265" s="89" t="s">
        <v>326</v>
      </c>
      <c r="M5265" s="88" t="b">
        <f aca="false">FALSE()</f>
        <v>0</v>
      </c>
      <c r="N5265" s="0" t="n">
        <v>0</v>
      </c>
      <c r="O5265" s="0" t="n">
        <v>72.8191502212486</v>
      </c>
      <c r="P5265" s="88" t="b">
        <f aca="false">FALSE()</f>
        <v>0</v>
      </c>
      <c r="Q5265" s="88" t="b">
        <f aca="false">FALSE()</f>
        <v>0</v>
      </c>
      <c r="R5265" s="0" t="n">
        <v>0.13</v>
      </c>
      <c r="T5265" s="0" t="n">
        <v>73.16708</v>
      </c>
      <c r="U5265" s="0" t="n">
        <v>0</v>
      </c>
      <c r="V5265" s="0" t="n">
        <v>0.282600000000002</v>
      </c>
      <c r="W5265" s="0" t="n">
        <v>-0.0282599999999995</v>
      </c>
      <c r="X5265" s="0" t="n">
        <v>0.181068397661156</v>
      </c>
      <c r="Y5265" s="0" t="n">
        <v>1.71680980234735</v>
      </c>
      <c r="Z5265" s="0" t="n">
        <v>0.173964889375723</v>
      </c>
      <c r="AA5265" s="89" t="s">
        <v>327</v>
      </c>
      <c r="AB5265" s="0" t="n">
        <v>73.5150097787515</v>
      </c>
      <c r="AC5265" s="0" t="n">
        <v>1.94935886900482</v>
      </c>
      <c r="AD5265" s="89" t="s">
        <v>103</v>
      </c>
      <c r="AE5265" s="0" t="n">
        <v>202601</v>
      </c>
      <c r="AF5265" s="90" t="n">
        <v>46047</v>
      </c>
      <c r="AG5265" s="0" t="n">
        <v>1.94935886900482</v>
      </c>
    </row>
    <row r="5266" customFormat="false" ht="15" hidden="false" customHeight="false" outlineLevel="0" collapsed="false">
      <c r="A5266" s="87" t="n">
        <v>46047.6343981482</v>
      </c>
      <c r="B5266" s="0" t="n">
        <v>73.7888</v>
      </c>
      <c r="C5266" s="88" t="b">
        <f aca="false">FALSE()</f>
        <v>0</v>
      </c>
      <c r="D5266" s="88" t="b">
        <f aca="false">FALSE()</f>
        <v>0</v>
      </c>
      <c r="E5266" s="0" t="n">
        <v>-1.02875433046715</v>
      </c>
      <c r="F5266" s="0" t="n">
        <v>-1.41390006149752</v>
      </c>
      <c r="G5266" s="0" t="n">
        <v>0.186425669532824</v>
      </c>
      <c r="H5266" s="0" t="n">
        <v>0.25328757560971</v>
      </c>
      <c r="I5266" s="0" t="n">
        <v>0.282599999999988</v>
      </c>
      <c r="J5266" s="87" t="n">
        <v>46047.7068634259</v>
      </c>
      <c r="K5266" s="87" t="n">
        <v>46047.6343981482</v>
      </c>
      <c r="L5266" s="89" t="s">
        <v>151</v>
      </c>
      <c r="M5266" s="88" t="b">
        <f aca="false">TRUE()</f>
        <v>1</v>
      </c>
      <c r="N5266" s="0" t="n">
        <v>0</v>
      </c>
      <c r="O5266" s="0" t="n">
        <v>72.7600456695328</v>
      </c>
      <c r="P5266" s="88" t="b">
        <f aca="false">FALSE()</f>
        <v>0</v>
      </c>
      <c r="Q5266" s="88" t="b">
        <f aca="false">FALSE()</f>
        <v>0</v>
      </c>
      <c r="R5266" s="0" t="n">
        <v>0.2495</v>
      </c>
      <c r="S5266" s="0" t="n">
        <v>2.88528707702302</v>
      </c>
      <c r="T5266" s="0" t="n">
        <v>73.18121</v>
      </c>
      <c r="U5266" s="0" t="n">
        <v>1</v>
      </c>
      <c r="V5266" s="0" t="n">
        <v>0.282599999999988</v>
      </c>
      <c r="W5266" s="0" t="n">
        <v>0.0141299999999993</v>
      </c>
      <c r="X5266" s="0" t="n">
        <v>0.14424406619192</v>
      </c>
      <c r="Y5266" s="0" t="n">
        <v>1.86122040987658</v>
      </c>
      <c r="Z5266" s="0" t="n">
        <v>0.210582165233584</v>
      </c>
      <c r="AA5266" s="89" t="s">
        <v>155</v>
      </c>
      <c r="AB5266" s="0" t="n">
        <v>73.6023743304672</v>
      </c>
      <c r="AC5266" s="0" t="n">
        <v>2.88528707702302</v>
      </c>
      <c r="AD5266" s="89" t="s">
        <v>103</v>
      </c>
      <c r="AE5266" s="0" t="n">
        <v>202601</v>
      </c>
      <c r="AF5266" s="90" t="n">
        <v>46047</v>
      </c>
      <c r="AG5266" s="0" t="n">
        <v>2.88528707702302</v>
      </c>
    </row>
    <row r="5267" customFormat="false" ht="15" hidden="false" customHeight="false" outlineLevel="0" collapsed="false">
      <c r="A5267" s="87" t="n">
        <v>46047.6445023148</v>
      </c>
      <c r="B5267" s="0" t="n">
        <v>73.7888</v>
      </c>
      <c r="C5267" s="88" t="b">
        <f aca="false">FALSE()</f>
        <v>0</v>
      </c>
      <c r="D5267" s="88" t="b">
        <f aca="false">FALSE()</f>
        <v>0</v>
      </c>
      <c r="E5267" s="0" t="n">
        <v>-1.08068569093895</v>
      </c>
      <c r="F5267" s="0" t="n">
        <v>-1.48633436750301</v>
      </c>
      <c r="G5267" s="0" t="n">
        <v>0.0779743090610196</v>
      </c>
      <c r="H5267" s="0" t="n">
        <v>0.105784066763757</v>
      </c>
      <c r="I5267" s="0" t="n">
        <v>0</v>
      </c>
      <c r="J5267" s="87"/>
      <c r="K5267" s="87" t="n">
        <v>46047.6343981482</v>
      </c>
      <c r="L5267" s="89" t="s">
        <v>151</v>
      </c>
      <c r="M5267" s="88" t="b">
        <f aca="false">TRUE()</f>
        <v>1</v>
      </c>
      <c r="N5267" s="0" t="n">
        <v>0</v>
      </c>
      <c r="O5267" s="0" t="n">
        <v>72.7081143090611</v>
      </c>
      <c r="P5267" s="88" t="b">
        <f aca="false">FALSE()</f>
        <v>0</v>
      </c>
      <c r="Q5267" s="88" t="b">
        <f aca="false">FALSE()</f>
        <v>0</v>
      </c>
      <c r="R5267" s="0" t="n">
        <v>0.2684</v>
      </c>
      <c r="S5267" s="0" t="n">
        <v>2.59817046374694</v>
      </c>
      <c r="T5267" s="0" t="n">
        <v>73.20947</v>
      </c>
      <c r="U5267" s="0" t="n">
        <v>2</v>
      </c>
      <c r="V5267" s="0" t="n">
        <v>0</v>
      </c>
      <c r="W5267" s="0" t="n">
        <v>0.0282599999999995</v>
      </c>
      <c r="X5267" s="0" t="n">
        <v>0.126382562088288</v>
      </c>
      <c r="Y5267" s="0" t="n">
        <v>-0.223606797749976</v>
      </c>
      <c r="Z5267" s="0" t="n">
        <v>0.250677845469483</v>
      </c>
      <c r="AA5267" s="89" t="s">
        <v>154</v>
      </c>
      <c r="AB5267" s="0" t="n">
        <v>73.710825690939</v>
      </c>
      <c r="AC5267" s="0" t="n">
        <v>2.31105385047085</v>
      </c>
      <c r="AD5267" s="89" t="s">
        <v>103</v>
      </c>
      <c r="AE5267" s="0" t="n">
        <v>202601</v>
      </c>
      <c r="AF5267" s="90" t="n">
        <v>46047</v>
      </c>
      <c r="AG5267" s="0" t="n">
        <v>2.31105385047085</v>
      </c>
    </row>
    <row r="5268" customFormat="false" ht="15" hidden="false" customHeight="false" outlineLevel="0" collapsed="false">
      <c r="A5268" s="87" t="n">
        <v>46047.6549537037</v>
      </c>
      <c r="B5268" s="0" t="n">
        <v>74.0714</v>
      </c>
      <c r="C5268" s="88" t="b">
        <f aca="false">FALSE()</f>
        <v>0</v>
      </c>
      <c r="D5268" s="88" t="b">
        <f aca="false">FALSE()</f>
        <v>0</v>
      </c>
      <c r="E5268" s="0" t="n">
        <v>-1.45211763209466</v>
      </c>
      <c r="F5268" s="0" t="n">
        <v>-1.9996309309942</v>
      </c>
      <c r="G5268" s="0" t="n">
        <v>0.186962367905352</v>
      </c>
      <c r="H5268" s="0" t="n">
        <v>0.253047020316139</v>
      </c>
      <c r="I5268" s="0" t="n">
        <v>0.282600000000002</v>
      </c>
      <c r="J5268" s="87"/>
      <c r="K5268" s="87" t="n">
        <v>46047.6343981482</v>
      </c>
      <c r="L5268" s="89" t="s">
        <v>151</v>
      </c>
      <c r="M5268" s="88" t="b">
        <f aca="false">TRUE()</f>
        <v>1</v>
      </c>
      <c r="N5268" s="0" t="n">
        <v>0</v>
      </c>
      <c r="O5268" s="0" t="n">
        <v>72.6192823679053</v>
      </c>
      <c r="P5268" s="88" t="b">
        <f aca="false">FALSE()</f>
        <v>0</v>
      </c>
      <c r="Q5268" s="88" t="b">
        <f aca="false">TRUE()</f>
        <v>1</v>
      </c>
      <c r="R5268" s="0" t="n">
        <v>0.3442</v>
      </c>
      <c r="S5268" s="0" t="n">
        <v>2.59581790942064</v>
      </c>
      <c r="T5268" s="0" t="n">
        <v>73.25186</v>
      </c>
      <c r="U5268" s="0" t="n">
        <v>3</v>
      </c>
      <c r="V5268" s="0" t="n">
        <v>0.282600000000002</v>
      </c>
      <c r="W5268" s="0" t="n">
        <v>0.0423899999999996</v>
      </c>
      <c r="X5268" s="0" t="n">
        <v>0.138293273041103</v>
      </c>
      <c r="Y5268" s="0" t="n">
        <v>1.73696084211275</v>
      </c>
      <c r="Z5268" s="0" t="n">
        <v>0.316288816047329</v>
      </c>
      <c r="AA5268" s="89" t="s">
        <v>153</v>
      </c>
      <c r="AB5268" s="0" t="n">
        <v>73.8844376320947</v>
      </c>
      <c r="AC5268" s="0" t="n">
        <v>2.59111280076805</v>
      </c>
      <c r="AD5268" s="89" t="s">
        <v>103</v>
      </c>
      <c r="AE5268" s="0" t="n">
        <v>202601</v>
      </c>
      <c r="AF5268" s="90" t="n">
        <v>46047</v>
      </c>
      <c r="AG5268" s="0" t="n">
        <v>2.59111280076805</v>
      </c>
    </row>
    <row r="5269" customFormat="false" ht="15" hidden="false" customHeight="false" outlineLevel="0" collapsed="false">
      <c r="A5269" s="87" t="n">
        <v>46047.6654050926</v>
      </c>
      <c r="B5269" s="0" t="n">
        <v>73.7888</v>
      </c>
      <c r="C5269" s="88" t="b">
        <f aca="false">FALSE()</f>
        <v>0</v>
      </c>
      <c r="D5269" s="88" t="b">
        <f aca="false">FALSE()</f>
        <v>0</v>
      </c>
      <c r="E5269" s="0" t="n">
        <v>-1.18493393423915</v>
      </c>
      <c r="F5269" s="0" t="n">
        <v>-1.63205349583713</v>
      </c>
      <c r="G5269" s="0" t="n">
        <v>-0.167573934239158</v>
      </c>
      <c r="H5269" s="0" t="n">
        <v>-0.226584843637902</v>
      </c>
      <c r="I5269" s="0" t="n">
        <v>-0.282600000000002</v>
      </c>
      <c r="J5269" s="87"/>
      <c r="K5269" s="87" t="n">
        <v>46047.6343981482</v>
      </c>
      <c r="L5269" s="89" t="s">
        <v>326</v>
      </c>
      <c r="M5269" s="88" t="b">
        <f aca="false">FALSE()</f>
        <v>0</v>
      </c>
      <c r="N5269" s="0" t="n">
        <v>0</v>
      </c>
      <c r="O5269" s="0" t="n">
        <v>72.6038660657608</v>
      </c>
      <c r="P5269" s="88" t="b">
        <f aca="false">FALSE()</f>
        <v>0</v>
      </c>
      <c r="Q5269" s="88" t="b">
        <f aca="false">FALSE()</f>
        <v>0</v>
      </c>
      <c r="R5269" s="0" t="n">
        <v>0.3289</v>
      </c>
      <c r="S5269" s="0" t="n">
        <v>2.32296475602473</v>
      </c>
      <c r="T5269" s="0" t="n">
        <v>73.28012</v>
      </c>
      <c r="U5269" s="0" t="n">
        <v>4</v>
      </c>
      <c r="V5269" s="0" t="n">
        <v>-0.282600000000002</v>
      </c>
      <c r="W5269" s="0" t="n">
        <v>0.0282599999999995</v>
      </c>
      <c r="X5269" s="0" t="n">
        <v>0.156138266660641</v>
      </c>
      <c r="Y5269" s="0" t="n">
        <v>-1.99092769920164</v>
      </c>
      <c r="Z5269" s="0" t="n">
        <v>0.338126967119577</v>
      </c>
      <c r="AA5269" s="89" t="s">
        <v>153</v>
      </c>
      <c r="AB5269" s="0" t="n">
        <v>73.9563739342392</v>
      </c>
      <c r="AC5269" s="0" t="n">
        <v>1.50440529583701</v>
      </c>
      <c r="AD5269" s="89" t="s">
        <v>103</v>
      </c>
      <c r="AE5269" s="0" t="n">
        <v>202601</v>
      </c>
      <c r="AF5269" s="90" t="n">
        <v>46047</v>
      </c>
      <c r="AG5269" s="0" t="n">
        <v>1.50440529583701</v>
      </c>
    </row>
    <row r="5270" customFormat="false" ht="15" hidden="false" customHeight="false" outlineLevel="0" collapsed="false">
      <c r="A5270" s="87" t="n">
        <v>46047.6758564815</v>
      </c>
      <c r="B5270" s="0" t="n">
        <v>74.0714</v>
      </c>
      <c r="C5270" s="88" t="b">
        <f aca="false">FALSE()</f>
        <v>0</v>
      </c>
      <c r="D5270" s="88" t="b">
        <f aca="false">FALSE()</f>
        <v>0</v>
      </c>
      <c r="E5270" s="0" t="n">
        <v>-1.51105566205528</v>
      </c>
      <c r="F5270" s="0" t="n">
        <v>-2.08248138269252</v>
      </c>
      <c r="G5270" s="0" t="n">
        <v>-0.0132756620552783</v>
      </c>
      <c r="H5270" s="0" t="n">
        <v>-0.0179195790987013</v>
      </c>
      <c r="I5270" s="0" t="n">
        <v>0.282600000000002</v>
      </c>
      <c r="J5270" s="87"/>
      <c r="K5270" s="87" t="n">
        <v>46047.6343981482</v>
      </c>
      <c r="L5270" s="89" t="s">
        <v>326</v>
      </c>
      <c r="M5270" s="88" t="b">
        <f aca="false">FALSE()</f>
        <v>0</v>
      </c>
      <c r="N5270" s="0" t="n">
        <v>0</v>
      </c>
      <c r="O5270" s="0" t="n">
        <v>72.5603443379447</v>
      </c>
      <c r="P5270" s="88" t="b">
        <f aca="false">FALSE()</f>
        <v>0</v>
      </c>
      <c r="Q5270" s="88" t="b">
        <f aca="false">FALSE()</f>
        <v>0</v>
      </c>
      <c r="R5270" s="0" t="n">
        <v>0.4167</v>
      </c>
      <c r="S5270" s="0" t="n">
        <v>2.25140446807597</v>
      </c>
      <c r="T5270" s="0" t="n">
        <v>73.32251</v>
      </c>
      <c r="U5270" s="0" t="n">
        <v>5</v>
      </c>
      <c r="V5270" s="0" t="n">
        <v>0.282600000000002</v>
      </c>
      <c r="W5270" s="0" t="n">
        <v>0.0423899999999996</v>
      </c>
      <c r="X5270" s="0" t="n">
        <v>0.165926597277864</v>
      </c>
      <c r="Y5270" s="0" t="n">
        <v>1.44768833894509</v>
      </c>
      <c r="Z5270" s="0" t="n">
        <v>0.381082831027639</v>
      </c>
      <c r="AA5270" s="89" t="s">
        <v>153</v>
      </c>
      <c r="AB5270" s="0" t="n">
        <v>74.0846756620553</v>
      </c>
      <c r="AC5270" s="0" t="n">
        <v>1.96516331628094</v>
      </c>
      <c r="AD5270" s="89" t="s">
        <v>103</v>
      </c>
      <c r="AE5270" s="0" t="n">
        <v>202601</v>
      </c>
      <c r="AF5270" s="90" t="n">
        <v>46047</v>
      </c>
      <c r="AG5270" s="0" t="n">
        <v>1.96516331628094</v>
      </c>
    </row>
    <row r="5271" customFormat="false" ht="15" hidden="false" customHeight="false" outlineLevel="0" collapsed="false">
      <c r="A5271" s="87" t="n">
        <v>46047.6859606481</v>
      </c>
      <c r="B5271" s="0" t="n">
        <v>73.7888</v>
      </c>
      <c r="C5271" s="88" t="b">
        <f aca="false">FALSE()</f>
        <v>0</v>
      </c>
      <c r="D5271" s="88" t="b">
        <f aca="false">FALSE()</f>
        <v>0</v>
      </c>
      <c r="E5271" s="0" t="n">
        <v>-1.22622300094078</v>
      </c>
      <c r="F5271" s="0" t="n">
        <v>-1.68988347940933</v>
      </c>
      <c r="G5271" s="0" t="n">
        <v>-0.350163000940782</v>
      </c>
      <c r="H5271" s="0" t="n">
        <v>-0.472306310699731</v>
      </c>
      <c r="I5271" s="0" t="n">
        <v>-0.282600000000002</v>
      </c>
      <c r="J5271" s="87"/>
      <c r="K5271" s="87" t="n">
        <v>46047.6343981482</v>
      </c>
      <c r="L5271" s="89" t="s">
        <v>326</v>
      </c>
      <c r="M5271" s="88" t="b">
        <f aca="false">FALSE()</f>
        <v>0</v>
      </c>
      <c r="N5271" s="0" t="n">
        <v>0</v>
      </c>
      <c r="O5271" s="0" t="n">
        <v>72.5625769990592</v>
      </c>
      <c r="P5271" s="88" t="b">
        <f aca="false">FALSE()</f>
        <v>0</v>
      </c>
      <c r="Q5271" s="88" t="b">
        <f aca="false">FALSE()</f>
        <v>0</v>
      </c>
      <c r="R5271" s="0" t="n">
        <v>0.417</v>
      </c>
      <c r="S5271" s="0" t="n">
        <v>2.06141689672567</v>
      </c>
      <c r="T5271" s="0" t="n">
        <v>73.35077</v>
      </c>
      <c r="U5271" s="0" t="n">
        <v>6</v>
      </c>
      <c r="V5271" s="0" t="n">
        <v>-0.282600000000002</v>
      </c>
      <c r="W5271" s="0" t="n">
        <v>0.0282599999999995</v>
      </c>
      <c r="X5271" s="0" t="n">
        <v>0.181068397661158</v>
      </c>
      <c r="Y5271" s="0" t="n">
        <v>-1.71680980234734</v>
      </c>
      <c r="Z5271" s="0" t="n">
        <v>0.39409650047039</v>
      </c>
      <c r="AA5271" s="89" t="s">
        <v>153</v>
      </c>
      <c r="AB5271" s="0" t="n">
        <v>74.1389630009408</v>
      </c>
      <c r="AC5271" s="0" t="n">
        <v>1.11147903997414</v>
      </c>
      <c r="AD5271" s="89" t="s">
        <v>103</v>
      </c>
      <c r="AE5271" s="0" t="n">
        <v>202601</v>
      </c>
      <c r="AF5271" s="90" t="n">
        <v>46047</v>
      </c>
      <c r="AG5271" s="0" t="n">
        <v>1.11147903997414</v>
      </c>
    </row>
    <row r="5272" customFormat="false" ht="15" hidden="false" customHeight="false" outlineLevel="0" collapsed="false">
      <c r="A5272" s="87" t="n">
        <v>46047.696412037</v>
      </c>
      <c r="B5272" s="0" t="n">
        <v>73.7888</v>
      </c>
      <c r="C5272" s="88" t="b">
        <f aca="false">FALSE()</f>
        <v>0</v>
      </c>
      <c r="D5272" s="88" t="b">
        <f aca="false">TRUE()</f>
        <v>1</v>
      </c>
      <c r="E5272" s="0" t="n">
        <v>-1.21901324649345</v>
      </c>
      <c r="F5272" s="0" t="n">
        <v>-1.67978066496736</v>
      </c>
      <c r="G5272" s="0" t="n">
        <v>-0.399473246493457</v>
      </c>
      <c r="H5272" s="0" t="n">
        <v>-0.538458746931866</v>
      </c>
      <c r="I5272" s="0" t="n">
        <v>0</v>
      </c>
      <c r="J5272" s="87"/>
      <c r="K5272" s="87" t="n">
        <v>46047.6343981482</v>
      </c>
      <c r="L5272" s="89" t="s">
        <v>326</v>
      </c>
      <c r="M5272" s="88" t="b">
        <f aca="false">FALSE()</f>
        <v>0</v>
      </c>
      <c r="N5272" s="0" t="n">
        <v>0</v>
      </c>
      <c r="O5272" s="0" t="n">
        <v>72.5697867535066</v>
      </c>
      <c r="P5272" s="88" t="b">
        <f aca="false">FALSE()</f>
        <v>0</v>
      </c>
      <c r="Q5272" s="88" t="b">
        <f aca="false">FALSE()</f>
        <v>0</v>
      </c>
      <c r="R5272" s="0" t="n">
        <v>0.4675</v>
      </c>
      <c r="S5272" s="0" t="n">
        <v>1.91160361560336</v>
      </c>
      <c r="T5272" s="0" t="n">
        <v>73.37903</v>
      </c>
      <c r="U5272" s="0" t="n">
        <v>7</v>
      </c>
      <c r="V5272" s="0" t="n">
        <v>0</v>
      </c>
      <c r="W5272" s="0" t="n">
        <v>0.0282599999999995</v>
      </c>
      <c r="X5272" s="0" t="n">
        <v>0.181068397661158</v>
      </c>
      <c r="Y5272" s="0" t="n">
        <v>-0.156073618395209</v>
      </c>
      <c r="Z5272" s="0" t="n">
        <v>0.404621623246729</v>
      </c>
      <c r="AA5272" s="89" t="s">
        <v>15</v>
      </c>
      <c r="AB5272" s="0" t="n">
        <v>74.1882732464935</v>
      </c>
      <c r="AC5272" s="0" t="n">
        <v>1.01272392886953</v>
      </c>
      <c r="AD5272" s="89" t="s">
        <v>103</v>
      </c>
      <c r="AE5272" s="0" t="n">
        <v>202601</v>
      </c>
      <c r="AF5272" s="90" t="n">
        <v>46047</v>
      </c>
      <c r="AG5272" s="0" t="n">
        <v>1.01272392886953</v>
      </c>
    </row>
    <row r="5273" customFormat="false" ht="15" hidden="false" customHeight="false" outlineLevel="0" collapsed="false">
      <c r="A5273" s="87" t="n">
        <v>46047.7068634259</v>
      </c>
      <c r="B5273" s="0" t="n">
        <v>73.7888</v>
      </c>
      <c r="C5273" s="88" t="b">
        <f aca="false">FALSE()</f>
        <v>0</v>
      </c>
      <c r="D5273" s="88" t="b">
        <f aca="false">FALSE()</f>
        <v>0</v>
      </c>
      <c r="E5273" s="0" t="n">
        <v>-1.20720714314989</v>
      </c>
      <c r="F5273" s="0" t="n">
        <v>-1.6632414578319</v>
      </c>
      <c r="G5273" s="0" t="n">
        <v>-0.444187143149875</v>
      </c>
      <c r="H5273" s="0" t="n">
        <v>-0.598368946534929</v>
      </c>
      <c r="I5273" s="0" t="n">
        <v>0</v>
      </c>
      <c r="J5273" s="87"/>
      <c r="K5273" s="87"/>
      <c r="L5273" s="89" t="s">
        <v>326</v>
      </c>
      <c r="M5273" s="88" t="b">
        <f aca="false">FALSE()</f>
        <v>0</v>
      </c>
      <c r="N5273" s="0" t="n">
        <v>0</v>
      </c>
      <c r="O5273" s="0" t="n">
        <v>72.5815928568501</v>
      </c>
      <c r="P5273" s="88" t="b">
        <f aca="false">FALSE()</f>
        <v>0</v>
      </c>
      <c r="Q5273" s="88" t="b">
        <f aca="false">FALSE()</f>
        <v>0</v>
      </c>
      <c r="R5273" s="0" t="n">
        <v>0.0616</v>
      </c>
      <c r="T5273" s="0" t="n">
        <v>73.40729</v>
      </c>
      <c r="U5273" s="0" t="n">
        <v>0</v>
      </c>
      <c r="V5273" s="0" t="n">
        <v>0</v>
      </c>
      <c r="W5273" s="0" t="n">
        <v>0.0282599999999995</v>
      </c>
      <c r="X5273" s="0" t="n">
        <v>0.181068397661158</v>
      </c>
      <c r="Y5273" s="0" t="n">
        <v>-0.156073618395209</v>
      </c>
      <c r="Z5273" s="0" t="n">
        <v>0.412848571574941</v>
      </c>
      <c r="AA5273" s="89" t="s">
        <v>328</v>
      </c>
      <c r="AB5273" s="0" t="n">
        <v>74.2329871431499</v>
      </c>
      <c r="AC5273" s="0" t="n">
        <v>0.924091849330168</v>
      </c>
      <c r="AD5273" s="89" t="s">
        <v>103</v>
      </c>
      <c r="AE5273" s="0" t="n">
        <v>202601</v>
      </c>
      <c r="AF5273" s="90" t="n">
        <v>46047</v>
      </c>
      <c r="AG5273" s="0" t="n">
        <v>0.924091849330168</v>
      </c>
    </row>
    <row r="5274" customFormat="false" ht="15" hidden="false" customHeight="false" outlineLevel="0" collapsed="false">
      <c r="A5274" s="87" t="n">
        <v>46047.7173032407</v>
      </c>
      <c r="B5274" s="0" t="n">
        <v>73.7888</v>
      </c>
      <c r="C5274" s="88" t="b">
        <f aca="false">FALSE()</f>
        <v>0</v>
      </c>
      <c r="D5274" s="88" t="b">
        <f aca="false">FALSE()</f>
        <v>0</v>
      </c>
      <c r="E5274" s="0" t="n">
        <v>-1.19107553515862</v>
      </c>
      <c r="F5274" s="0" t="n">
        <v>-1.64065133437543</v>
      </c>
      <c r="G5274" s="0" t="n">
        <v>-0.484575535158641</v>
      </c>
      <c r="H5274" s="0" t="n">
        <v>-0.6524215866953</v>
      </c>
      <c r="I5274" s="0" t="n">
        <v>0</v>
      </c>
      <c r="J5274" s="87"/>
      <c r="K5274" s="87"/>
      <c r="L5274" s="89" t="s">
        <v>326</v>
      </c>
      <c r="M5274" s="88" t="b">
        <f aca="false">FALSE()</f>
        <v>0</v>
      </c>
      <c r="N5274" s="0" t="n">
        <v>0</v>
      </c>
      <c r="O5274" s="0" t="n">
        <v>72.5977244648414</v>
      </c>
      <c r="P5274" s="88" t="b">
        <f aca="false">FALSE()</f>
        <v>0</v>
      </c>
      <c r="Q5274" s="88" t="b">
        <f aca="false">FALSE()</f>
        <v>0</v>
      </c>
      <c r="R5274" s="0" t="n">
        <v>0.0562</v>
      </c>
      <c r="T5274" s="0" t="n">
        <v>73.43555</v>
      </c>
      <c r="U5274" s="0" t="n">
        <v>0</v>
      </c>
      <c r="V5274" s="0" t="n">
        <v>0</v>
      </c>
      <c r="W5274" s="0" t="n">
        <v>0.0282599999999995</v>
      </c>
      <c r="X5274" s="0" t="n">
        <v>0.181068397661158</v>
      </c>
      <c r="Y5274" s="0" t="n">
        <v>-0.156073618395209</v>
      </c>
      <c r="Z5274" s="0" t="n">
        <v>0.418912767579317</v>
      </c>
      <c r="AA5274" s="89" t="s">
        <v>327</v>
      </c>
      <c r="AB5274" s="0" t="n">
        <v>74.2733755351586</v>
      </c>
      <c r="AC5274" s="0" t="n">
        <v>0.843254317697786</v>
      </c>
      <c r="AD5274" s="89" t="s">
        <v>103</v>
      </c>
      <c r="AE5274" s="0" t="n">
        <v>202601</v>
      </c>
      <c r="AF5274" s="90" t="n">
        <v>46047</v>
      </c>
      <c r="AG5274" s="0" t="n">
        <v>0.843254317697786</v>
      </c>
    </row>
    <row r="5275" customFormat="false" ht="15" hidden="false" customHeight="false" outlineLevel="0" collapsed="false">
      <c r="A5275" s="87" t="n">
        <v>46047.7274074074</v>
      </c>
      <c r="B5275" s="0" t="n">
        <v>73.5062</v>
      </c>
      <c r="C5275" s="88" t="b">
        <f aca="false">FALSE()</f>
        <v>0</v>
      </c>
      <c r="D5275" s="88" t="b">
        <f aca="false">FALSE()</f>
        <v>0</v>
      </c>
      <c r="E5275" s="0" t="n">
        <v>-0.888808628071132</v>
      </c>
      <c r="F5275" s="0" t="n">
        <v>-1.22396110804761</v>
      </c>
      <c r="G5275" s="0" t="n">
        <v>-0.77576862807112</v>
      </c>
      <c r="H5275" s="0" t="n">
        <v>-1.04435658127935</v>
      </c>
      <c r="I5275" s="0" t="n">
        <v>-0.282599999999988</v>
      </c>
      <c r="J5275" s="87"/>
      <c r="K5275" s="87"/>
      <c r="L5275" s="89" t="s">
        <v>326</v>
      </c>
      <c r="M5275" s="88" t="b">
        <f aca="false">FALSE()</f>
        <v>0</v>
      </c>
      <c r="N5275" s="0" t="n">
        <v>0</v>
      </c>
      <c r="O5275" s="0" t="n">
        <v>72.6173913719289</v>
      </c>
      <c r="P5275" s="88" t="b">
        <f aca="false">FALSE()</f>
        <v>0</v>
      </c>
      <c r="Q5275" s="88" t="b">
        <f aca="false">FALSE()</f>
        <v>0</v>
      </c>
      <c r="R5275" s="0" t="n">
        <v>0.0091</v>
      </c>
      <c r="T5275" s="0" t="n">
        <v>73.44968</v>
      </c>
      <c r="U5275" s="0" t="n">
        <v>0</v>
      </c>
      <c r="V5275" s="0" t="n">
        <v>-0.282599999999988</v>
      </c>
      <c r="W5275" s="0" t="n">
        <v>0.0141300000000001</v>
      </c>
      <c r="X5275" s="0" t="n">
        <v>0.193957632649911</v>
      </c>
      <c r="Y5275" s="0" t="n">
        <v>-1.52987018838067</v>
      </c>
      <c r="Z5275" s="0" t="n">
        <v>0.416144314035565</v>
      </c>
      <c r="AA5275" s="89" t="s">
        <v>327</v>
      </c>
      <c r="AB5275" s="0" t="n">
        <v>74.2819686280711</v>
      </c>
      <c r="AC5275" s="0" t="n">
        <v>0.135818268071243</v>
      </c>
      <c r="AD5275" s="89" t="s">
        <v>103</v>
      </c>
      <c r="AE5275" s="0" t="n">
        <v>202601</v>
      </c>
      <c r="AF5275" s="90" t="n">
        <v>46047</v>
      </c>
      <c r="AG5275" s="0" t="n">
        <v>0.135818268071243</v>
      </c>
    </row>
    <row r="5276" customFormat="false" ht="15" hidden="false" customHeight="false" outlineLevel="0" collapsed="false">
      <c r="A5276" s="87" t="n">
        <v>46047.7292361111</v>
      </c>
      <c r="B5276" s="0" t="n">
        <v>73.5062</v>
      </c>
      <c r="C5276" s="88" t="b">
        <f aca="false">FALSE()</f>
        <v>0</v>
      </c>
      <c r="D5276" s="88" t="b">
        <f aca="false">FALSE()</f>
        <v>0</v>
      </c>
      <c r="E5276" s="0" t="n">
        <v>-0.868087143149992</v>
      </c>
      <c r="F5276" s="0" t="n">
        <v>-1.1950849340769</v>
      </c>
      <c r="G5276" s="0" t="n">
        <v>-0.783307143149969</v>
      </c>
      <c r="H5276" s="0" t="n">
        <v>-1.05439808833379</v>
      </c>
      <c r="I5276" s="0" t="n">
        <v>0</v>
      </c>
      <c r="J5276" s="87"/>
      <c r="K5276" s="87"/>
      <c r="L5276" s="89" t="s">
        <v>326</v>
      </c>
      <c r="M5276" s="88" t="b">
        <f aca="false">FALSE()</f>
        <v>0</v>
      </c>
      <c r="N5276" s="0" t="n">
        <v>0</v>
      </c>
      <c r="O5276" s="0" t="n">
        <v>72.63811285685</v>
      </c>
      <c r="P5276" s="88" t="b">
        <f aca="false">FALSE()</f>
        <v>0</v>
      </c>
      <c r="Q5276" s="88" t="b">
        <f aca="false">FALSE()</f>
        <v>0</v>
      </c>
      <c r="R5276" s="0" t="n">
        <v>0.0068</v>
      </c>
      <c r="T5276" s="0" t="n">
        <v>73.46381</v>
      </c>
      <c r="U5276" s="0" t="n">
        <v>0</v>
      </c>
      <c r="V5276" s="0" t="n">
        <v>0</v>
      </c>
      <c r="W5276" s="0" t="n">
        <v>0.0141300000000001</v>
      </c>
      <c r="X5276" s="0" t="n">
        <v>0.193957632649911</v>
      </c>
      <c r="Y5276" s="0" t="n">
        <v>-0.0728509613514641</v>
      </c>
      <c r="Z5276" s="0" t="n">
        <v>0.41284857157499</v>
      </c>
      <c r="AA5276" s="89" t="s">
        <v>327</v>
      </c>
      <c r="AB5276" s="0" t="n">
        <v>74.28950714315</v>
      </c>
      <c r="AC5276" s="0" t="n">
        <v>0.102676872147811</v>
      </c>
      <c r="AD5276" s="89" t="s">
        <v>103</v>
      </c>
      <c r="AE5276" s="0" t="n">
        <v>202601</v>
      </c>
      <c r="AF5276" s="90" t="n">
        <v>46047</v>
      </c>
      <c r="AG5276" s="0" t="n">
        <v>0.102676872147811</v>
      </c>
    </row>
    <row r="5277" customFormat="false" ht="15" hidden="false" customHeight="false" outlineLevel="0" collapsed="false">
      <c r="A5277" s="87" t="n">
        <v>46047.7295833333</v>
      </c>
      <c r="B5277" s="0" t="n">
        <v>73.5062</v>
      </c>
      <c r="C5277" s="88" t="b">
        <f aca="false">FALSE()</f>
        <v>0</v>
      </c>
      <c r="D5277" s="88" t="b">
        <f aca="false">FALSE()</f>
        <v>0</v>
      </c>
      <c r="E5277" s="0" t="n">
        <v>-0.846285588067019</v>
      </c>
      <c r="F5277" s="0" t="n">
        <v>-1.16472142159313</v>
      </c>
      <c r="G5277" s="0" t="n">
        <v>-0.789765588067013</v>
      </c>
      <c r="H5277" s="0" t="n">
        <v>-1.06299929184023</v>
      </c>
      <c r="I5277" s="0" t="n">
        <v>0</v>
      </c>
      <c r="J5277" s="87"/>
      <c r="K5277" s="87"/>
      <c r="L5277" s="89" t="s">
        <v>326</v>
      </c>
      <c r="M5277" s="88" t="b">
        <f aca="false">FALSE()</f>
        <v>0</v>
      </c>
      <c r="N5277" s="0" t="n">
        <v>0</v>
      </c>
      <c r="O5277" s="0" t="n">
        <v>72.659914411933</v>
      </c>
      <c r="P5277" s="88" t="b">
        <f aca="false">FALSE()</f>
        <v>0</v>
      </c>
      <c r="Q5277" s="88" t="b">
        <f aca="false">FALSE()</f>
        <v>0</v>
      </c>
      <c r="R5277" s="0" t="n">
        <v>0.0046</v>
      </c>
      <c r="T5277" s="0" t="n">
        <v>73.47794</v>
      </c>
      <c r="U5277" s="0" t="n">
        <v>0</v>
      </c>
      <c r="V5277" s="0" t="n">
        <v>0</v>
      </c>
      <c r="W5277" s="0" t="n">
        <v>0.0141300000000001</v>
      </c>
      <c r="X5277" s="0" t="n">
        <v>0.193957632649911</v>
      </c>
      <c r="Y5277" s="0" t="n">
        <v>-0.0728509613514641</v>
      </c>
      <c r="Z5277" s="0" t="n">
        <v>0.40901279403351</v>
      </c>
      <c r="AA5277" s="89" t="s">
        <v>327</v>
      </c>
      <c r="AB5277" s="0" t="n">
        <v>74.295965588067</v>
      </c>
      <c r="AC5277" s="0" t="n">
        <v>0.0690931932014031</v>
      </c>
      <c r="AD5277" s="89" t="s">
        <v>103</v>
      </c>
      <c r="AE5277" s="0" t="n">
        <v>202601</v>
      </c>
      <c r="AF5277" s="90" t="n">
        <v>46047</v>
      </c>
      <c r="AG5277" s="0" t="n">
        <v>0.0690931932014031</v>
      </c>
    </row>
    <row r="5278" customFormat="false" ht="15" hidden="false" customHeight="false" outlineLevel="0" collapsed="false">
      <c r="A5278" s="87" t="n">
        <v>46047.7400347222</v>
      </c>
      <c r="B5278" s="0" t="n">
        <v>74.0714</v>
      </c>
      <c r="C5278" s="88" t="b">
        <f aca="false">TRUE()</f>
        <v>1</v>
      </c>
      <c r="D5278" s="88" t="b">
        <f aca="false">FALSE()</f>
        <v>0</v>
      </c>
      <c r="E5278" s="0" t="n">
        <v>-1.35496558806712</v>
      </c>
      <c r="F5278" s="0" t="n">
        <v>-1.86335537354781</v>
      </c>
      <c r="G5278" s="0" t="n">
        <v>-0.281085588067114</v>
      </c>
      <c r="H5278" s="0" t="n">
        <v>-0.378044642144722</v>
      </c>
      <c r="I5278" s="0" t="n">
        <v>0.56519999999999</v>
      </c>
      <c r="J5278" s="87"/>
      <c r="K5278" s="87"/>
      <c r="L5278" s="89" t="s">
        <v>326</v>
      </c>
      <c r="M5278" s="88" t="b">
        <f aca="false">FALSE()</f>
        <v>0</v>
      </c>
      <c r="N5278" s="0" t="n">
        <v>1</v>
      </c>
      <c r="O5278" s="0" t="n">
        <v>72.7164344119329</v>
      </c>
      <c r="P5278" s="88" t="b">
        <f aca="false">FALSE()</f>
        <v>0</v>
      </c>
      <c r="Q5278" s="88" t="b">
        <f aca="false">FALSE()</f>
        <v>0</v>
      </c>
      <c r="R5278" s="0" t="n">
        <v>0.1161</v>
      </c>
      <c r="T5278" s="0" t="n">
        <v>73.53446</v>
      </c>
      <c r="U5278" s="0" t="n">
        <v>0</v>
      </c>
      <c r="V5278" s="0" t="n">
        <v>0.56519999999999</v>
      </c>
      <c r="W5278" s="0" t="n">
        <v>0.0565199999999997</v>
      </c>
      <c r="X5278" s="0" t="n">
        <v>0.216972337795444</v>
      </c>
      <c r="Y5278" s="0" t="n">
        <v>2.34444632513275</v>
      </c>
      <c r="Z5278" s="0" t="n">
        <v>0.409012794033559</v>
      </c>
      <c r="AA5278" s="89" t="s">
        <v>327</v>
      </c>
      <c r="AB5278" s="0" t="n">
        <v>74.3524855880671</v>
      </c>
      <c r="AC5278" s="0" t="n">
        <v>1.31277067082637</v>
      </c>
      <c r="AD5278" s="89" t="s">
        <v>103</v>
      </c>
      <c r="AE5278" s="0" t="n">
        <v>202601</v>
      </c>
      <c r="AF5278" s="90" t="n">
        <v>46047</v>
      </c>
      <c r="AG5278" s="0" t="n">
        <v>1.31277067082637</v>
      </c>
    </row>
    <row r="5279" customFormat="false" ht="15" hidden="false" customHeight="false" outlineLevel="0" collapsed="false">
      <c r="A5279" s="87" t="n">
        <v>46047.750474537</v>
      </c>
      <c r="B5279" s="0" t="n">
        <v>74.0714</v>
      </c>
      <c r="C5279" s="88" t="b">
        <f aca="false">FALSE()</f>
        <v>0</v>
      </c>
      <c r="D5279" s="88" t="b">
        <f aca="false">FALSE()</f>
        <v>0</v>
      </c>
      <c r="E5279" s="0" t="n">
        <v>-1.28183420159751</v>
      </c>
      <c r="F5279" s="0" t="n">
        <v>-1.76101366663962</v>
      </c>
      <c r="G5279" s="0" t="n">
        <v>-0.320994201597514</v>
      </c>
      <c r="H5279" s="0" t="n">
        <v>-0.431487929703735</v>
      </c>
      <c r="I5279" s="0" t="n">
        <v>0</v>
      </c>
      <c r="J5279" s="87"/>
      <c r="K5279" s="87"/>
      <c r="L5279" s="89" t="s">
        <v>326</v>
      </c>
      <c r="M5279" s="88" t="b">
        <f aca="false">FALSE()</f>
        <v>0</v>
      </c>
      <c r="N5279" s="0" t="n">
        <v>1</v>
      </c>
      <c r="O5279" s="0" t="n">
        <v>72.7895657984025</v>
      </c>
      <c r="P5279" s="88" t="b">
        <f aca="false">FALSE()</f>
        <v>0</v>
      </c>
      <c r="Q5279" s="88" t="b">
        <f aca="false">FALSE()</f>
        <v>0</v>
      </c>
      <c r="R5279" s="0" t="n">
        <v>0.1085</v>
      </c>
      <c r="T5279" s="0" t="n">
        <v>73.59098</v>
      </c>
      <c r="U5279" s="0" t="n">
        <v>0</v>
      </c>
      <c r="V5279" s="0" t="n">
        <v>0</v>
      </c>
      <c r="W5279" s="0" t="n">
        <v>0.0565199999999997</v>
      </c>
      <c r="X5279" s="0" t="n">
        <v>0.216972337795444</v>
      </c>
      <c r="Y5279" s="0" t="n">
        <v>-0.260494036125865</v>
      </c>
      <c r="Z5279" s="0" t="n">
        <v>0.400707100798758</v>
      </c>
      <c r="AA5279" s="89" t="s">
        <v>327</v>
      </c>
      <c r="AB5279" s="0" t="n">
        <v>74.3923942015975</v>
      </c>
      <c r="AC5279" s="0" t="n">
        <v>1.19893058805881</v>
      </c>
      <c r="AD5279" s="89" t="s">
        <v>98</v>
      </c>
      <c r="AE5279" s="0" t="n">
        <v>202601</v>
      </c>
      <c r="AF5279" s="90" t="n">
        <v>46047</v>
      </c>
      <c r="AG5279" s="0" t="n">
        <v>1.19893058805881</v>
      </c>
    </row>
    <row r="5280" customFormat="false" ht="15" hidden="false" customHeight="false" outlineLevel="0" collapsed="false">
      <c r="A5280" s="87" t="n">
        <v>46047.7609375</v>
      </c>
      <c r="B5280" s="0" t="n">
        <v>74.6348</v>
      </c>
      <c r="C5280" s="88" t="b">
        <f aca="false">FALSE()</f>
        <v>0</v>
      </c>
      <c r="D5280" s="88" t="b">
        <f aca="false">FALSE()</f>
        <v>0</v>
      </c>
      <c r="E5280" s="0" t="n">
        <v>-1.82660009073045</v>
      </c>
      <c r="F5280" s="0" t="n">
        <v>-2.50878347906786</v>
      </c>
      <c r="G5280" s="0" t="n">
        <v>0.091659909269552</v>
      </c>
      <c r="H5280" s="0" t="n">
        <v>0.122962232551497</v>
      </c>
      <c r="I5280" s="0" t="n">
        <v>0.563400000000002</v>
      </c>
      <c r="J5280" s="87" t="n">
        <v>46047.9158680556</v>
      </c>
      <c r="K5280" s="87" t="n">
        <v>46047.7609375</v>
      </c>
      <c r="L5280" s="89" t="s">
        <v>151</v>
      </c>
      <c r="M5280" s="88" t="b">
        <f aca="false">TRUE()</f>
        <v>1</v>
      </c>
      <c r="N5280" s="0" t="n">
        <v>1</v>
      </c>
      <c r="O5280" s="0" t="n">
        <v>72.8081999092696</v>
      </c>
      <c r="P5280" s="88" t="b">
        <f aca="false">FALSE()</f>
        <v>0</v>
      </c>
      <c r="Q5280" s="88" t="b">
        <f aca="false">FALSE()</f>
        <v>0</v>
      </c>
      <c r="R5280" s="0" t="n">
        <v>0.2331</v>
      </c>
      <c r="S5280" s="0" t="n">
        <v>2.21132696158406</v>
      </c>
      <c r="T5280" s="0" t="n">
        <v>73.67567</v>
      </c>
      <c r="U5280" s="0" t="n">
        <v>1</v>
      </c>
      <c r="V5280" s="0" t="n">
        <v>0.563400000000002</v>
      </c>
      <c r="W5280" s="0" t="n">
        <v>0.0846899999999998</v>
      </c>
      <c r="X5280" s="0" t="n">
        <v>0.244123001568341</v>
      </c>
      <c r="Y5280" s="0" t="n">
        <v>1.96093771141836</v>
      </c>
      <c r="Z5280" s="0" t="n">
        <v>0.433735045365222</v>
      </c>
      <c r="AA5280" s="89" t="s">
        <v>155</v>
      </c>
      <c r="AB5280" s="0" t="n">
        <v>74.5431400907305</v>
      </c>
      <c r="AC5280" s="0" t="n">
        <v>2.21132696158406</v>
      </c>
      <c r="AD5280" s="89" t="s">
        <v>98</v>
      </c>
      <c r="AE5280" s="0" t="n">
        <v>202601</v>
      </c>
      <c r="AF5280" s="90" t="n">
        <v>46047</v>
      </c>
      <c r="AG5280" s="0" t="n">
        <v>2.21132696158406</v>
      </c>
    </row>
    <row r="5281" customFormat="false" ht="15" hidden="false" customHeight="false" outlineLevel="0" collapsed="false">
      <c r="A5281" s="87" t="n">
        <v>46047.7705902778</v>
      </c>
      <c r="B5281" s="0" t="n">
        <v>74.9174</v>
      </c>
      <c r="C5281" s="88" t="b">
        <f aca="false">FALSE()</f>
        <v>0</v>
      </c>
      <c r="D5281" s="88" t="b">
        <f aca="false">FALSE()</f>
        <v>0</v>
      </c>
      <c r="E5281" s="0" t="n">
        <v>-2.10330917556057</v>
      </c>
      <c r="F5281" s="0" t="n">
        <v>-2.88860185129801</v>
      </c>
      <c r="G5281" s="0" t="n">
        <v>0.182510824439433</v>
      </c>
      <c r="H5281" s="0" t="n">
        <v>0.24421100566657</v>
      </c>
      <c r="I5281" s="0" t="n">
        <v>0.282600000000002</v>
      </c>
      <c r="J5281" s="87"/>
      <c r="K5281" s="87" t="n">
        <v>46047.7609375</v>
      </c>
      <c r="L5281" s="89" t="s">
        <v>151</v>
      </c>
      <c r="M5281" s="88" t="b">
        <f aca="false">TRUE()</f>
        <v>1</v>
      </c>
      <c r="N5281" s="0" t="n">
        <v>1</v>
      </c>
      <c r="O5281" s="0" t="n">
        <v>72.8140908244394</v>
      </c>
      <c r="P5281" s="88" t="b">
        <f aca="false">FALSE()</f>
        <v>0</v>
      </c>
      <c r="Q5281" s="88" t="b">
        <f aca="false">FALSE()</f>
        <v>0</v>
      </c>
      <c r="R5281" s="0" t="n">
        <v>0.3015</v>
      </c>
      <c r="S5281" s="0" t="n">
        <v>2.29569990427491</v>
      </c>
      <c r="T5281" s="0" t="n">
        <v>73.77449</v>
      </c>
      <c r="U5281" s="0" t="n">
        <v>2</v>
      </c>
      <c r="V5281" s="0" t="n">
        <v>0.282600000000002</v>
      </c>
      <c r="W5281" s="0" t="n">
        <v>0.0988199999999999</v>
      </c>
      <c r="X5281" s="0" t="n">
        <v>0.247123194506621</v>
      </c>
      <c r="Y5281" s="0" t="n">
        <v>0.743677663955896</v>
      </c>
      <c r="Z5281" s="0" t="n">
        <v>0.480199587780282</v>
      </c>
      <c r="AA5281" s="89" t="s">
        <v>154</v>
      </c>
      <c r="AB5281" s="0" t="n">
        <v>74.7348891755606</v>
      </c>
      <c r="AC5281" s="0" t="n">
        <v>2.38007284696576</v>
      </c>
      <c r="AD5281" s="89" t="s">
        <v>98</v>
      </c>
      <c r="AE5281" s="0" t="n">
        <v>202601</v>
      </c>
      <c r="AF5281" s="90" t="n">
        <v>46047</v>
      </c>
      <c r="AG5281" s="0" t="n">
        <v>2.38007284696576</v>
      </c>
    </row>
    <row r="5282" customFormat="false" ht="15" hidden="false" customHeight="false" outlineLevel="0" collapsed="false">
      <c r="A5282" s="87" t="n">
        <v>46047.7810416667</v>
      </c>
      <c r="B5282" s="0" t="n">
        <v>74.9174</v>
      </c>
      <c r="C5282" s="88" t="b">
        <f aca="false">FALSE()</f>
        <v>0</v>
      </c>
      <c r="D5282" s="88" t="b">
        <f aca="false">FALSE()</f>
        <v>0</v>
      </c>
      <c r="E5282" s="0" t="n">
        <v>-2.04907453279367</v>
      </c>
      <c r="F5282" s="0" t="n">
        <v>-2.81202363256698</v>
      </c>
      <c r="G5282" s="0" t="n">
        <v>0.0391054672063262</v>
      </c>
      <c r="H5282" s="0" t="n">
        <v>0.0522253711176603</v>
      </c>
      <c r="I5282" s="0" t="n">
        <v>0</v>
      </c>
      <c r="J5282" s="87"/>
      <c r="K5282" s="87" t="n">
        <v>46047.7609375</v>
      </c>
      <c r="L5282" s="89" t="s">
        <v>151</v>
      </c>
      <c r="M5282" s="88" t="b">
        <f aca="false">TRUE()</f>
        <v>1</v>
      </c>
      <c r="N5282" s="0" t="n">
        <v>1</v>
      </c>
      <c r="O5282" s="0" t="n">
        <v>72.8683254672063</v>
      </c>
      <c r="P5282" s="88" t="b">
        <f aca="false">FALSE()</f>
        <v>0</v>
      </c>
      <c r="Q5282" s="88" t="b">
        <f aca="false">TRUE()</f>
        <v>1</v>
      </c>
      <c r="R5282" s="0" t="n">
        <v>0.3385</v>
      </c>
      <c r="S5282" s="0" t="n">
        <v>2.22307427718407</v>
      </c>
      <c r="T5282" s="0" t="n">
        <v>73.87331</v>
      </c>
      <c r="U5282" s="0" t="n">
        <v>3</v>
      </c>
      <c r="V5282" s="0" t="n">
        <v>0</v>
      </c>
      <c r="W5282" s="0" t="n">
        <v>0.0988199999999999</v>
      </c>
      <c r="X5282" s="0" t="n">
        <v>0.247123194506621</v>
      </c>
      <c r="Y5282" s="0" t="n">
        <v>-0.399881525476769</v>
      </c>
      <c r="Z5282" s="0" t="n">
        <v>0.502492266396837</v>
      </c>
      <c r="AA5282" s="89" t="s">
        <v>153</v>
      </c>
      <c r="AB5282" s="0" t="n">
        <v>74.8782945327937</v>
      </c>
      <c r="AC5282" s="0" t="n">
        <v>2.07782302300239</v>
      </c>
      <c r="AD5282" s="89" t="s">
        <v>98</v>
      </c>
      <c r="AE5282" s="0" t="n">
        <v>202601</v>
      </c>
      <c r="AF5282" s="90" t="n">
        <v>46047</v>
      </c>
      <c r="AG5282" s="0" t="n">
        <v>2.07782302300239</v>
      </c>
    </row>
    <row r="5283" customFormat="false" ht="15" hidden="false" customHeight="false" outlineLevel="0" collapsed="false">
      <c r="A5283" s="87" t="n">
        <v>46047.7914930556</v>
      </c>
      <c r="B5283" s="0" t="n">
        <v>74.9174</v>
      </c>
      <c r="C5283" s="88" t="b">
        <f aca="false">FALSE()</f>
        <v>0</v>
      </c>
      <c r="D5283" s="88" t="b">
        <f aca="false">FALSE()</f>
        <v>0</v>
      </c>
      <c r="E5283" s="0" t="n">
        <v>-1.95293381423727</v>
      </c>
      <c r="F5283" s="0" t="n">
        <v>-2.67655465232245</v>
      </c>
      <c r="G5283" s="0" t="n">
        <v>-0.0623938142372821</v>
      </c>
      <c r="H5283" s="0" t="n">
        <v>-0.0832141715298165</v>
      </c>
      <c r="I5283" s="0" t="n">
        <v>0</v>
      </c>
      <c r="J5283" s="87"/>
      <c r="K5283" s="87" t="n">
        <v>46047.7609375</v>
      </c>
      <c r="L5283" s="89" t="s">
        <v>326</v>
      </c>
      <c r="M5283" s="88" t="b">
        <f aca="false">FALSE()</f>
        <v>0</v>
      </c>
      <c r="N5283" s="0" t="n">
        <v>1</v>
      </c>
      <c r="O5283" s="0" t="n">
        <v>72.9644661857627</v>
      </c>
      <c r="P5283" s="88" t="b">
        <f aca="false">FALSE()</f>
        <v>0</v>
      </c>
      <c r="Q5283" s="88" t="b">
        <f aca="false">FALSE()</f>
        <v>0</v>
      </c>
      <c r="R5283" s="0" t="n">
        <v>0.3822</v>
      </c>
      <c r="S5283" s="0" t="n">
        <v>2.13634606968545</v>
      </c>
      <c r="T5283" s="0" t="n">
        <v>73.97213</v>
      </c>
      <c r="U5283" s="0" t="n">
        <v>4</v>
      </c>
      <c r="V5283" s="0" t="n">
        <v>0</v>
      </c>
      <c r="W5283" s="0" t="n">
        <v>0.0988199999999999</v>
      </c>
      <c r="X5283" s="0" t="n">
        <v>0.247123194506621</v>
      </c>
      <c r="Y5283" s="0" t="n">
        <v>-0.399881525476769</v>
      </c>
      <c r="Z5283" s="0" t="n">
        <v>0.503831907118638</v>
      </c>
      <c r="AA5283" s="89" t="s">
        <v>153</v>
      </c>
      <c r="AB5283" s="0" t="n">
        <v>74.9797938142373</v>
      </c>
      <c r="AC5283" s="0" t="n">
        <v>1.87616144718959</v>
      </c>
      <c r="AD5283" s="89" t="s">
        <v>98</v>
      </c>
      <c r="AE5283" s="0" t="n">
        <v>202601</v>
      </c>
      <c r="AF5283" s="90" t="n">
        <v>46047</v>
      </c>
      <c r="AG5283" s="0" t="n">
        <v>1.87616144718959</v>
      </c>
    </row>
    <row r="5284" customFormat="false" ht="15" hidden="false" customHeight="false" outlineLevel="0" collapsed="false">
      <c r="A5284" s="87" t="n">
        <v>46047.8019444444</v>
      </c>
      <c r="B5284" s="0" t="n">
        <v>74.9174</v>
      </c>
      <c r="C5284" s="88" t="b">
        <f aca="false">FALSE()</f>
        <v>0</v>
      </c>
      <c r="D5284" s="88" t="b">
        <f aca="false">FALSE()</f>
        <v>0</v>
      </c>
      <c r="E5284" s="0" t="n">
        <v>-1.88787850240803</v>
      </c>
      <c r="F5284" s="0" t="n">
        <v>-2.58508951406765</v>
      </c>
      <c r="G5284" s="0" t="n">
        <v>-0.166718502408031</v>
      </c>
      <c r="H5284" s="0" t="n">
        <v>-0.222042298335945</v>
      </c>
      <c r="I5284" s="0" t="n">
        <v>0</v>
      </c>
      <c r="J5284" s="87"/>
      <c r="K5284" s="87" t="n">
        <v>46047.7609375</v>
      </c>
      <c r="L5284" s="89" t="s">
        <v>326</v>
      </c>
      <c r="M5284" s="88" t="b">
        <f aca="false">FALSE()</f>
        <v>0</v>
      </c>
      <c r="N5284" s="0" t="n">
        <v>1</v>
      </c>
      <c r="O5284" s="0" t="n">
        <v>73.029521497592</v>
      </c>
      <c r="P5284" s="88" t="b">
        <f aca="false">FALSE()</f>
        <v>0</v>
      </c>
      <c r="Q5284" s="88" t="b">
        <f aca="false">FALSE()</f>
        <v>0</v>
      </c>
      <c r="R5284" s="0" t="n">
        <v>0.426</v>
      </c>
      <c r="S5284" s="0" t="n">
        <v>2.04416154553727</v>
      </c>
      <c r="T5284" s="0" t="n">
        <v>74.05682</v>
      </c>
      <c r="U5284" s="0" t="n">
        <v>5</v>
      </c>
      <c r="V5284" s="0" t="n">
        <v>0</v>
      </c>
      <c r="W5284" s="0" t="n">
        <v>0.0846899999999998</v>
      </c>
      <c r="X5284" s="0" t="n">
        <v>0.244123001568341</v>
      </c>
      <c r="Y5284" s="0" t="n">
        <v>-0.3469152822795</v>
      </c>
      <c r="Z5284" s="0" t="n">
        <v>0.513649251204012</v>
      </c>
      <c r="AA5284" s="89" t="s">
        <v>153</v>
      </c>
      <c r="AB5284" s="0" t="n">
        <v>75.084118502408</v>
      </c>
      <c r="AC5284" s="0" t="n">
        <v>1.67542344894453</v>
      </c>
      <c r="AD5284" s="89" t="s">
        <v>98</v>
      </c>
      <c r="AE5284" s="0" t="n">
        <v>202601</v>
      </c>
      <c r="AF5284" s="90" t="n">
        <v>46047</v>
      </c>
      <c r="AG5284" s="0" t="n">
        <v>1.67542344894453</v>
      </c>
    </row>
    <row r="5285" customFormat="false" ht="15" hidden="false" customHeight="false" outlineLevel="0" collapsed="false">
      <c r="A5285" s="87" t="n">
        <v>46047.8120601852</v>
      </c>
      <c r="B5285" s="0" t="n">
        <v>75.2</v>
      </c>
      <c r="C5285" s="88" t="b">
        <f aca="false">FALSE()</f>
        <v>0</v>
      </c>
      <c r="D5285" s="88" t="b">
        <f aca="false">FALSE()</f>
        <v>0</v>
      </c>
      <c r="E5285" s="0" t="n">
        <v>-2.17044472437057</v>
      </c>
      <c r="F5285" s="0" t="n">
        <v>-2.97200868357864</v>
      </c>
      <c r="G5285" s="0" t="n">
        <v>-0.0534647243705563</v>
      </c>
      <c r="H5285" s="0" t="n">
        <v>-0.0710461964327896</v>
      </c>
      <c r="I5285" s="0" t="n">
        <v>0.282600000000002</v>
      </c>
      <c r="J5285" s="87"/>
      <c r="K5285" s="87" t="n">
        <v>46047.7609375</v>
      </c>
      <c r="L5285" s="89" t="s">
        <v>326</v>
      </c>
      <c r="M5285" s="88" t="b">
        <f aca="false">FALSE()</f>
        <v>0</v>
      </c>
      <c r="N5285" s="0" t="n">
        <v>1</v>
      </c>
      <c r="O5285" s="0" t="n">
        <v>73.0295552756294</v>
      </c>
      <c r="P5285" s="88" t="b">
        <f aca="false">FALSE()</f>
        <v>0</v>
      </c>
      <c r="Q5285" s="88" t="b">
        <f aca="false">FALSE()</f>
        <v>0</v>
      </c>
      <c r="R5285" s="0" t="n">
        <v>0.4984</v>
      </c>
      <c r="S5285" s="0" t="n">
        <v>2.02077403935604</v>
      </c>
      <c r="T5285" s="0" t="n">
        <v>74.14151</v>
      </c>
      <c r="U5285" s="0" t="n">
        <v>6</v>
      </c>
      <c r="V5285" s="0" t="n">
        <v>0.282600000000002</v>
      </c>
      <c r="W5285" s="0" t="n">
        <v>0.0846899999999998</v>
      </c>
      <c r="X5285" s="0" t="n">
        <v>0.244123001568341</v>
      </c>
      <c r="Y5285" s="0" t="n">
        <v>0.810697880693552</v>
      </c>
      <c r="Z5285" s="0" t="n">
        <v>0.55597736218528</v>
      </c>
      <c r="AA5285" s="89" t="s">
        <v>153</v>
      </c>
      <c r="AB5285" s="0" t="n">
        <v>75.2534647243706</v>
      </c>
      <c r="AC5285" s="0" t="n">
        <v>1.9038365084499</v>
      </c>
      <c r="AD5285" s="89" t="s">
        <v>98</v>
      </c>
      <c r="AE5285" s="0" t="n">
        <v>202601</v>
      </c>
      <c r="AF5285" s="90" t="n">
        <v>46047</v>
      </c>
      <c r="AG5285" s="0" t="n">
        <v>1.9038365084499</v>
      </c>
    </row>
    <row r="5286" customFormat="false" ht="15" hidden="false" customHeight="false" outlineLevel="0" collapsed="false">
      <c r="A5286" s="87" t="n">
        <v>46047.8225115741</v>
      </c>
      <c r="B5286" s="0" t="n">
        <v>75.2</v>
      </c>
      <c r="C5286" s="88" t="b">
        <f aca="false">FALSE()</f>
        <v>0</v>
      </c>
      <c r="D5286" s="88" t="b">
        <f aca="false">TRUE()</f>
        <v>1</v>
      </c>
      <c r="E5286" s="0" t="n">
        <v>-2.18173225656808</v>
      </c>
      <c r="F5286" s="0" t="n">
        <v>-2.98792661616426</v>
      </c>
      <c r="G5286" s="0" t="n">
        <v>-0.205872256568071</v>
      </c>
      <c r="H5286" s="0" t="n">
        <v>-0.273018864986525</v>
      </c>
      <c r="I5286" s="0" t="n">
        <v>0</v>
      </c>
      <c r="J5286" s="87"/>
      <c r="K5286" s="87" t="n">
        <v>46047.7609375</v>
      </c>
      <c r="L5286" s="89" t="s">
        <v>326</v>
      </c>
      <c r="M5286" s="88" t="b">
        <f aca="false">FALSE()</f>
        <v>0</v>
      </c>
      <c r="N5286" s="0" t="n">
        <v>1</v>
      </c>
      <c r="O5286" s="0" t="n">
        <v>73.0182677434319</v>
      </c>
      <c r="P5286" s="88" t="b">
        <f aca="false">FALSE()</f>
        <v>0</v>
      </c>
      <c r="Q5286" s="88" t="b">
        <f aca="false">FALSE()</f>
        <v>0</v>
      </c>
      <c r="R5286" s="0" t="n">
        <v>0.5389</v>
      </c>
      <c r="S5286" s="0" t="n">
        <v>1.96853463780217</v>
      </c>
      <c r="T5286" s="0" t="n">
        <v>74.21207</v>
      </c>
      <c r="U5286" s="0" t="n">
        <v>7</v>
      </c>
      <c r="V5286" s="0" t="n">
        <v>0</v>
      </c>
      <c r="W5286" s="0" t="n">
        <v>0.0705600000000004</v>
      </c>
      <c r="X5286" s="0" t="n">
        <v>0.240212148340848</v>
      </c>
      <c r="Y5286" s="0" t="n">
        <v>-0.293740347802391</v>
      </c>
      <c r="Z5286" s="0" t="n">
        <v>0.596901128284041</v>
      </c>
      <c r="AA5286" s="89" t="s">
        <v>15</v>
      </c>
      <c r="AB5286" s="0" t="n">
        <v>75.4058722565681</v>
      </c>
      <c r="AC5286" s="0" t="n">
        <v>1.65509822847895</v>
      </c>
      <c r="AD5286" s="89" t="s">
        <v>98</v>
      </c>
      <c r="AE5286" s="0" t="n">
        <v>202601</v>
      </c>
      <c r="AF5286" s="90" t="n">
        <v>46047</v>
      </c>
      <c r="AG5286" s="0" t="n">
        <v>1.65509822847895</v>
      </c>
    </row>
    <row r="5287" customFormat="false" ht="15" hidden="false" customHeight="false" outlineLevel="0" collapsed="false">
      <c r="A5287" s="87" t="n">
        <v>46047.832962963</v>
      </c>
      <c r="B5287" s="0" t="n">
        <v>75.2</v>
      </c>
      <c r="C5287" s="88" t="b">
        <f aca="false">FALSE()</f>
        <v>0</v>
      </c>
      <c r="D5287" s="88" t="b">
        <f aca="false">TRUE()</f>
        <v>1</v>
      </c>
      <c r="E5287" s="0" t="n">
        <v>-2.17114762671892</v>
      </c>
      <c r="F5287" s="0" t="n">
        <v>-2.97299978866062</v>
      </c>
      <c r="G5287" s="0" t="n">
        <v>-0.336407626718909</v>
      </c>
      <c r="H5287" s="0" t="n">
        <v>-0.4453582547655</v>
      </c>
      <c r="I5287" s="0" t="n">
        <v>0</v>
      </c>
      <c r="J5287" s="87"/>
      <c r="K5287" s="87" t="n">
        <v>46047.7609375</v>
      </c>
      <c r="L5287" s="89" t="s">
        <v>326</v>
      </c>
      <c r="M5287" s="88" t="b">
        <f aca="false">FALSE()</f>
        <v>0</v>
      </c>
      <c r="N5287" s="0" t="n">
        <v>1</v>
      </c>
      <c r="O5287" s="0" t="n">
        <v>73.0288523732811</v>
      </c>
      <c r="P5287" s="88" t="b">
        <f aca="false">FALSE()</f>
        <v>0</v>
      </c>
      <c r="Q5287" s="88" t="b">
        <f aca="false">FALSE()</f>
        <v>0</v>
      </c>
      <c r="R5287" s="0" t="n">
        <v>0.5261</v>
      </c>
      <c r="S5287" s="0" t="n">
        <v>1.90538900168615</v>
      </c>
      <c r="T5287" s="0" t="n">
        <v>74.28263</v>
      </c>
      <c r="U5287" s="0" t="n">
        <v>8</v>
      </c>
      <c r="V5287" s="0" t="n">
        <v>0</v>
      </c>
      <c r="W5287" s="0" t="n">
        <v>0.0705600000000004</v>
      </c>
      <c r="X5287" s="0" t="n">
        <v>0.240212148340848</v>
      </c>
      <c r="Y5287" s="0" t="n">
        <v>-0.293740347802391</v>
      </c>
      <c r="Z5287" s="0" t="n">
        <v>0.62688881335946</v>
      </c>
      <c r="AA5287" s="89" t="s">
        <v>15</v>
      </c>
      <c r="AB5287" s="0" t="n">
        <v>75.5364076267189</v>
      </c>
      <c r="AC5287" s="0" t="n">
        <v>1.46336954887402</v>
      </c>
      <c r="AD5287" s="89" t="s">
        <v>98</v>
      </c>
      <c r="AE5287" s="0" t="n">
        <v>202601</v>
      </c>
      <c r="AF5287" s="90" t="n">
        <v>46047</v>
      </c>
      <c r="AG5287" s="0" t="n">
        <v>1.46336954887402</v>
      </c>
    </row>
    <row r="5288" customFormat="false" ht="15" hidden="false" customHeight="false" outlineLevel="0" collapsed="false">
      <c r="A5288" s="87" t="n">
        <v>46047.8434143519</v>
      </c>
      <c r="B5288" s="0" t="n">
        <v>75.2</v>
      </c>
      <c r="C5288" s="88" t="b">
        <f aca="false">FALSE()</f>
        <v>0</v>
      </c>
      <c r="D5288" s="88" t="b">
        <f aca="false">TRUE()</f>
        <v>1</v>
      </c>
      <c r="E5288" s="0" t="n">
        <v>-2.17483856277457</v>
      </c>
      <c r="F5288" s="0" t="n">
        <v>-2.97820438869433</v>
      </c>
      <c r="G5288" s="0" t="n">
        <v>-0.452958562774569</v>
      </c>
      <c r="H5288" s="0" t="n">
        <v>-0.598732120170446</v>
      </c>
      <c r="I5288" s="0" t="n">
        <v>0</v>
      </c>
      <c r="J5288" s="87"/>
      <c r="K5288" s="87" t="n">
        <v>46047.7609375</v>
      </c>
      <c r="L5288" s="89" t="s">
        <v>326</v>
      </c>
      <c r="M5288" s="88" t="b">
        <f aca="false">FALSE()</f>
        <v>0</v>
      </c>
      <c r="N5288" s="0" t="n">
        <v>0</v>
      </c>
      <c r="O5288" s="0" t="n">
        <v>73.0251614372254</v>
      </c>
      <c r="P5288" s="88" t="b">
        <f aca="false">FALSE()</f>
        <v>0</v>
      </c>
      <c r="Q5288" s="88" t="b">
        <f aca="false">FALSE()</f>
        <v>0</v>
      </c>
      <c r="R5288" s="0" t="n">
        <v>0.4874</v>
      </c>
      <c r="S5288" s="0" t="n">
        <v>1.8392915711516</v>
      </c>
      <c r="T5288" s="0" t="n">
        <v>74.33906</v>
      </c>
      <c r="U5288" s="0" t="n">
        <v>9</v>
      </c>
      <c r="V5288" s="0" t="n">
        <v>0</v>
      </c>
      <c r="W5288" s="0" t="n">
        <v>0.0564300000000002</v>
      </c>
      <c r="X5288" s="0" t="n">
        <v>0.235345240467118</v>
      </c>
      <c r="Y5288" s="0" t="n">
        <v>-0.239775403522063</v>
      </c>
      <c r="Z5288" s="0" t="n">
        <v>0.656949281387286</v>
      </c>
      <c r="AA5288" s="89" t="s">
        <v>15</v>
      </c>
      <c r="AB5288" s="0" t="n">
        <v>75.6529585627746</v>
      </c>
      <c r="AC5288" s="0" t="n">
        <v>1.31051212687522</v>
      </c>
      <c r="AD5288" s="89" t="s">
        <v>98</v>
      </c>
      <c r="AE5288" s="0" t="n">
        <v>202601</v>
      </c>
      <c r="AF5288" s="90" t="n">
        <v>46047</v>
      </c>
      <c r="AG5288" s="0" t="n">
        <v>1.31051212687522</v>
      </c>
    </row>
    <row r="5289" customFormat="false" ht="15" hidden="false" customHeight="false" outlineLevel="0" collapsed="false">
      <c r="A5289" s="87" t="n">
        <v>46047.8535069445</v>
      </c>
      <c r="B5289" s="0" t="n">
        <v>75.2</v>
      </c>
      <c r="C5289" s="88" t="b">
        <f aca="false">FALSE()</f>
        <v>0</v>
      </c>
      <c r="D5289" s="88" t="b">
        <f aca="false">TRUE()</f>
        <v>1</v>
      </c>
      <c r="E5289" s="0" t="n">
        <v>-2.13115135316646</v>
      </c>
      <c r="F5289" s="0" t="n">
        <v>-2.91663464339918</v>
      </c>
      <c r="G5289" s="0" t="n">
        <v>-0.550391353166461</v>
      </c>
      <c r="H5289" s="0" t="n">
        <v>-0.726585491288625</v>
      </c>
      <c r="I5289" s="0" t="n">
        <v>0</v>
      </c>
      <c r="J5289" s="87"/>
      <c r="K5289" s="87" t="n">
        <v>46047.7609375</v>
      </c>
      <c r="L5289" s="89" t="s">
        <v>326</v>
      </c>
      <c r="M5289" s="88" t="b">
        <f aca="false">FALSE()</f>
        <v>0</v>
      </c>
      <c r="N5289" s="0" t="n">
        <v>0</v>
      </c>
      <c r="O5289" s="0" t="n">
        <v>73.0688486468335</v>
      </c>
      <c r="P5289" s="88" t="b">
        <f aca="false">FALSE()</f>
        <v>0</v>
      </c>
      <c r="Q5289" s="88" t="b">
        <f aca="false">FALSE()</f>
        <v>0</v>
      </c>
      <c r="R5289" s="0" t="n">
        <v>0.4786</v>
      </c>
      <c r="S5289" s="0" t="n">
        <v>1.7732617110543</v>
      </c>
      <c r="T5289" s="0" t="n">
        <v>74.40962</v>
      </c>
      <c r="U5289" s="0" t="n">
        <v>10</v>
      </c>
      <c r="V5289" s="0" t="n">
        <v>0</v>
      </c>
      <c r="W5289" s="0" t="n">
        <v>0.0705600000000004</v>
      </c>
      <c r="X5289" s="0" t="n">
        <v>0.22202538119489</v>
      </c>
      <c r="Y5289" s="0" t="n">
        <v>-0.317801503685131</v>
      </c>
      <c r="Z5289" s="0" t="n">
        <v>0.670385676583227</v>
      </c>
      <c r="AA5289" s="89" t="s">
        <v>15</v>
      </c>
      <c r="AB5289" s="0" t="n">
        <v>75.7503913531665</v>
      </c>
      <c r="AC5289" s="0" t="n">
        <v>1.17899297017853</v>
      </c>
      <c r="AD5289" s="89" t="s">
        <v>98</v>
      </c>
      <c r="AE5289" s="0" t="n">
        <v>202601</v>
      </c>
      <c r="AF5289" s="90" t="n">
        <v>46047</v>
      </c>
      <c r="AG5289" s="0" t="n">
        <v>1.17899297017853</v>
      </c>
    </row>
    <row r="5290" customFormat="false" ht="15" hidden="false" customHeight="false" outlineLevel="0" collapsed="false">
      <c r="A5290" s="87" t="n">
        <v>46047.8639583333</v>
      </c>
      <c r="B5290" s="0" t="n">
        <v>75.2</v>
      </c>
      <c r="C5290" s="88" t="b">
        <f aca="false">FALSE()</f>
        <v>0</v>
      </c>
      <c r="D5290" s="88" t="b">
        <f aca="false">TRUE()</f>
        <v>1</v>
      </c>
      <c r="E5290" s="0" t="n">
        <v>-2.10933840676806</v>
      </c>
      <c r="F5290" s="0" t="n">
        <v>-2.88592052772359</v>
      </c>
      <c r="G5290" s="0" t="n">
        <v>-0.641438406768046</v>
      </c>
      <c r="H5290" s="0" t="n">
        <v>-0.845762448923706</v>
      </c>
      <c r="I5290" s="0" t="n">
        <v>0</v>
      </c>
      <c r="J5290" s="87"/>
      <c r="K5290" s="87" t="n">
        <v>46047.7609375</v>
      </c>
      <c r="L5290" s="89" t="s">
        <v>326</v>
      </c>
      <c r="M5290" s="88" t="b">
        <f aca="false">FALSE()</f>
        <v>0</v>
      </c>
      <c r="N5290" s="0" t="n">
        <v>0</v>
      </c>
      <c r="O5290" s="0" t="n">
        <v>73.0906615932319</v>
      </c>
      <c r="P5290" s="88" t="b">
        <f aca="false">FALSE()</f>
        <v>0</v>
      </c>
      <c r="Q5290" s="88" t="b">
        <f aca="false">FALSE()</f>
        <v>0</v>
      </c>
      <c r="R5290" s="0" t="n">
        <v>0.4712</v>
      </c>
      <c r="S5290" s="0" t="n">
        <v>1.70907993356369</v>
      </c>
      <c r="T5290" s="0" t="n">
        <v>74.46605</v>
      </c>
      <c r="U5290" s="0" t="n">
        <v>11</v>
      </c>
      <c r="V5290" s="0" t="n">
        <v>0</v>
      </c>
      <c r="W5290" s="0" t="n">
        <v>0.0564300000000002</v>
      </c>
      <c r="X5290" s="0" t="n">
        <v>0.216750492259501</v>
      </c>
      <c r="Y5290" s="0" t="n">
        <v>-0.260345429492452</v>
      </c>
      <c r="Z5290" s="0" t="n">
        <v>0.687694203384025</v>
      </c>
      <c r="AA5290" s="89" t="s">
        <v>15</v>
      </c>
      <c r="AB5290" s="0" t="n">
        <v>75.8414384067681</v>
      </c>
      <c r="AC5290" s="0" t="n">
        <v>1.06726215865768</v>
      </c>
      <c r="AD5290" s="89" t="s">
        <v>98</v>
      </c>
      <c r="AE5290" s="0" t="n">
        <v>202601</v>
      </c>
      <c r="AF5290" s="90" t="n">
        <v>46047</v>
      </c>
      <c r="AG5290" s="0" t="n">
        <v>1.06726215865768</v>
      </c>
    </row>
    <row r="5291" customFormat="false" ht="15" hidden="false" customHeight="false" outlineLevel="0" collapsed="false">
      <c r="A5291" s="87" t="n">
        <v>46047.8744097222</v>
      </c>
      <c r="B5291" s="0" t="n">
        <v>75.4826</v>
      </c>
      <c r="C5291" s="88" t="b">
        <f aca="false">FALSE()</f>
        <v>0</v>
      </c>
      <c r="D5291" s="88" t="b">
        <f aca="false">TRUE()</f>
        <v>1</v>
      </c>
      <c r="E5291" s="0" t="n">
        <v>-2.33986728526772</v>
      </c>
      <c r="F5291" s="0" t="n">
        <v>-3.19904274617897</v>
      </c>
      <c r="G5291" s="0" t="n">
        <v>-0.476147285267686</v>
      </c>
      <c r="H5291" s="0" t="n">
        <v>-0.626849839267999</v>
      </c>
      <c r="I5291" s="0" t="n">
        <v>0.282600000000002</v>
      </c>
      <c r="J5291" s="87"/>
      <c r="K5291" s="87" t="n">
        <v>46047.7609375</v>
      </c>
      <c r="L5291" s="89" t="s">
        <v>326</v>
      </c>
      <c r="M5291" s="88" t="b">
        <f aca="false">FALSE()</f>
        <v>0</v>
      </c>
      <c r="N5291" s="0" t="n">
        <v>0</v>
      </c>
      <c r="O5291" s="0" t="n">
        <v>73.1427327147323</v>
      </c>
      <c r="P5291" s="88" t="b">
        <f aca="false">FALSE()</f>
        <v>0</v>
      </c>
      <c r="Q5291" s="88" t="b">
        <f aca="false">FALSE()</f>
        <v>0</v>
      </c>
      <c r="R5291" s="0" t="n">
        <v>0.4882</v>
      </c>
      <c r="S5291" s="0" t="n">
        <v>1.67696143275522</v>
      </c>
      <c r="T5291" s="0" t="n">
        <v>74.55074</v>
      </c>
      <c r="U5291" s="0" t="n">
        <v>12</v>
      </c>
      <c r="V5291" s="0" t="n">
        <v>0.282600000000002</v>
      </c>
      <c r="W5291" s="0" t="n">
        <v>0.0846900000000005</v>
      </c>
      <c r="X5291" s="0" t="n">
        <v>0.206840100713467</v>
      </c>
      <c r="Y5291" s="0" t="n">
        <v>0.956826066692764</v>
      </c>
      <c r="Z5291" s="0" t="n">
        <v>0.70400364263385</v>
      </c>
      <c r="AA5291" s="89" t="s">
        <v>15</v>
      </c>
      <c r="AB5291" s="0" t="n">
        <v>75.9587472852677</v>
      </c>
      <c r="AC5291" s="0" t="n">
        <v>1.32365792386201</v>
      </c>
      <c r="AD5291" s="89" t="s">
        <v>98</v>
      </c>
      <c r="AE5291" s="0" t="n">
        <v>202601</v>
      </c>
      <c r="AF5291" s="90" t="n">
        <v>46047</v>
      </c>
      <c r="AG5291" s="0" t="n">
        <v>1.32365792386201</v>
      </c>
    </row>
    <row r="5292" customFormat="false" ht="15" hidden="false" customHeight="false" outlineLevel="0" collapsed="false">
      <c r="A5292" s="87" t="n">
        <v>46047.8949652778</v>
      </c>
      <c r="B5292" s="0" t="n">
        <v>75.4826</v>
      </c>
      <c r="C5292" s="88" t="b">
        <f aca="false">FALSE()</f>
        <v>0</v>
      </c>
      <c r="D5292" s="88" t="b">
        <f aca="false">TRUE()</f>
        <v>1</v>
      </c>
      <c r="E5292" s="0" t="n">
        <v>-2.26592883652201</v>
      </c>
      <c r="F5292" s="0" t="n">
        <v>-3.09482635650376</v>
      </c>
      <c r="G5292" s="0" t="n">
        <v>-0.571588836521997</v>
      </c>
      <c r="H5292" s="0" t="n">
        <v>-0.751554707592271</v>
      </c>
      <c r="I5292" s="0" t="n">
        <v>0</v>
      </c>
      <c r="J5292" s="87"/>
      <c r="K5292" s="87" t="n">
        <v>46047.7609375</v>
      </c>
      <c r="L5292" s="89" t="s">
        <v>326</v>
      </c>
      <c r="M5292" s="88" t="b">
        <f aca="false">FALSE()</f>
        <v>0</v>
      </c>
      <c r="N5292" s="0" t="n">
        <v>0</v>
      </c>
      <c r="O5292" s="0" t="n">
        <v>73.216671163478</v>
      </c>
      <c r="P5292" s="88" t="b">
        <f aca="false">FALSE()</f>
        <v>0</v>
      </c>
      <c r="Q5292" s="88" t="b">
        <f aca="false">FALSE()</f>
        <v>0</v>
      </c>
      <c r="R5292" s="0" t="n">
        <v>0.4796</v>
      </c>
      <c r="S5292" s="0" t="n">
        <v>1.63982909330915</v>
      </c>
      <c r="T5292" s="0" t="n">
        <v>74.63543</v>
      </c>
      <c r="U5292" s="0" t="n">
        <v>13</v>
      </c>
      <c r="V5292" s="0" t="n">
        <v>0</v>
      </c>
      <c r="W5292" s="0" t="n">
        <v>0.0846900000000005</v>
      </c>
      <c r="X5292" s="0" t="n">
        <v>0.206840100713467</v>
      </c>
      <c r="Y5292" s="0" t="n">
        <v>-0.409446716124551</v>
      </c>
      <c r="Z5292" s="0" t="n">
        <v>0.709379418260999</v>
      </c>
      <c r="AA5292" s="89" t="s">
        <v>15</v>
      </c>
      <c r="AB5292" s="0" t="n">
        <v>76.054188836522</v>
      </c>
      <c r="AC5292" s="0" t="n">
        <v>1.19424101995628</v>
      </c>
      <c r="AD5292" s="89" t="s">
        <v>98</v>
      </c>
      <c r="AE5292" s="0" t="n">
        <v>202601</v>
      </c>
      <c r="AF5292" s="90" t="n">
        <v>46047</v>
      </c>
      <c r="AG5292" s="0" t="n">
        <v>1.19424101995628</v>
      </c>
    </row>
    <row r="5293" customFormat="false" ht="15" hidden="false" customHeight="false" outlineLevel="0" collapsed="false">
      <c r="A5293" s="87" t="n">
        <v>46047.9054166667</v>
      </c>
      <c r="B5293" s="0" t="n">
        <v>75.4826</v>
      </c>
      <c r="C5293" s="88" t="b">
        <f aca="false">FALSE()</f>
        <v>0</v>
      </c>
      <c r="D5293" s="88" t="b">
        <f aca="false">TRUE()</f>
        <v>1</v>
      </c>
      <c r="E5293" s="0" t="n">
        <v>-2.17062403808664</v>
      </c>
      <c r="F5293" s="0" t="n">
        <v>-2.96080416549448</v>
      </c>
      <c r="G5293" s="0" t="n">
        <v>-0.64566403808665</v>
      </c>
      <c r="H5293" s="0" t="n">
        <v>-0.84812657459735</v>
      </c>
      <c r="I5293" s="0" t="n">
        <v>0</v>
      </c>
      <c r="J5293" s="87"/>
      <c r="K5293" s="87" t="n">
        <v>46047.7609375</v>
      </c>
      <c r="L5293" s="89" t="s">
        <v>326</v>
      </c>
      <c r="M5293" s="88" t="b">
        <f aca="false">FALSE()</f>
        <v>0</v>
      </c>
      <c r="N5293" s="0" t="n">
        <v>0</v>
      </c>
      <c r="O5293" s="0" t="n">
        <v>73.3119759619134</v>
      </c>
      <c r="P5293" s="88" t="b">
        <f aca="false">FALSE()</f>
        <v>0</v>
      </c>
      <c r="Q5293" s="88" t="b">
        <f aca="false">FALSE()</f>
        <v>0</v>
      </c>
      <c r="R5293" s="0" t="n">
        <v>0.4722</v>
      </c>
      <c r="S5293" s="0" t="n">
        <v>1.6000525434669</v>
      </c>
      <c r="T5293" s="0" t="n">
        <v>74.72012</v>
      </c>
      <c r="U5293" s="0" t="n">
        <v>14</v>
      </c>
      <c r="V5293" s="0" t="n">
        <v>0</v>
      </c>
      <c r="W5293" s="0" t="n">
        <v>0.0846900000000005</v>
      </c>
      <c r="X5293" s="0" t="n">
        <v>0.206840100713467</v>
      </c>
      <c r="Y5293" s="0" t="n">
        <v>-0.409446716124551</v>
      </c>
      <c r="Z5293" s="0" t="n">
        <v>0.70407201904332</v>
      </c>
      <c r="AA5293" s="89" t="s">
        <v>15</v>
      </c>
      <c r="AB5293" s="0" t="n">
        <v>76.1282640380867</v>
      </c>
      <c r="AC5293" s="0" t="n">
        <v>1.08295739551764</v>
      </c>
      <c r="AD5293" s="89" t="s">
        <v>98</v>
      </c>
      <c r="AE5293" s="0" t="n">
        <v>202601</v>
      </c>
      <c r="AF5293" s="90" t="n">
        <v>46047</v>
      </c>
      <c r="AG5293" s="0" t="n">
        <v>1.08295739551764</v>
      </c>
    </row>
    <row r="5294" customFormat="false" ht="15" hidden="false" customHeight="false" outlineLevel="0" collapsed="false">
      <c r="A5294" s="87" t="n">
        <v>46047.9158680556</v>
      </c>
      <c r="B5294" s="0" t="n">
        <v>75.4826</v>
      </c>
      <c r="C5294" s="88" t="b">
        <f aca="false">FALSE()</f>
        <v>0</v>
      </c>
      <c r="D5294" s="88" t="b">
        <f aca="false">FALSE()</f>
        <v>0</v>
      </c>
      <c r="E5294" s="0" t="n">
        <v>-2.05345838399958</v>
      </c>
      <c r="F5294" s="0" t="n">
        <v>-2.79651693974335</v>
      </c>
      <c r="G5294" s="0" t="n">
        <v>-0.69787838399958</v>
      </c>
      <c r="H5294" s="0" t="n">
        <v>-0.916085588858887</v>
      </c>
      <c r="I5294" s="0" t="n">
        <v>0</v>
      </c>
      <c r="J5294" s="87"/>
      <c r="K5294" s="87"/>
      <c r="L5294" s="89" t="s">
        <v>326</v>
      </c>
      <c r="M5294" s="88" t="b">
        <f aca="false">FALSE()</f>
        <v>0</v>
      </c>
      <c r="N5294" s="0" t="n">
        <v>0</v>
      </c>
      <c r="O5294" s="0" t="n">
        <v>73.4291416160004</v>
      </c>
      <c r="P5294" s="88" t="b">
        <f aca="false">FALSE()</f>
        <v>0</v>
      </c>
      <c r="Q5294" s="88" t="b">
        <f aca="false">FALSE()</f>
        <v>0</v>
      </c>
      <c r="R5294" s="0" t="n">
        <v>0.0657</v>
      </c>
      <c r="T5294" s="0" t="n">
        <v>74.80481</v>
      </c>
      <c r="U5294" s="0" t="n">
        <v>0</v>
      </c>
      <c r="V5294" s="0" t="n">
        <v>0</v>
      </c>
      <c r="W5294" s="0" t="n">
        <v>0.0846900000000005</v>
      </c>
      <c r="X5294" s="0" t="n">
        <v>0.206840100713467</v>
      </c>
      <c r="Y5294" s="0" t="n">
        <v>-0.409446716124551</v>
      </c>
      <c r="Z5294" s="0" t="n">
        <v>0.687834191999791</v>
      </c>
      <c r="AA5294" s="89" t="s">
        <v>328</v>
      </c>
      <c r="AB5294" s="0" t="n">
        <v>76.1804783839996</v>
      </c>
      <c r="AC5294" s="0" t="n">
        <v>0.985397364486074</v>
      </c>
      <c r="AD5294" s="89" t="s">
        <v>98</v>
      </c>
      <c r="AE5294" s="0" t="n">
        <v>202601</v>
      </c>
      <c r="AF5294" s="90" t="n">
        <v>46047</v>
      </c>
      <c r="AG5294" s="0" t="n">
        <v>0.985397364486074</v>
      </c>
    </row>
    <row r="5295" customFormat="false" ht="15" hidden="false" customHeight="false" outlineLevel="0" collapsed="false">
      <c r="A5295" s="87" t="n">
        <v>46047.9263310185</v>
      </c>
      <c r="B5295" s="0" t="n">
        <v>75.4826</v>
      </c>
      <c r="C5295" s="88" t="b">
        <f aca="false">FALSE()</f>
        <v>0</v>
      </c>
      <c r="D5295" s="88" t="b">
        <f aca="false">FALSE()</f>
        <v>0</v>
      </c>
      <c r="E5295" s="0" t="n">
        <v>-1.84112397692719</v>
      </c>
      <c r="F5295" s="0" t="n">
        <v>-2.50011824362448</v>
      </c>
      <c r="G5295" s="0" t="n">
        <v>-0.683183976927197</v>
      </c>
      <c r="H5295" s="0" t="n">
        <v>-0.896969664402263</v>
      </c>
      <c r="I5295" s="0" t="n">
        <v>0</v>
      </c>
      <c r="J5295" s="87"/>
      <c r="K5295" s="87"/>
      <c r="L5295" s="89" t="s">
        <v>326</v>
      </c>
      <c r="M5295" s="88" t="b">
        <f aca="false">FALSE()</f>
        <v>0</v>
      </c>
      <c r="N5295" s="0" t="n">
        <v>0</v>
      </c>
      <c r="O5295" s="0" t="n">
        <v>73.6414760230728</v>
      </c>
      <c r="P5295" s="88" t="b">
        <f aca="false">FALSE()</f>
        <v>0</v>
      </c>
      <c r="Q5295" s="88" t="b">
        <f aca="false">FALSE()</f>
        <v>0</v>
      </c>
      <c r="R5295" s="0" t="n">
        <v>0.0612</v>
      </c>
      <c r="T5295" s="0" t="n">
        <v>74.90363</v>
      </c>
      <c r="U5295" s="0" t="n">
        <v>0</v>
      </c>
      <c r="V5295" s="0" t="n">
        <v>0</v>
      </c>
      <c r="W5295" s="0" t="n">
        <v>0.0988199999999999</v>
      </c>
      <c r="X5295" s="0" t="n">
        <v>0.189341105721365</v>
      </c>
      <c r="Y5295" s="0" t="n">
        <v>-0.521915194397479</v>
      </c>
      <c r="Z5295" s="0" t="n">
        <v>0.631076988463597</v>
      </c>
      <c r="AA5295" s="89" t="s">
        <v>327</v>
      </c>
      <c r="AB5295" s="0" t="n">
        <v>76.1657839769272</v>
      </c>
      <c r="AC5295" s="0" t="n">
        <v>0.917431645558084</v>
      </c>
      <c r="AD5295" s="89" t="s">
        <v>98</v>
      </c>
      <c r="AE5295" s="0" t="n">
        <v>202601</v>
      </c>
      <c r="AF5295" s="90" t="n">
        <v>46047</v>
      </c>
      <c r="AG5295" s="0" t="n">
        <v>0.917431645558084</v>
      </c>
    </row>
    <row r="5296" customFormat="false" ht="15" hidden="false" customHeight="false" outlineLevel="0" collapsed="false">
      <c r="A5296" s="87" t="n">
        <v>46047.9364351852</v>
      </c>
      <c r="B5296" s="0" t="n">
        <v>75.4826</v>
      </c>
      <c r="C5296" s="88" t="b">
        <f aca="false">FALSE()</f>
        <v>0</v>
      </c>
      <c r="D5296" s="88" t="b">
        <f aca="false">FALSE()</f>
        <v>0</v>
      </c>
      <c r="E5296" s="0" t="n">
        <v>-1.58077115954666</v>
      </c>
      <c r="F5296" s="0" t="n">
        <v>-2.13901493961588</v>
      </c>
      <c r="G5296" s="0" t="n">
        <v>-0.620471159546639</v>
      </c>
      <c r="H5296" s="0" t="n">
        <v>-0.815303706003992</v>
      </c>
      <c r="I5296" s="0" t="n">
        <v>0</v>
      </c>
      <c r="J5296" s="87"/>
      <c r="K5296" s="87"/>
      <c r="L5296" s="89" t="s">
        <v>326</v>
      </c>
      <c r="M5296" s="88" t="b">
        <f aca="false">FALSE()</f>
        <v>0</v>
      </c>
      <c r="N5296" s="0" t="n">
        <v>0</v>
      </c>
      <c r="O5296" s="0" t="n">
        <v>73.9018288404534</v>
      </c>
      <c r="P5296" s="88" t="b">
        <f aca="false">FALSE()</f>
        <v>0</v>
      </c>
      <c r="Q5296" s="88" t="b">
        <f aca="false">FALSE()</f>
        <v>0</v>
      </c>
      <c r="R5296" s="0" t="n">
        <v>0.0582</v>
      </c>
      <c r="T5296" s="0" t="n">
        <v>75.00245</v>
      </c>
      <c r="U5296" s="0" t="n">
        <v>0</v>
      </c>
      <c r="V5296" s="0" t="n">
        <v>0</v>
      </c>
      <c r="W5296" s="0" t="n">
        <v>0.0988199999999999</v>
      </c>
      <c r="X5296" s="0" t="n">
        <v>0.189341105721365</v>
      </c>
      <c r="Y5296" s="0" t="n">
        <v>-0.521915194397479</v>
      </c>
      <c r="Z5296" s="0" t="n">
        <v>0.550310579773328</v>
      </c>
      <c r="AA5296" s="89" t="s">
        <v>327</v>
      </c>
      <c r="AB5296" s="0" t="n">
        <v>76.1030711595466</v>
      </c>
      <c r="AC5296" s="0" t="n">
        <v>0.872507303417249</v>
      </c>
      <c r="AD5296" s="89" t="s">
        <v>98</v>
      </c>
      <c r="AE5296" s="0" t="n">
        <v>202601</v>
      </c>
      <c r="AF5296" s="90" t="n">
        <v>46047</v>
      </c>
      <c r="AG5296" s="0" t="n">
        <v>0.872507303417249</v>
      </c>
    </row>
    <row r="5297" customFormat="false" ht="15" hidden="false" customHeight="false" outlineLevel="0" collapsed="false">
      <c r="A5297" s="87" t="n">
        <v>46047.9468865741</v>
      </c>
      <c r="B5297" s="0" t="n">
        <v>75.2</v>
      </c>
      <c r="C5297" s="88" t="b">
        <f aca="false">FALSE()</f>
        <v>0</v>
      </c>
      <c r="D5297" s="88" t="b">
        <f aca="false">FALSE()</f>
        <v>0</v>
      </c>
      <c r="E5297" s="0" t="n">
        <v>-0.960246939268032</v>
      </c>
      <c r="F5297" s="0" t="n">
        <v>-1.29344037349168</v>
      </c>
      <c r="G5297" s="0" t="n">
        <v>-0.734526939268037</v>
      </c>
      <c r="H5297" s="0" t="n">
        <v>-0.967316145731054</v>
      </c>
      <c r="I5297" s="0" t="n">
        <v>-0.282600000000002</v>
      </c>
      <c r="J5297" s="87"/>
      <c r="K5297" s="87"/>
      <c r="L5297" s="89" t="s">
        <v>326</v>
      </c>
      <c r="M5297" s="88" t="b">
        <f aca="false">FALSE()</f>
        <v>0</v>
      </c>
      <c r="N5297" s="0" t="n">
        <v>0</v>
      </c>
      <c r="O5297" s="0" t="n">
        <v>74.239753060732</v>
      </c>
      <c r="P5297" s="88" t="b">
        <f aca="false">FALSE()</f>
        <v>0</v>
      </c>
      <c r="Q5297" s="88" t="b">
        <f aca="false">FALSE()</f>
        <v>0</v>
      </c>
      <c r="R5297" s="0" t="n">
        <v>0.0178</v>
      </c>
      <c r="T5297" s="0" t="n">
        <v>75.08714</v>
      </c>
      <c r="U5297" s="0" t="n">
        <v>0</v>
      </c>
      <c r="V5297" s="0" t="n">
        <v>-0.282600000000002</v>
      </c>
      <c r="W5297" s="0" t="n">
        <v>0.0846899999999998</v>
      </c>
      <c r="X5297" s="0" t="n">
        <v>0.206840100713468</v>
      </c>
      <c r="Y5297" s="0" t="n">
        <v>-1.77571949894185</v>
      </c>
      <c r="Z5297" s="0" t="n">
        <v>0.423693469634019</v>
      </c>
      <c r="AA5297" s="89" t="s">
        <v>327</v>
      </c>
      <c r="AB5297" s="0" t="n">
        <v>75.934526939268</v>
      </c>
      <c r="AC5297" s="0" t="n">
        <v>0.266371818516544</v>
      </c>
      <c r="AD5297" s="89" t="s">
        <v>98</v>
      </c>
      <c r="AE5297" s="0" t="n">
        <v>202601</v>
      </c>
      <c r="AF5297" s="90" t="n">
        <v>46047</v>
      </c>
      <c r="AG5297" s="0" t="n">
        <v>0.266371818516544</v>
      </c>
    </row>
    <row r="5298" customFormat="false" ht="15" hidden="false" customHeight="false" outlineLevel="0" collapsed="false">
      <c r="A5298" s="87" t="n">
        <v>46047.957337963</v>
      </c>
      <c r="B5298" s="0" t="n">
        <v>75.4826</v>
      </c>
      <c r="C5298" s="88" t="b">
        <f aca="false">FALSE()</f>
        <v>0</v>
      </c>
      <c r="D5298" s="88" t="b">
        <f aca="false">FALSE()</f>
        <v>0</v>
      </c>
      <c r="E5298" s="0" t="n">
        <v>-1.04101430431338</v>
      </c>
      <c r="F5298" s="0" t="n">
        <v>-1.39843112500181</v>
      </c>
      <c r="G5298" s="0" t="n">
        <v>-0.39121430431338</v>
      </c>
      <c r="H5298" s="0" t="n">
        <v>-0.515611753409818</v>
      </c>
      <c r="I5298" s="0" t="n">
        <v>0.282600000000002</v>
      </c>
      <c r="J5298" s="87"/>
      <c r="K5298" s="87"/>
      <c r="L5298" s="89" t="s">
        <v>326</v>
      </c>
      <c r="M5298" s="88" t="b">
        <f aca="false">FALSE()</f>
        <v>0</v>
      </c>
      <c r="N5298" s="0" t="n">
        <v>0</v>
      </c>
      <c r="O5298" s="0" t="n">
        <v>74.4415856956866</v>
      </c>
      <c r="P5298" s="88" t="b">
        <f aca="false">FALSE()</f>
        <v>0</v>
      </c>
      <c r="Q5298" s="88" t="b">
        <f aca="false">FALSE()</f>
        <v>0</v>
      </c>
      <c r="R5298" s="0" t="n">
        <v>0.0605</v>
      </c>
      <c r="T5298" s="0" t="n">
        <v>75.1577</v>
      </c>
      <c r="U5298" s="0" t="n">
        <v>0</v>
      </c>
      <c r="V5298" s="0" t="n">
        <v>0.282600000000002</v>
      </c>
      <c r="W5298" s="0" t="n">
        <v>0.0705600000000004</v>
      </c>
      <c r="X5298" s="0" t="n">
        <v>0.180227792704561</v>
      </c>
      <c r="Y5298" s="0" t="n">
        <v>1.17651110751597</v>
      </c>
      <c r="Z5298" s="0" t="n">
        <v>0.358057152156689</v>
      </c>
      <c r="AA5298" s="89" t="s">
        <v>327</v>
      </c>
      <c r="AB5298" s="0" t="n">
        <v>75.8738143043134</v>
      </c>
      <c r="AC5298" s="0" t="n">
        <v>0.907397039950259</v>
      </c>
      <c r="AD5298" s="89" t="s">
        <v>98</v>
      </c>
      <c r="AE5298" s="0" t="n">
        <v>202601</v>
      </c>
      <c r="AF5298" s="90" t="n">
        <v>46047</v>
      </c>
      <c r="AG5298" s="0" t="n">
        <v>0.907397039950259</v>
      </c>
    </row>
    <row r="5299" customFormat="false" ht="15" hidden="false" customHeight="false" outlineLevel="0" collapsed="false">
      <c r="A5299" s="87" t="n">
        <v>46047.9677893519</v>
      </c>
      <c r="B5299" s="0" t="n">
        <v>75.2</v>
      </c>
      <c r="C5299" s="88" t="b">
        <f aca="false">FALSE()</f>
        <v>0</v>
      </c>
      <c r="D5299" s="88" t="b">
        <f aca="false">FALSE()</f>
        <v>0</v>
      </c>
      <c r="E5299" s="0" t="n">
        <v>-0.487225690944442</v>
      </c>
      <c r="F5299" s="0" t="n">
        <v>-0.652131707663528</v>
      </c>
      <c r="G5299" s="0" t="n">
        <v>-0.515485690944431</v>
      </c>
      <c r="H5299" s="0" t="n">
        <v>-0.680819367716323</v>
      </c>
      <c r="I5299" s="0" t="n">
        <v>-0.282600000000002</v>
      </c>
      <c r="J5299" s="87"/>
      <c r="K5299" s="87"/>
      <c r="L5299" s="89" t="s">
        <v>326</v>
      </c>
      <c r="M5299" s="88" t="b">
        <f aca="false">FALSE()</f>
        <v>0</v>
      </c>
      <c r="N5299" s="0" t="n">
        <v>0</v>
      </c>
      <c r="O5299" s="0" t="n">
        <v>74.7127743090556</v>
      </c>
      <c r="P5299" s="88" t="b">
        <f aca="false">FALSE()</f>
        <v>0</v>
      </c>
      <c r="Q5299" s="88" t="b">
        <f aca="false">FALSE()</f>
        <v>0</v>
      </c>
      <c r="R5299" s="0" t="n">
        <v>0.0038</v>
      </c>
      <c r="T5299" s="0" t="n">
        <v>75.21413</v>
      </c>
      <c r="U5299" s="0" t="n">
        <v>0</v>
      </c>
      <c r="V5299" s="0" t="n">
        <v>-0.282600000000002</v>
      </c>
      <c r="W5299" s="0" t="n">
        <v>0.0564300000000002</v>
      </c>
      <c r="X5299" s="0" t="n">
        <v>0.196403079352</v>
      </c>
      <c r="Y5299" s="0" t="n">
        <v>-1.72619493094802</v>
      </c>
      <c r="Z5299" s="0" t="n">
        <v>0.250677845472221</v>
      </c>
      <c r="AA5299" s="89" t="s">
        <v>327</v>
      </c>
      <c r="AB5299" s="0" t="n">
        <v>75.7154856909444</v>
      </c>
      <c r="AC5299" s="0" t="n">
        <v>-0.0563671670840184</v>
      </c>
      <c r="AD5299" s="89" t="s">
        <v>98</v>
      </c>
      <c r="AE5299" s="0" t="n">
        <v>202601</v>
      </c>
      <c r="AF5299" s="90" t="n">
        <v>46047</v>
      </c>
      <c r="AG5299" s="0" t="n">
        <v>0.0563671670840184</v>
      </c>
    </row>
    <row r="5300" customFormat="false" ht="15" hidden="false" customHeight="false" outlineLevel="0" collapsed="false">
      <c r="A5300" s="87" t="n">
        <v>46047.9778935185</v>
      </c>
      <c r="B5300" s="0" t="n">
        <v>75.2</v>
      </c>
      <c r="C5300" s="88" t="b">
        <f aca="false">FALSE()</f>
        <v>0</v>
      </c>
      <c r="D5300" s="88" t="b">
        <f aca="false">FALSE()</f>
        <v>0</v>
      </c>
      <c r="E5300" s="0" t="n">
        <v>-0.37877433047386</v>
      </c>
      <c r="F5300" s="0" t="n">
        <v>-0.506239141479515</v>
      </c>
      <c r="G5300" s="0" t="n">
        <v>-0.463554330473883</v>
      </c>
      <c r="H5300" s="0" t="n">
        <v>-0.612652068192869</v>
      </c>
      <c r="I5300" s="0" t="n">
        <v>0</v>
      </c>
      <c r="J5300" s="87"/>
      <c r="K5300" s="87"/>
      <c r="L5300" s="89" t="s">
        <v>326</v>
      </c>
      <c r="M5300" s="88" t="b">
        <f aca="false">FALSE()</f>
        <v>0</v>
      </c>
      <c r="N5300" s="0" t="n">
        <v>0</v>
      </c>
      <c r="O5300" s="0" t="n">
        <v>74.8212256695261</v>
      </c>
      <c r="P5300" s="88" t="b">
        <f aca="false">FALSE()</f>
        <v>0</v>
      </c>
      <c r="Q5300" s="88" t="b">
        <f aca="false">FALSE()</f>
        <v>0</v>
      </c>
      <c r="R5300" s="0" t="n">
        <v>0.0134</v>
      </c>
      <c r="T5300" s="0" t="n">
        <v>75.24239</v>
      </c>
      <c r="U5300" s="0" t="n">
        <v>0</v>
      </c>
      <c r="V5300" s="0" t="n">
        <v>0</v>
      </c>
      <c r="W5300" s="0" t="n">
        <v>0.0282600000000002</v>
      </c>
      <c r="X5300" s="0" t="n">
        <v>0.156138266660642</v>
      </c>
      <c r="Y5300" s="0" t="n">
        <v>-0.180993427200148</v>
      </c>
      <c r="Z5300" s="0" t="n">
        <v>0.210582165236935</v>
      </c>
      <c r="AA5300" s="89" t="s">
        <v>327</v>
      </c>
      <c r="AB5300" s="0" t="n">
        <v>75.6635543304739</v>
      </c>
      <c r="AC5300" s="0" t="n">
        <v>-0.201299098393812</v>
      </c>
      <c r="AD5300" s="89" t="s">
        <v>98</v>
      </c>
      <c r="AE5300" s="0" t="n">
        <v>202601</v>
      </c>
      <c r="AF5300" s="90" t="n">
        <v>46047</v>
      </c>
      <c r="AG5300" s="0" t="n">
        <v>0.201299098393812</v>
      </c>
    </row>
    <row r="5301" customFormat="false" ht="15" hidden="false" customHeight="false" outlineLevel="0" collapsed="false">
      <c r="A5301" s="87" t="n">
        <v>46047.9883449074</v>
      </c>
      <c r="B5301" s="0" t="n">
        <v>75.4826</v>
      </c>
      <c r="C5301" s="88" t="b">
        <f aca="false">FALSE()</f>
        <v>0</v>
      </c>
      <c r="D5301" s="88" t="b">
        <f aca="false">FALSE()</f>
        <v>0</v>
      </c>
      <c r="E5301" s="0" t="n">
        <v>-0.616831245747832</v>
      </c>
      <c r="F5301" s="0" t="n">
        <v>-0.823916265085835</v>
      </c>
      <c r="G5301" s="0" t="n">
        <v>-0.192931245747829</v>
      </c>
      <c r="H5301" s="0" t="n">
        <v>-0.254945347025456</v>
      </c>
      <c r="I5301" s="0" t="n">
        <v>0.282600000000002</v>
      </c>
      <c r="J5301" s="87"/>
      <c r="K5301" s="87"/>
      <c r="L5301" s="89" t="s">
        <v>326</v>
      </c>
      <c r="M5301" s="88" t="b">
        <f aca="false">FALSE()</f>
        <v>0</v>
      </c>
      <c r="N5301" s="0" t="n">
        <v>0</v>
      </c>
      <c r="O5301" s="0" t="n">
        <v>74.8657687542522</v>
      </c>
      <c r="P5301" s="88" t="b">
        <f aca="false">FALSE()</f>
        <v>0</v>
      </c>
      <c r="Q5301" s="88" t="b">
        <f aca="false">FALSE()</f>
        <v>0</v>
      </c>
      <c r="R5301" s="0" t="n">
        <v>0.0698</v>
      </c>
      <c r="T5301" s="0" t="n">
        <v>75.27065</v>
      </c>
      <c r="U5301" s="0" t="n">
        <v>0</v>
      </c>
      <c r="V5301" s="0" t="n">
        <v>0.282600000000002</v>
      </c>
      <c r="W5301" s="0" t="n">
        <v>0.0282600000000002</v>
      </c>
      <c r="X5301" s="0" t="n">
        <v>0.156138266660642</v>
      </c>
      <c r="Y5301" s="0" t="n">
        <v>1.62894084480133</v>
      </c>
      <c r="Z5301" s="0" t="n">
        <v>0.202440622873913</v>
      </c>
      <c r="AA5301" s="89" t="s">
        <v>327</v>
      </c>
      <c r="AB5301" s="0" t="n">
        <v>75.6755312457478</v>
      </c>
      <c r="AC5301" s="0" t="n">
        <v>1.04697366067685</v>
      </c>
      <c r="AD5301" s="89" t="s">
        <v>98</v>
      </c>
      <c r="AE5301" s="0" t="n">
        <v>202601</v>
      </c>
      <c r="AF5301" s="90" t="n">
        <v>46047</v>
      </c>
      <c r="AG5301" s="0" t="n">
        <v>1.04697366067685</v>
      </c>
    </row>
    <row r="5302" customFormat="false" ht="15" hidden="false" customHeight="false" outlineLevel="0" collapsed="false">
      <c r="A5302" s="87" t="n">
        <v>46047.9987962963</v>
      </c>
      <c r="B5302" s="0" t="n">
        <v>75.2</v>
      </c>
      <c r="C5302" s="88" t="b">
        <f aca="false">FALSE()</f>
        <v>0</v>
      </c>
      <c r="D5302" s="88" t="b">
        <f aca="false">FALSE()</f>
        <v>0</v>
      </c>
      <c r="E5302" s="0" t="n">
        <v>-0.28652626655014</v>
      </c>
      <c r="F5302" s="0" t="n">
        <v>-0.382476278659339</v>
      </c>
      <c r="G5302" s="0" t="n">
        <v>-0.45608626655013</v>
      </c>
      <c r="H5302" s="0" t="n">
        <v>-0.602841475229442</v>
      </c>
      <c r="I5302" s="0" t="n">
        <v>-0.282600000000002</v>
      </c>
      <c r="J5302" s="87"/>
      <c r="K5302" s="87"/>
      <c r="L5302" s="89" t="s">
        <v>326</v>
      </c>
      <c r="M5302" s="88" t="b">
        <f aca="false">FALSE()</f>
        <v>0</v>
      </c>
      <c r="N5302" s="0" t="n">
        <v>0</v>
      </c>
      <c r="O5302" s="0" t="n">
        <v>74.9134737334499</v>
      </c>
      <c r="P5302" s="88" t="b">
        <f aca="false">FALSE()</f>
        <v>0</v>
      </c>
      <c r="Q5302" s="88" t="b">
        <f aca="false">FALSE()</f>
        <v>0</v>
      </c>
      <c r="R5302" s="0" t="n">
        <v>0.0304</v>
      </c>
      <c r="T5302" s="0" t="n">
        <v>75.28478</v>
      </c>
      <c r="U5302" s="0" t="n">
        <v>0</v>
      </c>
      <c r="V5302" s="0" t="n">
        <v>-0.282600000000002</v>
      </c>
      <c r="W5302" s="0" t="n">
        <v>0.0141300000000001</v>
      </c>
      <c r="X5302" s="0" t="n">
        <v>0.170917983101161</v>
      </c>
      <c r="Y5302" s="0" t="n">
        <v>-1.7360958432582</v>
      </c>
      <c r="Z5302" s="0" t="n">
        <v>0.185653133275067</v>
      </c>
      <c r="AA5302" s="89" t="s">
        <v>327</v>
      </c>
      <c r="AB5302" s="0" t="n">
        <v>75.6560862665501</v>
      </c>
      <c r="AC5302" s="0" t="n">
        <v>-0.456658061754247</v>
      </c>
      <c r="AD5302" s="89" t="s">
        <v>98</v>
      </c>
      <c r="AE5302" s="0" t="n">
        <v>202601</v>
      </c>
      <c r="AF5302" s="90" t="n">
        <v>46047</v>
      </c>
      <c r="AG5302" s="0" t="n">
        <v>0.456658061754247</v>
      </c>
    </row>
    <row r="5303" customFormat="false" ht="15" hidden="false" customHeight="false" outlineLevel="0" collapsed="false">
      <c r="A5303" s="87" t="n">
        <v>46048.0092361111</v>
      </c>
      <c r="B5303" s="0" t="n">
        <v>75.2</v>
      </c>
      <c r="C5303" s="88" t="b">
        <f aca="false">FALSE()</f>
        <v>0</v>
      </c>
      <c r="D5303" s="88" t="b">
        <f aca="false">FALSE()</f>
        <v>0</v>
      </c>
      <c r="E5303" s="0" t="n">
        <v>-0.232943194556455</v>
      </c>
      <c r="F5303" s="0" t="n">
        <v>-0.310727410789242</v>
      </c>
      <c r="G5303" s="0" t="n">
        <v>-0.430763194556462</v>
      </c>
      <c r="H5303" s="0" t="n">
        <v>-0.569560819382908</v>
      </c>
      <c r="I5303" s="0" t="n">
        <v>0</v>
      </c>
      <c r="J5303" s="87"/>
      <c r="K5303" s="87"/>
      <c r="L5303" s="89" t="s">
        <v>326</v>
      </c>
      <c r="M5303" s="88" t="b">
        <f aca="false">FALSE()</f>
        <v>0</v>
      </c>
      <c r="N5303" s="0" t="n">
        <v>0</v>
      </c>
      <c r="O5303" s="0" t="n">
        <v>74.9670568054436</v>
      </c>
      <c r="P5303" s="88" t="b">
        <f aca="false">FALSE()</f>
        <v>0</v>
      </c>
      <c r="Q5303" s="88" t="b">
        <f aca="false">FALSE()</f>
        <v>0</v>
      </c>
      <c r="R5303" s="0" t="n">
        <v>0.0397</v>
      </c>
      <c r="T5303" s="0" t="n">
        <v>75.29891</v>
      </c>
      <c r="U5303" s="0" t="n">
        <v>0</v>
      </c>
      <c r="V5303" s="0" t="n">
        <v>0</v>
      </c>
      <c r="W5303" s="0" t="n">
        <v>0.0141300000000001</v>
      </c>
      <c r="X5303" s="0" t="n">
        <v>0.170917983101161</v>
      </c>
      <c r="Y5303" s="0" t="n">
        <v>-0.082671230631343</v>
      </c>
      <c r="Z5303" s="0" t="n">
        <v>0.165926597278232</v>
      </c>
      <c r="AA5303" s="89" t="s">
        <v>327</v>
      </c>
      <c r="AB5303" s="0" t="n">
        <v>75.6307631945565</v>
      </c>
      <c r="AC5303" s="0" t="n">
        <v>-0.596106963093734</v>
      </c>
      <c r="AD5303" s="89" t="s">
        <v>98</v>
      </c>
      <c r="AE5303" s="0" t="n">
        <v>202601</v>
      </c>
      <c r="AF5303" s="90" t="n">
        <v>46048</v>
      </c>
      <c r="AG5303" s="0" t="n">
        <v>0.596106963093734</v>
      </c>
    </row>
    <row r="5304" customFormat="false" ht="15" hidden="false" customHeight="false" outlineLevel="0" collapsed="false">
      <c r="A5304" s="87" t="n">
        <v>46048.0193402778</v>
      </c>
      <c r="B5304" s="0" t="n">
        <v>75.2</v>
      </c>
      <c r="C5304" s="88" t="b">
        <f aca="false">FALSE()</f>
        <v>0</v>
      </c>
      <c r="D5304" s="88" t="b">
        <f aca="false">FALSE()</f>
        <v>0</v>
      </c>
      <c r="E5304" s="0" t="n">
        <v>-0.17104347476068</v>
      </c>
      <c r="F5304" s="0" t="n">
        <v>-0.227969950112716</v>
      </c>
      <c r="G5304" s="0" t="n">
        <v>-0.397123474760676</v>
      </c>
      <c r="H5304" s="0" t="n">
        <v>-0.525315589412952</v>
      </c>
      <c r="I5304" s="0" t="n">
        <v>0</v>
      </c>
      <c r="J5304" s="87"/>
      <c r="K5304" s="87"/>
      <c r="L5304" s="89" t="s">
        <v>326</v>
      </c>
      <c r="M5304" s="88" t="b">
        <f aca="false">FALSE()</f>
        <v>0</v>
      </c>
      <c r="N5304" s="0" t="n">
        <v>0</v>
      </c>
      <c r="O5304" s="0" t="n">
        <v>75.0289565252393</v>
      </c>
      <c r="P5304" s="88" t="b">
        <f aca="false">FALSE()</f>
        <v>0</v>
      </c>
      <c r="Q5304" s="88" t="b">
        <f aca="false">FALSE()</f>
        <v>0</v>
      </c>
      <c r="R5304" s="0" t="n">
        <v>0.0531</v>
      </c>
      <c r="T5304" s="0" t="n">
        <v>75.31304</v>
      </c>
      <c r="U5304" s="0" t="n">
        <v>0</v>
      </c>
      <c r="V5304" s="0" t="n">
        <v>0</v>
      </c>
      <c r="W5304" s="0" t="n">
        <v>0.0141300000000001</v>
      </c>
      <c r="X5304" s="0" t="n">
        <v>0.170917983101161</v>
      </c>
      <c r="Y5304" s="0" t="n">
        <v>-0.082671230631343</v>
      </c>
      <c r="Z5304" s="0" t="n">
        <v>0.14204173738034</v>
      </c>
      <c r="AA5304" s="89" t="s">
        <v>327</v>
      </c>
      <c r="AB5304" s="0" t="n">
        <v>75.5971234747607</v>
      </c>
      <c r="AC5304" s="0" t="n">
        <v>-0.795822425751632</v>
      </c>
      <c r="AD5304" s="89" t="s">
        <v>98</v>
      </c>
      <c r="AE5304" s="0" t="n">
        <v>202601</v>
      </c>
      <c r="AF5304" s="90" t="n">
        <v>46048</v>
      </c>
      <c r="AG5304" s="0" t="n">
        <v>0.795822425751632</v>
      </c>
    </row>
    <row r="5305" customFormat="false" ht="15" hidden="false" customHeight="false" outlineLevel="0" collapsed="false">
      <c r="A5305" s="87" t="n">
        <v>46048.0297916667</v>
      </c>
      <c r="B5305" s="0" t="n">
        <v>75.2</v>
      </c>
      <c r="C5305" s="88" t="b">
        <f aca="false">FALSE()</f>
        <v>0</v>
      </c>
      <c r="D5305" s="88" t="b">
        <f aca="false">FALSE()</f>
        <v>0</v>
      </c>
      <c r="E5305" s="0" t="n">
        <v>-0.171043474760666</v>
      </c>
      <c r="F5305" s="0" t="n">
        <v>-0.227969950112697</v>
      </c>
      <c r="G5305" s="0" t="n">
        <v>-0.39712347476069</v>
      </c>
      <c r="H5305" s="0" t="n">
        <v>-0.52531558941297</v>
      </c>
      <c r="I5305" s="0" t="n">
        <v>0</v>
      </c>
      <c r="J5305" s="87"/>
      <c r="K5305" s="87"/>
      <c r="L5305" s="89" t="s">
        <v>326</v>
      </c>
      <c r="M5305" s="88" t="b">
        <f aca="false">FALSE()</f>
        <v>0</v>
      </c>
      <c r="N5305" s="0" t="n">
        <v>0</v>
      </c>
      <c r="O5305" s="0" t="n">
        <v>75.0289565252393</v>
      </c>
      <c r="P5305" s="88" t="b">
        <f aca="false">FALSE()</f>
        <v>0</v>
      </c>
      <c r="Q5305" s="88" t="b">
        <f aca="false">FALSE()</f>
        <v>0</v>
      </c>
      <c r="R5305" s="0" t="n">
        <v>0.0531</v>
      </c>
      <c r="T5305" s="0" t="n">
        <v>75.31304</v>
      </c>
      <c r="U5305" s="0" t="n">
        <v>0</v>
      </c>
      <c r="V5305" s="0" t="n">
        <v>0</v>
      </c>
      <c r="W5305" s="0" t="n">
        <v>0</v>
      </c>
      <c r="X5305" s="0" t="n">
        <v>0.158807490211793</v>
      </c>
      <c r="Y5305" s="0" t="n">
        <v>0</v>
      </c>
      <c r="Z5305" s="0" t="n">
        <v>0.14204173738034</v>
      </c>
      <c r="AA5305" s="89" t="s">
        <v>327</v>
      </c>
      <c r="AB5305" s="0" t="n">
        <v>75.5971234747607</v>
      </c>
      <c r="AC5305" s="0" t="n">
        <v>-0.795822425751732</v>
      </c>
      <c r="AD5305" s="89" t="s">
        <v>98</v>
      </c>
      <c r="AE5305" s="0" t="n">
        <v>202601</v>
      </c>
      <c r="AF5305" s="90" t="n">
        <v>46048</v>
      </c>
      <c r="AG5305" s="0" t="n">
        <v>0.795822425751732</v>
      </c>
    </row>
    <row r="5306" customFormat="false" ht="15" hidden="false" customHeight="false" outlineLevel="0" collapsed="false">
      <c r="A5306" s="87" t="n">
        <v>46048.0402430556</v>
      </c>
      <c r="B5306" s="0" t="n">
        <v>75.2</v>
      </c>
      <c r="C5306" s="88" t="b">
        <f aca="false">FALSE()</f>
        <v>0</v>
      </c>
      <c r="D5306" s="88" t="b">
        <f aca="false">FALSE()</f>
        <v>0</v>
      </c>
      <c r="E5306" s="0" t="n">
        <v>-0.17104347476068</v>
      </c>
      <c r="F5306" s="0" t="n">
        <v>-0.227969950112716</v>
      </c>
      <c r="G5306" s="0" t="n">
        <v>-0.397123474760676</v>
      </c>
      <c r="H5306" s="0" t="n">
        <v>-0.525315589412952</v>
      </c>
      <c r="I5306" s="0" t="n">
        <v>0</v>
      </c>
      <c r="J5306" s="87"/>
      <c r="K5306" s="87"/>
      <c r="L5306" s="89" t="s">
        <v>326</v>
      </c>
      <c r="M5306" s="88" t="b">
        <f aca="false">FALSE()</f>
        <v>0</v>
      </c>
      <c r="N5306" s="0" t="n">
        <v>0</v>
      </c>
      <c r="O5306" s="0" t="n">
        <v>75.0289565252393</v>
      </c>
      <c r="P5306" s="88" t="b">
        <f aca="false">FALSE()</f>
        <v>0</v>
      </c>
      <c r="Q5306" s="88" t="b">
        <f aca="false">FALSE()</f>
        <v>0</v>
      </c>
      <c r="R5306" s="0" t="n">
        <v>0.0531</v>
      </c>
      <c r="T5306" s="0" t="n">
        <v>75.31304</v>
      </c>
      <c r="U5306" s="0" t="n">
        <v>0</v>
      </c>
      <c r="V5306" s="0" t="n">
        <v>0</v>
      </c>
      <c r="W5306" s="0" t="n">
        <v>0</v>
      </c>
      <c r="X5306" s="0" t="n">
        <v>0.158807490211793</v>
      </c>
      <c r="Y5306" s="0" t="n">
        <v>0</v>
      </c>
      <c r="Z5306" s="0" t="n">
        <v>0.14204173738034</v>
      </c>
      <c r="AA5306" s="89" t="s">
        <v>327</v>
      </c>
      <c r="AB5306" s="0" t="n">
        <v>75.5971234747607</v>
      </c>
      <c r="AC5306" s="0" t="n">
        <v>-0.795822425751632</v>
      </c>
      <c r="AD5306" s="89" t="s">
        <v>98</v>
      </c>
      <c r="AE5306" s="0" t="n">
        <v>202601</v>
      </c>
      <c r="AF5306" s="90" t="n">
        <v>46048</v>
      </c>
      <c r="AG5306" s="0" t="n">
        <v>0.795822425751632</v>
      </c>
    </row>
    <row r="5307" customFormat="false" ht="15" hidden="false" customHeight="false" outlineLevel="0" collapsed="false">
      <c r="A5307" s="87" t="n">
        <v>46048.0506828704</v>
      </c>
      <c r="B5307" s="0" t="n">
        <v>75.2</v>
      </c>
      <c r="C5307" s="88" t="b">
        <f aca="false">FALSE()</f>
        <v>0</v>
      </c>
      <c r="D5307" s="88" t="b">
        <f aca="false">FALSE()</f>
        <v>0</v>
      </c>
      <c r="E5307" s="0" t="n">
        <v>-0.17104347476068</v>
      </c>
      <c r="F5307" s="0" t="n">
        <v>-0.227969950112716</v>
      </c>
      <c r="G5307" s="0" t="n">
        <v>-0.397123474760676</v>
      </c>
      <c r="H5307" s="0" t="n">
        <v>-0.525315589412952</v>
      </c>
      <c r="I5307" s="0" t="n">
        <v>0</v>
      </c>
      <c r="J5307" s="87"/>
      <c r="K5307" s="87"/>
      <c r="L5307" s="89" t="s">
        <v>326</v>
      </c>
      <c r="M5307" s="88" t="b">
        <f aca="false">FALSE()</f>
        <v>0</v>
      </c>
      <c r="N5307" s="0" t="n">
        <v>0</v>
      </c>
      <c r="O5307" s="0" t="n">
        <v>75.0289565252393</v>
      </c>
      <c r="P5307" s="88" t="b">
        <f aca="false">FALSE()</f>
        <v>0</v>
      </c>
      <c r="Q5307" s="88" t="b">
        <f aca="false">FALSE()</f>
        <v>0</v>
      </c>
      <c r="R5307" s="0" t="n">
        <v>0.0531</v>
      </c>
      <c r="T5307" s="0" t="n">
        <v>75.31304</v>
      </c>
      <c r="U5307" s="0" t="n">
        <v>0</v>
      </c>
      <c r="V5307" s="0" t="n">
        <v>0</v>
      </c>
      <c r="W5307" s="0" t="n">
        <v>0</v>
      </c>
      <c r="X5307" s="0" t="n">
        <v>0.158807490211793</v>
      </c>
      <c r="Y5307" s="0" t="n">
        <v>0</v>
      </c>
      <c r="Z5307" s="0" t="n">
        <v>0.14204173738034</v>
      </c>
      <c r="AA5307" s="89" t="s">
        <v>327</v>
      </c>
      <c r="AB5307" s="0" t="n">
        <v>75.5971234747607</v>
      </c>
      <c r="AC5307" s="0" t="n">
        <v>-0.795822425751632</v>
      </c>
      <c r="AD5307" s="89" t="s">
        <v>98</v>
      </c>
      <c r="AE5307" s="0" t="n">
        <v>202601</v>
      </c>
      <c r="AF5307" s="90" t="n">
        <v>46048</v>
      </c>
      <c r="AG5307" s="0" t="n">
        <v>0.795822425751632</v>
      </c>
    </row>
    <row r="5308" customFormat="false" ht="15" hidden="false" customHeight="false" outlineLevel="0" collapsed="false">
      <c r="A5308" s="87" t="n">
        <v>46048.060787037</v>
      </c>
      <c r="B5308" s="0" t="n">
        <v>75.2</v>
      </c>
      <c r="C5308" s="88" t="b">
        <f aca="false">FALSE()</f>
        <v>0</v>
      </c>
      <c r="D5308" s="88" t="b">
        <f aca="false">FALSE()</f>
        <v>0</v>
      </c>
      <c r="E5308" s="0" t="n">
        <v>-0.17104347476068</v>
      </c>
      <c r="F5308" s="0" t="n">
        <v>-0.227969950112716</v>
      </c>
      <c r="G5308" s="0" t="n">
        <v>-0.397123474760676</v>
      </c>
      <c r="H5308" s="0" t="n">
        <v>-0.525315589412952</v>
      </c>
      <c r="I5308" s="0" t="n">
        <v>0</v>
      </c>
      <c r="J5308" s="87"/>
      <c r="K5308" s="87"/>
      <c r="L5308" s="89" t="s">
        <v>326</v>
      </c>
      <c r="M5308" s="88" t="b">
        <f aca="false">FALSE()</f>
        <v>0</v>
      </c>
      <c r="N5308" s="0" t="n">
        <v>0</v>
      </c>
      <c r="O5308" s="0" t="n">
        <v>75.0289565252393</v>
      </c>
      <c r="P5308" s="88" t="b">
        <f aca="false">FALSE()</f>
        <v>0</v>
      </c>
      <c r="Q5308" s="88" t="b">
        <f aca="false">FALSE()</f>
        <v>0</v>
      </c>
      <c r="R5308" s="0" t="n">
        <v>0.0531</v>
      </c>
      <c r="T5308" s="0" t="n">
        <v>75.31304</v>
      </c>
      <c r="U5308" s="0" t="n">
        <v>0</v>
      </c>
      <c r="V5308" s="0" t="n">
        <v>0</v>
      </c>
      <c r="W5308" s="0" t="n">
        <v>0</v>
      </c>
      <c r="X5308" s="0" t="n">
        <v>0.158807490211793</v>
      </c>
      <c r="Y5308" s="0" t="n">
        <v>0</v>
      </c>
      <c r="Z5308" s="0" t="n">
        <v>0.14204173738034</v>
      </c>
      <c r="AA5308" s="89" t="s">
        <v>327</v>
      </c>
      <c r="AB5308" s="0" t="n">
        <v>75.5971234747607</v>
      </c>
      <c r="AC5308" s="0" t="n">
        <v>-0.795822425751632</v>
      </c>
      <c r="AD5308" s="89" t="s">
        <v>98</v>
      </c>
      <c r="AE5308" s="0" t="n">
        <v>202601</v>
      </c>
      <c r="AF5308" s="90" t="n">
        <v>46048</v>
      </c>
      <c r="AG5308" s="0" t="n">
        <v>0.795822425751632</v>
      </c>
    </row>
    <row r="5309" customFormat="false" ht="15" hidden="false" customHeight="false" outlineLevel="0" collapsed="false">
      <c r="A5309" s="87" t="n">
        <v>46048.0712384259</v>
      </c>
      <c r="B5309" s="0" t="n">
        <v>75.2</v>
      </c>
      <c r="C5309" s="88" t="b">
        <f aca="false">FALSE()</f>
        <v>0</v>
      </c>
      <c r="D5309" s="88" t="b">
        <f aca="false">FALSE()</f>
        <v>0</v>
      </c>
      <c r="E5309" s="0" t="n">
        <v>-0.17104347476068</v>
      </c>
      <c r="F5309" s="0" t="n">
        <v>-0.227969950112716</v>
      </c>
      <c r="G5309" s="0" t="n">
        <v>-0.397123474760676</v>
      </c>
      <c r="H5309" s="0" t="n">
        <v>-0.525315589412952</v>
      </c>
      <c r="I5309" s="0" t="n">
        <v>0</v>
      </c>
      <c r="J5309" s="87"/>
      <c r="K5309" s="87"/>
      <c r="L5309" s="89" t="s">
        <v>326</v>
      </c>
      <c r="M5309" s="88" t="b">
        <f aca="false">FALSE()</f>
        <v>0</v>
      </c>
      <c r="N5309" s="0" t="n">
        <v>0</v>
      </c>
      <c r="O5309" s="0" t="n">
        <v>75.0289565252393</v>
      </c>
      <c r="P5309" s="88" t="b">
        <f aca="false">FALSE()</f>
        <v>0</v>
      </c>
      <c r="Q5309" s="88" t="b">
        <f aca="false">FALSE()</f>
        <v>0</v>
      </c>
      <c r="R5309" s="0" t="n">
        <v>0.0531</v>
      </c>
      <c r="T5309" s="0" t="n">
        <v>75.31304</v>
      </c>
      <c r="U5309" s="0" t="n">
        <v>0</v>
      </c>
      <c r="V5309" s="0" t="n">
        <v>0</v>
      </c>
      <c r="W5309" s="0" t="n">
        <v>0</v>
      </c>
      <c r="X5309" s="0" t="n">
        <v>0.158807490211793</v>
      </c>
      <c r="Y5309" s="0" t="n">
        <v>0</v>
      </c>
      <c r="Z5309" s="0" t="n">
        <v>0.14204173738034</v>
      </c>
      <c r="AA5309" s="89" t="s">
        <v>327</v>
      </c>
      <c r="AB5309" s="0" t="n">
        <v>75.5971234747607</v>
      </c>
      <c r="AC5309" s="0" t="n">
        <v>-0.795822425751632</v>
      </c>
      <c r="AD5309" s="89" t="s">
        <v>98</v>
      </c>
      <c r="AE5309" s="0" t="n">
        <v>202601</v>
      </c>
      <c r="AF5309" s="90" t="n">
        <v>46048</v>
      </c>
      <c r="AG5309" s="0" t="n">
        <v>0.795822425751632</v>
      </c>
    </row>
    <row r="5310" customFormat="false" ht="15" hidden="false" customHeight="false" outlineLevel="0" collapsed="false">
      <c r="A5310" s="87" t="n">
        <v>46048.0816898148</v>
      </c>
      <c r="B5310" s="0" t="n">
        <v>74.9174</v>
      </c>
      <c r="C5310" s="88" t="b">
        <f aca="false">FALSE()</f>
        <v>0</v>
      </c>
      <c r="D5310" s="88" t="b">
        <f aca="false">FALSE()</f>
        <v>0</v>
      </c>
      <c r="E5310" s="0" t="n">
        <v>0.0496568054435471</v>
      </c>
      <c r="F5310" s="0" t="n">
        <v>0.0662381685497107</v>
      </c>
      <c r="G5310" s="0" t="n">
        <v>-0.713363194556465</v>
      </c>
      <c r="H5310" s="0" t="n">
        <v>-0.94321829428241</v>
      </c>
      <c r="I5310" s="0" t="n">
        <v>-0.282600000000002</v>
      </c>
      <c r="J5310" s="87" t="n">
        <v>46048.1750347222</v>
      </c>
      <c r="K5310" s="87" t="n">
        <v>46048.0816898148</v>
      </c>
      <c r="L5310" s="89" t="s">
        <v>152</v>
      </c>
      <c r="M5310" s="88" t="b">
        <f aca="false">TRUE()</f>
        <v>1</v>
      </c>
      <c r="N5310" s="0" t="n">
        <v>0</v>
      </c>
      <c r="O5310" s="0" t="n">
        <v>74.9670568054436</v>
      </c>
      <c r="P5310" s="88" t="b">
        <f aca="false">FALSE()</f>
        <v>0</v>
      </c>
      <c r="Q5310" s="88" t="b">
        <f aca="false">FALSE()</f>
        <v>0</v>
      </c>
      <c r="R5310" s="0" t="n">
        <v>0.2104</v>
      </c>
      <c r="S5310" s="0" t="n">
        <v>2.29926971479007</v>
      </c>
      <c r="T5310" s="0" t="n">
        <v>75.29891</v>
      </c>
      <c r="U5310" s="0" t="n">
        <v>1</v>
      </c>
      <c r="V5310" s="0" t="n">
        <v>-0.282600000000002</v>
      </c>
      <c r="W5310" s="0" t="n">
        <v>-0.0141300000000001</v>
      </c>
      <c r="X5310" s="0" t="n">
        <v>0.170917983101161</v>
      </c>
      <c r="Y5310" s="0" t="n">
        <v>-1.57075338199552</v>
      </c>
      <c r="Z5310" s="0" t="n">
        <v>0.165926597278232</v>
      </c>
      <c r="AA5310" s="89" t="s">
        <v>155</v>
      </c>
      <c r="AB5310" s="0" t="n">
        <v>75.6307631945565</v>
      </c>
      <c r="AC5310" s="0" t="n">
        <v>-2.29926971479007</v>
      </c>
      <c r="AD5310" s="89" t="s">
        <v>98</v>
      </c>
      <c r="AE5310" s="0" t="n">
        <v>202601</v>
      </c>
      <c r="AF5310" s="90" t="n">
        <v>46048</v>
      </c>
      <c r="AG5310" s="0" t="n">
        <v>2.29926971479007</v>
      </c>
    </row>
    <row r="5311" customFormat="false" ht="15" hidden="false" customHeight="false" outlineLevel="0" collapsed="false">
      <c r="A5311" s="87" t="n">
        <v>46048.0921412037</v>
      </c>
      <c r="B5311" s="0" t="n">
        <v>74.9174</v>
      </c>
      <c r="C5311" s="88" t="b">
        <f aca="false">FALSE()</f>
        <v>0</v>
      </c>
      <c r="D5311" s="88" t="b">
        <f aca="false">FALSE()</f>
        <v>0</v>
      </c>
      <c r="E5311" s="0" t="n">
        <v>-0.0077242343923416</v>
      </c>
      <c r="F5311" s="0" t="n">
        <v>-0.0103113974441842</v>
      </c>
      <c r="G5311" s="0" t="n">
        <v>-0.714224234392376</v>
      </c>
      <c r="H5311" s="0" t="n">
        <v>-0.944346021419427</v>
      </c>
      <c r="I5311" s="0" t="n">
        <v>0</v>
      </c>
      <c r="J5311" s="87"/>
      <c r="K5311" s="87" t="n">
        <v>46048.0816898148</v>
      </c>
      <c r="L5311" s="89" t="s">
        <v>326</v>
      </c>
      <c r="M5311" s="88" t="b">
        <f aca="false">FALSE()</f>
        <v>0</v>
      </c>
      <c r="N5311" s="0" t="n">
        <v>0</v>
      </c>
      <c r="O5311" s="0" t="n">
        <v>74.9096757656077</v>
      </c>
      <c r="P5311" s="88" t="b">
        <f aca="false">FALSE()</f>
        <v>0</v>
      </c>
      <c r="Q5311" s="88" t="b">
        <f aca="false">FALSE()</f>
        <v>0</v>
      </c>
      <c r="R5311" s="0" t="n">
        <v>0.2448</v>
      </c>
      <c r="S5311" s="0" t="n">
        <v>2.12823655896703</v>
      </c>
      <c r="T5311" s="0" t="n">
        <v>75.27065</v>
      </c>
      <c r="U5311" s="0" t="n">
        <v>2</v>
      </c>
      <c r="V5311" s="0" t="n">
        <v>0</v>
      </c>
      <c r="W5311" s="0" t="n">
        <v>-0.0282600000000002</v>
      </c>
      <c r="X5311" s="0" t="n">
        <v>0.156138266660642</v>
      </c>
      <c r="Y5311" s="0" t="n">
        <v>0.180993427200148</v>
      </c>
      <c r="Z5311" s="0" t="n">
        <v>0.180487117196182</v>
      </c>
      <c r="AA5311" s="89" t="s">
        <v>154</v>
      </c>
      <c r="AB5311" s="0" t="n">
        <v>75.6316242343924</v>
      </c>
      <c r="AC5311" s="0" t="n">
        <v>-1.957203403144</v>
      </c>
      <c r="AD5311" s="89" t="s">
        <v>98</v>
      </c>
      <c r="AE5311" s="0" t="n">
        <v>202601</v>
      </c>
      <c r="AF5311" s="90" t="n">
        <v>46048</v>
      </c>
      <c r="AG5311" s="0" t="n">
        <v>1.957203403144</v>
      </c>
    </row>
    <row r="5312" customFormat="false" ht="15" hidden="false" customHeight="false" outlineLevel="0" collapsed="false">
      <c r="A5312" s="87" t="n">
        <v>46048.1022337963</v>
      </c>
      <c r="B5312" s="0" t="n">
        <v>74.9174</v>
      </c>
      <c r="C5312" s="88" t="b">
        <f aca="false">FALSE()</f>
        <v>0</v>
      </c>
      <c r="D5312" s="88" t="b">
        <f aca="false">FALSE()</f>
        <v>0</v>
      </c>
      <c r="E5312" s="0" t="n">
        <v>-0.054157686265313</v>
      </c>
      <c r="F5312" s="0" t="n">
        <v>-0.0723421596387057</v>
      </c>
      <c r="G5312" s="0" t="n">
        <v>-0.704137686265312</v>
      </c>
      <c r="H5312" s="0" t="n">
        <v>-0.931133785174538</v>
      </c>
      <c r="I5312" s="0" t="n">
        <v>0</v>
      </c>
      <c r="J5312" s="87"/>
      <c r="K5312" s="87" t="n">
        <v>46048.0816898148</v>
      </c>
      <c r="L5312" s="89" t="s">
        <v>326</v>
      </c>
      <c r="M5312" s="88" t="b">
        <f aca="false">FALSE()</f>
        <v>0</v>
      </c>
      <c r="N5312" s="0" t="n">
        <v>0</v>
      </c>
      <c r="O5312" s="0" t="n">
        <v>74.8632423137347</v>
      </c>
      <c r="P5312" s="88" t="b">
        <f aca="false">FALSE()</f>
        <v>0</v>
      </c>
      <c r="Q5312" s="88" t="b">
        <f aca="false">FALSE()</f>
        <v>0</v>
      </c>
      <c r="R5312" s="0" t="n">
        <v>0.2857</v>
      </c>
      <c r="S5312" s="0" t="n">
        <v>1.99026396689395</v>
      </c>
      <c r="T5312" s="0" t="n">
        <v>75.24239</v>
      </c>
      <c r="U5312" s="0" t="n">
        <v>3</v>
      </c>
      <c r="V5312" s="0" t="n">
        <v>0</v>
      </c>
      <c r="W5312" s="0" t="n">
        <v>-0.0282600000000002</v>
      </c>
      <c r="X5312" s="0" t="n">
        <v>0.156138266660642</v>
      </c>
      <c r="Y5312" s="0" t="n">
        <v>0.180993427200148</v>
      </c>
      <c r="Z5312" s="0" t="n">
        <v>0.18957384313266</v>
      </c>
      <c r="AA5312" s="89" t="s">
        <v>153</v>
      </c>
      <c r="AB5312" s="0" t="n">
        <v>75.6215376862653</v>
      </c>
      <c r="AC5312" s="0" t="n">
        <v>-1.71431878274778</v>
      </c>
      <c r="AD5312" s="89" t="s">
        <v>98</v>
      </c>
      <c r="AE5312" s="0" t="n">
        <v>202601</v>
      </c>
      <c r="AF5312" s="90" t="n">
        <v>46048</v>
      </c>
      <c r="AG5312" s="0" t="n">
        <v>1.71431878274778</v>
      </c>
    </row>
    <row r="5313" customFormat="false" ht="15" hidden="false" customHeight="false" outlineLevel="0" collapsed="false">
      <c r="A5313" s="87" t="n">
        <v>46048.1126851852</v>
      </c>
      <c r="B5313" s="0" t="n">
        <v>74.9174</v>
      </c>
      <c r="C5313" s="88" t="b">
        <f aca="false">FALSE()</f>
        <v>0</v>
      </c>
      <c r="D5313" s="88" t="b">
        <f aca="false">FALSE()</f>
        <v>0</v>
      </c>
      <c r="E5313" s="0" t="n">
        <v>-0.091185265300183</v>
      </c>
      <c r="F5313" s="0" t="n">
        <v>-0.121862726349963</v>
      </c>
      <c r="G5313" s="0" t="n">
        <v>-0.684645265300176</v>
      </c>
      <c r="H5313" s="0" t="n">
        <v>-0.905590930639035</v>
      </c>
      <c r="I5313" s="0" t="n">
        <v>0</v>
      </c>
      <c r="J5313" s="87"/>
      <c r="K5313" s="87" t="n">
        <v>46048.0816898148</v>
      </c>
      <c r="L5313" s="89" t="s">
        <v>326</v>
      </c>
      <c r="M5313" s="88" t="b">
        <f aca="false">FALSE()</f>
        <v>0</v>
      </c>
      <c r="N5313" s="0" t="n">
        <v>0</v>
      </c>
      <c r="O5313" s="0" t="n">
        <v>74.8262147346998</v>
      </c>
      <c r="P5313" s="88" t="b">
        <f aca="false">FALSE()</f>
        <v>0</v>
      </c>
      <c r="Q5313" s="88" t="b">
        <f aca="false">FALSE()</f>
        <v>0</v>
      </c>
      <c r="R5313" s="0" t="n">
        <v>0.3306</v>
      </c>
      <c r="S5313" s="0" t="n">
        <v>1.87516552226529</v>
      </c>
      <c r="T5313" s="0" t="n">
        <v>75.21413</v>
      </c>
      <c r="U5313" s="0" t="n">
        <v>4</v>
      </c>
      <c r="V5313" s="0" t="n">
        <v>0</v>
      </c>
      <c r="W5313" s="0" t="n">
        <v>-0.0282600000000002</v>
      </c>
      <c r="X5313" s="0" t="n">
        <v>0.156138266660642</v>
      </c>
      <c r="Y5313" s="0" t="n">
        <v>0.180993427200148</v>
      </c>
      <c r="Z5313" s="0" t="n">
        <v>0.193957632650087</v>
      </c>
      <c r="AA5313" s="89" t="s">
        <v>153</v>
      </c>
      <c r="AB5313" s="0" t="n">
        <v>75.6020452653002</v>
      </c>
      <c r="AC5313" s="0" t="n">
        <v>-1.52987018837933</v>
      </c>
      <c r="AD5313" s="89" t="s">
        <v>98</v>
      </c>
      <c r="AE5313" s="0" t="n">
        <v>202601</v>
      </c>
      <c r="AF5313" s="90" t="n">
        <v>46048</v>
      </c>
      <c r="AG5313" s="0" t="n">
        <v>1.52987018837933</v>
      </c>
    </row>
    <row r="5314" customFormat="false" ht="15" hidden="false" customHeight="false" outlineLevel="0" collapsed="false">
      <c r="A5314" s="87" t="n">
        <v>46048.1231365741</v>
      </c>
      <c r="B5314" s="0" t="n">
        <v>74.9174</v>
      </c>
      <c r="C5314" s="88" t="b">
        <f aca="false">FALSE()</f>
        <v>0</v>
      </c>
      <c r="D5314" s="88" t="b">
        <f aca="false">FALSE()</f>
        <v>0</v>
      </c>
      <c r="E5314" s="0" t="n">
        <v>-0.119445265300087</v>
      </c>
      <c r="F5314" s="0" t="n">
        <v>-0.159690549993975</v>
      </c>
      <c r="G5314" s="0" t="n">
        <v>-0.656385265300074</v>
      </c>
      <c r="H5314" s="0" t="n">
        <v>-0.868535647640049</v>
      </c>
      <c r="I5314" s="0" t="n">
        <v>0</v>
      </c>
      <c r="J5314" s="87"/>
      <c r="K5314" s="87" t="n">
        <v>46048.0816898148</v>
      </c>
      <c r="L5314" s="89" t="s">
        <v>326</v>
      </c>
      <c r="M5314" s="88" t="b">
        <f aca="false">FALSE()</f>
        <v>0</v>
      </c>
      <c r="N5314" s="0" t="n">
        <v>0</v>
      </c>
      <c r="O5314" s="0" t="n">
        <v>74.7979547346999</v>
      </c>
      <c r="P5314" s="88" t="b">
        <f aca="false">FALSE()</f>
        <v>0</v>
      </c>
      <c r="Q5314" s="88" t="b">
        <f aca="false">FALSE()</f>
        <v>0</v>
      </c>
      <c r="R5314" s="0" t="n">
        <v>0.378</v>
      </c>
      <c r="S5314" s="0" t="n">
        <v>1.77696607094761</v>
      </c>
      <c r="T5314" s="0" t="n">
        <v>75.18587</v>
      </c>
      <c r="U5314" s="0" t="n">
        <v>5</v>
      </c>
      <c r="V5314" s="0" t="n">
        <v>0</v>
      </c>
      <c r="W5314" s="0" t="n">
        <v>-0.0282600000000002</v>
      </c>
      <c r="X5314" s="0" t="n">
        <v>0.156138266660642</v>
      </c>
      <c r="Y5314" s="0" t="n">
        <v>0.180993427200148</v>
      </c>
      <c r="Z5314" s="0" t="n">
        <v>0.193957632650039</v>
      </c>
      <c r="AA5314" s="89" t="s">
        <v>153</v>
      </c>
      <c r="AB5314" s="0" t="n">
        <v>75.5737852653001</v>
      </c>
      <c r="AC5314" s="0" t="n">
        <v>-1.38416826567686</v>
      </c>
      <c r="AD5314" s="89" t="s">
        <v>98</v>
      </c>
      <c r="AE5314" s="0" t="n">
        <v>202601</v>
      </c>
      <c r="AF5314" s="90" t="n">
        <v>46048</v>
      </c>
      <c r="AG5314" s="0" t="n">
        <v>1.38416826567686</v>
      </c>
    </row>
    <row r="5315" customFormat="false" ht="15" hidden="false" customHeight="false" outlineLevel="0" collapsed="false">
      <c r="A5315" s="87" t="n">
        <v>46048.133587963</v>
      </c>
      <c r="B5315" s="0" t="n">
        <v>74.9174</v>
      </c>
      <c r="C5315" s="88" t="b">
        <f aca="false">FALSE()</f>
        <v>0</v>
      </c>
      <c r="D5315" s="88" t="b">
        <f aca="false">FALSE()</f>
        <v>0</v>
      </c>
      <c r="E5315" s="0" t="n">
        <v>-0.138937686265024</v>
      </c>
      <c r="F5315" s="0" t="n">
        <v>-0.185799068296038</v>
      </c>
      <c r="G5315" s="0" t="n">
        <v>-0.619357686265033</v>
      </c>
      <c r="H5315" s="0" t="n">
        <v>-0.819942111941683</v>
      </c>
      <c r="I5315" s="0" t="n">
        <v>0</v>
      </c>
      <c r="J5315" s="87"/>
      <c r="K5315" s="87" t="n">
        <v>46048.0816898148</v>
      </c>
      <c r="L5315" s="89" t="s">
        <v>326</v>
      </c>
      <c r="M5315" s="88" t="b">
        <f aca="false">FALSE()</f>
        <v>0</v>
      </c>
      <c r="N5315" s="0" t="n">
        <v>0</v>
      </c>
      <c r="O5315" s="0" t="n">
        <v>74.778462313735</v>
      </c>
      <c r="P5315" s="88" t="b">
        <f aca="false">FALSE()</f>
        <v>0</v>
      </c>
      <c r="Q5315" s="88" t="b">
        <f aca="false">FALSE()</f>
        <v>0</v>
      </c>
      <c r="R5315" s="0" t="n">
        <v>0.4273</v>
      </c>
      <c r="S5315" s="0" t="n">
        <v>1.6919892569979</v>
      </c>
      <c r="T5315" s="0" t="n">
        <v>75.15761</v>
      </c>
      <c r="U5315" s="0" t="n">
        <v>6</v>
      </c>
      <c r="V5315" s="0" t="n">
        <v>0</v>
      </c>
      <c r="W5315" s="0" t="n">
        <v>-0.0282600000000002</v>
      </c>
      <c r="X5315" s="0" t="n">
        <v>0.156138266660642</v>
      </c>
      <c r="Y5315" s="0" t="n">
        <v>0.180993427200148</v>
      </c>
      <c r="Z5315" s="0" t="n">
        <v>0.189573843132515</v>
      </c>
      <c r="AA5315" s="89" t="s">
        <v>153</v>
      </c>
      <c r="AB5315" s="0" t="n">
        <v>75.536757686265</v>
      </c>
      <c r="AC5315" s="0" t="n">
        <v>-1.26710518724936</v>
      </c>
      <c r="AD5315" s="89" t="s">
        <v>98</v>
      </c>
      <c r="AE5315" s="0" t="n">
        <v>202601</v>
      </c>
      <c r="AF5315" s="90" t="n">
        <v>46048</v>
      </c>
      <c r="AG5315" s="0" t="n">
        <v>1.26710518724936</v>
      </c>
    </row>
    <row r="5316" customFormat="false" ht="15" hidden="false" customHeight="false" outlineLevel="0" collapsed="false">
      <c r="A5316" s="87" t="n">
        <v>46048.1436921296</v>
      </c>
      <c r="B5316" s="0" t="n">
        <v>74.9174</v>
      </c>
      <c r="C5316" s="88" t="b">
        <f aca="false">FALSE()</f>
        <v>0</v>
      </c>
      <c r="D5316" s="88" t="b">
        <f aca="false">TRUE()</f>
        <v>1</v>
      </c>
      <c r="E5316" s="0" t="n">
        <v>-0.149024234391845</v>
      </c>
      <c r="F5316" s="0" t="n">
        <v>-0.199314526851596</v>
      </c>
      <c r="G5316" s="0" t="n">
        <v>-0.572924234391877</v>
      </c>
      <c r="H5316" s="0" t="n">
        <v>-0.758937307797208</v>
      </c>
      <c r="I5316" s="0" t="n">
        <v>0</v>
      </c>
      <c r="J5316" s="87"/>
      <c r="K5316" s="87" t="n">
        <v>46048.0816898148</v>
      </c>
      <c r="L5316" s="89" t="s">
        <v>326</v>
      </c>
      <c r="M5316" s="88" t="b">
        <f aca="false">FALSE()</f>
        <v>0</v>
      </c>
      <c r="N5316" s="0" t="n">
        <v>0</v>
      </c>
      <c r="O5316" s="0" t="n">
        <v>74.7683757656082</v>
      </c>
      <c r="P5316" s="88" t="b">
        <f aca="false">FALSE()</f>
        <v>0</v>
      </c>
      <c r="Q5316" s="88" t="b">
        <f aca="false">FALSE()</f>
        <v>0</v>
      </c>
      <c r="R5316" s="0" t="n">
        <v>0.4783</v>
      </c>
      <c r="S5316" s="0" t="n">
        <v>1.6180367976965</v>
      </c>
      <c r="T5316" s="0" t="n">
        <v>75.12935</v>
      </c>
      <c r="U5316" s="0" t="n">
        <v>7</v>
      </c>
      <c r="V5316" s="0" t="n">
        <v>0</v>
      </c>
      <c r="W5316" s="0" t="n">
        <v>-0.0282600000000002</v>
      </c>
      <c r="X5316" s="0" t="n">
        <v>0.156138266660642</v>
      </c>
      <c r="Y5316" s="0" t="n">
        <v>0.180993427200148</v>
      </c>
      <c r="Z5316" s="0" t="n">
        <v>0.180487117195928</v>
      </c>
      <c r="AA5316" s="89" t="s">
        <v>15</v>
      </c>
      <c r="AB5316" s="0" t="n">
        <v>75.4903242343919</v>
      </c>
      <c r="AC5316" s="0" t="n">
        <v>-1.17432204188808</v>
      </c>
      <c r="AD5316" s="89" t="s">
        <v>98</v>
      </c>
      <c r="AE5316" s="0" t="n">
        <v>202601</v>
      </c>
      <c r="AF5316" s="90" t="n">
        <v>46048</v>
      </c>
      <c r="AG5316" s="0" t="n">
        <v>1.17432204188808</v>
      </c>
    </row>
    <row r="5317" customFormat="false" ht="15" hidden="false" customHeight="false" outlineLevel="0" collapsed="false">
      <c r="A5317" s="87" t="n">
        <v>46048.1541319444</v>
      </c>
      <c r="B5317" s="0" t="n">
        <v>74.9174</v>
      </c>
      <c r="C5317" s="88" t="b">
        <f aca="false">FALSE()</f>
        <v>0</v>
      </c>
      <c r="D5317" s="88" t="b">
        <f aca="false">TRUE()</f>
        <v>1</v>
      </c>
      <c r="E5317" s="0" t="n">
        <v>-0.173486266549546</v>
      </c>
      <c r="F5317" s="0" t="n">
        <v>-0.232107549476506</v>
      </c>
      <c r="G5317" s="0" t="n">
        <v>-0.569126266549532</v>
      </c>
      <c r="H5317" s="0" t="n">
        <v>-0.753944173480572</v>
      </c>
      <c r="I5317" s="0" t="n">
        <v>0</v>
      </c>
      <c r="J5317" s="87"/>
      <c r="K5317" s="87" t="n">
        <v>46048.0816898148</v>
      </c>
      <c r="L5317" s="89" t="s">
        <v>326</v>
      </c>
      <c r="M5317" s="88" t="b">
        <f aca="false">FALSE()</f>
        <v>0</v>
      </c>
      <c r="N5317" s="0" t="n">
        <v>0</v>
      </c>
      <c r="O5317" s="0" t="n">
        <v>74.7439137334505</v>
      </c>
      <c r="P5317" s="88" t="b">
        <f aca="false">FALSE()</f>
        <v>0</v>
      </c>
      <c r="Q5317" s="88" t="b">
        <f aca="false">FALSE()</f>
        <v>0</v>
      </c>
      <c r="R5317" s="0" t="n">
        <v>0.471</v>
      </c>
      <c r="S5317" s="0" t="n">
        <v>1.54897413266297</v>
      </c>
      <c r="T5317" s="0" t="n">
        <v>75.11522</v>
      </c>
      <c r="U5317" s="0" t="n">
        <v>8</v>
      </c>
      <c r="V5317" s="0" t="n">
        <v>0</v>
      </c>
      <c r="W5317" s="0" t="n">
        <v>-0.0141300000000001</v>
      </c>
      <c r="X5317" s="0" t="n">
        <v>0.144244066191921</v>
      </c>
      <c r="Y5317" s="0" t="n">
        <v>0.0979589689408764</v>
      </c>
      <c r="Z5317" s="0" t="n">
        <v>0.185653133274771</v>
      </c>
      <c r="AA5317" s="89" t="s">
        <v>15</v>
      </c>
      <c r="AB5317" s="0" t="n">
        <v>75.4865262665495</v>
      </c>
      <c r="AC5317" s="0" t="n">
        <v>-1.0655354774283</v>
      </c>
      <c r="AD5317" s="89" t="s">
        <v>98</v>
      </c>
      <c r="AE5317" s="0" t="n">
        <v>202601</v>
      </c>
      <c r="AF5317" s="90" t="n">
        <v>46048</v>
      </c>
      <c r="AG5317" s="0" t="n">
        <v>1.0655354774283</v>
      </c>
    </row>
    <row r="5318" customFormat="false" ht="15" hidden="false" customHeight="false" outlineLevel="0" collapsed="false">
      <c r="A5318" s="87" t="n">
        <v>46048.1645833333</v>
      </c>
      <c r="B5318" s="0" t="n">
        <v>74.9174</v>
      </c>
      <c r="C5318" s="88" t="b">
        <f aca="false">FALSE()</f>
        <v>0</v>
      </c>
      <c r="D5318" s="88" t="b">
        <f aca="false">TRUE()</f>
        <v>1</v>
      </c>
      <c r="E5318" s="0" t="n">
        <v>-0.168566967121336</v>
      </c>
      <c r="F5318" s="0" t="n">
        <v>-0.225511168913087</v>
      </c>
      <c r="G5318" s="0" t="n">
        <v>-0.507686967121344</v>
      </c>
      <c r="H5318" s="0" t="n">
        <v>-0.673100937016687</v>
      </c>
      <c r="I5318" s="0" t="n">
        <v>0</v>
      </c>
      <c r="J5318" s="87"/>
      <c r="K5318" s="87" t="n">
        <v>46048.0816898148</v>
      </c>
      <c r="L5318" s="89" t="s">
        <v>326</v>
      </c>
      <c r="M5318" s="88" t="b">
        <f aca="false">FALSE()</f>
        <v>0</v>
      </c>
      <c r="N5318" s="0" t="n">
        <v>0</v>
      </c>
      <c r="O5318" s="0" t="n">
        <v>74.7488330328787</v>
      </c>
      <c r="P5318" s="88" t="b">
        <f aca="false">FALSE()</f>
        <v>0</v>
      </c>
      <c r="Q5318" s="88" t="b">
        <f aca="false">FALSE()</f>
        <v>0</v>
      </c>
      <c r="R5318" s="0" t="n">
        <v>0.4669</v>
      </c>
      <c r="S5318" s="0" t="n">
        <v>1.4883033250211</v>
      </c>
      <c r="T5318" s="0" t="n">
        <v>75.08696</v>
      </c>
      <c r="U5318" s="0" t="n">
        <v>9</v>
      </c>
      <c r="V5318" s="0" t="n">
        <v>0</v>
      </c>
      <c r="W5318" s="0" t="n">
        <v>-0.0282600000000002</v>
      </c>
      <c r="X5318" s="0" t="n">
        <v>0.126382562088289</v>
      </c>
      <c r="Y5318" s="0" t="n">
        <v>0.223606797749979</v>
      </c>
      <c r="Z5318" s="0" t="n">
        <v>0.169063483560668</v>
      </c>
      <c r="AA5318" s="89" t="s">
        <v>15</v>
      </c>
      <c r="AB5318" s="0" t="n">
        <v>75.4250869671214</v>
      </c>
      <c r="AC5318" s="0" t="n">
        <v>-1.00293686388615</v>
      </c>
      <c r="AD5318" s="89" t="s">
        <v>98</v>
      </c>
      <c r="AE5318" s="0" t="n">
        <v>202601</v>
      </c>
      <c r="AF5318" s="90" t="n">
        <v>46048</v>
      </c>
      <c r="AG5318" s="0" t="n">
        <v>1.00293686388615</v>
      </c>
    </row>
    <row r="5319" customFormat="false" ht="15" hidden="false" customHeight="false" outlineLevel="0" collapsed="false">
      <c r="A5319" s="87" t="n">
        <v>46048.1750347222</v>
      </c>
      <c r="B5319" s="0" t="n">
        <v>74.9174</v>
      </c>
      <c r="C5319" s="88" t="b">
        <f aca="false">FALSE()</f>
        <v>0</v>
      </c>
      <c r="D5319" s="88" t="b">
        <f aca="false">FALSE()</f>
        <v>0</v>
      </c>
      <c r="E5319" s="0" t="n">
        <v>-0.186405966202173</v>
      </c>
      <c r="F5319" s="0" t="n">
        <v>-0.249435951725557</v>
      </c>
      <c r="G5319" s="0" t="n">
        <v>-0.497265966202164</v>
      </c>
      <c r="H5319" s="0" t="n">
        <v>-0.659375679559489</v>
      </c>
      <c r="I5319" s="0" t="n">
        <v>0</v>
      </c>
      <c r="J5319" s="87"/>
      <c r="K5319" s="87"/>
      <c r="L5319" s="89" t="s">
        <v>326</v>
      </c>
      <c r="M5319" s="88" t="b">
        <f aca="false">FALSE()</f>
        <v>0</v>
      </c>
      <c r="N5319" s="0" t="n">
        <v>0</v>
      </c>
      <c r="O5319" s="0" t="n">
        <v>74.7309940337978</v>
      </c>
      <c r="P5319" s="88" t="b">
        <f aca="false">FALSE()</f>
        <v>0</v>
      </c>
      <c r="Q5319" s="88" t="b">
        <f aca="false">FALSE()</f>
        <v>0</v>
      </c>
      <c r="R5319" s="0" t="n">
        <v>0.0606</v>
      </c>
      <c r="T5319" s="0" t="n">
        <v>75.07283</v>
      </c>
      <c r="U5319" s="0" t="n">
        <v>0</v>
      </c>
      <c r="V5319" s="0" t="n">
        <v>0</v>
      </c>
      <c r="W5319" s="0" t="n">
        <v>-0.0141300000000001</v>
      </c>
      <c r="X5319" s="0" t="n">
        <v>0.111354139194687</v>
      </c>
      <c r="Y5319" s="0" t="n">
        <v>0.126892454130473</v>
      </c>
      <c r="Z5319" s="0" t="n">
        <v>0.170917983101085</v>
      </c>
      <c r="AA5319" s="89" t="s">
        <v>328</v>
      </c>
      <c r="AB5319" s="0" t="n">
        <v>75.4146659662022</v>
      </c>
      <c r="AC5319" s="0" t="n">
        <v>-0.909383536945147</v>
      </c>
      <c r="AD5319" s="89" t="s">
        <v>98</v>
      </c>
      <c r="AE5319" s="0" t="n">
        <v>202601</v>
      </c>
      <c r="AF5319" s="90" t="n">
        <v>46048</v>
      </c>
      <c r="AG5319" s="0" t="n">
        <v>0.909383536945147</v>
      </c>
    </row>
    <row r="5320" customFormat="false" ht="15" hidden="false" customHeight="false" outlineLevel="0" collapsed="false">
      <c r="A5320" s="87" t="n">
        <v>46048.1851388889</v>
      </c>
      <c r="B5320" s="0" t="n">
        <v>74.9174</v>
      </c>
      <c r="C5320" s="88" t="b">
        <f aca="false">FALSE()</f>
        <v>0</v>
      </c>
      <c r="D5320" s="88" t="b">
        <f aca="false">FALSE()</f>
        <v>0</v>
      </c>
      <c r="E5320" s="0" t="n">
        <v>-0.201763388342314</v>
      </c>
      <c r="F5320" s="0" t="n">
        <v>-0.270041717493489</v>
      </c>
      <c r="G5320" s="0" t="n">
        <v>-0.484363388342317</v>
      </c>
      <c r="H5320" s="0" t="n">
        <v>-0.642376738389653</v>
      </c>
      <c r="I5320" s="0" t="n">
        <v>0</v>
      </c>
      <c r="J5320" s="87"/>
      <c r="K5320" s="87"/>
      <c r="L5320" s="89" t="s">
        <v>326</v>
      </c>
      <c r="M5320" s="88" t="b">
        <f aca="false">FALSE()</f>
        <v>0</v>
      </c>
      <c r="N5320" s="0" t="n">
        <v>0</v>
      </c>
      <c r="O5320" s="0" t="n">
        <v>74.7156366116577</v>
      </c>
      <c r="P5320" s="88" t="b">
        <f aca="false">FALSE()</f>
        <v>0</v>
      </c>
      <c r="Q5320" s="88" t="b">
        <f aca="false">FALSE()</f>
        <v>0</v>
      </c>
      <c r="R5320" s="0" t="n">
        <v>0.0549</v>
      </c>
      <c r="T5320" s="0" t="n">
        <v>75.0587</v>
      </c>
      <c r="U5320" s="0" t="n">
        <v>0</v>
      </c>
      <c r="V5320" s="0" t="n">
        <v>0</v>
      </c>
      <c r="W5320" s="0" t="n">
        <v>-0.0141300000000001</v>
      </c>
      <c r="X5320" s="0" t="n">
        <v>0.111354139194687</v>
      </c>
      <c r="Y5320" s="0" t="n">
        <v>0.126892454130473</v>
      </c>
      <c r="Z5320" s="0" t="n">
        <v>0.171531694171159</v>
      </c>
      <c r="AA5320" s="89" t="s">
        <v>327</v>
      </c>
      <c r="AB5320" s="0" t="n">
        <v>75.4017633883423</v>
      </c>
      <c r="AC5320" s="0" t="n">
        <v>-0.823754471048414</v>
      </c>
      <c r="AD5320" s="89" t="s">
        <v>98</v>
      </c>
      <c r="AE5320" s="0" t="n">
        <v>202601</v>
      </c>
      <c r="AF5320" s="90" t="n">
        <v>46048</v>
      </c>
      <c r="AG5320" s="0" t="n">
        <v>0.823754471048414</v>
      </c>
    </row>
    <row r="5321" customFormat="false" ht="15" hidden="false" customHeight="false" outlineLevel="0" collapsed="false">
      <c r="A5321" s="87" t="n">
        <v>46048.1955787037</v>
      </c>
      <c r="B5321" s="0" t="n">
        <v>74.9174</v>
      </c>
      <c r="C5321" s="88" t="b">
        <f aca="false">FALSE()</f>
        <v>0</v>
      </c>
      <c r="D5321" s="88" t="b">
        <f aca="false">FALSE()</f>
        <v>0</v>
      </c>
      <c r="E5321" s="0" t="n">
        <v>-0.171043474759358</v>
      </c>
      <c r="F5321" s="0" t="n">
        <v>-0.228831855772929</v>
      </c>
      <c r="G5321" s="0" t="n">
        <v>-0.397123474759383</v>
      </c>
      <c r="H5321" s="0" t="n">
        <v>-0.527286712359633</v>
      </c>
      <c r="I5321" s="0" t="n">
        <v>0</v>
      </c>
      <c r="J5321" s="87"/>
      <c r="K5321" s="87"/>
      <c r="L5321" s="89" t="s">
        <v>326</v>
      </c>
      <c r="M5321" s="88" t="b">
        <f aca="false">FALSE()</f>
        <v>0</v>
      </c>
      <c r="N5321" s="0" t="n">
        <v>0</v>
      </c>
      <c r="O5321" s="0" t="n">
        <v>74.7463565252406</v>
      </c>
      <c r="P5321" s="88" t="b">
        <f aca="false">FALSE()</f>
        <v>0</v>
      </c>
      <c r="Q5321" s="88" t="b">
        <f aca="false">FALSE()</f>
        <v>0</v>
      </c>
      <c r="R5321" s="0" t="n">
        <v>0.0531</v>
      </c>
      <c r="T5321" s="0" t="n">
        <v>75.03044</v>
      </c>
      <c r="U5321" s="0" t="n">
        <v>0</v>
      </c>
      <c r="V5321" s="0" t="n">
        <v>0</v>
      </c>
      <c r="W5321" s="0" t="n">
        <v>-0.0282600000000002</v>
      </c>
      <c r="X5321" s="0" t="n">
        <v>0.08698244468978</v>
      </c>
      <c r="Y5321" s="0" t="n">
        <v>0.324893144826965</v>
      </c>
      <c r="Z5321" s="0" t="n">
        <v>0.142041737379687</v>
      </c>
      <c r="AA5321" s="89" t="s">
        <v>327</v>
      </c>
      <c r="AB5321" s="0" t="n">
        <v>75.3145234747594</v>
      </c>
      <c r="AC5321" s="0" t="n">
        <v>-0.795822425755389</v>
      </c>
      <c r="AD5321" s="89" t="s">
        <v>98</v>
      </c>
      <c r="AE5321" s="0" t="n">
        <v>202601</v>
      </c>
      <c r="AF5321" s="90" t="n">
        <v>46048</v>
      </c>
      <c r="AG5321" s="0" t="n">
        <v>0.795822425755389</v>
      </c>
    </row>
    <row r="5322" customFormat="false" ht="15" hidden="false" customHeight="false" outlineLevel="0" collapsed="false">
      <c r="A5322" s="87" t="n">
        <v>46048.2060300926</v>
      </c>
      <c r="B5322" s="0" t="n">
        <v>74.9174</v>
      </c>
      <c r="C5322" s="88" t="b">
        <f aca="false">FALSE()</f>
        <v>0</v>
      </c>
      <c r="D5322" s="88" t="b">
        <f aca="false">FALSE()</f>
        <v>0</v>
      </c>
      <c r="E5322" s="0" t="n">
        <v>-0.177676546081742</v>
      </c>
      <c r="F5322" s="0" t="n">
        <v>-0.2377270584782</v>
      </c>
      <c r="G5322" s="0" t="n">
        <v>-0.375496546081749</v>
      </c>
      <c r="H5322" s="0" t="n">
        <v>-0.498714438289583</v>
      </c>
      <c r="I5322" s="0" t="n">
        <v>0</v>
      </c>
      <c r="J5322" s="87"/>
      <c r="K5322" s="87"/>
      <c r="L5322" s="89" t="s">
        <v>326</v>
      </c>
      <c r="M5322" s="88" t="b">
        <f aca="false">FALSE()</f>
        <v>0</v>
      </c>
      <c r="N5322" s="0" t="n">
        <v>0</v>
      </c>
      <c r="O5322" s="0" t="n">
        <v>74.7397234539183</v>
      </c>
      <c r="P5322" s="88" t="b">
        <f aca="false">FALSE()</f>
        <v>0</v>
      </c>
      <c r="Q5322" s="88" t="b">
        <f aca="false">FALSE()</f>
        <v>0</v>
      </c>
      <c r="R5322" s="0" t="n">
        <v>0.0477</v>
      </c>
      <c r="T5322" s="0" t="n">
        <v>75.01631</v>
      </c>
      <c r="U5322" s="0" t="n">
        <v>0</v>
      </c>
      <c r="V5322" s="0" t="n">
        <v>0</v>
      </c>
      <c r="W5322" s="0" t="n">
        <v>-0.0141300000000001</v>
      </c>
      <c r="X5322" s="0" t="n">
        <v>0.0631912810441445</v>
      </c>
      <c r="Y5322" s="0" t="n">
        <v>0.223606797749979</v>
      </c>
      <c r="Z5322" s="0" t="n">
        <v>0.138293273040869</v>
      </c>
      <c r="AA5322" s="89" t="s">
        <v>327</v>
      </c>
      <c r="AB5322" s="0" t="n">
        <v>75.2928965460818</v>
      </c>
      <c r="AC5322" s="0" t="n">
        <v>-0.715219170282947</v>
      </c>
      <c r="AD5322" s="89" t="s">
        <v>98</v>
      </c>
      <c r="AE5322" s="0" t="n">
        <v>202601</v>
      </c>
      <c r="AF5322" s="90" t="n">
        <v>46048</v>
      </c>
      <c r="AG5322" s="0" t="n">
        <v>0.715219170282947</v>
      </c>
    </row>
    <row r="5323" customFormat="false" ht="15" hidden="false" customHeight="false" outlineLevel="0" collapsed="false">
      <c r="A5323" s="87" t="n">
        <v>46048.2164814815</v>
      </c>
      <c r="B5323" s="0" t="n">
        <v>74.9174</v>
      </c>
      <c r="C5323" s="88" t="b">
        <f aca="false">FALSE()</f>
        <v>0</v>
      </c>
      <c r="D5323" s="88" t="b">
        <f aca="false">FALSE()</f>
        <v>0</v>
      </c>
      <c r="E5323" s="0" t="n">
        <v>-0.180955757948254</v>
      </c>
      <c r="F5323" s="0" t="n">
        <v>-0.242125190438799</v>
      </c>
      <c r="G5323" s="0" t="n">
        <v>-0.350515757948244</v>
      </c>
      <c r="H5323" s="0" t="n">
        <v>-0.465690798554137</v>
      </c>
      <c r="I5323" s="0" t="n">
        <v>0</v>
      </c>
      <c r="J5323" s="87"/>
      <c r="K5323" s="87"/>
      <c r="L5323" s="89" t="s">
        <v>326</v>
      </c>
      <c r="M5323" s="88" t="b">
        <f aca="false">FALSE()</f>
        <v>0</v>
      </c>
      <c r="N5323" s="0" t="n">
        <v>0</v>
      </c>
      <c r="O5323" s="0" t="n">
        <v>74.7364442420518</v>
      </c>
      <c r="P5323" s="88" t="b">
        <f aca="false">FALSE()</f>
        <v>0</v>
      </c>
      <c r="Q5323" s="88" t="b">
        <f aca="false">FALSE()</f>
        <v>0</v>
      </c>
      <c r="R5323" s="0" t="n">
        <v>0.0425</v>
      </c>
      <c r="T5323" s="0" t="n">
        <v>75.00218</v>
      </c>
      <c r="U5323" s="0" t="n">
        <v>0</v>
      </c>
      <c r="V5323" s="0" t="n">
        <v>0</v>
      </c>
      <c r="W5323" s="0" t="n">
        <v>-0.0141300000000001</v>
      </c>
      <c r="X5323" s="0" t="n">
        <v>0.0631912810441445</v>
      </c>
      <c r="Y5323" s="0" t="n">
        <v>0.223606797749979</v>
      </c>
      <c r="Z5323" s="0" t="n">
        <v>0.132867878974128</v>
      </c>
      <c r="AA5323" s="89" t="s">
        <v>327</v>
      </c>
      <c r="AB5323" s="0" t="n">
        <v>75.2679157579482</v>
      </c>
      <c r="AC5323" s="0" t="n">
        <v>-0.638077469547801</v>
      </c>
      <c r="AD5323" s="89" t="s">
        <v>98</v>
      </c>
      <c r="AE5323" s="0" t="n">
        <v>202601</v>
      </c>
      <c r="AF5323" s="90" t="n">
        <v>46048</v>
      </c>
      <c r="AG5323" s="0" t="n">
        <v>0.638077469547801</v>
      </c>
    </row>
    <row r="5324" customFormat="false" ht="15" hidden="false" customHeight="false" outlineLevel="0" collapsed="false">
      <c r="A5324" s="87" t="n">
        <v>46048.2265856482</v>
      </c>
      <c r="B5324" s="0" t="n">
        <v>74.9174</v>
      </c>
      <c r="C5324" s="88" t="b">
        <f aca="false">FALSE()</f>
        <v>0</v>
      </c>
      <c r="D5324" s="88" t="b">
        <f aca="false">FALSE()</f>
        <v>0</v>
      </c>
      <c r="E5324" s="0" t="n">
        <v>-0.180446689281411</v>
      </c>
      <c r="F5324" s="0" t="n">
        <v>-0.241442394007157</v>
      </c>
      <c r="G5324" s="0" t="n">
        <v>-0.321746689281412</v>
      </c>
      <c r="H5324" s="0" t="n">
        <v>-0.427632028590308</v>
      </c>
      <c r="I5324" s="0" t="n">
        <v>0</v>
      </c>
      <c r="J5324" s="87"/>
      <c r="K5324" s="87"/>
      <c r="L5324" s="89" t="s">
        <v>326</v>
      </c>
      <c r="M5324" s="88" t="b">
        <f aca="false">FALSE()</f>
        <v>0</v>
      </c>
      <c r="N5324" s="0" t="n">
        <v>0</v>
      </c>
      <c r="O5324" s="0" t="n">
        <v>74.7369533107186</v>
      </c>
      <c r="P5324" s="88" t="b">
        <f aca="false">FALSE()</f>
        <v>0</v>
      </c>
      <c r="Q5324" s="88" t="b">
        <f aca="false">FALSE()</f>
        <v>0</v>
      </c>
      <c r="R5324" s="0" t="n">
        <v>0.0375</v>
      </c>
      <c r="T5324" s="0" t="n">
        <v>74.98805</v>
      </c>
      <c r="U5324" s="0" t="n">
        <v>0</v>
      </c>
      <c r="V5324" s="0" t="n">
        <v>0</v>
      </c>
      <c r="W5324" s="0" t="n">
        <v>-0.0141300000000001</v>
      </c>
      <c r="X5324" s="0" t="n">
        <v>0.0631912810441445</v>
      </c>
      <c r="Y5324" s="0" t="n">
        <v>0.223606797749979</v>
      </c>
      <c r="Z5324" s="0" t="n">
        <v>0.125548344640704</v>
      </c>
      <c r="AA5324" s="89" t="s">
        <v>327</v>
      </c>
      <c r="AB5324" s="0" t="n">
        <v>75.2391466892814</v>
      </c>
      <c r="AC5324" s="0" t="n">
        <v>-0.562731433872646</v>
      </c>
      <c r="AD5324" s="89" t="s">
        <v>98</v>
      </c>
      <c r="AE5324" s="0" t="n">
        <v>202601</v>
      </c>
      <c r="AF5324" s="90" t="n">
        <v>46048</v>
      </c>
      <c r="AG5324" s="0" t="n">
        <v>0.562731433872646</v>
      </c>
    </row>
    <row r="5325" customFormat="false" ht="15" hidden="false" customHeight="false" outlineLevel="0" collapsed="false">
      <c r="A5325" s="87" t="n">
        <v>46048.237037037</v>
      </c>
      <c r="B5325" s="0" t="n">
        <v>74.9174</v>
      </c>
      <c r="C5325" s="88" t="b">
        <f aca="false">FALSE()</f>
        <v>0</v>
      </c>
      <c r="D5325" s="88" t="b">
        <f aca="false">FALSE()</f>
        <v>0</v>
      </c>
      <c r="E5325" s="0" t="n">
        <v>-0.175433185838614</v>
      </c>
      <c r="F5325" s="0" t="n">
        <v>-0.234718449776431</v>
      </c>
      <c r="G5325" s="0" t="n">
        <v>-0.288473185838598</v>
      </c>
      <c r="H5325" s="0" t="n">
        <v>-0.383578002113959</v>
      </c>
      <c r="I5325" s="0" t="n">
        <v>0</v>
      </c>
      <c r="J5325" s="87"/>
      <c r="K5325" s="87"/>
      <c r="L5325" s="89" t="s">
        <v>326</v>
      </c>
      <c r="M5325" s="88" t="b">
        <f aca="false">FALSE()</f>
        <v>0</v>
      </c>
      <c r="N5325" s="0" t="n">
        <v>0</v>
      </c>
      <c r="O5325" s="0" t="n">
        <v>74.7419668141614</v>
      </c>
      <c r="P5325" s="88" t="b">
        <f aca="false">FALSE()</f>
        <v>0</v>
      </c>
      <c r="Q5325" s="88" t="b">
        <f aca="false">FALSE()</f>
        <v>0</v>
      </c>
      <c r="R5325" s="0" t="n">
        <v>0.0325</v>
      </c>
      <c r="T5325" s="0" t="n">
        <v>74.97392</v>
      </c>
      <c r="U5325" s="0" t="n">
        <v>0</v>
      </c>
      <c r="V5325" s="0" t="n">
        <v>0</v>
      </c>
      <c r="W5325" s="0" t="n">
        <v>-0.0141300000000001</v>
      </c>
      <c r="X5325" s="0" t="n">
        <v>0.0631912810441445</v>
      </c>
      <c r="Y5325" s="0" t="n">
        <v>0.223606797749979</v>
      </c>
      <c r="Z5325" s="0" t="n">
        <v>0.1159765929193</v>
      </c>
      <c r="AA5325" s="89" t="s">
        <v>327</v>
      </c>
      <c r="AB5325" s="0" t="n">
        <v>75.2058731858386</v>
      </c>
      <c r="AC5325" s="0" t="n">
        <v>-0.487339717242083</v>
      </c>
      <c r="AD5325" s="89" t="s">
        <v>98</v>
      </c>
      <c r="AE5325" s="0" t="n">
        <v>202601</v>
      </c>
      <c r="AF5325" s="90" t="n">
        <v>46048</v>
      </c>
      <c r="AG5325" s="0" t="n">
        <v>0.487339717242083</v>
      </c>
    </row>
    <row r="5326" customFormat="false" ht="15" hidden="false" customHeight="false" outlineLevel="0" collapsed="false">
      <c r="A5326" s="87" t="n">
        <v>46048.2474768519</v>
      </c>
      <c r="B5326" s="0" t="n">
        <v>74.9174</v>
      </c>
      <c r="C5326" s="88" t="b">
        <f aca="false">FALSE()</f>
        <v>0</v>
      </c>
      <c r="D5326" s="88" t="b">
        <f aca="false">FALSE()</f>
        <v>0</v>
      </c>
      <c r="E5326" s="0" t="n">
        <v>-0.164669634429572</v>
      </c>
      <c r="F5326" s="0" t="n">
        <v>-0.220285779026762</v>
      </c>
      <c r="G5326" s="0" t="n">
        <v>-0.249449634429595</v>
      </c>
      <c r="H5326" s="0" t="n">
        <v>-0.331861233566102</v>
      </c>
      <c r="I5326" s="0" t="n">
        <v>0</v>
      </c>
      <c r="J5326" s="87"/>
      <c r="K5326" s="87"/>
      <c r="L5326" s="89" t="s">
        <v>326</v>
      </c>
      <c r="M5326" s="88" t="b">
        <f aca="false">FALSE()</f>
        <v>0</v>
      </c>
      <c r="N5326" s="0" t="n">
        <v>0</v>
      </c>
      <c r="O5326" s="0" t="n">
        <v>74.7527303655704</v>
      </c>
      <c r="P5326" s="88" t="b">
        <f aca="false">FALSE()</f>
        <v>0</v>
      </c>
      <c r="Q5326" s="88" t="b">
        <f aca="false">FALSE()</f>
        <v>0</v>
      </c>
      <c r="R5326" s="0" t="n">
        <v>0.0273</v>
      </c>
      <c r="T5326" s="0" t="n">
        <v>74.95979</v>
      </c>
      <c r="U5326" s="0" t="n">
        <v>0</v>
      </c>
      <c r="V5326" s="0" t="n">
        <v>0</v>
      </c>
      <c r="W5326" s="0" t="n">
        <v>-0.0141300000000001</v>
      </c>
      <c r="X5326" s="0" t="n">
        <v>0.0631912810441445</v>
      </c>
      <c r="Y5326" s="0" t="n">
        <v>0.223606797749979</v>
      </c>
      <c r="Z5326" s="0" t="n">
        <v>0.103529817214788</v>
      </c>
      <c r="AA5326" s="89" t="s">
        <v>327</v>
      </c>
      <c r="AB5326" s="0" t="n">
        <v>75.1668496344296</v>
      </c>
      <c r="AC5326" s="0" t="n">
        <v>-0.409447260126686</v>
      </c>
      <c r="AD5326" s="89" t="s">
        <v>98</v>
      </c>
      <c r="AE5326" s="0" t="n">
        <v>202601</v>
      </c>
      <c r="AF5326" s="90" t="n">
        <v>46048</v>
      </c>
      <c r="AG5326" s="0" t="n">
        <v>0.409447260126686</v>
      </c>
    </row>
    <row r="5327" customFormat="false" ht="15" hidden="false" customHeight="false" outlineLevel="0" collapsed="false">
      <c r="A5327" s="87" t="n">
        <v>46048.2579282407</v>
      </c>
      <c r="B5327" s="0" t="n">
        <v>74.9174</v>
      </c>
      <c r="C5327" s="88" t="b">
        <f aca="false">FALSE()</f>
        <v>0</v>
      </c>
      <c r="D5327" s="88" t="b">
        <f aca="false">FALSE()</f>
        <v>0</v>
      </c>
      <c r="E5327" s="0" t="n">
        <v>-0.145704889378251</v>
      </c>
      <c r="F5327" s="0" t="n">
        <v>-0.19486637177703</v>
      </c>
      <c r="G5327" s="0" t="n">
        <v>-0.202224889378257</v>
      </c>
      <c r="H5327" s="0" t="n">
        <v>-0.269203806163909</v>
      </c>
      <c r="I5327" s="0" t="n">
        <v>0</v>
      </c>
      <c r="J5327" s="87"/>
      <c r="K5327" s="87"/>
      <c r="L5327" s="89" t="s">
        <v>326</v>
      </c>
      <c r="M5327" s="88" t="b">
        <f aca="false">FALSE()</f>
        <v>0</v>
      </c>
      <c r="N5327" s="0" t="n">
        <v>0</v>
      </c>
      <c r="O5327" s="0" t="n">
        <v>74.7716951106218</v>
      </c>
      <c r="P5327" s="88" t="b">
        <f aca="false">FALSE()</f>
        <v>0</v>
      </c>
      <c r="Q5327" s="88" t="b">
        <f aca="false">FALSE()</f>
        <v>0</v>
      </c>
      <c r="R5327" s="0" t="n">
        <v>0.0217</v>
      </c>
      <c r="T5327" s="0" t="n">
        <v>74.94566</v>
      </c>
      <c r="U5327" s="0" t="n">
        <v>0</v>
      </c>
      <c r="V5327" s="0" t="n">
        <v>0</v>
      </c>
      <c r="W5327" s="0" t="n">
        <v>-0.0141300000000001</v>
      </c>
      <c r="X5327" s="0" t="n">
        <v>0.0631912810441445</v>
      </c>
      <c r="Y5327" s="0" t="n">
        <v>0.223606797749979</v>
      </c>
      <c r="Z5327" s="0" t="n">
        <v>0.0869824446891238</v>
      </c>
      <c r="AA5327" s="89" t="s">
        <v>327</v>
      </c>
      <c r="AB5327" s="0" t="n">
        <v>75.1196248893783</v>
      </c>
      <c r="AC5327" s="0" t="n">
        <v>-0.324893144829449</v>
      </c>
      <c r="AD5327" s="89" t="s">
        <v>98</v>
      </c>
      <c r="AE5327" s="0" t="n">
        <v>202601</v>
      </c>
      <c r="AF5327" s="90" t="n">
        <v>46048</v>
      </c>
      <c r="AG5327" s="0" t="n">
        <v>0.324893144829449</v>
      </c>
    </row>
    <row r="5328" customFormat="false" ht="15" hidden="false" customHeight="false" outlineLevel="0" collapsed="false">
      <c r="A5328" s="87" t="n">
        <v>46048.2680324074</v>
      </c>
      <c r="B5328" s="0" t="n">
        <v>74.9174</v>
      </c>
      <c r="C5328" s="88" t="b">
        <f aca="false">FALSE()</f>
        <v>0</v>
      </c>
      <c r="D5328" s="88" t="b">
        <f aca="false">FALSE()</f>
        <v>0</v>
      </c>
      <c r="E5328" s="0" t="n">
        <v>-0.112252562086326</v>
      </c>
      <c r="F5328" s="0" t="n">
        <v>-0.150059943641569</v>
      </c>
      <c r="G5328" s="0" t="n">
        <v>-0.140512562086315</v>
      </c>
      <c r="H5328" s="0" t="n">
        <v>-0.187205528757658</v>
      </c>
      <c r="I5328" s="0" t="n">
        <v>0</v>
      </c>
      <c r="J5328" s="87"/>
      <c r="K5328" s="87"/>
      <c r="L5328" s="89" t="s">
        <v>326</v>
      </c>
      <c r="M5328" s="88" t="b">
        <f aca="false">FALSE()</f>
        <v>0</v>
      </c>
      <c r="N5328" s="0" t="n">
        <v>0</v>
      </c>
      <c r="O5328" s="0" t="n">
        <v>74.8051474379137</v>
      </c>
      <c r="P5328" s="88" t="b">
        <f aca="false">FALSE()</f>
        <v>0</v>
      </c>
      <c r="Q5328" s="88" t="b">
        <f aca="false">FALSE()</f>
        <v>0</v>
      </c>
      <c r="R5328" s="0" t="n">
        <v>0.0149</v>
      </c>
      <c r="T5328" s="0" t="n">
        <v>74.93153</v>
      </c>
      <c r="U5328" s="0" t="n">
        <v>0</v>
      </c>
      <c r="V5328" s="0" t="n">
        <v>0</v>
      </c>
      <c r="W5328" s="0" t="n">
        <v>-0.0141300000000001</v>
      </c>
      <c r="X5328" s="0" t="n">
        <v>0.0631912810441445</v>
      </c>
      <c r="Y5328" s="0" t="n">
        <v>0.223606797749979</v>
      </c>
      <c r="Z5328" s="0" t="n">
        <v>0.063191281043162</v>
      </c>
      <c r="AA5328" s="89" t="s">
        <v>327</v>
      </c>
      <c r="AB5328" s="0" t="n">
        <v>75.0579125620863</v>
      </c>
      <c r="AC5328" s="0" t="n">
        <v>-0.223606797753366</v>
      </c>
      <c r="AD5328" s="89" t="s">
        <v>98</v>
      </c>
      <c r="AE5328" s="0" t="n">
        <v>202601</v>
      </c>
      <c r="AF5328" s="90" t="n">
        <v>46048</v>
      </c>
      <c r="AG5328" s="0" t="n">
        <v>0.223606797753366</v>
      </c>
    </row>
    <row r="5329" customFormat="false" ht="15" hidden="false" customHeight="false" outlineLevel="0" collapsed="false">
      <c r="A5329" s="87" t="n">
        <v>46048.2784837963</v>
      </c>
      <c r="B5329" s="0" t="n">
        <v>74.9174</v>
      </c>
      <c r="C5329" s="88" t="b">
        <f aca="false">FALSE()</f>
        <v>0</v>
      </c>
      <c r="D5329" s="88" t="b">
        <f aca="false">FALSE()</f>
        <v>0</v>
      </c>
      <c r="E5329" s="0" t="n">
        <v>0</v>
      </c>
      <c r="F5329" s="0" t="n">
        <v>0</v>
      </c>
      <c r="G5329" s="0" t="n">
        <v>0</v>
      </c>
      <c r="H5329" s="0" t="n">
        <v>0</v>
      </c>
      <c r="I5329" s="0" t="n">
        <v>0</v>
      </c>
      <c r="J5329" s="87"/>
      <c r="K5329" s="87"/>
      <c r="L5329" s="89" t="s">
        <v>326</v>
      </c>
      <c r="M5329" s="88" t="b">
        <f aca="false">FALSE()</f>
        <v>0</v>
      </c>
      <c r="N5329" s="0" t="n">
        <v>0</v>
      </c>
      <c r="O5329" s="0" t="n">
        <v>74.9174</v>
      </c>
      <c r="P5329" s="88" t="b">
        <f aca="false">FALSE()</f>
        <v>0</v>
      </c>
      <c r="Q5329" s="88" t="b">
        <f aca="false">FALSE()</f>
        <v>0</v>
      </c>
      <c r="R5329" s="0" t="n">
        <v>0</v>
      </c>
      <c r="T5329" s="0" t="n">
        <v>74.9174</v>
      </c>
      <c r="U5329" s="0" t="n">
        <v>0</v>
      </c>
      <c r="V5329" s="0" t="n">
        <v>0</v>
      </c>
      <c r="W5329" s="0" t="n">
        <v>-0.0141300000000001</v>
      </c>
      <c r="X5329" s="0" t="n">
        <v>0.0631912810441445</v>
      </c>
      <c r="Y5329" s="0" t="n">
        <v>0.223606797749979</v>
      </c>
      <c r="Z5329" s="0" t="n">
        <v>0</v>
      </c>
      <c r="AA5329" s="89" t="s">
        <v>327</v>
      </c>
      <c r="AB5329" s="0" t="n">
        <v>74.9174</v>
      </c>
      <c r="AD5329" s="89" t="s">
        <v>98</v>
      </c>
      <c r="AE5329" s="0" t="n">
        <v>202601</v>
      </c>
      <c r="AF5329" s="90" t="n">
        <v>46048</v>
      </c>
    </row>
    <row r="5330" customFormat="false" ht="15" hidden="false" customHeight="false" outlineLevel="0" collapsed="false">
      <c r="A5330" s="87" t="n">
        <v>46048.2889351852</v>
      </c>
      <c r="B5330" s="0" t="n">
        <v>74.9174</v>
      </c>
      <c r="C5330" s="88" t="b">
        <f aca="false">FALSE()</f>
        <v>0</v>
      </c>
      <c r="D5330" s="88" t="b">
        <f aca="false">FALSE()</f>
        <v>0</v>
      </c>
      <c r="E5330" s="0" t="n">
        <v>0</v>
      </c>
      <c r="F5330" s="0" t="n">
        <v>0</v>
      </c>
      <c r="G5330" s="0" t="n">
        <v>0</v>
      </c>
      <c r="H5330" s="0" t="n">
        <v>0</v>
      </c>
      <c r="I5330" s="0" t="n">
        <v>0</v>
      </c>
      <c r="J5330" s="87"/>
      <c r="K5330" s="87"/>
      <c r="L5330" s="89" t="s">
        <v>326</v>
      </c>
      <c r="M5330" s="88" t="b">
        <f aca="false">FALSE()</f>
        <v>0</v>
      </c>
      <c r="N5330" s="0" t="n">
        <v>0</v>
      </c>
      <c r="O5330" s="0" t="n">
        <v>74.9174</v>
      </c>
      <c r="P5330" s="88" t="b">
        <f aca="false">FALSE()</f>
        <v>0</v>
      </c>
      <c r="Q5330" s="88" t="b">
        <f aca="false">FALSE()</f>
        <v>0</v>
      </c>
      <c r="R5330" s="0" t="n">
        <v>0</v>
      </c>
      <c r="T5330" s="0" t="n">
        <v>74.9174</v>
      </c>
      <c r="U5330" s="0" t="n">
        <v>0</v>
      </c>
      <c r="V5330" s="0" t="n">
        <v>0</v>
      </c>
      <c r="W5330" s="0" t="n">
        <v>0</v>
      </c>
      <c r="X5330" s="0" t="n">
        <v>0</v>
      </c>
      <c r="Z5330" s="0" t="n">
        <v>0</v>
      </c>
      <c r="AA5330" s="89" t="s">
        <v>327</v>
      </c>
      <c r="AB5330" s="0" t="n">
        <v>74.9174</v>
      </c>
      <c r="AD5330" s="89" t="s">
        <v>98</v>
      </c>
      <c r="AE5330" s="0" t="n">
        <v>202601</v>
      </c>
      <c r="AF5330" s="90" t="n">
        <v>46048</v>
      </c>
    </row>
    <row r="5331" customFormat="false" ht="15" hidden="false" customHeight="false" outlineLevel="0" collapsed="false">
      <c r="A5331" s="87" t="n">
        <v>46048.299375</v>
      </c>
      <c r="B5331" s="0" t="n">
        <v>74.6348</v>
      </c>
      <c r="C5331" s="88" t="b">
        <f aca="false">TRUE()</f>
        <v>1</v>
      </c>
      <c r="D5331" s="88" t="b">
        <f aca="false">FALSE()</f>
        <v>0</v>
      </c>
      <c r="E5331" s="0" t="n">
        <v>0.142087437913986</v>
      </c>
      <c r="F5331" s="0" t="n">
        <v>0.190015180869836</v>
      </c>
      <c r="G5331" s="0" t="n">
        <v>-0.394852562086001</v>
      </c>
      <c r="H5331" s="0" t="n">
        <v>-0.526262015886674</v>
      </c>
      <c r="I5331" s="0" t="n">
        <v>-0.282600000000002</v>
      </c>
      <c r="J5331" s="87" t="n">
        <v>46048.3097337963</v>
      </c>
      <c r="K5331" s="87" t="n">
        <v>46048.299375</v>
      </c>
      <c r="L5331" s="89" t="s">
        <v>152</v>
      </c>
      <c r="M5331" s="88" t="b">
        <f aca="false">TRUE()</f>
        <v>1</v>
      </c>
      <c r="N5331" s="0" t="n">
        <v>1</v>
      </c>
      <c r="O5331" s="0" t="n">
        <v>74.776887437914</v>
      </c>
      <c r="P5331" s="88" t="b">
        <f aca="false">FALSE()</f>
        <v>0</v>
      </c>
      <c r="Q5331" s="88" t="b">
        <f aca="false">FALSE()</f>
        <v>0</v>
      </c>
      <c r="R5331" s="0" t="n">
        <v>0.3689</v>
      </c>
      <c r="S5331" s="0" t="n">
        <v>4.24852915732615</v>
      </c>
      <c r="T5331" s="0" t="n">
        <v>74.90327</v>
      </c>
      <c r="U5331" s="0" t="n">
        <v>1</v>
      </c>
      <c r="V5331" s="0" t="n">
        <v>-0.282600000000002</v>
      </c>
      <c r="W5331" s="0" t="n">
        <v>-0.0141300000000001</v>
      </c>
      <c r="X5331" s="0" t="n">
        <v>0.0631912810441445</v>
      </c>
      <c r="Y5331" s="0" t="n">
        <v>-4.2485291572496</v>
      </c>
      <c r="Z5331" s="0" t="n">
        <v>0.0631912810430039</v>
      </c>
      <c r="AA5331" s="89" t="s">
        <v>155</v>
      </c>
      <c r="AB5331" s="0" t="n">
        <v>75.029652562086</v>
      </c>
      <c r="AC5331" s="0" t="n">
        <v>-4.24852915732615</v>
      </c>
      <c r="AD5331" s="89" t="s">
        <v>103</v>
      </c>
      <c r="AE5331" s="0" t="n">
        <v>202601</v>
      </c>
      <c r="AF5331" s="90" t="n">
        <v>46048</v>
      </c>
      <c r="AG5331" s="0" t="n">
        <v>4.24852915732615</v>
      </c>
    </row>
    <row r="5332" customFormat="false" ht="15" hidden="false" customHeight="false" outlineLevel="0" collapsed="false">
      <c r="A5332" s="87" t="n">
        <v>46048.3097337963</v>
      </c>
      <c r="B5332" s="0" t="n">
        <v>74.9174</v>
      </c>
      <c r="C5332" s="88" t="b">
        <f aca="false">TRUE()</f>
        <v>1</v>
      </c>
      <c r="D5332" s="88" t="b">
        <f aca="false">FALSE()</f>
        <v>0</v>
      </c>
      <c r="E5332" s="0" t="n">
        <v>-0.140512562086002</v>
      </c>
      <c r="F5332" s="0" t="n">
        <v>-0.187909081135086</v>
      </c>
      <c r="G5332" s="0" t="n">
        <v>-0.112252562086013</v>
      </c>
      <c r="H5332" s="0" t="n">
        <v>-0.149610931482224</v>
      </c>
      <c r="I5332" s="0" t="n">
        <v>0.282600000000002</v>
      </c>
      <c r="J5332" s="87"/>
      <c r="K5332" s="87"/>
      <c r="L5332" s="89" t="s">
        <v>326</v>
      </c>
      <c r="M5332" s="88" t="b">
        <f aca="false">FALSE()</f>
        <v>0</v>
      </c>
      <c r="N5332" s="0" t="n">
        <v>2</v>
      </c>
      <c r="O5332" s="0" t="n">
        <v>74.776887437914</v>
      </c>
      <c r="P5332" s="88" t="b">
        <f aca="false">TRUE()</f>
        <v>1</v>
      </c>
      <c r="Q5332" s="88" t="b">
        <f aca="false">FALSE()</f>
        <v>0</v>
      </c>
      <c r="R5332" s="0" t="n">
        <v>0.072</v>
      </c>
      <c r="T5332" s="0" t="n">
        <v>74.90327</v>
      </c>
      <c r="U5332" s="0" t="n">
        <v>0</v>
      </c>
      <c r="V5332" s="0" t="n">
        <v>0.282600000000002</v>
      </c>
      <c r="W5332" s="0" t="n">
        <v>0</v>
      </c>
      <c r="X5332" s="0" t="n">
        <v>0.0916875472231077</v>
      </c>
      <c r="Y5332" s="0" t="n">
        <v>3.08220700148449</v>
      </c>
      <c r="Z5332" s="0" t="n">
        <v>0.0631912810430039</v>
      </c>
      <c r="AA5332" s="89" t="s">
        <v>328</v>
      </c>
      <c r="AB5332" s="0" t="n">
        <v>75.029652562086</v>
      </c>
      <c r="AC5332" s="0" t="n">
        <v>0.223606797753925</v>
      </c>
      <c r="AD5332" s="89" t="s">
        <v>103</v>
      </c>
      <c r="AE5332" s="0" t="n">
        <v>202601</v>
      </c>
      <c r="AF5332" s="90" t="n">
        <v>46048</v>
      </c>
      <c r="AG5332" s="0" t="n">
        <v>0.223606797753925</v>
      </c>
    </row>
    <row r="5333" customFormat="false" ht="15" hidden="false" customHeight="false" outlineLevel="0" collapsed="false">
      <c r="A5333" s="87" t="n">
        <v>46048.3127546296</v>
      </c>
      <c r="B5333" s="0" t="n">
        <v>74.6348</v>
      </c>
      <c r="C5333" s="88" t="b">
        <f aca="false">TRUE()</f>
        <v>1</v>
      </c>
      <c r="D5333" s="88" t="b">
        <f aca="false">FALSE()</f>
        <v>0</v>
      </c>
      <c r="E5333" s="0" t="n">
        <v>0.0803751106222137</v>
      </c>
      <c r="F5333" s="0" t="n">
        <v>0.107575349322559</v>
      </c>
      <c r="G5333" s="0" t="n">
        <v>-0.428304889377785</v>
      </c>
      <c r="H5333" s="0" t="n">
        <v>-0.570593089653016</v>
      </c>
      <c r="I5333" s="0" t="n">
        <v>-0.282600000000002</v>
      </c>
      <c r="J5333" s="87" t="n">
        <v>46048.3441087963</v>
      </c>
      <c r="K5333" s="87" t="n">
        <v>46048.3127546296</v>
      </c>
      <c r="L5333" s="89" t="s">
        <v>152</v>
      </c>
      <c r="M5333" s="88" t="b">
        <f aca="false">TRUE()</f>
        <v>1</v>
      </c>
      <c r="N5333" s="0" t="n">
        <v>3</v>
      </c>
      <c r="O5333" s="0" t="n">
        <v>74.7151751106222</v>
      </c>
      <c r="P5333" s="88" t="b">
        <f aca="false">TRUE()</f>
        <v>1</v>
      </c>
      <c r="Q5333" s="88" t="b">
        <f aca="false">FALSE()</f>
        <v>0</v>
      </c>
      <c r="R5333" s="0" t="n">
        <v>0.3378</v>
      </c>
      <c r="S5333" s="0" t="n">
        <v>2.92403830347247</v>
      </c>
      <c r="T5333" s="0" t="n">
        <v>74.88914</v>
      </c>
      <c r="U5333" s="0" t="n">
        <v>1</v>
      </c>
      <c r="V5333" s="0" t="n">
        <v>-0.282600000000002</v>
      </c>
      <c r="W5333" s="0" t="n">
        <v>-0.0141300000000001</v>
      </c>
      <c r="X5333" s="0" t="n">
        <v>0.111354139194687</v>
      </c>
      <c r="Y5333" s="0" t="n">
        <v>-2.41095662847899</v>
      </c>
      <c r="Z5333" s="0" t="n">
        <v>0.0869824446888931</v>
      </c>
      <c r="AA5333" s="89" t="s">
        <v>155</v>
      </c>
      <c r="AB5333" s="0" t="n">
        <v>75.0631048893778</v>
      </c>
      <c r="AC5333" s="0" t="n">
        <v>-2.92403830347247</v>
      </c>
      <c r="AD5333" s="89" t="s">
        <v>103</v>
      </c>
      <c r="AE5333" s="0" t="n">
        <v>202601</v>
      </c>
      <c r="AF5333" s="90" t="n">
        <v>46048</v>
      </c>
      <c r="AG5333" s="0" t="n">
        <v>2.92403830347247</v>
      </c>
    </row>
    <row r="5334" customFormat="false" ht="15" hidden="false" customHeight="false" outlineLevel="0" collapsed="false">
      <c r="A5334" s="87" t="n">
        <v>46048.3232060185</v>
      </c>
      <c r="B5334" s="0" t="n">
        <v>74.6348</v>
      </c>
      <c r="C5334" s="88" t="b">
        <f aca="false">FALSE()</f>
        <v>0</v>
      </c>
      <c r="D5334" s="88" t="b">
        <f aca="false">FALSE()</f>
        <v>0</v>
      </c>
      <c r="E5334" s="0" t="n">
        <v>0.0331503655710037</v>
      </c>
      <c r="F5334" s="0" t="n">
        <v>0.0443970477409664</v>
      </c>
      <c r="G5334" s="0" t="n">
        <v>-0.447269634429006</v>
      </c>
      <c r="H5334" s="0" t="n">
        <v>-0.595707652448501</v>
      </c>
      <c r="I5334" s="0" t="n">
        <v>0</v>
      </c>
      <c r="J5334" s="87"/>
      <c r="K5334" s="87" t="n">
        <v>46048.3127546296</v>
      </c>
      <c r="L5334" s="89" t="s">
        <v>152</v>
      </c>
      <c r="M5334" s="88" t="b">
        <f aca="false">TRUE()</f>
        <v>1</v>
      </c>
      <c r="N5334" s="0" t="n">
        <v>3</v>
      </c>
      <c r="O5334" s="0" t="n">
        <v>74.667950365571</v>
      </c>
      <c r="P5334" s="88" t="b">
        <f aca="false">FALSE()</f>
        <v>0</v>
      </c>
      <c r="Q5334" s="88" t="b">
        <f aca="false">FALSE()</f>
        <v>0</v>
      </c>
      <c r="R5334" s="0" t="n">
        <v>0.3547</v>
      </c>
      <c r="S5334" s="0" t="n">
        <v>2.62211972209814</v>
      </c>
      <c r="T5334" s="0" t="n">
        <v>74.87501</v>
      </c>
      <c r="U5334" s="0" t="n">
        <v>2</v>
      </c>
      <c r="V5334" s="0" t="n">
        <v>0</v>
      </c>
      <c r="W5334" s="0" t="n">
        <v>-0.0141300000000001</v>
      </c>
      <c r="X5334" s="0" t="n">
        <v>0.111354139194687</v>
      </c>
      <c r="Y5334" s="0" t="n">
        <v>0.126892454130473</v>
      </c>
      <c r="Z5334" s="0" t="n">
        <v>0.103529817214498</v>
      </c>
      <c r="AA5334" s="89" t="s">
        <v>154</v>
      </c>
      <c r="AB5334" s="0" t="n">
        <v>75.082069634429</v>
      </c>
      <c r="AC5334" s="0" t="n">
        <v>-2.3202011407238</v>
      </c>
      <c r="AD5334" s="89" t="s">
        <v>103</v>
      </c>
      <c r="AE5334" s="0" t="n">
        <v>202601</v>
      </c>
      <c r="AF5334" s="90" t="n">
        <v>46048</v>
      </c>
      <c r="AG5334" s="0" t="n">
        <v>2.3202011407238</v>
      </c>
    </row>
    <row r="5335" customFormat="false" ht="15" hidden="false" customHeight="false" outlineLevel="0" collapsed="false">
      <c r="A5335" s="87" t="n">
        <v>46048.3336574074</v>
      </c>
      <c r="B5335" s="0" t="n">
        <v>74.6348</v>
      </c>
      <c r="C5335" s="88" t="b">
        <f aca="false">FALSE()</f>
        <v>0</v>
      </c>
      <c r="D5335" s="88" t="b">
        <f aca="false">FALSE()</f>
        <v>0</v>
      </c>
      <c r="E5335" s="0" t="n">
        <v>-0.0058731858379132</v>
      </c>
      <c r="F5335" s="0" t="n">
        <v>-0.0078698516629328</v>
      </c>
      <c r="G5335" s="0" t="n">
        <v>-0.458033185837905</v>
      </c>
      <c r="H5335" s="0" t="n">
        <v>-0.609955925759754</v>
      </c>
      <c r="I5335" s="0" t="n">
        <v>0</v>
      </c>
      <c r="J5335" s="87"/>
      <c r="K5335" s="87" t="n">
        <v>46048.3127546296</v>
      </c>
      <c r="L5335" s="89" t="s">
        <v>326</v>
      </c>
      <c r="M5335" s="88" t="b">
        <f aca="false">FALSE()</f>
        <v>0</v>
      </c>
      <c r="N5335" s="0" t="n">
        <v>3</v>
      </c>
      <c r="O5335" s="0" t="n">
        <v>74.6289268141621</v>
      </c>
      <c r="P5335" s="88" t="b">
        <f aca="false">FALSE()</f>
        <v>0</v>
      </c>
      <c r="Q5335" s="88" t="b">
        <f aca="false">FALSE()</f>
        <v>0</v>
      </c>
      <c r="R5335" s="0" t="n">
        <v>0.3871</v>
      </c>
      <c r="S5335" s="0" t="n">
        <v>2.39786610439022</v>
      </c>
      <c r="T5335" s="0" t="n">
        <v>74.86088</v>
      </c>
      <c r="U5335" s="0" t="n">
        <v>3</v>
      </c>
      <c r="V5335" s="0" t="n">
        <v>0</v>
      </c>
      <c r="W5335" s="0" t="n">
        <v>-0.0141300000000001</v>
      </c>
      <c r="X5335" s="0" t="n">
        <v>0.111354139194687</v>
      </c>
      <c r="Y5335" s="0" t="n">
        <v>0.126892454130473</v>
      </c>
      <c r="Z5335" s="0" t="n">
        <v>0.115976592918954</v>
      </c>
      <c r="AA5335" s="89" t="s">
        <v>153</v>
      </c>
      <c r="AB5335" s="0" t="n">
        <v>75.0928331858379</v>
      </c>
      <c r="AC5335" s="0" t="n">
        <v>-1.9493588689744</v>
      </c>
      <c r="AD5335" s="89" t="s">
        <v>103</v>
      </c>
      <c r="AE5335" s="0" t="n">
        <v>202601</v>
      </c>
      <c r="AF5335" s="90" t="n">
        <v>46048</v>
      </c>
      <c r="AG5335" s="0" t="n">
        <v>1.9493588689744</v>
      </c>
    </row>
    <row r="5336" customFormat="false" ht="15" hidden="false" customHeight="false" outlineLevel="0" collapsed="false">
      <c r="A5336" s="87" t="n">
        <v>46048.3441087963</v>
      </c>
      <c r="B5336" s="0" t="n">
        <v>74.9174</v>
      </c>
      <c r="C5336" s="88" t="b">
        <f aca="false">TRUE()</f>
        <v>1</v>
      </c>
      <c r="D5336" s="88" t="b">
        <f aca="false">FALSE()</f>
        <v>0</v>
      </c>
      <c r="E5336" s="0" t="n">
        <v>-0.288473185837916</v>
      </c>
      <c r="F5336" s="0" t="n">
        <v>-0.386543392961096</v>
      </c>
      <c r="G5336" s="0" t="n">
        <v>-0.175433185837903</v>
      </c>
      <c r="H5336" s="0" t="n">
        <v>-0.233621743107955</v>
      </c>
      <c r="I5336" s="0" t="n">
        <v>0.282600000000002</v>
      </c>
      <c r="J5336" s="87"/>
      <c r="K5336" s="87"/>
      <c r="L5336" s="89" t="s">
        <v>326</v>
      </c>
      <c r="M5336" s="88" t="b">
        <f aca="false">FALSE()</f>
        <v>0</v>
      </c>
      <c r="N5336" s="0" t="n">
        <v>4</v>
      </c>
      <c r="O5336" s="0" t="n">
        <v>74.6289268141621</v>
      </c>
      <c r="P5336" s="88" t="b">
        <f aca="false">TRUE()</f>
        <v>1</v>
      </c>
      <c r="Q5336" s="88" t="b">
        <f aca="false">FALSE()</f>
        <v>0</v>
      </c>
      <c r="R5336" s="0" t="n">
        <v>0.1468</v>
      </c>
      <c r="T5336" s="0" t="n">
        <v>74.86088</v>
      </c>
      <c r="U5336" s="0" t="n">
        <v>0</v>
      </c>
      <c r="V5336" s="0" t="n">
        <v>0.282600000000002</v>
      </c>
      <c r="W5336" s="0" t="n">
        <v>0</v>
      </c>
      <c r="X5336" s="0" t="n">
        <v>0.129665772783643</v>
      </c>
      <c r="Y5336" s="0" t="n">
        <v>2.17944947177034</v>
      </c>
      <c r="Z5336" s="0" t="n">
        <v>0.115976592918954</v>
      </c>
      <c r="AA5336" s="89" t="s">
        <v>328</v>
      </c>
      <c r="AB5336" s="0" t="n">
        <v>75.0928331858379</v>
      </c>
      <c r="AC5336" s="0" t="n">
        <v>0.487339717243661</v>
      </c>
      <c r="AD5336" s="89" t="s">
        <v>103</v>
      </c>
      <c r="AE5336" s="0" t="n">
        <v>202601</v>
      </c>
      <c r="AF5336" s="90" t="n">
        <v>46048</v>
      </c>
      <c r="AG5336" s="0" t="n">
        <v>0.487339717243661</v>
      </c>
    </row>
    <row r="5337" customFormat="false" ht="15" hidden="false" customHeight="false" outlineLevel="0" collapsed="false">
      <c r="A5337" s="87" t="n">
        <v>46048.3539236111</v>
      </c>
      <c r="B5337" s="0" t="n">
        <v>74.6348</v>
      </c>
      <c r="C5337" s="88" t="b">
        <f aca="false">FALSE()</f>
        <v>0</v>
      </c>
      <c r="D5337" s="88" t="b">
        <f aca="false">FALSE()</f>
        <v>0</v>
      </c>
      <c r="E5337" s="0" t="n">
        <v>-0.0391466892805993</v>
      </c>
      <c r="F5337" s="0" t="n">
        <v>-0.0524785125448777</v>
      </c>
      <c r="G5337" s="0" t="n">
        <v>-0.463046689280631</v>
      </c>
      <c r="H5337" s="0" t="n">
        <v>-0.616591166983122</v>
      </c>
      <c r="I5337" s="0" t="n">
        <v>-0.282600000000002</v>
      </c>
      <c r="J5337" s="87"/>
      <c r="K5337" s="87"/>
      <c r="L5337" s="89" t="s">
        <v>326</v>
      </c>
      <c r="M5337" s="88" t="b">
        <f aca="false">FALSE()</f>
        <v>0</v>
      </c>
      <c r="N5337" s="0" t="n">
        <v>4</v>
      </c>
      <c r="O5337" s="0" t="n">
        <v>74.5956533107194</v>
      </c>
      <c r="P5337" s="88" t="b">
        <f aca="false">FALSE()</f>
        <v>0</v>
      </c>
      <c r="Q5337" s="88" t="b">
        <f aca="false">FALSE()</f>
        <v>0</v>
      </c>
      <c r="R5337" s="0" t="n">
        <v>0.2268</v>
      </c>
      <c r="T5337" s="0" t="n">
        <v>74.84675</v>
      </c>
      <c r="U5337" s="0" t="n">
        <v>0</v>
      </c>
      <c r="V5337" s="0" t="n">
        <v>-0.282600000000002</v>
      </c>
      <c r="W5337" s="0" t="n">
        <v>-0.0141300000000001</v>
      </c>
      <c r="X5337" s="0" t="n">
        <v>0.144244066191921</v>
      </c>
      <c r="Y5337" s="0" t="n">
        <v>-1.86122040987665</v>
      </c>
      <c r="Z5337" s="0" t="n">
        <v>0.125548344640305</v>
      </c>
      <c r="AA5337" s="89" t="s">
        <v>327</v>
      </c>
      <c r="AB5337" s="0" t="n">
        <v>75.0978466892806</v>
      </c>
      <c r="AC5337" s="0" t="n">
        <v>-1.68819430162342</v>
      </c>
      <c r="AD5337" s="89" t="s">
        <v>103</v>
      </c>
      <c r="AE5337" s="0" t="n">
        <v>202601</v>
      </c>
      <c r="AF5337" s="90" t="n">
        <v>46048</v>
      </c>
      <c r="AG5337" s="0" t="n">
        <v>1.68819430162342</v>
      </c>
    </row>
    <row r="5338" customFormat="false" ht="15" hidden="false" customHeight="false" outlineLevel="0" collapsed="false">
      <c r="A5338" s="87" t="n">
        <v>46048.3542361111</v>
      </c>
      <c r="B5338" s="0" t="n">
        <v>74.6348</v>
      </c>
      <c r="C5338" s="88" t="b">
        <f aca="false">FALSE()</f>
        <v>0</v>
      </c>
      <c r="D5338" s="88" t="b">
        <f aca="false">FALSE()</f>
        <v>0</v>
      </c>
      <c r="E5338" s="0" t="n">
        <v>-0.067915757947361</v>
      </c>
      <c r="F5338" s="0" t="n">
        <v>-0.0910803215632541</v>
      </c>
      <c r="G5338" s="0" t="n">
        <v>-0.463555757947347</v>
      </c>
      <c r="H5338" s="0" t="n">
        <v>-0.617264856558848</v>
      </c>
      <c r="I5338" s="0" t="n">
        <v>0</v>
      </c>
      <c r="J5338" s="87"/>
      <c r="K5338" s="87"/>
      <c r="L5338" s="89" t="s">
        <v>326</v>
      </c>
      <c r="M5338" s="88" t="b">
        <f aca="false">FALSE()</f>
        <v>0</v>
      </c>
      <c r="N5338" s="0" t="n">
        <v>4</v>
      </c>
      <c r="O5338" s="0" t="n">
        <v>74.5668842420526</v>
      </c>
      <c r="P5338" s="88" t="b">
        <f aca="false">FALSE()</f>
        <v>0</v>
      </c>
      <c r="Q5338" s="88" t="b">
        <f aca="false">FALSE()</f>
        <v>0</v>
      </c>
      <c r="R5338" s="0" t="n">
        <v>0.2135</v>
      </c>
      <c r="T5338" s="0" t="n">
        <v>74.83262</v>
      </c>
      <c r="U5338" s="0" t="n">
        <v>0</v>
      </c>
      <c r="V5338" s="0" t="n">
        <v>0</v>
      </c>
      <c r="W5338" s="0" t="n">
        <v>-0.0141300000000001</v>
      </c>
      <c r="X5338" s="0" t="n">
        <v>0.144244066191921</v>
      </c>
      <c r="Y5338" s="0" t="n">
        <v>0.0979589689408764</v>
      </c>
      <c r="Z5338" s="0" t="n">
        <v>0.132867878973675</v>
      </c>
      <c r="AA5338" s="89" t="s">
        <v>327</v>
      </c>
      <c r="AB5338" s="0" t="n">
        <v>75.0983557579474</v>
      </c>
      <c r="AC5338" s="0" t="n">
        <v>-1.48884742894998</v>
      </c>
      <c r="AD5338" s="89" t="s">
        <v>103</v>
      </c>
      <c r="AE5338" s="0" t="n">
        <v>202601</v>
      </c>
      <c r="AF5338" s="90" t="n">
        <v>46048</v>
      </c>
      <c r="AG5338" s="0" t="n">
        <v>1.48884742894998</v>
      </c>
    </row>
    <row r="5339" customFormat="false" ht="15" hidden="false" customHeight="false" outlineLevel="0" collapsed="false">
      <c r="A5339" s="87" t="n">
        <v>46048.3563194444</v>
      </c>
      <c r="B5339" s="0" t="n">
        <v>74.6348</v>
      </c>
      <c r="C5339" s="88" t="b">
        <f aca="false">FALSE()</f>
        <v>0</v>
      </c>
      <c r="D5339" s="88" t="b">
        <f aca="false">FALSE()</f>
        <v>0</v>
      </c>
      <c r="E5339" s="0" t="n">
        <v>-0.0928965460807234</v>
      </c>
      <c r="F5339" s="0" t="n">
        <v>-0.124623254540516</v>
      </c>
      <c r="G5339" s="0" t="n">
        <v>-0.460276546080721</v>
      </c>
      <c r="H5339" s="0" t="n">
        <v>-0.612925064132907</v>
      </c>
      <c r="I5339" s="0" t="n">
        <v>0</v>
      </c>
      <c r="J5339" s="87"/>
      <c r="K5339" s="87"/>
      <c r="L5339" s="89" t="s">
        <v>326</v>
      </c>
      <c r="M5339" s="88" t="b">
        <f aca="false">FALSE()</f>
        <v>0</v>
      </c>
      <c r="N5339" s="0" t="n">
        <v>4</v>
      </c>
      <c r="O5339" s="0" t="n">
        <v>74.5419034539193</v>
      </c>
      <c r="P5339" s="88" t="b">
        <f aca="false">FALSE()</f>
        <v>0</v>
      </c>
      <c r="Q5339" s="88" t="b">
        <f aca="false">FALSE()</f>
        <v>0</v>
      </c>
      <c r="R5339" s="0" t="n">
        <v>0.2028</v>
      </c>
      <c r="T5339" s="0" t="n">
        <v>74.81849</v>
      </c>
      <c r="U5339" s="0" t="n">
        <v>0</v>
      </c>
      <c r="V5339" s="0" t="n">
        <v>0</v>
      </c>
      <c r="W5339" s="0" t="n">
        <v>-0.0141300000000001</v>
      </c>
      <c r="X5339" s="0" t="n">
        <v>0.144244066191921</v>
      </c>
      <c r="Y5339" s="0" t="n">
        <v>0.0979589689408764</v>
      </c>
      <c r="Z5339" s="0" t="n">
        <v>0.138293273040361</v>
      </c>
      <c r="AA5339" s="89" t="s">
        <v>327</v>
      </c>
      <c r="AB5339" s="0" t="n">
        <v>75.0950765460807</v>
      </c>
      <c r="AC5339" s="0" t="n">
        <v>-1.32826417338744</v>
      </c>
      <c r="AD5339" s="89" t="s">
        <v>103</v>
      </c>
      <c r="AE5339" s="0" t="n">
        <v>202601</v>
      </c>
      <c r="AF5339" s="90" t="n">
        <v>46048</v>
      </c>
      <c r="AG5339" s="0" t="n">
        <v>1.32826417338744</v>
      </c>
    </row>
    <row r="5340" customFormat="false" ht="15" hidden="false" customHeight="false" outlineLevel="0" collapsed="false">
      <c r="A5340" s="87" t="n">
        <v>46048.3667708333</v>
      </c>
      <c r="B5340" s="0" t="n">
        <v>74.0714</v>
      </c>
      <c r="C5340" s="88" t="b">
        <f aca="false">TRUE()</f>
        <v>1</v>
      </c>
      <c r="D5340" s="88" t="b">
        <f aca="false">FALSE()</f>
        <v>0</v>
      </c>
      <c r="E5340" s="0" t="n">
        <v>0.275359523304587</v>
      </c>
      <c r="F5340" s="0" t="n">
        <v>0.370371923497585</v>
      </c>
      <c r="G5340" s="0" t="n">
        <v>-1.13422047669542</v>
      </c>
      <c r="H5340" s="0" t="n">
        <v>-1.50815919010586</v>
      </c>
      <c r="I5340" s="0" t="n">
        <v>-0.563400000000002</v>
      </c>
      <c r="J5340" s="87" t="n">
        <v>46048.4370486111</v>
      </c>
      <c r="K5340" s="87" t="n">
        <v>46048.3667708333</v>
      </c>
      <c r="L5340" s="89" t="s">
        <v>152</v>
      </c>
      <c r="M5340" s="88" t="b">
        <f aca="false">TRUE()</f>
        <v>1</v>
      </c>
      <c r="N5340" s="0" t="n">
        <v>5</v>
      </c>
      <c r="O5340" s="0" t="n">
        <v>74.3467595233046</v>
      </c>
      <c r="P5340" s="88" t="b">
        <f aca="false">TRUE()</f>
        <v>1</v>
      </c>
      <c r="Q5340" s="88" t="b">
        <f aca="false">FALSE()</f>
        <v>0</v>
      </c>
      <c r="R5340" s="0" t="n">
        <v>0.4188</v>
      </c>
      <c r="S5340" s="0" t="n">
        <v>3.28244052645524</v>
      </c>
      <c r="T5340" s="0" t="n">
        <v>74.77619</v>
      </c>
      <c r="U5340" s="0" t="n">
        <v>1</v>
      </c>
      <c r="V5340" s="0" t="n">
        <v>-0.563400000000002</v>
      </c>
      <c r="W5340" s="0" t="n">
        <v>-0.0423000000000001</v>
      </c>
      <c r="X5340" s="0" t="n">
        <v>0.189312823821204</v>
      </c>
      <c r="Y5340" s="0" t="n">
        <v>-2.7525869060627</v>
      </c>
      <c r="Z5340" s="0" t="n">
        <v>0.214715238347705</v>
      </c>
      <c r="AA5340" s="89" t="s">
        <v>155</v>
      </c>
      <c r="AB5340" s="0" t="n">
        <v>75.2056204766954</v>
      </c>
      <c r="AC5340" s="0" t="n">
        <v>-3.28244052645524</v>
      </c>
      <c r="AD5340" s="89" t="s">
        <v>103</v>
      </c>
      <c r="AE5340" s="0" t="n">
        <v>202601</v>
      </c>
      <c r="AF5340" s="90" t="n">
        <v>46048</v>
      </c>
      <c r="AG5340" s="0" t="n">
        <v>3.28244052645524</v>
      </c>
    </row>
    <row r="5341" customFormat="false" ht="15" hidden="false" customHeight="false" outlineLevel="0" collapsed="false">
      <c r="A5341" s="87" t="n">
        <v>46048.3772222222</v>
      </c>
      <c r="B5341" s="0" t="n">
        <v>73.2236</v>
      </c>
      <c r="C5341" s="88" t="b">
        <f aca="false">TRUE()</f>
        <v>1</v>
      </c>
      <c r="D5341" s="88" t="b">
        <f aca="false">FALSE()</f>
        <v>0</v>
      </c>
      <c r="E5341" s="0" t="n">
        <v>0.657039825150648</v>
      </c>
      <c r="F5341" s="0" t="n">
        <v>0.889326116700706</v>
      </c>
      <c r="G5341" s="0" t="n">
        <v>-2.27876017484932</v>
      </c>
      <c r="H5341" s="0" t="n">
        <v>-3.01813104858198</v>
      </c>
      <c r="I5341" s="0" t="n">
        <v>-0.847799999999992</v>
      </c>
      <c r="J5341" s="87"/>
      <c r="K5341" s="87" t="n">
        <v>46048.3667708333</v>
      </c>
      <c r="L5341" s="89" t="s">
        <v>152</v>
      </c>
      <c r="M5341" s="88" t="b">
        <f aca="false">TRUE()</f>
        <v>1</v>
      </c>
      <c r="N5341" s="0" t="n">
        <v>5</v>
      </c>
      <c r="O5341" s="0" t="n">
        <v>73.8806398251507</v>
      </c>
      <c r="P5341" s="88" t="b">
        <f aca="false">TRUE()</f>
        <v>1</v>
      </c>
      <c r="Q5341" s="88" t="b">
        <f aca="false">FALSE()</f>
        <v>0</v>
      </c>
      <c r="R5341" s="0" t="n">
        <v>0.4985</v>
      </c>
      <c r="S5341" s="0" t="n">
        <v>3.45152004798733</v>
      </c>
      <c r="T5341" s="0" t="n">
        <v>74.6915</v>
      </c>
      <c r="U5341" s="0" t="n">
        <v>2</v>
      </c>
      <c r="V5341" s="0" t="n">
        <v>-0.847799999999992</v>
      </c>
      <c r="W5341" s="0" t="n">
        <v>-0.0846899999999998</v>
      </c>
      <c r="X5341" s="0" t="n">
        <v>0.260773170035811</v>
      </c>
      <c r="Y5341" s="0" t="n">
        <v>-2.9263363247653</v>
      </c>
      <c r="Z5341" s="0" t="n">
        <v>0.405430087424672</v>
      </c>
      <c r="AA5341" s="89" t="s">
        <v>154</v>
      </c>
      <c r="AB5341" s="0" t="n">
        <v>75.5023601748493</v>
      </c>
      <c r="AC5341" s="0" t="n">
        <v>-3.62059956951942</v>
      </c>
      <c r="AD5341" s="89" t="s">
        <v>103</v>
      </c>
      <c r="AE5341" s="0" t="n">
        <v>202601</v>
      </c>
      <c r="AF5341" s="90" t="n">
        <v>46048</v>
      </c>
      <c r="AG5341" s="0" t="n">
        <v>3.62059956951942</v>
      </c>
    </row>
    <row r="5342" customFormat="false" ht="15" hidden="false" customHeight="false" outlineLevel="0" collapsed="false">
      <c r="A5342" s="87" t="n">
        <v>46048.3876736111</v>
      </c>
      <c r="B5342" s="0" t="n">
        <v>72.095</v>
      </c>
      <c r="C5342" s="88" t="b">
        <f aca="false">TRUE()</f>
        <v>1</v>
      </c>
      <c r="D5342" s="88" t="b">
        <f aca="false">FALSE()</f>
        <v>0</v>
      </c>
      <c r="E5342" s="0" t="n">
        <v>1.04746389065763</v>
      </c>
      <c r="F5342" s="0" t="n">
        <v>1.43208723761822</v>
      </c>
      <c r="G5342" s="0" t="n">
        <v>-3.86329610934239</v>
      </c>
      <c r="H5342" s="0" t="n">
        <v>-5.08607526395952</v>
      </c>
      <c r="I5342" s="0" t="n">
        <v>-1.12860000000001</v>
      </c>
      <c r="J5342" s="87"/>
      <c r="K5342" s="87" t="n">
        <v>46048.3667708333</v>
      </c>
      <c r="L5342" s="89" t="s">
        <v>152</v>
      </c>
      <c r="M5342" s="88" t="b">
        <f aca="false">TRUE()</f>
        <v>1</v>
      </c>
      <c r="N5342" s="0" t="n">
        <v>5</v>
      </c>
      <c r="O5342" s="0" t="n">
        <v>73.1424638906576</v>
      </c>
      <c r="P5342" s="88" t="b">
        <f aca="false">TRUE()</f>
        <v>1</v>
      </c>
      <c r="Q5342" s="88" t="b">
        <f aca="false">TRUE()</f>
        <v>1</v>
      </c>
      <c r="R5342" s="0" t="n">
        <v>0.5468</v>
      </c>
      <c r="S5342" s="0" t="n">
        <v>3.46366786521877</v>
      </c>
      <c r="T5342" s="0" t="n">
        <v>74.55038</v>
      </c>
      <c r="U5342" s="0" t="n">
        <v>3</v>
      </c>
      <c r="V5342" s="0" t="n">
        <v>-1.12860000000001</v>
      </c>
      <c r="W5342" s="0" t="n">
        <v>-0.14112</v>
      </c>
      <c r="X5342" s="0" t="n">
        <v>0.348752594557412</v>
      </c>
      <c r="Y5342" s="0" t="n">
        <v>-2.83146280604214</v>
      </c>
      <c r="Z5342" s="0" t="n">
        <v>0.703958054671189</v>
      </c>
      <c r="AA5342" s="89" t="s">
        <v>153</v>
      </c>
      <c r="AB5342" s="0" t="n">
        <v>75.9582961093424</v>
      </c>
      <c r="AC5342" s="0" t="n">
        <v>-3.48796349968165</v>
      </c>
      <c r="AD5342" s="89" t="s">
        <v>103</v>
      </c>
      <c r="AE5342" s="0" t="n">
        <v>202601</v>
      </c>
      <c r="AF5342" s="90" t="n">
        <v>46048</v>
      </c>
      <c r="AG5342" s="0" t="n">
        <v>3.48796349968165</v>
      </c>
    </row>
    <row r="5343" customFormat="false" ht="15" hidden="false" customHeight="false" outlineLevel="0" collapsed="false">
      <c r="A5343" s="87" t="n">
        <v>46048.3946759259</v>
      </c>
      <c r="B5343" s="0" t="n">
        <v>71.8124</v>
      </c>
      <c r="C5343" s="88" t="b">
        <f aca="false">FALSE()</f>
        <v>0</v>
      </c>
      <c r="D5343" s="88" t="b">
        <f aca="false">FALSE()</f>
        <v>0</v>
      </c>
      <c r="E5343" s="0" t="n">
        <v>0.73054145315858</v>
      </c>
      <c r="F5343" s="0" t="n">
        <v>1.00704691390312</v>
      </c>
      <c r="G5343" s="0" t="n">
        <v>-4.43491854684145</v>
      </c>
      <c r="H5343" s="0" t="n">
        <v>-5.81649116501968</v>
      </c>
      <c r="I5343" s="0" t="n">
        <v>-0.282600000000002</v>
      </c>
      <c r="J5343" s="87"/>
      <c r="K5343" s="87" t="n">
        <v>46048.3667708333</v>
      </c>
      <c r="L5343" s="89" t="s">
        <v>152</v>
      </c>
      <c r="M5343" s="88" t="b">
        <f aca="false">TRUE()</f>
        <v>1</v>
      </c>
      <c r="N5343" s="0" t="n">
        <v>4</v>
      </c>
      <c r="O5343" s="0" t="n">
        <v>72.5429414531586</v>
      </c>
      <c r="P5343" s="88" t="b">
        <f aca="false">FALSE()</f>
        <v>0</v>
      </c>
      <c r="Q5343" s="88" t="b">
        <f aca="false">TRUE()</f>
        <v>1</v>
      </c>
      <c r="R5343" s="0" t="n">
        <v>0.5288</v>
      </c>
      <c r="S5343" s="0" t="n">
        <v>3.29496123541151</v>
      </c>
      <c r="T5343" s="0" t="n">
        <v>74.39513</v>
      </c>
      <c r="U5343" s="0" t="n">
        <v>4</v>
      </c>
      <c r="V5343" s="0" t="n">
        <v>-0.282600000000002</v>
      </c>
      <c r="W5343" s="0" t="n">
        <v>-0.15525</v>
      </c>
      <c r="X5343" s="0" t="n">
        <v>0.348458837711067</v>
      </c>
      <c r="Y5343" s="0" t="n">
        <v>-0.365466408705631</v>
      </c>
      <c r="Z5343" s="0" t="n">
        <v>0.926094273420719</v>
      </c>
      <c r="AA5343" s="89" t="s">
        <v>153</v>
      </c>
      <c r="AB5343" s="0" t="n">
        <v>76.2473185468414</v>
      </c>
      <c r="AC5343" s="0" t="n">
        <v>-2.78884134598972</v>
      </c>
      <c r="AD5343" s="89" t="s">
        <v>103</v>
      </c>
      <c r="AE5343" s="0" t="n">
        <v>202601</v>
      </c>
      <c r="AF5343" s="90" t="n">
        <v>46048</v>
      </c>
      <c r="AG5343" s="0" t="n">
        <v>2.78884134598972</v>
      </c>
    </row>
    <row r="5344" customFormat="false" ht="15" hidden="false" customHeight="false" outlineLevel="0" collapsed="false">
      <c r="A5344" s="87" t="n">
        <v>46048.3955902778</v>
      </c>
      <c r="B5344" s="0" t="n">
        <v>72.095</v>
      </c>
      <c r="C5344" s="88" t="b">
        <f aca="false">FALSE()</f>
        <v>0</v>
      </c>
      <c r="D5344" s="88" t="b">
        <f aca="false">FALSE()</f>
        <v>0</v>
      </c>
      <c r="E5344" s="0" t="n">
        <v>0.0606449001644051</v>
      </c>
      <c r="F5344" s="0" t="n">
        <v>0.0840473399528399</v>
      </c>
      <c r="G5344" s="0" t="n">
        <v>-4.25737509983561</v>
      </c>
      <c r="H5344" s="0" t="n">
        <v>-5.57595633962771</v>
      </c>
      <c r="I5344" s="0" t="n">
        <v>0.282600000000002</v>
      </c>
      <c r="J5344" s="87"/>
      <c r="K5344" s="87" t="n">
        <v>46048.3667708333</v>
      </c>
      <c r="L5344" s="89" t="s">
        <v>152</v>
      </c>
      <c r="M5344" s="88" t="b">
        <f aca="false">TRUE()</f>
        <v>1</v>
      </c>
      <c r="N5344" s="0" t="n">
        <v>4</v>
      </c>
      <c r="O5344" s="0" t="n">
        <v>72.1556449001644</v>
      </c>
      <c r="P5344" s="88" t="b">
        <f aca="false">FALSE()</f>
        <v>0</v>
      </c>
      <c r="Q5344" s="88" t="b">
        <f aca="false">TRUE()</f>
        <v>1</v>
      </c>
      <c r="R5344" s="0" t="n">
        <v>0.5372</v>
      </c>
      <c r="S5344" s="0" t="n">
        <v>3.04752939793937</v>
      </c>
      <c r="T5344" s="0" t="n">
        <v>74.25401</v>
      </c>
      <c r="U5344" s="0" t="n">
        <v>5</v>
      </c>
      <c r="V5344" s="0" t="n">
        <v>0.282600000000002</v>
      </c>
      <c r="W5344" s="0" t="n">
        <v>-0.14112</v>
      </c>
      <c r="X5344" s="0" t="n">
        <v>0.36060363077251</v>
      </c>
      <c r="Y5344" s="0" t="n">
        <v>1.17502976631788</v>
      </c>
      <c r="Z5344" s="0" t="n">
        <v>1.0491825499178</v>
      </c>
      <c r="AA5344" s="89" t="s">
        <v>153</v>
      </c>
      <c r="AB5344" s="0" t="n">
        <v>76.3523750998356</v>
      </c>
      <c r="AC5344" s="0" t="n">
        <v>-2.0578020480508</v>
      </c>
      <c r="AD5344" s="89" t="s">
        <v>103</v>
      </c>
      <c r="AE5344" s="0" t="n">
        <v>202601</v>
      </c>
      <c r="AF5344" s="90" t="n">
        <v>46048</v>
      </c>
      <c r="AG5344" s="0" t="n">
        <v>2.0578020480508</v>
      </c>
    </row>
    <row r="5345" customFormat="false" ht="15" hidden="false" customHeight="false" outlineLevel="0" collapsed="false">
      <c r="A5345" s="87" t="n">
        <v>46048.4060416667</v>
      </c>
      <c r="B5345" s="0" t="n">
        <v>72.3758</v>
      </c>
      <c r="C5345" s="88" t="b">
        <f aca="false">FALSE()</f>
        <v>0</v>
      </c>
      <c r="D5345" s="88" t="b">
        <f aca="false">FALSE()</f>
        <v>0</v>
      </c>
      <c r="E5345" s="0" t="n">
        <v>-0.481616546626128</v>
      </c>
      <c r="F5345" s="0" t="n">
        <v>-0.669896399808859</v>
      </c>
      <c r="G5345" s="0" t="n">
        <v>-3.98387654662611</v>
      </c>
      <c r="H5345" s="0" t="n">
        <v>-5.21725173127666</v>
      </c>
      <c r="I5345" s="0" t="n">
        <v>0.280799999999999</v>
      </c>
      <c r="J5345" s="87"/>
      <c r="K5345" s="87" t="n">
        <v>46048.3667708333</v>
      </c>
      <c r="L5345" s="89" t="s">
        <v>326</v>
      </c>
      <c r="M5345" s="88" t="b">
        <f aca="false">FALSE()</f>
        <v>0</v>
      </c>
      <c r="N5345" s="0" t="n">
        <v>4</v>
      </c>
      <c r="O5345" s="0" t="n">
        <v>71.8941834533739</v>
      </c>
      <c r="P5345" s="88" t="b">
        <f aca="false">FALSE()</f>
        <v>0</v>
      </c>
      <c r="Q5345" s="88" t="b">
        <f aca="false">FALSE()</f>
        <v>0</v>
      </c>
      <c r="R5345" s="0" t="n">
        <v>0.5617</v>
      </c>
      <c r="S5345" s="0" t="n">
        <v>2.80103920674559</v>
      </c>
      <c r="T5345" s="0" t="n">
        <v>74.12693</v>
      </c>
      <c r="U5345" s="0" t="n">
        <v>6</v>
      </c>
      <c r="V5345" s="0" t="n">
        <v>0.280799999999999</v>
      </c>
      <c r="W5345" s="0" t="n">
        <v>-0.12708</v>
      </c>
      <c r="X5345" s="0" t="n">
        <v>0.371683495236982</v>
      </c>
      <c r="Y5345" s="0" t="n">
        <v>1.0973852894381</v>
      </c>
      <c r="Z5345" s="0" t="n">
        <v>1.11637327331306</v>
      </c>
      <c r="AA5345" s="89" t="s">
        <v>153</v>
      </c>
      <c r="AB5345" s="0" t="n">
        <v>76.3596765466261</v>
      </c>
      <c r="AC5345" s="0" t="n">
        <v>-1.5685882507767</v>
      </c>
      <c r="AD5345" s="89" t="s">
        <v>103</v>
      </c>
      <c r="AE5345" s="0" t="n">
        <v>202601</v>
      </c>
      <c r="AF5345" s="90" t="n">
        <v>46048</v>
      </c>
      <c r="AG5345" s="0" t="n">
        <v>1.5685882507767</v>
      </c>
    </row>
    <row r="5346" customFormat="false" ht="15" hidden="false" customHeight="false" outlineLevel="0" collapsed="false">
      <c r="A5346" s="87" t="n">
        <v>46048.4165046296</v>
      </c>
      <c r="B5346" s="0" t="n">
        <v>72.3758</v>
      </c>
      <c r="C5346" s="88" t="b">
        <f aca="false">FALSE()</f>
        <v>0</v>
      </c>
      <c r="D5346" s="88" t="b">
        <f aca="false">TRUE()</f>
        <v>1</v>
      </c>
      <c r="E5346" s="0" t="n">
        <v>-0.70644004785575</v>
      </c>
      <c r="F5346" s="0" t="n">
        <v>-0.98569325626385</v>
      </c>
      <c r="G5346" s="0" t="n">
        <v>-3.95454004785574</v>
      </c>
      <c r="H5346" s="0" t="n">
        <v>-5.18082330745078</v>
      </c>
      <c r="I5346" s="0" t="n">
        <v>0</v>
      </c>
      <c r="J5346" s="87"/>
      <c r="K5346" s="87" t="n">
        <v>46048.3667708333</v>
      </c>
      <c r="L5346" s="89" t="s">
        <v>326</v>
      </c>
      <c r="M5346" s="88" t="b">
        <f aca="false">FALSE()</f>
        <v>0</v>
      </c>
      <c r="N5346" s="0" t="n">
        <v>3</v>
      </c>
      <c r="O5346" s="0" t="n">
        <v>71.6693599521443</v>
      </c>
      <c r="P5346" s="88" t="b">
        <f aca="false">FALSE()</f>
        <v>0</v>
      </c>
      <c r="Q5346" s="88" t="b">
        <f aca="false">FALSE()</f>
        <v>0</v>
      </c>
      <c r="R5346" s="0" t="n">
        <v>0.5786</v>
      </c>
      <c r="S5346" s="0" t="n">
        <v>2.59999663460551</v>
      </c>
      <c r="T5346" s="0" t="n">
        <v>73.99985</v>
      </c>
      <c r="U5346" s="0" t="n">
        <v>7</v>
      </c>
      <c r="V5346" s="0" t="n">
        <v>0</v>
      </c>
      <c r="W5346" s="0" t="n">
        <v>-0.12708</v>
      </c>
      <c r="X5346" s="0" t="n">
        <v>0.371683495236982</v>
      </c>
      <c r="Y5346" s="0" t="n">
        <v>0.34190380156368</v>
      </c>
      <c r="Z5346" s="0" t="n">
        <v>1.16524502392788</v>
      </c>
      <c r="AA5346" s="89" t="s">
        <v>15</v>
      </c>
      <c r="AB5346" s="0" t="n">
        <v>76.3303400478557</v>
      </c>
      <c r="AC5346" s="0" t="n">
        <v>-1.39374120176506</v>
      </c>
      <c r="AD5346" s="89" t="s">
        <v>103</v>
      </c>
      <c r="AE5346" s="0" t="n">
        <v>202601</v>
      </c>
      <c r="AF5346" s="90" t="n">
        <v>46048</v>
      </c>
      <c r="AG5346" s="0" t="n">
        <v>1.39374120176506</v>
      </c>
    </row>
    <row r="5347" customFormat="false" ht="15" hidden="false" customHeight="false" outlineLevel="0" collapsed="false">
      <c r="A5347" s="87" t="n">
        <v>46048.4269444444</v>
      </c>
      <c r="B5347" s="0" t="n">
        <v>72.6584</v>
      </c>
      <c r="C5347" s="88" t="b">
        <f aca="false">FALSE()</f>
        <v>0</v>
      </c>
      <c r="D5347" s="88" t="b">
        <f aca="false">TRUE()</f>
        <v>1</v>
      </c>
      <c r="E5347" s="0" t="n">
        <v>-1.1335044743477</v>
      </c>
      <c r="F5347" s="0" t="n">
        <v>-1.58476914369092</v>
      </c>
      <c r="G5347" s="0" t="n">
        <v>-3.5905044743477</v>
      </c>
      <c r="H5347" s="0" t="n">
        <v>-4.7089259827407</v>
      </c>
      <c r="I5347" s="0" t="n">
        <v>0.282600000000002</v>
      </c>
      <c r="J5347" s="87"/>
      <c r="K5347" s="87" t="n">
        <v>46048.3667708333</v>
      </c>
      <c r="L5347" s="89" t="s">
        <v>326</v>
      </c>
      <c r="M5347" s="88" t="b">
        <f aca="false">FALSE()</f>
        <v>0</v>
      </c>
      <c r="N5347" s="0" t="n">
        <v>3</v>
      </c>
      <c r="O5347" s="0" t="n">
        <v>71.5248955256523</v>
      </c>
      <c r="P5347" s="88" t="b">
        <f aca="false">FALSE()</f>
        <v>0</v>
      </c>
      <c r="Q5347" s="88" t="b">
        <f aca="false">FALSE()</f>
        <v>0</v>
      </c>
      <c r="R5347" s="0" t="n">
        <v>0.5551</v>
      </c>
      <c r="S5347" s="0" t="n">
        <v>2.4050243280202</v>
      </c>
      <c r="T5347" s="0" t="n">
        <v>73.8869</v>
      </c>
      <c r="U5347" s="0" t="n">
        <v>8</v>
      </c>
      <c r="V5347" s="0" t="n">
        <v>0.282600000000002</v>
      </c>
      <c r="W5347" s="0" t="n">
        <v>-0.11295</v>
      </c>
      <c r="X5347" s="0" t="n">
        <v>0.38199745314665</v>
      </c>
      <c r="Y5347" s="0" t="n">
        <v>1.03547810788191</v>
      </c>
      <c r="Z5347" s="0" t="n">
        <v>1.18100223717385</v>
      </c>
      <c r="AA5347" s="89" t="s">
        <v>15</v>
      </c>
      <c r="AB5347" s="0" t="n">
        <v>76.2489044743477</v>
      </c>
      <c r="AC5347" s="0" t="n">
        <v>-1.04021818192301</v>
      </c>
      <c r="AD5347" s="89" t="s">
        <v>103</v>
      </c>
      <c r="AE5347" s="0" t="n">
        <v>202601</v>
      </c>
      <c r="AF5347" s="90" t="n">
        <v>46048</v>
      </c>
      <c r="AG5347" s="0" t="n">
        <v>1.04021818192301</v>
      </c>
    </row>
    <row r="5348" customFormat="false" ht="15" hidden="false" customHeight="false" outlineLevel="0" collapsed="false">
      <c r="A5348" s="87" t="n">
        <v>46048.4370486111</v>
      </c>
      <c r="B5348" s="0" t="n">
        <v>72.6584</v>
      </c>
      <c r="C5348" s="88" t="b">
        <f aca="false">FALSE()</f>
        <v>0</v>
      </c>
      <c r="D5348" s="88" t="b">
        <f aca="false">FALSE()</f>
        <v>0</v>
      </c>
      <c r="E5348" s="0" t="n">
        <v>-1.25500122836692</v>
      </c>
      <c r="F5348" s="0" t="n">
        <v>-1.75762113562794</v>
      </c>
      <c r="G5348" s="0" t="n">
        <v>-3.48610122836692</v>
      </c>
      <c r="H5348" s="0" t="n">
        <v>-4.57827048851717</v>
      </c>
      <c r="I5348" s="0" t="n">
        <v>0</v>
      </c>
      <c r="J5348" s="87"/>
      <c r="K5348" s="87"/>
      <c r="L5348" s="89" t="s">
        <v>326</v>
      </c>
      <c r="M5348" s="88" t="b">
        <f aca="false">FALSE()</f>
        <v>0</v>
      </c>
      <c r="N5348" s="0" t="n">
        <v>3</v>
      </c>
      <c r="O5348" s="0" t="n">
        <v>71.4033987716331</v>
      </c>
      <c r="P5348" s="88" t="b">
        <f aca="false">FALSE()</f>
        <v>0</v>
      </c>
      <c r="Q5348" s="88" t="b">
        <f aca="false">FALSE()</f>
        <v>0</v>
      </c>
      <c r="R5348" s="0" t="n">
        <v>0.1485</v>
      </c>
      <c r="T5348" s="0" t="n">
        <v>73.77395</v>
      </c>
      <c r="U5348" s="0" t="n">
        <v>0</v>
      </c>
      <c r="V5348" s="0" t="n">
        <v>0</v>
      </c>
      <c r="W5348" s="0" t="n">
        <v>-0.11295</v>
      </c>
      <c r="X5348" s="0" t="n">
        <v>0.38199745314665</v>
      </c>
      <c r="Y5348" s="0" t="n">
        <v>0.295682599634082</v>
      </c>
      <c r="Z5348" s="0" t="n">
        <v>1.18527561418346</v>
      </c>
      <c r="AA5348" s="89" t="s">
        <v>328</v>
      </c>
      <c r="AB5348" s="0" t="n">
        <v>76.1445012283669</v>
      </c>
      <c r="AC5348" s="0" t="n">
        <v>-0.941173501463204</v>
      </c>
      <c r="AD5348" s="89" t="s">
        <v>103</v>
      </c>
      <c r="AE5348" s="0" t="n">
        <v>202601</v>
      </c>
      <c r="AF5348" s="90" t="n">
        <v>46048</v>
      </c>
      <c r="AG5348" s="0" t="n">
        <v>0.941173501463204</v>
      </c>
    </row>
    <row r="5349" customFormat="false" ht="15" hidden="false" customHeight="false" outlineLevel="0" collapsed="false">
      <c r="A5349" s="87" t="n">
        <v>46048.4475</v>
      </c>
      <c r="B5349" s="0" t="n">
        <v>72.941</v>
      </c>
      <c r="C5349" s="88" t="b">
        <f aca="false">FALSE()</f>
        <v>0</v>
      </c>
      <c r="D5349" s="88" t="b">
        <f aca="false">FALSE()</f>
        <v>0</v>
      </c>
      <c r="E5349" s="0" t="n">
        <v>-1.60022248779164</v>
      </c>
      <c r="F5349" s="0" t="n">
        <v>-2.24306847162943</v>
      </c>
      <c r="G5349" s="0" t="n">
        <v>-3.06848248779163</v>
      </c>
      <c r="H5349" s="0" t="n">
        <v>-4.03697326617699</v>
      </c>
      <c r="I5349" s="0" t="n">
        <v>0.282600000000002</v>
      </c>
      <c r="J5349" s="87"/>
      <c r="K5349" s="87"/>
      <c r="L5349" s="89" t="s">
        <v>326</v>
      </c>
      <c r="M5349" s="88" t="b">
        <f aca="false">FALSE()</f>
        <v>0</v>
      </c>
      <c r="N5349" s="0" t="n">
        <v>3</v>
      </c>
      <c r="O5349" s="0" t="n">
        <v>71.3407775122084</v>
      </c>
      <c r="P5349" s="88" t="b">
        <f aca="false">FALSE()</f>
        <v>0</v>
      </c>
      <c r="Q5349" s="88" t="b">
        <f aca="false">FALSE()</f>
        <v>0</v>
      </c>
      <c r="R5349" s="0" t="n">
        <v>0.1276</v>
      </c>
      <c r="T5349" s="0" t="n">
        <v>73.67513</v>
      </c>
      <c r="U5349" s="0" t="n">
        <v>0</v>
      </c>
      <c r="V5349" s="0" t="n">
        <v>0.282600000000002</v>
      </c>
      <c r="W5349" s="0" t="n">
        <v>-0.0988199999999999</v>
      </c>
      <c r="X5349" s="0" t="n">
        <v>0.39150371323103</v>
      </c>
      <c r="Y5349" s="0" t="n">
        <v>0.97424363322685</v>
      </c>
      <c r="Z5349" s="0" t="n">
        <v>1.16717624389582</v>
      </c>
      <c r="AA5349" s="89" t="s">
        <v>327</v>
      </c>
      <c r="AB5349" s="0" t="n">
        <v>76.0094824877916</v>
      </c>
      <c r="AC5349" s="0" t="n">
        <v>-0.628979559718935</v>
      </c>
      <c r="AD5349" s="89" t="s">
        <v>103</v>
      </c>
      <c r="AE5349" s="0" t="n">
        <v>202601</v>
      </c>
      <c r="AF5349" s="90" t="n">
        <v>46048</v>
      </c>
      <c r="AG5349" s="0" t="n">
        <v>0.628979559718935</v>
      </c>
    </row>
    <row r="5350" customFormat="false" ht="15" hidden="false" customHeight="false" outlineLevel="0" collapsed="false">
      <c r="A5350" s="87" t="n">
        <v>46048.4579513889</v>
      </c>
      <c r="B5350" s="0" t="n">
        <v>72.941</v>
      </c>
      <c r="C5350" s="88" t="b">
        <f aca="false">FALSE()</f>
        <v>0</v>
      </c>
      <c r="D5350" s="88" t="b">
        <f aca="false">FALSE()</f>
        <v>0</v>
      </c>
      <c r="E5350" s="0" t="n">
        <v>-1.64430730666304</v>
      </c>
      <c r="F5350" s="0" t="n">
        <v>-2.30628833476971</v>
      </c>
      <c r="G5350" s="0" t="n">
        <v>-2.91492730666305</v>
      </c>
      <c r="H5350" s="0" t="n">
        <v>-3.84271527639344</v>
      </c>
      <c r="I5350" s="0" t="n">
        <v>0</v>
      </c>
      <c r="J5350" s="87"/>
      <c r="K5350" s="87"/>
      <c r="L5350" s="89" t="s">
        <v>326</v>
      </c>
      <c r="M5350" s="88" t="b">
        <f aca="false">FALSE()</f>
        <v>0</v>
      </c>
      <c r="N5350" s="0" t="n">
        <v>2</v>
      </c>
      <c r="O5350" s="0" t="n">
        <v>71.296692693337</v>
      </c>
      <c r="P5350" s="88" t="b">
        <f aca="false">FALSE()</f>
        <v>0</v>
      </c>
      <c r="Q5350" s="88" t="b">
        <f aca="false">FALSE()</f>
        <v>0</v>
      </c>
      <c r="R5350" s="0" t="n">
        <v>0.0943</v>
      </c>
      <c r="T5350" s="0" t="n">
        <v>73.57631</v>
      </c>
      <c r="U5350" s="0" t="n">
        <v>0</v>
      </c>
      <c r="V5350" s="0" t="n">
        <v>0</v>
      </c>
      <c r="W5350" s="0" t="n">
        <v>-0.0988199999999999</v>
      </c>
      <c r="X5350" s="0" t="n">
        <v>0.39150371323103</v>
      </c>
      <c r="Y5350" s="0" t="n">
        <v>0.252411399075761</v>
      </c>
      <c r="Z5350" s="0" t="n">
        <v>1.13980865333152</v>
      </c>
      <c r="AA5350" s="89" t="s">
        <v>327</v>
      </c>
      <c r="AB5350" s="0" t="n">
        <v>75.8559273066631</v>
      </c>
      <c r="AC5350" s="0" t="n">
        <v>-0.557383029285723</v>
      </c>
      <c r="AD5350" s="89" t="s">
        <v>103</v>
      </c>
      <c r="AE5350" s="0" t="n">
        <v>202601</v>
      </c>
      <c r="AF5350" s="90" t="n">
        <v>46048</v>
      </c>
      <c r="AG5350" s="0" t="n">
        <v>0.557383029285723</v>
      </c>
    </row>
    <row r="5351" customFormat="false" ht="15" hidden="false" customHeight="false" outlineLevel="0" collapsed="false">
      <c r="A5351" s="87" t="n">
        <v>46048.4684027778</v>
      </c>
      <c r="B5351" s="0" t="n">
        <v>73.2236</v>
      </c>
      <c r="C5351" s="88" t="b">
        <f aca="false">FALSE()</f>
        <v>0</v>
      </c>
      <c r="D5351" s="88" t="b">
        <f aca="false">FALSE()</f>
        <v>0</v>
      </c>
      <c r="E5351" s="0" t="n">
        <v>-1.94630429319011</v>
      </c>
      <c r="F5351" s="0" t="n">
        <v>-2.73060905845248</v>
      </c>
      <c r="G5351" s="0" t="n">
        <v>-2.51060429319011</v>
      </c>
      <c r="H5351" s="0" t="n">
        <v>-3.31502036183123</v>
      </c>
      <c r="I5351" s="0" t="n">
        <v>0.282600000000002</v>
      </c>
      <c r="J5351" s="87"/>
      <c r="K5351" s="87"/>
      <c r="L5351" s="89" t="s">
        <v>326</v>
      </c>
      <c r="M5351" s="88" t="b">
        <f aca="false">FALSE()</f>
        <v>0</v>
      </c>
      <c r="N5351" s="0" t="n">
        <v>1</v>
      </c>
      <c r="O5351" s="0" t="n">
        <v>71.2772957068099</v>
      </c>
      <c r="P5351" s="88" t="b">
        <f aca="false">FALSE()</f>
        <v>0</v>
      </c>
      <c r="Q5351" s="88" t="b">
        <f aca="false">FALSE()</f>
        <v>0</v>
      </c>
      <c r="R5351" s="0" t="n">
        <v>0.0455</v>
      </c>
      <c r="T5351" s="0" t="n">
        <v>73.50575</v>
      </c>
      <c r="U5351" s="0" t="n">
        <v>0</v>
      </c>
      <c r="V5351" s="0" t="n">
        <v>0.282600000000002</v>
      </c>
      <c r="W5351" s="0" t="n">
        <v>-0.0705599999999996</v>
      </c>
      <c r="X5351" s="0" t="n">
        <v>0.397886625481233</v>
      </c>
      <c r="Y5351" s="0" t="n">
        <v>0.887589522701007</v>
      </c>
      <c r="Z5351" s="0" t="n">
        <v>1.11422714659506</v>
      </c>
      <c r="AA5351" s="89" t="s">
        <v>327</v>
      </c>
      <c r="AB5351" s="0" t="n">
        <v>75.7342042931901</v>
      </c>
      <c r="AC5351" s="0" t="n">
        <v>-0.253224848148977</v>
      </c>
      <c r="AD5351" s="89" t="s">
        <v>103</v>
      </c>
      <c r="AE5351" s="0" t="n">
        <v>202601</v>
      </c>
      <c r="AF5351" s="90" t="n">
        <v>46048</v>
      </c>
      <c r="AG5351" s="0" t="n">
        <v>0.253224848148977</v>
      </c>
    </row>
    <row r="5352" customFormat="false" ht="15" hidden="false" customHeight="false" outlineLevel="0" collapsed="false">
      <c r="A5352" s="87" t="n">
        <v>46048.4785069445</v>
      </c>
      <c r="B5352" s="0" t="n">
        <v>73.2236</v>
      </c>
      <c r="C5352" s="88" t="b">
        <f aca="false">FALSE()</f>
        <v>0</v>
      </c>
      <c r="D5352" s="88" t="b">
        <f aca="false">FALSE()</f>
        <v>0</v>
      </c>
      <c r="E5352" s="0" t="n">
        <v>-1.93163397720829</v>
      </c>
      <c r="F5352" s="0" t="n">
        <v>-2.7094693623553</v>
      </c>
      <c r="G5352" s="0" t="n">
        <v>-2.32655397720828</v>
      </c>
      <c r="H5352" s="0" t="n">
        <v>-3.07948277366866</v>
      </c>
      <c r="I5352" s="0" t="n">
        <v>0</v>
      </c>
      <c r="J5352" s="87"/>
      <c r="K5352" s="87"/>
      <c r="L5352" s="89" t="s">
        <v>326</v>
      </c>
      <c r="M5352" s="88" t="b">
        <f aca="false">FALSE()</f>
        <v>0</v>
      </c>
      <c r="N5352" s="0" t="n">
        <v>0</v>
      </c>
      <c r="O5352" s="0" t="n">
        <v>71.2919660227917</v>
      </c>
      <c r="P5352" s="88" t="b">
        <f aca="false">FALSE()</f>
        <v>0</v>
      </c>
      <c r="Q5352" s="88" t="b">
        <f aca="false">FALSE()</f>
        <v>0</v>
      </c>
      <c r="R5352" s="0" t="n">
        <v>0.0124</v>
      </c>
      <c r="T5352" s="0" t="n">
        <v>73.42106</v>
      </c>
      <c r="U5352" s="0" t="n">
        <v>0</v>
      </c>
      <c r="V5352" s="0" t="n">
        <v>0</v>
      </c>
      <c r="W5352" s="0" t="n">
        <v>-0.0846899999999998</v>
      </c>
      <c r="X5352" s="0" t="n">
        <v>0.389616894019322</v>
      </c>
      <c r="Y5352" s="0" t="n">
        <v>0.217367371127905</v>
      </c>
      <c r="Z5352" s="0" t="n">
        <v>1.06454698860414</v>
      </c>
      <c r="AA5352" s="89" t="s">
        <v>327</v>
      </c>
      <c r="AB5352" s="0" t="n">
        <v>75.5501539772083</v>
      </c>
      <c r="AC5352" s="0" t="n">
        <v>-0.185487350125246</v>
      </c>
      <c r="AD5352" s="89" t="s">
        <v>103</v>
      </c>
      <c r="AE5352" s="0" t="n">
        <v>202601</v>
      </c>
      <c r="AF5352" s="90" t="n">
        <v>46048</v>
      </c>
      <c r="AG5352" s="0" t="n">
        <v>0.185487350125246</v>
      </c>
    </row>
    <row r="5353" customFormat="false" ht="15" hidden="false" customHeight="false" outlineLevel="0" collapsed="false">
      <c r="A5353" s="87" t="n">
        <v>46048.4889467593</v>
      </c>
      <c r="B5353" s="0" t="n">
        <v>73.2236</v>
      </c>
      <c r="C5353" s="88" t="b">
        <f aca="false">FALSE()</f>
        <v>0</v>
      </c>
      <c r="D5353" s="88" t="b">
        <f aca="false">FALSE()</f>
        <v>0</v>
      </c>
      <c r="E5353" s="0" t="n">
        <v>-1.92496420603189</v>
      </c>
      <c r="F5353" s="0" t="n">
        <v>-2.69986120294708</v>
      </c>
      <c r="G5353" s="0" t="n">
        <v>-2.1787642060319</v>
      </c>
      <c r="H5353" s="0" t="n">
        <v>-2.88951709800315</v>
      </c>
      <c r="I5353" s="0" t="n">
        <v>0</v>
      </c>
      <c r="J5353" s="87"/>
      <c r="K5353" s="87"/>
      <c r="L5353" s="89" t="s">
        <v>326</v>
      </c>
      <c r="M5353" s="88" t="b">
        <f aca="false">FALSE()</f>
        <v>0</v>
      </c>
      <c r="N5353" s="0" t="n">
        <v>0</v>
      </c>
      <c r="O5353" s="0" t="n">
        <v>71.2986357939681</v>
      </c>
      <c r="P5353" s="88" t="b">
        <f aca="false">FALSE()</f>
        <v>0</v>
      </c>
      <c r="Q5353" s="88" t="b">
        <f aca="false">FALSE()</f>
        <v>0</v>
      </c>
      <c r="R5353" s="0" t="n">
        <v>0.0082</v>
      </c>
      <c r="T5353" s="0" t="n">
        <v>73.3505</v>
      </c>
      <c r="U5353" s="0" t="n">
        <v>0</v>
      </c>
      <c r="V5353" s="0" t="n">
        <v>0</v>
      </c>
      <c r="W5353" s="0" t="n">
        <v>-0.0705599999999996</v>
      </c>
      <c r="X5353" s="0" t="n">
        <v>0.387178460688419</v>
      </c>
      <c r="Y5353" s="0" t="n">
        <v>0.182241542761809</v>
      </c>
      <c r="Z5353" s="0" t="n">
        <v>1.02593210301595</v>
      </c>
      <c r="AA5353" s="89" t="s">
        <v>327</v>
      </c>
      <c r="AB5353" s="0" t="n">
        <v>75.4023642060319</v>
      </c>
      <c r="AC5353" s="0" t="n">
        <v>-0.123692396043516</v>
      </c>
      <c r="AD5353" s="89" t="s">
        <v>103</v>
      </c>
      <c r="AE5353" s="0" t="n">
        <v>202601</v>
      </c>
      <c r="AF5353" s="90" t="n">
        <v>46048</v>
      </c>
      <c r="AG5353" s="0" t="n">
        <v>0.123692396043516</v>
      </c>
    </row>
    <row r="5354" customFormat="false" ht="15" hidden="false" customHeight="false" outlineLevel="0" collapsed="false">
      <c r="A5354" s="87" t="n">
        <v>46048.4993981482</v>
      </c>
      <c r="B5354" s="0" t="n">
        <v>73.5062</v>
      </c>
      <c r="C5354" s="88" t="b">
        <f aca="false">FALSE()</f>
        <v>0</v>
      </c>
      <c r="D5354" s="88" t="b">
        <f aca="false">FALSE()</f>
        <v>0</v>
      </c>
      <c r="E5354" s="0" t="n">
        <v>-2.17544224006646</v>
      </c>
      <c r="F5354" s="0" t="n">
        <v>-3.04979549970294</v>
      </c>
      <c r="G5354" s="0" t="n">
        <v>-1.75118224006646</v>
      </c>
      <c r="H5354" s="0" t="n">
        <v>-2.32692420057914</v>
      </c>
      <c r="I5354" s="0" t="n">
        <v>0.282600000000002</v>
      </c>
      <c r="J5354" s="87"/>
      <c r="K5354" s="87"/>
      <c r="L5354" s="89" t="s">
        <v>326</v>
      </c>
      <c r="M5354" s="88" t="b">
        <f aca="false">FALSE()</f>
        <v>0</v>
      </c>
      <c r="N5354" s="0" t="n">
        <v>0</v>
      </c>
      <c r="O5354" s="0" t="n">
        <v>71.3307577599336</v>
      </c>
      <c r="P5354" s="88" t="b">
        <f aca="false">FALSE()</f>
        <v>0</v>
      </c>
      <c r="Q5354" s="88" t="b">
        <f aca="false">FALSE()</f>
        <v>0</v>
      </c>
      <c r="R5354" s="0" t="n">
        <v>0.0144</v>
      </c>
      <c r="T5354" s="0" t="n">
        <v>73.29407</v>
      </c>
      <c r="U5354" s="0" t="n">
        <v>0</v>
      </c>
      <c r="V5354" s="0" t="n">
        <v>0.282600000000002</v>
      </c>
      <c r="W5354" s="0" t="n">
        <v>-0.0564299999999995</v>
      </c>
      <c r="X5354" s="0" t="n">
        <v>0.39496743250152</v>
      </c>
      <c r="Y5354" s="0" t="n">
        <v>0.858374569905069</v>
      </c>
      <c r="Z5354" s="0" t="n">
        <v>0.981656120033226</v>
      </c>
      <c r="AA5354" s="89" t="s">
        <v>327</v>
      </c>
      <c r="AB5354" s="0" t="n">
        <v>75.2573822400665</v>
      </c>
      <c r="AC5354" s="0" t="n">
        <v>0.216094002442344</v>
      </c>
      <c r="AD5354" s="89" t="s">
        <v>103</v>
      </c>
      <c r="AE5354" s="0" t="n">
        <v>202601</v>
      </c>
      <c r="AF5354" s="90" t="n">
        <v>46048</v>
      </c>
      <c r="AG5354" s="0" t="n">
        <v>0.216094002442344</v>
      </c>
    </row>
    <row r="5355" customFormat="false" ht="15" hidden="false" customHeight="false" outlineLevel="0" collapsed="false">
      <c r="A5355" s="87" t="n">
        <v>46048.5098611111</v>
      </c>
      <c r="B5355" s="0" t="n">
        <v>73.5062</v>
      </c>
      <c r="C5355" s="88" t="b">
        <f aca="false">FALSE()</f>
        <v>0</v>
      </c>
      <c r="D5355" s="88" t="b">
        <f aca="false">FALSE()</f>
        <v>0</v>
      </c>
      <c r="E5355" s="0" t="n">
        <v>-2.13195143713676</v>
      </c>
      <c r="F5355" s="0" t="n">
        <v>-2.98700368839475</v>
      </c>
      <c r="G5355" s="0" t="n">
        <v>-1.59483143713675</v>
      </c>
      <c r="H5355" s="0" t="n">
        <v>-2.12358126994794</v>
      </c>
      <c r="I5355" s="0" t="n">
        <v>0</v>
      </c>
      <c r="J5355" s="87"/>
      <c r="K5355" s="87"/>
      <c r="L5355" s="89" t="s">
        <v>326</v>
      </c>
      <c r="M5355" s="88" t="b">
        <f aca="false">FALSE()</f>
        <v>0</v>
      </c>
      <c r="N5355" s="0" t="n">
        <v>0</v>
      </c>
      <c r="O5355" s="0" t="n">
        <v>71.3742485628632</v>
      </c>
      <c r="P5355" s="88" t="b">
        <f aca="false">FALSE()</f>
        <v>0</v>
      </c>
      <c r="Q5355" s="88" t="b">
        <f aca="false">FALSE()</f>
        <v>0</v>
      </c>
      <c r="R5355" s="0" t="n">
        <v>0.0192</v>
      </c>
      <c r="T5355" s="0" t="n">
        <v>73.23764</v>
      </c>
      <c r="U5355" s="0" t="n">
        <v>0</v>
      </c>
      <c r="V5355" s="0" t="n">
        <v>0</v>
      </c>
      <c r="W5355" s="0" t="n">
        <v>-0.0564299999999995</v>
      </c>
      <c r="X5355" s="0" t="n">
        <v>0.39496743250152</v>
      </c>
      <c r="Y5355" s="0" t="n">
        <v>0.142872539243555</v>
      </c>
      <c r="Z5355" s="0" t="n">
        <v>0.931695718568378</v>
      </c>
      <c r="AA5355" s="89" t="s">
        <v>327</v>
      </c>
      <c r="AB5355" s="0" t="n">
        <v>75.1010314371368</v>
      </c>
      <c r="AC5355" s="0" t="n">
        <v>0.288248614486145</v>
      </c>
      <c r="AD5355" s="89" t="s">
        <v>103</v>
      </c>
      <c r="AE5355" s="0" t="n">
        <v>202601</v>
      </c>
      <c r="AF5355" s="90" t="n">
        <v>46048</v>
      </c>
      <c r="AG5355" s="0" t="n">
        <v>0.288248614486145</v>
      </c>
    </row>
    <row r="5356" customFormat="false" ht="15" hidden="false" customHeight="false" outlineLevel="0" collapsed="false">
      <c r="A5356" s="87" t="n">
        <v>46048.5199652778</v>
      </c>
      <c r="B5356" s="0" t="n">
        <v>73.5062</v>
      </c>
      <c r="C5356" s="88" t="b">
        <f aca="false">FALSE()</f>
        <v>0</v>
      </c>
      <c r="D5356" s="88" t="b">
        <f aca="false">FALSE()</f>
        <v>0</v>
      </c>
      <c r="E5356" s="0" t="n">
        <v>-2.03394418724734</v>
      </c>
      <c r="F5356" s="0" t="n">
        <v>-2.84578143521312</v>
      </c>
      <c r="G5356" s="0" t="n">
        <v>-1.35570418724733</v>
      </c>
      <c r="H5356" s="0" t="n">
        <v>-1.81094002612649</v>
      </c>
      <c r="I5356" s="0" t="n">
        <v>0</v>
      </c>
      <c r="J5356" s="87"/>
      <c r="K5356" s="87"/>
      <c r="L5356" s="89" t="s">
        <v>326</v>
      </c>
      <c r="M5356" s="88" t="b">
        <f aca="false">FALSE()</f>
        <v>0</v>
      </c>
      <c r="N5356" s="0" t="n">
        <v>0</v>
      </c>
      <c r="O5356" s="0" t="n">
        <v>71.4722558127527</v>
      </c>
      <c r="P5356" s="88" t="b">
        <f aca="false">FALSE()</f>
        <v>0</v>
      </c>
      <c r="Q5356" s="88" t="b">
        <f aca="false">FALSE()</f>
        <v>0</v>
      </c>
      <c r="R5356" s="0" t="n">
        <v>0.0267</v>
      </c>
      <c r="T5356" s="0" t="n">
        <v>73.16708</v>
      </c>
      <c r="U5356" s="0" t="n">
        <v>0</v>
      </c>
      <c r="V5356" s="0" t="n">
        <v>0</v>
      </c>
      <c r="W5356" s="0" t="n">
        <v>-0.0705599999999996</v>
      </c>
      <c r="X5356" s="0" t="n">
        <v>0.387178460688419</v>
      </c>
      <c r="Y5356" s="0" t="n">
        <v>0.182241542761809</v>
      </c>
      <c r="Z5356" s="0" t="n">
        <v>0.847412093623666</v>
      </c>
      <c r="AA5356" s="89" t="s">
        <v>327</v>
      </c>
      <c r="AB5356" s="0" t="n">
        <v>74.8619041872473</v>
      </c>
      <c r="AC5356" s="0" t="n">
        <v>0.400183101647604</v>
      </c>
      <c r="AD5356" s="89" t="s">
        <v>103</v>
      </c>
      <c r="AE5356" s="0" t="n">
        <v>202601</v>
      </c>
      <c r="AF5356" s="90" t="n">
        <v>46048</v>
      </c>
      <c r="AG5356" s="0" t="n">
        <v>0.400183101647604</v>
      </c>
    </row>
    <row r="5357" customFormat="false" ht="15" hidden="false" customHeight="false" outlineLevel="0" collapsed="false">
      <c r="A5357" s="87" t="n">
        <v>46048.5304166667</v>
      </c>
      <c r="B5357" s="0" t="n">
        <v>73.2236</v>
      </c>
      <c r="C5357" s="88" t="b">
        <f aca="false">FALSE()</f>
        <v>0</v>
      </c>
      <c r="D5357" s="88" t="b">
        <f aca="false">FALSE()</f>
        <v>0</v>
      </c>
      <c r="E5357" s="0" t="n">
        <v>-1.6758286365975</v>
      </c>
      <c r="F5357" s="0" t="n">
        <v>-2.34225134433007</v>
      </c>
      <c r="G5357" s="0" t="n">
        <v>-1.42166863659749</v>
      </c>
      <c r="H5357" s="0" t="n">
        <v>-1.90456630750266</v>
      </c>
      <c r="I5357" s="0" t="n">
        <v>-0.282600000000002</v>
      </c>
      <c r="J5357" s="87"/>
      <c r="K5357" s="87"/>
      <c r="L5357" s="89" t="s">
        <v>326</v>
      </c>
      <c r="M5357" s="88" t="b">
        <f aca="false">FALSE()</f>
        <v>0</v>
      </c>
      <c r="N5357" s="0" t="n">
        <v>0</v>
      </c>
      <c r="O5357" s="0" t="n">
        <v>71.5477713634025</v>
      </c>
      <c r="P5357" s="88" t="b">
        <f aca="false">FALSE()</f>
        <v>0</v>
      </c>
      <c r="Q5357" s="88" t="b">
        <f aca="false">FALSE()</f>
        <v>0</v>
      </c>
      <c r="R5357" s="0" t="n">
        <v>0.0109</v>
      </c>
      <c r="T5357" s="0" t="n">
        <v>73.09652</v>
      </c>
      <c r="U5357" s="0" t="n">
        <v>0</v>
      </c>
      <c r="V5357" s="0" t="n">
        <v>-0.282600000000002</v>
      </c>
      <c r="W5357" s="0" t="n">
        <v>-0.0705599999999996</v>
      </c>
      <c r="X5357" s="0" t="n">
        <v>0.387178460688419</v>
      </c>
      <c r="Y5357" s="0" t="n">
        <v>-0.547654432075036</v>
      </c>
      <c r="Z5357" s="0" t="n">
        <v>0.774374318298745</v>
      </c>
      <c r="AA5357" s="89" t="s">
        <v>327</v>
      </c>
      <c r="AB5357" s="0" t="n">
        <v>74.6452686365975</v>
      </c>
      <c r="AC5357" s="0" t="n">
        <v>0.164106681997401</v>
      </c>
      <c r="AD5357" s="89" t="s">
        <v>103</v>
      </c>
      <c r="AE5357" s="0" t="n">
        <v>202601</v>
      </c>
      <c r="AF5357" s="90" t="n">
        <v>46048</v>
      </c>
      <c r="AG5357" s="0" t="n">
        <v>0.164106681997401</v>
      </c>
    </row>
    <row r="5358" customFormat="false" ht="15" hidden="false" customHeight="false" outlineLevel="0" collapsed="false">
      <c r="A5358" s="87" t="n">
        <v>46048.5408564815</v>
      </c>
      <c r="B5358" s="0" t="n">
        <v>72.941</v>
      </c>
      <c r="C5358" s="88" t="b">
        <f aca="false">FALSE()</f>
        <v>0</v>
      </c>
      <c r="D5358" s="88" t="b">
        <f aca="false">FALSE()</f>
        <v>0</v>
      </c>
      <c r="E5358" s="0" t="n">
        <v>-1.29860240658472</v>
      </c>
      <c r="F5358" s="0" t="n">
        <v>-1.81261717950109</v>
      </c>
      <c r="G5358" s="0" t="n">
        <v>-1.44026240658472</v>
      </c>
      <c r="H5358" s="0" t="n">
        <v>-1.93632423003514</v>
      </c>
      <c r="I5358" s="0" t="n">
        <v>-0.282600000000002</v>
      </c>
      <c r="J5358" s="87"/>
      <c r="K5358" s="87"/>
      <c r="L5358" s="89" t="s">
        <v>326</v>
      </c>
      <c r="M5358" s="88" t="b">
        <f aca="false">FALSE()</f>
        <v>0</v>
      </c>
      <c r="N5358" s="0" t="n">
        <v>0</v>
      </c>
      <c r="O5358" s="0" t="n">
        <v>71.6423975934153</v>
      </c>
      <c r="P5358" s="88" t="b">
        <f aca="false">FALSE()</f>
        <v>0</v>
      </c>
      <c r="Q5358" s="88" t="b">
        <f aca="false">FALSE()</f>
        <v>0</v>
      </c>
      <c r="R5358" s="0" t="n">
        <v>0.0069</v>
      </c>
      <c r="T5358" s="0" t="n">
        <v>73.01183</v>
      </c>
      <c r="U5358" s="0" t="n">
        <v>0</v>
      </c>
      <c r="V5358" s="0" t="n">
        <v>-0.282600000000002</v>
      </c>
      <c r="W5358" s="0" t="n">
        <v>-0.0846899999999998</v>
      </c>
      <c r="X5358" s="0" t="n">
        <v>0.389616894019322</v>
      </c>
      <c r="Y5358" s="0" t="n">
        <v>-0.507960519777121</v>
      </c>
      <c r="Z5358" s="0" t="n">
        <v>0.684716203292363</v>
      </c>
      <c r="AA5358" s="89" t="s">
        <v>327</v>
      </c>
      <c r="AB5358" s="0" t="n">
        <v>74.3812624065847</v>
      </c>
      <c r="AC5358" s="0" t="n">
        <v>-0.103444317016926</v>
      </c>
      <c r="AD5358" s="89" t="s">
        <v>103</v>
      </c>
      <c r="AE5358" s="0" t="n">
        <v>202601</v>
      </c>
      <c r="AF5358" s="90" t="n">
        <v>46048</v>
      </c>
      <c r="AG5358" s="0" t="n">
        <v>0.103444317016926</v>
      </c>
    </row>
    <row r="5359" customFormat="false" ht="15" hidden="false" customHeight="false" outlineLevel="0" collapsed="false">
      <c r="A5359" s="87" t="n">
        <v>46048.5513078704</v>
      </c>
      <c r="B5359" s="0" t="n">
        <v>72.941</v>
      </c>
      <c r="C5359" s="88" t="b">
        <f aca="false">FALSE()</f>
        <v>0</v>
      </c>
      <c r="D5359" s="88" t="b">
        <f aca="false">FALSE()</f>
        <v>0</v>
      </c>
      <c r="E5359" s="0" t="n">
        <v>-1.15037606587572</v>
      </c>
      <c r="F5359" s="0" t="n">
        <v>-1.6024043291939</v>
      </c>
      <c r="G5359" s="0" t="n">
        <v>-1.12265606587573</v>
      </c>
      <c r="H5359" s="0" t="n">
        <v>-1.51579887560126</v>
      </c>
      <c r="I5359" s="0" t="n">
        <v>0</v>
      </c>
      <c r="J5359" s="87"/>
      <c r="K5359" s="87"/>
      <c r="L5359" s="89" t="s">
        <v>326</v>
      </c>
      <c r="M5359" s="88" t="b">
        <f aca="false">FALSE()</f>
        <v>0</v>
      </c>
      <c r="N5359" s="0" t="n">
        <v>0</v>
      </c>
      <c r="O5359" s="0" t="n">
        <v>71.7906239341243</v>
      </c>
      <c r="P5359" s="88" t="b">
        <f aca="false">FALSE()</f>
        <v>0</v>
      </c>
      <c r="Q5359" s="88" t="b">
        <f aca="false">FALSE()</f>
        <v>0</v>
      </c>
      <c r="R5359" s="0" t="n">
        <v>0.0016</v>
      </c>
      <c r="T5359" s="0" t="n">
        <v>72.92714</v>
      </c>
      <c r="U5359" s="0" t="n">
        <v>0</v>
      </c>
      <c r="V5359" s="0" t="n">
        <v>0</v>
      </c>
      <c r="W5359" s="0" t="n">
        <v>-0.0846899999999998</v>
      </c>
      <c r="X5359" s="0" t="n">
        <v>0.389616894019322</v>
      </c>
      <c r="Y5359" s="0" t="n">
        <v>0.217367371127905</v>
      </c>
      <c r="Z5359" s="0" t="n">
        <v>0.568258032937865</v>
      </c>
      <c r="AA5359" s="89" t="s">
        <v>327</v>
      </c>
      <c r="AB5359" s="0" t="n">
        <v>74.0636560658757</v>
      </c>
      <c r="AC5359" s="0" t="n">
        <v>0.0243903283308438</v>
      </c>
      <c r="AD5359" s="89" t="s">
        <v>103</v>
      </c>
      <c r="AE5359" s="0" t="n">
        <v>202601</v>
      </c>
      <c r="AF5359" s="90" t="n">
        <v>46048</v>
      </c>
      <c r="AG5359" s="0" t="n">
        <v>0.0243903283308438</v>
      </c>
    </row>
    <row r="5360" customFormat="false" ht="15" hidden="false" customHeight="false" outlineLevel="0" collapsed="false">
      <c r="A5360" s="87" t="n">
        <v>46048.561412037</v>
      </c>
      <c r="B5360" s="0" t="n">
        <v>72.941</v>
      </c>
      <c r="C5360" s="88" t="b">
        <f aca="false">FALSE()</f>
        <v>0</v>
      </c>
      <c r="D5360" s="88" t="b">
        <f aca="false">FALSE()</f>
        <v>0</v>
      </c>
      <c r="E5360" s="0" t="n">
        <v>-1.07168415926526</v>
      </c>
      <c r="F5360" s="0" t="n">
        <v>-1.49115675685595</v>
      </c>
      <c r="G5360" s="0" t="n">
        <v>-0.93092415926526</v>
      </c>
      <c r="H5360" s="0" t="n">
        <v>-1.26018669455289</v>
      </c>
      <c r="I5360" s="0" t="n">
        <v>0</v>
      </c>
      <c r="J5360" s="87"/>
      <c r="K5360" s="87"/>
      <c r="L5360" s="89" t="s">
        <v>326</v>
      </c>
      <c r="M5360" s="88" t="b">
        <f aca="false">FALSE()</f>
        <v>0</v>
      </c>
      <c r="N5360" s="0" t="n">
        <v>0</v>
      </c>
      <c r="O5360" s="0" t="n">
        <v>71.8693158407347</v>
      </c>
      <c r="P5360" s="88" t="b">
        <f aca="false">FALSE()</f>
        <v>0</v>
      </c>
      <c r="Q5360" s="88" t="b">
        <f aca="false">FALSE()</f>
        <v>0</v>
      </c>
      <c r="R5360" s="0" t="n">
        <v>0.0094</v>
      </c>
      <c r="T5360" s="0" t="n">
        <v>72.87062</v>
      </c>
      <c r="U5360" s="0" t="n">
        <v>0</v>
      </c>
      <c r="V5360" s="0" t="n">
        <v>0</v>
      </c>
      <c r="W5360" s="0" t="n">
        <v>-0.0565199999999997</v>
      </c>
      <c r="X5360" s="0" t="n">
        <v>0.373205412044022</v>
      </c>
      <c r="Y5360" s="0" t="n">
        <v>0.151444749127413</v>
      </c>
      <c r="Z5360" s="0" t="n">
        <v>0.500652079632628</v>
      </c>
      <c r="AA5360" s="89" t="s">
        <v>327</v>
      </c>
      <c r="AB5360" s="0" t="n">
        <v>73.8719241592653</v>
      </c>
      <c r="AC5360" s="0" t="n">
        <v>0.140576665639028</v>
      </c>
      <c r="AD5360" s="89" t="s">
        <v>103</v>
      </c>
      <c r="AE5360" s="0" t="n">
        <v>202601</v>
      </c>
      <c r="AF5360" s="90" t="n">
        <v>46048</v>
      </c>
      <c r="AG5360" s="0" t="n">
        <v>0.140576665639028</v>
      </c>
    </row>
    <row r="5361" customFormat="false" ht="15" hidden="false" customHeight="false" outlineLevel="0" collapsed="false">
      <c r="A5361" s="87" t="n">
        <v>46048.5718634259</v>
      </c>
      <c r="B5361" s="0" t="n">
        <v>72.941</v>
      </c>
      <c r="C5361" s="88" t="b">
        <f aca="false">FALSE()</f>
        <v>0</v>
      </c>
      <c r="D5361" s="88" t="b">
        <f aca="false">FALSE()</f>
        <v>0</v>
      </c>
      <c r="E5361" s="0" t="n">
        <v>-1.07273146654522</v>
      </c>
      <c r="F5361" s="0" t="n">
        <v>-1.49263574653376</v>
      </c>
      <c r="G5361" s="0" t="n">
        <v>-0.903711466545232</v>
      </c>
      <c r="H5361" s="0" t="n">
        <v>-1.2237998478126</v>
      </c>
      <c r="I5361" s="0" t="n">
        <v>0</v>
      </c>
      <c r="J5361" s="87"/>
      <c r="K5361" s="87"/>
      <c r="L5361" s="89" t="s">
        <v>326</v>
      </c>
      <c r="M5361" s="88" t="b">
        <f aca="false">FALSE()</f>
        <v>0</v>
      </c>
      <c r="N5361" s="0" t="n">
        <v>0</v>
      </c>
      <c r="O5361" s="0" t="n">
        <v>71.8682685334548</v>
      </c>
      <c r="P5361" s="88" t="b">
        <f aca="false">FALSE()</f>
        <v>0</v>
      </c>
      <c r="Q5361" s="88" t="b">
        <f aca="false">FALSE()</f>
        <v>0</v>
      </c>
      <c r="R5361" s="0" t="n">
        <v>0.0114</v>
      </c>
      <c r="T5361" s="0" t="n">
        <v>72.85649</v>
      </c>
      <c r="U5361" s="0" t="n">
        <v>0</v>
      </c>
      <c r="V5361" s="0" t="n">
        <v>0</v>
      </c>
      <c r="W5361" s="0" t="n">
        <v>-0.0141300000000001</v>
      </c>
      <c r="X5361" s="0" t="n">
        <v>0.323427006488817</v>
      </c>
      <c r="Y5361" s="0" t="n">
        <v>0.0436883739345022</v>
      </c>
      <c r="Z5361" s="0" t="n">
        <v>0.494110733272615</v>
      </c>
      <c r="AA5361" s="89" t="s">
        <v>327</v>
      </c>
      <c r="AB5361" s="0" t="n">
        <v>73.8447114665452</v>
      </c>
      <c r="AC5361" s="0" t="n">
        <v>0.171034536004236</v>
      </c>
      <c r="AD5361" s="89" t="s">
        <v>103</v>
      </c>
      <c r="AE5361" s="0" t="n">
        <v>202601</v>
      </c>
      <c r="AF5361" s="90" t="n">
        <v>46048</v>
      </c>
      <c r="AG5361" s="0" t="n">
        <v>0.171034536004236</v>
      </c>
    </row>
    <row r="5362" customFormat="false" ht="15" hidden="false" customHeight="false" outlineLevel="0" collapsed="false">
      <c r="A5362" s="87" t="n">
        <v>46048.5823148148</v>
      </c>
      <c r="B5362" s="0" t="n">
        <v>72.941</v>
      </c>
      <c r="C5362" s="88" t="b">
        <f aca="false">FALSE()</f>
        <v>0</v>
      </c>
      <c r="D5362" s="88" t="b">
        <f aca="false">FALSE()</f>
        <v>0</v>
      </c>
      <c r="E5362" s="0" t="n">
        <v>-0.963336545734478</v>
      </c>
      <c r="F5362" s="0" t="n">
        <v>-1.3383826308096</v>
      </c>
      <c r="G5362" s="0" t="n">
        <v>-0.878916545734455</v>
      </c>
      <c r="H5362" s="0" t="n">
        <v>-1.19062251335645</v>
      </c>
      <c r="I5362" s="0" t="n">
        <v>0</v>
      </c>
      <c r="J5362" s="87"/>
      <c r="K5362" s="87"/>
      <c r="L5362" s="89" t="s">
        <v>326</v>
      </c>
      <c r="M5362" s="88" t="b">
        <f aca="false">FALSE()</f>
        <v>0</v>
      </c>
      <c r="N5362" s="0" t="n">
        <v>0</v>
      </c>
      <c r="O5362" s="0" t="n">
        <v>71.9776634542655</v>
      </c>
      <c r="P5362" s="88" t="b">
        <f aca="false">FALSE()</f>
        <v>0</v>
      </c>
      <c r="Q5362" s="88" t="b">
        <f aca="false">FALSE()</f>
        <v>0</v>
      </c>
      <c r="R5362" s="0" t="n">
        <v>0.0061</v>
      </c>
      <c r="T5362" s="0" t="n">
        <v>72.89879</v>
      </c>
      <c r="U5362" s="0" t="n">
        <v>0</v>
      </c>
      <c r="V5362" s="0" t="n">
        <v>0</v>
      </c>
      <c r="W5362" s="0" t="n">
        <v>0.0423000000000001</v>
      </c>
      <c r="X5362" s="0" t="n">
        <v>0.189454191102536</v>
      </c>
      <c r="Y5362" s="0" t="n">
        <v>-0.223272970388428</v>
      </c>
      <c r="Z5362" s="0" t="n">
        <v>0.460563272867237</v>
      </c>
      <c r="AA5362" s="89" t="s">
        <v>327</v>
      </c>
      <c r="AB5362" s="0" t="n">
        <v>73.8199165457345</v>
      </c>
      <c r="AC5362" s="0" t="n">
        <v>0.0916486452279033</v>
      </c>
      <c r="AD5362" s="89" t="s">
        <v>103</v>
      </c>
      <c r="AE5362" s="0" t="n">
        <v>202601</v>
      </c>
      <c r="AF5362" s="90" t="n">
        <v>46048</v>
      </c>
      <c r="AG5362" s="0" t="n">
        <v>0.0916486452279033</v>
      </c>
    </row>
    <row r="5363" customFormat="false" ht="15" hidden="false" customHeight="false" outlineLevel="0" collapsed="false">
      <c r="A5363" s="87" t="n">
        <v>46048.5927662037</v>
      </c>
      <c r="B5363" s="0" t="n">
        <v>72.941</v>
      </c>
      <c r="C5363" s="88" t="b">
        <f aca="false">FALSE()</f>
        <v>0</v>
      </c>
      <c r="D5363" s="88" t="b">
        <f aca="false">FALSE()</f>
        <v>0</v>
      </c>
      <c r="E5363" s="0" t="n">
        <v>-0.751919137009011</v>
      </c>
      <c r="F5363" s="0" t="n">
        <v>-1.04159677339028</v>
      </c>
      <c r="G5363" s="0" t="n">
        <v>-0.780359137009</v>
      </c>
      <c r="H5363" s="0" t="n">
        <v>-1.05852516305176</v>
      </c>
      <c r="I5363" s="0" t="n">
        <v>0</v>
      </c>
      <c r="J5363" s="87"/>
      <c r="K5363" s="87"/>
      <c r="L5363" s="89" t="s">
        <v>326</v>
      </c>
      <c r="M5363" s="88" t="b">
        <f aca="false">FALSE()</f>
        <v>0</v>
      </c>
      <c r="N5363" s="0" t="n">
        <v>0</v>
      </c>
      <c r="O5363" s="0" t="n">
        <v>72.189080862991</v>
      </c>
      <c r="P5363" s="88" t="b">
        <f aca="false">FALSE()</f>
        <v>0</v>
      </c>
      <c r="Q5363" s="88" t="b">
        <f aca="false">FALSE()</f>
        <v>0</v>
      </c>
      <c r="R5363" s="0" t="n">
        <v>0.0025</v>
      </c>
      <c r="T5363" s="0" t="n">
        <v>72.95522</v>
      </c>
      <c r="U5363" s="0" t="n">
        <v>0</v>
      </c>
      <c r="V5363" s="0" t="n">
        <v>0</v>
      </c>
      <c r="W5363" s="0" t="n">
        <v>0.0564300000000002</v>
      </c>
      <c r="X5363" s="0" t="n">
        <v>0.173842194320931</v>
      </c>
      <c r="Y5363" s="0" t="n">
        <v>-0.324604738340018</v>
      </c>
      <c r="Z5363" s="0" t="n">
        <v>0.3830695685045</v>
      </c>
      <c r="AA5363" s="89" t="s">
        <v>327</v>
      </c>
      <c r="AB5363" s="0" t="n">
        <v>73.721359137009</v>
      </c>
      <c r="AC5363" s="0" t="n">
        <v>-0.0371211946057457</v>
      </c>
      <c r="AD5363" s="89" t="s">
        <v>103</v>
      </c>
      <c r="AE5363" s="0" t="n">
        <v>202601</v>
      </c>
      <c r="AF5363" s="90" t="n">
        <v>46048</v>
      </c>
      <c r="AG5363" s="0" t="n">
        <v>0.0371211946057457</v>
      </c>
    </row>
    <row r="5364" customFormat="false" ht="15" hidden="false" customHeight="false" outlineLevel="0" collapsed="false">
      <c r="A5364" s="87" t="n">
        <v>46048.6028587963</v>
      </c>
      <c r="B5364" s="0" t="n">
        <v>73.2236</v>
      </c>
      <c r="C5364" s="88" t="b">
        <f aca="false">FALSE()</f>
        <v>0</v>
      </c>
      <c r="D5364" s="88" t="b">
        <f aca="false">FALSE()</f>
        <v>0</v>
      </c>
      <c r="E5364" s="0" t="n">
        <v>-0.869931933837904</v>
      </c>
      <c r="F5364" s="0" t="n">
        <v>-1.20233287003835</v>
      </c>
      <c r="G5364" s="0" t="n">
        <v>-0.446031933837901</v>
      </c>
      <c r="H5364" s="0" t="n">
        <v>-0.605448842527785</v>
      </c>
      <c r="I5364" s="0" t="n">
        <v>0.282600000000002</v>
      </c>
      <c r="J5364" s="87"/>
      <c r="K5364" s="87"/>
      <c r="L5364" s="89" t="s">
        <v>326</v>
      </c>
      <c r="M5364" s="88" t="b">
        <f aca="false">FALSE()</f>
        <v>0</v>
      </c>
      <c r="N5364" s="0" t="n">
        <v>0</v>
      </c>
      <c r="O5364" s="0" t="n">
        <v>72.3536680661621</v>
      </c>
      <c r="P5364" s="88" t="b">
        <f aca="false">FALSE()</f>
        <v>0</v>
      </c>
      <c r="Q5364" s="88" t="b">
        <f aca="false">FALSE()</f>
        <v>0</v>
      </c>
      <c r="R5364" s="0" t="n">
        <v>0.0429</v>
      </c>
      <c r="T5364" s="0" t="n">
        <v>73.01165</v>
      </c>
      <c r="U5364" s="0" t="n">
        <v>0</v>
      </c>
      <c r="V5364" s="0" t="n">
        <v>0.282600000000002</v>
      </c>
      <c r="W5364" s="0" t="n">
        <v>0.0564300000000002</v>
      </c>
      <c r="X5364" s="0" t="n">
        <v>0.173842194320931</v>
      </c>
      <c r="Y5364" s="0" t="n">
        <v>1.3010075078923</v>
      </c>
      <c r="Z5364" s="0" t="n">
        <v>0.32899096691895</v>
      </c>
      <c r="AA5364" s="89" t="s">
        <v>327</v>
      </c>
      <c r="AB5364" s="0" t="n">
        <v>73.6696319338379</v>
      </c>
      <c r="AC5364" s="0" t="n">
        <v>0.644242612449044</v>
      </c>
      <c r="AD5364" s="89" t="s">
        <v>103</v>
      </c>
      <c r="AE5364" s="0" t="n">
        <v>202601</v>
      </c>
      <c r="AF5364" s="90" t="n">
        <v>46048</v>
      </c>
      <c r="AG5364" s="0" t="n">
        <v>0.644242612449044</v>
      </c>
    </row>
    <row r="5365" customFormat="false" ht="15" hidden="false" customHeight="false" outlineLevel="0" collapsed="false">
      <c r="A5365" s="87" t="n">
        <v>46048.6133101852</v>
      </c>
      <c r="B5365" s="0" t="n">
        <v>73.2236</v>
      </c>
      <c r="C5365" s="88" t="b">
        <f aca="false">FALSE()</f>
        <v>0</v>
      </c>
      <c r="D5365" s="88" t="b">
        <f aca="false">FALSE()</f>
        <v>0</v>
      </c>
      <c r="E5365" s="0" t="n">
        <v>-0.76092691041255</v>
      </c>
      <c r="F5365" s="0" t="n">
        <v>-1.05009500473685</v>
      </c>
      <c r="G5365" s="0" t="n">
        <v>-0.421806910412542</v>
      </c>
      <c r="H5365" s="0" t="n">
        <v>-0.572753859484621</v>
      </c>
      <c r="I5365" s="0" t="n">
        <v>0</v>
      </c>
      <c r="J5365" s="87"/>
      <c r="K5365" s="87"/>
      <c r="L5365" s="89" t="s">
        <v>326</v>
      </c>
      <c r="M5365" s="88" t="b">
        <f aca="false">FALSE()</f>
        <v>0</v>
      </c>
      <c r="N5365" s="0" t="n">
        <v>0</v>
      </c>
      <c r="O5365" s="0" t="n">
        <v>72.4626730895875</v>
      </c>
      <c r="P5365" s="88" t="b">
        <f aca="false">FALSE()</f>
        <v>0</v>
      </c>
      <c r="Q5365" s="88" t="b">
        <f aca="false">FALSE()</f>
        <v>0</v>
      </c>
      <c r="R5365" s="0" t="n">
        <v>0.0382</v>
      </c>
      <c r="T5365" s="0" t="n">
        <v>73.05404</v>
      </c>
      <c r="U5365" s="0" t="n">
        <v>0</v>
      </c>
      <c r="V5365" s="0" t="n">
        <v>0</v>
      </c>
      <c r="W5365" s="0" t="n">
        <v>0.0423900000000003</v>
      </c>
      <c r="X5365" s="0" t="n">
        <v>0.165926597277865</v>
      </c>
      <c r="Y5365" s="0" t="n">
        <v>-0.255474412755014</v>
      </c>
      <c r="Z5365" s="0" t="n">
        <v>0.29568345520627</v>
      </c>
      <c r="AA5365" s="89" t="s">
        <v>327</v>
      </c>
      <c r="AB5365" s="0" t="n">
        <v>73.6454069104126</v>
      </c>
      <c r="AC5365" s="0" t="n">
        <v>0.573451091072101</v>
      </c>
      <c r="AD5365" s="89" t="s">
        <v>103</v>
      </c>
      <c r="AE5365" s="0" t="n">
        <v>202601</v>
      </c>
      <c r="AF5365" s="90" t="n">
        <v>46048</v>
      </c>
      <c r="AG5365" s="0" t="n">
        <v>0.573451091072101</v>
      </c>
    </row>
    <row r="5366" customFormat="false" ht="15" hidden="false" customHeight="false" outlineLevel="0" collapsed="false">
      <c r="A5366" s="87" t="n">
        <v>46048.6237615741</v>
      </c>
      <c r="B5366" s="0" t="n">
        <v>73.2236</v>
      </c>
      <c r="C5366" s="88" t="b">
        <f aca="false">FALSE()</f>
        <v>0</v>
      </c>
      <c r="D5366" s="88" t="b">
        <f aca="false">FALSE()</f>
        <v>0</v>
      </c>
      <c r="E5366" s="0" t="n">
        <v>-0.628525690938332</v>
      </c>
      <c r="F5366" s="0" t="n">
        <v>-0.865796607993659</v>
      </c>
      <c r="G5366" s="0" t="n">
        <v>-0.374185690938347</v>
      </c>
      <c r="H5366" s="0" t="n">
        <v>-0.508419767558874</v>
      </c>
      <c r="I5366" s="0" t="n">
        <v>0</v>
      </c>
      <c r="J5366" s="87"/>
      <c r="K5366" s="87"/>
      <c r="L5366" s="89" t="s">
        <v>326</v>
      </c>
      <c r="M5366" s="88" t="b">
        <f aca="false">FALSE()</f>
        <v>0</v>
      </c>
      <c r="N5366" s="0" t="n">
        <v>0</v>
      </c>
      <c r="O5366" s="0" t="n">
        <v>72.5950743090617</v>
      </c>
      <c r="P5366" s="88" t="b">
        <f aca="false">FALSE()</f>
        <v>0</v>
      </c>
      <c r="Q5366" s="88" t="b">
        <f aca="false">FALSE()</f>
        <v>0</v>
      </c>
      <c r="R5366" s="0" t="n">
        <v>0.0338</v>
      </c>
      <c r="T5366" s="0" t="n">
        <v>73.09643</v>
      </c>
      <c r="U5366" s="0" t="n">
        <v>0</v>
      </c>
      <c r="V5366" s="0" t="n">
        <v>0</v>
      </c>
      <c r="W5366" s="0" t="n">
        <v>0.0423900000000003</v>
      </c>
      <c r="X5366" s="0" t="n">
        <v>0.165926597277865</v>
      </c>
      <c r="Y5366" s="0" t="n">
        <v>-0.255474412755014</v>
      </c>
      <c r="Z5366" s="0" t="n">
        <v>0.250677845469172</v>
      </c>
      <c r="AA5366" s="89" t="s">
        <v>327</v>
      </c>
      <c r="AB5366" s="0" t="n">
        <v>73.5977856909384</v>
      </c>
      <c r="AC5366" s="0" t="n">
        <v>0.507304503762507</v>
      </c>
      <c r="AD5366" s="89" t="s">
        <v>103</v>
      </c>
      <c r="AE5366" s="0" t="n">
        <v>202601</v>
      </c>
      <c r="AF5366" s="90" t="n">
        <v>46048</v>
      </c>
      <c r="AG5366" s="0" t="n">
        <v>0.507304503762507</v>
      </c>
    </row>
    <row r="5367" customFormat="false" ht="15" hidden="false" customHeight="false" outlineLevel="0" collapsed="false">
      <c r="A5367" s="87" t="n">
        <v>46048.634212963</v>
      </c>
      <c r="B5367" s="0" t="n">
        <v>73.2236</v>
      </c>
      <c r="C5367" s="88" t="b">
        <f aca="false">FALSE()</f>
        <v>0</v>
      </c>
      <c r="D5367" s="88" t="b">
        <f aca="false">FALSE()</f>
        <v>0</v>
      </c>
      <c r="E5367" s="0" t="n">
        <v>-0.558263696535192</v>
      </c>
      <c r="F5367" s="0" t="n">
        <v>-0.768266858635007</v>
      </c>
      <c r="G5367" s="0" t="n">
        <v>-0.360443696535214</v>
      </c>
      <c r="H5367" s="0" t="n">
        <v>-0.489839479360096</v>
      </c>
      <c r="I5367" s="0" t="n">
        <v>0</v>
      </c>
      <c r="J5367" s="87"/>
      <c r="K5367" s="87"/>
      <c r="L5367" s="89" t="s">
        <v>326</v>
      </c>
      <c r="M5367" s="88" t="b">
        <f aca="false">FALSE()</f>
        <v>0</v>
      </c>
      <c r="N5367" s="0" t="n">
        <v>0</v>
      </c>
      <c r="O5367" s="0" t="n">
        <v>72.6653363034648</v>
      </c>
      <c r="P5367" s="88" t="b">
        <f aca="false">FALSE()</f>
        <v>0</v>
      </c>
      <c r="Q5367" s="88" t="b">
        <f aca="false">FALSE()</f>
        <v>0</v>
      </c>
      <c r="R5367" s="0" t="n">
        <v>0.0287</v>
      </c>
      <c r="T5367" s="0" t="n">
        <v>73.12469</v>
      </c>
      <c r="U5367" s="0" t="n">
        <v>0</v>
      </c>
      <c r="V5367" s="0" t="n">
        <v>0</v>
      </c>
      <c r="W5367" s="0" t="n">
        <v>0.0282600000000002</v>
      </c>
      <c r="X5367" s="0" t="n">
        <v>0.156138266660642</v>
      </c>
      <c r="Y5367" s="0" t="n">
        <v>-0.180993427200148</v>
      </c>
      <c r="Z5367" s="0" t="n">
        <v>0.229676848267604</v>
      </c>
      <c r="AA5367" s="89" t="s">
        <v>327</v>
      </c>
      <c r="AB5367" s="0" t="n">
        <v>73.5840436965352</v>
      </c>
      <c r="AC5367" s="0" t="n">
        <v>0.43064854270704</v>
      </c>
      <c r="AD5367" s="89" t="s">
        <v>103</v>
      </c>
      <c r="AE5367" s="0" t="n">
        <v>202601</v>
      </c>
      <c r="AF5367" s="90" t="n">
        <v>46048</v>
      </c>
      <c r="AG5367" s="0" t="n">
        <v>0.43064854270704</v>
      </c>
    </row>
    <row r="5368" customFormat="false" ht="15" hidden="false" customHeight="false" outlineLevel="0" collapsed="false">
      <c r="A5368" s="87" t="n">
        <v>46048.6443171296</v>
      </c>
      <c r="B5368" s="0" t="n">
        <v>73.2236</v>
      </c>
      <c r="C5368" s="88" t="b">
        <f aca="false">FALSE()</f>
        <v>0</v>
      </c>
      <c r="D5368" s="88" t="b">
        <f aca="false">FALSE()</f>
        <v>0</v>
      </c>
      <c r="E5368" s="0" t="n">
        <v>-0.475531245740314</v>
      </c>
      <c r="F5368" s="0" t="n">
        <v>-0.653668549397017</v>
      </c>
      <c r="G5368" s="0" t="n">
        <v>-0.334231245740313</v>
      </c>
      <c r="H5368" s="0" t="n">
        <v>-0.454378874526249</v>
      </c>
      <c r="I5368" s="0" t="n">
        <v>0</v>
      </c>
      <c r="J5368" s="87"/>
      <c r="K5368" s="87"/>
      <c r="L5368" s="89" t="s">
        <v>326</v>
      </c>
      <c r="M5368" s="88" t="b">
        <f aca="false">FALSE()</f>
        <v>0</v>
      </c>
      <c r="N5368" s="0" t="n">
        <v>0</v>
      </c>
      <c r="O5368" s="0" t="n">
        <v>72.7480687542597</v>
      </c>
      <c r="P5368" s="88" t="b">
        <f aca="false">FALSE()</f>
        <v>0</v>
      </c>
      <c r="Q5368" s="88" t="b">
        <f aca="false">FALSE()</f>
        <v>0</v>
      </c>
      <c r="R5368" s="0" t="n">
        <v>0.0233</v>
      </c>
      <c r="T5368" s="0" t="n">
        <v>73.15295</v>
      </c>
      <c r="U5368" s="0" t="n">
        <v>0</v>
      </c>
      <c r="V5368" s="0" t="n">
        <v>0</v>
      </c>
      <c r="W5368" s="0" t="n">
        <v>0.0282600000000002</v>
      </c>
      <c r="X5368" s="0" t="n">
        <v>0.156138266660642</v>
      </c>
      <c r="Y5368" s="0" t="n">
        <v>-0.180993427200148</v>
      </c>
      <c r="Z5368" s="0" t="n">
        <v>0.202440622870153</v>
      </c>
      <c r="AA5368" s="89" t="s">
        <v>327</v>
      </c>
      <c r="AB5368" s="0" t="n">
        <v>73.5578312457403</v>
      </c>
      <c r="AC5368" s="0" t="n">
        <v>0.348991220232097</v>
      </c>
      <c r="AD5368" s="89" t="s">
        <v>103</v>
      </c>
      <c r="AE5368" s="0" t="n">
        <v>202601</v>
      </c>
      <c r="AF5368" s="90" t="n">
        <v>46048</v>
      </c>
      <c r="AG5368" s="0" t="n">
        <v>0.348991220232097</v>
      </c>
    </row>
    <row r="5369" customFormat="false" ht="15" hidden="false" customHeight="false" outlineLevel="0" collapsed="false">
      <c r="A5369" s="87" t="n">
        <v>46048.6547569444</v>
      </c>
      <c r="B5369" s="0" t="n">
        <v>73.2236</v>
      </c>
      <c r="C5369" s="88" t="b">
        <f aca="false">FALSE()</f>
        <v>0</v>
      </c>
      <c r="D5369" s="88" t="b">
        <f aca="false">FALSE()</f>
        <v>0</v>
      </c>
      <c r="E5369" s="0" t="n">
        <v>-0.449815761742855</v>
      </c>
      <c r="F5369" s="0" t="n">
        <v>-0.618101375998511</v>
      </c>
      <c r="G5369" s="0" t="n">
        <v>-0.336775761742871</v>
      </c>
      <c r="H5369" s="0" t="n">
        <v>-0.457822242281177</v>
      </c>
      <c r="I5369" s="0" t="n">
        <v>0</v>
      </c>
      <c r="J5369" s="87"/>
      <c r="K5369" s="87"/>
      <c r="L5369" s="89" t="s">
        <v>326</v>
      </c>
      <c r="M5369" s="88" t="b">
        <f aca="false">FALSE()</f>
        <v>0</v>
      </c>
      <c r="N5369" s="0" t="n">
        <v>0</v>
      </c>
      <c r="O5369" s="0" t="n">
        <v>72.7737842382572</v>
      </c>
      <c r="P5369" s="88" t="b">
        <f aca="false">FALSE()</f>
        <v>0</v>
      </c>
      <c r="Q5369" s="88" t="b">
        <f aca="false">FALSE()</f>
        <v>0</v>
      </c>
      <c r="R5369" s="0" t="n">
        <v>0.0192</v>
      </c>
      <c r="T5369" s="0" t="n">
        <v>73.16708</v>
      </c>
      <c r="U5369" s="0" t="n">
        <v>0</v>
      </c>
      <c r="V5369" s="0" t="n">
        <v>0</v>
      </c>
      <c r="W5369" s="0" t="n">
        <v>0.0141300000000001</v>
      </c>
      <c r="X5369" s="0" t="n">
        <v>0.144244066191921</v>
      </c>
      <c r="Y5369" s="0" t="n">
        <v>-0.0979589689408764</v>
      </c>
      <c r="Z5369" s="0" t="n">
        <v>0.19664788087143</v>
      </c>
      <c r="AA5369" s="89" t="s">
        <v>327</v>
      </c>
      <c r="AB5369" s="0" t="n">
        <v>73.5603757617429</v>
      </c>
      <c r="AC5369" s="0" t="n">
        <v>0.287417284892814</v>
      </c>
      <c r="AD5369" s="89" t="s">
        <v>103</v>
      </c>
      <c r="AE5369" s="0" t="n">
        <v>202601</v>
      </c>
      <c r="AF5369" s="90" t="n">
        <v>46048</v>
      </c>
      <c r="AG5369" s="0" t="n">
        <v>0.287417284892814</v>
      </c>
    </row>
    <row r="5370" customFormat="false" ht="15" hidden="false" customHeight="false" outlineLevel="0" collapsed="false">
      <c r="A5370" s="87" t="n">
        <v>46048.6652083333</v>
      </c>
      <c r="B5370" s="0" t="n">
        <v>73.2236</v>
      </c>
      <c r="C5370" s="88" t="b">
        <f aca="false">FALSE()</f>
        <v>0</v>
      </c>
      <c r="D5370" s="88" t="b">
        <f aca="false">FALSE()</f>
        <v>0</v>
      </c>
      <c r="E5370" s="0" t="n">
        <v>-0.421537686257508</v>
      </c>
      <c r="F5370" s="0" t="n">
        <v>-0.579018880592805</v>
      </c>
      <c r="G5370" s="0" t="n">
        <v>-0.336757686257485</v>
      </c>
      <c r="H5370" s="0" t="n">
        <v>-0.457797782460209</v>
      </c>
      <c r="I5370" s="0" t="n">
        <v>0</v>
      </c>
      <c r="J5370" s="87"/>
      <c r="K5370" s="87"/>
      <c r="L5370" s="89" t="s">
        <v>326</v>
      </c>
      <c r="M5370" s="88" t="b">
        <f aca="false">FALSE()</f>
        <v>0</v>
      </c>
      <c r="N5370" s="0" t="n">
        <v>0</v>
      </c>
      <c r="O5370" s="0" t="n">
        <v>72.8020623137425</v>
      </c>
      <c r="P5370" s="88" t="b">
        <f aca="false">FALSE()</f>
        <v>0</v>
      </c>
      <c r="Q5370" s="88" t="b">
        <f aca="false">FALSE()</f>
        <v>0</v>
      </c>
      <c r="R5370" s="0" t="n">
        <v>0.0149</v>
      </c>
      <c r="T5370" s="0" t="n">
        <v>73.18121</v>
      </c>
      <c r="U5370" s="0" t="n">
        <v>0</v>
      </c>
      <c r="V5370" s="0" t="n">
        <v>0</v>
      </c>
      <c r="W5370" s="0" t="n">
        <v>0.0141300000000001</v>
      </c>
      <c r="X5370" s="0" t="n">
        <v>0.144244066191921</v>
      </c>
      <c r="Y5370" s="0" t="n">
        <v>-0.0979589689408764</v>
      </c>
      <c r="Z5370" s="0" t="n">
        <v>0.189573843128748</v>
      </c>
      <c r="AA5370" s="89" t="s">
        <v>327</v>
      </c>
      <c r="AB5370" s="0" t="n">
        <v>73.5603576862575</v>
      </c>
      <c r="AC5370" s="0" t="n">
        <v>0.223606797754386</v>
      </c>
      <c r="AD5370" s="89" t="s">
        <v>103</v>
      </c>
      <c r="AE5370" s="0" t="n">
        <v>202601</v>
      </c>
      <c r="AF5370" s="90" t="n">
        <v>46048</v>
      </c>
      <c r="AG5370" s="0" t="n">
        <v>0.223606797754386</v>
      </c>
    </row>
    <row r="5371" customFormat="false" ht="15" hidden="false" customHeight="false" outlineLevel="0" collapsed="false">
      <c r="A5371" s="87" t="n">
        <v>46048.6756597222</v>
      </c>
      <c r="B5371" s="0" t="n">
        <v>73.5062</v>
      </c>
      <c r="C5371" s="88" t="b">
        <f aca="false">FALSE()</f>
        <v>0</v>
      </c>
      <c r="D5371" s="88" t="b">
        <f aca="false">FALSE()</f>
        <v>0</v>
      </c>
      <c r="E5371" s="0" t="n">
        <v>-0.716778075212147</v>
      </c>
      <c r="F5371" s="0" t="n">
        <v>-0.984728352359746</v>
      </c>
      <c r="G5371" s="0" t="n">
        <v>-0.0950580752121368</v>
      </c>
      <c r="H5371" s="0" t="n">
        <v>-0.129152785832816</v>
      </c>
      <c r="I5371" s="0" t="n">
        <v>0.282600000000002</v>
      </c>
      <c r="J5371" s="87"/>
      <c r="K5371" s="87"/>
      <c r="L5371" s="89" t="s">
        <v>326</v>
      </c>
      <c r="M5371" s="88" t="b">
        <f aca="false">FALSE()</f>
        <v>0</v>
      </c>
      <c r="N5371" s="0" t="n">
        <v>0</v>
      </c>
      <c r="O5371" s="0" t="n">
        <v>72.7894219247879</v>
      </c>
      <c r="P5371" s="88" t="b">
        <f aca="false">FALSE()</f>
        <v>0</v>
      </c>
      <c r="Q5371" s="88" t="b">
        <f aca="false">FALSE()</f>
        <v>0</v>
      </c>
      <c r="R5371" s="0" t="n">
        <v>0.1021</v>
      </c>
      <c r="T5371" s="0" t="n">
        <v>73.19534</v>
      </c>
      <c r="U5371" s="0" t="n">
        <v>0</v>
      </c>
      <c r="V5371" s="0" t="n">
        <v>0.282600000000002</v>
      </c>
      <c r="W5371" s="0" t="n">
        <v>0.0141300000000001</v>
      </c>
      <c r="X5371" s="0" t="n">
        <v>0.144244066191921</v>
      </c>
      <c r="Y5371" s="0" t="n">
        <v>1.86122040987665</v>
      </c>
      <c r="Z5371" s="0" t="n">
        <v>0.20295903760607</v>
      </c>
      <c r="AA5371" s="89" t="s">
        <v>327</v>
      </c>
      <c r="AB5371" s="0" t="n">
        <v>73.6012580752121</v>
      </c>
      <c r="AC5371" s="0" t="n">
        <v>1.53163911135292</v>
      </c>
      <c r="AD5371" s="89" t="s">
        <v>103</v>
      </c>
      <c r="AE5371" s="0" t="n">
        <v>202601</v>
      </c>
      <c r="AF5371" s="90" t="n">
        <v>46048</v>
      </c>
      <c r="AG5371" s="0" t="n">
        <v>1.53163911135292</v>
      </c>
    </row>
    <row r="5372" customFormat="false" ht="15" hidden="false" customHeight="false" outlineLevel="0" collapsed="false">
      <c r="A5372" s="87" t="n">
        <v>46048.6857638889</v>
      </c>
      <c r="B5372" s="0" t="n">
        <v>73.2236</v>
      </c>
      <c r="C5372" s="88" t="b">
        <f aca="false">FALSE()</f>
        <v>0</v>
      </c>
      <c r="D5372" s="88" t="b">
        <f aca="false">FALSE()</f>
        <v>0</v>
      </c>
      <c r="E5372" s="0" t="n">
        <v>-0.434178075212145</v>
      </c>
      <c r="F5372" s="0" t="n">
        <v>-0.596485126177777</v>
      </c>
      <c r="G5372" s="0" t="n">
        <v>-0.377658075212139</v>
      </c>
      <c r="H5372" s="0" t="n">
        <v>-0.513113613936076</v>
      </c>
      <c r="I5372" s="0" t="n">
        <v>-0.282600000000002</v>
      </c>
      <c r="J5372" s="87"/>
      <c r="K5372" s="87"/>
      <c r="L5372" s="89" t="s">
        <v>326</v>
      </c>
      <c r="M5372" s="88" t="b">
        <f aca="false">FALSE()</f>
        <v>0</v>
      </c>
      <c r="N5372" s="0" t="n">
        <v>0</v>
      </c>
      <c r="O5372" s="0" t="n">
        <v>72.7894219247879</v>
      </c>
      <c r="P5372" s="88" t="b">
        <f aca="false">FALSE()</f>
        <v>0</v>
      </c>
      <c r="Q5372" s="88" t="b">
        <f aca="false">FALSE()</f>
        <v>0</v>
      </c>
      <c r="R5372" s="0" t="n">
        <v>0.0093</v>
      </c>
      <c r="T5372" s="0" t="n">
        <v>73.19534</v>
      </c>
      <c r="U5372" s="0" t="n">
        <v>0</v>
      </c>
      <c r="V5372" s="0" t="n">
        <v>-0.282600000000002</v>
      </c>
      <c r="W5372" s="0" t="n">
        <v>0</v>
      </c>
      <c r="X5372" s="0" t="n">
        <v>0.158807490211793</v>
      </c>
      <c r="Y5372" s="0" t="n">
        <v>-1.77951304200522</v>
      </c>
      <c r="Z5372" s="0" t="n">
        <v>0.20295903760607</v>
      </c>
      <c r="AA5372" s="89" t="s">
        <v>327</v>
      </c>
      <c r="AB5372" s="0" t="n">
        <v>73.6012580752121</v>
      </c>
      <c r="AC5372" s="0" t="n">
        <v>0.139239919213914</v>
      </c>
      <c r="AD5372" s="89" t="s">
        <v>103</v>
      </c>
      <c r="AE5372" s="0" t="n">
        <v>202601</v>
      </c>
      <c r="AF5372" s="90" t="n">
        <v>46048</v>
      </c>
      <c r="AG5372" s="0" t="n">
        <v>0.139239919213914</v>
      </c>
    </row>
    <row r="5373" customFormat="false" ht="15" hidden="false" customHeight="false" outlineLevel="0" collapsed="false">
      <c r="A5373" s="87" t="n">
        <v>46048.6962152778</v>
      </c>
      <c r="B5373" s="0" t="n">
        <v>73.2236</v>
      </c>
      <c r="C5373" s="88" t="b">
        <f aca="false">FALSE()</f>
        <v>0</v>
      </c>
      <c r="D5373" s="88" t="b">
        <f aca="false">FALSE()</f>
        <v>0</v>
      </c>
      <c r="E5373" s="0" t="n">
        <v>-0.434178075212145</v>
      </c>
      <c r="F5373" s="0" t="n">
        <v>-0.596485126177777</v>
      </c>
      <c r="G5373" s="0" t="n">
        <v>-0.377658075212139</v>
      </c>
      <c r="H5373" s="0" t="n">
        <v>-0.513113613936076</v>
      </c>
      <c r="I5373" s="0" t="n">
        <v>0</v>
      </c>
      <c r="J5373" s="87"/>
      <c r="K5373" s="87"/>
      <c r="L5373" s="89" t="s">
        <v>326</v>
      </c>
      <c r="M5373" s="88" t="b">
        <f aca="false">FALSE()</f>
        <v>0</v>
      </c>
      <c r="N5373" s="0" t="n">
        <v>0</v>
      </c>
      <c r="O5373" s="0" t="n">
        <v>72.7894219247879</v>
      </c>
      <c r="P5373" s="88" t="b">
        <f aca="false">FALSE()</f>
        <v>0</v>
      </c>
      <c r="Q5373" s="88" t="b">
        <f aca="false">FALSE()</f>
        <v>0</v>
      </c>
      <c r="R5373" s="0" t="n">
        <v>0.0093</v>
      </c>
      <c r="T5373" s="0" t="n">
        <v>73.19534</v>
      </c>
      <c r="U5373" s="0" t="n">
        <v>0</v>
      </c>
      <c r="V5373" s="0" t="n">
        <v>0</v>
      </c>
      <c r="W5373" s="0" t="n">
        <v>0</v>
      </c>
      <c r="X5373" s="0" t="n">
        <v>0.158807490211793</v>
      </c>
      <c r="Y5373" s="0" t="n">
        <v>0</v>
      </c>
      <c r="Z5373" s="0" t="n">
        <v>0.20295903760607</v>
      </c>
      <c r="AA5373" s="89" t="s">
        <v>327</v>
      </c>
      <c r="AB5373" s="0" t="n">
        <v>73.6012580752121</v>
      </c>
      <c r="AC5373" s="0" t="n">
        <v>0.139239919213914</v>
      </c>
      <c r="AD5373" s="89" t="s">
        <v>103</v>
      </c>
      <c r="AE5373" s="0" t="n">
        <v>202601</v>
      </c>
      <c r="AF5373" s="90" t="n">
        <v>46048</v>
      </c>
      <c r="AG5373" s="0" t="n">
        <v>0.139239919213914</v>
      </c>
    </row>
    <row r="5374" customFormat="false" ht="15" hidden="false" customHeight="false" outlineLevel="0" collapsed="false">
      <c r="A5374" s="87" t="n">
        <v>46048.7066666667</v>
      </c>
      <c r="B5374" s="0" t="n">
        <v>73.2236</v>
      </c>
      <c r="C5374" s="88" t="b">
        <f aca="false">FALSE()</f>
        <v>0</v>
      </c>
      <c r="D5374" s="88" t="b">
        <f aca="false">FALSE()</f>
        <v>0</v>
      </c>
      <c r="E5374" s="0" t="n">
        <v>-0.421537686257494</v>
      </c>
      <c r="F5374" s="0" t="n">
        <v>-0.579018880592786</v>
      </c>
      <c r="G5374" s="0" t="n">
        <v>-0.336757686257499</v>
      </c>
      <c r="H5374" s="0" t="n">
        <v>-0.457797782460229</v>
      </c>
      <c r="I5374" s="0" t="n">
        <v>0</v>
      </c>
      <c r="J5374" s="87"/>
      <c r="K5374" s="87"/>
      <c r="L5374" s="89" t="s">
        <v>326</v>
      </c>
      <c r="M5374" s="88" t="b">
        <f aca="false">FALSE()</f>
        <v>0</v>
      </c>
      <c r="N5374" s="0" t="n">
        <v>0</v>
      </c>
      <c r="O5374" s="0" t="n">
        <v>72.8020623137425</v>
      </c>
      <c r="P5374" s="88" t="b">
        <f aca="false">FALSE()</f>
        <v>0</v>
      </c>
      <c r="Q5374" s="88" t="b">
        <f aca="false">FALSE()</f>
        <v>0</v>
      </c>
      <c r="R5374" s="0" t="n">
        <v>0.0149</v>
      </c>
      <c r="T5374" s="0" t="n">
        <v>73.18121</v>
      </c>
      <c r="U5374" s="0" t="n">
        <v>0</v>
      </c>
      <c r="V5374" s="0" t="n">
        <v>0</v>
      </c>
      <c r="W5374" s="0" t="n">
        <v>-0.0141300000000001</v>
      </c>
      <c r="X5374" s="0" t="n">
        <v>0.144244066191921</v>
      </c>
      <c r="Y5374" s="0" t="n">
        <v>0.0979589689408764</v>
      </c>
      <c r="Z5374" s="0" t="n">
        <v>0.189573843128748</v>
      </c>
      <c r="AA5374" s="89" t="s">
        <v>327</v>
      </c>
      <c r="AB5374" s="0" t="n">
        <v>73.5603576862575</v>
      </c>
      <c r="AC5374" s="0" t="n">
        <v>0.223606797754311</v>
      </c>
      <c r="AD5374" s="89" t="s">
        <v>103</v>
      </c>
      <c r="AE5374" s="0" t="n">
        <v>202601</v>
      </c>
      <c r="AF5374" s="90" t="n">
        <v>46048</v>
      </c>
      <c r="AG5374" s="0" t="n">
        <v>0.223606797754311</v>
      </c>
    </row>
    <row r="5375" customFormat="false" ht="15" hidden="false" customHeight="false" outlineLevel="0" collapsed="false">
      <c r="A5375" s="87" t="n">
        <v>46048.7171180556</v>
      </c>
      <c r="B5375" s="0" t="n">
        <v>73.2236</v>
      </c>
      <c r="C5375" s="88" t="b">
        <f aca="false">FALSE()</f>
        <v>0</v>
      </c>
      <c r="D5375" s="88" t="b">
        <f aca="false">FALSE()</f>
        <v>0</v>
      </c>
      <c r="E5375" s="0" t="n">
        <v>-0.404449778751015</v>
      </c>
      <c r="F5375" s="0" t="n">
        <v>-0.555416779133183</v>
      </c>
      <c r="G5375" s="0" t="n">
        <v>-0.291409778751031</v>
      </c>
      <c r="H5375" s="0" t="n">
        <v>-0.396394939792637</v>
      </c>
      <c r="I5375" s="0" t="n">
        <v>0</v>
      </c>
      <c r="J5375" s="87"/>
      <c r="K5375" s="87"/>
      <c r="L5375" s="89" t="s">
        <v>326</v>
      </c>
      <c r="M5375" s="88" t="b">
        <f aca="false">FALSE()</f>
        <v>0</v>
      </c>
      <c r="N5375" s="0" t="n">
        <v>0</v>
      </c>
      <c r="O5375" s="0" t="n">
        <v>72.819150221249</v>
      </c>
      <c r="P5375" s="88" t="b">
        <f aca="false">FALSE()</f>
        <v>0</v>
      </c>
      <c r="Q5375" s="88" t="b">
        <f aca="false">FALSE()</f>
        <v>0</v>
      </c>
      <c r="R5375" s="0" t="n">
        <v>0.0217</v>
      </c>
      <c r="T5375" s="0" t="n">
        <v>73.16708</v>
      </c>
      <c r="U5375" s="0" t="n">
        <v>0</v>
      </c>
      <c r="V5375" s="0" t="n">
        <v>0</v>
      </c>
      <c r="W5375" s="0" t="n">
        <v>-0.0141300000000001</v>
      </c>
      <c r="X5375" s="0" t="n">
        <v>0.144244066191921</v>
      </c>
      <c r="Y5375" s="0" t="n">
        <v>0.0979589689408764</v>
      </c>
      <c r="Z5375" s="0" t="n">
        <v>0.173964889375514</v>
      </c>
      <c r="AA5375" s="89" t="s">
        <v>327</v>
      </c>
      <c r="AB5375" s="0" t="n">
        <v>73.515009778751</v>
      </c>
      <c r="AC5375" s="0" t="n">
        <v>0.324893144834474</v>
      </c>
      <c r="AD5375" s="89" t="s">
        <v>103</v>
      </c>
      <c r="AE5375" s="0" t="n">
        <v>202601</v>
      </c>
      <c r="AF5375" s="90" t="n">
        <v>46048</v>
      </c>
      <c r="AG5375" s="0" t="n">
        <v>0.324893144834474</v>
      </c>
    </row>
    <row r="5376" customFormat="false" ht="15" hidden="false" customHeight="false" outlineLevel="0" collapsed="false">
      <c r="A5376" s="87" t="n">
        <v>46048.7272106482</v>
      </c>
      <c r="B5376" s="0" t="n">
        <v>73.2236</v>
      </c>
      <c r="C5376" s="88" t="b">
        <f aca="false">FALSE()</f>
        <v>0</v>
      </c>
      <c r="D5376" s="88" t="b">
        <f aca="false">FALSE()</f>
        <v>0</v>
      </c>
      <c r="E5376" s="0" t="n">
        <v>-0.381577600296126</v>
      </c>
      <c r="F5376" s="0" t="n">
        <v>-0.523842677242411</v>
      </c>
      <c r="G5376" s="0" t="n">
        <v>-0.240277600296125</v>
      </c>
      <c r="H5376" s="0" t="n">
        <v>-0.327069041472916</v>
      </c>
      <c r="I5376" s="0" t="n">
        <v>0</v>
      </c>
      <c r="J5376" s="87"/>
      <c r="K5376" s="87"/>
      <c r="L5376" s="89" t="s">
        <v>326</v>
      </c>
      <c r="M5376" s="88" t="b">
        <f aca="false">FALSE()</f>
        <v>0</v>
      </c>
      <c r="N5376" s="0" t="n">
        <v>0</v>
      </c>
      <c r="O5376" s="0" t="n">
        <v>72.8420223997039</v>
      </c>
      <c r="P5376" s="88" t="b">
        <f aca="false">FALSE()</f>
        <v>0</v>
      </c>
      <c r="Q5376" s="88" t="b">
        <f aca="false">FALSE()</f>
        <v>0</v>
      </c>
      <c r="R5376" s="0" t="n">
        <v>0.0303</v>
      </c>
      <c r="T5376" s="0" t="n">
        <v>73.15295</v>
      </c>
      <c r="U5376" s="0" t="n">
        <v>0</v>
      </c>
      <c r="V5376" s="0" t="n">
        <v>0</v>
      </c>
      <c r="W5376" s="0" t="n">
        <v>-0.0141300000000001</v>
      </c>
      <c r="X5376" s="0" t="n">
        <v>0.144244066191921</v>
      </c>
      <c r="Y5376" s="0" t="n">
        <v>0.0979589689408764</v>
      </c>
      <c r="Z5376" s="0" t="n">
        <v>0.155463800148062</v>
      </c>
      <c r="AA5376" s="89" t="s">
        <v>327</v>
      </c>
      <c r="AB5376" s="0" t="n">
        <v>73.4638776002961</v>
      </c>
      <c r="AC5376" s="0" t="n">
        <v>0.45444662958653</v>
      </c>
      <c r="AD5376" s="89" t="s">
        <v>103</v>
      </c>
      <c r="AE5376" s="0" t="n">
        <v>202601</v>
      </c>
      <c r="AF5376" s="90" t="n">
        <v>46048</v>
      </c>
      <c r="AG5376" s="0" t="n">
        <v>0.45444662958653</v>
      </c>
    </row>
    <row r="5377" customFormat="false" ht="15" hidden="false" customHeight="false" outlineLevel="0" collapsed="false">
      <c r="A5377" s="87" t="n">
        <v>46048.737662037</v>
      </c>
      <c r="B5377" s="0" t="n">
        <v>73.2236</v>
      </c>
      <c r="C5377" s="88" t="b">
        <f aca="false">FALSE()</f>
        <v>0</v>
      </c>
      <c r="D5377" s="88" t="b">
        <f aca="false">FALSE()</f>
        <v>0</v>
      </c>
      <c r="E5377" s="0" t="n">
        <v>-0.381577600296126</v>
      </c>
      <c r="F5377" s="0" t="n">
        <v>-0.523842677242411</v>
      </c>
      <c r="G5377" s="0" t="n">
        <v>-0.240277600296125</v>
      </c>
      <c r="H5377" s="0" t="n">
        <v>-0.327069041472916</v>
      </c>
      <c r="I5377" s="0" t="n">
        <v>0</v>
      </c>
      <c r="J5377" s="87"/>
      <c r="K5377" s="87"/>
      <c r="L5377" s="89" t="s">
        <v>326</v>
      </c>
      <c r="M5377" s="88" t="b">
        <f aca="false">FALSE()</f>
        <v>0</v>
      </c>
      <c r="N5377" s="0" t="n">
        <v>0</v>
      </c>
      <c r="O5377" s="0" t="n">
        <v>72.8420223997039</v>
      </c>
      <c r="P5377" s="88" t="b">
        <f aca="false">FALSE()</f>
        <v>0</v>
      </c>
      <c r="Q5377" s="88" t="b">
        <f aca="false">FALSE()</f>
        <v>0</v>
      </c>
      <c r="R5377" s="0" t="n">
        <v>0.0303</v>
      </c>
      <c r="T5377" s="0" t="n">
        <v>73.15295</v>
      </c>
      <c r="U5377" s="0" t="n">
        <v>0</v>
      </c>
      <c r="V5377" s="0" t="n">
        <v>0</v>
      </c>
      <c r="W5377" s="0" t="n">
        <v>0</v>
      </c>
      <c r="X5377" s="0" t="n">
        <v>0.129665772783643</v>
      </c>
      <c r="Y5377" s="0" t="n">
        <v>0</v>
      </c>
      <c r="Z5377" s="0" t="n">
        <v>0.155463800148062</v>
      </c>
      <c r="AA5377" s="89" t="s">
        <v>327</v>
      </c>
      <c r="AB5377" s="0" t="n">
        <v>73.4638776002961</v>
      </c>
      <c r="AC5377" s="0" t="n">
        <v>0.45444662958653</v>
      </c>
      <c r="AD5377" s="89" t="s">
        <v>103</v>
      </c>
      <c r="AE5377" s="0" t="n">
        <v>202601</v>
      </c>
      <c r="AF5377" s="90" t="n">
        <v>46048</v>
      </c>
      <c r="AG5377" s="0" t="n">
        <v>0.45444662958653</v>
      </c>
    </row>
    <row r="5378" customFormat="false" ht="15" hidden="false" customHeight="false" outlineLevel="0" collapsed="false">
      <c r="A5378" s="87" t="n">
        <v>46048.7481134259</v>
      </c>
      <c r="B5378" s="0" t="n">
        <v>72.941</v>
      </c>
      <c r="C5378" s="88" t="b">
        <f aca="false">TRUE()</f>
        <v>1</v>
      </c>
      <c r="D5378" s="88" t="b">
        <f aca="false">FALSE()</f>
        <v>0</v>
      </c>
      <c r="E5378" s="0" t="n">
        <v>-0.0989776002961235</v>
      </c>
      <c r="F5378" s="0" t="n">
        <v>-0.135879808159371</v>
      </c>
      <c r="G5378" s="0" t="n">
        <v>-0.522877600296127</v>
      </c>
      <c r="H5378" s="0" t="n">
        <v>-0.711747892128715</v>
      </c>
      <c r="I5378" s="0" t="n">
        <v>-0.282600000000002</v>
      </c>
      <c r="J5378" s="87"/>
      <c r="K5378" s="87"/>
      <c r="L5378" s="89" t="s">
        <v>326</v>
      </c>
      <c r="M5378" s="88" t="b">
        <f aca="false">FALSE()</f>
        <v>0</v>
      </c>
      <c r="N5378" s="0" t="n">
        <v>1</v>
      </c>
      <c r="O5378" s="0" t="n">
        <v>72.8420223997039</v>
      </c>
      <c r="P5378" s="88" t="b">
        <f aca="false">FALSE()</f>
        <v>0</v>
      </c>
      <c r="Q5378" s="88" t="b">
        <f aca="false">FALSE()</f>
        <v>0</v>
      </c>
      <c r="R5378" s="0" t="n">
        <v>0.1195</v>
      </c>
      <c r="T5378" s="0" t="n">
        <v>73.15295</v>
      </c>
      <c r="U5378" s="0" t="n">
        <v>0</v>
      </c>
      <c r="V5378" s="0" t="n">
        <v>-0.282600000000002</v>
      </c>
      <c r="W5378" s="0" t="n">
        <v>0</v>
      </c>
      <c r="X5378" s="0" t="n">
        <v>0.129665772783643</v>
      </c>
      <c r="Y5378" s="0" t="n">
        <v>-2.17944947177034</v>
      </c>
      <c r="Z5378" s="0" t="n">
        <v>0.155463800148062</v>
      </c>
      <c r="AA5378" s="89" t="s">
        <v>327</v>
      </c>
      <c r="AB5378" s="0" t="n">
        <v>73.4638776002961</v>
      </c>
      <c r="AC5378" s="0" t="n">
        <v>-1.36333988875959</v>
      </c>
      <c r="AD5378" s="89" t="s">
        <v>103</v>
      </c>
      <c r="AE5378" s="0" t="n">
        <v>202601</v>
      </c>
      <c r="AF5378" s="90" t="n">
        <v>46048</v>
      </c>
      <c r="AG5378" s="0" t="n">
        <v>1.36333988875959</v>
      </c>
    </row>
    <row r="5379" customFormat="false" ht="15" hidden="false" customHeight="false" outlineLevel="0" collapsed="false">
      <c r="A5379" s="87" t="n">
        <v>46048.7585648148</v>
      </c>
      <c r="B5379" s="0" t="n">
        <v>72.941</v>
      </c>
      <c r="C5379" s="88" t="b">
        <f aca="false">FALSE()</f>
        <v>0</v>
      </c>
      <c r="D5379" s="88" t="b">
        <f aca="false">FALSE()</f>
        <v>0</v>
      </c>
      <c r="E5379" s="0" t="n">
        <v>-0.0989776002961235</v>
      </c>
      <c r="F5379" s="0" t="n">
        <v>-0.135879808159371</v>
      </c>
      <c r="G5379" s="0" t="n">
        <v>-0.522877600296127</v>
      </c>
      <c r="H5379" s="0" t="n">
        <v>-0.711747892128715</v>
      </c>
      <c r="I5379" s="0" t="n">
        <v>0</v>
      </c>
      <c r="J5379" s="87"/>
      <c r="K5379" s="87"/>
      <c r="L5379" s="89" t="s">
        <v>326</v>
      </c>
      <c r="M5379" s="88" t="b">
        <f aca="false">FALSE()</f>
        <v>0</v>
      </c>
      <c r="N5379" s="0" t="n">
        <v>1</v>
      </c>
      <c r="O5379" s="0" t="n">
        <v>72.8420223997039</v>
      </c>
      <c r="P5379" s="88" t="b">
        <f aca="false">FALSE()</f>
        <v>0</v>
      </c>
      <c r="Q5379" s="88" t="b">
        <f aca="false">FALSE()</f>
        <v>0</v>
      </c>
      <c r="R5379" s="0" t="n">
        <v>0.1195</v>
      </c>
      <c r="T5379" s="0" t="n">
        <v>73.15295</v>
      </c>
      <c r="U5379" s="0" t="n">
        <v>0</v>
      </c>
      <c r="V5379" s="0" t="n">
        <v>0</v>
      </c>
      <c r="W5379" s="0" t="n">
        <v>0</v>
      </c>
      <c r="X5379" s="0" t="n">
        <v>0.129665772783643</v>
      </c>
      <c r="Y5379" s="0" t="n">
        <v>0</v>
      </c>
      <c r="Z5379" s="0" t="n">
        <v>0.155463800148062</v>
      </c>
      <c r="AA5379" s="89" t="s">
        <v>327</v>
      </c>
      <c r="AB5379" s="0" t="n">
        <v>73.4638776002961</v>
      </c>
      <c r="AC5379" s="0" t="n">
        <v>-1.36333988875959</v>
      </c>
      <c r="AD5379" s="89" t="s">
        <v>98</v>
      </c>
      <c r="AE5379" s="0" t="n">
        <v>202601</v>
      </c>
      <c r="AF5379" s="90" t="n">
        <v>46048</v>
      </c>
      <c r="AG5379" s="0" t="n">
        <v>1.36333988875959</v>
      </c>
    </row>
    <row r="5380" customFormat="false" ht="15" hidden="false" customHeight="false" outlineLevel="0" collapsed="false">
      <c r="A5380" s="87" t="n">
        <v>46048.7686689815</v>
      </c>
      <c r="B5380" s="0" t="n">
        <v>72.941</v>
      </c>
      <c r="C5380" s="88" t="b">
        <f aca="false">FALSE()</f>
        <v>0</v>
      </c>
      <c r="D5380" s="88" t="b">
        <f aca="false">FALSE()</f>
        <v>0</v>
      </c>
      <c r="E5380" s="0" t="n">
        <v>-0.0989776002961235</v>
      </c>
      <c r="F5380" s="0" t="n">
        <v>-0.135879808159371</v>
      </c>
      <c r="G5380" s="0" t="n">
        <v>-0.522877600296127</v>
      </c>
      <c r="H5380" s="0" t="n">
        <v>-0.711747892128715</v>
      </c>
      <c r="I5380" s="0" t="n">
        <v>0</v>
      </c>
      <c r="J5380" s="87"/>
      <c r="K5380" s="87"/>
      <c r="L5380" s="89" t="s">
        <v>326</v>
      </c>
      <c r="M5380" s="88" t="b">
        <f aca="false">FALSE()</f>
        <v>0</v>
      </c>
      <c r="N5380" s="0" t="n">
        <v>1</v>
      </c>
      <c r="O5380" s="0" t="n">
        <v>72.8420223997039</v>
      </c>
      <c r="P5380" s="88" t="b">
        <f aca="false">FALSE()</f>
        <v>0</v>
      </c>
      <c r="Q5380" s="88" t="b">
        <f aca="false">FALSE()</f>
        <v>0</v>
      </c>
      <c r="R5380" s="0" t="n">
        <v>0.1195</v>
      </c>
      <c r="T5380" s="0" t="n">
        <v>73.15295</v>
      </c>
      <c r="U5380" s="0" t="n">
        <v>0</v>
      </c>
      <c r="V5380" s="0" t="n">
        <v>0</v>
      </c>
      <c r="W5380" s="0" t="n">
        <v>0</v>
      </c>
      <c r="X5380" s="0" t="n">
        <v>0.129665772783643</v>
      </c>
      <c r="Y5380" s="0" t="n">
        <v>0</v>
      </c>
      <c r="Z5380" s="0" t="n">
        <v>0.155463800148062</v>
      </c>
      <c r="AA5380" s="89" t="s">
        <v>327</v>
      </c>
      <c r="AB5380" s="0" t="n">
        <v>73.4638776002961</v>
      </c>
      <c r="AC5380" s="0" t="n">
        <v>-1.36333988875959</v>
      </c>
      <c r="AD5380" s="89" t="s">
        <v>98</v>
      </c>
      <c r="AE5380" s="0" t="n">
        <v>202601</v>
      </c>
      <c r="AF5380" s="90" t="n">
        <v>46048</v>
      </c>
      <c r="AG5380" s="0" t="n">
        <v>1.36333988875959</v>
      </c>
    </row>
    <row r="5381" customFormat="false" ht="15" hidden="false" customHeight="false" outlineLevel="0" collapsed="false">
      <c r="A5381" s="87" t="n">
        <v>46048.77125</v>
      </c>
      <c r="B5381" s="0" t="n">
        <v>72.941</v>
      </c>
      <c r="C5381" s="88" t="b">
        <f aca="false">FALSE()</f>
        <v>0</v>
      </c>
      <c r="D5381" s="88" t="b">
        <f aca="false">FALSE()</f>
        <v>0</v>
      </c>
      <c r="E5381" s="0" t="n">
        <v>-0.0989776002961235</v>
      </c>
      <c r="F5381" s="0" t="n">
        <v>-0.135879808159371</v>
      </c>
      <c r="G5381" s="0" t="n">
        <v>-0.522877600296127</v>
      </c>
      <c r="H5381" s="0" t="n">
        <v>-0.711747892128715</v>
      </c>
      <c r="I5381" s="0" t="n">
        <v>0</v>
      </c>
      <c r="J5381" s="87"/>
      <c r="K5381" s="87"/>
      <c r="L5381" s="89" t="s">
        <v>326</v>
      </c>
      <c r="M5381" s="88" t="b">
        <f aca="false">FALSE()</f>
        <v>0</v>
      </c>
      <c r="N5381" s="0" t="n">
        <v>1</v>
      </c>
      <c r="O5381" s="0" t="n">
        <v>72.8420223997039</v>
      </c>
      <c r="P5381" s="88" t="b">
        <f aca="false">FALSE()</f>
        <v>0</v>
      </c>
      <c r="Q5381" s="88" t="b">
        <f aca="false">FALSE()</f>
        <v>0</v>
      </c>
      <c r="R5381" s="0" t="n">
        <v>0.1195</v>
      </c>
      <c r="T5381" s="0" t="n">
        <v>73.15295</v>
      </c>
      <c r="U5381" s="0" t="n">
        <v>0</v>
      </c>
      <c r="V5381" s="0" t="n">
        <v>0</v>
      </c>
      <c r="W5381" s="0" t="n">
        <v>0</v>
      </c>
      <c r="X5381" s="0" t="n">
        <v>0.129665772783643</v>
      </c>
      <c r="Y5381" s="0" t="n">
        <v>0</v>
      </c>
      <c r="Z5381" s="0" t="n">
        <v>0.155463800148062</v>
      </c>
      <c r="AA5381" s="89" t="s">
        <v>327</v>
      </c>
      <c r="AB5381" s="0" t="n">
        <v>73.4638776002961</v>
      </c>
      <c r="AC5381" s="0" t="n">
        <v>-1.36333988875959</v>
      </c>
      <c r="AD5381" s="89" t="s">
        <v>98</v>
      </c>
      <c r="AE5381" s="0" t="n">
        <v>202601</v>
      </c>
      <c r="AF5381" s="90" t="n">
        <v>46048</v>
      </c>
      <c r="AG5381" s="0" t="n">
        <v>1.36333988875959</v>
      </c>
    </row>
    <row r="5382" customFormat="false" ht="15" hidden="false" customHeight="false" outlineLevel="0" collapsed="false">
      <c r="A5382" s="87" t="n">
        <v>46048.7816898148</v>
      </c>
      <c r="B5382" s="0" t="n">
        <v>72.941</v>
      </c>
      <c r="C5382" s="88" t="b">
        <f aca="false">FALSE()</f>
        <v>0</v>
      </c>
      <c r="D5382" s="88" t="b">
        <f aca="false">FALSE()</f>
        <v>0</v>
      </c>
      <c r="E5382" s="0" t="n">
        <v>-0.0989776002961235</v>
      </c>
      <c r="F5382" s="0" t="n">
        <v>-0.135879808159371</v>
      </c>
      <c r="G5382" s="0" t="n">
        <v>-0.522877600296127</v>
      </c>
      <c r="H5382" s="0" t="n">
        <v>-0.711747892128715</v>
      </c>
      <c r="I5382" s="0" t="n">
        <v>0</v>
      </c>
      <c r="J5382" s="87"/>
      <c r="K5382" s="87"/>
      <c r="L5382" s="89" t="s">
        <v>326</v>
      </c>
      <c r="M5382" s="88" t="b">
        <f aca="false">FALSE()</f>
        <v>0</v>
      </c>
      <c r="N5382" s="0" t="n">
        <v>1</v>
      </c>
      <c r="O5382" s="0" t="n">
        <v>72.8420223997039</v>
      </c>
      <c r="P5382" s="88" t="b">
        <f aca="false">FALSE()</f>
        <v>0</v>
      </c>
      <c r="Q5382" s="88" t="b">
        <f aca="false">FALSE()</f>
        <v>0</v>
      </c>
      <c r="R5382" s="0" t="n">
        <v>0.1195</v>
      </c>
      <c r="T5382" s="0" t="n">
        <v>73.15295</v>
      </c>
      <c r="U5382" s="0" t="n">
        <v>0</v>
      </c>
      <c r="V5382" s="0" t="n">
        <v>0</v>
      </c>
      <c r="W5382" s="0" t="n">
        <v>0</v>
      </c>
      <c r="X5382" s="0" t="n">
        <v>0.129665772783643</v>
      </c>
      <c r="Y5382" s="0" t="n">
        <v>0</v>
      </c>
      <c r="Z5382" s="0" t="n">
        <v>0.155463800148062</v>
      </c>
      <c r="AA5382" s="89" t="s">
        <v>327</v>
      </c>
      <c r="AB5382" s="0" t="n">
        <v>73.4638776002961</v>
      </c>
      <c r="AC5382" s="0" t="n">
        <v>-1.36333988875959</v>
      </c>
      <c r="AD5382" s="89" t="s">
        <v>98</v>
      </c>
      <c r="AE5382" s="0" t="n">
        <v>202601</v>
      </c>
      <c r="AF5382" s="90" t="n">
        <v>46048</v>
      </c>
      <c r="AG5382" s="0" t="n">
        <v>1.36333988875959</v>
      </c>
    </row>
    <row r="5383" customFormat="false" ht="15" hidden="false" customHeight="false" outlineLevel="0" collapsed="false">
      <c r="A5383" s="87" t="n">
        <v>46048.7921412037</v>
      </c>
      <c r="B5383" s="0" t="n">
        <v>73.5062</v>
      </c>
      <c r="C5383" s="88" t="b">
        <f aca="false">TRUE()</f>
        <v>1</v>
      </c>
      <c r="D5383" s="88" t="b">
        <f aca="false">FALSE()</f>
        <v>0</v>
      </c>
      <c r="E5383" s="0" t="n">
        <v>-0.656843194547307</v>
      </c>
      <c r="F5383" s="0" t="n">
        <v>-0.901645839237036</v>
      </c>
      <c r="G5383" s="0" t="n">
        <v>-0.0068631945473072</v>
      </c>
      <c r="H5383" s="0" t="n">
        <v>-0.0093360203602783</v>
      </c>
      <c r="I5383" s="0" t="n">
        <v>0.565200000000004</v>
      </c>
      <c r="J5383" s="87"/>
      <c r="K5383" s="87"/>
      <c r="L5383" s="89" t="s">
        <v>326</v>
      </c>
      <c r="M5383" s="88" t="b">
        <f aca="false">FALSE()</f>
        <v>0</v>
      </c>
      <c r="N5383" s="0" t="n">
        <v>2</v>
      </c>
      <c r="O5383" s="0" t="n">
        <v>72.8493568054527</v>
      </c>
      <c r="P5383" s="88" t="b">
        <f aca="false">TRUE()</f>
        <v>1</v>
      </c>
      <c r="Q5383" s="88" t="b">
        <f aca="false">FALSE()</f>
        <v>0</v>
      </c>
      <c r="R5383" s="0" t="n">
        <v>0.1877</v>
      </c>
      <c r="T5383" s="0" t="n">
        <v>73.18121</v>
      </c>
      <c r="U5383" s="0" t="n">
        <v>0</v>
      </c>
      <c r="V5383" s="0" t="n">
        <v>0.565200000000004</v>
      </c>
      <c r="W5383" s="0" t="n">
        <v>0.0282600000000002</v>
      </c>
      <c r="X5383" s="0" t="n">
        <v>0.181068397661159</v>
      </c>
      <c r="Y5383" s="0" t="n">
        <v>2.96539874950903</v>
      </c>
      <c r="Z5383" s="0" t="n">
        <v>0.165926597273654</v>
      </c>
      <c r="AA5383" s="89" t="s">
        <v>327</v>
      </c>
      <c r="AB5383" s="0" t="n">
        <v>73.5130631945473</v>
      </c>
      <c r="AC5383" s="0" t="n">
        <v>1.9586371645048</v>
      </c>
      <c r="AD5383" s="89" t="s">
        <v>98</v>
      </c>
      <c r="AE5383" s="0" t="n">
        <v>202601</v>
      </c>
      <c r="AF5383" s="90" t="n">
        <v>46048</v>
      </c>
      <c r="AG5383" s="0" t="n">
        <v>1.9586371645048</v>
      </c>
    </row>
    <row r="5384" customFormat="false" ht="15" hidden="false" customHeight="false" outlineLevel="0" collapsed="false">
      <c r="A5384" s="87" t="n">
        <v>46048.8025925926</v>
      </c>
      <c r="B5384" s="0" t="n">
        <v>73.7888</v>
      </c>
      <c r="C5384" s="88" t="b">
        <f aca="false">FALSE()</f>
        <v>0</v>
      </c>
      <c r="D5384" s="88" t="b">
        <f aca="false">FALSE()</f>
        <v>0</v>
      </c>
      <c r="E5384" s="0" t="n">
        <v>-1.00840421072616</v>
      </c>
      <c r="F5384" s="0" t="n">
        <v>-1.385543730273</v>
      </c>
      <c r="G5384" s="0" t="n">
        <v>0.150255789273814</v>
      </c>
      <c r="H5384" s="0" t="n">
        <v>0.204045029521276</v>
      </c>
      <c r="I5384" s="0" t="n">
        <v>0.282599999999988</v>
      </c>
      <c r="J5384" s="87" t="n">
        <v>46048.8641550926</v>
      </c>
      <c r="K5384" s="87" t="n">
        <v>46048.8025925926</v>
      </c>
      <c r="L5384" s="89" t="s">
        <v>151</v>
      </c>
      <c r="M5384" s="88" t="b">
        <f aca="false">TRUE()</f>
        <v>1</v>
      </c>
      <c r="N5384" s="0" t="n">
        <v>2</v>
      </c>
      <c r="O5384" s="0" t="n">
        <v>72.7803957892738</v>
      </c>
      <c r="P5384" s="88" t="b">
        <f aca="false">FALSE()</f>
        <v>0</v>
      </c>
      <c r="Q5384" s="88" t="b">
        <f aca="false">FALSE()</f>
        <v>0</v>
      </c>
      <c r="R5384" s="0" t="n">
        <v>0.2943</v>
      </c>
      <c r="S5384" s="0" t="n">
        <v>2.70037203596797</v>
      </c>
      <c r="T5384" s="0" t="n">
        <v>73.20947</v>
      </c>
      <c r="U5384" s="0" t="n">
        <v>1</v>
      </c>
      <c r="V5384" s="0" t="n">
        <v>0.282599999999988</v>
      </c>
      <c r="W5384" s="0" t="n">
        <v>0.0282599999999995</v>
      </c>
      <c r="X5384" s="0" t="n">
        <v>0.181068397661158</v>
      </c>
      <c r="Y5384" s="0" t="n">
        <v>1.40466256555684</v>
      </c>
      <c r="Z5384" s="0" t="n">
        <v>0.214537105363083</v>
      </c>
      <c r="AA5384" s="89" t="s">
        <v>155</v>
      </c>
      <c r="AB5384" s="0" t="n">
        <v>73.6385442107262</v>
      </c>
      <c r="AC5384" s="0" t="n">
        <v>2.70037203596797</v>
      </c>
      <c r="AD5384" s="89" t="s">
        <v>98</v>
      </c>
      <c r="AE5384" s="0" t="n">
        <v>202601</v>
      </c>
      <c r="AF5384" s="90" t="n">
        <v>46048</v>
      </c>
      <c r="AG5384" s="0" t="n">
        <v>2.70037203596797</v>
      </c>
    </row>
    <row r="5385" customFormat="false" ht="15" hidden="false" customHeight="false" outlineLevel="0" collapsed="false">
      <c r="A5385" s="87" t="n">
        <v>46048.8122569445</v>
      </c>
      <c r="B5385" s="0" t="n">
        <v>74.0714</v>
      </c>
      <c r="C5385" s="88" t="b">
        <f aca="false">FALSE()</f>
        <v>0</v>
      </c>
      <c r="D5385" s="88" t="b">
        <f aca="false">FALSE()</f>
        <v>0</v>
      </c>
      <c r="E5385" s="0" t="n">
        <v>-1.39651626476302</v>
      </c>
      <c r="F5385" s="0" t="n">
        <v>-1.92159408173351</v>
      </c>
      <c r="G5385" s="0" t="n">
        <v>0.242563735236985</v>
      </c>
      <c r="H5385" s="0" t="n">
        <v>0.328548772416118</v>
      </c>
      <c r="I5385" s="0" t="n">
        <v>0.282600000000002</v>
      </c>
      <c r="J5385" s="87"/>
      <c r="K5385" s="87" t="n">
        <v>46048.8025925926</v>
      </c>
      <c r="L5385" s="89" t="s">
        <v>151</v>
      </c>
      <c r="M5385" s="88" t="b">
        <f aca="false">TRUE()</f>
        <v>1</v>
      </c>
      <c r="N5385" s="0" t="n">
        <v>2</v>
      </c>
      <c r="O5385" s="0" t="n">
        <v>72.674883735237</v>
      </c>
      <c r="P5385" s="88" t="b">
        <f aca="false">FALSE()</f>
        <v>0</v>
      </c>
      <c r="Q5385" s="88" t="b">
        <f aca="false">FALSE()</f>
        <v>0</v>
      </c>
      <c r="R5385" s="0" t="n">
        <v>0.3608</v>
      </c>
      <c r="S5385" s="0" t="n">
        <v>2.77059106763819</v>
      </c>
      <c r="T5385" s="0" t="n">
        <v>73.25186</v>
      </c>
      <c r="U5385" s="0" t="n">
        <v>2</v>
      </c>
      <c r="V5385" s="0" t="n">
        <v>0.282600000000002</v>
      </c>
      <c r="W5385" s="0" t="n">
        <v>0.0423899999999996</v>
      </c>
      <c r="X5385" s="0" t="n">
        <v>0.189573843132433</v>
      </c>
      <c r="Y5385" s="0" t="n">
        <v>1.26710518724989</v>
      </c>
      <c r="Z5385" s="0" t="n">
        <v>0.288488132381507</v>
      </c>
      <c r="AA5385" s="89" t="s">
        <v>154</v>
      </c>
      <c r="AB5385" s="0" t="n">
        <v>73.828836264763</v>
      </c>
      <c r="AC5385" s="0" t="n">
        <v>2.8408100993084</v>
      </c>
      <c r="AD5385" s="89" t="s">
        <v>98</v>
      </c>
      <c r="AE5385" s="0" t="n">
        <v>202601</v>
      </c>
      <c r="AF5385" s="90" t="n">
        <v>46048</v>
      </c>
      <c r="AG5385" s="0" t="n">
        <v>2.8408100993084</v>
      </c>
    </row>
    <row r="5386" customFormat="false" ht="15" hidden="false" customHeight="false" outlineLevel="0" collapsed="false">
      <c r="A5386" s="87" t="n">
        <v>46048.8226967593</v>
      </c>
      <c r="B5386" s="0" t="n">
        <v>74.0714</v>
      </c>
      <c r="C5386" s="88" t="b">
        <f aca="false">FALSE()</f>
        <v>0</v>
      </c>
      <c r="D5386" s="88" t="b">
        <f aca="false">FALSE()</f>
        <v>0</v>
      </c>
      <c r="E5386" s="0" t="n">
        <v>-1.46020684281841</v>
      </c>
      <c r="F5386" s="0" t="n">
        <v>-2.01099414474225</v>
      </c>
      <c r="G5386" s="0" t="n">
        <v>0.0940931571815753</v>
      </c>
      <c r="H5386" s="0" t="n">
        <v>0.1271919203297</v>
      </c>
      <c r="I5386" s="0" t="n">
        <v>0</v>
      </c>
      <c r="J5386" s="87"/>
      <c r="K5386" s="87" t="n">
        <v>46048.8025925926</v>
      </c>
      <c r="L5386" s="89" t="s">
        <v>151</v>
      </c>
      <c r="M5386" s="88" t="b">
        <f aca="false">TRUE()</f>
        <v>1</v>
      </c>
      <c r="N5386" s="0" t="n">
        <v>2</v>
      </c>
      <c r="O5386" s="0" t="n">
        <v>72.6111931571816</v>
      </c>
      <c r="P5386" s="88" t="b">
        <f aca="false">FALSE()</f>
        <v>0</v>
      </c>
      <c r="Q5386" s="88" t="b">
        <f aca="false">TRUE()</f>
        <v>1</v>
      </c>
      <c r="R5386" s="0" t="n">
        <v>0.3803</v>
      </c>
      <c r="S5386" s="0" t="n">
        <v>2.60556273900183</v>
      </c>
      <c r="T5386" s="0" t="n">
        <v>73.29425</v>
      </c>
      <c r="U5386" s="0" t="n">
        <v>3</v>
      </c>
      <c r="V5386" s="0" t="n">
        <v>0</v>
      </c>
      <c r="W5386" s="0" t="n">
        <v>0.0423899999999996</v>
      </c>
      <c r="X5386" s="0" t="n">
        <v>0.189573843132433</v>
      </c>
      <c r="Y5386" s="0" t="n">
        <v>-0.223606797749976</v>
      </c>
      <c r="Z5386" s="0" t="n">
        <v>0.341528421409205</v>
      </c>
      <c r="AA5386" s="89" t="s">
        <v>153</v>
      </c>
      <c r="AB5386" s="0" t="n">
        <v>73.9773068428184</v>
      </c>
      <c r="AC5386" s="0" t="n">
        <v>2.27550608172912</v>
      </c>
      <c r="AD5386" s="89" t="s">
        <v>98</v>
      </c>
      <c r="AE5386" s="0" t="n">
        <v>202601</v>
      </c>
      <c r="AF5386" s="90" t="n">
        <v>46048</v>
      </c>
      <c r="AG5386" s="0" t="n">
        <v>2.27550608172912</v>
      </c>
    </row>
    <row r="5387" customFormat="false" ht="15" hidden="false" customHeight="false" outlineLevel="0" collapsed="false">
      <c r="A5387" s="87" t="n">
        <v>46048.8331481482</v>
      </c>
      <c r="B5387" s="0" t="n">
        <v>74.0714</v>
      </c>
      <c r="C5387" s="88" t="b">
        <f aca="false">FALSE()</f>
        <v>0</v>
      </c>
      <c r="D5387" s="88" t="b">
        <f aca="false">FALSE()</f>
        <v>0</v>
      </c>
      <c r="E5387" s="0" t="n">
        <v>-1.49967816527901</v>
      </c>
      <c r="F5387" s="0" t="n">
        <v>-2.06647731012151</v>
      </c>
      <c r="G5387" s="0" t="n">
        <v>-0.030158165279019</v>
      </c>
      <c r="H5387" s="0" t="n">
        <v>-0.0406984225780422</v>
      </c>
      <c r="I5387" s="0" t="n">
        <v>0</v>
      </c>
      <c r="J5387" s="87"/>
      <c r="K5387" s="87" t="n">
        <v>46048.8025925926</v>
      </c>
      <c r="L5387" s="89" t="s">
        <v>326</v>
      </c>
      <c r="M5387" s="88" t="b">
        <f aca="false">FALSE()</f>
        <v>0</v>
      </c>
      <c r="N5387" s="0" t="n">
        <v>2</v>
      </c>
      <c r="O5387" s="0" t="n">
        <v>72.571721834721</v>
      </c>
      <c r="P5387" s="88" t="b">
        <f aca="false">FALSE()</f>
        <v>0</v>
      </c>
      <c r="Q5387" s="88" t="b">
        <f aca="false">FALSE()</f>
        <v>0</v>
      </c>
      <c r="R5387" s="0" t="n">
        <v>0.4138</v>
      </c>
      <c r="S5387" s="0" t="n">
        <v>2.43445872631124</v>
      </c>
      <c r="T5387" s="0" t="n">
        <v>73.33664</v>
      </c>
      <c r="U5387" s="0" t="n">
        <v>4</v>
      </c>
      <c r="V5387" s="0" t="n">
        <v>0</v>
      </c>
      <c r="W5387" s="0" t="n">
        <v>0.0423899999999996</v>
      </c>
      <c r="X5387" s="0" t="n">
        <v>0.189573843132433</v>
      </c>
      <c r="Y5387" s="0" t="n">
        <v>-0.223606797749976</v>
      </c>
      <c r="Z5387" s="0" t="n">
        <v>0.382459082639507</v>
      </c>
      <c r="AA5387" s="89" t="s">
        <v>153</v>
      </c>
      <c r="AB5387" s="0" t="n">
        <v>74.101558165279</v>
      </c>
      <c r="AC5387" s="0" t="n">
        <v>1.92114668823947</v>
      </c>
      <c r="AD5387" s="89" t="s">
        <v>98</v>
      </c>
      <c r="AE5387" s="0" t="n">
        <v>202601</v>
      </c>
      <c r="AF5387" s="90" t="n">
        <v>46048</v>
      </c>
      <c r="AG5387" s="0" t="n">
        <v>1.92114668823947</v>
      </c>
    </row>
    <row r="5388" customFormat="false" ht="15" hidden="false" customHeight="false" outlineLevel="0" collapsed="false">
      <c r="A5388" s="87" t="n">
        <v>46048.843599537</v>
      </c>
      <c r="B5388" s="0" t="n">
        <v>74.0714</v>
      </c>
      <c r="C5388" s="88" t="b">
        <f aca="false">FALSE()</f>
        <v>0</v>
      </c>
      <c r="D5388" s="88" t="b">
        <f aca="false">FALSE()</f>
        <v>0</v>
      </c>
      <c r="E5388" s="0" t="n">
        <v>-1.5221296382436</v>
      </c>
      <c r="F5388" s="0" t="n">
        <v>-2.09806333082844</v>
      </c>
      <c r="G5388" s="0" t="n">
        <v>-0.137389638243604</v>
      </c>
      <c r="H5388" s="0" t="n">
        <v>-0.185139306156801</v>
      </c>
      <c r="I5388" s="0" t="n">
        <v>0</v>
      </c>
      <c r="J5388" s="87"/>
      <c r="K5388" s="87" t="n">
        <v>46048.8025925926</v>
      </c>
      <c r="L5388" s="89" t="s">
        <v>326</v>
      </c>
      <c r="M5388" s="88" t="b">
        <f aca="false">FALSE()</f>
        <v>0</v>
      </c>
      <c r="N5388" s="0" t="n">
        <v>1</v>
      </c>
      <c r="O5388" s="0" t="n">
        <v>72.5492703617564</v>
      </c>
      <c r="P5388" s="88" t="b">
        <f aca="false">FALSE()</f>
        <v>0</v>
      </c>
      <c r="Q5388" s="88" t="b">
        <f aca="false">FALSE()</f>
        <v>0</v>
      </c>
      <c r="R5388" s="0" t="n">
        <v>0.4255</v>
      </c>
      <c r="S5388" s="0" t="n">
        <v>2.28133592718167</v>
      </c>
      <c r="T5388" s="0" t="n">
        <v>73.37903</v>
      </c>
      <c r="U5388" s="0" t="n">
        <v>5</v>
      </c>
      <c r="V5388" s="0" t="n">
        <v>0</v>
      </c>
      <c r="W5388" s="0" t="n">
        <v>0.0423899999999996</v>
      </c>
      <c r="X5388" s="0" t="n">
        <v>0.189573843132433</v>
      </c>
      <c r="Y5388" s="0" t="n">
        <v>-0.223606797749976</v>
      </c>
      <c r="Z5388" s="0" t="n">
        <v>0.414879819121798</v>
      </c>
      <c r="AA5388" s="89" t="s">
        <v>153</v>
      </c>
      <c r="AB5388" s="0" t="n">
        <v>74.2087896382436</v>
      </c>
      <c r="AC5388" s="0" t="n">
        <v>1.6688447306634</v>
      </c>
      <c r="AD5388" s="89" t="s">
        <v>98</v>
      </c>
      <c r="AE5388" s="0" t="n">
        <v>202601</v>
      </c>
      <c r="AF5388" s="90" t="n">
        <v>46048</v>
      </c>
      <c r="AG5388" s="0" t="n">
        <v>1.6688447306634</v>
      </c>
    </row>
    <row r="5389" customFormat="false" ht="15" hidden="false" customHeight="false" outlineLevel="0" collapsed="false">
      <c r="A5389" s="87" t="n">
        <v>46048.8537037037</v>
      </c>
      <c r="B5389" s="0" t="n">
        <v>74.0714</v>
      </c>
      <c r="C5389" s="88" t="b">
        <f aca="false">FALSE()</f>
        <v>0</v>
      </c>
      <c r="D5389" s="88" t="b">
        <f aca="false">FALSE()</f>
        <v>0</v>
      </c>
      <c r="E5389" s="0" t="n">
        <v>-1.53132580249415</v>
      </c>
      <c r="F5389" s="0" t="n">
        <v>-2.11100666691461</v>
      </c>
      <c r="G5389" s="0" t="n">
        <v>-0.231365802494153</v>
      </c>
      <c r="H5389" s="0" t="n">
        <v>-0.311382490268467</v>
      </c>
      <c r="I5389" s="0" t="n">
        <v>0</v>
      </c>
      <c r="J5389" s="87"/>
      <c r="K5389" s="87" t="n">
        <v>46048.8025925926</v>
      </c>
      <c r="L5389" s="89" t="s">
        <v>326</v>
      </c>
      <c r="M5389" s="88" t="b">
        <f aca="false">FALSE()</f>
        <v>0</v>
      </c>
      <c r="N5389" s="0" t="n">
        <v>1</v>
      </c>
      <c r="O5389" s="0" t="n">
        <v>72.5400741975059</v>
      </c>
      <c r="P5389" s="88" t="b">
        <f aca="false">FALSE()</f>
        <v>0</v>
      </c>
      <c r="Q5389" s="88" t="b">
        <f aca="false">FALSE()</f>
        <v>0</v>
      </c>
      <c r="R5389" s="0" t="n">
        <v>0.4698</v>
      </c>
      <c r="S5389" s="0" t="n">
        <v>2.14694186726984</v>
      </c>
      <c r="T5389" s="0" t="n">
        <v>73.42142</v>
      </c>
      <c r="U5389" s="0" t="n">
        <v>6</v>
      </c>
      <c r="V5389" s="0" t="n">
        <v>0</v>
      </c>
      <c r="W5389" s="0" t="n">
        <v>0.0423899999999996</v>
      </c>
      <c r="X5389" s="0" t="n">
        <v>0.189573843132433</v>
      </c>
      <c r="Y5389" s="0" t="n">
        <v>-0.223606797749976</v>
      </c>
      <c r="Z5389" s="0" t="n">
        <v>0.440672901247075</v>
      </c>
      <c r="AA5389" s="89" t="s">
        <v>153</v>
      </c>
      <c r="AB5389" s="0" t="n">
        <v>74.3027658024942</v>
      </c>
      <c r="AC5389" s="0" t="n">
        <v>1.47497156771065</v>
      </c>
      <c r="AD5389" s="89" t="s">
        <v>98</v>
      </c>
      <c r="AE5389" s="0" t="n">
        <v>202601</v>
      </c>
      <c r="AF5389" s="90" t="n">
        <v>46048</v>
      </c>
      <c r="AG5389" s="0" t="n">
        <v>1.47497156771065</v>
      </c>
    </row>
    <row r="5390" customFormat="false" ht="15" hidden="false" customHeight="false" outlineLevel="0" collapsed="false">
      <c r="A5390" s="87" t="n">
        <v>46048.8641550926</v>
      </c>
      <c r="B5390" s="0" t="n">
        <v>73.7888</v>
      </c>
      <c r="C5390" s="88" t="b">
        <f aca="false">FALSE()</f>
        <v>0</v>
      </c>
      <c r="D5390" s="88" t="b">
        <f aca="false">FALSE()</f>
        <v>0</v>
      </c>
      <c r="E5390" s="0" t="n">
        <v>-1.22995311355479</v>
      </c>
      <c r="F5390" s="0" t="n">
        <v>-1.6951111633288</v>
      </c>
      <c r="G5390" s="0" t="n">
        <v>-0.551713113554797</v>
      </c>
      <c r="H5390" s="0" t="n">
        <v>-0.74214326811554</v>
      </c>
      <c r="I5390" s="0" t="n">
        <v>-0.282600000000002</v>
      </c>
      <c r="J5390" s="87"/>
      <c r="K5390" s="87"/>
      <c r="L5390" s="89" t="s">
        <v>326</v>
      </c>
      <c r="M5390" s="88" t="b">
        <f aca="false">FALSE()</f>
        <v>0</v>
      </c>
      <c r="N5390" s="0" t="n">
        <v>1</v>
      </c>
      <c r="O5390" s="0" t="n">
        <v>72.5588468864452</v>
      </c>
      <c r="P5390" s="88" t="b">
        <f aca="false">FALSE()</f>
        <v>0</v>
      </c>
      <c r="Q5390" s="88" t="b">
        <f aca="false">FALSE()</f>
        <v>0</v>
      </c>
      <c r="R5390" s="0" t="n">
        <v>0.0793</v>
      </c>
      <c r="T5390" s="0" t="n">
        <v>73.44968</v>
      </c>
      <c r="U5390" s="0" t="n">
        <v>0</v>
      </c>
      <c r="V5390" s="0" t="n">
        <v>-0.282600000000002</v>
      </c>
      <c r="W5390" s="0" t="n">
        <v>0.0282599999999995</v>
      </c>
      <c r="X5390" s="0" t="n">
        <v>0.202959037609486</v>
      </c>
      <c r="Y5390" s="0" t="n">
        <v>-1.53163911132713</v>
      </c>
      <c r="Z5390" s="0" t="n">
        <v>0.445416556777393</v>
      </c>
      <c r="AA5390" s="89" t="s">
        <v>328</v>
      </c>
      <c r="AB5390" s="0" t="n">
        <v>74.3405131135548</v>
      </c>
      <c r="AC5390" s="0" t="n">
        <v>0.761354724785134</v>
      </c>
      <c r="AD5390" s="89" t="s">
        <v>98</v>
      </c>
      <c r="AE5390" s="0" t="n">
        <v>202601</v>
      </c>
      <c r="AF5390" s="90" t="n">
        <v>46048</v>
      </c>
      <c r="AG5390" s="0" t="n">
        <v>0.761354724785134</v>
      </c>
    </row>
    <row r="5391" customFormat="false" ht="15" hidden="false" customHeight="false" outlineLevel="0" collapsed="false">
      <c r="A5391" s="87" t="n">
        <v>46048.8745949074</v>
      </c>
      <c r="B5391" s="0" t="n">
        <v>73.7888</v>
      </c>
      <c r="C5391" s="88" t="b">
        <f aca="false">FALSE()</f>
        <v>0</v>
      </c>
      <c r="D5391" s="88" t="b">
        <f aca="false">FALSE()</f>
        <v>0</v>
      </c>
      <c r="E5391" s="0" t="n">
        <v>-1.22847296788505</v>
      </c>
      <c r="F5391" s="0" t="n">
        <v>-1.69303670219311</v>
      </c>
      <c r="G5391" s="0" t="n">
        <v>-0.578492967885055</v>
      </c>
      <c r="H5391" s="0" t="n">
        <v>-0.777886278763532</v>
      </c>
      <c r="I5391" s="0" t="n">
        <v>0</v>
      </c>
      <c r="J5391" s="87"/>
      <c r="K5391" s="87"/>
      <c r="L5391" s="89" t="s">
        <v>326</v>
      </c>
      <c r="M5391" s="88" t="b">
        <f aca="false">FALSE()</f>
        <v>0</v>
      </c>
      <c r="N5391" s="0" t="n">
        <v>1</v>
      </c>
      <c r="O5391" s="0" t="n">
        <v>72.5603270321149</v>
      </c>
      <c r="P5391" s="88" t="b">
        <f aca="false">FALSE()</f>
        <v>0</v>
      </c>
      <c r="Q5391" s="88" t="b">
        <f aca="false">FALSE()</f>
        <v>0</v>
      </c>
      <c r="R5391" s="0" t="n">
        <v>0.0765</v>
      </c>
      <c r="T5391" s="0" t="n">
        <v>73.46381</v>
      </c>
      <c r="U5391" s="0" t="n">
        <v>0</v>
      </c>
      <c r="V5391" s="0" t="n">
        <v>0</v>
      </c>
      <c r="W5391" s="0" t="n">
        <v>0.0141299999999993</v>
      </c>
      <c r="X5391" s="0" t="n">
        <v>0.193957632649912</v>
      </c>
      <c r="Y5391" s="0" t="n">
        <v>-0.07285096135146</v>
      </c>
      <c r="Z5391" s="0" t="n">
        <v>0.451741483942527</v>
      </c>
      <c r="AA5391" s="89" t="s">
        <v>327</v>
      </c>
      <c r="AB5391" s="0" t="n">
        <v>74.3672929678851</v>
      </c>
      <c r="AC5391" s="0" t="n">
        <v>0.719415886191552</v>
      </c>
      <c r="AD5391" s="89" t="s">
        <v>98</v>
      </c>
      <c r="AE5391" s="0" t="n">
        <v>202601</v>
      </c>
      <c r="AF5391" s="90" t="n">
        <v>46048</v>
      </c>
      <c r="AG5391" s="0" t="n">
        <v>0.719415886191552</v>
      </c>
    </row>
    <row r="5392" customFormat="false" ht="15" hidden="false" customHeight="false" outlineLevel="0" collapsed="false">
      <c r="A5392" s="87" t="n">
        <v>46048.8850462963</v>
      </c>
      <c r="B5392" s="0" t="n">
        <v>73.7888</v>
      </c>
      <c r="C5392" s="88" t="b">
        <f aca="false">FALSE()</f>
        <v>0</v>
      </c>
      <c r="D5392" s="88" t="b">
        <f aca="false">FALSE()</f>
        <v>0</v>
      </c>
      <c r="E5392" s="0" t="n">
        <v>-1.20392719924121</v>
      </c>
      <c r="F5392" s="0" t="n">
        <v>-1.65864752914277</v>
      </c>
      <c r="G5392" s="0" t="n">
        <v>-0.610467199241214</v>
      </c>
      <c r="H5392" s="0" t="n">
        <v>-0.820528510860709</v>
      </c>
      <c r="I5392" s="0" t="n">
        <v>0</v>
      </c>
      <c r="J5392" s="87"/>
      <c r="K5392" s="87"/>
      <c r="L5392" s="89" t="s">
        <v>326</v>
      </c>
      <c r="M5392" s="88" t="b">
        <f aca="false">FALSE()</f>
        <v>0</v>
      </c>
      <c r="N5392" s="0" t="n">
        <v>1</v>
      </c>
      <c r="O5392" s="0" t="n">
        <v>72.5848728007588</v>
      </c>
      <c r="P5392" s="88" t="b">
        <f aca="false">FALSE()</f>
        <v>0</v>
      </c>
      <c r="Q5392" s="88" t="b">
        <f aca="false">FALSE()</f>
        <v>0</v>
      </c>
      <c r="R5392" s="0" t="n">
        <v>0.0722</v>
      </c>
      <c r="T5392" s="0" t="n">
        <v>73.49207</v>
      </c>
      <c r="U5392" s="0" t="n">
        <v>0</v>
      </c>
      <c r="V5392" s="0" t="n">
        <v>0</v>
      </c>
      <c r="W5392" s="0" t="n">
        <v>0.0282599999999995</v>
      </c>
      <c r="X5392" s="0" t="n">
        <v>0.181068397661158</v>
      </c>
      <c r="Y5392" s="0" t="n">
        <v>-0.156073618395209</v>
      </c>
      <c r="Z5392" s="0" t="n">
        <v>0.453598599620605</v>
      </c>
      <c r="AA5392" s="89" t="s">
        <v>327</v>
      </c>
      <c r="AB5392" s="0" t="n">
        <v>74.3992671992412</v>
      </c>
      <c r="AC5392" s="0" t="n">
        <v>0.654168686252967</v>
      </c>
      <c r="AD5392" s="89" t="s">
        <v>98</v>
      </c>
      <c r="AE5392" s="0" t="n">
        <v>202601</v>
      </c>
      <c r="AF5392" s="90" t="n">
        <v>46048</v>
      </c>
      <c r="AG5392" s="0" t="n">
        <v>0.654168686252967</v>
      </c>
    </row>
    <row r="5393" customFormat="false" ht="15" hidden="false" customHeight="false" outlineLevel="0" collapsed="false">
      <c r="A5393" s="87" t="n">
        <v>46048.895150463</v>
      </c>
      <c r="B5393" s="0" t="n">
        <v>73.7888</v>
      </c>
      <c r="C5393" s="88" t="b">
        <f aca="false">FALSE()</f>
        <v>0</v>
      </c>
      <c r="D5393" s="88" t="b">
        <f aca="false">FALSE()</f>
        <v>0</v>
      </c>
      <c r="E5393" s="0" t="n">
        <v>-1.17566719924125</v>
      </c>
      <c r="F5393" s="0" t="n">
        <v>-1.61908342732867</v>
      </c>
      <c r="G5393" s="0" t="n">
        <v>-0.638727199241259</v>
      </c>
      <c r="H5393" s="0" t="n">
        <v>-0.858186780183355</v>
      </c>
      <c r="I5393" s="0" t="n">
        <v>0</v>
      </c>
      <c r="J5393" s="87"/>
      <c r="K5393" s="87"/>
      <c r="L5393" s="89" t="s">
        <v>326</v>
      </c>
      <c r="M5393" s="88" t="b">
        <f aca="false">FALSE()</f>
        <v>0</v>
      </c>
      <c r="N5393" s="0" t="n">
        <v>0</v>
      </c>
      <c r="O5393" s="0" t="n">
        <v>72.6131328007588</v>
      </c>
      <c r="P5393" s="88" t="b">
        <f aca="false">FALSE()</f>
        <v>0</v>
      </c>
      <c r="Q5393" s="88" t="b">
        <f aca="false">FALSE()</f>
        <v>0</v>
      </c>
      <c r="R5393" s="0" t="n">
        <v>0.0395</v>
      </c>
      <c r="T5393" s="0" t="n">
        <v>73.52033</v>
      </c>
      <c r="U5393" s="0" t="n">
        <v>0</v>
      </c>
      <c r="V5393" s="0" t="n">
        <v>0</v>
      </c>
      <c r="W5393" s="0" t="n">
        <v>0.0282599999999995</v>
      </c>
      <c r="X5393" s="0" t="n">
        <v>0.181068397661158</v>
      </c>
      <c r="Y5393" s="0" t="n">
        <v>-0.156073618395209</v>
      </c>
      <c r="Z5393" s="0" t="n">
        <v>0.453598599620627</v>
      </c>
      <c r="AA5393" s="89" t="s">
        <v>327</v>
      </c>
      <c r="AB5393" s="0" t="n">
        <v>74.4275271992413</v>
      </c>
      <c r="AC5393" s="0" t="n">
        <v>0.591866906609791</v>
      </c>
      <c r="AD5393" s="89" t="s">
        <v>98</v>
      </c>
      <c r="AE5393" s="0" t="n">
        <v>202601</v>
      </c>
      <c r="AF5393" s="90" t="n">
        <v>46048</v>
      </c>
      <c r="AG5393" s="0" t="n">
        <v>0.591866906609791</v>
      </c>
    </row>
    <row r="5394" customFormat="false" ht="15" hidden="false" customHeight="false" outlineLevel="0" collapsed="false">
      <c r="A5394" s="87" t="n">
        <v>46048.9056018519</v>
      </c>
      <c r="B5394" s="0" t="n">
        <v>73.7888</v>
      </c>
      <c r="C5394" s="88" t="b">
        <f aca="false">FALSE()</f>
        <v>0</v>
      </c>
      <c r="D5394" s="88" t="b">
        <f aca="false">FALSE()</f>
        <v>0</v>
      </c>
      <c r="E5394" s="0" t="n">
        <v>-1.14369296788517</v>
      </c>
      <c r="F5394" s="0" t="n">
        <v>-1.57435650467081</v>
      </c>
      <c r="G5394" s="0" t="n">
        <v>-0.663272967885192</v>
      </c>
      <c r="H5394" s="0" t="n">
        <v>-0.890872398101385</v>
      </c>
      <c r="I5394" s="0" t="n">
        <v>0</v>
      </c>
      <c r="J5394" s="87"/>
      <c r="K5394" s="87"/>
      <c r="L5394" s="89" t="s">
        <v>326</v>
      </c>
      <c r="M5394" s="88" t="b">
        <f aca="false">FALSE()</f>
        <v>0</v>
      </c>
      <c r="N5394" s="0" t="n">
        <v>0</v>
      </c>
      <c r="O5394" s="0" t="n">
        <v>72.6451070321148</v>
      </c>
      <c r="P5394" s="88" t="b">
        <f aca="false">FALSE()</f>
        <v>0</v>
      </c>
      <c r="Q5394" s="88" t="b">
        <f aca="false">FALSE()</f>
        <v>0</v>
      </c>
      <c r="R5394" s="0" t="n">
        <v>0.0354</v>
      </c>
      <c r="T5394" s="0" t="n">
        <v>73.54859</v>
      </c>
      <c r="U5394" s="0" t="n">
        <v>0</v>
      </c>
      <c r="V5394" s="0" t="n">
        <v>0</v>
      </c>
      <c r="W5394" s="0" t="n">
        <v>0.0282599999999995</v>
      </c>
      <c r="X5394" s="0" t="n">
        <v>0.181068397661158</v>
      </c>
      <c r="Y5394" s="0" t="n">
        <v>-0.156073618395209</v>
      </c>
      <c r="Z5394" s="0" t="n">
        <v>0.451741483942592</v>
      </c>
      <c r="AA5394" s="89" t="s">
        <v>327</v>
      </c>
      <c r="AB5394" s="0" t="n">
        <v>74.4520729678852</v>
      </c>
      <c r="AC5394" s="0" t="n">
        <v>0.53174217675018</v>
      </c>
      <c r="AD5394" s="89" t="s">
        <v>98</v>
      </c>
      <c r="AE5394" s="0" t="n">
        <v>202601</v>
      </c>
      <c r="AF5394" s="90" t="n">
        <v>46048</v>
      </c>
      <c r="AG5394" s="0" t="n">
        <v>0.53174217675018</v>
      </c>
    </row>
    <row r="5395" customFormat="false" ht="15" hidden="false" customHeight="false" outlineLevel="0" collapsed="false">
      <c r="A5395" s="87" t="n">
        <v>46048.9160532407</v>
      </c>
      <c r="B5395" s="0" t="n">
        <v>73.7888</v>
      </c>
      <c r="C5395" s="88" t="b">
        <f aca="false">FALSE()</f>
        <v>0</v>
      </c>
      <c r="D5395" s="88" t="b">
        <f aca="false">FALSE()</f>
        <v>0</v>
      </c>
      <c r="E5395" s="0" t="n">
        <v>-1.10795831645328</v>
      </c>
      <c r="F5395" s="0" t="n">
        <v>-1.52441591317467</v>
      </c>
      <c r="G5395" s="0" t="n">
        <v>-0.684058316453275</v>
      </c>
      <c r="H5395" s="0" t="n">
        <v>-0.918533720763804</v>
      </c>
      <c r="I5395" s="0" t="n">
        <v>0</v>
      </c>
      <c r="J5395" s="87"/>
      <c r="K5395" s="87"/>
      <c r="L5395" s="89" t="s">
        <v>326</v>
      </c>
      <c r="M5395" s="88" t="b">
        <f aca="false">FALSE()</f>
        <v>0</v>
      </c>
      <c r="N5395" s="0" t="n">
        <v>0</v>
      </c>
      <c r="O5395" s="0" t="n">
        <v>72.6808416835467</v>
      </c>
      <c r="P5395" s="88" t="b">
        <f aca="false">FALSE()</f>
        <v>0</v>
      </c>
      <c r="Q5395" s="88" t="b">
        <f aca="false">FALSE()</f>
        <v>0</v>
      </c>
      <c r="R5395" s="0" t="n">
        <v>0.0315</v>
      </c>
      <c r="T5395" s="0" t="n">
        <v>73.57685</v>
      </c>
      <c r="U5395" s="0" t="n">
        <v>0</v>
      </c>
      <c r="V5395" s="0" t="n">
        <v>0</v>
      </c>
      <c r="W5395" s="0" t="n">
        <v>0.0282599999999995</v>
      </c>
      <c r="X5395" s="0" t="n">
        <v>0.181068397661158</v>
      </c>
      <c r="Y5395" s="0" t="n">
        <v>-0.156073618395209</v>
      </c>
      <c r="Z5395" s="0" t="n">
        <v>0.448004158226638</v>
      </c>
      <c r="AA5395" s="89" t="s">
        <v>327</v>
      </c>
      <c r="AB5395" s="0" t="n">
        <v>74.4728583164533</v>
      </c>
      <c r="AC5395" s="0" t="n">
        <v>0.473098287388617</v>
      </c>
      <c r="AD5395" s="89" t="s">
        <v>98</v>
      </c>
      <c r="AE5395" s="0" t="n">
        <v>202601</v>
      </c>
      <c r="AF5395" s="90" t="n">
        <v>46048</v>
      </c>
      <c r="AG5395" s="0" t="n">
        <v>0.473098287388617</v>
      </c>
    </row>
    <row r="5396" customFormat="false" ht="15" hidden="false" customHeight="false" outlineLevel="0" collapsed="false">
      <c r="A5396" s="87" t="n">
        <v>46048.9264930556</v>
      </c>
      <c r="B5396" s="0" t="n">
        <v>73.5062</v>
      </c>
      <c r="C5396" s="88" t="b">
        <f aca="false">FALSE()</f>
        <v>0</v>
      </c>
      <c r="D5396" s="88" t="b">
        <f aca="false">FALSE()</f>
        <v>0</v>
      </c>
      <c r="E5396" s="0" t="n">
        <v>-0.796565802494442</v>
      </c>
      <c r="F5396" s="0" t="n">
        <v>-1.09554368040236</v>
      </c>
      <c r="G5396" s="0" t="n">
        <v>-0.966125802494403</v>
      </c>
      <c r="H5396" s="0" t="n">
        <v>-1.2972950583773</v>
      </c>
      <c r="I5396" s="0" t="n">
        <v>-0.282599999999988</v>
      </c>
      <c r="J5396" s="87"/>
      <c r="K5396" s="87"/>
      <c r="L5396" s="89" t="s">
        <v>326</v>
      </c>
      <c r="M5396" s="88" t="b">
        <f aca="false">FALSE()</f>
        <v>0</v>
      </c>
      <c r="N5396" s="0" t="n">
        <v>0</v>
      </c>
      <c r="O5396" s="0" t="n">
        <v>72.7096341975056</v>
      </c>
      <c r="P5396" s="88" t="b">
        <f aca="false">FALSE()</f>
        <v>0</v>
      </c>
      <c r="Q5396" s="88" t="b">
        <f aca="false">FALSE()</f>
        <v>0</v>
      </c>
      <c r="R5396" s="0" t="n">
        <v>0.0128</v>
      </c>
      <c r="T5396" s="0" t="n">
        <v>73.59098</v>
      </c>
      <c r="U5396" s="0" t="n">
        <v>0</v>
      </c>
      <c r="V5396" s="0" t="n">
        <v>-0.282599999999988</v>
      </c>
      <c r="W5396" s="0" t="n">
        <v>0.0141300000000001</v>
      </c>
      <c r="X5396" s="0" t="n">
        <v>0.193957632649911</v>
      </c>
      <c r="Y5396" s="0" t="n">
        <v>-1.52987018838067</v>
      </c>
      <c r="Z5396" s="0" t="n">
        <v>0.440672901247208</v>
      </c>
      <c r="AA5396" s="89" t="s">
        <v>327</v>
      </c>
      <c r="AB5396" s="0" t="n">
        <v>74.4723258024944</v>
      </c>
      <c r="AC5396" s="0" t="n">
        <v>-0.192387595788244</v>
      </c>
      <c r="AD5396" s="89" t="s">
        <v>98</v>
      </c>
      <c r="AE5396" s="0" t="n">
        <v>202601</v>
      </c>
      <c r="AF5396" s="90" t="n">
        <v>46048</v>
      </c>
      <c r="AG5396" s="0" t="n">
        <v>0.192387595788244</v>
      </c>
    </row>
    <row r="5397" customFormat="false" ht="15" hidden="false" customHeight="false" outlineLevel="0" collapsed="false">
      <c r="A5397" s="87" t="n">
        <v>46048.9366087963</v>
      </c>
      <c r="B5397" s="0" t="n">
        <v>73.5062</v>
      </c>
      <c r="C5397" s="88" t="b">
        <f aca="false">FALSE()</f>
        <v>0</v>
      </c>
      <c r="D5397" s="88" t="b">
        <f aca="false">FALSE()</f>
        <v>0</v>
      </c>
      <c r="E5397" s="0" t="n">
        <v>-0.766554397148994</v>
      </c>
      <c r="F5397" s="0" t="n">
        <v>-1.05383301058996</v>
      </c>
      <c r="G5397" s="0" t="n">
        <v>-0.964374397148973</v>
      </c>
      <c r="H5397" s="0" t="n">
        <v>-1.29497375971078</v>
      </c>
      <c r="I5397" s="0" t="n">
        <v>0</v>
      </c>
      <c r="J5397" s="87"/>
      <c r="K5397" s="87"/>
      <c r="L5397" s="89" t="s">
        <v>326</v>
      </c>
      <c r="M5397" s="88" t="b">
        <f aca="false">FALSE()</f>
        <v>0</v>
      </c>
      <c r="N5397" s="0" t="n">
        <v>0</v>
      </c>
      <c r="O5397" s="0" t="n">
        <v>72.739645602851</v>
      </c>
      <c r="P5397" s="88" t="b">
        <f aca="false">FALSE()</f>
        <v>0</v>
      </c>
      <c r="Q5397" s="88" t="b">
        <f aca="false">FALSE()</f>
        <v>0</v>
      </c>
      <c r="R5397" s="0" t="n">
        <v>0.0152</v>
      </c>
      <c r="T5397" s="0" t="n">
        <v>73.60511</v>
      </c>
      <c r="U5397" s="0" t="n">
        <v>0</v>
      </c>
      <c r="V5397" s="0" t="n">
        <v>0</v>
      </c>
      <c r="W5397" s="0" t="n">
        <v>0.0141300000000001</v>
      </c>
      <c r="X5397" s="0" t="n">
        <v>0.193957632649911</v>
      </c>
      <c r="Y5397" s="0" t="n">
        <v>-0.0728509613514641</v>
      </c>
      <c r="Z5397" s="0" t="n">
        <v>0.432732198574493</v>
      </c>
      <c r="AA5397" s="89" t="s">
        <v>327</v>
      </c>
      <c r="AB5397" s="0" t="n">
        <v>74.470574397149</v>
      </c>
      <c r="AC5397" s="0" t="n">
        <v>-0.228570927529356</v>
      </c>
      <c r="AD5397" s="89" t="s">
        <v>98</v>
      </c>
      <c r="AE5397" s="0" t="n">
        <v>202601</v>
      </c>
      <c r="AF5397" s="90" t="n">
        <v>46048</v>
      </c>
      <c r="AG5397" s="0" t="n">
        <v>0.228570927529356</v>
      </c>
    </row>
    <row r="5398" customFormat="false" ht="15" hidden="false" customHeight="false" outlineLevel="0" collapsed="false">
      <c r="A5398" s="87" t="n">
        <v>46048.9470601852</v>
      </c>
      <c r="B5398" s="0" t="n">
        <v>73.2236</v>
      </c>
      <c r="C5398" s="88" t="b">
        <f aca="false">FALSE()</f>
        <v>0</v>
      </c>
      <c r="D5398" s="88" t="b">
        <f aca="false">FALSE()</f>
        <v>0</v>
      </c>
      <c r="E5398" s="0" t="n">
        <v>-0.432598537719699</v>
      </c>
      <c r="F5398" s="0" t="n">
        <v>-0.594302220094976</v>
      </c>
      <c r="G5398" s="0" t="n">
        <v>-1.2238785377197</v>
      </c>
      <c r="H5398" s="0" t="n">
        <v>-1.64394894462357</v>
      </c>
      <c r="I5398" s="0" t="n">
        <v>-0.282600000000002</v>
      </c>
      <c r="J5398" s="87"/>
      <c r="K5398" s="87"/>
      <c r="L5398" s="89" t="s">
        <v>326</v>
      </c>
      <c r="M5398" s="88" t="b">
        <f aca="false">FALSE()</f>
        <v>0</v>
      </c>
      <c r="N5398" s="0" t="n">
        <v>0</v>
      </c>
      <c r="O5398" s="0" t="n">
        <v>72.7910014622803</v>
      </c>
      <c r="P5398" s="88" t="b">
        <f aca="false">FALSE()</f>
        <v>0</v>
      </c>
      <c r="Q5398" s="88" t="b">
        <f aca="false">FALSE()</f>
        <v>0</v>
      </c>
      <c r="R5398" s="0" t="n">
        <v>0.0637</v>
      </c>
      <c r="T5398" s="0" t="n">
        <v>73.61924</v>
      </c>
      <c r="U5398" s="0" t="n">
        <v>0</v>
      </c>
      <c r="V5398" s="0" t="n">
        <v>-0.282600000000002</v>
      </c>
      <c r="W5398" s="0" t="n">
        <v>0.0141300000000001</v>
      </c>
      <c r="X5398" s="0" t="n">
        <v>0.193957632649911</v>
      </c>
      <c r="Y5398" s="0" t="n">
        <v>-1.52987018838075</v>
      </c>
      <c r="Z5398" s="0" t="n">
        <v>0.414119268859853</v>
      </c>
      <c r="AA5398" s="89" t="s">
        <v>327</v>
      </c>
      <c r="AB5398" s="0" t="n">
        <v>74.4474785377197</v>
      </c>
      <c r="AC5398" s="0" t="n">
        <v>-0.955376940293725</v>
      </c>
      <c r="AD5398" s="89" t="s">
        <v>98</v>
      </c>
      <c r="AE5398" s="0" t="n">
        <v>202601</v>
      </c>
      <c r="AF5398" s="90" t="n">
        <v>46048</v>
      </c>
      <c r="AG5398" s="0" t="n">
        <v>0.955376940293725</v>
      </c>
    </row>
    <row r="5399" customFormat="false" ht="15" hidden="false" customHeight="false" outlineLevel="0" collapsed="false">
      <c r="A5399" s="87" t="n">
        <v>46048.9575115741</v>
      </c>
      <c r="B5399" s="0" t="n">
        <v>73.2236</v>
      </c>
      <c r="C5399" s="88" t="b">
        <f aca="false">FALSE()</f>
        <v>0</v>
      </c>
      <c r="D5399" s="88" t="b">
        <f aca="false">FALSE()</f>
        <v>0</v>
      </c>
      <c r="E5399" s="0" t="n">
        <v>-0.378423000941098</v>
      </c>
      <c r="F5399" s="0" t="n">
        <v>-0.519489438464796</v>
      </c>
      <c r="G5399" s="0" t="n">
        <v>-1.19796300094109</v>
      </c>
      <c r="H5399" s="0" t="n">
        <v>-1.60969879243995</v>
      </c>
      <c r="I5399" s="0" t="n">
        <v>0</v>
      </c>
      <c r="J5399" s="87"/>
      <c r="K5399" s="87"/>
      <c r="L5399" s="89" t="s">
        <v>326</v>
      </c>
      <c r="M5399" s="88" t="b">
        <f aca="false">FALSE()</f>
        <v>0</v>
      </c>
      <c r="N5399" s="0" t="n">
        <v>0</v>
      </c>
      <c r="O5399" s="0" t="n">
        <v>72.8451769990589</v>
      </c>
      <c r="P5399" s="88" t="b">
        <f aca="false">FALSE()</f>
        <v>0</v>
      </c>
      <c r="Q5399" s="88" t="b">
        <f aca="false">FALSE()</f>
        <v>0</v>
      </c>
      <c r="R5399" s="0" t="n">
        <v>0.0693</v>
      </c>
      <c r="T5399" s="0" t="n">
        <v>73.63337</v>
      </c>
      <c r="U5399" s="0" t="n">
        <v>0</v>
      </c>
      <c r="V5399" s="0" t="n">
        <v>0</v>
      </c>
      <c r="W5399" s="0" t="n">
        <v>0.0141300000000001</v>
      </c>
      <c r="X5399" s="0" t="n">
        <v>0.193957632649911</v>
      </c>
      <c r="Y5399" s="0" t="n">
        <v>-0.0728509613514641</v>
      </c>
      <c r="Z5399" s="0" t="n">
        <v>0.394096500470549</v>
      </c>
      <c r="AA5399" s="89" t="s">
        <v>327</v>
      </c>
      <c r="AB5399" s="0" t="n">
        <v>74.4215630009411</v>
      </c>
      <c r="AC5399" s="0" t="n">
        <v>-1.03977071481409</v>
      </c>
      <c r="AD5399" s="89" t="s">
        <v>98</v>
      </c>
      <c r="AE5399" s="0" t="n">
        <v>202601</v>
      </c>
      <c r="AF5399" s="90" t="n">
        <v>46048</v>
      </c>
      <c r="AG5399" s="0" t="n">
        <v>1.03977071481409</v>
      </c>
    </row>
    <row r="5400" customFormat="false" ht="15" hidden="false" customHeight="false" outlineLevel="0" collapsed="false">
      <c r="A5400" s="87" t="n">
        <v>46048.967962963</v>
      </c>
      <c r="B5400" s="0" t="n">
        <v>73.2236</v>
      </c>
      <c r="C5400" s="88" t="b">
        <f aca="false">FALSE()</f>
        <v>0</v>
      </c>
      <c r="D5400" s="88" t="b">
        <f aca="false">FALSE()</f>
        <v>0</v>
      </c>
      <c r="E5400" s="0" t="n">
        <v>-0.320973154864518</v>
      </c>
      <c r="F5400" s="0" t="n">
        <v>-0.440276528781809</v>
      </c>
      <c r="G5400" s="0" t="n">
        <v>-1.16877315486453</v>
      </c>
      <c r="H5400" s="0" t="n">
        <v>-1.57109271461398</v>
      </c>
      <c r="I5400" s="0" t="n">
        <v>0</v>
      </c>
      <c r="J5400" s="87"/>
      <c r="K5400" s="87"/>
      <c r="L5400" s="89" t="s">
        <v>326</v>
      </c>
      <c r="M5400" s="88" t="b">
        <f aca="false">FALSE()</f>
        <v>0</v>
      </c>
      <c r="N5400" s="0" t="n">
        <v>0</v>
      </c>
      <c r="O5400" s="0" t="n">
        <v>72.9026268451355</v>
      </c>
      <c r="P5400" s="88" t="b">
        <f aca="false">FALSE()</f>
        <v>0</v>
      </c>
      <c r="Q5400" s="88" t="b">
        <f aca="false">FALSE()</f>
        <v>0</v>
      </c>
      <c r="R5400" s="0" t="n">
        <v>0.0759</v>
      </c>
      <c r="T5400" s="0" t="n">
        <v>73.6475</v>
      </c>
      <c r="U5400" s="0" t="n">
        <v>0</v>
      </c>
      <c r="V5400" s="0" t="n">
        <v>0</v>
      </c>
      <c r="W5400" s="0" t="n">
        <v>0.0141300000000001</v>
      </c>
      <c r="X5400" s="0" t="n">
        <v>0.193957632649911</v>
      </c>
      <c r="Y5400" s="0" t="n">
        <v>-0.0728509613514641</v>
      </c>
      <c r="Z5400" s="0" t="n">
        <v>0.372436577432264</v>
      </c>
      <c r="AA5400" s="89" t="s">
        <v>327</v>
      </c>
      <c r="AB5400" s="0" t="n">
        <v>74.3923731548645</v>
      </c>
      <c r="AC5400" s="0" t="n">
        <v>-1.13818036596338</v>
      </c>
      <c r="AD5400" s="89" t="s">
        <v>98</v>
      </c>
      <c r="AE5400" s="0" t="n">
        <v>202601</v>
      </c>
      <c r="AF5400" s="90" t="n">
        <v>46048</v>
      </c>
      <c r="AG5400" s="0" t="n">
        <v>1.13818036596338</v>
      </c>
    </row>
    <row r="5401" customFormat="false" ht="15" hidden="false" customHeight="false" outlineLevel="0" collapsed="false">
      <c r="A5401" s="87" t="n">
        <v>46048.9780555556</v>
      </c>
      <c r="B5401" s="0" t="n">
        <v>73.2236</v>
      </c>
      <c r="C5401" s="88" t="b">
        <f aca="false">FALSE()</f>
        <v>0</v>
      </c>
      <c r="D5401" s="88" t="b">
        <f aca="false">FALSE()</f>
        <v>0</v>
      </c>
      <c r="E5401" s="0" t="n">
        <v>-0.259639338354489</v>
      </c>
      <c r="F5401" s="0" t="n">
        <v>-0.355846003972441</v>
      </c>
      <c r="G5401" s="0" t="n">
        <v>-1.13569933835449</v>
      </c>
      <c r="H5401" s="0" t="n">
        <v>-1.52731312486788</v>
      </c>
      <c r="I5401" s="0" t="n">
        <v>0</v>
      </c>
      <c r="J5401" s="87"/>
      <c r="K5401" s="87"/>
      <c r="L5401" s="89" t="s">
        <v>326</v>
      </c>
      <c r="M5401" s="88" t="b">
        <f aca="false">FALSE()</f>
        <v>0</v>
      </c>
      <c r="N5401" s="0" t="n">
        <v>0</v>
      </c>
      <c r="O5401" s="0" t="n">
        <v>72.9639606616455</v>
      </c>
      <c r="P5401" s="88" t="b">
        <f aca="false">FALSE()</f>
        <v>0</v>
      </c>
      <c r="Q5401" s="88" t="b">
        <f aca="false">FALSE()</f>
        <v>0</v>
      </c>
      <c r="R5401" s="0" t="n">
        <v>0.0837</v>
      </c>
      <c r="T5401" s="0" t="n">
        <v>73.66163</v>
      </c>
      <c r="U5401" s="0" t="n">
        <v>0</v>
      </c>
      <c r="V5401" s="0" t="n">
        <v>0</v>
      </c>
      <c r="W5401" s="0" t="n">
        <v>0.0141300000000001</v>
      </c>
      <c r="X5401" s="0" t="n">
        <v>0.193957632649911</v>
      </c>
      <c r="Y5401" s="0" t="n">
        <v>-0.0728509613514641</v>
      </c>
      <c r="Z5401" s="0" t="n">
        <v>0.34883466917724</v>
      </c>
      <c r="AA5401" s="89" t="s">
        <v>327</v>
      </c>
      <c r="AB5401" s="0" t="n">
        <v>74.3592993383545</v>
      </c>
      <c r="AC5401" s="0" t="n">
        <v>-1.25569514358516</v>
      </c>
      <c r="AD5401" s="89" t="s">
        <v>98</v>
      </c>
      <c r="AE5401" s="0" t="n">
        <v>202601</v>
      </c>
      <c r="AF5401" s="90" t="n">
        <v>46048</v>
      </c>
      <c r="AG5401" s="0" t="n">
        <v>1.25569514358516</v>
      </c>
    </row>
    <row r="5402" customFormat="false" ht="15" hidden="false" customHeight="false" outlineLevel="0" collapsed="false">
      <c r="A5402" s="87" t="n">
        <v>46048.9885069444</v>
      </c>
      <c r="B5402" s="0" t="n">
        <v>73.2236</v>
      </c>
      <c r="C5402" s="88" t="b">
        <f aca="false">FALSE()</f>
        <v>0</v>
      </c>
      <c r="D5402" s="88" t="b">
        <f aca="false">FALSE()</f>
        <v>0</v>
      </c>
      <c r="E5402" s="0" t="n">
        <v>-0.193570340977544</v>
      </c>
      <c r="F5402" s="0" t="n">
        <v>-0.265055815917541</v>
      </c>
      <c r="G5402" s="0" t="n">
        <v>-1.09789034097753</v>
      </c>
      <c r="H5402" s="0" t="n">
        <v>-1.47721787593406</v>
      </c>
      <c r="I5402" s="0" t="n">
        <v>0</v>
      </c>
      <c r="J5402" s="87"/>
      <c r="K5402" s="87"/>
      <c r="L5402" s="89" t="s">
        <v>326</v>
      </c>
      <c r="M5402" s="88" t="b">
        <f aca="false">FALSE()</f>
        <v>0</v>
      </c>
      <c r="N5402" s="0" t="n">
        <v>0</v>
      </c>
      <c r="O5402" s="0" t="n">
        <v>73.0300296590225</v>
      </c>
      <c r="P5402" s="88" t="b">
        <f aca="false">FALSE()</f>
        <v>0</v>
      </c>
      <c r="Q5402" s="88" t="b">
        <f aca="false">FALSE()</f>
        <v>0</v>
      </c>
      <c r="R5402" s="0" t="n">
        <v>0.0934</v>
      </c>
      <c r="T5402" s="0" t="n">
        <v>73.67576</v>
      </c>
      <c r="U5402" s="0" t="n">
        <v>0</v>
      </c>
      <c r="V5402" s="0" t="n">
        <v>0</v>
      </c>
      <c r="W5402" s="0" t="n">
        <v>0.0141300000000001</v>
      </c>
      <c r="X5402" s="0" t="n">
        <v>0.193957632649911</v>
      </c>
      <c r="Y5402" s="0" t="n">
        <v>-0.0728509613514641</v>
      </c>
      <c r="Z5402" s="0" t="n">
        <v>0.322865170488767</v>
      </c>
      <c r="AA5402" s="89" t="s">
        <v>327</v>
      </c>
      <c r="AB5402" s="0" t="n">
        <v>74.3214903409775</v>
      </c>
      <c r="AC5402" s="0" t="n">
        <v>-1.40046075368084</v>
      </c>
      <c r="AD5402" s="89" t="s">
        <v>98</v>
      </c>
      <c r="AE5402" s="0" t="n">
        <v>202601</v>
      </c>
      <c r="AF5402" s="90" t="n">
        <v>46048</v>
      </c>
      <c r="AG5402" s="0" t="n">
        <v>1.40046075368084</v>
      </c>
    </row>
    <row r="5403" customFormat="false" ht="15" hidden="false" customHeight="false" outlineLevel="0" collapsed="false">
      <c r="A5403" s="87" t="n">
        <v>46048.9989583333</v>
      </c>
      <c r="B5403" s="0" t="n">
        <v>72.941</v>
      </c>
      <c r="C5403" s="88" t="b">
        <f aca="false">FALSE()</f>
        <v>0</v>
      </c>
      <c r="D5403" s="88" t="b">
        <f aca="false">FALSE()</f>
        <v>0</v>
      </c>
      <c r="E5403" s="0" t="n">
        <v>-0.0154484687806188</v>
      </c>
      <c r="F5403" s="0" t="n">
        <v>-0.0211838902226271</v>
      </c>
      <c r="G5403" s="0" t="n">
        <v>-1.4284484687806</v>
      </c>
      <c r="H5403" s="0" t="n">
        <v>-1.92074635242219</v>
      </c>
      <c r="I5403" s="0" t="n">
        <v>-0.282600000000002</v>
      </c>
      <c r="J5403" s="87"/>
      <c r="K5403" s="87"/>
      <c r="L5403" s="89" t="s">
        <v>326</v>
      </c>
      <c r="M5403" s="88" t="b">
        <f aca="false">FALSE()</f>
        <v>0</v>
      </c>
      <c r="N5403" s="0" t="n">
        <v>0</v>
      </c>
      <c r="O5403" s="0" t="n">
        <v>72.9255515312194</v>
      </c>
      <c r="P5403" s="88" t="b">
        <f aca="false">FALSE()</f>
        <v>0</v>
      </c>
      <c r="Q5403" s="88" t="b">
        <f aca="false">FALSE()</f>
        <v>0</v>
      </c>
      <c r="R5403" s="0" t="n">
        <v>0.1305</v>
      </c>
      <c r="T5403" s="0" t="n">
        <v>73.6475</v>
      </c>
      <c r="U5403" s="0" t="n">
        <v>0</v>
      </c>
      <c r="V5403" s="0" t="n">
        <v>-0.282600000000002</v>
      </c>
      <c r="W5403" s="0" t="n">
        <v>-0.0282600000000002</v>
      </c>
      <c r="X5403" s="0" t="n">
        <v>0.15613826666064</v>
      </c>
      <c r="Y5403" s="0" t="n">
        <v>-1.62894084480136</v>
      </c>
      <c r="Z5403" s="0" t="n">
        <v>0.360974234390308</v>
      </c>
      <c r="AA5403" s="89" t="s">
        <v>327</v>
      </c>
      <c r="AB5403" s="0" t="n">
        <v>74.3694484687806</v>
      </c>
      <c r="AC5403" s="0" t="n">
        <v>-1.95720340315503</v>
      </c>
      <c r="AD5403" s="89" t="s">
        <v>98</v>
      </c>
      <c r="AE5403" s="0" t="n">
        <v>202601</v>
      </c>
      <c r="AF5403" s="90" t="n">
        <v>46048</v>
      </c>
      <c r="AG5403" s="0" t="n">
        <v>1.95720340315503</v>
      </c>
    </row>
    <row r="5404" customFormat="false" ht="15" hidden="false" customHeight="false" outlineLevel="0" collapsed="false">
      <c r="A5404" s="87" t="n">
        <v>46049.0094097222</v>
      </c>
      <c r="B5404" s="0" t="n">
        <v>72.941</v>
      </c>
      <c r="C5404" s="88" t="b">
        <f aca="false">FALSE()</f>
        <v>0</v>
      </c>
      <c r="D5404" s="88" t="b">
        <f aca="false">FALSE()</f>
        <v>0</v>
      </c>
      <c r="E5404" s="0" t="n">
        <v>-0.119805124028005</v>
      </c>
      <c r="F5404" s="0" t="n">
        <v>-0.164519580092108</v>
      </c>
      <c r="G5404" s="0" t="n">
        <v>-1.44802512402799</v>
      </c>
      <c r="H5404" s="0" t="n">
        <v>-1.94655746813958</v>
      </c>
      <c r="I5404" s="0" t="n">
        <v>0</v>
      </c>
      <c r="J5404" s="87"/>
      <c r="K5404" s="87"/>
      <c r="L5404" s="89" t="s">
        <v>326</v>
      </c>
      <c r="M5404" s="88" t="b">
        <f aca="false">FALSE()</f>
        <v>0</v>
      </c>
      <c r="N5404" s="0" t="n">
        <v>0</v>
      </c>
      <c r="O5404" s="0" t="n">
        <v>72.821194875972</v>
      </c>
      <c r="P5404" s="88" t="b">
        <f aca="false">FALSE()</f>
        <v>0</v>
      </c>
      <c r="Q5404" s="88" t="b">
        <f aca="false">FALSE()</f>
        <v>0</v>
      </c>
      <c r="R5404" s="0" t="n">
        <v>0.113</v>
      </c>
      <c r="T5404" s="0" t="n">
        <v>73.60511</v>
      </c>
      <c r="U5404" s="0" t="n">
        <v>0</v>
      </c>
      <c r="V5404" s="0" t="n">
        <v>0</v>
      </c>
      <c r="W5404" s="0" t="n">
        <v>-0.0423899999999996</v>
      </c>
      <c r="X5404" s="0" t="n">
        <v>0.138293273041103</v>
      </c>
      <c r="Y5404" s="0" t="n">
        <v>0.306522501549303</v>
      </c>
      <c r="Z5404" s="0" t="n">
        <v>0.391957562013997</v>
      </c>
      <c r="AA5404" s="89" t="s">
        <v>327</v>
      </c>
      <c r="AB5404" s="0" t="n">
        <v>74.389025124028</v>
      </c>
      <c r="AC5404" s="0" t="n">
        <v>-1.69434159297143</v>
      </c>
      <c r="AD5404" s="89" t="s">
        <v>98</v>
      </c>
      <c r="AE5404" s="0" t="n">
        <v>202601</v>
      </c>
      <c r="AF5404" s="90" t="n">
        <v>46049</v>
      </c>
      <c r="AG5404" s="0" t="n">
        <v>1.69434159297143</v>
      </c>
    </row>
    <row r="5405" customFormat="false" ht="15" hidden="false" customHeight="false" outlineLevel="0" collapsed="false">
      <c r="A5405" s="87" t="n">
        <v>46049.0195023148</v>
      </c>
      <c r="B5405" s="0" t="n">
        <v>72.941</v>
      </c>
      <c r="C5405" s="88" t="b">
        <f aca="false">FALSE()</f>
        <v>0</v>
      </c>
      <c r="D5405" s="88" t="b">
        <f aca="false">FALSE()</f>
        <v>0</v>
      </c>
      <c r="E5405" s="0" t="n">
        <v>-0.197487230421302</v>
      </c>
      <c r="F5405" s="0" t="n">
        <v>-0.271484319222884</v>
      </c>
      <c r="G5405" s="0" t="n">
        <v>-1.41266723042131</v>
      </c>
      <c r="H5405" s="0" t="n">
        <v>-1.89992946285146</v>
      </c>
      <c r="I5405" s="0" t="n">
        <v>0</v>
      </c>
      <c r="J5405" s="87"/>
      <c r="K5405" s="87"/>
      <c r="L5405" s="89" t="s">
        <v>326</v>
      </c>
      <c r="M5405" s="88" t="b">
        <f aca="false">FALSE()</f>
        <v>0</v>
      </c>
      <c r="N5405" s="0" t="n">
        <v>0</v>
      </c>
      <c r="O5405" s="0" t="n">
        <v>72.7435127695787</v>
      </c>
      <c r="P5405" s="88" t="b">
        <f aca="false">FALSE()</f>
        <v>0</v>
      </c>
      <c r="Q5405" s="88" t="b">
        <f aca="false">FALSE()</f>
        <v>0</v>
      </c>
      <c r="R5405" s="0" t="n">
        <v>0.1006</v>
      </c>
      <c r="T5405" s="0" t="n">
        <v>73.54859</v>
      </c>
      <c r="U5405" s="0" t="n">
        <v>0</v>
      </c>
      <c r="V5405" s="0" t="n">
        <v>0</v>
      </c>
      <c r="W5405" s="0" t="n">
        <v>-0.0565199999999997</v>
      </c>
      <c r="X5405" s="0" t="n">
        <v>0.115976592919705</v>
      </c>
      <c r="Y5405" s="0" t="n">
        <v>0.487339717240448</v>
      </c>
      <c r="Z5405" s="0" t="n">
        <v>0.402538615210651</v>
      </c>
      <c r="AA5405" s="89" t="s">
        <v>327</v>
      </c>
      <c r="AB5405" s="0" t="n">
        <v>74.3536672304213</v>
      </c>
      <c r="AC5405" s="0" t="n">
        <v>-1.50939556365802</v>
      </c>
      <c r="AD5405" s="89" t="s">
        <v>98</v>
      </c>
      <c r="AE5405" s="0" t="n">
        <v>202601</v>
      </c>
      <c r="AF5405" s="90" t="n">
        <v>46049</v>
      </c>
      <c r="AG5405" s="0" t="n">
        <v>1.50939556365802</v>
      </c>
    </row>
    <row r="5406" customFormat="false" ht="15" hidden="false" customHeight="false" outlineLevel="0" collapsed="false">
      <c r="A5406" s="87" t="n">
        <v>46049.0299537037</v>
      </c>
      <c r="B5406" s="0" t="n">
        <v>72.6584</v>
      </c>
      <c r="C5406" s="88" t="b">
        <f aca="false">FALSE()</f>
        <v>0</v>
      </c>
      <c r="D5406" s="88" t="b">
        <f aca="false">FALSE()</f>
        <v>0</v>
      </c>
      <c r="E5406" s="0" t="n">
        <v>-0.0386084214624133</v>
      </c>
      <c r="F5406" s="0" t="n">
        <v>-0.0531651504681871</v>
      </c>
      <c r="G5406" s="0" t="n">
        <v>-1.67768842146242</v>
      </c>
      <c r="H5406" s="0" t="n">
        <v>-2.25689628966008</v>
      </c>
      <c r="I5406" s="0" t="n">
        <v>-0.282600000000002</v>
      </c>
      <c r="J5406" s="87"/>
      <c r="K5406" s="87"/>
      <c r="L5406" s="89" t="s">
        <v>326</v>
      </c>
      <c r="M5406" s="88" t="b">
        <f aca="false">FALSE()</f>
        <v>0</v>
      </c>
      <c r="N5406" s="0" t="n">
        <v>0</v>
      </c>
      <c r="O5406" s="0" t="n">
        <v>72.6197915785376</v>
      </c>
      <c r="P5406" s="88" t="b">
        <f aca="false">FALSE()</f>
        <v>0</v>
      </c>
      <c r="Q5406" s="88" t="b">
        <f aca="false">FALSE()</f>
        <v>0</v>
      </c>
      <c r="R5406" s="0" t="n">
        <v>0.1273</v>
      </c>
      <c r="T5406" s="0" t="n">
        <v>73.47794</v>
      </c>
      <c r="U5406" s="0" t="n">
        <v>0</v>
      </c>
      <c r="V5406" s="0" t="n">
        <v>-0.282600000000002</v>
      </c>
      <c r="W5406" s="0" t="n">
        <v>-0.0706499999999998</v>
      </c>
      <c r="X5406" s="0" t="n">
        <v>0.125548344641039</v>
      </c>
      <c r="Y5406" s="0" t="n">
        <v>-1.68819430161344</v>
      </c>
      <c r="Z5406" s="0" t="n">
        <v>0.42907421073121</v>
      </c>
      <c r="AA5406" s="89" t="s">
        <v>327</v>
      </c>
      <c r="AB5406" s="0" t="n">
        <v>74.3360884214624</v>
      </c>
      <c r="AC5406" s="0" t="n">
        <v>-1.91001924493056</v>
      </c>
      <c r="AD5406" s="89" t="s">
        <v>98</v>
      </c>
      <c r="AE5406" s="0" t="n">
        <v>202601</v>
      </c>
      <c r="AF5406" s="90" t="n">
        <v>46049</v>
      </c>
      <c r="AG5406" s="0" t="n">
        <v>1.91001924493056</v>
      </c>
    </row>
    <row r="5407" customFormat="false" ht="15" hidden="false" customHeight="false" outlineLevel="0" collapsed="false">
      <c r="A5407" s="87" t="n">
        <v>46049.0404050926</v>
      </c>
      <c r="B5407" s="0" t="n">
        <v>72.3758</v>
      </c>
      <c r="C5407" s="88" t="b">
        <f aca="false">FALSE()</f>
        <v>0</v>
      </c>
      <c r="D5407" s="88" t="b">
        <f aca="false">FALSE()</f>
        <v>0</v>
      </c>
      <c r="E5407" s="0" t="n">
        <v>0.0751617050840991</v>
      </c>
      <c r="F5407" s="0" t="n">
        <v>0.103741487090329</v>
      </c>
      <c r="G5407" s="0" t="n">
        <v>-1.95955829491589</v>
      </c>
      <c r="H5407" s="0" t="n">
        <v>-2.63610526654301</v>
      </c>
      <c r="I5407" s="0" t="n">
        <v>-0.282600000000002</v>
      </c>
      <c r="J5407" s="87" t="n">
        <v>46049.353912037</v>
      </c>
      <c r="K5407" s="87" t="n">
        <v>46049.0404050926</v>
      </c>
      <c r="L5407" s="89" t="s">
        <v>152</v>
      </c>
      <c r="M5407" s="88" t="b">
        <f aca="false">TRUE()</f>
        <v>1</v>
      </c>
      <c r="N5407" s="0" t="n">
        <v>0</v>
      </c>
      <c r="O5407" s="0" t="n">
        <v>72.4509617050841</v>
      </c>
      <c r="P5407" s="88" t="b">
        <f aca="false">FALSE()</f>
        <v>0</v>
      </c>
      <c r="Q5407" s="88" t="b">
        <f aca="false">FALSE()</f>
        <v>0</v>
      </c>
      <c r="R5407" s="0" t="n">
        <v>0.2011</v>
      </c>
      <c r="S5407" s="0" t="n">
        <v>2.15954540671463</v>
      </c>
      <c r="T5407" s="0" t="n">
        <v>73.39316</v>
      </c>
      <c r="U5407" s="0" t="n">
        <v>1</v>
      </c>
      <c r="V5407" s="0" t="n">
        <v>-0.282600000000002</v>
      </c>
      <c r="W5407" s="0" t="n">
        <v>-0.0847799999999999</v>
      </c>
      <c r="X5407" s="0" t="n">
        <v>0.132867878974408</v>
      </c>
      <c r="Y5407" s="0" t="n">
        <v>-1.48884742894184</v>
      </c>
      <c r="Z5407" s="0" t="n">
        <v>0.471099147457952</v>
      </c>
      <c r="AA5407" s="89" t="s">
        <v>155</v>
      </c>
      <c r="AB5407" s="0" t="n">
        <v>74.3353582949159</v>
      </c>
      <c r="AC5407" s="0" t="n">
        <v>-2.15954540671463</v>
      </c>
      <c r="AD5407" s="89" t="s">
        <v>98</v>
      </c>
      <c r="AE5407" s="0" t="n">
        <v>202601</v>
      </c>
      <c r="AF5407" s="90" t="n">
        <v>46049</v>
      </c>
      <c r="AG5407" s="0" t="n">
        <v>2.15954540671463</v>
      </c>
    </row>
    <row r="5408" customFormat="false" ht="15" hidden="false" customHeight="false" outlineLevel="0" collapsed="false">
      <c r="A5408" s="87" t="n">
        <v>46049.0508680556</v>
      </c>
      <c r="B5408" s="0" t="n">
        <v>72.3758</v>
      </c>
      <c r="C5408" s="88" t="b">
        <f aca="false">FALSE()</f>
        <v>0</v>
      </c>
      <c r="D5408" s="88" t="b">
        <f aca="false">FALSE()</f>
        <v>0</v>
      </c>
      <c r="E5408" s="0" t="n">
        <v>-0.056626234893784</v>
      </c>
      <c r="F5408" s="0" t="n">
        <v>-0.0783004450212704</v>
      </c>
      <c r="G5408" s="0" t="n">
        <v>-1.92178623489379</v>
      </c>
      <c r="H5408" s="0" t="n">
        <v>-2.5866065538361</v>
      </c>
      <c r="I5408" s="0" t="n">
        <v>0</v>
      </c>
      <c r="J5408" s="87"/>
      <c r="K5408" s="87" t="n">
        <v>46049.0404050926</v>
      </c>
      <c r="L5408" s="89" t="s">
        <v>326</v>
      </c>
      <c r="M5408" s="88" t="b">
        <f aca="false">FALSE()</f>
        <v>0</v>
      </c>
      <c r="N5408" s="0" t="n">
        <v>0</v>
      </c>
      <c r="O5408" s="0" t="n">
        <v>72.3191737651062</v>
      </c>
      <c r="P5408" s="88" t="b">
        <f aca="false">FALSE()</f>
        <v>0</v>
      </c>
      <c r="Q5408" s="88" t="b">
        <f aca="false">FALSE()</f>
        <v>0</v>
      </c>
      <c r="R5408" s="0" t="n">
        <v>0.24</v>
      </c>
      <c r="S5408" s="0" t="n">
        <v>2.02252858893878</v>
      </c>
      <c r="T5408" s="0" t="n">
        <v>73.30838</v>
      </c>
      <c r="U5408" s="0" t="n">
        <v>2</v>
      </c>
      <c r="V5408" s="0" t="n">
        <v>0</v>
      </c>
      <c r="W5408" s="0" t="n">
        <v>-0.0847799999999999</v>
      </c>
      <c r="X5408" s="0" t="n">
        <v>0.132867878974408</v>
      </c>
      <c r="Y5408" s="0" t="n">
        <v>0.638077469546494</v>
      </c>
      <c r="Z5408" s="0" t="n">
        <v>0.494603117446894</v>
      </c>
      <c r="AA5408" s="89" t="s">
        <v>154</v>
      </c>
      <c r="AB5408" s="0" t="n">
        <v>74.2975862348938</v>
      </c>
      <c r="AC5408" s="0" t="n">
        <v>-1.88551177116293</v>
      </c>
      <c r="AD5408" s="89" t="s">
        <v>98</v>
      </c>
      <c r="AE5408" s="0" t="n">
        <v>202601</v>
      </c>
      <c r="AF5408" s="90" t="n">
        <v>46049</v>
      </c>
      <c r="AG5408" s="0" t="n">
        <v>1.88551177116293</v>
      </c>
    </row>
    <row r="5409" customFormat="false" ht="15" hidden="false" customHeight="false" outlineLevel="0" collapsed="false">
      <c r="A5409" s="87" t="n">
        <v>46049.0609606481</v>
      </c>
      <c r="B5409" s="0" t="n">
        <v>72.3758</v>
      </c>
      <c r="C5409" s="88" t="b">
        <f aca="false">FALSE()</f>
        <v>0</v>
      </c>
      <c r="D5409" s="88" t="b">
        <f aca="false">FALSE()</f>
        <v>0</v>
      </c>
      <c r="E5409" s="0" t="n">
        <v>-0.156586757125638</v>
      </c>
      <c r="F5409" s="0" t="n">
        <v>-0.21682146633062</v>
      </c>
      <c r="G5409" s="0" t="n">
        <v>-1.85218675712565</v>
      </c>
      <c r="H5409" s="0" t="n">
        <v>-2.49526740255803</v>
      </c>
      <c r="I5409" s="0" t="n">
        <v>0</v>
      </c>
      <c r="J5409" s="87"/>
      <c r="K5409" s="87" t="n">
        <v>46049.0404050926</v>
      </c>
      <c r="L5409" s="89" t="s">
        <v>326</v>
      </c>
      <c r="M5409" s="88" t="b">
        <f aca="false">FALSE()</f>
        <v>0</v>
      </c>
      <c r="N5409" s="0" t="n">
        <v>0</v>
      </c>
      <c r="O5409" s="0" t="n">
        <v>72.2192132428744</v>
      </c>
      <c r="P5409" s="88" t="b">
        <f aca="false">FALSE()</f>
        <v>0</v>
      </c>
      <c r="Q5409" s="88" t="b">
        <f aca="false">FALSE()</f>
        <v>0</v>
      </c>
      <c r="R5409" s="0" t="n">
        <v>0.284</v>
      </c>
      <c r="S5409" s="0" t="n">
        <v>1.91108382649849</v>
      </c>
      <c r="T5409" s="0" t="n">
        <v>73.2236</v>
      </c>
      <c r="U5409" s="0" t="n">
        <v>3</v>
      </c>
      <c r="V5409" s="0" t="n">
        <v>0</v>
      </c>
      <c r="W5409" s="0" t="n">
        <v>-0.0847799999999999</v>
      </c>
      <c r="X5409" s="0" t="n">
        <v>0.132867878974408</v>
      </c>
      <c r="Y5409" s="0" t="n">
        <v>0.638077469546494</v>
      </c>
      <c r="Z5409" s="0" t="n">
        <v>0.502193378562821</v>
      </c>
      <c r="AA5409" s="89" t="s">
        <v>153</v>
      </c>
      <c r="AB5409" s="0" t="n">
        <v>74.2279867571257</v>
      </c>
      <c r="AC5409" s="0" t="n">
        <v>-1.68819430161792</v>
      </c>
      <c r="AD5409" s="89" t="s">
        <v>98</v>
      </c>
      <c r="AE5409" s="0" t="n">
        <v>202601</v>
      </c>
      <c r="AF5409" s="90" t="n">
        <v>46049</v>
      </c>
      <c r="AG5409" s="0" t="n">
        <v>1.68819430161792</v>
      </c>
    </row>
    <row r="5410" customFormat="false" ht="15" hidden="false" customHeight="false" outlineLevel="0" collapsed="false">
      <c r="A5410" s="87" t="n">
        <v>46049.071412037</v>
      </c>
      <c r="B5410" s="0" t="n">
        <v>72.095</v>
      </c>
      <c r="C5410" s="88" t="b">
        <f aca="false">FALSE()</f>
        <v>0</v>
      </c>
      <c r="D5410" s="88" t="b">
        <f aca="false">FALSE()</f>
        <v>0</v>
      </c>
      <c r="E5410" s="0" t="n">
        <v>-0.0421359036507169</v>
      </c>
      <c r="F5410" s="0" t="n">
        <v>-0.0584791516328521</v>
      </c>
      <c r="G5410" s="0" t="n">
        <v>-2.12995590365074</v>
      </c>
      <c r="H5410" s="0" t="n">
        <v>-2.86959537761878</v>
      </c>
      <c r="I5410" s="0" t="n">
        <v>-0.280799999999999</v>
      </c>
      <c r="J5410" s="87"/>
      <c r="K5410" s="87" t="n">
        <v>46049.0404050926</v>
      </c>
      <c r="L5410" s="89" t="s">
        <v>326</v>
      </c>
      <c r="M5410" s="88" t="b">
        <f aca="false">FALSE()</f>
        <v>0</v>
      </c>
      <c r="N5410" s="0" t="n">
        <v>0</v>
      </c>
      <c r="O5410" s="0" t="n">
        <v>72.0528640963493</v>
      </c>
      <c r="P5410" s="88" t="b">
        <f aca="false">FALSE()</f>
        <v>0</v>
      </c>
      <c r="Q5410" s="88" t="b">
        <f aca="false">FALSE()</f>
        <v>0</v>
      </c>
      <c r="R5410" s="0" t="n">
        <v>0.3567</v>
      </c>
      <c r="S5410" s="0" t="n">
        <v>1.91391410251557</v>
      </c>
      <c r="T5410" s="0" t="n">
        <v>73.13891</v>
      </c>
      <c r="U5410" s="0" t="n">
        <v>4</v>
      </c>
      <c r="V5410" s="0" t="n">
        <v>-0.280799999999999</v>
      </c>
      <c r="W5410" s="0" t="n">
        <v>-0.0846899999999998</v>
      </c>
      <c r="X5410" s="0" t="n">
        <v>0.132727365599364</v>
      </c>
      <c r="Y5410" s="0" t="n">
        <v>-1.47754006202425</v>
      </c>
      <c r="Z5410" s="0" t="n">
        <v>0.543022951825362</v>
      </c>
      <c r="AA5410" s="89" t="s">
        <v>153</v>
      </c>
      <c r="AB5410" s="0" t="n">
        <v>74.2249559036507</v>
      </c>
      <c r="AC5410" s="0" t="n">
        <v>-1.9224049305668</v>
      </c>
      <c r="AD5410" s="89" t="s">
        <v>98</v>
      </c>
      <c r="AE5410" s="0" t="n">
        <v>202601</v>
      </c>
      <c r="AF5410" s="90" t="n">
        <v>46049</v>
      </c>
      <c r="AG5410" s="0" t="n">
        <v>1.9224049305668</v>
      </c>
    </row>
    <row r="5411" customFormat="false" ht="15" hidden="false" customHeight="false" outlineLevel="0" collapsed="false">
      <c r="A5411" s="87" t="n">
        <v>46049.0818634259</v>
      </c>
      <c r="B5411" s="0" t="n">
        <v>72.095</v>
      </c>
      <c r="C5411" s="88" t="b">
        <f aca="false">FALSE()</f>
        <v>0</v>
      </c>
      <c r="D5411" s="88" t="b">
        <f aca="false">FALSE()</f>
        <v>0</v>
      </c>
      <c r="E5411" s="0" t="n">
        <v>-0.176473412295323</v>
      </c>
      <c r="F5411" s="0" t="n">
        <v>-0.245379627014624</v>
      </c>
      <c r="G5411" s="0" t="n">
        <v>-2.09491341229536</v>
      </c>
      <c r="H5411" s="0" t="n">
        <v>-2.82371728977941</v>
      </c>
      <c r="I5411" s="0" t="n">
        <v>0</v>
      </c>
      <c r="J5411" s="87"/>
      <c r="K5411" s="87" t="n">
        <v>46049.0404050926</v>
      </c>
      <c r="L5411" s="89" t="s">
        <v>326</v>
      </c>
      <c r="M5411" s="88" t="b">
        <f aca="false">FALSE()</f>
        <v>0</v>
      </c>
      <c r="N5411" s="0" t="n">
        <v>0</v>
      </c>
      <c r="O5411" s="0" t="n">
        <v>71.9185265877047</v>
      </c>
      <c r="P5411" s="88" t="b">
        <f aca="false">FALSE()</f>
        <v>0</v>
      </c>
      <c r="Q5411" s="88" t="b">
        <f aca="false">FALSE()</f>
        <v>0</v>
      </c>
      <c r="R5411" s="0" t="n">
        <v>0.3983</v>
      </c>
      <c r="S5411" s="0" t="n">
        <v>1.86897598186375</v>
      </c>
      <c r="T5411" s="0" t="n">
        <v>73.05422</v>
      </c>
      <c r="U5411" s="0" t="n">
        <v>5</v>
      </c>
      <c r="V5411" s="0" t="n">
        <v>0</v>
      </c>
      <c r="W5411" s="0" t="n">
        <v>-0.0846899999999998</v>
      </c>
      <c r="X5411" s="0" t="n">
        <v>0.132727365599364</v>
      </c>
      <c r="Y5411" s="0" t="n">
        <v>0.638074895991196</v>
      </c>
      <c r="Z5411" s="0" t="n">
        <v>0.56784670614767</v>
      </c>
      <c r="AA5411" s="89" t="s">
        <v>153</v>
      </c>
      <c r="AB5411" s="0" t="n">
        <v>74.1899134122954</v>
      </c>
      <c r="AC5411" s="0" t="n">
        <v>-1.68922349925645</v>
      </c>
      <c r="AD5411" s="89" t="s">
        <v>98</v>
      </c>
      <c r="AE5411" s="0" t="n">
        <v>202601</v>
      </c>
      <c r="AF5411" s="90" t="n">
        <v>46049</v>
      </c>
      <c r="AG5411" s="0" t="n">
        <v>1.68922349925645</v>
      </c>
    </row>
    <row r="5412" customFormat="false" ht="15" hidden="false" customHeight="false" outlineLevel="0" collapsed="false">
      <c r="A5412" s="87" t="n">
        <v>46049.0923148148</v>
      </c>
      <c r="B5412" s="0" t="n">
        <v>71.8124</v>
      </c>
      <c r="C5412" s="88" t="b">
        <f aca="false">FALSE()</f>
        <v>0</v>
      </c>
      <c r="D5412" s="88" t="b">
        <f aca="false">FALSE()</f>
        <v>0</v>
      </c>
      <c r="E5412" s="0" t="n">
        <v>-0.0651956132985844</v>
      </c>
      <c r="F5412" s="0" t="n">
        <v>-0.0908685068022925</v>
      </c>
      <c r="G5412" s="0" t="n">
        <v>-2.35119561329859</v>
      </c>
      <c r="H5412" s="0" t="n">
        <v>-3.17028266207334</v>
      </c>
      <c r="I5412" s="0" t="n">
        <v>-0.282600000000002</v>
      </c>
      <c r="J5412" s="87"/>
      <c r="K5412" s="87" t="n">
        <v>46049.0404050926</v>
      </c>
      <c r="L5412" s="89" t="s">
        <v>326</v>
      </c>
      <c r="M5412" s="88" t="b">
        <f aca="false">FALSE()</f>
        <v>0</v>
      </c>
      <c r="N5412" s="0" t="n">
        <v>0</v>
      </c>
      <c r="O5412" s="0" t="n">
        <v>71.7472043867014</v>
      </c>
      <c r="P5412" s="88" t="b">
        <f aca="false">FALSE()</f>
        <v>0</v>
      </c>
      <c r="Q5412" s="88" t="b">
        <f aca="false">FALSE()</f>
        <v>0</v>
      </c>
      <c r="R5412" s="0" t="n">
        <v>0.469</v>
      </c>
      <c r="S5412" s="0" t="n">
        <v>1.87282627137048</v>
      </c>
      <c r="T5412" s="0" t="n">
        <v>72.9554</v>
      </c>
      <c r="U5412" s="0" t="n">
        <v>6</v>
      </c>
      <c r="V5412" s="0" t="n">
        <v>-0.282600000000002</v>
      </c>
      <c r="W5412" s="0" t="n">
        <v>-0.0988199999999999</v>
      </c>
      <c r="X5412" s="0" t="n">
        <v>0.13816796642988</v>
      </c>
      <c r="Y5412" s="0" t="n">
        <v>-1.33012017726461</v>
      </c>
      <c r="Z5412" s="0" t="n">
        <v>0.604097806649291</v>
      </c>
      <c r="AA5412" s="89" t="s">
        <v>153</v>
      </c>
      <c r="AB5412" s="0" t="n">
        <v>74.1635956132986</v>
      </c>
      <c r="AC5412" s="0" t="n">
        <v>-1.89207771890417</v>
      </c>
      <c r="AD5412" s="89" t="s">
        <v>98</v>
      </c>
      <c r="AE5412" s="0" t="n">
        <v>202601</v>
      </c>
      <c r="AF5412" s="90" t="n">
        <v>46049</v>
      </c>
      <c r="AG5412" s="0" t="n">
        <v>1.89207771890417</v>
      </c>
    </row>
    <row r="5413" customFormat="false" ht="15" hidden="false" customHeight="false" outlineLevel="0" collapsed="false">
      <c r="A5413" s="87" t="n">
        <v>46049.1024074074</v>
      </c>
      <c r="B5413" s="0" t="n">
        <v>71.8124</v>
      </c>
      <c r="C5413" s="88" t="b">
        <f aca="false">FALSE()</f>
        <v>0</v>
      </c>
      <c r="D5413" s="88" t="b">
        <f aca="false">TRUE()</f>
        <v>1</v>
      </c>
      <c r="E5413" s="0" t="n">
        <v>-0.1997809599535</v>
      </c>
      <c r="F5413" s="0" t="n">
        <v>-0.278974519618925</v>
      </c>
      <c r="G5413" s="0" t="n">
        <v>-2.2881409599535</v>
      </c>
      <c r="H5413" s="0" t="n">
        <v>-3.08788698477935</v>
      </c>
      <c r="I5413" s="0" t="n">
        <v>0</v>
      </c>
      <c r="J5413" s="87"/>
      <c r="K5413" s="87" t="n">
        <v>46049.0404050926</v>
      </c>
      <c r="L5413" s="89" t="s">
        <v>326</v>
      </c>
      <c r="M5413" s="88" t="b">
        <f aca="false">FALSE()</f>
        <v>0</v>
      </c>
      <c r="N5413" s="0" t="n">
        <v>0</v>
      </c>
      <c r="O5413" s="0" t="n">
        <v>71.6126190400465</v>
      </c>
      <c r="P5413" s="88" t="b">
        <f aca="false">FALSE()</f>
        <v>0</v>
      </c>
      <c r="Q5413" s="88" t="b">
        <f aca="false">FALSE()</f>
        <v>0</v>
      </c>
      <c r="R5413" s="0" t="n">
        <v>0.5119</v>
      </c>
      <c r="S5413" s="0" t="n">
        <v>1.84510804201737</v>
      </c>
      <c r="T5413" s="0" t="n">
        <v>72.85658</v>
      </c>
      <c r="U5413" s="0" t="n">
        <v>7</v>
      </c>
      <c r="V5413" s="0" t="n">
        <v>0</v>
      </c>
      <c r="W5413" s="0" t="n">
        <v>-0.0988199999999999</v>
      </c>
      <c r="X5413" s="0" t="n">
        <v>0.13816796642988</v>
      </c>
      <c r="Y5413" s="0" t="n">
        <v>0.715216432241195</v>
      </c>
      <c r="Z5413" s="0" t="n">
        <v>0.621980479976747</v>
      </c>
      <c r="AA5413" s="89" t="s">
        <v>15</v>
      </c>
      <c r="AB5413" s="0" t="n">
        <v>74.1005409599535</v>
      </c>
      <c r="AC5413" s="0" t="n">
        <v>-1.6787986658987</v>
      </c>
      <c r="AD5413" s="89" t="s">
        <v>98</v>
      </c>
      <c r="AE5413" s="0" t="n">
        <v>202601</v>
      </c>
      <c r="AF5413" s="90" t="n">
        <v>46049</v>
      </c>
      <c r="AG5413" s="0" t="n">
        <v>1.6787986658987</v>
      </c>
    </row>
    <row r="5414" customFormat="false" ht="15" hidden="false" customHeight="false" outlineLevel="0" collapsed="false">
      <c r="A5414" s="87" t="n">
        <v>46049.1128587963</v>
      </c>
      <c r="B5414" s="0" t="n">
        <v>71.5298</v>
      </c>
      <c r="C5414" s="88" t="b">
        <f aca="false">FALSE()</f>
        <v>0</v>
      </c>
      <c r="D5414" s="88" t="b">
        <f aca="false">TRUE()</f>
        <v>1</v>
      </c>
      <c r="E5414" s="0" t="n">
        <v>-0.0828452319900918</v>
      </c>
      <c r="F5414" s="0" t="n">
        <v>-0.115953482215012</v>
      </c>
      <c r="G5414" s="0" t="n">
        <v>-2.5105052319901</v>
      </c>
      <c r="H5414" s="0" t="n">
        <v>-3.39072782604548</v>
      </c>
      <c r="I5414" s="0" t="n">
        <v>-0.282600000000002</v>
      </c>
      <c r="J5414" s="87"/>
      <c r="K5414" s="87" t="n">
        <v>46049.0404050926</v>
      </c>
      <c r="L5414" s="89" t="s">
        <v>326</v>
      </c>
      <c r="M5414" s="88" t="b">
        <f aca="false">FALSE()</f>
        <v>0</v>
      </c>
      <c r="N5414" s="0" t="n">
        <v>0</v>
      </c>
      <c r="O5414" s="0" t="n">
        <v>71.4469547680099</v>
      </c>
      <c r="P5414" s="88" t="b">
        <f aca="false">FALSE()</f>
        <v>0</v>
      </c>
      <c r="Q5414" s="88" t="b">
        <f aca="false">FALSE()</f>
        <v>0</v>
      </c>
      <c r="R5414" s="0" t="n">
        <v>0.5248</v>
      </c>
      <c r="S5414" s="0" t="n">
        <v>1.84849691117125</v>
      </c>
      <c r="T5414" s="0" t="n">
        <v>72.74363</v>
      </c>
      <c r="U5414" s="0" t="n">
        <v>8</v>
      </c>
      <c r="V5414" s="0" t="n">
        <v>-0.282600000000002</v>
      </c>
      <c r="W5414" s="0" t="n">
        <v>-0.11295</v>
      </c>
      <c r="X5414" s="0" t="n">
        <v>0.141929172476979</v>
      </c>
      <c r="Y5414" s="0" t="n">
        <v>-1.19531451525598</v>
      </c>
      <c r="Z5414" s="0" t="n">
        <v>0.648337615995046</v>
      </c>
      <c r="AA5414" s="89" t="s">
        <v>15</v>
      </c>
      <c r="AB5414" s="0" t="n">
        <v>74.0403052319901</v>
      </c>
      <c r="AC5414" s="0" t="n">
        <v>-1.87221899524842</v>
      </c>
      <c r="AD5414" s="89" t="s">
        <v>98</v>
      </c>
      <c r="AE5414" s="0" t="n">
        <v>202601</v>
      </c>
      <c r="AF5414" s="90" t="n">
        <v>46049</v>
      </c>
      <c r="AG5414" s="0" t="n">
        <v>1.87221899524842</v>
      </c>
    </row>
    <row r="5415" customFormat="false" ht="15" hidden="false" customHeight="false" outlineLevel="0" collapsed="false">
      <c r="A5415" s="87" t="n">
        <v>46049.1233101852</v>
      </c>
      <c r="B5415" s="0" t="n">
        <v>71.5298</v>
      </c>
      <c r="C5415" s="88" t="b">
        <f aca="false">FALSE()</f>
        <v>0</v>
      </c>
      <c r="D5415" s="88" t="b">
        <f aca="false">TRUE()</f>
        <v>1</v>
      </c>
      <c r="E5415" s="0" t="n">
        <v>-0.205971621422322</v>
      </c>
      <c r="F5415" s="0" t="n">
        <v>-0.288783743252046</v>
      </c>
      <c r="G5415" s="0" t="n">
        <v>-2.40773162142233</v>
      </c>
      <c r="H5415" s="0" t="n">
        <v>-3.25644036069595</v>
      </c>
      <c r="I5415" s="0" t="n">
        <v>0</v>
      </c>
      <c r="J5415" s="87"/>
      <c r="K5415" s="87" t="n">
        <v>46049.0404050926</v>
      </c>
      <c r="L5415" s="89" t="s">
        <v>326</v>
      </c>
      <c r="M5415" s="88" t="b">
        <f aca="false">FALSE()</f>
        <v>0</v>
      </c>
      <c r="N5415" s="0" t="n">
        <v>0</v>
      </c>
      <c r="O5415" s="0" t="n">
        <v>71.3238283785777</v>
      </c>
      <c r="P5415" s="88" t="b">
        <f aca="false">FALSE()</f>
        <v>0</v>
      </c>
      <c r="Q5415" s="88" t="b">
        <f aca="false">FALSE()</f>
        <v>0</v>
      </c>
      <c r="R5415" s="0" t="n">
        <v>0.5123</v>
      </c>
      <c r="S5415" s="0" t="n">
        <v>1.83030635796595</v>
      </c>
      <c r="T5415" s="0" t="n">
        <v>72.63068</v>
      </c>
      <c r="U5415" s="0" t="n">
        <v>9</v>
      </c>
      <c r="V5415" s="0" t="n">
        <v>0</v>
      </c>
      <c r="W5415" s="0" t="n">
        <v>-0.11295</v>
      </c>
      <c r="X5415" s="0" t="n">
        <v>0.141929172476979</v>
      </c>
      <c r="Y5415" s="0" t="n">
        <v>0.795819478326914</v>
      </c>
      <c r="Z5415" s="0" t="n">
        <v>0.653425810711165</v>
      </c>
      <c r="AA5415" s="89" t="s">
        <v>15</v>
      </c>
      <c r="AB5415" s="0" t="n">
        <v>73.9375316214223</v>
      </c>
      <c r="AC5415" s="0" t="n">
        <v>-1.6847819323235</v>
      </c>
      <c r="AD5415" s="89" t="s">
        <v>98</v>
      </c>
      <c r="AE5415" s="0" t="n">
        <v>202601</v>
      </c>
      <c r="AF5415" s="90" t="n">
        <v>46049</v>
      </c>
      <c r="AG5415" s="0" t="n">
        <v>1.6847819323235</v>
      </c>
    </row>
    <row r="5416" customFormat="false" ht="15" hidden="false" customHeight="false" outlineLevel="0" collapsed="false">
      <c r="A5416" s="87" t="n">
        <v>46049.1337615741</v>
      </c>
      <c r="B5416" s="0" t="n">
        <v>71.2472</v>
      </c>
      <c r="C5416" s="88" t="b">
        <f aca="false">FALSE()</f>
        <v>0</v>
      </c>
      <c r="D5416" s="88" t="b">
        <f aca="false">TRUE()</f>
        <v>1</v>
      </c>
      <c r="E5416" s="0" t="n">
        <v>-0.106321335625566</v>
      </c>
      <c r="F5416" s="0" t="n">
        <v>-0.149451816763698</v>
      </c>
      <c r="G5416" s="0" t="n">
        <v>-2.64738133562555</v>
      </c>
      <c r="H5416" s="0" t="n">
        <v>-3.58264609904382</v>
      </c>
      <c r="I5416" s="0" t="n">
        <v>-0.282599999999988</v>
      </c>
      <c r="J5416" s="87"/>
      <c r="K5416" s="87" t="n">
        <v>46049.0404050926</v>
      </c>
      <c r="L5416" s="89" t="s">
        <v>326</v>
      </c>
      <c r="M5416" s="88" t="b">
        <f aca="false">FALSE()</f>
        <v>0</v>
      </c>
      <c r="N5416" s="0" t="n">
        <v>0</v>
      </c>
      <c r="O5416" s="0" t="n">
        <v>71.1408786643744</v>
      </c>
      <c r="P5416" s="88" t="b">
        <f aca="false">FALSE()</f>
        <v>0</v>
      </c>
      <c r="Q5416" s="88" t="b">
        <f aca="false">FALSE()</f>
        <v>0</v>
      </c>
      <c r="R5416" s="0" t="n">
        <v>0.523</v>
      </c>
      <c r="S5416" s="0" t="n">
        <v>1.83183159499679</v>
      </c>
      <c r="T5416" s="0" t="n">
        <v>72.51773</v>
      </c>
      <c r="U5416" s="0" t="n">
        <v>10</v>
      </c>
      <c r="V5416" s="0" t="n">
        <v>-0.282599999999988</v>
      </c>
      <c r="W5416" s="0" t="n">
        <v>-0.11295</v>
      </c>
      <c r="X5416" s="0" t="n">
        <v>0.141929172476979</v>
      </c>
      <c r="Y5416" s="0" t="n">
        <v>-1.19531451525588</v>
      </c>
      <c r="Z5416" s="0" t="n">
        <v>0.688425667812779</v>
      </c>
      <c r="AA5416" s="89" t="s">
        <v>15</v>
      </c>
      <c r="AB5416" s="0" t="n">
        <v>73.8945813356256</v>
      </c>
      <c r="AC5416" s="0" t="n">
        <v>-1.84555872827438</v>
      </c>
      <c r="AD5416" s="89" t="s">
        <v>98</v>
      </c>
      <c r="AE5416" s="0" t="n">
        <v>202601</v>
      </c>
      <c r="AF5416" s="90" t="n">
        <v>46049</v>
      </c>
      <c r="AG5416" s="0" t="n">
        <v>1.84555872827438</v>
      </c>
    </row>
    <row r="5417" customFormat="false" ht="15" hidden="false" customHeight="false" outlineLevel="0" collapsed="false">
      <c r="A5417" s="87" t="n">
        <v>46049.1438657407</v>
      </c>
      <c r="B5417" s="0" t="n">
        <v>70.9646</v>
      </c>
      <c r="C5417" s="88" t="b">
        <f aca="false">FALSE()</f>
        <v>0</v>
      </c>
      <c r="D5417" s="88" t="b">
        <f aca="false">TRUE()</f>
        <v>1</v>
      </c>
      <c r="E5417" s="0" t="n">
        <v>-0.0333530091617575</v>
      </c>
      <c r="F5417" s="0" t="n">
        <v>-0.0470216027163113</v>
      </c>
      <c r="G5417" s="0" t="n">
        <v>-2.88545300916177</v>
      </c>
      <c r="H5417" s="0" t="n">
        <v>-3.90717797968784</v>
      </c>
      <c r="I5417" s="0" t="n">
        <v>-0.282600000000002</v>
      </c>
      <c r="J5417" s="87"/>
      <c r="K5417" s="87" t="n">
        <v>46049.0404050926</v>
      </c>
      <c r="L5417" s="89" t="s">
        <v>326</v>
      </c>
      <c r="M5417" s="88" t="b">
        <f aca="false">FALSE()</f>
        <v>0</v>
      </c>
      <c r="N5417" s="0" t="n">
        <v>0</v>
      </c>
      <c r="O5417" s="0" t="n">
        <v>70.9312469908383</v>
      </c>
      <c r="P5417" s="88" t="b">
        <f aca="false">FALSE()</f>
        <v>0</v>
      </c>
      <c r="Q5417" s="88" t="b">
        <f aca="false">FALSE()</f>
        <v>0</v>
      </c>
      <c r="R5417" s="0" t="n">
        <v>0.5303</v>
      </c>
      <c r="S5417" s="0" t="n">
        <v>1.8429643824113</v>
      </c>
      <c r="T5417" s="0" t="n">
        <v>72.39065</v>
      </c>
      <c r="U5417" s="0" t="n">
        <v>11</v>
      </c>
      <c r="V5417" s="0" t="n">
        <v>-0.282600000000002</v>
      </c>
      <c r="W5417" s="0" t="n">
        <v>-0.12708</v>
      </c>
      <c r="X5417" s="0" t="n">
        <v>0.144142508431213</v>
      </c>
      <c r="Y5417" s="0" t="n">
        <v>-1.07893224346251</v>
      </c>
      <c r="Z5417" s="0" t="n">
        <v>0.729701504580879</v>
      </c>
      <c r="AA5417" s="89" t="s">
        <v>15</v>
      </c>
      <c r="AB5417" s="0" t="n">
        <v>73.8500530091618</v>
      </c>
      <c r="AC5417" s="0" t="n">
        <v>-1.95429225655645</v>
      </c>
      <c r="AD5417" s="89" t="s">
        <v>98</v>
      </c>
      <c r="AE5417" s="0" t="n">
        <v>202601</v>
      </c>
      <c r="AF5417" s="90" t="n">
        <v>46049</v>
      </c>
      <c r="AG5417" s="0" t="n">
        <v>1.95429225655645</v>
      </c>
    </row>
    <row r="5418" customFormat="false" ht="15" hidden="false" customHeight="false" outlineLevel="0" collapsed="false">
      <c r="A5418" s="87" t="n">
        <v>46049.1543171296</v>
      </c>
      <c r="B5418" s="0" t="n">
        <v>70.9646</v>
      </c>
      <c r="C5418" s="88" t="b">
        <f aca="false">FALSE()</f>
        <v>0</v>
      </c>
      <c r="D5418" s="88" t="b">
        <f aca="false">TRUE()</f>
        <v>1</v>
      </c>
      <c r="E5418" s="0" t="n">
        <v>-0.222545263310849</v>
      </c>
      <c r="F5418" s="0" t="n">
        <v>-0.314586937203323</v>
      </c>
      <c r="G5418" s="0" t="n">
        <v>-2.84874526331086</v>
      </c>
      <c r="H5418" s="0" t="n">
        <v>-3.85939053859253</v>
      </c>
      <c r="I5418" s="0" t="n">
        <v>0</v>
      </c>
      <c r="J5418" s="87"/>
      <c r="K5418" s="87" t="n">
        <v>46049.0404050926</v>
      </c>
      <c r="L5418" s="89" t="s">
        <v>326</v>
      </c>
      <c r="M5418" s="88" t="b">
        <f aca="false">FALSE()</f>
        <v>0</v>
      </c>
      <c r="N5418" s="0" t="n">
        <v>0</v>
      </c>
      <c r="O5418" s="0" t="n">
        <v>70.7420547366892</v>
      </c>
      <c r="P5418" s="88" t="b">
        <f aca="false">FALSE()</f>
        <v>0</v>
      </c>
      <c r="Q5418" s="88" t="b">
        <f aca="false">FALSE()</f>
        <v>0</v>
      </c>
      <c r="R5418" s="0" t="n">
        <v>0.514</v>
      </c>
      <c r="S5418" s="0" t="n">
        <v>1.83189739919297</v>
      </c>
      <c r="T5418" s="0" t="n">
        <v>72.2777</v>
      </c>
      <c r="U5418" s="0" t="n">
        <v>12</v>
      </c>
      <c r="V5418" s="0" t="n">
        <v>0</v>
      </c>
      <c r="W5418" s="0" t="n">
        <v>-0.11295</v>
      </c>
      <c r="X5418" s="0" t="n">
        <v>0.141929172476979</v>
      </c>
      <c r="Y5418" s="0" t="n">
        <v>0.795819478326914</v>
      </c>
      <c r="Z5418" s="0" t="n">
        <v>0.767822631655424</v>
      </c>
      <c r="AA5418" s="89" t="s">
        <v>15</v>
      </c>
      <c r="AB5418" s="0" t="n">
        <v>73.8133452633109</v>
      </c>
      <c r="AC5418" s="0" t="n">
        <v>-1.71016058379129</v>
      </c>
      <c r="AD5418" s="89" t="s">
        <v>98</v>
      </c>
      <c r="AE5418" s="0" t="n">
        <v>202601</v>
      </c>
      <c r="AF5418" s="90" t="n">
        <v>46049</v>
      </c>
      <c r="AG5418" s="0" t="n">
        <v>1.71016058379129</v>
      </c>
    </row>
    <row r="5419" customFormat="false" ht="15" hidden="false" customHeight="false" outlineLevel="0" collapsed="false">
      <c r="A5419" s="87" t="n">
        <v>46049.1647569445</v>
      </c>
      <c r="B5419" s="0" t="n">
        <v>70.682</v>
      </c>
      <c r="C5419" s="88" t="b">
        <f aca="false">FALSE()</f>
        <v>0</v>
      </c>
      <c r="D5419" s="88" t="b">
        <f aca="false">TRUE()</f>
        <v>1</v>
      </c>
      <c r="E5419" s="0" t="n">
        <v>-0.155541350032451</v>
      </c>
      <c r="F5419" s="0" t="n">
        <v>-0.220543258529999</v>
      </c>
      <c r="G5419" s="0" t="n">
        <v>-3.09278135003245</v>
      </c>
      <c r="H5419" s="0" t="n">
        <v>-4.19219317690474</v>
      </c>
      <c r="I5419" s="0" t="n">
        <v>-0.282600000000002</v>
      </c>
      <c r="J5419" s="87"/>
      <c r="K5419" s="87" t="n">
        <v>46049.0404050926</v>
      </c>
      <c r="L5419" s="89" t="s">
        <v>326</v>
      </c>
      <c r="M5419" s="88" t="b">
        <f aca="false">FALSE()</f>
        <v>0</v>
      </c>
      <c r="N5419" s="0" t="n">
        <v>0</v>
      </c>
      <c r="O5419" s="0" t="n">
        <v>70.5264586499676</v>
      </c>
      <c r="P5419" s="88" t="b">
        <f aca="false">FALSE()</f>
        <v>0</v>
      </c>
      <c r="Q5419" s="88" t="b">
        <f aca="false">FALSE()</f>
        <v>0</v>
      </c>
      <c r="R5419" s="0" t="n">
        <v>0.5206</v>
      </c>
      <c r="S5419" s="0" t="n">
        <v>1.83009495639837</v>
      </c>
      <c r="T5419" s="0" t="n">
        <v>72.15062</v>
      </c>
      <c r="U5419" s="0" t="n">
        <v>13</v>
      </c>
      <c r="V5419" s="0" t="n">
        <v>-0.282600000000002</v>
      </c>
      <c r="W5419" s="0" t="n">
        <v>-0.12708</v>
      </c>
      <c r="X5419" s="0" t="n">
        <v>0.144142508431213</v>
      </c>
      <c r="Y5419" s="0" t="n">
        <v>-1.07893224346251</v>
      </c>
      <c r="Z5419" s="0" t="n">
        <v>0.812080675016228</v>
      </c>
      <c r="AA5419" s="89" t="s">
        <v>15</v>
      </c>
      <c r="AB5419" s="0" t="n">
        <v>73.7747813500325</v>
      </c>
      <c r="AC5419" s="0" t="n">
        <v>-1.8084656428632</v>
      </c>
      <c r="AD5419" s="89" t="s">
        <v>98</v>
      </c>
      <c r="AE5419" s="0" t="n">
        <v>202601</v>
      </c>
      <c r="AF5419" s="90" t="n">
        <v>46049</v>
      </c>
      <c r="AG5419" s="0" t="n">
        <v>1.8084656428632</v>
      </c>
    </row>
    <row r="5420" customFormat="false" ht="15" hidden="false" customHeight="false" outlineLevel="0" collapsed="false">
      <c r="A5420" s="87" t="n">
        <v>46049.1752083333</v>
      </c>
      <c r="B5420" s="0" t="n">
        <v>70.682</v>
      </c>
      <c r="C5420" s="88" t="b">
        <f aca="false">FALSE()</f>
        <v>0</v>
      </c>
      <c r="D5420" s="88" t="b">
        <f aca="false">TRUE()</f>
        <v>1</v>
      </c>
      <c r="E5420" s="0" t="n">
        <v>-0.32627278312961</v>
      </c>
      <c r="F5420" s="0" t="n">
        <v>-0.46374729682472</v>
      </c>
      <c r="G5420" s="0" t="n">
        <v>-3.0093527831296</v>
      </c>
      <c r="H5420" s="0" t="n">
        <v>-4.08372579614055</v>
      </c>
      <c r="I5420" s="0" t="n">
        <v>0</v>
      </c>
      <c r="J5420" s="87"/>
      <c r="K5420" s="87" t="n">
        <v>46049.0404050926</v>
      </c>
      <c r="L5420" s="89" t="s">
        <v>326</v>
      </c>
      <c r="M5420" s="88" t="b">
        <f aca="false">FALSE()</f>
        <v>0</v>
      </c>
      <c r="N5420" s="0" t="n">
        <v>0</v>
      </c>
      <c r="O5420" s="0" t="n">
        <v>70.3557272168704</v>
      </c>
      <c r="P5420" s="88" t="b">
        <f aca="false">FALSE()</f>
        <v>0</v>
      </c>
      <c r="Q5420" s="88" t="b">
        <f aca="false">FALSE()</f>
        <v>0</v>
      </c>
      <c r="R5420" s="0" t="n">
        <v>0.5072</v>
      </c>
      <c r="S5420" s="0" t="n">
        <v>1.81428401071136</v>
      </c>
      <c r="T5420" s="0" t="n">
        <v>72.02354</v>
      </c>
      <c r="U5420" s="0" t="n">
        <v>14</v>
      </c>
      <c r="V5420" s="0" t="n">
        <v>0</v>
      </c>
      <c r="W5420" s="0" t="n">
        <v>-0.12708</v>
      </c>
      <c r="X5420" s="0" t="n">
        <v>0.144142508431213</v>
      </c>
      <c r="Y5420" s="0" t="n">
        <v>0.881627504495976</v>
      </c>
      <c r="Z5420" s="0" t="n">
        <v>0.8339063915648</v>
      </c>
      <c r="AA5420" s="89" t="s">
        <v>15</v>
      </c>
      <c r="AB5420" s="0" t="n">
        <v>73.6913527831296</v>
      </c>
      <c r="AC5420" s="0" t="n">
        <v>-1.60874171678027</v>
      </c>
      <c r="AD5420" s="89" t="s">
        <v>98</v>
      </c>
      <c r="AE5420" s="0" t="n">
        <v>202601</v>
      </c>
      <c r="AF5420" s="90" t="n">
        <v>46049</v>
      </c>
      <c r="AG5420" s="0" t="n">
        <v>1.60874171678027</v>
      </c>
    </row>
    <row r="5421" customFormat="false" ht="15" hidden="false" customHeight="false" outlineLevel="0" collapsed="false">
      <c r="A5421" s="87" t="n">
        <v>46049.1853125</v>
      </c>
      <c r="B5421" s="0" t="n">
        <v>70.3994</v>
      </c>
      <c r="C5421" s="88" t="b">
        <f aca="false">FALSE()</f>
        <v>0</v>
      </c>
      <c r="D5421" s="88" t="b">
        <f aca="false">TRUE()</f>
        <v>1</v>
      </c>
      <c r="E5421" s="0" t="n">
        <v>-0.234563827887982</v>
      </c>
      <c r="F5421" s="0" t="n">
        <v>-0.334303962903305</v>
      </c>
      <c r="G5421" s="0" t="n">
        <v>-3.20042382788797</v>
      </c>
      <c r="H5421" s="0" t="n">
        <v>-4.34841234861121</v>
      </c>
      <c r="I5421" s="0" t="n">
        <v>-0.282600000000002</v>
      </c>
      <c r="J5421" s="87"/>
      <c r="K5421" s="87" t="n">
        <v>46049.0404050926</v>
      </c>
      <c r="L5421" s="89" t="s">
        <v>326</v>
      </c>
      <c r="M5421" s="88" t="b">
        <f aca="false">FALSE()</f>
        <v>0</v>
      </c>
      <c r="N5421" s="0" t="n">
        <v>0</v>
      </c>
      <c r="O5421" s="0" t="n">
        <v>70.164836172112</v>
      </c>
      <c r="P5421" s="88" t="b">
        <f aca="false">FALSE()</f>
        <v>0</v>
      </c>
      <c r="Q5421" s="88" t="b">
        <f aca="false">FALSE()</f>
        <v>0</v>
      </c>
      <c r="R5421" s="0" t="n">
        <v>0.5151</v>
      </c>
      <c r="S5421" s="0" t="n">
        <v>1.8084553011504</v>
      </c>
      <c r="T5421" s="0" t="n">
        <v>71.88233</v>
      </c>
      <c r="U5421" s="0" t="n">
        <v>15</v>
      </c>
      <c r="V5421" s="0" t="n">
        <v>-0.282600000000002</v>
      </c>
      <c r="W5421" s="0" t="n">
        <v>-0.14121</v>
      </c>
      <c r="X5421" s="0" t="n">
        <v>0.144878932760753</v>
      </c>
      <c r="Y5421" s="0" t="n">
        <v>-0.975918287812675</v>
      </c>
      <c r="Z5421" s="0" t="n">
        <v>0.858746913943989</v>
      </c>
      <c r="AA5421" s="89" t="s">
        <v>15</v>
      </c>
      <c r="AB5421" s="0" t="n">
        <v>73.599823827888</v>
      </c>
      <c r="AC5421" s="0" t="n">
        <v>-1.7268533672969</v>
      </c>
      <c r="AD5421" s="89" t="s">
        <v>98</v>
      </c>
      <c r="AE5421" s="0" t="n">
        <v>202601</v>
      </c>
      <c r="AF5421" s="90" t="n">
        <v>46049</v>
      </c>
      <c r="AG5421" s="0" t="n">
        <v>1.7268533672969</v>
      </c>
    </row>
    <row r="5422" customFormat="false" ht="15" hidden="false" customHeight="false" outlineLevel="0" collapsed="false">
      <c r="A5422" s="87" t="n">
        <v>46049.1957638889</v>
      </c>
      <c r="B5422" s="0" t="n">
        <v>70.3994</v>
      </c>
      <c r="C5422" s="88" t="b">
        <f aca="false">FALSE()</f>
        <v>0</v>
      </c>
      <c r="D5422" s="88" t="b">
        <f aca="false">TRUE()</f>
        <v>1</v>
      </c>
      <c r="E5422" s="0" t="n">
        <v>-0.375851717461146</v>
      </c>
      <c r="F5422" s="0" t="n">
        <v>-0.536750459923306</v>
      </c>
      <c r="G5422" s="0" t="n">
        <v>-3.05929171746114</v>
      </c>
      <c r="H5422" s="0" t="n">
        <v>-4.16464225802968</v>
      </c>
      <c r="I5422" s="0" t="n">
        <v>0</v>
      </c>
      <c r="J5422" s="87"/>
      <c r="K5422" s="87" t="n">
        <v>46049.0404050926</v>
      </c>
      <c r="L5422" s="89" t="s">
        <v>326</v>
      </c>
      <c r="M5422" s="88" t="b">
        <f aca="false">FALSE()</f>
        <v>0</v>
      </c>
      <c r="N5422" s="0" t="n">
        <v>0</v>
      </c>
      <c r="O5422" s="0" t="n">
        <v>70.0235482825389</v>
      </c>
      <c r="P5422" s="88" t="b">
        <f aca="false">FALSE()</f>
        <v>0</v>
      </c>
      <c r="Q5422" s="88" t="b">
        <f aca="false">FALSE()</f>
        <v>0</v>
      </c>
      <c r="R5422" s="0" t="n">
        <v>0.5042</v>
      </c>
      <c r="S5422" s="0" t="n">
        <v>1.79307342243279</v>
      </c>
      <c r="T5422" s="0" t="n">
        <v>71.74112</v>
      </c>
      <c r="U5422" s="0" t="n">
        <v>16</v>
      </c>
      <c r="V5422" s="0" t="n">
        <v>0</v>
      </c>
      <c r="W5422" s="0" t="n">
        <v>-0.14121</v>
      </c>
      <c r="X5422" s="0" t="n">
        <v>0.144878932760753</v>
      </c>
      <c r="Y5422" s="0" t="n">
        <v>0.974675871150903</v>
      </c>
      <c r="Z5422" s="0" t="n">
        <v>0.85878585873057</v>
      </c>
      <c r="AA5422" s="89" t="s">
        <v>15</v>
      </c>
      <c r="AB5422" s="0" t="n">
        <v>73.4586917174611</v>
      </c>
      <c r="AC5422" s="0" t="n">
        <v>-1.56234524166861</v>
      </c>
      <c r="AD5422" s="89" t="s">
        <v>98</v>
      </c>
      <c r="AE5422" s="0" t="n">
        <v>202601</v>
      </c>
      <c r="AF5422" s="90" t="n">
        <v>46049</v>
      </c>
      <c r="AG5422" s="0" t="n">
        <v>1.56234524166861</v>
      </c>
    </row>
    <row r="5423" customFormat="false" ht="15" hidden="false" customHeight="false" outlineLevel="0" collapsed="false">
      <c r="A5423" s="87" t="n">
        <v>46049.2062152778</v>
      </c>
      <c r="B5423" s="0" t="n">
        <v>70.1168</v>
      </c>
      <c r="C5423" s="88" t="b">
        <f aca="false">FALSE()</f>
        <v>0</v>
      </c>
      <c r="D5423" s="88" t="b">
        <f aca="false">TRUE()</f>
        <v>1</v>
      </c>
      <c r="E5423" s="0" t="n">
        <v>-0.282803989558047</v>
      </c>
      <c r="F5423" s="0" t="n">
        <v>-0.404966070559332</v>
      </c>
      <c r="G5423" s="0" t="n">
        <v>-3.24902398955804</v>
      </c>
      <c r="H5423" s="0" t="n">
        <v>-4.42852518090776</v>
      </c>
      <c r="I5423" s="0" t="n">
        <v>-0.282600000000002</v>
      </c>
      <c r="J5423" s="87"/>
      <c r="K5423" s="87" t="n">
        <v>46049.0404050926</v>
      </c>
      <c r="L5423" s="89" t="s">
        <v>326</v>
      </c>
      <c r="M5423" s="88" t="b">
        <f aca="false">FALSE()</f>
        <v>0</v>
      </c>
      <c r="N5423" s="0" t="n">
        <v>0</v>
      </c>
      <c r="O5423" s="0" t="n">
        <v>69.833996010442</v>
      </c>
      <c r="P5423" s="88" t="b">
        <f aca="false">FALSE()</f>
        <v>0</v>
      </c>
      <c r="Q5423" s="88" t="b">
        <f aca="false">FALSE()</f>
        <v>0</v>
      </c>
      <c r="R5423" s="0" t="n">
        <v>0.512</v>
      </c>
      <c r="S5423" s="0" t="n">
        <v>1.78640487298299</v>
      </c>
      <c r="T5423" s="0" t="n">
        <v>71.59991</v>
      </c>
      <c r="U5423" s="0" t="n">
        <v>17</v>
      </c>
      <c r="V5423" s="0" t="n">
        <v>-0.282600000000002</v>
      </c>
      <c r="W5423" s="0" t="n">
        <v>-0.14121</v>
      </c>
      <c r="X5423" s="0" t="n">
        <v>0.144878932760753</v>
      </c>
      <c r="Y5423" s="0" t="n">
        <v>-0.975918287812675</v>
      </c>
      <c r="Z5423" s="0" t="n">
        <v>0.882956994779019</v>
      </c>
      <c r="AA5423" s="89" t="s">
        <v>15</v>
      </c>
      <c r="AB5423" s="0" t="n">
        <v>73.365823989558</v>
      </c>
      <c r="AC5423" s="0" t="n">
        <v>-1.67970808178623</v>
      </c>
      <c r="AD5423" s="89" t="s">
        <v>98</v>
      </c>
      <c r="AE5423" s="0" t="n">
        <v>202601</v>
      </c>
      <c r="AF5423" s="90" t="n">
        <v>46049</v>
      </c>
      <c r="AG5423" s="0" t="n">
        <v>1.67970808178623</v>
      </c>
    </row>
    <row r="5424" customFormat="false" ht="15" hidden="false" customHeight="false" outlineLevel="0" collapsed="false">
      <c r="A5424" s="87" t="n">
        <v>46049.2166666667</v>
      </c>
      <c r="B5424" s="0" t="n">
        <v>70.1168</v>
      </c>
      <c r="C5424" s="88" t="b">
        <f aca="false">FALSE()</f>
        <v>0</v>
      </c>
      <c r="D5424" s="88" t="b">
        <f aca="false">TRUE()</f>
        <v>1</v>
      </c>
      <c r="E5424" s="0" t="n">
        <v>-0.424150344394946</v>
      </c>
      <c r="F5424" s="0" t="n">
        <v>-0.608601260665131</v>
      </c>
      <c r="G5424" s="0" t="n">
        <v>-3.10795034439494</v>
      </c>
      <c r="H5424" s="0" t="n">
        <v>-4.24439869002959</v>
      </c>
      <c r="I5424" s="0" t="n">
        <v>0</v>
      </c>
      <c r="J5424" s="87"/>
      <c r="K5424" s="87" t="n">
        <v>46049.0404050926</v>
      </c>
      <c r="L5424" s="89" t="s">
        <v>326</v>
      </c>
      <c r="M5424" s="88" t="b">
        <f aca="false">FALSE()</f>
        <v>0</v>
      </c>
      <c r="N5424" s="0" t="n">
        <v>0</v>
      </c>
      <c r="O5424" s="0" t="n">
        <v>69.6926496556051</v>
      </c>
      <c r="P5424" s="88" t="b">
        <f aca="false">FALSE()</f>
        <v>0</v>
      </c>
      <c r="Q5424" s="88" t="b">
        <f aca="false">FALSE()</f>
        <v>0</v>
      </c>
      <c r="R5424" s="0" t="n">
        <v>0.5013</v>
      </c>
      <c r="S5424" s="0" t="n">
        <v>1.77158583711526</v>
      </c>
      <c r="T5424" s="0" t="n">
        <v>71.4587</v>
      </c>
      <c r="U5424" s="0" t="n">
        <v>18</v>
      </c>
      <c r="V5424" s="0" t="n">
        <v>0</v>
      </c>
      <c r="W5424" s="0" t="n">
        <v>-0.14121</v>
      </c>
      <c r="X5424" s="0" t="n">
        <v>0.144878932760753</v>
      </c>
      <c r="Y5424" s="0" t="n">
        <v>0.974675871150903</v>
      </c>
      <c r="Z5424" s="0" t="n">
        <v>0.883025172197469</v>
      </c>
      <c r="AA5424" s="89" t="s">
        <v>15</v>
      </c>
      <c r="AB5424" s="0" t="n">
        <v>73.2247503443949</v>
      </c>
      <c r="AC5424" s="0" t="n">
        <v>-1.5196622273639</v>
      </c>
      <c r="AD5424" s="89" t="s">
        <v>98</v>
      </c>
      <c r="AE5424" s="0" t="n">
        <v>202601</v>
      </c>
      <c r="AF5424" s="90" t="n">
        <v>46049</v>
      </c>
      <c r="AG5424" s="0" t="n">
        <v>1.5196622273639</v>
      </c>
    </row>
    <row r="5425" customFormat="false" ht="15" hidden="false" customHeight="false" outlineLevel="0" collapsed="false">
      <c r="A5425" s="87" t="n">
        <v>46049.2267708333</v>
      </c>
      <c r="B5425" s="0" t="n">
        <v>70.1168</v>
      </c>
      <c r="C5425" s="88" t="b">
        <f aca="false">FALSE()</f>
        <v>0</v>
      </c>
      <c r="D5425" s="88" t="b">
        <f aca="false">TRUE()</f>
        <v>1</v>
      </c>
      <c r="E5425" s="0" t="n">
        <v>-0.51730226013521</v>
      </c>
      <c r="F5425" s="0" t="n">
        <v>-0.743255737374255</v>
      </c>
      <c r="G5425" s="0" t="n">
        <v>-2.9186822601352</v>
      </c>
      <c r="H5425" s="0" t="n">
        <v>-3.99625246498618</v>
      </c>
      <c r="I5425" s="0" t="n">
        <v>0</v>
      </c>
      <c r="J5425" s="87"/>
      <c r="K5425" s="87" t="n">
        <v>46049.0404050926</v>
      </c>
      <c r="L5425" s="89" t="s">
        <v>326</v>
      </c>
      <c r="M5425" s="88" t="b">
        <f aca="false">FALSE()</f>
        <v>0</v>
      </c>
      <c r="N5425" s="0" t="n">
        <v>0</v>
      </c>
      <c r="O5425" s="0" t="n">
        <v>69.5994977398648</v>
      </c>
      <c r="P5425" s="88" t="b">
        <f aca="false">FALSE()</f>
        <v>0</v>
      </c>
      <c r="Q5425" s="88" t="b">
        <f aca="false">FALSE()</f>
        <v>0</v>
      </c>
      <c r="R5425" s="0" t="n">
        <v>0.4932</v>
      </c>
      <c r="S5425" s="0" t="n">
        <v>1.75191199208388</v>
      </c>
      <c r="T5425" s="0" t="n">
        <v>71.31749</v>
      </c>
      <c r="U5425" s="0" t="n">
        <v>19</v>
      </c>
      <c r="V5425" s="0" t="n">
        <v>0</v>
      </c>
      <c r="W5425" s="0" t="n">
        <v>-0.14121</v>
      </c>
      <c r="X5425" s="0" t="n">
        <v>0.144878932760753</v>
      </c>
      <c r="Y5425" s="0" t="n">
        <v>0.974675871150903</v>
      </c>
      <c r="Z5425" s="0" t="n">
        <v>0.858996130067604</v>
      </c>
      <c r="AA5425" s="89" t="s">
        <v>15</v>
      </c>
      <c r="AB5425" s="0" t="n">
        <v>73.0354822601352</v>
      </c>
      <c r="AC5425" s="0" t="n">
        <v>-1.39778278151905</v>
      </c>
      <c r="AD5425" s="89" t="s">
        <v>98</v>
      </c>
      <c r="AE5425" s="0" t="n">
        <v>202601</v>
      </c>
      <c r="AF5425" s="90" t="n">
        <v>46049</v>
      </c>
      <c r="AG5425" s="0" t="n">
        <v>1.39778278151905</v>
      </c>
    </row>
    <row r="5426" customFormat="false" ht="15" hidden="false" customHeight="false" outlineLevel="0" collapsed="false">
      <c r="A5426" s="87" t="n">
        <v>46049.2372106482</v>
      </c>
      <c r="B5426" s="0" t="n">
        <v>69.836</v>
      </c>
      <c r="C5426" s="88" t="b">
        <f aca="false">FALSE()</f>
        <v>0</v>
      </c>
      <c r="D5426" s="88" t="b">
        <f aca="false">TRUE()</f>
        <v>1</v>
      </c>
      <c r="E5426" s="0" t="n">
        <v>-0.377528874662985</v>
      </c>
      <c r="F5426" s="0" t="n">
        <v>-0.543531794677339</v>
      </c>
      <c r="G5426" s="0" t="n">
        <v>-3.05826887466297</v>
      </c>
      <c r="H5426" s="0" t="n">
        <v>-4.19548604009112</v>
      </c>
      <c r="I5426" s="0" t="n">
        <v>-0.280799999999999</v>
      </c>
      <c r="J5426" s="87"/>
      <c r="K5426" s="87" t="n">
        <v>46049.0404050926</v>
      </c>
      <c r="L5426" s="89" t="s">
        <v>326</v>
      </c>
      <c r="M5426" s="88" t="b">
        <f aca="false">FALSE()</f>
        <v>0</v>
      </c>
      <c r="N5426" s="0" t="n">
        <v>0</v>
      </c>
      <c r="O5426" s="0" t="n">
        <v>69.458471125337</v>
      </c>
      <c r="P5426" s="88" t="b">
        <f aca="false">FALSE()</f>
        <v>0</v>
      </c>
      <c r="Q5426" s="88" t="b">
        <f aca="false">FALSE()</f>
        <v>0</v>
      </c>
      <c r="R5426" s="0" t="n">
        <v>0.504</v>
      </c>
      <c r="S5426" s="0" t="n">
        <v>1.74234019351763</v>
      </c>
      <c r="T5426" s="0" t="n">
        <v>71.17637</v>
      </c>
      <c r="U5426" s="0" t="n">
        <v>20</v>
      </c>
      <c r="V5426" s="0" t="n">
        <v>-0.280799999999999</v>
      </c>
      <c r="W5426" s="0" t="n">
        <v>-0.14112</v>
      </c>
      <c r="X5426" s="0" t="n">
        <v>0.144787007268209</v>
      </c>
      <c r="Y5426" s="0" t="n">
        <v>-0.964727447824452</v>
      </c>
      <c r="Z5426" s="0" t="n">
        <v>0.85894943733149</v>
      </c>
      <c r="AA5426" s="89" t="s">
        <v>15</v>
      </c>
      <c r="AB5426" s="0" t="n">
        <v>72.894268874663</v>
      </c>
      <c r="AC5426" s="0" t="n">
        <v>-1.56047602075873</v>
      </c>
      <c r="AD5426" s="89" t="s">
        <v>98</v>
      </c>
      <c r="AE5426" s="0" t="n">
        <v>202601</v>
      </c>
      <c r="AF5426" s="90" t="n">
        <v>46049</v>
      </c>
      <c r="AG5426" s="0" t="n">
        <v>1.56047602075873</v>
      </c>
    </row>
    <row r="5427" customFormat="false" ht="15" hidden="false" customHeight="false" outlineLevel="0" collapsed="false">
      <c r="A5427" s="87" t="n">
        <v>46049.247662037</v>
      </c>
      <c r="B5427" s="0" t="n">
        <v>69.836</v>
      </c>
      <c r="C5427" s="88" t="b">
        <f aca="false">FALSE()</f>
        <v>0</v>
      </c>
      <c r="D5427" s="88" t="b">
        <f aca="false">TRUE()</f>
        <v>1</v>
      </c>
      <c r="E5427" s="0" t="n">
        <v>-0.50668846815671</v>
      </c>
      <c r="F5427" s="0" t="n">
        <v>-0.730843069058873</v>
      </c>
      <c r="G5427" s="0" t="n">
        <v>-2.93344846815671</v>
      </c>
      <c r="H5427" s="0" t="n">
        <v>-4.03115391130161</v>
      </c>
      <c r="I5427" s="0" t="n">
        <v>0</v>
      </c>
      <c r="J5427" s="87"/>
      <c r="K5427" s="87" t="n">
        <v>46049.0404050926</v>
      </c>
      <c r="L5427" s="89" t="s">
        <v>326</v>
      </c>
      <c r="M5427" s="88" t="b">
        <f aca="false">FALSE()</f>
        <v>0</v>
      </c>
      <c r="N5427" s="0" t="n">
        <v>0</v>
      </c>
      <c r="O5427" s="0" t="n">
        <v>69.3293115318433</v>
      </c>
      <c r="P5427" s="88" t="b">
        <f aca="false">FALSE()</f>
        <v>0</v>
      </c>
      <c r="Q5427" s="88" t="b">
        <f aca="false">FALSE()</f>
        <v>0</v>
      </c>
      <c r="R5427" s="0" t="n">
        <v>0.4941</v>
      </c>
      <c r="S5427" s="0" t="n">
        <v>1.7265549850125</v>
      </c>
      <c r="T5427" s="0" t="n">
        <v>71.04938</v>
      </c>
      <c r="U5427" s="0" t="n">
        <v>21</v>
      </c>
      <c r="V5427" s="0" t="n">
        <v>0</v>
      </c>
      <c r="W5427" s="0" t="n">
        <v>-0.12699</v>
      </c>
      <c r="X5427" s="0" t="n">
        <v>0.144040819872263</v>
      </c>
      <c r="Y5427" s="0" t="n">
        <v>0.88162508456017</v>
      </c>
      <c r="Z5427" s="0" t="n">
        <v>0.860034234078353</v>
      </c>
      <c r="AA5427" s="89" t="s">
        <v>15</v>
      </c>
      <c r="AB5427" s="0" t="n">
        <v>72.7694484681567</v>
      </c>
      <c r="AC5427" s="0" t="n">
        <v>-1.41085081491007</v>
      </c>
      <c r="AD5427" s="89" t="s">
        <v>98</v>
      </c>
      <c r="AE5427" s="0" t="n">
        <v>202601</v>
      </c>
      <c r="AF5427" s="90" t="n">
        <v>46049</v>
      </c>
      <c r="AG5427" s="0" t="n">
        <v>1.41085081491007</v>
      </c>
    </row>
    <row r="5428" customFormat="false" ht="15" hidden="false" customHeight="false" outlineLevel="0" collapsed="false">
      <c r="A5428" s="87" t="n">
        <v>46049.2581134259</v>
      </c>
      <c r="B5428" s="0" t="n">
        <v>69.5534</v>
      </c>
      <c r="C5428" s="88" t="b">
        <f aca="false">FALSE()</f>
        <v>0</v>
      </c>
      <c r="D5428" s="88" t="b">
        <f aca="false">TRUE()</f>
        <v>1</v>
      </c>
      <c r="E5428" s="0" t="n">
        <v>-0.370113705242545</v>
      </c>
      <c r="F5428" s="0" t="n">
        <v>-0.534975606197232</v>
      </c>
      <c r="G5428" s="0" t="n">
        <v>-3.07983370524255</v>
      </c>
      <c r="H5428" s="0" t="n">
        <v>-4.24025414831593</v>
      </c>
      <c r="I5428" s="0" t="n">
        <v>-0.282600000000002</v>
      </c>
      <c r="J5428" s="87"/>
      <c r="K5428" s="87" t="n">
        <v>46049.0404050926</v>
      </c>
      <c r="L5428" s="89" t="s">
        <v>326</v>
      </c>
      <c r="M5428" s="88" t="b">
        <f aca="false">FALSE()</f>
        <v>0</v>
      </c>
      <c r="N5428" s="0" t="n">
        <v>0</v>
      </c>
      <c r="O5428" s="0" t="n">
        <v>69.1832862947575</v>
      </c>
      <c r="P5428" s="88" t="b">
        <f aca="false">FALSE()</f>
        <v>0</v>
      </c>
      <c r="Q5428" s="88" t="b">
        <f aca="false">FALSE()</f>
        <v>0</v>
      </c>
      <c r="R5428" s="0" t="n">
        <v>0.5047</v>
      </c>
      <c r="S5428" s="0" t="n">
        <v>1.71947867293503</v>
      </c>
      <c r="T5428" s="0" t="n">
        <v>70.90826</v>
      </c>
      <c r="U5428" s="0" t="n">
        <v>22</v>
      </c>
      <c r="V5428" s="0" t="n">
        <v>-0.282600000000002</v>
      </c>
      <c r="W5428" s="0" t="n">
        <v>-0.14112</v>
      </c>
      <c r="X5428" s="0" t="n">
        <v>0.144787007268209</v>
      </c>
      <c r="Y5428" s="0" t="n">
        <v>-0.977159502564478</v>
      </c>
      <c r="Z5428" s="0" t="n">
        <v>0.862486852621271</v>
      </c>
      <c r="AA5428" s="89" t="s">
        <v>15</v>
      </c>
      <c r="AB5428" s="0" t="n">
        <v>72.6332337052426</v>
      </c>
      <c r="AC5428" s="0" t="n">
        <v>-1.57087611930815</v>
      </c>
      <c r="AD5428" s="89" t="s">
        <v>98</v>
      </c>
      <c r="AE5428" s="0" t="n">
        <v>202601</v>
      </c>
      <c r="AF5428" s="90" t="n">
        <v>46049</v>
      </c>
      <c r="AG5428" s="0" t="n">
        <v>1.57087611930815</v>
      </c>
    </row>
    <row r="5429" customFormat="false" ht="15" hidden="false" customHeight="false" outlineLevel="0" collapsed="false">
      <c r="A5429" s="87" t="n">
        <v>46049.2682175926</v>
      </c>
      <c r="B5429" s="0" t="n">
        <v>69.5534</v>
      </c>
      <c r="C5429" s="88" t="b">
        <f aca="false">FALSE()</f>
        <v>0</v>
      </c>
      <c r="D5429" s="88" t="b">
        <f aca="false">TRUE()</f>
        <v>1</v>
      </c>
      <c r="E5429" s="0" t="n">
        <v>-0.466953010444428</v>
      </c>
      <c r="F5429" s="0" t="n">
        <v>-0.67589669289987</v>
      </c>
      <c r="G5429" s="0" t="n">
        <v>-2.89443301044443</v>
      </c>
      <c r="H5429" s="0" t="n">
        <v>-3.99519611584125</v>
      </c>
      <c r="I5429" s="0" t="n">
        <v>0</v>
      </c>
      <c r="J5429" s="87"/>
      <c r="K5429" s="87" t="n">
        <v>46049.0404050926</v>
      </c>
      <c r="L5429" s="89" t="s">
        <v>326</v>
      </c>
      <c r="M5429" s="88" t="b">
        <f aca="false">FALSE()</f>
        <v>0</v>
      </c>
      <c r="N5429" s="0" t="n">
        <v>0</v>
      </c>
      <c r="O5429" s="0" t="n">
        <v>69.0864469895556</v>
      </c>
      <c r="P5429" s="88" t="b">
        <f aca="false">FALSE()</f>
        <v>0</v>
      </c>
      <c r="Q5429" s="88" t="b">
        <f aca="false">FALSE()</f>
        <v>0</v>
      </c>
      <c r="R5429" s="0" t="n">
        <v>0.4963</v>
      </c>
      <c r="S5429" s="0" t="n">
        <v>1.70751580781523</v>
      </c>
      <c r="T5429" s="0" t="n">
        <v>70.76714</v>
      </c>
      <c r="U5429" s="0" t="n">
        <v>23</v>
      </c>
      <c r="V5429" s="0" t="n">
        <v>0</v>
      </c>
      <c r="W5429" s="0" t="n">
        <v>-0.14112</v>
      </c>
      <c r="X5429" s="0" t="n">
        <v>0.144787007268209</v>
      </c>
      <c r="Y5429" s="0" t="n">
        <v>0.974673091616463</v>
      </c>
      <c r="Z5429" s="0" t="n">
        <v>0.840346505222217</v>
      </c>
      <c r="AA5429" s="89" t="s">
        <v>15</v>
      </c>
      <c r="AB5429" s="0" t="n">
        <v>72.4478330104444</v>
      </c>
      <c r="AC5429" s="0" t="n">
        <v>-1.4443327751795</v>
      </c>
      <c r="AD5429" s="89" t="s">
        <v>98</v>
      </c>
      <c r="AE5429" s="0" t="n">
        <v>202601</v>
      </c>
      <c r="AF5429" s="90" t="n">
        <v>46049</v>
      </c>
      <c r="AG5429" s="0" t="n">
        <v>1.4443327751795</v>
      </c>
    </row>
    <row r="5430" customFormat="false" ht="15" hidden="false" customHeight="false" outlineLevel="0" collapsed="false">
      <c r="A5430" s="87" t="n">
        <v>46049.2786689815</v>
      </c>
      <c r="B5430" s="0" t="n">
        <v>69.2708</v>
      </c>
      <c r="C5430" s="88" t="b">
        <f aca="false">FALSE()</f>
        <v>0</v>
      </c>
      <c r="D5430" s="88" t="b">
        <f aca="false">TRUE()</f>
        <v>1</v>
      </c>
      <c r="E5430" s="0" t="n">
        <v>-0.330379678464809</v>
      </c>
      <c r="F5430" s="0" t="n">
        <v>-0.479224926282625</v>
      </c>
      <c r="G5430" s="0" t="n">
        <v>-3.04063967846481</v>
      </c>
      <c r="H5430" s="0" t="n">
        <v>-4.20492205933822</v>
      </c>
      <c r="I5430" s="0" t="n">
        <v>-0.282600000000002</v>
      </c>
      <c r="J5430" s="87"/>
      <c r="K5430" s="87" t="n">
        <v>46049.0404050926</v>
      </c>
      <c r="L5430" s="89" t="s">
        <v>326</v>
      </c>
      <c r="M5430" s="88" t="b">
        <f aca="false">FALSE()</f>
        <v>0</v>
      </c>
      <c r="N5430" s="0" t="n">
        <v>0</v>
      </c>
      <c r="O5430" s="0" t="n">
        <v>68.9404203215352</v>
      </c>
      <c r="P5430" s="88" t="b">
        <f aca="false">FALSE()</f>
        <v>0</v>
      </c>
      <c r="Q5430" s="88" t="b">
        <f aca="false">FALSE()</f>
        <v>0</v>
      </c>
      <c r="R5430" s="0" t="n">
        <v>0.5072</v>
      </c>
      <c r="S5430" s="0" t="n">
        <v>1.70336833780591</v>
      </c>
      <c r="T5430" s="0" t="n">
        <v>70.62593</v>
      </c>
      <c r="U5430" s="0" t="n">
        <v>24</v>
      </c>
      <c r="V5430" s="0" t="n">
        <v>-0.282600000000002</v>
      </c>
      <c r="W5430" s="0" t="n">
        <v>-0.14121</v>
      </c>
      <c r="X5430" s="0" t="n">
        <v>0.144878932760753</v>
      </c>
      <c r="Y5430" s="0" t="n">
        <v>-0.975918287812675</v>
      </c>
      <c r="Z5430" s="0" t="n">
        <v>0.842754839232403</v>
      </c>
      <c r="AA5430" s="89" t="s">
        <v>15</v>
      </c>
      <c r="AB5430" s="0" t="n">
        <v>72.3114396784648</v>
      </c>
      <c r="AC5430" s="0" t="n">
        <v>-1.60797652759168</v>
      </c>
      <c r="AD5430" s="89" t="s">
        <v>98</v>
      </c>
      <c r="AE5430" s="0" t="n">
        <v>202601</v>
      </c>
      <c r="AF5430" s="90" t="n">
        <v>46049</v>
      </c>
      <c r="AG5430" s="0" t="n">
        <v>1.60797652759168</v>
      </c>
    </row>
    <row r="5431" customFormat="false" ht="15" hidden="false" customHeight="false" outlineLevel="0" collapsed="false">
      <c r="A5431" s="87" t="n">
        <v>46049.2891203704</v>
      </c>
      <c r="B5431" s="0" t="n">
        <v>69.2708</v>
      </c>
      <c r="C5431" s="88" t="b">
        <f aca="false">FALSE()</f>
        <v>0</v>
      </c>
      <c r="D5431" s="88" t="b">
        <f aca="false">TRUE()</f>
        <v>1</v>
      </c>
      <c r="E5431" s="0" t="n">
        <v>-0.42596985714485</v>
      </c>
      <c r="F5431" s="0" t="n">
        <v>-0.618739063283255</v>
      </c>
      <c r="G5431" s="0" t="n">
        <v>-2.85380985714488</v>
      </c>
      <c r="H5431" s="0" t="n">
        <v>-3.95677683774975</v>
      </c>
      <c r="I5431" s="0" t="n">
        <v>0</v>
      </c>
      <c r="J5431" s="87"/>
      <c r="K5431" s="87" t="n">
        <v>46049.0404050926</v>
      </c>
      <c r="L5431" s="89" t="s">
        <v>326</v>
      </c>
      <c r="M5431" s="88" t="b">
        <f aca="false">FALSE()</f>
        <v>0</v>
      </c>
      <c r="N5431" s="0" t="n">
        <v>0</v>
      </c>
      <c r="O5431" s="0" t="n">
        <v>68.8448301428551</v>
      </c>
      <c r="P5431" s="88" t="b">
        <f aca="false">FALSE()</f>
        <v>0</v>
      </c>
      <c r="Q5431" s="88" t="b">
        <f aca="false">FALSE()</f>
        <v>0</v>
      </c>
      <c r="R5431" s="0" t="n">
        <v>0.4987</v>
      </c>
      <c r="S5431" s="0" t="n">
        <v>1.69445319125367</v>
      </c>
      <c r="T5431" s="0" t="n">
        <v>70.48472</v>
      </c>
      <c r="U5431" s="0" t="n">
        <v>25</v>
      </c>
      <c r="V5431" s="0" t="n">
        <v>0</v>
      </c>
      <c r="W5431" s="0" t="n">
        <v>-0.14121</v>
      </c>
      <c r="X5431" s="0" t="n">
        <v>0.144878932760753</v>
      </c>
      <c r="Y5431" s="0" t="n">
        <v>0.974675871150903</v>
      </c>
      <c r="Z5431" s="0" t="n">
        <v>0.819944928572431</v>
      </c>
      <c r="AA5431" s="89" t="s">
        <v>15</v>
      </c>
      <c r="AB5431" s="0" t="n">
        <v>72.1246098571449</v>
      </c>
      <c r="AC5431" s="0" t="n">
        <v>-1.48048967399983</v>
      </c>
      <c r="AD5431" s="89" t="s">
        <v>98</v>
      </c>
      <c r="AE5431" s="0" t="n">
        <v>202601</v>
      </c>
      <c r="AF5431" s="90" t="n">
        <v>46049</v>
      </c>
      <c r="AG5431" s="0" t="n">
        <v>1.48048967399983</v>
      </c>
    </row>
    <row r="5432" customFormat="false" ht="15" hidden="false" customHeight="false" outlineLevel="0" collapsed="false">
      <c r="A5432" s="87" t="n">
        <v>46049.2995717593</v>
      </c>
      <c r="B5432" s="0" t="n">
        <v>69.2708</v>
      </c>
      <c r="C5432" s="88" t="b">
        <f aca="false">FALSE()</f>
        <v>0</v>
      </c>
      <c r="D5432" s="88" t="b">
        <f aca="false">TRUE()</f>
        <v>1</v>
      </c>
      <c r="E5432" s="0" t="n">
        <v>-0.513276119992852</v>
      </c>
      <c r="F5432" s="0" t="n">
        <v>-0.746501751413563</v>
      </c>
      <c r="G5432" s="0" t="n">
        <v>-2.68695611999287</v>
      </c>
      <c r="H5432" s="0" t="n">
        <v>-3.73407435817238</v>
      </c>
      <c r="I5432" s="0" t="n">
        <v>0</v>
      </c>
      <c r="J5432" s="87"/>
      <c r="K5432" s="87" t="n">
        <v>46049.0404050926</v>
      </c>
      <c r="L5432" s="89" t="s">
        <v>326</v>
      </c>
      <c r="M5432" s="88" t="b">
        <f aca="false">FALSE()</f>
        <v>0</v>
      </c>
      <c r="N5432" s="0" t="n">
        <v>0</v>
      </c>
      <c r="O5432" s="0" t="n">
        <v>68.7575238800071</v>
      </c>
      <c r="P5432" s="88" t="b">
        <f aca="false">FALSE()</f>
        <v>0</v>
      </c>
      <c r="Q5432" s="88" t="b">
        <f aca="false">FALSE()</f>
        <v>0</v>
      </c>
      <c r="R5432" s="0" t="n">
        <v>0.4906</v>
      </c>
      <c r="S5432" s="0" t="n">
        <v>1.68153004583603</v>
      </c>
      <c r="T5432" s="0" t="n">
        <v>70.35764</v>
      </c>
      <c r="U5432" s="0" t="n">
        <v>26</v>
      </c>
      <c r="V5432" s="0" t="n">
        <v>0</v>
      </c>
      <c r="W5432" s="0" t="n">
        <v>-0.12708</v>
      </c>
      <c r="X5432" s="0" t="n">
        <v>0.144142508431213</v>
      </c>
      <c r="Y5432" s="0" t="n">
        <v>0.881627504495976</v>
      </c>
      <c r="Z5432" s="0" t="n">
        <v>0.800058059996431</v>
      </c>
      <c r="AA5432" s="89" t="s">
        <v>15</v>
      </c>
      <c r="AB5432" s="0" t="n">
        <v>71.9577561199929</v>
      </c>
      <c r="AC5432" s="0" t="n">
        <v>-1.35845141039496</v>
      </c>
      <c r="AD5432" s="89" t="s">
        <v>103</v>
      </c>
      <c r="AE5432" s="0" t="n">
        <v>202601</v>
      </c>
      <c r="AF5432" s="90" t="n">
        <v>46049</v>
      </c>
      <c r="AG5432" s="0" t="n">
        <v>1.35845141039496</v>
      </c>
    </row>
    <row r="5433" customFormat="false" ht="15" hidden="false" customHeight="false" outlineLevel="0" collapsed="false">
      <c r="A5433" s="87" t="n">
        <v>46049.3096759259</v>
      </c>
      <c r="B5433" s="0" t="n">
        <v>68.9882</v>
      </c>
      <c r="C5433" s="88" t="b">
        <f aca="false">FALSE()</f>
        <v>0</v>
      </c>
      <c r="D5433" s="88" t="b">
        <f aca="false">TRUE()</f>
        <v>1</v>
      </c>
      <c r="E5433" s="0" t="n">
        <v>-0.329230758105837</v>
      </c>
      <c r="F5433" s="0" t="n">
        <v>-0.479516022074138</v>
      </c>
      <c r="G5433" s="0" t="n">
        <v>-2.78569075810583</v>
      </c>
      <c r="H5433" s="0" t="n">
        <v>-3.88120349709651</v>
      </c>
      <c r="I5433" s="0" t="n">
        <v>-0.282599999999988</v>
      </c>
      <c r="J5433" s="87"/>
      <c r="K5433" s="87" t="n">
        <v>46049.0404050926</v>
      </c>
      <c r="L5433" s="89" t="s">
        <v>326</v>
      </c>
      <c r="M5433" s="88" t="b">
        <f aca="false">FALSE()</f>
        <v>0</v>
      </c>
      <c r="N5433" s="0" t="n">
        <v>0</v>
      </c>
      <c r="O5433" s="0" t="n">
        <v>68.6589692418942</v>
      </c>
      <c r="P5433" s="88" t="b">
        <f aca="false">FALSE()</f>
        <v>0</v>
      </c>
      <c r="Q5433" s="88" t="b">
        <f aca="false">FALSE()</f>
        <v>0</v>
      </c>
      <c r="R5433" s="0" t="n">
        <v>0.5051</v>
      </c>
      <c r="S5433" s="0" t="n">
        <v>1.67766675225668</v>
      </c>
      <c r="T5433" s="0" t="n">
        <v>70.21643</v>
      </c>
      <c r="U5433" s="0" t="n">
        <v>27</v>
      </c>
      <c r="V5433" s="0" t="n">
        <v>-0.282599999999988</v>
      </c>
      <c r="W5433" s="0" t="n">
        <v>-0.14121</v>
      </c>
      <c r="X5433" s="0" t="n">
        <v>0.144878932760752</v>
      </c>
      <c r="Y5433" s="0" t="n">
        <v>-0.975918287812587</v>
      </c>
      <c r="Z5433" s="0" t="n">
        <v>0.778730379052915</v>
      </c>
      <c r="AA5433" s="89" t="s">
        <v>15</v>
      </c>
      <c r="AB5433" s="0" t="n">
        <v>71.7738907581058</v>
      </c>
      <c r="AC5433" s="0" t="n">
        <v>-1.57722111919373</v>
      </c>
      <c r="AD5433" s="89" t="s">
        <v>103</v>
      </c>
      <c r="AE5433" s="0" t="n">
        <v>202601</v>
      </c>
      <c r="AF5433" s="90" t="n">
        <v>46049</v>
      </c>
      <c r="AG5433" s="0" t="n">
        <v>1.57722111919373</v>
      </c>
    </row>
    <row r="5434" customFormat="false" ht="15" hidden="false" customHeight="false" outlineLevel="0" collapsed="false">
      <c r="A5434" s="87" t="n">
        <v>46049.3127546296</v>
      </c>
      <c r="B5434" s="0" t="n">
        <v>68.9882</v>
      </c>
      <c r="C5434" s="88" t="b">
        <f aca="false">FALSE()</f>
        <v>0</v>
      </c>
      <c r="D5434" s="88" t="b">
        <f aca="false">TRUE()</f>
        <v>1</v>
      </c>
      <c r="E5434" s="0" t="n">
        <v>-0.419419194668933</v>
      </c>
      <c r="F5434" s="0" t="n">
        <v>-0.611676611050847</v>
      </c>
      <c r="G5434" s="0" t="n">
        <v>-2.62171919466891</v>
      </c>
      <c r="H5434" s="0" t="n">
        <v>-3.66111179031199</v>
      </c>
      <c r="I5434" s="0" t="n">
        <v>0</v>
      </c>
      <c r="J5434" s="87"/>
      <c r="K5434" s="87" t="n">
        <v>46049.0404050926</v>
      </c>
      <c r="L5434" s="89" t="s">
        <v>326</v>
      </c>
      <c r="M5434" s="88" t="b">
        <f aca="false">FALSE()</f>
        <v>0</v>
      </c>
      <c r="N5434" s="0" t="n">
        <v>0</v>
      </c>
      <c r="O5434" s="0" t="n">
        <v>68.5687808053311</v>
      </c>
      <c r="P5434" s="88" t="b">
        <f aca="false">FALSE()</f>
        <v>0</v>
      </c>
      <c r="Q5434" s="88" t="b">
        <f aca="false">FALSE()</f>
        <v>0</v>
      </c>
      <c r="R5434" s="0" t="n">
        <v>0.4966</v>
      </c>
      <c r="S5434" s="0" t="n">
        <v>1.66947648321551</v>
      </c>
      <c r="T5434" s="0" t="n">
        <v>70.08935</v>
      </c>
      <c r="U5434" s="0" t="n">
        <v>28</v>
      </c>
      <c r="V5434" s="0" t="n">
        <v>0</v>
      </c>
      <c r="W5434" s="0" t="n">
        <v>-0.127079999999999</v>
      </c>
      <c r="X5434" s="0" t="n">
        <v>0.144142508431212</v>
      </c>
      <c r="Y5434" s="0" t="n">
        <v>0.881627504495976</v>
      </c>
      <c r="Z5434" s="0" t="n">
        <v>0.760284597334461</v>
      </c>
      <c r="AA5434" s="89" t="s">
        <v>15</v>
      </c>
      <c r="AB5434" s="0" t="n">
        <v>71.6099191946689</v>
      </c>
      <c r="AC5434" s="0" t="n">
        <v>-1.44833921910373</v>
      </c>
      <c r="AD5434" s="89" t="s">
        <v>103</v>
      </c>
      <c r="AE5434" s="0" t="n">
        <v>202601</v>
      </c>
      <c r="AF5434" s="90" t="n">
        <v>46049</v>
      </c>
      <c r="AG5434" s="0" t="n">
        <v>1.44833921910373</v>
      </c>
    </row>
    <row r="5435" customFormat="false" ht="15" hidden="false" customHeight="false" outlineLevel="0" collapsed="false">
      <c r="A5435" s="87" t="n">
        <v>46049.3232060185</v>
      </c>
      <c r="B5435" s="0" t="n">
        <v>68.7056</v>
      </c>
      <c r="C5435" s="88" t="b">
        <f aca="false">FALSE()</f>
        <v>0</v>
      </c>
      <c r="D5435" s="88" t="b">
        <f aca="false">TRUE()</f>
        <v>1</v>
      </c>
      <c r="E5435" s="0" t="n">
        <v>-0.238830864964342</v>
      </c>
      <c r="F5435" s="0" t="n">
        <v>-0.348827420924888</v>
      </c>
      <c r="G5435" s="0" t="n">
        <v>-2.72391086496432</v>
      </c>
      <c r="H5435" s="0" t="n">
        <v>-3.81342505636614</v>
      </c>
      <c r="I5435" s="0" t="n">
        <v>-0.282600000000002</v>
      </c>
      <c r="J5435" s="87"/>
      <c r="K5435" s="87" t="n">
        <v>46049.0404050926</v>
      </c>
      <c r="L5435" s="89" t="s">
        <v>326</v>
      </c>
      <c r="M5435" s="88" t="b">
        <f aca="false">FALSE()</f>
        <v>0</v>
      </c>
      <c r="N5435" s="0" t="n">
        <v>0</v>
      </c>
      <c r="O5435" s="0" t="n">
        <v>68.4667691350357</v>
      </c>
      <c r="P5435" s="88" t="b">
        <f aca="false">FALSE()</f>
        <v>0</v>
      </c>
      <c r="Q5435" s="88" t="b">
        <f aca="false">FALSE()</f>
        <v>0</v>
      </c>
      <c r="R5435" s="0" t="n">
        <v>0.5118</v>
      </c>
      <c r="S5435" s="0" t="n">
        <v>1.66975502712243</v>
      </c>
      <c r="T5435" s="0" t="n">
        <v>69.94814</v>
      </c>
      <c r="U5435" s="0" t="n">
        <v>29</v>
      </c>
      <c r="V5435" s="0" t="n">
        <v>-0.282600000000002</v>
      </c>
      <c r="W5435" s="0" t="n">
        <v>-0.14121</v>
      </c>
      <c r="X5435" s="0" t="n">
        <v>0.144878932760752</v>
      </c>
      <c r="Y5435" s="0" t="n">
        <v>-0.975918287812685</v>
      </c>
      <c r="Z5435" s="0" t="n">
        <v>0.740685432482169</v>
      </c>
      <c r="AA5435" s="89" t="s">
        <v>15</v>
      </c>
      <c r="AB5435" s="0" t="n">
        <v>71.4295108649643</v>
      </c>
      <c r="AC5435" s="0" t="n">
        <v>-1.67755425651618</v>
      </c>
      <c r="AD5435" s="89" t="s">
        <v>103</v>
      </c>
      <c r="AE5435" s="0" t="n">
        <v>202601</v>
      </c>
      <c r="AF5435" s="90" t="n">
        <v>46049</v>
      </c>
      <c r="AG5435" s="0" t="n">
        <v>1.67755425651618</v>
      </c>
    </row>
    <row r="5436" customFormat="false" ht="15" hidden="false" customHeight="false" outlineLevel="0" collapsed="false">
      <c r="A5436" s="87" t="n">
        <v>46049.3336574074</v>
      </c>
      <c r="B5436" s="0" t="n">
        <v>68.7056</v>
      </c>
      <c r="C5436" s="88" t="b">
        <f aca="false">FALSE()</f>
        <v>0</v>
      </c>
      <c r="D5436" s="88" t="b">
        <f aca="false">TRUE()</f>
        <v>1</v>
      </c>
      <c r="E5436" s="0" t="n">
        <v>-0.332372901665039</v>
      </c>
      <c r="F5436" s="0" t="n">
        <v>-0.48611556857923</v>
      </c>
      <c r="G5436" s="0" t="n">
        <v>-2.56329290166504</v>
      </c>
      <c r="H5436" s="0" t="n">
        <v>-3.59665037199582</v>
      </c>
      <c r="I5436" s="0" t="n">
        <v>0</v>
      </c>
      <c r="J5436" s="87"/>
      <c r="K5436" s="87" t="n">
        <v>46049.0404050926</v>
      </c>
      <c r="L5436" s="89" t="s">
        <v>326</v>
      </c>
      <c r="M5436" s="88" t="b">
        <f aca="false">FALSE()</f>
        <v>0</v>
      </c>
      <c r="N5436" s="0" t="n">
        <v>0</v>
      </c>
      <c r="O5436" s="0" t="n">
        <v>68.373227098335</v>
      </c>
      <c r="P5436" s="88" t="b">
        <f aca="false">FALSE()</f>
        <v>0</v>
      </c>
      <c r="Q5436" s="88" t="b">
        <f aca="false">FALSE()</f>
        <v>0</v>
      </c>
      <c r="R5436" s="0" t="n">
        <v>0.5027</v>
      </c>
      <c r="S5436" s="0" t="n">
        <v>1.66545880698602</v>
      </c>
      <c r="T5436" s="0" t="n">
        <v>69.82106</v>
      </c>
      <c r="U5436" s="0" t="n">
        <v>30</v>
      </c>
      <c r="V5436" s="0" t="n">
        <v>0</v>
      </c>
      <c r="W5436" s="0" t="n">
        <v>-0.12708</v>
      </c>
      <c r="X5436" s="0" t="n">
        <v>0.144142508431213</v>
      </c>
      <c r="Y5436" s="0" t="n">
        <v>0.881627504495976</v>
      </c>
      <c r="Z5436" s="0" t="n">
        <v>0.723916450832516</v>
      </c>
      <c r="AA5436" s="89" t="s">
        <v>15</v>
      </c>
      <c r="AB5436" s="0" t="n">
        <v>71.268892901665</v>
      </c>
      <c r="AC5436" s="0" t="n">
        <v>-1.54086842303031</v>
      </c>
      <c r="AD5436" s="89" t="s">
        <v>103</v>
      </c>
      <c r="AE5436" s="0" t="n">
        <v>202601</v>
      </c>
      <c r="AF5436" s="90" t="n">
        <v>46049</v>
      </c>
      <c r="AG5436" s="0" t="n">
        <v>1.54086842303031</v>
      </c>
    </row>
    <row r="5437" customFormat="false" ht="15" hidden="false" customHeight="false" outlineLevel="0" collapsed="false">
      <c r="A5437" s="87" t="n">
        <v>46049.3441087963</v>
      </c>
      <c r="B5437" s="0" t="n">
        <v>68.9882</v>
      </c>
      <c r="C5437" s="88" t="b">
        <f aca="false">TRUE()</f>
        <v>1</v>
      </c>
      <c r="D5437" s="88" t="b">
        <f aca="false">TRUE()</f>
        <v>1</v>
      </c>
      <c r="E5437" s="0" t="n">
        <v>-0.653704078327479</v>
      </c>
      <c r="F5437" s="0" t="n">
        <v>-0.956623839117476</v>
      </c>
      <c r="G5437" s="0" t="n">
        <v>-2.12178407832747</v>
      </c>
      <c r="H5437" s="0" t="n">
        <v>-2.98380615018888</v>
      </c>
      <c r="I5437" s="0" t="n">
        <v>0.282600000000002</v>
      </c>
      <c r="J5437" s="87"/>
      <c r="K5437" s="87" t="n">
        <v>46049.0404050926</v>
      </c>
      <c r="L5437" s="89" t="s">
        <v>326</v>
      </c>
      <c r="M5437" s="88" t="b">
        <f aca="false">FALSE()</f>
        <v>0</v>
      </c>
      <c r="N5437" s="0" t="n">
        <v>1</v>
      </c>
      <c r="O5437" s="0" t="n">
        <v>68.3344959216725</v>
      </c>
      <c r="P5437" s="88" t="b">
        <f aca="false">FALSE()</f>
        <v>0</v>
      </c>
      <c r="Q5437" s="88" t="b">
        <f aca="false">FALSE()</f>
        <v>0</v>
      </c>
      <c r="R5437" s="0" t="n">
        <v>0.4991</v>
      </c>
      <c r="S5437" s="0" t="n">
        <v>1.64585979965996</v>
      </c>
      <c r="T5437" s="0" t="n">
        <v>69.72224</v>
      </c>
      <c r="U5437" s="0" t="n">
        <v>31</v>
      </c>
      <c r="V5437" s="0" t="n">
        <v>0.282600000000002</v>
      </c>
      <c r="W5437" s="0" t="n">
        <v>-0.0988199999999999</v>
      </c>
      <c r="X5437" s="0" t="n">
        <v>0.165822173617276</v>
      </c>
      <c r="Y5437" s="0" t="n">
        <v>2.30017489024317</v>
      </c>
      <c r="Z5437" s="0" t="n">
        <v>0.69387203916374</v>
      </c>
      <c r="AA5437" s="89" t="s">
        <v>15</v>
      </c>
      <c r="AB5437" s="0" t="n">
        <v>71.1099840783275</v>
      </c>
      <c r="AC5437" s="0" t="n">
        <v>-1.05788957987796</v>
      </c>
      <c r="AD5437" s="89" t="s">
        <v>103</v>
      </c>
      <c r="AE5437" s="0" t="n">
        <v>202601</v>
      </c>
      <c r="AF5437" s="90" t="n">
        <v>46049</v>
      </c>
      <c r="AG5437" s="0" t="n">
        <v>1.05788957987796</v>
      </c>
    </row>
    <row r="5438" customFormat="false" ht="15" hidden="false" customHeight="false" outlineLevel="0" collapsed="false">
      <c r="A5438" s="87" t="n">
        <v>46049.353912037</v>
      </c>
      <c r="B5438" s="0" t="n">
        <v>69.2708</v>
      </c>
      <c r="C5438" s="88" t="b">
        <f aca="false">FALSE()</f>
        <v>0</v>
      </c>
      <c r="D5438" s="88" t="b">
        <f aca="false">FALSE()</f>
        <v>0</v>
      </c>
      <c r="E5438" s="0" t="n">
        <v>-0.903525685778519</v>
      </c>
      <c r="F5438" s="0" t="n">
        <v>-1.32157628754635</v>
      </c>
      <c r="G5438" s="0" t="n">
        <v>-1.63702568577854</v>
      </c>
      <c r="H5438" s="0" t="n">
        <v>-2.30866716042439</v>
      </c>
      <c r="I5438" s="0" t="n">
        <v>0.282599999999988</v>
      </c>
      <c r="J5438" s="87"/>
      <c r="K5438" s="87"/>
      <c r="L5438" s="89" t="s">
        <v>326</v>
      </c>
      <c r="M5438" s="88" t="b">
        <f aca="false">FALSE()</f>
        <v>0</v>
      </c>
      <c r="N5438" s="0" t="n">
        <v>1</v>
      </c>
      <c r="O5438" s="0" t="n">
        <v>68.3672743142215</v>
      </c>
      <c r="P5438" s="88" t="b">
        <f aca="false">FALSE()</f>
        <v>0</v>
      </c>
      <c r="Q5438" s="88" t="b">
        <f aca="false">FALSE()</f>
        <v>0</v>
      </c>
      <c r="R5438" s="0" t="n">
        <v>0.0671</v>
      </c>
      <c r="T5438" s="0" t="n">
        <v>69.63755</v>
      </c>
      <c r="U5438" s="0" t="n">
        <v>0</v>
      </c>
      <c r="V5438" s="0" t="n">
        <v>0.282599999999988</v>
      </c>
      <c r="W5438" s="0" t="n">
        <v>-0.0846900000000005</v>
      </c>
      <c r="X5438" s="0" t="n">
        <v>0.18555259688435</v>
      </c>
      <c r="Y5438" s="0" t="n">
        <v>1.97943874765014</v>
      </c>
      <c r="Z5438" s="0" t="n">
        <v>0.635137842889266</v>
      </c>
      <c r="AA5438" s="89" t="s">
        <v>328</v>
      </c>
      <c r="AB5438" s="0" t="n">
        <v>70.9078256857785</v>
      </c>
      <c r="AC5438" s="0" t="n">
        <v>-0.577433708455555</v>
      </c>
      <c r="AD5438" s="89" t="s">
        <v>103</v>
      </c>
      <c r="AE5438" s="0" t="n">
        <v>202601</v>
      </c>
      <c r="AF5438" s="90" t="n">
        <v>46049</v>
      </c>
      <c r="AG5438" s="0" t="n">
        <v>0.577433708455555</v>
      </c>
    </row>
    <row r="5439" customFormat="false" ht="15" hidden="false" customHeight="false" outlineLevel="0" collapsed="false">
      <c r="A5439" s="87" t="n">
        <v>46049.354212963</v>
      </c>
      <c r="B5439" s="0" t="n">
        <v>69.2708</v>
      </c>
      <c r="C5439" s="88" t="b">
        <f aca="false">FALSE()</f>
        <v>0</v>
      </c>
      <c r="D5439" s="88" t="b">
        <f aca="false">FALSE()</f>
        <v>0</v>
      </c>
      <c r="E5439" s="0" t="n">
        <v>-0.883342199683597</v>
      </c>
      <c r="F5439" s="0" t="n">
        <v>-1.29167281267108</v>
      </c>
      <c r="G5439" s="0" t="n">
        <v>-1.47572219968362</v>
      </c>
      <c r="H5439" s="0" t="n">
        <v>-2.08592896696513</v>
      </c>
      <c r="I5439" s="0" t="n">
        <v>0</v>
      </c>
      <c r="J5439" s="87"/>
      <c r="K5439" s="87"/>
      <c r="L5439" s="89" t="s">
        <v>326</v>
      </c>
      <c r="M5439" s="88" t="b">
        <f aca="false">FALSE()</f>
        <v>0</v>
      </c>
      <c r="N5439" s="0" t="n">
        <v>1</v>
      </c>
      <c r="O5439" s="0" t="n">
        <v>68.3874578003164</v>
      </c>
      <c r="P5439" s="88" t="b">
        <f aca="false">FALSE()</f>
        <v>0</v>
      </c>
      <c r="Q5439" s="88" t="b">
        <f aca="false">FALSE()</f>
        <v>0</v>
      </c>
      <c r="R5439" s="0" t="n">
        <v>0.0621</v>
      </c>
      <c r="T5439" s="0" t="n">
        <v>69.56699</v>
      </c>
      <c r="U5439" s="0" t="n">
        <v>0</v>
      </c>
      <c r="V5439" s="0" t="n">
        <v>0</v>
      </c>
      <c r="W5439" s="0" t="n">
        <v>-0.0705600000000004</v>
      </c>
      <c r="X5439" s="0" t="n">
        <v>0.180376280387182</v>
      </c>
      <c r="Y5439" s="0" t="n">
        <v>0.391182254388113</v>
      </c>
      <c r="Z5439" s="0" t="n">
        <v>0.589766099841804</v>
      </c>
      <c r="AA5439" s="89" t="s">
        <v>327</v>
      </c>
      <c r="AB5439" s="0" t="n">
        <v>70.7465221996836</v>
      </c>
      <c r="AC5439" s="0" t="n">
        <v>-0.502216048157835</v>
      </c>
      <c r="AD5439" s="89" t="s">
        <v>103</v>
      </c>
      <c r="AE5439" s="0" t="n">
        <v>202601</v>
      </c>
      <c r="AF5439" s="90" t="n">
        <v>46049</v>
      </c>
      <c r="AG5439" s="0" t="n">
        <v>0.502216048157835</v>
      </c>
    </row>
    <row r="5440" customFormat="false" ht="15" hidden="false" customHeight="false" outlineLevel="0" collapsed="false">
      <c r="A5440" s="87" t="n">
        <v>46049.3646643519</v>
      </c>
      <c r="B5440" s="0" t="n">
        <v>69.2708</v>
      </c>
      <c r="C5440" s="88" t="b">
        <f aca="false">FALSE()</f>
        <v>0</v>
      </c>
      <c r="D5440" s="88" t="b">
        <f aca="false">FALSE()</f>
        <v>0</v>
      </c>
      <c r="E5440" s="0" t="n">
        <v>-0.836003690609715</v>
      </c>
      <c r="F5440" s="0" t="n">
        <v>-1.22160616483782</v>
      </c>
      <c r="G5440" s="0" t="n">
        <v>-1.28726369060973</v>
      </c>
      <c r="H5440" s="0" t="n">
        <v>-1.82440336834392</v>
      </c>
      <c r="I5440" s="0" t="n">
        <v>0</v>
      </c>
      <c r="J5440" s="87"/>
      <c r="K5440" s="87"/>
      <c r="L5440" s="89" t="s">
        <v>326</v>
      </c>
      <c r="M5440" s="88" t="b">
        <f aca="false">FALSE()</f>
        <v>0</v>
      </c>
      <c r="N5440" s="0" t="n">
        <v>1</v>
      </c>
      <c r="O5440" s="0" t="n">
        <v>68.4347963093903</v>
      </c>
      <c r="P5440" s="88" t="b">
        <f aca="false">FALSE()</f>
        <v>0</v>
      </c>
      <c r="Q5440" s="88" t="b">
        <f aca="false">FALSE()</f>
        <v>0</v>
      </c>
      <c r="R5440" s="0" t="n">
        <v>0.0569</v>
      </c>
      <c r="T5440" s="0" t="n">
        <v>69.49643</v>
      </c>
      <c r="U5440" s="0" t="n">
        <v>0</v>
      </c>
      <c r="V5440" s="0" t="n">
        <v>0</v>
      </c>
      <c r="W5440" s="0" t="n">
        <v>-0.0705600000000004</v>
      </c>
      <c r="X5440" s="0" t="n">
        <v>0.180376280387182</v>
      </c>
      <c r="Y5440" s="0" t="n">
        <v>0.391182254388113</v>
      </c>
      <c r="Z5440" s="0" t="n">
        <v>0.530816845304863</v>
      </c>
      <c r="AA5440" s="89" t="s">
        <v>327</v>
      </c>
      <c r="AB5440" s="0" t="n">
        <v>70.5580636906097</v>
      </c>
      <c r="AC5440" s="0" t="n">
        <v>-0.425061868318109</v>
      </c>
      <c r="AD5440" s="89" t="s">
        <v>103</v>
      </c>
      <c r="AE5440" s="0" t="n">
        <v>202601</v>
      </c>
      <c r="AF5440" s="90" t="n">
        <v>46049</v>
      </c>
      <c r="AG5440" s="0" t="n">
        <v>0.425061868318109</v>
      </c>
    </row>
    <row r="5441" customFormat="false" ht="15" hidden="false" customHeight="false" outlineLevel="0" collapsed="false">
      <c r="A5441" s="87" t="n">
        <v>46049.3751273148</v>
      </c>
      <c r="B5441" s="0" t="n">
        <v>69.5534</v>
      </c>
      <c r="C5441" s="88" t="b">
        <f aca="false">FALSE()</f>
        <v>0</v>
      </c>
      <c r="D5441" s="88" t="b">
        <f aca="false">FALSE()</f>
        <v>0</v>
      </c>
      <c r="E5441" s="0" t="n">
        <v>-1.07321141204189</v>
      </c>
      <c r="F5441" s="0" t="n">
        <v>-1.56718524608532</v>
      </c>
      <c r="G5441" s="0" t="n">
        <v>-0.874671412041877</v>
      </c>
      <c r="H5441" s="0" t="n">
        <v>-1.24193577149739</v>
      </c>
      <c r="I5441" s="0" t="n">
        <v>0.282600000000002</v>
      </c>
      <c r="J5441" s="87"/>
      <c r="K5441" s="87"/>
      <c r="L5441" s="89" t="s">
        <v>326</v>
      </c>
      <c r="M5441" s="88" t="b">
        <f aca="false">FALSE()</f>
        <v>0</v>
      </c>
      <c r="N5441" s="0" t="n">
        <v>1</v>
      </c>
      <c r="O5441" s="0" t="n">
        <v>68.4801885879581</v>
      </c>
      <c r="P5441" s="88" t="b">
        <f aca="false">FALSE()</f>
        <v>0</v>
      </c>
      <c r="Q5441" s="88" t="b">
        <f aca="false">FALSE()</f>
        <v>0</v>
      </c>
      <c r="R5441" s="0" t="n">
        <v>0.0422</v>
      </c>
      <c r="T5441" s="0" t="n">
        <v>69.45413</v>
      </c>
      <c r="U5441" s="0" t="n">
        <v>0</v>
      </c>
      <c r="V5441" s="0" t="n">
        <v>0.282600000000002</v>
      </c>
      <c r="W5441" s="0" t="n">
        <v>-0.0423000000000001</v>
      </c>
      <c r="X5441" s="0" t="n">
        <v>0.189454191102534</v>
      </c>
      <c r="Y5441" s="0" t="n">
        <v>1.71492643213242</v>
      </c>
      <c r="Z5441" s="0" t="n">
        <v>0.486970706020943</v>
      </c>
      <c r="AA5441" s="89" t="s">
        <v>327</v>
      </c>
      <c r="AB5441" s="0" t="n">
        <v>70.4280714120419</v>
      </c>
      <c r="AC5441" s="0" t="n">
        <v>0.203852097821537</v>
      </c>
      <c r="AD5441" s="89" t="s">
        <v>103</v>
      </c>
      <c r="AE5441" s="0" t="n">
        <v>202601</v>
      </c>
      <c r="AF5441" s="90" t="n">
        <v>46049</v>
      </c>
      <c r="AG5441" s="0" t="n">
        <v>0.203852097821537</v>
      </c>
    </row>
    <row r="5442" customFormat="false" ht="15" hidden="false" customHeight="false" outlineLevel="0" collapsed="false">
      <c r="A5442" s="87" t="n">
        <v>46049.3855787037</v>
      </c>
      <c r="B5442" s="0" t="n">
        <v>69.836</v>
      </c>
      <c r="C5442" s="88" t="b">
        <f aca="false">FALSE()</f>
        <v>0</v>
      </c>
      <c r="D5442" s="88" t="b">
        <f aca="false">FALSE()</f>
        <v>0</v>
      </c>
      <c r="E5442" s="0" t="n">
        <v>-1.2976253996484</v>
      </c>
      <c r="F5442" s="0" t="n">
        <v>-1.8932830070962</v>
      </c>
      <c r="G5442" s="0" t="n">
        <v>-0.477545399648406</v>
      </c>
      <c r="H5442" s="0" t="n">
        <v>-0.679165581729853</v>
      </c>
      <c r="I5442" s="0" t="n">
        <v>0.282600000000002</v>
      </c>
      <c r="J5442" s="87"/>
      <c r="K5442" s="87"/>
      <c r="L5442" s="89" t="s">
        <v>326</v>
      </c>
      <c r="M5442" s="88" t="b">
        <f aca="false">FALSE()</f>
        <v>0</v>
      </c>
      <c r="N5442" s="0" t="n">
        <v>1</v>
      </c>
      <c r="O5442" s="0" t="n">
        <v>68.5383746003516</v>
      </c>
      <c r="P5442" s="88" t="b">
        <f aca="false">FALSE()</f>
        <v>0</v>
      </c>
      <c r="Q5442" s="88" t="b">
        <f aca="false">FALSE()</f>
        <v>0</v>
      </c>
      <c r="R5442" s="0" t="n">
        <v>0.0902</v>
      </c>
      <c r="T5442" s="0" t="n">
        <v>69.42596</v>
      </c>
      <c r="U5442" s="0" t="n">
        <v>0</v>
      </c>
      <c r="V5442" s="0" t="n">
        <v>0.282600000000002</v>
      </c>
      <c r="W5442" s="0" t="n">
        <v>-0.02817</v>
      </c>
      <c r="X5442" s="0" t="n">
        <v>0.202840681842982</v>
      </c>
      <c r="Y5442" s="0" t="n">
        <v>1.53208911139713</v>
      </c>
      <c r="Z5442" s="0" t="n">
        <v>0.443792699824202</v>
      </c>
      <c r="AA5442" s="89" t="s">
        <v>327</v>
      </c>
      <c r="AB5442" s="0" t="n">
        <v>70.3135453996484</v>
      </c>
      <c r="AC5442" s="0" t="n">
        <v>0.92394489625995</v>
      </c>
      <c r="AD5442" s="89" t="s">
        <v>103</v>
      </c>
      <c r="AE5442" s="0" t="n">
        <v>202601</v>
      </c>
      <c r="AF5442" s="90" t="n">
        <v>46049</v>
      </c>
      <c r="AG5442" s="0" t="n">
        <v>0.92394489625995</v>
      </c>
    </row>
    <row r="5443" customFormat="false" ht="15" hidden="false" customHeight="false" outlineLevel="0" collapsed="false">
      <c r="A5443" s="87" t="n">
        <v>46049.3956365741</v>
      </c>
      <c r="B5443" s="0" t="n">
        <v>70.1168</v>
      </c>
      <c r="C5443" s="88" t="b">
        <f aca="false">FALSE()</f>
        <v>0</v>
      </c>
      <c r="D5443" s="88" t="b">
        <f aca="false">FALSE()</f>
        <v>0</v>
      </c>
      <c r="E5443" s="0" t="n">
        <v>-1.5784253996484</v>
      </c>
      <c r="F5443" s="0" t="n">
        <v>-2.30298049647693</v>
      </c>
      <c r="G5443" s="0" t="n">
        <v>-0.196745399648407</v>
      </c>
      <c r="H5443" s="0" t="n">
        <v>-0.279811519288559</v>
      </c>
      <c r="I5443" s="0" t="n">
        <v>0.280799999999999</v>
      </c>
      <c r="J5443" s="87"/>
      <c r="K5443" s="87"/>
      <c r="L5443" s="89" t="s">
        <v>326</v>
      </c>
      <c r="M5443" s="88" t="b">
        <f aca="false">FALSE()</f>
        <v>0</v>
      </c>
      <c r="N5443" s="0" t="n">
        <v>1</v>
      </c>
      <c r="O5443" s="0" t="n">
        <v>68.5383746003516</v>
      </c>
      <c r="P5443" s="88" t="b">
        <f aca="false">FALSE()</f>
        <v>0</v>
      </c>
      <c r="Q5443" s="88" t="b">
        <f aca="false">FALSE()</f>
        <v>0</v>
      </c>
      <c r="R5443" s="0" t="n">
        <v>0.1323</v>
      </c>
      <c r="T5443" s="0" t="n">
        <v>69.42596</v>
      </c>
      <c r="U5443" s="0" t="n">
        <v>0</v>
      </c>
      <c r="V5443" s="0" t="n">
        <v>0.280799999999999</v>
      </c>
      <c r="W5443" s="0" t="n">
        <v>0</v>
      </c>
      <c r="X5443" s="0" t="n">
        <v>0.204759083083664</v>
      </c>
      <c r="Y5443" s="0" t="n">
        <v>1.37136773505313</v>
      </c>
      <c r="Z5443" s="0" t="n">
        <v>0.443792699824202</v>
      </c>
      <c r="AA5443" s="89" t="s">
        <v>327</v>
      </c>
      <c r="AB5443" s="0" t="n">
        <v>70.3135453996484</v>
      </c>
      <c r="AC5443" s="0" t="n">
        <v>1.556672744445</v>
      </c>
      <c r="AD5443" s="89" t="s">
        <v>103</v>
      </c>
      <c r="AE5443" s="0" t="n">
        <v>202601</v>
      </c>
      <c r="AF5443" s="90" t="n">
        <v>46049</v>
      </c>
      <c r="AG5443" s="0" t="n">
        <v>1.556672744445</v>
      </c>
    </row>
    <row r="5444" customFormat="false" ht="15" hidden="false" customHeight="false" outlineLevel="0" collapsed="false">
      <c r="A5444" s="87" t="n">
        <v>46049.4060763889</v>
      </c>
      <c r="B5444" s="0" t="n">
        <v>70.3994</v>
      </c>
      <c r="C5444" s="88" t="b">
        <f aca="false">FALSE()</f>
        <v>0</v>
      </c>
      <c r="D5444" s="88" t="b">
        <f aca="false">FALSE()</f>
        <v>0</v>
      </c>
      <c r="E5444" s="0" t="n">
        <v>-1.90057674310157</v>
      </c>
      <c r="F5444" s="0" t="n">
        <v>-2.7746122527881</v>
      </c>
      <c r="G5444" s="0" t="n">
        <v>0.0180432568984088</v>
      </c>
      <c r="H5444" s="0" t="n">
        <v>0.0256364152857529</v>
      </c>
      <c r="I5444" s="0" t="n">
        <v>0.282600000000002</v>
      </c>
      <c r="J5444" s="87" t="n">
        <v>46049.6577546296</v>
      </c>
      <c r="K5444" s="87" t="n">
        <v>46049.4060763889</v>
      </c>
      <c r="L5444" s="89" t="s">
        <v>151</v>
      </c>
      <c r="M5444" s="88" t="b">
        <f aca="false">TRUE()</f>
        <v>1</v>
      </c>
      <c r="N5444" s="0" t="n">
        <v>1</v>
      </c>
      <c r="O5444" s="0" t="n">
        <v>68.4988232568984</v>
      </c>
      <c r="P5444" s="88" t="b">
        <f aca="false">FALSE()</f>
        <v>0</v>
      </c>
      <c r="Q5444" s="88" t="b">
        <f aca="false">FALSE()</f>
        <v>0</v>
      </c>
      <c r="R5444" s="0" t="n">
        <v>0.2216</v>
      </c>
      <c r="S5444" s="0" t="n">
        <v>2.0383382437139</v>
      </c>
      <c r="T5444" s="0" t="n">
        <v>69.44009</v>
      </c>
      <c r="U5444" s="0" t="n">
        <v>1</v>
      </c>
      <c r="V5444" s="0" t="n">
        <v>0.282600000000002</v>
      </c>
      <c r="W5444" s="0" t="n">
        <v>0.0141300000000001</v>
      </c>
      <c r="X5444" s="0" t="n">
        <v>0.214288170707724</v>
      </c>
      <c r="Y5444" s="0" t="n">
        <v>1.2528456382512</v>
      </c>
      <c r="Z5444" s="0" t="n">
        <v>0.47063337155079</v>
      </c>
      <c r="AA5444" s="89" t="s">
        <v>155</v>
      </c>
      <c r="AB5444" s="0" t="n">
        <v>70.3813567431016</v>
      </c>
      <c r="AC5444" s="0" t="n">
        <v>2.0383382437139</v>
      </c>
      <c r="AD5444" s="89" t="s">
        <v>103</v>
      </c>
      <c r="AE5444" s="0" t="n">
        <v>202601</v>
      </c>
      <c r="AF5444" s="90" t="n">
        <v>46049</v>
      </c>
      <c r="AG5444" s="0" t="n">
        <v>2.0383382437139</v>
      </c>
    </row>
    <row r="5445" customFormat="false" ht="15" hidden="false" customHeight="false" outlineLevel="0" collapsed="false">
      <c r="A5445" s="87" t="n">
        <v>46049.4165277778</v>
      </c>
      <c r="B5445" s="0" t="n">
        <v>70.682</v>
      </c>
      <c r="C5445" s="88" t="b">
        <f aca="false">FALSE()</f>
        <v>0</v>
      </c>
      <c r="D5445" s="88" t="b">
        <f aca="false">FALSE()</f>
        <v>0</v>
      </c>
      <c r="E5445" s="0" t="n">
        <v>-2.26765001097857</v>
      </c>
      <c r="F5445" s="0" t="n">
        <v>-3.31458241047743</v>
      </c>
      <c r="G5445" s="0" t="n">
        <v>0.159649989021432</v>
      </c>
      <c r="H5445" s="0" t="n">
        <v>0.226382117153751</v>
      </c>
      <c r="I5445" s="0" t="n">
        <v>0.282600000000002</v>
      </c>
      <c r="J5445" s="87"/>
      <c r="K5445" s="87" t="n">
        <v>46049.4060763889</v>
      </c>
      <c r="L5445" s="89" t="s">
        <v>151</v>
      </c>
      <c r="M5445" s="88" t="b">
        <f aca="false">TRUE()</f>
        <v>1</v>
      </c>
      <c r="N5445" s="0" t="n">
        <v>1</v>
      </c>
      <c r="O5445" s="0" t="n">
        <v>68.4143499890214</v>
      </c>
      <c r="P5445" s="88" t="b">
        <f aca="false">FALSE()</f>
        <v>0</v>
      </c>
      <c r="Q5445" s="88" t="b">
        <f aca="false">FALSE()</f>
        <v>0</v>
      </c>
      <c r="R5445" s="0" t="n">
        <v>0.2964</v>
      </c>
      <c r="S5445" s="0" t="n">
        <v>2.17063969809841</v>
      </c>
      <c r="T5445" s="0" t="n">
        <v>69.46835</v>
      </c>
      <c r="U5445" s="0" t="n">
        <v>2</v>
      </c>
      <c r="V5445" s="0" t="n">
        <v>0.282600000000002</v>
      </c>
      <c r="W5445" s="0" t="n">
        <v>0.0282600000000002</v>
      </c>
      <c r="X5445" s="0" t="n">
        <v>0.222468487182957</v>
      </c>
      <c r="Y5445" s="0" t="n">
        <v>1.14326304467039</v>
      </c>
      <c r="Z5445" s="0" t="n">
        <v>0.527000005489285</v>
      </c>
      <c r="AA5445" s="89" t="s">
        <v>154</v>
      </c>
      <c r="AB5445" s="0" t="n">
        <v>70.5223500109786</v>
      </c>
      <c r="AC5445" s="0" t="n">
        <v>2.30294115248293</v>
      </c>
      <c r="AD5445" s="89" t="s">
        <v>103</v>
      </c>
      <c r="AE5445" s="0" t="n">
        <v>202601</v>
      </c>
      <c r="AF5445" s="90" t="n">
        <v>46049</v>
      </c>
      <c r="AG5445" s="0" t="n">
        <v>2.30294115248293</v>
      </c>
    </row>
    <row r="5446" customFormat="false" ht="15" hidden="false" customHeight="false" outlineLevel="0" collapsed="false">
      <c r="A5446" s="87" t="n">
        <v>46049.4269791667</v>
      </c>
      <c r="B5446" s="0" t="n">
        <v>70.9646</v>
      </c>
      <c r="C5446" s="88" t="b">
        <f aca="false">FALSE()</f>
        <v>0</v>
      </c>
      <c r="D5446" s="88" t="b">
        <f aca="false">FALSE()</f>
        <v>0</v>
      </c>
      <c r="E5446" s="0" t="n">
        <v>-2.68093679351422</v>
      </c>
      <c r="F5446" s="0" t="n">
        <v>-3.92617599528488</v>
      </c>
      <c r="G5446" s="0" t="n">
        <v>0.198703206485803</v>
      </c>
      <c r="H5446" s="0" t="n">
        <v>0.280789498175362</v>
      </c>
      <c r="I5446" s="0" t="n">
        <v>0.282600000000002</v>
      </c>
      <c r="J5446" s="87"/>
      <c r="K5446" s="87" t="n">
        <v>46049.4060763889</v>
      </c>
      <c r="L5446" s="89" t="s">
        <v>151</v>
      </c>
      <c r="M5446" s="88" t="b">
        <f aca="false">TRUE()</f>
        <v>1</v>
      </c>
      <c r="N5446" s="0" t="n">
        <v>1</v>
      </c>
      <c r="O5446" s="0" t="n">
        <v>68.2836632064858</v>
      </c>
      <c r="P5446" s="88" t="b">
        <f aca="false">FALSE()</f>
        <v>0</v>
      </c>
      <c r="Q5446" s="88" t="b">
        <f aca="false">TRUE()</f>
        <v>1</v>
      </c>
      <c r="R5446" s="0" t="n">
        <v>0.3547</v>
      </c>
      <c r="S5446" s="0" t="n">
        <v>2.22049335113937</v>
      </c>
      <c r="T5446" s="0" t="n">
        <v>69.52478</v>
      </c>
      <c r="U5446" s="0" t="n">
        <v>3</v>
      </c>
      <c r="V5446" s="0" t="n">
        <v>0.282600000000002</v>
      </c>
      <c r="W5446" s="0" t="n">
        <v>0.0564300000000002</v>
      </c>
      <c r="X5446" s="0" t="n">
        <v>0.216873975289555</v>
      </c>
      <c r="Y5446" s="0" t="n">
        <v>1.04286371704136</v>
      </c>
      <c r="Z5446" s="0" t="n">
        <v>0.620558396757103</v>
      </c>
      <c r="AA5446" s="89" t="s">
        <v>153</v>
      </c>
      <c r="AB5446" s="0" t="n">
        <v>70.7658967935142</v>
      </c>
      <c r="AC5446" s="0" t="n">
        <v>2.32020065722128</v>
      </c>
      <c r="AD5446" s="89" t="s">
        <v>103</v>
      </c>
      <c r="AE5446" s="0" t="n">
        <v>202601</v>
      </c>
      <c r="AF5446" s="90" t="n">
        <v>46049</v>
      </c>
      <c r="AG5446" s="0" t="n">
        <v>2.32020065722128</v>
      </c>
    </row>
    <row r="5447" customFormat="false" ht="15" hidden="false" customHeight="false" outlineLevel="0" collapsed="false">
      <c r="A5447" s="87" t="n">
        <v>46049.4370833333</v>
      </c>
      <c r="B5447" s="0" t="n">
        <v>71.2472</v>
      </c>
      <c r="C5447" s="88" t="b">
        <f aca="false">FALSE()</f>
        <v>0</v>
      </c>
      <c r="D5447" s="88" t="b">
        <f aca="false">FALSE()</f>
        <v>0</v>
      </c>
      <c r="E5447" s="0" t="n">
        <v>-3.10911482711269</v>
      </c>
      <c r="F5447" s="0" t="n">
        <v>-4.56296184318052</v>
      </c>
      <c r="G5447" s="0" t="n">
        <v>0.194605172887336</v>
      </c>
      <c r="H5447" s="0" t="n">
        <v>0.273888903509935</v>
      </c>
      <c r="I5447" s="0" t="n">
        <v>0.282600000000002</v>
      </c>
      <c r="J5447" s="87"/>
      <c r="K5447" s="87" t="n">
        <v>46049.4060763889</v>
      </c>
      <c r="L5447" s="89" t="s">
        <v>151</v>
      </c>
      <c r="M5447" s="88" t="b">
        <f aca="false">TRUE()</f>
        <v>1</v>
      </c>
      <c r="N5447" s="0" t="n">
        <v>0</v>
      </c>
      <c r="O5447" s="0" t="n">
        <v>68.1380851728873</v>
      </c>
      <c r="P5447" s="88" t="b">
        <f aca="false">FALSE()</f>
        <v>0</v>
      </c>
      <c r="Q5447" s="88" t="b">
        <f aca="false">TRUE()</f>
        <v>1</v>
      </c>
      <c r="R5447" s="0" t="n">
        <v>0.3797</v>
      </c>
      <c r="S5447" s="0" t="n">
        <v>2.2321411673307</v>
      </c>
      <c r="T5447" s="0" t="n">
        <v>69.59534</v>
      </c>
      <c r="U5447" s="0" t="n">
        <v>4</v>
      </c>
      <c r="V5447" s="0" t="n">
        <v>0.282600000000002</v>
      </c>
      <c r="W5447" s="0" t="n">
        <v>0.0705600000000004</v>
      </c>
      <c r="X5447" s="0" t="n">
        <v>0.22214593212097</v>
      </c>
      <c r="Y5447" s="0" t="n">
        <v>0.95450768769664</v>
      </c>
      <c r="Z5447" s="0" t="n">
        <v>0.728627413556337</v>
      </c>
      <c r="AA5447" s="89" t="s">
        <v>153</v>
      </c>
      <c r="AB5447" s="0" t="n">
        <v>71.0525948271127</v>
      </c>
      <c r="AC5447" s="0" t="n">
        <v>2.26708461590472</v>
      </c>
      <c r="AD5447" s="89" t="s">
        <v>103</v>
      </c>
      <c r="AE5447" s="0" t="n">
        <v>202601</v>
      </c>
      <c r="AF5447" s="90" t="n">
        <v>46049</v>
      </c>
      <c r="AG5447" s="0" t="n">
        <v>2.26708461590472</v>
      </c>
    </row>
    <row r="5448" customFormat="false" ht="15" hidden="false" customHeight="false" outlineLevel="0" collapsed="false">
      <c r="A5448" s="87" t="n">
        <v>46049.4475347222</v>
      </c>
      <c r="B5448" s="0" t="n">
        <v>71.5298</v>
      </c>
      <c r="C5448" s="88" t="b">
        <f aca="false">FALSE()</f>
        <v>0</v>
      </c>
      <c r="D5448" s="88" t="b">
        <f aca="false">FALSE()</f>
        <v>0</v>
      </c>
      <c r="E5448" s="0" t="n">
        <v>-3.52972437793532</v>
      </c>
      <c r="F5448" s="0" t="n">
        <v>-5.1907653714285</v>
      </c>
      <c r="G5448" s="0" t="n">
        <v>0.141555622064672</v>
      </c>
      <c r="H5448" s="0" t="n">
        <v>0.198289821101728</v>
      </c>
      <c r="I5448" s="0" t="n">
        <v>0.282599999999988</v>
      </c>
      <c r="J5448" s="87"/>
      <c r="K5448" s="87" t="n">
        <v>46049.4060763889</v>
      </c>
      <c r="L5448" s="89" t="s">
        <v>151</v>
      </c>
      <c r="M5448" s="88" t="b">
        <f aca="false">TRUE()</f>
        <v>1</v>
      </c>
      <c r="N5448" s="0" t="n">
        <v>0</v>
      </c>
      <c r="O5448" s="0" t="n">
        <v>68.0000756220647</v>
      </c>
      <c r="P5448" s="88" t="b">
        <f aca="false">FALSE()</f>
        <v>0</v>
      </c>
      <c r="Q5448" s="88" t="b">
        <f aca="false">TRUE()</f>
        <v>1</v>
      </c>
      <c r="R5448" s="0" t="n">
        <v>0.4302</v>
      </c>
      <c r="S5448" s="0" t="n">
        <v>2.21913644544601</v>
      </c>
      <c r="T5448" s="0" t="n">
        <v>69.69416</v>
      </c>
      <c r="U5448" s="0" t="n">
        <v>5</v>
      </c>
      <c r="V5448" s="0" t="n">
        <v>0.282599999999988</v>
      </c>
      <c r="W5448" s="0" t="n">
        <v>0.0988199999999999</v>
      </c>
      <c r="X5448" s="0" t="n">
        <v>0.210499895236877</v>
      </c>
      <c r="Y5448" s="0" t="n">
        <v>0.873064567529494</v>
      </c>
      <c r="Z5448" s="0" t="n">
        <v>0.847042188967662</v>
      </c>
      <c r="AA5448" s="89" t="s">
        <v>153</v>
      </c>
      <c r="AB5448" s="0" t="n">
        <v>71.3882443779353</v>
      </c>
      <c r="AC5448" s="0" t="n">
        <v>2.16711755790724</v>
      </c>
      <c r="AD5448" s="89" t="s">
        <v>103</v>
      </c>
      <c r="AE5448" s="0" t="n">
        <v>202601</v>
      </c>
      <c r="AF5448" s="90" t="n">
        <v>46049</v>
      </c>
      <c r="AG5448" s="0" t="n">
        <v>2.16711755790724</v>
      </c>
    </row>
    <row r="5449" customFormat="false" ht="15" hidden="false" customHeight="false" outlineLevel="0" collapsed="false">
      <c r="A5449" s="87" t="n">
        <v>46049.4579861111</v>
      </c>
      <c r="B5449" s="0" t="n">
        <v>71.8124</v>
      </c>
      <c r="C5449" s="88" t="b">
        <f aca="false">FALSE()</f>
        <v>0</v>
      </c>
      <c r="D5449" s="88" t="b">
        <f aca="false">FALSE()</f>
        <v>0</v>
      </c>
      <c r="E5449" s="0" t="n">
        <v>-3.94349873341899</v>
      </c>
      <c r="F5449" s="0" t="n">
        <v>-5.81046496970593</v>
      </c>
      <c r="G5449" s="0" t="n">
        <v>0.0670812665810132</v>
      </c>
      <c r="H5449" s="0" t="n">
        <v>0.0934991547396481</v>
      </c>
      <c r="I5449" s="0" t="n">
        <v>0.282600000000002</v>
      </c>
      <c r="J5449" s="87"/>
      <c r="K5449" s="87" t="n">
        <v>46049.4060763889</v>
      </c>
      <c r="L5449" s="89" t="s">
        <v>151</v>
      </c>
      <c r="M5449" s="88" t="b">
        <f aca="false">TRUE()</f>
        <v>1</v>
      </c>
      <c r="N5449" s="0" t="n">
        <v>0</v>
      </c>
      <c r="O5449" s="0" t="n">
        <v>67.868901266581</v>
      </c>
      <c r="P5449" s="88" t="b">
        <f aca="false">FALSE()</f>
        <v>0</v>
      </c>
      <c r="Q5449" s="88" t="b">
        <f aca="false">TRUE()</f>
        <v>1</v>
      </c>
      <c r="R5449" s="0" t="n">
        <v>0.4808</v>
      </c>
      <c r="S5449" s="0" t="n">
        <v>2.19415034752634</v>
      </c>
      <c r="T5449" s="0" t="n">
        <v>69.80711</v>
      </c>
      <c r="U5449" s="0" t="n">
        <v>6</v>
      </c>
      <c r="V5449" s="0" t="n">
        <v>0.282600000000002</v>
      </c>
      <c r="W5449" s="0" t="n">
        <v>0.11295</v>
      </c>
      <c r="X5449" s="0" t="n">
        <v>0.212987579326514</v>
      </c>
      <c r="Y5449" s="0" t="n">
        <v>0.796525321037269</v>
      </c>
      <c r="Z5449" s="0" t="n">
        <v>0.969104366709497</v>
      </c>
      <c r="AA5449" s="89" t="s">
        <v>153</v>
      </c>
      <c r="AB5449" s="0" t="n">
        <v>71.745318733419</v>
      </c>
      <c r="AC5449" s="0" t="n">
        <v>2.06921985792797</v>
      </c>
      <c r="AD5449" s="89" t="s">
        <v>103</v>
      </c>
      <c r="AE5449" s="0" t="n">
        <v>202601</v>
      </c>
      <c r="AF5449" s="90" t="n">
        <v>46049</v>
      </c>
      <c r="AG5449" s="0" t="n">
        <v>2.06921985792797</v>
      </c>
    </row>
    <row r="5450" customFormat="false" ht="15" hidden="false" customHeight="false" outlineLevel="0" collapsed="false">
      <c r="A5450" s="87" t="n">
        <v>46049.4684375</v>
      </c>
      <c r="B5450" s="0" t="n">
        <v>71.8124</v>
      </c>
      <c r="C5450" s="88" t="b">
        <f aca="false">FALSE()</f>
        <v>0</v>
      </c>
      <c r="D5450" s="88" t="b">
        <f aca="false">TRUE()</f>
        <v>1</v>
      </c>
      <c r="E5450" s="0" t="n">
        <v>-3.9935512186085</v>
      </c>
      <c r="F5450" s="0" t="n">
        <v>-5.888556485943</v>
      </c>
      <c r="G5450" s="0" t="n">
        <v>-0.237131218608511</v>
      </c>
      <c r="H5450" s="0" t="n">
        <v>-0.329122500310267</v>
      </c>
      <c r="I5450" s="0" t="n">
        <v>0</v>
      </c>
      <c r="J5450" s="87"/>
      <c r="K5450" s="87" t="n">
        <v>46049.4060763889</v>
      </c>
      <c r="L5450" s="89" t="s">
        <v>326</v>
      </c>
      <c r="M5450" s="88" t="b">
        <f aca="false">FALSE()</f>
        <v>0</v>
      </c>
      <c r="N5450" s="0" t="n">
        <v>0</v>
      </c>
      <c r="O5450" s="0" t="n">
        <v>67.8188487813915</v>
      </c>
      <c r="P5450" s="88" t="b">
        <f aca="false">FALSE()</f>
        <v>0</v>
      </c>
      <c r="Q5450" s="88" t="b">
        <f aca="false">FALSE()</f>
        <v>0</v>
      </c>
      <c r="R5450" s="0" t="n">
        <v>0.5184</v>
      </c>
      <c r="S5450" s="0" t="n">
        <v>2.1343858138857</v>
      </c>
      <c r="T5450" s="0" t="n">
        <v>69.93419</v>
      </c>
      <c r="U5450" s="0" t="n">
        <v>7</v>
      </c>
      <c r="V5450" s="0" t="n">
        <v>0</v>
      </c>
      <c r="W5450" s="0" t="n">
        <v>0.12708</v>
      </c>
      <c r="X5450" s="0" t="n">
        <v>0.193882117196044</v>
      </c>
      <c r="Y5450" s="0" t="n">
        <v>-0.655449826099759</v>
      </c>
      <c r="Z5450" s="0" t="n">
        <v>1.05767060930425</v>
      </c>
      <c r="AA5450" s="89" t="s">
        <v>15</v>
      </c>
      <c r="AB5450" s="0" t="n">
        <v>72.0495312186085</v>
      </c>
      <c r="AC5450" s="0" t="n">
        <v>1.77579861204189</v>
      </c>
      <c r="AD5450" s="89" t="s">
        <v>103</v>
      </c>
      <c r="AE5450" s="0" t="n">
        <v>202601</v>
      </c>
      <c r="AF5450" s="90" t="n">
        <v>46049</v>
      </c>
      <c r="AG5450" s="0" t="n">
        <v>1.77579861204189</v>
      </c>
    </row>
    <row r="5451" customFormat="false" ht="15" hidden="false" customHeight="false" outlineLevel="0" collapsed="false">
      <c r="A5451" s="87" t="n">
        <v>46049.4785416667</v>
      </c>
      <c r="B5451" s="0" t="n">
        <v>72.095</v>
      </c>
      <c r="C5451" s="88" t="b">
        <f aca="false">FALSE()</f>
        <v>0</v>
      </c>
      <c r="D5451" s="88" t="b">
        <f aca="false">TRUE()</f>
        <v>1</v>
      </c>
      <c r="E5451" s="0" t="n">
        <v>-4.31764876133217</v>
      </c>
      <c r="F5451" s="0" t="n">
        <v>-6.37034154097909</v>
      </c>
      <c r="G5451" s="0" t="n">
        <v>-0.278448761332172</v>
      </c>
      <c r="H5451" s="0" t="n">
        <v>-0.384738831847601</v>
      </c>
      <c r="I5451" s="0" t="n">
        <v>0.282600000000002</v>
      </c>
      <c r="J5451" s="87"/>
      <c r="K5451" s="87" t="n">
        <v>46049.4060763889</v>
      </c>
      <c r="L5451" s="89" t="s">
        <v>326</v>
      </c>
      <c r="M5451" s="88" t="b">
        <f aca="false">FALSE()</f>
        <v>0</v>
      </c>
      <c r="N5451" s="0" t="n">
        <v>0</v>
      </c>
      <c r="O5451" s="0" t="n">
        <v>67.7773512386678</v>
      </c>
      <c r="P5451" s="88" t="b">
        <f aca="false">FALSE()</f>
        <v>0</v>
      </c>
      <c r="Q5451" s="88" t="b">
        <f aca="false">FALSE()</f>
        <v>0</v>
      </c>
      <c r="R5451" s="0" t="n">
        <v>0.5172</v>
      </c>
      <c r="S5451" s="0" t="n">
        <v>2.08729571889011</v>
      </c>
      <c r="T5451" s="0" t="n">
        <v>70.0754</v>
      </c>
      <c r="U5451" s="0" t="n">
        <v>8</v>
      </c>
      <c r="V5451" s="0" t="n">
        <v>0.282600000000002</v>
      </c>
      <c r="W5451" s="0" t="n">
        <v>0.14121</v>
      </c>
      <c r="X5451" s="0" t="n">
        <v>0.194430238876244</v>
      </c>
      <c r="Y5451" s="0" t="n">
        <v>0.727201698754265</v>
      </c>
      <c r="Z5451" s="0" t="n">
        <v>1.14902438066609</v>
      </c>
      <c r="AA5451" s="89" t="s">
        <v>15</v>
      </c>
      <c r="AB5451" s="0" t="n">
        <v>72.3734487613322</v>
      </c>
      <c r="AC5451" s="0" t="n">
        <v>1.757665053921</v>
      </c>
      <c r="AD5451" s="89" t="s">
        <v>103</v>
      </c>
      <c r="AE5451" s="0" t="n">
        <v>202601</v>
      </c>
      <c r="AF5451" s="90" t="n">
        <v>46049</v>
      </c>
      <c r="AG5451" s="0" t="n">
        <v>1.757665053921</v>
      </c>
    </row>
    <row r="5452" customFormat="false" ht="15" hidden="false" customHeight="false" outlineLevel="0" collapsed="false">
      <c r="A5452" s="87" t="n">
        <v>46049.4889930556</v>
      </c>
      <c r="B5452" s="0" t="n">
        <v>72.3758</v>
      </c>
      <c r="C5452" s="88" t="b">
        <f aca="false">FALSE()</f>
        <v>0</v>
      </c>
      <c r="D5452" s="88" t="b">
        <f aca="false">TRUE()</f>
        <v>1</v>
      </c>
      <c r="E5452" s="0" t="n">
        <v>-4.6265456713676</v>
      </c>
      <c r="F5452" s="0" t="n">
        <v>-6.82892486008117</v>
      </c>
      <c r="G5452" s="0" t="n">
        <v>-0.336245671367593</v>
      </c>
      <c r="H5452" s="0" t="n">
        <v>-0.462434619000135</v>
      </c>
      <c r="I5452" s="0" t="n">
        <v>0.280799999999999</v>
      </c>
      <c r="J5452" s="87"/>
      <c r="K5452" s="87" t="n">
        <v>46049.4060763889</v>
      </c>
      <c r="L5452" s="89" t="s">
        <v>326</v>
      </c>
      <c r="M5452" s="88" t="b">
        <f aca="false">FALSE()</f>
        <v>0</v>
      </c>
      <c r="N5452" s="0" t="n">
        <v>0</v>
      </c>
      <c r="O5452" s="0" t="n">
        <v>67.7492543286324</v>
      </c>
      <c r="P5452" s="88" t="b">
        <f aca="false">FALSE()</f>
        <v>0</v>
      </c>
      <c r="Q5452" s="88" t="b">
        <f aca="false">FALSE()</f>
        <v>0</v>
      </c>
      <c r="R5452" s="0" t="n">
        <v>0.5153</v>
      </c>
      <c r="S5452" s="0" t="n">
        <v>2.04748360060983</v>
      </c>
      <c r="T5452" s="0" t="n">
        <v>70.23065</v>
      </c>
      <c r="U5452" s="0" t="n">
        <v>9</v>
      </c>
      <c r="V5452" s="0" t="n">
        <v>0.280799999999999</v>
      </c>
      <c r="W5452" s="0" t="n">
        <v>0.15525</v>
      </c>
      <c r="X5452" s="0" t="n">
        <v>0.19383415455921</v>
      </c>
      <c r="Y5452" s="0" t="n">
        <v>0.647718665915752</v>
      </c>
      <c r="Z5452" s="0" t="n">
        <v>1.2406978356838</v>
      </c>
      <c r="AA5452" s="89" t="s">
        <v>15</v>
      </c>
      <c r="AB5452" s="0" t="n">
        <v>72.7120456713676</v>
      </c>
      <c r="AC5452" s="0" t="n">
        <v>1.72898665436756</v>
      </c>
      <c r="AD5452" s="89" t="s">
        <v>103</v>
      </c>
      <c r="AE5452" s="0" t="n">
        <v>202601</v>
      </c>
      <c r="AF5452" s="90" t="n">
        <v>46049</v>
      </c>
      <c r="AG5452" s="0" t="n">
        <v>1.72898665436756</v>
      </c>
    </row>
    <row r="5453" customFormat="false" ht="15" hidden="false" customHeight="false" outlineLevel="0" collapsed="false">
      <c r="A5453" s="87" t="n">
        <v>46049.4994328704</v>
      </c>
      <c r="B5453" s="0" t="n">
        <v>72.3758</v>
      </c>
      <c r="C5453" s="88" t="b">
        <f aca="false">FALSE()</f>
        <v>0</v>
      </c>
      <c r="D5453" s="88" t="b">
        <f aca="false">TRUE()</f>
        <v>1</v>
      </c>
      <c r="E5453" s="0" t="n">
        <v>-4.56040012122944</v>
      </c>
      <c r="F5453" s="0" t="n">
        <v>-6.72472643290725</v>
      </c>
      <c r="G5453" s="0" t="n">
        <v>-0.608860121229441</v>
      </c>
      <c r="H5453" s="0" t="n">
        <v>-0.834230261835991</v>
      </c>
      <c r="I5453" s="0" t="n">
        <v>0</v>
      </c>
      <c r="J5453" s="87"/>
      <c r="K5453" s="87" t="n">
        <v>46049.4060763889</v>
      </c>
      <c r="L5453" s="89" t="s">
        <v>326</v>
      </c>
      <c r="M5453" s="88" t="b">
        <f aca="false">FALSE()</f>
        <v>0</v>
      </c>
      <c r="N5453" s="0" t="n">
        <v>0</v>
      </c>
      <c r="O5453" s="0" t="n">
        <v>67.8153998787706</v>
      </c>
      <c r="P5453" s="88" t="b">
        <f aca="false">FALSE()</f>
        <v>0</v>
      </c>
      <c r="Q5453" s="88" t="b">
        <f aca="false">FALSE()</f>
        <v>0</v>
      </c>
      <c r="R5453" s="0" t="n">
        <v>0.5019</v>
      </c>
      <c r="S5453" s="0" t="n">
        <v>1.9956213331291</v>
      </c>
      <c r="T5453" s="0" t="n">
        <v>70.40003</v>
      </c>
      <c r="U5453" s="0" t="n">
        <v>10</v>
      </c>
      <c r="V5453" s="0" t="n">
        <v>0</v>
      </c>
      <c r="W5453" s="0" t="n">
        <v>0.16938</v>
      </c>
      <c r="X5453" s="0" t="n">
        <v>0.16893765776323</v>
      </c>
      <c r="Y5453" s="0" t="n">
        <v>-1.00261837557491</v>
      </c>
      <c r="Z5453" s="0" t="n">
        <v>1.29231506061472</v>
      </c>
      <c r="AA5453" s="89" t="s">
        <v>15</v>
      </c>
      <c r="AB5453" s="0" t="n">
        <v>72.9846601212294</v>
      </c>
      <c r="AC5453" s="0" t="n">
        <v>1.52886092580255</v>
      </c>
      <c r="AD5453" s="89" t="s">
        <v>103</v>
      </c>
      <c r="AE5453" s="0" t="n">
        <v>202601</v>
      </c>
      <c r="AF5453" s="90" t="n">
        <v>46049</v>
      </c>
      <c r="AG5453" s="0" t="n">
        <v>1.52886092580255</v>
      </c>
    </row>
    <row r="5454" customFormat="false" ht="15" hidden="false" customHeight="false" outlineLevel="0" collapsed="false">
      <c r="A5454" s="87" t="n">
        <v>46049.5098842593</v>
      </c>
      <c r="B5454" s="0" t="n">
        <v>72.6584</v>
      </c>
      <c r="C5454" s="88" t="b">
        <f aca="false">FALSE()</f>
        <v>0</v>
      </c>
      <c r="D5454" s="88" t="b">
        <f aca="false">TRUE()</f>
        <v>1</v>
      </c>
      <c r="E5454" s="0" t="n">
        <v>-4.75676579558812</v>
      </c>
      <c r="F5454" s="0" t="n">
        <v>-7.00537748659819</v>
      </c>
      <c r="G5454" s="0" t="n">
        <v>-0.607045795588121</v>
      </c>
      <c r="H5454" s="0" t="n">
        <v>-0.828556748677664</v>
      </c>
      <c r="I5454" s="0" t="n">
        <v>0.282600000000002</v>
      </c>
      <c r="J5454" s="87"/>
      <c r="K5454" s="87" t="n">
        <v>46049.4060763889</v>
      </c>
      <c r="L5454" s="89" t="s">
        <v>326</v>
      </c>
      <c r="M5454" s="88" t="b">
        <f aca="false">FALSE()</f>
        <v>0</v>
      </c>
      <c r="N5454" s="0" t="n">
        <v>0</v>
      </c>
      <c r="O5454" s="0" t="n">
        <v>67.9016342044119</v>
      </c>
      <c r="P5454" s="88" t="b">
        <f aca="false">FALSE()</f>
        <v>0</v>
      </c>
      <c r="Q5454" s="88" t="b">
        <f aca="false">FALSE()</f>
        <v>0</v>
      </c>
      <c r="R5454" s="0" t="n">
        <v>0.5032</v>
      </c>
      <c r="S5454" s="0" t="n">
        <v>1.95486509108741</v>
      </c>
      <c r="T5454" s="0" t="n">
        <v>70.58354</v>
      </c>
      <c r="U5454" s="0" t="n">
        <v>11</v>
      </c>
      <c r="V5454" s="0" t="n">
        <v>0.282600000000002</v>
      </c>
      <c r="W5454" s="0" t="n">
        <v>0.18351</v>
      </c>
      <c r="X5454" s="0" t="n">
        <v>0.165814537804646</v>
      </c>
      <c r="Y5454" s="0" t="n">
        <v>0.597595369573354</v>
      </c>
      <c r="Z5454" s="0" t="n">
        <v>1.34095289779406</v>
      </c>
      <c r="AA5454" s="89" t="s">
        <v>15</v>
      </c>
      <c r="AB5454" s="0" t="n">
        <v>73.2654457955881</v>
      </c>
      <c r="AC5454" s="0" t="n">
        <v>1.54730267067043</v>
      </c>
      <c r="AD5454" s="89" t="s">
        <v>103</v>
      </c>
      <c r="AE5454" s="0" t="n">
        <v>202601</v>
      </c>
      <c r="AF5454" s="90" t="n">
        <v>46049</v>
      </c>
      <c r="AG5454" s="0" t="n">
        <v>1.54730267067043</v>
      </c>
    </row>
    <row r="5455" customFormat="false" ht="15" hidden="false" customHeight="false" outlineLevel="0" collapsed="false">
      <c r="A5455" s="87" t="n">
        <v>46049.5199884259</v>
      </c>
      <c r="B5455" s="0" t="n">
        <v>72.941</v>
      </c>
      <c r="C5455" s="88" t="b">
        <f aca="false">FALSE()</f>
        <v>0</v>
      </c>
      <c r="D5455" s="88" t="b">
        <f aca="false">TRUE()</f>
        <v>1</v>
      </c>
      <c r="E5455" s="0" t="n">
        <v>-4.87174236687341</v>
      </c>
      <c r="F5455" s="0" t="n">
        <v>-7.15703760591995</v>
      </c>
      <c r="G5455" s="0" t="n">
        <v>-0.580362366873402</v>
      </c>
      <c r="H5455" s="0" t="n">
        <v>-0.78937923372173</v>
      </c>
      <c r="I5455" s="0" t="n">
        <v>0.282600000000002</v>
      </c>
      <c r="J5455" s="87"/>
      <c r="K5455" s="87" t="n">
        <v>46049.4060763889</v>
      </c>
      <c r="L5455" s="89" t="s">
        <v>326</v>
      </c>
      <c r="M5455" s="88" t="b">
        <f aca="false">FALSE()</f>
        <v>0</v>
      </c>
      <c r="N5455" s="0" t="n">
        <v>0</v>
      </c>
      <c r="O5455" s="0" t="n">
        <v>68.0692576331266</v>
      </c>
      <c r="P5455" s="88" t="b">
        <f aca="false">FALSE()</f>
        <v>0</v>
      </c>
      <c r="Q5455" s="88" t="b">
        <f aca="false">FALSE()</f>
        <v>0</v>
      </c>
      <c r="R5455" s="0" t="n">
        <v>0.5049</v>
      </c>
      <c r="S5455" s="0" t="n">
        <v>1.92314386723129</v>
      </c>
      <c r="T5455" s="0" t="n">
        <v>70.79531</v>
      </c>
      <c r="U5455" s="0" t="n">
        <v>12</v>
      </c>
      <c r="V5455" s="0" t="n">
        <v>0.282600000000002</v>
      </c>
      <c r="W5455" s="0" t="n">
        <v>0.21177</v>
      </c>
      <c r="X5455" s="0" t="n">
        <v>0.125442899989974</v>
      </c>
      <c r="Y5455" s="0" t="n">
        <v>0.564639369830123</v>
      </c>
      <c r="Z5455" s="0" t="n">
        <v>1.3630261834367</v>
      </c>
      <c r="AA5455" s="89" t="s">
        <v>15</v>
      </c>
      <c r="AB5455" s="0" t="n">
        <v>73.5213623668734</v>
      </c>
      <c r="AC5455" s="0" t="n">
        <v>1.57421040481402</v>
      </c>
      <c r="AD5455" s="89" t="s">
        <v>103</v>
      </c>
      <c r="AE5455" s="0" t="n">
        <v>202601</v>
      </c>
      <c r="AF5455" s="90" t="n">
        <v>46049</v>
      </c>
      <c r="AG5455" s="0" t="n">
        <v>1.57421040481402</v>
      </c>
    </row>
    <row r="5456" customFormat="false" ht="15" hidden="false" customHeight="false" outlineLevel="0" collapsed="false">
      <c r="A5456" s="87" t="n">
        <v>46049.5304398148</v>
      </c>
      <c r="B5456" s="0" t="n">
        <v>72.941</v>
      </c>
      <c r="C5456" s="88" t="b">
        <f aca="false">FALSE()</f>
        <v>0</v>
      </c>
      <c r="D5456" s="88" t="b">
        <f aca="false">TRUE()</f>
        <v>1</v>
      </c>
      <c r="E5456" s="0" t="n">
        <v>-4.63437353664311</v>
      </c>
      <c r="F5456" s="0" t="n">
        <v>-6.78466171818516</v>
      </c>
      <c r="G5456" s="0" t="n">
        <v>-0.766533536643109</v>
      </c>
      <c r="H5456" s="0" t="n">
        <v>-1.03996633703939</v>
      </c>
      <c r="I5456" s="0" t="n">
        <v>0</v>
      </c>
      <c r="J5456" s="87"/>
      <c r="K5456" s="87" t="n">
        <v>46049.4060763889</v>
      </c>
      <c r="L5456" s="89" t="s">
        <v>326</v>
      </c>
      <c r="M5456" s="88" t="b">
        <f aca="false">FALSE()</f>
        <v>0</v>
      </c>
      <c r="N5456" s="0" t="n">
        <v>0</v>
      </c>
      <c r="O5456" s="0" t="n">
        <v>68.3066264633569</v>
      </c>
      <c r="P5456" s="88" t="b">
        <f aca="false">FALSE()</f>
        <v>0</v>
      </c>
      <c r="Q5456" s="88" t="b">
        <f aca="false">FALSE()</f>
        <v>0</v>
      </c>
      <c r="R5456" s="0" t="n">
        <v>0.4955</v>
      </c>
      <c r="S5456" s="0" t="n">
        <v>1.88538608834905</v>
      </c>
      <c r="T5456" s="0" t="n">
        <v>71.00708</v>
      </c>
      <c r="U5456" s="0" t="n">
        <v>13</v>
      </c>
      <c r="V5456" s="0" t="n">
        <v>0</v>
      </c>
      <c r="W5456" s="0" t="n">
        <v>0.21177</v>
      </c>
      <c r="X5456" s="0" t="n">
        <v>0.125442899989974</v>
      </c>
      <c r="Y5456" s="0" t="n">
        <v>-1.6881784462646</v>
      </c>
      <c r="Z5456" s="0" t="n">
        <v>1.35022676832155</v>
      </c>
      <c r="AA5456" s="89" t="s">
        <v>15</v>
      </c>
      <c r="AB5456" s="0" t="n">
        <v>73.7075335366431</v>
      </c>
      <c r="AC5456" s="0" t="n">
        <v>1.43229274176221</v>
      </c>
      <c r="AD5456" s="89" t="s">
        <v>103</v>
      </c>
      <c r="AE5456" s="0" t="n">
        <v>202601</v>
      </c>
      <c r="AF5456" s="90" t="n">
        <v>46049</v>
      </c>
      <c r="AG5456" s="0" t="n">
        <v>1.43229274176221</v>
      </c>
    </row>
    <row r="5457" customFormat="false" ht="15" hidden="false" customHeight="false" outlineLevel="0" collapsed="false">
      <c r="A5457" s="87" t="n">
        <v>46049.5408912037</v>
      </c>
      <c r="B5457" s="0" t="n">
        <v>72.941</v>
      </c>
      <c r="C5457" s="88" t="b">
        <f aca="false">FALSE()</f>
        <v>0</v>
      </c>
      <c r="D5457" s="88" t="b">
        <f aca="false">TRUE()</f>
        <v>1</v>
      </c>
      <c r="E5457" s="0" t="n">
        <v>-4.39283387819999</v>
      </c>
      <c r="F5457" s="0" t="n">
        <v>-6.40839008062532</v>
      </c>
      <c r="G5457" s="0" t="n">
        <v>-0.920273878199978</v>
      </c>
      <c r="H5457" s="0" t="n">
        <v>-1.24594910144326</v>
      </c>
      <c r="I5457" s="0" t="n">
        <v>0</v>
      </c>
      <c r="J5457" s="87"/>
      <c r="K5457" s="87" t="n">
        <v>46049.4060763889</v>
      </c>
      <c r="L5457" s="89" t="s">
        <v>326</v>
      </c>
      <c r="M5457" s="88" t="b">
        <f aca="false">FALSE()</f>
        <v>0</v>
      </c>
      <c r="N5457" s="0" t="n">
        <v>0</v>
      </c>
      <c r="O5457" s="0" t="n">
        <v>68.5481661218</v>
      </c>
      <c r="P5457" s="88" t="b">
        <f aca="false">FALSE()</f>
        <v>0</v>
      </c>
      <c r="Q5457" s="88" t="b">
        <f aca="false">FALSE()</f>
        <v>0</v>
      </c>
      <c r="R5457" s="0" t="n">
        <v>0.4871</v>
      </c>
      <c r="S5457" s="0" t="n">
        <v>1.84408473663726</v>
      </c>
      <c r="T5457" s="0" t="n">
        <v>71.20472</v>
      </c>
      <c r="U5457" s="0" t="n">
        <v>14</v>
      </c>
      <c r="V5457" s="0" t="n">
        <v>0</v>
      </c>
      <c r="W5457" s="0" t="n">
        <v>0.19764</v>
      </c>
      <c r="X5457" s="0" t="n">
        <v>0.132748081163652</v>
      </c>
      <c r="Y5457" s="0" t="n">
        <v>-1.48883507970521</v>
      </c>
      <c r="Z5457" s="0" t="n">
        <v>1.32827693909999</v>
      </c>
      <c r="AA5457" s="89" t="s">
        <v>15</v>
      </c>
      <c r="AB5457" s="0" t="n">
        <v>73.8612738782</v>
      </c>
      <c r="AC5457" s="0" t="n">
        <v>1.30716716438401</v>
      </c>
      <c r="AD5457" s="89" t="s">
        <v>103</v>
      </c>
      <c r="AE5457" s="0" t="n">
        <v>202601</v>
      </c>
      <c r="AF5457" s="90" t="n">
        <v>46049</v>
      </c>
      <c r="AG5457" s="0" t="n">
        <v>1.30716716438401</v>
      </c>
    </row>
    <row r="5458" customFormat="false" ht="15" hidden="false" customHeight="false" outlineLevel="0" collapsed="false">
      <c r="A5458" s="87" t="n">
        <v>46049.5513425926</v>
      </c>
      <c r="B5458" s="0" t="n">
        <v>73.2236</v>
      </c>
      <c r="C5458" s="88" t="b">
        <f aca="false">FALSE()</f>
        <v>0</v>
      </c>
      <c r="D5458" s="88" t="b">
        <f aca="false">TRUE()</f>
        <v>1</v>
      </c>
      <c r="E5458" s="0" t="n">
        <v>-4.46008629527674</v>
      </c>
      <c r="F5458" s="0" t="n">
        <v>-6.48612331596194</v>
      </c>
      <c r="G5458" s="0" t="n">
        <v>-0.817606295276733</v>
      </c>
      <c r="H5458" s="0" t="n">
        <v>-1.10425847468788</v>
      </c>
      <c r="I5458" s="0" t="n">
        <v>0.282600000000002</v>
      </c>
      <c r="J5458" s="87"/>
      <c r="K5458" s="87" t="n">
        <v>46049.4060763889</v>
      </c>
      <c r="L5458" s="89" t="s">
        <v>326</v>
      </c>
      <c r="M5458" s="88" t="b">
        <f aca="false">FALSE()</f>
        <v>0</v>
      </c>
      <c r="N5458" s="0" t="n">
        <v>0</v>
      </c>
      <c r="O5458" s="0" t="n">
        <v>68.7635137047233</v>
      </c>
      <c r="P5458" s="88" t="b">
        <f aca="false">FALSE()</f>
        <v>0</v>
      </c>
      <c r="Q5458" s="88" t="b">
        <f aca="false">FALSE()</f>
        <v>0</v>
      </c>
      <c r="R5458" s="0" t="n">
        <v>0.492</v>
      </c>
      <c r="S5458" s="0" t="n">
        <v>1.81316778686665</v>
      </c>
      <c r="T5458" s="0" t="n">
        <v>71.40236</v>
      </c>
      <c r="U5458" s="0" t="n">
        <v>15</v>
      </c>
      <c r="V5458" s="0" t="n">
        <v>0.282600000000002</v>
      </c>
      <c r="W5458" s="0" t="n">
        <v>0.197640000000001</v>
      </c>
      <c r="X5458" s="0" t="n">
        <v>0.132748081163652</v>
      </c>
      <c r="Y5458" s="0" t="n">
        <v>0.640009251020831</v>
      </c>
      <c r="Z5458" s="0" t="n">
        <v>1.31942314763837</v>
      </c>
      <c r="AA5458" s="89" t="s">
        <v>15</v>
      </c>
      <c r="AB5458" s="0" t="n">
        <v>74.0412062952767</v>
      </c>
      <c r="AC5458" s="0" t="n">
        <v>1.38033049007806</v>
      </c>
      <c r="AD5458" s="89" t="s">
        <v>103</v>
      </c>
      <c r="AE5458" s="0" t="n">
        <v>202601</v>
      </c>
      <c r="AF5458" s="90" t="n">
        <v>46049</v>
      </c>
      <c r="AG5458" s="0" t="n">
        <v>1.38033049007806</v>
      </c>
    </row>
    <row r="5459" customFormat="false" ht="15" hidden="false" customHeight="false" outlineLevel="0" collapsed="false">
      <c r="A5459" s="87" t="n">
        <v>46049.5614351852</v>
      </c>
      <c r="B5459" s="0" t="n">
        <v>73.2236</v>
      </c>
      <c r="C5459" s="88" t="b">
        <f aca="false">FALSE()</f>
        <v>0</v>
      </c>
      <c r="D5459" s="88" t="b">
        <f aca="false">TRUE()</f>
        <v>1</v>
      </c>
      <c r="E5459" s="0" t="n">
        <v>-4.18109907115104</v>
      </c>
      <c r="F5459" s="0" t="n">
        <v>-6.05583374718686</v>
      </c>
      <c r="G5459" s="0" t="n">
        <v>-0.933899071151018</v>
      </c>
      <c r="H5459" s="0" t="n">
        <v>-1.25934542406154</v>
      </c>
      <c r="I5459" s="0" t="n">
        <v>0</v>
      </c>
      <c r="J5459" s="87"/>
      <c r="K5459" s="87" t="n">
        <v>46049.4060763889</v>
      </c>
      <c r="L5459" s="89" t="s">
        <v>326</v>
      </c>
      <c r="M5459" s="88" t="b">
        <f aca="false">FALSE()</f>
        <v>0</v>
      </c>
      <c r="N5459" s="0" t="n">
        <v>0</v>
      </c>
      <c r="O5459" s="0" t="n">
        <v>69.042500928849</v>
      </c>
      <c r="P5459" s="88" t="b">
        <f aca="false">FALSE()</f>
        <v>0</v>
      </c>
      <c r="Q5459" s="88" t="b">
        <f aca="false">FALSE()</f>
        <v>0</v>
      </c>
      <c r="R5459" s="0" t="n">
        <v>0.4846</v>
      </c>
      <c r="S5459" s="0" t="n">
        <v>1.77919966771776</v>
      </c>
      <c r="T5459" s="0" t="n">
        <v>71.6</v>
      </c>
      <c r="U5459" s="0" t="n">
        <v>16</v>
      </c>
      <c r="V5459" s="0" t="n">
        <v>0</v>
      </c>
      <c r="W5459" s="0" t="n">
        <v>0.197640000000001</v>
      </c>
      <c r="X5459" s="0" t="n">
        <v>0.132748081163652</v>
      </c>
      <c r="Y5459" s="0" t="n">
        <v>-1.48883507970521</v>
      </c>
      <c r="Z5459" s="0" t="n">
        <v>1.27874953557552</v>
      </c>
      <c r="AA5459" s="89" t="s">
        <v>15</v>
      </c>
      <c r="AB5459" s="0" t="n">
        <v>74.157499071151</v>
      </c>
      <c r="AC5459" s="0" t="n">
        <v>1.26967788048446</v>
      </c>
      <c r="AD5459" s="89" t="s">
        <v>103</v>
      </c>
      <c r="AE5459" s="0" t="n">
        <v>202601</v>
      </c>
      <c r="AF5459" s="90" t="n">
        <v>46049</v>
      </c>
      <c r="AG5459" s="0" t="n">
        <v>1.26967788048446</v>
      </c>
    </row>
    <row r="5460" customFormat="false" ht="15" hidden="false" customHeight="false" outlineLevel="0" collapsed="false">
      <c r="A5460" s="87" t="n">
        <v>46049.5718865741</v>
      </c>
      <c r="B5460" s="0" t="n">
        <v>73.2236</v>
      </c>
      <c r="C5460" s="88" t="b">
        <f aca="false">FALSE()</f>
        <v>0</v>
      </c>
      <c r="D5460" s="88" t="b">
        <f aca="false">TRUE()</f>
        <v>1</v>
      </c>
      <c r="E5460" s="0" t="n">
        <v>-3.8320260203551</v>
      </c>
      <c r="F5460" s="0" t="n">
        <v>-5.52232180448764</v>
      </c>
      <c r="G5460" s="0" t="n">
        <v>-0.980106020355095</v>
      </c>
      <c r="H5460" s="0" t="n">
        <v>-1.32083163081671</v>
      </c>
      <c r="I5460" s="0" t="n">
        <v>0</v>
      </c>
      <c r="J5460" s="87"/>
      <c r="K5460" s="87" t="n">
        <v>46049.4060763889</v>
      </c>
      <c r="L5460" s="89" t="s">
        <v>326</v>
      </c>
      <c r="M5460" s="88" t="b">
        <f aca="false">FALSE()</f>
        <v>0</v>
      </c>
      <c r="N5460" s="0" t="n">
        <v>0</v>
      </c>
      <c r="O5460" s="0" t="n">
        <v>69.3915739796449</v>
      </c>
      <c r="P5460" s="88" t="b">
        <f aca="false">FALSE()</f>
        <v>0</v>
      </c>
      <c r="Q5460" s="88" t="b">
        <f aca="false">FALSE()</f>
        <v>0</v>
      </c>
      <c r="R5460" s="0" t="n">
        <v>0.479</v>
      </c>
      <c r="S5460" s="0" t="n">
        <v>1.74426463630784</v>
      </c>
      <c r="T5460" s="0" t="n">
        <v>71.79764</v>
      </c>
      <c r="U5460" s="0" t="n">
        <v>17</v>
      </c>
      <c r="V5460" s="0" t="n">
        <v>0</v>
      </c>
      <c r="W5460" s="0" t="n">
        <v>0.197640000000001</v>
      </c>
      <c r="X5460" s="0" t="n">
        <v>0.132748081163652</v>
      </c>
      <c r="Y5460" s="0" t="n">
        <v>-1.48883507970521</v>
      </c>
      <c r="Z5460" s="0" t="n">
        <v>1.20303301017755</v>
      </c>
      <c r="AA5460" s="89" t="s">
        <v>15</v>
      </c>
      <c r="AB5460" s="0" t="n">
        <v>74.2037060203551</v>
      </c>
      <c r="AC5460" s="0" t="n">
        <v>1.18530413374904</v>
      </c>
      <c r="AD5460" s="89" t="s">
        <v>103</v>
      </c>
      <c r="AE5460" s="0" t="n">
        <v>202601</v>
      </c>
      <c r="AF5460" s="90" t="n">
        <v>46049</v>
      </c>
      <c r="AG5460" s="0" t="n">
        <v>1.18530413374904</v>
      </c>
    </row>
    <row r="5461" customFormat="false" ht="15" hidden="false" customHeight="false" outlineLevel="0" collapsed="false">
      <c r="A5461" s="87" t="n">
        <v>46049.582337963</v>
      </c>
      <c r="B5461" s="0" t="n">
        <v>73.2236</v>
      </c>
      <c r="C5461" s="88" t="b">
        <f aca="false">FALSE()</f>
        <v>0</v>
      </c>
      <c r="D5461" s="88" t="b">
        <f aca="false">TRUE()</f>
        <v>1</v>
      </c>
      <c r="E5461" s="0" t="n">
        <v>-3.4818912080255</v>
      </c>
      <c r="F5461" s="0" t="n">
        <v>-4.99255218768913</v>
      </c>
      <c r="G5461" s="0" t="n">
        <v>-0.996991208025492</v>
      </c>
      <c r="H5461" s="0" t="n">
        <v>-1.3432811458361</v>
      </c>
      <c r="I5461" s="0" t="n">
        <v>0</v>
      </c>
      <c r="J5461" s="87"/>
      <c r="K5461" s="87" t="n">
        <v>46049.4060763889</v>
      </c>
      <c r="L5461" s="89" t="s">
        <v>326</v>
      </c>
      <c r="M5461" s="88" t="b">
        <f aca="false">FALSE()</f>
        <v>0</v>
      </c>
      <c r="N5461" s="0" t="n">
        <v>0</v>
      </c>
      <c r="O5461" s="0" t="n">
        <v>69.7417087919745</v>
      </c>
      <c r="P5461" s="88" t="b">
        <f aca="false">FALSE()</f>
        <v>0</v>
      </c>
      <c r="Q5461" s="88" t="b">
        <f aca="false">FALSE()</f>
        <v>0</v>
      </c>
      <c r="R5461" s="0" t="n">
        <v>0.474</v>
      </c>
      <c r="S5461" s="0" t="n">
        <v>1.70900588765324</v>
      </c>
      <c r="T5461" s="0" t="n">
        <v>71.98115</v>
      </c>
      <c r="U5461" s="0" t="n">
        <v>18</v>
      </c>
      <c r="V5461" s="0" t="n">
        <v>0</v>
      </c>
      <c r="W5461" s="0" t="n">
        <v>0.18351</v>
      </c>
      <c r="X5461" s="0" t="n">
        <v>0.138158802222584</v>
      </c>
      <c r="Y5461" s="0" t="n">
        <v>-1.3282541325478</v>
      </c>
      <c r="Z5461" s="0" t="n">
        <v>1.11972060401275</v>
      </c>
      <c r="AA5461" s="89" t="s">
        <v>15</v>
      </c>
      <c r="AB5461" s="0" t="n">
        <v>74.2205912080255</v>
      </c>
      <c r="AC5461" s="0" t="n">
        <v>1.10960716052507</v>
      </c>
      <c r="AD5461" s="89" t="s">
        <v>103</v>
      </c>
      <c r="AE5461" s="0" t="n">
        <v>202601</v>
      </c>
      <c r="AF5461" s="90" t="n">
        <v>46049</v>
      </c>
      <c r="AG5461" s="0" t="n">
        <v>1.10960716052507</v>
      </c>
    </row>
    <row r="5462" customFormat="false" ht="15" hidden="false" customHeight="false" outlineLevel="0" collapsed="false">
      <c r="A5462" s="87" t="n">
        <v>46049.5927893519</v>
      </c>
      <c r="B5462" s="0" t="n">
        <v>73.5062</v>
      </c>
      <c r="C5462" s="88" t="b">
        <f aca="false">FALSE()</f>
        <v>0</v>
      </c>
      <c r="D5462" s="88" t="b">
        <f aca="false">TRUE()</f>
        <v>1</v>
      </c>
      <c r="E5462" s="0" t="n">
        <v>-3.43776723597297</v>
      </c>
      <c r="F5462" s="0" t="n">
        <v>-4.90629959935098</v>
      </c>
      <c r="G5462" s="0" t="n">
        <v>-0.754687235972952</v>
      </c>
      <c r="H5462" s="0" t="n">
        <v>-1.0162647714871</v>
      </c>
      <c r="I5462" s="0" t="n">
        <v>0.282600000000002</v>
      </c>
      <c r="J5462" s="87"/>
      <c r="K5462" s="87" t="n">
        <v>46049.4060763889</v>
      </c>
      <c r="L5462" s="89" t="s">
        <v>326</v>
      </c>
      <c r="M5462" s="88" t="b">
        <f aca="false">FALSE()</f>
        <v>0</v>
      </c>
      <c r="N5462" s="0" t="n">
        <v>0</v>
      </c>
      <c r="O5462" s="0" t="n">
        <v>70.068432764027</v>
      </c>
      <c r="P5462" s="88" t="b">
        <f aca="false">FALSE()</f>
        <v>0</v>
      </c>
      <c r="Q5462" s="88" t="b">
        <f aca="false">FALSE()</f>
        <v>0</v>
      </c>
      <c r="R5462" s="0" t="n">
        <v>0.4853</v>
      </c>
      <c r="S5462" s="0" t="n">
        <v>1.68642434906553</v>
      </c>
      <c r="T5462" s="0" t="n">
        <v>72.16466</v>
      </c>
      <c r="U5462" s="0" t="n">
        <v>19</v>
      </c>
      <c r="V5462" s="0" t="n">
        <v>0.282600000000002</v>
      </c>
      <c r="W5462" s="0" t="n">
        <v>0.18351</v>
      </c>
      <c r="X5462" s="0" t="n">
        <v>0.138158802222584</v>
      </c>
      <c r="Y5462" s="0" t="n">
        <v>0.717218146118267</v>
      </c>
      <c r="Z5462" s="0" t="n">
        <v>1.04811361798648</v>
      </c>
      <c r="AA5462" s="89" t="s">
        <v>15</v>
      </c>
      <c r="AB5462" s="0" t="n">
        <v>74.260887235973</v>
      </c>
      <c r="AC5462" s="0" t="n">
        <v>1.27995665448678</v>
      </c>
      <c r="AD5462" s="89" t="s">
        <v>103</v>
      </c>
      <c r="AE5462" s="0" t="n">
        <v>202601</v>
      </c>
      <c r="AF5462" s="90" t="n">
        <v>46049</v>
      </c>
      <c r="AG5462" s="0" t="n">
        <v>1.27995665448678</v>
      </c>
    </row>
    <row r="5463" customFormat="false" ht="15" hidden="false" customHeight="false" outlineLevel="0" collapsed="false">
      <c r="A5463" s="87" t="n">
        <v>46049.6028935185</v>
      </c>
      <c r="B5463" s="0" t="n">
        <v>73.5062</v>
      </c>
      <c r="C5463" s="88" t="b">
        <f aca="false">FALSE()</f>
        <v>0</v>
      </c>
      <c r="D5463" s="88" t="b">
        <f aca="false">TRUE()</f>
        <v>1</v>
      </c>
      <c r="E5463" s="0" t="n">
        <v>-3.11352351636444</v>
      </c>
      <c r="F5463" s="0" t="n">
        <v>-4.42307875179068</v>
      </c>
      <c r="G5463" s="0" t="n">
        <v>-0.7693835163644</v>
      </c>
      <c r="H5463" s="0" t="n">
        <v>-1.03584984451167</v>
      </c>
      <c r="I5463" s="0" t="n">
        <v>0</v>
      </c>
      <c r="J5463" s="87"/>
      <c r="K5463" s="87" t="n">
        <v>46049.4060763889</v>
      </c>
      <c r="L5463" s="89" t="s">
        <v>326</v>
      </c>
      <c r="M5463" s="88" t="b">
        <f aca="false">FALSE()</f>
        <v>0</v>
      </c>
      <c r="N5463" s="0" t="n">
        <v>0</v>
      </c>
      <c r="O5463" s="0" t="n">
        <v>70.3926764836356</v>
      </c>
      <c r="P5463" s="88" t="b">
        <f aca="false">FALSE()</f>
        <v>0</v>
      </c>
      <c r="Q5463" s="88" t="b">
        <f aca="false">FALSE()</f>
        <v>0</v>
      </c>
      <c r="R5463" s="0" t="n">
        <v>0.4805</v>
      </c>
      <c r="S5463" s="0" t="n">
        <v>1.66247387910225</v>
      </c>
      <c r="T5463" s="0" t="n">
        <v>72.33413</v>
      </c>
      <c r="U5463" s="0" t="n">
        <v>20</v>
      </c>
      <c r="V5463" s="0" t="n">
        <v>0</v>
      </c>
      <c r="W5463" s="0" t="n">
        <v>0.16947</v>
      </c>
      <c r="X5463" s="0" t="n">
        <v>0.141966894213516</v>
      </c>
      <c r="Y5463" s="0" t="n">
        <v>-1.19372900942047</v>
      </c>
      <c r="Z5463" s="0" t="n">
        <v>0.970726758182207</v>
      </c>
      <c r="AA5463" s="89" t="s">
        <v>15</v>
      </c>
      <c r="AB5463" s="0" t="n">
        <v>74.2755835163644</v>
      </c>
      <c r="AC5463" s="0" t="n">
        <v>1.20741494979993</v>
      </c>
      <c r="AD5463" s="89" t="s">
        <v>103</v>
      </c>
      <c r="AE5463" s="0" t="n">
        <v>202601</v>
      </c>
      <c r="AF5463" s="90" t="n">
        <v>46049</v>
      </c>
      <c r="AG5463" s="0" t="n">
        <v>1.20741494979993</v>
      </c>
    </row>
    <row r="5464" customFormat="false" ht="15" hidden="false" customHeight="false" outlineLevel="0" collapsed="false">
      <c r="A5464" s="87" t="n">
        <v>46049.6133449074</v>
      </c>
      <c r="B5464" s="0" t="n">
        <v>73.7888</v>
      </c>
      <c r="C5464" s="88" t="b">
        <f aca="false">FALSE()</f>
        <v>0</v>
      </c>
      <c r="D5464" s="88" t="b">
        <f aca="false">TRUE()</f>
        <v>1</v>
      </c>
      <c r="E5464" s="0" t="n">
        <v>-3.10337614571192</v>
      </c>
      <c r="F5464" s="0" t="n">
        <v>-4.39040466406379</v>
      </c>
      <c r="G5464" s="0" t="n">
        <v>-0.532976145711913</v>
      </c>
      <c r="H5464" s="0" t="n">
        <v>-0.717119764020419</v>
      </c>
      <c r="I5464" s="0" t="n">
        <v>0.282599999999988</v>
      </c>
      <c r="J5464" s="87"/>
      <c r="K5464" s="87" t="n">
        <v>46049.4060763889</v>
      </c>
      <c r="L5464" s="89" t="s">
        <v>326</v>
      </c>
      <c r="M5464" s="88" t="b">
        <f aca="false">FALSE()</f>
        <v>0</v>
      </c>
      <c r="N5464" s="0" t="n">
        <v>0</v>
      </c>
      <c r="O5464" s="0" t="n">
        <v>70.6854238542881</v>
      </c>
      <c r="P5464" s="88" t="b">
        <f aca="false">FALSE()</f>
        <v>0</v>
      </c>
      <c r="Q5464" s="88" t="b">
        <f aca="false">FALSE()</f>
        <v>0</v>
      </c>
      <c r="R5464" s="0" t="n">
        <v>0.4942</v>
      </c>
      <c r="S5464" s="0" t="n">
        <v>1.65062866631739</v>
      </c>
      <c r="T5464" s="0" t="n">
        <v>72.5036</v>
      </c>
      <c r="U5464" s="0" t="n">
        <v>21</v>
      </c>
      <c r="V5464" s="0" t="n">
        <v>0.282599999999988</v>
      </c>
      <c r="W5464" s="0" t="n">
        <v>0.16947</v>
      </c>
      <c r="X5464" s="0" t="n">
        <v>0.141966894213515</v>
      </c>
      <c r="Y5464" s="0" t="n">
        <v>0.796875923973113</v>
      </c>
      <c r="Z5464" s="0" t="n">
        <v>0.909088072855956</v>
      </c>
      <c r="AA5464" s="89" t="s">
        <v>15</v>
      </c>
      <c r="AB5464" s="0" t="n">
        <v>74.3217761457119</v>
      </c>
      <c r="AC5464" s="0" t="n">
        <v>1.41372441062005</v>
      </c>
      <c r="AD5464" s="89" t="s">
        <v>103</v>
      </c>
      <c r="AE5464" s="0" t="n">
        <v>202601</v>
      </c>
      <c r="AF5464" s="90" t="n">
        <v>46049</v>
      </c>
      <c r="AG5464" s="0" t="n">
        <v>1.41372441062005</v>
      </c>
    </row>
    <row r="5465" customFormat="false" ht="15" hidden="false" customHeight="false" outlineLevel="0" collapsed="false">
      <c r="A5465" s="87" t="n">
        <v>46049.6237962963</v>
      </c>
      <c r="B5465" s="0" t="n">
        <v>73.5062</v>
      </c>
      <c r="C5465" s="88" t="b">
        <f aca="false">TRUE()</f>
        <v>1</v>
      </c>
      <c r="D5465" s="88" t="b">
        <f aca="false">TRUE()</f>
        <v>1</v>
      </c>
      <c r="E5465" s="0" t="n">
        <v>-2.51512938492657</v>
      </c>
      <c r="F5465" s="0" t="n">
        <v>-3.54288132737715</v>
      </c>
      <c r="G5465" s="0" t="n">
        <v>-0.792349384926567</v>
      </c>
      <c r="H5465" s="0" t="n">
        <v>-1.0664399123347</v>
      </c>
      <c r="I5465" s="0" t="n">
        <v>-0.282599999999988</v>
      </c>
      <c r="J5465" s="87"/>
      <c r="K5465" s="87" t="n">
        <v>46049.4060763889</v>
      </c>
      <c r="L5465" s="89" t="s">
        <v>326</v>
      </c>
      <c r="M5465" s="88" t="b">
        <f aca="false">FALSE()</f>
        <v>0</v>
      </c>
      <c r="N5465" s="0" t="n">
        <v>1</v>
      </c>
      <c r="O5465" s="0" t="n">
        <v>70.9910706150734</v>
      </c>
      <c r="P5465" s="88" t="b">
        <f aca="false">FALSE()</f>
        <v>0</v>
      </c>
      <c r="Q5465" s="88" t="b">
        <f aca="false">FALSE()</f>
        <v>0</v>
      </c>
      <c r="R5465" s="0" t="n">
        <v>0.498</v>
      </c>
      <c r="S5465" s="0" t="n">
        <v>1.62295228072847</v>
      </c>
      <c r="T5465" s="0" t="n">
        <v>72.64481</v>
      </c>
      <c r="U5465" s="0" t="n">
        <v>22</v>
      </c>
      <c r="V5465" s="0" t="n">
        <v>-0.282599999999988</v>
      </c>
      <c r="W5465" s="0" t="n">
        <v>0.14121</v>
      </c>
      <c r="X5465" s="0" t="n">
        <v>0.171454108943716</v>
      </c>
      <c r="Y5465" s="0" t="n">
        <v>-2.4718567703683</v>
      </c>
      <c r="Z5465" s="0" t="n">
        <v>0.826869692463283</v>
      </c>
      <c r="AA5465" s="89" t="s">
        <v>15</v>
      </c>
      <c r="AB5465" s="0" t="n">
        <v>74.2985493849266</v>
      </c>
      <c r="AC5465" s="0" t="n">
        <v>1.04174818336113</v>
      </c>
      <c r="AD5465" s="89" t="s">
        <v>103</v>
      </c>
      <c r="AE5465" s="0" t="n">
        <v>202601</v>
      </c>
      <c r="AF5465" s="90" t="n">
        <v>46049</v>
      </c>
      <c r="AG5465" s="0" t="n">
        <v>1.04174818336113</v>
      </c>
    </row>
    <row r="5466" customFormat="false" ht="15" hidden="false" customHeight="false" outlineLevel="0" collapsed="false">
      <c r="A5466" s="87" t="n">
        <v>46049.6342476852</v>
      </c>
      <c r="B5466" s="0" t="n">
        <v>73.7888</v>
      </c>
      <c r="C5466" s="88" t="b">
        <f aca="false">FALSE()</f>
        <v>0</v>
      </c>
      <c r="D5466" s="88" t="b">
        <f aca="false">TRUE()</f>
        <v>1</v>
      </c>
      <c r="E5466" s="0" t="n">
        <v>-2.5298934429976</v>
      </c>
      <c r="F5466" s="0" t="n">
        <v>-3.55028383851759</v>
      </c>
      <c r="G5466" s="0" t="n">
        <v>-0.52433344299763</v>
      </c>
      <c r="H5466" s="0" t="n">
        <v>-0.705573051094425</v>
      </c>
      <c r="I5466" s="0" t="n">
        <v>0.282599999999988</v>
      </c>
      <c r="J5466" s="87"/>
      <c r="K5466" s="87" t="n">
        <v>46049.4060763889</v>
      </c>
      <c r="L5466" s="89" t="s">
        <v>326</v>
      </c>
      <c r="M5466" s="88" t="b">
        <f aca="false">FALSE()</f>
        <v>0</v>
      </c>
      <c r="N5466" s="0" t="n">
        <v>1</v>
      </c>
      <c r="O5466" s="0" t="n">
        <v>71.2589065570024</v>
      </c>
      <c r="P5466" s="88" t="b">
        <f aca="false">FALSE()</f>
        <v>0</v>
      </c>
      <c r="Q5466" s="88" t="b">
        <f aca="false">FALSE()</f>
        <v>0</v>
      </c>
      <c r="R5466" s="0" t="n">
        <v>0.5161</v>
      </c>
      <c r="S5466" s="0" t="n">
        <v>1.60948919261869</v>
      </c>
      <c r="T5466" s="0" t="n">
        <v>72.78602</v>
      </c>
      <c r="U5466" s="0" t="n">
        <v>23</v>
      </c>
      <c r="V5466" s="0" t="n">
        <v>0.282599999999988</v>
      </c>
      <c r="W5466" s="0" t="n">
        <v>0.14121</v>
      </c>
      <c r="X5466" s="0" t="n">
        <v>0.171454108943715</v>
      </c>
      <c r="Y5466" s="0" t="n">
        <v>0.824652152526738</v>
      </c>
      <c r="Z5466" s="0" t="n">
        <v>0.763556721498807</v>
      </c>
      <c r="AA5466" s="89" t="s">
        <v>15</v>
      </c>
      <c r="AB5466" s="0" t="n">
        <v>74.3131334429976</v>
      </c>
      <c r="AC5466" s="0" t="n">
        <v>1.31330125420362</v>
      </c>
      <c r="AD5466" s="89" t="s">
        <v>103</v>
      </c>
      <c r="AE5466" s="0" t="n">
        <v>202601</v>
      </c>
      <c r="AF5466" s="90" t="n">
        <v>46049</v>
      </c>
      <c r="AG5466" s="0" t="n">
        <v>1.31330125420362</v>
      </c>
    </row>
    <row r="5467" customFormat="false" ht="15" hidden="false" customHeight="false" outlineLevel="0" collapsed="false">
      <c r="A5467" s="87" t="n">
        <v>46049.6443518519</v>
      </c>
      <c r="B5467" s="0" t="n">
        <v>73.7888</v>
      </c>
      <c r="C5467" s="88" t="b">
        <f aca="false">FALSE()</f>
        <v>0</v>
      </c>
      <c r="D5467" s="88" t="b">
        <f aca="false">TRUE()</f>
        <v>1</v>
      </c>
      <c r="E5467" s="0" t="n">
        <v>-2.28184985201104</v>
      </c>
      <c r="F5467" s="0" t="n">
        <v>-3.19108820511653</v>
      </c>
      <c r="G5467" s="0" t="n">
        <v>-0.530449852011074</v>
      </c>
      <c r="H5467" s="0" t="n">
        <v>-0.713744895255721</v>
      </c>
      <c r="I5467" s="0" t="n">
        <v>0</v>
      </c>
      <c r="J5467" s="87"/>
      <c r="K5467" s="87" t="n">
        <v>46049.4060763889</v>
      </c>
      <c r="L5467" s="89" t="s">
        <v>326</v>
      </c>
      <c r="M5467" s="88" t="b">
        <f aca="false">FALSE()</f>
        <v>0</v>
      </c>
      <c r="N5467" s="0" t="n">
        <v>1</v>
      </c>
      <c r="O5467" s="0" t="n">
        <v>71.506950147989</v>
      </c>
      <c r="P5467" s="88" t="b">
        <f aca="false">FALSE()</f>
        <v>0</v>
      </c>
      <c r="Q5467" s="88" t="b">
        <f aca="false">FALSE()</f>
        <v>0</v>
      </c>
      <c r="R5467" s="0" t="n">
        <v>0.5116</v>
      </c>
      <c r="S5467" s="0" t="n">
        <v>1.59432417217646</v>
      </c>
      <c r="T5467" s="0" t="n">
        <v>72.9131</v>
      </c>
      <c r="U5467" s="0" t="n">
        <v>24</v>
      </c>
      <c r="V5467" s="0" t="n">
        <v>0</v>
      </c>
      <c r="W5467" s="0" t="n">
        <v>0.127079999999999</v>
      </c>
      <c r="X5467" s="0" t="n">
        <v>0.170832283402847</v>
      </c>
      <c r="Y5467" s="0" t="n">
        <v>-0.743887498713147</v>
      </c>
      <c r="Z5467" s="0" t="n">
        <v>0.703074926005528</v>
      </c>
      <c r="AA5467" s="89" t="s">
        <v>15</v>
      </c>
      <c r="AB5467" s="0" t="n">
        <v>74.3192498520111</v>
      </c>
      <c r="AC5467" s="0" t="n">
        <v>1.24552870200508</v>
      </c>
      <c r="AD5467" s="89" t="s">
        <v>103</v>
      </c>
      <c r="AE5467" s="0" t="n">
        <v>202601</v>
      </c>
      <c r="AF5467" s="90" t="n">
        <v>46049</v>
      </c>
      <c r="AG5467" s="0" t="n">
        <v>1.24552870200508</v>
      </c>
    </row>
    <row r="5468" customFormat="false" ht="15" hidden="false" customHeight="false" outlineLevel="0" collapsed="false">
      <c r="A5468" s="87" t="n">
        <v>46049.6452199074</v>
      </c>
      <c r="B5468" s="0" t="n">
        <v>74.0714</v>
      </c>
      <c r="C5468" s="88" t="b">
        <f aca="false">FALSE()</f>
        <v>0</v>
      </c>
      <c r="D5468" s="88" t="b">
        <f aca="false">TRUE()</f>
        <v>1</v>
      </c>
      <c r="E5468" s="0" t="n">
        <v>-2.36870594892591</v>
      </c>
      <c r="F5468" s="0" t="n">
        <v>-3.30351039144871</v>
      </c>
      <c r="G5468" s="0" t="n">
        <v>-0.306265948925898</v>
      </c>
      <c r="H5468" s="0" t="n">
        <v>-0.411771389997914</v>
      </c>
      <c r="I5468" s="0" t="n">
        <v>0.282600000000002</v>
      </c>
      <c r="J5468" s="87"/>
      <c r="K5468" s="87" t="n">
        <v>46049.4060763889</v>
      </c>
      <c r="L5468" s="89" t="s">
        <v>326</v>
      </c>
      <c r="M5468" s="88" t="b">
        <f aca="false">FALSE()</f>
        <v>0</v>
      </c>
      <c r="N5468" s="0" t="n">
        <v>1</v>
      </c>
      <c r="O5468" s="0" t="n">
        <v>71.7026940510741</v>
      </c>
      <c r="P5468" s="88" t="b">
        <f aca="false">FALSE()</f>
        <v>0</v>
      </c>
      <c r="Q5468" s="88" t="b">
        <f aca="false">FALSE()</f>
        <v>0</v>
      </c>
      <c r="R5468" s="0" t="n">
        <v>0.5314</v>
      </c>
      <c r="S5468" s="0" t="n">
        <v>1.59223230187681</v>
      </c>
      <c r="T5468" s="0" t="n">
        <v>73.04018</v>
      </c>
      <c r="U5468" s="0" t="n">
        <v>25</v>
      </c>
      <c r="V5468" s="0" t="n">
        <v>0.282600000000002</v>
      </c>
      <c r="W5468" s="0" t="n">
        <v>0.12708</v>
      </c>
      <c r="X5468" s="0" t="n">
        <v>0.170832283402848</v>
      </c>
      <c r="Y5468" s="0" t="n">
        <v>0.910366570663128</v>
      </c>
      <c r="Z5468" s="0" t="n">
        <v>0.668742974462954</v>
      </c>
      <c r="AA5468" s="89" t="s">
        <v>15</v>
      </c>
      <c r="AB5468" s="0" t="n">
        <v>74.3776659489259</v>
      </c>
      <c r="AC5468" s="0" t="n">
        <v>1.54202741468521</v>
      </c>
      <c r="AD5468" s="89" t="s">
        <v>103</v>
      </c>
      <c r="AE5468" s="0" t="n">
        <v>202601</v>
      </c>
      <c r="AF5468" s="90" t="n">
        <v>46049</v>
      </c>
      <c r="AG5468" s="0" t="n">
        <v>1.54202741468521</v>
      </c>
    </row>
    <row r="5469" customFormat="false" ht="15" hidden="false" customHeight="false" outlineLevel="0" collapsed="false">
      <c r="A5469" s="87" t="n">
        <v>46049.6473032407</v>
      </c>
      <c r="B5469" s="0" t="n">
        <v>74.0714</v>
      </c>
      <c r="C5469" s="88" t="b">
        <f aca="false">FALSE()</f>
        <v>0</v>
      </c>
      <c r="D5469" s="88" t="b">
        <f aca="false">TRUE()</f>
        <v>1</v>
      </c>
      <c r="E5469" s="0" t="n">
        <v>-2.19954757475675</v>
      </c>
      <c r="F5469" s="0" t="n">
        <v>-3.06037412496719</v>
      </c>
      <c r="G5469" s="0" t="n">
        <v>-0.363007574756765</v>
      </c>
      <c r="H5469" s="0" t="n">
        <v>-0.487687867189895</v>
      </c>
      <c r="I5469" s="0" t="n">
        <v>0</v>
      </c>
      <c r="J5469" s="87"/>
      <c r="K5469" s="87" t="n">
        <v>46049.4060763889</v>
      </c>
      <c r="L5469" s="89" t="s">
        <v>326</v>
      </c>
      <c r="M5469" s="88" t="b">
        <f aca="false">FALSE()</f>
        <v>0</v>
      </c>
      <c r="N5469" s="0" t="n">
        <v>1</v>
      </c>
      <c r="O5469" s="0" t="n">
        <v>71.8718524252433</v>
      </c>
      <c r="P5469" s="88" t="b">
        <f aca="false">FALSE()</f>
        <v>0</v>
      </c>
      <c r="Q5469" s="88" t="b">
        <f aca="false">FALSE()</f>
        <v>0</v>
      </c>
      <c r="R5469" s="0" t="n">
        <v>0.5241</v>
      </c>
      <c r="S5469" s="0" t="n">
        <v>1.58612206813558</v>
      </c>
      <c r="T5469" s="0" t="n">
        <v>73.15313</v>
      </c>
      <c r="U5469" s="0" t="n">
        <v>26</v>
      </c>
      <c r="V5469" s="0" t="n">
        <v>0</v>
      </c>
      <c r="W5469" s="0" t="n">
        <v>0.11295</v>
      </c>
      <c r="X5469" s="0" t="n">
        <v>0.168968921153533</v>
      </c>
      <c r="Y5469" s="0" t="n">
        <v>-0.668466125183865</v>
      </c>
      <c r="Z5469" s="0" t="n">
        <v>0.640638787378381</v>
      </c>
      <c r="AA5469" s="89" t="s">
        <v>15</v>
      </c>
      <c r="AB5469" s="0" t="n">
        <v>74.4344075747568</v>
      </c>
      <c r="AC5469" s="0" t="n">
        <v>1.43336622460487</v>
      </c>
      <c r="AD5469" s="89" t="s">
        <v>103</v>
      </c>
      <c r="AE5469" s="0" t="n">
        <v>202601</v>
      </c>
      <c r="AF5469" s="90" t="n">
        <v>46049</v>
      </c>
      <c r="AG5469" s="0" t="n">
        <v>1.43336622460487</v>
      </c>
    </row>
    <row r="5470" customFormat="false" ht="15" hidden="false" customHeight="false" outlineLevel="0" collapsed="false">
      <c r="A5470" s="87" t="n">
        <v>46049.6577546296</v>
      </c>
      <c r="B5470" s="0" t="n">
        <v>72.941</v>
      </c>
      <c r="C5470" s="88" t="b">
        <f aca="false">TRUE()</f>
        <v>1</v>
      </c>
      <c r="D5470" s="88" t="b">
        <f aca="false">FALSE()</f>
        <v>0</v>
      </c>
      <c r="E5470" s="0" t="n">
        <v>-0.85362755989128</v>
      </c>
      <c r="F5470" s="0" t="n">
        <v>-1.18415685160461</v>
      </c>
      <c r="G5470" s="0" t="n">
        <v>-1.39074755989127</v>
      </c>
      <c r="H5470" s="0" t="n">
        <v>-1.87100075747674</v>
      </c>
      <c r="I5470" s="0" t="n">
        <v>-1.13039999999999</v>
      </c>
      <c r="J5470" s="87"/>
      <c r="K5470" s="87"/>
      <c r="L5470" s="89" t="s">
        <v>326</v>
      </c>
      <c r="M5470" s="88" t="b">
        <f aca="false">FALSE()</f>
        <v>0</v>
      </c>
      <c r="N5470" s="0" t="n">
        <v>2</v>
      </c>
      <c r="O5470" s="0" t="n">
        <v>72.0873724401087</v>
      </c>
      <c r="P5470" s="88" t="b">
        <f aca="false">TRUE()</f>
        <v>1</v>
      </c>
      <c r="Q5470" s="88" t="b">
        <f aca="false">FALSE()</f>
        <v>0</v>
      </c>
      <c r="R5470" s="0" t="n">
        <v>0.0891</v>
      </c>
      <c r="T5470" s="0" t="n">
        <v>73.20956</v>
      </c>
      <c r="U5470" s="0" t="n">
        <v>0</v>
      </c>
      <c r="V5470" s="0" t="n">
        <v>-1.13039999999999</v>
      </c>
      <c r="W5470" s="0" t="n">
        <v>0.0564300000000002</v>
      </c>
      <c r="X5470" s="0" t="n">
        <v>0.325392939948641</v>
      </c>
      <c r="Y5470" s="0" t="n">
        <v>-3.64737477152185</v>
      </c>
      <c r="Z5470" s="0" t="n">
        <v>0.561093779945638</v>
      </c>
      <c r="AA5470" s="89" t="s">
        <v>328</v>
      </c>
      <c r="AB5470" s="0" t="n">
        <v>74.3317475598913</v>
      </c>
      <c r="AC5470" s="0" t="n">
        <v>-0.478636565933797</v>
      </c>
      <c r="AD5470" s="89" t="s">
        <v>103</v>
      </c>
      <c r="AE5470" s="0" t="n">
        <v>202601</v>
      </c>
      <c r="AF5470" s="90" t="n">
        <v>46049</v>
      </c>
      <c r="AG5470" s="0" t="n">
        <v>0.478636565933797</v>
      </c>
    </row>
    <row r="5471" customFormat="false" ht="15" hidden="false" customHeight="false" outlineLevel="0" collapsed="false">
      <c r="A5471" s="87" t="n">
        <v>46049.6682060185</v>
      </c>
      <c r="B5471" s="0" t="n">
        <v>72.3758</v>
      </c>
      <c r="C5471" s="88" t="b">
        <f aca="false">FALSE()</f>
        <v>0</v>
      </c>
      <c r="D5471" s="88" t="b">
        <f aca="false">FALSE()</f>
        <v>0</v>
      </c>
      <c r="E5471" s="0" t="n">
        <v>-0.221451354426634</v>
      </c>
      <c r="F5471" s="0" t="n">
        <v>-0.306913385795244</v>
      </c>
      <c r="G5471" s="0" t="n">
        <v>-1.91705135442665</v>
      </c>
      <c r="H5471" s="0" t="n">
        <v>-2.58039813989778</v>
      </c>
      <c r="I5471" s="0" t="n">
        <v>-0.565200000000004</v>
      </c>
      <c r="J5471" s="87"/>
      <c r="K5471" s="87"/>
      <c r="L5471" s="89" t="s">
        <v>326</v>
      </c>
      <c r="M5471" s="88" t="b">
        <f aca="false">FALSE()</f>
        <v>0</v>
      </c>
      <c r="N5471" s="0" t="n">
        <v>2</v>
      </c>
      <c r="O5471" s="0" t="n">
        <v>72.1543486455734</v>
      </c>
      <c r="P5471" s="88" t="b">
        <f aca="false">FALSE()</f>
        <v>0</v>
      </c>
      <c r="Q5471" s="88" t="b">
        <f aca="false">FALSE()</f>
        <v>0</v>
      </c>
      <c r="R5471" s="0" t="n">
        <v>0.1629</v>
      </c>
      <c r="T5471" s="0" t="n">
        <v>73.2236</v>
      </c>
      <c r="U5471" s="0" t="n">
        <v>0</v>
      </c>
      <c r="V5471" s="0" t="n">
        <v>-0.565200000000004</v>
      </c>
      <c r="W5471" s="0" t="n">
        <v>0.0140399999999999</v>
      </c>
      <c r="X5471" s="0" t="n">
        <v>0.348761982476662</v>
      </c>
      <c r="Y5471" s="0" t="n">
        <v>-1.66084616186274</v>
      </c>
      <c r="Z5471" s="0" t="n">
        <v>0.534625677213318</v>
      </c>
      <c r="AA5471" s="89" t="s">
        <v>327</v>
      </c>
      <c r="AB5471" s="0" t="n">
        <v>74.2928513544267</v>
      </c>
      <c r="AC5471" s="0" t="n">
        <v>-1.58578241961568</v>
      </c>
      <c r="AD5471" s="89" t="s">
        <v>103</v>
      </c>
      <c r="AE5471" s="0" t="n">
        <v>202601</v>
      </c>
      <c r="AF5471" s="90" t="n">
        <v>46049</v>
      </c>
      <c r="AG5471" s="0" t="n">
        <v>1.58578241961568</v>
      </c>
    </row>
    <row r="5472" customFormat="false" ht="15" hidden="false" customHeight="false" outlineLevel="0" collapsed="false">
      <c r="A5472" s="87" t="n">
        <v>46049.6786574074</v>
      </c>
      <c r="B5472" s="0" t="n">
        <v>71.8124</v>
      </c>
      <c r="C5472" s="88" t="b">
        <f aca="false">FALSE()</f>
        <v>0</v>
      </c>
      <c r="D5472" s="88" t="b">
        <f aca="false">FALSE()</f>
        <v>0</v>
      </c>
      <c r="E5472" s="0" t="n">
        <v>0.196481063224041</v>
      </c>
      <c r="F5472" s="0" t="n">
        <v>0.272856709232199</v>
      </c>
      <c r="G5472" s="0" t="n">
        <v>-2.56957893677597</v>
      </c>
      <c r="H5472" s="0" t="n">
        <v>-3.45457189161381</v>
      </c>
      <c r="I5472" s="0" t="n">
        <v>-0.563400000000002</v>
      </c>
      <c r="J5472" s="87" t="n">
        <v>46049.69625</v>
      </c>
      <c r="K5472" s="87" t="n">
        <v>46049.6786574074</v>
      </c>
      <c r="L5472" s="89" t="s">
        <v>152</v>
      </c>
      <c r="M5472" s="88" t="b">
        <f aca="false">TRUE()</f>
        <v>1</v>
      </c>
      <c r="N5472" s="0" t="n">
        <v>2</v>
      </c>
      <c r="O5472" s="0" t="n">
        <v>72.008881063224</v>
      </c>
      <c r="P5472" s="88" t="b">
        <f aca="false">FALSE()</f>
        <v>0</v>
      </c>
      <c r="Q5472" s="88" t="b">
        <f aca="false">FALSE()</f>
        <v>0</v>
      </c>
      <c r="R5472" s="0" t="n">
        <v>0.2697</v>
      </c>
      <c r="S5472" s="0" t="n">
        <v>2.33118071599796</v>
      </c>
      <c r="T5472" s="0" t="n">
        <v>73.19543</v>
      </c>
      <c r="U5472" s="0" t="n">
        <v>1</v>
      </c>
      <c r="V5472" s="0" t="n">
        <v>-0.563400000000002</v>
      </c>
      <c r="W5472" s="0" t="n">
        <v>-0.02817</v>
      </c>
      <c r="X5472" s="0" t="n">
        <v>0.365463358520456</v>
      </c>
      <c r="Y5472" s="0" t="n">
        <v>-1.46452438396787</v>
      </c>
      <c r="Z5472" s="0" t="n">
        <v>0.593274468387982</v>
      </c>
      <c r="AA5472" s="89" t="s">
        <v>155</v>
      </c>
      <c r="AB5472" s="0" t="n">
        <v>74.381978936776</v>
      </c>
      <c r="AC5472" s="0" t="n">
        <v>-2.33118071599796</v>
      </c>
      <c r="AD5472" s="89" t="s">
        <v>103</v>
      </c>
      <c r="AE5472" s="0" t="n">
        <v>202601</v>
      </c>
      <c r="AF5472" s="90" t="n">
        <v>46049</v>
      </c>
      <c r="AG5472" s="0" t="n">
        <v>2.33118071599796</v>
      </c>
    </row>
    <row r="5473" customFormat="false" ht="15" hidden="false" customHeight="false" outlineLevel="0" collapsed="false">
      <c r="A5473" s="87" t="n">
        <v>46049.6790046296</v>
      </c>
      <c r="B5473" s="0" t="n">
        <v>71.8124</v>
      </c>
      <c r="C5473" s="88" t="b">
        <f aca="false">FALSE()</f>
        <v>0</v>
      </c>
      <c r="D5473" s="88" t="b">
        <f aca="false">FALSE()</f>
        <v>0</v>
      </c>
      <c r="E5473" s="0" t="n">
        <v>0.0641951392663884</v>
      </c>
      <c r="F5473" s="0" t="n">
        <v>0.0893129942257357</v>
      </c>
      <c r="G5473" s="0" t="n">
        <v>-2.64552486073362</v>
      </c>
      <c r="H5473" s="0" t="n">
        <v>-3.55304672495482</v>
      </c>
      <c r="I5473" s="0" t="n">
        <v>0</v>
      </c>
      <c r="J5473" s="87"/>
      <c r="K5473" s="87" t="n">
        <v>46049.6786574074</v>
      </c>
      <c r="L5473" s="89" t="s">
        <v>152</v>
      </c>
      <c r="M5473" s="88" t="b">
        <f aca="false">TRUE()</f>
        <v>1</v>
      </c>
      <c r="N5473" s="0" t="n">
        <v>2</v>
      </c>
      <c r="O5473" s="0" t="n">
        <v>71.8765951392664</v>
      </c>
      <c r="P5473" s="88" t="b">
        <f aca="false">FALSE()</f>
        <v>0</v>
      </c>
      <c r="Q5473" s="88" t="b">
        <f aca="false">FALSE()</f>
        <v>0</v>
      </c>
      <c r="R5473" s="0" t="n">
        <v>0.3114</v>
      </c>
      <c r="S5473" s="0" t="n">
        <v>2.21532839706662</v>
      </c>
      <c r="T5473" s="0" t="n">
        <v>73.16726</v>
      </c>
      <c r="U5473" s="0" t="n">
        <v>2</v>
      </c>
      <c r="V5473" s="0" t="n">
        <v>0</v>
      </c>
      <c r="W5473" s="0" t="n">
        <v>-0.02817</v>
      </c>
      <c r="X5473" s="0" t="n">
        <v>0.365463358520456</v>
      </c>
      <c r="Y5473" s="0" t="n">
        <v>0.0770802307351512</v>
      </c>
      <c r="Z5473" s="0" t="n">
        <v>0.645332430366805</v>
      </c>
      <c r="AA5473" s="89" t="s">
        <v>154</v>
      </c>
      <c r="AB5473" s="0" t="n">
        <v>74.4579248607336</v>
      </c>
      <c r="AC5473" s="0" t="n">
        <v>-2.09947607813527</v>
      </c>
      <c r="AD5473" s="89" t="s">
        <v>103</v>
      </c>
      <c r="AE5473" s="0" t="n">
        <v>202601</v>
      </c>
      <c r="AF5473" s="90" t="n">
        <v>46049</v>
      </c>
      <c r="AG5473" s="0" t="n">
        <v>2.09947607813527</v>
      </c>
    </row>
    <row r="5474" customFormat="false" ht="15" hidden="false" customHeight="false" outlineLevel="0" collapsed="false">
      <c r="A5474" s="87" t="n">
        <v>46049.6857986111</v>
      </c>
      <c r="B5474" s="0" t="n">
        <v>72.3758</v>
      </c>
      <c r="C5474" s="88" t="b">
        <f aca="false">FALSE()</f>
        <v>0</v>
      </c>
      <c r="D5474" s="88" t="b">
        <f aca="false">FALSE()</f>
        <v>0</v>
      </c>
      <c r="E5474" s="0" t="n">
        <v>-0.542646256722591</v>
      </c>
      <c r="F5474" s="0" t="n">
        <v>-0.755425911915186</v>
      </c>
      <c r="G5474" s="0" t="n">
        <v>-2.0973062567226</v>
      </c>
      <c r="H5474" s="0" t="n">
        <v>-2.8161928005162</v>
      </c>
      <c r="I5474" s="0" t="n">
        <v>0.563400000000002</v>
      </c>
      <c r="J5474" s="87"/>
      <c r="K5474" s="87" t="n">
        <v>46049.6786574074</v>
      </c>
      <c r="L5474" s="89" t="s">
        <v>326</v>
      </c>
      <c r="M5474" s="88" t="b">
        <f aca="false">FALSE()</f>
        <v>0</v>
      </c>
      <c r="N5474" s="0" t="n">
        <v>2</v>
      </c>
      <c r="O5474" s="0" t="n">
        <v>71.8331537432774</v>
      </c>
      <c r="P5474" s="88" t="b">
        <f aca="false">FALSE()</f>
        <v>0</v>
      </c>
      <c r="Q5474" s="88" t="b">
        <f aca="false">FALSE()</f>
        <v>0</v>
      </c>
      <c r="R5474" s="0" t="n">
        <v>0.3071</v>
      </c>
      <c r="S5474" s="0" t="n">
        <v>1.86948356892512</v>
      </c>
      <c r="T5474" s="0" t="n">
        <v>73.15313</v>
      </c>
      <c r="U5474" s="0" t="n">
        <v>3</v>
      </c>
      <c r="V5474" s="0" t="n">
        <v>0.563400000000002</v>
      </c>
      <c r="W5474" s="0" t="n">
        <v>-0.0141300000000001</v>
      </c>
      <c r="X5474" s="0" t="n">
        <v>0.383003401249153</v>
      </c>
      <c r="Y5474" s="0" t="n">
        <v>1.50789783619781</v>
      </c>
      <c r="Z5474" s="0" t="n">
        <v>0.659988128361302</v>
      </c>
      <c r="AA5474" s="89" t="s">
        <v>153</v>
      </c>
      <c r="AB5474" s="0" t="n">
        <v>74.4731062567226</v>
      </c>
      <c r="AC5474" s="0" t="n">
        <v>-1.17779391264212</v>
      </c>
      <c r="AD5474" s="89" t="s">
        <v>103</v>
      </c>
      <c r="AE5474" s="0" t="n">
        <v>202601</v>
      </c>
      <c r="AF5474" s="90" t="n">
        <v>46049</v>
      </c>
      <c r="AG5474" s="0" t="n">
        <v>1.17779391264212</v>
      </c>
    </row>
    <row r="5475" customFormat="false" ht="15" hidden="false" customHeight="false" outlineLevel="0" collapsed="false">
      <c r="A5475" s="87" t="n">
        <v>46049.69625</v>
      </c>
      <c r="B5475" s="0" t="n">
        <v>72.941</v>
      </c>
      <c r="C5475" s="88" t="b">
        <f aca="false">FALSE()</f>
        <v>0</v>
      </c>
      <c r="D5475" s="88" t="b">
        <f aca="false">FALSE()</f>
        <v>0</v>
      </c>
      <c r="E5475" s="0" t="n">
        <v>-1.1078462567226</v>
      </c>
      <c r="F5475" s="0" t="n">
        <v>-1.54224922475477</v>
      </c>
      <c r="G5475" s="0" t="n">
        <v>-1.5321062567226</v>
      </c>
      <c r="H5475" s="0" t="n">
        <v>-2.05726111576593</v>
      </c>
      <c r="I5475" s="0" t="n">
        <v>0.565200000000004</v>
      </c>
      <c r="J5475" s="87"/>
      <c r="K5475" s="87"/>
      <c r="L5475" s="89" t="s">
        <v>326</v>
      </c>
      <c r="M5475" s="88" t="b">
        <f aca="false">FALSE()</f>
        <v>0</v>
      </c>
      <c r="N5475" s="0" t="n">
        <v>1</v>
      </c>
      <c r="O5475" s="0" t="n">
        <v>71.8331537432774</v>
      </c>
      <c r="P5475" s="88" t="b">
        <f aca="false">FALSE()</f>
        <v>0</v>
      </c>
      <c r="Q5475" s="88" t="b">
        <f aca="false">FALSE()</f>
        <v>0</v>
      </c>
      <c r="R5475" s="0" t="n">
        <v>0.05</v>
      </c>
      <c r="T5475" s="0" t="n">
        <v>73.15313</v>
      </c>
      <c r="U5475" s="0" t="n">
        <v>0</v>
      </c>
      <c r="V5475" s="0" t="n">
        <v>0.565200000000004</v>
      </c>
      <c r="W5475" s="0" t="n">
        <v>0</v>
      </c>
      <c r="X5475" s="0" t="n">
        <v>0.399389133552729</v>
      </c>
      <c r="Y5475" s="0" t="n">
        <v>1.41516118621536</v>
      </c>
      <c r="Z5475" s="0" t="n">
        <v>0.659988128361302</v>
      </c>
      <c r="AA5475" s="89" t="s">
        <v>328</v>
      </c>
      <c r="AB5475" s="0" t="n">
        <v>74.4731062567226</v>
      </c>
      <c r="AC5475" s="0" t="n">
        <v>-0.321414872304906</v>
      </c>
      <c r="AD5475" s="89" t="s">
        <v>103</v>
      </c>
      <c r="AE5475" s="0" t="n">
        <v>202601</v>
      </c>
      <c r="AF5475" s="90" t="n">
        <v>46049</v>
      </c>
      <c r="AG5475" s="0" t="n">
        <v>0.321414872304906</v>
      </c>
    </row>
    <row r="5476" customFormat="false" ht="15" hidden="false" customHeight="false" outlineLevel="0" collapsed="false">
      <c r="A5476" s="87" t="n">
        <v>46049.7067013889</v>
      </c>
      <c r="B5476" s="0" t="n">
        <v>72.941</v>
      </c>
      <c r="C5476" s="88" t="b">
        <f aca="false">FALSE()</f>
        <v>0</v>
      </c>
      <c r="D5476" s="88" t="b">
        <f aca="false">FALSE()</f>
        <v>0</v>
      </c>
      <c r="E5476" s="0" t="n">
        <v>-1.1078462567226</v>
      </c>
      <c r="F5476" s="0" t="n">
        <v>-1.54224922475477</v>
      </c>
      <c r="G5476" s="0" t="n">
        <v>-1.5321062567226</v>
      </c>
      <c r="H5476" s="0" t="n">
        <v>-2.05726111576593</v>
      </c>
      <c r="I5476" s="0" t="n">
        <v>0</v>
      </c>
      <c r="J5476" s="87"/>
      <c r="K5476" s="87"/>
      <c r="L5476" s="89" t="s">
        <v>326</v>
      </c>
      <c r="M5476" s="88" t="b">
        <f aca="false">FALSE()</f>
        <v>0</v>
      </c>
      <c r="N5476" s="0" t="n">
        <v>1</v>
      </c>
      <c r="O5476" s="0" t="n">
        <v>71.8331537432774</v>
      </c>
      <c r="P5476" s="88" t="b">
        <f aca="false">FALSE()</f>
        <v>0</v>
      </c>
      <c r="Q5476" s="88" t="b">
        <f aca="false">FALSE()</f>
        <v>0</v>
      </c>
      <c r="R5476" s="0" t="n">
        <v>0.05</v>
      </c>
      <c r="T5476" s="0" t="n">
        <v>73.15313</v>
      </c>
      <c r="U5476" s="0" t="n">
        <v>0</v>
      </c>
      <c r="V5476" s="0" t="n">
        <v>0</v>
      </c>
      <c r="W5476" s="0" t="n">
        <v>0</v>
      </c>
      <c r="X5476" s="0" t="n">
        <v>0.399389133552729</v>
      </c>
      <c r="Y5476" s="0" t="n">
        <v>0</v>
      </c>
      <c r="Z5476" s="0" t="n">
        <v>0.659988128361302</v>
      </c>
      <c r="AA5476" s="89" t="s">
        <v>327</v>
      </c>
      <c r="AB5476" s="0" t="n">
        <v>74.4731062567226</v>
      </c>
      <c r="AC5476" s="0" t="n">
        <v>-0.321414872304906</v>
      </c>
      <c r="AD5476" s="89" t="s">
        <v>103</v>
      </c>
      <c r="AE5476" s="0" t="n">
        <v>202601</v>
      </c>
      <c r="AF5476" s="90" t="n">
        <v>46049</v>
      </c>
      <c r="AG5476" s="0" t="n">
        <v>0.321414872304906</v>
      </c>
    </row>
    <row r="5477" customFormat="false" ht="15" hidden="false" customHeight="false" outlineLevel="0" collapsed="false">
      <c r="A5477" s="87" t="n">
        <v>46049.7171527778</v>
      </c>
      <c r="B5477" s="0" t="n">
        <v>72.941</v>
      </c>
      <c r="C5477" s="88" t="b">
        <f aca="false">FALSE()</f>
        <v>0</v>
      </c>
      <c r="D5477" s="88" t="b">
        <f aca="false">FALSE()</f>
        <v>0</v>
      </c>
      <c r="E5477" s="0" t="n">
        <v>-1.1078462567226</v>
      </c>
      <c r="F5477" s="0" t="n">
        <v>-1.54224922475477</v>
      </c>
      <c r="G5477" s="0" t="n">
        <v>-1.5321062567226</v>
      </c>
      <c r="H5477" s="0" t="n">
        <v>-2.05726111576593</v>
      </c>
      <c r="I5477" s="0" t="n">
        <v>0</v>
      </c>
      <c r="J5477" s="87"/>
      <c r="K5477" s="87"/>
      <c r="L5477" s="89" t="s">
        <v>326</v>
      </c>
      <c r="M5477" s="88" t="b">
        <f aca="false">FALSE()</f>
        <v>0</v>
      </c>
      <c r="N5477" s="0" t="n">
        <v>1</v>
      </c>
      <c r="O5477" s="0" t="n">
        <v>71.8331537432774</v>
      </c>
      <c r="P5477" s="88" t="b">
        <f aca="false">FALSE()</f>
        <v>0</v>
      </c>
      <c r="Q5477" s="88" t="b">
        <f aca="false">FALSE()</f>
        <v>0</v>
      </c>
      <c r="R5477" s="0" t="n">
        <v>0.05</v>
      </c>
      <c r="T5477" s="0" t="n">
        <v>73.15313</v>
      </c>
      <c r="U5477" s="0" t="n">
        <v>0</v>
      </c>
      <c r="V5477" s="0" t="n">
        <v>0</v>
      </c>
      <c r="W5477" s="0" t="n">
        <v>0</v>
      </c>
      <c r="X5477" s="0" t="n">
        <v>0.399389133552729</v>
      </c>
      <c r="Y5477" s="0" t="n">
        <v>0</v>
      </c>
      <c r="Z5477" s="0" t="n">
        <v>0.659988128361302</v>
      </c>
      <c r="AA5477" s="89" t="s">
        <v>327</v>
      </c>
      <c r="AB5477" s="0" t="n">
        <v>74.4731062567226</v>
      </c>
      <c r="AC5477" s="0" t="n">
        <v>-0.321414872304906</v>
      </c>
      <c r="AD5477" s="89" t="s">
        <v>103</v>
      </c>
      <c r="AE5477" s="0" t="n">
        <v>202601</v>
      </c>
      <c r="AF5477" s="90" t="n">
        <v>46049</v>
      </c>
      <c r="AG5477" s="0" t="n">
        <v>0.321414872304906</v>
      </c>
    </row>
    <row r="5478" customFormat="false" ht="15" hidden="false" customHeight="false" outlineLevel="0" collapsed="false">
      <c r="A5478" s="87" t="n">
        <v>46049.7272453704</v>
      </c>
      <c r="B5478" s="0" t="n">
        <v>73.2236</v>
      </c>
      <c r="C5478" s="88" t="b">
        <f aca="false">FALSE()</f>
        <v>0</v>
      </c>
      <c r="D5478" s="88" t="b">
        <f aca="false">FALSE()</f>
        <v>0</v>
      </c>
      <c r="E5478" s="0" t="n">
        <v>-1.3904462567226</v>
      </c>
      <c r="F5478" s="0" t="n">
        <v>-1.93566088117456</v>
      </c>
      <c r="G5478" s="0" t="n">
        <v>-1.2495062567226</v>
      </c>
      <c r="H5478" s="0" t="n">
        <v>-1.6777952733908</v>
      </c>
      <c r="I5478" s="0" t="n">
        <v>0.282600000000002</v>
      </c>
      <c r="J5478" s="87"/>
      <c r="K5478" s="87"/>
      <c r="L5478" s="89" t="s">
        <v>326</v>
      </c>
      <c r="M5478" s="88" t="b">
        <f aca="false">FALSE()</f>
        <v>0</v>
      </c>
      <c r="N5478" s="0" t="n">
        <v>1</v>
      </c>
      <c r="O5478" s="0" t="n">
        <v>71.8331537432774</v>
      </c>
      <c r="P5478" s="88" t="b">
        <f aca="false">FALSE()</f>
        <v>0</v>
      </c>
      <c r="Q5478" s="88" t="b">
        <f aca="false">FALSE()</f>
        <v>0</v>
      </c>
      <c r="R5478" s="0" t="n">
        <v>0.0357</v>
      </c>
      <c r="T5478" s="0" t="n">
        <v>73.15313</v>
      </c>
      <c r="U5478" s="0" t="n">
        <v>0</v>
      </c>
      <c r="V5478" s="0" t="n">
        <v>0.282600000000002</v>
      </c>
      <c r="W5478" s="0" t="n">
        <v>0</v>
      </c>
      <c r="X5478" s="0" t="n">
        <v>0.399389133552729</v>
      </c>
      <c r="Y5478" s="0" t="n">
        <v>0.70758059310768</v>
      </c>
      <c r="Z5478" s="0" t="n">
        <v>0.659988128361302</v>
      </c>
      <c r="AA5478" s="89" t="s">
        <v>327</v>
      </c>
      <c r="AB5478" s="0" t="n">
        <v>74.4731062567226</v>
      </c>
      <c r="AC5478" s="0" t="n">
        <v>0.1067746478637</v>
      </c>
      <c r="AD5478" s="89" t="s">
        <v>103</v>
      </c>
      <c r="AE5478" s="0" t="n">
        <v>202601</v>
      </c>
      <c r="AF5478" s="90" t="n">
        <v>46049</v>
      </c>
      <c r="AG5478" s="0" t="n">
        <v>0.1067746478637</v>
      </c>
    </row>
    <row r="5479" customFormat="false" ht="15" hidden="false" customHeight="false" outlineLevel="0" collapsed="false">
      <c r="A5479" s="87" t="n">
        <v>46049.7376967593</v>
      </c>
      <c r="B5479" s="0" t="n">
        <v>72.941</v>
      </c>
      <c r="C5479" s="88" t="b">
        <f aca="false">FALSE()</f>
        <v>0</v>
      </c>
      <c r="D5479" s="88" t="b">
        <f aca="false">FALSE()</f>
        <v>0</v>
      </c>
      <c r="E5479" s="0" t="n">
        <v>-1.12484718773594</v>
      </c>
      <c r="F5479" s="0" t="n">
        <v>-1.5662871703479</v>
      </c>
      <c r="G5479" s="0" t="n">
        <v>-1.52084718773592</v>
      </c>
      <c r="H5479" s="0" t="n">
        <v>-2.04245159793244</v>
      </c>
      <c r="I5479" s="0" t="n">
        <v>-0.282600000000002</v>
      </c>
      <c r="J5479" s="87"/>
      <c r="K5479" s="87"/>
      <c r="L5479" s="89" t="s">
        <v>326</v>
      </c>
      <c r="M5479" s="88" t="b">
        <f aca="false">FALSE()</f>
        <v>0</v>
      </c>
      <c r="N5479" s="0" t="n">
        <v>1</v>
      </c>
      <c r="O5479" s="0" t="n">
        <v>71.8161528122641</v>
      </c>
      <c r="P5479" s="88" t="b">
        <f aca="false">FALSE()</f>
        <v>0</v>
      </c>
      <c r="Q5479" s="88" t="b">
        <f aca="false">FALSE()</f>
        <v>0</v>
      </c>
      <c r="R5479" s="0" t="n">
        <v>0.0485</v>
      </c>
      <c r="T5479" s="0" t="n">
        <v>73.139</v>
      </c>
      <c r="U5479" s="0" t="n">
        <v>0</v>
      </c>
      <c r="V5479" s="0" t="n">
        <v>-0.282600000000002</v>
      </c>
      <c r="W5479" s="0" t="n">
        <v>-0.0141300000000001</v>
      </c>
      <c r="X5479" s="0" t="n">
        <v>0.404357290029498</v>
      </c>
      <c r="Y5479" s="0" t="n">
        <v>-0.663942524643039</v>
      </c>
      <c r="Z5479" s="0" t="n">
        <v>0.661423593867963</v>
      </c>
      <c r="AA5479" s="89" t="s">
        <v>327</v>
      </c>
      <c r="AB5479" s="0" t="n">
        <v>74.4618471877359</v>
      </c>
      <c r="AC5479" s="0" t="n">
        <v>-0.299354304617563</v>
      </c>
      <c r="AD5479" s="89" t="s">
        <v>103</v>
      </c>
      <c r="AE5479" s="0" t="n">
        <v>202601</v>
      </c>
      <c r="AF5479" s="90" t="n">
        <v>46049</v>
      </c>
      <c r="AG5479" s="0" t="n">
        <v>0.299354304617563</v>
      </c>
    </row>
    <row r="5480" customFormat="false" ht="15" hidden="false" customHeight="false" outlineLevel="0" collapsed="false">
      <c r="A5480" s="87" t="n">
        <v>46049.7481481481</v>
      </c>
      <c r="B5480" s="0" t="n">
        <v>72.941</v>
      </c>
      <c r="C5480" s="88" t="b">
        <f aca="false">FALSE()</f>
        <v>0</v>
      </c>
      <c r="D5480" s="88" t="b">
        <f aca="false">FALSE()</f>
        <v>0</v>
      </c>
      <c r="E5480" s="0" t="n">
        <v>-1.14120762966067</v>
      </c>
      <c r="F5480" s="0" t="n">
        <v>-1.58943026433055</v>
      </c>
      <c r="G5480" s="0" t="n">
        <v>-1.50894762966067</v>
      </c>
      <c r="H5480" s="0" t="n">
        <v>-2.02679474963057</v>
      </c>
      <c r="I5480" s="0" t="n">
        <v>0</v>
      </c>
      <c r="J5480" s="87"/>
      <c r="K5480" s="87"/>
      <c r="L5480" s="89" t="s">
        <v>326</v>
      </c>
      <c r="M5480" s="88" t="b">
        <f aca="false">FALSE()</f>
        <v>0</v>
      </c>
      <c r="N5480" s="0" t="n">
        <v>0</v>
      </c>
      <c r="O5480" s="0" t="n">
        <v>71.7997923703393</v>
      </c>
      <c r="P5480" s="88" t="b">
        <f aca="false">FALSE()</f>
        <v>0</v>
      </c>
      <c r="Q5480" s="88" t="b">
        <f aca="false">FALSE()</f>
        <v>0</v>
      </c>
      <c r="R5480" s="0" t="n">
        <v>0.0185</v>
      </c>
      <c r="T5480" s="0" t="n">
        <v>73.12487</v>
      </c>
      <c r="U5480" s="0" t="n">
        <v>0</v>
      </c>
      <c r="V5480" s="0" t="n">
        <v>0</v>
      </c>
      <c r="W5480" s="0" t="n">
        <v>-0.0141300000000001</v>
      </c>
      <c r="X5480" s="0" t="n">
        <v>0.404357290029498</v>
      </c>
      <c r="Y5480" s="0" t="n">
        <v>0.0349443434022651</v>
      </c>
      <c r="Z5480" s="0" t="n">
        <v>0.662538814830332</v>
      </c>
      <c r="AA5480" s="89" t="s">
        <v>327</v>
      </c>
      <c r="AB5480" s="0" t="n">
        <v>74.4499476296607</v>
      </c>
      <c r="AC5480" s="0" t="n">
        <v>-0.277523362985285</v>
      </c>
      <c r="AD5480" s="89" t="s">
        <v>103</v>
      </c>
      <c r="AE5480" s="0" t="n">
        <v>202601</v>
      </c>
      <c r="AF5480" s="90" t="n">
        <v>46049</v>
      </c>
      <c r="AG5480" s="0" t="n">
        <v>0.277523362985285</v>
      </c>
    </row>
    <row r="5481" customFormat="false" ht="15" hidden="false" customHeight="false" outlineLevel="0" collapsed="false">
      <c r="A5481" s="87" t="n">
        <v>46049.758599537</v>
      </c>
      <c r="B5481" s="0" t="n">
        <v>72.941</v>
      </c>
      <c r="C5481" s="88" t="b">
        <f aca="false">FALSE()</f>
        <v>0</v>
      </c>
      <c r="D5481" s="88" t="b">
        <f aca="false">FALSE()</f>
        <v>0</v>
      </c>
      <c r="E5481" s="0" t="n">
        <v>-1.15693081293374</v>
      </c>
      <c r="F5481" s="0" t="n">
        <v>-1.61168184812542</v>
      </c>
      <c r="G5481" s="0" t="n">
        <v>-1.49641081293372</v>
      </c>
      <c r="H5481" s="0" t="n">
        <v>-2.01029401290475</v>
      </c>
      <c r="I5481" s="0" t="n">
        <v>0</v>
      </c>
      <c r="J5481" s="87"/>
      <c r="K5481" s="87"/>
      <c r="L5481" s="89" t="s">
        <v>326</v>
      </c>
      <c r="M5481" s="88" t="b">
        <f aca="false">FALSE()</f>
        <v>0</v>
      </c>
      <c r="N5481" s="0" t="n">
        <v>0</v>
      </c>
      <c r="O5481" s="0" t="n">
        <v>71.7840691870663</v>
      </c>
      <c r="P5481" s="88" t="b">
        <f aca="false">FALSE()</f>
        <v>0</v>
      </c>
      <c r="Q5481" s="88" t="b">
        <f aca="false">FALSE()</f>
        <v>0</v>
      </c>
      <c r="R5481" s="0" t="n">
        <v>0.0171</v>
      </c>
      <c r="T5481" s="0" t="n">
        <v>73.11074</v>
      </c>
      <c r="U5481" s="0" t="n">
        <v>0</v>
      </c>
      <c r="V5481" s="0" t="n">
        <v>0</v>
      </c>
      <c r="W5481" s="0" t="n">
        <v>-0.0141300000000001</v>
      </c>
      <c r="X5481" s="0" t="n">
        <v>0.404357290029498</v>
      </c>
      <c r="Y5481" s="0" t="n">
        <v>0.0349443434022651</v>
      </c>
      <c r="Z5481" s="0" t="n">
        <v>0.663335406466864</v>
      </c>
      <c r="AA5481" s="89" t="s">
        <v>327</v>
      </c>
      <c r="AB5481" s="0" t="n">
        <v>74.4374108129337</v>
      </c>
      <c r="AC5481" s="0" t="n">
        <v>-0.255888647500485</v>
      </c>
      <c r="AD5481" s="89" t="s">
        <v>98</v>
      </c>
      <c r="AE5481" s="0" t="n">
        <v>202601</v>
      </c>
      <c r="AF5481" s="90" t="n">
        <v>46049</v>
      </c>
      <c r="AG5481" s="0" t="n">
        <v>0.255888647500485</v>
      </c>
    </row>
    <row r="5482" customFormat="false" ht="15" hidden="false" customHeight="false" outlineLevel="0" collapsed="false">
      <c r="A5482" s="87" t="n">
        <v>46049.7687037037</v>
      </c>
      <c r="B5482" s="0" t="n">
        <v>72.941</v>
      </c>
      <c r="C5482" s="88" t="b">
        <f aca="false">FALSE()</f>
        <v>0</v>
      </c>
      <c r="D5482" s="88" t="b">
        <f aca="false">FALSE()</f>
        <v>0</v>
      </c>
      <c r="E5482" s="0" t="n">
        <v>-1.17375172839003</v>
      </c>
      <c r="F5482" s="0" t="n">
        <v>-1.6354977467547</v>
      </c>
      <c r="G5482" s="0" t="n">
        <v>-1.45671172839003</v>
      </c>
      <c r="H5482" s="0" t="n">
        <v>-1.95800609259082</v>
      </c>
      <c r="I5482" s="0" t="n">
        <v>0</v>
      </c>
      <c r="J5482" s="87"/>
      <c r="K5482" s="87"/>
      <c r="L5482" s="89" t="s">
        <v>326</v>
      </c>
      <c r="M5482" s="88" t="b">
        <f aca="false">FALSE()</f>
        <v>0</v>
      </c>
      <c r="N5482" s="0" t="n">
        <v>0</v>
      </c>
      <c r="O5482" s="0" t="n">
        <v>71.76724827161</v>
      </c>
      <c r="P5482" s="88" t="b">
        <f aca="false">FALSE()</f>
        <v>0</v>
      </c>
      <c r="Q5482" s="88" t="b">
        <f aca="false">FALSE()</f>
        <v>0</v>
      </c>
      <c r="R5482" s="0" t="n">
        <v>0.0143</v>
      </c>
      <c r="T5482" s="0" t="n">
        <v>73.08248</v>
      </c>
      <c r="U5482" s="0" t="n">
        <v>0</v>
      </c>
      <c r="V5482" s="0" t="n">
        <v>0</v>
      </c>
      <c r="W5482" s="0" t="n">
        <v>-0.0282600000000002</v>
      </c>
      <c r="X5482" s="0" t="n">
        <v>0.398335310220448</v>
      </c>
      <c r="Y5482" s="0" t="n">
        <v>0.0709452546006039</v>
      </c>
      <c r="Z5482" s="0" t="n">
        <v>0.657615864195017</v>
      </c>
      <c r="AA5482" s="89" t="s">
        <v>327</v>
      </c>
      <c r="AB5482" s="0" t="n">
        <v>74.39771172839</v>
      </c>
      <c r="AC5482" s="0" t="n">
        <v>-0.215140795262271</v>
      </c>
      <c r="AD5482" s="89" t="s">
        <v>98</v>
      </c>
      <c r="AE5482" s="0" t="n">
        <v>202601</v>
      </c>
      <c r="AF5482" s="90" t="n">
        <v>46049</v>
      </c>
      <c r="AG5482" s="0" t="n">
        <v>0.215140795262271</v>
      </c>
    </row>
    <row r="5483" customFormat="false" ht="15" hidden="false" customHeight="false" outlineLevel="0" collapsed="false">
      <c r="A5483" s="87" t="n">
        <v>46049.7708912037</v>
      </c>
      <c r="B5483" s="0" t="n">
        <v>72.941</v>
      </c>
      <c r="C5483" s="88" t="b">
        <f aca="false">FALSE()</f>
        <v>0</v>
      </c>
      <c r="D5483" s="88" t="b">
        <f aca="false">FALSE()</f>
        <v>0</v>
      </c>
      <c r="E5483" s="0" t="n">
        <v>-1.18789039800041</v>
      </c>
      <c r="F5483" s="0" t="n">
        <v>-1.65552462407469</v>
      </c>
      <c r="G5483" s="0" t="n">
        <v>-1.41433039800043</v>
      </c>
      <c r="H5483" s="0" t="n">
        <v>-1.90212374880183</v>
      </c>
      <c r="I5483" s="0" t="n">
        <v>0</v>
      </c>
      <c r="J5483" s="87"/>
      <c r="K5483" s="87"/>
      <c r="L5483" s="89" t="s">
        <v>326</v>
      </c>
      <c r="M5483" s="88" t="b">
        <f aca="false">FALSE()</f>
        <v>0</v>
      </c>
      <c r="N5483" s="0" t="n">
        <v>0</v>
      </c>
      <c r="O5483" s="0" t="n">
        <v>71.7531096019996</v>
      </c>
      <c r="P5483" s="88" t="b">
        <f aca="false">FALSE()</f>
        <v>0</v>
      </c>
      <c r="Q5483" s="88" t="b">
        <f aca="false">FALSE()</f>
        <v>0</v>
      </c>
      <c r="R5483" s="0" t="n">
        <v>0.0116</v>
      </c>
      <c r="T5483" s="0" t="n">
        <v>73.05422</v>
      </c>
      <c r="U5483" s="0" t="n">
        <v>0</v>
      </c>
      <c r="V5483" s="0" t="n">
        <v>0</v>
      </c>
      <c r="W5483" s="0" t="n">
        <v>-0.0282600000000002</v>
      </c>
      <c r="X5483" s="0" t="n">
        <v>0.398335310220448</v>
      </c>
      <c r="Y5483" s="0" t="n">
        <v>0.0709452546006039</v>
      </c>
      <c r="Z5483" s="0" t="n">
        <v>0.650555199000209</v>
      </c>
      <c r="AA5483" s="89" t="s">
        <v>327</v>
      </c>
      <c r="AB5483" s="0" t="n">
        <v>74.3553303980004</v>
      </c>
      <c r="AC5483" s="0" t="n">
        <v>-0.174035962165873</v>
      </c>
      <c r="AD5483" s="89" t="s">
        <v>98</v>
      </c>
      <c r="AE5483" s="0" t="n">
        <v>202601</v>
      </c>
      <c r="AF5483" s="90" t="n">
        <v>46049</v>
      </c>
      <c r="AG5483" s="0" t="n">
        <v>0.174035962165873</v>
      </c>
    </row>
    <row r="5484" customFormat="false" ht="15" hidden="false" customHeight="false" outlineLevel="0" collapsed="false">
      <c r="A5484" s="87" t="n">
        <v>46049.77125</v>
      </c>
      <c r="B5484" s="0" t="n">
        <v>72.941</v>
      </c>
      <c r="C5484" s="88" t="b">
        <f aca="false">FALSE()</f>
        <v>0</v>
      </c>
      <c r="D5484" s="88" t="b">
        <f aca="false">FALSE()</f>
        <v>0</v>
      </c>
      <c r="E5484" s="0" t="n">
        <v>-1.18392869116251</v>
      </c>
      <c r="F5484" s="0" t="n">
        <v>-1.6499122240747</v>
      </c>
      <c r="G5484" s="0" t="n">
        <v>-1.32558869116251</v>
      </c>
      <c r="H5484" s="0" t="n">
        <v>-1.78490585675743</v>
      </c>
      <c r="I5484" s="0" t="n">
        <v>0</v>
      </c>
      <c r="J5484" s="87"/>
      <c r="K5484" s="87"/>
      <c r="L5484" s="89" t="s">
        <v>326</v>
      </c>
      <c r="M5484" s="88" t="b">
        <f aca="false">FALSE()</f>
        <v>0</v>
      </c>
      <c r="N5484" s="0" t="n">
        <v>0</v>
      </c>
      <c r="O5484" s="0" t="n">
        <v>71.7570713088375</v>
      </c>
      <c r="P5484" s="88" t="b">
        <f aca="false">FALSE()</f>
        <v>0</v>
      </c>
      <c r="Q5484" s="88" t="b">
        <f aca="false">FALSE()</f>
        <v>0</v>
      </c>
      <c r="R5484" s="0" t="n">
        <v>0.0075</v>
      </c>
      <c r="T5484" s="0" t="n">
        <v>73.01183</v>
      </c>
      <c r="U5484" s="0" t="n">
        <v>0</v>
      </c>
      <c r="V5484" s="0" t="n">
        <v>0</v>
      </c>
      <c r="W5484" s="0" t="n">
        <v>-0.0423899999999996</v>
      </c>
      <c r="X5484" s="0" t="n">
        <v>0.391684682392677</v>
      </c>
      <c r="Y5484" s="0" t="n">
        <v>0.108224809152741</v>
      </c>
      <c r="Z5484" s="0" t="n">
        <v>0.627379345581252</v>
      </c>
      <c r="AA5484" s="89" t="s">
        <v>327</v>
      </c>
      <c r="AB5484" s="0" t="n">
        <v>74.2665886911625</v>
      </c>
      <c r="AC5484" s="0" t="n">
        <v>-0.11289820185964</v>
      </c>
      <c r="AD5484" s="89" t="s">
        <v>98</v>
      </c>
      <c r="AE5484" s="0" t="n">
        <v>202601</v>
      </c>
      <c r="AF5484" s="90" t="n">
        <v>46049</v>
      </c>
      <c r="AG5484" s="0" t="n">
        <v>0.11289820185964</v>
      </c>
    </row>
    <row r="5485" customFormat="false" ht="15" hidden="false" customHeight="false" outlineLevel="0" collapsed="false">
      <c r="A5485" s="87" t="n">
        <v>46049.7817013889</v>
      </c>
      <c r="B5485" s="0" t="n">
        <v>72.941</v>
      </c>
      <c r="C5485" s="88" t="b">
        <f aca="false">FALSE()</f>
        <v>0</v>
      </c>
      <c r="D5485" s="88" t="b">
        <f aca="false">FALSE()</f>
        <v>0</v>
      </c>
      <c r="E5485" s="0" t="n">
        <v>-1.19058040803515</v>
      </c>
      <c r="F5485" s="0" t="n">
        <v>-1.65933581267652</v>
      </c>
      <c r="G5485" s="0" t="n">
        <v>-1.27572040803514</v>
      </c>
      <c r="H5485" s="0" t="n">
        <v>-1.71891239739694</v>
      </c>
      <c r="I5485" s="0" t="n">
        <v>0</v>
      </c>
      <c r="J5485" s="87"/>
      <c r="K5485" s="87"/>
      <c r="L5485" s="89" t="s">
        <v>326</v>
      </c>
      <c r="M5485" s="88" t="b">
        <f aca="false">FALSE()</f>
        <v>0</v>
      </c>
      <c r="N5485" s="0" t="n">
        <v>0</v>
      </c>
      <c r="O5485" s="0" t="n">
        <v>71.7504195919649</v>
      </c>
      <c r="P5485" s="88" t="b">
        <f aca="false">FALSE()</f>
        <v>0</v>
      </c>
      <c r="Q5485" s="88" t="b">
        <f aca="false">FALSE()</f>
        <v>0</v>
      </c>
      <c r="R5485" s="0" t="n">
        <v>0.0046</v>
      </c>
      <c r="T5485" s="0" t="n">
        <v>72.98357</v>
      </c>
      <c r="U5485" s="0" t="n">
        <v>0</v>
      </c>
      <c r="V5485" s="0" t="n">
        <v>0</v>
      </c>
      <c r="W5485" s="0" t="n">
        <v>-0.0282600000000002</v>
      </c>
      <c r="X5485" s="0" t="n">
        <v>0.387639540104762</v>
      </c>
      <c r="Y5485" s="0" t="n">
        <v>0.0729027797122109</v>
      </c>
      <c r="Z5485" s="0" t="n">
        <v>0.616575204017569</v>
      </c>
      <c r="AA5485" s="89" t="s">
        <v>327</v>
      </c>
      <c r="AB5485" s="0" t="n">
        <v>74.2167204080351</v>
      </c>
      <c r="AC5485" s="0" t="n">
        <v>-0.0690426726903937</v>
      </c>
      <c r="AD5485" s="89" t="s">
        <v>98</v>
      </c>
      <c r="AE5485" s="0" t="n">
        <v>202601</v>
      </c>
      <c r="AF5485" s="90" t="n">
        <v>46049</v>
      </c>
      <c r="AG5485" s="0" t="n">
        <v>0.0690426726903937</v>
      </c>
    </row>
    <row r="5486" customFormat="false" ht="15" hidden="false" customHeight="false" outlineLevel="0" collapsed="false">
      <c r="A5486" s="87" t="n">
        <v>46049.7921527778</v>
      </c>
      <c r="B5486" s="0" t="n">
        <v>72.6584</v>
      </c>
      <c r="C5486" s="88" t="b">
        <f aca="false">FALSE()</f>
        <v>0</v>
      </c>
      <c r="D5486" s="88" t="b">
        <f aca="false">FALSE()</f>
        <v>0</v>
      </c>
      <c r="E5486" s="0" t="n">
        <v>-0.911589460981588</v>
      </c>
      <c r="F5486" s="0" t="n">
        <v>-1.27056443921759</v>
      </c>
      <c r="G5486" s="0" t="n">
        <v>-1.44888946098158</v>
      </c>
      <c r="H5486" s="0" t="n">
        <v>-1.95512407958793</v>
      </c>
      <c r="I5486" s="0" t="n">
        <v>-0.282600000000002</v>
      </c>
      <c r="J5486" s="87"/>
      <c r="K5486" s="87"/>
      <c r="L5486" s="89" t="s">
        <v>326</v>
      </c>
      <c r="M5486" s="88" t="b">
        <f aca="false">FALSE()</f>
        <v>0</v>
      </c>
      <c r="N5486" s="0" t="n">
        <v>0</v>
      </c>
      <c r="O5486" s="0" t="n">
        <v>71.7468105390184</v>
      </c>
      <c r="P5486" s="88" t="b">
        <f aca="false">FALSE()</f>
        <v>0</v>
      </c>
      <c r="Q5486" s="88" t="b">
        <f aca="false">FALSE()</f>
        <v>0</v>
      </c>
      <c r="R5486" s="0" t="n">
        <v>0.0303</v>
      </c>
      <c r="T5486" s="0" t="n">
        <v>72.92705</v>
      </c>
      <c r="U5486" s="0" t="n">
        <v>0</v>
      </c>
      <c r="V5486" s="0" t="n">
        <v>-0.282600000000002</v>
      </c>
      <c r="W5486" s="0" t="n">
        <v>-0.0565199999999997</v>
      </c>
      <c r="X5486" s="0" t="n">
        <v>0.384372776296521</v>
      </c>
      <c r="Y5486" s="0" t="n">
        <v>-0.588179012515692</v>
      </c>
      <c r="Z5486" s="0" t="n">
        <v>0.590119730490794</v>
      </c>
      <c r="AA5486" s="89" t="s">
        <v>327</v>
      </c>
      <c r="AB5486" s="0" t="n">
        <v>74.1072894609816</v>
      </c>
      <c r="AC5486" s="0" t="n">
        <v>-0.455246598476823</v>
      </c>
      <c r="AD5486" s="89" t="s">
        <v>98</v>
      </c>
      <c r="AE5486" s="0" t="n">
        <v>202601</v>
      </c>
      <c r="AF5486" s="90" t="n">
        <v>46049</v>
      </c>
      <c r="AG5486" s="0" t="n">
        <v>0.455246598476823</v>
      </c>
    </row>
    <row r="5487" customFormat="false" ht="15" hidden="false" customHeight="false" outlineLevel="0" collapsed="false">
      <c r="A5487" s="87" t="n">
        <v>46049.8026041667</v>
      </c>
      <c r="B5487" s="0" t="n">
        <v>72.6584</v>
      </c>
      <c r="C5487" s="88" t="b">
        <f aca="false">FALSE()</f>
        <v>0</v>
      </c>
      <c r="D5487" s="88" t="b">
        <f aca="false">FALSE()</f>
        <v>0</v>
      </c>
      <c r="E5487" s="0" t="n">
        <v>-0.900690426424887</v>
      </c>
      <c r="F5487" s="0" t="n">
        <v>-1.25518279746845</v>
      </c>
      <c r="G5487" s="0" t="n">
        <v>-1.32495042642489</v>
      </c>
      <c r="H5487" s="0" t="n">
        <v>-1.79087648611228</v>
      </c>
      <c r="I5487" s="0" t="n">
        <v>0</v>
      </c>
      <c r="J5487" s="87"/>
      <c r="K5487" s="87"/>
      <c r="L5487" s="89" t="s">
        <v>326</v>
      </c>
      <c r="M5487" s="88" t="b">
        <f aca="false">FALSE()</f>
        <v>0</v>
      </c>
      <c r="N5487" s="0" t="n">
        <v>0</v>
      </c>
      <c r="O5487" s="0" t="n">
        <v>71.7577095735751</v>
      </c>
      <c r="P5487" s="88" t="b">
        <f aca="false">FALSE()</f>
        <v>0</v>
      </c>
      <c r="Q5487" s="88" t="b">
        <f aca="false">FALSE()</f>
        <v>0</v>
      </c>
      <c r="R5487" s="0" t="n">
        <v>0.0254</v>
      </c>
      <c r="T5487" s="0" t="n">
        <v>72.87053</v>
      </c>
      <c r="U5487" s="0" t="n">
        <v>0</v>
      </c>
      <c r="V5487" s="0" t="n">
        <v>0</v>
      </c>
      <c r="W5487" s="0" t="n">
        <v>-0.0565199999999997</v>
      </c>
      <c r="X5487" s="0" t="n">
        <v>0.384372776296521</v>
      </c>
      <c r="Y5487" s="0" t="n">
        <v>0.147044753128921</v>
      </c>
      <c r="Z5487" s="0" t="n">
        <v>0.556410213212443</v>
      </c>
      <c r="AA5487" s="89" t="s">
        <v>327</v>
      </c>
      <c r="AB5487" s="0" t="n">
        <v>73.9833504264249</v>
      </c>
      <c r="AC5487" s="0" t="n">
        <v>-0.381247495036559</v>
      </c>
      <c r="AD5487" s="89" t="s">
        <v>98</v>
      </c>
      <c r="AE5487" s="0" t="n">
        <v>202601</v>
      </c>
      <c r="AF5487" s="90" t="n">
        <v>46049</v>
      </c>
      <c r="AG5487" s="0" t="n">
        <v>0.381247495036559</v>
      </c>
    </row>
    <row r="5488" customFormat="false" ht="15" hidden="false" customHeight="false" outlineLevel="0" collapsed="false">
      <c r="A5488" s="87" t="n">
        <v>46049.8122569445</v>
      </c>
      <c r="B5488" s="0" t="n">
        <v>72.3758</v>
      </c>
      <c r="C5488" s="88" t="b">
        <f aca="false">FALSE()</f>
        <v>0</v>
      </c>
      <c r="D5488" s="88" t="b">
        <f aca="false">FALSE()</f>
        <v>0</v>
      </c>
      <c r="E5488" s="0" t="n">
        <v>-0.567820851421359</v>
      </c>
      <c r="F5488" s="0" t="n">
        <v>-0.790748964326757</v>
      </c>
      <c r="G5488" s="0" t="n">
        <v>-1.38772085142138</v>
      </c>
      <c r="H5488" s="0" t="n">
        <v>-1.88131048437425</v>
      </c>
      <c r="I5488" s="0" t="n">
        <v>-0.282600000000002</v>
      </c>
      <c r="J5488" s="87"/>
      <c r="K5488" s="87"/>
      <c r="L5488" s="89" t="s">
        <v>326</v>
      </c>
      <c r="M5488" s="88" t="b">
        <f aca="false">FALSE()</f>
        <v>0</v>
      </c>
      <c r="N5488" s="0" t="n">
        <v>0</v>
      </c>
      <c r="O5488" s="0" t="n">
        <v>71.8079791485786</v>
      </c>
      <c r="P5488" s="88" t="b">
        <f aca="false">FALSE()</f>
        <v>0</v>
      </c>
      <c r="Q5488" s="88" t="b">
        <f aca="false">FALSE()</f>
        <v>0</v>
      </c>
      <c r="R5488" s="0" t="n">
        <v>0.0559</v>
      </c>
      <c r="T5488" s="0" t="n">
        <v>72.78575</v>
      </c>
      <c r="U5488" s="0" t="n">
        <v>0</v>
      </c>
      <c r="V5488" s="0" t="n">
        <v>-0.282600000000002</v>
      </c>
      <c r="W5488" s="0" t="n">
        <v>-0.0847799999999999</v>
      </c>
      <c r="X5488" s="0" t="n">
        <v>0.37886558038439</v>
      </c>
      <c r="Y5488" s="0" t="n">
        <v>-0.52213769273867</v>
      </c>
      <c r="Z5488" s="0" t="n">
        <v>0.488885425710681</v>
      </c>
      <c r="AA5488" s="89" t="s">
        <v>327</v>
      </c>
      <c r="AB5488" s="0" t="n">
        <v>73.7635208514214</v>
      </c>
      <c r="AC5488" s="0" t="n">
        <v>-0.838540030936849</v>
      </c>
      <c r="AD5488" s="89" t="s">
        <v>98</v>
      </c>
      <c r="AE5488" s="0" t="n">
        <v>202601</v>
      </c>
      <c r="AF5488" s="90" t="n">
        <v>46049</v>
      </c>
      <c r="AG5488" s="0" t="n">
        <v>0.838540030936849</v>
      </c>
    </row>
    <row r="5489" customFormat="false" ht="15" hidden="false" customHeight="false" outlineLevel="0" collapsed="false">
      <c r="A5489" s="87" t="n">
        <v>46049.8227083333</v>
      </c>
      <c r="B5489" s="0" t="n">
        <v>72.3758</v>
      </c>
      <c r="C5489" s="88" t="b">
        <f aca="false">FALSE()</f>
        <v>0</v>
      </c>
      <c r="D5489" s="88" t="b">
        <f aca="false">FALSE()</f>
        <v>0</v>
      </c>
      <c r="E5489" s="0" t="n">
        <v>-0.45788479299749</v>
      </c>
      <c r="F5489" s="0" t="n">
        <v>-0.636676955497879</v>
      </c>
      <c r="G5489" s="0" t="n">
        <v>-1.10822479299752</v>
      </c>
      <c r="H5489" s="0" t="n">
        <v>-1.50811662278891</v>
      </c>
      <c r="I5489" s="0" t="n">
        <v>0</v>
      </c>
      <c r="J5489" s="87"/>
      <c r="K5489" s="87"/>
      <c r="L5489" s="89" t="s">
        <v>326</v>
      </c>
      <c r="M5489" s="88" t="b">
        <f aca="false">FALSE()</f>
        <v>0</v>
      </c>
      <c r="N5489" s="0" t="n">
        <v>0</v>
      </c>
      <c r="O5489" s="0" t="n">
        <v>71.9179152070025</v>
      </c>
      <c r="P5489" s="88" t="b">
        <f aca="false">FALSE()</f>
        <v>0</v>
      </c>
      <c r="Q5489" s="88" t="b">
        <f aca="false">FALSE()</f>
        <v>0</v>
      </c>
      <c r="R5489" s="0" t="n">
        <v>0.0554</v>
      </c>
      <c r="T5489" s="0" t="n">
        <v>72.70097</v>
      </c>
      <c r="U5489" s="0" t="n">
        <v>0</v>
      </c>
      <c r="V5489" s="0" t="n">
        <v>0</v>
      </c>
      <c r="W5489" s="0" t="n">
        <v>-0.0847799999999999</v>
      </c>
      <c r="X5489" s="0" t="n">
        <v>0.37886558038439</v>
      </c>
      <c r="Y5489" s="0" t="n">
        <v>0.223773296887999</v>
      </c>
      <c r="Z5489" s="0" t="n">
        <v>0.39152739649875</v>
      </c>
      <c r="AA5489" s="89" t="s">
        <v>327</v>
      </c>
      <c r="AB5489" s="0" t="n">
        <v>73.4840247929975</v>
      </c>
      <c r="AC5489" s="0" t="n">
        <v>-0.830516594516401</v>
      </c>
      <c r="AD5489" s="89" t="s">
        <v>98</v>
      </c>
      <c r="AE5489" s="0" t="n">
        <v>202601</v>
      </c>
      <c r="AF5489" s="90" t="n">
        <v>46049</v>
      </c>
      <c r="AG5489" s="0" t="n">
        <v>0.830516594516401</v>
      </c>
    </row>
    <row r="5490" customFormat="false" ht="15" hidden="false" customHeight="false" outlineLevel="0" collapsed="false">
      <c r="A5490" s="87" t="n">
        <v>46049.8331597222</v>
      </c>
      <c r="B5490" s="0" t="n">
        <v>72.3758</v>
      </c>
      <c r="C5490" s="88" t="b">
        <f aca="false">FALSE()</f>
        <v>0</v>
      </c>
      <c r="D5490" s="88" t="b">
        <f aca="false">FALSE()</f>
        <v>0</v>
      </c>
      <c r="E5490" s="0" t="n">
        <v>-0.490454547144083</v>
      </c>
      <c r="F5490" s="0" t="n">
        <v>-0.682273339655485</v>
      </c>
      <c r="G5490" s="0" t="n">
        <v>-1.08427454714411</v>
      </c>
      <c r="H5490" s="0" t="n">
        <v>-1.4760052366245</v>
      </c>
      <c r="I5490" s="0" t="n">
        <v>0</v>
      </c>
      <c r="J5490" s="87"/>
      <c r="K5490" s="87"/>
      <c r="L5490" s="89" t="s">
        <v>326</v>
      </c>
      <c r="M5490" s="88" t="b">
        <f aca="false">FALSE()</f>
        <v>0</v>
      </c>
      <c r="N5490" s="0" t="n">
        <v>0</v>
      </c>
      <c r="O5490" s="0" t="n">
        <v>71.8853454528559</v>
      </c>
      <c r="P5490" s="88" t="b">
        <f aca="false">FALSE()</f>
        <v>0</v>
      </c>
      <c r="Q5490" s="88" t="b">
        <f aca="false">FALSE()</f>
        <v>0</v>
      </c>
      <c r="R5490" s="0" t="n">
        <v>0.0503</v>
      </c>
      <c r="T5490" s="0" t="n">
        <v>72.67271</v>
      </c>
      <c r="U5490" s="0" t="n">
        <v>0</v>
      </c>
      <c r="V5490" s="0" t="n">
        <v>0</v>
      </c>
      <c r="W5490" s="0" t="n">
        <v>-0.0282600000000002</v>
      </c>
      <c r="X5490" s="0" t="n">
        <v>0.288117272176308</v>
      </c>
      <c r="Y5490" s="0" t="n">
        <v>0.0980850602483388</v>
      </c>
      <c r="Z5490" s="0" t="n">
        <v>0.393682273572047</v>
      </c>
      <c r="AA5490" s="89" t="s">
        <v>327</v>
      </c>
      <c r="AB5490" s="0" t="n">
        <v>73.4600745471441</v>
      </c>
      <c r="AC5490" s="0" t="n">
        <v>-0.754186865733172</v>
      </c>
      <c r="AD5490" s="89" t="s">
        <v>98</v>
      </c>
      <c r="AE5490" s="0" t="n">
        <v>202601</v>
      </c>
      <c r="AF5490" s="90" t="n">
        <v>46049</v>
      </c>
      <c r="AG5490" s="0" t="n">
        <v>0.754186865733172</v>
      </c>
    </row>
    <row r="5491" customFormat="false" ht="15" hidden="false" customHeight="false" outlineLevel="0" collapsed="false">
      <c r="A5491" s="87" t="n">
        <v>46049.8436111111</v>
      </c>
      <c r="B5491" s="0" t="n">
        <v>72.095</v>
      </c>
      <c r="C5491" s="88" t="b">
        <f aca="false">FALSE()</f>
        <v>0</v>
      </c>
      <c r="D5491" s="88" t="b">
        <f aca="false">FALSE()</f>
        <v>0</v>
      </c>
      <c r="E5491" s="0" t="n">
        <v>-0.25536406290864</v>
      </c>
      <c r="F5491" s="0" t="n">
        <v>-0.355464027034126</v>
      </c>
      <c r="G5491" s="0" t="n">
        <v>-1.38270406290864</v>
      </c>
      <c r="H5491" s="0" t="n">
        <v>-1.88180085448074</v>
      </c>
      <c r="I5491" s="0" t="n">
        <v>-0.280799999999999</v>
      </c>
      <c r="J5491" s="87"/>
      <c r="K5491" s="87"/>
      <c r="L5491" s="89" t="s">
        <v>326</v>
      </c>
      <c r="M5491" s="88" t="b">
        <f aca="false">FALSE()</f>
        <v>0</v>
      </c>
      <c r="N5491" s="0" t="n">
        <v>0</v>
      </c>
      <c r="O5491" s="0" t="n">
        <v>71.8396359370914</v>
      </c>
      <c r="P5491" s="88" t="b">
        <f aca="false">FALSE()</f>
        <v>0</v>
      </c>
      <c r="Q5491" s="88" t="b">
        <f aca="false">FALSE()</f>
        <v>0</v>
      </c>
      <c r="R5491" s="0" t="n">
        <v>0.0918</v>
      </c>
      <c r="T5491" s="0" t="n">
        <v>72.65867</v>
      </c>
      <c r="U5491" s="0" t="n">
        <v>0</v>
      </c>
      <c r="V5491" s="0" t="n">
        <v>-0.280799999999999</v>
      </c>
      <c r="W5491" s="0" t="n">
        <v>-0.0140399999999999</v>
      </c>
      <c r="X5491" s="0" t="n">
        <v>0.266423427134921</v>
      </c>
      <c r="Y5491" s="0" t="n">
        <v>-1.00126330056143</v>
      </c>
      <c r="Z5491" s="0" t="n">
        <v>0.409517031454322</v>
      </c>
      <c r="AA5491" s="89" t="s">
        <v>327</v>
      </c>
      <c r="AB5491" s="0" t="n">
        <v>73.4777040629086</v>
      </c>
      <c r="AC5491" s="0" t="n">
        <v>-1.37642626974081</v>
      </c>
      <c r="AD5491" s="89" t="s">
        <v>98</v>
      </c>
      <c r="AE5491" s="0" t="n">
        <v>202601</v>
      </c>
      <c r="AF5491" s="90" t="n">
        <v>46049</v>
      </c>
      <c r="AG5491" s="0" t="n">
        <v>1.37642626974081</v>
      </c>
    </row>
    <row r="5492" customFormat="false" ht="15" hidden="false" customHeight="false" outlineLevel="0" collapsed="false">
      <c r="A5492" s="87" t="n">
        <v>46049.8537037037</v>
      </c>
      <c r="B5492" s="0" t="n">
        <v>71.8124</v>
      </c>
      <c r="C5492" s="88" t="b">
        <f aca="false">FALSE()</f>
        <v>0</v>
      </c>
      <c r="D5492" s="88" t="b">
        <f aca="false">FALSE()</f>
        <v>0</v>
      </c>
      <c r="E5492" s="0" t="n">
        <v>0.0272359370913619</v>
      </c>
      <c r="F5492" s="0" t="n">
        <v>0.0379121312853143</v>
      </c>
      <c r="G5492" s="0" t="n">
        <v>-1.66530406290865</v>
      </c>
      <c r="H5492" s="0" t="n">
        <v>-2.26640731926365</v>
      </c>
      <c r="I5492" s="0" t="n">
        <v>-0.282600000000002</v>
      </c>
      <c r="J5492" s="87" t="n">
        <v>46050.4209375</v>
      </c>
      <c r="K5492" s="87" t="n">
        <v>46049.8537037037</v>
      </c>
      <c r="L5492" s="89" t="s">
        <v>152</v>
      </c>
      <c r="M5492" s="88" t="b">
        <f aca="false">TRUE()</f>
        <v>1</v>
      </c>
      <c r="N5492" s="0" t="n">
        <v>0</v>
      </c>
      <c r="O5492" s="0" t="n">
        <v>71.8396359370914</v>
      </c>
      <c r="P5492" s="88" t="b">
        <f aca="false">FALSE()</f>
        <v>0</v>
      </c>
      <c r="Q5492" s="88" t="b">
        <f aca="false">FALSE()</f>
        <v>0</v>
      </c>
      <c r="R5492" s="0" t="n">
        <v>0.1949</v>
      </c>
      <c r="S5492" s="0" t="n">
        <v>2.06650745878538</v>
      </c>
      <c r="T5492" s="0" t="n">
        <v>72.65867</v>
      </c>
      <c r="U5492" s="0" t="n">
        <v>1</v>
      </c>
      <c r="V5492" s="0" t="n">
        <v>-0.282600000000002</v>
      </c>
      <c r="W5492" s="0" t="n">
        <v>0</v>
      </c>
      <c r="X5492" s="0" t="n">
        <v>0.242251830692123</v>
      </c>
      <c r="Y5492" s="0" t="n">
        <v>-1.16655465179604</v>
      </c>
      <c r="Z5492" s="0" t="n">
        <v>0.409517031454322</v>
      </c>
      <c r="AA5492" s="89" t="s">
        <v>155</v>
      </c>
      <c r="AB5492" s="0" t="n">
        <v>73.4777040629086</v>
      </c>
      <c r="AC5492" s="0" t="n">
        <v>-2.06650745878538</v>
      </c>
      <c r="AD5492" s="89" t="s">
        <v>98</v>
      </c>
      <c r="AE5492" s="0" t="n">
        <v>202601</v>
      </c>
      <c r="AF5492" s="90" t="n">
        <v>46049</v>
      </c>
      <c r="AG5492" s="0" t="n">
        <v>2.06650745878538</v>
      </c>
    </row>
    <row r="5493" customFormat="false" ht="15" hidden="false" customHeight="false" outlineLevel="0" collapsed="false">
      <c r="A5493" s="87" t="n">
        <v>46049.8641550926</v>
      </c>
      <c r="B5493" s="0" t="n">
        <v>71.8124</v>
      </c>
      <c r="C5493" s="88" t="b">
        <f aca="false">FALSE()</f>
        <v>0</v>
      </c>
      <c r="D5493" s="88" t="b">
        <f aca="false">FALSE()</f>
        <v>0</v>
      </c>
      <c r="E5493" s="0" t="n">
        <v>0.0272359370913619</v>
      </c>
      <c r="F5493" s="0" t="n">
        <v>0.0379121312853143</v>
      </c>
      <c r="G5493" s="0" t="n">
        <v>-1.66530406290865</v>
      </c>
      <c r="H5493" s="0" t="n">
        <v>-2.26640731926365</v>
      </c>
      <c r="I5493" s="0" t="n">
        <v>0</v>
      </c>
      <c r="J5493" s="87"/>
      <c r="K5493" s="87" t="n">
        <v>46049.8537037037</v>
      </c>
      <c r="L5493" s="89" t="s">
        <v>152</v>
      </c>
      <c r="M5493" s="88" t="b">
        <f aca="false">TRUE()</f>
        <v>1</v>
      </c>
      <c r="N5493" s="0" t="n">
        <v>0</v>
      </c>
      <c r="O5493" s="0" t="n">
        <v>71.8396359370914</v>
      </c>
      <c r="P5493" s="88" t="b">
        <f aca="false">FALSE()</f>
        <v>0</v>
      </c>
      <c r="Q5493" s="88" t="b">
        <f aca="false">FALSE()</f>
        <v>0</v>
      </c>
      <c r="R5493" s="0" t="n">
        <v>0.2521</v>
      </c>
      <c r="S5493" s="0" t="n">
        <v>2.06650745878538</v>
      </c>
      <c r="T5493" s="0" t="n">
        <v>72.65867</v>
      </c>
      <c r="U5493" s="0" t="n">
        <v>2</v>
      </c>
      <c r="V5493" s="0" t="n">
        <v>0</v>
      </c>
      <c r="W5493" s="0" t="n">
        <v>0</v>
      </c>
      <c r="X5493" s="0" t="n">
        <v>0.242251830692123</v>
      </c>
      <c r="Y5493" s="0" t="n">
        <v>0</v>
      </c>
      <c r="Z5493" s="0" t="n">
        <v>0.409517031454322</v>
      </c>
      <c r="AA5493" s="89" t="s">
        <v>154</v>
      </c>
      <c r="AB5493" s="0" t="n">
        <v>73.4777040629086</v>
      </c>
      <c r="AC5493" s="0" t="n">
        <v>-2.06650745878538</v>
      </c>
      <c r="AD5493" s="89" t="s">
        <v>98</v>
      </c>
      <c r="AE5493" s="0" t="n">
        <v>202601</v>
      </c>
      <c r="AF5493" s="90" t="n">
        <v>46049</v>
      </c>
      <c r="AG5493" s="0" t="n">
        <v>2.06650745878538</v>
      </c>
    </row>
    <row r="5494" customFormat="false" ht="15" hidden="false" customHeight="false" outlineLevel="0" collapsed="false">
      <c r="A5494" s="87" t="n">
        <v>46049.8746064815</v>
      </c>
      <c r="B5494" s="0" t="n">
        <v>71.5298</v>
      </c>
      <c r="C5494" s="88" t="b">
        <f aca="false">FALSE()</f>
        <v>0</v>
      </c>
      <c r="D5494" s="88" t="b">
        <f aca="false">FALSE()</f>
        <v>0</v>
      </c>
      <c r="E5494" s="0" t="n">
        <v>0.130159383275441</v>
      </c>
      <c r="F5494" s="0" t="n">
        <v>0.181634743301038</v>
      </c>
      <c r="G5494" s="0" t="n">
        <v>-2.04298061672455</v>
      </c>
      <c r="H5494" s="0" t="n">
        <v>-2.77681582726552</v>
      </c>
      <c r="I5494" s="0" t="n">
        <v>-0.282600000000002</v>
      </c>
      <c r="J5494" s="87"/>
      <c r="K5494" s="87" t="n">
        <v>46049.8537037037</v>
      </c>
      <c r="L5494" s="89" t="s">
        <v>152</v>
      </c>
      <c r="M5494" s="88" t="b">
        <f aca="false">TRUE()</f>
        <v>1</v>
      </c>
      <c r="N5494" s="0" t="n">
        <v>0</v>
      </c>
      <c r="O5494" s="0" t="n">
        <v>71.6599593832754</v>
      </c>
      <c r="P5494" s="88" t="b">
        <f aca="false">FALSE()</f>
        <v>0</v>
      </c>
      <c r="Q5494" s="88" t="b">
        <f aca="false">TRUE()</f>
        <v>1</v>
      </c>
      <c r="R5494" s="0" t="n">
        <v>0.3229</v>
      </c>
      <c r="S5494" s="0" t="n">
        <v>2.13506599192214</v>
      </c>
      <c r="T5494" s="0" t="n">
        <v>72.61637</v>
      </c>
      <c r="U5494" s="0" t="n">
        <v>3</v>
      </c>
      <c r="V5494" s="0" t="n">
        <v>-0.282600000000002</v>
      </c>
      <c r="W5494" s="0" t="n">
        <v>-0.0423000000000001</v>
      </c>
      <c r="X5494" s="0" t="n">
        <v>0.210474456507449</v>
      </c>
      <c r="Y5494" s="0" t="n">
        <v>-1.14170623831257</v>
      </c>
      <c r="Z5494" s="0" t="n">
        <v>0.478205308362279</v>
      </c>
      <c r="AA5494" s="89" t="s">
        <v>153</v>
      </c>
      <c r="AB5494" s="0" t="n">
        <v>73.5727806167245</v>
      </c>
      <c r="AC5494" s="0" t="n">
        <v>-2.27218305819564</v>
      </c>
      <c r="AD5494" s="89" t="s">
        <v>98</v>
      </c>
      <c r="AE5494" s="0" t="n">
        <v>202601</v>
      </c>
      <c r="AF5494" s="90" t="n">
        <v>46049</v>
      </c>
      <c r="AG5494" s="0" t="n">
        <v>2.27218305819564</v>
      </c>
    </row>
    <row r="5495" customFormat="false" ht="15" hidden="false" customHeight="false" outlineLevel="0" collapsed="false">
      <c r="A5495" s="87" t="n">
        <v>46049.8850578704</v>
      </c>
      <c r="B5495" s="0" t="n">
        <v>71.5298</v>
      </c>
      <c r="C5495" s="88" t="b">
        <f aca="false">FALSE()</f>
        <v>0</v>
      </c>
      <c r="D5495" s="88" t="b">
        <f aca="false">FALSE()</f>
        <v>0</v>
      </c>
      <c r="E5495" s="0" t="n">
        <v>-0.0423503483413014</v>
      </c>
      <c r="F5495" s="0" t="n">
        <v>-0.0592416550704559</v>
      </c>
      <c r="G5495" s="0" t="n">
        <v>-2.07437034834129</v>
      </c>
      <c r="H5495" s="0" t="n">
        <v>-2.81827828304302</v>
      </c>
      <c r="I5495" s="0" t="n">
        <v>0</v>
      </c>
      <c r="J5495" s="87"/>
      <c r="K5495" s="87" t="n">
        <v>46049.8537037037</v>
      </c>
      <c r="L5495" s="89" t="s">
        <v>326</v>
      </c>
      <c r="M5495" s="88" t="b">
        <f aca="false">FALSE()</f>
        <v>0</v>
      </c>
      <c r="N5495" s="0" t="n">
        <v>0</v>
      </c>
      <c r="O5495" s="0" t="n">
        <v>71.4874496516587</v>
      </c>
      <c r="P5495" s="88" t="b">
        <f aca="false">FALSE()</f>
        <v>0</v>
      </c>
      <c r="Q5495" s="88" t="b">
        <f aca="false">FALSE()</f>
        <v>0</v>
      </c>
      <c r="R5495" s="0" t="n">
        <v>0.3566</v>
      </c>
      <c r="S5495" s="0" t="n">
        <v>2.08129196606715</v>
      </c>
      <c r="T5495" s="0" t="n">
        <v>72.54581</v>
      </c>
      <c r="U5495" s="0" t="n">
        <v>4</v>
      </c>
      <c r="V5495" s="0" t="n">
        <v>0</v>
      </c>
      <c r="W5495" s="0" t="n">
        <v>-0.0705600000000004</v>
      </c>
      <c r="X5495" s="0" t="n">
        <v>0.15533510939426</v>
      </c>
      <c r="Y5495" s="0" t="n">
        <v>0.454243733275459</v>
      </c>
      <c r="Z5495" s="0" t="n">
        <v>0.529180174170648</v>
      </c>
      <c r="AA5495" s="89" t="s">
        <v>153</v>
      </c>
      <c r="AB5495" s="0" t="n">
        <v>73.6041703483413</v>
      </c>
      <c r="AC5495" s="0" t="n">
        <v>-1.9199698885022</v>
      </c>
      <c r="AD5495" s="89" t="s">
        <v>98</v>
      </c>
      <c r="AE5495" s="0" t="n">
        <v>202601</v>
      </c>
      <c r="AF5495" s="90" t="n">
        <v>46049</v>
      </c>
      <c r="AG5495" s="0" t="n">
        <v>1.9199698885022</v>
      </c>
    </row>
    <row r="5496" customFormat="false" ht="15" hidden="false" customHeight="false" outlineLevel="0" collapsed="false">
      <c r="A5496" s="87" t="n">
        <v>46049.895162037</v>
      </c>
      <c r="B5496" s="0" t="n">
        <v>71.2472</v>
      </c>
      <c r="C5496" s="88" t="b">
        <f aca="false">FALSE()</f>
        <v>0</v>
      </c>
      <c r="D5496" s="88" t="b">
        <f aca="false">FALSE()</f>
        <v>0</v>
      </c>
      <c r="E5496" s="0" t="n">
        <v>0.0256114850383823</v>
      </c>
      <c r="F5496" s="0" t="n">
        <v>0.0359344391006081</v>
      </c>
      <c r="G5496" s="0" t="n">
        <v>-2.40222851496162</v>
      </c>
      <c r="H5496" s="0" t="n">
        <v>-3.26170693160724</v>
      </c>
      <c r="I5496" s="0" t="n">
        <v>-0.282599999999988</v>
      </c>
      <c r="J5496" s="87"/>
      <c r="K5496" s="87" t="n">
        <v>46049.8537037037</v>
      </c>
      <c r="L5496" s="89" t="s">
        <v>152</v>
      </c>
      <c r="M5496" s="88" t="b">
        <f aca="false">TRUE()</f>
        <v>1</v>
      </c>
      <c r="N5496" s="0" t="n">
        <v>0</v>
      </c>
      <c r="O5496" s="0" t="n">
        <v>71.2728114850384</v>
      </c>
      <c r="P5496" s="88" t="b">
        <f aca="false">FALSE()</f>
        <v>0</v>
      </c>
      <c r="Q5496" s="88" t="b">
        <f aca="false">TRUE()</f>
        <v>1</v>
      </c>
      <c r="R5496" s="0" t="n">
        <v>0.4219</v>
      </c>
      <c r="S5496" s="0" t="n">
        <v>2.07365472963781</v>
      </c>
      <c r="T5496" s="0" t="n">
        <v>72.46112</v>
      </c>
      <c r="U5496" s="0" t="n">
        <v>5</v>
      </c>
      <c r="V5496" s="0" t="n">
        <v>-0.282599999999988</v>
      </c>
      <c r="W5496" s="0" t="n">
        <v>-0.0846899999999998</v>
      </c>
      <c r="X5496" s="0" t="n">
        <v>0.16131695476526</v>
      </c>
      <c r="Y5496" s="0" t="n">
        <v>-1.22683942483279</v>
      </c>
      <c r="Z5496" s="0" t="n">
        <v>0.594154257480811</v>
      </c>
      <c r="AA5496" s="89" t="s">
        <v>153</v>
      </c>
      <c r="AB5496" s="0" t="n">
        <v>73.6494285149616</v>
      </c>
      <c r="AC5496" s="0" t="n">
        <v>-2.04310578392044</v>
      </c>
      <c r="AD5496" s="89" t="s">
        <v>98</v>
      </c>
      <c r="AE5496" s="0" t="n">
        <v>202601</v>
      </c>
      <c r="AF5496" s="90" t="n">
        <v>46049</v>
      </c>
      <c r="AG5496" s="0" t="n">
        <v>2.04310578392044</v>
      </c>
    </row>
    <row r="5497" customFormat="false" ht="15" hidden="false" customHeight="false" outlineLevel="0" collapsed="false">
      <c r="A5497" s="87" t="n">
        <v>46049.9056134259</v>
      </c>
      <c r="B5497" s="0" t="n">
        <v>70.9646</v>
      </c>
      <c r="C5497" s="88" t="b">
        <f aca="false">FALSE()</f>
        <v>0</v>
      </c>
      <c r="D5497" s="88" t="b">
        <f aca="false">FALSE()</f>
        <v>0</v>
      </c>
      <c r="E5497" s="0" t="n">
        <v>0.058309266556165</v>
      </c>
      <c r="F5497" s="0" t="n">
        <v>0.0820992369339933</v>
      </c>
      <c r="G5497" s="0" t="n">
        <v>-2.73709073344384</v>
      </c>
      <c r="H5497" s="0" t="n">
        <v>-3.71374212206752</v>
      </c>
      <c r="I5497" s="0" t="n">
        <v>-0.282600000000002</v>
      </c>
      <c r="J5497" s="87"/>
      <c r="K5497" s="87" t="n">
        <v>46049.8537037037</v>
      </c>
      <c r="L5497" s="89" t="s">
        <v>152</v>
      </c>
      <c r="M5497" s="88" t="b">
        <f aca="false">TRUE()</f>
        <v>1</v>
      </c>
      <c r="N5497" s="0" t="n">
        <v>0</v>
      </c>
      <c r="O5497" s="0" t="n">
        <v>71.0229092665562</v>
      </c>
      <c r="P5497" s="88" t="b">
        <f aca="false">FALSE()</f>
        <v>0</v>
      </c>
      <c r="Q5497" s="88" t="b">
        <f aca="false">TRUE()</f>
        <v>1</v>
      </c>
      <c r="R5497" s="0" t="n">
        <v>0.482</v>
      </c>
      <c r="S5497" s="0" t="n">
        <v>2.07589033202932</v>
      </c>
      <c r="T5497" s="0" t="n">
        <v>72.3623</v>
      </c>
      <c r="U5497" s="0" t="n">
        <v>6</v>
      </c>
      <c r="V5497" s="0" t="n">
        <v>-0.282600000000002</v>
      </c>
      <c r="W5497" s="0" t="n">
        <v>-0.0988199999999999</v>
      </c>
      <c r="X5497" s="0" t="n">
        <v>0.165822173617276</v>
      </c>
      <c r="Y5497" s="0" t="n">
        <v>-1.10829568803129</v>
      </c>
      <c r="Z5497" s="0" t="n">
        <v>0.66969536672192</v>
      </c>
      <c r="AA5497" s="89" t="s">
        <v>153</v>
      </c>
      <c r="AB5497" s="0" t="n">
        <v>73.7016907334438</v>
      </c>
      <c r="AC5497" s="0" t="n">
        <v>-2.08706834398688</v>
      </c>
      <c r="AD5497" s="89" t="s">
        <v>98</v>
      </c>
      <c r="AE5497" s="0" t="n">
        <v>202601</v>
      </c>
      <c r="AF5497" s="90" t="n">
        <v>46049</v>
      </c>
      <c r="AG5497" s="0" t="n">
        <v>2.08706834398688</v>
      </c>
    </row>
    <row r="5498" customFormat="false" ht="15" hidden="false" customHeight="false" outlineLevel="0" collapsed="false">
      <c r="A5498" s="87" t="n">
        <v>46049.9160648148</v>
      </c>
      <c r="B5498" s="0" t="n">
        <v>70.9646</v>
      </c>
      <c r="C5498" s="88" t="b">
        <f aca="false">FALSE()</f>
        <v>0</v>
      </c>
      <c r="D5498" s="88" t="b">
        <f aca="false">TRUE()</f>
        <v>1</v>
      </c>
      <c r="E5498" s="0" t="n">
        <v>-0.127819092858118</v>
      </c>
      <c r="F5498" s="0" t="n">
        <v>-0.180441701643208</v>
      </c>
      <c r="G5498" s="0" t="n">
        <v>-2.69731909285812</v>
      </c>
      <c r="H5498" s="0" t="n">
        <v>-3.66175511862226</v>
      </c>
      <c r="I5498" s="0" t="n">
        <v>0</v>
      </c>
      <c r="J5498" s="87"/>
      <c r="K5498" s="87" t="n">
        <v>46049.8537037037</v>
      </c>
      <c r="L5498" s="89" t="s">
        <v>326</v>
      </c>
      <c r="M5498" s="88" t="b">
        <f aca="false">FALSE()</f>
        <v>0</v>
      </c>
      <c r="N5498" s="0" t="n">
        <v>0</v>
      </c>
      <c r="O5498" s="0" t="n">
        <v>70.8367809071419</v>
      </c>
      <c r="P5498" s="88" t="b">
        <f aca="false">FALSE()</f>
        <v>0</v>
      </c>
      <c r="Q5498" s="88" t="b">
        <f aca="false">FALSE()</f>
        <v>0</v>
      </c>
      <c r="R5498" s="0" t="n">
        <v>0.5213</v>
      </c>
      <c r="S5498" s="0" t="n">
        <v>2.03919543688886</v>
      </c>
      <c r="T5498" s="0" t="n">
        <v>72.24935</v>
      </c>
      <c r="U5498" s="0" t="n">
        <v>7</v>
      </c>
      <c r="V5498" s="0" t="n">
        <v>0</v>
      </c>
      <c r="W5498" s="0" t="n">
        <v>-0.11295</v>
      </c>
      <c r="X5498" s="0" t="n">
        <v>0.141929172476979</v>
      </c>
      <c r="Y5498" s="0" t="n">
        <v>0.795819478326913</v>
      </c>
      <c r="Z5498" s="0" t="n">
        <v>0.706284546429059</v>
      </c>
      <c r="AA5498" s="89" t="s">
        <v>15</v>
      </c>
      <c r="AB5498" s="0" t="n">
        <v>73.6619190928581</v>
      </c>
      <c r="AC5498" s="0" t="n">
        <v>-1.8190260660461</v>
      </c>
      <c r="AD5498" s="89" t="s">
        <v>98</v>
      </c>
      <c r="AE5498" s="0" t="n">
        <v>202601</v>
      </c>
      <c r="AF5498" s="90" t="n">
        <v>46049</v>
      </c>
      <c r="AG5498" s="0" t="n">
        <v>1.8190260660461</v>
      </c>
    </row>
    <row r="5499" customFormat="false" ht="15" hidden="false" customHeight="false" outlineLevel="0" collapsed="false">
      <c r="A5499" s="87" t="n">
        <v>46049.9265046296</v>
      </c>
      <c r="B5499" s="0" t="n">
        <v>70.682</v>
      </c>
      <c r="C5499" s="88" t="b">
        <f aca="false">FALSE()</f>
        <v>0</v>
      </c>
      <c r="D5499" s="88" t="b">
        <f aca="false">TRUE()</f>
        <v>1</v>
      </c>
      <c r="E5499" s="0" t="n">
        <v>-0.0812103946648932</v>
      </c>
      <c r="F5499" s="0" t="n">
        <v>-0.115027601134303</v>
      </c>
      <c r="G5499" s="0" t="n">
        <v>-2.99001039466491</v>
      </c>
      <c r="H5499" s="0" t="n">
        <v>-4.05854323595523</v>
      </c>
      <c r="I5499" s="0" t="n">
        <v>-0.282600000000002</v>
      </c>
      <c r="J5499" s="87"/>
      <c r="K5499" s="87" t="n">
        <v>46049.8537037037</v>
      </c>
      <c r="L5499" s="89" t="s">
        <v>326</v>
      </c>
      <c r="M5499" s="88" t="b">
        <f aca="false">FALSE()</f>
        <v>0</v>
      </c>
      <c r="N5499" s="0" t="n">
        <v>0</v>
      </c>
      <c r="O5499" s="0" t="n">
        <v>70.6007896053351</v>
      </c>
      <c r="P5499" s="88" t="b">
        <f aca="false">FALSE()</f>
        <v>0</v>
      </c>
      <c r="Q5499" s="88" t="b">
        <f aca="false">FALSE()</f>
        <v>0</v>
      </c>
      <c r="R5499" s="0" t="n">
        <v>0.5263</v>
      </c>
      <c r="S5499" s="0" t="n">
        <v>2.02107481605844</v>
      </c>
      <c r="T5499" s="0" t="n">
        <v>72.1364</v>
      </c>
      <c r="U5499" s="0" t="n">
        <v>8</v>
      </c>
      <c r="V5499" s="0" t="n">
        <v>-0.282600000000002</v>
      </c>
      <c r="W5499" s="0" t="n">
        <v>-0.11295</v>
      </c>
      <c r="X5499" s="0" t="n">
        <v>0.141929172476979</v>
      </c>
      <c r="Y5499" s="0" t="n">
        <v>-1.19531451525598</v>
      </c>
      <c r="Z5499" s="0" t="n">
        <v>0.767805197332452</v>
      </c>
      <c r="AA5499" s="89" t="s">
        <v>15</v>
      </c>
      <c r="AB5499" s="0" t="n">
        <v>73.6720103946649</v>
      </c>
      <c r="AC5499" s="0" t="n">
        <v>-1.89423047024552</v>
      </c>
      <c r="AD5499" s="89" t="s">
        <v>98</v>
      </c>
      <c r="AE5499" s="0" t="n">
        <v>202601</v>
      </c>
      <c r="AF5499" s="90" t="n">
        <v>46049</v>
      </c>
      <c r="AG5499" s="0" t="n">
        <v>1.89423047024552</v>
      </c>
    </row>
    <row r="5500" customFormat="false" ht="15" hidden="false" customHeight="false" outlineLevel="0" collapsed="false">
      <c r="A5500" s="87" t="n">
        <v>46049.9366087963</v>
      </c>
      <c r="B5500" s="0" t="n">
        <v>70.682</v>
      </c>
      <c r="C5500" s="88" t="b">
        <f aca="false">FALSE()</f>
        <v>0</v>
      </c>
      <c r="D5500" s="88" t="b">
        <f aca="false">TRUE()</f>
        <v>1</v>
      </c>
      <c r="E5500" s="0" t="n">
        <v>-0.275155654480173</v>
      </c>
      <c r="F5500" s="0" t="n">
        <v>-0.390808105430565</v>
      </c>
      <c r="G5500" s="0" t="n">
        <v>-2.95805565448016</v>
      </c>
      <c r="H5500" s="0" t="n">
        <v>-4.01691121522149</v>
      </c>
      <c r="I5500" s="0" t="n">
        <v>0</v>
      </c>
      <c r="J5500" s="87"/>
      <c r="K5500" s="87" t="n">
        <v>46049.8537037037</v>
      </c>
      <c r="L5500" s="89" t="s">
        <v>326</v>
      </c>
      <c r="M5500" s="88" t="b">
        <f aca="false">FALSE()</f>
        <v>0</v>
      </c>
      <c r="N5500" s="0" t="n">
        <v>0</v>
      </c>
      <c r="O5500" s="0" t="n">
        <v>70.4068443455198</v>
      </c>
      <c r="P5500" s="88" t="b">
        <f aca="false">FALSE()</f>
        <v>0</v>
      </c>
      <c r="Q5500" s="88" t="b">
        <f aca="false">FALSE()</f>
        <v>0</v>
      </c>
      <c r="R5500" s="0" t="n">
        <v>0.5106</v>
      </c>
      <c r="S5500" s="0" t="n">
        <v>1.98090965929941</v>
      </c>
      <c r="T5500" s="0" t="n">
        <v>72.02345</v>
      </c>
      <c r="U5500" s="0" t="n">
        <v>9</v>
      </c>
      <c r="V5500" s="0" t="n">
        <v>0</v>
      </c>
      <c r="W5500" s="0" t="n">
        <v>-0.11295</v>
      </c>
      <c r="X5500" s="0" t="n">
        <v>0.141929172476979</v>
      </c>
      <c r="Y5500" s="0" t="n">
        <v>0.795819478326913</v>
      </c>
      <c r="Z5500" s="0" t="n">
        <v>0.808302827240086</v>
      </c>
      <c r="AA5500" s="89" t="s">
        <v>15</v>
      </c>
      <c r="AB5500" s="0" t="n">
        <v>73.6400556544802</v>
      </c>
      <c r="AC5500" s="0" t="n">
        <v>-1.65958840522718</v>
      </c>
      <c r="AD5500" s="89" t="s">
        <v>98</v>
      </c>
      <c r="AE5500" s="0" t="n">
        <v>202601</v>
      </c>
      <c r="AF5500" s="90" t="n">
        <v>46049</v>
      </c>
      <c r="AG5500" s="0" t="n">
        <v>1.65958840522718</v>
      </c>
    </row>
    <row r="5501" customFormat="false" ht="15" hidden="false" customHeight="false" outlineLevel="0" collapsed="false">
      <c r="A5501" s="87" t="n">
        <v>46049.9470601852</v>
      </c>
      <c r="B5501" s="0" t="n">
        <v>70.682</v>
      </c>
      <c r="C5501" s="88" t="b">
        <f aca="false">FALSE()</f>
        <v>0</v>
      </c>
      <c r="D5501" s="88" t="b">
        <f aca="false">TRUE()</f>
        <v>1</v>
      </c>
      <c r="E5501" s="0" t="n">
        <v>-0.433214510913686</v>
      </c>
      <c r="F5501" s="0" t="n">
        <v>-0.616686121898846</v>
      </c>
      <c r="G5501" s="0" t="n">
        <v>-2.89021451091368</v>
      </c>
      <c r="H5501" s="0" t="n">
        <v>-3.92840494217412</v>
      </c>
      <c r="I5501" s="0" t="n">
        <v>0</v>
      </c>
      <c r="J5501" s="87"/>
      <c r="K5501" s="87" t="n">
        <v>46049.8537037037</v>
      </c>
      <c r="L5501" s="89" t="s">
        <v>326</v>
      </c>
      <c r="M5501" s="88" t="b">
        <f aca="false">FALSE()</f>
        <v>0</v>
      </c>
      <c r="N5501" s="0" t="n">
        <v>0</v>
      </c>
      <c r="O5501" s="0" t="n">
        <v>70.2487854890863</v>
      </c>
      <c r="P5501" s="88" t="b">
        <f aca="false">FALSE()</f>
        <v>0</v>
      </c>
      <c r="Q5501" s="88" t="b">
        <f aca="false">FALSE()</f>
        <v>0</v>
      </c>
      <c r="R5501" s="0" t="n">
        <v>0.4986</v>
      </c>
      <c r="S5501" s="0" t="n">
        <v>1.9306780268388</v>
      </c>
      <c r="T5501" s="0" t="n">
        <v>71.9105</v>
      </c>
      <c r="U5501" s="0" t="n">
        <v>10</v>
      </c>
      <c r="V5501" s="0" t="n">
        <v>0</v>
      </c>
      <c r="W5501" s="0" t="n">
        <v>-0.11295</v>
      </c>
      <c r="X5501" s="0" t="n">
        <v>0.141929172476979</v>
      </c>
      <c r="Y5501" s="0" t="n">
        <v>0.795819478326913</v>
      </c>
      <c r="Z5501" s="0" t="n">
        <v>0.830857255456842</v>
      </c>
      <c r="AA5501" s="89" t="s">
        <v>15</v>
      </c>
      <c r="AB5501" s="0" t="n">
        <v>73.5722145109137</v>
      </c>
      <c r="AC5501" s="0" t="n">
        <v>-1.47859333469323</v>
      </c>
      <c r="AD5501" s="89" t="s">
        <v>98</v>
      </c>
      <c r="AE5501" s="0" t="n">
        <v>202601</v>
      </c>
      <c r="AF5501" s="90" t="n">
        <v>46049</v>
      </c>
      <c r="AG5501" s="0" t="n">
        <v>1.47859333469323</v>
      </c>
    </row>
    <row r="5502" customFormat="false" ht="15" hidden="false" customHeight="false" outlineLevel="0" collapsed="false">
      <c r="A5502" s="87" t="n">
        <v>46049.9575115741</v>
      </c>
      <c r="B5502" s="0" t="n">
        <v>70.3994</v>
      </c>
      <c r="C5502" s="88" t="b">
        <f aca="false">FALSE()</f>
        <v>0</v>
      </c>
      <c r="D5502" s="88" t="b">
        <f aca="false">TRUE()</f>
        <v>1</v>
      </c>
      <c r="E5502" s="0" t="n">
        <v>-0.333668669294525</v>
      </c>
      <c r="F5502" s="0" t="n">
        <v>-0.476222345727945</v>
      </c>
      <c r="G5502" s="0" t="n">
        <v>-3.10170866929454</v>
      </c>
      <c r="H5502" s="0" t="n">
        <v>-4.21994814153095</v>
      </c>
      <c r="I5502" s="0" t="n">
        <v>-0.282600000000002</v>
      </c>
      <c r="J5502" s="87"/>
      <c r="K5502" s="87" t="n">
        <v>46049.8537037037</v>
      </c>
      <c r="L5502" s="89" t="s">
        <v>326</v>
      </c>
      <c r="M5502" s="88" t="b">
        <f aca="false">FALSE()</f>
        <v>0</v>
      </c>
      <c r="N5502" s="0" t="n">
        <v>0</v>
      </c>
      <c r="O5502" s="0" t="n">
        <v>70.0657313307055</v>
      </c>
      <c r="P5502" s="88" t="b">
        <f aca="false">FALSE()</f>
        <v>0</v>
      </c>
      <c r="Q5502" s="88" t="b">
        <f aca="false">FALSE()</f>
        <v>0</v>
      </c>
      <c r="R5502" s="0" t="n">
        <v>0.5074</v>
      </c>
      <c r="S5502" s="0" t="n">
        <v>1.90166103332368</v>
      </c>
      <c r="T5502" s="0" t="n">
        <v>71.78342</v>
      </c>
      <c r="U5502" s="0" t="n">
        <v>11</v>
      </c>
      <c r="V5502" s="0" t="n">
        <v>-0.282600000000002</v>
      </c>
      <c r="W5502" s="0" t="n">
        <v>-0.12708</v>
      </c>
      <c r="X5502" s="0" t="n">
        <v>0.144142508431213</v>
      </c>
      <c r="Y5502" s="0" t="n">
        <v>-1.07893224346251</v>
      </c>
      <c r="Z5502" s="0" t="n">
        <v>0.858844334647263</v>
      </c>
      <c r="AA5502" s="89" t="s">
        <v>15</v>
      </c>
      <c r="AB5502" s="0" t="n">
        <v>73.5011086692945</v>
      </c>
      <c r="AC5502" s="0" t="n">
        <v>-1.61149109817257</v>
      </c>
      <c r="AD5502" s="89" t="s">
        <v>98</v>
      </c>
      <c r="AE5502" s="0" t="n">
        <v>202601</v>
      </c>
      <c r="AF5502" s="90" t="n">
        <v>46049</v>
      </c>
      <c r="AG5502" s="0" t="n">
        <v>1.61149109817257</v>
      </c>
    </row>
    <row r="5503" customFormat="false" ht="15" hidden="false" customHeight="false" outlineLevel="0" collapsed="false">
      <c r="A5503" s="87" t="n">
        <v>46049.967962963</v>
      </c>
      <c r="B5503" s="0" t="n">
        <v>70.3994</v>
      </c>
      <c r="C5503" s="88" t="b">
        <f aca="false">FALSE()</f>
        <v>0</v>
      </c>
      <c r="D5503" s="88" t="b">
        <f aca="false">TRUE()</f>
        <v>1</v>
      </c>
      <c r="E5503" s="0" t="n">
        <v>-0.476155290480463</v>
      </c>
      <c r="F5503" s="0" t="n">
        <v>-0.680968528360696</v>
      </c>
      <c r="G5503" s="0" t="n">
        <v>-2.99003529048046</v>
      </c>
      <c r="H5503" s="0" t="n">
        <v>-4.07420397587977</v>
      </c>
      <c r="I5503" s="0" t="n">
        <v>0</v>
      </c>
      <c r="J5503" s="87"/>
      <c r="K5503" s="87" t="n">
        <v>46049.8537037037</v>
      </c>
      <c r="L5503" s="89" t="s">
        <v>326</v>
      </c>
      <c r="M5503" s="88" t="b">
        <f aca="false">FALSE()</f>
        <v>0</v>
      </c>
      <c r="N5503" s="0" t="n">
        <v>0</v>
      </c>
      <c r="O5503" s="0" t="n">
        <v>69.9232447095195</v>
      </c>
      <c r="P5503" s="88" t="b">
        <f aca="false">FALSE()</f>
        <v>0</v>
      </c>
      <c r="Q5503" s="88" t="b">
        <f aca="false">FALSE()</f>
        <v>0</v>
      </c>
      <c r="R5503" s="0" t="n">
        <v>0.4967</v>
      </c>
      <c r="S5503" s="0" t="n">
        <v>1.86406549615395</v>
      </c>
      <c r="T5503" s="0" t="n">
        <v>71.65634</v>
      </c>
      <c r="U5503" s="0" t="n">
        <v>12</v>
      </c>
      <c r="V5503" s="0" t="n">
        <v>0</v>
      </c>
      <c r="W5503" s="0" t="n">
        <v>-0.12708</v>
      </c>
      <c r="X5503" s="0" t="n">
        <v>0.144142508431213</v>
      </c>
      <c r="Y5503" s="0" t="n">
        <v>0.881627504495975</v>
      </c>
      <c r="Z5503" s="0" t="n">
        <v>0.866547645240228</v>
      </c>
      <c r="AA5503" s="89" t="s">
        <v>15</v>
      </c>
      <c r="AB5503" s="0" t="n">
        <v>73.3894352904805</v>
      </c>
      <c r="AC5503" s="0" t="n">
        <v>-1.45051458728683</v>
      </c>
      <c r="AD5503" s="89" t="s">
        <v>98</v>
      </c>
      <c r="AE5503" s="0" t="n">
        <v>202601</v>
      </c>
      <c r="AF5503" s="90" t="n">
        <v>46049</v>
      </c>
      <c r="AG5503" s="0" t="n">
        <v>1.45051458728683</v>
      </c>
    </row>
    <row r="5504" customFormat="false" ht="15" hidden="false" customHeight="false" outlineLevel="0" collapsed="false">
      <c r="A5504" s="87" t="n">
        <v>46049.9780671296</v>
      </c>
      <c r="B5504" s="0" t="n">
        <v>70.1168</v>
      </c>
      <c r="C5504" s="88" t="b">
        <f aca="false">FALSE()</f>
        <v>0</v>
      </c>
      <c r="D5504" s="88" t="b">
        <f aca="false">TRUE()</f>
        <v>1</v>
      </c>
      <c r="E5504" s="0" t="n">
        <v>-0.354155057940901</v>
      </c>
      <c r="F5504" s="0" t="n">
        <v>-0.507657154104524</v>
      </c>
      <c r="G5504" s="0" t="n">
        <v>-3.1508150579409</v>
      </c>
      <c r="H5504" s="0" t="n">
        <v>-4.30041984504232</v>
      </c>
      <c r="I5504" s="0" t="n">
        <v>-0.282600000000002</v>
      </c>
      <c r="J5504" s="87"/>
      <c r="K5504" s="87" t="n">
        <v>46049.8537037037</v>
      </c>
      <c r="L5504" s="89" t="s">
        <v>326</v>
      </c>
      <c r="M5504" s="88" t="b">
        <f aca="false">FALSE()</f>
        <v>0</v>
      </c>
      <c r="N5504" s="0" t="n">
        <v>0</v>
      </c>
      <c r="O5504" s="0" t="n">
        <v>69.7626449420591</v>
      </c>
      <c r="P5504" s="88" t="b">
        <f aca="false">FALSE()</f>
        <v>0</v>
      </c>
      <c r="Q5504" s="88" t="b">
        <f aca="false">FALSE()</f>
        <v>0</v>
      </c>
      <c r="R5504" s="0" t="n">
        <v>0.5064</v>
      </c>
      <c r="S5504" s="0" t="n">
        <v>1.84343163520393</v>
      </c>
      <c r="T5504" s="0" t="n">
        <v>71.51513</v>
      </c>
      <c r="U5504" s="0" t="n">
        <v>13</v>
      </c>
      <c r="V5504" s="0" t="n">
        <v>-0.282600000000002</v>
      </c>
      <c r="W5504" s="0" t="n">
        <v>-0.14121</v>
      </c>
      <c r="X5504" s="0" t="n">
        <v>0.144878932760753</v>
      </c>
      <c r="Y5504" s="0" t="n">
        <v>-0.975918287812674</v>
      </c>
      <c r="Z5504" s="0" t="n">
        <v>0.876242528970453</v>
      </c>
      <c r="AA5504" s="89" t="s">
        <v>15</v>
      </c>
      <c r="AB5504" s="0" t="n">
        <v>73.2676150579409</v>
      </c>
      <c r="AC5504" s="0" t="n">
        <v>-1.59582530380371</v>
      </c>
      <c r="AD5504" s="89" t="s">
        <v>98</v>
      </c>
      <c r="AE5504" s="0" t="n">
        <v>202601</v>
      </c>
      <c r="AF5504" s="90" t="n">
        <v>46049</v>
      </c>
      <c r="AG5504" s="0" t="n">
        <v>1.59582530380371</v>
      </c>
    </row>
    <row r="5505" customFormat="false" ht="15" hidden="false" customHeight="false" outlineLevel="0" collapsed="false">
      <c r="A5505" s="87" t="n">
        <v>46049.9885185185</v>
      </c>
      <c r="B5505" s="0" t="n">
        <v>70.1168</v>
      </c>
      <c r="C5505" s="88" t="b">
        <f aca="false">FALSE()</f>
        <v>0</v>
      </c>
      <c r="D5505" s="88" t="b">
        <f aca="false">TRUE()</f>
        <v>1</v>
      </c>
      <c r="E5505" s="0" t="n">
        <v>-0.466501320723623</v>
      </c>
      <c r="F5505" s="0" t="n">
        <v>-0.669776482756742</v>
      </c>
      <c r="G5505" s="0" t="n">
        <v>-2.98074132072362</v>
      </c>
      <c r="H5505" s="0" t="n">
        <v>-4.07775865900234</v>
      </c>
      <c r="I5505" s="0" t="n">
        <v>0</v>
      </c>
      <c r="J5505" s="87"/>
      <c r="K5505" s="87" t="n">
        <v>46049.8537037037</v>
      </c>
      <c r="L5505" s="89" t="s">
        <v>326</v>
      </c>
      <c r="M5505" s="88" t="b">
        <f aca="false">FALSE()</f>
        <v>0</v>
      </c>
      <c r="N5505" s="0" t="n">
        <v>0</v>
      </c>
      <c r="O5505" s="0" t="n">
        <v>69.6502986792764</v>
      </c>
      <c r="P5505" s="88" t="b">
        <f aca="false">FALSE()</f>
        <v>0</v>
      </c>
      <c r="Q5505" s="88" t="b">
        <f aca="false">FALSE()</f>
        <v>0</v>
      </c>
      <c r="R5505" s="0" t="n">
        <v>0.4972</v>
      </c>
      <c r="S5505" s="0" t="n">
        <v>1.81595053804443</v>
      </c>
      <c r="T5505" s="0" t="n">
        <v>71.37392</v>
      </c>
      <c r="U5505" s="0" t="n">
        <v>14</v>
      </c>
      <c r="V5505" s="0" t="n">
        <v>0</v>
      </c>
      <c r="W5505" s="0" t="n">
        <v>-0.14121</v>
      </c>
      <c r="X5505" s="0" t="n">
        <v>0.144878932760753</v>
      </c>
      <c r="Y5505" s="0" t="n">
        <v>0.974675871150901</v>
      </c>
      <c r="Z5505" s="0" t="n">
        <v>0.861810660361812</v>
      </c>
      <c r="AA5505" s="89" t="s">
        <v>15</v>
      </c>
      <c r="AB5505" s="0" t="n">
        <v>73.0975413207236</v>
      </c>
      <c r="AC5505" s="0" t="n">
        <v>-1.45869627497092</v>
      </c>
      <c r="AD5505" s="89" t="s">
        <v>98</v>
      </c>
      <c r="AE5505" s="0" t="n">
        <v>202601</v>
      </c>
      <c r="AF5505" s="90" t="n">
        <v>46049</v>
      </c>
      <c r="AG5505" s="0" t="n">
        <v>1.45869627497092</v>
      </c>
    </row>
    <row r="5506" customFormat="false" ht="15" hidden="false" customHeight="false" outlineLevel="0" collapsed="false">
      <c r="A5506" s="87" t="n">
        <v>46049.9989583333</v>
      </c>
      <c r="B5506" s="0" t="n">
        <v>70.1168</v>
      </c>
      <c r="C5506" s="88" t="b">
        <f aca="false">FALSE()</f>
        <v>0</v>
      </c>
      <c r="D5506" s="88" t="b">
        <f aca="false">TRUE()</f>
        <v>1</v>
      </c>
      <c r="E5506" s="0" t="n">
        <v>-0.569440413968692</v>
      </c>
      <c r="F5506" s="0" t="n">
        <v>-0.818780780978873</v>
      </c>
      <c r="G5506" s="0" t="n">
        <v>-2.82952041396868</v>
      </c>
      <c r="H5506" s="0" t="n">
        <v>-3.87890766513132</v>
      </c>
      <c r="I5506" s="0" t="n">
        <v>0</v>
      </c>
      <c r="J5506" s="87"/>
      <c r="K5506" s="87" t="n">
        <v>46049.8537037037</v>
      </c>
      <c r="L5506" s="89" t="s">
        <v>326</v>
      </c>
      <c r="M5506" s="88" t="b">
        <f aca="false">FALSE()</f>
        <v>0</v>
      </c>
      <c r="N5506" s="0" t="n">
        <v>0</v>
      </c>
      <c r="O5506" s="0" t="n">
        <v>69.5473595860313</v>
      </c>
      <c r="P5506" s="88" t="b">
        <f aca="false">FALSE()</f>
        <v>0</v>
      </c>
      <c r="Q5506" s="88" t="b">
        <f aca="false">FALSE()</f>
        <v>0</v>
      </c>
      <c r="R5506" s="0" t="n">
        <v>0.4887</v>
      </c>
      <c r="S5506" s="0" t="n">
        <v>1.78354485430907</v>
      </c>
      <c r="T5506" s="0" t="n">
        <v>71.24684</v>
      </c>
      <c r="U5506" s="0" t="n">
        <v>15</v>
      </c>
      <c r="V5506" s="0" t="n">
        <v>0</v>
      </c>
      <c r="W5506" s="0" t="n">
        <v>-0.12708</v>
      </c>
      <c r="X5506" s="0" t="n">
        <v>0.144142508431213</v>
      </c>
      <c r="Y5506" s="0" t="n">
        <v>0.881627504495975</v>
      </c>
      <c r="Z5506" s="0" t="n">
        <v>0.84974020698434</v>
      </c>
      <c r="AA5506" s="89" t="s">
        <v>15</v>
      </c>
      <c r="AB5506" s="0" t="n">
        <v>72.9463204139687</v>
      </c>
      <c r="AC5506" s="0" t="n">
        <v>-1.32986528201415</v>
      </c>
      <c r="AD5506" s="89" t="s">
        <v>98</v>
      </c>
      <c r="AE5506" s="0" t="n">
        <v>202601</v>
      </c>
      <c r="AF5506" s="90" t="n">
        <v>46049</v>
      </c>
      <c r="AG5506" s="0" t="n">
        <v>1.32986528201415</v>
      </c>
    </row>
    <row r="5507" customFormat="false" ht="15" hidden="false" customHeight="false" outlineLevel="0" collapsed="false">
      <c r="A5507" s="87" t="n">
        <v>46050.0094097222</v>
      </c>
      <c r="B5507" s="0" t="n">
        <v>69.836</v>
      </c>
      <c r="C5507" s="88" t="b">
        <f aca="false">FALSE()</f>
        <v>0</v>
      </c>
      <c r="D5507" s="88" t="b">
        <f aca="false">TRUE()</f>
        <v>1</v>
      </c>
      <c r="E5507" s="0" t="n">
        <v>-0.40478107271251</v>
      </c>
      <c r="F5507" s="0" t="n">
        <v>-0.582995774762964</v>
      </c>
      <c r="G5507" s="0" t="n">
        <v>-2.94422107271249</v>
      </c>
      <c r="H5507" s="0" t="n">
        <v>-4.0453587929762</v>
      </c>
      <c r="I5507" s="0" t="n">
        <v>-0.280799999999999</v>
      </c>
      <c r="J5507" s="87"/>
      <c r="K5507" s="87" t="n">
        <v>46049.8537037037</v>
      </c>
      <c r="L5507" s="89" t="s">
        <v>326</v>
      </c>
      <c r="M5507" s="88" t="b">
        <f aca="false">FALSE()</f>
        <v>0</v>
      </c>
      <c r="N5507" s="0" t="n">
        <v>0</v>
      </c>
      <c r="O5507" s="0" t="n">
        <v>69.4312189272875</v>
      </c>
      <c r="P5507" s="88" t="b">
        <f aca="false">FALSE()</f>
        <v>0</v>
      </c>
      <c r="Q5507" s="88" t="b">
        <f aca="false">FALSE()</f>
        <v>0</v>
      </c>
      <c r="R5507" s="0" t="n">
        <v>0.5011</v>
      </c>
      <c r="S5507" s="0" t="n">
        <v>1.7668567576628</v>
      </c>
      <c r="T5507" s="0" t="n">
        <v>71.10572</v>
      </c>
      <c r="U5507" s="0" t="n">
        <v>16</v>
      </c>
      <c r="V5507" s="0" t="n">
        <v>-0.280799999999999</v>
      </c>
      <c r="W5507" s="0" t="n">
        <v>-0.14112</v>
      </c>
      <c r="X5507" s="0" t="n">
        <v>0.144787007268209</v>
      </c>
      <c r="Y5507" s="0" t="n">
        <v>-0.96472744782445</v>
      </c>
      <c r="Z5507" s="0" t="n">
        <v>0.837250536356252</v>
      </c>
      <c r="AA5507" s="89" t="s">
        <v>15</v>
      </c>
      <c r="AB5507" s="0" t="n">
        <v>72.7802210727125</v>
      </c>
      <c r="AC5507" s="0" t="n">
        <v>-1.51653530796871</v>
      </c>
      <c r="AD5507" s="89" t="s">
        <v>98</v>
      </c>
      <c r="AE5507" s="0" t="n">
        <v>202601</v>
      </c>
      <c r="AF5507" s="90" t="n">
        <v>46050</v>
      </c>
      <c r="AG5507" s="0" t="n">
        <v>1.51653530796871</v>
      </c>
    </row>
    <row r="5508" customFormat="false" ht="15" hidden="false" customHeight="false" outlineLevel="0" collapsed="false">
      <c r="A5508" s="87" t="n">
        <v>46050.0195138889</v>
      </c>
      <c r="B5508" s="0" t="n">
        <v>69.836</v>
      </c>
      <c r="C5508" s="88" t="b">
        <f aca="false">FALSE()</f>
        <v>0</v>
      </c>
      <c r="D5508" s="88" t="b">
        <f aca="false">TRUE()</f>
        <v>1</v>
      </c>
      <c r="E5508" s="0" t="n">
        <v>-0.511313671665917</v>
      </c>
      <c r="F5508" s="0" t="n">
        <v>-0.737563628119779</v>
      </c>
      <c r="G5508" s="0" t="n">
        <v>-2.79677367166592</v>
      </c>
      <c r="H5508" s="0" t="n">
        <v>-3.85056707913791</v>
      </c>
      <c r="I5508" s="0" t="n">
        <v>0</v>
      </c>
      <c r="J5508" s="87"/>
      <c r="K5508" s="87" t="n">
        <v>46049.8537037037</v>
      </c>
      <c r="L5508" s="89" t="s">
        <v>326</v>
      </c>
      <c r="M5508" s="88" t="b">
        <f aca="false">FALSE()</f>
        <v>0</v>
      </c>
      <c r="N5508" s="0" t="n">
        <v>0</v>
      </c>
      <c r="O5508" s="0" t="n">
        <v>69.3246863283341</v>
      </c>
      <c r="P5508" s="88" t="b">
        <f aca="false">FALSE()</f>
        <v>0</v>
      </c>
      <c r="Q5508" s="88" t="b">
        <f aca="false">FALSE()</f>
        <v>0</v>
      </c>
      <c r="R5508" s="0" t="n">
        <v>0.4921</v>
      </c>
      <c r="S5508" s="0" t="n">
        <v>1.74420289109666</v>
      </c>
      <c r="T5508" s="0" t="n">
        <v>70.97873</v>
      </c>
      <c r="U5508" s="0" t="n">
        <v>17</v>
      </c>
      <c r="V5508" s="0" t="n">
        <v>0</v>
      </c>
      <c r="W5508" s="0" t="n">
        <v>-0.12699</v>
      </c>
      <c r="X5508" s="0" t="n">
        <v>0.144040819872263</v>
      </c>
      <c r="Y5508" s="0" t="n">
        <v>0.881625084560168</v>
      </c>
      <c r="Z5508" s="0" t="n">
        <v>0.827021835832958</v>
      </c>
      <c r="AA5508" s="89" t="s">
        <v>15</v>
      </c>
      <c r="AB5508" s="0" t="n">
        <v>72.6327736716659</v>
      </c>
      <c r="AC5508" s="0" t="n">
        <v>-1.38174102603841</v>
      </c>
      <c r="AD5508" s="89" t="s">
        <v>98</v>
      </c>
      <c r="AE5508" s="0" t="n">
        <v>202601</v>
      </c>
      <c r="AF5508" s="90" t="n">
        <v>46050</v>
      </c>
      <c r="AG5508" s="0" t="n">
        <v>1.38174102603841</v>
      </c>
    </row>
    <row r="5509" customFormat="false" ht="15" hidden="false" customHeight="false" outlineLevel="0" collapsed="false">
      <c r="A5509" s="87" t="n">
        <v>46050.0299652778</v>
      </c>
      <c r="B5509" s="0" t="n">
        <v>69.5534</v>
      </c>
      <c r="C5509" s="88" t="b">
        <f aca="false">FALSE()</f>
        <v>0</v>
      </c>
      <c r="D5509" s="88" t="b">
        <f aca="false">TRUE()</f>
        <v>1</v>
      </c>
      <c r="E5509" s="0" t="n">
        <v>-0.349436303144472</v>
      </c>
      <c r="F5509" s="0" t="n">
        <v>-0.504936833784782</v>
      </c>
      <c r="G5509" s="0" t="n">
        <v>-2.91785630314448</v>
      </c>
      <c r="H5509" s="0" t="n">
        <v>-4.02622564032724</v>
      </c>
      <c r="I5509" s="0" t="n">
        <v>-0.282600000000002</v>
      </c>
      <c r="J5509" s="87"/>
      <c r="K5509" s="87" t="n">
        <v>46049.8537037037</v>
      </c>
      <c r="L5509" s="89" t="s">
        <v>326</v>
      </c>
      <c r="M5509" s="88" t="b">
        <f aca="false">FALSE()</f>
        <v>0</v>
      </c>
      <c r="N5509" s="0" t="n">
        <v>0</v>
      </c>
      <c r="O5509" s="0" t="n">
        <v>69.2039636968555</v>
      </c>
      <c r="P5509" s="88" t="b">
        <f aca="false">FALSE()</f>
        <v>0</v>
      </c>
      <c r="Q5509" s="88" t="b">
        <f aca="false">FALSE()</f>
        <v>0</v>
      </c>
      <c r="R5509" s="0" t="n">
        <v>0.5048</v>
      </c>
      <c r="S5509" s="0" t="n">
        <v>1.73464721852839</v>
      </c>
      <c r="T5509" s="0" t="n">
        <v>70.83761</v>
      </c>
      <c r="U5509" s="0" t="n">
        <v>18</v>
      </c>
      <c r="V5509" s="0" t="n">
        <v>-0.282600000000002</v>
      </c>
      <c r="W5509" s="0" t="n">
        <v>-0.14112</v>
      </c>
      <c r="X5509" s="0" t="n">
        <v>0.144787007268209</v>
      </c>
      <c r="Y5509" s="0" t="n">
        <v>-0.977159502564476</v>
      </c>
      <c r="Z5509" s="0" t="n">
        <v>0.816823151572238</v>
      </c>
      <c r="AA5509" s="89" t="s">
        <v>15</v>
      </c>
      <c r="AB5509" s="0" t="n">
        <v>72.4712563031445</v>
      </c>
      <c r="AC5509" s="0" t="n">
        <v>-1.57220078486773</v>
      </c>
      <c r="AD5509" s="89" t="s">
        <v>98</v>
      </c>
      <c r="AE5509" s="0" t="n">
        <v>202601</v>
      </c>
      <c r="AF5509" s="90" t="n">
        <v>46050</v>
      </c>
      <c r="AG5509" s="0" t="n">
        <v>1.57220078486773</v>
      </c>
    </row>
    <row r="5510" customFormat="false" ht="15" hidden="false" customHeight="false" outlineLevel="0" collapsed="false">
      <c r="A5510" s="87" t="n">
        <v>46050.0404166667</v>
      </c>
      <c r="B5510" s="0" t="n">
        <v>69.5534</v>
      </c>
      <c r="C5510" s="88" t="b">
        <f aca="false">FALSE()</f>
        <v>0</v>
      </c>
      <c r="D5510" s="88" t="b">
        <f aca="false">TRUE()</f>
        <v>1</v>
      </c>
      <c r="E5510" s="0" t="n">
        <v>-0.417049731794734</v>
      </c>
      <c r="F5510" s="0" t="n">
        <v>-0.603227868085088</v>
      </c>
      <c r="G5510" s="0" t="n">
        <v>-2.70322973179474</v>
      </c>
      <c r="H5510" s="0" t="n">
        <v>-3.74115114672342</v>
      </c>
      <c r="I5510" s="0" t="n">
        <v>0</v>
      </c>
      <c r="J5510" s="87"/>
      <c r="K5510" s="87" t="n">
        <v>46049.8537037037</v>
      </c>
      <c r="L5510" s="89" t="s">
        <v>326</v>
      </c>
      <c r="M5510" s="88" t="b">
        <f aca="false">FALSE()</f>
        <v>0</v>
      </c>
      <c r="N5510" s="0" t="n">
        <v>0</v>
      </c>
      <c r="O5510" s="0" t="n">
        <v>69.1363502682053</v>
      </c>
      <c r="P5510" s="88" t="b">
        <f aca="false">FALSE()</f>
        <v>0</v>
      </c>
      <c r="Q5510" s="88" t="b">
        <f aca="false">FALSE()</f>
        <v>0</v>
      </c>
      <c r="R5510" s="0" t="n">
        <v>0.4977</v>
      </c>
      <c r="S5510" s="0" t="n">
        <v>1.72047466726291</v>
      </c>
      <c r="T5510" s="0" t="n">
        <v>70.69649</v>
      </c>
      <c r="U5510" s="0" t="n">
        <v>19</v>
      </c>
      <c r="V5510" s="0" t="n">
        <v>0</v>
      </c>
      <c r="W5510" s="0" t="n">
        <v>-0.14112</v>
      </c>
      <c r="X5510" s="0" t="n">
        <v>0.144787007268209</v>
      </c>
      <c r="Y5510" s="0" t="n">
        <v>0.974673091616461</v>
      </c>
      <c r="Z5510" s="0" t="n">
        <v>0.780069865897365</v>
      </c>
      <c r="AA5510" s="89" t="s">
        <v>15</v>
      </c>
      <c r="AB5510" s="0" t="n">
        <v>72.2566297317947</v>
      </c>
      <c r="AC5510" s="0" t="n">
        <v>-1.46536874448423</v>
      </c>
      <c r="AD5510" s="89" t="s">
        <v>98</v>
      </c>
      <c r="AE5510" s="0" t="n">
        <v>202601</v>
      </c>
      <c r="AF5510" s="90" t="n">
        <v>46050</v>
      </c>
      <c r="AG5510" s="0" t="n">
        <v>1.46536874448423</v>
      </c>
    </row>
    <row r="5511" customFormat="false" ht="15" hidden="false" customHeight="false" outlineLevel="0" collapsed="false">
      <c r="A5511" s="87" t="n">
        <v>46050.0508680556</v>
      </c>
      <c r="B5511" s="0" t="n">
        <v>69.2708</v>
      </c>
      <c r="C5511" s="88" t="b">
        <f aca="false">FALSE()</f>
        <v>0</v>
      </c>
      <c r="D5511" s="88" t="b">
        <f aca="false">TRUE()</f>
        <v>1</v>
      </c>
      <c r="E5511" s="0" t="n">
        <v>-0.253777893095759</v>
      </c>
      <c r="F5511" s="0" t="n">
        <v>-0.367703336580747</v>
      </c>
      <c r="G5511" s="0" t="n">
        <v>-2.82273789309579</v>
      </c>
      <c r="H5511" s="0" t="n">
        <v>-3.91538267588074</v>
      </c>
      <c r="I5511" s="0" t="n">
        <v>-0.282600000000002</v>
      </c>
      <c r="J5511" s="87"/>
      <c r="K5511" s="87" t="n">
        <v>46049.8537037037</v>
      </c>
      <c r="L5511" s="89" t="s">
        <v>326</v>
      </c>
      <c r="M5511" s="88" t="b">
        <f aca="false">FALSE()</f>
        <v>0</v>
      </c>
      <c r="N5511" s="0" t="n">
        <v>0</v>
      </c>
      <c r="O5511" s="0" t="n">
        <v>69.0170221069042</v>
      </c>
      <c r="P5511" s="88" t="b">
        <f aca="false">FALSE()</f>
        <v>0</v>
      </c>
      <c r="Q5511" s="88" t="b">
        <f aca="false">FALSE()</f>
        <v>0</v>
      </c>
      <c r="R5511" s="0" t="n">
        <v>0.5113</v>
      </c>
      <c r="S5511" s="0" t="n">
        <v>1.71795318705024</v>
      </c>
      <c r="T5511" s="0" t="n">
        <v>70.55528</v>
      </c>
      <c r="U5511" s="0" t="n">
        <v>20</v>
      </c>
      <c r="V5511" s="0" t="n">
        <v>-0.282600000000002</v>
      </c>
      <c r="W5511" s="0" t="n">
        <v>-0.14121</v>
      </c>
      <c r="X5511" s="0" t="n">
        <v>0.144878932760753</v>
      </c>
      <c r="Y5511" s="0" t="n">
        <v>-0.975918287812674</v>
      </c>
      <c r="Z5511" s="0" t="n">
        <v>0.769128946547886</v>
      </c>
      <c r="AA5511" s="89" t="s">
        <v>15</v>
      </c>
      <c r="AB5511" s="0" t="n">
        <v>72.0935378930958</v>
      </c>
      <c r="AC5511" s="0" t="n">
        <v>-1.67004506300953</v>
      </c>
      <c r="AD5511" s="89" t="s">
        <v>98</v>
      </c>
      <c r="AE5511" s="0" t="n">
        <v>202601</v>
      </c>
      <c r="AF5511" s="90" t="n">
        <v>46050</v>
      </c>
      <c r="AG5511" s="0" t="n">
        <v>1.67004506300953</v>
      </c>
    </row>
    <row r="5512" customFormat="false" ht="15" hidden="false" customHeight="false" outlineLevel="0" collapsed="false">
      <c r="A5512" s="87" t="n">
        <v>46050.0609722222</v>
      </c>
      <c r="B5512" s="0" t="n">
        <v>69.2708</v>
      </c>
      <c r="C5512" s="88" t="b">
        <f aca="false">FALSE()</f>
        <v>0</v>
      </c>
      <c r="D5512" s="88" t="b">
        <f aca="false">TRUE()</f>
        <v>1</v>
      </c>
      <c r="E5512" s="0" t="n">
        <v>-0.363415504221834</v>
      </c>
      <c r="F5512" s="0" t="n">
        <v>-0.527397037169652</v>
      </c>
      <c r="G5512" s="0" t="n">
        <v>-2.67821550422185</v>
      </c>
      <c r="H5512" s="0" t="n">
        <v>-3.72237963987805</v>
      </c>
      <c r="I5512" s="0" t="n">
        <v>0</v>
      </c>
      <c r="J5512" s="87"/>
      <c r="K5512" s="87" t="n">
        <v>46049.8537037037</v>
      </c>
      <c r="L5512" s="89" t="s">
        <v>326</v>
      </c>
      <c r="M5512" s="88" t="b">
        <f aca="false">FALSE()</f>
        <v>0</v>
      </c>
      <c r="N5512" s="0" t="n">
        <v>0</v>
      </c>
      <c r="O5512" s="0" t="n">
        <v>68.9073844957782</v>
      </c>
      <c r="P5512" s="88" t="b">
        <f aca="false">FALSE()</f>
        <v>0</v>
      </c>
      <c r="Q5512" s="88" t="b">
        <f aca="false">FALSE()</f>
        <v>0</v>
      </c>
      <c r="R5512" s="0" t="n">
        <v>0.5015</v>
      </c>
      <c r="S5512" s="0" t="n">
        <v>1.70862580279437</v>
      </c>
      <c r="T5512" s="0" t="n">
        <v>70.4282</v>
      </c>
      <c r="U5512" s="0" t="n">
        <v>21</v>
      </c>
      <c r="V5512" s="0" t="n">
        <v>0</v>
      </c>
      <c r="W5512" s="0" t="n">
        <v>-0.12708</v>
      </c>
      <c r="X5512" s="0" t="n">
        <v>0.144142508431213</v>
      </c>
      <c r="Y5512" s="0" t="n">
        <v>0.881627504495975</v>
      </c>
      <c r="Z5512" s="0" t="n">
        <v>0.760407752110924</v>
      </c>
      <c r="AA5512" s="89" t="s">
        <v>15</v>
      </c>
      <c r="AB5512" s="0" t="n">
        <v>71.9490155042219</v>
      </c>
      <c r="AC5512" s="0" t="n">
        <v>-1.52207811767702</v>
      </c>
      <c r="AD5512" s="89" t="s">
        <v>98</v>
      </c>
      <c r="AE5512" s="0" t="n">
        <v>202601</v>
      </c>
      <c r="AF5512" s="90" t="n">
        <v>46050</v>
      </c>
      <c r="AG5512" s="0" t="n">
        <v>1.52207811767702</v>
      </c>
    </row>
    <row r="5513" customFormat="false" ht="15" hidden="false" customHeight="false" outlineLevel="0" collapsed="false">
      <c r="A5513" s="87" t="n">
        <v>46050.0714236111</v>
      </c>
      <c r="B5513" s="0" t="n">
        <v>69.2708</v>
      </c>
      <c r="C5513" s="88" t="b">
        <f aca="false">FALSE()</f>
        <v>0</v>
      </c>
      <c r="D5513" s="88" t="b">
        <f aca="false">TRUE()</f>
        <v>1</v>
      </c>
      <c r="E5513" s="0" t="n">
        <v>-0.426912967823853</v>
      </c>
      <c r="F5513" s="0" t="n">
        <v>-0.620117466092992</v>
      </c>
      <c r="G5513" s="0" t="n">
        <v>-2.48755296782386</v>
      </c>
      <c r="H5513" s="0" t="n">
        <v>-3.46656920754476</v>
      </c>
      <c r="I5513" s="0" t="n">
        <v>0</v>
      </c>
      <c r="J5513" s="87"/>
      <c r="K5513" s="87" t="n">
        <v>46049.8537037037</v>
      </c>
      <c r="L5513" s="89" t="s">
        <v>326</v>
      </c>
      <c r="M5513" s="88" t="b">
        <f aca="false">FALSE()</f>
        <v>0</v>
      </c>
      <c r="N5513" s="0" t="n">
        <v>0</v>
      </c>
      <c r="O5513" s="0" t="n">
        <v>68.8438870321761</v>
      </c>
      <c r="P5513" s="88" t="b">
        <f aca="false">FALSE()</f>
        <v>0</v>
      </c>
      <c r="Q5513" s="88" t="b">
        <f aca="false">FALSE()</f>
        <v>0</v>
      </c>
      <c r="R5513" s="0" t="n">
        <v>0.4943</v>
      </c>
      <c r="S5513" s="0" t="n">
        <v>1.69523723259492</v>
      </c>
      <c r="T5513" s="0" t="n">
        <v>70.30112</v>
      </c>
      <c r="U5513" s="0" t="n">
        <v>22</v>
      </c>
      <c r="V5513" s="0" t="n">
        <v>0</v>
      </c>
      <c r="W5513" s="0" t="n">
        <v>-0.12708</v>
      </c>
      <c r="X5513" s="0" t="n">
        <v>0.144142508431213</v>
      </c>
      <c r="Y5513" s="0" t="n">
        <v>0.881627504495975</v>
      </c>
      <c r="Z5513" s="0" t="n">
        <v>0.728616483911927</v>
      </c>
      <c r="AA5513" s="89" t="s">
        <v>15</v>
      </c>
      <c r="AB5513" s="0" t="n">
        <v>71.7583529678239</v>
      </c>
      <c r="AC5513" s="0" t="n">
        <v>-1.41407725840656</v>
      </c>
      <c r="AD5513" s="89" t="s">
        <v>98</v>
      </c>
      <c r="AE5513" s="0" t="n">
        <v>202601</v>
      </c>
      <c r="AF5513" s="90" t="n">
        <v>46050</v>
      </c>
      <c r="AG5513" s="0" t="n">
        <v>1.41407725840656</v>
      </c>
    </row>
    <row r="5514" customFormat="false" ht="15" hidden="false" customHeight="false" outlineLevel="0" collapsed="false">
      <c r="A5514" s="87" t="n">
        <v>46050.081875</v>
      </c>
      <c r="B5514" s="0" t="n">
        <v>69.2708</v>
      </c>
      <c r="C5514" s="88" t="b">
        <f aca="false">FALSE()</f>
        <v>0</v>
      </c>
      <c r="D5514" s="88" t="b">
        <f aca="false">TRUE()</f>
        <v>1</v>
      </c>
      <c r="E5514" s="0" t="n">
        <v>-0.48814607618236</v>
      </c>
      <c r="F5514" s="0" t="n">
        <v>-0.709693575829484</v>
      </c>
      <c r="G5514" s="0" t="n">
        <v>-2.32288607618237</v>
      </c>
      <c r="H5514" s="0" t="n">
        <v>-3.24454041060353</v>
      </c>
      <c r="I5514" s="0" t="n">
        <v>0</v>
      </c>
      <c r="J5514" s="87"/>
      <c r="K5514" s="87" t="n">
        <v>46049.8537037037</v>
      </c>
      <c r="L5514" s="89" t="s">
        <v>326</v>
      </c>
      <c r="M5514" s="88" t="b">
        <f aca="false">FALSE()</f>
        <v>0</v>
      </c>
      <c r="N5514" s="0" t="n">
        <v>0</v>
      </c>
      <c r="O5514" s="0" t="n">
        <v>68.7826539238176</v>
      </c>
      <c r="P5514" s="88" t="b">
        <f aca="false">FALSE()</f>
        <v>0</v>
      </c>
      <c r="Q5514" s="88" t="b">
        <f aca="false">FALSE()</f>
        <v>0</v>
      </c>
      <c r="R5514" s="0" t="n">
        <v>0.487</v>
      </c>
      <c r="S5514" s="0" t="n">
        <v>1.67828714780306</v>
      </c>
      <c r="T5514" s="0" t="n">
        <v>70.18817</v>
      </c>
      <c r="U5514" s="0" t="n">
        <v>23</v>
      </c>
      <c r="V5514" s="0" t="n">
        <v>0</v>
      </c>
      <c r="W5514" s="0" t="n">
        <v>-0.11295</v>
      </c>
      <c r="X5514" s="0" t="n">
        <v>0.141929172476979</v>
      </c>
      <c r="Y5514" s="0" t="n">
        <v>0.795819478326913</v>
      </c>
      <c r="Z5514" s="0" t="n">
        <v>0.702758038091184</v>
      </c>
      <c r="AA5514" s="89" t="s">
        <v>15</v>
      </c>
      <c r="AB5514" s="0" t="n">
        <v>71.5936860761824</v>
      </c>
      <c r="AC5514" s="0" t="n">
        <v>-1.30538528238218</v>
      </c>
      <c r="AD5514" s="89" t="s">
        <v>98</v>
      </c>
      <c r="AE5514" s="0" t="n">
        <v>202601</v>
      </c>
      <c r="AF5514" s="90" t="n">
        <v>46050</v>
      </c>
      <c r="AG5514" s="0" t="n">
        <v>1.30538528238218</v>
      </c>
    </row>
    <row r="5515" customFormat="false" ht="15" hidden="false" customHeight="false" outlineLevel="0" collapsed="false">
      <c r="A5515" s="87" t="n">
        <v>46050.0923148148</v>
      </c>
      <c r="B5515" s="0" t="n">
        <v>68.9882</v>
      </c>
      <c r="C5515" s="88" t="b">
        <f aca="false">FALSE()</f>
        <v>0</v>
      </c>
      <c r="D5515" s="88" t="b">
        <f aca="false">TRUE()</f>
        <v>1</v>
      </c>
      <c r="E5515" s="0" t="n">
        <v>-0.280505632663235</v>
      </c>
      <c r="F5515" s="0" t="n">
        <v>-0.408259417298372</v>
      </c>
      <c r="G5515" s="0" t="n">
        <v>-2.42628563266324</v>
      </c>
      <c r="H5515" s="0" t="n">
        <v>-3.39746987066937</v>
      </c>
      <c r="I5515" s="0" t="n">
        <v>-0.282599999999988</v>
      </c>
      <c r="J5515" s="87"/>
      <c r="K5515" s="87" t="n">
        <v>46049.8537037037</v>
      </c>
      <c r="L5515" s="89" t="s">
        <v>326</v>
      </c>
      <c r="M5515" s="88" t="b">
        <f aca="false">FALSE()</f>
        <v>0</v>
      </c>
      <c r="N5515" s="0" t="n">
        <v>0</v>
      </c>
      <c r="O5515" s="0" t="n">
        <v>68.7076943673368</v>
      </c>
      <c r="P5515" s="88" t="b">
        <f aca="false">FALSE()</f>
        <v>0</v>
      </c>
      <c r="Q5515" s="88" t="b">
        <f aca="false">FALSE()</f>
        <v>0</v>
      </c>
      <c r="R5515" s="0" t="n">
        <v>0.5057</v>
      </c>
      <c r="S5515" s="0" t="n">
        <v>1.67442013073749</v>
      </c>
      <c r="T5515" s="0" t="n">
        <v>70.06109</v>
      </c>
      <c r="U5515" s="0" t="n">
        <v>24</v>
      </c>
      <c r="V5515" s="0" t="n">
        <v>-0.282599999999988</v>
      </c>
      <c r="W5515" s="0" t="n">
        <v>-0.127079999999999</v>
      </c>
      <c r="X5515" s="0" t="n">
        <v>0.144142508431212</v>
      </c>
      <c r="Y5515" s="0" t="n">
        <v>-1.07893224346242</v>
      </c>
      <c r="Z5515" s="0" t="n">
        <v>0.676697816331617</v>
      </c>
      <c r="AA5515" s="89" t="s">
        <v>15</v>
      </c>
      <c r="AB5515" s="0" t="n">
        <v>71.4144856326632</v>
      </c>
      <c r="AC5515" s="0" t="n">
        <v>-1.58547873822934</v>
      </c>
      <c r="AD5515" s="89" t="s">
        <v>98</v>
      </c>
      <c r="AE5515" s="0" t="n">
        <v>202601</v>
      </c>
      <c r="AF5515" s="90" t="n">
        <v>46050</v>
      </c>
      <c r="AG5515" s="0" t="n">
        <v>1.58547873822934</v>
      </c>
    </row>
    <row r="5516" customFormat="false" ht="15" hidden="false" customHeight="false" outlineLevel="0" collapsed="false">
      <c r="A5516" s="87" t="n">
        <v>46050.1024189815</v>
      </c>
      <c r="B5516" s="0" t="n">
        <v>68.9882</v>
      </c>
      <c r="C5516" s="88" t="b">
        <f aca="false">FALSE()</f>
        <v>0</v>
      </c>
      <c r="D5516" s="88" t="b">
        <f aca="false">TRUE()</f>
        <v>1</v>
      </c>
      <c r="E5516" s="0" t="n">
        <v>-0.353116757335812</v>
      </c>
      <c r="F5516" s="0" t="n">
        <v>-0.514484343360294</v>
      </c>
      <c r="G5516" s="0" t="n">
        <v>-2.27299675733579</v>
      </c>
      <c r="H5516" s="0" t="n">
        <v>-3.18966963897053</v>
      </c>
      <c r="I5516" s="0" t="n">
        <v>0</v>
      </c>
      <c r="J5516" s="87"/>
      <c r="K5516" s="87" t="n">
        <v>46049.8537037037</v>
      </c>
      <c r="L5516" s="89" t="s">
        <v>326</v>
      </c>
      <c r="M5516" s="88" t="b">
        <f aca="false">FALSE()</f>
        <v>0</v>
      </c>
      <c r="N5516" s="0" t="n">
        <v>0</v>
      </c>
      <c r="O5516" s="0" t="n">
        <v>68.6350832426642</v>
      </c>
      <c r="P5516" s="88" t="b">
        <f aca="false">FALSE()</f>
        <v>0</v>
      </c>
      <c r="Q5516" s="88" t="b">
        <f aca="false">FALSE()</f>
        <v>0</v>
      </c>
      <c r="R5516" s="0" t="n">
        <v>0.4975</v>
      </c>
      <c r="S5516" s="0" t="n">
        <v>1.66592914462507</v>
      </c>
      <c r="T5516" s="0" t="n">
        <v>69.94814</v>
      </c>
      <c r="U5516" s="0" t="n">
        <v>25</v>
      </c>
      <c r="V5516" s="0" t="n">
        <v>0</v>
      </c>
      <c r="W5516" s="0" t="n">
        <v>-0.11295</v>
      </c>
      <c r="X5516" s="0" t="n">
        <v>0.141929172476979</v>
      </c>
      <c r="Y5516" s="0" t="n">
        <v>0.795819478326913</v>
      </c>
      <c r="Z5516" s="0" t="n">
        <v>0.656528378667901</v>
      </c>
      <c r="AA5516" s="89" t="s">
        <v>15</v>
      </c>
      <c r="AB5516" s="0" t="n">
        <v>71.2611967573358</v>
      </c>
      <c r="AC5516" s="0" t="n">
        <v>-1.46214547792696</v>
      </c>
      <c r="AD5516" s="89" t="s">
        <v>98</v>
      </c>
      <c r="AE5516" s="0" t="n">
        <v>202601</v>
      </c>
      <c r="AF5516" s="90" t="n">
        <v>46050</v>
      </c>
      <c r="AG5516" s="0" t="n">
        <v>1.46214547792696</v>
      </c>
    </row>
    <row r="5517" customFormat="false" ht="15" hidden="false" customHeight="false" outlineLevel="0" collapsed="false">
      <c r="A5517" s="87" t="n">
        <v>46050.1128703704</v>
      </c>
      <c r="B5517" s="0" t="n">
        <v>68.7056</v>
      </c>
      <c r="C5517" s="88" t="b">
        <f aca="false">FALSE()</f>
        <v>0</v>
      </c>
      <c r="D5517" s="88" t="b">
        <f aca="false">TRUE()</f>
        <v>1</v>
      </c>
      <c r="E5517" s="0" t="n">
        <v>-0.203796775958367</v>
      </c>
      <c r="F5517" s="0" t="n">
        <v>-0.297505709874279</v>
      </c>
      <c r="G5517" s="0" t="n">
        <v>-2.46297677595835</v>
      </c>
      <c r="H5517" s="0" t="n">
        <v>-3.46076440970838</v>
      </c>
      <c r="I5517" s="0" t="n">
        <v>-0.282600000000002</v>
      </c>
      <c r="J5517" s="87"/>
      <c r="K5517" s="87" t="n">
        <v>46049.8537037037</v>
      </c>
      <c r="L5517" s="89" t="s">
        <v>326</v>
      </c>
      <c r="M5517" s="88" t="b">
        <f aca="false">FALSE()</f>
        <v>0</v>
      </c>
      <c r="N5517" s="0" t="n">
        <v>0</v>
      </c>
      <c r="O5517" s="0" t="n">
        <v>68.5018032240416</v>
      </c>
      <c r="P5517" s="88" t="b">
        <f aca="false">FALSE()</f>
        <v>0</v>
      </c>
      <c r="Q5517" s="88" t="b">
        <f aca="false">FALSE()</f>
        <v>0</v>
      </c>
      <c r="R5517" s="0" t="n">
        <v>0.513</v>
      </c>
      <c r="S5517" s="0" t="n">
        <v>1.66702098861778</v>
      </c>
      <c r="T5517" s="0" t="n">
        <v>69.83519</v>
      </c>
      <c r="U5517" s="0" t="n">
        <v>26</v>
      </c>
      <c r="V5517" s="0" t="n">
        <v>-0.282600000000002</v>
      </c>
      <c r="W5517" s="0" t="n">
        <v>-0.11295</v>
      </c>
      <c r="X5517" s="0" t="n">
        <v>0.141929172476979</v>
      </c>
      <c r="Y5517" s="0" t="n">
        <v>-1.19531451525598</v>
      </c>
      <c r="Z5517" s="0" t="n">
        <v>0.666693387979177</v>
      </c>
      <c r="AA5517" s="89" t="s">
        <v>15</v>
      </c>
      <c r="AB5517" s="0" t="n">
        <v>71.1685767759584</v>
      </c>
      <c r="AC5517" s="0" t="n">
        <v>-1.69431708843537</v>
      </c>
      <c r="AD5517" s="89" t="s">
        <v>98</v>
      </c>
      <c r="AE5517" s="0" t="n">
        <v>202601</v>
      </c>
      <c r="AF5517" s="90" t="n">
        <v>46050</v>
      </c>
      <c r="AG5517" s="0" t="n">
        <v>1.69431708843537</v>
      </c>
    </row>
    <row r="5518" customFormat="false" ht="15" hidden="false" customHeight="false" outlineLevel="0" collapsed="false">
      <c r="A5518" s="87" t="n">
        <v>46050.1233217593</v>
      </c>
      <c r="B5518" s="0" t="n">
        <v>68.7056</v>
      </c>
      <c r="C5518" s="88" t="b">
        <f aca="false">FALSE()</f>
        <v>0</v>
      </c>
      <c r="D5518" s="88" t="b">
        <f aca="false">TRUE()</f>
        <v>1</v>
      </c>
      <c r="E5518" s="0" t="n">
        <v>-0.296481950317443</v>
      </c>
      <c r="F5518" s="0" t="n">
        <v>-0.433395370047193</v>
      </c>
      <c r="G5518" s="0" t="n">
        <v>-2.32976195031743</v>
      </c>
      <c r="H5518" s="0" t="n">
        <v>-3.27972137587879</v>
      </c>
      <c r="I5518" s="0" t="n">
        <v>0</v>
      </c>
      <c r="J5518" s="87"/>
      <c r="K5518" s="87" t="n">
        <v>46049.8537037037</v>
      </c>
      <c r="L5518" s="89" t="s">
        <v>326</v>
      </c>
      <c r="M5518" s="88" t="b">
        <f aca="false">FALSE()</f>
        <v>0</v>
      </c>
      <c r="N5518" s="0" t="n">
        <v>0</v>
      </c>
      <c r="O5518" s="0" t="n">
        <v>68.4091180496826</v>
      </c>
      <c r="P5518" s="88" t="b">
        <f aca="false">FALSE()</f>
        <v>0</v>
      </c>
      <c r="Q5518" s="88" t="b">
        <f aca="false">FALSE()</f>
        <v>0</v>
      </c>
      <c r="R5518" s="0" t="n">
        <v>0.5032</v>
      </c>
      <c r="S5518" s="0" t="n">
        <v>1.66262880250667</v>
      </c>
      <c r="T5518" s="0" t="n">
        <v>69.72224</v>
      </c>
      <c r="U5518" s="0" t="n">
        <v>27</v>
      </c>
      <c r="V5518" s="0" t="n">
        <v>0</v>
      </c>
      <c r="W5518" s="0" t="n">
        <v>-0.11295</v>
      </c>
      <c r="X5518" s="0" t="n">
        <v>0.141929172476979</v>
      </c>
      <c r="Y5518" s="0" t="n">
        <v>0.795819478326913</v>
      </c>
      <c r="Z5518" s="0" t="n">
        <v>0.656560975158722</v>
      </c>
      <c r="AA5518" s="89" t="s">
        <v>15</v>
      </c>
      <c r="AB5518" s="0" t="n">
        <v>71.0353619503174</v>
      </c>
      <c r="AC5518" s="0" t="n">
        <v>-1.54843196361804</v>
      </c>
      <c r="AD5518" s="89" t="s">
        <v>98</v>
      </c>
      <c r="AE5518" s="0" t="n">
        <v>202601</v>
      </c>
      <c r="AF5518" s="90" t="n">
        <v>46050</v>
      </c>
      <c r="AG5518" s="0" t="n">
        <v>1.54843196361804</v>
      </c>
    </row>
    <row r="5519" customFormat="false" ht="15" hidden="false" customHeight="false" outlineLevel="0" collapsed="false">
      <c r="A5519" s="87" t="n">
        <v>46050.1337615741</v>
      </c>
      <c r="B5519" s="0" t="n">
        <v>68.423</v>
      </c>
      <c r="C5519" s="88" t="b">
        <f aca="false">FALSE()</f>
        <v>0</v>
      </c>
      <c r="D5519" s="88" t="b">
        <f aca="false">TRUE()</f>
        <v>1</v>
      </c>
      <c r="E5519" s="0" t="n">
        <v>-0.167232129613126</v>
      </c>
      <c r="F5519" s="0" t="n">
        <v>-0.245008055481389</v>
      </c>
      <c r="G5519" s="0" t="n">
        <v>-2.53981212961313</v>
      </c>
      <c r="H5519" s="0" t="n">
        <v>-3.57907480466554</v>
      </c>
      <c r="I5519" s="0" t="n">
        <v>-0.282600000000002</v>
      </c>
      <c r="J5519" s="87"/>
      <c r="K5519" s="87" t="n">
        <v>46049.8537037037</v>
      </c>
      <c r="L5519" s="89" t="s">
        <v>326</v>
      </c>
      <c r="M5519" s="88" t="b">
        <f aca="false">FALSE()</f>
        <v>0</v>
      </c>
      <c r="N5519" s="0" t="n">
        <v>0</v>
      </c>
      <c r="O5519" s="0" t="n">
        <v>68.2557678703869</v>
      </c>
      <c r="P5519" s="88" t="b">
        <f aca="false">FALSE()</f>
        <v>0</v>
      </c>
      <c r="Q5519" s="88" t="b">
        <f aca="false">FALSE()</f>
        <v>0</v>
      </c>
      <c r="R5519" s="0" t="n">
        <v>0.5169</v>
      </c>
      <c r="S5519" s="0" t="n">
        <v>1.66585253792687</v>
      </c>
      <c r="T5519" s="0" t="n">
        <v>69.60929</v>
      </c>
      <c r="U5519" s="0" t="n">
        <v>28</v>
      </c>
      <c r="V5519" s="0" t="n">
        <v>-0.282600000000002</v>
      </c>
      <c r="W5519" s="0" t="n">
        <v>-0.11295</v>
      </c>
      <c r="X5519" s="0" t="n">
        <v>0.141929172476979</v>
      </c>
      <c r="Y5519" s="0" t="n">
        <v>-1.19531451525598</v>
      </c>
      <c r="Z5519" s="0" t="n">
        <v>0.676761064806565</v>
      </c>
      <c r="AA5519" s="89" t="s">
        <v>15</v>
      </c>
      <c r="AB5519" s="0" t="n">
        <v>70.9628121296131</v>
      </c>
      <c r="AC5519" s="0" t="n">
        <v>-1.75289339427213</v>
      </c>
      <c r="AD5519" s="89" t="s">
        <v>98</v>
      </c>
      <c r="AE5519" s="0" t="n">
        <v>202601</v>
      </c>
      <c r="AF5519" s="90" t="n">
        <v>46050</v>
      </c>
      <c r="AG5519" s="0" t="n">
        <v>1.75289339427213</v>
      </c>
    </row>
    <row r="5520" customFormat="false" ht="15" hidden="false" customHeight="false" outlineLevel="0" collapsed="false">
      <c r="A5520" s="87" t="n">
        <v>46050.1438773148</v>
      </c>
      <c r="B5520" s="0" t="n">
        <v>68.423</v>
      </c>
      <c r="C5520" s="88" t="b">
        <f aca="false">FALSE()</f>
        <v>0</v>
      </c>
      <c r="D5520" s="88" t="b">
        <f aca="false">TRUE()</f>
        <v>1</v>
      </c>
      <c r="E5520" s="0" t="n">
        <v>-0.280292804747617</v>
      </c>
      <c r="F5520" s="0" t="n">
        <v>-0.411332065138653</v>
      </c>
      <c r="G5520" s="0" t="n">
        <v>-2.42697280474762</v>
      </c>
      <c r="H5520" s="0" t="n">
        <v>-3.42550986072501</v>
      </c>
      <c r="I5520" s="0" t="n">
        <v>0</v>
      </c>
      <c r="J5520" s="87"/>
      <c r="K5520" s="87" t="n">
        <v>46049.8537037037</v>
      </c>
      <c r="L5520" s="89" t="s">
        <v>326</v>
      </c>
      <c r="M5520" s="88" t="b">
        <f aca="false">FALSE()</f>
        <v>0</v>
      </c>
      <c r="N5520" s="0" t="n">
        <v>0</v>
      </c>
      <c r="O5520" s="0" t="n">
        <v>68.1427071952524</v>
      </c>
      <c r="P5520" s="88" t="b">
        <f aca="false">FALSE()</f>
        <v>0</v>
      </c>
      <c r="Q5520" s="88" t="b">
        <f aca="false">FALSE()</f>
        <v>0</v>
      </c>
      <c r="R5520" s="0" t="n">
        <v>0.5057</v>
      </c>
      <c r="S5520" s="0" t="n">
        <v>1.66309437529374</v>
      </c>
      <c r="T5520" s="0" t="n">
        <v>69.49634</v>
      </c>
      <c r="U5520" s="0" t="n">
        <v>29</v>
      </c>
      <c r="V5520" s="0" t="n">
        <v>0</v>
      </c>
      <c r="W5520" s="0" t="n">
        <v>-0.11295</v>
      </c>
      <c r="X5520" s="0" t="n">
        <v>0.141929172476979</v>
      </c>
      <c r="Y5520" s="0" t="n">
        <v>0.795819478326913</v>
      </c>
      <c r="Z5520" s="0" t="n">
        <v>0.676816402373811</v>
      </c>
      <c r="AA5520" s="89" t="s">
        <v>15</v>
      </c>
      <c r="AB5520" s="0" t="n">
        <v>70.8499728047476</v>
      </c>
      <c r="AC5520" s="0" t="n">
        <v>-1.58586582156617</v>
      </c>
      <c r="AD5520" s="89" t="s">
        <v>98</v>
      </c>
      <c r="AE5520" s="0" t="n">
        <v>202601</v>
      </c>
      <c r="AF5520" s="90" t="n">
        <v>46050</v>
      </c>
      <c r="AG5520" s="0" t="n">
        <v>1.58586582156617</v>
      </c>
    </row>
    <row r="5521" customFormat="false" ht="15" hidden="false" customHeight="false" outlineLevel="0" collapsed="false">
      <c r="A5521" s="87" t="n">
        <v>46050.1543287037</v>
      </c>
      <c r="B5521" s="0" t="n">
        <v>68.423</v>
      </c>
      <c r="C5521" s="88" t="b">
        <f aca="false">FALSE()</f>
        <v>0</v>
      </c>
      <c r="D5521" s="88" t="b">
        <f aca="false">TRUE()</f>
        <v>1</v>
      </c>
      <c r="E5521" s="0" t="n">
        <v>-0.353074160384622</v>
      </c>
      <c r="F5521" s="0" t="n">
        <v>-0.518693323122647</v>
      </c>
      <c r="G5521" s="0" t="n">
        <v>-2.2738541603846</v>
      </c>
      <c r="H5521" s="0" t="n">
        <v>-3.21634418870475</v>
      </c>
      <c r="I5521" s="0" t="n">
        <v>0</v>
      </c>
      <c r="J5521" s="87"/>
      <c r="K5521" s="87" t="n">
        <v>46049.8537037037</v>
      </c>
      <c r="L5521" s="89" t="s">
        <v>326</v>
      </c>
      <c r="M5521" s="88" t="b">
        <f aca="false">FALSE()</f>
        <v>0</v>
      </c>
      <c r="N5521" s="0" t="n">
        <v>0</v>
      </c>
      <c r="O5521" s="0" t="n">
        <v>68.0699258396154</v>
      </c>
      <c r="P5521" s="88" t="b">
        <f aca="false">FALSE()</f>
        <v>0</v>
      </c>
      <c r="Q5521" s="88" t="b">
        <f aca="false">FALSE()</f>
        <v>0</v>
      </c>
      <c r="R5521" s="0" t="n">
        <v>0.4975</v>
      </c>
      <c r="S5521" s="0" t="n">
        <v>1.65640380173929</v>
      </c>
      <c r="T5521" s="0" t="n">
        <v>69.38339</v>
      </c>
      <c r="U5521" s="0" t="n">
        <v>30</v>
      </c>
      <c r="V5521" s="0" t="n">
        <v>0</v>
      </c>
      <c r="W5521" s="0" t="n">
        <v>-0.11295</v>
      </c>
      <c r="X5521" s="0" t="n">
        <v>0.141929172476979</v>
      </c>
      <c r="Y5521" s="0" t="n">
        <v>0.795819478326913</v>
      </c>
      <c r="Z5521" s="0" t="n">
        <v>0.656732080192303</v>
      </c>
      <c r="AA5521" s="89" t="s">
        <v>15</v>
      </c>
      <c r="AB5521" s="0" t="n">
        <v>70.6968541603846</v>
      </c>
      <c r="AC5521" s="0" t="n">
        <v>-1.46237716866027</v>
      </c>
      <c r="AD5521" s="89" t="s">
        <v>98</v>
      </c>
      <c r="AE5521" s="0" t="n">
        <v>202601</v>
      </c>
      <c r="AF5521" s="90" t="n">
        <v>46050</v>
      </c>
      <c r="AG5521" s="0" t="n">
        <v>1.46237716866027</v>
      </c>
    </row>
    <row r="5522" customFormat="false" ht="15" hidden="false" customHeight="false" outlineLevel="0" collapsed="false">
      <c r="A5522" s="87" t="n">
        <v>46050.1647800926</v>
      </c>
      <c r="B5522" s="0" t="n">
        <v>68.1404</v>
      </c>
      <c r="C5522" s="88" t="b">
        <f aca="false">FALSE()</f>
        <v>0</v>
      </c>
      <c r="D5522" s="88" t="b">
        <f aca="false">TRUE()</f>
        <v>1</v>
      </c>
      <c r="E5522" s="0" t="n">
        <v>-0.203908412789218</v>
      </c>
      <c r="F5522" s="0" t="n">
        <v>-0.300145633113036</v>
      </c>
      <c r="G5522" s="0" t="n">
        <v>-2.46398841278921</v>
      </c>
      <c r="H5522" s="0" t="n">
        <v>-3.48985164829058</v>
      </c>
      <c r="I5522" s="0" t="n">
        <v>-0.282600000000002</v>
      </c>
      <c r="J5522" s="87"/>
      <c r="K5522" s="87" t="n">
        <v>46049.8537037037</v>
      </c>
      <c r="L5522" s="89" t="s">
        <v>326</v>
      </c>
      <c r="M5522" s="88" t="b">
        <f aca="false">FALSE()</f>
        <v>0</v>
      </c>
      <c r="N5522" s="0" t="n">
        <v>0</v>
      </c>
      <c r="O5522" s="0" t="n">
        <v>67.9364915872108</v>
      </c>
      <c r="P5522" s="88" t="b">
        <f aca="false">FALSE()</f>
        <v>0</v>
      </c>
      <c r="Q5522" s="88" t="b">
        <f aca="false">FALSE()</f>
        <v>0</v>
      </c>
      <c r="R5522" s="0" t="n">
        <v>0.513</v>
      </c>
      <c r="S5522" s="0" t="n">
        <v>1.65762556339663</v>
      </c>
      <c r="T5522" s="0" t="n">
        <v>69.27044</v>
      </c>
      <c r="U5522" s="0" t="n">
        <v>31</v>
      </c>
      <c r="V5522" s="0" t="n">
        <v>-0.282600000000002</v>
      </c>
      <c r="W5522" s="0" t="n">
        <v>-0.11295</v>
      </c>
      <c r="X5522" s="0" t="n">
        <v>0.141929172476979</v>
      </c>
      <c r="Y5522" s="0" t="n">
        <v>-1.19531451525598</v>
      </c>
      <c r="Z5522" s="0" t="n">
        <v>0.666974206394609</v>
      </c>
      <c r="AA5522" s="89" t="s">
        <v>15</v>
      </c>
      <c r="AB5522" s="0" t="n">
        <v>70.6043884127892</v>
      </c>
      <c r="AC5522" s="0" t="n">
        <v>-1.69427841311665</v>
      </c>
      <c r="AD5522" s="89" t="s">
        <v>98</v>
      </c>
      <c r="AE5522" s="0" t="n">
        <v>202601</v>
      </c>
      <c r="AF5522" s="90" t="n">
        <v>46050</v>
      </c>
      <c r="AG5522" s="0" t="n">
        <v>1.69427841311665</v>
      </c>
    </row>
    <row r="5523" customFormat="false" ht="15" hidden="false" customHeight="false" outlineLevel="0" collapsed="false">
      <c r="A5523" s="87" t="n">
        <v>46050.1752314815</v>
      </c>
      <c r="B5523" s="0" t="n">
        <v>68.1404</v>
      </c>
      <c r="C5523" s="88" t="b">
        <f aca="false">FALSE()</f>
        <v>0</v>
      </c>
      <c r="D5523" s="88" t="b">
        <f aca="false">TRUE()</f>
        <v>1</v>
      </c>
      <c r="E5523" s="0" t="n">
        <v>-0.296765148462114</v>
      </c>
      <c r="F5523" s="0" t="n">
        <v>-0.437425189719751</v>
      </c>
      <c r="G5523" s="0" t="n">
        <v>-2.33094514846211</v>
      </c>
      <c r="H5523" s="0" t="n">
        <v>-3.30764957523019</v>
      </c>
      <c r="I5523" s="0" t="n">
        <v>0</v>
      </c>
      <c r="J5523" s="87"/>
      <c r="K5523" s="87" t="n">
        <v>46049.8537037037</v>
      </c>
      <c r="L5523" s="89" t="s">
        <v>326</v>
      </c>
      <c r="M5523" s="88" t="b">
        <f aca="false">FALSE()</f>
        <v>0</v>
      </c>
      <c r="N5523" s="0" t="n">
        <v>0</v>
      </c>
      <c r="O5523" s="0" t="n">
        <v>67.8436348515379</v>
      </c>
      <c r="P5523" s="88" t="b">
        <f aca="false">FALSE()</f>
        <v>0</v>
      </c>
      <c r="Q5523" s="88" t="b">
        <f aca="false">FALSE()</f>
        <v>0</v>
      </c>
      <c r="R5523" s="0" t="n">
        <v>0.5032</v>
      </c>
      <c r="S5523" s="0" t="n">
        <v>1.65420766662402</v>
      </c>
      <c r="T5523" s="0" t="n">
        <v>69.15749</v>
      </c>
      <c r="U5523" s="0" t="n">
        <v>32</v>
      </c>
      <c r="V5523" s="0" t="n">
        <v>0</v>
      </c>
      <c r="W5523" s="0" t="n">
        <v>-0.11295</v>
      </c>
      <c r="X5523" s="0" t="n">
        <v>0.141929172476979</v>
      </c>
      <c r="Y5523" s="0" t="n">
        <v>0.795819478326913</v>
      </c>
      <c r="Z5523" s="0" t="n">
        <v>0.656927574231053</v>
      </c>
      <c r="AA5523" s="89" t="s">
        <v>15</v>
      </c>
      <c r="AB5523" s="0" t="n">
        <v>70.4713451484621</v>
      </c>
      <c r="AC5523" s="0" t="n">
        <v>-1.54825286667335</v>
      </c>
      <c r="AD5523" s="89" t="s">
        <v>98</v>
      </c>
      <c r="AE5523" s="0" t="n">
        <v>202601</v>
      </c>
      <c r="AF5523" s="90" t="n">
        <v>46050</v>
      </c>
      <c r="AG5523" s="0" t="n">
        <v>1.54825286667335</v>
      </c>
    </row>
    <row r="5524" customFormat="false" ht="15" hidden="false" customHeight="false" outlineLevel="0" collapsed="false">
      <c r="A5524" s="87" t="n">
        <v>46050.1853356482</v>
      </c>
      <c r="B5524" s="0" t="n">
        <v>67.8596</v>
      </c>
      <c r="C5524" s="88" t="b">
        <f aca="false">FALSE()</f>
        <v>0</v>
      </c>
      <c r="D5524" s="88" t="b">
        <f aca="false">TRUE()</f>
        <v>1</v>
      </c>
      <c r="E5524" s="0" t="n">
        <v>-0.169029635001337</v>
      </c>
      <c r="F5524" s="0" t="n">
        <v>-0.249709278692588</v>
      </c>
      <c r="G5524" s="0" t="n">
        <v>-2.53908963500136</v>
      </c>
      <c r="H5524" s="0" t="n">
        <v>-3.60672854589463</v>
      </c>
      <c r="I5524" s="0" t="n">
        <v>-0.280799999999999</v>
      </c>
      <c r="J5524" s="87"/>
      <c r="K5524" s="87" t="n">
        <v>46049.8537037037</v>
      </c>
      <c r="L5524" s="89" t="s">
        <v>326</v>
      </c>
      <c r="M5524" s="88" t="b">
        <f aca="false">FALSE()</f>
        <v>0</v>
      </c>
      <c r="N5524" s="0" t="n">
        <v>0</v>
      </c>
      <c r="O5524" s="0" t="n">
        <v>67.6905703649987</v>
      </c>
      <c r="P5524" s="88" t="b">
        <f aca="false">FALSE()</f>
        <v>0</v>
      </c>
      <c r="Q5524" s="88" t="b">
        <f aca="false">FALSE()</f>
        <v>0</v>
      </c>
      <c r="R5524" s="0" t="n">
        <v>0.5167</v>
      </c>
      <c r="S5524" s="0" t="n">
        <v>1.6571206615229</v>
      </c>
      <c r="T5524" s="0" t="n">
        <v>69.04463</v>
      </c>
      <c r="U5524" s="0" t="n">
        <v>33</v>
      </c>
      <c r="V5524" s="0" t="n">
        <v>-0.280799999999999</v>
      </c>
      <c r="W5524" s="0" t="n">
        <v>-0.11286</v>
      </c>
      <c r="X5524" s="0" t="n">
        <v>0.141816458105094</v>
      </c>
      <c r="Y5524" s="0" t="n">
        <v>-1.18420670099903</v>
      </c>
      <c r="Z5524" s="0" t="n">
        <v>0.677029817500677</v>
      </c>
      <c r="AA5524" s="89" t="s">
        <v>15</v>
      </c>
      <c r="AB5524" s="0" t="n">
        <v>70.3986896350014</v>
      </c>
      <c r="AC5524" s="0" t="n">
        <v>-1.75033649828699</v>
      </c>
      <c r="AD5524" s="89" t="s">
        <v>98</v>
      </c>
      <c r="AE5524" s="0" t="n">
        <v>202601</v>
      </c>
      <c r="AF5524" s="90" t="n">
        <v>46050</v>
      </c>
      <c r="AG5524" s="0" t="n">
        <v>1.75033649828699</v>
      </c>
    </row>
    <row r="5525" customFormat="false" ht="15" hidden="false" customHeight="false" outlineLevel="0" collapsed="false">
      <c r="A5525" s="87" t="n">
        <v>46050.4104861111</v>
      </c>
      <c r="B5525" s="0" t="n">
        <v>67.577</v>
      </c>
      <c r="C5525" s="88" t="b">
        <f aca="false">FALSE()</f>
        <v>0</v>
      </c>
      <c r="D5525" s="88" t="b">
        <f aca="false">TRUE()</f>
        <v>1</v>
      </c>
      <c r="E5525" s="0" t="n">
        <v>-0.0654279183949739</v>
      </c>
      <c r="F5525" s="0" t="n">
        <v>-0.0969136347704769</v>
      </c>
      <c r="G5525" s="0" t="n">
        <v>-2.74670791839499</v>
      </c>
      <c r="H5525" s="0" t="n">
        <v>-3.90580644806489</v>
      </c>
      <c r="I5525" s="0" t="n">
        <v>-0.282600000000002</v>
      </c>
      <c r="J5525" s="87"/>
      <c r="K5525" s="87" t="n">
        <v>46049.8537037037</v>
      </c>
      <c r="L5525" s="89" t="s">
        <v>326</v>
      </c>
      <c r="M5525" s="88" t="b">
        <f aca="false">FALSE()</f>
        <v>0</v>
      </c>
      <c r="N5525" s="0" t="n">
        <v>0</v>
      </c>
      <c r="O5525" s="0" t="n">
        <v>67.511572081605</v>
      </c>
      <c r="P5525" s="88" t="b">
        <f aca="false">FALSE()</f>
        <v>0</v>
      </c>
      <c r="Q5525" s="88" t="b">
        <f aca="false">FALSE()</f>
        <v>0</v>
      </c>
      <c r="R5525" s="0" t="n">
        <v>0.5271</v>
      </c>
      <c r="S5525" s="0" t="n">
        <v>1.66446813943145</v>
      </c>
      <c r="T5525" s="0" t="n">
        <v>68.91764</v>
      </c>
      <c r="U5525" s="0" t="n">
        <v>34</v>
      </c>
      <c r="V5525" s="0" t="n">
        <v>-0.282600000000002</v>
      </c>
      <c r="W5525" s="0" t="n">
        <v>-0.12699</v>
      </c>
      <c r="X5525" s="0" t="n">
        <v>0.144040819872263</v>
      </c>
      <c r="Y5525" s="0" t="n">
        <v>-1.08031876059855</v>
      </c>
      <c r="Z5525" s="0" t="n">
        <v>0.703033959197488</v>
      </c>
      <c r="AA5525" s="89" t="s">
        <v>15</v>
      </c>
      <c r="AB5525" s="0" t="n">
        <v>70.323707918395</v>
      </c>
      <c r="AC5525" s="0" t="n">
        <v>-1.90693491041364</v>
      </c>
      <c r="AD5525" s="89" t="s">
        <v>103</v>
      </c>
      <c r="AE5525" s="0" t="n">
        <v>202601</v>
      </c>
      <c r="AF5525" s="90" t="n">
        <v>46050</v>
      </c>
      <c r="AG5525" s="0" t="n">
        <v>1.90693491041364</v>
      </c>
    </row>
    <row r="5526" customFormat="false" ht="15" hidden="false" customHeight="false" outlineLevel="0" collapsed="false">
      <c r="A5526" s="87" t="n">
        <v>46050.4209375</v>
      </c>
      <c r="B5526" s="0" t="n">
        <v>68.423</v>
      </c>
      <c r="C5526" s="88" t="b">
        <f aca="false">TRUE()</f>
        <v>1</v>
      </c>
      <c r="D5526" s="88" t="b">
        <f aca="false">FALSE()</f>
        <v>0</v>
      </c>
      <c r="E5526" s="0" t="n">
        <v>-0.892203221634446</v>
      </c>
      <c r="F5526" s="0" t="n">
        <v>-1.32117976419357</v>
      </c>
      <c r="G5526" s="0" t="n">
        <v>-1.71210322163446</v>
      </c>
      <c r="H5526" s="0" t="n">
        <v>-2.44115021293123</v>
      </c>
      <c r="I5526" s="0" t="n">
        <v>0.846000000000004</v>
      </c>
      <c r="J5526" s="87"/>
      <c r="K5526" s="87"/>
      <c r="L5526" s="89" t="s">
        <v>326</v>
      </c>
      <c r="M5526" s="88" t="b">
        <f aca="false">FALSE()</f>
        <v>0</v>
      </c>
      <c r="N5526" s="0" t="n">
        <v>1</v>
      </c>
      <c r="O5526" s="0" t="n">
        <v>67.5307967783656</v>
      </c>
      <c r="P5526" s="88" t="b">
        <f aca="false">FALSE()</f>
        <v>0</v>
      </c>
      <c r="Q5526" s="88" t="b">
        <f aca="false">FALSE()</f>
        <v>0</v>
      </c>
      <c r="R5526" s="0" t="n">
        <v>0.0705</v>
      </c>
      <c r="T5526" s="0" t="n">
        <v>68.83295</v>
      </c>
      <c r="U5526" s="0" t="n">
        <v>0</v>
      </c>
      <c r="V5526" s="0" t="n">
        <v>0.846000000000004</v>
      </c>
      <c r="W5526" s="0" t="n">
        <v>-0.0846899999999998</v>
      </c>
      <c r="X5526" s="0" t="n">
        <v>0.260465643557235</v>
      </c>
      <c r="Y5526" s="0" t="n">
        <v>3.57317758798961</v>
      </c>
      <c r="Z5526" s="0" t="n">
        <v>0.651076610817226</v>
      </c>
      <c r="AA5526" s="89" t="s">
        <v>328</v>
      </c>
      <c r="AB5526" s="0" t="n">
        <v>70.1351032216345</v>
      </c>
      <c r="AC5526" s="0" t="n">
        <v>-0.629649404062363</v>
      </c>
      <c r="AD5526" s="89" t="s">
        <v>103</v>
      </c>
      <c r="AE5526" s="0" t="n">
        <v>202601</v>
      </c>
      <c r="AF5526" s="90" t="n">
        <v>46050</v>
      </c>
      <c r="AG5526" s="0" t="n">
        <v>0.629649404062363</v>
      </c>
    </row>
    <row r="5527" customFormat="false" ht="15" hidden="false" customHeight="false" outlineLevel="0" collapsed="false">
      <c r="A5527" s="87" t="n">
        <v>46050.4210300926</v>
      </c>
      <c r="B5527" s="0" t="n">
        <v>68.423</v>
      </c>
      <c r="C5527" s="88" t="b">
        <f aca="false">FALSE()</f>
        <v>0</v>
      </c>
      <c r="D5527" s="88" t="b">
        <f aca="false">FALSE()</f>
        <v>0</v>
      </c>
      <c r="E5527" s="0" t="n">
        <v>-0.884691362190921</v>
      </c>
      <c r="F5527" s="0" t="n">
        <v>-1.30991044939443</v>
      </c>
      <c r="G5527" s="0" t="n">
        <v>-1.56329136219094</v>
      </c>
      <c r="H5527" s="0" t="n">
        <v>-2.2337108193098</v>
      </c>
      <c r="I5527" s="0" t="n">
        <v>0</v>
      </c>
      <c r="J5527" s="87"/>
      <c r="K5527" s="87"/>
      <c r="L5527" s="89" t="s">
        <v>326</v>
      </c>
      <c r="M5527" s="88" t="b">
        <f aca="false">FALSE()</f>
        <v>0</v>
      </c>
      <c r="N5527" s="0" t="n">
        <v>1</v>
      </c>
      <c r="O5527" s="0" t="n">
        <v>67.5383086378091</v>
      </c>
      <c r="P5527" s="88" t="b">
        <f aca="false">FALSE()</f>
        <v>0</v>
      </c>
      <c r="Q5527" s="88" t="b">
        <f aca="false">FALSE()</f>
        <v>0</v>
      </c>
      <c r="R5527" s="0" t="n">
        <v>0.0655</v>
      </c>
      <c r="T5527" s="0" t="n">
        <v>68.7623</v>
      </c>
      <c r="U5527" s="0" t="n">
        <v>0</v>
      </c>
      <c r="V5527" s="0" t="n">
        <v>0</v>
      </c>
      <c r="W5527" s="0" t="n">
        <v>-0.0706499999999998</v>
      </c>
      <c r="X5527" s="0" t="n">
        <v>0.256881655119323</v>
      </c>
      <c r="Y5527" s="0" t="n">
        <v>0.275029370887472</v>
      </c>
      <c r="Z5527" s="0" t="n">
        <v>0.611995681095467</v>
      </c>
      <c r="AA5527" s="89" t="s">
        <v>327</v>
      </c>
      <c r="AB5527" s="0" t="n">
        <v>69.9862913621909</v>
      </c>
      <c r="AC5527" s="0" t="n">
        <v>-0.554415677235932</v>
      </c>
      <c r="AD5527" s="89" t="s">
        <v>103</v>
      </c>
      <c r="AE5527" s="0" t="n">
        <v>202601</v>
      </c>
      <c r="AF5527" s="90" t="n">
        <v>46050</v>
      </c>
      <c r="AG5527" s="0" t="n">
        <v>0.554415677235932</v>
      </c>
    </row>
    <row r="5528" customFormat="false" ht="15" hidden="false" customHeight="false" outlineLevel="0" collapsed="false">
      <c r="A5528" s="87" t="n">
        <v>46050.4419328704</v>
      </c>
      <c r="B5528" s="0" t="n">
        <v>69.2708</v>
      </c>
      <c r="C5528" s="88" t="b">
        <f aca="false">TRUE()</f>
        <v>1</v>
      </c>
      <c r="D5528" s="88" t="b">
        <f aca="false">FALSE()</f>
        <v>0</v>
      </c>
      <c r="E5528" s="0" t="n">
        <v>-1.67979414950229</v>
      </c>
      <c r="F5528" s="0" t="n">
        <v>-2.48523324718346</v>
      </c>
      <c r="G5528" s="0" t="n">
        <v>-0.606274149502312</v>
      </c>
      <c r="H5528" s="0" t="n">
        <v>-0.867629557879292</v>
      </c>
      <c r="I5528" s="0" t="n">
        <v>0.847799999999992</v>
      </c>
      <c r="J5528" s="87"/>
      <c r="K5528" s="87"/>
      <c r="L5528" s="89" t="s">
        <v>326</v>
      </c>
      <c r="M5528" s="88" t="b">
        <f aca="false">FALSE()</f>
        <v>0</v>
      </c>
      <c r="N5528" s="0" t="n">
        <v>2</v>
      </c>
      <c r="O5528" s="0" t="n">
        <v>67.5910058504977</v>
      </c>
      <c r="P5528" s="88" t="b">
        <f aca="false">TRUE()</f>
        <v>1</v>
      </c>
      <c r="Q5528" s="88" t="b">
        <f aca="false">FALSE()</f>
        <v>0</v>
      </c>
      <c r="R5528" s="0" t="n">
        <v>0.1198</v>
      </c>
      <c r="T5528" s="0" t="n">
        <v>68.73404</v>
      </c>
      <c r="U5528" s="0" t="n">
        <v>0</v>
      </c>
      <c r="V5528" s="0" t="n">
        <v>0.847799999999992</v>
      </c>
      <c r="W5528" s="0" t="n">
        <v>-0.0282600000000002</v>
      </c>
      <c r="X5528" s="0" t="n">
        <v>0.328985381854094</v>
      </c>
      <c r="Y5528" s="0" t="n">
        <v>2.66291467135317</v>
      </c>
      <c r="Z5528" s="0" t="n">
        <v>0.57151707475115</v>
      </c>
      <c r="AA5528" s="89" t="s">
        <v>327</v>
      </c>
      <c r="AB5528" s="0" t="n">
        <v>69.8770741495023</v>
      </c>
      <c r="AC5528" s="0" t="n">
        <v>0.939184538333702</v>
      </c>
      <c r="AD5528" s="89" t="s">
        <v>103</v>
      </c>
      <c r="AE5528" s="0" t="n">
        <v>202601</v>
      </c>
      <c r="AF5528" s="90" t="n">
        <v>46050</v>
      </c>
      <c r="AG5528" s="0" t="n">
        <v>0.939184538333702</v>
      </c>
    </row>
    <row r="5529" customFormat="false" ht="15" hidden="false" customHeight="false" outlineLevel="0" collapsed="false">
      <c r="A5529" s="87" t="n">
        <v>46050.4523842593</v>
      </c>
      <c r="B5529" s="0" t="n">
        <v>69.836</v>
      </c>
      <c r="C5529" s="88" t="b">
        <f aca="false">FALSE()</f>
        <v>0</v>
      </c>
      <c r="D5529" s="88" t="b">
        <f aca="false">FALSE()</f>
        <v>0</v>
      </c>
      <c r="E5529" s="0" t="n">
        <v>-2.27946536121013</v>
      </c>
      <c r="F5529" s="0" t="n">
        <v>-3.3741596921718</v>
      </c>
      <c r="G5529" s="0" t="n">
        <v>-0.103805361210135</v>
      </c>
      <c r="H5529" s="0" t="n">
        <v>-0.148421003853275</v>
      </c>
      <c r="I5529" s="0" t="n">
        <v>0.565200000000004</v>
      </c>
      <c r="J5529" s="87"/>
      <c r="K5529" s="87"/>
      <c r="L5529" s="89" t="s">
        <v>326</v>
      </c>
      <c r="M5529" s="88" t="b">
        <f aca="false">FALSE()</f>
        <v>0</v>
      </c>
      <c r="N5529" s="0" t="n">
        <v>2</v>
      </c>
      <c r="O5529" s="0" t="n">
        <v>67.5565346387899</v>
      </c>
      <c r="P5529" s="88" t="b">
        <f aca="false">FALSE()</f>
        <v>0</v>
      </c>
      <c r="Q5529" s="88" t="b">
        <f aca="false">FALSE()</f>
        <v>0</v>
      </c>
      <c r="R5529" s="0" t="n">
        <v>0.1789</v>
      </c>
      <c r="T5529" s="0" t="n">
        <v>68.74817</v>
      </c>
      <c r="U5529" s="0" t="n">
        <v>0</v>
      </c>
      <c r="V5529" s="0" t="n">
        <v>0.565200000000004</v>
      </c>
      <c r="W5529" s="0" t="n">
        <v>0.0141300000000001</v>
      </c>
      <c r="X5529" s="0" t="n">
        <v>0.348528028171412</v>
      </c>
      <c r="Y5529" s="0" t="n">
        <v>1.58113539072094</v>
      </c>
      <c r="Z5529" s="0" t="n">
        <v>0.595817680605063</v>
      </c>
      <c r="AA5529" s="89" t="s">
        <v>327</v>
      </c>
      <c r="AB5529" s="0" t="n">
        <v>69.9398053612101</v>
      </c>
      <c r="AC5529" s="0" t="n">
        <v>1.82577663505267</v>
      </c>
      <c r="AD5529" s="89" t="s">
        <v>103</v>
      </c>
      <c r="AE5529" s="0" t="n">
        <v>202601</v>
      </c>
      <c r="AF5529" s="90" t="n">
        <v>46050</v>
      </c>
      <c r="AG5529" s="0" t="n">
        <v>1.82577663505267</v>
      </c>
    </row>
    <row r="5530" customFormat="false" ht="15" hidden="false" customHeight="false" outlineLevel="0" collapsed="false">
      <c r="A5530" s="87" t="n">
        <v>46050.4623958333</v>
      </c>
      <c r="B5530" s="0" t="n">
        <v>70.1168</v>
      </c>
      <c r="C5530" s="88" t="b">
        <f aca="false">FALSE()</f>
        <v>0</v>
      </c>
      <c r="D5530" s="88" t="b">
        <f aca="false">FALSE()</f>
        <v>0</v>
      </c>
      <c r="E5530" s="0" t="n">
        <v>-2.6344832819764</v>
      </c>
      <c r="F5530" s="0" t="n">
        <v>-3.90396093392088</v>
      </c>
      <c r="G5530" s="0" t="n">
        <v>0.0464367180235854</v>
      </c>
      <c r="H5530" s="0" t="n">
        <v>0.0662715531197051</v>
      </c>
      <c r="I5530" s="0" t="n">
        <v>0.280799999999999</v>
      </c>
      <c r="J5530" s="87" t="n">
        <v>46050.7010185185</v>
      </c>
      <c r="K5530" s="87" t="n">
        <v>46050.4623958333</v>
      </c>
      <c r="L5530" s="89" t="s">
        <v>151</v>
      </c>
      <c r="M5530" s="88" t="b">
        <f aca="false">TRUE()</f>
        <v>1</v>
      </c>
      <c r="N5530" s="0" t="n">
        <v>2</v>
      </c>
      <c r="O5530" s="0" t="n">
        <v>67.4823167180236</v>
      </c>
      <c r="P5530" s="88" t="b">
        <f aca="false">FALSE()</f>
        <v>0</v>
      </c>
      <c r="Q5530" s="88" t="b">
        <f aca="false">FALSE()</f>
        <v>0</v>
      </c>
      <c r="R5530" s="0" t="n">
        <v>0.2524</v>
      </c>
      <c r="S5530" s="0" t="n">
        <v>2.07177107038238</v>
      </c>
      <c r="T5530" s="0" t="n">
        <v>68.77634</v>
      </c>
      <c r="U5530" s="0" t="n">
        <v>1</v>
      </c>
      <c r="V5530" s="0" t="n">
        <v>0.280799999999999</v>
      </c>
      <c r="W5530" s="0" t="n">
        <v>0.02817</v>
      </c>
      <c r="X5530" s="0" t="n">
        <v>0.353548533257346</v>
      </c>
      <c r="Y5530" s="0" t="n">
        <v>0.714555361529703</v>
      </c>
      <c r="Z5530" s="0" t="n">
        <v>0.647011640988205</v>
      </c>
      <c r="AA5530" s="89" t="s">
        <v>155</v>
      </c>
      <c r="AB5530" s="0" t="n">
        <v>70.0703632819764</v>
      </c>
      <c r="AC5530" s="0" t="n">
        <v>2.07177107038238</v>
      </c>
      <c r="AD5530" s="89" t="s">
        <v>103</v>
      </c>
      <c r="AE5530" s="0" t="n">
        <v>202601</v>
      </c>
      <c r="AF5530" s="90" t="n">
        <v>46050</v>
      </c>
      <c r="AG5530" s="0" t="n">
        <v>2.07177107038238</v>
      </c>
    </row>
    <row r="5531" customFormat="false" ht="15" hidden="false" customHeight="false" outlineLevel="0" collapsed="false">
      <c r="A5531" s="87" t="n">
        <v>46050.4728472222</v>
      </c>
      <c r="B5531" s="0" t="n">
        <v>70.3994</v>
      </c>
      <c r="C5531" s="88" t="b">
        <f aca="false">FALSE()</f>
        <v>0</v>
      </c>
      <c r="D5531" s="88" t="b">
        <f aca="false">FALSE()</f>
        <v>0</v>
      </c>
      <c r="E5531" s="0" t="n">
        <v>-3.03775584040155</v>
      </c>
      <c r="F5531" s="0" t="n">
        <v>-4.50962246884036</v>
      </c>
      <c r="G5531" s="0" t="n">
        <v>0.095504159598434</v>
      </c>
      <c r="H5531" s="0" t="n">
        <v>0.135844761455667</v>
      </c>
      <c r="I5531" s="0" t="n">
        <v>0.282600000000002</v>
      </c>
      <c r="J5531" s="87"/>
      <c r="K5531" s="87" t="n">
        <v>46050.4623958333</v>
      </c>
      <c r="L5531" s="89" t="s">
        <v>151</v>
      </c>
      <c r="M5531" s="88" t="b">
        <f aca="false">TRUE()</f>
        <v>1</v>
      </c>
      <c r="N5531" s="0" t="n">
        <v>2</v>
      </c>
      <c r="O5531" s="0" t="n">
        <v>67.3616441595985</v>
      </c>
      <c r="P5531" s="88" t="b">
        <f aca="false">FALSE()</f>
        <v>0</v>
      </c>
      <c r="Q5531" s="88" t="b">
        <f aca="false">FALSE()</f>
        <v>0</v>
      </c>
      <c r="R5531" s="0" t="n">
        <v>0.3134</v>
      </c>
      <c r="S5531" s="0" t="n">
        <v>2.10080463114859</v>
      </c>
      <c r="T5531" s="0" t="n">
        <v>68.83277</v>
      </c>
      <c r="U5531" s="0" t="n">
        <v>2</v>
      </c>
      <c r="V5531" s="0" t="n">
        <v>0.282600000000002</v>
      </c>
      <c r="W5531" s="0" t="n">
        <v>0.0564300000000002</v>
      </c>
      <c r="X5531" s="0" t="n">
        <v>0.349971338826481</v>
      </c>
      <c r="Y5531" s="0" t="n">
        <v>0.646252921048883</v>
      </c>
      <c r="Z5531" s="0" t="n">
        <v>0.735562920200776</v>
      </c>
      <c r="AA5531" s="89" t="s">
        <v>154</v>
      </c>
      <c r="AB5531" s="0" t="n">
        <v>70.3038958404016</v>
      </c>
      <c r="AC5531" s="0" t="n">
        <v>2.1298381919148</v>
      </c>
      <c r="AD5531" s="89" t="s">
        <v>103</v>
      </c>
      <c r="AE5531" s="0" t="n">
        <v>202601</v>
      </c>
      <c r="AF5531" s="90" t="n">
        <v>46050</v>
      </c>
      <c r="AG5531" s="0" t="n">
        <v>2.1298381919148</v>
      </c>
    </row>
    <row r="5532" customFormat="false" ht="15" hidden="false" customHeight="false" outlineLevel="0" collapsed="false">
      <c r="A5532" s="87" t="n">
        <v>46050.4832986111</v>
      </c>
      <c r="B5532" s="0" t="n">
        <v>70.682</v>
      </c>
      <c r="C5532" s="88" t="b">
        <f aca="false">FALSE()</f>
        <v>0</v>
      </c>
      <c r="D5532" s="88" t="b">
        <f aca="false">FALSE()</f>
        <v>0</v>
      </c>
      <c r="E5532" s="0" t="n">
        <v>-3.45878343112757</v>
      </c>
      <c r="F5532" s="0" t="n">
        <v>-5.14522155836434</v>
      </c>
      <c r="G5532" s="0" t="n">
        <v>0.0985565688724108</v>
      </c>
      <c r="H5532" s="0" t="n">
        <v>0.139631284734044</v>
      </c>
      <c r="I5532" s="0" t="n">
        <v>0.282600000000002</v>
      </c>
      <c r="J5532" s="87"/>
      <c r="K5532" s="87" t="n">
        <v>46050.4623958333</v>
      </c>
      <c r="L5532" s="89" t="s">
        <v>151</v>
      </c>
      <c r="M5532" s="88" t="b">
        <f aca="false">TRUE()</f>
        <v>1</v>
      </c>
      <c r="N5532" s="0" t="n">
        <v>2</v>
      </c>
      <c r="O5532" s="0" t="n">
        <v>67.2232165688724</v>
      </c>
      <c r="P5532" s="88" t="b">
        <f aca="false">FALSE()</f>
        <v>0</v>
      </c>
      <c r="Q5532" s="88" t="b">
        <f aca="false">TRUE()</f>
        <v>1</v>
      </c>
      <c r="R5532" s="0" t="n">
        <v>0.3697</v>
      </c>
      <c r="S5532" s="0" t="n">
        <v>2.10631019653048</v>
      </c>
      <c r="T5532" s="0" t="n">
        <v>68.90333</v>
      </c>
      <c r="U5532" s="0" t="n">
        <v>3</v>
      </c>
      <c r="V5532" s="0" t="n">
        <v>0.282600000000002</v>
      </c>
      <c r="W5532" s="0" t="n">
        <v>0.0705600000000004</v>
      </c>
      <c r="X5532" s="0" t="n">
        <v>0.353262553917055</v>
      </c>
      <c r="Y5532" s="0" t="n">
        <v>0.600233445772428</v>
      </c>
      <c r="Z5532" s="0" t="n">
        <v>0.840056715563789</v>
      </c>
      <c r="AA5532" s="89" t="s">
        <v>153</v>
      </c>
      <c r="AB5532" s="0" t="n">
        <v>70.5834434311276</v>
      </c>
      <c r="AC5532" s="0" t="n">
        <v>2.11732132729428</v>
      </c>
      <c r="AD5532" s="89" t="s">
        <v>103</v>
      </c>
      <c r="AE5532" s="0" t="n">
        <v>202601</v>
      </c>
      <c r="AF5532" s="90" t="n">
        <v>46050</v>
      </c>
      <c r="AG5532" s="0" t="n">
        <v>2.11732132729428</v>
      </c>
    </row>
    <row r="5533" customFormat="false" ht="15" hidden="false" customHeight="false" outlineLevel="0" collapsed="false">
      <c r="A5533" s="87" t="n">
        <v>46050.49375</v>
      </c>
      <c r="B5533" s="0" t="n">
        <v>70.9646</v>
      </c>
      <c r="C5533" s="88" t="b">
        <f aca="false">FALSE()</f>
        <v>0</v>
      </c>
      <c r="D5533" s="88" t="b">
        <f aca="false">FALSE()</f>
        <v>0</v>
      </c>
      <c r="E5533" s="0" t="n">
        <v>-3.88933840012403</v>
      </c>
      <c r="F5533" s="0" t="n">
        <v>-5.79846922301265</v>
      </c>
      <c r="G5533" s="0" t="n">
        <v>0.0638215998759932</v>
      </c>
      <c r="H5533" s="0" t="n">
        <v>0.0900153726321876</v>
      </c>
      <c r="I5533" s="0" t="n">
        <v>0.282600000000002</v>
      </c>
      <c r="J5533" s="87"/>
      <c r="K5533" s="87" t="n">
        <v>46050.4623958333</v>
      </c>
      <c r="L5533" s="89" t="s">
        <v>151</v>
      </c>
      <c r="M5533" s="88" t="b">
        <f aca="false">TRUE()</f>
        <v>1</v>
      </c>
      <c r="N5533" s="0" t="n">
        <v>2</v>
      </c>
      <c r="O5533" s="0" t="n">
        <v>67.075261599876</v>
      </c>
      <c r="P5533" s="88" t="b">
        <f aca="false">FALSE()</f>
        <v>0</v>
      </c>
      <c r="Q5533" s="88" t="b">
        <f aca="false">TRUE()</f>
        <v>1</v>
      </c>
      <c r="R5533" s="0" t="n">
        <v>0.4235</v>
      </c>
      <c r="S5533" s="0" t="n">
        <v>2.09641577890884</v>
      </c>
      <c r="T5533" s="0" t="n">
        <v>68.98802</v>
      </c>
      <c r="U5533" s="0" t="n">
        <v>4</v>
      </c>
      <c r="V5533" s="0" t="n">
        <v>0.282600000000002</v>
      </c>
      <c r="W5533" s="0" t="n">
        <v>0.0846900000000005</v>
      </c>
      <c r="X5533" s="0" t="n">
        <v>0.355933414677816</v>
      </c>
      <c r="Y5533" s="0" t="n">
        <v>0.556030964890289</v>
      </c>
      <c r="Z5533" s="0" t="n">
        <v>0.956379200062011</v>
      </c>
      <c r="AA5533" s="89" t="s">
        <v>153</v>
      </c>
      <c r="AB5533" s="0" t="n">
        <v>70.900778400124</v>
      </c>
      <c r="AC5533" s="0" t="n">
        <v>2.06673252604391</v>
      </c>
      <c r="AD5533" s="89" t="s">
        <v>103</v>
      </c>
      <c r="AE5533" s="0" t="n">
        <v>202601</v>
      </c>
      <c r="AF5533" s="90" t="n">
        <v>46050</v>
      </c>
      <c r="AG5533" s="0" t="n">
        <v>2.06673252604391</v>
      </c>
    </row>
    <row r="5534" customFormat="false" ht="15" hidden="false" customHeight="false" outlineLevel="0" collapsed="false">
      <c r="A5534" s="87" t="n">
        <v>46050.5038773148</v>
      </c>
      <c r="B5534" s="0" t="n">
        <v>71.2472</v>
      </c>
      <c r="C5534" s="88" t="b">
        <f aca="false">FALSE()</f>
        <v>0</v>
      </c>
      <c r="D5534" s="88" t="b">
        <f aca="false">FALSE()</f>
        <v>0</v>
      </c>
      <c r="E5534" s="0" t="n">
        <v>-4.32258031147397</v>
      </c>
      <c r="F5534" s="0" t="n">
        <v>-6.4588791562682</v>
      </c>
      <c r="G5534" s="0" t="n">
        <v>-0.0018603114739477</v>
      </c>
      <c r="H5534" s="0" t="n">
        <v>-0.0026109979076427</v>
      </c>
      <c r="I5534" s="0" t="n">
        <v>0.282600000000002</v>
      </c>
      <c r="J5534" s="87"/>
      <c r="K5534" s="87" t="n">
        <v>46050.4623958333</v>
      </c>
      <c r="L5534" s="89" t="s">
        <v>326</v>
      </c>
      <c r="M5534" s="88" t="b">
        <f aca="false">FALSE()</f>
        <v>0</v>
      </c>
      <c r="N5534" s="0" t="n">
        <v>2</v>
      </c>
      <c r="O5534" s="0" t="n">
        <v>66.924619688526</v>
      </c>
      <c r="P5534" s="88" t="b">
        <f aca="false">FALSE()</f>
        <v>0</v>
      </c>
      <c r="Q5534" s="88" t="b">
        <f aca="false">FALSE()</f>
        <v>0</v>
      </c>
      <c r="R5534" s="0" t="n">
        <v>0.4761</v>
      </c>
      <c r="S5534" s="0" t="n">
        <v>2.07678847475994</v>
      </c>
      <c r="T5534" s="0" t="n">
        <v>69.08684</v>
      </c>
      <c r="U5534" s="0" t="n">
        <v>5</v>
      </c>
      <c r="V5534" s="0" t="n">
        <v>0.282600000000002</v>
      </c>
      <c r="W5534" s="0" t="n">
        <v>0.0988200000000006</v>
      </c>
      <c r="X5534" s="0" t="n">
        <v>0.357997805932706</v>
      </c>
      <c r="Y5534" s="0" t="n">
        <v>0.513355101496201</v>
      </c>
      <c r="Z5534" s="0" t="n">
        <v>1.08111015573698</v>
      </c>
      <c r="AA5534" s="89" t="s">
        <v>153</v>
      </c>
      <c r="AB5534" s="0" t="n">
        <v>71.249060311474</v>
      </c>
      <c r="AC5534" s="0" t="n">
        <v>1.99827925816432</v>
      </c>
      <c r="AD5534" s="89" t="s">
        <v>103</v>
      </c>
      <c r="AE5534" s="0" t="n">
        <v>202601</v>
      </c>
      <c r="AF5534" s="90" t="n">
        <v>46050</v>
      </c>
      <c r="AG5534" s="0" t="n">
        <v>1.99827925816432</v>
      </c>
    </row>
    <row r="5535" customFormat="false" ht="15" hidden="false" customHeight="false" outlineLevel="0" collapsed="false">
      <c r="A5535" s="87" t="n">
        <v>46050.5143171296</v>
      </c>
      <c r="B5535" s="0" t="n">
        <v>71.2472</v>
      </c>
      <c r="C5535" s="88" t="b">
        <f aca="false">FALSE()</f>
        <v>0</v>
      </c>
      <c r="D5535" s="88" t="b">
        <f aca="false">FALSE()</f>
        <v>0</v>
      </c>
      <c r="E5535" s="0" t="n">
        <v>-4.41426247968988</v>
      </c>
      <c r="F5535" s="0" t="n">
        <v>-6.60492063265723</v>
      </c>
      <c r="G5535" s="0" t="n">
        <v>-0.319442479689855</v>
      </c>
      <c r="H5535" s="0" t="n">
        <v>-0.446356666488176</v>
      </c>
      <c r="I5535" s="0" t="n">
        <v>0</v>
      </c>
      <c r="J5535" s="87"/>
      <c r="K5535" s="87" t="n">
        <v>46050.4623958333</v>
      </c>
      <c r="L5535" s="89" t="s">
        <v>326</v>
      </c>
      <c r="M5535" s="88" t="b">
        <f aca="false">FALSE()</f>
        <v>0</v>
      </c>
      <c r="N5535" s="0" t="n">
        <v>2</v>
      </c>
      <c r="O5535" s="0" t="n">
        <v>66.8329375203101</v>
      </c>
      <c r="P5535" s="88" t="b">
        <f aca="false">FALSE()</f>
        <v>0</v>
      </c>
      <c r="Q5535" s="88" t="b">
        <f aca="false">FALSE()</f>
        <v>0</v>
      </c>
      <c r="R5535" s="0" t="n">
        <v>0.5153</v>
      </c>
      <c r="S5535" s="0" t="n">
        <v>2.01900202923656</v>
      </c>
      <c r="T5535" s="0" t="n">
        <v>69.19979</v>
      </c>
      <c r="U5535" s="0" t="n">
        <v>6</v>
      </c>
      <c r="V5535" s="0" t="n">
        <v>0</v>
      </c>
      <c r="W5535" s="0" t="n">
        <v>0.11295</v>
      </c>
      <c r="X5535" s="0" t="n">
        <v>0.347576359652773</v>
      </c>
      <c r="Y5535" s="0" t="n">
        <v>-0.324964563507243</v>
      </c>
      <c r="Z5535" s="0" t="n">
        <v>1.18342623984493</v>
      </c>
      <c r="AA5535" s="89" t="s">
        <v>153</v>
      </c>
      <c r="AB5535" s="0" t="n">
        <v>71.5666424796899</v>
      </c>
      <c r="AC5535" s="0" t="n">
        <v>1.73006980161965</v>
      </c>
      <c r="AD5535" s="89" t="s">
        <v>103</v>
      </c>
      <c r="AE5535" s="0" t="n">
        <v>202601</v>
      </c>
      <c r="AF5535" s="90" t="n">
        <v>46050</v>
      </c>
      <c r="AG5535" s="0" t="n">
        <v>1.73006980161965</v>
      </c>
    </row>
    <row r="5536" customFormat="false" ht="15" hidden="false" customHeight="false" outlineLevel="0" collapsed="false">
      <c r="A5536" s="87" t="n">
        <v>46050.5247685185</v>
      </c>
      <c r="B5536" s="0" t="n">
        <v>71.5298</v>
      </c>
      <c r="C5536" s="88" t="b">
        <f aca="false">FALSE()</f>
        <v>0</v>
      </c>
      <c r="D5536" s="88" t="b">
        <f aca="false">TRUE()</f>
        <v>1</v>
      </c>
      <c r="E5536" s="0" t="n">
        <v>-4.78508109761806</v>
      </c>
      <c r="F5536" s="0" t="n">
        <v>-7.16922803228301</v>
      </c>
      <c r="G5536" s="0" t="n">
        <v>-0.379221097618071</v>
      </c>
      <c r="H5536" s="0" t="n">
        <v>-0.527362341789176</v>
      </c>
      <c r="I5536" s="0" t="n">
        <v>0.282599999999988</v>
      </c>
      <c r="J5536" s="87"/>
      <c r="K5536" s="87" t="n">
        <v>46050.4623958333</v>
      </c>
      <c r="L5536" s="89" t="s">
        <v>326</v>
      </c>
      <c r="M5536" s="88" t="b">
        <f aca="false">FALSE()</f>
        <v>0</v>
      </c>
      <c r="N5536" s="0" t="n">
        <v>1</v>
      </c>
      <c r="O5536" s="0" t="n">
        <v>66.7447189023819</v>
      </c>
      <c r="P5536" s="88" t="b">
        <f aca="false">FALSE()</f>
        <v>0</v>
      </c>
      <c r="Q5536" s="88" t="b">
        <f aca="false">FALSE()</f>
        <v>0</v>
      </c>
      <c r="R5536" s="0" t="n">
        <v>0.5423</v>
      </c>
      <c r="S5536" s="0" t="n">
        <v>1.97432674686492</v>
      </c>
      <c r="T5536" s="0" t="n">
        <v>69.32687</v>
      </c>
      <c r="U5536" s="0" t="n">
        <v>7</v>
      </c>
      <c r="V5536" s="0" t="n">
        <v>0.282599999999988</v>
      </c>
      <c r="W5536" s="0" t="n">
        <v>0.127079999999999</v>
      </c>
      <c r="X5536" s="0" t="n">
        <v>0.348486009082597</v>
      </c>
      <c r="Y5536" s="0" t="n">
        <v>0.446273296335198</v>
      </c>
      <c r="Z5536" s="0" t="n">
        <v>1.29107554880904</v>
      </c>
      <c r="AA5536" s="89" t="s">
        <v>15</v>
      </c>
      <c r="AB5536" s="0" t="n">
        <v>71.9090210976181</v>
      </c>
      <c r="AC5536" s="0" t="n">
        <v>1.70627505263507</v>
      </c>
      <c r="AD5536" s="89" t="s">
        <v>103</v>
      </c>
      <c r="AE5536" s="0" t="n">
        <v>202601</v>
      </c>
      <c r="AF5536" s="90" t="n">
        <v>46050</v>
      </c>
      <c r="AG5536" s="0" t="n">
        <v>1.70627505263507</v>
      </c>
    </row>
    <row r="5537" customFormat="false" ht="15" hidden="false" customHeight="false" outlineLevel="0" collapsed="false">
      <c r="A5537" s="87" t="n">
        <v>46050.5352199074</v>
      </c>
      <c r="B5537" s="0" t="n">
        <v>71.8124</v>
      </c>
      <c r="C5537" s="88" t="b">
        <f aca="false">FALSE()</f>
        <v>0</v>
      </c>
      <c r="D5537" s="88" t="b">
        <f aca="false">TRUE()</f>
        <v>1</v>
      </c>
      <c r="E5537" s="0" t="n">
        <v>-5.12039535135322</v>
      </c>
      <c r="F5537" s="0" t="n">
        <v>-7.67767497517728</v>
      </c>
      <c r="G5537" s="0" t="n">
        <v>-0.460015351353221</v>
      </c>
      <c r="H5537" s="0" t="n">
        <v>-0.636501975362039</v>
      </c>
      <c r="I5537" s="0" t="n">
        <v>0.282600000000002</v>
      </c>
      <c r="J5537" s="87"/>
      <c r="K5537" s="87" t="n">
        <v>46050.4623958333</v>
      </c>
      <c r="L5537" s="89" t="s">
        <v>326</v>
      </c>
      <c r="M5537" s="88" t="b">
        <f aca="false">FALSE()</f>
        <v>0</v>
      </c>
      <c r="N5537" s="0" t="n">
        <v>1</v>
      </c>
      <c r="O5537" s="0" t="n">
        <v>66.6920046486468</v>
      </c>
      <c r="P5537" s="88" t="b">
        <f aca="false">FALSE()</f>
        <v>0</v>
      </c>
      <c r="Q5537" s="88" t="b">
        <f aca="false">FALSE()</f>
        <v>0</v>
      </c>
      <c r="R5537" s="0" t="n">
        <v>0.5399</v>
      </c>
      <c r="S5537" s="0" t="n">
        <v>1.93631892362303</v>
      </c>
      <c r="T5537" s="0" t="n">
        <v>69.48221</v>
      </c>
      <c r="U5537" s="0" t="n">
        <v>8</v>
      </c>
      <c r="V5537" s="0" t="n">
        <v>0.282600000000002</v>
      </c>
      <c r="W5537" s="0" t="n">
        <v>0.15534</v>
      </c>
      <c r="X5537" s="0" t="n">
        <v>0.336216071502899</v>
      </c>
      <c r="Y5537" s="0" t="n">
        <v>0.378506593784008</v>
      </c>
      <c r="Z5537" s="0" t="n">
        <v>1.39510267567661</v>
      </c>
      <c r="AA5537" s="89" t="s">
        <v>15</v>
      </c>
      <c r="AB5537" s="0" t="n">
        <v>72.2724153513532</v>
      </c>
      <c r="AC5537" s="0" t="n">
        <v>1.67026416092987</v>
      </c>
      <c r="AD5537" s="89" t="s">
        <v>103</v>
      </c>
      <c r="AE5537" s="0" t="n">
        <v>202601</v>
      </c>
      <c r="AF5537" s="90" t="n">
        <v>46050</v>
      </c>
      <c r="AG5537" s="0" t="n">
        <v>1.67026416092987</v>
      </c>
    </row>
    <row r="5538" customFormat="false" ht="15" hidden="false" customHeight="false" outlineLevel="0" collapsed="false">
      <c r="A5538" s="87" t="n">
        <v>46050.5453240741</v>
      </c>
      <c r="B5538" s="0" t="n">
        <v>71.8124</v>
      </c>
      <c r="C5538" s="88" t="b">
        <f aca="false">FALSE()</f>
        <v>0</v>
      </c>
      <c r="D5538" s="88" t="b">
        <f aca="false">TRUE()</f>
        <v>1</v>
      </c>
      <c r="E5538" s="0" t="n">
        <v>-5.12438948483747</v>
      </c>
      <c r="F5538" s="0" t="n">
        <v>-7.68412409554842</v>
      </c>
      <c r="G5538" s="0" t="n">
        <v>-0.774689484837481</v>
      </c>
      <c r="H5538" s="0" t="n">
        <v>-1.06725519694422</v>
      </c>
      <c r="I5538" s="0" t="n">
        <v>0</v>
      </c>
      <c r="J5538" s="87"/>
      <c r="K5538" s="87" t="n">
        <v>46050.4623958333</v>
      </c>
      <c r="L5538" s="89" t="s">
        <v>326</v>
      </c>
      <c r="M5538" s="88" t="b">
        <f aca="false">FALSE()</f>
        <v>0</v>
      </c>
      <c r="N5538" s="0" t="n">
        <v>0</v>
      </c>
      <c r="O5538" s="0" t="n">
        <v>66.6880105151625</v>
      </c>
      <c r="P5538" s="88" t="b">
        <f aca="false">FALSE()</f>
        <v>0</v>
      </c>
      <c r="Q5538" s="88" t="b">
        <f aca="false">FALSE()</f>
        <v>0</v>
      </c>
      <c r="R5538" s="0" t="n">
        <v>0.4983</v>
      </c>
      <c r="S5538" s="0" t="n">
        <v>1.88502846408356</v>
      </c>
      <c r="T5538" s="0" t="n">
        <v>69.63755</v>
      </c>
      <c r="U5538" s="0" t="n">
        <v>9</v>
      </c>
      <c r="V5538" s="0" t="n">
        <v>0</v>
      </c>
      <c r="W5538" s="0" t="n">
        <v>0.15534</v>
      </c>
      <c r="X5538" s="0" t="n">
        <v>0.336216071502899</v>
      </c>
      <c r="Y5538" s="0" t="n">
        <v>-0.462024314618941</v>
      </c>
      <c r="Z5538" s="0" t="n">
        <v>1.47476974241874</v>
      </c>
      <c r="AA5538" s="89" t="s">
        <v>15</v>
      </c>
      <c r="AB5538" s="0" t="n">
        <v>72.5870894848375</v>
      </c>
      <c r="AC5538" s="0" t="n">
        <v>1.4747047877678</v>
      </c>
      <c r="AD5538" s="89" t="s">
        <v>103</v>
      </c>
      <c r="AE5538" s="0" t="n">
        <v>202601</v>
      </c>
      <c r="AF5538" s="90" t="n">
        <v>46050</v>
      </c>
      <c r="AG5538" s="0" t="n">
        <v>1.4747047877678</v>
      </c>
    </row>
    <row r="5539" customFormat="false" ht="15" hidden="false" customHeight="false" outlineLevel="0" collapsed="false">
      <c r="A5539" s="87" t="n">
        <v>46050.555775463</v>
      </c>
      <c r="B5539" s="0" t="n">
        <v>72.095</v>
      </c>
      <c r="C5539" s="88" t="b">
        <f aca="false">FALSE()</f>
        <v>0</v>
      </c>
      <c r="D5539" s="88" t="b">
        <f aca="false">TRUE()</f>
        <v>1</v>
      </c>
      <c r="E5539" s="0" t="n">
        <v>-5.35908545701903</v>
      </c>
      <c r="F5539" s="0" t="n">
        <v>-8.0302869807344</v>
      </c>
      <c r="G5539" s="0" t="n">
        <v>-0.811385457019043</v>
      </c>
      <c r="H5539" s="0" t="n">
        <v>-1.11291411847236</v>
      </c>
      <c r="I5539" s="0" t="n">
        <v>0.282600000000002</v>
      </c>
      <c r="J5539" s="87"/>
      <c r="K5539" s="87" t="n">
        <v>46050.4623958333</v>
      </c>
      <c r="L5539" s="89" t="s">
        <v>326</v>
      </c>
      <c r="M5539" s="88" t="b">
        <f aca="false">FALSE()</f>
        <v>0</v>
      </c>
      <c r="N5539" s="0" t="n">
        <v>0</v>
      </c>
      <c r="O5539" s="0" t="n">
        <v>66.735914542981</v>
      </c>
      <c r="P5539" s="88" t="b">
        <f aca="false">FALSE()</f>
        <v>0</v>
      </c>
      <c r="Q5539" s="88" t="b">
        <f aca="false">FALSE()</f>
        <v>0</v>
      </c>
      <c r="R5539" s="0" t="n">
        <v>0.4983</v>
      </c>
      <c r="S5539" s="0" t="n">
        <v>1.84392765759582</v>
      </c>
      <c r="T5539" s="0" t="n">
        <v>69.82115</v>
      </c>
      <c r="U5539" s="0" t="n">
        <v>10</v>
      </c>
      <c r="V5539" s="0" t="n">
        <v>0.282600000000002</v>
      </c>
      <c r="W5539" s="0" t="n">
        <v>0.1836</v>
      </c>
      <c r="X5539" s="0" t="n">
        <v>0.320871740239321</v>
      </c>
      <c r="Y5539" s="0" t="n">
        <v>0.308534493957503</v>
      </c>
      <c r="Z5539" s="0" t="n">
        <v>1.54261772850952</v>
      </c>
      <c r="AA5539" s="89" t="s">
        <v>15</v>
      </c>
      <c r="AB5539" s="0" t="n">
        <v>72.906385457019</v>
      </c>
      <c r="AC5539" s="0" t="n">
        <v>1.47402039920609</v>
      </c>
      <c r="AD5539" s="89" t="s">
        <v>103</v>
      </c>
      <c r="AE5539" s="0" t="n">
        <v>202601</v>
      </c>
      <c r="AF5539" s="90" t="n">
        <v>46050</v>
      </c>
      <c r="AG5539" s="0" t="n">
        <v>1.47402039920609</v>
      </c>
    </row>
    <row r="5540" customFormat="false" ht="15" hidden="false" customHeight="false" outlineLevel="0" collapsed="false">
      <c r="A5540" s="87" t="n">
        <v>46050.5662268519</v>
      </c>
      <c r="B5540" s="0" t="n">
        <v>72.095</v>
      </c>
      <c r="C5540" s="88" t="b">
        <f aca="false">FALSE()</f>
        <v>0</v>
      </c>
      <c r="D5540" s="88" t="b">
        <f aca="false">TRUE()</f>
        <v>1</v>
      </c>
      <c r="E5540" s="0" t="n">
        <v>-5.26100819821754</v>
      </c>
      <c r="F5540" s="0" t="n">
        <v>-7.8717551598904</v>
      </c>
      <c r="G5540" s="0" t="n">
        <v>-1.08050819821754</v>
      </c>
      <c r="H5540" s="0" t="n">
        <v>-1.47659814714326</v>
      </c>
      <c r="I5540" s="0" t="n">
        <v>0</v>
      </c>
      <c r="J5540" s="87"/>
      <c r="K5540" s="87" t="n">
        <v>46050.4623958333</v>
      </c>
      <c r="L5540" s="89" t="s">
        <v>326</v>
      </c>
      <c r="M5540" s="88" t="b">
        <f aca="false">FALSE()</f>
        <v>0</v>
      </c>
      <c r="N5540" s="0" t="n">
        <v>0</v>
      </c>
      <c r="O5540" s="0" t="n">
        <v>66.8339918017825</v>
      </c>
      <c r="P5540" s="88" t="b">
        <f aca="false">FALSE()</f>
        <v>0</v>
      </c>
      <c r="Q5540" s="88" t="b">
        <f aca="false">FALSE()</f>
        <v>0</v>
      </c>
      <c r="R5540" s="0" t="n">
        <v>0.4879</v>
      </c>
      <c r="S5540" s="0" t="n">
        <v>1.7961573586474</v>
      </c>
      <c r="T5540" s="0" t="n">
        <v>70.00475</v>
      </c>
      <c r="U5540" s="0" t="n">
        <v>11</v>
      </c>
      <c r="V5540" s="0" t="n">
        <v>0</v>
      </c>
      <c r="W5540" s="0" t="n">
        <v>0.1836</v>
      </c>
      <c r="X5540" s="0" t="n">
        <v>0.320871740239321</v>
      </c>
      <c r="Y5540" s="0" t="n">
        <v>-0.572191243339355</v>
      </c>
      <c r="Z5540" s="0" t="n">
        <v>1.58537909910877</v>
      </c>
      <c r="AA5540" s="89" t="s">
        <v>15</v>
      </c>
      <c r="AB5540" s="0" t="n">
        <v>73.1755081982175</v>
      </c>
      <c r="AC5540" s="0" t="n">
        <v>1.31845436916321</v>
      </c>
      <c r="AD5540" s="89" t="s">
        <v>103</v>
      </c>
      <c r="AE5540" s="0" t="n">
        <v>202601</v>
      </c>
      <c r="AF5540" s="90" t="n">
        <v>46050</v>
      </c>
      <c r="AG5540" s="0" t="n">
        <v>1.31845436916321</v>
      </c>
    </row>
    <row r="5541" customFormat="false" ht="15" hidden="false" customHeight="false" outlineLevel="0" collapsed="false">
      <c r="A5541" s="87" t="n">
        <v>46050.5766666667</v>
      </c>
      <c r="B5541" s="0" t="n">
        <v>72.3758</v>
      </c>
      <c r="C5541" s="88" t="b">
        <f aca="false">FALSE()</f>
        <v>0</v>
      </c>
      <c r="D5541" s="88" t="b">
        <f aca="false">TRUE()</f>
        <v>1</v>
      </c>
      <c r="E5541" s="0" t="n">
        <v>-5.42088106523897</v>
      </c>
      <c r="F5541" s="0" t="n">
        <v>-8.09631488094389</v>
      </c>
      <c r="G5541" s="0" t="n">
        <v>-1.07406106523899</v>
      </c>
      <c r="H5541" s="0" t="n">
        <v>-1.46230510127854</v>
      </c>
      <c r="I5541" s="0" t="n">
        <v>0.280799999999999</v>
      </c>
      <c r="J5541" s="87"/>
      <c r="K5541" s="87" t="n">
        <v>46050.4623958333</v>
      </c>
      <c r="L5541" s="89" t="s">
        <v>326</v>
      </c>
      <c r="M5541" s="88" t="b">
        <f aca="false">FALSE()</f>
        <v>0</v>
      </c>
      <c r="N5541" s="0" t="n">
        <v>0</v>
      </c>
      <c r="O5541" s="0" t="n">
        <v>66.954918934761</v>
      </c>
      <c r="P5541" s="88" t="b">
        <f aca="false">FALSE()</f>
        <v>0</v>
      </c>
      <c r="Q5541" s="88" t="b">
        <f aca="false">FALSE()</f>
        <v>0</v>
      </c>
      <c r="R5541" s="0" t="n">
        <v>0.4892</v>
      </c>
      <c r="S5541" s="0" t="n">
        <v>1.75802129777192</v>
      </c>
      <c r="T5541" s="0" t="n">
        <v>70.20239</v>
      </c>
      <c r="U5541" s="0" t="n">
        <v>12</v>
      </c>
      <c r="V5541" s="0" t="n">
        <v>0.280799999999999</v>
      </c>
      <c r="W5541" s="0" t="n">
        <v>0.19764</v>
      </c>
      <c r="X5541" s="0" t="n">
        <v>0.318550272658063</v>
      </c>
      <c r="Y5541" s="0" t="n">
        <v>0.261057695245688</v>
      </c>
      <c r="Z5541" s="0" t="n">
        <v>1.62373553261949</v>
      </c>
      <c r="AA5541" s="89" t="s">
        <v>15</v>
      </c>
      <c r="AB5541" s="0" t="n">
        <v>73.449861065239</v>
      </c>
      <c r="AC5541" s="0" t="n">
        <v>1.33852462814171</v>
      </c>
      <c r="AD5541" s="89" t="s">
        <v>103</v>
      </c>
      <c r="AE5541" s="0" t="n">
        <v>202601</v>
      </c>
      <c r="AF5541" s="90" t="n">
        <v>46050</v>
      </c>
      <c r="AG5541" s="0" t="n">
        <v>1.33852462814171</v>
      </c>
    </row>
    <row r="5542" customFormat="false" ht="15" hidden="false" customHeight="false" outlineLevel="0" collapsed="false">
      <c r="A5542" s="87" t="n">
        <v>46050.5867708333</v>
      </c>
      <c r="B5542" s="0" t="n">
        <v>72.3758</v>
      </c>
      <c r="C5542" s="88" t="b">
        <f aca="false">FALSE()</f>
        <v>0</v>
      </c>
      <c r="D5542" s="88" t="b">
        <f aca="false">TRUE()</f>
        <v>1</v>
      </c>
      <c r="E5542" s="0" t="n">
        <v>-5.19530509114199</v>
      </c>
      <c r="F5542" s="0" t="n">
        <v>-7.73335340591093</v>
      </c>
      <c r="G5542" s="0" t="n">
        <v>-1.27202509114198</v>
      </c>
      <c r="H5542" s="0" t="n">
        <v>-1.72717264843572</v>
      </c>
      <c r="I5542" s="0" t="n">
        <v>0</v>
      </c>
      <c r="J5542" s="87"/>
      <c r="K5542" s="87" t="n">
        <v>46050.4623958333</v>
      </c>
      <c r="L5542" s="89" t="s">
        <v>326</v>
      </c>
      <c r="M5542" s="88" t="b">
        <f aca="false">FALSE()</f>
        <v>0</v>
      </c>
      <c r="N5542" s="0" t="n">
        <v>0</v>
      </c>
      <c r="O5542" s="0" t="n">
        <v>67.180494908858</v>
      </c>
      <c r="P5542" s="88" t="b">
        <f aca="false">FALSE()</f>
        <v>0</v>
      </c>
      <c r="Q5542" s="88" t="b">
        <f aca="false">FALSE()</f>
        <v>0</v>
      </c>
      <c r="R5542" s="0" t="n">
        <v>0.4809</v>
      </c>
      <c r="S5542" s="0" t="n">
        <v>1.71611666561571</v>
      </c>
      <c r="T5542" s="0" t="n">
        <v>70.41416</v>
      </c>
      <c r="U5542" s="0" t="n">
        <v>13</v>
      </c>
      <c r="V5542" s="0" t="n">
        <v>0</v>
      </c>
      <c r="W5542" s="0" t="n">
        <v>0.21177</v>
      </c>
      <c r="X5542" s="0" t="n">
        <v>0.301962808968257</v>
      </c>
      <c r="Y5542" s="0" t="n">
        <v>-0.70131153145506</v>
      </c>
      <c r="Z5542" s="0" t="n">
        <v>1.61683254557099</v>
      </c>
      <c r="AA5542" s="89" t="s">
        <v>15</v>
      </c>
      <c r="AB5542" s="0" t="n">
        <v>73.647825091142</v>
      </c>
      <c r="AC5542" s="0" t="n">
        <v>1.21326107974109</v>
      </c>
      <c r="AD5542" s="89" t="s">
        <v>103</v>
      </c>
      <c r="AE5542" s="0" t="n">
        <v>202601</v>
      </c>
      <c r="AF5542" s="90" t="n">
        <v>46050</v>
      </c>
      <c r="AG5542" s="0" t="n">
        <v>1.21326107974109</v>
      </c>
    </row>
    <row r="5543" customFormat="false" ht="15" hidden="false" customHeight="false" outlineLevel="0" collapsed="false">
      <c r="A5543" s="87" t="n">
        <v>46050.5972222222</v>
      </c>
      <c r="B5543" s="0" t="n">
        <v>72.6584</v>
      </c>
      <c r="C5543" s="88" t="b">
        <f aca="false">FALSE()</f>
        <v>0</v>
      </c>
      <c r="D5543" s="88" t="b">
        <f aca="false">TRUE()</f>
        <v>1</v>
      </c>
      <c r="E5543" s="0" t="n">
        <v>-5.2142194051399</v>
      </c>
      <c r="F5543" s="0" t="n">
        <v>-7.73116280626482</v>
      </c>
      <c r="G5543" s="0" t="n">
        <v>-1.17753940513988</v>
      </c>
      <c r="H5543" s="0" t="n">
        <v>-1.5948052054687</v>
      </c>
      <c r="I5543" s="0" t="n">
        <v>0.282600000000002</v>
      </c>
      <c r="J5543" s="87"/>
      <c r="K5543" s="87" t="n">
        <v>46050.4623958333</v>
      </c>
      <c r="L5543" s="89" t="s">
        <v>326</v>
      </c>
      <c r="M5543" s="88" t="b">
        <f aca="false">FALSE()</f>
        <v>0</v>
      </c>
      <c r="N5543" s="0" t="n">
        <v>0</v>
      </c>
      <c r="O5543" s="0" t="n">
        <v>67.4441805948601</v>
      </c>
      <c r="P5543" s="88" t="b">
        <f aca="false">FALSE()</f>
        <v>0</v>
      </c>
      <c r="Q5543" s="88" t="b">
        <f aca="false">FALSE()</f>
        <v>0</v>
      </c>
      <c r="R5543" s="0" t="n">
        <v>0.4842</v>
      </c>
      <c r="S5543" s="0" t="n">
        <v>1.68375754391735</v>
      </c>
      <c r="T5543" s="0" t="n">
        <v>70.64006</v>
      </c>
      <c r="U5543" s="0" t="n">
        <v>14</v>
      </c>
      <c r="V5543" s="0" t="n">
        <v>0.282600000000002</v>
      </c>
      <c r="W5543" s="0" t="n">
        <v>0.2259</v>
      </c>
      <c r="X5543" s="0" t="n">
        <v>0.298119230827992</v>
      </c>
      <c r="Y5543" s="0" t="n">
        <v>0.190192359756613</v>
      </c>
      <c r="Z5543" s="0" t="n">
        <v>1.59793970256995</v>
      </c>
      <c r="AA5543" s="89" t="s">
        <v>15</v>
      </c>
      <c r="AB5543" s="0" t="n">
        <v>73.8359394051399</v>
      </c>
      <c r="AC5543" s="0" t="n">
        <v>1.26308896183876</v>
      </c>
      <c r="AD5543" s="89" t="s">
        <v>103</v>
      </c>
      <c r="AE5543" s="0" t="n">
        <v>202601</v>
      </c>
      <c r="AF5543" s="90" t="n">
        <v>46050</v>
      </c>
      <c r="AG5543" s="0" t="n">
        <v>1.26308896183876</v>
      </c>
    </row>
    <row r="5544" customFormat="false" ht="15" hidden="false" customHeight="false" outlineLevel="0" collapsed="false">
      <c r="A5544" s="87" t="n">
        <v>46050.6076736111</v>
      </c>
      <c r="B5544" s="0" t="n">
        <v>72.6584</v>
      </c>
      <c r="C5544" s="88" t="b">
        <f aca="false">FALSE()</f>
        <v>0</v>
      </c>
      <c r="D5544" s="88" t="b">
        <f aca="false">TRUE()</f>
        <v>1</v>
      </c>
      <c r="E5544" s="0" t="n">
        <v>-4.81176287380822</v>
      </c>
      <c r="F5544" s="0" t="n">
        <v>-7.09211698268634</v>
      </c>
      <c r="G5544" s="0" t="n">
        <v>-1.25496287380821</v>
      </c>
      <c r="H5544" s="0" t="n">
        <v>-1.69788360996482</v>
      </c>
      <c r="I5544" s="0" t="n">
        <v>0</v>
      </c>
      <c r="J5544" s="87"/>
      <c r="K5544" s="87" t="n">
        <v>46050.4623958333</v>
      </c>
      <c r="L5544" s="89" t="s">
        <v>326</v>
      </c>
      <c r="M5544" s="88" t="b">
        <f aca="false">FALSE()</f>
        <v>0</v>
      </c>
      <c r="N5544" s="0" t="n">
        <v>0</v>
      </c>
      <c r="O5544" s="0" t="n">
        <v>67.8466371261918</v>
      </c>
      <c r="P5544" s="88" t="b">
        <f aca="false">FALSE()</f>
        <v>0</v>
      </c>
      <c r="Q5544" s="88" t="b">
        <f aca="false">FALSE()</f>
        <v>0</v>
      </c>
      <c r="R5544" s="0" t="n">
        <v>0.4782</v>
      </c>
      <c r="S5544" s="0" t="n">
        <v>1.64967770828668</v>
      </c>
      <c r="T5544" s="0" t="n">
        <v>70.88</v>
      </c>
      <c r="U5544" s="0" t="n">
        <v>15</v>
      </c>
      <c r="V5544" s="0" t="n">
        <v>0</v>
      </c>
      <c r="W5544" s="0" t="n">
        <v>0.23994</v>
      </c>
      <c r="X5544" s="0" t="n">
        <v>0.278999144311082</v>
      </c>
      <c r="Y5544" s="0" t="n">
        <v>-0.860002637615508</v>
      </c>
      <c r="Z5544" s="0" t="n">
        <v>1.51668143690411</v>
      </c>
      <c r="AA5544" s="89" t="s">
        <v>15</v>
      </c>
      <c r="AB5544" s="0" t="n">
        <v>73.9133628738082</v>
      </c>
      <c r="AC5544" s="0" t="n">
        <v>1.17256000945731</v>
      </c>
      <c r="AD5544" s="89" t="s">
        <v>103</v>
      </c>
      <c r="AE5544" s="0" t="n">
        <v>202601</v>
      </c>
      <c r="AF5544" s="90" t="n">
        <v>46050</v>
      </c>
      <c r="AG5544" s="0" t="n">
        <v>1.17256000945731</v>
      </c>
    </row>
    <row r="5545" customFormat="false" ht="15" hidden="false" customHeight="false" outlineLevel="0" collapsed="false">
      <c r="A5545" s="87" t="n">
        <v>46050.618125</v>
      </c>
      <c r="B5545" s="0" t="n">
        <v>72.941</v>
      </c>
      <c r="C5545" s="88" t="b">
        <f aca="false">FALSE()</f>
        <v>0</v>
      </c>
      <c r="D5545" s="88" t="b">
        <f aca="false">TRUE()</f>
        <v>1</v>
      </c>
      <c r="E5545" s="0" t="n">
        <v>-4.5306599495128</v>
      </c>
      <c r="F5545" s="0" t="n">
        <v>-6.62277068959041</v>
      </c>
      <c r="G5545" s="0" t="n">
        <v>-0.945059949512796</v>
      </c>
      <c r="H5545" s="0" t="n">
        <v>-1.27907747436873</v>
      </c>
      <c r="I5545" s="0" t="n">
        <v>0.282600000000002</v>
      </c>
      <c r="J5545" s="87"/>
      <c r="K5545" s="87" t="n">
        <v>46050.4623958333</v>
      </c>
      <c r="L5545" s="89" t="s">
        <v>326</v>
      </c>
      <c r="M5545" s="88" t="b">
        <f aca="false">FALSE()</f>
        <v>0</v>
      </c>
      <c r="N5545" s="0" t="n">
        <v>0</v>
      </c>
      <c r="O5545" s="0" t="n">
        <v>68.4103400504872</v>
      </c>
      <c r="P5545" s="88" t="b">
        <f aca="false">FALSE()</f>
        <v>0</v>
      </c>
      <c r="Q5545" s="88" t="b">
        <f aca="false">FALSE()</f>
        <v>0</v>
      </c>
      <c r="R5545" s="0" t="n">
        <v>0.4873</v>
      </c>
      <c r="S5545" s="0" t="n">
        <v>1.62842510259533</v>
      </c>
      <c r="T5545" s="0" t="n">
        <v>71.1482</v>
      </c>
      <c r="U5545" s="0" t="n">
        <v>16</v>
      </c>
      <c r="V5545" s="0" t="n">
        <v>0.282600000000002</v>
      </c>
      <c r="W5545" s="0" t="n">
        <v>0.2682</v>
      </c>
      <c r="X5545" s="0" t="n">
        <v>0.250448986296295</v>
      </c>
      <c r="Y5545" s="0" t="n">
        <v>0.057496739008422</v>
      </c>
      <c r="Z5545" s="0" t="n">
        <v>1.3689299747564</v>
      </c>
      <c r="AA5545" s="89" t="s">
        <v>15</v>
      </c>
      <c r="AB5545" s="0" t="n">
        <v>73.8860599495128</v>
      </c>
      <c r="AC5545" s="0" t="n">
        <v>1.30963601722508</v>
      </c>
      <c r="AD5545" s="89" t="s">
        <v>103</v>
      </c>
      <c r="AE5545" s="0" t="n">
        <v>202601</v>
      </c>
      <c r="AF5545" s="90" t="n">
        <v>46050</v>
      </c>
      <c r="AG5545" s="0" t="n">
        <v>1.30963601722508</v>
      </c>
    </row>
    <row r="5546" customFormat="false" ht="15" hidden="false" customHeight="false" outlineLevel="0" collapsed="false">
      <c r="A5546" s="87" t="n">
        <v>46050.6282291667</v>
      </c>
      <c r="B5546" s="0" t="n">
        <v>72.941</v>
      </c>
      <c r="C5546" s="88" t="b">
        <f aca="false">FALSE()</f>
        <v>0</v>
      </c>
      <c r="D5546" s="88" t="b">
        <f aca="false">TRUE()</f>
        <v>1</v>
      </c>
      <c r="E5546" s="0" t="n">
        <v>-4.09556583669595</v>
      </c>
      <c r="F5546" s="0" t="n">
        <v>-5.94892876553166</v>
      </c>
      <c r="G5546" s="0" t="n">
        <v>-0.961765836695946</v>
      </c>
      <c r="H5546" s="0" t="n">
        <v>-1.30139356194215</v>
      </c>
      <c r="I5546" s="0" t="n">
        <v>0</v>
      </c>
      <c r="J5546" s="87"/>
      <c r="K5546" s="87" t="n">
        <v>46050.4623958333</v>
      </c>
      <c r="L5546" s="89" t="s">
        <v>326</v>
      </c>
      <c r="M5546" s="88" t="b">
        <f aca="false">FALSE()</f>
        <v>0</v>
      </c>
      <c r="N5546" s="0" t="n">
        <v>0</v>
      </c>
      <c r="O5546" s="0" t="n">
        <v>68.8454341633041</v>
      </c>
      <c r="P5546" s="88" t="b">
        <f aca="false">FALSE()</f>
        <v>0</v>
      </c>
      <c r="Q5546" s="88" t="b">
        <f aca="false">FALSE()</f>
        <v>0</v>
      </c>
      <c r="R5546" s="0" t="n">
        <v>0.4826</v>
      </c>
      <c r="S5546" s="0" t="n">
        <v>1.60553595895212</v>
      </c>
      <c r="T5546" s="0" t="n">
        <v>71.3741</v>
      </c>
      <c r="U5546" s="0" t="n">
        <v>17</v>
      </c>
      <c r="V5546" s="0" t="n">
        <v>0</v>
      </c>
      <c r="W5546" s="0" t="n">
        <v>0.2259</v>
      </c>
      <c r="X5546" s="0" t="n">
        <v>0.216923682917578</v>
      </c>
      <c r="Y5546" s="0" t="n">
        <v>-1.04138006953272</v>
      </c>
      <c r="Z5546" s="0" t="n">
        <v>1.26433291834798</v>
      </c>
      <c r="AA5546" s="89" t="s">
        <v>15</v>
      </c>
      <c r="AB5546" s="0" t="n">
        <v>73.902765836696</v>
      </c>
      <c r="AC5546" s="0" t="n">
        <v>1.23930966066072</v>
      </c>
      <c r="AD5546" s="89" t="s">
        <v>103</v>
      </c>
      <c r="AE5546" s="0" t="n">
        <v>202601</v>
      </c>
      <c r="AF5546" s="90" t="n">
        <v>46050</v>
      </c>
      <c r="AG5546" s="0" t="n">
        <v>1.23930966066072</v>
      </c>
    </row>
    <row r="5547" customFormat="false" ht="15" hidden="false" customHeight="false" outlineLevel="0" collapsed="false">
      <c r="A5547" s="87" t="n">
        <v>46050.6386689815</v>
      </c>
      <c r="B5547" s="0" t="n">
        <v>73.2236</v>
      </c>
      <c r="C5547" s="88" t="b">
        <f aca="false">FALSE()</f>
        <v>0</v>
      </c>
      <c r="D5547" s="88" t="b">
        <f aca="false">TRUE()</f>
        <v>1</v>
      </c>
      <c r="E5547" s="0" t="n">
        <v>-3.854069969609</v>
      </c>
      <c r="F5547" s="0" t="n">
        <v>-5.55585423156323</v>
      </c>
      <c r="G5547" s="0" t="n">
        <v>-0.635129969608997</v>
      </c>
      <c r="H5547" s="0" t="n">
        <v>-0.859925387114477</v>
      </c>
      <c r="I5547" s="0" t="n">
        <v>0.282600000000002</v>
      </c>
      <c r="J5547" s="87"/>
      <c r="K5547" s="87" t="n">
        <v>46050.4623958333</v>
      </c>
      <c r="L5547" s="89" t="s">
        <v>326</v>
      </c>
      <c r="M5547" s="88" t="b">
        <f aca="false">FALSE()</f>
        <v>0</v>
      </c>
      <c r="N5547" s="0" t="n">
        <v>0</v>
      </c>
      <c r="O5547" s="0" t="n">
        <v>69.369530030391</v>
      </c>
      <c r="P5547" s="88" t="b">
        <f aca="false">FALSE()</f>
        <v>0</v>
      </c>
      <c r="Q5547" s="88" t="b">
        <f aca="false">FALSE()</f>
        <v>0</v>
      </c>
      <c r="R5547" s="0" t="n">
        <v>0.4956</v>
      </c>
      <c r="S5547" s="0" t="n">
        <v>1.59601072877301</v>
      </c>
      <c r="T5547" s="0" t="n">
        <v>71.61413</v>
      </c>
      <c r="U5547" s="0" t="n">
        <v>18</v>
      </c>
      <c r="V5547" s="0" t="n">
        <v>0.282600000000002</v>
      </c>
      <c r="W5547" s="0" t="n">
        <v>0.24003</v>
      </c>
      <c r="X5547" s="0" t="n">
        <v>0.210544749837678</v>
      </c>
      <c r="Y5547" s="0" t="n">
        <v>0.2021897959119</v>
      </c>
      <c r="Z5547" s="0" t="n">
        <v>1.1222999848045</v>
      </c>
      <c r="AA5547" s="89" t="s">
        <v>15</v>
      </c>
      <c r="AB5547" s="0" t="n">
        <v>73.858729969609</v>
      </c>
      <c r="AC5547" s="0" t="n">
        <v>1.43408181572805</v>
      </c>
      <c r="AD5547" s="89" t="s">
        <v>103</v>
      </c>
      <c r="AE5547" s="0" t="n">
        <v>202601</v>
      </c>
      <c r="AF5547" s="90" t="n">
        <v>46050</v>
      </c>
      <c r="AG5547" s="0" t="n">
        <v>1.43408181572805</v>
      </c>
    </row>
    <row r="5548" customFormat="false" ht="15" hidden="false" customHeight="false" outlineLevel="0" collapsed="false">
      <c r="A5548" s="87" t="n">
        <v>46050.6491203704</v>
      </c>
      <c r="B5548" s="0" t="n">
        <v>73.2236</v>
      </c>
      <c r="C5548" s="88" t="b">
        <f aca="false">FALSE()</f>
        <v>0</v>
      </c>
      <c r="D5548" s="88" t="b">
        <f aca="false">TRUE()</f>
        <v>1</v>
      </c>
      <c r="E5548" s="0" t="n">
        <v>-3.47654890080922</v>
      </c>
      <c r="F5548" s="0" t="n">
        <v>-4.98451023522851</v>
      </c>
      <c r="G5548" s="0" t="n">
        <v>-0.652888900809202</v>
      </c>
      <c r="H5548" s="0" t="n">
        <v>-0.883757350306412</v>
      </c>
      <c r="I5548" s="0" t="n">
        <v>0</v>
      </c>
      <c r="J5548" s="87"/>
      <c r="K5548" s="87" t="n">
        <v>46050.4623958333</v>
      </c>
      <c r="L5548" s="89" t="s">
        <v>326</v>
      </c>
      <c r="M5548" s="88" t="b">
        <f aca="false">FALSE()</f>
        <v>0</v>
      </c>
      <c r="N5548" s="0" t="n">
        <v>0</v>
      </c>
      <c r="O5548" s="0" t="n">
        <v>69.7470510991908</v>
      </c>
      <c r="P5548" s="88" t="b">
        <f aca="false">FALSE()</f>
        <v>0</v>
      </c>
      <c r="Q5548" s="88" t="b">
        <f aca="false">FALSE()</f>
        <v>0</v>
      </c>
      <c r="R5548" s="0" t="n">
        <v>0.4912</v>
      </c>
      <c r="S5548" s="0" t="n">
        <v>1.58398784791634</v>
      </c>
      <c r="T5548" s="0" t="n">
        <v>71.81177</v>
      </c>
      <c r="U5548" s="0" t="n">
        <v>19</v>
      </c>
      <c r="V5548" s="0" t="n">
        <v>0</v>
      </c>
      <c r="W5548" s="0" t="n">
        <v>0.197640000000001</v>
      </c>
      <c r="X5548" s="0" t="n">
        <v>0.161333999418663</v>
      </c>
      <c r="Y5548" s="0" t="n">
        <v>-1.22503626459493</v>
      </c>
      <c r="Z5548" s="0" t="n">
        <v>1.03235945040461</v>
      </c>
      <c r="AA5548" s="89" t="s">
        <v>15</v>
      </c>
      <c r="AB5548" s="0" t="n">
        <v>73.8764889008092</v>
      </c>
      <c r="AC5548" s="0" t="n">
        <v>1.3675759924963</v>
      </c>
      <c r="AD5548" s="89" t="s">
        <v>103</v>
      </c>
      <c r="AE5548" s="0" t="n">
        <v>202601</v>
      </c>
      <c r="AF5548" s="90" t="n">
        <v>46050</v>
      </c>
      <c r="AG5548" s="0" t="n">
        <v>1.3675759924963</v>
      </c>
    </row>
    <row r="5549" customFormat="false" ht="15" hidden="false" customHeight="false" outlineLevel="0" collapsed="false">
      <c r="A5549" s="87" t="n">
        <v>46050.6595717593</v>
      </c>
      <c r="B5549" s="0" t="n">
        <v>73.2236</v>
      </c>
      <c r="C5549" s="88" t="b">
        <f aca="false">FALSE()</f>
        <v>0</v>
      </c>
      <c r="D5549" s="88" t="b">
        <f aca="false">TRUE()</f>
        <v>1</v>
      </c>
      <c r="E5549" s="0" t="n">
        <v>-3.17637754612863</v>
      </c>
      <c r="F5549" s="0" t="n">
        <v>-4.53462312259475</v>
      </c>
      <c r="G5549" s="0" t="n">
        <v>-0.691477546128624</v>
      </c>
      <c r="H5549" s="0" t="n">
        <v>-0.935502699969556</v>
      </c>
      <c r="I5549" s="0" t="n">
        <v>0</v>
      </c>
      <c r="J5549" s="87"/>
      <c r="K5549" s="87" t="n">
        <v>46050.4623958333</v>
      </c>
      <c r="L5549" s="89" t="s">
        <v>326</v>
      </c>
      <c r="M5549" s="88" t="b">
        <f aca="false">FALSE()</f>
        <v>0</v>
      </c>
      <c r="N5549" s="0" t="n">
        <v>0</v>
      </c>
      <c r="O5549" s="0" t="n">
        <v>70.0472224538714</v>
      </c>
      <c r="P5549" s="88" t="b">
        <f aca="false">FALSE()</f>
        <v>0</v>
      </c>
      <c r="Q5549" s="88" t="b">
        <f aca="false">FALSE()</f>
        <v>0</v>
      </c>
      <c r="R5549" s="0" t="n">
        <v>0.4857</v>
      </c>
      <c r="S5549" s="0" t="n">
        <v>1.56903336492714</v>
      </c>
      <c r="T5549" s="0" t="n">
        <v>71.98115</v>
      </c>
      <c r="U5549" s="0" t="n">
        <v>20</v>
      </c>
      <c r="V5549" s="0" t="n">
        <v>0</v>
      </c>
      <c r="W5549" s="0" t="n">
        <v>0.16938</v>
      </c>
      <c r="X5549" s="0" t="n">
        <v>0.141891951479768</v>
      </c>
      <c r="Y5549" s="0" t="n">
        <v>-1.19372521297765</v>
      </c>
      <c r="Z5549" s="0" t="n">
        <v>0.966963773064316</v>
      </c>
      <c r="AA5549" s="89" t="s">
        <v>15</v>
      </c>
      <c r="AB5549" s="0" t="n">
        <v>73.9150775461286</v>
      </c>
      <c r="AC5549" s="0" t="n">
        <v>1.2848981881324</v>
      </c>
      <c r="AD5549" s="89" t="s">
        <v>103</v>
      </c>
      <c r="AE5549" s="0" t="n">
        <v>202601</v>
      </c>
      <c r="AF5549" s="90" t="n">
        <v>46050</v>
      </c>
      <c r="AG5549" s="0" t="n">
        <v>1.2848981881324</v>
      </c>
    </row>
    <row r="5550" customFormat="false" ht="15" hidden="false" customHeight="false" outlineLevel="0" collapsed="false">
      <c r="A5550" s="87" t="n">
        <v>46050.6696759259</v>
      </c>
      <c r="B5550" s="0" t="n">
        <v>73.2236</v>
      </c>
      <c r="C5550" s="88" t="b">
        <f aca="false">FALSE()</f>
        <v>0</v>
      </c>
      <c r="D5550" s="88" t="b">
        <f aca="false">TRUE()</f>
        <v>1</v>
      </c>
      <c r="E5550" s="0" t="n">
        <v>-2.88480622151062</v>
      </c>
      <c r="F5550" s="0" t="n">
        <v>-4.10130180877914</v>
      </c>
      <c r="G5550" s="0" t="n">
        <v>-0.710586221510596</v>
      </c>
      <c r="H5550" s="0" t="n">
        <v>-0.961106435095726</v>
      </c>
      <c r="I5550" s="0" t="n">
        <v>0</v>
      </c>
      <c r="J5550" s="87"/>
      <c r="K5550" s="87" t="n">
        <v>46050.4623958333</v>
      </c>
      <c r="L5550" s="89" t="s">
        <v>326</v>
      </c>
      <c r="M5550" s="88" t="b">
        <f aca="false">FALSE()</f>
        <v>0</v>
      </c>
      <c r="N5550" s="0" t="n">
        <v>0</v>
      </c>
      <c r="O5550" s="0" t="n">
        <v>70.3387937784894</v>
      </c>
      <c r="P5550" s="88" t="b">
        <f aca="false">FALSE()</f>
        <v>0</v>
      </c>
      <c r="Q5550" s="88" t="b">
        <f aca="false">FALSE()</f>
        <v>0</v>
      </c>
      <c r="R5550" s="0" t="n">
        <v>0.4806</v>
      </c>
      <c r="S5550" s="0" t="n">
        <v>1.55191024967026</v>
      </c>
      <c r="T5550" s="0" t="n">
        <v>72.13649</v>
      </c>
      <c r="U5550" s="0" t="n">
        <v>21</v>
      </c>
      <c r="V5550" s="0" t="n">
        <v>0</v>
      </c>
      <c r="W5550" s="0" t="n">
        <v>0.15534</v>
      </c>
      <c r="X5550" s="0" t="n">
        <v>0.144161080958621</v>
      </c>
      <c r="Y5550" s="0" t="n">
        <v>-1.07754463942032</v>
      </c>
      <c r="Z5550" s="0" t="n">
        <v>0.898848110755301</v>
      </c>
      <c r="AA5550" s="89" t="s">
        <v>15</v>
      </c>
      <c r="AB5550" s="0" t="n">
        <v>73.9341862215106</v>
      </c>
      <c r="AC5550" s="0" t="n">
        <v>1.2094479445326</v>
      </c>
      <c r="AD5550" s="89" t="s">
        <v>103</v>
      </c>
      <c r="AE5550" s="0" t="n">
        <v>202601</v>
      </c>
      <c r="AF5550" s="90" t="n">
        <v>46050</v>
      </c>
      <c r="AG5550" s="0" t="n">
        <v>1.2094479445326</v>
      </c>
    </row>
    <row r="5551" customFormat="false" ht="15" hidden="false" customHeight="false" outlineLevel="0" collapsed="false">
      <c r="A5551" s="87" t="n">
        <v>46050.6801273148</v>
      </c>
      <c r="B5551" s="0" t="n">
        <v>73.2236</v>
      </c>
      <c r="C5551" s="88" t="b">
        <f aca="false">FALSE()</f>
        <v>0</v>
      </c>
      <c r="D5551" s="88" t="b">
        <f aca="false">TRUE()</f>
        <v>1</v>
      </c>
      <c r="E5551" s="0" t="n">
        <v>-2.60761451091375</v>
      </c>
      <c r="F5551" s="0" t="n">
        <v>-3.69266886648032</v>
      </c>
      <c r="G5551" s="0" t="n">
        <v>-0.715814510913731</v>
      </c>
      <c r="H5551" s="0" t="n">
        <v>-0.968109520001776</v>
      </c>
      <c r="I5551" s="0" t="n">
        <v>0</v>
      </c>
      <c r="J5551" s="87"/>
      <c r="K5551" s="87" t="n">
        <v>46050.4623958333</v>
      </c>
      <c r="L5551" s="89" t="s">
        <v>326</v>
      </c>
      <c r="M5551" s="88" t="b">
        <f aca="false">FALSE()</f>
        <v>0</v>
      </c>
      <c r="N5551" s="0" t="n">
        <v>0</v>
      </c>
      <c r="O5551" s="0" t="n">
        <v>70.6159854890863</v>
      </c>
      <c r="P5551" s="88" t="b">
        <f aca="false">FALSE()</f>
        <v>0</v>
      </c>
      <c r="Q5551" s="88" t="b">
        <f aca="false">FALSE()</f>
        <v>0</v>
      </c>
      <c r="R5551" s="0" t="n">
        <v>0.4759</v>
      </c>
      <c r="S5551" s="0" t="n">
        <v>1.53311717953914</v>
      </c>
      <c r="T5551" s="0" t="n">
        <v>72.2777</v>
      </c>
      <c r="U5551" s="0" t="n">
        <v>22</v>
      </c>
      <c r="V5551" s="0" t="n">
        <v>0</v>
      </c>
      <c r="W5551" s="0" t="n">
        <v>0.14121</v>
      </c>
      <c r="X5551" s="0" t="n">
        <v>0.144878932760753</v>
      </c>
      <c r="Y5551" s="0" t="n">
        <v>-0.974675871150904</v>
      </c>
      <c r="Z5551" s="0" t="n">
        <v>0.830857255456873</v>
      </c>
      <c r="AA5551" s="89" t="s">
        <v>15</v>
      </c>
      <c r="AB5551" s="0" t="n">
        <v>73.9394145109137</v>
      </c>
      <c r="AC5551" s="0" t="n">
        <v>1.13846270678575</v>
      </c>
      <c r="AD5551" s="89" t="s">
        <v>103</v>
      </c>
      <c r="AE5551" s="0" t="n">
        <v>202601</v>
      </c>
      <c r="AF5551" s="90" t="n">
        <v>46050</v>
      </c>
      <c r="AG5551" s="0" t="n">
        <v>1.13846270678575</v>
      </c>
    </row>
    <row r="5552" customFormat="false" ht="15" hidden="false" customHeight="false" outlineLevel="0" collapsed="false">
      <c r="A5552" s="87" t="n">
        <v>46050.6905671296</v>
      </c>
      <c r="B5552" s="0" t="n">
        <v>73.2236</v>
      </c>
      <c r="C5552" s="88" t="b">
        <f aca="false">FALSE()</f>
        <v>0</v>
      </c>
      <c r="D5552" s="88" t="b">
        <f aca="false">TRUE()</f>
        <v>1</v>
      </c>
      <c r="E5552" s="0" t="n">
        <v>-2.35035748631638</v>
      </c>
      <c r="F5552" s="0" t="n">
        <v>-3.31628327272115</v>
      </c>
      <c r="G5552" s="0" t="n">
        <v>-0.71271748631635</v>
      </c>
      <c r="H5552" s="0" t="n">
        <v>-0.963961298786967</v>
      </c>
      <c r="I5552" s="0" t="n">
        <v>0</v>
      </c>
      <c r="J5552" s="87"/>
      <c r="K5552" s="87" t="n">
        <v>46050.4623958333</v>
      </c>
      <c r="L5552" s="89" t="s">
        <v>326</v>
      </c>
      <c r="M5552" s="88" t="b">
        <f aca="false">FALSE()</f>
        <v>0</v>
      </c>
      <c r="N5552" s="0" t="n">
        <v>0</v>
      </c>
      <c r="O5552" s="0" t="n">
        <v>70.8732425136836</v>
      </c>
      <c r="P5552" s="88" t="b">
        <f aca="false">FALSE()</f>
        <v>0</v>
      </c>
      <c r="Q5552" s="88" t="b">
        <f aca="false">FALSE()</f>
        <v>0</v>
      </c>
      <c r="R5552" s="0" t="n">
        <v>0.4713</v>
      </c>
      <c r="S5552" s="0" t="n">
        <v>1.51295027741779</v>
      </c>
      <c r="T5552" s="0" t="n">
        <v>72.40478</v>
      </c>
      <c r="U5552" s="0" t="n">
        <v>23</v>
      </c>
      <c r="V5552" s="0" t="n">
        <v>0</v>
      </c>
      <c r="W5552" s="0" t="n">
        <v>0.12708</v>
      </c>
      <c r="X5552" s="0" t="n">
        <v>0.144142508431212</v>
      </c>
      <c r="Y5552" s="0" t="n">
        <v>-0.881627504495977</v>
      </c>
      <c r="Z5552" s="0" t="n">
        <v>0.765768743158181</v>
      </c>
      <c r="AA5552" s="89" t="s">
        <v>15</v>
      </c>
      <c r="AB5552" s="0" t="n">
        <v>73.9363174863164</v>
      </c>
      <c r="AC5552" s="0" t="n">
        <v>1.06927843074796</v>
      </c>
      <c r="AD5552" s="89" t="s">
        <v>103</v>
      </c>
      <c r="AE5552" s="0" t="n">
        <v>202601</v>
      </c>
      <c r="AF5552" s="90" t="n">
        <v>46050</v>
      </c>
      <c r="AG5552" s="0" t="n">
        <v>1.06927843074796</v>
      </c>
    </row>
    <row r="5553" customFormat="false" ht="15" hidden="false" customHeight="false" outlineLevel="0" collapsed="false">
      <c r="A5553" s="87" t="n">
        <v>46050.7010185185</v>
      </c>
      <c r="B5553" s="0" t="n">
        <v>73.2236</v>
      </c>
      <c r="C5553" s="88" t="b">
        <f aca="false">FALSE()</f>
        <v>0</v>
      </c>
      <c r="D5553" s="88" t="b">
        <f aca="false">FALSE()</f>
        <v>0</v>
      </c>
      <c r="E5553" s="0" t="n">
        <v>-2.11880478092604</v>
      </c>
      <c r="F5553" s="0" t="n">
        <v>-2.97983388377394</v>
      </c>
      <c r="G5553" s="0" t="n">
        <v>-0.707064780926032</v>
      </c>
      <c r="H5553" s="0" t="n">
        <v>-0.956389047793945</v>
      </c>
      <c r="I5553" s="0" t="n">
        <v>0</v>
      </c>
      <c r="J5553" s="87"/>
      <c r="K5553" s="87"/>
      <c r="L5553" s="89" t="s">
        <v>326</v>
      </c>
      <c r="M5553" s="88" t="b">
        <f aca="false">FALSE()</f>
        <v>0</v>
      </c>
      <c r="N5553" s="0" t="n">
        <v>0</v>
      </c>
      <c r="O5553" s="0" t="n">
        <v>71.104795219074</v>
      </c>
      <c r="P5553" s="88" t="b">
        <f aca="false">FALSE()</f>
        <v>0</v>
      </c>
      <c r="Q5553" s="88" t="b">
        <f aca="false">FALSE()</f>
        <v>0</v>
      </c>
      <c r="R5553" s="0" t="n">
        <v>0.0666</v>
      </c>
      <c r="T5553" s="0" t="n">
        <v>72.51773</v>
      </c>
      <c r="U5553" s="0" t="n">
        <v>0</v>
      </c>
      <c r="V5553" s="0" t="n">
        <v>0</v>
      </c>
      <c r="W5553" s="0" t="n">
        <v>0.11295</v>
      </c>
      <c r="X5553" s="0" t="n">
        <v>0.141929172476979</v>
      </c>
      <c r="Y5553" s="0" t="n">
        <v>-0.795819478326915</v>
      </c>
      <c r="Z5553" s="0" t="n">
        <v>0.706467390463015</v>
      </c>
      <c r="AA5553" s="89" t="s">
        <v>328</v>
      </c>
      <c r="AB5553" s="0" t="n">
        <v>73.930664780926</v>
      </c>
      <c r="AC5553" s="0" t="n">
        <v>0.999154397681938</v>
      </c>
      <c r="AD5553" s="89" t="s">
        <v>103</v>
      </c>
      <c r="AE5553" s="0" t="n">
        <v>202601</v>
      </c>
      <c r="AF5553" s="90" t="n">
        <v>46050</v>
      </c>
      <c r="AG5553" s="0" t="n">
        <v>0.999154397681938</v>
      </c>
    </row>
    <row r="5554" customFormat="false" ht="15" hidden="false" customHeight="false" outlineLevel="0" collapsed="false">
      <c r="A5554" s="87" t="n">
        <v>46050.7111226852</v>
      </c>
      <c r="B5554" s="0" t="n">
        <v>73.2236</v>
      </c>
      <c r="C5554" s="88" t="b">
        <f aca="false">FALSE()</f>
        <v>0</v>
      </c>
      <c r="D5554" s="88" t="b">
        <f aca="false">FALSE()</f>
        <v>0</v>
      </c>
      <c r="E5554" s="0" t="n">
        <v>-1.91866013382438</v>
      </c>
      <c r="F5554" s="0" t="n">
        <v>-2.69078150465493</v>
      </c>
      <c r="G5554" s="0" t="n">
        <v>-0.704560133824373</v>
      </c>
      <c r="H5554" s="0" t="n">
        <v>-0.953033502455602</v>
      </c>
      <c r="I5554" s="0" t="n">
        <v>0</v>
      </c>
      <c r="J5554" s="87"/>
      <c r="K5554" s="87"/>
      <c r="L5554" s="89" t="s">
        <v>326</v>
      </c>
      <c r="M5554" s="88" t="b">
        <f aca="false">FALSE()</f>
        <v>0</v>
      </c>
      <c r="N5554" s="0" t="n">
        <v>0</v>
      </c>
      <c r="O5554" s="0" t="n">
        <v>71.3049398661756</v>
      </c>
      <c r="P5554" s="88" t="b">
        <f aca="false">FALSE()</f>
        <v>0</v>
      </c>
      <c r="Q5554" s="88" t="b">
        <f aca="false">FALSE()</f>
        <v>0</v>
      </c>
      <c r="R5554" s="0" t="n">
        <v>0.0617</v>
      </c>
      <c r="T5554" s="0" t="n">
        <v>72.61655</v>
      </c>
      <c r="U5554" s="0" t="n">
        <v>0</v>
      </c>
      <c r="V5554" s="0" t="n">
        <v>0</v>
      </c>
      <c r="W5554" s="0" t="n">
        <v>0.0988199999999999</v>
      </c>
      <c r="X5554" s="0" t="n">
        <v>0.13816796642988</v>
      </c>
      <c r="Y5554" s="0" t="n">
        <v>-0.715216432241195</v>
      </c>
      <c r="Z5554" s="0" t="n">
        <v>0.655805066912189</v>
      </c>
      <c r="AA5554" s="89" t="s">
        <v>327</v>
      </c>
      <c r="AB5554" s="0" t="n">
        <v>73.9281601338244</v>
      </c>
      <c r="AC5554" s="0" t="n">
        <v>0.925656160081612</v>
      </c>
      <c r="AD5554" s="89" t="s">
        <v>103</v>
      </c>
      <c r="AE5554" s="0" t="n">
        <v>202601</v>
      </c>
      <c r="AF5554" s="90" t="n">
        <v>46050</v>
      </c>
      <c r="AG5554" s="0" t="n">
        <v>0.925656160081612</v>
      </c>
    </row>
    <row r="5555" customFormat="false" ht="15" hidden="false" customHeight="false" outlineLevel="0" collapsed="false">
      <c r="A5555" s="87" t="n">
        <v>46050.7215740741</v>
      </c>
      <c r="B5555" s="0" t="n">
        <v>73.2236</v>
      </c>
      <c r="C5555" s="88" t="b">
        <f aca="false">FALSE()</f>
        <v>0</v>
      </c>
      <c r="D5555" s="88" t="b">
        <f aca="false">FALSE()</f>
        <v>0</v>
      </c>
      <c r="E5555" s="0" t="n">
        <v>-1.67528728556172</v>
      </c>
      <c r="F5555" s="0" t="n">
        <v>-2.34147699925236</v>
      </c>
      <c r="G5555" s="0" t="n">
        <v>-0.658827285561728</v>
      </c>
      <c r="H5555" s="0" t="n">
        <v>-0.891723931883431</v>
      </c>
      <c r="I5555" s="0" t="n">
        <v>0</v>
      </c>
      <c r="J5555" s="87"/>
      <c r="K5555" s="87"/>
      <c r="L5555" s="89" t="s">
        <v>326</v>
      </c>
      <c r="M5555" s="88" t="b">
        <f aca="false">FALSE()</f>
        <v>0</v>
      </c>
      <c r="N5555" s="0" t="n">
        <v>0</v>
      </c>
      <c r="O5555" s="0" t="n">
        <v>71.5483127144383</v>
      </c>
      <c r="P5555" s="88" t="b">
        <f aca="false">FALSE()</f>
        <v>0</v>
      </c>
      <c r="Q5555" s="88" t="b">
        <f aca="false">FALSE()</f>
        <v>0</v>
      </c>
      <c r="R5555" s="0" t="n">
        <v>0.0581</v>
      </c>
      <c r="T5555" s="0" t="n">
        <v>72.71537</v>
      </c>
      <c r="U5555" s="0" t="n">
        <v>0</v>
      </c>
      <c r="V5555" s="0" t="n">
        <v>0</v>
      </c>
      <c r="W5555" s="0" t="n">
        <v>0.0988199999999999</v>
      </c>
      <c r="X5555" s="0" t="n">
        <v>0.13816796642988</v>
      </c>
      <c r="Y5555" s="0" t="n">
        <v>-0.715216432241195</v>
      </c>
      <c r="Z5555" s="0" t="n">
        <v>0.58352864278086</v>
      </c>
      <c r="AA5555" s="89" t="s">
        <v>327</v>
      </c>
      <c r="AB5555" s="0" t="n">
        <v>73.8824272855617</v>
      </c>
      <c r="AC5555" s="0" t="n">
        <v>0.870959817118797</v>
      </c>
      <c r="AD5555" s="89" t="s">
        <v>103</v>
      </c>
      <c r="AE5555" s="0" t="n">
        <v>202601</v>
      </c>
      <c r="AF5555" s="90" t="n">
        <v>46050</v>
      </c>
      <c r="AG5555" s="0" t="n">
        <v>0.870959817118797</v>
      </c>
    </row>
    <row r="5556" customFormat="false" ht="15" hidden="false" customHeight="false" outlineLevel="0" collapsed="false">
      <c r="A5556" s="87" t="n">
        <v>46050.732025463</v>
      </c>
      <c r="B5556" s="0" t="n">
        <v>73.2236</v>
      </c>
      <c r="C5556" s="88" t="b">
        <f aca="false">FALSE()</f>
        <v>0</v>
      </c>
      <c r="D5556" s="88" t="b">
        <f aca="false">FALSE()</f>
        <v>0</v>
      </c>
      <c r="E5556" s="0" t="n">
        <v>-1.46770992446218</v>
      </c>
      <c r="F5556" s="0" t="n">
        <v>-2.04542083293388</v>
      </c>
      <c r="G5556" s="0" t="n">
        <v>-0.620629924462179</v>
      </c>
      <c r="H5556" s="0" t="n">
        <v>-0.84045825259068</v>
      </c>
      <c r="I5556" s="0" t="n">
        <v>0</v>
      </c>
      <c r="J5556" s="87"/>
      <c r="K5556" s="87"/>
      <c r="L5556" s="89" t="s">
        <v>326</v>
      </c>
      <c r="M5556" s="88" t="b">
        <f aca="false">FALSE()</f>
        <v>0</v>
      </c>
      <c r="N5556" s="0" t="n">
        <v>0</v>
      </c>
      <c r="O5556" s="0" t="n">
        <v>71.7558900755378</v>
      </c>
      <c r="P5556" s="88" t="b">
        <f aca="false">FALSE()</f>
        <v>0</v>
      </c>
      <c r="Q5556" s="88" t="b">
        <f aca="false">FALSE()</f>
        <v>0</v>
      </c>
      <c r="R5556" s="0" t="n">
        <v>0.0541</v>
      </c>
      <c r="T5556" s="0" t="n">
        <v>72.80006</v>
      </c>
      <c r="U5556" s="0" t="n">
        <v>0</v>
      </c>
      <c r="V5556" s="0" t="n">
        <v>0</v>
      </c>
      <c r="W5556" s="0" t="n">
        <v>0.0846900000000005</v>
      </c>
      <c r="X5556" s="0" t="n">
        <v>0.132727365599365</v>
      </c>
      <c r="Y5556" s="0" t="n">
        <v>-0.638074895991196</v>
      </c>
      <c r="Z5556" s="0" t="n">
        <v>0.522084962231094</v>
      </c>
      <c r="AA5556" s="89" t="s">
        <v>327</v>
      </c>
      <c r="AB5556" s="0" t="n">
        <v>73.8442299244622</v>
      </c>
      <c r="AC5556" s="0" t="n">
        <v>0.811247269390855</v>
      </c>
      <c r="AD5556" s="89" t="s">
        <v>103</v>
      </c>
      <c r="AE5556" s="0" t="n">
        <v>202601</v>
      </c>
      <c r="AF5556" s="90" t="n">
        <v>46050</v>
      </c>
      <c r="AG5556" s="0" t="n">
        <v>0.811247269390855</v>
      </c>
    </row>
    <row r="5557" customFormat="false" ht="15" hidden="false" customHeight="false" outlineLevel="0" collapsed="false">
      <c r="A5557" s="87" t="n">
        <v>46050.7424652778</v>
      </c>
      <c r="B5557" s="0" t="n">
        <v>73.2236</v>
      </c>
      <c r="C5557" s="88" t="b">
        <f aca="false">FALSE()</f>
        <v>0</v>
      </c>
      <c r="D5557" s="88" t="b">
        <f aca="false">FALSE()</f>
        <v>0</v>
      </c>
      <c r="E5557" s="0" t="n">
        <v>-1.30257504188504</v>
      </c>
      <c r="F5557" s="0" t="n">
        <v>-1.81111857435795</v>
      </c>
      <c r="G5557" s="0" t="n">
        <v>-0.596615041885031</v>
      </c>
      <c r="H5557" s="0" t="n">
        <v>-0.808200086584028</v>
      </c>
      <c r="I5557" s="0" t="n">
        <v>0</v>
      </c>
      <c r="J5557" s="87"/>
      <c r="K5557" s="87"/>
      <c r="L5557" s="89" t="s">
        <v>326</v>
      </c>
      <c r="M5557" s="88" t="b">
        <f aca="false">FALSE()</f>
        <v>0</v>
      </c>
      <c r="N5557" s="0" t="n">
        <v>0</v>
      </c>
      <c r="O5557" s="0" t="n">
        <v>71.921024958115</v>
      </c>
      <c r="P5557" s="88" t="b">
        <f aca="false">FALSE()</f>
        <v>0</v>
      </c>
      <c r="Q5557" s="88" t="b">
        <f aca="false">FALSE()</f>
        <v>0</v>
      </c>
      <c r="R5557" s="0" t="n">
        <v>0.0496</v>
      </c>
      <c r="T5557" s="0" t="n">
        <v>72.87062</v>
      </c>
      <c r="U5557" s="0" t="n">
        <v>0</v>
      </c>
      <c r="V5557" s="0" t="n">
        <v>0</v>
      </c>
      <c r="W5557" s="0" t="n">
        <v>0.0705600000000004</v>
      </c>
      <c r="X5557" s="0" t="n">
        <v>0.125388954436733</v>
      </c>
      <c r="Y5557" s="0" t="n">
        <v>-0.562728992493535</v>
      </c>
      <c r="Z5557" s="0" t="n">
        <v>0.474797520942518</v>
      </c>
      <c r="AA5557" s="89" t="s">
        <v>327</v>
      </c>
      <c r="AB5557" s="0" t="n">
        <v>73.820215041885</v>
      </c>
      <c r="AC5557" s="0" t="n">
        <v>0.74343269379188</v>
      </c>
      <c r="AD5557" s="89" t="s">
        <v>103</v>
      </c>
      <c r="AE5557" s="0" t="n">
        <v>202601</v>
      </c>
      <c r="AF5557" s="90" t="n">
        <v>46050</v>
      </c>
      <c r="AG5557" s="0" t="n">
        <v>0.74343269379188</v>
      </c>
    </row>
    <row r="5558" customFormat="false" ht="15" hidden="false" customHeight="false" outlineLevel="0" collapsed="false">
      <c r="A5558" s="87" t="n">
        <v>46050.7525694444</v>
      </c>
      <c r="B5558" s="0" t="n">
        <v>73.2236</v>
      </c>
      <c r="C5558" s="88" t="b">
        <f aca="false">FALSE()</f>
        <v>0</v>
      </c>
      <c r="D5558" s="88" t="b">
        <f aca="false">FALSE()</f>
        <v>0</v>
      </c>
      <c r="E5558" s="0" t="n">
        <v>-1.10171521341867</v>
      </c>
      <c r="F5558" s="0" t="n">
        <v>-1.5275740736377</v>
      </c>
      <c r="G5558" s="0" t="n">
        <v>-0.536875213418668</v>
      </c>
      <c r="H5558" s="0" t="n">
        <v>-0.727863007749438</v>
      </c>
      <c r="I5558" s="0" t="n">
        <v>0</v>
      </c>
      <c r="J5558" s="87"/>
      <c r="K5558" s="87"/>
      <c r="L5558" s="89" t="s">
        <v>326</v>
      </c>
      <c r="M5558" s="88" t="b">
        <f aca="false">FALSE()</f>
        <v>0</v>
      </c>
      <c r="N5558" s="0" t="n">
        <v>0</v>
      </c>
      <c r="O5558" s="0" t="n">
        <v>72.1218847865813</v>
      </c>
      <c r="P5558" s="88" t="b">
        <f aca="false">FALSE()</f>
        <v>0</v>
      </c>
      <c r="Q5558" s="88" t="b">
        <f aca="false">FALSE()</f>
        <v>0</v>
      </c>
      <c r="R5558" s="0" t="n">
        <v>0.046</v>
      </c>
      <c r="T5558" s="0" t="n">
        <v>72.94118</v>
      </c>
      <c r="U5558" s="0" t="n">
        <v>0</v>
      </c>
      <c r="V5558" s="0" t="n">
        <v>0</v>
      </c>
      <c r="W5558" s="0" t="n">
        <v>0.0705600000000004</v>
      </c>
      <c r="X5558" s="0" t="n">
        <v>0.125388954436733</v>
      </c>
      <c r="Y5558" s="0" t="n">
        <v>-0.562728992493535</v>
      </c>
      <c r="Z5558" s="0" t="n">
        <v>0.409647606709338</v>
      </c>
      <c r="AA5558" s="89" t="s">
        <v>327</v>
      </c>
      <c r="AB5558" s="0" t="n">
        <v>73.7604752134187</v>
      </c>
      <c r="AC5558" s="0" t="n">
        <v>0.689421823475684</v>
      </c>
      <c r="AD5558" s="89" t="s">
        <v>98</v>
      </c>
      <c r="AE5558" s="0" t="n">
        <v>202601</v>
      </c>
      <c r="AF5558" s="90" t="n">
        <v>46050</v>
      </c>
      <c r="AG5558" s="0" t="n">
        <v>0.689421823475684</v>
      </c>
    </row>
    <row r="5559" customFormat="false" ht="15" hidden="false" customHeight="false" outlineLevel="0" collapsed="false">
      <c r="A5559" s="87" t="n">
        <v>46050.7630208333</v>
      </c>
      <c r="B5559" s="0" t="n">
        <v>73.2236</v>
      </c>
      <c r="C5559" s="88" t="b">
        <f aca="false">FALSE()</f>
        <v>0</v>
      </c>
      <c r="D5559" s="88" t="b">
        <f aca="false">FALSE()</f>
        <v>0</v>
      </c>
      <c r="E5559" s="0" t="n">
        <v>-0.949790734132634</v>
      </c>
      <c r="F5559" s="0" t="n">
        <v>-1.31415618434988</v>
      </c>
      <c r="G5559" s="0" t="n">
        <v>-0.497810734132614</v>
      </c>
      <c r="H5559" s="0" t="n">
        <v>-0.6752593706161</v>
      </c>
      <c r="I5559" s="0" t="n">
        <v>0</v>
      </c>
      <c r="J5559" s="87"/>
      <c r="K5559" s="87"/>
      <c r="L5559" s="89" t="s">
        <v>326</v>
      </c>
      <c r="M5559" s="88" t="b">
        <f aca="false">FALSE()</f>
        <v>0</v>
      </c>
      <c r="N5559" s="0" t="n">
        <v>0</v>
      </c>
      <c r="O5559" s="0" t="n">
        <v>72.2738092658674</v>
      </c>
      <c r="P5559" s="88" t="b">
        <f aca="false">FALSE()</f>
        <v>0</v>
      </c>
      <c r="Q5559" s="88" t="b">
        <f aca="false">FALSE()</f>
        <v>0</v>
      </c>
      <c r="R5559" s="0" t="n">
        <v>0.0416</v>
      </c>
      <c r="T5559" s="0" t="n">
        <v>72.99761</v>
      </c>
      <c r="U5559" s="0" t="n">
        <v>0</v>
      </c>
      <c r="V5559" s="0" t="n">
        <v>0</v>
      </c>
      <c r="W5559" s="0" t="n">
        <v>0.0564300000000002</v>
      </c>
      <c r="X5559" s="0" t="n">
        <v>0.115792469076089</v>
      </c>
      <c r="Y5559" s="0" t="n">
        <v>-0.487337392925954</v>
      </c>
      <c r="Z5559" s="0" t="n">
        <v>0.361900367066313</v>
      </c>
      <c r="AA5559" s="89" t="s">
        <v>327</v>
      </c>
      <c r="AB5559" s="0" t="n">
        <v>73.7214107341326</v>
      </c>
      <c r="AC5559" s="0" t="n">
        <v>0.624453635767109</v>
      </c>
      <c r="AD5559" s="89" t="s">
        <v>98</v>
      </c>
      <c r="AE5559" s="0" t="n">
        <v>202601</v>
      </c>
      <c r="AF5559" s="90" t="n">
        <v>46050</v>
      </c>
      <c r="AG5559" s="0" t="n">
        <v>0.624453635767109</v>
      </c>
    </row>
    <row r="5560" customFormat="false" ht="15" hidden="false" customHeight="false" outlineLevel="0" collapsed="false">
      <c r="A5560" s="87" t="n">
        <v>46050.7709027778</v>
      </c>
      <c r="B5560" s="0" t="n">
        <v>73.2236</v>
      </c>
      <c r="C5560" s="88" t="b">
        <f aca="false">FALSE()</f>
        <v>0</v>
      </c>
      <c r="D5560" s="88" t="b">
        <f aca="false">FALSE()</f>
        <v>0</v>
      </c>
      <c r="E5560" s="0" t="n">
        <v>-0.760926910412735</v>
      </c>
      <c r="F5560" s="0" t="n">
        <v>-1.05009500473711</v>
      </c>
      <c r="G5560" s="0" t="n">
        <v>-0.421806910412727</v>
      </c>
      <c r="H5560" s="0" t="n">
        <v>-0.572753859484871</v>
      </c>
      <c r="I5560" s="0" t="n">
        <v>0</v>
      </c>
      <c r="J5560" s="87"/>
      <c r="K5560" s="87"/>
      <c r="L5560" s="89" t="s">
        <v>326</v>
      </c>
      <c r="M5560" s="88" t="b">
        <f aca="false">FALSE()</f>
        <v>0</v>
      </c>
      <c r="N5560" s="0" t="n">
        <v>0</v>
      </c>
      <c r="O5560" s="0" t="n">
        <v>72.4626730895873</v>
      </c>
      <c r="P5560" s="88" t="b">
        <f aca="false">FALSE()</f>
        <v>0</v>
      </c>
      <c r="Q5560" s="88" t="b">
        <f aca="false">FALSE()</f>
        <v>0</v>
      </c>
      <c r="R5560" s="0" t="n">
        <v>0.0382</v>
      </c>
      <c r="T5560" s="0" t="n">
        <v>73.05404</v>
      </c>
      <c r="U5560" s="0" t="n">
        <v>0</v>
      </c>
      <c r="V5560" s="0" t="n">
        <v>0</v>
      </c>
      <c r="W5560" s="0" t="n">
        <v>0.0564300000000002</v>
      </c>
      <c r="X5560" s="0" t="n">
        <v>0.115792469076089</v>
      </c>
      <c r="Y5560" s="0" t="n">
        <v>-0.487337392925954</v>
      </c>
      <c r="Z5560" s="0" t="n">
        <v>0.295683455206366</v>
      </c>
      <c r="AA5560" s="89" t="s">
        <v>327</v>
      </c>
      <c r="AB5560" s="0" t="n">
        <v>73.6454069104127</v>
      </c>
      <c r="AC5560" s="0" t="n">
        <v>0.573451091071915</v>
      </c>
      <c r="AD5560" s="89" t="s">
        <v>98</v>
      </c>
      <c r="AE5560" s="0" t="n">
        <v>202601</v>
      </c>
      <c r="AF5560" s="90" t="n">
        <v>46050</v>
      </c>
      <c r="AG5560" s="0" t="n">
        <v>0.573451091071915</v>
      </c>
    </row>
    <row r="5561" customFormat="false" ht="15" hidden="false" customHeight="false" outlineLevel="0" collapsed="false">
      <c r="A5561" s="87" t="n">
        <v>46050.77125</v>
      </c>
      <c r="B5561" s="0" t="n">
        <v>73.2236</v>
      </c>
      <c r="C5561" s="88" t="b">
        <f aca="false">FALSE()</f>
        <v>0</v>
      </c>
      <c r="D5561" s="88" t="b">
        <f aca="false">FALSE()</f>
        <v>0</v>
      </c>
      <c r="E5561" s="0" t="n">
        <v>-0.628525690938588</v>
      </c>
      <c r="F5561" s="0" t="n">
        <v>-0.865796607994015</v>
      </c>
      <c r="G5561" s="0" t="n">
        <v>-0.374185690938575</v>
      </c>
      <c r="H5561" s="0" t="n">
        <v>-0.508419767559182</v>
      </c>
      <c r="I5561" s="0" t="n">
        <v>0</v>
      </c>
      <c r="J5561" s="87"/>
      <c r="K5561" s="87"/>
      <c r="L5561" s="89" t="s">
        <v>326</v>
      </c>
      <c r="M5561" s="88" t="b">
        <f aca="false">FALSE()</f>
        <v>0</v>
      </c>
      <c r="N5561" s="0" t="n">
        <v>0</v>
      </c>
      <c r="O5561" s="0" t="n">
        <v>72.5950743090614</v>
      </c>
      <c r="P5561" s="88" t="b">
        <f aca="false">FALSE()</f>
        <v>0</v>
      </c>
      <c r="Q5561" s="88" t="b">
        <f aca="false">FALSE()</f>
        <v>0</v>
      </c>
      <c r="R5561" s="0" t="n">
        <v>0.0338</v>
      </c>
      <c r="T5561" s="0" t="n">
        <v>73.09643</v>
      </c>
      <c r="U5561" s="0" t="n">
        <v>0</v>
      </c>
      <c r="V5561" s="0" t="n">
        <v>0</v>
      </c>
      <c r="W5561" s="0" t="n">
        <v>0.0423900000000003</v>
      </c>
      <c r="X5561" s="0" t="n">
        <v>0.103529817215292</v>
      </c>
      <c r="Y5561" s="0" t="n">
        <v>-0.409447260124584</v>
      </c>
      <c r="Z5561" s="0" t="n">
        <v>0.250677845469287</v>
      </c>
      <c r="AA5561" s="89" t="s">
        <v>327</v>
      </c>
      <c r="AB5561" s="0" t="n">
        <v>73.5977856909386</v>
      </c>
      <c r="AC5561" s="0" t="n">
        <v>0.507304503762329</v>
      </c>
      <c r="AD5561" s="89" t="s">
        <v>98</v>
      </c>
      <c r="AE5561" s="0" t="n">
        <v>202601</v>
      </c>
      <c r="AF5561" s="90" t="n">
        <v>46050</v>
      </c>
      <c r="AG5561" s="0" t="n">
        <v>0.507304503762329</v>
      </c>
    </row>
    <row r="5562" customFormat="false" ht="15" hidden="false" customHeight="false" outlineLevel="0" collapsed="false">
      <c r="A5562" s="87" t="n">
        <v>46050.7817013889</v>
      </c>
      <c r="B5562" s="0" t="n">
        <v>73.2236</v>
      </c>
      <c r="C5562" s="88" t="b">
        <f aca="false">FALSE()</f>
        <v>0</v>
      </c>
      <c r="D5562" s="88" t="b">
        <f aca="false">FALSE()</f>
        <v>0</v>
      </c>
      <c r="E5562" s="0" t="n">
        <v>-0.456086266542144</v>
      </c>
      <c r="F5562" s="0" t="n">
        <v>-0.626771814978804</v>
      </c>
      <c r="G5562" s="0" t="n">
        <v>-0.286526266542154</v>
      </c>
      <c r="H5562" s="0" t="n">
        <v>-0.389777954540891</v>
      </c>
      <c r="I5562" s="0" t="n">
        <v>0</v>
      </c>
      <c r="J5562" s="87"/>
      <c r="K5562" s="87"/>
      <c r="L5562" s="89" t="s">
        <v>326</v>
      </c>
      <c r="M5562" s="88" t="b">
        <f aca="false">FALSE()</f>
        <v>0</v>
      </c>
      <c r="N5562" s="0" t="n">
        <v>0</v>
      </c>
      <c r="O5562" s="0" t="n">
        <v>72.7675137334579</v>
      </c>
      <c r="P5562" s="88" t="b">
        <f aca="false">FALSE()</f>
        <v>0</v>
      </c>
      <c r="Q5562" s="88" t="b">
        <f aca="false">FALSE()</f>
        <v>0</v>
      </c>
      <c r="R5562" s="0" t="n">
        <v>0.0304</v>
      </c>
      <c r="T5562" s="0" t="n">
        <v>73.13882</v>
      </c>
      <c r="U5562" s="0" t="n">
        <v>0</v>
      </c>
      <c r="V5562" s="0" t="n">
        <v>0</v>
      </c>
      <c r="W5562" s="0" t="n">
        <v>0.0423900000000003</v>
      </c>
      <c r="X5562" s="0" t="n">
        <v>0.103529817215292</v>
      </c>
      <c r="Y5562" s="0" t="n">
        <v>-0.409447260124584</v>
      </c>
      <c r="Z5562" s="0" t="n">
        <v>0.185653133271075</v>
      </c>
      <c r="AA5562" s="89" t="s">
        <v>327</v>
      </c>
      <c r="AB5562" s="0" t="n">
        <v>73.5101262665422</v>
      </c>
      <c r="AC5562" s="0" t="n">
        <v>0.456658061764067</v>
      </c>
      <c r="AD5562" s="89" t="s">
        <v>98</v>
      </c>
      <c r="AE5562" s="0" t="n">
        <v>202601</v>
      </c>
      <c r="AF5562" s="90" t="n">
        <v>46050</v>
      </c>
      <c r="AG5562" s="0" t="n">
        <v>0.456658061764067</v>
      </c>
    </row>
    <row r="5563" customFormat="false" ht="15" hidden="false" customHeight="false" outlineLevel="0" collapsed="false">
      <c r="A5563" s="87" t="n">
        <v>46050.7921527778</v>
      </c>
      <c r="B5563" s="0" t="n">
        <v>72.941</v>
      </c>
      <c r="C5563" s="88" t="b">
        <f aca="false">TRUE()</f>
        <v>1</v>
      </c>
      <c r="D5563" s="88" t="b">
        <f aca="false">FALSE()</f>
        <v>0</v>
      </c>
      <c r="E5563" s="0" t="n">
        <v>-0.0989776002965072</v>
      </c>
      <c r="F5563" s="0" t="n">
        <v>-0.135879808159898</v>
      </c>
      <c r="G5563" s="0" t="n">
        <v>-0.522877600296511</v>
      </c>
      <c r="H5563" s="0" t="n">
        <v>-0.711747892129234</v>
      </c>
      <c r="I5563" s="0" t="n">
        <v>-0.282600000000002</v>
      </c>
      <c r="J5563" s="87"/>
      <c r="K5563" s="87"/>
      <c r="L5563" s="89" t="s">
        <v>326</v>
      </c>
      <c r="M5563" s="88" t="b">
        <f aca="false">FALSE()</f>
        <v>0</v>
      </c>
      <c r="N5563" s="0" t="n">
        <v>1</v>
      </c>
      <c r="O5563" s="0" t="n">
        <v>72.8420223997035</v>
      </c>
      <c r="P5563" s="88" t="b">
        <f aca="false">FALSE()</f>
        <v>0</v>
      </c>
      <c r="Q5563" s="88" t="b">
        <f aca="false">FALSE()</f>
        <v>0</v>
      </c>
      <c r="R5563" s="0" t="n">
        <v>0.1195</v>
      </c>
      <c r="T5563" s="0" t="n">
        <v>73.15295</v>
      </c>
      <c r="U5563" s="0" t="n">
        <v>0</v>
      </c>
      <c r="V5563" s="0" t="n">
        <v>-0.282600000000002</v>
      </c>
      <c r="W5563" s="0" t="n">
        <v>0.0141300000000001</v>
      </c>
      <c r="X5563" s="0" t="n">
        <v>0.111354139194687</v>
      </c>
      <c r="Y5563" s="0" t="n">
        <v>-2.66474153673993</v>
      </c>
      <c r="Z5563" s="0" t="n">
        <v>0.155463800148255</v>
      </c>
      <c r="AA5563" s="89" t="s">
        <v>327</v>
      </c>
      <c r="AB5563" s="0" t="n">
        <v>73.4638776002965</v>
      </c>
      <c r="AC5563" s="0" t="n">
        <v>-1.3633398887579</v>
      </c>
      <c r="AD5563" s="89" t="s">
        <v>98</v>
      </c>
      <c r="AE5563" s="0" t="n">
        <v>202601</v>
      </c>
      <c r="AF5563" s="90" t="n">
        <v>46050</v>
      </c>
      <c r="AG5563" s="0" t="n">
        <v>1.3633398887579</v>
      </c>
    </row>
    <row r="5564" customFormat="false" ht="15" hidden="false" customHeight="false" outlineLevel="0" collapsed="false">
      <c r="A5564" s="87" t="n">
        <v>46050.8026041667</v>
      </c>
      <c r="B5564" s="0" t="n">
        <v>72.941</v>
      </c>
      <c r="C5564" s="88" t="b">
        <f aca="false">FALSE()</f>
        <v>0</v>
      </c>
      <c r="D5564" s="88" t="b">
        <f aca="false">FALSE()</f>
        <v>0</v>
      </c>
      <c r="E5564" s="0" t="n">
        <v>-0.0058731858277809</v>
      </c>
      <c r="F5564" s="0" t="n">
        <v>-0.0080526161869094</v>
      </c>
      <c r="G5564" s="0" t="n">
        <v>-0.458033185827802</v>
      </c>
      <c r="H5564" s="0" t="n">
        <v>-0.624031633588657</v>
      </c>
      <c r="I5564" s="0" t="n">
        <v>0</v>
      </c>
      <c r="J5564" s="87"/>
      <c r="K5564" s="87"/>
      <c r="L5564" s="89" t="s">
        <v>326</v>
      </c>
      <c r="M5564" s="88" t="b">
        <f aca="false">FALSE()</f>
        <v>0</v>
      </c>
      <c r="N5564" s="0" t="n">
        <v>1</v>
      </c>
      <c r="O5564" s="0" t="n">
        <v>72.9351268141722</v>
      </c>
      <c r="P5564" s="88" t="b">
        <f aca="false">FALSE()</f>
        <v>0</v>
      </c>
      <c r="Q5564" s="88" t="b">
        <f aca="false">FALSE()</f>
        <v>0</v>
      </c>
      <c r="R5564" s="0" t="n">
        <v>0.1585</v>
      </c>
      <c r="T5564" s="0" t="n">
        <v>73.16708</v>
      </c>
      <c r="U5564" s="0" t="n">
        <v>0</v>
      </c>
      <c r="V5564" s="0" t="n">
        <v>0</v>
      </c>
      <c r="W5564" s="0" t="n">
        <v>0.0141300000000001</v>
      </c>
      <c r="X5564" s="0" t="n">
        <v>0.111354139194687</v>
      </c>
      <c r="Y5564" s="0" t="n">
        <v>-0.126892454130473</v>
      </c>
      <c r="Z5564" s="0" t="n">
        <v>0.115976592913899</v>
      </c>
      <c r="AA5564" s="89" t="s">
        <v>327</v>
      </c>
      <c r="AB5564" s="0" t="n">
        <v>73.3990331858278</v>
      </c>
      <c r="AC5564" s="0" t="n">
        <v>-1.94935886905949</v>
      </c>
      <c r="AD5564" s="89" t="s">
        <v>98</v>
      </c>
      <c r="AE5564" s="0" t="n">
        <v>202601</v>
      </c>
      <c r="AF5564" s="90" t="n">
        <v>46050</v>
      </c>
      <c r="AG5564" s="0" t="n">
        <v>1.94935886905949</v>
      </c>
    </row>
    <row r="5565" customFormat="false" ht="15" hidden="false" customHeight="false" outlineLevel="0" collapsed="false">
      <c r="A5565" s="87" t="n">
        <v>46050.8122569445</v>
      </c>
      <c r="B5565" s="0" t="n">
        <v>72.6584</v>
      </c>
      <c r="C5565" s="88" t="b">
        <f aca="false">TRUE()</f>
        <v>1</v>
      </c>
      <c r="D5565" s="88" t="b">
        <f aca="false">FALSE()</f>
        <v>0</v>
      </c>
      <c r="E5565" s="0" t="n">
        <v>0.183622399703495</v>
      </c>
      <c r="F5565" s="0" t="n">
        <v>0.252083060923144</v>
      </c>
      <c r="G5565" s="0" t="n">
        <v>-0.805477600296513</v>
      </c>
      <c r="H5565" s="0" t="n">
        <v>-1.09642674278503</v>
      </c>
      <c r="I5565" s="0" t="n">
        <v>-0.282600000000002</v>
      </c>
      <c r="J5565" s="87" t="n">
        <v>46051.4260416667</v>
      </c>
      <c r="K5565" s="87" t="n">
        <v>46050.8122569445</v>
      </c>
      <c r="L5565" s="89" t="s">
        <v>152</v>
      </c>
      <c r="M5565" s="88" t="b">
        <f aca="false">TRUE()</f>
        <v>1</v>
      </c>
      <c r="N5565" s="0" t="n">
        <v>2</v>
      </c>
      <c r="O5565" s="0" t="n">
        <v>72.8420223997035</v>
      </c>
      <c r="P5565" s="88" t="b">
        <f aca="false">TRUE()</f>
        <v>1</v>
      </c>
      <c r="Q5565" s="88" t="b">
        <f aca="false">FALSE()</f>
        <v>0</v>
      </c>
      <c r="R5565" s="0" t="n">
        <v>0.3264</v>
      </c>
      <c r="S5565" s="0" t="n">
        <v>3.18112640710173</v>
      </c>
      <c r="T5565" s="0" t="n">
        <v>73.15295</v>
      </c>
      <c r="U5565" s="0" t="n">
        <v>1</v>
      </c>
      <c r="V5565" s="0" t="n">
        <v>-0.282600000000002</v>
      </c>
      <c r="W5565" s="0" t="n">
        <v>-0.0141300000000001</v>
      </c>
      <c r="X5565" s="0" t="n">
        <v>0.111354139194687</v>
      </c>
      <c r="Y5565" s="0" t="n">
        <v>-2.41095662847899</v>
      </c>
      <c r="Z5565" s="0" t="n">
        <v>0.155463800148257</v>
      </c>
      <c r="AA5565" s="89" t="s">
        <v>155</v>
      </c>
      <c r="AB5565" s="0" t="n">
        <v>73.4638776002965</v>
      </c>
      <c r="AC5565" s="0" t="n">
        <v>-3.18112640710173</v>
      </c>
      <c r="AD5565" s="89" t="s">
        <v>98</v>
      </c>
      <c r="AE5565" s="0" t="n">
        <v>202601</v>
      </c>
      <c r="AF5565" s="90" t="n">
        <v>46050</v>
      </c>
      <c r="AG5565" s="0" t="n">
        <v>3.18112640710173</v>
      </c>
    </row>
    <row r="5566" customFormat="false" ht="15" hidden="false" customHeight="false" outlineLevel="0" collapsed="false">
      <c r="A5566" s="87" t="n">
        <v>46050.8227083333</v>
      </c>
      <c r="B5566" s="0" t="n">
        <v>72.3758</v>
      </c>
      <c r="C5566" s="88" t="b">
        <f aca="false">TRUE()</f>
        <v>1</v>
      </c>
      <c r="D5566" s="88" t="b">
        <f aca="false">FALSE()</f>
        <v>0</v>
      </c>
      <c r="E5566" s="0" t="n">
        <v>0.28953630346453</v>
      </c>
      <c r="F5566" s="0" t="n">
        <v>0.39845174906419</v>
      </c>
      <c r="G5566" s="0" t="n">
        <v>-1.20824369653548</v>
      </c>
      <c r="H5566" s="0" t="n">
        <v>-1.64199143705439</v>
      </c>
      <c r="I5566" s="0" t="n">
        <v>-0.282600000000002</v>
      </c>
      <c r="J5566" s="87"/>
      <c r="K5566" s="87" t="n">
        <v>46050.8122569445</v>
      </c>
      <c r="L5566" s="89" t="s">
        <v>152</v>
      </c>
      <c r="M5566" s="88" t="b">
        <f aca="false">TRUE()</f>
        <v>1</v>
      </c>
      <c r="N5566" s="0" t="n">
        <v>3</v>
      </c>
      <c r="O5566" s="0" t="n">
        <v>72.6653363034645</v>
      </c>
      <c r="P5566" s="88" t="b">
        <f aca="false">TRUE()</f>
        <v>1</v>
      </c>
      <c r="Q5566" s="88" t="b">
        <f aca="false">FALSE()</f>
        <v>0</v>
      </c>
      <c r="R5566" s="0" t="n">
        <v>0.4174</v>
      </c>
      <c r="S5566" s="0" t="n">
        <v>3.2208755437982</v>
      </c>
      <c r="T5566" s="0" t="n">
        <v>73.12469</v>
      </c>
      <c r="U5566" s="0" t="n">
        <v>2</v>
      </c>
      <c r="V5566" s="0" t="n">
        <v>-0.282600000000002</v>
      </c>
      <c r="W5566" s="0" t="n">
        <v>-0.0282600000000002</v>
      </c>
      <c r="X5566" s="0" t="n">
        <v>0.126382562088289</v>
      </c>
      <c r="Y5566" s="0" t="n">
        <v>-2.01246117974981</v>
      </c>
      <c r="Z5566" s="0" t="n">
        <v>0.229676848267734</v>
      </c>
      <c r="AA5566" s="89" t="s">
        <v>154</v>
      </c>
      <c r="AB5566" s="0" t="n">
        <v>73.5840436965355</v>
      </c>
      <c r="AC5566" s="0" t="n">
        <v>-3.26062468049467</v>
      </c>
      <c r="AD5566" s="89" t="s">
        <v>98</v>
      </c>
      <c r="AE5566" s="0" t="n">
        <v>202601</v>
      </c>
      <c r="AF5566" s="90" t="n">
        <v>46050</v>
      </c>
      <c r="AG5566" s="0" t="n">
        <v>3.26062468049467</v>
      </c>
    </row>
    <row r="5567" customFormat="false" ht="15" hidden="false" customHeight="false" outlineLevel="0" collapsed="false">
      <c r="A5567" s="87" t="n">
        <v>46050.8331597222</v>
      </c>
      <c r="B5567" s="0" t="n">
        <v>72.095</v>
      </c>
      <c r="C5567" s="88" t="b">
        <f aca="false">FALSE()</f>
        <v>0</v>
      </c>
      <c r="D5567" s="88" t="b">
        <f aca="false">FALSE()</f>
        <v>0</v>
      </c>
      <c r="E5567" s="0" t="n">
        <v>0.326149979585679</v>
      </c>
      <c r="F5567" s="0" t="n">
        <v>0.450351837381228</v>
      </c>
      <c r="G5567" s="0" t="n">
        <v>-1.62037002041431</v>
      </c>
      <c r="H5567" s="0" t="n">
        <v>-2.19814405050884</v>
      </c>
      <c r="I5567" s="0" t="n">
        <v>-0.280799999999999</v>
      </c>
      <c r="J5567" s="87"/>
      <c r="K5567" s="87" t="n">
        <v>46050.8122569445</v>
      </c>
      <c r="L5567" s="89" t="s">
        <v>152</v>
      </c>
      <c r="M5567" s="88" t="b">
        <f aca="false">TRUE()</f>
        <v>1</v>
      </c>
      <c r="N5567" s="0" t="n">
        <v>3</v>
      </c>
      <c r="O5567" s="0" t="n">
        <v>72.4211499795857</v>
      </c>
      <c r="P5567" s="88" t="b">
        <f aca="false">FALSE()</f>
        <v>0</v>
      </c>
      <c r="Q5567" s="88" t="b">
        <f aca="false">TRUE()</f>
        <v>1</v>
      </c>
      <c r="R5567" s="0" t="n">
        <v>0.4577</v>
      </c>
      <c r="S5567" s="0" t="n">
        <v>3.14992375582091</v>
      </c>
      <c r="T5567" s="0" t="n">
        <v>73.06826</v>
      </c>
      <c r="U5567" s="0" t="n">
        <v>3</v>
      </c>
      <c r="V5567" s="0" t="n">
        <v>-0.280799999999999</v>
      </c>
      <c r="W5567" s="0" t="n">
        <v>-0.0564300000000002</v>
      </c>
      <c r="X5567" s="0" t="n">
        <v>0.115792469076089</v>
      </c>
      <c r="Y5567" s="0" t="n">
        <v>-1.93769078239935</v>
      </c>
      <c r="Z5567" s="0" t="n">
        <v>0.32355501020716</v>
      </c>
      <c r="AA5567" s="89" t="s">
        <v>153</v>
      </c>
      <c r="AB5567" s="0" t="n">
        <v>73.7153700204143</v>
      </c>
      <c r="AC5567" s="0" t="n">
        <v>-3.00802017986634</v>
      </c>
      <c r="AD5567" s="89" t="s">
        <v>98</v>
      </c>
      <c r="AE5567" s="0" t="n">
        <v>202601</v>
      </c>
      <c r="AF5567" s="90" t="n">
        <v>46050</v>
      </c>
      <c r="AG5567" s="0" t="n">
        <v>3.00802017986634</v>
      </c>
    </row>
    <row r="5568" customFormat="false" ht="15" hidden="false" customHeight="false" outlineLevel="0" collapsed="false">
      <c r="A5568" s="87" t="n">
        <v>46050.8436111111</v>
      </c>
      <c r="B5568" s="0" t="n">
        <v>71.8124</v>
      </c>
      <c r="C5568" s="88" t="b">
        <f aca="false">FALSE()</f>
        <v>0</v>
      </c>
      <c r="D5568" s="88" t="b">
        <f aca="false">FALSE()</f>
        <v>0</v>
      </c>
      <c r="E5568" s="0" t="n">
        <v>0.333979218109704</v>
      </c>
      <c r="F5568" s="0" t="n">
        <v>0.462918890357661</v>
      </c>
      <c r="G5568" s="0" t="n">
        <v>-2.03662078189029</v>
      </c>
      <c r="H5568" s="0" t="n">
        <v>-2.75781690850764</v>
      </c>
      <c r="I5568" s="0" t="n">
        <v>-0.282600000000002</v>
      </c>
      <c r="J5568" s="87"/>
      <c r="K5568" s="87" t="n">
        <v>46050.8122569445</v>
      </c>
      <c r="L5568" s="89" t="s">
        <v>152</v>
      </c>
      <c r="M5568" s="88" t="b">
        <f aca="false">TRUE()</f>
        <v>1</v>
      </c>
      <c r="N5568" s="0" t="n">
        <v>3</v>
      </c>
      <c r="O5568" s="0" t="n">
        <v>72.1463792181097</v>
      </c>
      <c r="P5568" s="88" t="b">
        <f aca="false">FALSE()</f>
        <v>0</v>
      </c>
      <c r="Q5568" s="88" t="b">
        <f aca="false">TRUE()</f>
        <v>1</v>
      </c>
      <c r="R5568" s="0" t="n">
        <v>0.4999</v>
      </c>
      <c r="S5568" s="0" t="n">
        <v>3.05859638507069</v>
      </c>
      <c r="T5568" s="0" t="n">
        <v>72.9977</v>
      </c>
      <c r="U5568" s="0" t="n">
        <v>4</v>
      </c>
      <c r="V5568" s="0" t="n">
        <v>-0.282600000000002</v>
      </c>
      <c r="W5568" s="0" t="n">
        <v>-0.0705600000000004</v>
      </c>
      <c r="X5568" s="0" t="n">
        <v>0.125388954436733</v>
      </c>
      <c r="Y5568" s="0" t="n">
        <v>-1.69105804376884</v>
      </c>
      <c r="Z5568" s="0" t="n">
        <v>0.425660390945145</v>
      </c>
      <c r="AA5568" s="89" t="s">
        <v>153</v>
      </c>
      <c r="AB5568" s="0" t="n">
        <v>73.8490207818903</v>
      </c>
      <c r="AC5568" s="0" t="n">
        <v>-2.78461427282002</v>
      </c>
      <c r="AD5568" s="89" t="s">
        <v>98</v>
      </c>
      <c r="AE5568" s="0" t="n">
        <v>202601</v>
      </c>
      <c r="AF5568" s="90" t="n">
        <v>46050</v>
      </c>
      <c r="AG5568" s="0" t="n">
        <v>2.78461427282002</v>
      </c>
    </row>
    <row r="5569" customFormat="false" ht="15" hidden="false" customHeight="false" outlineLevel="0" collapsed="false">
      <c r="A5569" s="87" t="n">
        <v>46050.8537152778</v>
      </c>
      <c r="B5569" s="0" t="n">
        <v>71.8124</v>
      </c>
      <c r="C5569" s="88" t="b">
        <f aca="false">FALSE()</f>
        <v>0</v>
      </c>
      <c r="D5569" s="88" t="b">
        <f aca="false">FALSE()</f>
        <v>0</v>
      </c>
      <c r="E5569" s="0" t="n">
        <v>0.120347341352115</v>
      </c>
      <c r="F5569" s="0" t="n">
        <v>0.167305359242036</v>
      </c>
      <c r="G5569" s="0" t="n">
        <v>-2.10913265864788</v>
      </c>
      <c r="H5569" s="0" t="n">
        <v>-2.85320471964151</v>
      </c>
      <c r="I5569" s="0" t="n">
        <v>0</v>
      </c>
      <c r="J5569" s="87"/>
      <c r="K5569" s="87" t="n">
        <v>46050.8122569445</v>
      </c>
      <c r="L5569" s="89" t="s">
        <v>152</v>
      </c>
      <c r="M5569" s="88" t="b">
        <f aca="false">TRUE()</f>
        <v>1</v>
      </c>
      <c r="N5569" s="0" t="n">
        <v>3</v>
      </c>
      <c r="O5569" s="0" t="n">
        <v>71.9327473413521</v>
      </c>
      <c r="P5569" s="88" t="b">
        <f aca="false">FALSE()</f>
        <v>0</v>
      </c>
      <c r="Q5569" s="88" t="b">
        <f aca="false">TRUE()</f>
        <v>1</v>
      </c>
      <c r="R5569" s="0" t="n">
        <v>0.5209</v>
      </c>
      <c r="S5569" s="0" t="n">
        <v>2.89528749817981</v>
      </c>
      <c r="T5569" s="0" t="n">
        <v>72.92714</v>
      </c>
      <c r="U5569" s="0" t="n">
        <v>5</v>
      </c>
      <c r="V5569" s="0" t="n">
        <v>0</v>
      </c>
      <c r="W5569" s="0" t="n">
        <v>-0.0705600000000004</v>
      </c>
      <c r="X5569" s="0" t="n">
        <v>0.125388954436733</v>
      </c>
      <c r="Y5569" s="0" t="n">
        <v>0.562728992493535</v>
      </c>
      <c r="Z5569" s="0" t="n">
        <v>0.497196329323942</v>
      </c>
      <c r="AA5569" s="89" t="s">
        <v>153</v>
      </c>
      <c r="AB5569" s="0" t="n">
        <v>73.9215326586479</v>
      </c>
      <c r="AC5569" s="0" t="n">
        <v>-2.24205195061628</v>
      </c>
      <c r="AD5569" s="89" t="s">
        <v>98</v>
      </c>
      <c r="AE5569" s="0" t="n">
        <v>202601</v>
      </c>
      <c r="AF5569" s="90" t="n">
        <v>46050</v>
      </c>
      <c r="AG5569" s="0" t="n">
        <v>2.24205195061628</v>
      </c>
    </row>
    <row r="5570" customFormat="false" ht="15" hidden="false" customHeight="false" outlineLevel="0" collapsed="false">
      <c r="A5570" s="87" t="n">
        <v>46050.8641550926</v>
      </c>
      <c r="B5570" s="0" t="n">
        <v>71.8124</v>
      </c>
      <c r="C5570" s="88" t="b">
        <f aca="false">FALSE()</f>
        <v>0</v>
      </c>
      <c r="D5570" s="88" t="b">
        <f aca="false">FALSE()</f>
        <v>0</v>
      </c>
      <c r="E5570" s="0" t="n">
        <v>-0.0562564753151946</v>
      </c>
      <c r="F5570" s="0" t="n">
        <v>-0.078399524489275</v>
      </c>
      <c r="G5570" s="0" t="n">
        <v>-2.14461647531522</v>
      </c>
      <c r="H5570" s="0" t="n">
        <v>-2.89981475392674</v>
      </c>
      <c r="I5570" s="0" t="n">
        <v>0</v>
      </c>
      <c r="J5570" s="87"/>
      <c r="K5570" s="87" t="n">
        <v>46050.8122569445</v>
      </c>
      <c r="L5570" s="89" t="s">
        <v>326</v>
      </c>
      <c r="M5570" s="88" t="b">
        <f aca="false">FALSE()</f>
        <v>0</v>
      </c>
      <c r="N5570" s="0" t="n">
        <v>3</v>
      </c>
      <c r="O5570" s="0" t="n">
        <v>71.7561435246848</v>
      </c>
      <c r="P5570" s="88" t="b">
        <f aca="false">FALSE()</f>
        <v>0</v>
      </c>
      <c r="Q5570" s="88" t="b">
        <f aca="false">FALSE()</f>
        <v>0</v>
      </c>
      <c r="R5570" s="0" t="n">
        <v>0.5551</v>
      </c>
      <c r="S5570" s="0" t="n">
        <v>2.72903226004703</v>
      </c>
      <c r="T5570" s="0" t="n">
        <v>72.85658</v>
      </c>
      <c r="U5570" s="0" t="n">
        <v>6</v>
      </c>
      <c r="V5570" s="0" t="n">
        <v>0</v>
      </c>
      <c r="W5570" s="0" t="n">
        <v>-0.0705600000000004</v>
      </c>
      <c r="X5570" s="0" t="n">
        <v>0.125388954436733</v>
      </c>
      <c r="Y5570" s="0" t="n">
        <v>0.562728992493535</v>
      </c>
      <c r="Z5570" s="0" t="n">
        <v>0.550218237657605</v>
      </c>
      <c r="AA5570" s="89" t="s">
        <v>153</v>
      </c>
      <c r="AB5570" s="0" t="n">
        <v>73.9570164753152</v>
      </c>
      <c r="AC5570" s="0" t="n">
        <v>-1.89775606938313</v>
      </c>
      <c r="AD5570" s="89" t="s">
        <v>98</v>
      </c>
      <c r="AE5570" s="0" t="n">
        <v>202601</v>
      </c>
      <c r="AF5570" s="90" t="n">
        <v>46050</v>
      </c>
      <c r="AG5570" s="0" t="n">
        <v>1.89775606938313</v>
      </c>
    </row>
    <row r="5571" customFormat="false" ht="15" hidden="false" customHeight="false" outlineLevel="0" collapsed="false">
      <c r="A5571" s="87" t="n">
        <v>46050.8746064815</v>
      </c>
      <c r="B5571" s="0" t="n">
        <v>71.5298</v>
      </c>
      <c r="C5571" s="88" t="b">
        <f aca="false">FALSE()</f>
        <v>0</v>
      </c>
      <c r="D5571" s="88" t="b">
        <f aca="false">TRUE()</f>
        <v>1</v>
      </c>
      <c r="E5571" s="0" t="n">
        <v>0.0079906575884223</v>
      </c>
      <c r="F5571" s="0" t="n">
        <v>0.0111698411636293</v>
      </c>
      <c r="G5571" s="0" t="n">
        <v>-2.47618934241162</v>
      </c>
      <c r="H5571" s="0" t="n">
        <v>-3.34593100425259</v>
      </c>
      <c r="I5571" s="0" t="n">
        <v>-0.282600000000002</v>
      </c>
      <c r="J5571" s="87"/>
      <c r="K5571" s="87" t="n">
        <v>46050.8122569445</v>
      </c>
      <c r="L5571" s="89" t="s">
        <v>152</v>
      </c>
      <c r="M5571" s="88" t="b">
        <f aca="false">TRUE()</f>
        <v>1</v>
      </c>
      <c r="N5571" s="0" t="n">
        <v>3</v>
      </c>
      <c r="O5571" s="0" t="n">
        <v>71.5377906575884</v>
      </c>
      <c r="P5571" s="88" t="b">
        <f aca="false">FALSE()</f>
        <v>0</v>
      </c>
      <c r="Q5571" s="88" t="b">
        <f aca="false">TRUE()</f>
        <v>1</v>
      </c>
      <c r="R5571" s="0" t="n">
        <v>0.6199</v>
      </c>
      <c r="S5571" s="0" t="n">
        <v>2.62673476291996</v>
      </c>
      <c r="T5571" s="0" t="n">
        <v>72.77189</v>
      </c>
      <c r="U5571" s="0" t="n">
        <v>7</v>
      </c>
      <c r="V5571" s="0" t="n">
        <v>-0.282600000000002</v>
      </c>
      <c r="W5571" s="0" t="n">
        <v>-0.0846900000000005</v>
      </c>
      <c r="X5571" s="0" t="n">
        <v>0.132727365599366</v>
      </c>
      <c r="Y5571" s="0" t="n">
        <v>-1.4911016963705</v>
      </c>
      <c r="Z5571" s="0" t="n">
        <v>0.6170496712058</v>
      </c>
      <c r="AA5571" s="89" t="s">
        <v>15</v>
      </c>
      <c r="AB5571" s="0" t="n">
        <v>74.0059893424116</v>
      </c>
      <c r="AC5571" s="0" t="n">
        <v>-2.01294978015758</v>
      </c>
      <c r="AD5571" s="89" t="s">
        <v>98</v>
      </c>
      <c r="AE5571" s="0" t="n">
        <v>202601</v>
      </c>
      <c r="AF5571" s="90" t="n">
        <v>46050</v>
      </c>
      <c r="AG5571" s="0" t="n">
        <v>2.01294978015758</v>
      </c>
    </row>
    <row r="5572" customFormat="false" ht="15" hidden="false" customHeight="false" outlineLevel="0" collapsed="false">
      <c r="A5572" s="87" t="n">
        <v>46050.8850578704</v>
      </c>
      <c r="B5572" s="0" t="n">
        <v>71.5298</v>
      </c>
      <c r="C5572" s="88" t="b">
        <f aca="false">FALSE()</f>
        <v>0</v>
      </c>
      <c r="D5572" s="88" t="b">
        <f aca="false">TRUE()</f>
        <v>1</v>
      </c>
      <c r="E5572" s="0" t="n">
        <v>-0.174757202669667</v>
      </c>
      <c r="F5572" s="0" t="n">
        <v>-0.244912196557754</v>
      </c>
      <c r="G5572" s="0" t="n">
        <v>-2.48955720266969</v>
      </c>
      <c r="H5572" s="0" t="n">
        <v>-3.36338668255808</v>
      </c>
      <c r="I5572" s="0" t="n">
        <v>0</v>
      </c>
      <c r="J5572" s="87"/>
      <c r="K5572" s="87" t="n">
        <v>46050.8122569445</v>
      </c>
      <c r="L5572" s="89" t="s">
        <v>326</v>
      </c>
      <c r="M5572" s="88" t="b">
        <f aca="false">FALSE()</f>
        <v>0</v>
      </c>
      <c r="N5572" s="0" t="n">
        <v>3</v>
      </c>
      <c r="O5572" s="0" t="n">
        <v>71.3550427973303</v>
      </c>
      <c r="P5572" s="88" t="b">
        <f aca="false">FALSE()</f>
        <v>0</v>
      </c>
      <c r="Q5572" s="88" t="b">
        <f aca="false">FALSE()</f>
        <v>0</v>
      </c>
      <c r="R5572" s="0" t="n">
        <v>0.6016</v>
      </c>
      <c r="S5572" s="0" t="n">
        <v>2.51559701285253</v>
      </c>
      <c r="T5572" s="0" t="n">
        <v>72.6872</v>
      </c>
      <c r="U5572" s="0" t="n">
        <v>8</v>
      </c>
      <c r="V5572" s="0" t="n">
        <v>0</v>
      </c>
      <c r="W5572" s="0" t="n">
        <v>-0.0846900000000005</v>
      </c>
      <c r="X5572" s="0" t="n">
        <v>0.132727365599366</v>
      </c>
      <c r="Y5572" s="0" t="n">
        <v>0.638074895991195</v>
      </c>
      <c r="Z5572" s="0" t="n">
        <v>0.666078601334836</v>
      </c>
      <c r="AA5572" s="89" t="s">
        <v>15</v>
      </c>
      <c r="AB5572" s="0" t="n">
        <v>74.0193572026697</v>
      </c>
      <c r="AC5572" s="0" t="n">
        <v>-1.73763276238053</v>
      </c>
      <c r="AD5572" s="89" t="s">
        <v>98</v>
      </c>
      <c r="AE5572" s="0" t="n">
        <v>202601</v>
      </c>
      <c r="AF5572" s="90" t="n">
        <v>46050</v>
      </c>
      <c r="AG5572" s="0" t="n">
        <v>1.73763276238053</v>
      </c>
    </row>
    <row r="5573" customFormat="false" ht="15" hidden="false" customHeight="false" outlineLevel="0" collapsed="false">
      <c r="A5573" s="87" t="n">
        <v>46050.895162037</v>
      </c>
      <c r="B5573" s="0" t="n">
        <v>71.2472</v>
      </c>
      <c r="C5573" s="88" t="b">
        <f aca="false">FALSE()</f>
        <v>0</v>
      </c>
      <c r="D5573" s="88" t="b">
        <f aca="false">TRUE()</f>
        <v>1</v>
      </c>
      <c r="E5573" s="0" t="n">
        <v>-0.111231464968441</v>
      </c>
      <c r="F5573" s="0" t="n">
        <v>-0.156364589193249</v>
      </c>
      <c r="G5573" s="0" t="n">
        <v>-2.79359146496843</v>
      </c>
      <c r="H5573" s="0" t="n">
        <v>-3.77304376370718</v>
      </c>
      <c r="I5573" s="0" t="n">
        <v>-0.282599999999988</v>
      </c>
      <c r="J5573" s="87"/>
      <c r="K5573" s="87" t="n">
        <v>46050.8122569445</v>
      </c>
      <c r="L5573" s="89" t="s">
        <v>326</v>
      </c>
      <c r="M5573" s="88" t="b">
        <f aca="false">FALSE()</f>
        <v>0</v>
      </c>
      <c r="N5573" s="0" t="n">
        <v>2</v>
      </c>
      <c r="O5573" s="0" t="n">
        <v>71.1359685350316</v>
      </c>
      <c r="P5573" s="88" t="b">
        <f aca="false">FALSE()</f>
        <v>0</v>
      </c>
      <c r="Q5573" s="88" t="b">
        <f aca="false">FALSE()</f>
        <v>0</v>
      </c>
      <c r="R5573" s="0" t="n">
        <v>0.5803</v>
      </c>
      <c r="S5573" s="0" t="n">
        <v>2.44128979144599</v>
      </c>
      <c r="T5573" s="0" t="n">
        <v>72.58838</v>
      </c>
      <c r="U5573" s="0" t="n">
        <v>9</v>
      </c>
      <c r="V5573" s="0" t="n">
        <v>-0.282599999999988</v>
      </c>
      <c r="W5573" s="0" t="n">
        <v>-0.0988199999999999</v>
      </c>
      <c r="X5573" s="0" t="n">
        <v>0.13816796642988</v>
      </c>
      <c r="Y5573" s="0" t="n">
        <v>-1.3301201772645</v>
      </c>
      <c r="Z5573" s="0" t="n">
        <v>0.726205732484215</v>
      </c>
      <c r="AA5573" s="89" t="s">
        <v>15</v>
      </c>
      <c r="AB5573" s="0" t="n">
        <v>74.0407914649684</v>
      </c>
      <c r="AC5573" s="0" t="n">
        <v>-1.8468320201936</v>
      </c>
      <c r="AD5573" s="89" t="s">
        <v>98</v>
      </c>
      <c r="AE5573" s="0" t="n">
        <v>202601</v>
      </c>
      <c r="AF5573" s="90" t="n">
        <v>46050</v>
      </c>
      <c r="AG5573" s="0" t="n">
        <v>1.8468320201936</v>
      </c>
    </row>
    <row r="5574" customFormat="false" ht="15" hidden="false" customHeight="false" outlineLevel="0" collapsed="false">
      <c r="A5574" s="87" t="n">
        <v>46050.9056134259</v>
      </c>
      <c r="B5574" s="0" t="n">
        <v>70.9646</v>
      </c>
      <c r="C5574" s="88" t="b">
        <f aca="false">FALSE()</f>
        <v>0</v>
      </c>
      <c r="D5574" s="88" t="b">
        <f aca="false">TRUE()</f>
        <v>1</v>
      </c>
      <c r="E5574" s="0" t="n">
        <v>-0.0784845521502859</v>
      </c>
      <c r="F5574" s="0" t="n">
        <v>-0.11071921723236</v>
      </c>
      <c r="G5574" s="0" t="n">
        <v>-3.10014455215028</v>
      </c>
      <c r="H5574" s="0" t="n">
        <v>-4.18572233104432</v>
      </c>
      <c r="I5574" s="0" t="n">
        <v>-0.282600000000002</v>
      </c>
      <c r="J5574" s="87"/>
      <c r="K5574" s="87" t="n">
        <v>46050.8122569445</v>
      </c>
      <c r="L5574" s="89" t="s">
        <v>326</v>
      </c>
      <c r="M5574" s="88" t="b">
        <f aca="false">FALSE()</f>
        <v>0</v>
      </c>
      <c r="N5574" s="0" t="n">
        <v>2</v>
      </c>
      <c r="O5574" s="0" t="n">
        <v>70.8861154478497</v>
      </c>
      <c r="P5574" s="88" t="b">
        <f aca="false">FALSE()</f>
        <v>0</v>
      </c>
      <c r="Q5574" s="88" t="b">
        <f aca="false">FALSE()</f>
        <v>0</v>
      </c>
      <c r="R5574" s="0" t="n">
        <v>0.5839</v>
      </c>
      <c r="S5574" s="0" t="n">
        <v>2.38728428382638</v>
      </c>
      <c r="T5574" s="0" t="n">
        <v>72.47543</v>
      </c>
      <c r="U5574" s="0" t="n">
        <v>10</v>
      </c>
      <c r="V5574" s="0" t="n">
        <v>-0.282600000000002</v>
      </c>
      <c r="W5574" s="0" t="n">
        <v>-0.11295</v>
      </c>
      <c r="X5574" s="0" t="n">
        <v>0.141929172476979</v>
      </c>
      <c r="Y5574" s="0" t="n">
        <v>-1.19531451525598</v>
      </c>
      <c r="Z5574" s="0" t="n">
        <v>0.794657276075141</v>
      </c>
      <c r="AA5574" s="89" t="s">
        <v>15</v>
      </c>
      <c r="AB5574" s="0" t="n">
        <v>74.0647445521503</v>
      </c>
      <c r="AC5574" s="0" t="n">
        <v>-1.90123471524992</v>
      </c>
      <c r="AD5574" s="89" t="s">
        <v>98</v>
      </c>
      <c r="AE5574" s="0" t="n">
        <v>202601</v>
      </c>
      <c r="AF5574" s="90" t="n">
        <v>46050</v>
      </c>
      <c r="AG5574" s="0" t="n">
        <v>1.90123471524992</v>
      </c>
    </row>
    <row r="5575" customFormat="false" ht="15" hidden="false" customHeight="false" outlineLevel="0" collapsed="false">
      <c r="A5575" s="87" t="n">
        <v>46050.9160648148</v>
      </c>
      <c r="B5575" s="0" t="n">
        <v>70.682</v>
      </c>
      <c r="C5575" s="88" t="b">
        <f aca="false">FALSE()</f>
        <v>0</v>
      </c>
      <c r="D5575" s="88" t="b">
        <f aca="false">TRUE()</f>
        <v>1</v>
      </c>
      <c r="E5575" s="0" t="n">
        <v>-0.0706631551155965</v>
      </c>
      <c r="F5575" s="0" t="n">
        <v>-0.100073385199923</v>
      </c>
      <c r="G5575" s="0" t="n">
        <v>-3.40336315511561</v>
      </c>
      <c r="H5575" s="0" t="n">
        <v>-4.59384014625109</v>
      </c>
      <c r="I5575" s="0" t="n">
        <v>-0.282600000000002</v>
      </c>
      <c r="J5575" s="87"/>
      <c r="K5575" s="87" t="n">
        <v>46050.8122569445</v>
      </c>
      <c r="L5575" s="89" t="s">
        <v>326</v>
      </c>
      <c r="M5575" s="88" t="b">
        <f aca="false">FALSE()</f>
        <v>0</v>
      </c>
      <c r="N5575" s="0" t="n">
        <v>1</v>
      </c>
      <c r="O5575" s="0" t="n">
        <v>70.6113368448844</v>
      </c>
      <c r="P5575" s="88" t="b">
        <f aca="false">FALSE()</f>
        <v>0</v>
      </c>
      <c r="Q5575" s="88" t="b">
        <f aca="false">FALSE()</f>
        <v>0</v>
      </c>
      <c r="R5575" s="0" t="n">
        <v>0.5565</v>
      </c>
      <c r="S5575" s="0" t="n">
        <v>2.34468010520518</v>
      </c>
      <c r="T5575" s="0" t="n">
        <v>72.34835</v>
      </c>
      <c r="U5575" s="0" t="n">
        <v>11</v>
      </c>
      <c r="V5575" s="0" t="n">
        <v>-0.282600000000002</v>
      </c>
      <c r="W5575" s="0" t="n">
        <v>-0.12708</v>
      </c>
      <c r="X5575" s="0" t="n">
        <v>0.144142508431213</v>
      </c>
      <c r="Y5575" s="0" t="n">
        <v>-1.07893224346251</v>
      </c>
      <c r="Z5575" s="0" t="n">
        <v>0.868506577557804</v>
      </c>
      <c r="AA5575" s="89" t="s">
        <v>15</v>
      </c>
      <c r="AB5575" s="0" t="n">
        <v>74.0853631551156</v>
      </c>
      <c r="AC5575" s="0" t="n">
        <v>-1.91863831899316</v>
      </c>
      <c r="AD5575" s="89" t="s">
        <v>98</v>
      </c>
      <c r="AE5575" s="0" t="n">
        <v>202601</v>
      </c>
      <c r="AF5575" s="90" t="n">
        <v>46050</v>
      </c>
      <c r="AG5575" s="0" t="n">
        <v>1.91863831899316</v>
      </c>
    </row>
    <row r="5576" customFormat="false" ht="15" hidden="false" customHeight="false" outlineLevel="0" collapsed="false">
      <c r="A5576" s="87" t="n">
        <v>46050.9265046296</v>
      </c>
      <c r="B5576" s="0" t="n">
        <v>70.682</v>
      </c>
      <c r="C5576" s="88" t="b">
        <f aca="false">FALSE()</f>
        <v>0</v>
      </c>
      <c r="D5576" s="88" t="b">
        <f aca="false">TRUE()</f>
        <v>1</v>
      </c>
      <c r="E5576" s="0" t="n">
        <v>-0.29717066847634</v>
      </c>
      <c r="F5576" s="0" t="n">
        <v>-0.422208409537544</v>
      </c>
      <c r="G5576" s="0" t="n">
        <v>-3.37571066847632</v>
      </c>
      <c r="H5576" s="0" t="n">
        <v>-4.5582163396704</v>
      </c>
      <c r="I5576" s="0" t="n">
        <v>0</v>
      </c>
      <c r="J5576" s="87"/>
      <c r="K5576" s="87" t="n">
        <v>46050.8122569445</v>
      </c>
      <c r="L5576" s="89" t="s">
        <v>326</v>
      </c>
      <c r="M5576" s="88" t="b">
        <f aca="false">FALSE()</f>
        <v>0</v>
      </c>
      <c r="N5576" s="0" t="n">
        <v>0</v>
      </c>
      <c r="O5576" s="0" t="n">
        <v>70.3848293315237</v>
      </c>
      <c r="P5576" s="88" t="b">
        <f aca="false">FALSE()</f>
        <v>0</v>
      </c>
      <c r="Q5576" s="88" t="b">
        <f aca="false">FALSE()</f>
        <v>0</v>
      </c>
      <c r="R5576" s="0" t="n">
        <v>0.5118</v>
      </c>
      <c r="S5576" s="0" t="n">
        <v>2.28898695918119</v>
      </c>
      <c r="T5576" s="0" t="n">
        <v>72.22127</v>
      </c>
      <c r="U5576" s="0" t="n">
        <v>12</v>
      </c>
      <c r="V5576" s="0" t="n">
        <v>0</v>
      </c>
      <c r="W5576" s="0" t="n">
        <v>-0.12708</v>
      </c>
      <c r="X5576" s="0" t="n">
        <v>0.144142508431213</v>
      </c>
      <c r="Y5576" s="0" t="n">
        <v>0.881627504495976</v>
      </c>
      <c r="Z5576" s="0" t="n">
        <v>0.918220334238162</v>
      </c>
      <c r="AA5576" s="89" t="s">
        <v>15</v>
      </c>
      <c r="AB5576" s="0" t="n">
        <v>74.0577106684763</v>
      </c>
      <c r="AC5576" s="0" t="n">
        <v>-1.67636235291729</v>
      </c>
      <c r="AD5576" s="89" t="s">
        <v>98</v>
      </c>
      <c r="AE5576" s="0" t="n">
        <v>202601</v>
      </c>
      <c r="AF5576" s="90" t="n">
        <v>46050</v>
      </c>
      <c r="AG5576" s="0" t="n">
        <v>1.67636235291729</v>
      </c>
    </row>
    <row r="5577" customFormat="false" ht="15" hidden="false" customHeight="false" outlineLevel="0" collapsed="false">
      <c r="A5577" s="87" t="n">
        <v>46050.9366203704</v>
      </c>
      <c r="B5577" s="0" t="n">
        <v>70.3994</v>
      </c>
      <c r="C5577" s="88" t="b">
        <f aca="false">FALSE()</f>
        <v>0</v>
      </c>
      <c r="D5577" s="88" t="b">
        <f aca="false">TRUE()</f>
        <v>1</v>
      </c>
      <c r="E5577" s="0" t="n">
        <v>-0.262488971614374</v>
      </c>
      <c r="F5577" s="0" t="n">
        <v>-0.374252255717593</v>
      </c>
      <c r="G5577" s="0" t="n">
        <v>-3.62380897161435</v>
      </c>
      <c r="H5577" s="0" t="n">
        <v>-4.89550375072766</v>
      </c>
      <c r="I5577" s="0" t="n">
        <v>-0.282600000000002</v>
      </c>
      <c r="J5577" s="87"/>
      <c r="K5577" s="87" t="n">
        <v>46050.8122569445</v>
      </c>
      <c r="L5577" s="89" t="s">
        <v>326</v>
      </c>
      <c r="M5577" s="88" t="b">
        <f aca="false">FALSE()</f>
        <v>0</v>
      </c>
      <c r="N5577" s="0" t="n">
        <v>0</v>
      </c>
      <c r="O5577" s="0" t="n">
        <v>70.1369110283856</v>
      </c>
      <c r="P5577" s="88" t="b">
        <f aca="false">FALSE()</f>
        <v>0</v>
      </c>
      <c r="Q5577" s="88" t="b">
        <f aca="false">FALSE()</f>
        <v>0</v>
      </c>
      <c r="R5577" s="0" t="n">
        <v>0.5153</v>
      </c>
      <c r="S5577" s="0" t="n">
        <v>2.24597498889506</v>
      </c>
      <c r="T5577" s="0" t="n">
        <v>72.08006</v>
      </c>
      <c r="U5577" s="0" t="n">
        <v>13</v>
      </c>
      <c r="V5577" s="0" t="n">
        <v>-0.282600000000002</v>
      </c>
      <c r="W5577" s="0" t="n">
        <v>-0.14121</v>
      </c>
      <c r="X5577" s="0" t="n">
        <v>0.144878932760753</v>
      </c>
      <c r="Y5577" s="0" t="n">
        <v>-0.975918287812674</v>
      </c>
      <c r="Z5577" s="0" t="n">
        <v>0.971574485807185</v>
      </c>
      <c r="AA5577" s="89" t="s">
        <v>15</v>
      </c>
      <c r="AB5577" s="0" t="n">
        <v>74.0232089716144</v>
      </c>
      <c r="AC5577" s="0" t="n">
        <v>-1.72983134546158</v>
      </c>
      <c r="AD5577" s="89" t="s">
        <v>98</v>
      </c>
      <c r="AE5577" s="0" t="n">
        <v>202601</v>
      </c>
      <c r="AF5577" s="90" t="n">
        <v>46050</v>
      </c>
      <c r="AG5577" s="0" t="n">
        <v>1.72983134546158</v>
      </c>
    </row>
    <row r="5578" customFormat="false" ht="15" hidden="false" customHeight="false" outlineLevel="0" collapsed="false">
      <c r="A5578" s="87" t="n">
        <v>46050.9470601852</v>
      </c>
      <c r="B5578" s="0" t="n">
        <v>70.3994</v>
      </c>
      <c r="C5578" s="88" t="b">
        <f aca="false">FALSE()</f>
        <v>0</v>
      </c>
      <c r="D5578" s="88" t="b">
        <f aca="false">TRUE()</f>
        <v>1</v>
      </c>
      <c r="E5578" s="0" t="n">
        <v>-0.463353911885662</v>
      </c>
      <c r="F5578" s="0" t="n">
        <v>-0.662539473995813</v>
      </c>
      <c r="G5578" s="0" t="n">
        <v>-3.54225391188567</v>
      </c>
      <c r="H5578" s="0" t="n">
        <v>-4.79060681562097</v>
      </c>
      <c r="I5578" s="0" t="n">
        <v>0</v>
      </c>
      <c r="J5578" s="87"/>
      <c r="K5578" s="87" t="n">
        <v>46050.8122569445</v>
      </c>
      <c r="L5578" s="89" t="s">
        <v>326</v>
      </c>
      <c r="M5578" s="88" t="b">
        <f aca="false">FALSE()</f>
        <v>0</v>
      </c>
      <c r="N5578" s="0" t="n">
        <v>0</v>
      </c>
      <c r="O5578" s="0" t="n">
        <v>69.9360460881143</v>
      </c>
      <c r="P5578" s="88" t="b">
        <f aca="false">FALSE()</f>
        <v>0</v>
      </c>
      <c r="Q5578" s="88" t="b">
        <f aca="false">FALSE()</f>
        <v>0</v>
      </c>
      <c r="R5578" s="0" t="n">
        <v>0.5025</v>
      </c>
      <c r="S5578" s="0" t="n">
        <v>2.19535497400589</v>
      </c>
      <c r="T5578" s="0" t="n">
        <v>71.93885</v>
      </c>
      <c r="U5578" s="0" t="n">
        <v>14</v>
      </c>
      <c r="V5578" s="0" t="n">
        <v>0</v>
      </c>
      <c r="W5578" s="0" t="n">
        <v>-0.14121</v>
      </c>
      <c r="X5578" s="0" t="n">
        <v>0.144878932760753</v>
      </c>
      <c r="Y5578" s="0" t="n">
        <v>0.974675871150902</v>
      </c>
      <c r="Z5578" s="0" t="n">
        <v>1.00140195594283</v>
      </c>
      <c r="AA5578" s="89" t="s">
        <v>15</v>
      </c>
      <c r="AB5578" s="0" t="n">
        <v>73.9416539118857</v>
      </c>
      <c r="AC5578" s="0" t="n">
        <v>-1.53729478044667</v>
      </c>
      <c r="AD5578" s="89" t="s">
        <v>98</v>
      </c>
      <c r="AE5578" s="0" t="n">
        <v>202601</v>
      </c>
      <c r="AF5578" s="90" t="n">
        <v>46050</v>
      </c>
      <c r="AG5578" s="0" t="n">
        <v>1.53729478044667</v>
      </c>
    </row>
    <row r="5579" customFormat="false" ht="15" hidden="false" customHeight="false" outlineLevel="0" collapsed="false">
      <c r="A5579" s="87" t="n">
        <v>46050.9575115741</v>
      </c>
      <c r="B5579" s="0" t="n">
        <v>70.1168</v>
      </c>
      <c r="C5579" s="88" t="b">
        <f aca="false">FALSE()</f>
        <v>0</v>
      </c>
      <c r="D5579" s="88" t="b">
        <f aca="false">TRUE()</f>
        <v>1</v>
      </c>
      <c r="E5579" s="0" t="n">
        <v>-0.397520964125249</v>
      </c>
      <c r="F5579" s="0" t="n">
        <v>-0.570173658738927</v>
      </c>
      <c r="G5579" s="0" t="n">
        <v>-3.73094096412527</v>
      </c>
      <c r="H5579" s="0" t="n">
        <v>-5.05220730575595</v>
      </c>
      <c r="I5579" s="0" t="n">
        <v>-0.282600000000002</v>
      </c>
      <c r="J5579" s="87"/>
      <c r="K5579" s="87" t="n">
        <v>46050.8122569445</v>
      </c>
      <c r="L5579" s="89" t="s">
        <v>326</v>
      </c>
      <c r="M5579" s="88" t="b">
        <f aca="false">FALSE()</f>
        <v>0</v>
      </c>
      <c r="N5579" s="0" t="n">
        <v>0</v>
      </c>
      <c r="O5579" s="0" t="n">
        <v>69.7192790358748</v>
      </c>
      <c r="P5579" s="88" t="b">
        <f aca="false">FALSE()</f>
        <v>0</v>
      </c>
      <c r="Q5579" s="88" t="b">
        <f aca="false">FALSE()</f>
        <v>0</v>
      </c>
      <c r="R5579" s="0" t="n">
        <v>0.5077</v>
      </c>
      <c r="S5579" s="0" t="n">
        <v>2.15665453348947</v>
      </c>
      <c r="T5579" s="0" t="n">
        <v>71.78351</v>
      </c>
      <c r="U5579" s="0" t="n">
        <v>15</v>
      </c>
      <c r="V5579" s="0" t="n">
        <v>-0.282600000000002</v>
      </c>
      <c r="W5579" s="0" t="n">
        <v>-0.15534</v>
      </c>
      <c r="X5579" s="0" t="n">
        <v>0.144161080958621</v>
      </c>
      <c r="Y5579" s="0" t="n">
        <v>-0.882762526153156</v>
      </c>
      <c r="Z5579" s="0" t="n">
        <v>1.03211548206263</v>
      </c>
      <c r="AA5579" s="89" t="s">
        <v>15</v>
      </c>
      <c r="AB5579" s="0" t="n">
        <v>73.8477409641253</v>
      </c>
      <c r="AC5579" s="0" t="n">
        <v>-1.61484836625953</v>
      </c>
      <c r="AD5579" s="89" t="s">
        <v>98</v>
      </c>
      <c r="AE5579" s="0" t="n">
        <v>202601</v>
      </c>
      <c r="AF5579" s="90" t="n">
        <v>46050</v>
      </c>
      <c r="AG5579" s="0" t="n">
        <v>1.61484836625953</v>
      </c>
    </row>
    <row r="5580" customFormat="false" ht="15" hidden="false" customHeight="false" outlineLevel="0" collapsed="false">
      <c r="A5580" s="87" t="n">
        <v>46050.967962963</v>
      </c>
      <c r="B5580" s="0" t="n">
        <v>69.836</v>
      </c>
      <c r="C5580" s="88" t="b">
        <f aca="false">FALSE()</f>
        <v>0</v>
      </c>
      <c r="D5580" s="88" t="b">
        <f aca="false">TRUE()</f>
        <v>1</v>
      </c>
      <c r="E5580" s="0" t="n">
        <v>-0.343692915471834</v>
      </c>
      <c r="F5580" s="0" t="n">
        <v>-0.494576924973548</v>
      </c>
      <c r="G5580" s="0" t="n">
        <v>-3.89995291547184</v>
      </c>
      <c r="H5580" s="0" t="n">
        <v>-5.28907915510715</v>
      </c>
      <c r="I5580" s="0" t="n">
        <v>-0.280799999999999</v>
      </c>
      <c r="J5580" s="87"/>
      <c r="K5580" s="87" t="n">
        <v>46050.8122569445</v>
      </c>
      <c r="L5580" s="89" t="s">
        <v>326</v>
      </c>
      <c r="M5580" s="88" t="b">
        <f aca="false">FALSE()</f>
        <v>0</v>
      </c>
      <c r="N5580" s="0" t="n">
        <v>0</v>
      </c>
      <c r="O5580" s="0" t="n">
        <v>69.4923070845282</v>
      </c>
      <c r="P5580" s="88" t="b">
        <f aca="false">FALSE()</f>
        <v>0</v>
      </c>
      <c r="Q5580" s="88" t="b">
        <f aca="false">FALSE()</f>
        <v>0</v>
      </c>
      <c r="R5580" s="0" t="n">
        <v>0.5117</v>
      </c>
      <c r="S5580" s="0" t="n">
        <v>2.12661612281208</v>
      </c>
      <c r="T5580" s="0" t="n">
        <v>71.61413</v>
      </c>
      <c r="U5580" s="0" t="n">
        <v>16</v>
      </c>
      <c r="V5580" s="0" t="n">
        <v>-0.280799999999999</v>
      </c>
      <c r="W5580" s="0" t="n">
        <v>-0.16938</v>
      </c>
      <c r="X5580" s="0" t="n">
        <v>0.141891951479769</v>
      </c>
      <c r="Y5580" s="0" t="n">
        <v>-0.785245384519823</v>
      </c>
      <c r="Z5580" s="0" t="n">
        <v>1.06091145773592</v>
      </c>
      <c r="AA5580" s="89" t="s">
        <v>15</v>
      </c>
      <c r="AB5580" s="0" t="n">
        <v>73.7359529154718</v>
      </c>
      <c r="AC5580" s="0" t="n">
        <v>-1.67603996265126</v>
      </c>
      <c r="AD5580" s="89" t="s">
        <v>98</v>
      </c>
      <c r="AE5580" s="0" t="n">
        <v>202601</v>
      </c>
      <c r="AF5580" s="90" t="n">
        <v>46050</v>
      </c>
      <c r="AG5580" s="0" t="n">
        <v>1.67603996265126</v>
      </c>
    </row>
    <row r="5581" customFormat="false" ht="15" hidden="false" customHeight="false" outlineLevel="0" collapsed="false">
      <c r="A5581" s="87" t="n">
        <v>46050.9780671296</v>
      </c>
      <c r="B5581" s="0" t="n">
        <v>69.5534</v>
      </c>
      <c r="C5581" s="88" t="b">
        <f aca="false">FALSE()</f>
        <v>0</v>
      </c>
      <c r="D5581" s="88" t="b">
        <f aca="false">TRUE()</f>
        <v>1</v>
      </c>
      <c r="E5581" s="0" t="n">
        <v>-0.292806696510482</v>
      </c>
      <c r="F5581" s="0" t="n">
        <v>-0.422760883995675</v>
      </c>
      <c r="G5581" s="0" t="n">
        <v>-4.0472466965105</v>
      </c>
      <c r="H5581" s="0" t="n">
        <v>-5.49892817273627</v>
      </c>
      <c r="I5581" s="0" t="n">
        <v>-0.282600000000002</v>
      </c>
      <c r="J5581" s="87"/>
      <c r="K5581" s="87" t="n">
        <v>46050.8122569445</v>
      </c>
      <c r="L5581" s="89" t="s">
        <v>326</v>
      </c>
      <c r="M5581" s="88" t="b">
        <f aca="false">FALSE()</f>
        <v>0</v>
      </c>
      <c r="N5581" s="0" t="n">
        <v>0</v>
      </c>
      <c r="O5581" s="0" t="n">
        <v>69.2605933034895</v>
      </c>
      <c r="P5581" s="88" t="b">
        <f aca="false">FALSE()</f>
        <v>0</v>
      </c>
      <c r="Q5581" s="88" t="b">
        <f aca="false">FALSE()</f>
        <v>0</v>
      </c>
      <c r="R5581" s="0" t="n">
        <v>0.5153</v>
      </c>
      <c r="S5581" s="0" t="n">
        <v>2.10329372717424</v>
      </c>
      <c r="T5581" s="0" t="n">
        <v>71.43062</v>
      </c>
      <c r="U5581" s="0" t="n">
        <v>17</v>
      </c>
      <c r="V5581" s="0" t="n">
        <v>-0.282600000000002</v>
      </c>
      <c r="W5581" s="0" t="n">
        <v>-0.18351</v>
      </c>
      <c r="X5581" s="0" t="n">
        <v>0.138158802222584</v>
      </c>
      <c r="Y5581" s="0" t="n">
        <v>-0.717218146118265</v>
      </c>
      <c r="Z5581" s="0" t="n">
        <v>1.08501334825524</v>
      </c>
      <c r="AA5581" s="89" t="s">
        <v>15</v>
      </c>
      <c r="AB5581" s="0" t="n">
        <v>73.6006466965105</v>
      </c>
      <c r="AC5581" s="0" t="n">
        <v>-1.73013539696878</v>
      </c>
      <c r="AD5581" s="89" t="s">
        <v>98</v>
      </c>
      <c r="AE5581" s="0" t="n">
        <v>202601</v>
      </c>
      <c r="AF5581" s="90" t="n">
        <v>46050</v>
      </c>
      <c r="AG5581" s="0" t="n">
        <v>1.73013539696878</v>
      </c>
    </row>
    <row r="5582" customFormat="false" ht="15" hidden="false" customHeight="false" outlineLevel="0" collapsed="false">
      <c r="A5582" s="87" t="n">
        <v>46050.9885185185</v>
      </c>
      <c r="B5582" s="0" t="n">
        <v>69.5534</v>
      </c>
      <c r="C5582" s="88" t="b">
        <f aca="false">FALSE()</f>
        <v>0</v>
      </c>
      <c r="D5582" s="88" t="b">
        <f aca="false">TRUE()</f>
        <v>1</v>
      </c>
      <c r="E5582" s="0" t="n">
        <v>-0.458570777904242</v>
      </c>
      <c r="F5582" s="0" t="n">
        <v>-0.66368320620669</v>
      </c>
      <c r="G5582" s="0" t="n">
        <v>-3.84599077790423</v>
      </c>
      <c r="H5582" s="0" t="n">
        <v>-5.23981294278264</v>
      </c>
      <c r="I5582" s="0" t="n">
        <v>0</v>
      </c>
      <c r="J5582" s="87"/>
      <c r="K5582" s="87" t="n">
        <v>46050.8122569445</v>
      </c>
      <c r="L5582" s="89" t="s">
        <v>326</v>
      </c>
      <c r="M5582" s="88" t="b">
        <f aca="false">FALSE()</f>
        <v>0</v>
      </c>
      <c r="N5582" s="0" t="n">
        <v>0</v>
      </c>
      <c r="O5582" s="0" t="n">
        <v>69.0948292220958</v>
      </c>
      <c r="P5582" s="88" t="b">
        <f aca="false">FALSE()</f>
        <v>0</v>
      </c>
      <c r="Q5582" s="88" t="b">
        <f aca="false">FALSE()</f>
        <v>0</v>
      </c>
      <c r="R5582" s="0" t="n">
        <v>0.5049</v>
      </c>
      <c r="S5582" s="0" t="n">
        <v>2.07388155219271</v>
      </c>
      <c r="T5582" s="0" t="n">
        <v>71.24711</v>
      </c>
      <c r="U5582" s="0" t="n">
        <v>18</v>
      </c>
      <c r="V5582" s="0" t="n">
        <v>0</v>
      </c>
      <c r="W5582" s="0" t="n">
        <v>-0.18351</v>
      </c>
      <c r="X5582" s="0" t="n">
        <v>0.138158802222584</v>
      </c>
      <c r="Y5582" s="0" t="n">
        <v>1.32825413254779</v>
      </c>
      <c r="Z5582" s="0" t="n">
        <v>1.07614038895212</v>
      </c>
      <c r="AA5582" s="89" t="s">
        <v>15</v>
      </c>
      <c r="AB5582" s="0" t="n">
        <v>73.3993907779042</v>
      </c>
      <c r="AC5582" s="0" t="n">
        <v>-1.57387457750678</v>
      </c>
      <c r="AD5582" s="89" t="s">
        <v>98</v>
      </c>
      <c r="AE5582" s="0" t="n">
        <v>202601</v>
      </c>
      <c r="AF5582" s="90" t="n">
        <v>46050</v>
      </c>
      <c r="AG5582" s="0" t="n">
        <v>1.57387457750678</v>
      </c>
    </row>
    <row r="5583" customFormat="false" ht="15" hidden="false" customHeight="false" outlineLevel="0" collapsed="false">
      <c r="A5583" s="87" t="n">
        <v>46050.9989699074</v>
      </c>
      <c r="B5583" s="0" t="n">
        <v>69.2708</v>
      </c>
      <c r="C5583" s="88" t="b">
        <f aca="false">FALSE()</f>
        <v>0</v>
      </c>
      <c r="D5583" s="88" t="b">
        <f aca="false">TRUE()</f>
        <v>1</v>
      </c>
      <c r="E5583" s="0" t="n">
        <v>-0.377162603604205</v>
      </c>
      <c r="F5583" s="0" t="n">
        <v>-0.547456365867447</v>
      </c>
      <c r="G5583" s="0" t="n">
        <v>-3.96276260360421</v>
      </c>
      <c r="H5583" s="0" t="n">
        <v>-5.411129081694</v>
      </c>
      <c r="I5583" s="0" t="n">
        <v>-0.282600000000002</v>
      </c>
      <c r="J5583" s="87"/>
      <c r="K5583" s="87" t="n">
        <v>46050.8122569445</v>
      </c>
      <c r="L5583" s="89" t="s">
        <v>326</v>
      </c>
      <c r="M5583" s="88" t="b">
        <f aca="false">FALSE()</f>
        <v>0</v>
      </c>
      <c r="N5583" s="0" t="n">
        <v>0</v>
      </c>
      <c r="O5583" s="0" t="n">
        <v>68.8936373963958</v>
      </c>
      <c r="P5583" s="88" t="b">
        <f aca="false">FALSE()</f>
        <v>0</v>
      </c>
      <c r="Q5583" s="88" t="b">
        <f aca="false">FALSE()</f>
        <v>0</v>
      </c>
      <c r="R5583" s="0" t="n">
        <v>0.5102</v>
      </c>
      <c r="S5583" s="0" t="n">
        <v>2.05169719189075</v>
      </c>
      <c r="T5583" s="0" t="n">
        <v>71.0636</v>
      </c>
      <c r="U5583" s="0" t="n">
        <v>19</v>
      </c>
      <c r="V5583" s="0" t="n">
        <v>-0.282600000000002</v>
      </c>
      <c r="W5583" s="0" t="n">
        <v>-0.18351</v>
      </c>
      <c r="X5583" s="0" t="n">
        <v>0.138158802222584</v>
      </c>
      <c r="Y5583" s="0" t="n">
        <v>-0.717218146118265</v>
      </c>
      <c r="Z5583" s="0" t="n">
        <v>1.08498130180211</v>
      </c>
      <c r="AA5583" s="89" t="s">
        <v>15</v>
      </c>
      <c r="AB5583" s="0" t="n">
        <v>73.2335626036042</v>
      </c>
      <c r="AC5583" s="0" t="n">
        <v>-1.65237870645535</v>
      </c>
      <c r="AD5583" s="89" t="s">
        <v>98</v>
      </c>
      <c r="AE5583" s="0" t="n">
        <v>202601</v>
      </c>
      <c r="AF5583" s="90" t="n">
        <v>46050</v>
      </c>
      <c r="AG5583" s="0" t="n">
        <v>1.65237870645535</v>
      </c>
    </row>
    <row r="5584" customFormat="false" ht="15" hidden="false" customHeight="false" outlineLevel="0" collapsed="false">
      <c r="A5584" s="87" t="n">
        <v>46051.0094212963</v>
      </c>
      <c r="B5584" s="0" t="n">
        <v>69.2708</v>
      </c>
      <c r="C5584" s="88" t="b">
        <f aca="false">FALSE()</f>
        <v>0</v>
      </c>
      <c r="D5584" s="88" t="b">
        <f aca="false">TRUE()</f>
        <v>1</v>
      </c>
      <c r="E5584" s="0" t="n">
        <v>-0.512401815407344</v>
      </c>
      <c r="F5584" s="0" t="n">
        <v>-0.745220698759912</v>
      </c>
      <c r="G5584" s="0" t="n">
        <v>-3.73098181540735</v>
      </c>
      <c r="H5584" s="0" t="n">
        <v>-5.11080924687773</v>
      </c>
      <c r="I5584" s="0" t="n">
        <v>0</v>
      </c>
      <c r="J5584" s="87"/>
      <c r="K5584" s="87" t="n">
        <v>46050.8122569445</v>
      </c>
      <c r="L5584" s="89" t="s">
        <v>326</v>
      </c>
      <c r="M5584" s="88" t="b">
        <f aca="false">FALSE()</f>
        <v>0</v>
      </c>
      <c r="N5584" s="0" t="n">
        <v>0</v>
      </c>
      <c r="O5584" s="0" t="n">
        <v>68.7583981845927</v>
      </c>
      <c r="P5584" s="88" t="b">
        <f aca="false">FALSE()</f>
        <v>0</v>
      </c>
      <c r="Q5584" s="88" t="b">
        <f aca="false">FALSE()</f>
        <v>0</v>
      </c>
      <c r="R5584" s="0" t="n">
        <v>0.5011</v>
      </c>
      <c r="S5584" s="0" t="n">
        <v>2.02496170817227</v>
      </c>
      <c r="T5584" s="0" t="n">
        <v>70.88009</v>
      </c>
      <c r="U5584" s="0" t="n">
        <v>20</v>
      </c>
      <c r="V5584" s="0" t="n">
        <v>0</v>
      </c>
      <c r="W5584" s="0" t="n">
        <v>-0.18351</v>
      </c>
      <c r="X5584" s="0" t="n">
        <v>0.138158802222584</v>
      </c>
      <c r="Y5584" s="0" t="n">
        <v>1.32825413254779</v>
      </c>
      <c r="Z5584" s="0" t="n">
        <v>1.06084590770367</v>
      </c>
      <c r="AA5584" s="89" t="s">
        <v>15</v>
      </c>
      <c r="AB5584" s="0" t="n">
        <v>73.0017818154073</v>
      </c>
      <c r="AC5584" s="0" t="n">
        <v>-1.51698751752128</v>
      </c>
      <c r="AD5584" s="89" t="s">
        <v>98</v>
      </c>
      <c r="AE5584" s="0" t="n">
        <v>202601</v>
      </c>
      <c r="AF5584" s="90" t="n">
        <v>46051</v>
      </c>
      <c r="AG5584" s="0" t="n">
        <v>1.51698751752128</v>
      </c>
    </row>
    <row r="5585" customFormat="false" ht="15" hidden="false" customHeight="false" outlineLevel="0" collapsed="false">
      <c r="A5585" s="87" t="n">
        <v>46051.019525463</v>
      </c>
      <c r="B5585" s="0" t="n">
        <v>68.9882</v>
      </c>
      <c r="C5585" s="88" t="b">
        <f aca="false">FALSE()</f>
        <v>0</v>
      </c>
      <c r="D5585" s="88" t="b">
        <f aca="false">TRUE()</f>
        <v>1</v>
      </c>
      <c r="E5585" s="0" t="n">
        <v>-0.400539886773601</v>
      </c>
      <c r="F5585" s="0" t="n">
        <v>-0.583982433738632</v>
      </c>
      <c r="G5585" s="0" t="n">
        <v>-3.81729988677358</v>
      </c>
      <c r="H5585" s="0" t="n">
        <v>-5.24314769174061</v>
      </c>
      <c r="I5585" s="0" t="n">
        <v>-0.282599999999988</v>
      </c>
      <c r="J5585" s="87"/>
      <c r="K5585" s="87" t="n">
        <v>46050.8122569445</v>
      </c>
      <c r="L5585" s="89" t="s">
        <v>326</v>
      </c>
      <c r="M5585" s="88" t="b">
        <f aca="false">FALSE()</f>
        <v>0</v>
      </c>
      <c r="N5585" s="0" t="n">
        <v>0</v>
      </c>
      <c r="O5585" s="0" t="n">
        <v>68.5876601132264</v>
      </c>
      <c r="P5585" s="88" t="b">
        <f aca="false">FALSE()</f>
        <v>0</v>
      </c>
      <c r="Q5585" s="88" t="b">
        <f aca="false">FALSE()</f>
        <v>0</v>
      </c>
      <c r="R5585" s="0" t="n">
        <v>0.508</v>
      </c>
      <c r="S5585" s="0" t="n">
        <v>2.00568481216332</v>
      </c>
      <c r="T5585" s="0" t="n">
        <v>70.69658</v>
      </c>
      <c r="U5585" s="0" t="n">
        <v>21</v>
      </c>
      <c r="V5585" s="0" t="n">
        <v>-0.282599999999988</v>
      </c>
      <c r="W5585" s="0" t="n">
        <v>-0.18351</v>
      </c>
      <c r="X5585" s="0" t="n">
        <v>0.138158802222584</v>
      </c>
      <c r="Y5585" s="0" t="n">
        <v>-0.71721814611817</v>
      </c>
      <c r="Z5585" s="0" t="n">
        <v>1.0544599433868</v>
      </c>
      <c r="AA5585" s="89" t="s">
        <v>15</v>
      </c>
      <c r="AB5585" s="0" t="n">
        <v>72.8054998867736</v>
      </c>
      <c r="AC5585" s="0" t="n">
        <v>-1.62014689198424</v>
      </c>
      <c r="AD5585" s="89" t="s">
        <v>98</v>
      </c>
      <c r="AE5585" s="0" t="n">
        <v>202601</v>
      </c>
      <c r="AF5585" s="90" t="n">
        <v>46051</v>
      </c>
      <c r="AG5585" s="0" t="n">
        <v>1.62014689198424</v>
      </c>
    </row>
    <row r="5586" customFormat="false" ht="15" hidden="false" customHeight="false" outlineLevel="0" collapsed="false">
      <c r="A5586" s="87" t="n">
        <v>46051.0299652778</v>
      </c>
      <c r="B5586" s="0" t="n">
        <v>68.9882</v>
      </c>
      <c r="C5586" s="88" t="b">
        <f aca="false">FALSE()</f>
        <v>0</v>
      </c>
      <c r="D5586" s="88" t="b">
        <f aca="false">TRUE()</f>
        <v>1</v>
      </c>
      <c r="E5586" s="0" t="n">
        <v>-0.546075810810876</v>
      </c>
      <c r="F5586" s="0" t="n">
        <v>-0.797865082768913</v>
      </c>
      <c r="G5586" s="0" t="n">
        <v>-3.62407581081088</v>
      </c>
      <c r="H5586" s="0" t="n">
        <v>-4.99099604074289</v>
      </c>
      <c r="I5586" s="0" t="n">
        <v>0</v>
      </c>
      <c r="J5586" s="87"/>
      <c r="K5586" s="87" t="n">
        <v>46050.8122569445</v>
      </c>
      <c r="L5586" s="89" t="s">
        <v>326</v>
      </c>
      <c r="M5586" s="88" t="b">
        <f aca="false">FALSE()</f>
        <v>0</v>
      </c>
      <c r="N5586" s="0" t="n">
        <v>0</v>
      </c>
      <c r="O5586" s="0" t="n">
        <v>68.4421241891891</v>
      </c>
      <c r="P5586" s="88" t="b">
        <f aca="false">FALSE()</f>
        <v>0</v>
      </c>
      <c r="Q5586" s="88" t="b">
        <f aca="false">FALSE()</f>
        <v>0</v>
      </c>
      <c r="R5586" s="0" t="n">
        <v>0.4984</v>
      </c>
      <c r="S5586" s="0" t="n">
        <v>1.98161756242095</v>
      </c>
      <c r="T5586" s="0" t="n">
        <v>70.5272</v>
      </c>
      <c r="U5586" s="0" t="n">
        <v>22</v>
      </c>
      <c r="V5586" s="0" t="n">
        <v>0</v>
      </c>
      <c r="W5586" s="0" t="n">
        <v>-0.16938</v>
      </c>
      <c r="X5586" s="0" t="n">
        <v>0.141891951479768</v>
      </c>
      <c r="Y5586" s="0" t="n">
        <v>1.19372521297764</v>
      </c>
      <c r="Z5586" s="0" t="n">
        <v>1.04253790540544</v>
      </c>
      <c r="AA5586" s="89" t="s">
        <v>15</v>
      </c>
      <c r="AB5586" s="0" t="n">
        <v>72.6122758108109</v>
      </c>
      <c r="AC5586" s="0" t="n">
        <v>-1.4762053178311</v>
      </c>
      <c r="AD5586" s="89" t="s">
        <v>98</v>
      </c>
      <c r="AE5586" s="0" t="n">
        <v>202601</v>
      </c>
      <c r="AF5586" s="90" t="n">
        <v>46051</v>
      </c>
      <c r="AG5586" s="0" t="n">
        <v>1.4762053178311</v>
      </c>
    </row>
    <row r="5587" customFormat="false" ht="15" hidden="false" customHeight="false" outlineLevel="0" collapsed="false">
      <c r="A5587" s="87" t="n">
        <v>46051.0404166667</v>
      </c>
      <c r="B5587" s="0" t="n">
        <v>68.7056</v>
      </c>
      <c r="C5587" s="88" t="b">
        <f aca="false">FALSE()</f>
        <v>0</v>
      </c>
      <c r="D5587" s="88" t="b">
        <f aca="false">TRUE()</f>
        <v>1</v>
      </c>
      <c r="E5587" s="0" t="n">
        <v>-0.447325994797524</v>
      </c>
      <c r="F5587" s="0" t="n">
        <v>-0.655343255183144</v>
      </c>
      <c r="G5587" s="0" t="n">
        <v>-3.75158599479752</v>
      </c>
      <c r="H5587" s="0" t="n">
        <v>-5.17765897652565</v>
      </c>
      <c r="I5587" s="0" t="n">
        <v>-0.282600000000002</v>
      </c>
      <c r="J5587" s="87"/>
      <c r="K5587" s="87" t="n">
        <v>46050.8122569445</v>
      </c>
      <c r="L5587" s="89" t="s">
        <v>326</v>
      </c>
      <c r="M5587" s="88" t="b">
        <f aca="false">FALSE()</f>
        <v>0</v>
      </c>
      <c r="N5587" s="0" t="n">
        <v>0</v>
      </c>
      <c r="O5587" s="0" t="n">
        <v>68.2582740052025</v>
      </c>
      <c r="P5587" s="88" t="b">
        <f aca="false">FALSE()</f>
        <v>0</v>
      </c>
      <c r="Q5587" s="88" t="b">
        <f aca="false">FALSE()</f>
        <v>0</v>
      </c>
      <c r="R5587" s="0" t="n">
        <v>0.5049</v>
      </c>
      <c r="S5587" s="0" t="n">
        <v>1.96388918373738</v>
      </c>
      <c r="T5587" s="0" t="n">
        <v>70.35773</v>
      </c>
      <c r="U5587" s="0" t="n">
        <v>23</v>
      </c>
      <c r="V5587" s="0" t="n">
        <v>-0.282600000000002</v>
      </c>
      <c r="W5587" s="0" t="n">
        <v>-0.16947</v>
      </c>
      <c r="X5587" s="0" t="n">
        <v>0.141966894213516</v>
      </c>
      <c r="Y5587" s="0" t="n">
        <v>-0.796875923973211</v>
      </c>
      <c r="Z5587" s="0" t="n">
        <v>1.04972799739876</v>
      </c>
      <c r="AA5587" s="89" t="s">
        <v>15</v>
      </c>
      <c r="AB5587" s="0" t="n">
        <v>72.4571859947975</v>
      </c>
      <c r="AC5587" s="0" t="n">
        <v>-1.57386485269898</v>
      </c>
      <c r="AD5587" s="89" t="s">
        <v>98</v>
      </c>
      <c r="AE5587" s="0" t="n">
        <v>202601</v>
      </c>
      <c r="AF5587" s="90" t="n">
        <v>46051</v>
      </c>
      <c r="AG5587" s="0" t="n">
        <v>1.57386485269898</v>
      </c>
    </row>
    <row r="5588" customFormat="false" ht="15" hidden="false" customHeight="false" outlineLevel="0" collapsed="false">
      <c r="A5588" s="87" t="n">
        <v>46051.0508680556</v>
      </c>
      <c r="B5588" s="0" t="n">
        <v>68.7056</v>
      </c>
      <c r="C5588" s="88" t="b">
        <f aca="false">FALSE()</f>
        <v>0</v>
      </c>
      <c r="D5588" s="88" t="b">
        <f aca="false">TRUE()</f>
        <v>1</v>
      </c>
      <c r="E5588" s="0" t="n">
        <v>-0.609216793507869</v>
      </c>
      <c r="F5588" s="0" t="n">
        <v>-0.89463898788943</v>
      </c>
      <c r="G5588" s="0" t="n">
        <v>-3.60279679350788</v>
      </c>
      <c r="H5588" s="0" t="n">
        <v>-4.98254276580967</v>
      </c>
      <c r="I5588" s="0" t="n">
        <v>0</v>
      </c>
      <c r="J5588" s="87"/>
      <c r="K5588" s="87" t="n">
        <v>46050.8122569445</v>
      </c>
      <c r="L5588" s="89" t="s">
        <v>326</v>
      </c>
      <c r="M5588" s="88" t="b">
        <f aca="false">FALSE()</f>
        <v>0</v>
      </c>
      <c r="N5588" s="0" t="n">
        <v>0</v>
      </c>
      <c r="O5588" s="0" t="n">
        <v>68.0963832064921</v>
      </c>
      <c r="P5588" s="88" t="b">
        <f aca="false">FALSE()</f>
        <v>0</v>
      </c>
      <c r="Q5588" s="88" t="b">
        <f aca="false">FALSE()</f>
        <v>0</v>
      </c>
      <c r="R5588" s="0" t="n">
        <v>0.4948</v>
      </c>
      <c r="S5588" s="0" t="n">
        <v>1.94128748467178</v>
      </c>
      <c r="T5588" s="0" t="n">
        <v>70.20239</v>
      </c>
      <c r="U5588" s="0" t="n">
        <v>24</v>
      </c>
      <c r="V5588" s="0" t="n">
        <v>0</v>
      </c>
      <c r="W5588" s="0" t="n">
        <v>-0.15534</v>
      </c>
      <c r="X5588" s="0" t="n">
        <v>0.14416108095862</v>
      </c>
      <c r="Y5588" s="0" t="n">
        <v>1.07754463942032</v>
      </c>
      <c r="Z5588" s="0" t="n">
        <v>1.05300339675394</v>
      </c>
      <c r="AA5588" s="89" t="s">
        <v>15</v>
      </c>
      <c r="AB5588" s="0" t="n">
        <v>72.3083967935079</v>
      </c>
      <c r="AC5588" s="0" t="n">
        <v>-1.4214484061629</v>
      </c>
      <c r="AD5588" s="89" t="s">
        <v>98</v>
      </c>
      <c r="AE5588" s="0" t="n">
        <v>202601</v>
      </c>
      <c r="AF5588" s="90" t="n">
        <v>46051</v>
      </c>
      <c r="AG5588" s="0" t="n">
        <v>1.4214484061629</v>
      </c>
    </row>
    <row r="5589" customFormat="false" ht="15" hidden="false" customHeight="false" outlineLevel="0" collapsed="false">
      <c r="A5589" s="87" t="n">
        <v>46051.0609722222</v>
      </c>
      <c r="B5589" s="0" t="n">
        <v>68.7056</v>
      </c>
      <c r="C5589" s="88" t="b">
        <f aca="false">FALSE()</f>
        <v>0</v>
      </c>
      <c r="D5589" s="88" t="b">
        <f aca="false">TRUE()</f>
        <v>1</v>
      </c>
      <c r="E5589" s="0" t="n">
        <v>-0.722432121783285</v>
      </c>
      <c r="F5589" s="0" t="n">
        <v>-1.06266322139832</v>
      </c>
      <c r="G5589" s="0" t="n">
        <v>-3.40533212178328</v>
      </c>
      <c r="H5589" s="0" t="n">
        <v>-4.72235210610264</v>
      </c>
      <c r="I5589" s="0" t="n">
        <v>0</v>
      </c>
      <c r="J5589" s="87"/>
      <c r="K5589" s="87" t="n">
        <v>46050.8122569445</v>
      </c>
      <c r="L5589" s="89" t="s">
        <v>326</v>
      </c>
      <c r="M5589" s="88" t="b">
        <f aca="false">FALSE()</f>
        <v>0</v>
      </c>
      <c r="N5589" s="0" t="n">
        <v>0</v>
      </c>
      <c r="O5589" s="0" t="n">
        <v>67.9831678782167</v>
      </c>
      <c r="P5589" s="88" t="b">
        <f aca="false">FALSE()</f>
        <v>0</v>
      </c>
      <c r="Q5589" s="88" t="b">
        <f aca="false">FALSE()</f>
        <v>0</v>
      </c>
      <c r="R5589" s="0" t="n">
        <v>0.4867</v>
      </c>
      <c r="S5589" s="0" t="n">
        <v>1.91563314096901</v>
      </c>
      <c r="T5589" s="0" t="n">
        <v>70.04705</v>
      </c>
      <c r="U5589" s="0" t="n">
        <v>25</v>
      </c>
      <c r="V5589" s="0" t="n">
        <v>0</v>
      </c>
      <c r="W5589" s="0" t="n">
        <v>-0.15534</v>
      </c>
      <c r="X5589" s="0" t="n">
        <v>0.14416108095862</v>
      </c>
      <c r="Y5589" s="0" t="n">
        <v>1.07754463942032</v>
      </c>
      <c r="Z5589" s="0" t="n">
        <v>1.03194106089164</v>
      </c>
      <c r="AA5589" s="89" t="s">
        <v>15</v>
      </c>
      <c r="AB5589" s="0" t="n">
        <v>72.1109321217833</v>
      </c>
      <c r="AC5589" s="0" t="n">
        <v>-1.29992889210254</v>
      </c>
      <c r="AD5589" s="89" t="s">
        <v>98</v>
      </c>
      <c r="AE5589" s="0" t="n">
        <v>202601</v>
      </c>
      <c r="AF5589" s="90" t="n">
        <v>46051</v>
      </c>
      <c r="AG5589" s="0" t="n">
        <v>1.29992889210254</v>
      </c>
    </row>
    <row r="5590" customFormat="false" ht="15" hidden="false" customHeight="false" outlineLevel="0" collapsed="false">
      <c r="A5590" s="87" t="n">
        <v>46051.0714236111</v>
      </c>
      <c r="B5590" s="0" t="n">
        <v>68.423</v>
      </c>
      <c r="C5590" s="88" t="b">
        <f aca="false">FALSE()</f>
        <v>0</v>
      </c>
      <c r="D5590" s="88" t="b">
        <f aca="false">TRUE()</f>
        <v>1</v>
      </c>
      <c r="E5590" s="0" t="n">
        <v>-0.554861968723856</v>
      </c>
      <c r="F5590" s="0" t="n">
        <v>-0.817558849880565</v>
      </c>
      <c r="G5590" s="0" t="n">
        <v>-3.46402196872384</v>
      </c>
      <c r="H5590" s="0" t="n">
        <v>-4.81870283933997</v>
      </c>
      <c r="I5590" s="0" t="n">
        <v>-0.282600000000002</v>
      </c>
      <c r="J5590" s="87"/>
      <c r="K5590" s="87" t="n">
        <v>46050.8122569445</v>
      </c>
      <c r="L5590" s="89" t="s">
        <v>326</v>
      </c>
      <c r="M5590" s="88" t="b">
        <f aca="false">FALSE()</f>
        <v>0</v>
      </c>
      <c r="N5590" s="0" t="n">
        <v>0</v>
      </c>
      <c r="O5590" s="0" t="n">
        <v>67.8681380312762</v>
      </c>
      <c r="P5590" s="88" t="b">
        <f aca="false">FALSE()</f>
        <v>0</v>
      </c>
      <c r="Q5590" s="88" t="b">
        <f aca="false">FALSE()</f>
        <v>0</v>
      </c>
      <c r="R5590" s="0" t="n">
        <v>0.4965</v>
      </c>
      <c r="S5590" s="0" t="n">
        <v>1.8976374516036</v>
      </c>
      <c r="T5590" s="0" t="n">
        <v>69.87758</v>
      </c>
      <c r="U5590" s="0" t="n">
        <v>26</v>
      </c>
      <c r="V5590" s="0" t="n">
        <v>-0.282600000000002</v>
      </c>
      <c r="W5590" s="0" t="n">
        <v>-0.16947</v>
      </c>
      <c r="X5590" s="0" t="n">
        <v>0.141966894213516</v>
      </c>
      <c r="Y5590" s="0" t="n">
        <v>-0.796875923973211</v>
      </c>
      <c r="Z5590" s="0" t="n">
        <v>1.00472098436193</v>
      </c>
      <c r="AA5590" s="89" t="s">
        <v>15</v>
      </c>
      <c r="AB5590" s="0" t="n">
        <v>71.8870219687238</v>
      </c>
      <c r="AC5590" s="0" t="n">
        <v>-1.44774521746827</v>
      </c>
      <c r="AD5590" s="89" t="s">
        <v>98</v>
      </c>
      <c r="AE5590" s="0" t="n">
        <v>202601</v>
      </c>
      <c r="AF5590" s="90" t="n">
        <v>46051</v>
      </c>
      <c r="AG5590" s="0" t="n">
        <v>1.44774521746827</v>
      </c>
    </row>
    <row r="5591" customFormat="false" ht="15" hidden="false" customHeight="false" outlineLevel="0" collapsed="false">
      <c r="A5591" s="87" t="n">
        <v>46051.081875</v>
      </c>
      <c r="B5591" s="0" t="n">
        <v>68.423</v>
      </c>
      <c r="C5591" s="88" t="b">
        <f aca="false">FALSE()</f>
        <v>0</v>
      </c>
      <c r="D5591" s="88" t="b">
        <f aca="false">TRUE()</f>
        <v>1</v>
      </c>
      <c r="E5591" s="0" t="n">
        <v>-0.651909869229584</v>
      </c>
      <c r="F5591" s="0" t="n">
        <v>-0.961929147032555</v>
      </c>
      <c r="G5591" s="0" t="n">
        <v>-3.25038986922958</v>
      </c>
      <c r="H5591" s="0" t="n">
        <v>-4.53500228628787</v>
      </c>
      <c r="I5591" s="0" t="n">
        <v>0</v>
      </c>
      <c r="J5591" s="87"/>
      <c r="K5591" s="87" t="n">
        <v>46050.8122569445</v>
      </c>
      <c r="L5591" s="89" t="s">
        <v>326</v>
      </c>
      <c r="M5591" s="88" t="b">
        <f aca="false">FALSE()</f>
        <v>0</v>
      </c>
      <c r="N5591" s="0" t="n">
        <v>0</v>
      </c>
      <c r="O5591" s="0" t="n">
        <v>67.7710901307704</v>
      </c>
      <c r="P5591" s="88" t="b">
        <f aca="false">FALSE()</f>
        <v>0</v>
      </c>
      <c r="Q5591" s="88" t="b">
        <f aca="false">FALSE()</f>
        <v>0</v>
      </c>
      <c r="R5591" s="0" t="n">
        <v>0.4888</v>
      </c>
      <c r="S5591" s="0" t="n">
        <v>1.87667934352602</v>
      </c>
      <c r="T5591" s="0" t="n">
        <v>69.72224</v>
      </c>
      <c r="U5591" s="0" t="n">
        <v>27</v>
      </c>
      <c r="V5591" s="0" t="n">
        <v>0</v>
      </c>
      <c r="W5591" s="0" t="n">
        <v>-0.15534</v>
      </c>
      <c r="X5591" s="0" t="n">
        <v>0.14416108095862</v>
      </c>
      <c r="Y5591" s="0" t="n">
        <v>1.07754463942032</v>
      </c>
      <c r="Z5591" s="0" t="n">
        <v>0.975574934614792</v>
      </c>
      <c r="AA5591" s="89" t="s">
        <v>15</v>
      </c>
      <c r="AB5591" s="0" t="n">
        <v>71.6733898692296</v>
      </c>
      <c r="AC5591" s="0" t="n">
        <v>-1.33176853350892</v>
      </c>
      <c r="AD5591" s="89" t="s">
        <v>98</v>
      </c>
      <c r="AE5591" s="0" t="n">
        <v>202601</v>
      </c>
      <c r="AF5591" s="90" t="n">
        <v>46051</v>
      </c>
      <c r="AG5591" s="0" t="n">
        <v>1.33176853350892</v>
      </c>
    </row>
    <row r="5592" customFormat="false" ht="15" hidden="false" customHeight="false" outlineLevel="0" collapsed="false">
      <c r="A5592" s="87" t="n">
        <v>46051.0923263889</v>
      </c>
      <c r="B5592" s="0" t="n">
        <v>68.423</v>
      </c>
      <c r="C5592" s="88" t="b">
        <f aca="false">FALSE()</f>
        <v>0</v>
      </c>
      <c r="D5592" s="88" t="b">
        <f aca="false">TRUE()</f>
        <v>1</v>
      </c>
      <c r="E5592" s="0" t="n">
        <v>-0.692648462966801</v>
      </c>
      <c r="F5592" s="0" t="n">
        <v>-1.02265593969061</v>
      </c>
      <c r="G5592" s="0" t="n">
        <v>-2.98044846296681</v>
      </c>
      <c r="H5592" s="0" t="n">
        <v>-4.17409596752544</v>
      </c>
      <c r="I5592" s="0" t="n">
        <v>0</v>
      </c>
      <c r="J5592" s="87"/>
      <c r="K5592" s="87" t="n">
        <v>46050.8122569445</v>
      </c>
      <c r="L5592" s="89" t="s">
        <v>326</v>
      </c>
      <c r="M5592" s="88" t="b">
        <f aca="false">FALSE()</f>
        <v>0</v>
      </c>
      <c r="N5592" s="0" t="n">
        <v>0</v>
      </c>
      <c r="O5592" s="0" t="n">
        <v>67.7303515370332</v>
      </c>
      <c r="P5592" s="88" t="b">
        <f aca="false">FALSE()</f>
        <v>0</v>
      </c>
      <c r="Q5592" s="88" t="b">
        <f aca="false">FALSE()</f>
        <v>0</v>
      </c>
      <c r="R5592" s="0" t="n">
        <v>0.483</v>
      </c>
      <c r="S5592" s="0" t="n">
        <v>1.85414459215484</v>
      </c>
      <c r="T5592" s="0" t="n">
        <v>69.5669</v>
      </c>
      <c r="U5592" s="0" t="n">
        <v>28</v>
      </c>
      <c r="V5592" s="0" t="n">
        <v>0</v>
      </c>
      <c r="W5592" s="0" t="n">
        <v>-0.15534</v>
      </c>
      <c r="X5592" s="0" t="n">
        <v>0.14416108095862</v>
      </c>
      <c r="Y5592" s="0" t="n">
        <v>1.07754463942032</v>
      </c>
      <c r="Z5592" s="0" t="n">
        <v>0.918274231483401</v>
      </c>
      <c r="AA5592" s="89" t="s">
        <v>15</v>
      </c>
      <c r="AB5592" s="0" t="n">
        <v>71.4034484629668</v>
      </c>
      <c r="AC5592" s="0" t="n">
        <v>-1.24570630513297</v>
      </c>
      <c r="AD5592" s="89" t="s">
        <v>98</v>
      </c>
      <c r="AE5592" s="0" t="n">
        <v>202601</v>
      </c>
      <c r="AF5592" s="90" t="n">
        <v>46051</v>
      </c>
      <c r="AG5592" s="0" t="n">
        <v>1.24570630513297</v>
      </c>
    </row>
    <row r="5593" customFormat="false" ht="15" hidden="false" customHeight="false" outlineLevel="0" collapsed="false">
      <c r="A5593" s="87" t="n">
        <v>46051.1024305556</v>
      </c>
      <c r="B5593" s="0" t="n">
        <v>68.1404</v>
      </c>
      <c r="C5593" s="88" t="b">
        <f aca="false">FALSE()</f>
        <v>0</v>
      </c>
      <c r="D5593" s="88" t="b">
        <f aca="false">TRUE()</f>
        <v>1</v>
      </c>
      <c r="E5593" s="0" t="n">
        <v>-0.491028087692172</v>
      </c>
      <c r="F5593" s="0" t="n">
        <v>-0.725842788797328</v>
      </c>
      <c r="G5593" s="0" t="n">
        <v>-3.03334808769216</v>
      </c>
      <c r="H5593" s="0" t="n">
        <v>-4.2618917356366</v>
      </c>
      <c r="I5593" s="0" t="n">
        <v>-0.282600000000002</v>
      </c>
      <c r="J5593" s="87"/>
      <c r="K5593" s="87" t="n">
        <v>46050.8122569445</v>
      </c>
      <c r="L5593" s="89" t="s">
        <v>326</v>
      </c>
      <c r="M5593" s="88" t="b">
        <f aca="false">FALSE()</f>
        <v>0</v>
      </c>
      <c r="N5593" s="0" t="n">
        <v>0</v>
      </c>
      <c r="O5593" s="0" t="n">
        <v>67.6493719123078</v>
      </c>
      <c r="P5593" s="88" t="b">
        <f aca="false">FALSE()</f>
        <v>0</v>
      </c>
      <c r="Q5593" s="88" t="b">
        <f aca="false">FALSE()</f>
        <v>0</v>
      </c>
      <c r="R5593" s="0" t="n">
        <v>0.4962</v>
      </c>
      <c r="S5593" s="0" t="n">
        <v>1.83995706765895</v>
      </c>
      <c r="T5593" s="0" t="n">
        <v>69.41156</v>
      </c>
      <c r="U5593" s="0" t="n">
        <v>29</v>
      </c>
      <c r="V5593" s="0" t="n">
        <v>-0.282600000000002</v>
      </c>
      <c r="W5593" s="0" t="n">
        <v>-0.15534</v>
      </c>
      <c r="X5593" s="0" t="n">
        <v>0.144161080958621</v>
      </c>
      <c r="Y5593" s="0" t="n">
        <v>-0.882762526153156</v>
      </c>
      <c r="Z5593" s="0" t="n">
        <v>0.881094043846086</v>
      </c>
      <c r="AA5593" s="89" t="s">
        <v>15</v>
      </c>
      <c r="AB5593" s="0" t="n">
        <v>71.1737480876922</v>
      </c>
      <c r="AC5593" s="0" t="n">
        <v>-1.44270638177421</v>
      </c>
      <c r="AD5593" s="89" t="s">
        <v>98</v>
      </c>
      <c r="AE5593" s="0" t="n">
        <v>202601</v>
      </c>
      <c r="AF5593" s="90" t="n">
        <v>46051</v>
      </c>
      <c r="AG5593" s="0" t="n">
        <v>1.44270638177421</v>
      </c>
    </row>
    <row r="5594" customFormat="false" ht="15" hidden="false" customHeight="false" outlineLevel="0" collapsed="false">
      <c r="A5594" s="87" t="n">
        <v>46051.1128703704</v>
      </c>
      <c r="B5594" s="0" t="n">
        <v>68.1404</v>
      </c>
      <c r="C5594" s="88" t="b">
        <f aca="false">FALSE()</f>
        <v>0</v>
      </c>
      <c r="D5594" s="88" t="b">
        <f aca="false">TRUE()</f>
        <v>1</v>
      </c>
      <c r="E5594" s="0" t="n">
        <v>-0.559354857963953</v>
      </c>
      <c r="F5594" s="0" t="n">
        <v>-0.827680094009125</v>
      </c>
      <c r="G5594" s="0" t="n">
        <v>-2.81925485796394</v>
      </c>
      <c r="H5594" s="0" t="n">
        <v>-3.97303913555821</v>
      </c>
      <c r="I5594" s="0" t="n">
        <v>0</v>
      </c>
      <c r="J5594" s="87"/>
      <c r="K5594" s="87" t="n">
        <v>46050.8122569445</v>
      </c>
      <c r="L5594" s="89" t="s">
        <v>326</v>
      </c>
      <c r="M5594" s="88" t="b">
        <f aca="false">FALSE()</f>
        <v>0</v>
      </c>
      <c r="N5594" s="0" t="n">
        <v>0</v>
      </c>
      <c r="O5594" s="0" t="n">
        <v>67.5810451420361</v>
      </c>
      <c r="P5594" s="88" t="b">
        <f aca="false">FALSE()</f>
        <v>0</v>
      </c>
      <c r="Q5594" s="88" t="b">
        <f aca="false">FALSE()</f>
        <v>0</v>
      </c>
      <c r="R5594" s="0" t="n">
        <v>0.4892</v>
      </c>
      <c r="S5594" s="0" t="n">
        <v>1.82321747190468</v>
      </c>
      <c r="T5594" s="0" t="n">
        <v>69.27035</v>
      </c>
      <c r="U5594" s="0" t="n">
        <v>30</v>
      </c>
      <c r="V5594" s="0" t="n">
        <v>0</v>
      </c>
      <c r="W5594" s="0" t="n">
        <v>-0.14121</v>
      </c>
      <c r="X5594" s="0" t="n">
        <v>0.144878932760753</v>
      </c>
      <c r="Y5594" s="0" t="n">
        <v>0.974675871150902</v>
      </c>
      <c r="Z5594" s="0" t="n">
        <v>0.844652428981975</v>
      </c>
      <c r="AA5594" s="89" t="s">
        <v>15</v>
      </c>
      <c r="AB5594" s="0" t="n">
        <v>70.9596548579639</v>
      </c>
      <c r="AC5594" s="0" t="n">
        <v>-1.33776919503076</v>
      </c>
      <c r="AD5594" s="89" t="s">
        <v>98</v>
      </c>
      <c r="AE5594" s="0" t="n">
        <v>202601</v>
      </c>
      <c r="AF5594" s="90" t="n">
        <v>46051</v>
      </c>
      <c r="AG5594" s="0" t="n">
        <v>1.33776919503076</v>
      </c>
    </row>
    <row r="5595" customFormat="false" ht="15" hidden="false" customHeight="false" outlineLevel="0" collapsed="false">
      <c r="A5595" s="87" t="n">
        <v>46051.4050231482</v>
      </c>
      <c r="B5595" s="0" t="n">
        <v>66.4466</v>
      </c>
      <c r="C5595" s="88" t="b">
        <f aca="false">TRUE()</f>
        <v>1</v>
      </c>
      <c r="D5595" s="88" t="b">
        <f aca="false">TRUE()</f>
        <v>1</v>
      </c>
      <c r="E5595" s="0" t="n">
        <v>0.631060783712826</v>
      </c>
      <c r="F5595" s="0" t="n">
        <v>0.940791280345385</v>
      </c>
      <c r="G5595" s="0" t="n">
        <v>-4.59289921628715</v>
      </c>
      <c r="H5595" s="0" t="n">
        <v>-6.46527532845297</v>
      </c>
      <c r="I5595" s="0" t="n">
        <v>-1.6938</v>
      </c>
      <c r="J5595" s="87"/>
      <c r="K5595" s="87" t="n">
        <v>46050.8122569445</v>
      </c>
      <c r="L5595" s="89" t="s">
        <v>152</v>
      </c>
      <c r="M5595" s="88" t="b">
        <f aca="false">TRUE()</f>
        <v>1</v>
      </c>
      <c r="N5595" s="0" t="n">
        <v>1</v>
      </c>
      <c r="O5595" s="0" t="n">
        <v>67.0776607837128</v>
      </c>
      <c r="P5595" s="88" t="b">
        <f aca="false">FALSE()</f>
        <v>0</v>
      </c>
      <c r="Q5595" s="88" t="b">
        <f aca="false">TRUE()</f>
        <v>1</v>
      </c>
      <c r="R5595" s="0" t="n">
        <v>0.6044</v>
      </c>
      <c r="S5595" s="0" t="n">
        <v>1.84947301612419</v>
      </c>
      <c r="T5595" s="0" t="n">
        <v>69.05858</v>
      </c>
      <c r="U5595" s="0" t="n">
        <v>31</v>
      </c>
      <c r="V5595" s="0" t="n">
        <v>-1.6938</v>
      </c>
      <c r="W5595" s="0" t="n">
        <v>-0.21177</v>
      </c>
      <c r="X5595" s="0" t="n">
        <v>0.376254288452566</v>
      </c>
      <c r="Y5595" s="0" t="n">
        <v>-3.93890527094107</v>
      </c>
      <c r="Z5595" s="0" t="n">
        <v>0.990459608143581</v>
      </c>
      <c r="AA5595" s="89" t="s">
        <v>15</v>
      </c>
      <c r="AB5595" s="0" t="n">
        <v>71.0394992162872</v>
      </c>
      <c r="AC5595" s="0" t="n">
        <v>-2.63713934270942</v>
      </c>
      <c r="AD5595" s="89" t="s">
        <v>103</v>
      </c>
      <c r="AE5595" s="0" t="n">
        <v>202601</v>
      </c>
      <c r="AF5595" s="90" t="n">
        <v>46051</v>
      </c>
      <c r="AG5595" s="0" t="n">
        <v>2.63713934270942</v>
      </c>
    </row>
    <row r="5596" customFormat="false" ht="15" hidden="false" customHeight="false" outlineLevel="0" collapsed="false">
      <c r="A5596" s="87" t="n">
        <v>46051.4051388889</v>
      </c>
      <c r="B5596" s="0" t="n">
        <v>66.4466</v>
      </c>
      <c r="C5596" s="88" t="b">
        <f aca="false">FALSE()</f>
        <v>0</v>
      </c>
      <c r="D5596" s="88" t="b">
        <f aca="false">TRUE()</f>
        <v>1</v>
      </c>
      <c r="E5596" s="0" t="n">
        <v>0.251564853430622</v>
      </c>
      <c r="F5596" s="0" t="n">
        <v>0.37716907801502</v>
      </c>
      <c r="G5596" s="0" t="n">
        <v>-4.54885514656938</v>
      </c>
      <c r="H5596" s="0" t="n">
        <v>-6.40724837551688</v>
      </c>
      <c r="I5596" s="0" t="n">
        <v>0</v>
      </c>
      <c r="J5596" s="87"/>
      <c r="K5596" s="87" t="n">
        <v>46050.8122569445</v>
      </c>
      <c r="L5596" s="89" t="s">
        <v>152</v>
      </c>
      <c r="M5596" s="88" t="b">
        <f aca="false">TRUE()</f>
        <v>1</v>
      </c>
      <c r="N5596" s="0" t="n">
        <v>1</v>
      </c>
      <c r="O5596" s="0" t="n">
        <v>66.6981648534306</v>
      </c>
      <c r="P5596" s="88" t="b">
        <f aca="false">FALSE()</f>
        <v>0</v>
      </c>
      <c r="Q5596" s="88" t="b">
        <f aca="false">TRUE()</f>
        <v>1</v>
      </c>
      <c r="R5596" s="0" t="n">
        <v>0.5775</v>
      </c>
      <c r="S5596" s="0" t="n">
        <v>1.8614945274111</v>
      </c>
      <c r="T5596" s="0" t="n">
        <v>68.84681</v>
      </c>
      <c r="U5596" s="0" t="n">
        <v>32</v>
      </c>
      <c r="V5596" s="0" t="n">
        <v>0</v>
      </c>
      <c r="W5596" s="0" t="n">
        <v>-0.21177</v>
      </c>
      <c r="X5596" s="0" t="n">
        <v>0.376254288452566</v>
      </c>
      <c r="Y5596" s="0" t="n">
        <v>0.562837438666689</v>
      </c>
      <c r="Z5596" s="0" t="n">
        <v>1.07432257328469</v>
      </c>
      <c r="AA5596" s="89" t="s">
        <v>15</v>
      </c>
      <c r="AB5596" s="0" t="n">
        <v>70.9954551465694</v>
      </c>
      <c r="AC5596" s="0" t="n">
        <v>-2.2341613773054</v>
      </c>
      <c r="AD5596" s="89" t="s">
        <v>103</v>
      </c>
      <c r="AE5596" s="0" t="n">
        <v>202601</v>
      </c>
      <c r="AF5596" s="90" t="n">
        <v>46051</v>
      </c>
      <c r="AG5596" s="0" t="n">
        <v>2.2341613773054</v>
      </c>
    </row>
    <row r="5597" customFormat="false" ht="15" hidden="false" customHeight="false" outlineLevel="0" collapsed="false">
      <c r="A5597" s="87" t="n">
        <v>46051.4155902778</v>
      </c>
      <c r="B5597" s="0" t="n">
        <v>67.577</v>
      </c>
      <c r="C5597" s="88" t="b">
        <f aca="false">TRUE()</f>
        <v>1</v>
      </c>
      <c r="D5597" s="88" t="b">
        <f aca="false">TRUE()</f>
        <v>1</v>
      </c>
      <c r="E5597" s="0" t="n">
        <v>-0.960520149310241</v>
      </c>
      <c r="F5597" s="0" t="n">
        <v>-1.44186566366625</v>
      </c>
      <c r="G5597" s="0" t="n">
        <v>-3.21790014931025</v>
      </c>
      <c r="H5597" s="0" t="n">
        <v>-4.54538412021703</v>
      </c>
      <c r="I5597" s="0" t="n">
        <v>1.13039999999999</v>
      </c>
      <c r="J5597" s="87"/>
      <c r="K5597" s="87" t="n">
        <v>46050.8122569445</v>
      </c>
      <c r="L5597" s="89" t="s">
        <v>326</v>
      </c>
      <c r="M5597" s="88" t="b">
        <f aca="false">FALSE()</f>
        <v>0</v>
      </c>
      <c r="N5597" s="0" t="n">
        <v>2</v>
      </c>
      <c r="O5597" s="0" t="n">
        <v>66.6164798506898</v>
      </c>
      <c r="P5597" s="88" t="b">
        <f aca="false">TRUE()</f>
        <v>1</v>
      </c>
      <c r="Q5597" s="88" t="b">
        <f aca="false">FALSE()</f>
        <v>0</v>
      </c>
      <c r="R5597" s="0" t="n">
        <v>0.5292</v>
      </c>
      <c r="S5597" s="0" t="n">
        <v>1.83782785881618</v>
      </c>
      <c r="T5597" s="0" t="n">
        <v>68.70569</v>
      </c>
      <c r="U5597" s="0" t="n">
        <v>33</v>
      </c>
      <c r="V5597" s="0" t="n">
        <v>1.13039999999999</v>
      </c>
      <c r="W5597" s="0" t="n">
        <v>-0.14112</v>
      </c>
      <c r="X5597" s="0" t="n">
        <v>0.480479665597443</v>
      </c>
      <c r="Y5597" s="0" t="n">
        <v>2.64635548815359</v>
      </c>
      <c r="Z5597" s="0" t="n">
        <v>1.04460507465513</v>
      </c>
      <c r="AA5597" s="89" t="s">
        <v>15</v>
      </c>
      <c r="AB5597" s="0" t="n">
        <v>70.7949001493103</v>
      </c>
      <c r="AC5597" s="0" t="n">
        <v>-1.08049446377871</v>
      </c>
      <c r="AD5597" s="89" t="s">
        <v>103</v>
      </c>
      <c r="AE5597" s="0" t="n">
        <v>202601</v>
      </c>
      <c r="AF5597" s="90" t="n">
        <v>46051</v>
      </c>
      <c r="AG5597" s="0" t="n">
        <v>1.08049446377871</v>
      </c>
    </row>
    <row r="5598" customFormat="false" ht="15" hidden="false" customHeight="false" outlineLevel="0" collapsed="false">
      <c r="A5598" s="87" t="n">
        <v>46051.4260416667</v>
      </c>
      <c r="B5598" s="0" t="n">
        <v>68.1404</v>
      </c>
      <c r="C5598" s="88" t="b">
        <f aca="false">FALSE()</f>
        <v>0</v>
      </c>
      <c r="D5598" s="88" t="b">
        <f aca="false">FALSE()</f>
        <v>0</v>
      </c>
      <c r="E5598" s="0" t="n">
        <v>-1.49044913165733</v>
      </c>
      <c r="F5598" s="0" t="n">
        <v>-2.23623440413556</v>
      </c>
      <c r="G5598" s="0" t="n">
        <v>-2.39512913165734</v>
      </c>
      <c r="H5598" s="0" t="n">
        <v>-3.39563502414044</v>
      </c>
      <c r="I5598" s="0" t="n">
        <v>0.563400000000002</v>
      </c>
      <c r="J5598" s="87"/>
      <c r="K5598" s="87"/>
      <c r="L5598" s="89" t="s">
        <v>326</v>
      </c>
      <c r="M5598" s="88" t="b">
        <f aca="false">FALSE()</f>
        <v>0</v>
      </c>
      <c r="N5598" s="0" t="n">
        <v>2</v>
      </c>
      <c r="O5598" s="0" t="n">
        <v>66.6499508683427</v>
      </c>
      <c r="P5598" s="88" t="b">
        <f aca="false">FALSE()</f>
        <v>0</v>
      </c>
      <c r="Q5598" s="88" t="b">
        <f aca="false">FALSE()</f>
        <v>0</v>
      </c>
      <c r="R5598" s="0" t="n">
        <v>0.0882</v>
      </c>
      <c r="T5598" s="0" t="n">
        <v>68.59274</v>
      </c>
      <c r="U5598" s="0" t="n">
        <v>0</v>
      </c>
      <c r="V5598" s="0" t="n">
        <v>0.563400000000002</v>
      </c>
      <c r="W5598" s="0" t="n">
        <v>-0.11295</v>
      </c>
      <c r="X5598" s="0" t="n">
        <v>0.505075089258491</v>
      </c>
      <c r="Y5598" s="0" t="n">
        <v>1.33910781660795</v>
      </c>
      <c r="Z5598" s="0" t="n">
        <v>0.971394565828671</v>
      </c>
      <c r="AA5598" s="89" t="s">
        <v>328</v>
      </c>
      <c r="AB5598" s="0" t="n">
        <v>70.5355291316573</v>
      </c>
      <c r="AC5598" s="0" t="n">
        <v>-0.465660418446059</v>
      </c>
      <c r="AD5598" s="89" t="s">
        <v>103</v>
      </c>
      <c r="AE5598" s="0" t="n">
        <v>202601</v>
      </c>
      <c r="AF5598" s="90" t="n">
        <v>46051</v>
      </c>
      <c r="AG5598" s="0" t="n">
        <v>0.465660418446059</v>
      </c>
    </row>
    <row r="5599" customFormat="false" ht="15" hidden="false" customHeight="false" outlineLevel="0" collapsed="false">
      <c r="A5599" s="87" t="n">
        <v>46051.4364930556</v>
      </c>
      <c r="B5599" s="0" t="n">
        <v>68.7056</v>
      </c>
      <c r="C5599" s="88" t="b">
        <f aca="false">FALSE()</f>
        <v>0</v>
      </c>
      <c r="D5599" s="88" t="b">
        <f aca="false">FALSE()</f>
        <v>0</v>
      </c>
      <c r="E5599" s="0" t="n">
        <v>-1.99094490683324</v>
      </c>
      <c r="F5599" s="0" t="n">
        <v>-2.9842692044992</v>
      </c>
      <c r="G5599" s="0" t="n">
        <v>-1.62410490683324</v>
      </c>
      <c r="H5599" s="0" t="n">
        <v>-2.3092730290632</v>
      </c>
      <c r="I5599" s="0" t="n">
        <v>0.565200000000004</v>
      </c>
      <c r="J5599" s="87"/>
      <c r="K5599" s="87"/>
      <c r="L5599" s="89" t="s">
        <v>326</v>
      </c>
      <c r="M5599" s="88" t="b">
        <f aca="false">FALSE()</f>
        <v>0</v>
      </c>
      <c r="N5599" s="0" t="n">
        <v>2</v>
      </c>
      <c r="O5599" s="0" t="n">
        <v>66.7146550931668</v>
      </c>
      <c r="P5599" s="88" t="b">
        <f aca="false">FALSE()</f>
        <v>0</v>
      </c>
      <c r="Q5599" s="88" t="b">
        <f aca="false">FALSE()</f>
        <v>0</v>
      </c>
      <c r="R5599" s="0" t="n">
        <v>0.0707</v>
      </c>
      <c r="T5599" s="0" t="n">
        <v>68.52218</v>
      </c>
      <c r="U5599" s="0" t="n">
        <v>0</v>
      </c>
      <c r="V5599" s="0" t="n">
        <v>0.565200000000004</v>
      </c>
      <c r="W5599" s="0" t="n">
        <v>-0.0705599999999996</v>
      </c>
      <c r="X5599" s="0" t="n">
        <v>0.525261044273776</v>
      </c>
      <c r="Y5599" s="0" t="n">
        <v>1.21036959989866</v>
      </c>
      <c r="Z5599" s="0" t="n">
        <v>0.90376245341662</v>
      </c>
      <c r="AA5599" s="89" t="s">
        <v>327</v>
      </c>
      <c r="AB5599" s="0" t="n">
        <v>70.3297049068332</v>
      </c>
      <c r="AC5599" s="0" t="n">
        <v>0.202951560231994</v>
      </c>
      <c r="AD5599" s="89" t="s">
        <v>103</v>
      </c>
      <c r="AE5599" s="0" t="n">
        <v>202601</v>
      </c>
      <c r="AF5599" s="90" t="n">
        <v>46051</v>
      </c>
      <c r="AG5599" s="0" t="n">
        <v>0.202951560231994</v>
      </c>
    </row>
    <row r="5600" customFormat="false" ht="15" hidden="false" customHeight="false" outlineLevel="0" collapsed="false">
      <c r="A5600" s="87" t="n">
        <v>46051.4465046296</v>
      </c>
      <c r="B5600" s="0" t="n">
        <v>68.9882</v>
      </c>
      <c r="C5600" s="88" t="b">
        <f aca="false">FALSE()</f>
        <v>0</v>
      </c>
      <c r="D5600" s="88" t="b">
        <f aca="false">FALSE()</f>
        <v>0</v>
      </c>
      <c r="E5600" s="0" t="n">
        <v>-2.223608824007</v>
      </c>
      <c r="F5600" s="0" t="n">
        <v>-3.33052114128209</v>
      </c>
      <c r="G5600" s="0" t="n">
        <v>-1.20678882400701</v>
      </c>
      <c r="H5600" s="0" t="n">
        <v>-1.71919512236503</v>
      </c>
      <c r="I5600" s="0" t="n">
        <v>0.282600000000002</v>
      </c>
      <c r="J5600" s="87"/>
      <c r="K5600" s="87"/>
      <c r="L5600" s="89" t="s">
        <v>326</v>
      </c>
      <c r="M5600" s="88" t="b">
        <f aca="false">FALSE()</f>
        <v>0</v>
      </c>
      <c r="N5600" s="0" t="n">
        <v>2</v>
      </c>
      <c r="O5600" s="0" t="n">
        <v>66.764591175993</v>
      </c>
      <c r="P5600" s="88" t="b">
        <f aca="false">FALSE()</f>
        <v>0</v>
      </c>
      <c r="Q5600" s="88" t="b">
        <f aca="false">FALSE()</f>
        <v>0</v>
      </c>
      <c r="R5600" s="0" t="n">
        <v>0.0967</v>
      </c>
      <c r="T5600" s="0" t="n">
        <v>68.47979</v>
      </c>
      <c r="U5600" s="0" t="n">
        <v>0</v>
      </c>
      <c r="V5600" s="0" t="n">
        <v>0.282600000000002</v>
      </c>
      <c r="W5600" s="0" t="n">
        <v>-0.0423899999999996</v>
      </c>
      <c r="X5600" s="0" t="n">
        <v>0.528490117320336</v>
      </c>
      <c r="Y5600" s="0" t="n">
        <v>0.614940543539085</v>
      </c>
      <c r="Z5600" s="0" t="n">
        <v>0.857599412003503</v>
      </c>
      <c r="AA5600" s="89" t="s">
        <v>327</v>
      </c>
      <c r="AB5600" s="0" t="n">
        <v>70.194988824007</v>
      </c>
      <c r="AC5600" s="0" t="n">
        <v>0.592829231088513</v>
      </c>
      <c r="AD5600" s="89" t="s">
        <v>103</v>
      </c>
      <c r="AE5600" s="0" t="n">
        <v>202601</v>
      </c>
      <c r="AF5600" s="90" t="n">
        <v>46051</v>
      </c>
      <c r="AG5600" s="0" t="n">
        <v>0.592829231088513</v>
      </c>
    </row>
    <row r="5601" customFormat="false" ht="15" hidden="false" customHeight="false" outlineLevel="0" collapsed="false">
      <c r="A5601" s="87" t="n">
        <v>46051.4569560185</v>
      </c>
      <c r="B5601" s="0" t="n">
        <v>69.2708</v>
      </c>
      <c r="C5601" s="88" t="b">
        <f aca="false">FALSE()</f>
        <v>0</v>
      </c>
      <c r="D5601" s="88" t="b">
        <f aca="false">FALSE()</f>
        <v>0</v>
      </c>
      <c r="E5601" s="0" t="n">
        <v>-2.4874393993439</v>
      </c>
      <c r="F5601" s="0" t="n">
        <v>-3.72463945655269</v>
      </c>
      <c r="G5601" s="0" t="n">
        <v>-0.87715939934391</v>
      </c>
      <c r="H5601" s="0" t="n">
        <v>-1.25044179025985</v>
      </c>
      <c r="I5601" s="0" t="n">
        <v>0.282599999999988</v>
      </c>
      <c r="J5601" s="87"/>
      <c r="K5601" s="87"/>
      <c r="L5601" s="89" t="s">
        <v>326</v>
      </c>
      <c r="M5601" s="88" t="b">
        <f aca="false">FALSE()</f>
        <v>0</v>
      </c>
      <c r="N5601" s="0" t="n">
        <v>2</v>
      </c>
      <c r="O5601" s="0" t="n">
        <v>66.7833606006561</v>
      </c>
      <c r="P5601" s="88" t="b">
        <f aca="false">FALSE()</f>
        <v>0</v>
      </c>
      <c r="Q5601" s="88" t="b">
        <f aca="false">FALSE()</f>
        <v>0</v>
      </c>
      <c r="R5601" s="0" t="n">
        <v>0.121</v>
      </c>
      <c r="T5601" s="0" t="n">
        <v>68.46566</v>
      </c>
      <c r="U5601" s="0" t="n">
        <v>0</v>
      </c>
      <c r="V5601" s="0" t="n">
        <v>0.282599999999988</v>
      </c>
      <c r="W5601" s="0" t="n">
        <v>-0.0141300000000001</v>
      </c>
      <c r="X5601" s="0" t="n">
        <v>0.530078414358121</v>
      </c>
      <c r="Y5601" s="0" t="n">
        <v>0.559785103415883</v>
      </c>
      <c r="Z5601" s="0" t="n">
        <v>0.841149699671953</v>
      </c>
      <c r="AA5601" s="89" t="s">
        <v>327</v>
      </c>
      <c r="AB5601" s="0" t="n">
        <v>70.1479593993439</v>
      </c>
      <c r="AC5601" s="0" t="n">
        <v>0.95718990366875</v>
      </c>
      <c r="AD5601" s="89" t="s">
        <v>103</v>
      </c>
      <c r="AE5601" s="0" t="n">
        <v>202601</v>
      </c>
      <c r="AF5601" s="90" t="n">
        <v>46051</v>
      </c>
      <c r="AG5601" s="0" t="n">
        <v>0.95718990366875</v>
      </c>
    </row>
    <row r="5602" customFormat="false" ht="15" hidden="false" customHeight="false" outlineLevel="0" collapsed="false">
      <c r="A5602" s="87" t="n">
        <v>46051.4674074074</v>
      </c>
      <c r="B5602" s="0" t="n">
        <v>69.836</v>
      </c>
      <c r="C5602" s="88" t="b">
        <f aca="false">FALSE()</f>
        <v>0</v>
      </c>
      <c r="D5602" s="88" t="b">
        <f aca="false">FALSE()</f>
        <v>0</v>
      </c>
      <c r="E5602" s="0" t="n">
        <v>-3.08118345809672</v>
      </c>
      <c r="F5602" s="0" t="n">
        <v>-4.61567212331802</v>
      </c>
      <c r="G5602" s="0" t="n">
        <v>-0.368763458096737</v>
      </c>
      <c r="H5602" s="0" t="n">
        <v>-0.525268428996049</v>
      </c>
      <c r="I5602" s="0" t="n">
        <v>0.565200000000004</v>
      </c>
      <c r="J5602" s="87"/>
      <c r="K5602" s="87"/>
      <c r="L5602" s="89" t="s">
        <v>326</v>
      </c>
      <c r="M5602" s="88" t="b">
        <f aca="false">FALSE()</f>
        <v>0</v>
      </c>
      <c r="N5602" s="0" t="n">
        <v>2</v>
      </c>
      <c r="O5602" s="0" t="n">
        <v>66.7548165419033</v>
      </c>
      <c r="P5602" s="88" t="b">
        <f aca="false">FALSE()</f>
        <v>0</v>
      </c>
      <c r="Q5602" s="88" t="b">
        <f aca="false">FALSE()</f>
        <v>0</v>
      </c>
      <c r="R5602" s="0" t="n">
        <v>0.162</v>
      </c>
      <c r="T5602" s="0" t="n">
        <v>68.47979</v>
      </c>
      <c r="U5602" s="0" t="n">
        <v>0</v>
      </c>
      <c r="V5602" s="0" t="n">
        <v>0.565200000000004</v>
      </c>
      <c r="W5602" s="0" t="n">
        <v>0.0141300000000001</v>
      </c>
      <c r="X5602" s="0" t="n">
        <v>0.545707190716779</v>
      </c>
      <c r="Y5602" s="0" t="n">
        <v>1.00982726519726</v>
      </c>
      <c r="Z5602" s="0" t="n">
        <v>0.862486729048362</v>
      </c>
      <c r="AA5602" s="89" t="s">
        <v>327</v>
      </c>
      <c r="AB5602" s="0" t="n">
        <v>70.2047634580967</v>
      </c>
      <c r="AC5602" s="0" t="n">
        <v>1.5724415858507</v>
      </c>
      <c r="AD5602" s="89" t="s">
        <v>103</v>
      </c>
      <c r="AE5602" s="0" t="n">
        <v>202601</v>
      </c>
      <c r="AF5602" s="90" t="n">
        <v>46051</v>
      </c>
      <c r="AG5602" s="0" t="n">
        <v>1.5724415858507</v>
      </c>
    </row>
    <row r="5603" customFormat="false" ht="15" hidden="false" customHeight="false" outlineLevel="0" collapsed="false">
      <c r="A5603" s="87" t="n">
        <v>46051.4778472222</v>
      </c>
      <c r="B5603" s="0" t="n">
        <v>69.836</v>
      </c>
      <c r="C5603" s="88" t="b">
        <f aca="false">FALSE()</f>
        <v>0</v>
      </c>
      <c r="D5603" s="88" t="b">
        <f aca="false">FALSE()</f>
        <v>0</v>
      </c>
      <c r="E5603" s="0" t="n">
        <v>-3.12452100229747</v>
      </c>
      <c r="F5603" s="0" t="n">
        <v>-4.68363323560114</v>
      </c>
      <c r="G5603" s="0" t="n">
        <v>-0.468621002297468</v>
      </c>
      <c r="H5603" s="0" t="n">
        <v>-0.666557895649781</v>
      </c>
      <c r="I5603" s="0" t="n">
        <v>0</v>
      </c>
      <c r="J5603" s="87"/>
      <c r="K5603" s="87"/>
      <c r="L5603" s="89" t="s">
        <v>326</v>
      </c>
      <c r="M5603" s="88" t="b">
        <f aca="false">FALSE()</f>
        <v>0</v>
      </c>
      <c r="N5603" s="0" t="n">
        <v>2</v>
      </c>
      <c r="O5603" s="0" t="n">
        <v>66.7114789977025</v>
      </c>
      <c r="P5603" s="88" t="b">
        <f aca="false">FALSE()</f>
        <v>0</v>
      </c>
      <c r="Q5603" s="88" t="b">
        <f aca="false">FALSE()</f>
        <v>0</v>
      </c>
      <c r="R5603" s="0" t="n">
        <v>0.1557</v>
      </c>
      <c r="T5603" s="0" t="n">
        <v>68.50805</v>
      </c>
      <c r="U5603" s="0" t="n">
        <v>0</v>
      </c>
      <c r="V5603" s="0" t="n">
        <v>0</v>
      </c>
      <c r="W5603" s="0" t="n">
        <v>0.0282600000000002</v>
      </c>
      <c r="X5603" s="0" t="n">
        <v>0.541260140199165</v>
      </c>
      <c r="Y5603" s="0" t="n">
        <v>-0.0522114929608552</v>
      </c>
      <c r="Z5603" s="0" t="n">
        <v>0.898285501148737</v>
      </c>
      <c r="AA5603" s="89" t="s">
        <v>327</v>
      </c>
      <c r="AB5603" s="0" t="n">
        <v>70.3046210022975</v>
      </c>
      <c r="AC5603" s="0" t="n">
        <v>1.47831619045594</v>
      </c>
      <c r="AD5603" s="89" t="s">
        <v>103</v>
      </c>
      <c r="AE5603" s="0" t="n">
        <v>202601</v>
      </c>
      <c r="AF5603" s="90" t="n">
        <v>46051</v>
      </c>
      <c r="AG5603" s="0" t="n">
        <v>1.47831619045594</v>
      </c>
    </row>
    <row r="5604" customFormat="false" ht="15" hidden="false" customHeight="false" outlineLevel="0" collapsed="false">
      <c r="A5604" s="87" t="n">
        <v>46051.4879513889</v>
      </c>
      <c r="B5604" s="0" t="n">
        <v>70.3994</v>
      </c>
      <c r="C5604" s="88" t="b">
        <f aca="false">FALSE()</f>
        <v>0</v>
      </c>
      <c r="D5604" s="88" t="b">
        <f aca="false">FALSE()</f>
        <v>0</v>
      </c>
      <c r="E5604" s="0" t="n">
        <v>-3.7957549645741</v>
      </c>
      <c r="F5604" s="0" t="n">
        <v>-5.69901986979117</v>
      </c>
      <c r="G5604" s="0" t="n">
        <v>-0.125914964574108</v>
      </c>
      <c r="H5604" s="0" t="n">
        <v>-0.178538677405917</v>
      </c>
      <c r="I5604" s="0" t="n">
        <v>0.563400000000002</v>
      </c>
      <c r="J5604" s="87"/>
      <c r="K5604" s="87"/>
      <c r="L5604" s="89" t="s">
        <v>326</v>
      </c>
      <c r="M5604" s="88" t="b">
        <f aca="false">FALSE()</f>
        <v>0</v>
      </c>
      <c r="N5604" s="0" t="n">
        <v>2</v>
      </c>
      <c r="O5604" s="0" t="n">
        <v>66.6036450354259</v>
      </c>
      <c r="P5604" s="88" t="b">
        <f aca="false">FALSE()</f>
        <v>0</v>
      </c>
      <c r="Q5604" s="88" t="b">
        <f aca="false">FALSE()</f>
        <v>0</v>
      </c>
      <c r="R5604" s="0" t="n">
        <v>0.1819</v>
      </c>
      <c r="T5604" s="0" t="n">
        <v>68.56448</v>
      </c>
      <c r="U5604" s="0" t="n">
        <v>0</v>
      </c>
      <c r="V5604" s="0" t="n">
        <v>0.563400000000002</v>
      </c>
      <c r="W5604" s="0" t="n">
        <v>0.0564300000000002</v>
      </c>
      <c r="X5604" s="0" t="n">
        <v>0.554217963107998</v>
      </c>
      <c r="Y5604" s="0" t="n">
        <v>0.914748409013965</v>
      </c>
      <c r="Z5604" s="0" t="n">
        <v>0.98041748228705</v>
      </c>
      <c r="AA5604" s="89" t="s">
        <v>327</v>
      </c>
      <c r="AB5604" s="0" t="n">
        <v>70.5253149645741</v>
      </c>
      <c r="AC5604" s="0" t="n">
        <v>1.87157005372816</v>
      </c>
      <c r="AD5604" s="89" t="s">
        <v>103</v>
      </c>
      <c r="AE5604" s="0" t="n">
        <v>202601</v>
      </c>
      <c r="AF5604" s="90" t="n">
        <v>46051</v>
      </c>
      <c r="AG5604" s="0" t="n">
        <v>1.87157005372816</v>
      </c>
    </row>
    <row r="5605" customFormat="false" ht="15" hidden="false" customHeight="false" outlineLevel="0" collapsed="false">
      <c r="A5605" s="87" t="n">
        <v>46051.4984027778</v>
      </c>
      <c r="B5605" s="0" t="n">
        <v>70.3994</v>
      </c>
      <c r="C5605" s="88" t="b">
        <f aca="false">FALSE()</f>
        <v>0</v>
      </c>
      <c r="D5605" s="88" t="b">
        <f aca="false">FALSE()</f>
        <v>0</v>
      </c>
      <c r="E5605" s="0" t="n">
        <v>-3.88448754571181</v>
      </c>
      <c r="F5605" s="0" t="n">
        <v>-5.84002504458138</v>
      </c>
      <c r="G5605" s="0" t="n">
        <v>-0.355767545711814</v>
      </c>
      <c r="H5605" s="0" t="n">
        <v>-0.502814929357588</v>
      </c>
      <c r="I5605" s="0" t="n">
        <v>0</v>
      </c>
      <c r="J5605" s="87"/>
      <c r="K5605" s="87"/>
      <c r="L5605" s="89" t="s">
        <v>326</v>
      </c>
      <c r="M5605" s="88" t="b">
        <f aca="false">FALSE()</f>
        <v>0</v>
      </c>
      <c r="N5605" s="0" t="n">
        <v>1</v>
      </c>
      <c r="O5605" s="0" t="n">
        <v>66.5149124542882</v>
      </c>
      <c r="P5605" s="88" t="b">
        <f aca="false">FALSE()</f>
        <v>0</v>
      </c>
      <c r="Q5605" s="88" t="b">
        <f aca="false">FALSE()</f>
        <v>0</v>
      </c>
      <c r="R5605" s="0" t="n">
        <v>0.1395</v>
      </c>
      <c r="T5605" s="0" t="n">
        <v>68.63504</v>
      </c>
      <c r="U5605" s="0" t="n">
        <v>0</v>
      </c>
      <c r="V5605" s="0" t="n">
        <v>0</v>
      </c>
      <c r="W5605" s="0" t="n">
        <v>0.0705599999999996</v>
      </c>
      <c r="X5605" s="0" t="n">
        <v>0.548694303155946</v>
      </c>
      <c r="Y5605" s="0" t="n">
        <v>-0.128596195721656</v>
      </c>
      <c r="Z5605" s="0" t="n">
        <v>1.06006377285591</v>
      </c>
      <c r="AA5605" s="89" t="s">
        <v>327</v>
      </c>
      <c r="AB5605" s="0" t="n">
        <v>70.7551675457118</v>
      </c>
      <c r="AC5605" s="0" t="n">
        <v>1.66439043119704</v>
      </c>
      <c r="AD5605" s="89" t="s">
        <v>103</v>
      </c>
      <c r="AE5605" s="0" t="n">
        <v>202601</v>
      </c>
      <c r="AF5605" s="90" t="n">
        <v>46051</v>
      </c>
      <c r="AG5605" s="0" t="n">
        <v>1.66439043119704</v>
      </c>
    </row>
    <row r="5606" customFormat="false" ht="15" hidden="false" customHeight="false" outlineLevel="0" collapsed="false">
      <c r="A5606" s="87" t="n">
        <v>46051.5088541667</v>
      </c>
      <c r="B5606" s="0" t="n">
        <v>70.682</v>
      </c>
      <c r="C5606" s="88" t="b">
        <f aca="false">FALSE()</f>
        <v>0</v>
      </c>
      <c r="D5606" s="88" t="b">
        <f aca="false">FALSE()</f>
        <v>0</v>
      </c>
      <c r="E5606" s="0" t="n">
        <v>-4.26891231625514</v>
      </c>
      <c r="F5606" s="0" t="n">
        <v>-6.42781786714005</v>
      </c>
      <c r="G5606" s="0" t="n">
        <v>-0.344372316255132</v>
      </c>
      <c r="H5606" s="0" t="n">
        <v>-0.484851337643664</v>
      </c>
      <c r="I5606" s="0" t="n">
        <v>0.282600000000002</v>
      </c>
      <c r="J5606" s="87"/>
      <c r="K5606" s="87"/>
      <c r="L5606" s="89" t="s">
        <v>326</v>
      </c>
      <c r="M5606" s="88" t="b">
        <f aca="false">FALSE()</f>
        <v>0</v>
      </c>
      <c r="N5606" s="0" t="n">
        <v>1</v>
      </c>
      <c r="O5606" s="0" t="n">
        <v>66.4130876837449</v>
      </c>
      <c r="P5606" s="88" t="b">
        <f aca="false">FALSE()</f>
        <v>0</v>
      </c>
      <c r="Q5606" s="88" t="b">
        <f aca="false">FALSE()</f>
        <v>0</v>
      </c>
      <c r="R5606" s="0" t="n">
        <v>0.142</v>
      </c>
      <c r="T5606" s="0" t="n">
        <v>68.71973</v>
      </c>
      <c r="U5606" s="0" t="n">
        <v>0</v>
      </c>
      <c r="V5606" s="0" t="n">
        <v>0.282600000000002</v>
      </c>
      <c r="W5606" s="0" t="n">
        <v>0.0846899999999998</v>
      </c>
      <c r="X5606" s="0" t="n">
        <v>0.550417661417218</v>
      </c>
      <c r="Y5606" s="0" t="n">
        <v>0.359563316864548</v>
      </c>
      <c r="Z5606" s="0" t="n">
        <v>1.15332115812757</v>
      </c>
      <c r="AA5606" s="89" t="s">
        <v>327</v>
      </c>
      <c r="AB5606" s="0" t="n">
        <v>71.0263723162551</v>
      </c>
      <c r="AC5606" s="0" t="n">
        <v>1.70140813438798</v>
      </c>
      <c r="AD5606" s="89" t="s">
        <v>103</v>
      </c>
      <c r="AE5606" s="0" t="n">
        <v>202601</v>
      </c>
      <c r="AF5606" s="90" t="n">
        <v>46051</v>
      </c>
      <c r="AG5606" s="0" t="n">
        <v>1.70140813438798</v>
      </c>
    </row>
    <row r="5607" customFormat="false" ht="15" hidden="false" customHeight="false" outlineLevel="0" collapsed="false">
      <c r="A5607" s="87" t="n">
        <v>46051.5193055556</v>
      </c>
      <c r="B5607" s="0" t="n">
        <v>70.9646</v>
      </c>
      <c r="C5607" s="88" t="b">
        <f aca="false">FALSE()</f>
        <v>0</v>
      </c>
      <c r="D5607" s="88" t="b">
        <f aca="false">FALSE()</f>
        <v>0</v>
      </c>
      <c r="E5607" s="0" t="n">
        <v>-4.64742692984267</v>
      </c>
      <c r="F5607" s="0" t="n">
        <v>-7.00787852480703</v>
      </c>
      <c r="G5607" s="0" t="n">
        <v>-0.383586929842679</v>
      </c>
      <c r="H5607" s="0" t="n">
        <v>-0.537626737761204</v>
      </c>
      <c r="I5607" s="0" t="n">
        <v>0.282600000000002</v>
      </c>
      <c r="J5607" s="87"/>
      <c r="K5607" s="87"/>
      <c r="L5607" s="89" t="s">
        <v>326</v>
      </c>
      <c r="M5607" s="88" t="b">
        <f aca="false">FALSE()</f>
        <v>0</v>
      </c>
      <c r="N5607" s="0" t="n">
        <v>0</v>
      </c>
      <c r="O5607" s="0" t="n">
        <v>66.3171730701573</v>
      </c>
      <c r="P5607" s="88" t="b">
        <f aca="false">FALSE()</f>
        <v>0</v>
      </c>
      <c r="Q5607" s="88" t="b">
        <f aca="false">FALSE()</f>
        <v>0</v>
      </c>
      <c r="R5607" s="0" t="n">
        <v>0.113</v>
      </c>
      <c r="T5607" s="0" t="n">
        <v>68.83268</v>
      </c>
      <c r="U5607" s="0" t="n">
        <v>0</v>
      </c>
      <c r="V5607" s="0" t="n">
        <v>0.282600000000002</v>
      </c>
      <c r="W5607" s="0" t="n">
        <v>0.11295</v>
      </c>
      <c r="X5607" s="0" t="n">
        <v>0.545050761035394</v>
      </c>
      <c r="Y5607" s="0" t="n">
        <v>0.311255413491635</v>
      </c>
      <c r="Z5607" s="0" t="n">
        <v>1.25775346492134</v>
      </c>
      <c r="AA5607" s="89" t="s">
        <v>327</v>
      </c>
      <c r="AB5607" s="0" t="n">
        <v>71.3481869298427</v>
      </c>
      <c r="AC5607" s="0" t="n">
        <v>1.69502216408788</v>
      </c>
      <c r="AD5607" s="89" t="s">
        <v>103</v>
      </c>
      <c r="AE5607" s="0" t="n">
        <v>202601</v>
      </c>
      <c r="AF5607" s="90" t="n">
        <v>46051</v>
      </c>
      <c r="AG5607" s="0" t="n">
        <v>1.69502216408788</v>
      </c>
    </row>
    <row r="5608" customFormat="false" ht="15" hidden="false" customHeight="false" outlineLevel="0" collapsed="false">
      <c r="A5608" s="87" t="n">
        <v>46051.5294212963</v>
      </c>
      <c r="B5608" s="0" t="n">
        <v>71.2472</v>
      </c>
      <c r="C5608" s="88" t="b">
        <f aca="false">FALSE()</f>
        <v>0</v>
      </c>
      <c r="D5608" s="88" t="b">
        <f aca="false">FALSE()</f>
        <v>0</v>
      </c>
      <c r="E5608" s="0" t="n">
        <v>-5.0230801259135</v>
      </c>
      <c r="F5608" s="0" t="n">
        <v>-7.58497075606893</v>
      </c>
      <c r="G5608" s="0" t="n">
        <v>-0.448200125913488</v>
      </c>
      <c r="H5608" s="0" t="n">
        <v>-0.625144883948406</v>
      </c>
      <c r="I5608" s="0" t="n">
        <v>0.282600000000002</v>
      </c>
      <c r="J5608" s="87"/>
      <c r="K5608" s="87"/>
      <c r="L5608" s="89" t="s">
        <v>326</v>
      </c>
      <c r="M5608" s="88" t="b">
        <f aca="false">FALSE()</f>
        <v>0</v>
      </c>
      <c r="N5608" s="0" t="n">
        <v>0</v>
      </c>
      <c r="O5608" s="0" t="n">
        <v>66.2241198740865</v>
      </c>
      <c r="P5608" s="88" t="b">
        <f aca="false">FALSE()</f>
        <v>0</v>
      </c>
      <c r="Q5608" s="88" t="b">
        <f aca="false">FALSE()</f>
        <v>0</v>
      </c>
      <c r="R5608" s="0" t="n">
        <v>0.1115</v>
      </c>
      <c r="T5608" s="0" t="n">
        <v>68.95976</v>
      </c>
      <c r="U5608" s="0" t="n">
        <v>0</v>
      </c>
      <c r="V5608" s="0" t="n">
        <v>0.282600000000002</v>
      </c>
      <c r="W5608" s="0" t="n">
        <v>0.12708</v>
      </c>
      <c r="X5608" s="0" t="n">
        <v>0.545631290197057</v>
      </c>
      <c r="Y5608" s="0" t="n">
        <v>0.285027641915176</v>
      </c>
      <c r="Z5608" s="0" t="n">
        <v>1.36782006295674</v>
      </c>
      <c r="AA5608" s="89" t="s">
        <v>327</v>
      </c>
      <c r="AB5608" s="0" t="n">
        <v>71.6954001259135</v>
      </c>
      <c r="AC5608" s="0" t="n">
        <v>1.67232522898909</v>
      </c>
      <c r="AD5608" s="89" t="s">
        <v>103</v>
      </c>
      <c r="AE5608" s="0" t="n">
        <v>202601</v>
      </c>
      <c r="AF5608" s="90" t="n">
        <v>46051</v>
      </c>
      <c r="AG5608" s="0" t="n">
        <v>1.67232522898909</v>
      </c>
    </row>
    <row r="5609" customFormat="false" ht="15" hidden="false" customHeight="false" outlineLevel="0" collapsed="false">
      <c r="A5609" s="87" t="n">
        <v>46051.5398726852</v>
      </c>
      <c r="B5609" s="0" t="n">
        <v>71.5298</v>
      </c>
      <c r="C5609" s="88" t="b">
        <f aca="false">FALSE()</f>
        <v>0</v>
      </c>
      <c r="D5609" s="88" t="b">
        <f aca="false">FALSE()</f>
        <v>0</v>
      </c>
      <c r="E5609" s="0" t="n">
        <v>-5.3913824479271</v>
      </c>
      <c r="F5609" s="0" t="n">
        <v>-8.15166532172061</v>
      </c>
      <c r="G5609" s="0" t="n">
        <v>-0.53372244792709</v>
      </c>
      <c r="H5609" s="0" t="n">
        <v>-0.740627754232742</v>
      </c>
      <c r="I5609" s="0" t="n">
        <v>0.282599999999988</v>
      </c>
      <c r="J5609" s="87"/>
      <c r="K5609" s="87"/>
      <c r="L5609" s="89" t="s">
        <v>326</v>
      </c>
      <c r="M5609" s="88" t="b">
        <f aca="false">FALSE()</f>
        <v>0</v>
      </c>
      <c r="N5609" s="0" t="n">
        <v>0</v>
      </c>
      <c r="O5609" s="0" t="n">
        <v>66.1384175520729</v>
      </c>
      <c r="P5609" s="88" t="b">
        <f aca="false">FALSE()</f>
        <v>0</v>
      </c>
      <c r="Q5609" s="88" t="b">
        <f aca="false">FALSE()</f>
        <v>0</v>
      </c>
      <c r="R5609" s="0" t="n">
        <v>0.1093</v>
      </c>
      <c r="T5609" s="0" t="n">
        <v>69.10097</v>
      </c>
      <c r="U5609" s="0" t="n">
        <v>0</v>
      </c>
      <c r="V5609" s="0" t="n">
        <v>0.282599999999988</v>
      </c>
      <c r="W5609" s="0" t="n">
        <v>0.14121</v>
      </c>
      <c r="X5609" s="0" t="n">
        <v>0.545826297702078</v>
      </c>
      <c r="Y5609" s="0" t="n">
        <v>0.259038453433334</v>
      </c>
      <c r="Z5609" s="0" t="n">
        <v>1.48127622396355</v>
      </c>
      <c r="AA5609" s="89" t="s">
        <v>327</v>
      </c>
      <c r="AB5609" s="0" t="n">
        <v>72.0635224479271</v>
      </c>
      <c r="AC5609" s="0" t="n">
        <v>1.6396874267657</v>
      </c>
      <c r="AD5609" s="89" t="s">
        <v>103</v>
      </c>
      <c r="AE5609" s="0" t="n">
        <v>202601</v>
      </c>
      <c r="AF5609" s="90" t="n">
        <v>46051</v>
      </c>
      <c r="AG5609" s="0" t="n">
        <v>1.6396874267657</v>
      </c>
    </row>
    <row r="5610" customFormat="false" ht="15" hidden="false" customHeight="false" outlineLevel="0" collapsed="false">
      <c r="A5610" s="87" t="n">
        <v>46051.5503240741</v>
      </c>
      <c r="B5610" s="0" t="n">
        <v>71.8124</v>
      </c>
      <c r="C5610" s="88" t="b">
        <f aca="false">FALSE()</f>
        <v>0</v>
      </c>
      <c r="D5610" s="88" t="b">
        <f aca="false">FALSE()</f>
        <v>0</v>
      </c>
      <c r="E5610" s="0" t="n">
        <v>-5.72107651043649</v>
      </c>
      <c r="F5610" s="0" t="n">
        <v>-8.65632008616064</v>
      </c>
      <c r="G5610" s="0" t="n">
        <v>-0.637156510436483</v>
      </c>
      <c r="H5610" s="0" t="n">
        <v>-0.879448461971882</v>
      </c>
      <c r="I5610" s="0" t="n">
        <v>0.282600000000002</v>
      </c>
      <c r="J5610" s="87"/>
      <c r="K5610" s="87"/>
      <c r="L5610" s="89" t="s">
        <v>326</v>
      </c>
      <c r="M5610" s="88" t="b">
        <f aca="false">FALSE()</f>
        <v>0</v>
      </c>
      <c r="N5610" s="0" t="n">
        <v>0</v>
      </c>
      <c r="O5610" s="0" t="n">
        <v>66.0913234895635</v>
      </c>
      <c r="P5610" s="88" t="b">
        <f aca="false">FALSE()</f>
        <v>0</v>
      </c>
      <c r="Q5610" s="88" t="b">
        <f aca="false">FALSE()</f>
        <v>0</v>
      </c>
      <c r="R5610" s="0" t="n">
        <v>0.1066</v>
      </c>
      <c r="T5610" s="0" t="n">
        <v>69.27044</v>
      </c>
      <c r="U5610" s="0" t="n">
        <v>0</v>
      </c>
      <c r="V5610" s="0" t="n">
        <v>0.282600000000002</v>
      </c>
      <c r="W5610" s="0" t="n">
        <v>0.16947</v>
      </c>
      <c r="X5610" s="0" t="n">
        <v>0.537293620697384</v>
      </c>
      <c r="Y5610" s="0" t="n">
        <v>0.210555263718122</v>
      </c>
      <c r="Z5610" s="0" t="n">
        <v>1.58955825521824</v>
      </c>
      <c r="AA5610" s="89" t="s">
        <v>327</v>
      </c>
      <c r="AB5610" s="0" t="n">
        <v>72.4495565104365</v>
      </c>
      <c r="AC5610" s="0" t="n">
        <v>1.59916127116147</v>
      </c>
      <c r="AD5610" s="89" t="s">
        <v>103</v>
      </c>
      <c r="AE5610" s="0" t="n">
        <v>202601</v>
      </c>
      <c r="AF5610" s="90" t="n">
        <v>46051</v>
      </c>
      <c r="AG5610" s="0" t="n">
        <v>1.59916127116147</v>
      </c>
    </row>
    <row r="5611" customFormat="false" ht="15" hidden="false" customHeight="false" outlineLevel="0" collapsed="false">
      <c r="A5611" s="87" t="n">
        <v>46051.560775463</v>
      </c>
      <c r="B5611" s="0" t="n">
        <v>71.8124</v>
      </c>
      <c r="C5611" s="88" t="b">
        <f aca="false">FALSE()</f>
        <v>0</v>
      </c>
      <c r="D5611" s="88" t="b">
        <f aca="false">FALSE()</f>
        <v>0</v>
      </c>
      <c r="E5611" s="0" t="n">
        <v>-5.71838199680724</v>
      </c>
      <c r="F5611" s="0" t="n">
        <v>-8.6518903972989</v>
      </c>
      <c r="G5611" s="0" t="n">
        <v>-0.97340199680724</v>
      </c>
      <c r="H5611" s="0" t="n">
        <v>-1.33735147529176</v>
      </c>
      <c r="I5611" s="0" t="n">
        <v>0</v>
      </c>
      <c r="J5611" s="87"/>
      <c r="K5611" s="87"/>
      <c r="L5611" s="89" t="s">
        <v>326</v>
      </c>
      <c r="M5611" s="88" t="b">
        <f aca="false">FALSE()</f>
        <v>0</v>
      </c>
      <c r="N5611" s="0" t="n">
        <v>0</v>
      </c>
      <c r="O5611" s="0" t="n">
        <v>66.0940180031928</v>
      </c>
      <c r="P5611" s="88" t="b">
        <f aca="false">FALSE()</f>
        <v>0</v>
      </c>
      <c r="Q5611" s="88" t="b">
        <f aca="false">FALSE()</f>
        <v>0</v>
      </c>
      <c r="R5611" s="0" t="n">
        <v>0.0945</v>
      </c>
      <c r="T5611" s="0" t="n">
        <v>69.43991</v>
      </c>
      <c r="U5611" s="0" t="n">
        <v>0</v>
      </c>
      <c r="V5611" s="0" t="n">
        <v>0</v>
      </c>
      <c r="W5611" s="0" t="n">
        <v>0.16947</v>
      </c>
      <c r="X5611" s="0" t="n">
        <v>0.537293620697384</v>
      </c>
      <c r="Y5611" s="0" t="n">
        <v>-0.315414130136209</v>
      </c>
      <c r="Z5611" s="0" t="n">
        <v>1.67294599840362</v>
      </c>
      <c r="AA5611" s="89" t="s">
        <v>327</v>
      </c>
      <c r="AB5611" s="0" t="n">
        <v>72.7858019968072</v>
      </c>
      <c r="AC5611" s="0" t="n">
        <v>1.41815097574214</v>
      </c>
      <c r="AD5611" s="89" t="s">
        <v>103</v>
      </c>
      <c r="AE5611" s="0" t="n">
        <v>202601</v>
      </c>
      <c r="AF5611" s="90" t="n">
        <v>46051</v>
      </c>
      <c r="AG5611" s="0" t="n">
        <v>1.41815097574214</v>
      </c>
    </row>
    <row r="5612" customFormat="false" ht="15" hidden="false" customHeight="false" outlineLevel="0" collapsed="false">
      <c r="A5612" s="87" t="n">
        <v>46051.5708796296</v>
      </c>
      <c r="B5612" s="0" t="n">
        <v>72.095</v>
      </c>
      <c r="C5612" s="88" t="b">
        <f aca="false">FALSE()</f>
        <v>0</v>
      </c>
      <c r="D5612" s="88" t="b">
        <f aca="false">FALSE()</f>
        <v>0</v>
      </c>
      <c r="E5612" s="0" t="n">
        <v>-5.98139885225547</v>
      </c>
      <c r="F5612" s="0" t="n">
        <v>-9.04715330645625</v>
      </c>
      <c r="G5612" s="0" t="n">
        <v>-1.03841885225546</v>
      </c>
      <c r="H5612" s="0" t="n">
        <v>-1.41989649677568</v>
      </c>
      <c r="I5612" s="0" t="n">
        <v>0.282600000000002</v>
      </c>
      <c r="J5612" s="87"/>
      <c r="K5612" s="87"/>
      <c r="L5612" s="89" t="s">
        <v>326</v>
      </c>
      <c r="M5612" s="88" t="b">
        <f aca="false">FALSE()</f>
        <v>0</v>
      </c>
      <c r="N5612" s="0" t="n">
        <v>0</v>
      </c>
      <c r="O5612" s="0" t="n">
        <v>66.1136011477445</v>
      </c>
      <c r="P5612" s="88" t="b">
        <f aca="false">FALSE()</f>
        <v>0</v>
      </c>
      <c r="Q5612" s="88" t="b">
        <f aca="false">FALSE()</f>
        <v>0</v>
      </c>
      <c r="R5612" s="0" t="n">
        <v>0.0939</v>
      </c>
      <c r="T5612" s="0" t="n">
        <v>69.62351</v>
      </c>
      <c r="U5612" s="0" t="n">
        <v>0</v>
      </c>
      <c r="V5612" s="0" t="n">
        <v>0.282600000000002</v>
      </c>
      <c r="W5612" s="0" t="n">
        <v>0.1836</v>
      </c>
      <c r="X5612" s="0" t="n">
        <v>0.536317337325383</v>
      </c>
      <c r="Y5612" s="0" t="n">
        <v>0.184592205230052</v>
      </c>
      <c r="Z5612" s="0" t="n">
        <v>1.75495442612773</v>
      </c>
      <c r="AA5612" s="89" t="s">
        <v>327</v>
      </c>
      <c r="AB5612" s="0" t="n">
        <v>73.1334188522555</v>
      </c>
      <c r="AC5612" s="0" t="n">
        <v>1.40829298083443</v>
      </c>
      <c r="AD5612" s="89" t="s">
        <v>103</v>
      </c>
      <c r="AE5612" s="0" t="n">
        <v>202601</v>
      </c>
      <c r="AF5612" s="90" t="n">
        <v>46051</v>
      </c>
      <c r="AG5612" s="0" t="n">
        <v>1.40829298083443</v>
      </c>
    </row>
    <row r="5613" customFormat="false" ht="15" hidden="false" customHeight="false" outlineLevel="0" collapsed="false">
      <c r="A5613" s="87" t="n">
        <v>46051.5813194444</v>
      </c>
      <c r="B5613" s="0" t="n">
        <v>72.3758</v>
      </c>
      <c r="C5613" s="88" t="b">
        <f aca="false">FALSE()</f>
        <v>0</v>
      </c>
      <c r="D5613" s="88" t="b">
        <f aca="false">FALSE()</f>
        <v>0</v>
      </c>
      <c r="E5613" s="0" t="n">
        <v>-6.18226596738039</v>
      </c>
      <c r="F5613" s="0" t="n">
        <v>-9.33968258037684</v>
      </c>
      <c r="G5613" s="0" t="n">
        <v>-1.10122596738039</v>
      </c>
      <c r="H5613" s="0" t="n">
        <v>-1.49873508471787</v>
      </c>
      <c r="I5613" s="0" t="n">
        <v>0.280799999999999</v>
      </c>
      <c r="J5613" s="87"/>
      <c r="K5613" s="87"/>
      <c r="L5613" s="89" t="s">
        <v>326</v>
      </c>
      <c r="M5613" s="88" t="b">
        <f aca="false">FALSE()</f>
        <v>0</v>
      </c>
      <c r="N5613" s="0" t="n">
        <v>0</v>
      </c>
      <c r="O5613" s="0" t="n">
        <v>66.1935340326196</v>
      </c>
      <c r="P5613" s="88" t="b">
        <f aca="false">FALSE()</f>
        <v>0</v>
      </c>
      <c r="Q5613" s="88" t="b">
        <f aca="false">FALSE()</f>
        <v>0</v>
      </c>
      <c r="R5613" s="0" t="n">
        <v>0.093</v>
      </c>
      <c r="T5613" s="0" t="n">
        <v>69.83528</v>
      </c>
      <c r="U5613" s="0" t="n">
        <v>0</v>
      </c>
      <c r="V5613" s="0" t="n">
        <v>0.280799999999999</v>
      </c>
      <c r="W5613" s="0" t="n">
        <v>0.21177</v>
      </c>
      <c r="X5613" s="0" t="n">
        <v>0.525222953260402</v>
      </c>
      <c r="Y5613" s="0" t="n">
        <v>0.131429899572144</v>
      </c>
      <c r="Z5613" s="0" t="n">
        <v>1.8208729836902</v>
      </c>
      <c r="AA5613" s="89" t="s">
        <v>327</v>
      </c>
      <c r="AB5613" s="0" t="n">
        <v>73.4770259673804</v>
      </c>
      <c r="AC5613" s="0" t="n">
        <v>1.39522087633557</v>
      </c>
      <c r="AD5613" s="89" t="s">
        <v>103</v>
      </c>
      <c r="AE5613" s="0" t="n">
        <v>202601</v>
      </c>
      <c r="AF5613" s="90" t="n">
        <v>46051</v>
      </c>
      <c r="AG5613" s="0" t="n">
        <v>1.39522087633557</v>
      </c>
    </row>
    <row r="5614" customFormat="false" ht="15" hidden="false" customHeight="false" outlineLevel="0" collapsed="false">
      <c r="A5614" s="87" t="n">
        <v>46051.5917708333</v>
      </c>
      <c r="B5614" s="0" t="n">
        <v>72.095</v>
      </c>
      <c r="C5614" s="88" t="b">
        <f aca="false">FALSE()</f>
        <v>0</v>
      </c>
      <c r="D5614" s="88" t="b">
        <f aca="false">FALSE()</f>
        <v>0</v>
      </c>
      <c r="E5614" s="0" t="n">
        <v>-5.74545985264612</v>
      </c>
      <c r="F5614" s="0" t="n">
        <v>-8.65938157202927</v>
      </c>
      <c r="G5614" s="0" t="n">
        <v>-1.62147985264613</v>
      </c>
      <c r="H5614" s="0" t="n">
        <v>-2.19961649808476</v>
      </c>
      <c r="I5614" s="0" t="n">
        <v>-0.280799999999999</v>
      </c>
      <c r="J5614" s="87"/>
      <c r="K5614" s="87"/>
      <c r="L5614" s="89" t="s">
        <v>326</v>
      </c>
      <c r="M5614" s="88" t="b">
        <f aca="false">FALSE()</f>
        <v>0</v>
      </c>
      <c r="N5614" s="0" t="n">
        <v>0</v>
      </c>
      <c r="O5614" s="0" t="n">
        <v>66.3495401473539</v>
      </c>
      <c r="P5614" s="88" t="b">
        <f aca="false">FALSE()</f>
        <v>0</v>
      </c>
      <c r="Q5614" s="88" t="b">
        <f aca="false">FALSE()</f>
        <v>0</v>
      </c>
      <c r="R5614" s="0" t="n">
        <v>0.0746</v>
      </c>
      <c r="T5614" s="0" t="n">
        <v>70.03301</v>
      </c>
      <c r="U5614" s="0" t="n">
        <v>0</v>
      </c>
      <c r="V5614" s="0" t="n">
        <v>-0.280799999999999</v>
      </c>
      <c r="W5614" s="0" t="n">
        <v>0.19773</v>
      </c>
      <c r="X5614" s="0" t="n">
        <v>0.534846761231662</v>
      </c>
      <c r="Y5614" s="0" t="n">
        <v>-0.894704866302312</v>
      </c>
      <c r="Z5614" s="0" t="n">
        <v>1.84173492632307</v>
      </c>
      <c r="AA5614" s="89" t="s">
        <v>327</v>
      </c>
      <c r="AB5614" s="0" t="n">
        <v>73.7164798526461</v>
      </c>
      <c r="AC5614" s="0" t="n">
        <v>1.11959108258682</v>
      </c>
      <c r="AD5614" s="89" t="s">
        <v>103</v>
      </c>
      <c r="AE5614" s="0" t="n">
        <v>202601</v>
      </c>
      <c r="AF5614" s="90" t="n">
        <v>46051</v>
      </c>
      <c r="AG5614" s="0" t="n">
        <v>1.11959108258682</v>
      </c>
    </row>
    <row r="5615" customFormat="false" ht="15" hidden="false" customHeight="false" outlineLevel="0" collapsed="false">
      <c r="A5615" s="87" t="n">
        <v>46051.6022222222</v>
      </c>
      <c r="B5615" s="0" t="n">
        <v>72.3758</v>
      </c>
      <c r="C5615" s="88" t="b">
        <f aca="false">FALSE()</f>
        <v>0</v>
      </c>
      <c r="D5615" s="88" t="b">
        <f aca="false">FALSE()</f>
        <v>0</v>
      </c>
      <c r="E5615" s="0" t="n">
        <v>-5.45888640869299</v>
      </c>
      <c r="F5615" s="0" t="n">
        <v>-8.15770799297913</v>
      </c>
      <c r="G5615" s="0" t="n">
        <v>-1.366226408693</v>
      </c>
      <c r="H5615" s="0" t="n">
        <v>-1.85271069324987</v>
      </c>
      <c r="I5615" s="0" t="n">
        <v>0.280799999999999</v>
      </c>
      <c r="J5615" s="87"/>
      <c r="K5615" s="87"/>
      <c r="L5615" s="89" t="s">
        <v>326</v>
      </c>
      <c r="M5615" s="88" t="b">
        <f aca="false">FALSE()</f>
        <v>0</v>
      </c>
      <c r="N5615" s="0" t="n">
        <v>0</v>
      </c>
      <c r="O5615" s="0" t="n">
        <v>66.916913591307</v>
      </c>
      <c r="P5615" s="88" t="b">
        <f aca="false">FALSE()</f>
        <v>0</v>
      </c>
      <c r="Q5615" s="88" t="b">
        <f aca="false">FALSE()</f>
        <v>0</v>
      </c>
      <c r="R5615" s="0" t="n">
        <v>0.08</v>
      </c>
      <c r="T5615" s="0" t="n">
        <v>70.32947</v>
      </c>
      <c r="U5615" s="0" t="n">
        <v>0</v>
      </c>
      <c r="V5615" s="0" t="n">
        <v>0.280799999999999</v>
      </c>
      <c r="W5615" s="0" t="n">
        <v>0.29646</v>
      </c>
      <c r="X5615" s="0" t="n">
        <v>0.296401463878763</v>
      </c>
      <c r="Y5615" s="0" t="n">
        <v>-0.0528337471585696</v>
      </c>
      <c r="Z5615" s="0" t="n">
        <v>1.70627820434649</v>
      </c>
      <c r="AA5615" s="89" t="s">
        <v>327</v>
      </c>
      <c r="AB5615" s="0" t="n">
        <v>73.742026408693</v>
      </c>
      <c r="AC5615" s="0" t="n">
        <v>1.19929446135295</v>
      </c>
      <c r="AD5615" s="89" t="s">
        <v>103</v>
      </c>
      <c r="AE5615" s="0" t="n">
        <v>202601</v>
      </c>
      <c r="AF5615" s="90" t="n">
        <v>46051</v>
      </c>
      <c r="AG5615" s="0" t="n">
        <v>1.19929446135295</v>
      </c>
    </row>
    <row r="5616" customFormat="false" ht="15" hidden="false" customHeight="false" outlineLevel="0" collapsed="false">
      <c r="A5616" s="87" t="n">
        <v>46051.612337963</v>
      </c>
      <c r="B5616" s="0" t="n">
        <v>72.3758</v>
      </c>
      <c r="C5616" s="88" t="b">
        <f aca="false">FALSE()</f>
        <v>0</v>
      </c>
      <c r="D5616" s="88" t="b">
        <f aca="false">FALSE()</f>
        <v>0</v>
      </c>
      <c r="E5616" s="0" t="n">
        <v>-4.74703839355989</v>
      </c>
      <c r="F5616" s="0" t="n">
        <v>-7.0192596770955</v>
      </c>
      <c r="G5616" s="0" t="n">
        <v>-1.24729839355992</v>
      </c>
      <c r="H5616" s="0" t="n">
        <v>-1.6941672121599</v>
      </c>
      <c r="I5616" s="0" t="n">
        <v>0</v>
      </c>
      <c r="J5616" s="87"/>
      <c r="K5616" s="87"/>
      <c r="L5616" s="89" t="s">
        <v>326</v>
      </c>
      <c r="M5616" s="88" t="b">
        <f aca="false">FALSE()</f>
        <v>0</v>
      </c>
      <c r="N5616" s="0" t="n">
        <v>0</v>
      </c>
      <c r="O5616" s="0" t="n">
        <v>67.6287616064401</v>
      </c>
      <c r="P5616" s="88" t="b">
        <f aca="false">FALSE()</f>
        <v>0</v>
      </c>
      <c r="Q5616" s="88" t="b">
        <f aca="false">FALSE()</f>
        <v>0</v>
      </c>
      <c r="R5616" s="0" t="n">
        <v>0.0778</v>
      </c>
      <c r="T5616" s="0" t="n">
        <v>70.62593</v>
      </c>
      <c r="U5616" s="0" t="n">
        <v>0</v>
      </c>
      <c r="V5616" s="0" t="n">
        <v>0</v>
      </c>
      <c r="W5616" s="0" t="n">
        <v>0.29646</v>
      </c>
      <c r="X5616" s="0" t="n">
        <v>0.296401463878763</v>
      </c>
      <c r="Y5616" s="0" t="n">
        <v>-1.0001974893122</v>
      </c>
      <c r="Z5616" s="0" t="n">
        <v>1.49858419677995</v>
      </c>
      <c r="AA5616" s="89" t="s">
        <v>327</v>
      </c>
      <c r="AB5616" s="0" t="n">
        <v>73.6230983935599</v>
      </c>
      <c r="AC5616" s="0" t="n">
        <v>1.16768213875469</v>
      </c>
      <c r="AD5616" s="89" t="s">
        <v>103</v>
      </c>
      <c r="AE5616" s="0" t="n">
        <v>202601</v>
      </c>
      <c r="AF5616" s="90" t="n">
        <v>46051</v>
      </c>
      <c r="AG5616" s="0" t="n">
        <v>1.16768213875469</v>
      </c>
    </row>
    <row r="5617" customFormat="false" ht="15" hidden="false" customHeight="false" outlineLevel="0" collapsed="false">
      <c r="A5617" s="87" t="n">
        <v>46051.6227777778</v>
      </c>
      <c r="B5617" s="0" t="n">
        <v>72.6584</v>
      </c>
      <c r="C5617" s="88" t="b">
        <f aca="false">FALSE()</f>
        <v>0</v>
      </c>
      <c r="D5617" s="88" t="b">
        <f aca="false">FALSE()</f>
        <v>0</v>
      </c>
      <c r="E5617" s="0" t="n">
        <v>-4.53953120067756</v>
      </c>
      <c r="F5617" s="0" t="n">
        <v>-6.66413180472943</v>
      </c>
      <c r="G5617" s="0" t="n">
        <v>-0.982731200677549</v>
      </c>
      <c r="H5617" s="0" t="n">
        <v>-1.33448683453753</v>
      </c>
      <c r="I5617" s="0" t="n">
        <v>0.282600000000002</v>
      </c>
      <c r="J5617" s="87"/>
      <c r="K5617" s="87"/>
      <c r="L5617" s="89" t="s">
        <v>326</v>
      </c>
      <c r="M5617" s="88" t="b">
        <f aca="false">FALSE()</f>
        <v>0</v>
      </c>
      <c r="N5617" s="0" t="n">
        <v>0</v>
      </c>
      <c r="O5617" s="0" t="n">
        <v>68.1188687993224</v>
      </c>
      <c r="P5617" s="88" t="b">
        <f aca="false">FALSE()</f>
        <v>0</v>
      </c>
      <c r="Q5617" s="88" t="b">
        <f aca="false">FALSE()</f>
        <v>0</v>
      </c>
      <c r="R5617" s="0" t="n">
        <v>0.0859</v>
      </c>
      <c r="T5617" s="0" t="n">
        <v>70.88</v>
      </c>
      <c r="U5617" s="0" t="n">
        <v>0</v>
      </c>
      <c r="V5617" s="0" t="n">
        <v>0.282600000000002</v>
      </c>
      <c r="W5617" s="0" t="n">
        <v>0.25407</v>
      </c>
      <c r="X5617" s="0" t="n">
        <v>0.222192503308091</v>
      </c>
      <c r="Y5617" s="0" t="n">
        <v>0.128402171879051</v>
      </c>
      <c r="Z5617" s="0" t="n">
        <v>1.38056560033878</v>
      </c>
      <c r="AA5617" s="89" t="s">
        <v>327</v>
      </c>
      <c r="AB5617" s="0" t="n">
        <v>73.6411312006776</v>
      </c>
      <c r="AC5617" s="0" t="n">
        <v>1.28816768979584</v>
      </c>
      <c r="AD5617" s="89" t="s">
        <v>103</v>
      </c>
      <c r="AE5617" s="0" t="n">
        <v>202601</v>
      </c>
      <c r="AF5617" s="90" t="n">
        <v>46051</v>
      </c>
      <c r="AG5617" s="0" t="n">
        <v>1.28816768979584</v>
      </c>
    </row>
    <row r="5618" customFormat="false" ht="15" hidden="false" customHeight="false" outlineLevel="0" collapsed="false">
      <c r="A5618" s="87" t="n">
        <v>46051.6332291667</v>
      </c>
      <c r="B5618" s="0" t="n">
        <v>72.941</v>
      </c>
      <c r="C5618" s="88" t="b">
        <f aca="false">FALSE()</f>
        <v>0</v>
      </c>
      <c r="D5618" s="88" t="b">
        <f aca="false">FALSE()</f>
        <v>0</v>
      </c>
      <c r="E5618" s="0" t="n">
        <v>-4.40852283625443</v>
      </c>
      <c r="F5618" s="0" t="n">
        <v>-6.43274987086939</v>
      </c>
      <c r="G5618" s="0" t="n">
        <v>-0.766582836254429</v>
      </c>
      <c r="H5618" s="0" t="n">
        <v>-1.04003252685336</v>
      </c>
      <c r="I5618" s="0" t="n">
        <v>0.282600000000002</v>
      </c>
      <c r="J5618" s="87"/>
      <c r="K5618" s="87"/>
      <c r="L5618" s="89" t="s">
        <v>326</v>
      </c>
      <c r="M5618" s="88" t="b">
        <f aca="false">FALSE()</f>
        <v>0</v>
      </c>
      <c r="N5618" s="0" t="n">
        <v>0</v>
      </c>
      <c r="O5618" s="0" t="n">
        <v>68.5324771637456</v>
      </c>
      <c r="P5618" s="88" t="b">
        <f aca="false">FALSE()</f>
        <v>0</v>
      </c>
      <c r="Q5618" s="88" t="b">
        <f aca="false">FALSE()</f>
        <v>0</v>
      </c>
      <c r="R5618" s="0" t="n">
        <v>0.0938</v>
      </c>
      <c r="T5618" s="0" t="n">
        <v>71.12003</v>
      </c>
      <c r="U5618" s="0" t="n">
        <v>0</v>
      </c>
      <c r="V5618" s="0" t="n">
        <v>0.282600000000002</v>
      </c>
      <c r="W5618" s="0" t="n">
        <v>0.24003</v>
      </c>
      <c r="X5618" s="0" t="n">
        <v>0.210163738421662</v>
      </c>
      <c r="Y5618" s="0" t="n">
        <v>0.20255635115603</v>
      </c>
      <c r="Z5618" s="0" t="n">
        <v>1.29377641812721</v>
      </c>
      <c r="AA5618" s="89" t="s">
        <v>327</v>
      </c>
      <c r="AB5618" s="0" t="n">
        <v>73.7075828362544</v>
      </c>
      <c r="AC5618" s="0" t="n">
        <v>1.40748430291837</v>
      </c>
      <c r="AD5618" s="89" t="s">
        <v>103</v>
      </c>
      <c r="AE5618" s="0" t="n">
        <v>202601</v>
      </c>
      <c r="AF5618" s="90" t="n">
        <v>46051</v>
      </c>
      <c r="AG5618" s="0" t="n">
        <v>1.40748430291837</v>
      </c>
    </row>
    <row r="5619" customFormat="false" ht="15" hidden="false" customHeight="false" outlineLevel="0" collapsed="false">
      <c r="A5619" s="87" t="n">
        <v>46051.6436805556</v>
      </c>
      <c r="B5619" s="0" t="n">
        <v>73.2236</v>
      </c>
      <c r="C5619" s="88" t="b">
        <f aca="false">FALSE()</f>
        <v>0</v>
      </c>
      <c r="D5619" s="88" t="b">
        <f aca="false">FALSE()</f>
        <v>0</v>
      </c>
      <c r="E5619" s="0" t="n">
        <v>-4.36461313743399</v>
      </c>
      <c r="F5619" s="0" t="n">
        <v>-6.3384800391345</v>
      </c>
      <c r="G5619" s="0" t="n">
        <v>-0.609273137433974</v>
      </c>
      <c r="H5619" s="0" t="n">
        <v>-0.8252057810345</v>
      </c>
      <c r="I5619" s="0" t="n">
        <v>0.282600000000002</v>
      </c>
      <c r="J5619" s="87"/>
      <c r="K5619" s="87"/>
      <c r="L5619" s="89" t="s">
        <v>326</v>
      </c>
      <c r="M5619" s="88" t="b">
        <f aca="false">FALSE()</f>
        <v>0</v>
      </c>
      <c r="N5619" s="0" t="n">
        <v>0</v>
      </c>
      <c r="O5619" s="0" t="n">
        <v>68.858986862566</v>
      </c>
      <c r="P5619" s="88" t="b">
        <f aca="false">FALSE()</f>
        <v>0</v>
      </c>
      <c r="Q5619" s="88" t="b">
        <f aca="false">FALSE()</f>
        <v>0</v>
      </c>
      <c r="R5619" s="0" t="n">
        <v>0.1007</v>
      </c>
      <c r="T5619" s="0" t="n">
        <v>71.34593</v>
      </c>
      <c r="U5619" s="0" t="n">
        <v>0</v>
      </c>
      <c r="V5619" s="0" t="n">
        <v>0.282600000000002</v>
      </c>
      <c r="W5619" s="0" t="n">
        <v>0.2259</v>
      </c>
      <c r="X5619" s="0" t="n">
        <v>0.19618609318169</v>
      </c>
      <c r="Y5619" s="0" t="n">
        <v>0.289011311048901</v>
      </c>
      <c r="Z5619" s="0" t="n">
        <v>1.24347156871699</v>
      </c>
      <c r="AA5619" s="89" t="s">
        <v>327</v>
      </c>
      <c r="AB5619" s="0" t="n">
        <v>73.832873137434</v>
      </c>
      <c r="AC5619" s="0" t="n">
        <v>1.51002246230477</v>
      </c>
      <c r="AD5619" s="89" t="s">
        <v>103</v>
      </c>
      <c r="AE5619" s="0" t="n">
        <v>202601</v>
      </c>
      <c r="AF5619" s="90" t="n">
        <v>46051</v>
      </c>
      <c r="AG5619" s="0" t="n">
        <v>1.51002246230477</v>
      </c>
    </row>
    <row r="5620" customFormat="false" ht="15" hidden="false" customHeight="false" outlineLevel="0" collapsed="false">
      <c r="A5620" s="87" t="n">
        <v>46051.6537847222</v>
      </c>
      <c r="B5620" s="0" t="n">
        <v>73.2236</v>
      </c>
      <c r="C5620" s="88" t="b">
        <f aca="false">FALSE()</f>
        <v>0</v>
      </c>
      <c r="D5620" s="88" t="b">
        <f aca="false">FALSE()</f>
        <v>0</v>
      </c>
      <c r="E5620" s="0" t="n">
        <v>-4.02556244329655</v>
      </c>
      <c r="F5620" s="0" t="n">
        <v>-5.81745174492536</v>
      </c>
      <c r="G5620" s="0" t="n">
        <v>-0.693762443296535</v>
      </c>
      <c r="H5620" s="0" t="n">
        <v>-0.938564933007091</v>
      </c>
      <c r="I5620" s="0" t="n">
        <v>0</v>
      </c>
      <c r="J5620" s="87"/>
      <c r="K5620" s="87"/>
      <c r="L5620" s="89" t="s">
        <v>326</v>
      </c>
      <c r="M5620" s="88" t="b">
        <f aca="false">FALSE()</f>
        <v>0</v>
      </c>
      <c r="N5620" s="0" t="n">
        <v>0</v>
      </c>
      <c r="O5620" s="0" t="n">
        <v>69.1980375567035</v>
      </c>
      <c r="P5620" s="88" t="b">
        <f aca="false">FALSE()</f>
        <v>0</v>
      </c>
      <c r="Q5620" s="88" t="b">
        <f aca="false">FALSE()</f>
        <v>0</v>
      </c>
      <c r="R5620" s="0" t="n">
        <v>0.0941</v>
      </c>
      <c r="T5620" s="0" t="n">
        <v>71.5577</v>
      </c>
      <c r="U5620" s="0" t="n">
        <v>0</v>
      </c>
      <c r="V5620" s="0" t="n">
        <v>0</v>
      </c>
      <c r="W5620" s="0" t="n">
        <v>0.21177</v>
      </c>
      <c r="X5620" s="0" t="n">
        <v>0.201978824059408</v>
      </c>
      <c r="Y5620" s="0" t="n">
        <v>-1.04847624985534</v>
      </c>
      <c r="Z5620" s="0" t="n">
        <v>1.17983122164827</v>
      </c>
      <c r="AA5620" s="89" t="s">
        <v>327</v>
      </c>
      <c r="AB5620" s="0" t="n">
        <v>73.9173624432965</v>
      </c>
      <c r="AC5620" s="0" t="n">
        <v>1.41198162028013</v>
      </c>
      <c r="AD5620" s="89" t="s">
        <v>103</v>
      </c>
      <c r="AE5620" s="0" t="n">
        <v>202601</v>
      </c>
      <c r="AF5620" s="90" t="n">
        <v>46051</v>
      </c>
      <c r="AG5620" s="0" t="n">
        <v>1.41198162028013</v>
      </c>
    </row>
    <row r="5621" customFormat="false" ht="15" hidden="false" customHeight="false" outlineLevel="0" collapsed="false">
      <c r="A5621" s="87" t="n">
        <v>46051.6642361111</v>
      </c>
      <c r="B5621" s="0" t="n">
        <v>73.2236</v>
      </c>
      <c r="C5621" s="88" t="b">
        <f aca="false">FALSE()</f>
        <v>0</v>
      </c>
      <c r="D5621" s="88" t="b">
        <f aca="false">FALSE()</f>
        <v>0</v>
      </c>
      <c r="E5621" s="0" t="n">
        <v>-3.67886183888783</v>
      </c>
      <c r="F5621" s="0" t="n">
        <v>-5.2899211876607</v>
      </c>
      <c r="G5621" s="0" t="n">
        <v>-0.742341838887825</v>
      </c>
      <c r="H5621" s="0" t="n">
        <v>-1.00362656167455</v>
      </c>
      <c r="I5621" s="0" t="n">
        <v>0</v>
      </c>
      <c r="J5621" s="87"/>
      <c r="K5621" s="87"/>
      <c r="L5621" s="89" t="s">
        <v>326</v>
      </c>
      <c r="M5621" s="88" t="b">
        <f aca="false">FALSE()</f>
        <v>0</v>
      </c>
      <c r="N5621" s="0" t="n">
        <v>0</v>
      </c>
      <c r="O5621" s="0" t="n">
        <v>69.5447381611122</v>
      </c>
      <c r="P5621" s="88" t="b">
        <f aca="false">FALSE()</f>
        <v>0</v>
      </c>
      <c r="Q5621" s="88" t="b">
        <f aca="false">FALSE()</f>
        <v>0</v>
      </c>
      <c r="R5621" s="0" t="n">
        <v>0.0886</v>
      </c>
      <c r="T5621" s="0" t="n">
        <v>71.75534</v>
      </c>
      <c r="U5621" s="0" t="n">
        <v>0</v>
      </c>
      <c r="V5621" s="0" t="n">
        <v>0</v>
      </c>
      <c r="W5621" s="0" t="n">
        <v>0.197640000000001</v>
      </c>
      <c r="X5621" s="0" t="n">
        <v>0.206595201452401</v>
      </c>
      <c r="Y5621" s="0" t="n">
        <v>-0.956653390836555</v>
      </c>
      <c r="Z5621" s="0" t="n">
        <v>1.10530091944391</v>
      </c>
      <c r="AA5621" s="89" t="s">
        <v>327</v>
      </c>
      <c r="AB5621" s="0" t="n">
        <v>73.9659418388878</v>
      </c>
      <c r="AC5621" s="0" t="n">
        <v>1.32838032989125</v>
      </c>
      <c r="AD5621" s="89" t="s">
        <v>103</v>
      </c>
      <c r="AE5621" s="0" t="n">
        <v>202601</v>
      </c>
      <c r="AF5621" s="90" t="n">
        <v>46051</v>
      </c>
      <c r="AG5621" s="0" t="n">
        <v>1.32838032989125</v>
      </c>
    </row>
    <row r="5622" customFormat="false" ht="15" hidden="false" customHeight="false" outlineLevel="0" collapsed="false">
      <c r="A5622" s="87" t="n">
        <v>46051.6746875</v>
      </c>
      <c r="B5622" s="0" t="n">
        <v>73.5062</v>
      </c>
      <c r="C5622" s="88" t="b">
        <f aca="false">FALSE()</f>
        <v>0</v>
      </c>
      <c r="D5622" s="88" t="b">
        <f aca="false">FALSE()</f>
        <v>0</v>
      </c>
      <c r="E5622" s="0" t="n">
        <v>-3.71555554882197</v>
      </c>
      <c r="F5622" s="0" t="n">
        <v>-5.32385906168438</v>
      </c>
      <c r="G5622" s="0" t="n">
        <v>-0.580855548821958</v>
      </c>
      <c r="H5622" s="0" t="n">
        <v>-0.784017591897934</v>
      </c>
      <c r="I5622" s="0" t="n">
        <v>0.282600000000002</v>
      </c>
      <c r="J5622" s="87"/>
      <c r="K5622" s="87"/>
      <c r="L5622" s="89" t="s">
        <v>326</v>
      </c>
      <c r="M5622" s="88" t="b">
        <f aca="false">FALSE()</f>
        <v>0</v>
      </c>
      <c r="N5622" s="0" t="n">
        <v>0</v>
      </c>
      <c r="O5622" s="0" t="n">
        <v>69.790644451178</v>
      </c>
      <c r="P5622" s="88" t="b">
        <f aca="false">FALSE()</f>
        <v>0</v>
      </c>
      <c r="Q5622" s="88" t="b">
        <f aca="false">FALSE()</f>
        <v>0</v>
      </c>
      <c r="R5622" s="0" t="n">
        <v>0.0973</v>
      </c>
      <c r="T5622" s="0" t="n">
        <v>71.93885</v>
      </c>
      <c r="U5622" s="0" t="n">
        <v>0</v>
      </c>
      <c r="V5622" s="0" t="n">
        <v>0.282600000000002</v>
      </c>
      <c r="W5622" s="0" t="n">
        <v>0.18351</v>
      </c>
      <c r="X5622" s="0" t="n">
        <v>0.189052301034174</v>
      </c>
      <c r="Y5622" s="0" t="n">
        <v>0.52414067143298</v>
      </c>
      <c r="Z5622" s="0" t="n">
        <v>1.07410277441098</v>
      </c>
      <c r="AA5622" s="89" t="s">
        <v>327</v>
      </c>
      <c r="AB5622" s="0" t="n">
        <v>74.087055548822</v>
      </c>
      <c r="AC5622" s="0" t="n">
        <v>1.45921790478524</v>
      </c>
      <c r="AD5622" s="89" t="s">
        <v>103</v>
      </c>
      <c r="AE5622" s="0" t="n">
        <v>202601</v>
      </c>
      <c r="AF5622" s="90" t="n">
        <v>46051</v>
      </c>
      <c r="AG5622" s="0" t="n">
        <v>1.45921790478524</v>
      </c>
    </row>
    <row r="5623" customFormat="false" ht="15" hidden="false" customHeight="false" outlineLevel="0" collapsed="false">
      <c r="A5623" s="87" t="n">
        <v>46051.685150463</v>
      </c>
      <c r="B5623" s="0" t="n">
        <v>73.5062</v>
      </c>
      <c r="C5623" s="88" t="b">
        <f aca="false">FALSE()</f>
        <v>0</v>
      </c>
      <c r="D5623" s="88" t="b">
        <f aca="false">FALSE()</f>
        <v>0</v>
      </c>
      <c r="E5623" s="0" t="n">
        <v>-3.39859233572412</v>
      </c>
      <c r="F5623" s="0" t="n">
        <v>-4.84767980102666</v>
      </c>
      <c r="G5623" s="0" t="n">
        <v>-0.630912335724105</v>
      </c>
      <c r="H5623" s="0" t="n">
        <v>-0.851007431833962</v>
      </c>
      <c r="I5623" s="0" t="n">
        <v>0</v>
      </c>
      <c r="J5623" s="87"/>
      <c r="K5623" s="87"/>
      <c r="L5623" s="89" t="s">
        <v>326</v>
      </c>
      <c r="M5623" s="88" t="b">
        <f aca="false">FALSE()</f>
        <v>0</v>
      </c>
      <c r="N5623" s="0" t="n">
        <v>0</v>
      </c>
      <c r="O5623" s="0" t="n">
        <v>70.1076076642759</v>
      </c>
      <c r="P5623" s="88" t="b">
        <f aca="false">FALSE()</f>
        <v>0</v>
      </c>
      <c r="Q5623" s="88" t="b">
        <f aca="false">FALSE()</f>
        <v>0</v>
      </c>
      <c r="R5623" s="0" t="n">
        <v>0.0916</v>
      </c>
      <c r="T5623" s="0" t="n">
        <v>72.12236</v>
      </c>
      <c r="U5623" s="0" t="n">
        <v>0</v>
      </c>
      <c r="V5623" s="0" t="n">
        <v>0</v>
      </c>
      <c r="W5623" s="0" t="n">
        <v>0.18351</v>
      </c>
      <c r="X5623" s="0" t="n">
        <v>0.189052301034174</v>
      </c>
      <c r="Y5623" s="0" t="n">
        <v>-0.970683768439446</v>
      </c>
      <c r="Z5623" s="0" t="n">
        <v>1.00737616786205</v>
      </c>
      <c r="AA5623" s="89" t="s">
        <v>327</v>
      </c>
      <c r="AB5623" s="0" t="n">
        <v>74.1371123357241</v>
      </c>
      <c r="AC5623" s="0" t="n">
        <v>1.37370730432994</v>
      </c>
      <c r="AD5623" s="89" t="s">
        <v>103</v>
      </c>
      <c r="AE5623" s="0" t="n">
        <v>202601</v>
      </c>
      <c r="AF5623" s="90" t="n">
        <v>46051</v>
      </c>
      <c r="AG5623" s="0" t="n">
        <v>1.37370730432994</v>
      </c>
    </row>
    <row r="5624" customFormat="false" ht="15" hidden="false" customHeight="false" outlineLevel="0" collapsed="false">
      <c r="A5624" s="87" t="n">
        <v>46051.6952546296</v>
      </c>
      <c r="B5624" s="0" t="n">
        <v>73.5062</v>
      </c>
      <c r="C5624" s="88" t="b">
        <f aca="false">FALSE()</f>
        <v>0</v>
      </c>
      <c r="D5624" s="88" t="b">
        <f aca="false">FALSE()</f>
        <v>0</v>
      </c>
      <c r="E5624" s="0" t="n">
        <v>-3.16132666197814</v>
      </c>
      <c r="F5624" s="0" t="n">
        <v>-4.49403988089836</v>
      </c>
      <c r="G5624" s="0" t="n">
        <v>-0.704326661978143</v>
      </c>
      <c r="H5624" s="0" t="n">
        <v>-0.949092660649457</v>
      </c>
      <c r="I5624" s="0" t="n">
        <v>0</v>
      </c>
      <c r="J5624" s="87"/>
      <c r="K5624" s="87"/>
      <c r="L5624" s="89" t="s">
        <v>326</v>
      </c>
      <c r="M5624" s="88" t="b">
        <f aca="false">FALSE()</f>
        <v>0</v>
      </c>
      <c r="N5624" s="0" t="n">
        <v>0</v>
      </c>
      <c r="O5624" s="0" t="n">
        <v>70.3448733380219</v>
      </c>
      <c r="P5624" s="88" t="b">
        <f aca="false">FALSE()</f>
        <v>0</v>
      </c>
      <c r="Q5624" s="88" t="b">
        <f aca="false">FALSE()</f>
        <v>0</v>
      </c>
      <c r="R5624" s="0" t="n">
        <v>0.0847</v>
      </c>
      <c r="T5624" s="0" t="n">
        <v>72.2777</v>
      </c>
      <c r="U5624" s="0" t="n">
        <v>0</v>
      </c>
      <c r="V5624" s="0" t="n">
        <v>0</v>
      </c>
      <c r="W5624" s="0" t="n">
        <v>0.15534</v>
      </c>
      <c r="X5624" s="0" t="n">
        <v>0.170535257660295</v>
      </c>
      <c r="Y5624" s="0" t="n">
        <v>-0.910896679849258</v>
      </c>
      <c r="Z5624" s="0" t="n">
        <v>0.966413330989068</v>
      </c>
      <c r="AA5624" s="89" t="s">
        <v>327</v>
      </c>
      <c r="AB5624" s="0" t="n">
        <v>74.2105266619782</v>
      </c>
      <c r="AC5624" s="0" t="n">
        <v>1.2711952128627</v>
      </c>
      <c r="AD5624" s="89" t="s">
        <v>103</v>
      </c>
      <c r="AE5624" s="0" t="n">
        <v>202601</v>
      </c>
      <c r="AF5624" s="90" t="n">
        <v>46051</v>
      </c>
      <c r="AG5624" s="0" t="n">
        <v>1.2711952128627</v>
      </c>
    </row>
    <row r="5625" customFormat="false" ht="15" hidden="false" customHeight="false" outlineLevel="0" collapsed="false">
      <c r="A5625" s="87" t="n">
        <v>46051.7057060185</v>
      </c>
      <c r="B5625" s="0" t="n">
        <v>73.5062</v>
      </c>
      <c r="C5625" s="88" t="b">
        <f aca="false">FALSE()</f>
        <v>0</v>
      </c>
      <c r="D5625" s="88" t="b">
        <f aca="false">FALSE()</f>
        <v>0</v>
      </c>
      <c r="E5625" s="0" t="n">
        <v>-2.86458582718534</v>
      </c>
      <c r="F5625" s="0" t="n">
        <v>-4.05509678781905</v>
      </c>
      <c r="G5625" s="0" t="n">
        <v>-0.718265827185306</v>
      </c>
      <c r="H5625" s="0" t="n">
        <v>-0.967694168197348</v>
      </c>
      <c r="I5625" s="0" t="n">
        <v>0</v>
      </c>
      <c r="J5625" s="87"/>
      <c r="K5625" s="87"/>
      <c r="L5625" s="89" t="s">
        <v>326</v>
      </c>
      <c r="M5625" s="88" t="b">
        <f aca="false">FALSE()</f>
        <v>0</v>
      </c>
      <c r="N5625" s="0" t="n">
        <v>0</v>
      </c>
      <c r="O5625" s="0" t="n">
        <v>70.6416141728147</v>
      </c>
      <c r="P5625" s="88" t="b">
        <f aca="false">FALSE()</f>
        <v>0</v>
      </c>
      <c r="Q5625" s="88" t="b">
        <f aca="false">FALSE()</f>
        <v>0</v>
      </c>
      <c r="R5625" s="0" t="n">
        <v>0.0799</v>
      </c>
      <c r="T5625" s="0" t="n">
        <v>72.43304</v>
      </c>
      <c r="U5625" s="0" t="n">
        <v>0</v>
      </c>
      <c r="V5625" s="0" t="n">
        <v>0</v>
      </c>
      <c r="W5625" s="0" t="n">
        <v>0.15534</v>
      </c>
      <c r="X5625" s="0" t="n">
        <v>0.170535257660295</v>
      </c>
      <c r="Y5625" s="0" t="n">
        <v>-0.910896679849258</v>
      </c>
      <c r="Z5625" s="0" t="n">
        <v>0.895712913592661</v>
      </c>
      <c r="AA5625" s="89" t="s">
        <v>327</v>
      </c>
      <c r="AB5625" s="0" t="n">
        <v>74.2244658271853</v>
      </c>
      <c r="AC5625" s="0" t="n">
        <v>1.19810709850729</v>
      </c>
      <c r="AD5625" s="89" t="s">
        <v>103</v>
      </c>
      <c r="AE5625" s="0" t="n">
        <v>202601</v>
      </c>
      <c r="AF5625" s="90" t="n">
        <v>46051</v>
      </c>
      <c r="AG5625" s="0" t="n">
        <v>1.19810709850729</v>
      </c>
    </row>
    <row r="5626" customFormat="false" ht="15" hidden="false" customHeight="false" outlineLevel="0" collapsed="false">
      <c r="A5626" s="87" t="n">
        <v>46051.7161574074</v>
      </c>
      <c r="B5626" s="0" t="n">
        <v>73.5062</v>
      </c>
      <c r="C5626" s="88" t="b">
        <f aca="false">FALSE()</f>
        <v>0</v>
      </c>
      <c r="D5626" s="88" t="b">
        <f aca="false">FALSE()</f>
        <v>0</v>
      </c>
      <c r="E5626" s="0" t="n">
        <v>-2.58185952670353</v>
      </c>
      <c r="F5626" s="0" t="n">
        <v>-3.6403010722047</v>
      </c>
      <c r="G5626" s="0" t="n">
        <v>-0.717959526703496</v>
      </c>
      <c r="H5626" s="0" t="n">
        <v>-0.967285492057605</v>
      </c>
      <c r="I5626" s="0" t="n">
        <v>0</v>
      </c>
      <c r="J5626" s="87"/>
      <c r="K5626" s="87"/>
      <c r="L5626" s="89" t="s">
        <v>326</v>
      </c>
      <c r="M5626" s="88" t="b">
        <f aca="false">FALSE()</f>
        <v>0</v>
      </c>
      <c r="N5626" s="0" t="n">
        <v>0</v>
      </c>
      <c r="O5626" s="0" t="n">
        <v>70.9243404732965</v>
      </c>
      <c r="P5626" s="88" t="b">
        <f aca="false">FALSE()</f>
        <v>0</v>
      </c>
      <c r="Q5626" s="88" t="b">
        <f aca="false">FALSE()</f>
        <v>0</v>
      </c>
      <c r="R5626" s="0" t="n">
        <v>0.0753</v>
      </c>
      <c r="T5626" s="0" t="n">
        <v>72.57425</v>
      </c>
      <c r="U5626" s="0" t="n">
        <v>0</v>
      </c>
      <c r="V5626" s="0" t="n">
        <v>0</v>
      </c>
      <c r="W5626" s="0" t="n">
        <v>0.14121</v>
      </c>
      <c r="X5626" s="0" t="n">
        <v>0.171142519556071</v>
      </c>
      <c r="Y5626" s="0" t="n">
        <v>-0.825101794494362</v>
      </c>
      <c r="Z5626" s="0" t="n">
        <v>0.824954763351758</v>
      </c>
      <c r="AA5626" s="89" t="s">
        <v>327</v>
      </c>
      <c r="AB5626" s="0" t="n">
        <v>74.2241595267035</v>
      </c>
      <c r="AC5626" s="0" t="n">
        <v>1.12969830759391</v>
      </c>
      <c r="AD5626" s="89" t="s">
        <v>103</v>
      </c>
      <c r="AE5626" s="0" t="n">
        <v>202601</v>
      </c>
      <c r="AF5626" s="90" t="n">
        <v>46051</v>
      </c>
      <c r="AG5626" s="0" t="n">
        <v>1.12969830759391</v>
      </c>
    </row>
    <row r="5627" customFormat="false" ht="15" hidden="false" customHeight="false" outlineLevel="0" collapsed="false">
      <c r="A5627" s="87" t="n">
        <v>46051.7266087963</v>
      </c>
      <c r="B5627" s="0" t="n">
        <v>73.5062</v>
      </c>
      <c r="C5627" s="88" t="b">
        <f aca="false">FALSE()</f>
        <v>0</v>
      </c>
      <c r="D5627" s="88" t="b">
        <f aca="false">FALSE()</f>
        <v>0</v>
      </c>
      <c r="E5627" s="0" t="n">
        <v>-2.31866815257136</v>
      </c>
      <c r="F5627" s="0" t="n">
        <v>-3.25712676419349</v>
      </c>
      <c r="G5627" s="0" t="n">
        <v>-0.708928152571346</v>
      </c>
      <c r="H5627" s="0" t="n">
        <v>-0.955234020635163</v>
      </c>
      <c r="I5627" s="0" t="n">
        <v>0</v>
      </c>
      <c r="J5627" s="87"/>
      <c r="K5627" s="87"/>
      <c r="L5627" s="89" t="s">
        <v>326</v>
      </c>
      <c r="M5627" s="88" t="b">
        <f aca="false">FALSE()</f>
        <v>0</v>
      </c>
      <c r="N5627" s="0" t="n">
        <v>0</v>
      </c>
      <c r="O5627" s="0" t="n">
        <v>71.1875318474286</v>
      </c>
      <c r="P5627" s="88" t="b">
        <f aca="false">FALSE()</f>
        <v>0</v>
      </c>
      <c r="Q5627" s="88" t="b">
        <f aca="false">FALSE()</f>
        <v>0</v>
      </c>
      <c r="R5627" s="0" t="n">
        <v>0.0709</v>
      </c>
      <c r="T5627" s="0" t="n">
        <v>72.70133</v>
      </c>
      <c r="U5627" s="0" t="n">
        <v>0</v>
      </c>
      <c r="V5627" s="0" t="n">
        <v>0</v>
      </c>
      <c r="W5627" s="0" t="n">
        <v>0.12708</v>
      </c>
      <c r="X5627" s="0" t="n">
        <v>0.170519557760825</v>
      </c>
      <c r="Y5627" s="0" t="n">
        <v>-0.745251756858563</v>
      </c>
      <c r="Z5627" s="0" t="n">
        <v>0.756899076285675</v>
      </c>
      <c r="AA5627" s="89" t="s">
        <v>327</v>
      </c>
      <c r="AB5627" s="0" t="n">
        <v>74.2151281525714</v>
      </c>
      <c r="AC5627" s="0" t="n">
        <v>1.06337822996131</v>
      </c>
      <c r="AD5627" s="89" t="s">
        <v>103</v>
      </c>
      <c r="AE5627" s="0" t="n">
        <v>202601</v>
      </c>
      <c r="AF5627" s="90" t="n">
        <v>46051</v>
      </c>
      <c r="AG5627" s="0" t="n">
        <v>1.06337822996131</v>
      </c>
    </row>
    <row r="5628" customFormat="false" ht="15" hidden="false" customHeight="false" outlineLevel="0" collapsed="false">
      <c r="A5628" s="87" t="n">
        <v>46051.736712963</v>
      </c>
      <c r="B5628" s="0" t="n">
        <v>73.5062</v>
      </c>
      <c r="C5628" s="88" t="b">
        <f aca="false">FALSE()</f>
        <v>0</v>
      </c>
      <c r="D5628" s="88" t="b">
        <f aca="false">FALSE()</f>
        <v>0</v>
      </c>
      <c r="E5628" s="0" t="n">
        <v>-2.0808382183466</v>
      </c>
      <c r="F5628" s="0" t="n">
        <v>-2.91330441518476</v>
      </c>
      <c r="G5628" s="0" t="n">
        <v>-0.696998218346579</v>
      </c>
      <c r="H5628" s="0" t="n">
        <v>-0.939310211799264</v>
      </c>
      <c r="I5628" s="0" t="n">
        <v>0</v>
      </c>
      <c r="J5628" s="87"/>
      <c r="K5628" s="87"/>
      <c r="L5628" s="89" t="s">
        <v>326</v>
      </c>
      <c r="M5628" s="88" t="b">
        <f aca="false">FALSE()</f>
        <v>0</v>
      </c>
      <c r="N5628" s="0" t="n">
        <v>0</v>
      </c>
      <c r="O5628" s="0" t="n">
        <v>71.4253617816534</v>
      </c>
      <c r="P5628" s="88" t="b">
        <f aca="false">FALSE()</f>
        <v>0</v>
      </c>
      <c r="Q5628" s="88" t="b">
        <f aca="false">FALSE()</f>
        <v>0</v>
      </c>
      <c r="R5628" s="0" t="n">
        <v>0.0664</v>
      </c>
      <c r="T5628" s="0" t="n">
        <v>72.81428</v>
      </c>
      <c r="U5628" s="0" t="n">
        <v>0</v>
      </c>
      <c r="V5628" s="0" t="n">
        <v>0</v>
      </c>
      <c r="W5628" s="0" t="n">
        <v>0.11295</v>
      </c>
      <c r="X5628" s="0" t="n">
        <v>0.168652740393108</v>
      </c>
      <c r="Y5628" s="0" t="n">
        <v>-0.669719328228689</v>
      </c>
      <c r="Z5628" s="0" t="n">
        <v>0.694459109173296</v>
      </c>
      <c r="AA5628" s="89" t="s">
        <v>327</v>
      </c>
      <c r="AB5628" s="0" t="n">
        <v>74.2031982183466</v>
      </c>
      <c r="AC5628" s="0" t="n">
        <v>0.996343760000055</v>
      </c>
      <c r="AD5628" s="89" t="s">
        <v>103</v>
      </c>
      <c r="AE5628" s="0" t="n">
        <v>202601</v>
      </c>
      <c r="AF5628" s="90" t="n">
        <v>46051</v>
      </c>
      <c r="AG5628" s="0" t="n">
        <v>0.996343760000055</v>
      </c>
    </row>
    <row r="5629" customFormat="false" ht="15" hidden="false" customHeight="false" outlineLevel="0" collapsed="false">
      <c r="A5629" s="87" t="n">
        <v>46051.7471643519</v>
      </c>
      <c r="B5629" s="0" t="n">
        <v>73.5062</v>
      </c>
      <c r="C5629" s="88" t="b">
        <f aca="false">FALSE()</f>
        <v>0</v>
      </c>
      <c r="D5629" s="88" t="b">
        <f aca="false">FALSE()</f>
        <v>0</v>
      </c>
      <c r="E5629" s="0" t="n">
        <v>-1.87427973593935</v>
      </c>
      <c r="F5629" s="0" t="n">
        <v>-2.61654263773761</v>
      </c>
      <c r="G5629" s="0" t="n">
        <v>-0.688079735939368</v>
      </c>
      <c r="H5629" s="0" t="n">
        <v>-0.927402676309108</v>
      </c>
      <c r="I5629" s="0" t="n">
        <v>0</v>
      </c>
      <c r="J5629" s="87"/>
      <c r="K5629" s="87"/>
      <c r="L5629" s="89" t="s">
        <v>326</v>
      </c>
      <c r="M5629" s="88" t="b">
        <f aca="false">FALSE()</f>
        <v>0</v>
      </c>
      <c r="N5629" s="0" t="n">
        <v>0</v>
      </c>
      <c r="O5629" s="0" t="n">
        <v>71.6319202640607</v>
      </c>
      <c r="P5629" s="88" t="b">
        <f aca="false">FALSE()</f>
        <v>0</v>
      </c>
      <c r="Q5629" s="88" t="b">
        <f aca="false">FALSE()</f>
        <v>0</v>
      </c>
      <c r="R5629" s="0" t="n">
        <v>0.0617</v>
      </c>
      <c r="T5629" s="0" t="n">
        <v>72.9131</v>
      </c>
      <c r="U5629" s="0" t="n">
        <v>0</v>
      </c>
      <c r="V5629" s="0" t="n">
        <v>0</v>
      </c>
      <c r="W5629" s="0" t="n">
        <v>0.0988200000000006</v>
      </c>
      <c r="X5629" s="0" t="n">
        <v>0.16549998123708</v>
      </c>
      <c r="Y5629" s="0" t="n">
        <v>-0.597099765579068</v>
      </c>
      <c r="Z5629" s="0" t="n">
        <v>0.640589867969682</v>
      </c>
      <c r="AA5629" s="89" t="s">
        <v>327</v>
      </c>
      <c r="AB5629" s="0" t="n">
        <v>74.1942797359394</v>
      </c>
      <c r="AC5629" s="0" t="n">
        <v>0.925865408829824</v>
      </c>
      <c r="AD5629" s="89" t="s">
        <v>103</v>
      </c>
      <c r="AE5629" s="0" t="n">
        <v>202601</v>
      </c>
      <c r="AF5629" s="90" t="n">
        <v>46051</v>
      </c>
      <c r="AG5629" s="0" t="n">
        <v>0.925865408829824</v>
      </c>
    </row>
    <row r="5630" customFormat="false" ht="15" hidden="false" customHeight="false" outlineLevel="0" collapsed="false">
      <c r="A5630" s="87" t="n">
        <v>46051.7576041667</v>
      </c>
      <c r="B5630" s="0" t="n">
        <v>73.5062</v>
      </c>
      <c r="C5630" s="88" t="b">
        <f aca="false">FALSE()</f>
        <v>0</v>
      </c>
      <c r="D5630" s="88" t="b">
        <f aca="false">FALSE()</f>
        <v>0</v>
      </c>
      <c r="E5630" s="0" t="n">
        <v>-1.70432686015938</v>
      </c>
      <c r="F5630" s="0" t="n">
        <v>-2.37365236536386</v>
      </c>
      <c r="G5630" s="0" t="n">
        <v>-0.687506860159388</v>
      </c>
      <c r="H5630" s="0" t="n">
        <v>-0.926637701840675</v>
      </c>
      <c r="I5630" s="0" t="n">
        <v>0</v>
      </c>
      <c r="J5630" s="87"/>
      <c r="K5630" s="87"/>
      <c r="L5630" s="89" t="s">
        <v>326</v>
      </c>
      <c r="M5630" s="88" t="b">
        <f aca="false">FALSE()</f>
        <v>0</v>
      </c>
      <c r="N5630" s="0" t="n">
        <v>0</v>
      </c>
      <c r="O5630" s="0" t="n">
        <v>71.8018731398406</v>
      </c>
      <c r="P5630" s="88" t="b">
        <f aca="false">FALSE()</f>
        <v>0</v>
      </c>
      <c r="Q5630" s="88" t="b">
        <f aca="false">FALSE()</f>
        <v>0</v>
      </c>
      <c r="R5630" s="0" t="n">
        <v>0.0567</v>
      </c>
      <c r="T5630" s="0" t="n">
        <v>72.99779</v>
      </c>
      <c r="U5630" s="0" t="n">
        <v>0</v>
      </c>
      <c r="V5630" s="0" t="n">
        <v>0</v>
      </c>
      <c r="W5630" s="0" t="n">
        <v>0.0846900000000005</v>
      </c>
      <c r="X5630" s="0" t="n">
        <v>0.160985746018251</v>
      </c>
      <c r="Y5630" s="0" t="n">
        <v>-0.526071419952915</v>
      </c>
      <c r="Z5630" s="0" t="n">
        <v>0.597958430079691</v>
      </c>
      <c r="AA5630" s="89" t="s">
        <v>327</v>
      </c>
      <c r="AB5630" s="0" t="n">
        <v>74.1937068601594</v>
      </c>
      <c r="AC5630" s="0" t="n">
        <v>0.850243051063335</v>
      </c>
      <c r="AD5630" s="89" t="s">
        <v>98</v>
      </c>
      <c r="AE5630" s="0" t="n">
        <v>202601</v>
      </c>
      <c r="AF5630" s="90" t="n">
        <v>46051</v>
      </c>
      <c r="AG5630" s="0" t="n">
        <v>0.850243051063335</v>
      </c>
    </row>
    <row r="5631" customFormat="false" ht="15" hidden="false" customHeight="false" outlineLevel="0" collapsed="false">
      <c r="A5631" s="87" t="n">
        <v>46051.7680671296</v>
      </c>
      <c r="B5631" s="0" t="n">
        <v>73.5062</v>
      </c>
      <c r="C5631" s="88" t="b">
        <f aca="false">FALSE()</f>
        <v>0</v>
      </c>
      <c r="D5631" s="88" t="b">
        <f aca="false">FALSE()</f>
        <v>0</v>
      </c>
      <c r="E5631" s="0" t="n">
        <v>-1.50010916382165</v>
      </c>
      <c r="F5631" s="0" t="n">
        <v>-2.08330871236235</v>
      </c>
      <c r="G5631" s="0" t="n">
        <v>-0.652669163821642</v>
      </c>
      <c r="H5631" s="0" t="n">
        <v>-0.880095895717954</v>
      </c>
      <c r="I5631" s="0" t="n">
        <v>0</v>
      </c>
      <c r="J5631" s="87"/>
      <c r="K5631" s="87"/>
      <c r="L5631" s="89" t="s">
        <v>326</v>
      </c>
      <c r="M5631" s="88" t="b">
        <f aca="false">FALSE()</f>
        <v>0</v>
      </c>
      <c r="N5631" s="0" t="n">
        <v>0</v>
      </c>
      <c r="O5631" s="0" t="n">
        <v>72.0060908361784</v>
      </c>
      <c r="P5631" s="88" t="b">
        <f aca="false">FALSE()</f>
        <v>0</v>
      </c>
      <c r="Q5631" s="88" t="b">
        <f aca="false">FALSE()</f>
        <v>0</v>
      </c>
      <c r="R5631" s="0" t="n">
        <v>0.0525</v>
      </c>
      <c r="T5631" s="0" t="n">
        <v>73.08248</v>
      </c>
      <c r="U5631" s="0" t="n">
        <v>0</v>
      </c>
      <c r="V5631" s="0" t="n">
        <v>0</v>
      </c>
      <c r="W5631" s="0" t="n">
        <v>0.0846900000000005</v>
      </c>
      <c r="X5631" s="0" t="n">
        <v>0.160985746018251</v>
      </c>
      <c r="Y5631" s="0" t="n">
        <v>-0.526071419952915</v>
      </c>
      <c r="Z5631" s="0" t="n">
        <v>0.538194581910822</v>
      </c>
      <c r="AA5631" s="89" t="s">
        <v>327</v>
      </c>
      <c r="AB5631" s="0" t="n">
        <v>74.1588691638217</v>
      </c>
      <c r="AC5631" s="0" t="n">
        <v>0.787298895681215</v>
      </c>
      <c r="AD5631" s="89" t="s">
        <v>98</v>
      </c>
      <c r="AE5631" s="0" t="n">
        <v>202601</v>
      </c>
      <c r="AF5631" s="90" t="n">
        <v>46051</v>
      </c>
      <c r="AG5631" s="0" t="n">
        <v>0.787298895681215</v>
      </c>
    </row>
    <row r="5632" customFormat="false" ht="15" hidden="false" customHeight="false" outlineLevel="0" collapsed="false">
      <c r="A5632" s="87" t="n">
        <v>46051.7708912037</v>
      </c>
      <c r="B5632" s="0" t="n">
        <v>73.5062</v>
      </c>
      <c r="C5632" s="88" t="b">
        <f aca="false">FALSE()</f>
        <v>0</v>
      </c>
      <c r="D5632" s="88" t="b">
        <f aca="false">FALSE()</f>
        <v>0</v>
      </c>
      <c r="E5632" s="0" t="n">
        <v>-1.33812725758736</v>
      </c>
      <c r="F5632" s="0" t="n">
        <v>-1.85418178252244</v>
      </c>
      <c r="G5632" s="0" t="n">
        <v>-0.631807257587354</v>
      </c>
      <c r="H5632" s="0" t="n">
        <v>-0.852204261968067</v>
      </c>
      <c r="I5632" s="0" t="n">
        <v>0</v>
      </c>
      <c r="J5632" s="87"/>
      <c r="K5632" s="87"/>
      <c r="L5632" s="89" t="s">
        <v>326</v>
      </c>
      <c r="M5632" s="88" t="b">
        <f aca="false">FALSE()</f>
        <v>0</v>
      </c>
      <c r="N5632" s="0" t="n">
        <v>0</v>
      </c>
      <c r="O5632" s="0" t="n">
        <v>72.1680727424127</v>
      </c>
      <c r="P5632" s="88" t="b">
        <f aca="false">FALSE()</f>
        <v>0</v>
      </c>
      <c r="Q5632" s="88" t="b">
        <f aca="false">FALSE()</f>
        <v>0</v>
      </c>
      <c r="R5632" s="0" t="n">
        <v>0.0478</v>
      </c>
      <c r="T5632" s="0" t="n">
        <v>73.15304</v>
      </c>
      <c r="U5632" s="0" t="n">
        <v>0</v>
      </c>
      <c r="V5632" s="0" t="n">
        <v>0</v>
      </c>
      <c r="W5632" s="0" t="n">
        <v>0.0705600000000004</v>
      </c>
      <c r="X5632" s="0" t="n">
        <v>0.154991118251473</v>
      </c>
      <c r="Y5632" s="0" t="n">
        <v>-0.455251893115041</v>
      </c>
      <c r="Z5632" s="0" t="n">
        <v>0.492483628793682</v>
      </c>
      <c r="AA5632" s="89" t="s">
        <v>327</v>
      </c>
      <c r="AB5632" s="0" t="n">
        <v>74.1380072575874</v>
      </c>
      <c r="AC5632" s="0" t="n">
        <v>0.717099979272516</v>
      </c>
      <c r="AD5632" s="89" t="s">
        <v>98</v>
      </c>
      <c r="AE5632" s="0" t="n">
        <v>202601</v>
      </c>
      <c r="AF5632" s="90" t="n">
        <v>46051</v>
      </c>
      <c r="AG5632" s="0" t="n">
        <v>0.717099979272516</v>
      </c>
    </row>
    <row r="5633" customFormat="false" ht="15" hidden="false" customHeight="false" outlineLevel="0" collapsed="false">
      <c r="A5633" s="87" t="n">
        <v>46051.7712384259</v>
      </c>
      <c r="B5633" s="0" t="n">
        <v>73.5062</v>
      </c>
      <c r="C5633" s="88" t="b">
        <f aca="false">FALSE()</f>
        <v>0</v>
      </c>
      <c r="D5633" s="88" t="b">
        <f aca="false">FALSE()</f>
        <v>0</v>
      </c>
      <c r="E5633" s="0" t="n">
        <v>-1.22172800468609</v>
      </c>
      <c r="F5633" s="0" t="n">
        <v>-1.69016660281518</v>
      </c>
      <c r="G5633" s="0" t="n">
        <v>-0.628448004686064</v>
      </c>
      <c r="H5633" s="0" t="n">
        <v>-0.847711591813776</v>
      </c>
      <c r="I5633" s="0" t="n">
        <v>0</v>
      </c>
      <c r="J5633" s="87"/>
      <c r="K5633" s="87"/>
      <c r="L5633" s="89" t="s">
        <v>326</v>
      </c>
      <c r="M5633" s="88" t="b">
        <f aca="false">FALSE()</f>
        <v>0</v>
      </c>
      <c r="N5633" s="0" t="n">
        <v>0</v>
      </c>
      <c r="O5633" s="0" t="n">
        <v>72.2844719953139</v>
      </c>
      <c r="P5633" s="88" t="b">
        <f aca="false">FALSE()</f>
        <v>0</v>
      </c>
      <c r="Q5633" s="88" t="b">
        <f aca="false">FALSE()</f>
        <v>0</v>
      </c>
      <c r="R5633" s="0" t="n">
        <v>0.0428</v>
      </c>
      <c r="T5633" s="0" t="n">
        <v>73.20956</v>
      </c>
      <c r="U5633" s="0" t="n">
        <v>0</v>
      </c>
      <c r="V5633" s="0" t="n">
        <v>0</v>
      </c>
      <c r="W5633" s="0" t="n">
        <v>0.0565200000000004</v>
      </c>
      <c r="X5633" s="0" t="n">
        <v>0.147480259517566</v>
      </c>
      <c r="Y5633" s="0" t="n">
        <v>-0.383237730831824</v>
      </c>
      <c r="Z5633" s="0" t="n">
        <v>0.462544002343039</v>
      </c>
      <c r="AA5633" s="89" t="s">
        <v>327</v>
      </c>
      <c r="AB5633" s="0" t="n">
        <v>74.1346480046861</v>
      </c>
      <c r="AC5633" s="0" t="n">
        <v>0.641322768206627</v>
      </c>
      <c r="AD5633" s="89" t="s">
        <v>98</v>
      </c>
      <c r="AE5633" s="0" t="n">
        <v>202601</v>
      </c>
      <c r="AF5633" s="90" t="n">
        <v>46051</v>
      </c>
      <c r="AG5633" s="0" t="n">
        <v>0.641322768206627</v>
      </c>
    </row>
    <row r="5634" customFormat="false" ht="15" hidden="false" customHeight="false" outlineLevel="0" collapsed="false">
      <c r="A5634" s="87" t="n">
        <v>46051.7817013889</v>
      </c>
      <c r="B5634" s="0" t="n">
        <v>73.5062</v>
      </c>
      <c r="C5634" s="88" t="b">
        <f aca="false">FALSE()</f>
        <v>0</v>
      </c>
      <c r="D5634" s="88" t="b">
        <f aca="false">FALSE()</f>
        <v>0</v>
      </c>
      <c r="E5634" s="0" t="n">
        <v>-0.995381686352516</v>
      </c>
      <c r="F5634" s="0" t="n">
        <v>-1.37273542004031</v>
      </c>
      <c r="G5634" s="0" t="n">
        <v>-0.543221686352496</v>
      </c>
      <c r="H5634" s="0" t="n">
        <v>-0.733593421773627</v>
      </c>
      <c r="I5634" s="0" t="n">
        <v>0</v>
      </c>
      <c r="J5634" s="87"/>
      <c r="K5634" s="87"/>
      <c r="L5634" s="89" t="s">
        <v>326</v>
      </c>
      <c r="M5634" s="88" t="b">
        <f aca="false">FALSE()</f>
        <v>0</v>
      </c>
      <c r="N5634" s="0" t="n">
        <v>0</v>
      </c>
      <c r="O5634" s="0" t="n">
        <v>72.5108183136475</v>
      </c>
      <c r="P5634" s="88" t="b">
        <f aca="false">FALSE()</f>
        <v>0</v>
      </c>
      <c r="Q5634" s="88" t="b">
        <f aca="false">FALSE()</f>
        <v>0</v>
      </c>
      <c r="R5634" s="0" t="n">
        <v>0.0392</v>
      </c>
      <c r="T5634" s="0" t="n">
        <v>73.28012</v>
      </c>
      <c r="U5634" s="0" t="n">
        <v>0</v>
      </c>
      <c r="V5634" s="0" t="n">
        <v>0</v>
      </c>
      <c r="W5634" s="0" t="n">
        <v>0.0705600000000004</v>
      </c>
      <c r="X5634" s="0" t="n">
        <v>0.125388954436733</v>
      </c>
      <c r="Y5634" s="0" t="n">
        <v>-0.562728992493536</v>
      </c>
      <c r="Z5634" s="0" t="n">
        <v>0.38465084317625</v>
      </c>
      <c r="AA5634" s="89" t="s">
        <v>327</v>
      </c>
      <c r="AB5634" s="0" t="n">
        <v>74.0494216863525</v>
      </c>
      <c r="AC5634" s="0" t="n">
        <v>0.587753813648651</v>
      </c>
      <c r="AD5634" s="89" t="s">
        <v>98</v>
      </c>
      <c r="AE5634" s="0" t="n">
        <v>202601</v>
      </c>
      <c r="AF5634" s="90" t="n">
        <v>46051</v>
      </c>
      <c r="AG5634" s="0" t="n">
        <v>0.587753813648651</v>
      </c>
    </row>
    <row r="5635" customFormat="false" ht="15" hidden="false" customHeight="false" outlineLevel="0" collapsed="false">
      <c r="A5635" s="87" t="n">
        <v>46051.7921527778</v>
      </c>
      <c r="B5635" s="0" t="n">
        <v>73.2236</v>
      </c>
      <c r="C5635" s="88" t="b">
        <f aca="false">TRUE()</f>
        <v>1</v>
      </c>
      <c r="D5635" s="88" t="b">
        <f aca="false">FALSE()</f>
        <v>0</v>
      </c>
      <c r="E5635" s="0" t="n">
        <v>-0.543557407810411</v>
      </c>
      <c r="F5635" s="0" t="n">
        <v>-0.74787711787723</v>
      </c>
      <c r="G5635" s="0" t="n">
        <v>-0.74137740781039</v>
      </c>
      <c r="H5635" s="0" t="n">
        <v>-1.00233574563643</v>
      </c>
      <c r="I5635" s="0" t="n">
        <v>-0.282600000000002</v>
      </c>
      <c r="J5635" s="87"/>
      <c r="K5635" s="87"/>
      <c r="L5635" s="89" t="s">
        <v>326</v>
      </c>
      <c r="M5635" s="88" t="b">
        <f aca="false">FALSE()</f>
        <v>0</v>
      </c>
      <c r="N5635" s="0" t="n">
        <v>1</v>
      </c>
      <c r="O5635" s="0" t="n">
        <v>72.6800425921896</v>
      </c>
      <c r="P5635" s="88" t="b">
        <f aca="false">FALSE()</f>
        <v>0</v>
      </c>
      <c r="Q5635" s="88" t="b">
        <f aca="false">FALSE()</f>
        <v>0</v>
      </c>
      <c r="R5635" s="0" t="n">
        <v>0.0491</v>
      </c>
      <c r="T5635" s="0" t="n">
        <v>73.32251</v>
      </c>
      <c r="U5635" s="0" t="n">
        <v>0</v>
      </c>
      <c r="V5635" s="0" t="n">
        <v>-0.282600000000002</v>
      </c>
      <c r="W5635" s="0" t="n">
        <v>0.0423900000000003</v>
      </c>
      <c r="X5635" s="0" t="n">
        <v>0.138293273041104</v>
      </c>
      <c r="Y5635" s="0" t="n">
        <v>-2.35000584521134</v>
      </c>
      <c r="Z5635" s="0" t="n">
        <v>0.321233703905197</v>
      </c>
      <c r="AA5635" s="89" t="s">
        <v>327</v>
      </c>
      <c r="AB5635" s="0" t="n">
        <v>73.9649774078104</v>
      </c>
      <c r="AC5635" s="0" t="n">
        <v>-0.307906669809404</v>
      </c>
      <c r="AD5635" s="89" t="s">
        <v>98</v>
      </c>
      <c r="AE5635" s="0" t="n">
        <v>202601</v>
      </c>
      <c r="AF5635" s="90" t="n">
        <v>46051</v>
      </c>
      <c r="AG5635" s="0" t="n">
        <v>0.307906669809404</v>
      </c>
    </row>
    <row r="5636" customFormat="false" ht="15" hidden="false" customHeight="false" outlineLevel="0" collapsed="false">
      <c r="A5636" s="87" t="n">
        <v>46051.8026041667</v>
      </c>
      <c r="B5636" s="0" t="n">
        <v>73.2236</v>
      </c>
      <c r="C5636" s="88" t="b">
        <f aca="false">FALSE()</f>
        <v>0</v>
      </c>
      <c r="D5636" s="88" t="b">
        <f aca="false">FALSE()</f>
        <v>0</v>
      </c>
      <c r="E5636" s="0" t="n">
        <v>-0.326216592437092</v>
      </c>
      <c r="F5636" s="0" t="n">
        <v>-0.447501099749004</v>
      </c>
      <c r="G5636" s="0" t="n">
        <v>-0.608816592437094</v>
      </c>
      <c r="H5636" s="0" t="n">
        <v>-0.824592530673657</v>
      </c>
      <c r="I5636" s="0" t="n">
        <v>0</v>
      </c>
      <c r="J5636" s="87"/>
      <c r="K5636" s="87"/>
      <c r="L5636" s="89" t="s">
        <v>326</v>
      </c>
      <c r="M5636" s="88" t="b">
        <f aca="false">FALSE()</f>
        <v>0</v>
      </c>
      <c r="N5636" s="0" t="n">
        <v>1</v>
      </c>
      <c r="O5636" s="0" t="n">
        <v>72.8973834075629</v>
      </c>
      <c r="P5636" s="88" t="b">
        <f aca="false">FALSE()</f>
        <v>0</v>
      </c>
      <c r="Q5636" s="88" t="b">
        <f aca="false">FALSE()</f>
        <v>0</v>
      </c>
      <c r="R5636" s="0" t="n">
        <v>0.0689</v>
      </c>
      <c r="T5636" s="0" t="n">
        <v>73.3649</v>
      </c>
      <c r="U5636" s="0" t="n">
        <v>0</v>
      </c>
      <c r="V5636" s="0" t="n">
        <v>0</v>
      </c>
      <c r="W5636" s="0" t="n">
        <v>0.0423900000000003</v>
      </c>
      <c r="X5636" s="0" t="n">
        <v>0.138293273041104</v>
      </c>
      <c r="Y5636" s="0" t="n">
        <v>-0.306522501549306</v>
      </c>
      <c r="Z5636" s="0" t="n">
        <v>0.233758296218548</v>
      </c>
      <c r="AA5636" s="89" t="s">
        <v>327</v>
      </c>
      <c r="AB5636" s="0" t="n">
        <v>73.8324165924371</v>
      </c>
      <c r="AC5636" s="0" t="n">
        <v>-0.604470524836027</v>
      </c>
      <c r="AD5636" s="89" t="s">
        <v>98</v>
      </c>
      <c r="AE5636" s="0" t="n">
        <v>202601</v>
      </c>
      <c r="AF5636" s="90" t="n">
        <v>46051</v>
      </c>
      <c r="AG5636" s="0" t="n">
        <v>0.604470524836027</v>
      </c>
    </row>
    <row r="5637" customFormat="false" ht="15" hidden="false" customHeight="false" outlineLevel="0" collapsed="false">
      <c r="A5637" s="87" t="n">
        <v>46051.8122569445</v>
      </c>
      <c r="B5637" s="0" t="n">
        <v>72.941</v>
      </c>
      <c r="C5637" s="88" t="b">
        <f aca="false">TRUE()</f>
        <v>1</v>
      </c>
      <c r="D5637" s="88" t="b">
        <f aca="false">FALSE()</f>
        <v>0</v>
      </c>
      <c r="E5637" s="0" t="n">
        <v>0.0501147347085577</v>
      </c>
      <c r="F5637" s="0" t="n">
        <v>0.0686586783757219</v>
      </c>
      <c r="G5637" s="0" t="n">
        <v>-0.825945265291466</v>
      </c>
      <c r="H5637" s="0" t="n">
        <v>-1.11966852134256</v>
      </c>
      <c r="I5637" s="0" t="n">
        <v>-0.282600000000002</v>
      </c>
      <c r="J5637" s="87" t="n">
        <v>46052.1647569445</v>
      </c>
      <c r="K5637" s="87" t="n">
        <v>46051.8122569445</v>
      </c>
      <c r="L5637" s="89" t="s">
        <v>152</v>
      </c>
      <c r="M5637" s="88" t="b">
        <f aca="false">TRUE()</f>
        <v>1</v>
      </c>
      <c r="N5637" s="0" t="n">
        <v>2</v>
      </c>
      <c r="O5637" s="0" t="n">
        <v>72.9911147347086</v>
      </c>
      <c r="P5637" s="88" t="b">
        <f aca="false">TRUE()</f>
        <v>1</v>
      </c>
      <c r="Q5637" s="88" t="b">
        <f aca="false">FALSE()</f>
        <v>0</v>
      </c>
      <c r="R5637" s="0" t="n">
        <v>0.2648</v>
      </c>
      <c r="S5637" s="0" t="n">
        <v>2.25837980194414</v>
      </c>
      <c r="T5637" s="0" t="n">
        <v>73.37903</v>
      </c>
      <c r="U5637" s="0" t="n">
        <v>1</v>
      </c>
      <c r="V5637" s="0" t="n">
        <v>-0.282600000000002</v>
      </c>
      <c r="W5637" s="0" t="n">
        <v>0.0141300000000001</v>
      </c>
      <c r="X5637" s="0" t="n">
        <v>0.144244066191921</v>
      </c>
      <c r="Y5637" s="0" t="n">
        <v>-2.05713834775841</v>
      </c>
      <c r="Z5637" s="0" t="n">
        <v>0.193957632645728</v>
      </c>
      <c r="AA5637" s="89" t="s">
        <v>155</v>
      </c>
      <c r="AB5637" s="0" t="n">
        <v>73.7669452652915</v>
      </c>
      <c r="AC5637" s="0" t="n">
        <v>-2.25837980194414</v>
      </c>
      <c r="AD5637" s="89" t="s">
        <v>98</v>
      </c>
      <c r="AE5637" s="0" t="n">
        <v>202601</v>
      </c>
      <c r="AF5637" s="90" t="n">
        <v>46051</v>
      </c>
      <c r="AG5637" s="0" t="n">
        <v>2.25837980194414</v>
      </c>
    </row>
    <row r="5638" customFormat="false" ht="15" hidden="false" customHeight="false" outlineLevel="0" collapsed="false">
      <c r="A5638" s="87" t="n">
        <v>46051.8227083333</v>
      </c>
      <c r="B5638" s="0" t="n">
        <v>72.941</v>
      </c>
      <c r="C5638" s="88" t="b">
        <f aca="false">FALSE()</f>
        <v>0</v>
      </c>
      <c r="D5638" s="88" t="b">
        <f aca="false">FALSE()</f>
        <v>0</v>
      </c>
      <c r="E5638" s="0" t="n">
        <v>0.0501147347085577</v>
      </c>
      <c r="F5638" s="0" t="n">
        <v>0.0686586783757219</v>
      </c>
      <c r="G5638" s="0" t="n">
        <v>-0.825945265291466</v>
      </c>
      <c r="H5638" s="0" t="n">
        <v>-1.11966852134256</v>
      </c>
      <c r="I5638" s="0" t="n">
        <v>0</v>
      </c>
      <c r="J5638" s="87"/>
      <c r="K5638" s="87" t="n">
        <v>46051.8122569445</v>
      </c>
      <c r="L5638" s="89" t="s">
        <v>152</v>
      </c>
      <c r="M5638" s="88" t="b">
        <f aca="false">TRUE()</f>
        <v>1</v>
      </c>
      <c r="N5638" s="0" t="n">
        <v>2</v>
      </c>
      <c r="O5638" s="0" t="n">
        <v>72.9911147347086</v>
      </c>
      <c r="P5638" s="88" t="b">
        <f aca="false">FALSE()</f>
        <v>0</v>
      </c>
      <c r="Q5638" s="88" t="b">
        <f aca="false">FALSE()</f>
        <v>0</v>
      </c>
      <c r="R5638" s="0" t="n">
        <v>0.322</v>
      </c>
      <c r="S5638" s="0" t="n">
        <v>2.25837980194414</v>
      </c>
      <c r="T5638" s="0" t="n">
        <v>73.37903</v>
      </c>
      <c r="U5638" s="0" t="n">
        <v>2</v>
      </c>
      <c r="V5638" s="0" t="n">
        <v>0</v>
      </c>
      <c r="W5638" s="0" t="n">
        <v>0</v>
      </c>
      <c r="X5638" s="0" t="n">
        <v>0.129665772783642</v>
      </c>
      <c r="Y5638" s="0" t="n">
        <v>0</v>
      </c>
      <c r="Z5638" s="0" t="n">
        <v>0.193957632645728</v>
      </c>
      <c r="AA5638" s="89" t="s">
        <v>154</v>
      </c>
      <c r="AB5638" s="0" t="n">
        <v>73.7669452652915</v>
      </c>
      <c r="AC5638" s="0" t="n">
        <v>-2.25837980194414</v>
      </c>
      <c r="AD5638" s="89" t="s">
        <v>98</v>
      </c>
      <c r="AE5638" s="0" t="n">
        <v>202601</v>
      </c>
      <c r="AF5638" s="90" t="n">
        <v>46051</v>
      </c>
      <c r="AG5638" s="0" t="n">
        <v>2.25837980194414</v>
      </c>
    </row>
    <row r="5639" customFormat="false" ht="15" hidden="false" customHeight="false" outlineLevel="0" collapsed="false">
      <c r="A5639" s="87" t="n">
        <v>46051.8331597222</v>
      </c>
      <c r="B5639" s="0" t="n">
        <v>72.6584</v>
      </c>
      <c r="C5639" s="88" t="b">
        <f aca="false">TRUE()</f>
        <v>1</v>
      </c>
      <c r="D5639" s="88" t="b">
        <f aca="false">FALSE()</f>
        <v>0</v>
      </c>
      <c r="E5639" s="0" t="n">
        <v>0.191014309062396</v>
      </c>
      <c r="F5639" s="0" t="n">
        <v>0.262204316773257</v>
      </c>
      <c r="G5639" s="0" t="n">
        <v>-1.19372569093763</v>
      </c>
      <c r="H5639" s="0" t="n">
        <v>-1.6163728257914</v>
      </c>
      <c r="I5639" s="0" t="n">
        <v>-0.282600000000002</v>
      </c>
      <c r="J5639" s="87"/>
      <c r="K5639" s="87" t="n">
        <v>46051.8122569445</v>
      </c>
      <c r="L5639" s="89" t="s">
        <v>152</v>
      </c>
      <c r="M5639" s="88" t="b">
        <f aca="false">TRUE()</f>
        <v>1</v>
      </c>
      <c r="N5639" s="0" t="n">
        <v>3</v>
      </c>
      <c r="O5639" s="0" t="n">
        <v>72.8494143090624</v>
      </c>
      <c r="P5639" s="88" t="b">
        <f aca="false">TRUE()</f>
        <v>1</v>
      </c>
      <c r="Q5639" s="88" t="b">
        <f aca="false">TRUE()</f>
        <v>1</v>
      </c>
      <c r="R5639" s="0" t="n">
        <v>0.4413</v>
      </c>
      <c r="S5639" s="0" t="n">
        <v>2.42625026368132</v>
      </c>
      <c r="T5639" s="0" t="n">
        <v>73.35077</v>
      </c>
      <c r="U5639" s="0" t="n">
        <v>3</v>
      </c>
      <c r="V5639" s="0" t="n">
        <v>-0.282600000000002</v>
      </c>
      <c r="W5639" s="0" t="n">
        <v>-0.0282600000000002</v>
      </c>
      <c r="X5639" s="0" t="n">
        <v>0.126382562088289</v>
      </c>
      <c r="Y5639" s="0" t="n">
        <v>-2.01246117974981</v>
      </c>
      <c r="Z5639" s="0" t="n">
        <v>0.250677845468805</v>
      </c>
      <c r="AA5639" s="89" t="s">
        <v>153</v>
      </c>
      <c r="AB5639" s="0" t="n">
        <v>73.8521256909376</v>
      </c>
      <c r="AC5639" s="0" t="n">
        <v>-2.76199118715567</v>
      </c>
      <c r="AD5639" s="89" t="s">
        <v>98</v>
      </c>
      <c r="AE5639" s="0" t="n">
        <v>202601</v>
      </c>
      <c r="AF5639" s="90" t="n">
        <v>46051</v>
      </c>
      <c r="AG5639" s="0" t="n">
        <v>2.76199118715567</v>
      </c>
    </row>
    <row r="5640" customFormat="false" ht="15" hidden="false" customHeight="false" outlineLevel="0" collapsed="false">
      <c r="A5640" s="87" t="n">
        <v>46051.8436111111</v>
      </c>
      <c r="B5640" s="0" t="n">
        <v>72.3758</v>
      </c>
      <c r="C5640" s="88" t="b">
        <f aca="false">FALSE()</f>
        <v>0</v>
      </c>
      <c r="D5640" s="88" t="b">
        <f aca="false">FALSE()</f>
        <v>0</v>
      </c>
      <c r="E5640" s="0" t="n">
        <v>0.268873610893607</v>
      </c>
      <c r="F5640" s="0" t="n">
        <v>0.370121576061823</v>
      </c>
      <c r="G5640" s="0" t="n">
        <v>-1.59628638910643</v>
      </c>
      <c r="H5640" s="0" t="n">
        <v>-2.15795777438218</v>
      </c>
      <c r="I5640" s="0" t="n">
        <v>-0.282600000000002</v>
      </c>
      <c r="J5640" s="87"/>
      <c r="K5640" s="87" t="n">
        <v>46051.8122569445</v>
      </c>
      <c r="L5640" s="89" t="s">
        <v>152</v>
      </c>
      <c r="M5640" s="88" t="b">
        <f aca="false">TRUE()</f>
        <v>1</v>
      </c>
      <c r="N5640" s="0" t="n">
        <v>3</v>
      </c>
      <c r="O5640" s="0" t="n">
        <v>72.6446736108936</v>
      </c>
      <c r="P5640" s="88" t="b">
        <f aca="false">FALSE()</f>
        <v>0</v>
      </c>
      <c r="Q5640" s="88" t="b">
        <f aca="false">TRUE()</f>
        <v>1</v>
      </c>
      <c r="R5640" s="0" t="n">
        <v>0.5016</v>
      </c>
      <c r="S5640" s="0" t="n">
        <v>2.52224233284263</v>
      </c>
      <c r="T5640" s="0" t="n">
        <v>73.30838</v>
      </c>
      <c r="U5640" s="0" t="n">
        <v>4</v>
      </c>
      <c r="V5640" s="0" t="n">
        <v>-0.282600000000002</v>
      </c>
      <c r="W5640" s="0" t="n">
        <v>-0.0423900000000003</v>
      </c>
      <c r="X5640" s="0" t="n">
        <v>0.138293273041104</v>
      </c>
      <c r="Y5640" s="0" t="n">
        <v>-1.73696084211273</v>
      </c>
      <c r="Z5640" s="0" t="n">
        <v>0.331853194553203</v>
      </c>
      <c r="AA5640" s="89" t="s">
        <v>153</v>
      </c>
      <c r="AB5640" s="0" t="n">
        <v>73.9720863891064</v>
      </c>
      <c r="AC5640" s="0" t="n">
        <v>-2.81021854032658</v>
      </c>
      <c r="AD5640" s="89" t="s">
        <v>98</v>
      </c>
      <c r="AE5640" s="0" t="n">
        <v>202601</v>
      </c>
      <c r="AF5640" s="90" t="n">
        <v>46051</v>
      </c>
      <c r="AG5640" s="0" t="n">
        <v>2.81021854032658</v>
      </c>
    </row>
    <row r="5641" customFormat="false" ht="15" hidden="false" customHeight="false" outlineLevel="0" collapsed="false">
      <c r="A5641" s="87" t="n">
        <v>46051.8537152778</v>
      </c>
      <c r="B5641" s="0" t="n">
        <v>72.095</v>
      </c>
      <c r="C5641" s="88" t="b">
        <f aca="false">FALSE()</f>
        <v>0</v>
      </c>
      <c r="D5641" s="88" t="b">
        <f aca="false">FALSE()</f>
        <v>0</v>
      </c>
      <c r="E5641" s="0" t="n">
        <v>0.299313002814998</v>
      </c>
      <c r="F5641" s="0" t="n">
        <v>0.413448225972335</v>
      </c>
      <c r="G5641" s="0" t="n">
        <v>-2.01458699718499</v>
      </c>
      <c r="H5641" s="0" t="n">
        <v>-2.71838918392774</v>
      </c>
      <c r="I5641" s="0" t="n">
        <v>-0.280799999999999</v>
      </c>
      <c r="J5641" s="87"/>
      <c r="K5641" s="87" t="n">
        <v>46051.8122569445</v>
      </c>
      <c r="L5641" s="89" t="s">
        <v>152</v>
      </c>
      <c r="M5641" s="88" t="b">
        <f aca="false">TRUE()</f>
        <v>1</v>
      </c>
      <c r="N5641" s="0" t="n">
        <v>3</v>
      </c>
      <c r="O5641" s="0" t="n">
        <v>72.394313002815</v>
      </c>
      <c r="P5641" s="88" t="b">
        <f aca="false">FALSE()</f>
        <v>0</v>
      </c>
      <c r="Q5641" s="88" t="b">
        <f aca="false">TRUE()</f>
        <v>1</v>
      </c>
      <c r="R5641" s="0" t="n">
        <v>0.5513</v>
      </c>
      <c r="S5641" s="0" t="n">
        <v>2.55739278926713</v>
      </c>
      <c r="T5641" s="0" t="n">
        <v>73.25195</v>
      </c>
      <c r="U5641" s="0" t="n">
        <v>5</v>
      </c>
      <c r="V5641" s="0" t="n">
        <v>-0.280799999999999</v>
      </c>
      <c r="W5641" s="0" t="n">
        <v>-0.0564300000000002</v>
      </c>
      <c r="X5641" s="0" t="n">
        <v>0.147697333119209</v>
      </c>
      <c r="Y5641" s="0" t="n">
        <v>-1.51912018491835</v>
      </c>
      <c r="Z5641" s="0" t="n">
        <v>0.428818498592499</v>
      </c>
      <c r="AA5641" s="89" t="s">
        <v>153</v>
      </c>
      <c r="AB5641" s="0" t="n">
        <v>74.109586997185</v>
      </c>
      <c r="AC5641" s="0" t="n">
        <v>-2.69799461496513</v>
      </c>
      <c r="AD5641" s="89" t="s">
        <v>98</v>
      </c>
      <c r="AE5641" s="0" t="n">
        <v>202601</v>
      </c>
      <c r="AF5641" s="90" t="n">
        <v>46051</v>
      </c>
      <c r="AG5641" s="0" t="n">
        <v>2.69799461496513</v>
      </c>
    </row>
    <row r="5642" customFormat="false" ht="15" hidden="false" customHeight="false" outlineLevel="0" collapsed="false">
      <c r="A5642" s="87" t="n">
        <v>46051.8641666667</v>
      </c>
      <c r="B5642" s="0" t="n">
        <v>72.095</v>
      </c>
      <c r="C5642" s="88" t="b">
        <f aca="false">FALSE()</f>
        <v>0</v>
      </c>
      <c r="D5642" s="88" t="b">
        <f aca="false">FALSE()</f>
        <v>0</v>
      </c>
      <c r="E5642" s="0" t="n">
        <v>0.0950446347230524</v>
      </c>
      <c r="F5642" s="0" t="n">
        <v>0.131658922229474</v>
      </c>
      <c r="G5642" s="0" t="n">
        <v>-2.07773536527694</v>
      </c>
      <c r="H5642" s="0" t="n">
        <v>-2.8012117323768</v>
      </c>
      <c r="I5642" s="0" t="n">
        <v>0</v>
      </c>
      <c r="J5642" s="87"/>
      <c r="K5642" s="87" t="n">
        <v>46051.8122569445</v>
      </c>
      <c r="L5642" s="89" t="s">
        <v>152</v>
      </c>
      <c r="M5642" s="88" t="b">
        <f aca="false">TRUE()</f>
        <v>1</v>
      </c>
      <c r="N5642" s="0" t="n">
        <v>3</v>
      </c>
      <c r="O5642" s="0" t="n">
        <v>72.1900446347231</v>
      </c>
      <c r="P5642" s="88" t="b">
        <f aca="false">FALSE()</f>
        <v>0</v>
      </c>
      <c r="Q5642" s="88" t="b">
        <f aca="false">TRUE()</f>
        <v>1</v>
      </c>
      <c r="R5642" s="0" t="n">
        <v>0.5747</v>
      </c>
      <c r="S5642" s="0" t="n">
        <v>2.49645212191262</v>
      </c>
      <c r="T5642" s="0" t="n">
        <v>73.18139</v>
      </c>
      <c r="U5642" s="0" t="n">
        <v>6</v>
      </c>
      <c r="V5642" s="0" t="n">
        <v>0</v>
      </c>
      <c r="W5642" s="0" t="n">
        <v>-0.0705600000000004</v>
      </c>
      <c r="X5642" s="0" t="n">
        <v>0.125388954436733</v>
      </c>
      <c r="Y5642" s="0" t="n">
        <v>0.562728992493536</v>
      </c>
      <c r="Z5642" s="0" t="n">
        <v>0.495672682638473</v>
      </c>
      <c r="AA5642" s="89" t="s">
        <v>153</v>
      </c>
      <c r="AB5642" s="0" t="n">
        <v>74.1727353652769</v>
      </c>
      <c r="AC5642" s="0" t="n">
        <v>-2.19174878514007</v>
      </c>
      <c r="AD5642" s="89" t="s">
        <v>98</v>
      </c>
      <c r="AE5642" s="0" t="n">
        <v>202601</v>
      </c>
      <c r="AF5642" s="90" t="n">
        <v>46051</v>
      </c>
      <c r="AG5642" s="0" t="n">
        <v>2.19174878514007</v>
      </c>
    </row>
    <row r="5643" customFormat="false" ht="15" hidden="false" customHeight="false" outlineLevel="0" collapsed="false">
      <c r="A5643" s="87" t="n">
        <v>46051.8746064815</v>
      </c>
      <c r="B5643" s="0" t="n">
        <v>72.095</v>
      </c>
      <c r="C5643" s="88" t="b">
        <f aca="false">FALSE()</f>
        <v>0</v>
      </c>
      <c r="D5643" s="88" t="b">
        <f aca="false">TRUE()</f>
        <v>1</v>
      </c>
      <c r="E5643" s="0" t="n">
        <v>-0.0741535036864178</v>
      </c>
      <c r="F5643" s="0" t="n">
        <v>-0.102961166514772</v>
      </c>
      <c r="G5643" s="0" t="n">
        <v>-2.10581350368641</v>
      </c>
      <c r="H5643" s="0" t="n">
        <v>-2.83799247508491</v>
      </c>
      <c r="I5643" s="0" t="n">
        <v>0</v>
      </c>
      <c r="J5643" s="87"/>
      <c r="K5643" s="87" t="n">
        <v>46051.8122569445</v>
      </c>
      <c r="L5643" s="89" t="s">
        <v>326</v>
      </c>
      <c r="M5643" s="88" t="b">
        <f aca="false">FALSE()</f>
        <v>0</v>
      </c>
      <c r="N5643" s="0" t="n">
        <v>3</v>
      </c>
      <c r="O5643" s="0" t="n">
        <v>72.0208464963136</v>
      </c>
      <c r="P5643" s="88" t="b">
        <f aca="false">FALSE()</f>
        <v>0</v>
      </c>
      <c r="Q5643" s="88" t="b">
        <f aca="false">FALSE()</f>
        <v>0</v>
      </c>
      <c r="R5643" s="0" t="n">
        <v>0.61</v>
      </c>
      <c r="S5643" s="0" t="n">
        <v>2.40609274251494</v>
      </c>
      <c r="T5643" s="0" t="n">
        <v>73.11083</v>
      </c>
      <c r="U5643" s="0" t="n">
        <v>7</v>
      </c>
      <c r="V5643" s="0" t="n">
        <v>0</v>
      </c>
      <c r="W5643" s="0" t="n">
        <v>-0.0705600000000004</v>
      </c>
      <c r="X5643" s="0" t="n">
        <v>0.125388954436733</v>
      </c>
      <c r="Y5643" s="0" t="n">
        <v>0.562728992493536</v>
      </c>
      <c r="Z5643" s="0" t="n">
        <v>0.544991751843206</v>
      </c>
      <c r="AA5643" s="89" t="s">
        <v>15</v>
      </c>
      <c r="AB5643" s="0" t="n">
        <v>74.2008135036864</v>
      </c>
      <c r="AC5643" s="0" t="n">
        <v>-1.86393646612885</v>
      </c>
      <c r="AD5643" s="89" t="s">
        <v>98</v>
      </c>
      <c r="AE5643" s="0" t="n">
        <v>202601</v>
      </c>
      <c r="AF5643" s="90" t="n">
        <v>46051</v>
      </c>
      <c r="AG5643" s="0" t="n">
        <v>1.86393646612885</v>
      </c>
    </row>
    <row r="5644" customFormat="false" ht="15" hidden="false" customHeight="false" outlineLevel="0" collapsed="false">
      <c r="A5644" s="87" t="n">
        <v>46051.8850578704</v>
      </c>
      <c r="B5644" s="0" t="n">
        <v>71.8124</v>
      </c>
      <c r="C5644" s="88" t="b">
        <f aca="false">FALSE()</f>
        <v>0</v>
      </c>
      <c r="D5644" s="88" t="b">
        <f aca="false">TRUE()</f>
        <v>1</v>
      </c>
      <c r="E5644" s="0" t="n">
        <v>-0.002765719627817</v>
      </c>
      <c r="F5644" s="0" t="n">
        <v>-0.0038514604001722</v>
      </c>
      <c r="G5644" s="0" t="n">
        <v>-2.43024571962782</v>
      </c>
      <c r="H5644" s="0" t="n">
        <v>-3.27338242875324</v>
      </c>
      <c r="I5644" s="0" t="n">
        <v>-0.282600000000002</v>
      </c>
      <c r="J5644" s="87"/>
      <c r="K5644" s="87" t="n">
        <v>46051.8122569445</v>
      </c>
      <c r="L5644" s="89" t="s">
        <v>326</v>
      </c>
      <c r="M5644" s="88" t="b">
        <f aca="false">FALSE()</f>
        <v>0</v>
      </c>
      <c r="N5644" s="0" t="n">
        <v>3</v>
      </c>
      <c r="O5644" s="0" t="n">
        <v>71.8096342803722</v>
      </c>
      <c r="P5644" s="88" t="b">
        <f aca="false">FALSE()</f>
        <v>0</v>
      </c>
      <c r="Q5644" s="88" t="b">
        <f aca="false">FALSE()</f>
        <v>0</v>
      </c>
      <c r="R5644" s="0" t="n">
        <v>0.6187</v>
      </c>
      <c r="S5644" s="0" t="n">
        <v>2.35476277595945</v>
      </c>
      <c r="T5644" s="0" t="n">
        <v>73.02614</v>
      </c>
      <c r="U5644" s="0" t="n">
        <v>8</v>
      </c>
      <c r="V5644" s="0" t="n">
        <v>-0.282600000000002</v>
      </c>
      <c r="W5644" s="0" t="n">
        <v>-0.0846900000000005</v>
      </c>
      <c r="X5644" s="0" t="n">
        <v>0.132727365599365</v>
      </c>
      <c r="Y5644" s="0" t="n">
        <v>-1.49110169637051</v>
      </c>
      <c r="Z5644" s="0" t="n">
        <v>0.608252859813912</v>
      </c>
      <c r="AA5644" s="89" t="s">
        <v>15</v>
      </c>
      <c r="AB5644" s="0" t="n">
        <v>74.2426457196278</v>
      </c>
      <c r="AC5644" s="0" t="n">
        <v>-1.99545301007106</v>
      </c>
      <c r="AD5644" s="89" t="s">
        <v>98</v>
      </c>
      <c r="AE5644" s="0" t="n">
        <v>202601</v>
      </c>
      <c r="AF5644" s="90" t="n">
        <v>46051</v>
      </c>
      <c r="AG5644" s="0" t="n">
        <v>1.99545301007106</v>
      </c>
    </row>
    <row r="5645" customFormat="false" ht="15" hidden="false" customHeight="false" outlineLevel="0" collapsed="false">
      <c r="A5645" s="87" t="n">
        <v>46051.895162037</v>
      </c>
      <c r="B5645" s="0" t="n">
        <v>71.8124</v>
      </c>
      <c r="C5645" s="88" t="b">
        <f aca="false">FALSE()</f>
        <v>0</v>
      </c>
      <c r="D5645" s="88" t="b">
        <f aca="false">TRUE()</f>
        <v>1</v>
      </c>
      <c r="E5645" s="0" t="n">
        <v>-0.179120160343544</v>
      </c>
      <c r="F5645" s="0" t="n">
        <v>-0.250051597168921</v>
      </c>
      <c r="G5645" s="0" t="n">
        <v>-2.43722016034356</v>
      </c>
      <c r="H5645" s="0" t="n">
        <v>-3.28246818647736</v>
      </c>
      <c r="I5645" s="0" t="n">
        <v>0</v>
      </c>
      <c r="J5645" s="87"/>
      <c r="K5645" s="87" t="n">
        <v>46051.8122569445</v>
      </c>
      <c r="L5645" s="89" t="s">
        <v>326</v>
      </c>
      <c r="M5645" s="88" t="b">
        <f aca="false">FALSE()</f>
        <v>0</v>
      </c>
      <c r="N5645" s="0" t="n">
        <v>2</v>
      </c>
      <c r="O5645" s="0" t="n">
        <v>71.6332798396565</v>
      </c>
      <c r="P5645" s="88" t="b">
        <f aca="false">FALSE()</f>
        <v>0</v>
      </c>
      <c r="Q5645" s="88" t="b">
        <f aca="false">FALSE()</f>
        <v>0</v>
      </c>
      <c r="R5645" s="0" t="n">
        <v>0.5722</v>
      </c>
      <c r="S5645" s="0" t="n">
        <v>2.28491708843803</v>
      </c>
      <c r="T5645" s="0" t="n">
        <v>72.94145</v>
      </c>
      <c r="U5645" s="0" t="n">
        <v>9</v>
      </c>
      <c r="V5645" s="0" t="n">
        <v>0</v>
      </c>
      <c r="W5645" s="0" t="n">
        <v>-0.0846900000000005</v>
      </c>
      <c r="X5645" s="0" t="n">
        <v>0.132727365599365</v>
      </c>
      <c r="Y5645" s="0" t="n">
        <v>0.638074895991197</v>
      </c>
      <c r="Z5645" s="0" t="n">
        <v>0.654085080171777</v>
      </c>
      <c r="AA5645" s="89" t="s">
        <v>15</v>
      </c>
      <c r="AB5645" s="0" t="n">
        <v>74.2496201603436</v>
      </c>
      <c r="AC5645" s="0" t="n">
        <v>-1.72615158826661</v>
      </c>
      <c r="AD5645" s="89" t="s">
        <v>98</v>
      </c>
      <c r="AE5645" s="0" t="n">
        <v>202601</v>
      </c>
      <c r="AF5645" s="90" t="n">
        <v>46051</v>
      </c>
      <c r="AG5645" s="0" t="n">
        <v>1.72615158826661</v>
      </c>
    </row>
    <row r="5646" customFormat="false" ht="15" hidden="false" customHeight="false" outlineLevel="0" collapsed="false">
      <c r="A5646" s="87" t="n">
        <v>46051.9056134259</v>
      </c>
      <c r="B5646" s="0" t="n">
        <v>71.8124</v>
      </c>
      <c r="C5646" s="88" t="b">
        <f aca="false">FALSE()</f>
        <v>0</v>
      </c>
      <c r="D5646" s="88" t="b">
        <f aca="false">TRUE()</f>
        <v>1</v>
      </c>
      <c r="E5646" s="0" t="n">
        <v>-0.327621430591051</v>
      </c>
      <c r="F5646" s="0" t="n">
        <v>-0.458309359205672</v>
      </c>
      <c r="G5646" s="0" t="n">
        <v>-2.41634143059108</v>
      </c>
      <c r="H5646" s="0" t="n">
        <v>-3.2552639099378</v>
      </c>
      <c r="I5646" s="0" t="n">
        <v>0</v>
      </c>
      <c r="J5646" s="87"/>
      <c r="K5646" s="87" t="n">
        <v>46051.8122569445</v>
      </c>
      <c r="L5646" s="89" t="s">
        <v>326</v>
      </c>
      <c r="M5646" s="88" t="b">
        <f aca="false">FALSE()</f>
        <v>0</v>
      </c>
      <c r="N5646" s="0" t="n">
        <v>2</v>
      </c>
      <c r="O5646" s="0" t="n">
        <v>71.484778569409</v>
      </c>
      <c r="P5646" s="88" t="b">
        <f aca="false">FALSE()</f>
        <v>0</v>
      </c>
      <c r="Q5646" s="88" t="b">
        <f aca="false">FALSE()</f>
        <v>0</v>
      </c>
      <c r="R5646" s="0" t="n">
        <v>0.5586</v>
      </c>
      <c r="S5646" s="0" t="n">
        <v>2.20866650716548</v>
      </c>
      <c r="T5646" s="0" t="n">
        <v>72.85676</v>
      </c>
      <c r="U5646" s="0" t="n">
        <v>10</v>
      </c>
      <c r="V5646" s="0" t="n">
        <v>0</v>
      </c>
      <c r="W5646" s="0" t="n">
        <v>-0.0846900000000005</v>
      </c>
      <c r="X5646" s="0" t="n">
        <v>0.132727365599365</v>
      </c>
      <c r="Y5646" s="0" t="n">
        <v>0.638074895991197</v>
      </c>
      <c r="Z5646" s="0" t="n">
        <v>0.685990715295533</v>
      </c>
      <c r="AA5646" s="89" t="s">
        <v>15</v>
      </c>
      <c r="AB5646" s="0" t="n">
        <v>74.2287414305911</v>
      </c>
      <c r="AC5646" s="0" t="n">
        <v>-1.52241127571251</v>
      </c>
      <c r="AD5646" s="89" t="s">
        <v>98</v>
      </c>
      <c r="AE5646" s="0" t="n">
        <v>202601</v>
      </c>
      <c r="AF5646" s="90" t="n">
        <v>46051</v>
      </c>
      <c r="AG5646" s="0" t="n">
        <v>1.52241127571251</v>
      </c>
    </row>
    <row r="5647" customFormat="false" ht="15" hidden="false" customHeight="false" outlineLevel="0" collapsed="false">
      <c r="A5647" s="87" t="n">
        <v>46051.9160532407</v>
      </c>
      <c r="B5647" s="0" t="n">
        <v>71.5298</v>
      </c>
      <c r="C5647" s="88" t="b">
        <f aca="false">FALSE()</f>
        <v>0</v>
      </c>
      <c r="D5647" s="88" t="b">
        <f aca="false">TRUE()</f>
        <v>1</v>
      </c>
      <c r="E5647" s="0" t="n">
        <v>-0.228953332123226</v>
      </c>
      <c r="F5647" s="0" t="n">
        <v>-0.321108854695236</v>
      </c>
      <c r="G5647" s="0" t="n">
        <v>-2.68523333212325</v>
      </c>
      <c r="H5647" s="0" t="n">
        <v>-3.61817978320704</v>
      </c>
      <c r="I5647" s="0" t="n">
        <v>-0.282600000000002</v>
      </c>
      <c r="J5647" s="87"/>
      <c r="K5647" s="87" t="n">
        <v>46051.8122569445</v>
      </c>
      <c r="L5647" s="89" t="s">
        <v>326</v>
      </c>
      <c r="M5647" s="88" t="b">
        <f aca="false">FALSE()</f>
        <v>0</v>
      </c>
      <c r="N5647" s="0" t="n">
        <v>1</v>
      </c>
      <c r="O5647" s="0" t="n">
        <v>71.3008466678768</v>
      </c>
      <c r="P5647" s="88" t="b">
        <f aca="false">FALSE()</f>
        <v>0</v>
      </c>
      <c r="Q5647" s="88" t="b">
        <f aca="false">FALSE()</f>
        <v>0</v>
      </c>
      <c r="R5647" s="0" t="n">
        <v>0.541</v>
      </c>
      <c r="S5647" s="0" t="n">
        <v>2.1611277017371</v>
      </c>
      <c r="T5647" s="0" t="n">
        <v>72.75794</v>
      </c>
      <c r="U5647" s="0" t="n">
        <v>11</v>
      </c>
      <c r="V5647" s="0" t="n">
        <v>-0.282600000000002</v>
      </c>
      <c r="W5647" s="0" t="n">
        <v>-0.0988200000000006</v>
      </c>
      <c r="X5647" s="0" t="n">
        <v>0.138167966429881</v>
      </c>
      <c r="Y5647" s="0" t="n">
        <v>-1.3301201772646</v>
      </c>
      <c r="Z5647" s="0" t="n">
        <v>0.728546666061616</v>
      </c>
      <c r="AA5647" s="89" t="s">
        <v>15</v>
      </c>
      <c r="AB5647" s="0" t="n">
        <v>74.2150333321232</v>
      </c>
      <c r="AC5647" s="0" t="n">
        <v>-1.68573964745333</v>
      </c>
      <c r="AD5647" s="89" t="s">
        <v>98</v>
      </c>
      <c r="AE5647" s="0" t="n">
        <v>202601</v>
      </c>
      <c r="AF5647" s="90" t="n">
        <v>46051</v>
      </c>
      <c r="AG5647" s="0" t="n">
        <v>1.68573964745333</v>
      </c>
    </row>
    <row r="5648" customFormat="false" ht="15" hidden="false" customHeight="false" outlineLevel="0" collapsed="false">
      <c r="A5648" s="87" t="n">
        <v>46051.9265162037</v>
      </c>
      <c r="B5648" s="0" t="n">
        <v>71.5298</v>
      </c>
      <c r="C5648" s="88" t="b">
        <f aca="false">FALSE()</f>
        <v>0</v>
      </c>
      <c r="D5648" s="88" t="b">
        <f aca="false">TRUE()</f>
        <v>1</v>
      </c>
      <c r="E5648" s="0" t="n">
        <v>-0.381201111332388</v>
      </c>
      <c r="F5648" s="0" t="n">
        <v>-0.535781613814892</v>
      </c>
      <c r="G5648" s="0" t="n">
        <v>-2.6398411113324</v>
      </c>
      <c r="H5648" s="0" t="n">
        <v>-3.55919358888344</v>
      </c>
      <c r="I5648" s="0" t="n">
        <v>0</v>
      </c>
      <c r="J5648" s="87"/>
      <c r="K5648" s="87" t="n">
        <v>46051.8122569445</v>
      </c>
      <c r="L5648" s="89" t="s">
        <v>326</v>
      </c>
      <c r="M5648" s="88" t="b">
        <f aca="false">FALSE()</f>
        <v>0</v>
      </c>
      <c r="N5648" s="0" t="n">
        <v>1</v>
      </c>
      <c r="O5648" s="0" t="n">
        <v>71.1485988886676</v>
      </c>
      <c r="P5648" s="88" t="b">
        <f aca="false">FALSE()</f>
        <v>0</v>
      </c>
      <c r="Q5648" s="88" t="b">
        <f aca="false">FALSE()</f>
        <v>0</v>
      </c>
      <c r="R5648" s="0" t="n">
        <v>0.5283</v>
      </c>
      <c r="S5648" s="0" t="n">
        <v>2.10563973083016</v>
      </c>
      <c r="T5648" s="0" t="n">
        <v>72.65912</v>
      </c>
      <c r="U5648" s="0" t="n">
        <v>12</v>
      </c>
      <c r="V5648" s="0" t="n">
        <v>0</v>
      </c>
      <c r="W5648" s="0" t="n">
        <v>-0.0988200000000006</v>
      </c>
      <c r="X5648" s="0" t="n">
        <v>0.138167966429881</v>
      </c>
      <c r="Y5648" s="0" t="n">
        <v>0.715216432241196</v>
      </c>
      <c r="Z5648" s="0" t="n">
        <v>0.755260555666196</v>
      </c>
      <c r="AA5648" s="89" t="s">
        <v>15</v>
      </c>
      <c r="AB5648" s="0" t="n">
        <v>74.1696411113324</v>
      </c>
      <c r="AC5648" s="0" t="n">
        <v>-1.49527205085384</v>
      </c>
      <c r="AD5648" s="89" t="s">
        <v>98</v>
      </c>
      <c r="AE5648" s="0" t="n">
        <v>202601</v>
      </c>
      <c r="AF5648" s="90" t="n">
        <v>46051</v>
      </c>
      <c r="AG5648" s="0" t="n">
        <v>1.49527205085384</v>
      </c>
    </row>
    <row r="5649" customFormat="false" ht="15" hidden="false" customHeight="false" outlineLevel="0" collapsed="false">
      <c r="A5649" s="87" t="n">
        <v>46051.9366087963</v>
      </c>
      <c r="B5649" s="0" t="n">
        <v>71.2472</v>
      </c>
      <c r="C5649" s="88" t="b">
        <f aca="false">FALSE()</f>
        <v>0</v>
      </c>
      <c r="D5649" s="88" t="b">
        <f aca="false">TRUE()</f>
        <v>1</v>
      </c>
      <c r="E5649" s="0" t="n">
        <v>-0.281088036372978</v>
      </c>
      <c r="F5649" s="0" t="n">
        <v>-0.396087693964475</v>
      </c>
      <c r="G5649" s="0" t="n">
        <v>-2.87902803637297</v>
      </c>
      <c r="H5649" s="0" t="n">
        <v>-3.88395324116622</v>
      </c>
      <c r="I5649" s="0" t="n">
        <v>-0.282599999999988</v>
      </c>
      <c r="J5649" s="87"/>
      <c r="K5649" s="87" t="n">
        <v>46051.8122569445</v>
      </c>
      <c r="L5649" s="89" t="s">
        <v>326</v>
      </c>
      <c r="M5649" s="88" t="b">
        <f aca="false">FALSE()</f>
        <v>0</v>
      </c>
      <c r="N5649" s="0" t="n">
        <v>0</v>
      </c>
      <c r="O5649" s="0" t="n">
        <v>70.966111963627</v>
      </c>
      <c r="P5649" s="88" t="b">
        <f aca="false">FALSE()</f>
        <v>0</v>
      </c>
      <c r="Q5649" s="88" t="b">
        <f aca="false">FALSE()</f>
        <v>0</v>
      </c>
      <c r="R5649" s="0" t="n">
        <v>0.5096</v>
      </c>
      <c r="S5649" s="0" t="n">
        <v>2.07014478446058</v>
      </c>
      <c r="T5649" s="0" t="n">
        <v>72.54617</v>
      </c>
      <c r="U5649" s="0" t="n">
        <v>13</v>
      </c>
      <c r="V5649" s="0" t="n">
        <v>-0.282599999999988</v>
      </c>
      <c r="W5649" s="0" t="n">
        <v>-0.11295</v>
      </c>
      <c r="X5649" s="0" t="n">
        <v>0.141929172476979</v>
      </c>
      <c r="Y5649" s="0" t="n">
        <v>-1.19531451525588</v>
      </c>
      <c r="Z5649" s="0" t="n">
        <v>0.790029018186488</v>
      </c>
      <c r="AA5649" s="89" t="s">
        <v>15</v>
      </c>
      <c r="AB5649" s="0" t="n">
        <v>74.126228036373</v>
      </c>
      <c r="AC5649" s="0" t="n">
        <v>-1.64420542802565</v>
      </c>
      <c r="AD5649" s="89" t="s">
        <v>98</v>
      </c>
      <c r="AE5649" s="0" t="n">
        <v>202601</v>
      </c>
      <c r="AF5649" s="90" t="n">
        <v>46051</v>
      </c>
      <c r="AG5649" s="0" t="n">
        <v>1.64420542802565</v>
      </c>
    </row>
    <row r="5650" customFormat="false" ht="15" hidden="false" customHeight="false" outlineLevel="0" collapsed="false">
      <c r="A5650" s="87" t="n">
        <v>46051.9470601852</v>
      </c>
      <c r="B5650" s="0" t="n">
        <v>71.2472</v>
      </c>
      <c r="C5650" s="88" t="b">
        <f aca="false">FALSE()</f>
        <v>0</v>
      </c>
      <c r="D5650" s="88" t="b">
        <f aca="false">TRUE()</f>
        <v>1</v>
      </c>
      <c r="E5650" s="0" t="n">
        <v>-0.427689851436227</v>
      </c>
      <c r="F5650" s="0" t="n">
        <v>-0.603915291900534</v>
      </c>
      <c r="G5650" s="0" t="n">
        <v>-2.7997298514362</v>
      </c>
      <c r="H5650" s="0" t="n">
        <v>-3.78102084320501</v>
      </c>
      <c r="I5650" s="0" t="n">
        <v>0</v>
      </c>
      <c r="J5650" s="87"/>
      <c r="K5650" s="87" t="n">
        <v>46051.8122569445</v>
      </c>
      <c r="L5650" s="89" t="s">
        <v>326</v>
      </c>
      <c r="M5650" s="88" t="b">
        <f aca="false">FALSE()</f>
        <v>0</v>
      </c>
      <c r="N5650" s="0" t="n">
        <v>0</v>
      </c>
      <c r="O5650" s="0" t="n">
        <v>70.8195101485638</v>
      </c>
      <c r="P5650" s="88" t="b">
        <f aca="false">FALSE()</f>
        <v>0</v>
      </c>
      <c r="Q5650" s="88" t="b">
        <f aca="false">FALSE()</f>
        <v>0</v>
      </c>
      <c r="R5650" s="0" t="n">
        <v>0.498</v>
      </c>
      <c r="S5650" s="0" t="n">
        <v>2.02727227675414</v>
      </c>
      <c r="T5650" s="0" t="n">
        <v>72.43322</v>
      </c>
      <c r="U5650" s="0" t="n">
        <v>14</v>
      </c>
      <c r="V5650" s="0" t="n">
        <v>0</v>
      </c>
      <c r="W5650" s="0" t="n">
        <v>-0.11295</v>
      </c>
      <c r="X5650" s="0" t="n">
        <v>0.141929172476979</v>
      </c>
      <c r="Y5650" s="0" t="n">
        <v>0.795819478326916</v>
      </c>
      <c r="Z5650" s="0" t="n">
        <v>0.806854925718104</v>
      </c>
      <c r="AA5650" s="89" t="s">
        <v>15</v>
      </c>
      <c r="AB5650" s="0" t="n">
        <v>74.0469298514362</v>
      </c>
      <c r="AC5650" s="0" t="n">
        <v>-1.46992967657032</v>
      </c>
      <c r="AD5650" s="89" t="s">
        <v>98</v>
      </c>
      <c r="AE5650" s="0" t="n">
        <v>202601</v>
      </c>
      <c r="AF5650" s="90" t="n">
        <v>46051</v>
      </c>
      <c r="AG5650" s="0" t="n">
        <v>1.46992967657032</v>
      </c>
    </row>
    <row r="5651" customFormat="false" ht="15" hidden="false" customHeight="false" outlineLevel="0" collapsed="false">
      <c r="A5651" s="87" t="n">
        <v>46051.9575115741</v>
      </c>
      <c r="B5651" s="0" t="n">
        <v>70.9646</v>
      </c>
      <c r="C5651" s="88" t="b">
        <f aca="false">FALSE()</f>
        <v>0</v>
      </c>
      <c r="D5651" s="88" t="b">
        <f aca="false">TRUE()</f>
        <v>1</v>
      </c>
      <c r="E5651" s="0" t="n">
        <v>-0.316096532311434</v>
      </c>
      <c r="F5651" s="0" t="n">
        <v>-0.447421412763545</v>
      </c>
      <c r="G5651" s="0" t="n">
        <v>-2.99917653231142</v>
      </c>
      <c r="H5651" s="0" t="n">
        <v>-4.05492617186904</v>
      </c>
      <c r="I5651" s="0" t="n">
        <v>-0.282600000000002</v>
      </c>
      <c r="J5651" s="87"/>
      <c r="K5651" s="87" t="n">
        <v>46051.8122569445</v>
      </c>
      <c r="L5651" s="89" t="s">
        <v>326</v>
      </c>
      <c r="M5651" s="88" t="b">
        <f aca="false">FALSE()</f>
        <v>0</v>
      </c>
      <c r="N5651" s="0" t="n">
        <v>0</v>
      </c>
      <c r="O5651" s="0" t="n">
        <v>70.6485034676886</v>
      </c>
      <c r="P5651" s="88" t="b">
        <f aca="false">FALSE()</f>
        <v>0</v>
      </c>
      <c r="Q5651" s="88" t="b">
        <f aca="false">FALSE()</f>
        <v>0</v>
      </c>
      <c r="R5651" s="0" t="n">
        <v>0.5079</v>
      </c>
      <c r="S5651" s="0" t="n">
        <v>2.00002864508597</v>
      </c>
      <c r="T5651" s="0" t="n">
        <v>72.30614</v>
      </c>
      <c r="U5651" s="0" t="n">
        <v>15</v>
      </c>
      <c r="V5651" s="0" t="n">
        <v>-0.282600000000002</v>
      </c>
      <c r="W5651" s="0" t="n">
        <v>-0.12708</v>
      </c>
      <c r="X5651" s="0" t="n">
        <v>0.144142508431212</v>
      </c>
      <c r="Y5651" s="0" t="n">
        <v>-1.07893224346251</v>
      </c>
      <c r="Z5651" s="0" t="n">
        <v>0.828818266155716</v>
      </c>
      <c r="AA5651" s="89" t="s">
        <v>15</v>
      </c>
      <c r="AB5651" s="0" t="n">
        <v>73.9637765323114</v>
      </c>
      <c r="AC5651" s="0" t="n">
        <v>-1.61861780173164</v>
      </c>
      <c r="AD5651" s="89" t="s">
        <v>98</v>
      </c>
      <c r="AE5651" s="0" t="n">
        <v>202601</v>
      </c>
      <c r="AF5651" s="90" t="n">
        <v>46051</v>
      </c>
      <c r="AG5651" s="0" t="n">
        <v>1.61861780173164</v>
      </c>
    </row>
    <row r="5652" customFormat="false" ht="15" hidden="false" customHeight="false" outlineLevel="0" collapsed="false">
      <c r="A5652" s="87" t="n">
        <v>46051.967962963</v>
      </c>
      <c r="B5652" s="0" t="n">
        <v>70.9646</v>
      </c>
      <c r="C5652" s="88" t="b">
        <f aca="false">FALSE()</f>
        <v>0</v>
      </c>
      <c r="D5652" s="88" t="b">
        <f aca="false">TRUE()</f>
        <v>1</v>
      </c>
      <c r="E5652" s="0" t="n">
        <v>-0.445499015851212</v>
      </c>
      <c r="F5652" s="0" t="n">
        <v>-0.631742335954269</v>
      </c>
      <c r="G5652" s="0" t="n">
        <v>-2.87441901585119</v>
      </c>
      <c r="H5652" s="0" t="n">
        <v>-3.89281853166837</v>
      </c>
      <c r="I5652" s="0" t="n">
        <v>0</v>
      </c>
      <c r="J5652" s="87"/>
      <c r="K5652" s="87" t="n">
        <v>46051.8122569445</v>
      </c>
      <c r="L5652" s="89" t="s">
        <v>326</v>
      </c>
      <c r="M5652" s="88" t="b">
        <f aca="false">FALSE()</f>
        <v>0</v>
      </c>
      <c r="N5652" s="0" t="n">
        <v>0</v>
      </c>
      <c r="O5652" s="0" t="n">
        <v>70.5191009841488</v>
      </c>
      <c r="P5652" s="88" t="b">
        <f aca="false">FALSE()</f>
        <v>0</v>
      </c>
      <c r="Q5652" s="88" t="b">
        <f aca="false">FALSE()</f>
        <v>0</v>
      </c>
      <c r="R5652" s="0" t="n">
        <v>0.4975</v>
      </c>
      <c r="S5652" s="0" t="n">
        <v>1.96647941386767</v>
      </c>
      <c r="T5652" s="0" t="n">
        <v>72.17906</v>
      </c>
      <c r="U5652" s="0" t="n">
        <v>16</v>
      </c>
      <c r="V5652" s="0" t="n">
        <v>0</v>
      </c>
      <c r="W5652" s="0" t="n">
        <v>-0.12708</v>
      </c>
      <c r="X5652" s="0" t="n">
        <v>0.144142508431212</v>
      </c>
      <c r="Y5652" s="0" t="n">
        <v>0.881627504495978</v>
      </c>
      <c r="Z5652" s="0" t="n">
        <v>0.829979507925604</v>
      </c>
      <c r="AA5652" s="89" t="s">
        <v>15</v>
      </c>
      <c r="AB5652" s="0" t="n">
        <v>73.8390190158512</v>
      </c>
      <c r="AC5652" s="0" t="n">
        <v>-1.46324094559314</v>
      </c>
      <c r="AD5652" s="89" t="s">
        <v>98</v>
      </c>
      <c r="AE5652" s="0" t="n">
        <v>202601</v>
      </c>
      <c r="AF5652" s="90" t="n">
        <v>46051</v>
      </c>
      <c r="AG5652" s="0" t="n">
        <v>1.46324094559314</v>
      </c>
    </row>
    <row r="5653" customFormat="false" ht="15" hidden="false" customHeight="false" outlineLevel="0" collapsed="false">
      <c r="A5653" s="87" t="n">
        <v>46051.9780671296</v>
      </c>
      <c r="B5653" s="0" t="n">
        <v>70.682</v>
      </c>
      <c r="C5653" s="88" t="b">
        <f aca="false">FALSE()</f>
        <v>0</v>
      </c>
      <c r="D5653" s="88" t="b">
        <f aca="false">TRUE()</f>
        <v>1</v>
      </c>
      <c r="E5653" s="0" t="n">
        <v>-0.309242788307515</v>
      </c>
      <c r="F5653" s="0" t="n">
        <v>-0.439435373232944</v>
      </c>
      <c r="G5653" s="0" t="n">
        <v>-3.02094278830752</v>
      </c>
      <c r="H5653" s="0" t="n">
        <v>-4.09880891321313</v>
      </c>
      <c r="I5653" s="0" t="n">
        <v>-0.282600000000002</v>
      </c>
      <c r="J5653" s="87"/>
      <c r="K5653" s="87" t="n">
        <v>46051.8122569445</v>
      </c>
      <c r="L5653" s="89" t="s">
        <v>326</v>
      </c>
      <c r="M5653" s="88" t="b">
        <f aca="false">FALSE()</f>
        <v>0</v>
      </c>
      <c r="N5653" s="0" t="n">
        <v>0</v>
      </c>
      <c r="O5653" s="0" t="n">
        <v>70.3727572116925</v>
      </c>
      <c r="P5653" s="88" t="b">
        <f aca="false">FALSE()</f>
        <v>0</v>
      </c>
      <c r="Q5653" s="88" t="b">
        <f aca="false">FALSE()</f>
        <v>0</v>
      </c>
      <c r="R5653" s="0" t="n">
        <v>0.5086</v>
      </c>
      <c r="S5653" s="0" t="n">
        <v>1.94660167724092</v>
      </c>
      <c r="T5653" s="0" t="n">
        <v>72.03785</v>
      </c>
      <c r="U5653" s="0" t="n">
        <v>17</v>
      </c>
      <c r="V5653" s="0" t="n">
        <v>-0.282600000000002</v>
      </c>
      <c r="W5653" s="0" t="n">
        <v>-0.14121</v>
      </c>
      <c r="X5653" s="0" t="n">
        <v>0.144878932760753</v>
      </c>
      <c r="Y5653" s="0" t="n">
        <v>-0.975918287812677</v>
      </c>
      <c r="Z5653" s="0" t="n">
        <v>0.832546394153757</v>
      </c>
      <c r="AA5653" s="89" t="s">
        <v>15</v>
      </c>
      <c r="AB5653" s="0" t="n">
        <v>73.7029427883075</v>
      </c>
      <c r="AC5653" s="0" t="n">
        <v>-1.62855789121297</v>
      </c>
      <c r="AD5653" s="89" t="s">
        <v>98</v>
      </c>
      <c r="AE5653" s="0" t="n">
        <v>202601</v>
      </c>
      <c r="AF5653" s="90" t="n">
        <v>46051</v>
      </c>
      <c r="AG5653" s="0" t="n">
        <v>1.62855789121297</v>
      </c>
    </row>
    <row r="5654" customFormat="false" ht="15" hidden="false" customHeight="false" outlineLevel="0" collapsed="false">
      <c r="A5654" s="87" t="n">
        <v>46051.9885069444</v>
      </c>
      <c r="B5654" s="0" t="n">
        <v>70.682</v>
      </c>
      <c r="C5654" s="88" t="b">
        <f aca="false">FALSE()</f>
        <v>0</v>
      </c>
      <c r="D5654" s="88" t="b">
        <f aca="false">TRUE()</f>
        <v>1</v>
      </c>
      <c r="E5654" s="0" t="n">
        <v>-0.404522141222429</v>
      </c>
      <c r="F5654" s="0" t="n">
        <v>-0.575607084299917</v>
      </c>
      <c r="G5654" s="0" t="n">
        <v>-2.83380214122244</v>
      </c>
      <c r="H5654" s="0" t="n">
        <v>-3.85468437898393</v>
      </c>
      <c r="I5654" s="0" t="n">
        <v>0</v>
      </c>
      <c r="J5654" s="87"/>
      <c r="K5654" s="87" t="n">
        <v>46051.8122569445</v>
      </c>
      <c r="L5654" s="89" t="s">
        <v>326</v>
      </c>
      <c r="M5654" s="88" t="b">
        <f aca="false">FALSE()</f>
        <v>0</v>
      </c>
      <c r="N5654" s="0" t="n">
        <v>0</v>
      </c>
      <c r="O5654" s="0" t="n">
        <v>70.2774778587776</v>
      </c>
      <c r="P5654" s="88" t="b">
        <f aca="false">FALSE()</f>
        <v>0</v>
      </c>
      <c r="Q5654" s="88" t="b">
        <f aca="false">FALSE()</f>
        <v>0</v>
      </c>
      <c r="R5654" s="0" t="n">
        <v>0.5</v>
      </c>
      <c r="S5654" s="0" t="n">
        <v>1.92180889084877</v>
      </c>
      <c r="T5654" s="0" t="n">
        <v>71.89664</v>
      </c>
      <c r="U5654" s="0" t="n">
        <v>18</v>
      </c>
      <c r="V5654" s="0" t="n">
        <v>0</v>
      </c>
      <c r="W5654" s="0" t="n">
        <v>-0.14121</v>
      </c>
      <c r="X5654" s="0" t="n">
        <v>0.144878932760753</v>
      </c>
      <c r="Y5654" s="0" t="n">
        <v>0.974675871150905</v>
      </c>
      <c r="Z5654" s="0" t="n">
        <v>0.809581070611213</v>
      </c>
      <c r="AA5654" s="89" t="s">
        <v>15</v>
      </c>
      <c r="AB5654" s="0" t="n">
        <v>73.5158021412224</v>
      </c>
      <c r="AC5654" s="0" t="n">
        <v>-1.50033152218218</v>
      </c>
      <c r="AD5654" s="89" t="s">
        <v>98</v>
      </c>
      <c r="AE5654" s="0" t="n">
        <v>202601</v>
      </c>
      <c r="AF5654" s="90" t="n">
        <v>46051</v>
      </c>
      <c r="AG5654" s="0" t="n">
        <v>1.50033152218218</v>
      </c>
    </row>
    <row r="5655" customFormat="false" ht="15" hidden="false" customHeight="false" outlineLevel="0" collapsed="false">
      <c r="A5655" s="87" t="n">
        <v>46051.9989583333</v>
      </c>
      <c r="B5655" s="0" t="n">
        <v>70.682</v>
      </c>
      <c r="C5655" s="88" t="b">
        <f aca="false">FALSE()</f>
        <v>0</v>
      </c>
      <c r="D5655" s="88" t="b">
        <f aca="false">TRUE()</f>
        <v>1</v>
      </c>
      <c r="E5655" s="0" t="n">
        <v>-0.49155031899852</v>
      </c>
      <c r="F5655" s="0" t="n">
        <v>-0.700309402821177</v>
      </c>
      <c r="G5655" s="0" t="n">
        <v>-2.66667031899851</v>
      </c>
      <c r="H5655" s="0" t="n">
        <v>-3.63560826310958</v>
      </c>
      <c r="I5655" s="0" t="n">
        <v>0</v>
      </c>
      <c r="J5655" s="87"/>
      <c r="K5655" s="87" t="n">
        <v>46051.8122569445</v>
      </c>
      <c r="L5655" s="89" t="s">
        <v>326</v>
      </c>
      <c r="M5655" s="88" t="b">
        <f aca="false">FALSE()</f>
        <v>0</v>
      </c>
      <c r="N5655" s="0" t="n">
        <v>0</v>
      </c>
      <c r="O5655" s="0" t="n">
        <v>70.1904496810015</v>
      </c>
      <c r="P5655" s="88" t="b">
        <f aca="false">FALSE()</f>
        <v>0</v>
      </c>
      <c r="Q5655" s="88" t="b">
        <f aca="false">FALSE()</f>
        <v>0</v>
      </c>
      <c r="R5655" s="0" t="n">
        <v>0.4918</v>
      </c>
      <c r="S5655" s="0" t="n">
        <v>1.89315757270029</v>
      </c>
      <c r="T5655" s="0" t="n">
        <v>71.76956</v>
      </c>
      <c r="U5655" s="0" t="n">
        <v>19</v>
      </c>
      <c r="V5655" s="0" t="n">
        <v>0</v>
      </c>
      <c r="W5655" s="0" t="n">
        <v>-0.12708</v>
      </c>
      <c r="X5655" s="0" t="n">
        <v>0.144142508431212</v>
      </c>
      <c r="Y5655" s="0" t="n">
        <v>0.881627504495978</v>
      </c>
      <c r="Z5655" s="0" t="n">
        <v>0.789555159499259</v>
      </c>
      <c r="AA5655" s="89" t="s">
        <v>15</v>
      </c>
      <c r="AB5655" s="0" t="n">
        <v>73.3486703189985</v>
      </c>
      <c r="AC5655" s="0" t="n">
        <v>-1.3774338460276</v>
      </c>
      <c r="AD5655" s="89" t="s">
        <v>98</v>
      </c>
      <c r="AE5655" s="0" t="n">
        <v>202601</v>
      </c>
      <c r="AF5655" s="90" t="n">
        <v>46051</v>
      </c>
      <c r="AG5655" s="0" t="n">
        <v>1.3774338460276</v>
      </c>
    </row>
    <row r="5656" customFormat="false" ht="15" hidden="false" customHeight="false" outlineLevel="0" collapsed="false">
      <c r="A5656" s="87" t="n">
        <v>46052.0094097222</v>
      </c>
      <c r="B5656" s="0" t="n">
        <v>70.682</v>
      </c>
      <c r="C5656" s="88" t="b">
        <f aca="false">FALSE()</f>
        <v>0</v>
      </c>
      <c r="D5656" s="88" t="b">
        <f aca="false">TRUE()</f>
        <v>1</v>
      </c>
      <c r="E5656" s="0" t="n">
        <v>-0.532670505470989</v>
      </c>
      <c r="F5656" s="0" t="n">
        <v>-0.759337985564826</v>
      </c>
      <c r="G5656" s="0" t="n">
        <v>-2.453630505471</v>
      </c>
      <c r="H5656" s="0" t="n">
        <v>-3.35490442690236</v>
      </c>
      <c r="I5656" s="0" t="n">
        <v>0</v>
      </c>
      <c r="J5656" s="87"/>
      <c r="K5656" s="87" t="n">
        <v>46051.8122569445</v>
      </c>
      <c r="L5656" s="89" t="s">
        <v>326</v>
      </c>
      <c r="M5656" s="88" t="b">
        <f aca="false">FALSE()</f>
        <v>0</v>
      </c>
      <c r="N5656" s="0" t="n">
        <v>0</v>
      </c>
      <c r="O5656" s="0" t="n">
        <v>70.149329494529</v>
      </c>
      <c r="P5656" s="88" t="b">
        <f aca="false">FALSE()</f>
        <v>0</v>
      </c>
      <c r="Q5656" s="88" t="b">
        <f aca="false">FALSE()</f>
        <v>0</v>
      </c>
      <c r="R5656" s="0" t="n">
        <v>0.4858</v>
      </c>
      <c r="S5656" s="0" t="n">
        <v>1.86282542656717</v>
      </c>
      <c r="T5656" s="0" t="n">
        <v>71.64248</v>
      </c>
      <c r="U5656" s="0" t="n">
        <v>20</v>
      </c>
      <c r="V5656" s="0" t="n">
        <v>0</v>
      </c>
      <c r="W5656" s="0" t="n">
        <v>-0.12708</v>
      </c>
      <c r="X5656" s="0" t="n">
        <v>0.144142508431212</v>
      </c>
      <c r="Y5656" s="0" t="n">
        <v>0.881627504495978</v>
      </c>
      <c r="Z5656" s="0" t="n">
        <v>0.746575252735493</v>
      </c>
      <c r="AA5656" s="89" t="s">
        <v>15</v>
      </c>
      <c r="AB5656" s="0" t="n">
        <v>73.135630505471</v>
      </c>
      <c r="AC5656" s="0" t="n">
        <v>-1.28651465003796</v>
      </c>
      <c r="AD5656" s="89" t="s">
        <v>98</v>
      </c>
      <c r="AE5656" s="0" t="n">
        <v>202601</v>
      </c>
      <c r="AF5656" s="90" t="n">
        <v>46052</v>
      </c>
      <c r="AG5656" s="0" t="n">
        <v>1.28651465003796</v>
      </c>
    </row>
    <row r="5657" customFormat="false" ht="15" hidden="false" customHeight="false" outlineLevel="0" collapsed="false">
      <c r="A5657" s="87" t="n">
        <v>46052.0195138889</v>
      </c>
      <c r="B5657" s="0" t="n">
        <v>70.3994</v>
      </c>
      <c r="C5657" s="88" t="b">
        <f aca="false">FALSE()</f>
        <v>0</v>
      </c>
      <c r="D5657" s="88" t="b">
        <f aca="false">TRUE()</f>
        <v>1</v>
      </c>
      <c r="E5657" s="0" t="n">
        <v>-0.344081087866613</v>
      </c>
      <c r="F5657" s="0" t="n">
        <v>-0.49115626509127</v>
      </c>
      <c r="G5657" s="0" t="n">
        <v>-2.57608108786661</v>
      </c>
      <c r="H5657" s="0" t="n">
        <v>-3.53006386455317</v>
      </c>
      <c r="I5657" s="0" t="n">
        <v>-0.282600000000002</v>
      </c>
      <c r="J5657" s="87"/>
      <c r="K5657" s="87" t="n">
        <v>46051.8122569445</v>
      </c>
      <c r="L5657" s="89" t="s">
        <v>326</v>
      </c>
      <c r="M5657" s="88" t="b">
        <f aca="false">FALSE()</f>
        <v>0</v>
      </c>
      <c r="N5657" s="0" t="n">
        <v>0</v>
      </c>
      <c r="O5657" s="0" t="n">
        <v>70.0553189121334</v>
      </c>
      <c r="P5657" s="88" t="b">
        <f aca="false">FALSE()</f>
        <v>0</v>
      </c>
      <c r="Q5657" s="88" t="b">
        <f aca="false">FALSE()</f>
        <v>0</v>
      </c>
      <c r="R5657" s="0" t="n">
        <v>0.5019</v>
      </c>
      <c r="S5657" s="0" t="n">
        <v>1.84691384534186</v>
      </c>
      <c r="T5657" s="0" t="n">
        <v>71.5154</v>
      </c>
      <c r="U5657" s="0" t="n">
        <v>21</v>
      </c>
      <c r="V5657" s="0" t="n">
        <v>-0.282600000000002</v>
      </c>
      <c r="W5657" s="0" t="n">
        <v>-0.12708</v>
      </c>
      <c r="X5657" s="0" t="n">
        <v>0.144142508431212</v>
      </c>
      <c r="Y5657" s="0" t="n">
        <v>-1.07893224346251</v>
      </c>
      <c r="Z5657" s="0" t="n">
        <v>0.730040543933308</v>
      </c>
      <c r="AA5657" s="89" t="s">
        <v>15</v>
      </c>
      <c r="AB5657" s="0" t="n">
        <v>72.9754810878666</v>
      </c>
      <c r="AC5657" s="0" t="n">
        <v>-1.5286822208356</v>
      </c>
      <c r="AD5657" s="89" t="s">
        <v>98</v>
      </c>
      <c r="AE5657" s="0" t="n">
        <v>202601</v>
      </c>
      <c r="AF5657" s="90" t="n">
        <v>46052</v>
      </c>
      <c r="AG5657" s="0" t="n">
        <v>1.5286822208356</v>
      </c>
    </row>
    <row r="5658" customFormat="false" ht="15" hidden="false" customHeight="false" outlineLevel="0" collapsed="false">
      <c r="A5658" s="87" t="n">
        <v>46052.0299652778</v>
      </c>
      <c r="B5658" s="0" t="n">
        <v>70.3994</v>
      </c>
      <c r="C5658" s="88" t="b">
        <f aca="false">FALSE()</f>
        <v>0</v>
      </c>
      <c r="D5658" s="88" t="b">
        <f aca="false">TRUE()</f>
        <v>1</v>
      </c>
      <c r="E5658" s="0" t="n">
        <v>-0.388824826418997</v>
      </c>
      <c r="F5658" s="0" t="n">
        <v>-0.555380134293944</v>
      </c>
      <c r="G5658" s="0" t="n">
        <v>-2.36666482641898</v>
      </c>
      <c r="H5658" s="0" t="n">
        <v>-3.25242931861793</v>
      </c>
      <c r="I5658" s="0" t="n">
        <v>0</v>
      </c>
      <c r="J5658" s="87"/>
      <c r="K5658" s="87" t="n">
        <v>46051.8122569445</v>
      </c>
      <c r="L5658" s="89" t="s">
        <v>326</v>
      </c>
      <c r="M5658" s="88" t="b">
        <f aca="false">FALSE()</f>
        <v>0</v>
      </c>
      <c r="N5658" s="0" t="n">
        <v>0</v>
      </c>
      <c r="O5658" s="0" t="n">
        <v>70.010575173581</v>
      </c>
      <c r="P5658" s="88" t="b">
        <f aca="false">FALSE()</f>
        <v>0</v>
      </c>
      <c r="Q5658" s="88" t="b">
        <f aca="false">FALSE()</f>
        <v>0</v>
      </c>
      <c r="R5658" s="0" t="n">
        <v>0.4957</v>
      </c>
      <c r="S5658" s="0" t="n">
        <v>1.82821609626426</v>
      </c>
      <c r="T5658" s="0" t="n">
        <v>71.38832</v>
      </c>
      <c r="U5658" s="0" t="n">
        <v>22</v>
      </c>
      <c r="V5658" s="0" t="n">
        <v>0</v>
      </c>
      <c r="W5658" s="0" t="n">
        <v>-0.12708</v>
      </c>
      <c r="X5658" s="0" t="n">
        <v>0.144142508431212</v>
      </c>
      <c r="Y5658" s="0" t="n">
        <v>0.881627504495978</v>
      </c>
      <c r="Z5658" s="0" t="n">
        <v>0.688872413209498</v>
      </c>
      <c r="AA5658" s="89" t="s">
        <v>15</v>
      </c>
      <c r="AB5658" s="0" t="n">
        <v>72.766064826419</v>
      </c>
      <c r="AC5658" s="0" t="n">
        <v>-1.4355633656348</v>
      </c>
      <c r="AD5658" s="89" t="s">
        <v>98</v>
      </c>
      <c r="AE5658" s="0" t="n">
        <v>202601</v>
      </c>
      <c r="AF5658" s="90" t="n">
        <v>46052</v>
      </c>
      <c r="AG5658" s="0" t="n">
        <v>1.4355633656348</v>
      </c>
    </row>
    <row r="5659" customFormat="false" ht="15" hidden="false" customHeight="false" outlineLevel="0" collapsed="false">
      <c r="A5659" s="87" t="n">
        <v>46052.0404166667</v>
      </c>
      <c r="B5659" s="0" t="n">
        <v>70.3994</v>
      </c>
      <c r="C5659" s="88" t="b">
        <f aca="false">FALSE()</f>
        <v>0</v>
      </c>
      <c r="D5659" s="88" t="b">
        <f aca="false">TRUE()</f>
        <v>1</v>
      </c>
      <c r="E5659" s="0" t="n">
        <v>-0.431986569529968</v>
      </c>
      <c r="F5659" s="0" t="n">
        <v>-0.617411089462745</v>
      </c>
      <c r="G5659" s="0" t="n">
        <v>-2.18392656952996</v>
      </c>
      <c r="H5659" s="0" t="n">
        <v>-3.00885433714299</v>
      </c>
      <c r="I5659" s="0" t="n">
        <v>0</v>
      </c>
      <c r="J5659" s="87"/>
      <c r="K5659" s="87" t="n">
        <v>46051.8122569445</v>
      </c>
      <c r="L5659" s="89" t="s">
        <v>326</v>
      </c>
      <c r="M5659" s="88" t="b">
        <f aca="false">FALSE()</f>
        <v>0</v>
      </c>
      <c r="N5659" s="0" t="n">
        <v>0</v>
      </c>
      <c r="O5659" s="0" t="n">
        <v>69.96741343047</v>
      </c>
      <c r="P5659" s="88" t="b">
        <f aca="false">FALSE()</f>
        <v>0</v>
      </c>
      <c r="Q5659" s="88" t="b">
        <f aca="false">FALSE()</f>
        <v>0</v>
      </c>
      <c r="R5659" s="0" t="n">
        <v>0.4893</v>
      </c>
      <c r="S5659" s="0" t="n">
        <v>1.806965315748</v>
      </c>
      <c r="T5659" s="0" t="n">
        <v>71.27537</v>
      </c>
      <c r="U5659" s="0" t="n">
        <v>23</v>
      </c>
      <c r="V5659" s="0" t="n">
        <v>0</v>
      </c>
      <c r="W5659" s="0" t="n">
        <v>-0.11295</v>
      </c>
      <c r="X5659" s="0" t="n">
        <v>0.141929172476979</v>
      </c>
      <c r="Y5659" s="0" t="n">
        <v>0.795819478326916</v>
      </c>
      <c r="Z5659" s="0" t="n">
        <v>0.653978284764981</v>
      </c>
      <c r="AA5659" s="89" t="s">
        <v>15</v>
      </c>
      <c r="AB5659" s="0" t="n">
        <v>72.58332656953</v>
      </c>
      <c r="AC5659" s="0" t="n">
        <v>-1.33944814439029</v>
      </c>
      <c r="AD5659" s="89" t="s">
        <v>98</v>
      </c>
      <c r="AE5659" s="0" t="n">
        <v>202601</v>
      </c>
      <c r="AF5659" s="90" t="n">
        <v>46052</v>
      </c>
      <c r="AG5659" s="0" t="n">
        <v>1.33944814439029</v>
      </c>
    </row>
    <row r="5660" customFormat="false" ht="15" hidden="false" customHeight="false" outlineLevel="0" collapsed="false">
      <c r="A5660" s="87" t="n">
        <v>46052.0508680556</v>
      </c>
      <c r="B5660" s="0" t="n">
        <v>70.3994</v>
      </c>
      <c r="C5660" s="88" t="b">
        <f aca="false">FALSE()</f>
        <v>0</v>
      </c>
      <c r="D5660" s="88" t="b">
        <f aca="false">TRUE()</f>
        <v>1</v>
      </c>
      <c r="E5660" s="0" t="n">
        <v>-0.478333446405145</v>
      </c>
      <c r="F5660" s="0" t="n">
        <v>-0.684104905691763</v>
      </c>
      <c r="G5660" s="0" t="n">
        <v>-2.03263344640513</v>
      </c>
      <c r="H5660" s="0" t="n">
        <v>-2.80626312653385</v>
      </c>
      <c r="I5660" s="0" t="n">
        <v>0</v>
      </c>
      <c r="J5660" s="87"/>
      <c r="K5660" s="87" t="n">
        <v>46051.8122569445</v>
      </c>
      <c r="L5660" s="89" t="s">
        <v>326</v>
      </c>
      <c r="M5660" s="88" t="b">
        <f aca="false">FALSE()</f>
        <v>0</v>
      </c>
      <c r="N5660" s="0" t="n">
        <v>0</v>
      </c>
      <c r="O5660" s="0" t="n">
        <v>69.9210665535949</v>
      </c>
      <c r="P5660" s="88" t="b">
        <f aca="false">FALSE()</f>
        <v>0</v>
      </c>
      <c r="Q5660" s="88" t="b">
        <f aca="false">FALSE()</f>
        <v>0</v>
      </c>
      <c r="R5660" s="0" t="n">
        <v>0.4825</v>
      </c>
      <c r="S5660" s="0" t="n">
        <v>1.78325880903024</v>
      </c>
      <c r="T5660" s="0" t="n">
        <v>71.17655</v>
      </c>
      <c r="U5660" s="0" t="n">
        <v>24</v>
      </c>
      <c r="V5660" s="0" t="n">
        <v>0</v>
      </c>
      <c r="W5660" s="0" t="n">
        <v>-0.0988199999999999</v>
      </c>
      <c r="X5660" s="0" t="n">
        <v>0.13816796642988</v>
      </c>
      <c r="Y5660" s="0" t="n">
        <v>0.715216432241196</v>
      </c>
      <c r="Z5660" s="0" t="n">
        <v>0.62774172320257</v>
      </c>
      <c r="AA5660" s="89" t="s">
        <v>15</v>
      </c>
      <c r="AB5660" s="0" t="n">
        <v>72.4320334464051</v>
      </c>
      <c r="AC5660" s="0" t="n">
        <v>-1.23800915452167</v>
      </c>
      <c r="AD5660" s="89" t="s">
        <v>98</v>
      </c>
      <c r="AE5660" s="0" t="n">
        <v>202601</v>
      </c>
      <c r="AF5660" s="90" t="n">
        <v>46052</v>
      </c>
      <c r="AG5660" s="0" t="n">
        <v>1.23800915452167</v>
      </c>
    </row>
    <row r="5661" customFormat="false" ht="15" hidden="false" customHeight="false" outlineLevel="0" collapsed="false">
      <c r="A5661" s="87" t="n">
        <v>46052.0609722222</v>
      </c>
      <c r="B5661" s="0" t="n">
        <v>70.1168</v>
      </c>
      <c r="C5661" s="88" t="b">
        <f aca="false">FALSE()</f>
        <v>0</v>
      </c>
      <c r="D5661" s="88" t="b">
        <f aca="false">TRUE()</f>
        <v>1</v>
      </c>
      <c r="E5661" s="0" t="n">
        <v>-0.301654577200296</v>
      </c>
      <c r="F5661" s="0" t="n">
        <v>-0.432076128143083</v>
      </c>
      <c r="G5661" s="0" t="n">
        <v>-2.22333457720031</v>
      </c>
      <c r="H5661" s="0" t="n">
        <v>-3.07344545347451</v>
      </c>
      <c r="I5661" s="0" t="n">
        <v>-0.282600000000002</v>
      </c>
      <c r="J5661" s="87"/>
      <c r="K5661" s="87" t="n">
        <v>46051.8122569445</v>
      </c>
      <c r="L5661" s="89" t="s">
        <v>326</v>
      </c>
      <c r="M5661" s="88" t="b">
        <f aca="false">FALSE()</f>
        <v>0</v>
      </c>
      <c r="N5661" s="0" t="n">
        <v>0</v>
      </c>
      <c r="O5661" s="0" t="n">
        <v>69.8151454227997</v>
      </c>
      <c r="P5661" s="88" t="b">
        <f aca="false">FALSE()</f>
        <v>0</v>
      </c>
      <c r="Q5661" s="88" t="b">
        <f aca="false">FALSE()</f>
        <v>0</v>
      </c>
      <c r="R5661" s="0" t="n">
        <v>0.5015</v>
      </c>
      <c r="S5661" s="0" t="n">
        <v>1.7728136290794</v>
      </c>
      <c r="T5661" s="0" t="n">
        <v>71.07764</v>
      </c>
      <c r="U5661" s="0" t="n">
        <v>25</v>
      </c>
      <c r="V5661" s="0" t="n">
        <v>-0.282600000000002</v>
      </c>
      <c r="W5661" s="0" t="n">
        <v>-0.09891</v>
      </c>
      <c r="X5661" s="0" t="n">
        <v>0.138293273041103</v>
      </c>
      <c r="Y5661" s="0" t="n">
        <v>-1.32826417338034</v>
      </c>
      <c r="Z5661" s="0" t="n">
        <v>0.631247288600151</v>
      </c>
      <c r="AA5661" s="89" t="s">
        <v>15</v>
      </c>
      <c r="AB5661" s="0" t="n">
        <v>72.3401345772003</v>
      </c>
      <c r="AC5661" s="0" t="n">
        <v>-1.52212931025931</v>
      </c>
      <c r="AD5661" s="89" t="s">
        <v>98</v>
      </c>
      <c r="AE5661" s="0" t="n">
        <v>202601</v>
      </c>
      <c r="AF5661" s="90" t="n">
        <v>46052</v>
      </c>
      <c r="AG5661" s="0" t="n">
        <v>1.52212931025931</v>
      </c>
    </row>
    <row r="5662" customFormat="false" ht="15" hidden="false" customHeight="false" outlineLevel="0" collapsed="false">
      <c r="A5662" s="87" t="n">
        <v>46052.071412037</v>
      </c>
      <c r="B5662" s="0" t="n">
        <v>70.1168</v>
      </c>
      <c r="C5662" s="88" t="b">
        <f aca="false">FALSE()</f>
        <v>0</v>
      </c>
      <c r="D5662" s="88" t="b">
        <f aca="false">TRUE()</f>
        <v>1</v>
      </c>
      <c r="E5662" s="0" t="n">
        <v>-0.374662774048204</v>
      </c>
      <c r="F5662" s="0" t="n">
        <v>-0.537211489281387</v>
      </c>
      <c r="G5662" s="0" t="n">
        <v>-2.09852277404823</v>
      </c>
      <c r="H5662" s="0" t="n">
        <v>-2.90592452326804</v>
      </c>
      <c r="I5662" s="0" t="n">
        <v>0</v>
      </c>
      <c r="J5662" s="87"/>
      <c r="K5662" s="87" t="n">
        <v>46051.8122569445</v>
      </c>
      <c r="L5662" s="89" t="s">
        <v>326</v>
      </c>
      <c r="M5662" s="88" t="b">
        <f aca="false">FALSE()</f>
        <v>0</v>
      </c>
      <c r="N5662" s="0" t="n">
        <v>0</v>
      </c>
      <c r="O5662" s="0" t="n">
        <v>69.7421372259518</v>
      </c>
      <c r="P5662" s="88" t="b">
        <f aca="false">FALSE()</f>
        <v>0</v>
      </c>
      <c r="Q5662" s="88" t="b">
        <f aca="false">FALSE()</f>
        <v>0</v>
      </c>
      <c r="R5662" s="0" t="n">
        <v>0.4929</v>
      </c>
      <c r="S5662" s="0" t="n">
        <v>1.75824541908511</v>
      </c>
      <c r="T5662" s="0" t="n">
        <v>70.97873</v>
      </c>
      <c r="U5662" s="0" t="n">
        <v>26</v>
      </c>
      <c r="V5662" s="0" t="n">
        <v>0</v>
      </c>
      <c r="W5662" s="0" t="n">
        <v>-0.09891</v>
      </c>
      <c r="X5662" s="0" t="n">
        <v>0.138293273041103</v>
      </c>
      <c r="Y5662" s="0" t="n">
        <v>0.715219170281713</v>
      </c>
      <c r="Z5662" s="0" t="n">
        <v>0.61829638702411</v>
      </c>
      <c r="AA5662" s="89" t="s">
        <v>15</v>
      </c>
      <c r="AB5662" s="0" t="n">
        <v>72.2153227740482</v>
      </c>
      <c r="AC5662" s="0" t="n">
        <v>-1.39404016922778</v>
      </c>
      <c r="AD5662" s="89" t="s">
        <v>98</v>
      </c>
      <c r="AE5662" s="0" t="n">
        <v>202601</v>
      </c>
      <c r="AF5662" s="90" t="n">
        <v>46052</v>
      </c>
      <c r="AG5662" s="0" t="n">
        <v>1.39404016922778</v>
      </c>
    </row>
    <row r="5663" customFormat="false" ht="15" hidden="false" customHeight="false" outlineLevel="0" collapsed="false">
      <c r="A5663" s="87" t="n">
        <v>46052.0818634259</v>
      </c>
      <c r="B5663" s="0" t="n">
        <v>70.1168</v>
      </c>
      <c r="C5663" s="88" t="b">
        <f aca="false">FALSE()</f>
        <v>0</v>
      </c>
      <c r="D5663" s="88" t="b">
        <f aca="false">TRUE()</f>
        <v>1</v>
      </c>
      <c r="E5663" s="0" t="n">
        <v>-0.412584558642749</v>
      </c>
      <c r="F5663" s="0" t="n">
        <v>-0.591907614238711</v>
      </c>
      <c r="G5663" s="0" t="n">
        <v>-1.93862455864277</v>
      </c>
      <c r="H5663" s="0" t="n">
        <v>-2.69046302969877</v>
      </c>
      <c r="I5663" s="0" t="n">
        <v>0</v>
      </c>
      <c r="J5663" s="87"/>
      <c r="K5663" s="87" t="n">
        <v>46051.8122569445</v>
      </c>
      <c r="L5663" s="89" t="s">
        <v>326</v>
      </c>
      <c r="M5663" s="88" t="b">
        <f aca="false">FALSE()</f>
        <v>0</v>
      </c>
      <c r="N5663" s="0" t="n">
        <v>0</v>
      </c>
      <c r="O5663" s="0" t="n">
        <v>69.7042154413573</v>
      </c>
      <c r="P5663" s="88" t="b">
        <f aca="false">FALSE()</f>
        <v>0</v>
      </c>
      <c r="Q5663" s="88" t="b">
        <f aca="false">FALSE()</f>
        <v>0</v>
      </c>
      <c r="R5663" s="0" t="n">
        <v>0.4865</v>
      </c>
      <c r="S5663" s="0" t="n">
        <v>1.74120260935507</v>
      </c>
      <c r="T5663" s="0" t="n">
        <v>70.87982</v>
      </c>
      <c r="U5663" s="0" t="n">
        <v>27</v>
      </c>
      <c r="V5663" s="0" t="n">
        <v>0</v>
      </c>
      <c r="W5663" s="0" t="n">
        <v>-0.09891</v>
      </c>
      <c r="X5663" s="0" t="n">
        <v>0.138293273041103</v>
      </c>
      <c r="Y5663" s="0" t="n">
        <v>0.715219170281713</v>
      </c>
      <c r="Z5663" s="0" t="n">
        <v>0.587802279321381</v>
      </c>
      <c r="AA5663" s="89" t="s">
        <v>15</v>
      </c>
      <c r="AB5663" s="0" t="n">
        <v>72.0554245586428</v>
      </c>
      <c r="AC5663" s="0" t="n">
        <v>-1.29808955637416</v>
      </c>
      <c r="AD5663" s="89" t="s">
        <v>98</v>
      </c>
      <c r="AE5663" s="0" t="n">
        <v>202601</v>
      </c>
      <c r="AF5663" s="90" t="n">
        <v>46052</v>
      </c>
      <c r="AG5663" s="0" t="n">
        <v>1.29808955637416</v>
      </c>
    </row>
    <row r="5664" customFormat="false" ht="15" hidden="false" customHeight="false" outlineLevel="0" collapsed="false">
      <c r="A5664" s="87" t="n">
        <v>46052.0923148148</v>
      </c>
      <c r="B5664" s="0" t="n">
        <v>70.1168</v>
      </c>
      <c r="C5664" s="88" t="b">
        <f aca="false">FALSE()</f>
        <v>0</v>
      </c>
      <c r="D5664" s="88" t="b">
        <f aca="false">TRUE()</f>
        <v>1</v>
      </c>
      <c r="E5664" s="0" t="n">
        <v>-0.45809389903269</v>
      </c>
      <c r="F5664" s="0" t="n">
        <v>-0.657626195882396</v>
      </c>
      <c r="G5664" s="0" t="n">
        <v>-1.8145738990327</v>
      </c>
      <c r="H5664" s="0" t="n">
        <v>-2.52264596194109</v>
      </c>
      <c r="I5664" s="0" t="n">
        <v>0</v>
      </c>
      <c r="J5664" s="87"/>
      <c r="K5664" s="87" t="n">
        <v>46051.8122569445</v>
      </c>
      <c r="L5664" s="89" t="s">
        <v>326</v>
      </c>
      <c r="M5664" s="88" t="b">
        <f aca="false">FALSE()</f>
        <v>0</v>
      </c>
      <c r="N5664" s="0" t="n">
        <v>0</v>
      </c>
      <c r="O5664" s="0" t="n">
        <v>69.6587061009673</v>
      </c>
      <c r="P5664" s="88" t="b">
        <f aca="false">FALSE()</f>
        <v>0</v>
      </c>
      <c r="Q5664" s="88" t="b">
        <f aca="false">FALSE()</f>
        <v>0</v>
      </c>
      <c r="R5664" s="0" t="n">
        <v>0.4796</v>
      </c>
      <c r="S5664" s="0" t="n">
        <v>1.72165014611518</v>
      </c>
      <c r="T5664" s="0" t="n">
        <v>70.79504</v>
      </c>
      <c r="U5664" s="0" t="n">
        <v>28</v>
      </c>
      <c r="V5664" s="0" t="n">
        <v>0</v>
      </c>
      <c r="W5664" s="0" t="n">
        <v>-0.0847799999999999</v>
      </c>
      <c r="X5664" s="0" t="n">
        <v>0.132867878974408</v>
      </c>
      <c r="Y5664" s="0" t="n">
        <v>0.638077469546495</v>
      </c>
      <c r="Z5664" s="0" t="n">
        <v>0.568166949516349</v>
      </c>
      <c r="AA5664" s="89" t="s">
        <v>15</v>
      </c>
      <c r="AB5664" s="0" t="n">
        <v>71.9313738990327</v>
      </c>
      <c r="AC5664" s="0" t="n">
        <v>-1.193733638638</v>
      </c>
      <c r="AD5664" s="89" t="s">
        <v>98</v>
      </c>
      <c r="AE5664" s="0" t="n">
        <v>202601</v>
      </c>
      <c r="AF5664" s="90" t="n">
        <v>46052</v>
      </c>
      <c r="AG5664" s="0" t="n">
        <v>1.193733638638</v>
      </c>
    </row>
    <row r="5665" customFormat="false" ht="15" hidden="false" customHeight="false" outlineLevel="0" collapsed="false">
      <c r="A5665" s="87" t="n">
        <v>46052.1024189815</v>
      </c>
      <c r="B5665" s="0" t="n">
        <v>69.836</v>
      </c>
      <c r="C5665" s="88" t="b">
        <f aca="false">FALSE()</f>
        <v>0</v>
      </c>
      <c r="D5665" s="88" t="b">
        <f aca="false">TRUE()</f>
        <v>1</v>
      </c>
      <c r="E5665" s="0" t="n">
        <v>-0.246970705004543</v>
      </c>
      <c r="F5665" s="0" t="n">
        <v>-0.354898907926431</v>
      </c>
      <c r="G5665" s="0" t="n">
        <v>-1.96741070500454</v>
      </c>
      <c r="H5665" s="0" t="n">
        <v>-2.73999617244841</v>
      </c>
      <c r="I5665" s="0" t="n">
        <v>-0.280799999999999</v>
      </c>
      <c r="J5665" s="87"/>
      <c r="K5665" s="87" t="n">
        <v>46051.8122569445</v>
      </c>
      <c r="L5665" s="89" t="s">
        <v>326</v>
      </c>
      <c r="M5665" s="88" t="b">
        <f aca="false">FALSE()</f>
        <v>0</v>
      </c>
      <c r="N5665" s="0" t="n">
        <v>0</v>
      </c>
      <c r="O5665" s="0" t="n">
        <v>69.5890292949955</v>
      </c>
      <c r="P5665" s="88" t="b">
        <f aca="false">FALSE()</f>
        <v>0</v>
      </c>
      <c r="Q5665" s="88" t="b">
        <f aca="false">FALSE()</f>
        <v>0</v>
      </c>
      <c r="R5665" s="0" t="n">
        <v>0.5036</v>
      </c>
      <c r="S5665" s="0" t="n">
        <v>1.71586492217396</v>
      </c>
      <c r="T5665" s="0" t="n">
        <v>70.69622</v>
      </c>
      <c r="U5665" s="0" t="n">
        <v>29</v>
      </c>
      <c r="V5665" s="0" t="n">
        <v>-0.280799999999999</v>
      </c>
      <c r="W5665" s="0" t="n">
        <v>-0.0988199999999999</v>
      </c>
      <c r="X5665" s="0" t="n">
        <v>0.13816796642988</v>
      </c>
      <c r="Y5665" s="0" t="n">
        <v>-1.31709255554799</v>
      </c>
      <c r="Z5665" s="0" t="n">
        <v>0.553595352502268</v>
      </c>
      <c r="AA5665" s="89" t="s">
        <v>15</v>
      </c>
      <c r="AB5665" s="0" t="n">
        <v>71.8034107050045</v>
      </c>
      <c r="AC5665" s="0" t="n">
        <v>-1.55387865181992</v>
      </c>
      <c r="AD5665" s="89" t="s">
        <v>98</v>
      </c>
      <c r="AE5665" s="0" t="n">
        <v>202601</v>
      </c>
      <c r="AF5665" s="90" t="n">
        <v>46052</v>
      </c>
      <c r="AG5665" s="0" t="n">
        <v>1.55387865181992</v>
      </c>
    </row>
    <row r="5666" customFormat="false" ht="15" hidden="false" customHeight="false" outlineLevel="0" collapsed="false">
      <c r="A5666" s="87" t="n">
        <v>46052.1128587963</v>
      </c>
      <c r="B5666" s="0" t="n">
        <v>69.836</v>
      </c>
      <c r="C5666" s="88" t="b">
        <f aca="false">FALSE()</f>
        <v>0</v>
      </c>
      <c r="D5666" s="88" t="b">
        <f aca="false">TRUE()</f>
        <v>1</v>
      </c>
      <c r="E5666" s="0" t="n">
        <v>-0.276989570940316</v>
      </c>
      <c r="F5666" s="0" t="n">
        <v>-0.398208038371687</v>
      </c>
      <c r="G5666" s="0" t="n">
        <v>-1.79978957094031</v>
      </c>
      <c r="H5666" s="0" t="n">
        <v>-2.51241674269255</v>
      </c>
      <c r="I5666" s="0" t="n">
        <v>0</v>
      </c>
      <c r="J5666" s="87"/>
      <c r="K5666" s="87" t="n">
        <v>46051.8122569445</v>
      </c>
      <c r="L5666" s="89" t="s">
        <v>326</v>
      </c>
      <c r="M5666" s="88" t="b">
        <f aca="false">FALSE()</f>
        <v>0</v>
      </c>
      <c r="N5666" s="0" t="n">
        <v>0</v>
      </c>
      <c r="O5666" s="0" t="n">
        <v>69.5590104290597</v>
      </c>
      <c r="P5666" s="88" t="b">
        <f aca="false">FALSE()</f>
        <v>0</v>
      </c>
      <c r="Q5666" s="88" t="b">
        <f aca="false">FALSE()</f>
        <v>0</v>
      </c>
      <c r="R5666" s="0" t="n">
        <v>0.4978</v>
      </c>
      <c r="S5666" s="0" t="n">
        <v>1.70755281248751</v>
      </c>
      <c r="T5666" s="0" t="n">
        <v>70.5974</v>
      </c>
      <c r="U5666" s="0" t="n">
        <v>30</v>
      </c>
      <c r="V5666" s="0" t="n">
        <v>0</v>
      </c>
      <c r="W5666" s="0" t="n">
        <v>-0.0988199999999999</v>
      </c>
      <c r="X5666" s="0" t="n">
        <v>0.13816796642988</v>
      </c>
      <c r="Y5666" s="0" t="n">
        <v>0.715216432241196</v>
      </c>
      <c r="Z5666" s="0" t="n">
        <v>0.519194785470156</v>
      </c>
      <c r="AA5666" s="89" t="s">
        <v>15</v>
      </c>
      <c r="AB5666" s="0" t="n">
        <v>71.6357895709403</v>
      </c>
      <c r="AC5666" s="0" t="n">
        <v>-1.46650163158035</v>
      </c>
      <c r="AD5666" s="89" t="s">
        <v>98</v>
      </c>
      <c r="AE5666" s="0" t="n">
        <v>202601</v>
      </c>
      <c r="AF5666" s="90" t="n">
        <v>46052</v>
      </c>
      <c r="AG5666" s="0" t="n">
        <v>1.46650163158035</v>
      </c>
    </row>
    <row r="5667" customFormat="false" ht="15" hidden="false" customHeight="false" outlineLevel="0" collapsed="false">
      <c r="A5667" s="87" t="n">
        <v>46052.1233101852</v>
      </c>
      <c r="B5667" s="0" t="n">
        <v>69.836</v>
      </c>
      <c r="C5667" s="88" t="b">
        <f aca="false">FALSE()</f>
        <v>0</v>
      </c>
      <c r="D5667" s="88" t="b">
        <f aca="false">TRUE()</f>
        <v>1</v>
      </c>
      <c r="E5667" s="0" t="n">
        <v>-0.316807256272398</v>
      </c>
      <c r="F5667" s="0" t="n">
        <v>-0.455711931869321</v>
      </c>
      <c r="G5667" s="0" t="n">
        <v>-1.6702272562724</v>
      </c>
      <c r="H5667" s="0" t="n">
        <v>-2.33577874313861</v>
      </c>
      <c r="I5667" s="0" t="n">
        <v>0</v>
      </c>
      <c r="J5667" s="87"/>
      <c r="K5667" s="87" t="n">
        <v>46051.8122569445</v>
      </c>
      <c r="L5667" s="89" t="s">
        <v>326</v>
      </c>
      <c r="M5667" s="88" t="b">
        <f aca="false">FALSE()</f>
        <v>0</v>
      </c>
      <c r="N5667" s="0" t="n">
        <v>0</v>
      </c>
      <c r="O5667" s="0" t="n">
        <v>69.5191927437276</v>
      </c>
      <c r="P5667" s="88" t="b">
        <f aca="false">FALSE()</f>
        <v>0</v>
      </c>
      <c r="Q5667" s="88" t="b">
        <f aca="false">FALSE()</f>
        <v>0</v>
      </c>
      <c r="R5667" s="0" t="n">
        <v>0.4908</v>
      </c>
      <c r="S5667" s="0" t="n">
        <v>1.69641404837293</v>
      </c>
      <c r="T5667" s="0" t="n">
        <v>70.51271</v>
      </c>
      <c r="U5667" s="0" t="n">
        <v>31</v>
      </c>
      <c r="V5667" s="0" t="n">
        <v>0</v>
      </c>
      <c r="W5667" s="0" t="n">
        <v>-0.0846899999999998</v>
      </c>
      <c r="X5667" s="0" t="n">
        <v>0.132727365599364</v>
      </c>
      <c r="Y5667" s="0" t="n">
        <v>0.638074895991197</v>
      </c>
      <c r="Z5667" s="0" t="n">
        <v>0.496758628136197</v>
      </c>
      <c r="AA5667" s="89" t="s">
        <v>15</v>
      </c>
      <c r="AB5667" s="0" t="n">
        <v>71.5062272562724</v>
      </c>
      <c r="AC5667" s="0" t="n">
        <v>-1.3622511249356</v>
      </c>
      <c r="AD5667" s="89" t="s">
        <v>98</v>
      </c>
      <c r="AE5667" s="0" t="n">
        <v>202601</v>
      </c>
      <c r="AF5667" s="90" t="n">
        <v>46052</v>
      </c>
      <c r="AG5667" s="0" t="n">
        <v>1.3622511249356</v>
      </c>
    </row>
    <row r="5668" customFormat="false" ht="15" hidden="false" customHeight="false" outlineLevel="0" collapsed="false">
      <c r="A5668" s="87" t="n">
        <v>46052.1337615741</v>
      </c>
      <c r="B5668" s="0" t="n">
        <v>69.836</v>
      </c>
      <c r="C5668" s="88" t="b">
        <f aca="false">FALSE()</f>
        <v>0</v>
      </c>
      <c r="D5668" s="88" t="b">
        <f aca="false">TRUE()</f>
        <v>1</v>
      </c>
      <c r="E5668" s="0" t="n">
        <v>-0.32203746588047</v>
      </c>
      <c r="F5668" s="0" t="n">
        <v>-0.463270189384477</v>
      </c>
      <c r="G5668" s="0" t="n">
        <v>-1.50607746588045</v>
      </c>
      <c r="H5668" s="0" t="n">
        <v>-2.11106477324092</v>
      </c>
      <c r="I5668" s="0" t="n">
        <v>0</v>
      </c>
      <c r="J5668" s="87"/>
      <c r="K5668" s="87" t="n">
        <v>46051.8122569445</v>
      </c>
      <c r="L5668" s="89" t="s">
        <v>326</v>
      </c>
      <c r="M5668" s="88" t="b">
        <f aca="false">FALSE()</f>
        <v>0</v>
      </c>
      <c r="N5668" s="0" t="n">
        <v>0</v>
      </c>
      <c r="O5668" s="0" t="n">
        <v>69.5139625341195</v>
      </c>
      <c r="P5668" s="88" t="b">
        <f aca="false">FALSE()</f>
        <v>0</v>
      </c>
      <c r="Q5668" s="88" t="b">
        <f aca="false">FALSE()</f>
        <v>0</v>
      </c>
      <c r="R5668" s="0" t="n">
        <v>0.4864</v>
      </c>
      <c r="S5668" s="0" t="n">
        <v>1.68388133230258</v>
      </c>
      <c r="T5668" s="0" t="n">
        <v>70.42802</v>
      </c>
      <c r="U5668" s="0" t="n">
        <v>32</v>
      </c>
      <c r="V5668" s="0" t="n">
        <v>0</v>
      </c>
      <c r="W5668" s="0" t="n">
        <v>-0.0846899999999998</v>
      </c>
      <c r="X5668" s="0" t="n">
        <v>0.132727365599364</v>
      </c>
      <c r="Y5668" s="0" t="n">
        <v>0.638074895991197</v>
      </c>
      <c r="Z5668" s="0" t="n">
        <v>0.457028732940233</v>
      </c>
      <c r="AA5668" s="89" t="s">
        <v>15</v>
      </c>
      <c r="AB5668" s="0" t="n">
        <v>71.3420774658805</v>
      </c>
      <c r="AC5668" s="0" t="n">
        <v>-1.29536713412155</v>
      </c>
      <c r="AD5668" s="89" t="s">
        <v>98</v>
      </c>
      <c r="AE5668" s="0" t="n">
        <v>202601</v>
      </c>
      <c r="AF5668" s="90" t="n">
        <v>46052</v>
      </c>
      <c r="AG5668" s="0" t="n">
        <v>1.29536713412155</v>
      </c>
    </row>
    <row r="5669" customFormat="false" ht="15" hidden="false" customHeight="false" outlineLevel="0" collapsed="false">
      <c r="A5669" s="87" t="n">
        <v>46052.1438657407</v>
      </c>
      <c r="B5669" s="0" t="n">
        <v>69.836</v>
      </c>
      <c r="C5669" s="88" t="b">
        <f aca="false">FALSE()</f>
        <v>0</v>
      </c>
      <c r="D5669" s="88" t="b">
        <f aca="false">TRUE()</f>
        <v>1</v>
      </c>
      <c r="E5669" s="0" t="n">
        <v>-0.342860545792448</v>
      </c>
      <c r="F5669" s="0" t="n">
        <v>-0.49337322861687</v>
      </c>
      <c r="G5669" s="0" t="n">
        <v>-1.38578054579246</v>
      </c>
      <c r="H5669" s="0" t="n">
        <v>-1.94572578103613</v>
      </c>
      <c r="I5669" s="0" t="n">
        <v>0</v>
      </c>
      <c r="J5669" s="87"/>
      <c r="K5669" s="87" t="n">
        <v>46051.8122569445</v>
      </c>
      <c r="L5669" s="89" t="s">
        <v>326</v>
      </c>
      <c r="M5669" s="88" t="b">
        <f aca="false">FALSE()</f>
        <v>0</v>
      </c>
      <c r="N5669" s="0" t="n">
        <v>0</v>
      </c>
      <c r="O5669" s="0" t="n">
        <v>69.4931394542076</v>
      </c>
      <c r="P5669" s="88" t="b">
        <f aca="false">FALSE()</f>
        <v>0</v>
      </c>
      <c r="Q5669" s="88" t="b">
        <f aca="false">FALSE()</f>
        <v>0</v>
      </c>
      <c r="R5669" s="0" t="n">
        <v>0.4804</v>
      </c>
      <c r="S5669" s="0" t="n">
        <v>1.66941934250543</v>
      </c>
      <c r="T5669" s="0" t="n">
        <v>70.35746</v>
      </c>
      <c r="U5669" s="0" t="n">
        <v>33</v>
      </c>
      <c r="V5669" s="0" t="n">
        <v>0</v>
      </c>
      <c r="W5669" s="0" t="n">
        <v>-0.0705600000000004</v>
      </c>
      <c r="X5669" s="0" t="n">
        <v>0.125388954436733</v>
      </c>
      <c r="Y5669" s="0" t="n">
        <v>0.562728992493536</v>
      </c>
      <c r="Z5669" s="0" t="n">
        <v>0.432160272896227</v>
      </c>
      <c r="AA5669" s="89" t="s">
        <v>15</v>
      </c>
      <c r="AB5669" s="0" t="n">
        <v>71.2217805457925</v>
      </c>
      <c r="AC5669" s="0" t="n">
        <v>-1.20663566899686</v>
      </c>
      <c r="AD5669" s="89" t="s">
        <v>98</v>
      </c>
      <c r="AE5669" s="0" t="n">
        <v>202601</v>
      </c>
      <c r="AF5669" s="90" t="n">
        <v>46052</v>
      </c>
      <c r="AG5669" s="0" t="n">
        <v>1.20663566899686</v>
      </c>
    </row>
    <row r="5670" customFormat="false" ht="15" hidden="false" customHeight="false" outlineLevel="0" collapsed="false">
      <c r="A5670" s="87" t="n">
        <v>46052.1543171296</v>
      </c>
      <c r="B5670" s="0" t="n">
        <v>69.5534</v>
      </c>
      <c r="C5670" s="88" t="b">
        <f aca="false">FALSE()</f>
        <v>0</v>
      </c>
      <c r="D5670" s="88" t="b">
        <f aca="false">TRUE()</f>
        <v>1</v>
      </c>
      <c r="E5670" s="0" t="n">
        <v>-0.109060961062596</v>
      </c>
      <c r="F5670" s="0" t="n">
        <v>-0.157048022303799</v>
      </c>
      <c r="G5670" s="0" t="n">
        <v>-1.54780096106262</v>
      </c>
      <c r="H5670" s="0" t="n">
        <v>-2.17689847729892</v>
      </c>
      <c r="I5670" s="0" t="n">
        <v>-0.282600000000002</v>
      </c>
      <c r="J5670" s="87"/>
      <c r="K5670" s="87" t="n">
        <v>46051.8122569445</v>
      </c>
      <c r="L5670" s="89" t="s">
        <v>326</v>
      </c>
      <c r="M5670" s="88" t="b">
        <f aca="false">FALSE()</f>
        <v>0</v>
      </c>
      <c r="N5670" s="0" t="n">
        <v>0</v>
      </c>
      <c r="O5670" s="0" t="n">
        <v>69.4443390389374</v>
      </c>
      <c r="P5670" s="88" t="b">
        <f aca="false">FALSE()</f>
        <v>0</v>
      </c>
      <c r="Q5670" s="88" t="b">
        <f aca="false">FALSE()</f>
        <v>0</v>
      </c>
      <c r="R5670" s="0" t="n">
        <v>0.5158</v>
      </c>
      <c r="S5670" s="0" t="n">
        <v>1.67139832560693</v>
      </c>
      <c r="T5670" s="0" t="n">
        <v>70.27277</v>
      </c>
      <c r="U5670" s="0" t="n">
        <v>34</v>
      </c>
      <c r="V5670" s="0" t="n">
        <v>-0.282600000000002</v>
      </c>
      <c r="W5670" s="0" t="n">
        <v>-0.0846900000000005</v>
      </c>
      <c r="X5670" s="0" t="n">
        <v>0.132727365599365</v>
      </c>
      <c r="Y5670" s="0" t="n">
        <v>-1.49110169637051</v>
      </c>
      <c r="Z5670" s="0" t="n">
        <v>0.414215480531307</v>
      </c>
      <c r="AA5670" s="89" t="s">
        <v>15</v>
      </c>
      <c r="AB5670" s="0" t="n">
        <v>71.1012009610626</v>
      </c>
      <c r="AC5670" s="0" t="n">
        <v>-1.73670476795626</v>
      </c>
      <c r="AD5670" s="89" t="s">
        <v>98</v>
      </c>
      <c r="AE5670" s="0" t="n">
        <v>202601</v>
      </c>
      <c r="AF5670" s="90" t="n">
        <v>46052</v>
      </c>
      <c r="AG5670" s="0" t="n">
        <v>1.73670476795626</v>
      </c>
    </row>
    <row r="5671" customFormat="false" ht="15" hidden="false" customHeight="false" outlineLevel="0" collapsed="false">
      <c r="A5671" s="87" t="n">
        <v>46052.1647569445</v>
      </c>
      <c r="B5671" s="0" t="n">
        <v>69.836</v>
      </c>
      <c r="C5671" s="88" t="b">
        <f aca="false">TRUE()</f>
        <v>1</v>
      </c>
      <c r="D5671" s="88" t="b">
        <f aca="false">FALSE()</f>
        <v>0</v>
      </c>
      <c r="E5671" s="0" t="n">
        <v>-0.402148232018192</v>
      </c>
      <c r="F5671" s="0" t="n">
        <v>-0.579181799336149</v>
      </c>
      <c r="G5671" s="0" t="n">
        <v>-1.1628282320182</v>
      </c>
      <c r="H5671" s="0" t="n">
        <v>-1.6378132723799</v>
      </c>
      <c r="I5671" s="0" t="n">
        <v>0.282600000000002</v>
      </c>
      <c r="J5671" s="87"/>
      <c r="K5671" s="87"/>
      <c r="L5671" s="89" t="s">
        <v>326</v>
      </c>
      <c r="M5671" s="88" t="b">
        <f aca="false">FALSE()</f>
        <v>0</v>
      </c>
      <c r="N5671" s="0" t="n">
        <v>1</v>
      </c>
      <c r="O5671" s="0" t="n">
        <v>69.4338517679818</v>
      </c>
      <c r="P5671" s="88" t="b">
        <f aca="false">FALSE()</f>
        <v>0</v>
      </c>
      <c r="Q5671" s="88" t="b">
        <f aca="false">FALSE()</f>
        <v>0</v>
      </c>
      <c r="R5671" s="0" t="n">
        <v>0.0934</v>
      </c>
      <c r="T5671" s="0" t="n">
        <v>70.21634</v>
      </c>
      <c r="U5671" s="0" t="n">
        <v>0</v>
      </c>
      <c r="V5671" s="0" t="n">
        <v>0.282600000000002</v>
      </c>
      <c r="W5671" s="0" t="n">
        <v>-0.0564300000000002</v>
      </c>
      <c r="X5671" s="0" t="n">
        <v>0.147697333119209</v>
      </c>
      <c r="Y5671" s="0" t="n">
        <v>2.29543751969012</v>
      </c>
      <c r="Z5671" s="0" t="n">
        <v>0.391244116009095</v>
      </c>
      <c r="AA5671" s="89" t="s">
        <v>328</v>
      </c>
      <c r="AB5671" s="0" t="n">
        <v>70.9988282320182</v>
      </c>
      <c r="AC5671" s="0" t="n">
        <v>-0.972129635787706</v>
      </c>
      <c r="AD5671" s="89" t="s">
        <v>98</v>
      </c>
      <c r="AE5671" s="0" t="n">
        <v>202601</v>
      </c>
      <c r="AF5671" s="90" t="n">
        <v>46052</v>
      </c>
      <c r="AG5671" s="0" t="n">
        <v>0.972129635787706</v>
      </c>
    </row>
    <row r="5672" customFormat="false" ht="15" hidden="false" customHeight="false" outlineLevel="0" collapsed="false">
      <c r="A5672" s="87" t="n">
        <v>46052.1752083333</v>
      </c>
      <c r="B5672" s="0" t="n">
        <v>69.5534</v>
      </c>
      <c r="C5672" s="88" t="b">
        <f aca="false">FALSE()</f>
        <v>0</v>
      </c>
      <c r="D5672" s="88" t="b">
        <f aca="false">FALSE()</f>
        <v>0</v>
      </c>
      <c r="E5672" s="0" t="n">
        <v>-0.159934233327917</v>
      </c>
      <c r="F5672" s="0" t="n">
        <v>-0.230474485689587</v>
      </c>
      <c r="G5672" s="0" t="n">
        <v>-1.34469423332793</v>
      </c>
      <c r="H5672" s="0" t="n">
        <v>-1.89665779858976</v>
      </c>
      <c r="I5672" s="0" t="n">
        <v>-0.282600000000002</v>
      </c>
      <c r="J5672" s="87"/>
      <c r="K5672" s="87"/>
      <c r="L5672" s="89" t="s">
        <v>326</v>
      </c>
      <c r="M5672" s="88" t="b">
        <f aca="false">FALSE()</f>
        <v>0</v>
      </c>
      <c r="N5672" s="0" t="n">
        <v>1</v>
      </c>
      <c r="O5672" s="0" t="n">
        <v>69.3934657666721</v>
      </c>
      <c r="P5672" s="88" t="b">
        <f aca="false">FALSE()</f>
        <v>0</v>
      </c>
      <c r="Q5672" s="88" t="b">
        <f aca="false">FALSE()</f>
        <v>0</v>
      </c>
      <c r="R5672" s="0" t="n">
        <v>0.1336</v>
      </c>
      <c r="T5672" s="0" t="n">
        <v>70.14578</v>
      </c>
      <c r="U5672" s="0" t="n">
        <v>0</v>
      </c>
      <c r="V5672" s="0" t="n">
        <v>-0.282600000000002</v>
      </c>
      <c r="W5672" s="0" t="n">
        <v>-0.0705600000000004</v>
      </c>
      <c r="X5672" s="0" t="n">
        <v>0.15533510939426</v>
      </c>
      <c r="Y5672" s="0" t="n">
        <v>-1.36504876989412</v>
      </c>
      <c r="Z5672" s="0" t="n">
        <v>0.376157116663964</v>
      </c>
      <c r="AA5672" s="89" t="s">
        <v>327</v>
      </c>
      <c r="AB5672" s="0" t="n">
        <v>70.8980942333279</v>
      </c>
      <c r="AC5672" s="0" t="n">
        <v>-1.57482066338041</v>
      </c>
      <c r="AD5672" s="89" t="s">
        <v>98</v>
      </c>
      <c r="AE5672" s="0" t="n">
        <v>202601</v>
      </c>
      <c r="AF5672" s="90" t="n">
        <v>46052</v>
      </c>
      <c r="AG5672" s="0" t="n">
        <v>1.57482066338041</v>
      </c>
    </row>
    <row r="5673" customFormat="false" ht="15" hidden="false" customHeight="false" outlineLevel="0" collapsed="false">
      <c r="A5673" s="87" t="n">
        <v>46052.1853125</v>
      </c>
      <c r="B5673" s="0" t="n">
        <v>69.5534</v>
      </c>
      <c r="C5673" s="88" t="b">
        <f aca="false">FALSE()</f>
        <v>0</v>
      </c>
      <c r="D5673" s="88" t="b">
        <f aca="false">FALSE()</f>
        <v>0</v>
      </c>
      <c r="E5673" s="0" t="n">
        <v>-0.216321595680455</v>
      </c>
      <c r="F5673" s="0" t="n">
        <v>-0.311985449428712</v>
      </c>
      <c r="G5673" s="0" t="n">
        <v>-1.28822159568045</v>
      </c>
      <c r="H5673" s="0" t="n">
        <v>-1.81845300356451</v>
      </c>
      <c r="I5673" s="0" t="n">
        <v>0</v>
      </c>
      <c r="J5673" s="87"/>
      <c r="K5673" s="87"/>
      <c r="L5673" s="89" t="s">
        <v>326</v>
      </c>
      <c r="M5673" s="88" t="b">
        <f aca="false">FALSE()</f>
        <v>0</v>
      </c>
      <c r="N5673" s="0" t="n">
        <v>1</v>
      </c>
      <c r="O5673" s="0" t="n">
        <v>69.3370784043195</v>
      </c>
      <c r="P5673" s="88" t="b">
        <f aca="false">FALSE()</f>
        <v>0</v>
      </c>
      <c r="Q5673" s="88" t="b">
        <f aca="false">FALSE()</f>
        <v>0</v>
      </c>
      <c r="R5673" s="0" t="n">
        <v>0.1236</v>
      </c>
      <c r="T5673" s="0" t="n">
        <v>70.08935</v>
      </c>
      <c r="U5673" s="0" t="n">
        <v>0</v>
      </c>
      <c r="V5673" s="0" t="n">
        <v>0</v>
      </c>
      <c r="W5673" s="0" t="n">
        <v>-0.0564300000000002</v>
      </c>
      <c r="X5673" s="0" t="n">
        <v>0.147697333119209</v>
      </c>
      <c r="Y5673" s="0" t="n">
        <v>0.38206512472676</v>
      </c>
      <c r="Z5673" s="0" t="n">
        <v>0.376135797840225</v>
      </c>
      <c r="AA5673" s="89" t="s">
        <v>327</v>
      </c>
      <c r="AB5673" s="0" t="n">
        <v>70.8416215956805</v>
      </c>
      <c r="AC5673" s="0" t="n">
        <v>-1.42488431858236</v>
      </c>
      <c r="AD5673" s="89" t="s">
        <v>98</v>
      </c>
      <c r="AE5673" s="0" t="n">
        <v>202601</v>
      </c>
      <c r="AF5673" s="90" t="n">
        <v>46052</v>
      </c>
      <c r="AG5673" s="0" t="n">
        <v>1.42488431858236</v>
      </c>
    </row>
    <row r="5674" customFormat="false" ht="15" hidden="false" customHeight="false" outlineLevel="0" collapsed="false">
      <c r="A5674" s="87" t="n">
        <v>46052.1957638889</v>
      </c>
      <c r="B5674" s="0" t="n">
        <v>69.5534</v>
      </c>
      <c r="C5674" s="88" t="b">
        <f aca="false">FALSE()</f>
        <v>0</v>
      </c>
      <c r="D5674" s="88" t="b">
        <f aca="false">FALSE()</f>
        <v>0</v>
      </c>
      <c r="E5674" s="0" t="n">
        <v>-0.25466857636674</v>
      </c>
      <c r="F5674" s="0" t="n">
        <v>-0.367493850370671</v>
      </c>
      <c r="G5674" s="0" t="n">
        <v>-1.21370857636676</v>
      </c>
      <c r="H5674" s="0" t="n">
        <v>-1.71507441915196</v>
      </c>
      <c r="I5674" s="0" t="n">
        <v>0</v>
      </c>
      <c r="J5674" s="87"/>
      <c r="K5674" s="87"/>
      <c r="L5674" s="89" t="s">
        <v>326</v>
      </c>
      <c r="M5674" s="88" t="b">
        <f aca="false">FALSE()</f>
        <v>0</v>
      </c>
      <c r="N5674" s="0" t="n">
        <v>1</v>
      </c>
      <c r="O5674" s="0" t="n">
        <v>69.2987314236333</v>
      </c>
      <c r="P5674" s="88" t="b">
        <f aca="false">FALSE()</f>
        <v>0</v>
      </c>
      <c r="Q5674" s="88" t="b">
        <f aca="false">FALSE()</f>
        <v>0</v>
      </c>
      <c r="R5674" s="0" t="n">
        <v>0.1157</v>
      </c>
      <c r="T5674" s="0" t="n">
        <v>70.03292</v>
      </c>
      <c r="U5674" s="0" t="n">
        <v>0</v>
      </c>
      <c r="V5674" s="0" t="n">
        <v>0</v>
      </c>
      <c r="W5674" s="0" t="n">
        <v>-0.0564300000000002</v>
      </c>
      <c r="X5674" s="0" t="n">
        <v>0.147697333119209</v>
      </c>
      <c r="Y5674" s="0" t="n">
        <v>0.38206512472676</v>
      </c>
      <c r="Z5674" s="0" t="n">
        <v>0.367094288183375</v>
      </c>
      <c r="AA5674" s="89" t="s">
        <v>327</v>
      </c>
      <c r="AB5674" s="0" t="n">
        <v>70.7671085763668</v>
      </c>
      <c r="AC5674" s="0" t="n">
        <v>-1.3062584067243</v>
      </c>
      <c r="AD5674" s="89" t="s">
        <v>98</v>
      </c>
      <c r="AE5674" s="0" t="n">
        <v>202601</v>
      </c>
      <c r="AF5674" s="90" t="n">
        <v>46052</v>
      </c>
      <c r="AG5674" s="0" t="n">
        <v>1.3062584067243</v>
      </c>
    </row>
    <row r="5675" customFormat="false" ht="15" hidden="false" customHeight="false" outlineLevel="0" collapsed="false">
      <c r="A5675" s="87" t="n">
        <v>46052.2062152778</v>
      </c>
      <c r="B5675" s="0" t="n">
        <v>69.5534</v>
      </c>
      <c r="C5675" s="88" t="b">
        <f aca="false">FALSE()</f>
        <v>0</v>
      </c>
      <c r="D5675" s="88" t="b">
        <f aca="false">FALSE()</f>
        <v>0</v>
      </c>
      <c r="E5675" s="0" t="n">
        <v>-0.273571784273585</v>
      </c>
      <c r="F5675" s="0" t="n">
        <v>-0.394879420632693</v>
      </c>
      <c r="G5675" s="0" t="n">
        <v>-1.11975178427359</v>
      </c>
      <c r="H5675" s="0" t="n">
        <v>-1.58440900964991</v>
      </c>
      <c r="I5675" s="0" t="n">
        <v>0</v>
      </c>
      <c r="J5675" s="87"/>
      <c r="K5675" s="87"/>
      <c r="L5675" s="89" t="s">
        <v>326</v>
      </c>
      <c r="M5675" s="88" t="b">
        <f aca="false">FALSE()</f>
        <v>0</v>
      </c>
      <c r="N5675" s="0" t="n">
        <v>1</v>
      </c>
      <c r="O5675" s="0" t="n">
        <v>69.2798282157264</v>
      </c>
      <c r="P5675" s="88" t="b">
        <f aca="false">FALSE()</f>
        <v>0</v>
      </c>
      <c r="Q5675" s="88" t="b">
        <f aca="false">FALSE()</f>
        <v>0</v>
      </c>
      <c r="R5675" s="0" t="n">
        <v>0.1095</v>
      </c>
      <c r="T5675" s="0" t="n">
        <v>69.97649</v>
      </c>
      <c r="U5675" s="0" t="n">
        <v>0</v>
      </c>
      <c r="V5675" s="0" t="n">
        <v>0</v>
      </c>
      <c r="W5675" s="0" t="n">
        <v>-0.0564300000000002</v>
      </c>
      <c r="X5675" s="0" t="n">
        <v>0.147697333119209</v>
      </c>
      <c r="Y5675" s="0" t="n">
        <v>0.38206512472676</v>
      </c>
      <c r="Z5675" s="0" t="n">
        <v>0.348330892136795</v>
      </c>
      <c r="AA5675" s="89" t="s">
        <v>327</v>
      </c>
      <c r="AB5675" s="0" t="n">
        <v>70.6731517842736</v>
      </c>
      <c r="AC5675" s="0" t="n">
        <v>-1.21462095252192</v>
      </c>
      <c r="AD5675" s="89" t="s">
        <v>98</v>
      </c>
      <c r="AE5675" s="0" t="n">
        <v>202601</v>
      </c>
      <c r="AF5675" s="90" t="n">
        <v>46052</v>
      </c>
      <c r="AG5675" s="0" t="n">
        <v>1.21462095252192</v>
      </c>
    </row>
    <row r="5676" customFormat="false" ht="15" hidden="false" customHeight="false" outlineLevel="0" collapsed="false">
      <c r="A5676" s="87" t="n">
        <v>46052.2166550926</v>
      </c>
      <c r="B5676" s="0" t="n">
        <v>69.5534</v>
      </c>
      <c r="C5676" s="88" t="b">
        <f aca="false">FALSE()</f>
        <v>0</v>
      </c>
      <c r="D5676" s="88" t="b">
        <f aca="false">FALSE()</f>
        <v>0</v>
      </c>
      <c r="E5676" s="0" t="n">
        <v>-0.269600073921879</v>
      </c>
      <c r="F5676" s="0" t="n">
        <v>-0.389124260230425</v>
      </c>
      <c r="G5676" s="0" t="n">
        <v>-1.0029200739219</v>
      </c>
      <c r="H5676" s="0" t="n">
        <v>-1.42144611973972</v>
      </c>
      <c r="I5676" s="0" t="n">
        <v>0</v>
      </c>
      <c r="J5676" s="87"/>
      <c r="K5676" s="87"/>
      <c r="L5676" s="89" t="s">
        <v>326</v>
      </c>
      <c r="M5676" s="88" t="b">
        <f aca="false">FALSE()</f>
        <v>0</v>
      </c>
      <c r="N5676" s="0" t="n">
        <v>1</v>
      </c>
      <c r="O5676" s="0" t="n">
        <v>69.2837999260781</v>
      </c>
      <c r="P5676" s="88" t="b">
        <f aca="false">FALSE()</f>
        <v>0</v>
      </c>
      <c r="Q5676" s="88" t="b">
        <f aca="false">FALSE()</f>
        <v>0</v>
      </c>
      <c r="R5676" s="0" t="n">
        <v>0.1054</v>
      </c>
      <c r="T5676" s="0" t="n">
        <v>69.92006</v>
      </c>
      <c r="U5676" s="0" t="n">
        <v>0</v>
      </c>
      <c r="V5676" s="0" t="n">
        <v>0</v>
      </c>
      <c r="W5676" s="0" t="n">
        <v>-0.0564300000000002</v>
      </c>
      <c r="X5676" s="0" t="n">
        <v>0.147697333119209</v>
      </c>
      <c r="Y5676" s="0" t="n">
        <v>0.38206512472676</v>
      </c>
      <c r="Z5676" s="0" t="n">
        <v>0.318130036960943</v>
      </c>
      <c r="AA5676" s="89" t="s">
        <v>327</v>
      </c>
      <c r="AB5676" s="0" t="n">
        <v>70.5563200739219</v>
      </c>
      <c r="AC5676" s="0" t="n">
        <v>-1.15254756672042</v>
      </c>
      <c r="AD5676" s="89" t="s">
        <v>98</v>
      </c>
      <c r="AE5676" s="0" t="n">
        <v>202601</v>
      </c>
      <c r="AF5676" s="90" t="n">
        <v>46052</v>
      </c>
      <c r="AG5676" s="0" t="n">
        <v>1.15254756672042</v>
      </c>
    </row>
    <row r="5677" customFormat="false" ht="15" hidden="false" customHeight="false" outlineLevel="0" collapsed="false">
      <c r="A5677" s="87" t="n">
        <v>46052.2267592593</v>
      </c>
      <c r="B5677" s="0" t="n">
        <v>69.5534</v>
      </c>
      <c r="C5677" s="88" t="b">
        <f aca="false">FALSE()</f>
        <v>0</v>
      </c>
      <c r="D5677" s="88" t="b">
        <f aca="false">FALSE()</f>
        <v>0</v>
      </c>
      <c r="E5677" s="0" t="n">
        <v>-0.289825743877813</v>
      </c>
      <c r="F5677" s="0" t="n">
        <v>-0.418438908171412</v>
      </c>
      <c r="G5677" s="0" t="n">
        <v>-0.93854574387781</v>
      </c>
      <c r="H5677" s="0" t="n">
        <v>-1.33142266676519</v>
      </c>
      <c r="I5677" s="0" t="n">
        <v>0</v>
      </c>
      <c r="J5677" s="87"/>
      <c r="K5677" s="87"/>
      <c r="L5677" s="89" t="s">
        <v>326</v>
      </c>
      <c r="M5677" s="88" t="b">
        <f aca="false">FALSE()</f>
        <v>0</v>
      </c>
      <c r="N5677" s="0" t="n">
        <v>1</v>
      </c>
      <c r="O5677" s="0" t="n">
        <v>69.2635742561222</v>
      </c>
      <c r="P5677" s="88" t="b">
        <f aca="false">FALSE()</f>
        <v>0</v>
      </c>
      <c r="Q5677" s="88" t="b">
        <f aca="false">FALSE()</f>
        <v>0</v>
      </c>
      <c r="R5677" s="0" t="n">
        <v>0.099</v>
      </c>
      <c r="T5677" s="0" t="n">
        <v>69.87776</v>
      </c>
      <c r="U5677" s="0" t="n">
        <v>0</v>
      </c>
      <c r="V5677" s="0" t="n">
        <v>0</v>
      </c>
      <c r="W5677" s="0" t="n">
        <v>-0.0423000000000001</v>
      </c>
      <c r="X5677" s="0" t="n">
        <v>0.13812920724719</v>
      </c>
      <c r="Y5677" s="0" t="n">
        <v>0.306235016062187</v>
      </c>
      <c r="Z5677" s="0" t="n">
        <v>0.307092871938905</v>
      </c>
      <c r="AA5677" s="89" t="s">
        <v>327</v>
      </c>
      <c r="AB5677" s="0" t="n">
        <v>70.4919457438778</v>
      </c>
      <c r="AC5677" s="0" t="n">
        <v>-1.05622770711698</v>
      </c>
      <c r="AD5677" s="89" t="s">
        <v>98</v>
      </c>
      <c r="AE5677" s="0" t="n">
        <v>202601</v>
      </c>
      <c r="AF5677" s="90" t="n">
        <v>46052</v>
      </c>
      <c r="AG5677" s="0" t="n">
        <v>1.05622770711698</v>
      </c>
    </row>
    <row r="5678" customFormat="false" ht="15" hidden="false" customHeight="false" outlineLevel="0" collapsed="false">
      <c r="A5678" s="87" t="n">
        <v>46052.2372106482</v>
      </c>
      <c r="B5678" s="0" t="n">
        <v>69.5534</v>
      </c>
      <c r="C5678" s="88" t="b">
        <f aca="false">FALSE()</f>
        <v>0</v>
      </c>
      <c r="D5678" s="88" t="b">
        <f aca="false">FALSE()</f>
        <v>0</v>
      </c>
      <c r="E5678" s="0" t="n">
        <v>-0.296346145398914</v>
      </c>
      <c r="F5678" s="0" t="n">
        <v>-0.427893086559913</v>
      </c>
      <c r="G5678" s="0" t="n">
        <v>-0.860466145398917</v>
      </c>
      <c r="H5678" s="0" t="n">
        <v>-1.22201235708621</v>
      </c>
      <c r="I5678" s="0" t="n">
        <v>0</v>
      </c>
      <c r="J5678" s="87"/>
      <c r="K5678" s="87"/>
      <c r="L5678" s="89" t="s">
        <v>326</v>
      </c>
      <c r="M5678" s="88" t="b">
        <f aca="false">FALSE()</f>
        <v>0</v>
      </c>
      <c r="N5678" s="0" t="n">
        <v>1</v>
      </c>
      <c r="O5678" s="0" t="n">
        <v>69.2570538546011</v>
      </c>
      <c r="P5678" s="88" t="b">
        <f aca="false">FALSE()</f>
        <v>0</v>
      </c>
      <c r="Q5678" s="88" t="b">
        <f aca="false">FALSE()</f>
        <v>0</v>
      </c>
      <c r="R5678" s="0" t="n">
        <v>0.0936</v>
      </c>
      <c r="T5678" s="0" t="n">
        <v>69.83546</v>
      </c>
      <c r="U5678" s="0" t="n">
        <v>0</v>
      </c>
      <c r="V5678" s="0" t="n">
        <v>0</v>
      </c>
      <c r="W5678" s="0" t="n">
        <v>-0.0423000000000001</v>
      </c>
      <c r="X5678" s="0" t="n">
        <v>0.13812920724719</v>
      </c>
      <c r="Y5678" s="0" t="n">
        <v>0.306235016062187</v>
      </c>
      <c r="Z5678" s="0" t="n">
        <v>0.28920307269946</v>
      </c>
      <c r="AA5678" s="89" t="s">
        <v>327</v>
      </c>
      <c r="AB5678" s="0" t="n">
        <v>70.4138661453989</v>
      </c>
      <c r="AC5678" s="0" t="n">
        <v>-0.975300840918514</v>
      </c>
      <c r="AD5678" s="89" t="s">
        <v>98</v>
      </c>
      <c r="AE5678" s="0" t="n">
        <v>202601</v>
      </c>
      <c r="AF5678" s="90" t="n">
        <v>46052</v>
      </c>
      <c r="AG5678" s="0" t="n">
        <v>0.975300840918514</v>
      </c>
    </row>
    <row r="5679" customFormat="false" ht="15" hidden="false" customHeight="false" outlineLevel="0" collapsed="false">
      <c r="A5679" s="87" t="n">
        <v>46052.2476736111</v>
      </c>
      <c r="B5679" s="0" t="n">
        <v>69.2708</v>
      </c>
      <c r="C5679" s="88" t="b">
        <f aca="false">FALSE()</f>
        <v>0</v>
      </c>
      <c r="D5679" s="88" t="b">
        <f aca="false">FALSE()</f>
        <v>0</v>
      </c>
      <c r="E5679" s="0" t="n">
        <v>-0.0586182804375852</v>
      </c>
      <c r="F5679" s="0" t="n">
        <v>-0.084693588586902</v>
      </c>
      <c r="G5679" s="0" t="n">
        <v>-1.07507828043761</v>
      </c>
      <c r="H5679" s="0" t="n">
        <v>-1.52827472869377</v>
      </c>
      <c r="I5679" s="0" t="n">
        <v>-0.282600000000002</v>
      </c>
      <c r="J5679" s="87"/>
      <c r="K5679" s="87"/>
      <c r="L5679" s="89" t="s">
        <v>326</v>
      </c>
      <c r="M5679" s="88" t="b">
        <f aca="false">FALSE()</f>
        <v>0</v>
      </c>
      <c r="N5679" s="0" t="n">
        <v>1</v>
      </c>
      <c r="O5679" s="0" t="n">
        <v>69.2121817195624</v>
      </c>
      <c r="P5679" s="88" t="b">
        <f aca="false">FALSE()</f>
        <v>0</v>
      </c>
      <c r="Q5679" s="88" t="b">
        <f aca="false">FALSE()</f>
        <v>0</v>
      </c>
      <c r="R5679" s="0" t="n">
        <v>0.1481</v>
      </c>
      <c r="T5679" s="0" t="n">
        <v>69.77903</v>
      </c>
      <c r="U5679" s="0" t="n">
        <v>0</v>
      </c>
      <c r="V5679" s="0" t="n">
        <v>-0.282600000000002</v>
      </c>
      <c r="W5679" s="0" t="n">
        <v>-0.0564300000000002</v>
      </c>
      <c r="X5679" s="0" t="n">
        <v>0.147697333119209</v>
      </c>
      <c r="Y5679" s="0" t="n">
        <v>-1.5313072702366</v>
      </c>
      <c r="Z5679" s="0" t="n">
        <v>0.283424140218795</v>
      </c>
      <c r="AA5679" s="89" t="s">
        <v>327</v>
      </c>
      <c r="AB5679" s="0" t="n">
        <v>70.3458782804376</v>
      </c>
      <c r="AC5679" s="0" t="n">
        <v>-1.79317823671503</v>
      </c>
      <c r="AD5679" s="89" t="s">
        <v>98</v>
      </c>
      <c r="AE5679" s="0" t="n">
        <v>202601</v>
      </c>
      <c r="AF5679" s="90" t="n">
        <v>46052</v>
      </c>
      <c r="AG5679" s="0" t="n">
        <v>1.79317823671503</v>
      </c>
    </row>
    <row r="5680" customFormat="false" ht="15" hidden="false" customHeight="false" outlineLevel="0" collapsed="false">
      <c r="A5680" s="87" t="n">
        <v>46052.258125</v>
      </c>
      <c r="B5680" s="0" t="n">
        <v>69.2708</v>
      </c>
      <c r="C5680" s="88" t="b">
        <f aca="false">FALSE()</f>
        <v>0</v>
      </c>
      <c r="D5680" s="88" t="b">
        <f aca="false">FALSE()</f>
        <v>0</v>
      </c>
      <c r="E5680" s="0" t="n">
        <v>-0.0785439836887604</v>
      </c>
      <c r="F5680" s="0" t="n">
        <v>-0.113515569820768</v>
      </c>
      <c r="G5680" s="0" t="n">
        <v>-0.982143983688772</v>
      </c>
      <c r="H5680" s="0" t="n">
        <v>-1.39801114088088</v>
      </c>
      <c r="I5680" s="0" t="n">
        <v>0</v>
      </c>
      <c r="J5680" s="87"/>
      <c r="K5680" s="87"/>
      <c r="L5680" s="89" t="s">
        <v>326</v>
      </c>
      <c r="M5680" s="88" t="b">
        <f aca="false">FALSE()</f>
        <v>0</v>
      </c>
      <c r="N5680" s="0" t="n">
        <v>1</v>
      </c>
      <c r="O5680" s="0" t="n">
        <v>69.1922560163112</v>
      </c>
      <c r="P5680" s="88" t="b">
        <f aca="false">FALSE()</f>
        <v>0</v>
      </c>
      <c r="Q5680" s="88" t="b">
        <f aca="false">FALSE()</f>
        <v>0</v>
      </c>
      <c r="R5680" s="0" t="n">
        <v>0.1422</v>
      </c>
      <c r="T5680" s="0" t="n">
        <v>69.7226</v>
      </c>
      <c r="U5680" s="0" t="n">
        <v>0</v>
      </c>
      <c r="V5680" s="0" t="n">
        <v>0</v>
      </c>
      <c r="W5680" s="0" t="n">
        <v>-0.0564300000000002</v>
      </c>
      <c r="X5680" s="0" t="n">
        <v>0.147697333119209</v>
      </c>
      <c r="Y5680" s="0" t="n">
        <v>0.38206512472676</v>
      </c>
      <c r="Z5680" s="0" t="n">
        <v>0.265171991844383</v>
      </c>
      <c r="AA5680" s="89" t="s">
        <v>327</v>
      </c>
      <c r="AB5680" s="0" t="n">
        <v>70.2529439836888</v>
      </c>
      <c r="AC5680" s="0" t="n">
        <v>-1.70379985026905</v>
      </c>
      <c r="AD5680" s="89" t="s">
        <v>98</v>
      </c>
      <c r="AE5680" s="0" t="n">
        <v>202601</v>
      </c>
      <c r="AF5680" s="90" t="n">
        <v>46052</v>
      </c>
      <c r="AG5680" s="0" t="n">
        <v>1.70379985026905</v>
      </c>
    </row>
    <row r="5681" customFormat="false" ht="15" hidden="false" customHeight="false" outlineLevel="0" collapsed="false">
      <c r="A5681" s="87" t="n">
        <v>46052.2682291667</v>
      </c>
      <c r="B5681" s="0" t="n">
        <v>69.2708</v>
      </c>
      <c r="C5681" s="88" t="b">
        <f aca="false">FALSE()</f>
        <v>0</v>
      </c>
      <c r="D5681" s="88" t="b">
        <f aca="false">FALSE()</f>
        <v>0</v>
      </c>
      <c r="E5681" s="0" t="n">
        <v>-0.12340688826572</v>
      </c>
      <c r="F5681" s="0" t="n">
        <v>-0.178469328650334</v>
      </c>
      <c r="G5681" s="0" t="n">
        <v>-0.942406888265708</v>
      </c>
      <c r="H5681" s="0" t="n">
        <v>-1.34220744220587</v>
      </c>
      <c r="I5681" s="0" t="n">
        <v>0</v>
      </c>
      <c r="J5681" s="87"/>
      <c r="K5681" s="87"/>
      <c r="L5681" s="89" t="s">
        <v>326</v>
      </c>
      <c r="M5681" s="88" t="b">
        <f aca="false">FALSE()</f>
        <v>0</v>
      </c>
      <c r="N5681" s="0" t="n">
        <v>0</v>
      </c>
      <c r="O5681" s="0" t="n">
        <v>69.1473931117343</v>
      </c>
      <c r="P5681" s="88" t="b">
        <f aca="false">FALSE()</f>
        <v>0</v>
      </c>
      <c r="Q5681" s="88" t="b">
        <f aca="false">FALSE()</f>
        <v>0</v>
      </c>
      <c r="R5681" s="0" t="n">
        <v>0.1025</v>
      </c>
      <c r="T5681" s="0" t="n">
        <v>69.6803</v>
      </c>
      <c r="U5681" s="0" t="n">
        <v>0</v>
      </c>
      <c r="V5681" s="0" t="n">
        <v>0</v>
      </c>
      <c r="W5681" s="0" t="n">
        <v>-0.0423000000000001</v>
      </c>
      <c r="X5681" s="0" t="n">
        <v>0.13812920724719</v>
      </c>
      <c r="Y5681" s="0" t="n">
        <v>0.306235016062187</v>
      </c>
      <c r="Z5681" s="0" t="n">
        <v>0.266453444132859</v>
      </c>
      <c r="AA5681" s="89" t="s">
        <v>327</v>
      </c>
      <c r="AB5681" s="0" t="n">
        <v>70.2132068882657</v>
      </c>
      <c r="AC5681" s="0" t="n">
        <v>-1.53685384451555</v>
      </c>
      <c r="AD5681" s="89" t="s">
        <v>98</v>
      </c>
      <c r="AE5681" s="0" t="n">
        <v>202601</v>
      </c>
      <c r="AF5681" s="90" t="n">
        <v>46052</v>
      </c>
      <c r="AG5681" s="0" t="n">
        <v>1.53685384451555</v>
      </c>
    </row>
    <row r="5682" customFormat="false" ht="15" hidden="false" customHeight="false" outlineLevel="0" collapsed="false">
      <c r="A5682" s="87" t="n">
        <v>46052.2786805556</v>
      </c>
      <c r="B5682" s="0" t="n">
        <v>69.2708</v>
      </c>
      <c r="C5682" s="88" t="b">
        <f aca="false">FALSE()</f>
        <v>0</v>
      </c>
      <c r="D5682" s="88" t="b">
        <f aca="false">FALSE()</f>
        <v>0</v>
      </c>
      <c r="E5682" s="0" t="n">
        <v>-0.153997713755615</v>
      </c>
      <c r="F5682" s="0" t="n">
        <v>-0.222807926092761</v>
      </c>
      <c r="G5682" s="0" t="n">
        <v>-0.888397713755609</v>
      </c>
      <c r="H5682" s="0" t="n">
        <v>-1.26625979587196</v>
      </c>
      <c r="I5682" s="0" t="n">
        <v>0</v>
      </c>
      <c r="J5682" s="87"/>
      <c r="K5682" s="87"/>
      <c r="L5682" s="89" t="s">
        <v>326</v>
      </c>
      <c r="M5682" s="88" t="b">
        <f aca="false">FALSE()</f>
        <v>0</v>
      </c>
      <c r="N5682" s="0" t="n">
        <v>0</v>
      </c>
      <c r="O5682" s="0" t="n">
        <v>69.1168022862444</v>
      </c>
      <c r="P5682" s="88" t="b">
        <f aca="false">FALSE()</f>
        <v>0</v>
      </c>
      <c r="Q5682" s="88" t="b">
        <f aca="false">FALSE()</f>
        <v>0</v>
      </c>
      <c r="R5682" s="0" t="n">
        <v>0.0939</v>
      </c>
      <c r="T5682" s="0" t="n">
        <v>69.638</v>
      </c>
      <c r="U5682" s="0" t="n">
        <v>0</v>
      </c>
      <c r="V5682" s="0" t="n">
        <v>0</v>
      </c>
      <c r="W5682" s="0" t="n">
        <v>-0.0423000000000001</v>
      </c>
      <c r="X5682" s="0" t="n">
        <v>0.13812920724719</v>
      </c>
      <c r="Y5682" s="0" t="n">
        <v>0.306235016062187</v>
      </c>
      <c r="Z5682" s="0" t="n">
        <v>0.260598856877806</v>
      </c>
      <c r="AA5682" s="89" t="s">
        <v>327</v>
      </c>
      <c r="AB5682" s="0" t="n">
        <v>70.1591977137556</v>
      </c>
      <c r="AC5682" s="0" t="n">
        <v>-1.40906220541166</v>
      </c>
      <c r="AD5682" s="89" t="s">
        <v>98</v>
      </c>
      <c r="AE5682" s="0" t="n">
        <v>202601</v>
      </c>
      <c r="AF5682" s="90" t="n">
        <v>46052</v>
      </c>
      <c r="AG5682" s="0" t="n">
        <v>1.40906220541166</v>
      </c>
    </row>
    <row r="5683" customFormat="false" ht="15" hidden="false" customHeight="false" outlineLevel="0" collapsed="false">
      <c r="A5683" s="87" t="n">
        <v>46052.2891319445</v>
      </c>
      <c r="B5683" s="0" t="n">
        <v>69.2708</v>
      </c>
      <c r="C5683" s="88" t="b">
        <f aca="false">FALSE()</f>
        <v>0</v>
      </c>
      <c r="D5683" s="88" t="b">
        <f aca="false">FALSE()</f>
        <v>0</v>
      </c>
      <c r="E5683" s="0" t="n">
        <v>-0.169303052220386</v>
      </c>
      <c r="F5683" s="0" t="n">
        <v>-0.245006345301505</v>
      </c>
      <c r="G5683" s="0" t="n">
        <v>-0.819103052220385</v>
      </c>
      <c r="H5683" s="0" t="n">
        <v>-1.16864629076475</v>
      </c>
      <c r="I5683" s="0" t="n">
        <v>0</v>
      </c>
      <c r="J5683" s="87"/>
      <c r="K5683" s="87"/>
      <c r="L5683" s="89" t="s">
        <v>326</v>
      </c>
      <c r="M5683" s="88" t="b">
        <f aca="false">FALSE()</f>
        <v>0</v>
      </c>
      <c r="N5683" s="0" t="n">
        <v>0</v>
      </c>
      <c r="O5683" s="0" t="n">
        <v>69.1014969477796</v>
      </c>
      <c r="P5683" s="88" t="b">
        <f aca="false">FALSE()</f>
        <v>0</v>
      </c>
      <c r="Q5683" s="88" t="b">
        <f aca="false">FALSE()</f>
        <v>0</v>
      </c>
      <c r="R5683" s="0" t="n">
        <v>0.0877</v>
      </c>
      <c r="T5683" s="0" t="n">
        <v>69.5957</v>
      </c>
      <c r="U5683" s="0" t="n">
        <v>0</v>
      </c>
      <c r="V5683" s="0" t="n">
        <v>0</v>
      </c>
      <c r="W5683" s="0" t="n">
        <v>-0.0423000000000001</v>
      </c>
      <c r="X5683" s="0" t="n">
        <v>0.13812920724719</v>
      </c>
      <c r="Y5683" s="0" t="n">
        <v>0.306235016062187</v>
      </c>
      <c r="Z5683" s="0" t="n">
        <v>0.24710152611019</v>
      </c>
      <c r="AA5683" s="89" t="s">
        <v>327</v>
      </c>
      <c r="AB5683" s="0" t="n">
        <v>70.0899030522204</v>
      </c>
      <c r="AC5683" s="0" t="n">
        <v>-1.31484416593654</v>
      </c>
      <c r="AD5683" s="89" t="s">
        <v>98</v>
      </c>
      <c r="AE5683" s="0" t="n">
        <v>202601</v>
      </c>
      <c r="AF5683" s="90" t="n">
        <v>46052</v>
      </c>
      <c r="AG5683" s="0" t="n">
        <v>1.31484416593654</v>
      </c>
    </row>
    <row r="5684" customFormat="false" ht="15" hidden="false" customHeight="false" outlineLevel="0" collapsed="false">
      <c r="A5684" s="87" t="n">
        <v>46052.2995833333</v>
      </c>
      <c r="B5684" s="0" t="n">
        <v>69.2708</v>
      </c>
      <c r="C5684" s="88" t="b">
        <f aca="false">FALSE()</f>
        <v>0</v>
      </c>
      <c r="D5684" s="88" t="b">
        <f aca="false">FALSE()</f>
        <v>0</v>
      </c>
      <c r="E5684" s="0" t="n">
        <v>-0.166575412907534</v>
      </c>
      <c r="F5684" s="0" t="n">
        <v>-0.241049536266191</v>
      </c>
      <c r="G5684" s="0" t="n">
        <v>-0.73177541290751</v>
      </c>
      <c r="H5684" s="0" t="n">
        <v>-1.04535498671465</v>
      </c>
      <c r="I5684" s="0" t="n">
        <v>0</v>
      </c>
      <c r="J5684" s="87"/>
      <c r="K5684" s="87"/>
      <c r="L5684" s="89" t="s">
        <v>326</v>
      </c>
      <c r="M5684" s="88" t="b">
        <f aca="false">FALSE()</f>
        <v>0</v>
      </c>
      <c r="N5684" s="0" t="n">
        <v>0</v>
      </c>
      <c r="O5684" s="0" t="n">
        <v>69.1042245870925</v>
      </c>
      <c r="P5684" s="88" t="b">
        <f aca="false">FALSE()</f>
        <v>0</v>
      </c>
      <c r="Q5684" s="88" t="b">
        <f aca="false">FALSE()</f>
        <v>0</v>
      </c>
      <c r="R5684" s="0" t="n">
        <v>0.0839</v>
      </c>
      <c r="T5684" s="0" t="n">
        <v>69.5534</v>
      </c>
      <c r="U5684" s="0" t="n">
        <v>0</v>
      </c>
      <c r="V5684" s="0" t="n">
        <v>0</v>
      </c>
      <c r="W5684" s="0" t="n">
        <v>-0.0423000000000001</v>
      </c>
      <c r="X5684" s="0" t="n">
        <v>0.13812920724719</v>
      </c>
      <c r="Y5684" s="0" t="n">
        <v>0.306235016062187</v>
      </c>
      <c r="Z5684" s="0" t="n">
        <v>0.224587706453762</v>
      </c>
      <c r="AA5684" s="89" t="s">
        <v>327</v>
      </c>
      <c r="AB5684" s="0" t="n">
        <v>70.0025754129075</v>
      </c>
      <c r="AC5684" s="0" t="n">
        <v>-1.25830573926881</v>
      </c>
      <c r="AD5684" s="89" t="s">
        <v>103</v>
      </c>
      <c r="AE5684" s="0" t="n">
        <v>202601</v>
      </c>
      <c r="AF5684" s="90" t="n">
        <v>46052</v>
      </c>
      <c r="AG5684" s="0" t="n">
        <v>1.25830573926881</v>
      </c>
    </row>
    <row r="5685" customFormat="false" ht="15" hidden="false" customHeight="false" outlineLevel="0" collapsed="false">
      <c r="A5685" s="87" t="n">
        <v>46052.3096759259</v>
      </c>
      <c r="B5685" s="0" t="n">
        <v>69.2708</v>
      </c>
      <c r="C5685" s="88" t="b">
        <f aca="false">FALSE()</f>
        <v>0</v>
      </c>
      <c r="D5685" s="88" t="b">
        <f aca="false">FALSE()</f>
        <v>0</v>
      </c>
      <c r="E5685" s="0" t="n">
        <v>-0.191076556758091</v>
      </c>
      <c r="F5685" s="0" t="n">
        <v>-0.276602955590993</v>
      </c>
      <c r="G5685" s="0" t="n">
        <v>-0.699756556758089</v>
      </c>
      <c r="H5685" s="0" t="n">
        <v>-1.00007287521069</v>
      </c>
      <c r="I5685" s="0" t="n">
        <v>0</v>
      </c>
      <c r="J5685" s="87"/>
      <c r="K5685" s="87"/>
      <c r="L5685" s="89" t="s">
        <v>326</v>
      </c>
      <c r="M5685" s="88" t="b">
        <f aca="false">FALSE()</f>
        <v>0</v>
      </c>
      <c r="N5685" s="0" t="n">
        <v>0</v>
      </c>
      <c r="O5685" s="0" t="n">
        <v>69.0797234432419</v>
      </c>
      <c r="P5685" s="88" t="b">
        <f aca="false">FALSE()</f>
        <v>0</v>
      </c>
      <c r="Q5685" s="88" t="b">
        <f aca="false">FALSE()</f>
        <v>0</v>
      </c>
      <c r="R5685" s="0" t="n">
        <v>0.0761</v>
      </c>
      <c r="T5685" s="0" t="n">
        <v>69.52514</v>
      </c>
      <c r="U5685" s="0" t="n">
        <v>0</v>
      </c>
      <c r="V5685" s="0" t="n">
        <v>0</v>
      </c>
      <c r="W5685" s="0" t="n">
        <v>-0.0282600000000002</v>
      </c>
      <c r="X5685" s="0" t="n">
        <v>0.126382562088289</v>
      </c>
      <c r="Y5685" s="0" t="n">
        <v>0.223606797749979</v>
      </c>
      <c r="Z5685" s="0" t="n">
        <v>0.222708278379048</v>
      </c>
      <c r="AA5685" s="89" t="s">
        <v>327</v>
      </c>
      <c r="AB5685" s="0" t="n">
        <v>69.9705565567581</v>
      </c>
      <c r="AC5685" s="0" t="n">
        <v>-1.14203208722719</v>
      </c>
      <c r="AD5685" s="89" t="s">
        <v>103</v>
      </c>
      <c r="AE5685" s="0" t="n">
        <v>202601</v>
      </c>
      <c r="AF5685" s="90" t="n">
        <v>46052</v>
      </c>
      <c r="AG5685" s="0" t="n">
        <v>1.14203208722719</v>
      </c>
    </row>
    <row r="5686" customFormat="false" ht="15" hidden="false" customHeight="false" outlineLevel="0" collapsed="false">
      <c r="A5686" s="87" t="n">
        <v>46052.3127430556</v>
      </c>
      <c r="B5686" s="0" t="n">
        <v>69.2708</v>
      </c>
      <c r="C5686" s="88" t="b">
        <f aca="false">FALSE()</f>
        <v>0</v>
      </c>
      <c r="D5686" s="88" t="b">
        <f aca="false">FALSE()</f>
        <v>0</v>
      </c>
      <c r="E5686" s="0" t="n">
        <v>-0.207864675569581</v>
      </c>
      <c r="F5686" s="0" t="n">
        <v>-0.300978628540932</v>
      </c>
      <c r="G5686" s="0" t="n">
        <v>-0.660024675569602</v>
      </c>
      <c r="H5686" s="0" t="n">
        <v>-0.943825099491759</v>
      </c>
      <c r="I5686" s="0" t="n">
        <v>0</v>
      </c>
      <c r="J5686" s="87"/>
      <c r="K5686" s="87"/>
      <c r="L5686" s="89" t="s">
        <v>326</v>
      </c>
      <c r="M5686" s="88" t="b">
        <f aca="false">FALSE()</f>
        <v>0</v>
      </c>
      <c r="N5686" s="0" t="n">
        <v>0</v>
      </c>
      <c r="O5686" s="0" t="n">
        <v>69.0629353244304</v>
      </c>
      <c r="P5686" s="88" t="b">
        <f aca="false">FALSE()</f>
        <v>0</v>
      </c>
      <c r="Q5686" s="88" t="b">
        <f aca="false">FALSE()</f>
        <v>0</v>
      </c>
      <c r="R5686" s="0" t="n">
        <v>0.0695</v>
      </c>
      <c r="T5686" s="0" t="n">
        <v>69.49688</v>
      </c>
      <c r="U5686" s="0" t="n">
        <v>0</v>
      </c>
      <c r="V5686" s="0" t="n">
        <v>0</v>
      </c>
      <c r="W5686" s="0" t="n">
        <v>-0.0282600000000002</v>
      </c>
      <c r="X5686" s="0" t="n">
        <v>0.126382562088289</v>
      </c>
      <c r="Y5686" s="0" t="n">
        <v>0.223606797749979</v>
      </c>
      <c r="Z5686" s="0" t="n">
        <v>0.216972337784798</v>
      </c>
      <c r="AA5686" s="89" t="s">
        <v>327</v>
      </c>
      <c r="AB5686" s="0" t="n">
        <v>69.9308246755696</v>
      </c>
      <c r="AC5686" s="0" t="n">
        <v>-1.04197614455464</v>
      </c>
      <c r="AD5686" s="89" t="s">
        <v>103</v>
      </c>
      <c r="AE5686" s="0" t="n">
        <v>202601</v>
      </c>
      <c r="AF5686" s="90" t="n">
        <v>46052</v>
      </c>
      <c r="AG5686" s="0" t="n">
        <v>1.04197614455464</v>
      </c>
    </row>
    <row r="5687" customFormat="false" ht="15" hidden="false" customHeight="false" outlineLevel="0" collapsed="false">
      <c r="A5687" s="87" t="n">
        <v>46052.3231944444</v>
      </c>
      <c r="B5687" s="0" t="n">
        <v>69.2708</v>
      </c>
      <c r="C5687" s="88" t="b">
        <f aca="false">FALSE()</f>
        <v>0</v>
      </c>
      <c r="D5687" s="88" t="b">
        <f aca="false">FALSE()</f>
        <v>0</v>
      </c>
      <c r="E5687" s="0" t="n">
        <v>-0.216299268838739</v>
      </c>
      <c r="F5687" s="0" t="n">
        <v>-0.313229791756546</v>
      </c>
      <c r="G5687" s="0" t="n">
        <v>-0.611939268838754</v>
      </c>
      <c r="H5687" s="0" t="n">
        <v>-0.875665829990757</v>
      </c>
      <c r="I5687" s="0" t="n">
        <v>0</v>
      </c>
      <c r="J5687" s="87"/>
      <c r="K5687" s="87"/>
      <c r="L5687" s="89" t="s">
        <v>326</v>
      </c>
      <c r="M5687" s="88" t="b">
        <f aca="false">FALSE()</f>
        <v>0</v>
      </c>
      <c r="N5687" s="0" t="n">
        <v>0</v>
      </c>
      <c r="O5687" s="0" t="n">
        <v>69.0545007311613</v>
      </c>
      <c r="P5687" s="88" t="b">
        <f aca="false">FALSE()</f>
        <v>0</v>
      </c>
      <c r="Q5687" s="88" t="b">
        <f aca="false">FALSE()</f>
        <v>0</v>
      </c>
      <c r="R5687" s="0" t="n">
        <v>0.0637</v>
      </c>
      <c r="T5687" s="0" t="n">
        <v>69.46862</v>
      </c>
      <c r="U5687" s="0" t="n">
        <v>0</v>
      </c>
      <c r="V5687" s="0" t="n">
        <v>0</v>
      </c>
      <c r="W5687" s="0" t="n">
        <v>-0.0282600000000002</v>
      </c>
      <c r="X5687" s="0" t="n">
        <v>0.126382562088289</v>
      </c>
      <c r="Y5687" s="0" t="n">
        <v>0.223606797749979</v>
      </c>
      <c r="Z5687" s="0" t="n">
        <v>0.207059634419371</v>
      </c>
      <c r="AA5687" s="89" t="s">
        <v>327</v>
      </c>
      <c r="AB5687" s="0" t="n">
        <v>69.8827392688388</v>
      </c>
      <c r="AC5687" s="0" t="n">
        <v>-0.955376940342461</v>
      </c>
      <c r="AD5687" s="89" t="s">
        <v>103</v>
      </c>
      <c r="AE5687" s="0" t="n">
        <v>202601</v>
      </c>
      <c r="AF5687" s="90" t="n">
        <v>46052</v>
      </c>
      <c r="AG5687" s="0" t="n">
        <v>0.955376940342461</v>
      </c>
    </row>
    <row r="5688" customFormat="false" ht="15" hidden="false" customHeight="false" outlineLevel="0" collapsed="false">
      <c r="A5688" s="87" t="n">
        <v>46052.3336458333</v>
      </c>
      <c r="B5688" s="0" t="n">
        <v>69.2708</v>
      </c>
      <c r="C5688" s="88" t="b">
        <f aca="false">FALSE()</f>
        <v>0</v>
      </c>
      <c r="D5688" s="88" t="b">
        <f aca="false">FALSE()</f>
        <v>0</v>
      </c>
      <c r="E5688" s="0" t="n">
        <v>-0.215090843154186</v>
      </c>
      <c r="F5688" s="0" t="n">
        <v>-0.311474381742503</v>
      </c>
      <c r="G5688" s="0" t="n">
        <v>-0.554210843154195</v>
      </c>
      <c r="H5688" s="0" t="n">
        <v>-0.793713937831104</v>
      </c>
      <c r="I5688" s="0" t="n">
        <v>0</v>
      </c>
      <c r="J5688" s="87"/>
      <c r="K5688" s="87"/>
      <c r="L5688" s="89" t="s">
        <v>326</v>
      </c>
      <c r="M5688" s="88" t="b">
        <f aca="false">FALSE()</f>
        <v>0</v>
      </c>
      <c r="N5688" s="0" t="n">
        <v>0</v>
      </c>
      <c r="O5688" s="0" t="n">
        <v>69.0557091568458</v>
      </c>
      <c r="P5688" s="88" t="b">
        <f aca="false">FALSE()</f>
        <v>0</v>
      </c>
      <c r="Q5688" s="88" t="b">
        <f aca="false">FALSE()</f>
        <v>0</v>
      </c>
      <c r="R5688" s="0" t="n">
        <v>0.0588</v>
      </c>
      <c r="T5688" s="0" t="n">
        <v>69.44036</v>
      </c>
      <c r="U5688" s="0" t="n">
        <v>0</v>
      </c>
      <c r="V5688" s="0" t="n">
        <v>0</v>
      </c>
      <c r="W5688" s="0" t="n">
        <v>-0.0282600000000002</v>
      </c>
      <c r="X5688" s="0" t="n">
        <v>0.126382562088289</v>
      </c>
      <c r="Y5688" s="0" t="n">
        <v>0.223606797749979</v>
      </c>
      <c r="Z5688" s="0" t="n">
        <v>0.192325421577098</v>
      </c>
      <c r="AA5688" s="89" t="s">
        <v>327</v>
      </c>
      <c r="AB5688" s="0" t="n">
        <v>69.8250108431542</v>
      </c>
      <c r="AC5688" s="0" t="n">
        <v>-0.881630720523507</v>
      </c>
      <c r="AD5688" s="89" t="s">
        <v>103</v>
      </c>
      <c r="AE5688" s="0" t="n">
        <v>202601</v>
      </c>
      <c r="AF5688" s="90" t="n">
        <v>46052</v>
      </c>
      <c r="AG5688" s="0" t="n">
        <v>0.881630720523507</v>
      </c>
    </row>
    <row r="5689" customFormat="false" ht="15" hidden="false" customHeight="false" outlineLevel="0" collapsed="false">
      <c r="A5689" s="87" t="n">
        <v>46052.3440972222</v>
      </c>
      <c r="B5689" s="0" t="n">
        <v>69.2708</v>
      </c>
      <c r="C5689" s="88" t="b">
        <f aca="false">FALSE()</f>
        <v>0</v>
      </c>
      <c r="D5689" s="88" t="b">
        <f aca="false">FALSE()</f>
        <v>0</v>
      </c>
      <c r="E5689" s="0" t="n">
        <v>-0.201763388315186</v>
      </c>
      <c r="F5689" s="0" t="n">
        <v>-0.292118434269651</v>
      </c>
      <c r="G5689" s="0" t="n">
        <v>-0.484363388315188</v>
      </c>
      <c r="H5689" s="0" t="n">
        <v>-0.694376394215894</v>
      </c>
      <c r="I5689" s="0" t="n">
        <v>0</v>
      </c>
      <c r="J5689" s="87"/>
      <c r="K5689" s="87"/>
      <c r="L5689" s="89" t="s">
        <v>326</v>
      </c>
      <c r="M5689" s="88" t="b">
        <f aca="false">FALSE()</f>
        <v>0</v>
      </c>
      <c r="N5689" s="0" t="n">
        <v>0</v>
      </c>
      <c r="O5689" s="0" t="n">
        <v>69.0690366116848</v>
      </c>
      <c r="P5689" s="88" t="b">
        <f aca="false">FALSE()</f>
        <v>0</v>
      </c>
      <c r="Q5689" s="88" t="b">
        <f aca="false">FALSE()</f>
        <v>0</v>
      </c>
      <c r="R5689" s="0" t="n">
        <v>0.0549</v>
      </c>
      <c r="T5689" s="0" t="n">
        <v>69.4121</v>
      </c>
      <c r="U5689" s="0" t="n">
        <v>0</v>
      </c>
      <c r="V5689" s="0" t="n">
        <v>0</v>
      </c>
      <c r="W5689" s="0" t="n">
        <v>-0.0282600000000002</v>
      </c>
      <c r="X5689" s="0" t="n">
        <v>0.126382562088289</v>
      </c>
      <c r="Y5689" s="0" t="n">
        <v>0.223606797749979</v>
      </c>
      <c r="Z5689" s="0" t="n">
        <v>0.171531694157597</v>
      </c>
      <c r="AA5689" s="89" t="s">
        <v>327</v>
      </c>
      <c r="AB5689" s="0" t="n">
        <v>69.7551633883152</v>
      </c>
      <c r="AC5689" s="0" t="n">
        <v>-0.823754471113544</v>
      </c>
      <c r="AD5689" s="89" t="s">
        <v>103</v>
      </c>
      <c r="AE5689" s="0" t="n">
        <v>202601</v>
      </c>
      <c r="AF5689" s="90" t="n">
        <v>46052</v>
      </c>
      <c r="AG5689" s="0" t="n">
        <v>0.823754471113544</v>
      </c>
    </row>
    <row r="5690" customFormat="false" ht="15" hidden="false" customHeight="false" outlineLevel="0" collapsed="false">
      <c r="A5690" s="87" t="n">
        <v>46052.353912037</v>
      </c>
      <c r="B5690" s="0" t="n">
        <v>69.2708</v>
      </c>
      <c r="C5690" s="88" t="b">
        <f aca="false">FALSE()</f>
        <v>0</v>
      </c>
      <c r="D5690" s="88" t="b">
        <f aca="false">FALSE()</f>
        <v>0</v>
      </c>
      <c r="E5690" s="0" t="n">
        <v>-0.21466596617482</v>
      </c>
      <c r="F5690" s="0" t="n">
        <v>-0.310857202156252</v>
      </c>
      <c r="G5690" s="0" t="n">
        <v>-0.469005966174834</v>
      </c>
      <c r="H5690" s="0" t="n">
        <v>-0.672508275119536</v>
      </c>
      <c r="I5690" s="0" t="n">
        <v>0</v>
      </c>
      <c r="J5690" s="87"/>
      <c r="K5690" s="87"/>
      <c r="L5690" s="89" t="s">
        <v>326</v>
      </c>
      <c r="M5690" s="88" t="b">
        <f aca="false">FALSE()</f>
        <v>0</v>
      </c>
      <c r="N5690" s="0" t="n">
        <v>0</v>
      </c>
      <c r="O5690" s="0" t="n">
        <v>69.0561340338252</v>
      </c>
      <c r="P5690" s="88" t="b">
        <f aca="false">FALSE()</f>
        <v>0</v>
      </c>
      <c r="Q5690" s="88" t="b">
        <f aca="false">FALSE()</f>
        <v>0</v>
      </c>
      <c r="R5690" s="0" t="n">
        <v>0.0496</v>
      </c>
      <c r="T5690" s="0" t="n">
        <v>69.39797</v>
      </c>
      <c r="U5690" s="0" t="n">
        <v>0</v>
      </c>
      <c r="V5690" s="0" t="n">
        <v>0</v>
      </c>
      <c r="W5690" s="0" t="n">
        <v>-0.0141300000000001</v>
      </c>
      <c r="X5690" s="0" t="n">
        <v>0.111354139194687</v>
      </c>
      <c r="Y5690" s="0" t="n">
        <v>0.126892454130473</v>
      </c>
      <c r="Z5690" s="0" t="n">
        <v>0.170917983087413</v>
      </c>
      <c r="AA5690" s="89" t="s">
        <v>327</v>
      </c>
      <c r="AB5690" s="0" t="n">
        <v>69.7398059661748</v>
      </c>
      <c r="AC5690" s="0" t="n">
        <v>-0.74404107574197</v>
      </c>
      <c r="AD5690" s="89" t="s">
        <v>103</v>
      </c>
      <c r="AE5690" s="0" t="n">
        <v>202601</v>
      </c>
      <c r="AF5690" s="90" t="n">
        <v>46052</v>
      </c>
      <c r="AG5690" s="0" t="n">
        <v>0.74404107574197</v>
      </c>
    </row>
    <row r="5691" customFormat="false" ht="15" hidden="false" customHeight="false" outlineLevel="0" collapsed="false">
      <c r="A5691" s="87" t="n">
        <v>46052.354224537</v>
      </c>
      <c r="B5691" s="0" t="n">
        <v>69.2708</v>
      </c>
      <c r="C5691" s="88" t="b">
        <f aca="false">FALSE()</f>
        <v>0</v>
      </c>
      <c r="D5691" s="88" t="b">
        <f aca="false">FALSE()</f>
        <v>0</v>
      </c>
      <c r="E5691" s="0" t="n">
        <v>-0.177676546048062</v>
      </c>
      <c r="F5691" s="0" t="n">
        <v>-0.257155180090356</v>
      </c>
      <c r="G5691" s="0" t="n">
        <v>-0.375496546048069</v>
      </c>
      <c r="H5691" s="0" t="n">
        <v>-0.539147901137574</v>
      </c>
      <c r="I5691" s="0" t="n">
        <v>0</v>
      </c>
      <c r="J5691" s="87"/>
      <c r="K5691" s="87"/>
      <c r="L5691" s="89" t="s">
        <v>326</v>
      </c>
      <c r="M5691" s="88" t="b">
        <f aca="false">FALSE()</f>
        <v>0</v>
      </c>
      <c r="N5691" s="0" t="n">
        <v>0</v>
      </c>
      <c r="O5691" s="0" t="n">
        <v>69.0931234539519</v>
      </c>
      <c r="P5691" s="88" t="b">
        <f aca="false">FALSE()</f>
        <v>0</v>
      </c>
      <c r="Q5691" s="88" t="b">
        <f aca="false">FALSE()</f>
        <v>0</v>
      </c>
      <c r="R5691" s="0" t="n">
        <v>0.0477</v>
      </c>
      <c r="T5691" s="0" t="n">
        <v>69.36971</v>
      </c>
      <c r="U5691" s="0" t="n">
        <v>0</v>
      </c>
      <c r="V5691" s="0" t="n">
        <v>0</v>
      </c>
      <c r="W5691" s="0" t="n">
        <v>-0.0282600000000002</v>
      </c>
      <c r="X5691" s="0" t="n">
        <v>0.0869824446897797</v>
      </c>
      <c r="Y5691" s="0" t="n">
        <v>0.324893144826966</v>
      </c>
      <c r="Z5691" s="0" t="n">
        <v>0.138293273024031</v>
      </c>
      <c r="AA5691" s="89" t="s">
        <v>327</v>
      </c>
      <c r="AB5691" s="0" t="n">
        <v>69.6462965460481</v>
      </c>
      <c r="AC5691" s="0" t="n">
        <v>-0.715219170370033</v>
      </c>
      <c r="AD5691" s="89" t="s">
        <v>103</v>
      </c>
      <c r="AE5691" s="0" t="n">
        <v>202601</v>
      </c>
      <c r="AF5691" s="90" t="n">
        <v>46052</v>
      </c>
      <c r="AG5691" s="0" t="n">
        <v>0.715219170370033</v>
      </c>
    </row>
    <row r="5692" customFormat="false" ht="15" hidden="false" customHeight="false" outlineLevel="0" collapsed="false">
      <c r="A5692" s="87" t="n">
        <v>46052.3646875</v>
      </c>
      <c r="B5692" s="0" t="n">
        <v>69.5534</v>
      </c>
      <c r="C5692" s="88" t="b">
        <f aca="false">TRUE()</f>
        <v>1</v>
      </c>
      <c r="D5692" s="88" t="b">
        <f aca="false">FALSE()</f>
        <v>0</v>
      </c>
      <c r="E5692" s="0" t="n">
        <v>-0.460276546048064</v>
      </c>
      <c r="F5692" s="0" t="n">
        <v>-0.666168387010064</v>
      </c>
      <c r="G5692" s="0" t="n">
        <v>-0.0928965460480668</v>
      </c>
      <c r="H5692" s="0" t="n">
        <v>-0.133383324964948</v>
      </c>
      <c r="I5692" s="0" t="n">
        <v>0.282600000000002</v>
      </c>
      <c r="J5692" s="87"/>
      <c r="K5692" s="87"/>
      <c r="L5692" s="89" t="s">
        <v>326</v>
      </c>
      <c r="M5692" s="88" t="b">
        <f aca="false">FALSE()</f>
        <v>0</v>
      </c>
      <c r="N5692" s="0" t="n">
        <v>1</v>
      </c>
      <c r="O5692" s="0" t="n">
        <v>69.0931234539519</v>
      </c>
      <c r="P5692" s="88" t="b">
        <f aca="false">FALSE()</f>
        <v>0</v>
      </c>
      <c r="Q5692" s="88" t="b">
        <f aca="false">FALSE()</f>
        <v>0</v>
      </c>
      <c r="R5692" s="0" t="n">
        <v>0.1171</v>
      </c>
      <c r="T5692" s="0" t="n">
        <v>69.36971</v>
      </c>
      <c r="U5692" s="0" t="n">
        <v>0</v>
      </c>
      <c r="V5692" s="0" t="n">
        <v>0.282600000000002</v>
      </c>
      <c r="W5692" s="0" t="n">
        <v>0</v>
      </c>
      <c r="X5692" s="0" t="n">
        <v>0.0916875472231074</v>
      </c>
      <c r="Y5692" s="0" t="n">
        <v>3.0822070014845</v>
      </c>
      <c r="Z5692" s="0" t="n">
        <v>0.138293273024031</v>
      </c>
      <c r="AA5692" s="89" t="s">
        <v>327</v>
      </c>
      <c r="AB5692" s="0" t="n">
        <v>69.6462965460481</v>
      </c>
      <c r="AC5692" s="0" t="n">
        <v>1.32826417354429</v>
      </c>
      <c r="AD5692" s="89" t="s">
        <v>103</v>
      </c>
      <c r="AE5692" s="0" t="n">
        <v>202601</v>
      </c>
      <c r="AF5692" s="90" t="n">
        <v>46052</v>
      </c>
      <c r="AG5692" s="0" t="n">
        <v>1.32826417354429</v>
      </c>
    </row>
    <row r="5693" customFormat="false" ht="15" hidden="false" customHeight="false" outlineLevel="0" collapsed="false">
      <c r="A5693" s="87" t="n">
        <v>46052.3751388889</v>
      </c>
      <c r="B5693" s="0" t="n">
        <v>69.5534</v>
      </c>
      <c r="C5693" s="88" t="b">
        <f aca="false">FALSE()</f>
        <v>0</v>
      </c>
      <c r="D5693" s="88" t="b">
        <f aca="false">FALSE()</f>
        <v>0</v>
      </c>
      <c r="E5693" s="0" t="n">
        <v>-0.460276546048064</v>
      </c>
      <c r="F5693" s="0" t="n">
        <v>-0.666168387010064</v>
      </c>
      <c r="G5693" s="0" t="n">
        <v>-0.0928965460480668</v>
      </c>
      <c r="H5693" s="0" t="n">
        <v>-0.133383324964948</v>
      </c>
      <c r="I5693" s="0" t="n">
        <v>0</v>
      </c>
      <c r="J5693" s="87"/>
      <c r="K5693" s="87"/>
      <c r="L5693" s="89" t="s">
        <v>326</v>
      </c>
      <c r="M5693" s="88" t="b">
        <f aca="false">FALSE()</f>
        <v>0</v>
      </c>
      <c r="N5693" s="0" t="n">
        <v>1</v>
      </c>
      <c r="O5693" s="0" t="n">
        <v>69.0931234539519</v>
      </c>
      <c r="P5693" s="88" t="b">
        <f aca="false">FALSE()</f>
        <v>0</v>
      </c>
      <c r="Q5693" s="88" t="b">
        <f aca="false">FALSE()</f>
        <v>0</v>
      </c>
      <c r="R5693" s="0" t="n">
        <v>0.1171</v>
      </c>
      <c r="T5693" s="0" t="n">
        <v>69.36971</v>
      </c>
      <c r="U5693" s="0" t="n">
        <v>0</v>
      </c>
      <c r="V5693" s="0" t="n">
        <v>0</v>
      </c>
      <c r="W5693" s="0" t="n">
        <v>0</v>
      </c>
      <c r="X5693" s="0" t="n">
        <v>0.0916875472231074</v>
      </c>
      <c r="Y5693" s="0" t="n">
        <v>0</v>
      </c>
      <c r="Z5693" s="0" t="n">
        <v>0.138293273024031</v>
      </c>
      <c r="AA5693" s="89" t="s">
        <v>327</v>
      </c>
      <c r="AB5693" s="0" t="n">
        <v>69.6462965460481</v>
      </c>
      <c r="AC5693" s="0" t="n">
        <v>1.32826417354429</v>
      </c>
      <c r="AD5693" s="89" t="s">
        <v>103</v>
      </c>
      <c r="AE5693" s="0" t="n">
        <v>202601</v>
      </c>
      <c r="AF5693" s="90" t="n">
        <v>46052</v>
      </c>
      <c r="AG5693" s="0" t="n">
        <v>1.32826417354429</v>
      </c>
    </row>
    <row r="5694" customFormat="false" ht="15" hidden="false" customHeight="false" outlineLevel="0" collapsed="false">
      <c r="A5694" s="87" t="n">
        <v>46052.3855902778</v>
      </c>
      <c r="B5694" s="0" t="n">
        <v>69.5534</v>
      </c>
      <c r="C5694" s="88" t="b">
        <f aca="false">FALSE()</f>
        <v>0</v>
      </c>
      <c r="D5694" s="88" t="b">
        <f aca="false">FALSE()</f>
        <v>0</v>
      </c>
      <c r="E5694" s="0" t="n">
        <v>-0.460276546048064</v>
      </c>
      <c r="F5694" s="0" t="n">
        <v>-0.666168387010064</v>
      </c>
      <c r="G5694" s="0" t="n">
        <v>-0.0928965460480668</v>
      </c>
      <c r="H5694" s="0" t="n">
        <v>-0.133383324964948</v>
      </c>
      <c r="I5694" s="0" t="n">
        <v>0</v>
      </c>
      <c r="J5694" s="87"/>
      <c r="K5694" s="87"/>
      <c r="L5694" s="89" t="s">
        <v>326</v>
      </c>
      <c r="M5694" s="88" t="b">
        <f aca="false">FALSE()</f>
        <v>0</v>
      </c>
      <c r="N5694" s="0" t="n">
        <v>1</v>
      </c>
      <c r="O5694" s="0" t="n">
        <v>69.0931234539519</v>
      </c>
      <c r="P5694" s="88" t="b">
        <f aca="false">FALSE()</f>
        <v>0</v>
      </c>
      <c r="Q5694" s="88" t="b">
        <f aca="false">FALSE()</f>
        <v>0</v>
      </c>
      <c r="R5694" s="0" t="n">
        <v>0.1171</v>
      </c>
      <c r="T5694" s="0" t="n">
        <v>69.36971</v>
      </c>
      <c r="U5694" s="0" t="n">
        <v>0</v>
      </c>
      <c r="V5694" s="0" t="n">
        <v>0</v>
      </c>
      <c r="W5694" s="0" t="n">
        <v>0</v>
      </c>
      <c r="X5694" s="0" t="n">
        <v>0.0916875472231074</v>
      </c>
      <c r="Y5694" s="0" t="n">
        <v>0</v>
      </c>
      <c r="Z5694" s="0" t="n">
        <v>0.138293273024031</v>
      </c>
      <c r="AA5694" s="89" t="s">
        <v>327</v>
      </c>
      <c r="AB5694" s="0" t="n">
        <v>69.6462965460481</v>
      </c>
      <c r="AC5694" s="0" t="n">
        <v>1.32826417354429</v>
      </c>
      <c r="AD5694" s="89" t="s">
        <v>103</v>
      </c>
      <c r="AE5694" s="0" t="n">
        <v>202601</v>
      </c>
      <c r="AF5694" s="90" t="n">
        <v>46052</v>
      </c>
      <c r="AG5694" s="0" t="n">
        <v>1.32826417354429</v>
      </c>
    </row>
    <row r="5695" customFormat="false" ht="15" hidden="false" customHeight="false" outlineLevel="0" collapsed="false">
      <c r="A5695" s="87" t="n">
        <v>46052.3956018519</v>
      </c>
      <c r="B5695" s="0" t="n">
        <v>69.836</v>
      </c>
      <c r="C5695" s="88" t="b">
        <f aca="false">TRUE()</f>
        <v>1</v>
      </c>
      <c r="D5695" s="88" t="b">
        <f aca="false">FALSE()</f>
        <v>0</v>
      </c>
      <c r="E5695" s="0" t="n">
        <v>-0.790286967093579</v>
      </c>
      <c r="F5695" s="0" t="n">
        <v>-1.14458513407912</v>
      </c>
      <c r="G5695" s="0" t="n">
        <v>0.114033032906434</v>
      </c>
      <c r="H5695" s="0" t="n">
        <v>0.163553952745272</v>
      </c>
      <c r="I5695" s="0" t="n">
        <v>0.282600000000002</v>
      </c>
      <c r="J5695" s="87" t="n">
        <v>46052.7481597222</v>
      </c>
      <c r="K5695" s="87" t="n">
        <v>46052.3956018519</v>
      </c>
      <c r="L5695" s="89" t="s">
        <v>151</v>
      </c>
      <c r="M5695" s="88" t="b">
        <f aca="false">TRUE()</f>
        <v>1</v>
      </c>
      <c r="N5695" s="0" t="n">
        <v>2</v>
      </c>
      <c r="O5695" s="0" t="n">
        <v>69.0457130329064</v>
      </c>
      <c r="P5695" s="88" t="b">
        <f aca="false">TRUE()</f>
        <v>1</v>
      </c>
      <c r="Q5695" s="88" t="b">
        <f aca="false">FALSE()</f>
        <v>0</v>
      </c>
      <c r="R5695" s="0" t="n">
        <v>0.2926</v>
      </c>
      <c r="S5695" s="0" t="n">
        <v>2.674498303916</v>
      </c>
      <c r="T5695" s="0" t="n">
        <v>69.38384</v>
      </c>
      <c r="U5695" s="0" t="n">
        <v>1</v>
      </c>
      <c r="V5695" s="0" t="n">
        <v>0.282600000000002</v>
      </c>
      <c r="W5695" s="0" t="n">
        <v>0.0141300000000001</v>
      </c>
      <c r="X5695" s="0" t="n">
        <v>0.111354139194687</v>
      </c>
      <c r="Y5695" s="0" t="n">
        <v>2.410956628479</v>
      </c>
      <c r="Z5695" s="0" t="n">
        <v>0.169063483546785</v>
      </c>
      <c r="AA5695" s="89" t="s">
        <v>155</v>
      </c>
      <c r="AB5695" s="0" t="n">
        <v>69.7219669670936</v>
      </c>
      <c r="AC5695" s="0" t="n">
        <v>2.674498303916</v>
      </c>
      <c r="AD5695" s="89" t="s">
        <v>103</v>
      </c>
      <c r="AE5695" s="0" t="n">
        <v>202601</v>
      </c>
      <c r="AF5695" s="90" t="n">
        <v>46052</v>
      </c>
      <c r="AG5695" s="0" t="n">
        <v>2.674498303916</v>
      </c>
    </row>
    <row r="5696" customFormat="false" ht="15" hidden="false" customHeight="false" outlineLevel="0" collapsed="false">
      <c r="A5696" s="87" t="n">
        <v>46052.4060416667</v>
      </c>
      <c r="B5696" s="0" t="n">
        <v>69.836</v>
      </c>
      <c r="C5696" s="88" t="b">
        <f aca="false">FALSE()</f>
        <v>0</v>
      </c>
      <c r="D5696" s="88" t="b">
        <f aca="false">FALSE()</f>
        <v>0</v>
      </c>
      <c r="E5696" s="0" t="n">
        <v>-0.825945265275593</v>
      </c>
      <c r="F5696" s="0" t="n">
        <v>-1.19684771798912</v>
      </c>
      <c r="G5696" s="0" t="n">
        <v>0.0501147347244028</v>
      </c>
      <c r="H5696" s="0" t="n">
        <v>0.0718121358407976</v>
      </c>
      <c r="I5696" s="0" t="n">
        <v>0</v>
      </c>
      <c r="J5696" s="87"/>
      <c r="K5696" s="87" t="n">
        <v>46052.3956018519</v>
      </c>
      <c r="L5696" s="89" t="s">
        <v>151</v>
      </c>
      <c r="M5696" s="88" t="b">
        <f aca="false">TRUE()</f>
        <v>1</v>
      </c>
      <c r="N5696" s="0" t="n">
        <v>2</v>
      </c>
      <c r="O5696" s="0" t="n">
        <v>69.0100547347244</v>
      </c>
      <c r="P5696" s="88" t="b">
        <f aca="false">FALSE()</f>
        <v>0</v>
      </c>
      <c r="Q5696" s="88" t="b">
        <f aca="false">FALSE()</f>
        <v>0</v>
      </c>
      <c r="R5696" s="0" t="n">
        <v>0.322</v>
      </c>
      <c r="S5696" s="0" t="n">
        <v>2.4664390529762</v>
      </c>
      <c r="T5696" s="0" t="n">
        <v>69.39797</v>
      </c>
      <c r="U5696" s="0" t="n">
        <v>2</v>
      </c>
      <c r="V5696" s="0" t="n">
        <v>0</v>
      </c>
      <c r="W5696" s="0" t="n">
        <v>0.0141300000000001</v>
      </c>
      <c r="X5696" s="0" t="n">
        <v>0.111354139194687</v>
      </c>
      <c r="Y5696" s="0" t="n">
        <v>-0.126892454130473</v>
      </c>
      <c r="Z5696" s="0" t="n">
        <v>0.193957632637798</v>
      </c>
      <c r="AA5696" s="89" t="s">
        <v>154</v>
      </c>
      <c r="AB5696" s="0" t="n">
        <v>69.7858852652756</v>
      </c>
      <c r="AC5696" s="0" t="n">
        <v>2.2583798020364</v>
      </c>
      <c r="AD5696" s="89" t="s">
        <v>103</v>
      </c>
      <c r="AE5696" s="0" t="n">
        <v>202601</v>
      </c>
      <c r="AF5696" s="90" t="n">
        <v>46052</v>
      </c>
      <c r="AG5696" s="0" t="n">
        <v>2.2583798020364</v>
      </c>
    </row>
    <row r="5697" customFormat="false" ht="15" hidden="false" customHeight="false" outlineLevel="0" collapsed="false">
      <c r="A5697" s="87" t="n">
        <v>46052.4164930556</v>
      </c>
      <c r="B5697" s="0" t="n">
        <v>70.1168</v>
      </c>
      <c r="C5697" s="88" t="b">
        <f aca="false">TRUE()</f>
        <v>1</v>
      </c>
      <c r="D5697" s="88" t="b">
        <f aca="false">FALSE()</f>
        <v>0</v>
      </c>
      <c r="E5697" s="0" t="n">
        <v>-1.1914927397889</v>
      </c>
      <c r="F5697" s="0" t="n">
        <v>-1.72867236600151</v>
      </c>
      <c r="G5697" s="0" t="n">
        <v>0.189827260211118</v>
      </c>
      <c r="H5697" s="0" t="n">
        <v>0.271465005238393</v>
      </c>
      <c r="I5697" s="0" t="n">
        <v>0.280799999999999</v>
      </c>
      <c r="J5697" s="87"/>
      <c r="K5697" s="87" t="n">
        <v>46052.3956018519</v>
      </c>
      <c r="L5697" s="89" t="s">
        <v>151</v>
      </c>
      <c r="M5697" s="88" t="b">
        <f aca="false">TRUE()</f>
        <v>1</v>
      </c>
      <c r="N5697" s="0" t="n">
        <v>3</v>
      </c>
      <c r="O5697" s="0" t="n">
        <v>68.9253072602111</v>
      </c>
      <c r="P5697" s="88" t="b">
        <f aca="false">TRUE()</f>
        <v>1</v>
      </c>
      <c r="Q5697" s="88" t="b">
        <f aca="false">TRUE()</f>
        <v>1</v>
      </c>
      <c r="R5697" s="0" t="n">
        <v>0.441</v>
      </c>
      <c r="S5697" s="0" t="n">
        <v>2.5636415452608</v>
      </c>
      <c r="T5697" s="0" t="n">
        <v>69.42614</v>
      </c>
      <c r="U5697" s="0" t="n">
        <v>3</v>
      </c>
      <c r="V5697" s="0" t="n">
        <v>0.280799999999999</v>
      </c>
      <c r="W5697" s="0" t="n">
        <v>0.02817</v>
      </c>
      <c r="X5697" s="0" t="n">
        <v>0.126192405726961</v>
      </c>
      <c r="Y5697" s="0" t="n">
        <v>2.00194297386332</v>
      </c>
      <c r="Z5697" s="0" t="n">
        <v>0.250416369894448</v>
      </c>
      <c r="AA5697" s="89" t="s">
        <v>153</v>
      </c>
      <c r="AB5697" s="0" t="n">
        <v>69.9269727397889</v>
      </c>
      <c r="AC5697" s="0" t="n">
        <v>2.75804652983</v>
      </c>
      <c r="AD5697" s="89" t="s">
        <v>103</v>
      </c>
      <c r="AE5697" s="0" t="n">
        <v>202601</v>
      </c>
      <c r="AF5697" s="90" t="n">
        <v>46052</v>
      </c>
      <c r="AG5697" s="0" t="n">
        <v>2.75804652983</v>
      </c>
    </row>
    <row r="5698" customFormat="false" ht="15" hidden="false" customHeight="false" outlineLevel="0" collapsed="false">
      <c r="A5698" s="87" t="n">
        <v>46052.4269444444</v>
      </c>
      <c r="B5698" s="0" t="n">
        <v>70.3994</v>
      </c>
      <c r="C5698" s="88" t="b">
        <f aca="false">FALSE()</f>
        <v>0</v>
      </c>
      <c r="D5698" s="88" t="b">
        <f aca="false">FALSE()</f>
        <v>0</v>
      </c>
      <c r="E5698" s="0" t="n">
        <v>-1.59376312674546</v>
      </c>
      <c r="F5698" s="0" t="n">
        <v>-2.31632639296879</v>
      </c>
      <c r="G5698" s="0" t="n">
        <v>0.268156873254569</v>
      </c>
      <c r="H5698" s="0" t="n">
        <v>0.382364351890839</v>
      </c>
      <c r="I5698" s="0" t="n">
        <v>0.282600000000002</v>
      </c>
      <c r="J5698" s="87"/>
      <c r="K5698" s="87" t="n">
        <v>46052.3956018519</v>
      </c>
      <c r="L5698" s="89" t="s">
        <v>151</v>
      </c>
      <c r="M5698" s="88" t="b">
        <f aca="false">TRUE()</f>
        <v>1</v>
      </c>
      <c r="N5698" s="0" t="n">
        <v>3</v>
      </c>
      <c r="O5698" s="0" t="n">
        <v>68.8056368732545</v>
      </c>
      <c r="P5698" s="88" t="b">
        <f aca="false">FALSE()</f>
        <v>0</v>
      </c>
      <c r="Q5698" s="88" t="b">
        <f aca="false">TRUE()</f>
        <v>1</v>
      </c>
      <c r="R5698" s="0" t="n">
        <v>0.5016</v>
      </c>
      <c r="S5698" s="0" t="n">
        <v>2.62502114705361</v>
      </c>
      <c r="T5698" s="0" t="n">
        <v>69.46844</v>
      </c>
      <c r="U5698" s="0" t="n">
        <v>4</v>
      </c>
      <c r="V5698" s="0" t="n">
        <v>0.282600000000002</v>
      </c>
      <c r="W5698" s="0" t="n">
        <v>0.0423000000000001</v>
      </c>
      <c r="X5698" s="0" t="n">
        <v>0.138129207247189</v>
      </c>
      <c r="Y5698" s="0" t="n">
        <v>1.73967551677881</v>
      </c>
      <c r="Z5698" s="0" t="n">
        <v>0.331401563372721</v>
      </c>
      <c r="AA5698" s="89" t="s">
        <v>153</v>
      </c>
      <c r="AB5698" s="0" t="n">
        <v>70.1312431267454</v>
      </c>
      <c r="AC5698" s="0" t="n">
        <v>2.80915995243203</v>
      </c>
      <c r="AD5698" s="89" t="s">
        <v>103</v>
      </c>
      <c r="AE5698" s="0" t="n">
        <v>202601</v>
      </c>
      <c r="AF5698" s="90" t="n">
        <v>46052</v>
      </c>
      <c r="AG5698" s="0" t="n">
        <v>2.80915995243203</v>
      </c>
    </row>
    <row r="5699" customFormat="false" ht="15" hidden="false" customHeight="false" outlineLevel="0" collapsed="false">
      <c r="A5699" s="87" t="n">
        <v>46052.4370486111</v>
      </c>
      <c r="B5699" s="0" t="n">
        <v>70.3994</v>
      </c>
      <c r="C5699" s="88" t="b">
        <f aca="false">FALSE()</f>
        <v>0</v>
      </c>
      <c r="D5699" s="88" t="b">
        <f aca="false">FALSE()</f>
        <v>0</v>
      </c>
      <c r="E5699" s="0" t="n">
        <v>-1.64921512882572</v>
      </c>
      <c r="F5699" s="0" t="n">
        <v>-2.39885191860364</v>
      </c>
      <c r="G5699" s="0" t="n">
        <v>0.099844871174298</v>
      </c>
      <c r="H5699" s="0" t="n">
        <v>0.142027742553036</v>
      </c>
      <c r="I5699" s="0" t="n">
        <v>0</v>
      </c>
      <c r="J5699" s="87"/>
      <c r="K5699" s="87" t="n">
        <v>46052.3956018519</v>
      </c>
      <c r="L5699" s="89" t="s">
        <v>151</v>
      </c>
      <c r="M5699" s="88" t="b">
        <f aca="false">TRUE()</f>
        <v>1</v>
      </c>
      <c r="N5699" s="0" t="n">
        <v>3</v>
      </c>
      <c r="O5699" s="0" t="n">
        <v>68.7501848711743</v>
      </c>
      <c r="P5699" s="88" t="b">
        <f aca="false">FALSE()</f>
        <v>0</v>
      </c>
      <c r="Q5699" s="88" t="b">
        <f aca="false">TRUE()</f>
        <v>1</v>
      </c>
      <c r="R5699" s="0" t="n">
        <v>0.5219</v>
      </c>
      <c r="S5699" s="0" t="n">
        <v>2.55157069992635</v>
      </c>
      <c r="T5699" s="0" t="n">
        <v>69.52487</v>
      </c>
      <c r="U5699" s="0" t="n">
        <v>5</v>
      </c>
      <c r="V5699" s="0" t="n">
        <v>0</v>
      </c>
      <c r="W5699" s="0" t="n">
        <v>0.0564300000000002</v>
      </c>
      <c r="X5699" s="0" t="n">
        <v>0.115792469076089</v>
      </c>
      <c r="Y5699" s="0" t="n">
        <v>-0.487337392925955</v>
      </c>
      <c r="Z5699" s="0" t="n">
        <v>0.387342564412858</v>
      </c>
      <c r="AA5699" s="89" t="s">
        <v>153</v>
      </c>
      <c r="AB5699" s="0" t="n">
        <v>70.2995551288257</v>
      </c>
      <c r="AC5699" s="0" t="n">
        <v>2.25776891141731</v>
      </c>
      <c r="AD5699" s="89" t="s">
        <v>103</v>
      </c>
      <c r="AE5699" s="0" t="n">
        <v>202601</v>
      </c>
      <c r="AF5699" s="90" t="n">
        <v>46052</v>
      </c>
      <c r="AG5699" s="0" t="n">
        <v>2.25776891141731</v>
      </c>
    </row>
    <row r="5700" customFormat="false" ht="15" hidden="false" customHeight="false" outlineLevel="0" collapsed="false">
      <c r="A5700" s="87" t="n">
        <v>46052.4475</v>
      </c>
      <c r="B5700" s="0" t="n">
        <v>70.3994</v>
      </c>
      <c r="C5700" s="88" t="b">
        <f aca="false">FALSE()</f>
        <v>0</v>
      </c>
      <c r="D5700" s="88" t="b">
        <f aca="false">FALSE()</f>
        <v>0</v>
      </c>
      <c r="E5700" s="0" t="n">
        <v>-1.67492587310603</v>
      </c>
      <c r="F5700" s="0" t="n">
        <v>-2.43716069767726</v>
      </c>
      <c r="G5700" s="0" t="n">
        <v>-0.0387258731060029</v>
      </c>
      <c r="H5700" s="0" t="n">
        <v>-0.0549785682483481</v>
      </c>
      <c r="I5700" s="0" t="n">
        <v>0</v>
      </c>
      <c r="J5700" s="87"/>
      <c r="K5700" s="87" t="n">
        <v>46052.3956018519</v>
      </c>
      <c r="L5700" s="89" t="s">
        <v>326</v>
      </c>
      <c r="M5700" s="88" t="b">
        <f aca="false">FALSE()</f>
        <v>0</v>
      </c>
      <c r="N5700" s="0" t="n">
        <v>3</v>
      </c>
      <c r="O5700" s="0" t="n">
        <v>68.724474126894</v>
      </c>
      <c r="P5700" s="88" t="b">
        <f aca="false">FALSE()</f>
        <v>0</v>
      </c>
      <c r="Q5700" s="88" t="b">
        <f aca="false">FALSE()</f>
        <v>0</v>
      </c>
      <c r="R5700" s="0" t="n">
        <v>0.5559</v>
      </c>
      <c r="S5700" s="0" t="n">
        <v>2.44457661668239</v>
      </c>
      <c r="T5700" s="0" t="n">
        <v>69.5813</v>
      </c>
      <c r="U5700" s="0" t="n">
        <v>6</v>
      </c>
      <c r="V5700" s="0" t="n">
        <v>0</v>
      </c>
      <c r="W5700" s="0" t="n">
        <v>0.0564300000000002</v>
      </c>
      <c r="X5700" s="0" t="n">
        <v>0.115792469076089</v>
      </c>
      <c r="Y5700" s="0" t="n">
        <v>-0.487337392925955</v>
      </c>
      <c r="Z5700" s="0" t="n">
        <v>0.428412936553009</v>
      </c>
      <c r="AA5700" s="89" t="s">
        <v>153</v>
      </c>
      <c r="AB5700" s="0" t="n">
        <v>70.438125873106</v>
      </c>
      <c r="AC5700" s="0" t="n">
        <v>1.9096062004626</v>
      </c>
      <c r="AD5700" s="89" t="s">
        <v>103</v>
      </c>
      <c r="AE5700" s="0" t="n">
        <v>202601</v>
      </c>
      <c r="AF5700" s="90" t="n">
        <v>46052</v>
      </c>
      <c r="AG5700" s="0" t="n">
        <v>1.9096062004626</v>
      </c>
    </row>
    <row r="5701" customFormat="false" ht="15" hidden="false" customHeight="false" outlineLevel="0" collapsed="false">
      <c r="A5701" s="87" t="n">
        <v>46052.4579513889</v>
      </c>
      <c r="B5701" s="0" t="n">
        <v>70.682</v>
      </c>
      <c r="C5701" s="88" t="b">
        <f aca="false">FALSE()</f>
        <v>0</v>
      </c>
      <c r="D5701" s="88" t="b">
        <f aca="false">TRUE()</f>
        <v>1</v>
      </c>
      <c r="E5701" s="0" t="n">
        <v>-2.00376818018233</v>
      </c>
      <c r="F5701" s="0" t="n">
        <v>-2.91761760180339</v>
      </c>
      <c r="G5701" s="0" t="n">
        <v>0.0565118198176719</v>
      </c>
      <c r="H5701" s="0" t="n">
        <v>0.0800161829302997</v>
      </c>
      <c r="I5701" s="0" t="n">
        <v>0.282600000000002</v>
      </c>
      <c r="J5701" s="87"/>
      <c r="K5701" s="87" t="n">
        <v>46052.3956018519</v>
      </c>
      <c r="L5701" s="89" t="s">
        <v>151</v>
      </c>
      <c r="M5701" s="88" t="b">
        <f aca="false">TRUE()</f>
        <v>1</v>
      </c>
      <c r="N5701" s="0" t="n">
        <v>3</v>
      </c>
      <c r="O5701" s="0" t="n">
        <v>68.6782318198177</v>
      </c>
      <c r="P5701" s="88" t="b">
        <f aca="false">FALSE()</f>
        <v>0</v>
      </c>
      <c r="Q5701" s="88" t="b">
        <f aca="false">TRUE()</f>
        <v>1</v>
      </c>
      <c r="R5701" s="0" t="n">
        <v>0.6268</v>
      </c>
      <c r="S5701" s="0" t="n">
        <v>2.39764924468106</v>
      </c>
      <c r="T5701" s="0" t="n">
        <v>69.65186</v>
      </c>
      <c r="U5701" s="0" t="n">
        <v>7</v>
      </c>
      <c r="V5701" s="0" t="n">
        <v>0.282600000000002</v>
      </c>
      <c r="W5701" s="0" t="n">
        <v>0.0705600000000004</v>
      </c>
      <c r="X5701" s="0" t="n">
        <v>0.125388954436732</v>
      </c>
      <c r="Y5701" s="0" t="n">
        <v>1.69105804376885</v>
      </c>
      <c r="Z5701" s="0" t="n">
        <v>0.486814090091167</v>
      </c>
      <c r="AA5701" s="89" t="s">
        <v>15</v>
      </c>
      <c r="AB5701" s="0" t="n">
        <v>70.6254881801823</v>
      </c>
      <c r="AC5701" s="0" t="n">
        <v>2.11608501267308</v>
      </c>
      <c r="AD5701" s="89" t="s">
        <v>103</v>
      </c>
      <c r="AE5701" s="0" t="n">
        <v>202601</v>
      </c>
      <c r="AF5701" s="90" t="n">
        <v>46052</v>
      </c>
      <c r="AG5701" s="0" t="n">
        <v>2.11608501267308</v>
      </c>
    </row>
    <row r="5702" customFormat="false" ht="15" hidden="false" customHeight="false" outlineLevel="0" collapsed="false">
      <c r="A5702" s="87" t="n">
        <v>46052.4684027778</v>
      </c>
      <c r="B5702" s="0" t="n">
        <v>70.682</v>
      </c>
      <c r="C5702" s="88" t="b">
        <f aca="false">FALSE()</f>
        <v>0</v>
      </c>
      <c r="D5702" s="88" t="b">
        <f aca="false">TRUE()</f>
        <v>1</v>
      </c>
      <c r="E5702" s="0" t="n">
        <v>-2.01779882444194</v>
      </c>
      <c r="F5702" s="0" t="n">
        <v>-2.93864749009882</v>
      </c>
      <c r="G5702" s="0" t="n">
        <v>-0.0986388244419345</v>
      </c>
      <c r="H5702" s="0" t="n">
        <v>-0.139358482884832</v>
      </c>
      <c r="I5702" s="0" t="n">
        <v>0</v>
      </c>
      <c r="J5702" s="87"/>
      <c r="K5702" s="87" t="n">
        <v>46052.3956018519</v>
      </c>
      <c r="L5702" s="89" t="s">
        <v>326</v>
      </c>
      <c r="M5702" s="88" t="b">
        <f aca="false">FALSE()</f>
        <v>0</v>
      </c>
      <c r="N5702" s="0" t="n">
        <v>2</v>
      </c>
      <c r="O5702" s="0" t="n">
        <v>68.6642011755581</v>
      </c>
      <c r="P5702" s="88" t="b">
        <f aca="false">FALSE()</f>
        <v>0</v>
      </c>
      <c r="Q5702" s="88" t="b">
        <f aca="false">FALSE()</f>
        <v>0</v>
      </c>
      <c r="R5702" s="0" t="n">
        <v>0.578</v>
      </c>
      <c r="S5702" s="0" t="n">
        <v>2.32464005805838</v>
      </c>
      <c r="T5702" s="0" t="n">
        <v>69.72242</v>
      </c>
      <c r="U5702" s="0" t="n">
        <v>8</v>
      </c>
      <c r="V5702" s="0" t="n">
        <v>0</v>
      </c>
      <c r="W5702" s="0" t="n">
        <v>0.0705600000000004</v>
      </c>
      <c r="X5702" s="0" t="n">
        <v>0.125388954436732</v>
      </c>
      <c r="Y5702" s="0" t="n">
        <v>-0.562728992493536</v>
      </c>
      <c r="Z5702" s="0" t="n">
        <v>0.52910941222097</v>
      </c>
      <c r="AA5702" s="89" t="s">
        <v>15</v>
      </c>
      <c r="AB5702" s="0" t="n">
        <v>70.7806388244419</v>
      </c>
      <c r="AC5702" s="0" t="n">
        <v>1.81357575169965</v>
      </c>
      <c r="AD5702" s="89" t="s">
        <v>103</v>
      </c>
      <c r="AE5702" s="0" t="n">
        <v>202601</v>
      </c>
      <c r="AF5702" s="90" t="n">
        <v>46052</v>
      </c>
      <c r="AG5702" s="0" t="n">
        <v>1.81357575169965</v>
      </c>
    </row>
    <row r="5703" customFormat="false" ht="15" hidden="false" customHeight="false" outlineLevel="0" collapsed="false">
      <c r="A5703" s="87" t="n">
        <v>46052.4785069445</v>
      </c>
      <c r="B5703" s="0" t="n">
        <v>70.9646</v>
      </c>
      <c r="C5703" s="88" t="b">
        <f aca="false">FALSE()</f>
        <v>0</v>
      </c>
      <c r="D5703" s="88" t="b">
        <f aca="false">TRUE()</f>
        <v>1</v>
      </c>
      <c r="E5703" s="0" t="n">
        <v>-2.32861462709698</v>
      </c>
      <c r="F5703" s="0" t="n">
        <v>-3.39270226025822</v>
      </c>
      <c r="G5703" s="0" t="n">
        <v>-0.0136346270969625</v>
      </c>
      <c r="H5703" s="0" t="n">
        <v>-0.0192095889234152</v>
      </c>
      <c r="I5703" s="0" t="n">
        <v>0.282600000000002</v>
      </c>
      <c r="J5703" s="87"/>
      <c r="K5703" s="87" t="n">
        <v>46052.3956018519</v>
      </c>
      <c r="L5703" s="89" t="s">
        <v>326</v>
      </c>
      <c r="M5703" s="88" t="b">
        <f aca="false">FALSE()</f>
        <v>0</v>
      </c>
      <c r="N5703" s="0" t="n">
        <v>2</v>
      </c>
      <c r="O5703" s="0" t="n">
        <v>68.635985372903</v>
      </c>
      <c r="P5703" s="88" t="b">
        <f aca="false">FALSE()</f>
        <v>0</v>
      </c>
      <c r="Q5703" s="88" t="b">
        <f aca="false">FALSE()</f>
        <v>0</v>
      </c>
      <c r="R5703" s="0" t="n">
        <v>0.5889</v>
      </c>
      <c r="S5703" s="0" t="n">
        <v>2.28598175458755</v>
      </c>
      <c r="T5703" s="0" t="n">
        <v>69.80711</v>
      </c>
      <c r="U5703" s="0" t="n">
        <v>9</v>
      </c>
      <c r="V5703" s="0" t="n">
        <v>0.282600000000002</v>
      </c>
      <c r="W5703" s="0" t="n">
        <v>0.0846900000000005</v>
      </c>
      <c r="X5703" s="0" t="n">
        <v>0.132727365599365</v>
      </c>
      <c r="Y5703" s="0" t="n">
        <v>1.49110169637051</v>
      </c>
      <c r="Z5703" s="0" t="n">
        <v>0.585562313548485</v>
      </c>
      <c r="AA5703" s="89" t="s">
        <v>15</v>
      </c>
      <c r="AB5703" s="0" t="n">
        <v>70.978234627097</v>
      </c>
      <c r="AC5703" s="0" t="n">
        <v>1.97671532682093</v>
      </c>
      <c r="AD5703" s="89" t="s">
        <v>103</v>
      </c>
      <c r="AE5703" s="0" t="n">
        <v>202601</v>
      </c>
      <c r="AF5703" s="90" t="n">
        <v>46052</v>
      </c>
      <c r="AG5703" s="0" t="n">
        <v>1.97671532682093</v>
      </c>
    </row>
    <row r="5704" customFormat="false" ht="15" hidden="false" customHeight="false" outlineLevel="0" collapsed="false">
      <c r="A5704" s="87" t="n">
        <v>46052.4889467593</v>
      </c>
      <c r="B5704" s="0" t="n">
        <v>70.9646</v>
      </c>
      <c r="C5704" s="88" t="b">
        <f aca="false">FALSE()</f>
        <v>0</v>
      </c>
      <c r="D5704" s="88" t="b">
        <f aca="false">TRUE()</f>
        <v>1</v>
      </c>
      <c r="E5704" s="0" t="n">
        <v>-2.32293582419277</v>
      </c>
      <c r="F5704" s="0" t="n">
        <v>-3.38414846447078</v>
      </c>
      <c r="G5704" s="0" t="n">
        <v>-0.177335824192767</v>
      </c>
      <c r="H5704" s="0" t="n">
        <v>-0.249270450878652</v>
      </c>
      <c r="I5704" s="0" t="n">
        <v>0</v>
      </c>
      <c r="J5704" s="87"/>
      <c r="K5704" s="87" t="n">
        <v>46052.3956018519</v>
      </c>
      <c r="L5704" s="89" t="s">
        <v>326</v>
      </c>
      <c r="M5704" s="88" t="b">
        <f aca="false">FALSE()</f>
        <v>0</v>
      </c>
      <c r="N5704" s="0" t="n">
        <v>2</v>
      </c>
      <c r="O5704" s="0" t="n">
        <v>68.6416641758072</v>
      </c>
      <c r="P5704" s="88" t="b">
        <f aca="false">FALSE()</f>
        <v>0</v>
      </c>
      <c r="Q5704" s="88" t="b">
        <f aca="false">FALSE()</f>
        <v>0</v>
      </c>
      <c r="R5704" s="0" t="n">
        <v>0.5716</v>
      </c>
      <c r="S5704" s="0" t="n">
        <v>2.22901292999437</v>
      </c>
      <c r="T5704" s="0" t="n">
        <v>69.8918</v>
      </c>
      <c r="U5704" s="0" t="n">
        <v>10</v>
      </c>
      <c r="V5704" s="0" t="n">
        <v>0</v>
      </c>
      <c r="W5704" s="0" t="n">
        <v>0.0846900000000005</v>
      </c>
      <c r="X5704" s="0" t="n">
        <v>0.132727365599365</v>
      </c>
      <c r="Y5704" s="0" t="n">
        <v>-0.638074895991197</v>
      </c>
      <c r="Z5704" s="0" t="n">
        <v>0.625067912096381</v>
      </c>
      <c r="AA5704" s="89" t="s">
        <v>15</v>
      </c>
      <c r="AB5704" s="0" t="n">
        <v>71.1419358241928</v>
      </c>
      <c r="AC5704" s="0" t="n">
        <v>1.71629350865572</v>
      </c>
      <c r="AD5704" s="89" t="s">
        <v>103</v>
      </c>
      <c r="AE5704" s="0" t="n">
        <v>202601</v>
      </c>
      <c r="AF5704" s="90" t="n">
        <v>46052</v>
      </c>
      <c r="AG5704" s="0" t="n">
        <v>1.71629350865572</v>
      </c>
    </row>
    <row r="5705" customFormat="false" ht="15" hidden="false" customHeight="false" outlineLevel="0" collapsed="false">
      <c r="A5705" s="87" t="n">
        <v>46052.4993981482</v>
      </c>
      <c r="B5705" s="0" t="n">
        <v>70.9646</v>
      </c>
      <c r="C5705" s="88" t="b">
        <f aca="false">FALSE()</f>
        <v>0</v>
      </c>
      <c r="D5705" s="88" t="b">
        <f aca="false">TRUE()</f>
        <v>1</v>
      </c>
      <c r="E5705" s="0" t="n">
        <v>-2.28955040993608</v>
      </c>
      <c r="F5705" s="0" t="n">
        <v>-3.33388970754721</v>
      </c>
      <c r="G5705" s="0" t="n">
        <v>-0.313330409936071</v>
      </c>
      <c r="H5705" s="0" t="n">
        <v>-0.439589657182854</v>
      </c>
      <c r="I5705" s="0" t="n">
        <v>0</v>
      </c>
      <c r="J5705" s="87"/>
      <c r="K5705" s="87" t="n">
        <v>46052.3956018519</v>
      </c>
      <c r="L5705" s="89" t="s">
        <v>326</v>
      </c>
      <c r="M5705" s="88" t="b">
        <f aca="false">FALSE()</f>
        <v>0</v>
      </c>
      <c r="N5705" s="0" t="n">
        <v>1</v>
      </c>
      <c r="O5705" s="0" t="n">
        <v>68.6750495900639</v>
      </c>
      <c r="P5705" s="88" t="b">
        <f aca="false">FALSE()</f>
        <v>0</v>
      </c>
      <c r="Q5705" s="88" t="b">
        <f aca="false">FALSE()</f>
        <v>0</v>
      </c>
      <c r="R5705" s="0" t="n">
        <v>0.5298</v>
      </c>
      <c r="S5705" s="0" t="n">
        <v>2.16441963961851</v>
      </c>
      <c r="T5705" s="0" t="n">
        <v>69.97649</v>
      </c>
      <c r="U5705" s="0" t="n">
        <v>11</v>
      </c>
      <c r="V5705" s="0" t="n">
        <v>0</v>
      </c>
      <c r="W5705" s="0" t="n">
        <v>0.0846900000000005</v>
      </c>
      <c r="X5705" s="0" t="n">
        <v>0.132727365599365</v>
      </c>
      <c r="Y5705" s="0" t="n">
        <v>-0.638074895991197</v>
      </c>
      <c r="Z5705" s="0" t="n">
        <v>0.650720204968039</v>
      </c>
      <c r="AA5705" s="89" t="s">
        <v>15</v>
      </c>
      <c r="AB5705" s="0" t="n">
        <v>71.2779304099361</v>
      </c>
      <c r="AC5705" s="0" t="n">
        <v>1.51848673585991</v>
      </c>
      <c r="AD5705" s="89" t="s">
        <v>103</v>
      </c>
      <c r="AE5705" s="0" t="n">
        <v>202601</v>
      </c>
      <c r="AF5705" s="90" t="n">
        <v>46052</v>
      </c>
      <c r="AG5705" s="0" t="n">
        <v>1.51848673585991</v>
      </c>
    </row>
    <row r="5706" customFormat="false" ht="15" hidden="false" customHeight="false" outlineLevel="0" collapsed="false">
      <c r="A5706" s="87" t="n">
        <v>46052.509849537</v>
      </c>
      <c r="B5706" s="0" t="n">
        <v>70.9646</v>
      </c>
      <c r="C5706" s="88" t="b">
        <f aca="false">FALSE()</f>
        <v>0</v>
      </c>
      <c r="D5706" s="88" t="b">
        <f aca="false">TRUE()</f>
        <v>1</v>
      </c>
      <c r="E5706" s="0" t="n">
        <v>-2.23167282881175</v>
      </c>
      <c r="F5706" s="0" t="n">
        <v>-3.24687587253993</v>
      </c>
      <c r="G5706" s="0" t="n">
        <v>-0.424832828811759</v>
      </c>
      <c r="H5706" s="0" t="n">
        <v>-0.595092035302321</v>
      </c>
      <c r="I5706" s="0" t="n">
        <v>0</v>
      </c>
      <c r="J5706" s="87"/>
      <c r="K5706" s="87" t="n">
        <v>46052.3956018519</v>
      </c>
      <c r="L5706" s="89" t="s">
        <v>326</v>
      </c>
      <c r="M5706" s="88" t="b">
        <f aca="false">FALSE()</f>
        <v>0</v>
      </c>
      <c r="N5706" s="0" t="n">
        <v>1</v>
      </c>
      <c r="O5706" s="0" t="n">
        <v>68.7329271711883</v>
      </c>
      <c r="P5706" s="88" t="b">
        <f aca="false">FALSE()</f>
        <v>0</v>
      </c>
      <c r="Q5706" s="88" t="b">
        <f aca="false">FALSE()</f>
        <v>0</v>
      </c>
      <c r="R5706" s="0" t="n">
        <v>0.5193</v>
      </c>
      <c r="S5706" s="0" t="n">
        <v>2.09741077868661</v>
      </c>
      <c r="T5706" s="0" t="n">
        <v>70.06118</v>
      </c>
      <c r="U5706" s="0" t="n">
        <v>12</v>
      </c>
      <c r="V5706" s="0" t="n">
        <v>0</v>
      </c>
      <c r="W5706" s="0" t="n">
        <v>0.0846900000000005</v>
      </c>
      <c r="X5706" s="0" t="n">
        <v>0.132727365599365</v>
      </c>
      <c r="Y5706" s="0" t="n">
        <v>-0.638074895991197</v>
      </c>
      <c r="Z5706" s="0" t="n">
        <v>0.664126414405875</v>
      </c>
      <c r="AA5706" s="89" t="s">
        <v>15</v>
      </c>
      <c r="AB5706" s="0" t="n">
        <v>71.3894328288118</v>
      </c>
      <c r="AC5706" s="0" t="n">
        <v>1.3603133084357</v>
      </c>
      <c r="AD5706" s="89" t="s">
        <v>103</v>
      </c>
      <c r="AE5706" s="0" t="n">
        <v>202601</v>
      </c>
      <c r="AF5706" s="90" t="n">
        <v>46052</v>
      </c>
      <c r="AG5706" s="0" t="n">
        <v>1.3603133084357</v>
      </c>
    </row>
    <row r="5707" customFormat="false" ht="15" hidden="false" customHeight="false" outlineLevel="0" collapsed="false">
      <c r="A5707" s="87" t="n">
        <v>46052.5199537037</v>
      </c>
      <c r="B5707" s="0" t="n">
        <v>71.2472</v>
      </c>
      <c r="C5707" s="88" t="b">
        <f aca="false">FALSE()</f>
        <v>0</v>
      </c>
      <c r="D5707" s="88" t="b">
        <f aca="false">TRUE()</f>
        <v>1</v>
      </c>
      <c r="E5707" s="0" t="n">
        <v>-2.4611569471476</v>
      </c>
      <c r="F5707" s="0" t="n">
        <v>-3.57798884470873</v>
      </c>
      <c r="G5707" s="0" t="n">
        <v>-0.28675694714758</v>
      </c>
      <c r="H5707" s="0" t="n">
        <v>-0.400868286035748</v>
      </c>
      <c r="I5707" s="0" t="n">
        <v>0.282600000000002</v>
      </c>
      <c r="J5707" s="87"/>
      <c r="K5707" s="87" t="n">
        <v>46052.3956018519</v>
      </c>
      <c r="L5707" s="89" t="s">
        <v>326</v>
      </c>
      <c r="M5707" s="88" t="b">
        <f aca="false">FALSE()</f>
        <v>0</v>
      </c>
      <c r="N5707" s="0" t="n">
        <v>0</v>
      </c>
      <c r="O5707" s="0" t="n">
        <v>68.7860430528524</v>
      </c>
      <c r="P5707" s="88" t="b">
        <f aca="false">FALSE()</f>
        <v>0</v>
      </c>
      <c r="Q5707" s="88" t="b">
        <f aca="false">FALSE()</f>
        <v>0</v>
      </c>
      <c r="R5707" s="0" t="n">
        <v>0.5055</v>
      </c>
      <c r="S5707" s="0" t="n">
        <v>2.05780859106868</v>
      </c>
      <c r="T5707" s="0" t="n">
        <v>70.16</v>
      </c>
      <c r="U5707" s="0" t="n">
        <v>13</v>
      </c>
      <c r="V5707" s="0" t="n">
        <v>0.282600000000002</v>
      </c>
      <c r="W5707" s="0" t="n">
        <v>0.0988200000000006</v>
      </c>
      <c r="X5707" s="0" t="n">
        <v>0.138167966429881</v>
      </c>
      <c r="Y5707" s="0" t="n">
        <v>1.3301201772646</v>
      </c>
      <c r="Z5707" s="0" t="n">
        <v>0.686978473573796</v>
      </c>
      <c r="AA5707" s="89" t="s">
        <v>15</v>
      </c>
      <c r="AB5707" s="0" t="n">
        <v>71.5339569471476</v>
      </c>
      <c r="AC5707" s="0" t="n">
        <v>1.5825823396535</v>
      </c>
      <c r="AD5707" s="89" t="s">
        <v>103</v>
      </c>
      <c r="AE5707" s="0" t="n">
        <v>202601</v>
      </c>
      <c r="AF5707" s="90" t="n">
        <v>46052</v>
      </c>
      <c r="AG5707" s="0" t="n">
        <v>1.5825823396535</v>
      </c>
    </row>
    <row r="5708" customFormat="false" ht="15" hidden="false" customHeight="false" outlineLevel="0" collapsed="false">
      <c r="A5708" s="87" t="n">
        <v>46052.5304050926</v>
      </c>
      <c r="B5708" s="0" t="n">
        <v>71.5298</v>
      </c>
      <c r="C5708" s="88" t="b">
        <f aca="false">FALSE()</f>
        <v>0</v>
      </c>
      <c r="D5708" s="88" t="b">
        <f aca="false">TRUE()</f>
        <v>1</v>
      </c>
      <c r="E5708" s="0" t="n">
        <v>-2.69302697120355</v>
      </c>
      <c r="F5708" s="0" t="n">
        <v>-3.91219235404451</v>
      </c>
      <c r="G5708" s="0" t="n">
        <v>-0.179326971203579</v>
      </c>
      <c r="H5708" s="0" t="n">
        <v>-0.250075518665277</v>
      </c>
      <c r="I5708" s="0" t="n">
        <v>0.282599999999988</v>
      </c>
      <c r="J5708" s="87"/>
      <c r="K5708" s="87" t="n">
        <v>46052.3956018519</v>
      </c>
      <c r="L5708" s="89" t="s">
        <v>326</v>
      </c>
      <c r="M5708" s="88" t="b">
        <f aca="false">FALSE()</f>
        <v>0</v>
      </c>
      <c r="N5708" s="0" t="n">
        <v>0</v>
      </c>
      <c r="O5708" s="0" t="n">
        <v>68.8367730287964</v>
      </c>
      <c r="P5708" s="88" t="b">
        <f aca="false">FALSE()</f>
        <v>0</v>
      </c>
      <c r="Q5708" s="88" t="b">
        <f aca="false">FALSE()</f>
        <v>0</v>
      </c>
      <c r="R5708" s="0" t="n">
        <v>0.5167</v>
      </c>
      <c r="S5708" s="0" t="n">
        <v>2.03584167480947</v>
      </c>
      <c r="T5708" s="0" t="n">
        <v>70.27295</v>
      </c>
      <c r="U5708" s="0" t="n">
        <v>14</v>
      </c>
      <c r="V5708" s="0" t="n">
        <v>0.282599999999988</v>
      </c>
      <c r="W5708" s="0" t="n">
        <v>0.11295</v>
      </c>
      <c r="X5708" s="0" t="n">
        <v>0.141929172476979</v>
      </c>
      <c r="Y5708" s="0" t="n">
        <v>1.19531451525588</v>
      </c>
      <c r="Z5708" s="0" t="n">
        <v>0.718088485601784</v>
      </c>
      <c r="AA5708" s="89" t="s">
        <v>15</v>
      </c>
      <c r="AB5708" s="0" t="n">
        <v>71.7091269712036</v>
      </c>
      <c r="AC5708" s="0" t="n">
        <v>1.75027176343971</v>
      </c>
      <c r="AD5708" s="89" t="s">
        <v>103</v>
      </c>
      <c r="AE5708" s="0" t="n">
        <v>202601</v>
      </c>
      <c r="AF5708" s="90" t="n">
        <v>46052</v>
      </c>
      <c r="AG5708" s="0" t="n">
        <v>1.75027176343971</v>
      </c>
    </row>
    <row r="5709" customFormat="false" ht="15" hidden="false" customHeight="false" outlineLevel="0" collapsed="false">
      <c r="A5709" s="87" t="n">
        <v>46052.5408564815</v>
      </c>
      <c r="B5709" s="0" t="n">
        <v>71.5298</v>
      </c>
      <c r="C5709" s="88" t="b">
        <f aca="false">FALSE()</f>
        <v>0</v>
      </c>
      <c r="D5709" s="88" t="b">
        <f aca="false">TRUE()</f>
        <v>1</v>
      </c>
      <c r="E5709" s="0" t="n">
        <v>-2.6033579844604</v>
      </c>
      <c r="F5709" s="0" t="n">
        <v>-3.77700909597723</v>
      </c>
      <c r="G5709" s="0" t="n">
        <v>-0.315557984460426</v>
      </c>
      <c r="H5709" s="0" t="n">
        <v>-0.439218334090115</v>
      </c>
      <c r="I5709" s="0" t="n">
        <v>0</v>
      </c>
      <c r="J5709" s="87"/>
      <c r="K5709" s="87" t="n">
        <v>46052.3956018519</v>
      </c>
      <c r="L5709" s="89" t="s">
        <v>326</v>
      </c>
      <c r="M5709" s="88" t="b">
        <f aca="false">FALSE()</f>
        <v>0</v>
      </c>
      <c r="N5709" s="0" t="n">
        <v>0</v>
      </c>
      <c r="O5709" s="0" t="n">
        <v>68.9264420155396</v>
      </c>
      <c r="P5709" s="88" t="b">
        <f aca="false">FALSE()</f>
        <v>0</v>
      </c>
      <c r="Q5709" s="88" t="b">
        <f aca="false">FALSE()</f>
        <v>0</v>
      </c>
      <c r="R5709" s="0" t="n">
        <v>0.5045</v>
      </c>
      <c r="S5709" s="0" t="n">
        <v>2.00462344655054</v>
      </c>
      <c r="T5709" s="0" t="n">
        <v>70.3859</v>
      </c>
      <c r="U5709" s="0" t="n">
        <v>15</v>
      </c>
      <c r="V5709" s="0" t="n">
        <v>0</v>
      </c>
      <c r="W5709" s="0" t="n">
        <v>0.11295</v>
      </c>
      <c r="X5709" s="0" t="n">
        <v>0.141929172476979</v>
      </c>
      <c r="Y5709" s="0" t="n">
        <v>-0.795819478326916</v>
      </c>
      <c r="Z5709" s="0" t="n">
        <v>0.729728992230207</v>
      </c>
      <c r="AA5709" s="89" t="s">
        <v>15</v>
      </c>
      <c r="AB5709" s="0" t="n">
        <v>71.8453579844604</v>
      </c>
      <c r="AC5709" s="0" t="n">
        <v>1.56756825092558</v>
      </c>
      <c r="AD5709" s="89" t="s">
        <v>103</v>
      </c>
      <c r="AE5709" s="0" t="n">
        <v>202601</v>
      </c>
      <c r="AF5709" s="90" t="n">
        <v>46052</v>
      </c>
      <c r="AG5709" s="0" t="n">
        <v>1.56756825092558</v>
      </c>
    </row>
    <row r="5710" customFormat="false" ht="15" hidden="false" customHeight="false" outlineLevel="0" collapsed="false">
      <c r="A5710" s="87" t="n">
        <v>46052.5513078704</v>
      </c>
      <c r="B5710" s="0" t="n">
        <v>71.5298</v>
      </c>
      <c r="C5710" s="88" t="b">
        <f aca="false">FALSE()</f>
        <v>0</v>
      </c>
      <c r="D5710" s="88" t="b">
        <f aca="false">TRUE()</f>
        <v>1</v>
      </c>
      <c r="E5710" s="0" t="n">
        <v>-2.47663241325145</v>
      </c>
      <c r="F5710" s="0" t="n">
        <v>-3.58655873409451</v>
      </c>
      <c r="G5710" s="0" t="n">
        <v>-0.414732413251443</v>
      </c>
      <c r="H5710" s="0" t="n">
        <v>-0.576461336727033</v>
      </c>
      <c r="I5710" s="0" t="n">
        <v>0</v>
      </c>
      <c r="J5710" s="87"/>
      <c r="K5710" s="87" t="n">
        <v>46052.3956018519</v>
      </c>
      <c r="L5710" s="89" t="s">
        <v>326</v>
      </c>
      <c r="M5710" s="88" t="b">
        <f aca="false">FALSE()</f>
        <v>0</v>
      </c>
      <c r="N5710" s="0" t="n">
        <v>0</v>
      </c>
      <c r="O5710" s="0" t="n">
        <v>69.0531675867485</v>
      </c>
      <c r="P5710" s="88" t="b">
        <f aca="false">FALSE()</f>
        <v>0</v>
      </c>
      <c r="Q5710" s="88" t="b">
        <f aca="false">FALSE()</f>
        <v>0</v>
      </c>
      <c r="R5710" s="0" t="n">
        <v>0.4951</v>
      </c>
      <c r="S5710" s="0" t="n">
        <v>1.96847490978491</v>
      </c>
      <c r="T5710" s="0" t="n">
        <v>70.49885</v>
      </c>
      <c r="U5710" s="0" t="n">
        <v>16</v>
      </c>
      <c r="V5710" s="0" t="n">
        <v>0</v>
      </c>
      <c r="W5710" s="0" t="n">
        <v>0.11295</v>
      </c>
      <c r="X5710" s="0" t="n">
        <v>0.141929172476979</v>
      </c>
      <c r="Y5710" s="0" t="n">
        <v>-0.795819478326916</v>
      </c>
      <c r="Z5710" s="0" t="n">
        <v>0.722841206625723</v>
      </c>
      <c r="AA5710" s="89" t="s">
        <v>15</v>
      </c>
      <c r="AB5710" s="0" t="n">
        <v>71.9445324132514</v>
      </c>
      <c r="AC5710" s="0" t="n">
        <v>1.4262468583004</v>
      </c>
      <c r="AD5710" s="89" t="s">
        <v>103</v>
      </c>
      <c r="AE5710" s="0" t="n">
        <v>202601</v>
      </c>
      <c r="AF5710" s="90" t="n">
        <v>46052</v>
      </c>
      <c r="AG5710" s="0" t="n">
        <v>1.4262468583004</v>
      </c>
    </row>
    <row r="5711" customFormat="false" ht="15" hidden="false" customHeight="false" outlineLevel="0" collapsed="false">
      <c r="A5711" s="87" t="n">
        <v>46052.5614236111</v>
      </c>
      <c r="B5711" s="0" t="n">
        <v>71.5298</v>
      </c>
      <c r="C5711" s="88" t="b">
        <f aca="false">FALSE()</f>
        <v>0</v>
      </c>
      <c r="D5711" s="88" t="b">
        <f aca="false">TRUE()</f>
        <v>1</v>
      </c>
      <c r="E5711" s="0" t="n">
        <v>-2.31175191025996</v>
      </c>
      <c r="F5711" s="0" t="n">
        <v>-3.33981089334217</v>
      </c>
      <c r="G5711" s="0" t="n">
        <v>-0.475751910259945</v>
      </c>
      <c r="H5711" s="0" t="n">
        <v>-0.660715594337602</v>
      </c>
      <c r="I5711" s="0" t="n">
        <v>0</v>
      </c>
      <c r="J5711" s="87"/>
      <c r="K5711" s="87" t="n">
        <v>46052.3956018519</v>
      </c>
      <c r="L5711" s="89" t="s">
        <v>326</v>
      </c>
      <c r="M5711" s="88" t="b">
        <f aca="false">FALSE()</f>
        <v>0</v>
      </c>
      <c r="N5711" s="0" t="n">
        <v>0</v>
      </c>
      <c r="O5711" s="0" t="n">
        <v>69.21804808974</v>
      </c>
      <c r="P5711" s="88" t="b">
        <f aca="false">FALSE()</f>
        <v>0</v>
      </c>
      <c r="Q5711" s="88" t="b">
        <f aca="false">FALSE()</f>
        <v>0</v>
      </c>
      <c r="R5711" s="0" t="n">
        <v>0.4878</v>
      </c>
      <c r="S5711" s="0" t="n">
        <v>1.9301709510653</v>
      </c>
      <c r="T5711" s="0" t="n">
        <v>70.6118</v>
      </c>
      <c r="U5711" s="0" t="n">
        <v>17</v>
      </c>
      <c r="V5711" s="0" t="n">
        <v>0</v>
      </c>
      <c r="W5711" s="0" t="n">
        <v>0.11295</v>
      </c>
      <c r="X5711" s="0" t="n">
        <v>0.141929172476979</v>
      </c>
      <c r="Y5711" s="0" t="n">
        <v>-0.795819478326916</v>
      </c>
      <c r="Z5711" s="0" t="n">
        <v>0.696875955129978</v>
      </c>
      <c r="AA5711" s="89" t="s">
        <v>15</v>
      </c>
      <c r="AB5711" s="0" t="n">
        <v>72.0055519102599</v>
      </c>
      <c r="AC5711" s="0" t="n">
        <v>1.31730761155159</v>
      </c>
      <c r="AD5711" s="89" t="s">
        <v>103</v>
      </c>
      <c r="AE5711" s="0" t="n">
        <v>202601</v>
      </c>
      <c r="AF5711" s="90" t="n">
        <v>46052</v>
      </c>
      <c r="AG5711" s="0" t="n">
        <v>1.31730761155159</v>
      </c>
    </row>
    <row r="5712" customFormat="false" ht="15" hidden="false" customHeight="false" outlineLevel="0" collapsed="false">
      <c r="A5712" s="87" t="n">
        <v>46052.5718634259</v>
      </c>
      <c r="B5712" s="0" t="n">
        <v>71.8124</v>
      </c>
      <c r="C5712" s="88" t="b">
        <f aca="false">FALSE()</f>
        <v>0</v>
      </c>
      <c r="D5712" s="88" t="b">
        <f aca="false">TRUE()</f>
        <v>1</v>
      </c>
      <c r="E5712" s="0" t="n">
        <v>-2.48638338115744</v>
      </c>
      <c r="F5712" s="0" t="n">
        <v>-3.58650835923212</v>
      </c>
      <c r="G5712" s="0" t="n">
        <v>-0.311083381157445</v>
      </c>
      <c r="H5712" s="0" t="n">
        <v>-0.431320516666444</v>
      </c>
      <c r="I5712" s="0" t="n">
        <v>0.282600000000002</v>
      </c>
      <c r="J5712" s="87"/>
      <c r="K5712" s="87" t="n">
        <v>46052.3956018519</v>
      </c>
      <c r="L5712" s="89" t="s">
        <v>326</v>
      </c>
      <c r="M5712" s="88" t="b">
        <f aca="false">FALSE()</f>
        <v>0</v>
      </c>
      <c r="N5712" s="0" t="n">
        <v>0</v>
      </c>
      <c r="O5712" s="0" t="n">
        <v>69.3260166188426</v>
      </c>
      <c r="P5712" s="88" t="b">
        <f aca="false">FALSE()</f>
        <v>0</v>
      </c>
      <c r="Q5712" s="88" t="b">
        <f aca="false">FALSE()</f>
        <v>0</v>
      </c>
      <c r="R5712" s="0" t="n">
        <v>0.5037</v>
      </c>
      <c r="S5712" s="0" t="n">
        <v>1.90933882824535</v>
      </c>
      <c r="T5712" s="0" t="n">
        <v>70.72475</v>
      </c>
      <c r="U5712" s="0" t="n">
        <v>18</v>
      </c>
      <c r="V5712" s="0" t="n">
        <v>0.282600000000002</v>
      </c>
      <c r="W5712" s="0" t="n">
        <v>0.11295</v>
      </c>
      <c r="X5712" s="0" t="n">
        <v>0.141929172476979</v>
      </c>
      <c r="Y5712" s="0" t="n">
        <v>1.19531451525598</v>
      </c>
      <c r="Z5712" s="0" t="n">
        <v>0.699366690578722</v>
      </c>
      <c r="AA5712" s="89" t="s">
        <v>15</v>
      </c>
      <c r="AB5712" s="0" t="n">
        <v>72.1234833811574</v>
      </c>
      <c r="AC5712" s="0" t="n">
        <v>1.55519274030619</v>
      </c>
      <c r="AD5712" s="89" t="s">
        <v>103</v>
      </c>
      <c r="AE5712" s="0" t="n">
        <v>202601</v>
      </c>
      <c r="AF5712" s="90" t="n">
        <v>46052</v>
      </c>
      <c r="AG5712" s="0" t="n">
        <v>1.55519274030619</v>
      </c>
    </row>
    <row r="5713" customFormat="false" ht="15" hidden="false" customHeight="false" outlineLevel="0" collapsed="false">
      <c r="A5713" s="87" t="n">
        <v>46052.5823148148</v>
      </c>
      <c r="B5713" s="0" t="n">
        <v>71.8124</v>
      </c>
      <c r="C5713" s="88" t="b">
        <f aca="false">FALSE()</f>
        <v>0</v>
      </c>
      <c r="D5713" s="88" t="b">
        <f aca="false">TRUE()</f>
        <v>1</v>
      </c>
      <c r="E5713" s="0" t="n">
        <v>-2.33959284252079</v>
      </c>
      <c r="F5713" s="0" t="n">
        <v>-3.36763827207595</v>
      </c>
      <c r="G5713" s="0" t="n">
        <v>-0.39019284252079</v>
      </c>
      <c r="H5713" s="0" t="n">
        <v>-0.540413892575616</v>
      </c>
      <c r="I5713" s="0" t="n">
        <v>0</v>
      </c>
      <c r="J5713" s="87"/>
      <c r="K5713" s="87" t="n">
        <v>46052.3956018519</v>
      </c>
      <c r="L5713" s="89" t="s">
        <v>326</v>
      </c>
      <c r="M5713" s="88" t="b">
        <f aca="false">FALSE()</f>
        <v>0</v>
      </c>
      <c r="N5713" s="0" t="n">
        <v>0</v>
      </c>
      <c r="O5713" s="0" t="n">
        <v>69.4728071574792</v>
      </c>
      <c r="P5713" s="88" t="b">
        <f aca="false">FALSE()</f>
        <v>0</v>
      </c>
      <c r="Q5713" s="88" t="b">
        <f aca="false">FALSE()</f>
        <v>0</v>
      </c>
      <c r="R5713" s="0" t="n">
        <v>0.4952</v>
      </c>
      <c r="S5713" s="0" t="n">
        <v>1.88401804731112</v>
      </c>
      <c r="T5713" s="0" t="n">
        <v>70.8377</v>
      </c>
      <c r="U5713" s="0" t="n">
        <v>19</v>
      </c>
      <c r="V5713" s="0" t="n">
        <v>0</v>
      </c>
      <c r="W5713" s="0" t="n">
        <v>0.11295</v>
      </c>
      <c r="X5713" s="0" t="n">
        <v>0.141929172476979</v>
      </c>
      <c r="Y5713" s="0" t="n">
        <v>-0.795819478326916</v>
      </c>
      <c r="Z5713" s="0" t="n">
        <v>0.682446421260393</v>
      </c>
      <c r="AA5713" s="89" t="s">
        <v>15</v>
      </c>
      <c r="AB5713" s="0" t="n">
        <v>72.2025928425208</v>
      </c>
      <c r="AC5713" s="0" t="n">
        <v>1.42824399049503</v>
      </c>
      <c r="AD5713" s="89" t="s">
        <v>103</v>
      </c>
      <c r="AE5713" s="0" t="n">
        <v>202601</v>
      </c>
      <c r="AF5713" s="90" t="n">
        <v>46052</v>
      </c>
      <c r="AG5713" s="0" t="n">
        <v>1.42824399049503</v>
      </c>
    </row>
    <row r="5714" customFormat="false" ht="15" hidden="false" customHeight="false" outlineLevel="0" collapsed="false">
      <c r="A5714" s="87" t="n">
        <v>46052.5927662037</v>
      </c>
      <c r="B5714" s="0" t="n">
        <v>72.095</v>
      </c>
      <c r="C5714" s="88" t="b">
        <f aca="false">FALSE()</f>
        <v>0</v>
      </c>
      <c r="D5714" s="88" t="b">
        <f aca="false">TRUE()</f>
        <v>1</v>
      </c>
      <c r="E5714" s="0" t="n">
        <v>-2.46456939888385</v>
      </c>
      <c r="F5714" s="0" t="n">
        <v>-3.53950044198685</v>
      </c>
      <c r="G5714" s="0" t="n">
        <v>-0.204129398883836</v>
      </c>
      <c r="H5714" s="0" t="n">
        <v>-0.28234005109194</v>
      </c>
      <c r="I5714" s="0" t="n">
        <v>0.282600000000002</v>
      </c>
      <c r="J5714" s="87"/>
      <c r="K5714" s="87" t="n">
        <v>46052.3956018519</v>
      </c>
      <c r="L5714" s="89" t="s">
        <v>326</v>
      </c>
      <c r="M5714" s="88" t="b">
        <f aca="false">FALSE()</f>
        <v>0</v>
      </c>
      <c r="N5714" s="0" t="n">
        <v>0</v>
      </c>
      <c r="O5714" s="0" t="n">
        <v>69.6304306011162</v>
      </c>
      <c r="P5714" s="88" t="b">
        <f aca="false">FALSE()</f>
        <v>0</v>
      </c>
      <c r="Q5714" s="88" t="b">
        <f aca="false">FALSE()</f>
        <v>0</v>
      </c>
      <c r="R5714" s="0" t="n">
        <v>0.5129</v>
      </c>
      <c r="S5714" s="0" t="n">
        <v>1.87451909789323</v>
      </c>
      <c r="T5714" s="0" t="n">
        <v>70.96478</v>
      </c>
      <c r="U5714" s="0" t="n">
        <v>20</v>
      </c>
      <c r="V5714" s="0" t="n">
        <v>0.282600000000002</v>
      </c>
      <c r="W5714" s="0" t="n">
        <v>0.12708</v>
      </c>
      <c r="X5714" s="0" t="n">
        <v>0.144142508431212</v>
      </c>
      <c r="Y5714" s="0" t="n">
        <v>1.07893224346251</v>
      </c>
      <c r="Z5714" s="0" t="n">
        <v>0.667174699441926</v>
      </c>
      <c r="AA5714" s="89" t="s">
        <v>15</v>
      </c>
      <c r="AB5714" s="0" t="n">
        <v>72.2991293988838</v>
      </c>
      <c r="AC5714" s="0" t="n">
        <v>1.69403905895324</v>
      </c>
      <c r="AD5714" s="89" t="s">
        <v>103</v>
      </c>
      <c r="AE5714" s="0" t="n">
        <v>202601</v>
      </c>
      <c r="AF5714" s="90" t="n">
        <v>46052</v>
      </c>
      <c r="AG5714" s="0" t="n">
        <v>1.69403905895324</v>
      </c>
    </row>
    <row r="5715" customFormat="false" ht="15" hidden="false" customHeight="false" outlineLevel="0" collapsed="false">
      <c r="A5715" s="87" t="n">
        <v>46052.6028703704</v>
      </c>
      <c r="B5715" s="0" t="n">
        <v>72.3758</v>
      </c>
      <c r="C5715" s="88" t="b">
        <f aca="false">FALSE()</f>
        <v>0</v>
      </c>
      <c r="D5715" s="88" t="b">
        <f aca="false">TRUE()</f>
        <v>1</v>
      </c>
      <c r="E5715" s="0" t="n">
        <v>-2.64913061028366</v>
      </c>
      <c r="F5715" s="0" t="n">
        <v>-3.79930754397165</v>
      </c>
      <c r="G5715" s="0" t="n">
        <v>-0.0810706102836604</v>
      </c>
      <c r="H5715" s="0" t="n">
        <v>-0.1118880923242</v>
      </c>
      <c r="I5715" s="0" t="n">
        <v>0.280799999999999</v>
      </c>
      <c r="J5715" s="87"/>
      <c r="K5715" s="87" t="n">
        <v>46052.3956018519</v>
      </c>
      <c r="L5715" s="89" t="s">
        <v>326</v>
      </c>
      <c r="M5715" s="88" t="b">
        <f aca="false">FALSE()</f>
        <v>0</v>
      </c>
      <c r="N5715" s="0" t="n">
        <v>0</v>
      </c>
      <c r="O5715" s="0" t="n">
        <v>69.7266693897163</v>
      </c>
      <c r="P5715" s="88" t="b">
        <f aca="false">FALSE()</f>
        <v>0</v>
      </c>
      <c r="Q5715" s="88" t="b">
        <f aca="false">FALSE()</f>
        <v>0</v>
      </c>
      <c r="R5715" s="0" t="n">
        <v>0.5254</v>
      </c>
      <c r="S5715" s="0" t="n">
        <v>1.87483837788268</v>
      </c>
      <c r="T5715" s="0" t="n">
        <v>71.09177</v>
      </c>
      <c r="U5715" s="0" t="n">
        <v>21</v>
      </c>
      <c r="V5715" s="0" t="n">
        <v>0.280799999999999</v>
      </c>
      <c r="W5715" s="0" t="n">
        <v>0.12699</v>
      </c>
      <c r="X5715" s="0" t="n">
        <v>0.144040819872263</v>
      </c>
      <c r="Y5715" s="0" t="n">
        <v>1.06782230298606</v>
      </c>
      <c r="Z5715" s="0" t="n">
        <v>0.682550305141829</v>
      </c>
      <c r="AA5715" s="89" t="s">
        <v>15</v>
      </c>
      <c r="AB5715" s="0" t="n">
        <v>72.4568706102837</v>
      </c>
      <c r="AC5715" s="0" t="n">
        <v>1.88122397767178</v>
      </c>
      <c r="AD5715" s="89" t="s">
        <v>103</v>
      </c>
      <c r="AE5715" s="0" t="n">
        <v>202601</v>
      </c>
      <c r="AF5715" s="90" t="n">
        <v>46052</v>
      </c>
      <c r="AG5715" s="0" t="n">
        <v>1.88122397767178</v>
      </c>
    </row>
    <row r="5716" customFormat="false" ht="15" hidden="false" customHeight="false" outlineLevel="0" collapsed="false">
      <c r="A5716" s="87" t="n">
        <v>46052.6133217593</v>
      </c>
      <c r="B5716" s="0" t="n">
        <v>72.3758</v>
      </c>
      <c r="C5716" s="88" t="b">
        <f aca="false">FALSE()</f>
        <v>0</v>
      </c>
      <c r="D5716" s="88" t="b">
        <f aca="false">TRUE()</f>
        <v>1</v>
      </c>
      <c r="E5716" s="0" t="n">
        <v>-2.50266597508697</v>
      </c>
      <c r="F5716" s="0" t="n">
        <v>-3.58172852844221</v>
      </c>
      <c r="G5716" s="0" t="n">
        <v>-0.18858597508698</v>
      </c>
      <c r="H5716" s="0" t="n">
        <v>-0.259887784555534</v>
      </c>
      <c r="I5716" s="0" t="n">
        <v>0</v>
      </c>
      <c r="J5716" s="87"/>
      <c r="K5716" s="87" t="n">
        <v>46052.3956018519</v>
      </c>
      <c r="L5716" s="89" t="s">
        <v>326</v>
      </c>
      <c r="M5716" s="88" t="b">
        <f aca="false">FALSE()</f>
        <v>0</v>
      </c>
      <c r="N5716" s="0" t="n">
        <v>0</v>
      </c>
      <c r="O5716" s="0" t="n">
        <v>69.873134024913</v>
      </c>
      <c r="P5716" s="88" t="b">
        <f aca="false">FALSE()</f>
        <v>0</v>
      </c>
      <c r="Q5716" s="88" t="b">
        <f aca="false">FALSE()</f>
        <v>0</v>
      </c>
      <c r="R5716" s="0" t="n">
        <v>0.5146</v>
      </c>
      <c r="S5716" s="0" t="n">
        <v>1.86778687024934</v>
      </c>
      <c r="T5716" s="0" t="n">
        <v>71.21876</v>
      </c>
      <c r="U5716" s="0" t="n">
        <v>22</v>
      </c>
      <c r="V5716" s="0" t="n">
        <v>0</v>
      </c>
      <c r="W5716" s="0" t="n">
        <v>0.12699</v>
      </c>
      <c r="X5716" s="0" t="n">
        <v>0.144040819872263</v>
      </c>
      <c r="Y5716" s="0" t="n">
        <v>-0.881625084560171</v>
      </c>
      <c r="Z5716" s="0" t="n">
        <v>0.672812987543489</v>
      </c>
      <c r="AA5716" s="89" t="s">
        <v>15</v>
      </c>
      <c r="AB5716" s="0" t="n">
        <v>72.564385975087</v>
      </c>
      <c r="AC5716" s="0" t="n">
        <v>1.71970520994916</v>
      </c>
      <c r="AD5716" s="89" t="s">
        <v>103</v>
      </c>
      <c r="AE5716" s="0" t="n">
        <v>202601</v>
      </c>
      <c r="AF5716" s="90" t="n">
        <v>46052</v>
      </c>
      <c r="AG5716" s="0" t="n">
        <v>1.71970520994916</v>
      </c>
    </row>
    <row r="5717" customFormat="false" ht="15" hidden="false" customHeight="false" outlineLevel="0" collapsed="false">
      <c r="A5717" s="87" t="n">
        <v>46052.6237731482</v>
      </c>
      <c r="B5717" s="0" t="n">
        <v>72.6584</v>
      </c>
      <c r="C5717" s="88" t="b">
        <f aca="false">FALSE()</f>
        <v>0</v>
      </c>
      <c r="D5717" s="88" t="b">
        <f aca="false">TRUE()</f>
        <v>1</v>
      </c>
      <c r="E5717" s="0" t="n">
        <v>-2.69942545227858</v>
      </c>
      <c r="F5717" s="0" t="n">
        <v>-3.85858350516159</v>
      </c>
      <c r="G5717" s="0" t="n">
        <v>-0.0743054522785939</v>
      </c>
      <c r="H5717" s="0" t="n">
        <v>-0.102162365357559</v>
      </c>
      <c r="I5717" s="0" t="n">
        <v>0.282600000000002</v>
      </c>
      <c r="J5717" s="87"/>
      <c r="K5717" s="87" t="n">
        <v>46052.3956018519</v>
      </c>
      <c r="L5717" s="89" t="s">
        <v>326</v>
      </c>
      <c r="M5717" s="88" t="b">
        <f aca="false">FALSE()</f>
        <v>0</v>
      </c>
      <c r="N5717" s="0" t="n">
        <v>0</v>
      </c>
      <c r="O5717" s="0" t="n">
        <v>69.9589745477214</v>
      </c>
      <c r="P5717" s="88" t="b">
        <f aca="false">FALSE()</f>
        <v>0</v>
      </c>
      <c r="Q5717" s="88" t="b">
        <f aca="false">FALSE()</f>
        <v>0</v>
      </c>
      <c r="R5717" s="0" t="n">
        <v>0.5262</v>
      </c>
      <c r="S5717" s="0" t="n">
        <v>1.86887631223599</v>
      </c>
      <c r="T5717" s="0" t="n">
        <v>71.34584</v>
      </c>
      <c r="U5717" s="0" t="n">
        <v>23</v>
      </c>
      <c r="V5717" s="0" t="n">
        <v>0.282600000000002</v>
      </c>
      <c r="W5717" s="0" t="n">
        <v>0.12708</v>
      </c>
      <c r="X5717" s="0" t="n">
        <v>0.144142508431212</v>
      </c>
      <c r="Y5717" s="0" t="n">
        <v>1.07893224346251</v>
      </c>
      <c r="Z5717" s="0" t="n">
        <v>0.693432726139296</v>
      </c>
      <c r="AA5717" s="89" t="s">
        <v>15</v>
      </c>
      <c r="AB5717" s="0" t="n">
        <v>72.7327054522786</v>
      </c>
      <c r="AC5717" s="0" t="n">
        <v>1.89284403594232</v>
      </c>
      <c r="AD5717" s="89" t="s">
        <v>103</v>
      </c>
      <c r="AE5717" s="0" t="n">
        <v>202601</v>
      </c>
      <c r="AF5717" s="90" t="n">
        <v>46052</v>
      </c>
      <c r="AG5717" s="0" t="n">
        <v>1.89284403594232</v>
      </c>
    </row>
    <row r="5718" customFormat="false" ht="15" hidden="false" customHeight="false" outlineLevel="0" collapsed="false">
      <c r="A5718" s="87" t="n">
        <v>46052.634224537</v>
      </c>
      <c r="B5718" s="0" t="n">
        <v>72.941</v>
      </c>
      <c r="C5718" s="88" t="b">
        <f aca="false">FALSE()</f>
        <v>0</v>
      </c>
      <c r="D5718" s="88" t="b">
        <f aca="false">TRUE()</f>
        <v>1</v>
      </c>
      <c r="E5718" s="0" t="n">
        <v>-2.95216612262088</v>
      </c>
      <c r="F5718" s="0" t="n">
        <v>-4.21805302227652</v>
      </c>
      <c r="G5718" s="0" t="n">
        <v>-0.0160061226208796</v>
      </c>
      <c r="H5718" s="0" t="n">
        <v>-0.0219391165722695</v>
      </c>
      <c r="I5718" s="0" t="n">
        <v>0.282600000000002</v>
      </c>
      <c r="J5718" s="87"/>
      <c r="K5718" s="87" t="n">
        <v>46052.3956018519</v>
      </c>
      <c r="L5718" s="89" t="s">
        <v>326</v>
      </c>
      <c r="M5718" s="88" t="b">
        <f aca="false">FALSE()</f>
        <v>0</v>
      </c>
      <c r="N5718" s="0" t="n">
        <v>0</v>
      </c>
      <c r="O5718" s="0" t="n">
        <v>69.9888338773791</v>
      </c>
      <c r="P5718" s="88" t="b">
        <f aca="false">FALSE()</f>
        <v>0</v>
      </c>
      <c r="Q5718" s="88" t="b">
        <f aca="false">FALSE()</f>
        <v>0</v>
      </c>
      <c r="R5718" s="0" t="n">
        <v>0.5319</v>
      </c>
      <c r="S5718" s="0" t="n">
        <v>1.87344103497562</v>
      </c>
      <c r="T5718" s="0" t="n">
        <v>71.47292</v>
      </c>
      <c r="U5718" s="0" t="n">
        <v>24</v>
      </c>
      <c r="V5718" s="0" t="n">
        <v>0.282600000000002</v>
      </c>
      <c r="W5718" s="0" t="n">
        <v>0.12708</v>
      </c>
      <c r="X5718" s="0" t="n">
        <v>0.144142508431212</v>
      </c>
      <c r="Y5718" s="0" t="n">
        <v>1.07893224346251</v>
      </c>
      <c r="Z5718" s="0" t="n">
        <v>0.742043061310438</v>
      </c>
      <c r="AA5718" s="89" t="s">
        <v>15</v>
      </c>
      <c r="AB5718" s="0" t="n">
        <v>72.9570061226209</v>
      </c>
      <c r="AC5718" s="0" t="n">
        <v>1.97842965798695</v>
      </c>
      <c r="AD5718" s="89" t="s">
        <v>103</v>
      </c>
      <c r="AE5718" s="0" t="n">
        <v>202601</v>
      </c>
      <c r="AF5718" s="90" t="n">
        <v>46052</v>
      </c>
      <c r="AG5718" s="0" t="n">
        <v>1.97842965798695</v>
      </c>
    </row>
    <row r="5719" customFormat="false" ht="15" hidden="false" customHeight="false" outlineLevel="0" collapsed="false">
      <c r="A5719" s="87" t="n">
        <v>46052.6443287037</v>
      </c>
      <c r="B5719" s="0" t="n">
        <v>72.941</v>
      </c>
      <c r="C5719" s="88" t="b">
        <f aca="false">FALSE()</f>
        <v>0</v>
      </c>
      <c r="D5719" s="88" t="b">
        <f aca="false">TRUE()</f>
        <v>1</v>
      </c>
      <c r="E5719" s="0" t="n">
        <v>-2.87254599291333</v>
      </c>
      <c r="F5719" s="0" t="n">
        <v>-4.09962804748454</v>
      </c>
      <c r="G5719" s="0" t="n">
        <v>-0.190545992913314</v>
      </c>
      <c r="H5719" s="0" t="n">
        <v>-0.260552392714054</v>
      </c>
      <c r="I5719" s="0" t="n">
        <v>0</v>
      </c>
      <c r="J5719" s="87"/>
      <c r="K5719" s="87" t="n">
        <v>46052.3956018519</v>
      </c>
      <c r="L5719" s="89" t="s">
        <v>326</v>
      </c>
      <c r="M5719" s="88" t="b">
        <f aca="false">FALSE()</f>
        <v>0</v>
      </c>
      <c r="N5719" s="0" t="n">
        <v>0</v>
      </c>
      <c r="O5719" s="0" t="n">
        <v>70.0684540070867</v>
      </c>
      <c r="P5719" s="88" t="b">
        <f aca="false">FALSE()</f>
        <v>0</v>
      </c>
      <c r="Q5719" s="88" t="b">
        <f aca="false">FALSE()</f>
        <v>0</v>
      </c>
      <c r="R5719" s="0" t="n">
        <v>0.5167</v>
      </c>
      <c r="S5719" s="0" t="n">
        <v>1.86855026157559</v>
      </c>
      <c r="T5719" s="0" t="n">
        <v>71.6</v>
      </c>
      <c r="U5719" s="0" t="n">
        <v>25</v>
      </c>
      <c r="V5719" s="0" t="n">
        <v>0</v>
      </c>
      <c r="W5719" s="0" t="n">
        <v>0.12708</v>
      </c>
      <c r="X5719" s="0" t="n">
        <v>0.144142508431212</v>
      </c>
      <c r="Y5719" s="0" t="n">
        <v>-0.881627504495978</v>
      </c>
      <c r="Z5719" s="0" t="n">
        <v>0.765772996456664</v>
      </c>
      <c r="AA5719" s="89" t="s">
        <v>15</v>
      </c>
      <c r="AB5719" s="0" t="n">
        <v>73.1315459929133</v>
      </c>
      <c r="AC5719" s="0" t="n">
        <v>1.75117169997505</v>
      </c>
      <c r="AD5719" s="89" t="s">
        <v>103</v>
      </c>
      <c r="AE5719" s="0" t="n">
        <v>202601</v>
      </c>
      <c r="AF5719" s="90" t="n">
        <v>46052</v>
      </c>
      <c r="AG5719" s="0" t="n">
        <v>1.75117169997505</v>
      </c>
    </row>
    <row r="5720" customFormat="false" ht="15" hidden="false" customHeight="false" outlineLevel="0" collapsed="false">
      <c r="A5720" s="87" t="n">
        <v>46052.6547800926</v>
      </c>
      <c r="B5720" s="0" t="n">
        <v>73.2236</v>
      </c>
      <c r="C5720" s="88" t="b">
        <f aca="false">FALSE()</f>
        <v>0</v>
      </c>
      <c r="D5720" s="88" t="b">
        <f aca="false">TRUE()</f>
        <v>1</v>
      </c>
      <c r="E5720" s="0" t="n">
        <v>-3.06769014942842</v>
      </c>
      <c r="F5720" s="0" t="n">
        <v>-4.37267531126378</v>
      </c>
      <c r="G5720" s="0" t="n">
        <v>-0.102910149428396</v>
      </c>
      <c r="H5720" s="0" t="n">
        <v>-0.140345080133612</v>
      </c>
      <c r="I5720" s="0" t="n">
        <v>0.282600000000002</v>
      </c>
      <c r="J5720" s="87"/>
      <c r="K5720" s="87" t="n">
        <v>46052.3956018519</v>
      </c>
      <c r="L5720" s="89" t="s">
        <v>326</v>
      </c>
      <c r="M5720" s="88" t="b">
        <f aca="false">FALSE()</f>
        <v>0</v>
      </c>
      <c r="N5720" s="0" t="n">
        <v>0</v>
      </c>
      <c r="O5720" s="0" t="n">
        <v>70.1559098505716</v>
      </c>
      <c r="P5720" s="88" t="b">
        <f aca="false">FALSE()</f>
        <v>0</v>
      </c>
      <c r="Q5720" s="88" t="b">
        <f aca="false">FALSE()</f>
        <v>0</v>
      </c>
      <c r="R5720" s="0" t="n">
        <v>0.5247</v>
      </c>
      <c r="S5720" s="0" t="n">
        <v>1.86861254027237</v>
      </c>
      <c r="T5720" s="0" t="n">
        <v>71.74121</v>
      </c>
      <c r="U5720" s="0" t="n">
        <v>26</v>
      </c>
      <c r="V5720" s="0" t="n">
        <v>0.282600000000002</v>
      </c>
      <c r="W5720" s="0" t="n">
        <v>0.14121</v>
      </c>
      <c r="X5720" s="0" t="n">
        <v>0.144878932760753</v>
      </c>
      <c r="Y5720" s="0" t="n">
        <v>0.975918287812677</v>
      </c>
      <c r="Z5720" s="0" t="n">
        <v>0.792650074714201</v>
      </c>
      <c r="AA5720" s="89" t="s">
        <v>15</v>
      </c>
      <c r="AB5720" s="0" t="n">
        <v>73.3265101494284</v>
      </c>
      <c r="AC5720" s="0" t="n">
        <v>1.87016950769165</v>
      </c>
      <c r="AD5720" s="89" t="s">
        <v>103</v>
      </c>
      <c r="AE5720" s="0" t="n">
        <v>202601</v>
      </c>
      <c r="AF5720" s="90" t="n">
        <v>46052</v>
      </c>
      <c r="AG5720" s="0" t="n">
        <v>1.87016950769165</v>
      </c>
    </row>
    <row r="5721" customFormat="false" ht="15" hidden="false" customHeight="false" outlineLevel="0" collapsed="false">
      <c r="A5721" s="87" t="n">
        <v>46052.6652199074</v>
      </c>
      <c r="B5721" s="0" t="n">
        <v>73.2236</v>
      </c>
      <c r="C5721" s="88" t="b">
        <f aca="false">FALSE()</f>
        <v>0</v>
      </c>
      <c r="D5721" s="88" t="b">
        <f aca="false">TRUE()</f>
        <v>1</v>
      </c>
      <c r="E5721" s="0" t="n">
        <v>-2.98981661720069</v>
      </c>
      <c r="F5721" s="0" t="n">
        <v>-4.25694939557095</v>
      </c>
      <c r="G5721" s="0" t="n">
        <v>-0.279196617200682</v>
      </c>
      <c r="H5721" s="0" t="n">
        <v>-0.379844890330807</v>
      </c>
      <c r="I5721" s="0" t="n">
        <v>0</v>
      </c>
      <c r="J5721" s="87"/>
      <c r="K5721" s="87" t="n">
        <v>46052.3956018519</v>
      </c>
      <c r="L5721" s="89" t="s">
        <v>326</v>
      </c>
      <c r="M5721" s="88" t="b">
        <f aca="false">FALSE()</f>
        <v>0</v>
      </c>
      <c r="N5721" s="0" t="n">
        <v>0</v>
      </c>
      <c r="O5721" s="0" t="n">
        <v>70.2337833827993</v>
      </c>
      <c r="P5721" s="88" t="b">
        <f aca="false">FALSE()</f>
        <v>0</v>
      </c>
      <c r="Q5721" s="88" t="b">
        <f aca="false">FALSE()</f>
        <v>0</v>
      </c>
      <c r="R5721" s="0" t="n">
        <v>0.5106</v>
      </c>
      <c r="S5721" s="0" t="n">
        <v>1.86082585341931</v>
      </c>
      <c r="T5721" s="0" t="n">
        <v>71.86829</v>
      </c>
      <c r="U5721" s="0" t="n">
        <v>27</v>
      </c>
      <c r="V5721" s="0" t="n">
        <v>0</v>
      </c>
      <c r="W5721" s="0" t="n">
        <v>0.12708</v>
      </c>
      <c r="X5721" s="0" t="n">
        <v>0.144142508431212</v>
      </c>
      <c r="Y5721" s="0" t="n">
        <v>-0.881627504495978</v>
      </c>
      <c r="Z5721" s="0" t="n">
        <v>0.817253308600342</v>
      </c>
      <c r="AA5721" s="89" t="s">
        <v>15</v>
      </c>
      <c r="AB5721" s="0" t="n">
        <v>73.5027966172007</v>
      </c>
      <c r="AC5721" s="0" t="n">
        <v>1.65837199523996</v>
      </c>
      <c r="AD5721" s="89" t="s">
        <v>103</v>
      </c>
      <c r="AE5721" s="0" t="n">
        <v>202601</v>
      </c>
      <c r="AF5721" s="90" t="n">
        <v>46052</v>
      </c>
      <c r="AG5721" s="0" t="n">
        <v>1.65837199523996</v>
      </c>
    </row>
    <row r="5722" customFormat="false" ht="15" hidden="false" customHeight="false" outlineLevel="0" collapsed="false">
      <c r="A5722" s="87" t="n">
        <v>46052.6756712963</v>
      </c>
      <c r="B5722" s="0" t="n">
        <v>73.2236</v>
      </c>
      <c r="C5722" s="88" t="b">
        <f aca="false">FALSE()</f>
        <v>0</v>
      </c>
      <c r="D5722" s="88" t="b">
        <f aca="false">TRUE()</f>
        <v>1</v>
      </c>
      <c r="E5722" s="0" t="n">
        <v>-2.8695870214883</v>
      </c>
      <c r="F5722" s="0" t="n">
        <v>-4.07878228973912</v>
      </c>
      <c r="G5722" s="0" t="n">
        <v>-0.413127021488307</v>
      </c>
      <c r="H5722" s="0" t="n">
        <v>-0.561033927224591</v>
      </c>
      <c r="I5722" s="0" t="n">
        <v>0</v>
      </c>
      <c r="J5722" s="87"/>
      <c r="K5722" s="87" t="n">
        <v>46052.3956018519</v>
      </c>
      <c r="L5722" s="89" t="s">
        <v>326</v>
      </c>
      <c r="M5722" s="88" t="b">
        <f aca="false">FALSE()</f>
        <v>0</v>
      </c>
      <c r="N5722" s="0" t="n">
        <v>0</v>
      </c>
      <c r="O5722" s="0" t="n">
        <v>70.3540129785117</v>
      </c>
      <c r="P5722" s="88" t="b">
        <f aca="false">FALSE()</f>
        <v>0</v>
      </c>
      <c r="Q5722" s="88" t="b">
        <f aca="false">FALSE()</f>
        <v>0</v>
      </c>
      <c r="R5722" s="0" t="n">
        <v>0.4998</v>
      </c>
      <c r="S5722" s="0" t="n">
        <v>1.84781789779718</v>
      </c>
      <c r="T5722" s="0" t="n">
        <v>71.99537</v>
      </c>
      <c r="U5722" s="0" t="n">
        <v>28</v>
      </c>
      <c r="V5722" s="0" t="n">
        <v>0</v>
      </c>
      <c r="W5722" s="0" t="n">
        <v>0.12708</v>
      </c>
      <c r="X5722" s="0" t="n">
        <v>0.144142508431212</v>
      </c>
      <c r="Y5722" s="0" t="n">
        <v>-0.881627504495978</v>
      </c>
      <c r="Z5722" s="0" t="n">
        <v>0.820678510744155</v>
      </c>
      <c r="AA5722" s="89" t="s">
        <v>15</v>
      </c>
      <c r="AB5722" s="0" t="n">
        <v>73.6367270214883</v>
      </c>
      <c r="AC5722" s="0" t="n">
        <v>1.49660309599954</v>
      </c>
      <c r="AD5722" s="89" t="s">
        <v>103</v>
      </c>
      <c r="AE5722" s="0" t="n">
        <v>202601</v>
      </c>
      <c r="AF5722" s="90" t="n">
        <v>46052</v>
      </c>
      <c r="AG5722" s="0" t="n">
        <v>1.49660309599954</v>
      </c>
    </row>
    <row r="5723" customFormat="false" ht="15" hidden="false" customHeight="false" outlineLevel="0" collapsed="false">
      <c r="A5723" s="87" t="n">
        <v>46052.685787037</v>
      </c>
      <c r="B5723" s="0" t="n">
        <v>73.5062</v>
      </c>
      <c r="C5723" s="88" t="b">
        <f aca="false">FALSE()</f>
        <v>0</v>
      </c>
      <c r="D5723" s="88" t="b">
        <f aca="false">TRUE()</f>
        <v>1</v>
      </c>
      <c r="E5723" s="0" t="n">
        <v>-3.08166730689159</v>
      </c>
      <c r="F5723" s="0" t="n">
        <v>-4.37584345830264</v>
      </c>
      <c r="G5723" s="0" t="n">
        <v>-0.314167306891576</v>
      </c>
      <c r="H5723" s="0" t="n">
        <v>-0.425583505410501</v>
      </c>
      <c r="I5723" s="0" t="n">
        <v>0.282600000000002</v>
      </c>
      <c r="J5723" s="87"/>
      <c r="K5723" s="87" t="n">
        <v>46052.3956018519</v>
      </c>
      <c r="L5723" s="89" t="s">
        <v>326</v>
      </c>
      <c r="M5723" s="88" t="b">
        <f aca="false">FALSE()</f>
        <v>0</v>
      </c>
      <c r="N5723" s="0" t="n">
        <v>0</v>
      </c>
      <c r="O5723" s="0" t="n">
        <v>70.4245326931084</v>
      </c>
      <c r="P5723" s="88" t="b">
        <f aca="false">FALSE()</f>
        <v>0</v>
      </c>
      <c r="Q5723" s="88" t="b">
        <f aca="false">FALSE()</f>
        <v>0</v>
      </c>
      <c r="R5723" s="0" t="n">
        <v>0.5087</v>
      </c>
      <c r="S5723" s="0" t="n">
        <v>1.84030479910466</v>
      </c>
      <c r="T5723" s="0" t="n">
        <v>72.12245</v>
      </c>
      <c r="U5723" s="0" t="n">
        <v>29</v>
      </c>
      <c r="V5723" s="0" t="n">
        <v>0.282600000000002</v>
      </c>
      <c r="W5723" s="0" t="n">
        <v>0.12708</v>
      </c>
      <c r="X5723" s="0" t="n">
        <v>0.144142508431212</v>
      </c>
      <c r="Y5723" s="0" t="n">
        <v>1.07893224346251</v>
      </c>
      <c r="Z5723" s="0" t="n">
        <v>0.848958653445793</v>
      </c>
      <c r="AA5723" s="89" t="s">
        <v>15</v>
      </c>
      <c r="AB5723" s="0" t="n">
        <v>73.8203673068916</v>
      </c>
      <c r="AC5723" s="0" t="n">
        <v>1.6299380357142</v>
      </c>
      <c r="AD5723" s="89" t="s">
        <v>103</v>
      </c>
      <c r="AE5723" s="0" t="n">
        <v>202601</v>
      </c>
      <c r="AF5723" s="90" t="n">
        <v>46052</v>
      </c>
      <c r="AG5723" s="0" t="n">
        <v>1.6299380357142</v>
      </c>
    </row>
    <row r="5724" customFormat="false" ht="15" hidden="false" customHeight="false" outlineLevel="0" collapsed="false">
      <c r="A5724" s="87" t="n">
        <v>46052.6962384259</v>
      </c>
      <c r="B5724" s="0" t="n">
        <v>73.5062</v>
      </c>
      <c r="C5724" s="88" t="b">
        <f aca="false">FALSE()</f>
        <v>0</v>
      </c>
      <c r="D5724" s="88" t="b">
        <f aca="false">TRUE()</f>
        <v>1</v>
      </c>
      <c r="E5724" s="0" t="n">
        <v>-2.97008739296531</v>
      </c>
      <c r="F5724" s="0" t="n">
        <v>-4.21073303190386</v>
      </c>
      <c r="G5724" s="0" t="n">
        <v>-0.456747392965312</v>
      </c>
      <c r="H5724" s="0" t="n">
        <v>-0.617535413426147</v>
      </c>
      <c r="I5724" s="0" t="n">
        <v>0</v>
      </c>
      <c r="J5724" s="87"/>
      <c r="K5724" s="87" t="n">
        <v>46052.3956018519</v>
      </c>
      <c r="L5724" s="89" t="s">
        <v>326</v>
      </c>
      <c r="M5724" s="88" t="b">
        <f aca="false">FALSE()</f>
        <v>0</v>
      </c>
      <c r="N5724" s="0" t="n">
        <v>0</v>
      </c>
      <c r="O5724" s="0" t="n">
        <v>70.5361126070347</v>
      </c>
      <c r="P5724" s="88" t="b">
        <f aca="false">FALSE()</f>
        <v>0</v>
      </c>
      <c r="Q5724" s="88" t="b">
        <f aca="false">FALSE()</f>
        <v>0</v>
      </c>
      <c r="R5724" s="0" t="n">
        <v>0.4978</v>
      </c>
      <c r="S5724" s="0" t="n">
        <v>1.82785657226921</v>
      </c>
      <c r="T5724" s="0" t="n">
        <v>72.24953</v>
      </c>
      <c r="U5724" s="0" t="n">
        <v>30</v>
      </c>
      <c r="V5724" s="0" t="n">
        <v>0</v>
      </c>
      <c r="W5724" s="0" t="n">
        <v>0.12708</v>
      </c>
      <c r="X5724" s="0" t="n">
        <v>0.144142508431212</v>
      </c>
      <c r="Y5724" s="0" t="n">
        <v>-0.881627504495978</v>
      </c>
      <c r="Z5724" s="0" t="n">
        <v>0.856708696482654</v>
      </c>
      <c r="AA5724" s="89" t="s">
        <v>15</v>
      </c>
      <c r="AB5724" s="0" t="n">
        <v>73.9629473929653</v>
      </c>
      <c r="AC5724" s="0" t="n">
        <v>1.46685799404097</v>
      </c>
      <c r="AD5724" s="89" t="s">
        <v>103</v>
      </c>
      <c r="AE5724" s="0" t="n">
        <v>202601</v>
      </c>
      <c r="AF5724" s="90" t="n">
        <v>46052</v>
      </c>
      <c r="AG5724" s="0" t="n">
        <v>1.46685799404097</v>
      </c>
    </row>
    <row r="5725" customFormat="false" ht="15" hidden="false" customHeight="false" outlineLevel="0" collapsed="false">
      <c r="A5725" s="87" t="n">
        <v>46052.7067013889</v>
      </c>
      <c r="B5725" s="0" t="n">
        <v>73.5062</v>
      </c>
      <c r="C5725" s="88" t="b">
        <f aca="false">FALSE()</f>
        <v>0</v>
      </c>
      <c r="D5725" s="88" t="b">
        <f aca="false">TRUE()</f>
        <v>1</v>
      </c>
      <c r="E5725" s="0" t="n">
        <v>-2.8185781042835</v>
      </c>
      <c r="F5725" s="0" t="n">
        <v>-3.9873715209173</v>
      </c>
      <c r="G5725" s="0" t="n">
        <v>-0.559398104283488</v>
      </c>
      <c r="H5725" s="0" t="n">
        <v>-0.755273863441786</v>
      </c>
      <c r="I5725" s="0" t="n">
        <v>0</v>
      </c>
      <c r="J5725" s="87"/>
      <c r="K5725" s="87" t="n">
        <v>46052.3956018519</v>
      </c>
      <c r="L5725" s="89" t="s">
        <v>326</v>
      </c>
      <c r="M5725" s="88" t="b">
        <f aca="false">FALSE()</f>
        <v>0</v>
      </c>
      <c r="N5725" s="0" t="n">
        <v>0</v>
      </c>
      <c r="O5725" s="0" t="n">
        <v>70.6876218957165</v>
      </c>
      <c r="P5725" s="88" t="b">
        <f aca="false">FALSE()</f>
        <v>0</v>
      </c>
      <c r="Q5725" s="88" t="b">
        <f aca="false">FALSE()</f>
        <v>0</v>
      </c>
      <c r="R5725" s="0" t="n">
        <v>0.4892</v>
      </c>
      <c r="S5725" s="0" t="n">
        <v>1.81204164381514</v>
      </c>
      <c r="T5725" s="0" t="n">
        <v>72.37661</v>
      </c>
      <c r="U5725" s="0" t="n">
        <v>31</v>
      </c>
      <c r="V5725" s="0" t="n">
        <v>0</v>
      </c>
      <c r="W5725" s="0" t="n">
        <v>0.12708</v>
      </c>
      <c r="X5725" s="0" t="n">
        <v>0.144142508431212</v>
      </c>
      <c r="Y5725" s="0" t="n">
        <v>-0.881627504495978</v>
      </c>
      <c r="Z5725" s="0" t="n">
        <v>0.844494052141746</v>
      </c>
      <c r="AA5725" s="89" t="s">
        <v>15</v>
      </c>
      <c r="AB5725" s="0" t="n">
        <v>74.0655981042835</v>
      </c>
      <c r="AC5725" s="0" t="n">
        <v>1.33759379019334</v>
      </c>
      <c r="AD5725" s="89" t="s">
        <v>103</v>
      </c>
      <c r="AE5725" s="0" t="n">
        <v>202601</v>
      </c>
      <c r="AF5725" s="90" t="n">
        <v>46052</v>
      </c>
      <c r="AG5725" s="0" t="n">
        <v>1.33759379019334</v>
      </c>
    </row>
    <row r="5726" customFormat="false" ht="15" hidden="false" customHeight="false" outlineLevel="0" collapsed="false">
      <c r="A5726" s="87" t="n">
        <v>46052.7171527778</v>
      </c>
      <c r="B5726" s="0" t="n">
        <v>73.5062</v>
      </c>
      <c r="C5726" s="88" t="b">
        <f aca="false">FALSE()</f>
        <v>0</v>
      </c>
      <c r="D5726" s="88" t="b">
        <f aca="false">TRUE()</f>
        <v>1</v>
      </c>
      <c r="E5726" s="0" t="n">
        <v>-2.62533720667584</v>
      </c>
      <c r="F5726" s="0" t="n">
        <v>-3.70387309523989</v>
      </c>
      <c r="G5726" s="0" t="n">
        <v>-0.620317206675836</v>
      </c>
      <c r="H5726" s="0" t="n">
        <v>-0.836835764111645</v>
      </c>
      <c r="I5726" s="0" t="n">
        <v>0</v>
      </c>
      <c r="J5726" s="87"/>
      <c r="K5726" s="87" t="n">
        <v>46052.3956018519</v>
      </c>
      <c r="L5726" s="89" t="s">
        <v>326</v>
      </c>
      <c r="M5726" s="88" t="b">
        <f aca="false">FALSE()</f>
        <v>0</v>
      </c>
      <c r="N5726" s="0" t="n">
        <v>0</v>
      </c>
      <c r="O5726" s="0" t="n">
        <v>70.8808627933242</v>
      </c>
      <c r="P5726" s="88" t="b">
        <f aca="false">FALSE()</f>
        <v>0</v>
      </c>
      <c r="Q5726" s="88" t="b">
        <f aca="false">FALSE()</f>
        <v>0</v>
      </c>
      <c r="R5726" s="0" t="n">
        <v>0.4824</v>
      </c>
      <c r="S5726" s="0" t="n">
        <v>1.79402504454005</v>
      </c>
      <c r="T5726" s="0" t="n">
        <v>72.50369</v>
      </c>
      <c r="U5726" s="0" t="n">
        <v>32</v>
      </c>
      <c r="V5726" s="0" t="n">
        <v>0</v>
      </c>
      <c r="W5726" s="0" t="n">
        <v>0.12708</v>
      </c>
      <c r="X5726" s="0" t="n">
        <v>0.144142508431212</v>
      </c>
      <c r="Y5726" s="0" t="n">
        <v>-0.881627504495978</v>
      </c>
      <c r="Z5726" s="0" t="n">
        <v>0.811413603337919</v>
      </c>
      <c r="AA5726" s="89" t="s">
        <v>15</v>
      </c>
      <c r="AB5726" s="0" t="n">
        <v>74.1265172066758</v>
      </c>
      <c r="AC5726" s="0" t="n">
        <v>1.2355104670121</v>
      </c>
      <c r="AD5726" s="89" t="s">
        <v>103</v>
      </c>
      <c r="AE5726" s="0" t="n">
        <v>202601</v>
      </c>
      <c r="AF5726" s="90" t="n">
        <v>46052</v>
      </c>
      <c r="AG5726" s="0" t="n">
        <v>1.2355104670121</v>
      </c>
    </row>
    <row r="5727" customFormat="false" ht="15" hidden="false" customHeight="false" outlineLevel="0" collapsed="false">
      <c r="A5727" s="87" t="n">
        <v>46052.7272569445</v>
      </c>
      <c r="B5727" s="0" t="n">
        <v>73.5062</v>
      </c>
      <c r="C5727" s="88" t="b">
        <f aca="false">FALSE()</f>
        <v>0</v>
      </c>
      <c r="D5727" s="88" t="b">
        <f aca="false">TRUE()</f>
        <v>1</v>
      </c>
      <c r="E5727" s="0" t="n">
        <v>-2.45770028695452</v>
      </c>
      <c r="F5727" s="0" t="n">
        <v>-3.45918674832095</v>
      </c>
      <c r="G5727" s="0" t="n">
        <v>-0.678580286954485</v>
      </c>
      <c r="H5727" s="0" t="n">
        <v>-0.914716312873969</v>
      </c>
      <c r="I5727" s="0" t="n">
        <v>0</v>
      </c>
      <c r="J5727" s="87"/>
      <c r="K5727" s="87" t="n">
        <v>46052.3956018519</v>
      </c>
      <c r="L5727" s="89" t="s">
        <v>326</v>
      </c>
      <c r="M5727" s="88" t="b">
        <f aca="false">FALSE()</f>
        <v>0</v>
      </c>
      <c r="N5727" s="0" t="n">
        <v>0</v>
      </c>
      <c r="O5727" s="0" t="n">
        <v>71.0484997130455</v>
      </c>
      <c r="P5727" s="88" t="b">
        <f aca="false">FALSE()</f>
        <v>0</v>
      </c>
      <c r="Q5727" s="88" t="b">
        <f aca="false">FALSE()</f>
        <v>0</v>
      </c>
      <c r="R5727" s="0" t="n">
        <v>0.4756</v>
      </c>
      <c r="S5727" s="0" t="n">
        <v>1.77404069019578</v>
      </c>
      <c r="T5727" s="0" t="n">
        <v>72.61664</v>
      </c>
      <c r="U5727" s="0" t="n">
        <v>33</v>
      </c>
      <c r="V5727" s="0" t="n">
        <v>0</v>
      </c>
      <c r="W5727" s="0" t="n">
        <v>0.11295</v>
      </c>
      <c r="X5727" s="0" t="n">
        <v>0.141929172476979</v>
      </c>
      <c r="Y5727" s="0" t="n">
        <v>-0.795819478326916</v>
      </c>
      <c r="Z5727" s="0" t="n">
        <v>0.784070143477248</v>
      </c>
      <c r="AA5727" s="89" t="s">
        <v>15</v>
      </c>
      <c r="AB5727" s="0" t="n">
        <v>74.1847802869545</v>
      </c>
      <c r="AC5727" s="0" t="n">
        <v>1.13454135117929</v>
      </c>
      <c r="AD5727" s="89" t="s">
        <v>103</v>
      </c>
      <c r="AE5727" s="0" t="n">
        <v>202601</v>
      </c>
      <c r="AF5727" s="90" t="n">
        <v>46052</v>
      </c>
      <c r="AG5727" s="0" t="n">
        <v>1.13454135117929</v>
      </c>
    </row>
    <row r="5728" customFormat="false" ht="15" hidden="false" customHeight="false" outlineLevel="0" collapsed="false">
      <c r="A5728" s="87" t="n">
        <v>46052.7377083333</v>
      </c>
      <c r="B5728" s="0" t="n">
        <v>73.7888</v>
      </c>
      <c r="C5728" s="88" t="b">
        <f aca="false">FALSE()</f>
        <v>0</v>
      </c>
      <c r="D5728" s="88" t="b">
        <f aca="false">TRUE()</f>
        <v>1</v>
      </c>
      <c r="E5728" s="0" t="n">
        <v>-2.6231549201472</v>
      </c>
      <c r="F5728" s="0" t="n">
        <v>-3.68598488386333</v>
      </c>
      <c r="G5728" s="0" t="n">
        <v>-0.504734920147214</v>
      </c>
      <c r="H5728" s="0" t="n">
        <v>-0.679379330502604</v>
      </c>
      <c r="I5728" s="0" t="n">
        <v>0.282599999999988</v>
      </c>
      <c r="J5728" s="87"/>
      <c r="K5728" s="87" t="n">
        <v>46052.3956018519</v>
      </c>
      <c r="L5728" s="89" t="s">
        <v>326</v>
      </c>
      <c r="M5728" s="88" t="b">
        <f aca="false">FALSE()</f>
        <v>0</v>
      </c>
      <c r="N5728" s="0" t="n">
        <v>0</v>
      </c>
      <c r="O5728" s="0" t="n">
        <v>71.1656450798528</v>
      </c>
      <c r="P5728" s="88" t="b">
        <f aca="false">FALSE()</f>
        <v>0</v>
      </c>
      <c r="Q5728" s="88" t="b">
        <f aca="false">FALSE()</f>
        <v>0</v>
      </c>
      <c r="R5728" s="0" t="n">
        <v>0.4903</v>
      </c>
      <c r="S5728" s="0" t="n">
        <v>1.76170232266509</v>
      </c>
      <c r="T5728" s="0" t="n">
        <v>72.72959</v>
      </c>
      <c r="U5728" s="0" t="n">
        <v>34</v>
      </c>
      <c r="V5728" s="0" t="n">
        <v>0.282599999999988</v>
      </c>
      <c r="W5728" s="0" t="n">
        <v>0.11295</v>
      </c>
      <c r="X5728" s="0" t="n">
        <v>0.141929172476979</v>
      </c>
      <c r="Y5728" s="0" t="n">
        <v>1.19531451525588</v>
      </c>
      <c r="Z5728" s="0" t="n">
        <v>0.781972460073604</v>
      </c>
      <c r="AA5728" s="89" t="s">
        <v>15</v>
      </c>
      <c r="AB5728" s="0" t="n">
        <v>74.2935349201472</v>
      </c>
      <c r="AC5728" s="0" t="n">
        <v>1.35453619415228</v>
      </c>
      <c r="AD5728" s="89" t="s">
        <v>103</v>
      </c>
      <c r="AE5728" s="0" t="n">
        <v>202601</v>
      </c>
      <c r="AF5728" s="90" t="n">
        <v>46052</v>
      </c>
      <c r="AG5728" s="0" t="n">
        <v>1.35453619415228</v>
      </c>
    </row>
    <row r="5729" customFormat="false" ht="15" hidden="false" customHeight="false" outlineLevel="0" collapsed="false">
      <c r="A5729" s="87" t="n">
        <v>46052.7481597222</v>
      </c>
      <c r="B5729" s="0" t="n">
        <v>73.5062</v>
      </c>
      <c r="C5729" s="88" t="b">
        <f aca="false">TRUE()</f>
        <v>1</v>
      </c>
      <c r="D5729" s="88" t="b">
        <f aca="false">FALSE()</f>
        <v>0</v>
      </c>
      <c r="E5729" s="0" t="n">
        <v>-2.17068241252002</v>
      </c>
      <c r="F5729" s="0" t="n">
        <v>-3.04291955246288</v>
      </c>
      <c r="G5729" s="0" t="n">
        <v>-0.815102412519991</v>
      </c>
      <c r="H5729" s="0" t="n">
        <v>-1.09672783718963</v>
      </c>
      <c r="I5729" s="0" t="n">
        <v>-0.282599999999988</v>
      </c>
      <c r="J5729" s="87"/>
      <c r="K5729" s="87"/>
      <c r="L5729" s="89" t="s">
        <v>326</v>
      </c>
      <c r="M5729" s="88" t="b">
        <f aca="false">FALSE()</f>
        <v>0</v>
      </c>
      <c r="N5729" s="0" t="n">
        <v>1</v>
      </c>
      <c r="O5729" s="0" t="n">
        <v>71.33551758748</v>
      </c>
      <c r="P5729" s="88" t="b">
        <f aca="false">FALSE()</f>
        <v>0</v>
      </c>
      <c r="Q5729" s="88" t="b">
        <f aca="false">FALSE()</f>
        <v>0</v>
      </c>
      <c r="R5729" s="0" t="n">
        <v>0.0891</v>
      </c>
      <c r="T5729" s="0" t="n">
        <v>72.82841</v>
      </c>
      <c r="U5729" s="0" t="n">
        <v>0</v>
      </c>
      <c r="V5729" s="0" t="n">
        <v>-0.282599999999988</v>
      </c>
      <c r="W5729" s="0" t="n">
        <v>0.0988200000000006</v>
      </c>
      <c r="X5729" s="0" t="n">
        <v>0.165822173617274</v>
      </c>
      <c r="Y5729" s="0" t="n">
        <v>-2.30017489024312</v>
      </c>
      <c r="Z5729" s="0" t="n">
        <v>0.746446206260003</v>
      </c>
      <c r="AA5729" s="89" t="s">
        <v>328</v>
      </c>
      <c r="AB5729" s="0" t="n">
        <v>74.32130241252</v>
      </c>
      <c r="AC5729" s="0" t="n">
        <v>0.908022566550398</v>
      </c>
      <c r="AD5729" s="89" t="s">
        <v>103</v>
      </c>
      <c r="AE5729" s="0" t="n">
        <v>202601</v>
      </c>
      <c r="AF5729" s="90" t="n">
        <v>46052</v>
      </c>
      <c r="AG5729" s="0" t="n">
        <v>0.908022566550398</v>
      </c>
    </row>
    <row r="5730" customFormat="false" ht="15" hidden="false" customHeight="false" outlineLevel="0" collapsed="false">
      <c r="A5730" s="87" t="n">
        <v>46052.7586111111</v>
      </c>
      <c r="B5730" s="0" t="n">
        <v>73.7888</v>
      </c>
      <c r="C5730" s="88" t="b">
        <f aca="false">FALSE()</f>
        <v>0</v>
      </c>
      <c r="D5730" s="88" t="b">
        <f aca="false">FALSE()</f>
        <v>0</v>
      </c>
      <c r="E5730" s="0" t="n">
        <v>-2.26665133087215</v>
      </c>
      <c r="F5730" s="0" t="n">
        <v>-3.16916000574594</v>
      </c>
      <c r="G5730" s="0" t="n">
        <v>-0.571771330872167</v>
      </c>
      <c r="H5730" s="0" t="n">
        <v>-0.768917345091438</v>
      </c>
      <c r="I5730" s="0" t="n">
        <v>0.282599999999988</v>
      </c>
      <c r="J5730" s="87"/>
      <c r="K5730" s="87"/>
      <c r="L5730" s="89" t="s">
        <v>326</v>
      </c>
      <c r="M5730" s="88" t="b">
        <f aca="false">FALSE()</f>
        <v>0</v>
      </c>
      <c r="N5730" s="0" t="n">
        <v>1</v>
      </c>
      <c r="O5730" s="0" t="n">
        <v>71.5221486691278</v>
      </c>
      <c r="P5730" s="88" t="b">
        <f aca="false">FALSE()</f>
        <v>0</v>
      </c>
      <c r="Q5730" s="88" t="b">
        <f aca="false">FALSE()</f>
        <v>0</v>
      </c>
      <c r="R5730" s="0" t="n">
        <v>0.1082</v>
      </c>
      <c r="T5730" s="0" t="n">
        <v>72.94136</v>
      </c>
      <c r="U5730" s="0" t="n">
        <v>0</v>
      </c>
      <c r="V5730" s="0" t="n">
        <v>0.282599999999988</v>
      </c>
      <c r="W5730" s="0" t="n">
        <v>0.11295</v>
      </c>
      <c r="X5730" s="0" t="n">
        <v>0.168968921153533</v>
      </c>
      <c r="Y5730" s="0" t="n">
        <v>1.00403079360279</v>
      </c>
      <c r="Z5730" s="0" t="n">
        <v>0.709605665436079</v>
      </c>
      <c r="AA5730" s="89" t="s">
        <v>327</v>
      </c>
      <c r="AB5730" s="0" t="n">
        <v>74.3605713308722</v>
      </c>
      <c r="AC5730" s="0" t="n">
        <v>1.19424074704816</v>
      </c>
      <c r="AD5730" s="89" t="s">
        <v>98</v>
      </c>
      <c r="AE5730" s="0" t="n">
        <v>202601</v>
      </c>
      <c r="AF5730" s="90" t="n">
        <v>46052</v>
      </c>
      <c r="AG5730" s="0" t="n">
        <v>1.19424074704816</v>
      </c>
    </row>
    <row r="5731" customFormat="false" ht="15" hidden="false" customHeight="false" outlineLevel="0" collapsed="false">
      <c r="A5731" s="87" t="n">
        <v>46052.7687037037</v>
      </c>
      <c r="B5731" s="0" t="n">
        <v>73.5062</v>
      </c>
      <c r="C5731" s="88" t="b">
        <f aca="false">TRUE()</f>
        <v>1</v>
      </c>
      <c r="D5731" s="88" t="b">
        <f aca="false">FALSE()</f>
        <v>0</v>
      </c>
      <c r="E5731" s="0" t="n">
        <v>-1.7391015124159</v>
      </c>
      <c r="F5731" s="0" t="n">
        <v>-2.42325738265254</v>
      </c>
      <c r="G5731" s="0" t="n">
        <v>-0.807061512415899</v>
      </c>
      <c r="H5731" s="0" t="n">
        <v>-1.08602623003037</v>
      </c>
      <c r="I5731" s="0" t="n">
        <v>-0.282599999999988</v>
      </c>
      <c r="J5731" s="87"/>
      <c r="K5731" s="87"/>
      <c r="L5731" s="89" t="s">
        <v>326</v>
      </c>
      <c r="M5731" s="88" t="b">
        <f aca="false">FALSE()</f>
        <v>0</v>
      </c>
      <c r="N5731" s="0" t="n">
        <v>2</v>
      </c>
      <c r="O5731" s="0" t="n">
        <v>71.7670984875841</v>
      </c>
      <c r="P5731" s="88" t="b">
        <f aca="false">TRUE()</f>
        <v>1</v>
      </c>
      <c r="Q5731" s="88" t="b">
        <f aca="false">FALSE()</f>
        <v>0</v>
      </c>
      <c r="R5731" s="0" t="n">
        <v>0.106</v>
      </c>
      <c r="T5731" s="0" t="n">
        <v>73.04018</v>
      </c>
      <c r="U5731" s="0" t="n">
        <v>0</v>
      </c>
      <c r="V5731" s="0" t="n">
        <v>-0.282599999999988</v>
      </c>
      <c r="W5731" s="0" t="n">
        <v>0.0988200000000006</v>
      </c>
      <c r="X5731" s="0" t="n">
        <v>0.189482451902402</v>
      </c>
      <c r="Y5731" s="0" t="n">
        <v>-2.01295685257677</v>
      </c>
      <c r="Z5731" s="0" t="n">
        <v>0.636540756207952</v>
      </c>
      <c r="AA5731" s="89" t="s">
        <v>327</v>
      </c>
      <c r="AB5731" s="0" t="n">
        <v>74.3132615124159</v>
      </c>
      <c r="AC5731" s="0" t="n">
        <v>0.732113372875305</v>
      </c>
      <c r="AD5731" s="89" t="s">
        <v>98</v>
      </c>
      <c r="AE5731" s="0" t="n">
        <v>202601</v>
      </c>
      <c r="AF5731" s="90" t="n">
        <v>46052</v>
      </c>
      <c r="AG5731" s="0" t="n">
        <v>0.732113372875305</v>
      </c>
    </row>
    <row r="5732" customFormat="false" ht="15" hidden="false" customHeight="false" outlineLevel="0" collapsed="false">
      <c r="A5732" s="87" t="n">
        <v>46052.7709027778</v>
      </c>
      <c r="B5732" s="0" t="n">
        <v>73.5062</v>
      </c>
      <c r="C5732" s="88" t="b">
        <f aca="false">FALSE()</f>
        <v>0</v>
      </c>
      <c r="D5732" s="88" t="b">
        <f aca="false">FALSE()</f>
        <v>0</v>
      </c>
      <c r="E5732" s="0" t="n">
        <v>-1.52976431560337</v>
      </c>
      <c r="F5732" s="0" t="n">
        <v>-2.12536825567621</v>
      </c>
      <c r="G5732" s="0" t="n">
        <v>-0.76710431560339</v>
      </c>
      <c r="H5732" s="0" t="n">
        <v>-1.03281296378548</v>
      </c>
      <c r="I5732" s="0" t="n">
        <v>0</v>
      </c>
      <c r="J5732" s="87"/>
      <c r="K5732" s="87"/>
      <c r="L5732" s="89" t="s">
        <v>326</v>
      </c>
      <c r="M5732" s="88" t="b">
        <f aca="false">FALSE()</f>
        <v>0</v>
      </c>
      <c r="N5732" s="0" t="n">
        <v>2</v>
      </c>
      <c r="O5732" s="0" t="n">
        <v>71.9764356843966</v>
      </c>
      <c r="P5732" s="88" t="b">
        <f aca="false">FALSE()</f>
        <v>0</v>
      </c>
      <c r="Q5732" s="88" t="b">
        <f aca="false">FALSE()</f>
        <v>0</v>
      </c>
      <c r="R5732" s="0" t="n">
        <v>0.1014</v>
      </c>
      <c r="T5732" s="0" t="n">
        <v>73.12487</v>
      </c>
      <c r="U5732" s="0" t="n">
        <v>0</v>
      </c>
      <c r="V5732" s="0" t="n">
        <v>0</v>
      </c>
      <c r="W5732" s="0" t="n">
        <v>0.0846900000000005</v>
      </c>
      <c r="X5732" s="0" t="n">
        <v>0.185552596884347</v>
      </c>
      <c r="Y5732" s="0" t="n">
        <v>-0.456420451246968</v>
      </c>
      <c r="Z5732" s="0" t="n">
        <v>0.574217157801692</v>
      </c>
      <c r="AA5732" s="89" t="s">
        <v>327</v>
      </c>
      <c r="AB5732" s="0" t="n">
        <v>74.2733043156034</v>
      </c>
      <c r="AC5732" s="0" t="n">
        <v>0.664086739344151</v>
      </c>
      <c r="AD5732" s="89" t="s">
        <v>98</v>
      </c>
      <c r="AE5732" s="0" t="n">
        <v>202601</v>
      </c>
      <c r="AF5732" s="90" t="n">
        <v>46052</v>
      </c>
      <c r="AG5732" s="0" t="n">
        <v>0.664086739344151</v>
      </c>
    </row>
    <row r="5733" customFormat="false" ht="15" hidden="false" customHeight="false" outlineLevel="0" collapsed="false">
      <c r="A5733" s="87" t="n">
        <v>46052.77125</v>
      </c>
      <c r="B5733" s="0" t="n">
        <v>73.7888</v>
      </c>
      <c r="C5733" s="88" t="b">
        <f aca="false">FALSE()</f>
        <v>0</v>
      </c>
      <c r="D5733" s="88" t="b">
        <f aca="false">FALSE()</f>
        <v>0</v>
      </c>
      <c r="E5733" s="0" t="n">
        <v>-1.5690704980659</v>
      </c>
      <c r="F5733" s="0" t="n">
        <v>-2.17263413874165</v>
      </c>
      <c r="G5733" s="0" t="n">
        <v>-0.438850498065918</v>
      </c>
      <c r="H5733" s="0" t="n">
        <v>-0.591222401788607</v>
      </c>
      <c r="I5733" s="0" t="n">
        <v>0.282599999999988</v>
      </c>
      <c r="J5733" s="87"/>
      <c r="K5733" s="87"/>
      <c r="L5733" s="89" t="s">
        <v>326</v>
      </c>
      <c r="M5733" s="88" t="b">
        <f aca="false">FALSE()</f>
        <v>0</v>
      </c>
      <c r="N5733" s="0" t="n">
        <v>2</v>
      </c>
      <c r="O5733" s="0" t="n">
        <v>72.2197295019341</v>
      </c>
      <c r="P5733" s="88" t="b">
        <f aca="false">FALSE()</f>
        <v>0</v>
      </c>
      <c r="Q5733" s="88" t="b">
        <f aca="false">FALSE()</f>
        <v>0</v>
      </c>
      <c r="R5733" s="0" t="n">
        <v>0.1322</v>
      </c>
      <c r="T5733" s="0" t="n">
        <v>73.22369</v>
      </c>
      <c r="U5733" s="0" t="n">
        <v>0</v>
      </c>
      <c r="V5733" s="0" t="n">
        <v>0.282599999999988</v>
      </c>
      <c r="W5733" s="0" t="n">
        <v>0.0988199999999999</v>
      </c>
      <c r="X5733" s="0" t="n">
        <v>0.189482451902401</v>
      </c>
      <c r="Y5733" s="0" t="n">
        <v>0.969905118679008</v>
      </c>
      <c r="Z5733" s="0" t="n">
        <v>0.501980249032957</v>
      </c>
      <c r="AA5733" s="89" t="s">
        <v>327</v>
      </c>
      <c r="AB5733" s="0" t="n">
        <v>74.2276504980659</v>
      </c>
      <c r="AC5733" s="0" t="n">
        <v>1.12576142405732</v>
      </c>
      <c r="AD5733" s="89" t="s">
        <v>98</v>
      </c>
      <c r="AE5733" s="0" t="n">
        <v>202601</v>
      </c>
      <c r="AF5733" s="90" t="n">
        <v>46052</v>
      </c>
      <c r="AG5733" s="0" t="n">
        <v>1.12576142405732</v>
      </c>
    </row>
    <row r="5734" customFormat="false" ht="15" hidden="false" customHeight="false" outlineLevel="0" collapsed="false">
      <c r="A5734" s="87" t="n">
        <v>46052.7817013889</v>
      </c>
      <c r="B5734" s="0" t="n">
        <v>73.5062</v>
      </c>
      <c r="C5734" s="88" t="b">
        <f aca="false">FALSE()</f>
        <v>0</v>
      </c>
      <c r="D5734" s="88" t="b">
        <f aca="false">FALSE()</f>
        <v>0</v>
      </c>
      <c r="E5734" s="0" t="n">
        <v>-1.06960847085209</v>
      </c>
      <c r="F5734" s="0" t="n">
        <v>-1.47661347431248</v>
      </c>
      <c r="G5734" s="0" t="n">
        <v>-0.645708470852085</v>
      </c>
      <c r="H5734" s="0" t="n">
        <v>-0.870791439044219</v>
      </c>
      <c r="I5734" s="0" t="n">
        <v>-0.282599999999988</v>
      </c>
      <c r="J5734" s="87"/>
      <c r="K5734" s="87"/>
      <c r="L5734" s="89" t="s">
        <v>326</v>
      </c>
      <c r="M5734" s="88" t="b">
        <f aca="false">FALSE()</f>
        <v>0</v>
      </c>
      <c r="N5734" s="0" t="n">
        <v>2</v>
      </c>
      <c r="O5734" s="0" t="n">
        <v>72.4365915291479</v>
      </c>
      <c r="P5734" s="88" t="b">
        <f aca="false">FALSE()</f>
        <v>0</v>
      </c>
      <c r="Q5734" s="88" t="b">
        <f aca="false">FALSE()</f>
        <v>0</v>
      </c>
      <c r="R5734" s="0" t="n">
        <v>0.0901</v>
      </c>
      <c r="T5734" s="0" t="n">
        <v>73.29425</v>
      </c>
      <c r="U5734" s="0" t="n">
        <v>0</v>
      </c>
      <c r="V5734" s="0" t="n">
        <v>-0.282599999999988</v>
      </c>
      <c r="W5734" s="0" t="n">
        <v>0.0705600000000004</v>
      </c>
      <c r="X5734" s="0" t="n">
        <v>0.202341811897846</v>
      </c>
      <c r="Y5734" s="0" t="n">
        <v>-1.74536343570099</v>
      </c>
      <c r="Z5734" s="0" t="n">
        <v>0.428829235426042</v>
      </c>
      <c r="AA5734" s="89" t="s">
        <v>327</v>
      </c>
      <c r="AB5734" s="0" t="n">
        <v>74.1519084708521</v>
      </c>
      <c r="AC5734" s="0" t="n">
        <v>0.494252682631186</v>
      </c>
      <c r="AD5734" s="89" t="s">
        <v>98</v>
      </c>
      <c r="AE5734" s="0" t="n">
        <v>202601</v>
      </c>
      <c r="AF5734" s="90" t="n">
        <v>46052</v>
      </c>
      <c r="AG5734" s="0" t="n">
        <v>0.494252682631186</v>
      </c>
    </row>
    <row r="5735" customFormat="false" ht="15" hidden="false" customHeight="false" outlineLevel="0" collapsed="false">
      <c r="A5735" s="87" t="n">
        <v>46052.7921643519</v>
      </c>
      <c r="B5735" s="0" t="n">
        <v>73.2236</v>
      </c>
      <c r="C5735" s="88" t="b">
        <f aca="false">FALSE()</f>
        <v>0</v>
      </c>
      <c r="D5735" s="88" t="b">
        <f aca="false">FALSE()</f>
        <v>0</v>
      </c>
      <c r="E5735" s="0" t="n">
        <v>-0.629572533094262</v>
      </c>
      <c r="F5735" s="0" t="n">
        <v>-0.867251143189806</v>
      </c>
      <c r="G5735" s="0" t="n">
        <v>-0.855652533094258</v>
      </c>
      <c r="H5735" s="0" t="n">
        <v>-1.15505017104756</v>
      </c>
      <c r="I5735" s="0" t="n">
        <v>-0.282600000000002</v>
      </c>
      <c r="J5735" s="87"/>
      <c r="K5735" s="87"/>
      <c r="L5735" s="89" t="s">
        <v>326</v>
      </c>
      <c r="M5735" s="88" t="b">
        <f aca="false">FALSE()</f>
        <v>0</v>
      </c>
      <c r="N5735" s="0" t="n">
        <v>2</v>
      </c>
      <c r="O5735" s="0" t="n">
        <v>72.5940274669057</v>
      </c>
      <c r="P5735" s="88" t="b">
        <f aca="false">FALSE()</f>
        <v>0</v>
      </c>
      <c r="Q5735" s="88" t="b">
        <f aca="false">FALSE()</f>
        <v>0</v>
      </c>
      <c r="R5735" s="0" t="n">
        <v>0.0774</v>
      </c>
      <c r="T5735" s="0" t="n">
        <v>73.33664</v>
      </c>
      <c r="U5735" s="0" t="n">
        <v>0</v>
      </c>
      <c r="V5735" s="0" t="n">
        <v>-0.282600000000002</v>
      </c>
      <c r="W5735" s="0" t="n">
        <v>0.0423900000000003</v>
      </c>
      <c r="X5735" s="0" t="n">
        <v>0.210582165236726</v>
      </c>
      <c r="Y5735" s="0" t="n">
        <v>-1.54329308768701</v>
      </c>
      <c r="Z5735" s="0" t="n">
        <v>0.371306266547128</v>
      </c>
      <c r="AA5735" s="89" t="s">
        <v>327</v>
      </c>
      <c r="AB5735" s="0" t="n">
        <v>74.0792525330943</v>
      </c>
      <c r="AC5735" s="0" t="n">
        <v>-0.304438707838642</v>
      </c>
      <c r="AD5735" s="89" t="s">
        <v>98</v>
      </c>
      <c r="AE5735" s="0" t="n">
        <v>202601</v>
      </c>
      <c r="AF5735" s="90" t="n">
        <v>46052</v>
      </c>
      <c r="AG5735" s="0" t="n">
        <v>0.304438707838642</v>
      </c>
    </row>
    <row r="5736" customFormat="false" ht="15" hidden="false" customHeight="false" outlineLevel="0" collapsed="false">
      <c r="A5736" s="87" t="n">
        <v>46052.8026157407</v>
      </c>
      <c r="B5736" s="0" t="n">
        <v>73.2236</v>
      </c>
      <c r="C5736" s="88" t="b">
        <f aca="false">FALSE()</f>
        <v>0</v>
      </c>
      <c r="D5736" s="88" t="b">
        <f aca="false">FALSE()</f>
        <v>0</v>
      </c>
      <c r="E5736" s="0" t="n">
        <v>-0.438065412471389</v>
      </c>
      <c r="F5736" s="0" t="n">
        <v>-0.601857793521583</v>
      </c>
      <c r="G5736" s="0" t="n">
        <v>-0.74892541247138</v>
      </c>
      <c r="H5736" s="0" t="n">
        <v>-1.01243726409956</v>
      </c>
      <c r="I5736" s="0" t="n">
        <v>0</v>
      </c>
      <c r="J5736" s="87"/>
      <c r="K5736" s="87"/>
      <c r="L5736" s="89" t="s">
        <v>326</v>
      </c>
      <c r="M5736" s="88" t="b">
        <f aca="false">FALSE()</f>
        <v>0</v>
      </c>
      <c r="N5736" s="0" t="n">
        <v>2</v>
      </c>
      <c r="O5736" s="0" t="n">
        <v>72.7855345875286</v>
      </c>
      <c r="P5736" s="88" t="b">
        <f aca="false">FALSE()</f>
        <v>0</v>
      </c>
      <c r="Q5736" s="88" t="b">
        <f aca="false">FALSE()</f>
        <v>0</v>
      </c>
      <c r="R5736" s="0" t="n">
        <v>0.0921</v>
      </c>
      <c r="T5736" s="0" t="n">
        <v>73.37903</v>
      </c>
      <c r="U5736" s="0" t="n">
        <v>0</v>
      </c>
      <c r="V5736" s="0" t="n">
        <v>0</v>
      </c>
      <c r="W5736" s="0" t="n">
        <v>0.0423900000000003</v>
      </c>
      <c r="X5736" s="0" t="n">
        <v>0.210582165236726</v>
      </c>
      <c r="Y5736" s="0" t="n">
        <v>-0.201299098393958</v>
      </c>
      <c r="Z5736" s="0" t="n">
        <v>0.296747706235694</v>
      </c>
      <c r="AA5736" s="89" t="s">
        <v>327</v>
      </c>
      <c r="AB5736" s="0" t="n">
        <v>73.9725254124714</v>
      </c>
      <c r="AC5736" s="0" t="n">
        <v>-0.523778269330729</v>
      </c>
      <c r="AD5736" s="89" t="s">
        <v>98</v>
      </c>
      <c r="AE5736" s="0" t="n">
        <v>202601</v>
      </c>
      <c r="AF5736" s="90" t="n">
        <v>46052</v>
      </c>
      <c r="AG5736" s="0" t="n">
        <v>0.523778269330729</v>
      </c>
    </row>
    <row r="5737" customFormat="false" ht="15" hidden="false" customHeight="false" outlineLevel="0" collapsed="false">
      <c r="A5737" s="87" t="n">
        <v>46052.8122685185</v>
      </c>
      <c r="B5737" s="0" t="n">
        <v>73.2236</v>
      </c>
      <c r="C5737" s="88" t="b">
        <f aca="false">FALSE()</f>
        <v>0</v>
      </c>
      <c r="D5737" s="88" t="b">
        <f aca="false">FALSE()</f>
        <v>0</v>
      </c>
      <c r="E5737" s="0" t="n">
        <v>-0.310913117441217</v>
      </c>
      <c r="F5737" s="0" t="n">
        <v>-0.426418406363227</v>
      </c>
      <c r="G5737" s="0" t="n">
        <v>-0.678293117441214</v>
      </c>
      <c r="H5737" s="0" t="n">
        <v>-0.917829150010142</v>
      </c>
      <c r="I5737" s="0" t="n">
        <v>0</v>
      </c>
      <c r="J5737" s="87"/>
      <c r="K5737" s="87"/>
      <c r="L5737" s="89" t="s">
        <v>326</v>
      </c>
      <c r="M5737" s="88" t="b">
        <f aca="false">FALSE()</f>
        <v>0</v>
      </c>
      <c r="N5737" s="0" t="n">
        <v>2</v>
      </c>
      <c r="O5737" s="0" t="n">
        <v>72.9126868825588</v>
      </c>
      <c r="P5737" s="88" t="b">
        <f aca="false">FALSE()</f>
        <v>0</v>
      </c>
      <c r="Q5737" s="88" t="b">
        <f aca="false">FALSE()</f>
        <v>0</v>
      </c>
      <c r="R5737" s="0" t="n">
        <v>0.1067</v>
      </c>
      <c r="T5737" s="0" t="n">
        <v>73.40729</v>
      </c>
      <c r="U5737" s="0" t="n">
        <v>0</v>
      </c>
      <c r="V5737" s="0" t="n">
        <v>0</v>
      </c>
      <c r="W5737" s="0" t="n">
        <v>0.0282600000000002</v>
      </c>
      <c r="X5737" s="0" t="n">
        <v>0.20295903760948</v>
      </c>
      <c r="Y5737" s="0" t="n">
        <v>-0.139239919211561</v>
      </c>
      <c r="Z5737" s="0" t="n">
        <v>0.247301558720605</v>
      </c>
      <c r="AA5737" s="89" t="s">
        <v>327</v>
      </c>
      <c r="AB5737" s="0" t="n">
        <v>73.9018931174412</v>
      </c>
      <c r="AC5737" s="0" t="n">
        <v>-0.74277736440605</v>
      </c>
      <c r="AD5737" s="89" t="s">
        <v>98</v>
      </c>
      <c r="AE5737" s="0" t="n">
        <v>202601</v>
      </c>
      <c r="AF5737" s="90" t="n">
        <v>46052</v>
      </c>
      <c r="AG5737" s="0" t="n">
        <v>0.74277736440605</v>
      </c>
    </row>
    <row r="5738" customFormat="false" ht="15" hidden="false" customHeight="false" outlineLevel="0" collapsed="false">
      <c r="A5738" s="87" t="n">
        <v>46052.8227199074</v>
      </c>
      <c r="B5738" s="0" t="n">
        <v>72.941</v>
      </c>
      <c r="C5738" s="88" t="b">
        <f aca="false">FALSE()</f>
        <v>0</v>
      </c>
      <c r="D5738" s="88" t="b">
        <f aca="false">FALSE()</f>
        <v>0</v>
      </c>
      <c r="E5738" s="0" t="n">
        <v>-0.0283131174412147</v>
      </c>
      <c r="F5738" s="0" t="n">
        <v>-0.0388315376263928</v>
      </c>
      <c r="G5738" s="0" t="n">
        <v>-0.960893117441216</v>
      </c>
      <c r="H5738" s="0" t="n">
        <v>-1.30022801434087</v>
      </c>
      <c r="I5738" s="0" t="n">
        <v>-0.282600000000002</v>
      </c>
      <c r="J5738" s="87"/>
      <c r="K5738" s="87"/>
      <c r="L5738" s="89" t="s">
        <v>326</v>
      </c>
      <c r="M5738" s="88" t="b">
        <f aca="false">FALSE()</f>
        <v>0</v>
      </c>
      <c r="N5738" s="0" t="n">
        <v>2</v>
      </c>
      <c r="O5738" s="0" t="n">
        <v>72.9126868825588</v>
      </c>
      <c r="P5738" s="88" t="b">
        <f aca="false">FALSE()</f>
        <v>0</v>
      </c>
      <c r="Q5738" s="88" t="b">
        <f aca="false">FALSE()</f>
        <v>0</v>
      </c>
      <c r="R5738" s="0" t="n">
        <v>0.1828</v>
      </c>
      <c r="T5738" s="0" t="n">
        <v>73.40729</v>
      </c>
      <c r="U5738" s="0" t="n">
        <v>0</v>
      </c>
      <c r="V5738" s="0" t="n">
        <v>-0.282600000000002</v>
      </c>
      <c r="W5738" s="0" t="n">
        <v>0</v>
      </c>
      <c r="X5738" s="0" t="n">
        <v>0.205019588281085</v>
      </c>
      <c r="Y5738" s="0" t="n">
        <v>-1.37840487520906</v>
      </c>
      <c r="Z5738" s="0" t="n">
        <v>0.247301558720605</v>
      </c>
      <c r="AA5738" s="89" t="s">
        <v>327</v>
      </c>
      <c r="AB5738" s="0" t="n">
        <v>73.9018931174412</v>
      </c>
      <c r="AC5738" s="0" t="n">
        <v>-1.88551177118461</v>
      </c>
      <c r="AD5738" s="89" t="s">
        <v>98</v>
      </c>
      <c r="AE5738" s="0" t="n">
        <v>202601</v>
      </c>
      <c r="AF5738" s="90" t="n">
        <v>46052</v>
      </c>
      <c r="AG5738" s="0" t="n">
        <v>1.88551177118461</v>
      </c>
    </row>
    <row r="5739" customFormat="false" ht="15" hidden="false" customHeight="false" outlineLevel="0" collapsed="false">
      <c r="A5739" s="87" t="n">
        <v>46052.8331712963</v>
      </c>
      <c r="B5739" s="0" t="n">
        <v>72.941</v>
      </c>
      <c r="C5739" s="88" t="b">
        <f aca="false">FALSE()</f>
        <v>0</v>
      </c>
      <c r="D5739" s="88" t="b">
        <f aca="false">FALSE()</f>
        <v>0</v>
      </c>
      <c r="E5739" s="0" t="n">
        <v>-0.0283131174412005</v>
      </c>
      <c r="F5739" s="0" t="n">
        <v>-0.0388315376263733</v>
      </c>
      <c r="G5739" s="0" t="n">
        <v>-0.96089311744123</v>
      </c>
      <c r="H5739" s="0" t="n">
        <v>-1.30022801434089</v>
      </c>
      <c r="I5739" s="0" t="n">
        <v>0</v>
      </c>
      <c r="J5739" s="87"/>
      <c r="K5739" s="87"/>
      <c r="L5739" s="89" t="s">
        <v>326</v>
      </c>
      <c r="M5739" s="88" t="b">
        <f aca="false">FALSE()</f>
        <v>0</v>
      </c>
      <c r="N5739" s="0" t="n">
        <v>1</v>
      </c>
      <c r="O5739" s="0" t="n">
        <v>72.9126868825588</v>
      </c>
      <c r="P5739" s="88" t="b">
        <f aca="false">FALSE()</f>
        <v>0</v>
      </c>
      <c r="Q5739" s="88" t="b">
        <f aca="false">FALSE()</f>
        <v>0</v>
      </c>
      <c r="R5739" s="0" t="n">
        <v>0.1543</v>
      </c>
      <c r="T5739" s="0" t="n">
        <v>73.40729</v>
      </c>
      <c r="U5739" s="0" t="n">
        <v>0</v>
      </c>
      <c r="V5739" s="0" t="n">
        <v>0</v>
      </c>
      <c r="W5739" s="0" t="n">
        <v>0</v>
      </c>
      <c r="X5739" s="0" t="n">
        <v>0.205019588281085</v>
      </c>
      <c r="Y5739" s="0" t="n">
        <v>0</v>
      </c>
      <c r="Z5739" s="0" t="n">
        <v>0.247301558720605</v>
      </c>
      <c r="AA5739" s="89" t="s">
        <v>327</v>
      </c>
      <c r="AB5739" s="0" t="n">
        <v>73.9018931174412</v>
      </c>
      <c r="AC5739" s="0" t="n">
        <v>-1.88551177118466</v>
      </c>
      <c r="AD5739" s="89" t="s">
        <v>98</v>
      </c>
      <c r="AE5739" s="0" t="n">
        <v>202601</v>
      </c>
      <c r="AF5739" s="90" t="n">
        <v>46052</v>
      </c>
      <c r="AG5739" s="0" t="n">
        <v>1.88551177118466</v>
      </c>
    </row>
    <row r="5740" customFormat="false" ht="15" hidden="false" customHeight="false" outlineLevel="0" collapsed="false">
      <c r="A5740" s="87" t="n">
        <v>46052.8436226852</v>
      </c>
      <c r="B5740" s="0" t="n">
        <v>72.3758</v>
      </c>
      <c r="C5740" s="88" t="b">
        <f aca="false">TRUE()</f>
        <v>1</v>
      </c>
      <c r="D5740" s="88" t="b">
        <f aca="false">FALSE()</f>
        <v>0</v>
      </c>
      <c r="E5740" s="0" t="n">
        <v>0.315336880613387</v>
      </c>
      <c r="F5740" s="0" t="n">
        <v>0.43380375400001</v>
      </c>
      <c r="G5740" s="0" t="n">
        <v>-1.66286311938663</v>
      </c>
      <c r="H5740" s="0" t="n">
        <v>-2.24593887750955</v>
      </c>
      <c r="I5740" s="0" t="n">
        <v>-0.565200000000004</v>
      </c>
      <c r="J5740" s="87" t="n">
        <v>46053.3646759259</v>
      </c>
      <c r="K5740" s="87" t="n">
        <v>46052.8436226852</v>
      </c>
      <c r="L5740" s="89" t="s">
        <v>152</v>
      </c>
      <c r="M5740" s="88" t="b">
        <f aca="false">TRUE()</f>
        <v>1</v>
      </c>
      <c r="N5740" s="0" t="n">
        <v>2</v>
      </c>
      <c r="O5740" s="0" t="n">
        <v>72.6911368806134</v>
      </c>
      <c r="P5740" s="88" t="b">
        <f aca="false">TRUE()</f>
        <v>1</v>
      </c>
      <c r="Q5740" s="88" t="b">
        <f aca="false">FALSE()</f>
        <v>0</v>
      </c>
      <c r="R5740" s="0" t="n">
        <v>0.31</v>
      </c>
      <c r="S5740" s="0" t="n">
        <v>2.93604672485029</v>
      </c>
      <c r="T5740" s="0" t="n">
        <v>73.3649</v>
      </c>
      <c r="U5740" s="0" t="n">
        <v>1</v>
      </c>
      <c r="V5740" s="0" t="n">
        <v>-0.565200000000004</v>
      </c>
      <c r="W5740" s="0" t="n">
        <v>-0.0423900000000003</v>
      </c>
      <c r="X5740" s="0" t="n">
        <v>0.229676848270733</v>
      </c>
      <c r="Y5740" s="0" t="n">
        <v>-2.27628515427789</v>
      </c>
      <c r="Z5740" s="0" t="n">
        <v>0.336881559693313</v>
      </c>
      <c r="AA5740" s="89" t="s">
        <v>155</v>
      </c>
      <c r="AB5740" s="0" t="n">
        <v>74.0386631193866</v>
      </c>
      <c r="AC5740" s="0" t="n">
        <v>-2.93604672485029</v>
      </c>
      <c r="AD5740" s="89" t="s">
        <v>98</v>
      </c>
      <c r="AE5740" s="0" t="n">
        <v>202601</v>
      </c>
      <c r="AF5740" s="90" t="n">
        <v>46052</v>
      </c>
      <c r="AG5740" s="0" t="n">
        <v>2.93604672485029</v>
      </c>
    </row>
    <row r="5741" customFormat="false" ht="15" hidden="false" customHeight="false" outlineLevel="0" collapsed="false">
      <c r="A5741" s="87" t="n">
        <v>46052.8537268519</v>
      </c>
      <c r="B5741" s="0" t="n">
        <v>72.3758</v>
      </c>
      <c r="C5741" s="88" t="b">
        <f aca="false">FALSE()</f>
        <v>0</v>
      </c>
      <c r="D5741" s="88" t="b">
        <f aca="false">FALSE()</f>
        <v>0</v>
      </c>
      <c r="E5741" s="0" t="n">
        <v>0.141632769580326</v>
      </c>
      <c r="F5741" s="0" t="n">
        <v>0.195308581910719</v>
      </c>
      <c r="G5741" s="0" t="n">
        <v>-1.75178723041967</v>
      </c>
      <c r="H5741" s="0" t="n">
        <v>-2.363205516152</v>
      </c>
      <c r="I5741" s="0" t="n">
        <v>0</v>
      </c>
      <c r="J5741" s="87"/>
      <c r="K5741" s="87" t="n">
        <v>46052.8436226852</v>
      </c>
      <c r="L5741" s="89" t="s">
        <v>152</v>
      </c>
      <c r="M5741" s="88" t="b">
        <f aca="false">TRUE()</f>
        <v>1</v>
      </c>
      <c r="N5741" s="0" t="n">
        <v>1</v>
      </c>
      <c r="O5741" s="0" t="n">
        <v>72.5174327695803</v>
      </c>
      <c r="P5741" s="88" t="b">
        <f aca="false">FALSE()</f>
        <v>0</v>
      </c>
      <c r="Q5741" s="88" t="b">
        <f aca="false">FALSE()</f>
        <v>0</v>
      </c>
      <c r="R5741" s="0" t="n">
        <v>0.2996</v>
      </c>
      <c r="S5741" s="0" t="n">
        <v>2.64394781318435</v>
      </c>
      <c r="T5741" s="0" t="n">
        <v>73.32251</v>
      </c>
      <c r="U5741" s="0" t="n">
        <v>2</v>
      </c>
      <c r="V5741" s="0" t="n">
        <v>0</v>
      </c>
      <c r="W5741" s="0" t="n">
        <v>-0.0423900000000003</v>
      </c>
      <c r="X5741" s="0" t="n">
        <v>0.229676848270733</v>
      </c>
      <c r="Y5741" s="0" t="n">
        <v>0.184563661157667</v>
      </c>
      <c r="Z5741" s="0" t="n">
        <v>0.402538615209836</v>
      </c>
      <c r="AA5741" s="89" t="s">
        <v>154</v>
      </c>
      <c r="AB5741" s="0" t="n">
        <v>74.1275872304197</v>
      </c>
      <c r="AC5741" s="0" t="n">
        <v>-2.35184890151841</v>
      </c>
      <c r="AD5741" s="89" t="s">
        <v>98</v>
      </c>
      <c r="AE5741" s="0" t="n">
        <v>202601</v>
      </c>
      <c r="AF5741" s="90" t="n">
        <v>46052</v>
      </c>
      <c r="AG5741" s="0" t="n">
        <v>2.35184890151841</v>
      </c>
    </row>
    <row r="5742" customFormat="false" ht="15" hidden="false" customHeight="false" outlineLevel="0" collapsed="false">
      <c r="A5742" s="87" t="n">
        <v>46052.8641666667</v>
      </c>
      <c r="B5742" s="0" t="n">
        <v>72.3758</v>
      </c>
      <c r="C5742" s="88" t="b">
        <f aca="false">FALSE()</f>
        <v>0</v>
      </c>
      <c r="D5742" s="88" t="b">
        <f aca="false">FALSE()</f>
        <v>0</v>
      </c>
      <c r="E5742" s="0" t="n">
        <v>-0.0051908913401774</v>
      </c>
      <c r="F5742" s="0" t="n">
        <v>-0.007172651168907</v>
      </c>
      <c r="G5742" s="0" t="n">
        <v>-1.81383089134017</v>
      </c>
      <c r="H5742" s="0" t="n">
        <v>-2.44485768367921</v>
      </c>
      <c r="I5742" s="0" t="n">
        <v>0</v>
      </c>
      <c r="J5742" s="87"/>
      <c r="K5742" s="87" t="n">
        <v>46052.8436226852</v>
      </c>
      <c r="L5742" s="89" t="s">
        <v>326</v>
      </c>
      <c r="M5742" s="88" t="b">
        <f aca="false">FALSE()</f>
        <v>0</v>
      </c>
      <c r="N5742" s="0" t="n">
        <v>1</v>
      </c>
      <c r="O5742" s="0" t="n">
        <v>72.3706091086598</v>
      </c>
      <c r="P5742" s="88" t="b">
        <f aca="false">FALSE()</f>
        <v>0</v>
      </c>
      <c r="Q5742" s="88" t="b">
        <f aca="false">FALSE()</f>
        <v>0</v>
      </c>
      <c r="R5742" s="0" t="n">
        <v>0.3326</v>
      </c>
      <c r="S5742" s="0" t="n">
        <v>2.42549364626103</v>
      </c>
      <c r="T5742" s="0" t="n">
        <v>73.28012</v>
      </c>
      <c r="U5742" s="0" t="n">
        <v>3</v>
      </c>
      <c r="V5742" s="0" t="n">
        <v>0</v>
      </c>
      <c r="W5742" s="0" t="n">
        <v>-0.0423900000000003</v>
      </c>
      <c r="X5742" s="0" t="n">
        <v>0.229676848270733</v>
      </c>
      <c r="Y5742" s="0" t="n">
        <v>0.184563661157667</v>
      </c>
      <c r="Z5742" s="0" t="n">
        <v>0.454755445670089</v>
      </c>
      <c r="AA5742" s="89" t="s">
        <v>153</v>
      </c>
      <c r="AB5742" s="0" t="n">
        <v>74.1896308913402</v>
      </c>
      <c r="AC5742" s="0" t="n">
        <v>-1.98858531241439</v>
      </c>
      <c r="AD5742" s="89" t="s">
        <v>98</v>
      </c>
      <c r="AE5742" s="0" t="n">
        <v>202601</v>
      </c>
      <c r="AF5742" s="90" t="n">
        <v>46052</v>
      </c>
      <c r="AG5742" s="0" t="n">
        <v>1.98858531241439</v>
      </c>
    </row>
    <row r="5743" customFormat="false" ht="15" hidden="false" customHeight="false" outlineLevel="0" collapsed="false">
      <c r="A5743" s="87" t="n">
        <v>46052.8746180556</v>
      </c>
      <c r="B5743" s="0" t="n">
        <v>72.095</v>
      </c>
      <c r="C5743" s="88" t="b">
        <f aca="false">FALSE()</f>
        <v>0</v>
      </c>
      <c r="D5743" s="88" t="b">
        <f aca="false">FALSE()</f>
        <v>0</v>
      </c>
      <c r="E5743" s="0" t="n">
        <v>0.069967834006178</v>
      </c>
      <c r="F5743" s="0" t="n">
        <v>0.0969554010848005</v>
      </c>
      <c r="G5743" s="0" t="n">
        <v>-2.15915216599382</v>
      </c>
      <c r="H5743" s="0" t="n">
        <v>-2.90778643754099</v>
      </c>
      <c r="I5743" s="0" t="n">
        <v>-0.280799999999999</v>
      </c>
      <c r="J5743" s="87"/>
      <c r="K5743" s="87" t="n">
        <v>46052.8436226852</v>
      </c>
      <c r="L5743" s="89" t="s">
        <v>152</v>
      </c>
      <c r="M5743" s="88" t="b">
        <f aca="false">TRUE()</f>
        <v>1</v>
      </c>
      <c r="N5743" s="0" t="n">
        <v>1</v>
      </c>
      <c r="O5743" s="0" t="n">
        <v>72.1649678340062</v>
      </c>
      <c r="P5743" s="88" t="b">
        <f aca="false">FALSE()</f>
        <v>0</v>
      </c>
      <c r="Q5743" s="88" t="b">
        <f aca="false">TRUE()</f>
        <v>1</v>
      </c>
      <c r="R5743" s="0" t="n">
        <v>0.3994</v>
      </c>
      <c r="S5743" s="0" t="n">
        <v>2.35261073763268</v>
      </c>
      <c r="T5743" s="0" t="n">
        <v>73.20956</v>
      </c>
      <c r="U5743" s="0" t="n">
        <v>4</v>
      </c>
      <c r="V5743" s="0" t="n">
        <v>-0.280799999999999</v>
      </c>
      <c r="W5743" s="0" t="n">
        <v>-0.0705600000000004</v>
      </c>
      <c r="X5743" s="0" t="n">
        <v>0.222145932120966</v>
      </c>
      <c r="Y5743" s="0" t="n">
        <v>-0.94640490596747</v>
      </c>
      <c r="Z5743" s="0" t="n">
        <v>0.522296082996913</v>
      </c>
      <c r="AA5743" s="89" t="s">
        <v>153</v>
      </c>
      <c r="AB5743" s="0" t="n">
        <v>74.2541521659938</v>
      </c>
      <c r="AC5743" s="0" t="n">
        <v>-2.13396201174763</v>
      </c>
      <c r="AD5743" s="89" t="s">
        <v>98</v>
      </c>
      <c r="AE5743" s="0" t="n">
        <v>202601</v>
      </c>
      <c r="AF5743" s="90" t="n">
        <v>46052</v>
      </c>
      <c r="AG5743" s="0" t="n">
        <v>2.13396201174763</v>
      </c>
    </row>
    <row r="5744" customFormat="false" ht="15" hidden="false" customHeight="false" outlineLevel="0" collapsed="false">
      <c r="A5744" s="87" t="n">
        <v>46052.8850694444</v>
      </c>
      <c r="B5744" s="0" t="n">
        <v>72.095</v>
      </c>
      <c r="C5744" s="88" t="b">
        <f aca="false">FALSE()</f>
        <v>0</v>
      </c>
      <c r="D5744" s="88" t="b">
        <f aca="false">FALSE()</f>
        <v>0</v>
      </c>
      <c r="E5744" s="0" t="n">
        <v>-0.101953539975241</v>
      </c>
      <c r="F5744" s="0" t="n">
        <v>-0.141615815677216</v>
      </c>
      <c r="G5744" s="0" t="n">
        <v>-2.18995353997524</v>
      </c>
      <c r="H5744" s="0" t="n">
        <v>-2.9480445710944</v>
      </c>
      <c r="I5744" s="0" t="n">
        <v>0</v>
      </c>
      <c r="J5744" s="87"/>
      <c r="K5744" s="87" t="n">
        <v>46052.8436226852</v>
      </c>
      <c r="L5744" s="89" t="s">
        <v>326</v>
      </c>
      <c r="M5744" s="88" t="b">
        <f aca="false">FALSE()</f>
        <v>0</v>
      </c>
      <c r="N5744" s="0" t="n">
        <v>1</v>
      </c>
      <c r="O5744" s="0" t="n">
        <v>71.9930464600248</v>
      </c>
      <c r="P5744" s="88" t="b">
        <f aca="false">FALSE()</f>
        <v>0</v>
      </c>
      <c r="Q5744" s="88" t="b">
        <f aca="false">FALSE()</f>
        <v>0</v>
      </c>
      <c r="R5744" s="0" t="n">
        <v>0.4358</v>
      </c>
      <c r="S5744" s="0" t="n">
        <v>2.24650126953207</v>
      </c>
      <c r="T5744" s="0" t="n">
        <v>73.139</v>
      </c>
      <c r="U5744" s="0" t="n">
        <v>5</v>
      </c>
      <c r="V5744" s="0" t="n">
        <v>0</v>
      </c>
      <c r="W5744" s="0" t="n">
        <v>-0.0705600000000004</v>
      </c>
      <c r="X5744" s="0" t="n">
        <v>0.222145932120966</v>
      </c>
      <c r="Y5744" s="0" t="n">
        <v>0.317629043783606</v>
      </c>
      <c r="Z5744" s="0" t="n">
        <v>0.57297676998762</v>
      </c>
      <c r="AA5744" s="89" t="s">
        <v>153</v>
      </c>
      <c r="AB5744" s="0" t="n">
        <v>74.2849535399752</v>
      </c>
      <c r="AC5744" s="0" t="n">
        <v>-1.82206339712961</v>
      </c>
      <c r="AD5744" s="89" t="s">
        <v>98</v>
      </c>
      <c r="AE5744" s="0" t="n">
        <v>202601</v>
      </c>
      <c r="AF5744" s="90" t="n">
        <v>46052</v>
      </c>
      <c r="AG5744" s="0" t="n">
        <v>1.82206339712961</v>
      </c>
    </row>
    <row r="5745" customFormat="false" ht="15" hidden="false" customHeight="false" outlineLevel="0" collapsed="false">
      <c r="A5745" s="87" t="n">
        <v>46052.8951736111</v>
      </c>
      <c r="B5745" s="0" t="n">
        <v>71.8124</v>
      </c>
      <c r="C5745" s="88" t="b">
        <f aca="false">FALSE()</f>
        <v>0</v>
      </c>
      <c r="D5745" s="88" t="b">
        <f aca="false">FALSE()</f>
        <v>0</v>
      </c>
      <c r="E5745" s="0" t="n">
        <v>-0.0328926883827307</v>
      </c>
      <c r="F5745" s="0" t="n">
        <v>-0.0458246226738967</v>
      </c>
      <c r="G5745" s="0" t="n">
        <v>-2.51671268838274</v>
      </c>
      <c r="H5745" s="0" t="n">
        <v>-3.38590438841077</v>
      </c>
      <c r="I5745" s="0" t="n">
        <v>-0.282600000000002</v>
      </c>
      <c r="J5745" s="87"/>
      <c r="K5745" s="87" t="n">
        <v>46052.8436226852</v>
      </c>
      <c r="L5745" s="89" t="s">
        <v>326</v>
      </c>
      <c r="M5745" s="88" t="b">
        <f aca="false">FALSE()</f>
        <v>0</v>
      </c>
      <c r="N5745" s="0" t="n">
        <v>1</v>
      </c>
      <c r="O5745" s="0" t="n">
        <v>71.7795073116173</v>
      </c>
      <c r="P5745" s="88" t="b">
        <f aca="false">FALSE()</f>
        <v>0</v>
      </c>
      <c r="Q5745" s="88" t="b">
        <f aca="false">FALSE()</f>
        <v>0</v>
      </c>
      <c r="R5745" s="0" t="n">
        <v>0.5013</v>
      </c>
      <c r="S5745" s="0" t="n">
        <v>2.19681699795578</v>
      </c>
      <c r="T5745" s="0" t="n">
        <v>73.05431</v>
      </c>
      <c r="U5745" s="0" t="n">
        <v>6</v>
      </c>
      <c r="V5745" s="0" t="n">
        <v>-0.282600000000002</v>
      </c>
      <c r="W5745" s="0" t="n">
        <v>-0.0846900000000005</v>
      </c>
      <c r="X5745" s="0" t="n">
        <v>0.22636912077866</v>
      </c>
      <c r="Y5745" s="0" t="n">
        <v>-0.874280022466117</v>
      </c>
      <c r="Z5745" s="0" t="n">
        <v>0.637401344191368</v>
      </c>
      <c r="AA5745" s="89" t="s">
        <v>153</v>
      </c>
      <c r="AB5745" s="0" t="n">
        <v>74.3291126883827</v>
      </c>
      <c r="AC5745" s="0" t="n">
        <v>-1.94839564007437</v>
      </c>
      <c r="AD5745" s="89" t="s">
        <v>98</v>
      </c>
      <c r="AE5745" s="0" t="n">
        <v>202601</v>
      </c>
      <c r="AF5745" s="90" t="n">
        <v>46052</v>
      </c>
      <c r="AG5745" s="0" t="n">
        <v>1.94839564007437</v>
      </c>
    </row>
    <row r="5746" customFormat="false" ht="15" hidden="false" customHeight="false" outlineLevel="0" collapsed="false">
      <c r="A5746" s="87" t="n">
        <v>46052.905625</v>
      </c>
      <c r="B5746" s="0" t="n">
        <v>71.8124</v>
      </c>
      <c r="C5746" s="88" t="b">
        <f aca="false">FALSE()</f>
        <v>0</v>
      </c>
      <c r="D5746" s="88" t="b">
        <f aca="false">TRUE()</f>
        <v>1</v>
      </c>
      <c r="E5746" s="0" t="n">
        <v>-0.212683335196061</v>
      </c>
      <c r="F5746" s="0" t="n">
        <v>-0.297044939705201</v>
      </c>
      <c r="G5746" s="0" t="n">
        <v>-2.52712333519605</v>
      </c>
      <c r="H5746" s="0" t="n">
        <v>-3.39943440826394</v>
      </c>
      <c r="I5746" s="0" t="n">
        <v>0</v>
      </c>
      <c r="J5746" s="87"/>
      <c r="K5746" s="87" t="n">
        <v>46052.8436226852</v>
      </c>
      <c r="L5746" s="89" t="s">
        <v>326</v>
      </c>
      <c r="M5746" s="88" t="b">
        <f aca="false">FALSE()</f>
        <v>0</v>
      </c>
      <c r="N5746" s="0" t="n">
        <v>1</v>
      </c>
      <c r="O5746" s="0" t="n">
        <v>71.5997166648039</v>
      </c>
      <c r="P5746" s="88" t="b">
        <f aca="false">FALSE()</f>
        <v>0</v>
      </c>
      <c r="Q5746" s="88" t="b">
        <f aca="false">FALSE()</f>
        <v>0</v>
      </c>
      <c r="R5746" s="0" t="n">
        <v>0.5412</v>
      </c>
      <c r="S5746" s="0" t="n">
        <v>2.12434192258168</v>
      </c>
      <c r="T5746" s="0" t="n">
        <v>72.96962</v>
      </c>
      <c r="U5746" s="0" t="n">
        <v>7</v>
      </c>
      <c r="V5746" s="0" t="n">
        <v>0</v>
      </c>
      <c r="W5746" s="0" t="n">
        <v>-0.0846900000000005</v>
      </c>
      <c r="X5746" s="0" t="n">
        <v>0.22636912077866</v>
      </c>
      <c r="Y5746" s="0" t="n">
        <v>0.374123465730156</v>
      </c>
      <c r="Z5746" s="0" t="n">
        <v>0.684951667598029</v>
      </c>
      <c r="AA5746" s="89" t="s">
        <v>15</v>
      </c>
      <c r="AB5746" s="0" t="n">
        <v>74.3395233351961</v>
      </c>
      <c r="AC5746" s="0" t="n">
        <v>-1.68949147033703</v>
      </c>
      <c r="AD5746" s="89" t="s">
        <v>98</v>
      </c>
      <c r="AE5746" s="0" t="n">
        <v>202601</v>
      </c>
      <c r="AF5746" s="90" t="n">
        <v>46052</v>
      </c>
      <c r="AG5746" s="0" t="n">
        <v>1.68949147033703</v>
      </c>
    </row>
    <row r="5747" customFormat="false" ht="15" hidden="false" customHeight="false" outlineLevel="0" collapsed="false">
      <c r="A5747" s="87" t="n">
        <v>46052.9160648148</v>
      </c>
      <c r="B5747" s="0" t="n">
        <v>71.5298</v>
      </c>
      <c r="C5747" s="88" t="b">
        <f aca="false">FALSE()</f>
        <v>0</v>
      </c>
      <c r="D5747" s="88" t="b">
        <f aca="false">TRUE()</f>
        <v>1</v>
      </c>
      <c r="E5747" s="0" t="n">
        <v>-0.146058038010807</v>
      </c>
      <c r="F5747" s="0" t="n">
        <v>-0.204609668807473</v>
      </c>
      <c r="G5747" s="0" t="n">
        <v>-2.82805803801082</v>
      </c>
      <c r="H5747" s="0" t="n">
        <v>-3.80330756241681</v>
      </c>
      <c r="I5747" s="0" t="n">
        <v>-0.282600000000002</v>
      </c>
      <c r="J5747" s="87"/>
      <c r="K5747" s="87" t="n">
        <v>46052.8436226852</v>
      </c>
      <c r="L5747" s="89" t="s">
        <v>326</v>
      </c>
      <c r="M5747" s="88" t="b">
        <f aca="false">FALSE()</f>
        <v>0</v>
      </c>
      <c r="N5747" s="0" t="n">
        <v>1</v>
      </c>
      <c r="O5747" s="0" t="n">
        <v>71.3837419619892</v>
      </c>
      <c r="P5747" s="88" t="b">
        <f aca="false">FALSE()</f>
        <v>0</v>
      </c>
      <c r="Q5747" s="88" t="b">
        <f aca="false">FALSE()</f>
        <v>0</v>
      </c>
      <c r="R5747" s="0" t="n">
        <v>0.5488</v>
      </c>
      <c r="S5747" s="0" t="n">
        <v>2.08424431717008</v>
      </c>
      <c r="T5747" s="0" t="n">
        <v>72.8708</v>
      </c>
      <c r="U5747" s="0" t="n">
        <v>8</v>
      </c>
      <c r="V5747" s="0" t="n">
        <v>-0.282600000000002</v>
      </c>
      <c r="W5747" s="0" t="n">
        <v>-0.0988200000000006</v>
      </c>
      <c r="X5747" s="0" t="n">
        <v>0.229601420314693</v>
      </c>
      <c r="Y5747" s="0" t="n">
        <v>-0.800430588574371</v>
      </c>
      <c r="Z5747" s="0" t="n">
        <v>0.743529019005407</v>
      </c>
      <c r="AA5747" s="89" t="s">
        <v>15</v>
      </c>
      <c r="AB5747" s="0" t="n">
        <v>74.3578580380108</v>
      </c>
      <c r="AC5747" s="0" t="n">
        <v>-1.8035610792889</v>
      </c>
      <c r="AD5747" s="89" t="s">
        <v>98</v>
      </c>
      <c r="AE5747" s="0" t="n">
        <v>202601</v>
      </c>
      <c r="AF5747" s="90" t="n">
        <v>46052</v>
      </c>
      <c r="AG5747" s="0" t="n">
        <v>1.8035610792889</v>
      </c>
    </row>
    <row r="5748" customFormat="false" ht="15" hidden="false" customHeight="false" outlineLevel="0" collapsed="false">
      <c r="A5748" s="87" t="n">
        <v>46052.9265277778</v>
      </c>
      <c r="B5748" s="0" t="n">
        <v>71.5298</v>
      </c>
      <c r="C5748" s="88" t="b">
        <f aca="false">FALSE()</f>
        <v>0</v>
      </c>
      <c r="D5748" s="88" t="b">
        <f aca="false">TRUE()</f>
        <v>1</v>
      </c>
      <c r="E5748" s="0" t="n">
        <v>-0.307786860165749</v>
      </c>
      <c r="F5748" s="0" t="n">
        <v>-0.432151306312352</v>
      </c>
      <c r="G5748" s="0" t="n">
        <v>-2.76388686016577</v>
      </c>
      <c r="H5748" s="0" t="n">
        <v>-3.72021766178856</v>
      </c>
      <c r="I5748" s="0" t="n">
        <v>0</v>
      </c>
      <c r="J5748" s="87"/>
      <c r="K5748" s="87" t="n">
        <v>46052.8436226852</v>
      </c>
      <c r="L5748" s="89" t="s">
        <v>326</v>
      </c>
      <c r="M5748" s="88" t="b">
        <f aca="false">FALSE()</f>
        <v>0</v>
      </c>
      <c r="N5748" s="0" t="n">
        <v>1</v>
      </c>
      <c r="O5748" s="0" t="n">
        <v>71.2220131398343</v>
      </c>
      <c r="P5748" s="88" t="b">
        <f aca="false">FALSE()</f>
        <v>0</v>
      </c>
      <c r="Q5748" s="88" t="b">
        <f aca="false">FALSE()</f>
        <v>0</v>
      </c>
      <c r="R5748" s="0" t="n">
        <v>0.5352</v>
      </c>
      <c r="S5748" s="0" t="n">
        <v>2.03034975850073</v>
      </c>
      <c r="T5748" s="0" t="n">
        <v>72.75785</v>
      </c>
      <c r="U5748" s="0" t="n">
        <v>9</v>
      </c>
      <c r="V5748" s="0" t="n">
        <v>0</v>
      </c>
      <c r="W5748" s="0" t="n">
        <v>-0.11295</v>
      </c>
      <c r="X5748" s="0" t="n">
        <v>0.212987579326512</v>
      </c>
      <c r="Y5748" s="0" t="n">
        <v>0.530312614271496</v>
      </c>
      <c r="Z5748" s="0" t="n">
        <v>0.76791843008288</v>
      </c>
      <c r="AA5748" s="89" t="s">
        <v>15</v>
      </c>
      <c r="AB5748" s="0" t="n">
        <v>74.2936868601658</v>
      </c>
      <c r="AC5748" s="0" t="n">
        <v>-1.59919328914592</v>
      </c>
      <c r="AD5748" s="89" t="s">
        <v>98</v>
      </c>
      <c r="AE5748" s="0" t="n">
        <v>202601</v>
      </c>
      <c r="AF5748" s="90" t="n">
        <v>46052</v>
      </c>
      <c r="AG5748" s="0" t="n">
        <v>1.59919328914592</v>
      </c>
    </row>
    <row r="5749" customFormat="false" ht="15" hidden="false" customHeight="false" outlineLevel="0" collapsed="false">
      <c r="A5749" s="87" t="n">
        <v>46052.9366319445</v>
      </c>
      <c r="B5749" s="0" t="n">
        <v>71.5298</v>
      </c>
      <c r="C5749" s="88" t="b">
        <f aca="false">FALSE()</f>
        <v>0</v>
      </c>
      <c r="D5749" s="88" t="b">
        <f aca="false">TRUE()</f>
        <v>1</v>
      </c>
      <c r="E5749" s="0" t="n">
        <v>-0.45736163465233</v>
      </c>
      <c r="F5749" s="0" t="n">
        <v>-0.643514764895589</v>
      </c>
      <c r="G5749" s="0" t="n">
        <v>-2.71582163465234</v>
      </c>
      <c r="H5749" s="0" t="n">
        <v>-3.6578879331314</v>
      </c>
      <c r="I5749" s="0" t="n">
        <v>0</v>
      </c>
      <c r="J5749" s="87"/>
      <c r="K5749" s="87" t="n">
        <v>46052.8436226852</v>
      </c>
      <c r="L5749" s="89" t="s">
        <v>326</v>
      </c>
      <c r="M5749" s="88" t="b">
        <f aca="false">FALSE()</f>
        <v>0</v>
      </c>
      <c r="N5749" s="0" t="n">
        <v>1</v>
      </c>
      <c r="O5749" s="0" t="n">
        <v>71.0724383653477</v>
      </c>
      <c r="P5749" s="88" t="b">
        <f aca="false">FALSE()</f>
        <v>0</v>
      </c>
      <c r="Q5749" s="88" t="b">
        <f aca="false">FALSE()</f>
        <v>0</v>
      </c>
      <c r="R5749" s="0" t="n">
        <v>0.5235</v>
      </c>
      <c r="S5749" s="0" t="n">
        <v>1.9696614300597</v>
      </c>
      <c r="T5749" s="0" t="n">
        <v>72.65903</v>
      </c>
      <c r="U5749" s="0" t="n">
        <v>10</v>
      </c>
      <c r="V5749" s="0" t="n">
        <v>0</v>
      </c>
      <c r="W5749" s="0" t="n">
        <v>-0.0988200000000006</v>
      </c>
      <c r="X5749" s="0" t="n">
        <v>0.210499895236876</v>
      </c>
      <c r="Y5749" s="0" t="n">
        <v>0.469453915351351</v>
      </c>
      <c r="Z5749" s="0" t="n">
        <v>0.793295817326171</v>
      </c>
      <c r="AA5749" s="89" t="s">
        <v>15</v>
      </c>
      <c r="AB5749" s="0" t="n">
        <v>74.2456216346523</v>
      </c>
      <c r="AC5749" s="0" t="n">
        <v>-1.42346647409048</v>
      </c>
      <c r="AD5749" s="89" t="s">
        <v>98</v>
      </c>
      <c r="AE5749" s="0" t="n">
        <v>202601</v>
      </c>
      <c r="AF5749" s="90" t="n">
        <v>46052</v>
      </c>
      <c r="AG5749" s="0" t="n">
        <v>1.42346647409048</v>
      </c>
    </row>
    <row r="5750" customFormat="false" ht="15" hidden="false" customHeight="false" outlineLevel="0" collapsed="false">
      <c r="A5750" s="87" t="n">
        <v>46052.9470717593</v>
      </c>
      <c r="B5750" s="0" t="n">
        <v>71.5298</v>
      </c>
      <c r="C5750" s="88" t="b">
        <f aca="false">FALSE()</f>
        <v>0</v>
      </c>
      <c r="D5750" s="88" t="b">
        <f aca="false">TRUE()</f>
        <v>1</v>
      </c>
      <c r="E5750" s="0" t="n">
        <v>-0.553210223101644</v>
      </c>
      <c r="F5750" s="0" t="n">
        <v>-0.779426321890861</v>
      </c>
      <c r="G5750" s="0" t="n">
        <v>-2.58577022310163</v>
      </c>
      <c r="H5750" s="0" t="n">
        <v>-3.48883536255335</v>
      </c>
      <c r="I5750" s="0" t="n">
        <v>0</v>
      </c>
      <c r="J5750" s="87"/>
      <c r="K5750" s="87" t="n">
        <v>46052.8436226852</v>
      </c>
      <c r="L5750" s="89" t="s">
        <v>326</v>
      </c>
      <c r="M5750" s="88" t="b">
        <f aca="false">FALSE()</f>
        <v>0</v>
      </c>
      <c r="N5750" s="0" t="n">
        <v>0</v>
      </c>
      <c r="O5750" s="0" t="n">
        <v>70.9765897768984</v>
      </c>
      <c r="P5750" s="88" t="b">
        <f aca="false">FALSE()</f>
        <v>0</v>
      </c>
      <c r="Q5750" s="88" t="b">
        <f aca="false">FALSE()</f>
        <v>0</v>
      </c>
      <c r="R5750" s="0" t="n">
        <v>0.4863</v>
      </c>
      <c r="S5750" s="0" t="n">
        <v>1.90833263670002</v>
      </c>
      <c r="T5750" s="0" t="n">
        <v>72.54608</v>
      </c>
      <c r="U5750" s="0" t="n">
        <v>11</v>
      </c>
      <c r="V5750" s="0" t="n">
        <v>0</v>
      </c>
      <c r="W5750" s="0" t="n">
        <v>-0.11295</v>
      </c>
      <c r="X5750" s="0" t="n">
        <v>0.192242301878588</v>
      </c>
      <c r="Y5750" s="0" t="n">
        <v>0.587539781287753</v>
      </c>
      <c r="Z5750" s="0" t="n">
        <v>0.784745111550817</v>
      </c>
      <c r="AA5750" s="89" t="s">
        <v>15</v>
      </c>
      <c r="AB5750" s="0" t="n">
        <v>74.1155702231016</v>
      </c>
      <c r="AC5750" s="0" t="n">
        <v>-1.29504470310317</v>
      </c>
      <c r="AD5750" s="89" t="s">
        <v>98</v>
      </c>
      <c r="AE5750" s="0" t="n">
        <v>202601</v>
      </c>
      <c r="AF5750" s="90" t="n">
        <v>46052</v>
      </c>
      <c r="AG5750" s="0" t="n">
        <v>1.29504470310317</v>
      </c>
    </row>
    <row r="5751" customFormat="false" ht="15" hidden="false" customHeight="false" outlineLevel="0" collapsed="false">
      <c r="A5751" s="87" t="n">
        <v>46052.9575231482</v>
      </c>
      <c r="B5751" s="0" t="n">
        <v>71.2472</v>
      </c>
      <c r="C5751" s="88" t="b">
        <f aca="false">FALSE()</f>
        <v>0</v>
      </c>
      <c r="D5751" s="88" t="b">
        <f aca="false">TRUE()</f>
        <v>1</v>
      </c>
      <c r="E5751" s="0" t="n">
        <v>-0.417407158091393</v>
      </c>
      <c r="F5751" s="0" t="n">
        <v>-0.589310149505931</v>
      </c>
      <c r="G5751" s="0" t="n">
        <v>-2.78926715809136</v>
      </c>
      <c r="H5751" s="0" t="n">
        <v>-3.76742335926888</v>
      </c>
      <c r="I5751" s="0" t="n">
        <v>-0.282599999999988</v>
      </c>
      <c r="J5751" s="87"/>
      <c r="K5751" s="87" t="n">
        <v>46052.8436226852</v>
      </c>
      <c r="L5751" s="89" t="s">
        <v>326</v>
      </c>
      <c r="M5751" s="88" t="b">
        <f aca="false">FALSE()</f>
        <v>0</v>
      </c>
      <c r="N5751" s="0" t="n">
        <v>0</v>
      </c>
      <c r="O5751" s="0" t="n">
        <v>70.8297928419086</v>
      </c>
      <c r="P5751" s="88" t="b">
        <f aca="false">FALSE()</f>
        <v>0</v>
      </c>
      <c r="Q5751" s="88" t="b">
        <f aca="false">FALSE()</f>
        <v>0</v>
      </c>
      <c r="R5751" s="0" t="n">
        <v>0.4986</v>
      </c>
      <c r="S5751" s="0" t="n">
        <v>1.87258216967418</v>
      </c>
      <c r="T5751" s="0" t="n">
        <v>72.43313</v>
      </c>
      <c r="U5751" s="0" t="n">
        <v>12</v>
      </c>
      <c r="V5751" s="0" t="n">
        <v>-0.282599999999988</v>
      </c>
      <c r="W5751" s="0" t="n">
        <v>-0.11295</v>
      </c>
      <c r="X5751" s="0" t="n">
        <v>0.192242301878588</v>
      </c>
      <c r="Y5751" s="0" t="n">
        <v>-0.88248006990226</v>
      </c>
      <c r="Z5751" s="0" t="n">
        <v>0.80166857904569</v>
      </c>
      <c r="AA5751" s="89" t="s">
        <v>15</v>
      </c>
      <c r="AB5751" s="0" t="n">
        <v>74.0364671580914</v>
      </c>
      <c r="AC5751" s="0" t="n">
        <v>-1.47932703239002</v>
      </c>
      <c r="AD5751" s="89" t="s">
        <v>98</v>
      </c>
      <c r="AE5751" s="0" t="n">
        <v>202601</v>
      </c>
      <c r="AF5751" s="90" t="n">
        <v>46052</v>
      </c>
      <c r="AG5751" s="0" t="n">
        <v>1.47932703239002</v>
      </c>
    </row>
    <row r="5752" customFormat="false" ht="15" hidden="false" customHeight="false" outlineLevel="0" collapsed="false">
      <c r="A5752" s="87" t="n">
        <v>46052.967974537</v>
      </c>
      <c r="B5752" s="0" t="n">
        <v>71.2472</v>
      </c>
      <c r="C5752" s="88" t="b">
        <f aca="false">FALSE()</f>
        <v>0</v>
      </c>
      <c r="D5752" s="88" t="b">
        <f aca="false">TRUE()</f>
        <v>1</v>
      </c>
      <c r="E5752" s="0" t="n">
        <v>-0.530343810217687</v>
      </c>
      <c r="F5752" s="0" t="n">
        <v>-0.749953884819776</v>
      </c>
      <c r="G5752" s="0" t="n">
        <v>-2.67630381021766</v>
      </c>
      <c r="H5752" s="0" t="n">
        <v>-3.62036926318926</v>
      </c>
      <c r="I5752" s="0" t="n">
        <v>0</v>
      </c>
      <c r="J5752" s="87"/>
      <c r="K5752" s="87" t="n">
        <v>46052.8436226852</v>
      </c>
      <c r="L5752" s="89" t="s">
        <v>326</v>
      </c>
      <c r="M5752" s="88" t="b">
        <f aca="false">FALSE()</f>
        <v>0</v>
      </c>
      <c r="N5752" s="0" t="n">
        <v>0</v>
      </c>
      <c r="O5752" s="0" t="n">
        <v>70.7168561897823</v>
      </c>
      <c r="P5752" s="88" t="b">
        <f aca="false">FALSE()</f>
        <v>0</v>
      </c>
      <c r="Q5752" s="88" t="b">
        <f aca="false">FALSE()</f>
        <v>0</v>
      </c>
      <c r="R5752" s="0" t="n">
        <v>0.4892</v>
      </c>
      <c r="S5752" s="0" t="n">
        <v>1.83149465971662</v>
      </c>
      <c r="T5752" s="0" t="n">
        <v>72.32018</v>
      </c>
      <c r="U5752" s="0" t="n">
        <v>13</v>
      </c>
      <c r="V5752" s="0" t="n">
        <v>0</v>
      </c>
      <c r="W5752" s="0" t="n">
        <v>-0.11295</v>
      </c>
      <c r="X5752" s="0" t="n">
        <v>0.192242301878588</v>
      </c>
      <c r="Y5752" s="0" t="n">
        <v>0.587539781287753</v>
      </c>
      <c r="Z5752" s="0" t="n">
        <v>0.80166190510884</v>
      </c>
      <c r="AA5752" s="89" t="s">
        <v>15</v>
      </c>
      <c r="AB5752" s="0" t="n">
        <v>73.9235038102177</v>
      </c>
      <c r="AC5752" s="0" t="n">
        <v>-1.33844454022586</v>
      </c>
      <c r="AD5752" s="89" t="s">
        <v>98</v>
      </c>
      <c r="AE5752" s="0" t="n">
        <v>202601</v>
      </c>
      <c r="AF5752" s="90" t="n">
        <v>46052</v>
      </c>
      <c r="AG5752" s="0" t="n">
        <v>1.33844454022586</v>
      </c>
    </row>
    <row r="5753" customFormat="false" ht="15" hidden="false" customHeight="false" outlineLevel="0" collapsed="false">
      <c r="A5753" s="87" t="n">
        <v>46052.9780787037</v>
      </c>
      <c r="B5753" s="0" t="n">
        <v>70.9646</v>
      </c>
      <c r="C5753" s="88" t="b">
        <f aca="false">FALSE()</f>
        <v>0</v>
      </c>
      <c r="D5753" s="88" t="b">
        <f aca="false">TRUE()</f>
        <v>1</v>
      </c>
      <c r="E5753" s="0" t="n">
        <v>-0.3410972029194</v>
      </c>
      <c r="F5753" s="0" t="n">
        <v>-0.482979729707629</v>
      </c>
      <c r="G5753" s="0" t="n">
        <v>-2.76983720291941</v>
      </c>
      <c r="H5753" s="0" t="n">
        <v>-3.75650416276553</v>
      </c>
      <c r="I5753" s="0" t="n">
        <v>-0.282600000000002</v>
      </c>
      <c r="J5753" s="87"/>
      <c r="K5753" s="87" t="n">
        <v>46052.8436226852</v>
      </c>
      <c r="L5753" s="89" t="s">
        <v>326</v>
      </c>
      <c r="M5753" s="88" t="b">
        <f aca="false">FALSE()</f>
        <v>0</v>
      </c>
      <c r="N5753" s="0" t="n">
        <v>0</v>
      </c>
      <c r="O5753" s="0" t="n">
        <v>70.6235027970806</v>
      </c>
      <c r="P5753" s="88" t="b">
        <f aca="false">FALSE()</f>
        <v>0</v>
      </c>
      <c r="Q5753" s="88" t="b">
        <f aca="false">FALSE()</f>
        <v>0</v>
      </c>
      <c r="R5753" s="0" t="n">
        <v>0.5041</v>
      </c>
      <c r="S5753" s="0" t="n">
        <v>1.81220372280515</v>
      </c>
      <c r="T5753" s="0" t="n">
        <v>72.17897</v>
      </c>
      <c r="U5753" s="0" t="n">
        <v>14</v>
      </c>
      <c r="V5753" s="0" t="n">
        <v>-0.282600000000002</v>
      </c>
      <c r="W5753" s="0" t="n">
        <v>-0.14121</v>
      </c>
      <c r="X5753" s="0" t="n">
        <v>0.171454108943718</v>
      </c>
      <c r="Y5753" s="0" t="n">
        <v>-0.824652152526809</v>
      </c>
      <c r="Z5753" s="0" t="n">
        <v>0.777733601459698</v>
      </c>
      <c r="AA5753" s="89" t="s">
        <v>15</v>
      </c>
      <c r="AB5753" s="0" t="n">
        <v>73.7344372029194</v>
      </c>
      <c r="AC5753" s="0" t="n">
        <v>-1.5614215429561</v>
      </c>
      <c r="AD5753" s="89" t="s">
        <v>98</v>
      </c>
      <c r="AE5753" s="0" t="n">
        <v>202601</v>
      </c>
      <c r="AF5753" s="90" t="n">
        <v>46052</v>
      </c>
      <c r="AG5753" s="0" t="n">
        <v>1.5614215429561</v>
      </c>
    </row>
    <row r="5754" customFormat="false" ht="15" hidden="false" customHeight="false" outlineLevel="0" collapsed="false">
      <c r="A5754" s="87" t="n">
        <v>46052.9885300926</v>
      </c>
      <c r="B5754" s="0" t="n">
        <v>70.9646</v>
      </c>
      <c r="C5754" s="88" t="b">
        <f aca="false">FALSE()</f>
        <v>0</v>
      </c>
      <c r="D5754" s="88" t="b">
        <f aca="false">TRUE()</f>
        <v>1</v>
      </c>
      <c r="E5754" s="0" t="n">
        <v>-0.426345570263877</v>
      </c>
      <c r="F5754" s="0" t="n">
        <v>-0.604417523102395</v>
      </c>
      <c r="G5754" s="0" t="n">
        <v>-2.60092557026387</v>
      </c>
      <c r="H5754" s="0" t="n">
        <v>-3.53552231171063</v>
      </c>
      <c r="I5754" s="0" t="n">
        <v>0</v>
      </c>
      <c r="J5754" s="87"/>
      <c r="K5754" s="87" t="n">
        <v>46052.8436226852</v>
      </c>
      <c r="L5754" s="89" t="s">
        <v>326</v>
      </c>
      <c r="M5754" s="88" t="b">
        <f aca="false">FALSE()</f>
        <v>0</v>
      </c>
      <c r="N5754" s="0" t="n">
        <v>0</v>
      </c>
      <c r="O5754" s="0" t="n">
        <v>70.5382544297361</v>
      </c>
      <c r="P5754" s="88" t="b">
        <f aca="false">FALSE()</f>
        <v>0</v>
      </c>
      <c r="Q5754" s="88" t="b">
        <f aca="false">FALSE()</f>
        <v>0</v>
      </c>
      <c r="R5754" s="0" t="n">
        <v>0.4958</v>
      </c>
      <c r="S5754" s="0" t="n">
        <v>1.7871674887838</v>
      </c>
      <c r="T5754" s="0" t="n">
        <v>72.05189</v>
      </c>
      <c r="U5754" s="0" t="n">
        <v>15</v>
      </c>
      <c r="V5754" s="0" t="n">
        <v>0</v>
      </c>
      <c r="W5754" s="0" t="n">
        <v>-0.12708</v>
      </c>
      <c r="X5754" s="0" t="n">
        <v>0.17083228340285</v>
      </c>
      <c r="Y5754" s="0" t="n">
        <v>0.743887498713138</v>
      </c>
      <c r="Z5754" s="0" t="n">
        <v>0.756817785131937</v>
      </c>
      <c r="AA5754" s="89" t="s">
        <v>15</v>
      </c>
      <c r="AB5754" s="0" t="n">
        <v>73.5655255702639</v>
      </c>
      <c r="AC5754" s="0" t="n">
        <v>-1.4366602124849</v>
      </c>
      <c r="AD5754" s="89" t="s">
        <v>98</v>
      </c>
      <c r="AE5754" s="0" t="n">
        <v>202601</v>
      </c>
      <c r="AF5754" s="90" t="n">
        <v>46052</v>
      </c>
      <c r="AG5754" s="0" t="n">
        <v>1.4366602124849</v>
      </c>
    </row>
    <row r="5755" customFormat="false" ht="15" hidden="false" customHeight="false" outlineLevel="0" collapsed="false">
      <c r="A5755" s="87" t="n">
        <v>46052.9989699074</v>
      </c>
      <c r="B5755" s="0" t="n">
        <v>70.9646</v>
      </c>
      <c r="C5755" s="88" t="b">
        <f aca="false">FALSE()</f>
        <v>0</v>
      </c>
      <c r="D5755" s="88" t="b">
        <f aca="false">TRUE()</f>
        <v>1</v>
      </c>
      <c r="E5755" s="0" t="n">
        <v>-0.507964834615876</v>
      </c>
      <c r="F5755" s="0" t="n">
        <v>-0.720960961907308</v>
      </c>
      <c r="G5755" s="0" t="n">
        <v>-2.45664483461587</v>
      </c>
      <c r="H5755" s="0" t="n">
        <v>-3.34595911598824</v>
      </c>
      <c r="I5755" s="0" t="n">
        <v>0</v>
      </c>
      <c r="J5755" s="87"/>
      <c r="K5755" s="87" t="n">
        <v>46052.8436226852</v>
      </c>
      <c r="L5755" s="89" t="s">
        <v>326</v>
      </c>
      <c r="M5755" s="88" t="b">
        <f aca="false">FALSE()</f>
        <v>0</v>
      </c>
      <c r="N5755" s="0" t="n">
        <v>0</v>
      </c>
      <c r="O5755" s="0" t="n">
        <v>70.4566351653841</v>
      </c>
      <c r="P5755" s="88" t="b">
        <f aca="false">FALSE()</f>
        <v>0</v>
      </c>
      <c r="Q5755" s="88" t="b">
        <f aca="false">FALSE()</f>
        <v>0</v>
      </c>
      <c r="R5755" s="0" t="n">
        <v>0.4876</v>
      </c>
      <c r="S5755" s="0" t="n">
        <v>1.75763379434158</v>
      </c>
      <c r="T5755" s="0" t="n">
        <v>71.93894</v>
      </c>
      <c r="U5755" s="0" t="n">
        <v>16</v>
      </c>
      <c r="V5755" s="0" t="n">
        <v>0</v>
      </c>
      <c r="W5755" s="0" t="n">
        <v>-0.11295</v>
      </c>
      <c r="X5755" s="0" t="n">
        <v>0.168968921153535</v>
      </c>
      <c r="Y5755" s="0" t="n">
        <v>0.668466125183856</v>
      </c>
      <c r="Z5755" s="0" t="n">
        <v>0.741152417307939</v>
      </c>
      <c r="AA5755" s="89" t="s">
        <v>15</v>
      </c>
      <c r="AB5755" s="0" t="n">
        <v>73.4212448346159</v>
      </c>
      <c r="AC5755" s="0" t="n">
        <v>-1.31462837770814</v>
      </c>
      <c r="AD5755" s="89" t="s">
        <v>98</v>
      </c>
      <c r="AE5755" s="0" t="n">
        <v>202601</v>
      </c>
      <c r="AF5755" s="90" t="n">
        <v>46052</v>
      </c>
      <c r="AG5755" s="0" t="n">
        <v>1.31462837770814</v>
      </c>
    </row>
    <row r="5756" customFormat="false" ht="15" hidden="false" customHeight="false" outlineLevel="0" collapsed="false">
      <c r="A5756" s="87" t="n">
        <v>46053.0094212963</v>
      </c>
      <c r="B5756" s="0" t="n">
        <v>70.9646</v>
      </c>
      <c r="C5756" s="88" t="b">
        <f aca="false">FALSE()</f>
        <v>0</v>
      </c>
      <c r="D5756" s="88" t="b">
        <f aca="false">TRUE()</f>
        <v>1</v>
      </c>
      <c r="E5756" s="0" t="n">
        <v>-0.551383627186127</v>
      </c>
      <c r="F5756" s="0" t="n">
        <v>-0.78306837208904</v>
      </c>
      <c r="G5756" s="0" t="n">
        <v>-2.27416362718613</v>
      </c>
      <c r="H5756" s="0" t="n">
        <v>-3.1051365623299</v>
      </c>
      <c r="I5756" s="0" t="n">
        <v>0</v>
      </c>
      <c r="J5756" s="87"/>
      <c r="K5756" s="87" t="n">
        <v>46052.8436226852</v>
      </c>
      <c r="L5756" s="89" t="s">
        <v>326</v>
      </c>
      <c r="M5756" s="88" t="b">
        <f aca="false">FALSE()</f>
        <v>0</v>
      </c>
      <c r="N5756" s="0" t="n">
        <v>0</v>
      </c>
      <c r="O5756" s="0" t="n">
        <v>70.4132163728139</v>
      </c>
      <c r="P5756" s="88" t="b">
        <f aca="false">FALSE()</f>
        <v>0</v>
      </c>
      <c r="Q5756" s="88" t="b">
        <f aca="false">FALSE()</f>
        <v>0</v>
      </c>
      <c r="R5756" s="0" t="n">
        <v>0.4813</v>
      </c>
      <c r="S5756" s="0" t="n">
        <v>1.72597480823063</v>
      </c>
      <c r="T5756" s="0" t="n">
        <v>71.82599</v>
      </c>
      <c r="U5756" s="0" t="n">
        <v>17</v>
      </c>
      <c r="V5756" s="0" t="n">
        <v>0</v>
      </c>
      <c r="W5756" s="0" t="n">
        <v>-0.11295</v>
      </c>
      <c r="X5756" s="0" t="n">
        <v>0.168968921153535</v>
      </c>
      <c r="Y5756" s="0" t="n">
        <v>0.668466125183856</v>
      </c>
      <c r="Z5756" s="0" t="n">
        <v>0.706386813593061</v>
      </c>
      <c r="AA5756" s="89" t="s">
        <v>15</v>
      </c>
      <c r="AB5756" s="0" t="n">
        <v>73.2387636271861</v>
      </c>
      <c r="AC5756" s="0" t="n">
        <v>-1.21943103045555</v>
      </c>
      <c r="AD5756" s="89" t="s">
        <v>98</v>
      </c>
      <c r="AE5756" s="0" t="n">
        <v>202601</v>
      </c>
      <c r="AF5756" s="90" t="n">
        <v>46053</v>
      </c>
      <c r="AG5756" s="0" t="n">
        <v>1.21943103045555</v>
      </c>
    </row>
    <row r="5757" customFormat="false" ht="15" hidden="false" customHeight="false" outlineLevel="0" collapsed="false">
      <c r="A5757" s="87" t="n">
        <v>46053.019525463</v>
      </c>
      <c r="B5757" s="0" t="n">
        <v>70.682</v>
      </c>
      <c r="C5757" s="88" t="b">
        <f aca="false">FALSE()</f>
        <v>0</v>
      </c>
      <c r="D5757" s="88" t="b">
        <f aca="false">TRUE()</f>
        <v>1</v>
      </c>
      <c r="E5757" s="0" t="n">
        <v>-0.321830740432333</v>
      </c>
      <c r="F5757" s="0" t="n">
        <v>-0.457404727446089</v>
      </c>
      <c r="G5757" s="0" t="n">
        <v>-2.35565074043232</v>
      </c>
      <c r="H5757" s="0" t="n">
        <v>-3.2252553533027</v>
      </c>
      <c r="I5757" s="0" t="n">
        <v>-0.282600000000002</v>
      </c>
      <c r="J5757" s="87"/>
      <c r="K5757" s="87" t="n">
        <v>46052.8436226852</v>
      </c>
      <c r="L5757" s="89" t="s">
        <v>326</v>
      </c>
      <c r="M5757" s="88" t="b">
        <f aca="false">FALSE()</f>
        <v>0</v>
      </c>
      <c r="N5757" s="0" t="n">
        <v>0</v>
      </c>
      <c r="O5757" s="0" t="n">
        <v>70.3601692595677</v>
      </c>
      <c r="P5757" s="88" t="b">
        <f aca="false">FALSE()</f>
        <v>0</v>
      </c>
      <c r="Q5757" s="88" t="b">
        <f aca="false">FALSE()</f>
        <v>0</v>
      </c>
      <c r="R5757" s="0" t="n">
        <v>0.5013</v>
      </c>
      <c r="S5757" s="0" t="n">
        <v>1.71448752916233</v>
      </c>
      <c r="T5757" s="0" t="n">
        <v>71.69891</v>
      </c>
      <c r="U5757" s="0" t="n">
        <v>18</v>
      </c>
      <c r="V5757" s="0" t="n">
        <v>-0.282600000000002</v>
      </c>
      <c r="W5757" s="0" t="n">
        <v>-0.12708</v>
      </c>
      <c r="X5757" s="0" t="n">
        <v>0.17083228340285</v>
      </c>
      <c r="Y5757" s="0" t="n">
        <v>-0.910366570663115</v>
      </c>
      <c r="Z5757" s="0" t="n">
        <v>0.669370370216165</v>
      </c>
      <c r="AA5757" s="89" t="s">
        <v>15</v>
      </c>
      <c r="AB5757" s="0" t="n">
        <v>73.0376507404323</v>
      </c>
      <c r="AC5757" s="0" t="n">
        <v>-1.51920378500112</v>
      </c>
      <c r="AD5757" s="89" t="s">
        <v>98</v>
      </c>
      <c r="AE5757" s="0" t="n">
        <v>202601</v>
      </c>
      <c r="AF5757" s="90" t="n">
        <v>46053</v>
      </c>
      <c r="AG5757" s="0" t="n">
        <v>1.51920378500112</v>
      </c>
    </row>
    <row r="5758" customFormat="false" ht="15" hidden="false" customHeight="false" outlineLevel="0" collapsed="false">
      <c r="A5758" s="87" t="n">
        <v>46053.0299768519</v>
      </c>
      <c r="B5758" s="0" t="n">
        <v>70.682</v>
      </c>
      <c r="C5758" s="88" t="b">
        <f aca="false">FALSE()</f>
        <v>0</v>
      </c>
      <c r="D5758" s="88" t="b">
        <f aca="false">TRUE()</f>
        <v>1</v>
      </c>
      <c r="E5758" s="0" t="n">
        <v>-0.373310237897712</v>
      </c>
      <c r="F5758" s="0" t="n">
        <v>-0.530958888809977</v>
      </c>
      <c r="G5758" s="0" t="n">
        <v>-2.18123023789771</v>
      </c>
      <c r="H5758" s="0" t="n">
        <v>-2.99359530283795</v>
      </c>
      <c r="I5758" s="0" t="n">
        <v>0</v>
      </c>
      <c r="J5758" s="87"/>
      <c r="K5758" s="87" t="n">
        <v>46052.8436226852</v>
      </c>
      <c r="L5758" s="89" t="s">
        <v>326</v>
      </c>
      <c r="M5758" s="88" t="b">
        <f aca="false">FALSE()</f>
        <v>0</v>
      </c>
      <c r="N5758" s="0" t="n">
        <v>0</v>
      </c>
      <c r="O5758" s="0" t="n">
        <v>70.3086897621023</v>
      </c>
      <c r="P5758" s="88" t="b">
        <f aca="false">FALSE()</f>
        <v>0</v>
      </c>
      <c r="Q5758" s="88" t="b">
        <f aca="false">FALSE()</f>
        <v>0</v>
      </c>
      <c r="R5758" s="0" t="n">
        <v>0.4944</v>
      </c>
      <c r="S5758" s="0" t="n">
        <v>1.69874903496821</v>
      </c>
      <c r="T5758" s="0" t="n">
        <v>71.58596</v>
      </c>
      <c r="U5758" s="0" t="n">
        <v>19</v>
      </c>
      <c r="V5758" s="0" t="n">
        <v>0</v>
      </c>
      <c r="W5758" s="0" t="n">
        <v>-0.11295</v>
      </c>
      <c r="X5758" s="0" t="n">
        <v>0.168968921153535</v>
      </c>
      <c r="Y5758" s="0" t="n">
        <v>0.668466125183856</v>
      </c>
      <c r="Z5758" s="0" t="n">
        <v>0.638635118948856</v>
      </c>
      <c r="AA5758" s="89" t="s">
        <v>15</v>
      </c>
      <c r="AB5758" s="0" t="n">
        <v>72.8632302378977</v>
      </c>
      <c r="AC5758" s="0" t="n">
        <v>-1.41545613947421</v>
      </c>
      <c r="AD5758" s="89" t="s">
        <v>98</v>
      </c>
      <c r="AE5758" s="0" t="n">
        <v>202601</v>
      </c>
      <c r="AF5758" s="90" t="n">
        <v>46053</v>
      </c>
      <c r="AG5758" s="0" t="n">
        <v>1.41545613947421</v>
      </c>
    </row>
    <row r="5759" customFormat="false" ht="15" hidden="false" customHeight="false" outlineLevel="0" collapsed="false">
      <c r="A5759" s="87" t="n">
        <v>46053.0404282407</v>
      </c>
      <c r="B5759" s="0" t="n">
        <v>70.682</v>
      </c>
      <c r="C5759" s="88" t="b">
        <f aca="false">FALSE()</f>
        <v>0</v>
      </c>
      <c r="D5759" s="88" t="b">
        <f aca="false">TRUE()</f>
        <v>1</v>
      </c>
      <c r="E5759" s="0" t="n">
        <v>-0.376542340126434</v>
      </c>
      <c r="F5759" s="0" t="n">
        <v>-0.535580526263104</v>
      </c>
      <c r="G5759" s="0" t="n">
        <v>-1.95856234012643</v>
      </c>
      <c r="H5759" s="0" t="n">
        <v>-2.6962378553126</v>
      </c>
      <c r="I5759" s="0" t="n">
        <v>0</v>
      </c>
      <c r="J5759" s="87"/>
      <c r="K5759" s="87" t="n">
        <v>46052.8436226852</v>
      </c>
      <c r="L5759" s="89" t="s">
        <v>326</v>
      </c>
      <c r="M5759" s="88" t="b">
        <f aca="false">FALSE()</f>
        <v>0</v>
      </c>
      <c r="N5759" s="0" t="n">
        <v>0</v>
      </c>
      <c r="O5759" s="0" t="n">
        <v>70.3054576598736</v>
      </c>
      <c r="P5759" s="88" t="b">
        <f aca="false">FALSE()</f>
        <v>0</v>
      </c>
      <c r="Q5759" s="88" t="b">
        <f aca="false">FALSE()</f>
        <v>0</v>
      </c>
      <c r="R5759" s="0" t="n">
        <v>0.4903</v>
      </c>
      <c r="S5759" s="0" t="n">
        <v>1.68156100847592</v>
      </c>
      <c r="T5759" s="0" t="n">
        <v>71.47301</v>
      </c>
      <c r="U5759" s="0" t="n">
        <v>20</v>
      </c>
      <c r="V5759" s="0" t="n">
        <v>0</v>
      </c>
      <c r="W5759" s="0" t="n">
        <v>-0.11295</v>
      </c>
      <c r="X5759" s="0" t="n">
        <v>0.168968921153535</v>
      </c>
      <c r="Y5759" s="0" t="n">
        <v>0.668466125183856</v>
      </c>
      <c r="Z5759" s="0" t="n">
        <v>0.58377617006322</v>
      </c>
      <c r="AA5759" s="89" t="s">
        <v>15</v>
      </c>
      <c r="AB5759" s="0" t="n">
        <v>72.6405623401264</v>
      </c>
      <c r="AC5759" s="0" t="n">
        <v>-1.35498850512233</v>
      </c>
      <c r="AD5759" s="89" t="s">
        <v>98</v>
      </c>
      <c r="AE5759" s="0" t="n">
        <v>202601</v>
      </c>
      <c r="AF5759" s="90" t="n">
        <v>46053</v>
      </c>
      <c r="AG5759" s="0" t="n">
        <v>1.35498850512233</v>
      </c>
    </row>
    <row r="5760" customFormat="false" ht="15" hidden="false" customHeight="false" outlineLevel="0" collapsed="false">
      <c r="A5760" s="87" t="n">
        <v>46053.0508680556</v>
      </c>
      <c r="B5760" s="0" t="n">
        <v>70.682</v>
      </c>
      <c r="C5760" s="88" t="b">
        <f aca="false">FALSE()</f>
        <v>0</v>
      </c>
      <c r="D5760" s="88" t="b">
        <f aca="false">TRUE()</f>
        <v>1</v>
      </c>
      <c r="E5760" s="0" t="n">
        <v>-0.430834049827794</v>
      </c>
      <c r="F5760" s="0" t="n">
        <v>-0.613276725020303</v>
      </c>
      <c r="G5760" s="0" t="n">
        <v>-1.84347404982778</v>
      </c>
      <c r="H5760" s="0" t="n">
        <v>-2.54182971428941</v>
      </c>
      <c r="I5760" s="0" t="n">
        <v>0</v>
      </c>
      <c r="J5760" s="87"/>
      <c r="K5760" s="87" t="n">
        <v>46052.8436226852</v>
      </c>
      <c r="L5760" s="89" t="s">
        <v>326</v>
      </c>
      <c r="M5760" s="88" t="b">
        <f aca="false">FALSE()</f>
        <v>0</v>
      </c>
      <c r="N5760" s="0" t="n">
        <v>0</v>
      </c>
      <c r="O5760" s="0" t="n">
        <v>70.2511659501722</v>
      </c>
      <c r="P5760" s="88" t="b">
        <f aca="false">FALSE()</f>
        <v>0</v>
      </c>
      <c r="Q5760" s="88" t="b">
        <f aca="false">FALSE()</f>
        <v>0</v>
      </c>
      <c r="R5760" s="0" t="n">
        <v>0.4828</v>
      </c>
      <c r="S5760" s="0" t="n">
        <v>1.66064187137988</v>
      </c>
      <c r="T5760" s="0" t="n">
        <v>71.38832</v>
      </c>
      <c r="U5760" s="0" t="n">
        <v>21</v>
      </c>
      <c r="V5760" s="0" t="n">
        <v>0</v>
      </c>
      <c r="W5760" s="0" t="n">
        <v>-0.0846899999999998</v>
      </c>
      <c r="X5760" s="0" t="n">
        <v>0.132727365599364</v>
      </c>
      <c r="Y5760" s="0" t="n">
        <v>0.638074895991197</v>
      </c>
      <c r="Z5760" s="0" t="n">
        <v>0.568577024913893</v>
      </c>
      <c r="AA5760" s="89" t="s">
        <v>15</v>
      </c>
      <c r="AB5760" s="0" t="n">
        <v>72.5254740498278</v>
      </c>
      <c r="AC5760" s="0" t="n">
        <v>-1.24225912945912</v>
      </c>
      <c r="AD5760" s="89" t="s">
        <v>98</v>
      </c>
      <c r="AE5760" s="0" t="n">
        <v>202601</v>
      </c>
      <c r="AF5760" s="90" t="n">
        <v>46053</v>
      </c>
      <c r="AG5760" s="0" t="n">
        <v>1.24225912945912</v>
      </c>
    </row>
    <row r="5761" customFormat="false" ht="15" hidden="false" customHeight="false" outlineLevel="0" collapsed="false">
      <c r="A5761" s="87" t="n">
        <v>46053.0609953704</v>
      </c>
      <c r="B5761" s="0" t="n">
        <v>70.682</v>
      </c>
      <c r="C5761" s="88" t="b">
        <f aca="false">FALSE()</f>
        <v>0</v>
      </c>
      <c r="D5761" s="88" t="b">
        <f aca="false">TRUE()</f>
        <v>1</v>
      </c>
      <c r="E5761" s="0" t="n">
        <v>-0.456637626376718</v>
      </c>
      <c r="F5761" s="0" t="n">
        <v>-0.650246023576564</v>
      </c>
      <c r="G5761" s="0" t="n">
        <v>-1.69989762637674</v>
      </c>
      <c r="H5761" s="0" t="n">
        <v>-2.34851210333187</v>
      </c>
      <c r="I5761" s="0" t="n">
        <v>0</v>
      </c>
      <c r="J5761" s="87"/>
      <c r="K5761" s="87" t="n">
        <v>46052.8436226852</v>
      </c>
      <c r="L5761" s="89" t="s">
        <v>326</v>
      </c>
      <c r="M5761" s="88" t="b">
        <f aca="false">FALSE()</f>
        <v>0</v>
      </c>
      <c r="N5761" s="0" t="n">
        <v>0</v>
      </c>
      <c r="O5761" s="0" t="n">
        <v>70.2253623736233</v>
      </c>
      <c r="P5761" s="88" t="b">
        <f aca="false">FALSE()</f>
        <v>0</v>
      </c>
      <c r="Q5761" s="88" t="b">
        <f aca="false">FALSE()</f>
        <v>0</v>
      </c>
      <c r="R5761" s="0" t="n">
        <v>0.4769</v>
      </c>
      <c r="S5761" s="0" t="n">
        <v>1.63756797549166</v>
      </c>
      <c r="T5761" s="0" t="n">
        <v>71.30363</v>
      </c>
      <c r="U5761" s="0" t="n">
        <v>22</v>
      </c>
      <c r="V5761" s="0" t="n">
        <v>0</v>
      </c>
      <c r="W5761" s="0" t="n">
        <v>-0.0846899999999998</v>
      </c>
      <c r="X5761" s="0" t="n">
        <v>0.132727365599364</v>
      </c>
      <c r="Y5761" s="0" t="n">
        <v>0.638074895991197</v>
      </c>
      <c r="Z5761" s="0" t="n">
        <v>0.539133813188366</v>
      </c>
      <c r="AA5761" s="89" t="s">
        <v>15</v>
      </c>
      <c r="AB5761" s="0" t="n">
        <v>72.3818976263767</v>
      </c>
      <c r="AC5761" s="0" t="n">
        <v>-1.15301616183888</v>
      </c>
      <c r="AD5761" s="89" t="s">
        <v>98</v>
      </c>
      <c r="AE5761" s="0" t="n">
        <v>202601</v>
      </c>
      <c r="AF5761" s="90" t="n">
        <v>46053</v>
      </c>
      <c r="AG5761" s="0" t="n">
        <v>1.15301616183888</v>
      </c>
    </row>
    <row r="5762" customFormat="false" ht="15" hidden="false" customHeight="false" outlineLevel="0" collapsed="false">
      <c r="A5762" s="87" t="n">
        <v>46053.0714467593</v>
      </c>
      <c r="B5762" s="0" t="n">
        <v>70.682</v>
      </c>
      <c r="C5762" s="88" t="b">
        <f aca="false">FALSE()</f>
        <v>0</v>
      </c>
      <c r="D5762" s="88" t="b">
        <f aca="false">TRUE()</f>
        <v>1</v>
      </c>
      <c r="E5762" s="0" t="n">
        <v>-0.448861039810694</v>
      </c>
      <c r="F5762" s="0" t="n">
        <v>-0.639101493192729</v>
      </c>
      <c r="G5762" s="0" t="n">
        <v>-1.5227410398107</v>
      </c>
      <c r="H5762" s="0" t="n">
        <v>-2.10892112883712</v>
      </c>
      <c r="I5762" s="0" t="n">
        <v>0</v>
      </c>
      <c r="J5762" s="87"/>
      <c r="K5762" s="87" t="n">
        <v>46052.8436226852</v>
      </c>
      <c r="L5762" s="89" t="s">
        <v>326</v>
      </c>
      <c r="M5762" s="88" t="b">
        <f aca="false">FALSE()</f>
        <v>0</v>
      </c>
      <c r="N5762" s="0" t="n">
        <v>0</v>
      </c>
      <c r="O5762" s="0" t="n">
        <v>70.2331389601893</v>
      </c>
      <c r="P5762" s="88" t="b">
        <f aca="false">FALSE()</f>
        <v>0</v>
      </c>
      <c r="Q5762" s="88" t="b">
        <f aca="false">FALSE()</f>
        <v>0</v>
      </c>
      <c r="R5762" s="0" t="n">
        <v>0.4726</v>
      </c>
      <c r="S5762" s="0" t="n">
        <v>1.61373230713336</v>
      </c>
      <c r="T5762" s="0" t="n">
        <v>71.21894</v>
      </c>
      <c r="U5762" s="0" t="n">
        <v>23</v>
      </c>
      <c r="V5762" s="0" t="n">
        <v>0</v>
      </c>
      <c r="W5762" s="0" t="n">
        <v>-0.0846899999999998</v>
      </c>
      <c r="X5762" s="0" t="n">
        <v>0.132727365599364</v>
      </c>
      <c r="Y5762" s="0" t="n">
        <v>0.638074895991197</v>
      </c>
      <c r="Z5762" s="0" t="n">
        <v>0.49290051990535</v>
      </c>
      <c r="AA5762" s="89" t="s">
        <v>15</v>
      </c>
      <c r="AB5762" s="0" t="n">
        <v>72.2047410398107</v>
      </c>
      <c r="AC5762" s="0" t="n">
        <v>-1.08934760325087</v>
      </c>
      <c r="AD5762" s="89" t="s">
        <v>98</v>
      </c>
      <c r="AE5762" s="0" t="n">
        <v>202601</v>
      </c>
      <c r="AF5762" s="90" t="n">
        <v>46053</v>
      </c>
      <c r="AG5762" s="0" t="n">
        <v>1.08934760325087</v>
      </c>
    </row>
    <row r="5763" customFormat="false" ht="15" hidden="false" customHeight="false" outlineLevel="0" collapsed="false">
      <c r="A5763" s="87" t="n">
        <v>46053.0818981482</v>
      </c>
      <c r="B5763" s="0" t="n">
        <v>70.3994</v>
      </c>
      <c r="C5763" s="88" t="b">
        <f aca="false">FALSE()</f>
        <v>0</v>
      </c>
      <c r="D5763" s="88" t="b">
        <f aca="false">TRUE()</f>
        <v>1</v>
      </c>
      <c r="E5763" s="0" t="n">
        <v>-0.225117102652675</v>
      </c>
      <c r="F5763" s="0" t="n">
        <v>-0.320797154396265</v>
      </c>
      <c r="G5763" s="0" t="n">
        <v>-1.69463710265266</v>
      </c>
      <c r="H5763" s="0" t="n">
        <v>-2.35059260204796</v>
      </c>
      <c r="I5763" s="0" t="n">
        <v>-0.282600000000002</v>
      </c>
      <c r="J5763" s="87"/>
      <c r="K5763" s="87" t="n">
        <v>46052.8436226852</v>
      </c>
      <c r="L5763" s="89" t="s">
        <v>326</v>
      </c>
      <c r="M5763" s="88" t="b">
        <f aca="false">FALSE()</f>
        <v>0</v>
      </c>
      <c r="N5763" s="0" t="n">
        <v>0</v>
      </c>
      <c r="O5763" s="0" t="n">
        <v>70.1742828973473</v>
      </c>
      <c r="P5763" s="88" t="b">
        <f aca="false">FALSE()</f>
        <v>0</v>
      </c>
      <c r="Q5763" s="88" t="b">
        <f aca="false">FALSE()</f>
        <v>0</v>
      </c>
      <c r="R5763" s="0" t="n">
        <v>0.5021</v>
      </c>
      <c r="S5763" s="0" t="n">
        <v>1.61028287720076</v>
      </c>
      <c r="T5763" s="0" t="n">
        <v>71.13416</v>
      </c>
      <c r="U5763" s="0" t="n">
        <v>24</v>
      </c>
      <c r="V5763" s="0" t="n">
        <v>-0.282600000000002</v>
      </c>
      <c r="W5763" s="0" t="n">
        <v>-0.0847799999999999</v>
      </c>
      <c r="X5763" s="0" t="n">
        <v>0.132867878974408</v>
      </c>
      <c r="Y5763" s="0" t="n">
        <v>-1.48884742894184</v>
      </c>
      <c r="Z5763" s="0" t="n">
        <v>0.479938551326331</v>
      </c>
      <c r="AA5763" s="89" t="s">
        <v>15</v>
      </c>
      <c r="AB5763" s="0" t="n">
        <v>72.0940371026527</v>
      </c>
      <c r="AC5763" s="0" t="n">
        <v>-1.53094598875096</v>
      </c>
      <c r="AD5763" s="89" t="s">
        <v>98</v>
      </c>
      <c r="AE5763" s="0" t="n">
        <v>202601</v>
      </c>
      <c r="AF5763" s="90" t="n">
        <v>46053</v>
      </c>
      <c r="AG5763" s="0" t="n">
        <v>1.53094598875096</v>
      </c>
    </row>
    <row r="5764" customFormat="false" ht="15" hidden="false" customHeight="false" outlineLevel="0" collapsed="false">
      <c r="A5764" s="87" t="n">
        <v>46053.092349537</v>
      </c>
      <c r="B5764" s="0" t="n">
        <v>70.3994</v>
      </c>
      <c r="C5764" s="88" t="b">
        <f aca="false">FALSE()</f>
        <v>0</v>
      </c>
      <c r="D5764" s="88" t="b">
        <f aca="false">TRUE()</f>
        <v>1</v>
      </c>
      <c r="E5764" s="0" t="n">
        <v>-0.250240444573549</v>
      </c>
      <c r="F5764" s="0" t="n">
        <v>-0.356726219044476</v>
      </c>
      <c r="G5764" s="0" t="n">
        <v>-1.55020044457355</v>
      </c>
      <c r="H5764" s="0" t="n">
        <v>-2.15456435476351</v>
      </c>
      <c r="I5764" s="0" t="n">
        <v>0</v>
      </c>
      <c r="J5764" s="87"/>
      <c r="K5764" s="87" t="n">
        <v>46052.8436226852</v>
      </c>
      <c r="L5764" s="89" t="s">
        <v>326</v>
      </c>
      <c r="M5764" s="88" t="b">
        <f aca="false">FALSE()</f>
        <v>0</v>
      </c>
      <c r="N5764" s="0" t="n">
        <v>0</v>
      </c>
      <c r="O5764" s="0" t="n">
        <v>70.1491595554265</v>
      </c>
      <c r="P5764" s="88" t="b">
        <f aca="false">FALSE()</f>
        <v>0</v>
      </c>
      <c r="Q5764" s="88" t="b">
        <f aca="false">FALSE()</f>
        <v>0</v>
      </c>
      <c r="R5764" s="0" t="n">
        <v>0.4963</v>
      </c>
      <c r="S5764" s="0" t="n">
        <v>1.60363341401627</v>
      </c>
      <c r="T5764" s="0" t="n">
        <v>71.04938</v>
      </c>
      <c r="U5764" s="0" t="n">
        <v>25</v>
      </c>
      <c r="V5764" s="0" t="n">
        <v>0</v>
      </c>
      <c r="W5764" s="0" t="n">
        <v>-0.0847799999999999</v>
      </c>
      <c r="X5764" s="0" t="n">
        <v>0.132867878974408</v>
      </c>
      <c r="Y5764" s="0" t="n">
        <v>0.638077469546495</v>
      </c>
      <c r="Z5764" s="0" t="n">
        <v>0.450110222286775</v>
      </c>
      <c r="AA5764" s="89" t="s">
        <v>15</v>
      </c>
      <c r="AB5764" s="0" t="n">
        <v>71.9496004445736</v>
      </c>
      <c r="AC5764" s="0" t="n">
        <v>-1.4440462975886</v>
      </c>
      <c r="AD5764" s="89" t="s">
        <v>98</v>
      </c>
      <c r="AE5764" s="0" t="n">
        <v>202601</v>
      </c>
      <c r="AF5764" s="90" t="n">
        <v>46053</v>
      </c>
      <c r="AG5764" s="0" t="n">
        <v>1.4440462975886</v>
      </c>
    </row>
    <row r="5765" customFormat="false" ht="15" hidden="false" customHeight="false" outlineLevel="0" collapsed="false">
      <c r="A5765" s="87" t="n">
        <v>46053.1024537037</v>
      </c>
      <c r="B5765" s="0" t="n">
        <v>70.3994</v>
      </c>
      <c r="C5765" s="88" t="b">
        <f aca="false">FALSE()</f>
        <v>0</v>
      </c>
      <c r="D5765" s="88" t="b">
        <f aca="false">TRUE()</f>
        <v>1</v>
      </c>
      <c r="E5765" s="0" t="n">
        <v>-0.290011076779052</v>
      </c>
      <c r="F5765" s="0" t="n">
        <v>-0.413655119853709</v>
      </c>
      <c r="G5765" s="0" t="n">
        <v>-1.44867107677905</v>
      </c>
      <c r="H5765" s="0" t="n">
        <v>-2.01629780043915</v>
      </c>
      <c r="I5765" s="0" t="n">
        <v>0</v>
      </c>
      <c r="J5765" s="87"/>
      <c r="K5765" s="87" t="n">
        <v>46052.8436226852</v>
      </c>
      <c r="L5765" s="89" t="s">
        <v>326</v>
      </c>
      <c r="M5765" s="88" t="b">
        <f aca="false">FALSE()</f>
        <v>0</v>
      </c>
      <c r="N5765" s="0" t="n">
        <v>0</v>
      </c>
      <c r="O5765" s="0" t="n">
        <v>70.109388923221</v>
      </c>
      <c r="P5765" s="88" t="b">
        <f aca="false">FALSE()</f>
        <v>0</v>
      </c>
      <c r="Q5765" s="88" t="b">
        <f aca="false">FALSE()</f>
        <v>0</v>
      </c>
      <c r="R5765" s="0" t="n">
        <v>0.4889</v>
      </c>
      <c r="S5765" s="0" t="n">
        <v>1.59321684214854</v>
      </c>
      <c r="T5765" s="0" t="n">
        <v>70.97873</v>
      </c>
      <c r="U5765" s="0" t="n">
        <v>26</v>
      </c>
      <c r="V5765" s="0" t="n">
        <v>0</v>
      </c>
      <c r="W5765" s="0" t="n">
        <v>-0.0706499999999998</v>
      </c>
      <c r="X5765" s="0" t="n">
        <v>0.125548344641039</v>
      </c>
      <c r="Y5765" s="0" t="n">
        <v>0.562731433871139</v>
      </c>
      <c r="Z5765" s="0" t="n">
        <v>0.434670538389528</v>
      </c>
      <c r="AA5765" s="89" t="s">
        <v>15</v>
      </c>
      <c r="AB5765" s="0" t="n">
        <v>71.8480710767791</v>
      </c>
      <c r="AC5765" s="0" t="n">
        <v>-1.33280254545533</v>
      </c>
      <c r="AD5765" s="89" t="s">
        <v>98</v>
      </c>
      <c r="AE5765" s="0" t="n">
        <v>202601</v>
      </c>
      <c r="AF5765" s="90" t="n">
        <v>46053</v>
      </c>
      <c r="AG5765" s="0" t="n">
        <v>1.33280254545533</v>
      </c>
    </row>
    <row r="5766" customFormat="false" ht="15" hidden="false" customHeight="false" outlineLevel="0" collapsed="false">
      <c r="A5766" s="87" t="n">
        <v>46053.1129050926</v>
      </c>
      <c r="B5766" s="0" t="n">
        <v>70.3994</v>
      </c>
      <c r="C5766" s="88" t="b">
        <f aca="false">FALSE()</f>
        <v>0</v>
      </c>
      <c r="D5766" s="88" t="b">
        <f aca="false">TRUE()</f>
        <v>1</v>
      </c>
      <c r="E5766" s="0" t="n">
        <v>-0.303156150429132</v>
      </c>
      <c r="F5766" s="0" t="n">
        <v>-0.432485585218683</v>
      </c>
      <c r="G5766" s="0" t="n">
        <v>-1.32051615042913</v>
      </c>
      <c r="H5766" s="0" t="n">
        <v>-1.84121262448133</v>
      </c>
      <c r="I5766" s="0" t="n">
        <v>0</v>
      </c>
      <c r="J5766" s="87"/>
      <c r="K5766" s="87" t="n">
        <v>46052.8436226852</v>
      </c>
      <c r="L5766" s="89" t="s">
        <v>326</v>
      </c>
      <c r="M5766" s="88" t="b">
        <f aca="false">FALSE()</f>
        <v>0</v>
      </c>
      <c r="N5766" s="0" t="n">
        <v>0</v>
      </c>
      <c r="O5766" s="0" t="n">
        <v>70.0962438495709</v>
      </c>
      <c r="P5766" s="88" t="b">
        <f aca="false">FALSE()</f>
        <v>0</v>
      </c>
      <c r="Q5766" s="88" t="b">
        <f aca="false">FALSE()</f>
        <v>0</v>
      </c>
      <c r="R5766" s="0" t="n">
        <v>0.4835</v>
      </c>
      <c r="S5766" s="0" t="n">
        <v>1.58062211736221</v>
      </c>
      <c r="T5766" s="0" t="n">
        <v>70.90808</v>
      </c>
      <c r="U5766" s="0" t="n">
        <v>27</v>
      </c>
      <c r="V5766" s="0" t="n">
        <v>0</v>
      </c>
      <c r="W5766" s="0" t="n">
        <v>-0.0706499999999998</v>
      </c>
      <c r="X5766" s="0" t="n">
        <v>0.125548344641039</v>
      </c>
      <c r="Y5766" s="0" t="n">
        <v>0.562731433871139</v>
      </c>
      <c r="Z5766" s="0" t="n">
        <v>0.405918075214565</v>
      </c>
      <c r="AA5766" s="89" t="s">
        <v>15</v>
      </c>
      <c r="AB5766" s="0" t="n">
        <v>71.7199161504291</v>
      </c>
      <c r="AC5766" s="0" t="n">
        <v>-1.25315927291761</v>
      </c>
      <c r="AD5766" s="89" t="s">
        <v>98</v>
      </c>
      <c r="AE5766" s="0" t="n">
        <v>202601</v>
      </c>
      <c r="AF5766" s="90" t="n">
        <v>46053</v>
      </c>
      <c r="AG5766" s="0" t="n">
        <v>1.25315927291761</v>
      </c>
    </row>
    <row r="5767" customFormat="false" ht="15" hidden="false" customHeight="false" outlineLevel="0" collapsed="false">
      <c r="A5767" s="87" t="n">
        <v>46053.1233564815</v>
      </c>
      <c r="B5767" s="0" t="n">
        <v>70.3994</v>
      </c>
      <c r="C5767" s="88" t="b">
        <f aca="false">FALSE()</f>
        <v>0</v>
      </c>
      <c r="D5767" s="88" t="b">
        <f aca="false">TRUE()</f>
        <v>1</v>
      </c>
      <c r="E5767" s="0" t="n">
        <v>-0.334431523490849</v>
      </c>
      <c r="F5767" s="0" t="n">
        <v>-0.477316311935507</v>
      </c>
      <c r="G5767" s="0" t="n">
        <v>-1.23875152349083</v>
      </c>
      <c r="H5767" s="0" t="n">
        <v>-1.72917851332978</v>
      </c>
      <c r="I5767" s="0" t="n">
        <v>0</v>
      </c>
      <c r="J5767" s="87"/>
      <c r="K5767" s="87" t="n">
        <v>46052.8436226852</v>
      </c>
      <c r="L5767" s="89" t="s">
        <v>326</v>
      </c>
      <c r="M5767" s="88" t="b">
        <f aca="false">FALSE()</f>
        <v>0</v>
      </c>
      <c r="N5767" s="0" t="n">
        <v>0</v>
      </c>
      <c r="O5767" s="0" t="n">
        <v>70.0649684765092</v>
      </c>
      <c r="P5767" s="88" t="b">
        <f aca="false">FALSE()</f>
        <v>0</v>
      </c>
      <c r="Q5767" s="88" t="b">
        <f aca="false">FALSE()</f>
        <v>0</v>
      </c>
      <c r="R5767" s="0" t="n">
        <v>0.4766</v>
      </c>
      <c r="S5767" s="0" t="n">
        <v>1.5652309395837</v>
      </c>
      <c r="T5767" s="0" t="n">
        <v>70.85156</v>
      </c>
      <c r="U5767" s="0" t="n">
        <v>28</v>
      </c>
      <c r="V5767" s="0" t="n">
        <v>0</v>
      </c>
      <c r="W5767" s="0" t="n">
        <v>-0.0565199999999997</v>
      </c>
      <c r="X5767" s="0" t="n">
        <v>0.115976592919705</v>
      </c>
      <c r="Y5767" s="0" t="n">
        <v>0.487339717240449</v>
      </c>
      <c r="Z5767" s="0" t="n">
        <v>0.393295761745418</v>
      </c>
      <c r="AA5767" s="89" t="s">
        <v>15</v>
      </c>
      <c r="AB5767" s="0" t="n">
        <v>71.6381515234908</v>
      </c>
      <c r="AC5767" s="0" t="n">
        <v>-1.14966913956392</v>
      </c>
      <c r="AD5767" s="89" t="s">
        <v>98</v>
      </c>
      <c r="AE5767" s="0" t="n">
        <v>202601</v>
      </c>
      <c r="AF5767" s="90" t="n">
        <v>46053</v>
      </c>
      <c r="AG5767" s="0" t="n">
        <v>1.14966913956392</v>
      </c>
    </row>
    <row r="5768" customFormat="false" ht="15" hidden="false" customHeight="false" outlineLevel="0" collapsed="false">
      <c r="A5768" s="87" t="n">
        <v>46053.1338078704</v>
      </c>
      <c r="B5768" s="0" t="n">
        <v>70.1168</v>
      </c>
      <c r="C5768" s="88" t="b">
        <f aca="false">FALSE()</f>
        <v>0</v>
      </c>
      <c r="D5768" s="88" t="b">
        <f aca="false">TRUE()</f>
        <v>1</v>
      </c>
      <c r="E5768" s="0" t="n">
        <v>-0.11980512402144</v>
      </c>
      <c r="F5768" s="0" t="n">
        <v>-0.17115752502477</v>
      </c>
      <c r="G5768" s="0" t="n">
        <v>-1.44802512402143</v>
      </c>
      <c r="H5768" s="0" t="n">
        <v>-2.02337548021952</v>
      </c>
      <c r="I5768" s="0" t="n">
        <v>-0.282600000000002</v>
      </c>
      <c r="J5768" s="87"/>
      <c r="K5768" s="87" t="n">
        <v>46052.8436226852</v>
      </c>
      <c r="L5768" s="89" t="s">
        <v>326</v>
      </c>
      <c r="M5768" s="88" t="b">
        <f aca="false">FALSE()</f>
        <v>0</v>
      </c>
      <c r="N5768" s="0" t="n">
        <v>0</v>
      </c>
      <c r="O5768" s="0" t="n">
        <v>69.9969948759786</v>
      </c>
      <c r="P5768" s="88" t="b">
        <f aca="false">FALSE()</f>
        <v>0</v>
      </c>
      <c r="Q5768" s="88" t="b">
        <f aca="false">FALSE()</f>
        <v>0</v>
      </c>
      <c r="R5768" s="0" t="n">
        <v>0.513</v>
      </c>
      <c r="S5768" s="0" t="n">
        <v>1.56968303108032</v>
      </c>
      <c r="T5768" s="0" t="n">
        <v>70.78091</v>
      </c>
      <c r="U5768" s="0" t="n">
        <v>29</v>
      </c>
      <c r="V5768" s="0" t="n">
        <v>-0.282600000000002</v>
      </c>
      <c r="W5768" s="0" t="n">
        <v>-0.0706499999999998</v>
      </c>
      <c r="X5768" s="0" t="n">
        <v>0.125548344641039</v>
      </c>
      <c r="Y5768" s="0" t="n">
        <v>-1.68819430161344</v>
      </c>
      <c r="Z5768" s="0" t="n">
        <v>0.391957562010715</v>
      </c>
      <c r="AA5768" s="89" t="s">
        <v>15</v>
      </c>
      <c r="AB5768" s="0" t="n">
        <v>71.5648251240214</v>
      </c>
      <c r="AC5768" s="0" t="n">
        <v>-1.69434159298562</v>
      </c>
      <c r="AD5768" s="89" t="s">
        <v>98</v>
      </c>
      <c r="AE5768" s="0" t="n">
        <v>202601</v>
      </c>
      <c r="AF5768" s="90" t="n">
        <v>46053</v>
      </c>
      <c r="AG5768" s="0" t="n">
        <v>1.69434159298562</v>
      </c>
    </row>
    <row r="5769" customFormat="false" ht="15" hidden="false" customHeight="false" outlineLevel="0" collapsed="false">
      <c r="A5769" s="87" t="n">
        <v>46053.143912037</v>
      </c>
      <c r="B5769" s="0" t="n">
        <v>70.1168</v>
      </c>
      <c r="C5769" s="88" t="b">
        <f aca="false">FALSE()</f>
        <v>0</v>
      </c>
      <c r="D5769" s="88" t="b">
        <f aca="false">TRUE()</f>
        <v>1</v>
      </c>
      <c r="E5769" s="0" t="n">
        <v>-0.160387853968217</v>
      </c>
      <c r="F5769" s="0" t="n">
        <v>-0.229268267265355</v>
      </c>
      <c r="G5769" s="0" t="n">
        <v>-1.34730785396823</v>
      </c>
      <c r="H5769" s="0" t="n">
        <v>-1.88529304349725</v>
      </c>
      <c r="I5769" s="0" t="n">
        <v>0</v>
      </c>
      <c r="J5769" s="87"/>
      <c r="K5769" s="87" t="n">
        <v>46052.8436226852</v>
      </c>
      <c r="L5769" s="89" t="s">
        <v>326</v>
      </c>
      <c r="M5769" s="88" t="b">
        <f aca="false">FALSE()</f>
        <v>0</v>
      </c>
      <c r="N5769" s="0" t="n">
        <v>0</v>
      </c>
      <c r="O5769" s="0" t="n">
        <v>69.9564121460318</v>
      </c>
      <c r="P5769" s="88" t="b">
        <f aca="false">FALSE()</f>
        <v>0</v>
      </c>
      <c r="Q5769" s="88" t="b">
        <f aca="false">FALSE()</f>
        <v>0</v>
      </c>
      <c r="R5769" s="0" t="n">
        <v>0.505</v>
      </c>
      <c r="S5769" s="0" t="n">
        <v>1.56984300215807</v>
      </c>
      <c r="T5769" s="0" t="n">
        <v>70.71026</v>
      </c>
      <c r="U5769" s="0" t="n">
        <v>30</v>
      </c>
      <c r="V5769" s="0" t="n">
        <v>0</v>
      </c>
      <c r="W5769" s="0" t="n">
        <v>-0.0706499999999998</v>
      </c>
      <c r="X5769" s="0" t="n">
        <v>0.125548344641039</v>
      </c>
      <c r="Y5769" s="0" t="n">
        <v>0.562731433871139</v>
      </c>
      <c r="Z5769" s="0" t="n">
        <v>0.37692392698411</v>
      </c>
      <c r="AA5769" s="89" t="s">
        <v>15</v>
      </c>
      <c r="AB5769" s="0" t="n">
        <v>71.4641078539682</v>
      </c>
      <c r="AC5769" s="0" t="n">
        <v>-1.57448216341285</v>
      </c>
      <c r="AD5769" s="89" t="s">
        <v>98</v>
      </c>
      <c r="AE5769" s="0" t="n">
        <v>202601</v>
      </c>
      <c r="AF5769" s="90" t="n">
        <v>46053</v>
      </c>
      <c r="AG5769" s="0" t="n">
        <v>1.57448216341285</v>
      </c>
    </row>
    <row r="5770" customFormat="false" ht="15" hidden="false" customHeight="false" outlineLevel="0" collapsed="false">
      <c r="A5770" s="87" t="n">
        <v>46053.1543518519</v>
      </c>
      <c r="B5770" s="0" t="n">
        <v>70.1168</v>
      </c>
      <c r="C5770" s="88" t="b">
        <f aca="false">FALSE()</f>
        <v>0</v>
      </c>
      <c r="D5770" s="88" t="b">
        <f aca="false">TRUE()</f>
        <v>1</v>
      </c>
      <c r="E5770" s="0" t="n">
        <v>-0.170022750825552</v>
      </c>
      <c r="F5770" s="0" t="n">
        <v>-0.243074459627887</v>
      </c>
      <c r="G5770" s="0" t="n">
        <v>-1.21564275082557</v>
      </c>
      <c r="H5770" s="0" t="n">
        <v>-1.70419335711239</v>
      </c>
      <c r="I5770" s="0" t="n">
        <v>0</v>
      </c>
      <c r="J5770" s="87"/>
      <c r="K5770" s="87" t="n">
        <v>46052.8436226852</v>
      </c>
      <c r="L5770" s="89" t="s">
        <v>326</v>
      </c>
      <c r="M5770" s="88" t="b">
        <f aca="false">FALSE()</f>
        <v>0</v>
      </c>
      <c r="N5770" s="0" t="n">
        <v>0</v>
      </c>
      <c r="O5770" s="0" t="n">
        <v>69.9467772491745</v>
      </c>
      <c r="P5770" s="88" t="b">
        <f aca="false">FALSE()</f>
        <v>0</v>
      </c>
      <c r="Q5770" s="88" t="b">
        <f aca="false">FALSE()</f>
        <v>0</v>
      </c>
      <c r="R5770" s="0" t="n">
        <v>0.5006</v>
      </c>
      <c r="S5770" s="0" t="n">
        <v>1.56788662787092</v>
      </c>
      <c r="T5770" s="0" t="n">
        <v>70.63961</v>
      </c>
      <c r="U5770" s="0" t="n">
        <v>31</v>
      </c>
      <c r="V5770" s="0" t="n">
        <v>0</v>
      </c>
      <c r="W5770" s="0" t="n">
        <v>-0.0706499999999998</v>
      </c>
      <c r="X5770" s="0" t="n">
        <v>0.125548344641039</v>
      </c>
      <c r="Y5770" s="0" t="n">
        <v>0.562731433871139</v>
      </c>
      <c r="Z5770" s="0" t="n">
        <v>0.346416375412777</v>
      </c>
      <c r="AA5770" s="89" t="s">
        <v>15</v>
      </c>
      <c r="AB5770" s="0" t="n">
        <v>71.3324427508256</v>
      </c>
      <c r="AC5770" s="0" t="n">
        <v>-1.5091953992563</v>
      </c>
      <c r="AD5770" s="89" t="s">
        <v>98</v>
      </c>
      <c r="AE5770" s="0" t="n">
        <v>202601</v>
      </c>
      <c r="AF5770" s="90" t="n">
        <v>46053</v>
      </c>
      <c r="AG5770" s="0" t="n">
        <v>1.5091953992563</v>
      </c>
    </row>
    <row r="5771" customFormat="false" ht="15" hidden="false" customHeight="false" outlineLevel="0" collapsed="false">
      <c r="A5771" s="87" t="n">
        <v>46053.1648032407</v>
      </c>
      <c r="B5771" s="0" t="n">
        <v>70.1168</v>
      </c>
      <c r="C5771" s="88" t="b">
        <f aca="false">FALSE()</f>
        <v>0</v>
      </c>
      <c r="D5771" s="88" t="b">
        <f aca="false">TRUE()</f>
        <v>1</v>
      </c>
      <c r="E5771" s="0" t="n">
        <v>-0.201834835156717</v>
      </c>
      <c r="F5771" s="0" t="n">
        <v>-0.28868616995065</v>
      </c>
      <c r="G5771" s="0" t="n">
        <v>-1.13441483515672</v>
      </c>
      <c r="H5771" s="0" t="n">
        <v>-1.59213402575836</v>
      </c>
      <c r="I5771" s="0" t="n">
        <v>0</v>
      </c>
      <c r="J5771" s="87"/>
      <c r="K5771" s="87" t="n">
        <v>46052.8436226852</v>
      </c>
      <c r="L5771" s="89" t="s">
        <v>326</v>
      </c>
      <c r="M5771" s="88" t="b">
        <f aca="false">FALSE()</f>
        <v>0</v>
      </c>
      <c r="N5771" s="0" t="n">
        <v>0</v>
      </c>
      <c r="O5771" s="0" t="n">
        <v>69.9149651648433</v>
      </c>
      <c r="P5771" s="88" t="b">
        <f aca="false">FALSE()</f>
        <v>0</v>
      </c>
      <c r="Q5771" s="88" t="b">
        <f aca="false">FALSE()</f>
        <v>0</v>
      </c>
      <c r="R5771" s="0" t="n">
        <v>0.4931</v>
      </c>
      <c r="S5771" s="0" t="n">
        <v>1.56250945185805</v>
      </c>
      <c r="T5771" s="0" t="n">
        <v>70.58309</v>
      </c>
      <c r="U5771" s="0" t="n">
        <v>32</v>
      </c>
      <c r="V5771" s="0" t="n">
        <v>0</v>
      </c>
      <c r="W5771" s="0" t="n">
        <v>-0.0565200000000004</v>
      </c>
      <c r="X5771" s="0" t="n">
        <v>0.115976592919706</v>
      </c>
      <c r="Y5771" s="0" t="n">
        <v>0.487339717240449</v>
      </c>
      <c r="Z5771" s="0" t="n">
        <v>0.334062417578356</v>
      </c>
      <c r="AA5771" s="89" t="s">
        <v>15</v>
      </c>
      <c r="AB5771" s="0" t="n">
        <v>71.2512148351567</v>
      </c>
      <c r="AC5771" s="0" t="n">
        <v>-1.39581699545903</v>
      </c>
      <c r="AD5771" s="89" t="s">
        <v>98</v>
      </c>
      <c r="AE5771" s="0" t="n">
        <v>202601</v>
      </c>
      <c r="AF5771" s="90" t="n">
        <v>46053</v>
      </c>
      <c r="AG5771" s="0" t="n">
        <v>1.39581699545903</v>
      </c>
    </row>
    <row r="5772" customFormat="false" ht="15" hidden="false" customHeight="false" outlineLevel="0" collapsed="false">
      <c r="A5772" s="87" t="n">
        <v>46053.1752546296</v>
      </c>
      <c r="B5772" s="0" t="n">
        <v>69.836</v>
      </c>
      <c r="C5772" s="88" t="b">
        <f aca="false">FALSE()</f>
        <v>0</v>
      </c>
      <c r="D5772" s="88" t="b">
        <f aca="false">TRUE()</f>
        <v>1</v>
      </c>
      <c r="E5772" s="0" t="n">
        <v>0.0056494502860005</v>
      </c>
      <c r="F5772" s="0" t="n">
        <v>0.0080889416708605</v>
      </c>
      <c r="G5772" s="0" t="n">
        <v>-1.347410549714</v>
      </c>
      <c r="H5772" s="0" t="n">
        <v>-1.89287158244965</v>
      </c>
      <c r="I5772" s="0" t="n">
        <v>-0.280799999999999</v>
      </c>
      <c r="J5772" s="87"/>
      <c r="K5772" s="87" t="n">
        <v>46052.8436226852</v>
      </c>
      <c r="L5772" s="89" t="s">
        <v>152</v>
      </c>
      <c r="M5772" s="88" t="b">
        <f aca="false">TRUE()</f>
        <v>1</v>
      </c>
      <c r="N5772" s="0" t="n">
        <v>0</v>
      </c>
      <c r="O5772" s="0" t="n">
        <v>69.841649450286</v>
      </c>
      <c r="P5772" s="88" t="b">
        <f aca="false">FALSE()</f>
        <v>0</v>
      </c>
      <c r="Q5772" s="88" t="b">
        <f aca="false">TRUE()</f>
        <v>1</v>
      </c>
      <c r="R5772" s="0" t="n">
        <v>0.5345</v>
      </c>
      <c r="S5772" s="0" t="n">
        <v>1.57627710168619</v>
      </c>
      <c r="T5772" s="0" t="n">
        <v>70.51253</v>
      </c>
      <c r="U5772" s="0" t="n">
        <v>33</v>
      </c>
      <c r="V5772" s="0" t="n">
        <v>-0.280799999999999</v>
      </c>
      <c r="W5772" s="0" t="n">
        <v>-0.0705600000000004</v>
      </c>
      <c r="X5772" s="0" t="n">
        <v>0.125388954436732</v>
      </c>
      <c r="Y5772" s="0" t="n">
        <v>-1.67670271232766</v>
      </c>
      <c r="Z5772" s="0" t="n">
        <v>0.335440274856999</v>
      </c>
      <c r="AA5772" s="89" t="s">
        <v>15</v>
      </c>
      <c r="AB5772" s="0" t="n">
        <v>71.183410549714</v>
      </c>
      <c r="AC5772" s="0" t="n">
        <v>-2.01684189618677</v>
      </c>
      <c r="AD5772" s="89" t="s">
        <v>98</v>
      </c>
      <c r="AE5772" s="0" t="n">
        <v>202601</v>
      </c>
      <c r="AF5772" s="90" t="n">
        <v>46053</v>
      </c>
      <c r="AG5772" s="0" t="n">
        <v>2.01684189618677</v>
      </c>
    </row>
    <row r="5773" customFormat="false" ht="15" hidden="false" customHeight="false" outlineLevel="0" collapsed="false">
      <c r="A5773" s="87" t="n">
        <v>46053.1853587963</v>
      </c>
      <c r="B5773" s="0" t="n">
        <v>69.836</v>
      </c>
      <c r="C5773" s="88" t="b">
        <f aca="false">FALSE()</f>
        <v>0</v>
      </c>
      <c r="D5773" s="88" t="b">
        <f aca="false">TRUE()</f>
        <v>1</v>
      </c>
      <c r="E5773" s="0" t="n">
        <v>-0.0799033142667156</v>
      </c>
      <c r="F5773" s="0" t="n">
        <v>-0.114546710700712</v>
      </c>
      <c r="G5773" s="0" t="n">
        <v>-1.32010331426673</v>
      </c>
      <c r="H5773" s="0" t="n">
        <v>-1.85522148175595</v>
      </c>
      <c r="I5773" s="0" t="n">
        <v>0</v>
      </c>
      <c r="J5773" s="87"/>
      <c r="K5773" s="87" t="n">
        <v>46052.8436226852</v>
      </c>
      <c r="L5773" s="89" t="s">
        <v>326</v>
      </c>
      <c r="M5773" s="88" t="b">
        <f aca="false">FALSE()</f>
        <v>0</v>
      </c>
      <c r="N5773" s="0" t="n">
        <v>0</v>
      </c>
      <c r="O5773" s="0" t="n">
        <v>69.7560966857333</v>
      </c>
      <c r="P5773" s="88" t="b">
        <f aca="false">FALSE()</f>
        <v>0</v>
      </c>
      <c r="Q5773" s="88" t="b">
        <f aca="false">FALSE()</f>
        <v>0</v>
      </c>
      <c r="R5773" s="0" t="n">
        <v>0.5181</v>
      </c>
      <c r="S5773" s="0" t="n">
        <v>1.58202500743887</v>
      </c>
      <c r="T5773" s="0" t="n">
        <v>70.4561</v>
      </c>
      <c r="U5773" s="0" t="n">
        <v>34</v>
      </c>
      <c r="V5773" s="0" t="n">
        <v>0</v>
      </c>
      <c r="W5773" s="0" t="n">
        <v>-0.0564300000000002</v>
      </c>
      <c r="X5773" s="0" t="n">
        <v>0.115792469076089</v>
      </c>
      <c r="Y5773" s="0" t="n">
        <v>0.487337392925955</v>
      </c>
      <c r="Z5773" s="0" t="n">
        <v>0.350001657133359</v>
      </c>
      <c r="AA5773" s="89" t="s">
        <v>15</v>
      </c>
      <c r="AB5773" s="0" t="n">
        <v>71.1561033142667</v>
      </c>
      <c r="AC5773" s="0" t="n">
        <v>-1.77170589727732</v>
      </c>
      <c r="AD5773" s="89" t="s">
        <v>98</v>
      </c>
      <c r="AE5773" s="0" t="n">
        <v>202601</v>
      </c>
      <c r="AF5773" s="90" t="n">
        <v>46053</v>
      </c>
      <c r="AG5773" s="0" t="n">
        <v>1.77170589727732</v>
      </c>
    </row>
    <row r="5774" customFormat="false" ht="15" hidden="false" customHeight="false" outlineLevel="0" collapsed="false">
      <c r="A5774" s="87" t="n">
        <v>46053.1958101852</v>
      </c>
      <c r="B5774" s="0" t="n">
        <v>69.836</v>
      </c>
      <c r="C5774" s="88" t="b">
        <f aca="false">FALSE()</f>
        <v>0</v>
      </c>
      <c r="D5774" s="88" t="b">
        <f aca="false">TRUE()</f>
        <v>1</v>
      </c>
      <c r="E5774" s="0" t="n">
        <v>-0.145634611562784</v>
      </c>
      <c r="F5774" s="0" t="n">
        <v>-0.208973809723987</v>
      </c>
      <c r="G5774" s="0" t="n">
        <v>-1.27297461156279</v>
      </c>
      <c r="H5774" s="0" t="n">
        <v>-1.79017433244747</v>
      </c>
      <c r="I5774" s="0" t="n">
        <v>0</v>
      </c>
      <c r="J5774" s="87"/>
      <c r="K5774" s="87" t="n">
        <v>46052.8436226852</v>
      </c>
      <c r="L5774" s="89" t="s">
        <v>326</v>
      </c>
      <c r="M5774" s="88" t="b">
        <f aca="false">FALSE()</f>
        <v>0</v>
      </c>
      <c r="N5774" s="0" t="n">
        <v>0</v>
      </c>
      <c r="O5774" s="0" t="n">
        <v>69.6903653884372</v>
      </c>
      <c r="P5774" s="88" t="b">
        <f aca="false">FALSE()</f>
        <v>0</v>
      </c>
      <c r="Q5774" s="88" t="b">
        <f aca="false">FALSE()</f>
        <v>0</v>
      </c>
      <c r="R5774" s="0" t="n">
        <v>0.506</v>
      </c>
      <c r="S5774" s="0" t="n">
        <v>1.58223456345154</v>
      </c>
      <c r="T5774" s="0" t="n">
        <v>70.39967</v>
      </c>
      <c r="U5774" s="0" t="n">
        <v>35</v>
      </c>
      <c r="V5774" s="0" t="n">
        <v>0</v>
      </c>
      <c r="W5774" s="0" t="n">
        <v>-0.0564300000000002</v>
      </c>
      <c r="X5774" s="0" t="n">
        <v>0.115792469076089</v>
      </c>
      <c r="Y5774" s="0" t="n">
        <v>0.487337392925955</v>
      </c>
      <c r="Z5774" s="0" t="n">
        <v>0.35465230578139</v>
      </c>
      <c r="AA5774" s="89" t="s">
        <v>15</v>
      </c>
      <c r="AB5774" s="0" t="n">
        <v>71.1089746115628</v>
      </c>
      <c r="AC5774" s="0" t="n">
        <v>-1.58935946788247</v>
      </c>
      <c r="AD5774" s="89" t="s">
        <v>98</v>
      </c>
      <c r="AE5774" s="0" t="n">
        <v>202601</v>
      </c>
      <c r="AF5774" s="90" t="n">
        <v>46053</v>
      </c>
      <c r="AG5774" s="0" t="n">
        <v>1.58935946788247</v>
      </c>
    </row>
    <row r="5775" customFormat="false" ht="15" hidden="false" customHeight="false" outlineLevel="0" collapsed="false">
      <c r="A5775" s="87" t="n">
        <v>46053.20625</v>
      </c>
      <c r="B5775" s="0" t="n">
        <v>69.836</v>
      </c>
      <c r="C5775" s="88" t="b">
        <f aca="false">FALSE()</f>
        <v>0</v>
      </c>
      <c r="D5775" s="88" t="b">
        <f aca="false">TRUE()</f>
        <v>1</v>
      </c>
      <c r="E5775" s="0" t="n">
        <v>-0.192335505563236</v>
      </c>
      <c r="F5775" s="0" t="n">
        <v>-0.276170857693164</v>
      </c>
      <c r="G5775" s="0" t="n">
        <v>-1.20681550556326</v>
      </c>
      <c r="H5775" s="0" t="n">
        <v>-1.69871576312844</v>
      </c>
      <c r="I5775" s="0" t="n">
        <v>0</v>
      </c>
      <c r="J5775" s="87"/>
      <c r="K5775" s="87" t="n">
        <v>46052.8436226852</v>
      </c>
      <c r="L5775" s="89" t="s">
        <v>326</v>
      </c>
      <c r="M5775" s="88" t="b">
        <f aca="false">FALSE()</f>
        <v>0</v>
      </c>
      <c r="N5775" s="0" t="n">
        <v>0</v>
      </c>
      <c r="O5775" s="0" t="n">
        <v>69.6436644944368</v>
      </c>
      <c r="P5775" s="88" t="b">
        <f aca="false">FALSE()</f>
        <v>0</v>
      </c>
      <c r="Q5775" s="88" t="b">
        <f aca="false">FALSE()</f>
        <v>0</v>
      </c>
      <c r="R5775" s="0" t="n">
        <v>0.4967</v>
      </c>
      <c r="S5775" s="0" t="n">
        <v>1.57856517378789</v>
      </c>
      <c r="T5775" s="0" t="n">
        <v>70.34324</v>
      </c>
      <c r="U5775" s="0" t="n">
        <v>36</v>
      </c>
      <c r="V5775" s="0" t="n">
        <v>0</v>
      </c>
      <c r="W5775" s="0" t="n">
        <v>-0.0564300000000002</v>
      </c>
      <c r="X5775" s="0" t="n">
        <v>0.115792469076089</v>
      </c>
      <c r="Y5775" s="0" t="n">
        <v>0.487337392925955</v>
      </c>
      <c r="Z5775" s="0" t="n">
        <v>0.349787752781621</v>
      </c>
      <c r="AA5775" s="89" t="s">
        <v>15</v>
      </c>
      <c r="AB5775" s="0" t="n">
        <v>71.0428155055633</v>
      </c>
      <c r="AC5775" s="0" t="n">
        <v>-1.45013653555987</v>
      </c>
      <c r="AD5775" s="89" t="s">
        <v>98</v>
      </c>
      <c r="AE5775" s="0" t="n">
        <v>202601</v>
      </c>
      <c r="AF5775" s="90" t="n">
        <v>46053</v>
      </c>
      <c r="AG5775" s="0" t="n">
        <v>1.45013653555987</v>
      </c>
    </row>
    <row r="5776" customFormat="false" ht="15" hidden="false" customHeight="false" outlineLevel="0" collapsed="false">
      <c r="A5776" s="87" t="n">
        <v>46053.2167013889</v>
      </c>
      <c r="B5776" s="0" t="n">
        <v>69.5534</v>
      </c>
      <c r="C5776" s="88" t="b">
        <f aca="false">FALSE()</f>
        <v>0</v>
      </c>
      <c r="D5776" s="88" t="b">
        <f aca="false">TRUE()</f>
        <v>1</v>
      </c>
      <c r="E5776" s="0" t="n">
        <v>-0.0007876389169467</v>
      </c>
      <c r="F5776" s="0" t="n">
        <v>-0.0011324361374922</v>
      </c>
      <c r="G5776" s="0" t="n">
        <v>-1.43934763891697</v>
      </c>
      <c r="H5776" s="0" t="n">
        <v>-2.02745729216986</v>
      </c>
      <c r="I5776" s="0" t="n">
        <v>-0.282600000000002</v>
      </c>
      <c r="J5776" s="87"/>
      <c r="K5776" s="87" t="n">
        <v>46052.8436226852</v>
      </c>
      <c r="L5776" s="89" t="s">
        <v>326</v>
      </c>
      <c r="M5776" s="88" t="b">
        <f aca="false">FALSE()</f>
        <v>0</v>
      </c>
      <c r="N5776" s="0" t="n">
        <v>0</v>
      </c>
      <c r="O5776" s="0" t="n">
        <v>69.5526123610831</v>
      </c>
      <c r="P5776" s="88" t="b">
        <f aca="false">FALSE()</f>
        <v>0</v>
      </c>
      <c r="Q5776" s="88" t="b">
        <f aca="false">FALSE()</f>
        <v>0</v>
      </c>
      <c r="R5776" s="0" t="n">
        <v>0.5332</v>
      </c>
      <c r="S5776" s="0" t="n">
        <v>1.58989617772975</v>
      </c>
      <c r="T5776" s="0" t="n">
        <v>70.27268</v>
      </c>
      <c r="U5776" s="0" t="n">
        <v>37</v>
      </c>
      <c r="V5776" s="0" t="n">
        <v>-0.282600000000002</v>
      </c>
      <c r="W5776" s="0" t="n">
        <v>-0.0705600000000004</v>
      </c>
      <c r="X5776" s="0" t="n">
        <v>0.125388954436732</v>
      </c>
      <c r="Y5776" s="0" t="n">
        <v>-1.69105804376885</v>
      </c>
      <c r="Z5776" s="0" t="n">
        <v>0.36003381945848</v>
      </c>
      <c r="AA5776" s="89" t="s">
        <v>15</v>
      </c>
      <c r="AB5776" s="0" t="n">
        <v>70.992747638917</v>
      </c>
      <c r="AC5776" s="0" t="n">
        <v>-1.99781231963672</v>
      </c>
      <c r="AD5776" s="89" t="s">
        <v>98</v>
      </c>
      <c r="AE5776" s="0" t="n">
        <v>202601</v>
      </c>
      <c r="AF5776" s="90" t="n">
        <v>46053</v>
      </c>
      <c r="AG5776" s="0" t="n">
        <v>1.99781231963672</v>
      </c>
    </row>
    <row r="5777" customFormat="false" ht="15" hidden="false" customHeight="false" outlineLevel="0" collapsed="false">
      <c r="A5777" s="87" t="n">
        <v>46053.2268055556</v>
      </c>
      <c r="B5777" s="0" t="n">
        <v>69.5534</v>
      </c>
      <c r="C5777" s="88" t="b">
        <f aca="false">FALSE()</f>
        <v>0</v>
      </c>
      <c r="D5777" s="88" t="b">
        <f aca="false">TRUE()</f>
        <v>1</v>
      </c>
      <c r="E5777" s="0" t="n">
        <v>-0.0978970884697929</v>
      </c>
      <c r="F5777" s="0" t="n">
        <v>-0.140949362348568</v>
      </c>
      <c r="G5777" s="0" t="n">
        <v>-1.42359708846981</v>
      </c>
      <c r="H5777" s="0" t="n">
        <v>-2.00571614307006</v>
      </c>
      <c r="I5777" s="0" t="n">
        <v>0</v>
      </c>
      <c r="J5777" s="87"/>
      <c r="K5777" s="87" t="n">
        <v>46052.8436226852</v>
      </c>
      <c r="L5777" s="89" t="s">
        <v>326</v>
      </c>
      <c r="M5777" s="88" t="b">
        <f aca="false">FALSE()</f>
        <v>0</v>
      </c>
      <c r="N5777" s="0" t="n">
        <v>0</v>
      </c>
      <c r="O5777" s="0" t="n">
        <v>69.4555029115302</v>
      </c>
      <c r="P5777" s="88" t="b">
        <f aca="false">FALSE()</f>
        <v>0</v>
      </c>
      <c r="Q5777" s="88" t="b">
        <f aca="false">FALSE()</f>
        <v>0</v>
      </c>
      <c r="R5777" s="0" t="n">
        <v>0.5162</v>
      </c>
      <c r="S5777" s="0" t="n">
        <v>1.5939154646699</v>
      </c>
      <c r="T5777" s="0" t="n">
        <v>70.21625</v>
      </c>
      <c r="U5777" s="0" t="n">
        <v>38</v>
      </c>
      <c r="V5777" s="0" t="n">
        <v>0</v>
      </c>
      <c r="W5777" s="0" t="n">
        <v>-0.0564300000000002</v>
      </c>
      <c r="X5777" s="0" t="n">
        <v>0.115792469076089</v>
      </c>
      <c r="Y5777" s="0" t="n">
        <v>0.487337392925955</v>
      </c>
      <c r="Z5777" s="0" t="n">
        <v>0.380373544234903</v>
      </c>
      <c r="AA5777" s="89" t="s">
        <v>15</v>
      </c>
      <c r="AB5777" s="0" t="n">
        <v>70.9769970884698</v>
      </c>
      <c r="AC5777" s="0" t="n">
        <v>-1.74262908145541</v>
      </c>
      <c r="AD5777" s="89" t="s">
        <v>98</v>
      </c>
      <c r="AE5777" s="0" t="n">
        <v>202601</v>
      </c>
      <c r="AF5777" s="90" t="n">
        <v>46053</v>
      </c>
      <c r="AG5777" s="0" t="n">
        <v>1.74262908145541</v>
      </c>
    </row>
    <row r="5778" customFormat="false" ht="15" hidden="false" customHeight="false" outlineLevel="0" collapsed="false">
      <c r="A5778" s="87" t="n">
        <v>46053.2372569444</v>
      </c>
      <c r="B5778" s="0" t="n">
        <v>69.5534</v>
      </c>
      <c r="C5778" s="88" t="b">
        <f aca="false">FALSE()</f>
        <v>0</v>
      </c>
      <c r="D5778" s="88" t="b">
        <f aca="false">TRUE()</f>
        <v>1</v>
      </c>
      <c r="E5778" s="0" t="n">
        <v>-0.17598611233241</v>
      </c>
      <c r="F5778" s="0" t="n">
        <v>-0.253664849222195</v>
      </c>
      <c r="G5778" s="0" t="n">
        <v>-1.38882611233241</v>
      </c>
      <c r="H5778" s="0" t="n">
        <v>-1.95768611790289</v>
      </c>
      <c r="I5778" s="0" t="n">
        <v>0</v>
      </c>
      <c r="J5778" s="87"/>
      <c r="K5778" s="87" t="n">
        <v>46052.8436226852</v>
      </c>
      <c r="L5778" s="89" t="s">
        <v>326</v>
      </c>
      <c r="M5778" s="88" t="b">
        <f aca="false">FALSE()</f>
        <v>0</v>
      </c>
      <c r="N5778" s="0" t="n">
        <v>0</v>
      </c>
      <c r="O5778" s="0" t="n">
        <v>69.3774138876676</v>
      </c>
      <c r="P5778" s="88" t="b">
        <f aca="false">FALSE()</f>
        <v>0</v>
      </c>
      <c r="Q5778" s="88" t="b">
        <f aca="false">FALSE()</f>
        <v>0</v>
      </c>
      <c r="R5778" s="0" t="n">
        <v>0.5033</v>
      </c>
      <c r="S5778" s="0" t="n">
        <v>1.59279304927032</v>
      </c>
      <c r="T5778" s="0" t="n">
        <v>70.15982</v>
      </c>
      <c r="U5778" s="0" t="n">
        <v>39</v>
      </c>
      <c r="V5778" s="0" t="n">
        <v>0</v>
      </c>
      <c r="W5778" s="0" t="n">
        <v>-0.0564300000000002</v>
      </c>
      <c r="X5778" s="0" t="n">
        <v>0.115792469076089</v>
      </c>
      <c r="Y5778" s="0" t="n">
        <v>0.487337392925955</v>
      </c>
      <c r="Z5778" s="0" t="n">
        <v>0.391203056166208</v>
      </c>
      <c r="AA5778" s="89" t="s">
        <v>15</v>
      </c>
      <c r="AB5778" s="0" t="n">
        <v>70.9422261123324</v>
      </c>
      <c r="AC5778" s="0" t="n">
        <v>-1.55014126408653</v>
      </c>
      <c r="AD5778" s="89" t="s">
        <v>98</v>
      </c>
      <c r="AE5778" s="0" t="n">
        <v>202601</v>
      </c>
      <c r="AF5778" s="90" t="n">
        <v>46053</v>
      </c>
      <c r="AG5778" s="0" t="n">
        <v>1.55014126408653</v>
      </c>
    </row>
    <row r="5779" customFormat="false" ht="15" hidden="false" customHeight="false" outlineLevel="0" collapsed="false">
      <c r="A5779" s="87" t="n">
        <v>46053.2477083333</v>
      </c>
      <c r="B5779" s="0" t="n">
        <v>69.5534</v>
      </c>
      <c r="C5779" s="88" t="b">
        <f aca="false">FALSE()</f>
        <v>0</v>
      </c>
      <c r="D5779" s="88" t="b">
        <f aca="false">TRUE()</f>
        <v>1</v>
      </c>
      <c r="E5779" s="0" t="n">
        <v>-0.236627429640976</v>
      </c>
      <c r="F5779" s="0" t="n">
        <v>-0.341371100913261</v>
      </c>
      <c r="G5779" s="0" t="n">
        <v>-1.33660742964096</v>
      </c>
      <c r="H5779" s="0" t="n">
        <v>-1.88546662372346</v>
      </c>
      <c r="I5779" s="0" t="n">
        <v>0</v>
      </c>
      <c r="J5779" s="87"/>
      <c r="K5779" s="87" t="n">
        <v>46052.8436226852</v>
      </c>
      <c r="L5779" s="89" t="s">
        <v>326</v>
      </c>
      <c r="M5779" s="88" t="b">
        <f aca="false">FALSE()</f>
        <v>0</v>
      </c>
      <c r="N5779" s="0" t="n">
        <v>0</v>
      </c>
      <c r="O5779" s="0" t="n">
        <v>69.316772570359</v>
      </c>
      <c r="P5779" s="88" t="b">
        <f aca="false">FALSE()</f>
        <v>0</v>
      </c>
      <c r="Q5779" s="88" t="b">
        <f aca="false">FALSE()</f>
        <v>0</v>
      </c>
      <c r="R5779" s="0" t="n">
        <v>0.4932</v>
      </c>
      <c r="S5779" s="0" t="n">
        <v>1.58793240263944</v>
      </c>
      <c r="T5779" s="0" t="n">
        <v>70.10339</v>
      </c>
      <c r="U5779" s="0" t="n">
        <v>40</v>
      </c>
      <c r="V5779" s="0" t="n">
        <v>0</v>
      </c>
      <c r="W5779" s="0" t="n">
        <v>-0.0564300000000002</v>
      </c>
      <c r="X5779" s="0" t="n">
        <v>0.115792469076089</v>
      </c>
      <c r="Y5779" s="0" t="n">
        <v>0.487337392925955</v>
      </c>
      <c r="Z5779" s="0" t="n">
        <v>0.393308714820484</v>
      </c>
      <c r="AA5779" s="89" t="s">
        <v>15</v>
      </c>
      <c r="AB5779" s="0" t="n">
        <v>70.890007429641</v>
      </c>
      <c r="AC5779" s="0" t="n">
        <v>-1.39836718403513</v>
      </c>
      <c r="AD5779" s="89" t="s">
        <v>98</v>
      </c>
      <c r="AE5779" s="0" t="n">
        <v>202601</v>
      </c>
      <c r="AF5779" s="90" t="n">
        <v>46053</v>
      </c>
      <c r="AG5779" s="0" t="n">
        <v>1.39836718403513</v>
      </c>
    </row>
    <row r="5780" customFormat="false" ht="15" hidden="false" customHeight="false" outlineLevel="0" collapsed="false">
      <c r="A5780" s="87" t="n">
        <v>46053.2581597222</v>
      </c>
      <c r="B5780" s="0" t="n">
        <v>69.2708</v>
      </c>
      <c r="C5780" s="88" t="b">
        <f aca="false">FALSE()</f>
        <v>0</v>
      </c>
      <c r="D5780" s="88" t="b">
        <f aca="false">TRUE()</f>
        <v>1</v>
      </c>
      <c r="E5780" s="0" t="n">
        <v>-0.0584942819358502</v>
      </c>
      <c r="F5780" s="0" t="n">
        <v>-0.0845142801254538</v>
      </c>
      <c r="G5780" s="0" t="n">
        <v>-1.58255428193584</v>
      </c>
      <c r="H5780" s="0" t="n">
        <v>-2.23356296674202</v>
      </c>
      <c r="I5780" s="0" t="n">
        <v>-0.282600000000002</v>
      </c>
      <c r="J5780" s="87"/>
      <c r="K5780" s="87" t="n">
        <v>46052.8436226852</v>
      </c>
      <c r="L5780" s="89" t="s">
        <v>326</v>
      </c>
      <c r="M5780" s="88" t="b">
        <f aca="false">FALSE()</f>
        <v>0</v>
      </c>
      <c r="N5780" s="0" t="n">
        <v>0</v>
      </c>
      <c r="O5780" s="0" t="n">
        <v>69.2123057180641</v>
      </c>
      <c r="P5780" s="88" t="b">
        <f aca="false">FALSE()</f>
        <v>0</v>
      </c>
      <c r="Q5780" s="88" t="b">
        <f aca="false">FALSE()</f>
        <v>0</v>
      </c>
      <c r="R5780" s="0" t="n">
        <v>0.5238</v>
      </c>
      <c r="S5780" s="0" t="n">
        <v>1.59450532402373</v>
      </c>
      <c r="T5780" s="0" t="n">
        <v>70.03283</v>
      </c>
      <c r="U5780" s="0" t="n">
        <v>41</v>
      </c>
      <c r="V5780" s="0" t="n">
        <v>-0.282600000000002</v>
      </c>
      <c r="W5780" s="0" t="n">
        <v>-0.0705600000000004</v>
      </c>
      <c r="X5780" s="0" t="n">
        <v>0.125388954436732</v>
      </c>
      <c r="Y5780" s="0" t="n">
        <v>-1.69105804376885</v>
      </c>
      <c r="Z5780" s="0" t="n">
        <v>0.410262140967925</v>
      </c>
      <c r="AA5780" s="89" t="s">
        <v>15</v>
      </c>
      <c r="AB5780" s="0" t="n">
        <v>70.8533542819358</v>
      </c>
      <c r="AC5780" s="0" t="n">
        <v>-1.85742217939523</v>
      </c>
      <c r="AD5780" s="89" t="s">
        <v>98</v>
      </c>
      <c r="AE5780" s="0" t="n">
        <v>202601</v>
      </c>
      <c r="AF5780" s="90" t="n">
        <v>46053</v>
      </c>
      <c r="AG5780" s="0" t="n">
        <v>1.85742217939523</v>
      </c>
    </row>
    <row r="5781" customFormat="false" ht="15" hidden="false" customHeight="false" outlineLevel="0" collapsed="false">
      <c r="A5781" s="87" t="n">
        <v>46053.2682638889</v>
      </c>
      <c r="B5781" s="0" t="n">
        <v>69.2708</v>
      </c>
      <c r="C5781" s="88" t="b">
        <f aca="false">FALSE()</f>
        <v>0</v>
      </c>
      <c r="D5781" s="88" t="b">
        <f aca="false">TRUE()</f>
        <v>1</v>
      </c>
      <c r="E5781" s="0" t="n">
        <v>-0.136676849667722</v>
      </c>
      <c r="F5781" s="0" t="n">
        <v>-0.197698102528209</v>
      </c>
      <c r="G5781" s="0" t="n">
        <v>-1.51961684966771</v>
      </c>
      <c r="H5781" s="0" t="n">
        <v>-2.14664204181028</v>
      </c>
      <c r="I5781" s="0" t="n">
        <v>0</v>
      </c>
      <c r="J5781" s="87"/>
      <c r="K5781" s="87" t="n">
        <v>46052.8436226852</v>
      </c>
      <c r="L5781" s="89" t="s">
        <v>326</v>
      </c>
      <c r="M5781" s="88" t="b">
        <f aca="false">FALSE()</f>
        <v>0</v>
      </c>
      <c r="N5781" s="0" t="n">
        <v>0</v>
      </c>
      <c r="O5781" s="0" t="n">
        <v>69.1341231503323</v>
      </c>
      <c r="P5781" s="88" t="b">
        <f aca="false">FALSE()</f>
        <v>0</v>
      </c>
      <c r="Q5781" s="88" t="b">
        <f aca="false">FALSE()</f>
        <v>0</v>
      </c>
      <c r="R5781" s="0" t="n">
        <v>0.5113</v>
      </c>
      <c r="S5781" s="0" t="n">
        <v>1.59630094066543</v>
      </c>
      <c r="T5781" s="0" t="n">
        <v>69.96227</v>
      </c>
      <c r="U5781" s="0" t="n">
        <v>42</v>
      </c>
      <c r="V5781" s="0" t="n">
        <v>0</v>
      </c>
      <c r="W5781" s="0" t="n">
        <v>-0.0705600000000004</v>
      </c>
      <c r="X5781" s="0" t="n">
        <v>0.125388954436732</v>
      </c>
      <c r="Y5781" s="0" t="n">
        <v>0.562728992493537</v>
      </c>
      <c r="Z5781" s="0" t="n">
        <v>0.414073424833859</v>
      </c>
      <c r="AA5781" s="89" t="s">
        <v>15</v>
      </c>
      <c r="AB5781" s="0" t="n">
        <v>70.7904168496677</v>
      </c>
      <c r="AC5781" s="0" t="n">
        <v>-1.66992122297498</v>
      </c>
      <c r="AD5781" s="89" t="s">
        <v>98</v>
      </c>
      <c r="AE5781" s="0" t="n">
        <v>202601</v>
      </c>
      <c r="AF5781" s="90" t="n">
        <v>46053</v>
      </c>
      <c r="AG5781" s="0" t="n">
        <v>1.66992122297498</v>
      </c>
    </row>
    <row r="5782" customFormat="false" ht="15" hidden="false" customHeight="false" outlineLevel="0" collapsed="false">
      <c r="A5782" s="87" t="n">
        <v>46053.2787152778</v>
      </c>
      <c r="B5782" s="0" t="n">
        <v>69.2708</v>
      </c>
      <c r="C5782" s="88" t="b">
        <f aca="false">FALSE()</f>
        <v>0</v>
      </c>
      <c r="D5782" s="88" t="b">
        <f aca="false">TRUE()</f>
        <v>1</v>
      </c>
      <c r="E5782" s="0" t="n">
        <v>-0.189317315461309</v>
      </c>
      <c r="F5782" s="0" t="n">
        <v>-0.274049293825712</v>
      </c>
      <c r="G5782" s="0" t="n">
        <v>-1.4311373154613</v>
      </c>
      <c r="H5782" s="0" t="n">
        <v>-2.02418401786613</v>
      </c>
      <c r="I5782" s="0" t="n">
        <v>0</v>
      </c>
      <c r="J5782" s="87"/>
      <c r="K5782" s="87" t="n">
        <v>46052.8436226852</v>
      </c>
      <c r="L5782" s="89" t="s">
        <v>326</v>
      </c>
      <c r="M5782" s="88" t="b">
        <f aca="false">FALSE()</f>
        <v>0</v>
      </c>
      <c r="N5782" s="0" t="n">
        <v>0</v>
      </c>
      <c r="O5782" s="0" t="n">
        <v>69.0814826845387</v>
      </c>
      <c r="P5782" s="88" t="b">
        <f aca="false">FALSE()</f>
        <v>0</v>
      </c>
      <c r="Q5782" s="88" t="b">
        <f aca="false">FALSE()</f>
        <v>0</v>
      </c>
      <c r="R5782" s="0" t="n">
        <v>0.5022</v>
      </c>
      <c r="S5782" s="0" t="n">
        <v>1.5948214068146</v>
      </c>
      <c r="T5782" s="0" t="n">
        <v>69.89171</v>
      </c>
      <c r="U5782" s="0" t="n">
        <v>43</v>
      </c>
      <c r="V5782" s="0" t="n">
        <v>0</v>
      </c>
      <c r="W5782" s="0" t="n">
        <v>-0.0705600000000004</v>
      </c>
      <c r="X5782" s="0" t="n">
        <v>0.125388954436732</v>
      </c>
      <c r="Y5782" s="0" t="n">
        <v>0.562728992493537</v>
      </c>
      <c r="Z5782" s="0" t="n">
        <v>0.405113657730652</v>
      </c>
      <c r="AA5782" s="89" t="s">
        <v>15</v>
      </c>
      <c r="AB5782" s="0" t="n">
        <v>70.7019373154613</v>
      </c>
      <c r="AC5782" s="0" t="n">
        <v>-1.53268098508004</v>
      </c>
      <c r="AD5782" s="89" t="s">
        <v>98</v>
      </c>
      <c r="AE5782" s="0" t="n">
        <v>202601</v>
      </c>
      <c r="AF5782" s="90" t="n">
        <v>46053</v>
      </c>
      <c r="AG5782" s="0" t="n">
        <v>1.53268098508004</v>
      </c>
    </row>
    <row r="5783" customFormat="false" ht="15" hidden="false" customHeight="false" outlineLevel="0" collapsed="false">
      <c r="A5783" s="87" t="n">
        <v>46053.2891666667</v>
      </c>
      <c r="B5783" s="0" t="n">
        <v>69.2708</v>
      </c>
      <c r="C5783" s="88" t="b">
        <f aca="false">FALSE()</f>
        <v>0</v>
      </c>
      <c r="D5783" s="88" t="b">
        <f aca="false">TRUE()</f>
        <v>1</v>
      </c>
      <c r="E5783" s="0" t="n">
        <v>-0.254031824422512</v>
      </c>
      <c r="F5783" s="0" t="n">
        <v>-0.368072616463668</v>
      </c>
      <c r="G5783" s="0" t="n">
        <v>-1.38299182442252</v>
      </c>
      <c r="H5783" s="0" t="n">
        <v>-1.95742052720866</v>
      </c>
      <c r="I5783" s="0" t="n">
        <v>0</v>
      </c>
      <c r="J5783" s="87"/>
      <c r="K5783" s="87" t="n">
        <v>46052.8436226852</v>
      </c>
      <c r="L5783" s="89" t="s">
        <v>326</v>
      </c>
      <c r="M5783" s="88" t="b">
        <f aca="false">FALSE()</f>
        <v>0</v>
      </c>
      <c r="N5783" s="0" t="n">
        <v>0</v>
      </c>
      <c r="O5783" s="0" t="n">
        <v>69.0167681755775</v>
      </c>
      <c r="P5783" s="88" t="b">
        <f aca="false">FALSE()</f>
        <v>0</v>
      </c>
      <c r="Q5783" s="88" t="b">
        <f aca="false">FALSE()</f>
        <v>0</v>
      </c>
      <c r="R5783" s="0" t="n">
        <v>0.492</v>
      </c>
      <c r="S5783" s="0" t="n">
        <v>1.58992282207781</v>
      </c>
      <c r="T5783" s="0" t="n">
        <v>69.83528</v>
      </c>
      <c r="U5783" s="0" t="n">
        <v>44</v>
      </c>
      <c r="V5783" s="0" t="n">
        <v>0</v>
      </c>
      <c r="W5783" s="0" t="n">
        <v>-0.0564300000000002</v>
      </c>
      <c r="X5783" s="0" t="n">
        <v>0.115792469076089</v>
      </c>
      <c r="Y5783" s="0" t="n">
        <v>0.487337392925955</v>
      </c>
      <c r="Z5783" s="0" t="n">
        <v>0.409255912211256</v>
      </c>
      <c r="AA5783" s="89" t="s">
        <v>15</v>
      </c>
      <c r="AB5783" s="0" t="n">
        <v>70.6537918244225</v>
      </c>
      <c r="AC5783" s="0" t="n">
        <v>-1.37928367839588</v>
      </c>
      <c r="AD5783" s="89" t="s">
        <v>98</v>
      </c>
      <c r="AE5783" s="0" t="n">
        <v>202601</v>
      </c>
      <c r="AF5783" s="90" t="n">
        <v>46053</v>
      </c>
      <c r="AG5783" s="0" t="n">
        <v>1.37928367839588</v>
      </c>
    </row>
    <row r="5784" customFormat="false" ht="15" hidden="false" customHeight="false" outlineLevel="0" collapsed="false">
      <c r="A5784" s="87" t="n">
        <v>46053.2996180556</v>
      </c>
      <c r="B5784" s="0" t="n">
        <v>69.2708</v>
      </c>
      <c r="C5784" s="88" t="b">
        <f aca="false">FALSE()</f>
        <v>0</v>
      </c>
      <c r="D5784" s="88" t="b">
        <f aca="false">TRUE()</f>
        <v>1</v>
      </c>
      <c r="E5784" s="0" t="n">
        <v>-0.302282878957342</v>
      </c>
      <c r="F5784" s="0" t="n">
        <v>-0.438291109589645</v>
      </c>
      <c r="G5784" s="0" t="n">
        <v>-1.31838287895737</v>
      </c>
      <c r="H5784" s="0" t="n">
        <v>-1.86768400651139</v>
      </c>
      <c r="I5784" s="0" t="n">
        <v>0</v>
      </c>
      <c r="J5784" s="87"/>
      <c r="K5784" s="87" t="n">
        <v>46052.8436226852</v>
      </c>
      <c r="L5784" s="89" t="s">
        <v>326</v>
      </c>
      <c r="M5784" s="88" t="b">
        <f aca="false">FALSE()</f>
        <v>0</v>
      </c>
      <c r="N5784" s="0" t="n">
        <v>0</v>
      </c>
      <c r="O5784" s="0" t="n">
        <v>68.9685171210427</v>
      </c>
      <c r="P5784" s="88" t="b">
        <f aca="false">FALSE()</f>
        <v>0</v>
      </c>
      <c r="Q5784" s="88" t="b">
        <f aca="false">FALSE()</f>
        <v>0</v>
      </c>
      <c r="R5784" s="0" t="n">
        <v>0.4836</v>
      </c>
      <c r="S5784" s="0" t="n">
        <v>1.58245629553451</v>
      </c>
      <c r="T5784" s="0" t="n">
        <v>69.77885</v>
      </c>
      <c r="U5784" s="0" t="n">
        <v>45</v>
      </c>
      <c r="V5784" s="0" t="n">
        <v>0</v>
      </c>
      <c r="W5784" s="0" t="n">
        <v>-0.0564300000000002</v>
      </c>
      <c r="X5784" s="0" t="n">
        <v>0.115792469076089</v>
      </c>
      <c r="Y5784" s="0" t="n">
        <v>0.487337392925955</v>
      </c>
      <c r="Z5784" s="0" t="n">
        <v>0.405166439478676</v>
      </c>
      <c r="AA5784" s="89" t="s">
        <v>15</v>
      </c>
      <c r="AB5784" s="0" t="n">
        <v>70.5891828789574</v>
      </c>
      <c r="AC5784" s="0" t="n">
        <v>-1.25392912762892</v>
      </c>
      <c r="AD5784" s="89" t="s">
        <v>103</v>
      </c>
      <c r="AE5784" s="0" t="n">
        <v>202601</v>
      </c>
      <c r="AF5784" s="90" t="n">
        <v>46053</v>
      </c>
      <c r="AG5784" s="0" t="n">
        <v>1.25392912762892</v>
      </c>
    </row>
    <row r="5785" customFormat="false" ht="15" hidden="false" customHeight="false" outlineLevel="0" collapsed="false">
      <c r="A5785" s="87" t="n">
        <v>46053.3097106482</v>
      </c>
      <c r="B5785" s="0" t="n">
        <v>68.9882</v>
      </c>
      <c r="C5785" s="88" t="b">
        <f aca="false">FALSE()</f>
        <v>0</v>
      </c>
      <c r="D5785" s="88" t="b">
        <f aca="false">TRUE()</f>
        <v>1</v>
      </c>
      <c r="E5785" s="0" t="n">
        <v>-0.108289251807022</v>
      </c>
      <c r="F5785" s="0" t="n">
        <v>-0.157214564639754</v>
      </c>
      <c r="G5785" s="0" t="n">
        <v>-1.54846925180702</v>
      </c>
      <c r="H5785" s="0" t="n">
        <v>-2.19526845856469</v>
      </c>
      <c r="I5785" s="0" t="n">
        <v>-0.282599999999988</v>
      </c>
      <c r="J5785" s="87"/>
      <c r="K5785" s="87" t="n">
        <v>46052.8436226852</v>
      </c>
      <c r="L5785" s="89" t="s">
        <v>326</v>
      </c>
      <c r="M5785" s="88" t="b">
        <f aca="false">FALSE()</f>
        <v>0</v>
      </c>
      <c r="N5785" s="0" t="n">
        <v>0</v>
      </c>
      <c r="O5785" s="0" t="n">
        <v>68.879910748193</v>
      </c>
      <c r="P5785" s="88" t="b">
        <f aca="false">FALSE()</f>
        <v>0</v>
      </c>
      <c r="Q5785" s="88" t="b">
        <f aca="false">FALSE()</f>
        <v>0</v>
      </c>
      <c r="R5785" s="0" t="n">
        <v>0.5159</v>
      </c>
      <c r="S5785" s="0" t="n">
        <v>1.58584966978611</v>
      </c>
      <c r="T5785" s="0" t="n">
        <v>69.70829</v>
      </c>
      <c r="U5785" s="0" t="n">
        <v>46</v>
      </c>
      <c r="V5785" s="0" t="n">
        <v>-0.282599999999988</v>
      </c>
      <c r="W5785" s="0" t="n">
        <v>-0.0705599999999996</v>
      </c>
      <c r="X5785" s="0" t="n">
        <v>0.125388954436731</v>
      </c>
      <c r="Y5785" s="0" t="n">
        <v>-1.69105804376876</v>
      </c>
      <c r="Z5785" s="0" t="n">
        <v>0.414189625903514</v>
      </c>
      <c r="AA5785" s="89" t="s">
        <v>15</v>
      </c>
      <c r="AB5785" s="0" t="n">
        <v>70.536669251807</v>
      </c>
      <c r="AC5785" s="0" t="n">
        <v>-1.73855151110845</v>
      </c>
      <c r="AD5785" s="89" t="s">
        <v>103</v>
      </c>
      <c r="AE5785" s="0" t="n">
        <v>202601</v>
      </c>
      <c r="AF5785" s="90" t="n">
        <v>46053</v>
      </c>
      <c r="AG5785" s="0" t="n">
        <v>1.73855151110845</v>
      </c>
    </row>
    <row r="5786" customFormat="false" ht="15" hidden="false" customHeight="false" outlineLevel="0" collapsed="false">
      <c r="A5786" s="87" t="n">
        <v>46053.3127546296</v>
      </c>
      <c r="B5786" s="0" t="n">
        <v>68.9882</v>
      </c>
      <c r="C5786" s="88" t="b">
        <f aca="false">FALSE()</f>
        <v>0</v>
      </c>
      <c r="D5786" s="88" t="b">
        <f aca="false">TRUE()</f>
        <v>1</v>
      </c>
      <c r="E5786" s="0" t="n">
        <v>-0.1713591433478</v>
      </c>
      <c r="F5786" s="0" t="n">
        <v>-0.249007570261394</v>
      </c>
      <c r="G5786" s="0" t="n">
        <v>-1.4704191433478</v>
      </c>
      <c r="H5786" s="0" t="n">
        <v>-2.08692585978195</v>
      </c>
      <c r="I5786" s="0" t="n">
        <v>0</v>
      </c>
      <c r="J5786" s="87"/>
      <c r="K5786" s="87" t="n">
        <v>46052.8436226852</v>
      </c>
      <c r="L5786" s="89" t="s">
        <v>326</v>
      </c>
      <c r="M5786" s="88" t="b">
        <f aca="false">FALSE()</f>
        <v>0</v>
      </c>
      <c r="N5786" s="0" t="n">
        <v>0</v>
      </c>
      <c r="O5786" s="0" t="n">
        <v>68.8168408566522</v>
      </c>
      <c r="P5786" s="88" t="b">
        <f aca="false">FALSE()</f>
        <v>0</v>
      </c>
      <c r="Q5786" s="88" t="b">
        <f aca="false">FALSE()</f>
        <v>0</v>
      </c>
      <c r="R5786" s="0" t="n">
        <v>0.5055</v>
      </c>
      <c r="S5786" s="0" t="n">
        <v>1.58577847617566</v>
      </c>
      <c r="T5786" s="0" t="n">
        <v>69.63773</v>
      </c>
      <c r="U5786" s="0" t="n">
        <v>47</v>
      </c>
      <c r="V5786" s="0" t="n">
        <v>0</v>
      </c>
      <c r="W5786" s="0" t="n">
        <v>-0.0705599999999996</v>
      </c>
      <c r="X5786" s="0" t="n">
        <v>0.125388954436731</v>
      </c>
      <c r="Y5786" s="0" t="n">
        <v>0.562728992493537</v>
      </c>
      <c r="Z5786" s="0" t="n">
        <v>0.410444571673897</v>
      </c>
      <c r="AA5786" s="89" t="s">
        <v>15</v>
      </c>
      <c r="AB5786" s="0" t="n">
        <v>70.4586191433478</v>
      </c>
      <c r="AC5786" s="0" t="n">
        <v>-1.58250357009486</v>
      </c>
      <c r="AD5786" s="89" t="s">
        <v>103</v>
      </c>
      <c r="AE5786" s="0" t="n">
        <v>202601</v>
      </c>
      <c r="AF5786" s="90" t="n">
        <v>46053</v>
      </c>
      <c r="AG5786" s="0" t="n">
        <v>1.58250357009486</v>
      </c>
    </row>
    <row r="5787" customFormat="false" ht="15" hidden="false" customHeight="false" outlineLevel="0" collapsed="false">
      <c r="A5787" s="87" t="n">
        <v>46053.3232060185</v>
      </c>
      <c r="B5787" s="0" t="n">
        <v>68.9882</v>
      </c>
      <c r="C5787" s="88" t="b">
        <f aca="false">FALSE()</f>
        <v>0</v>
      </c>
      <c r="D5787" s="88" t="b">
        <f aca="false">TRUE()</f>
        <v>1</v>
      </c>
      <c r="E5787" s="0" t="n">
        <v>-0.208163900454693</v>
      </c>
      <c r="F5787" s="0" t="n">
        <v>-0.302651630123336</v>
      </c>
      <c r="G5787" s="0" t="n">
        <v>-1.36610390045469</v>
      </c>
      <c r="H5787" s="0" t="n">
        <v>-1.94174886924844</v>
      </c>
      <c r="I5787" s="0" t="n">
        <v>0</v>
      </c>
      <c r="J5787" s="87"/>
      <c r="K5787" s="87" t="n">
        <v>46052.8436226852</v>
      </c>
      <c r="L5787" s="89" t="s">
        <v>326</v>
      </c>
      <c r="M5787" s="88" t="b">
        <f aca="false">FALSE()</f>
        <v>0</v>
      </c>
      <c r="N5787" s="0" t="n">
        <v>0</v>
      </c>
      <c r="O5787" s="0" t="n">
        <v>68.7800360995453</v>
      </c>
      <c r="P5787" s="88" t="b">
        <f aca="false">FALSE()</f>
        <v>0</v>
      </c>
      <c r="Q5787" s="88" t="b">
        <f aca="false">FALSE()</f>
        <v>0</v>
      </c>
      <c r="R5787" s="0" t="n">
        <v>0.4981</v>
      </c>
      <c r="S5787" s="0" t="n">
        <v>1.5833890056242</v>
      </c>
      <c r="T5787" s="0" t="n">
        <v>69.56717</v>
      </c>
      <c r="U5787" s="0" t="n">
        <v>48</v>
      </c>
      <c r="V5787" s="0" t="n">
        <v>0</v>
      </c>
      <c r="W5787" s="0" t="n">
        <v>-0.0705599999999996</v>
      </c>
      <c r="X5787" s="0" t="n">
        <v>0.125388954436731</v>
      </c>
      <c r="Y5787" s="0" t="n">
        <v>0.562728992493537</v>
      </c>
      <c r="Z5787" s="0" t="n">
        <v>0.393566950227347</v>
      </c>
      <c r="AA5787" s="89" t="s">
        <v>15</v>
      </c>
      <c r="AB5787" s="0" t="n">
        <v>70.3543039004547</v>
      </c>
      <c r="AC5787" s="0" t="n">
        <v>-1.47108388970555</v>
      </c>
      <c r="AD5787" s="89" t="s">
        <v>103</v>
      </c>
      <c r="AE5787" s="0" t="n">
        <v>202601</v>
      </c>
      <c r="AF5787" s="90" t="n">
        <v>46053</v>
      </c>
      <c r="AG5787" s="0" t="n">
        <v>1.47108388970555</v>
      </c>
    </row>
    <row r="5788" customFormat="false" ht="15" hidden="false" customHeight="false" outlineLevel="0" collapsed="false">
      <c r="A5788" s="87" t="n">
        <v>46053.3336574074</v>
      </c>
      <c r="B5788" s="0" t="n">
        <v>68.9882</v>
      </c>
      <c r="C5788" s="88" t="b">
        <f aca="false">FALSE()</f>
        <v>0</v>
      </c>
      <c r="D5788" s="88" t="b">
        <f aca="false">TRUE()</f>
        <v>1</v>
      </c>
      <c r="E5788" s="0" t="n">
        <v>-0.260494605394214</v>
      </c>
      <c r="F5788" s="0" t="n">
        <v>-0.37902415612243</v>
      </c>
      <c r="G5788" s="0" t="n">
        <v>-1.3055746053942</v>
      </c>
      <c r="H5788" s="0" t="n">
        <v>-1.85731184976658</v>
      </c>
      <c r="I5788" s="0" t="n">
        <v>0</v>
      </c>
      <c r="J5788" s="87"/>
      <c r="K5788" s="87" t="n">
        <v>46052.8436226852</v>
      </c>
      <c r="L5788" s="89" t="s">
        <v>326</v>
      </c>
      <c r="M5788" s="88" t="b">
        <f aca="false">FALSE()</f>
        <v>0</v>
      </c>
      <c r="N5788" s="0" t="n">
        <v>0</v>
      </c>
      <c r="O5788" s="0" t="n">
        <v>68.7277053946058</v>
      </c>
      <c r="P5788" s="88" t="b">
        <f aca="false">FALSE()</f>
        <v>0</v>
      </c>
      <c r="Q5788" s="88" t="b">
        <f aca="false">FALSE()</f>
        <v>0</v>
      </c>
      <c r="R5788" s="0" t="n">
        <v>0.489</v>
      </c>
      <c r="S5788" s="0" t="n">
        <v>1.57831277402883</v>
      </c>
      <c r="T5788" s="0" t="n">
        <v>69.51074</v>
      </c>
      <c r="U5788" s="0" t="n">
        <v>49</v>
      </c>
      <c r="V5788" s="0" t="n">
        <v>0</v>
      </c>
      <c r="W5788" s="0" t="n">
        <v>-0.0564299999999995</v>
      </c>
      <c r="X5788" s="0" t="n">
        <v>0.115792469076087</v>
      </c>
      <c r="Y5788" s="0" t="n">
        <v>0.487337392925955</v>
      </c>
      <c r="Z5788" s="0" t="n">
        <v>0.391517302697104</v>
      </c>
      <c r="AA5788" s="89" t="s">
        <v>15</v>
      </c>
      <c r="AB5788" s="0" t="n">
        <v>70.2937746053942</v>
      </c>
      <c r="AC5788" s="0" t="n">
        <v>-1.33465365745088</v>
      </c>
      <c r="AD5788" s="89" t="s">
        <v>103</v>
      </c>
      <c r="AE5788" s="0" t="n">
        <v>202601</v>
      </c>
      <c r="AF5788" s="90" t="n">
        <v>46053</v>
      </c>
      <c r="AG5788" s="0" t="n">
        <v>1.33465365745088</v>
      </c>
    </row>
    <row r="5789" customFormat="false" ht="15" hidden="false" customHeight="false" outlineLevel="0" collapsed="false">
      <c r="A5789" s="87" t="n">
        <v>46053.3441087963</v>
      </c>
      <c r="B5789" s="0" t="n">
        <v>68.9882</v>
      </c>
      <c r="C5789" s="88" t="b">
        <f aca="false">FALSE()</f>
        <v>0</v>
      </c>
      <c r="D5789" s="88" t="b">
        <f aca="false">TRUE()</f>
        <v>1</v>
      </c>
      <c r="E5789" s="0" t="n">
        <v>-0.295395793310021</v>
      </c>
      <c r="F5789" s="0" t="n">
        <v>-0.430024362408039</v>
      </c>
      <c r="G5789" s="0" t="n">
        <v>-1.22761579330999</v>
      </c>
      <c r="H5789" s="0" t="n">
        <v>-1.74834655047468</v>
      </c>
      <c r="I5789" s="0" t="n">
        <v>0</v>
      </c>
      <c r="J5789" s="87"/>
      <c r="K5789" s="87" t="n">
        <v>46052.8436226852</v>
      </c>
      <c r="L5789" s="89" t="s">
        <v>326</v>
      </c>
      <c r="M5789" s="88" t="b">
        <f aca="false">FALSE()</f>
        <v>0</v>
      </c>
      <c r="N5789" s="0" t="n">
        <v>0</v>
      </c>
      <c r="O5789" s="0" t="n">
        <v>68.69280420669</v>
      </c>
      <c r="P5789" s="88" t="b">
        <f aca="false">FALSE()</f>
        <v>0</v>
      </c>
      <c r="Q5789" s="88" t="b">
        <f aca="false">FALSE()</f>
        <v>0</v>
      </c>
      <c r="R5789" s="0" t="n">
        <v>0.4816</v>
      </c>
      <c r="S5789" s="0" t="n">
        <v>1.5712301142921</v>
      </c>
      <c r="T5789" s="0" t="n">
        <v>69.45431</v>
      </c>
      <c r="U5789" s="0" t="n">
        <v>50</v>
      </c>
      <c r="V5789" s="0" t="n">
        <v>0</v>
      </c>
      <c r="W5789" s="0" t="n">
        <v>-0.0564299999999995</v>
      </c>
      <c r="X5789" s="0" t="n">
        <v>0.115792469076087</v>
      </c>
      <c r="Y5789" s="0" t="n">
        <v>0.487337392925955</v>
      </c>
      <c r="Z5789" s="0" t="n">
        <v>0.380752896655005</v>
      </c>
      <c r="AA5789" s="89" t="s">
        <v>15</v>
      </c>
      <c r="AB5789" s="0" t="n">
        <v>70.21581579331</v>
      </c>
      <c r="AC5789" s="0" t="n">
        <v>-1.22417978719233</v>
      </c>
      <c r="AD5789" s="89" t="s">
        <v>103</v>
      </c>
      <c r="AE5789" s="0" t="n">
        <v>202601</v>
      </c>
      <c r="AF5789" s="90" t="n">
        <v>46053</v>
      </c>
      <c r="AG5789" s="0" t="n">
        <v>1.22417978719233</v>
      </c>
    </row>
    <row r="5790" customFormat="false" ht="15" hidden="false" customHeight="false" outlineLevel="0" collapsed="false">
      <c r="A5790" s="87" t="n">
        <v>46053.353912037</v>
      </c>
      <c r="B5790" s="0" t="n">
        <v>68.9882</v>
      </c>
      <c r="C5790" s="88" t="b">
        <f aca="false">FALSE()</f>
        <v>0</v>
      </c>
      <c r="D5790" s="88" t="b">
        <f aca="false">TRUE()</f>
        <v>1</v>
      </c>
      <c r="E5790" s="0" t="n">
        <v>-0.311307806585219</v>
      </c>
      <c r="F5790" s="0" t="n">
        <v>-0.453293380994124</v>
      </c>
      <c r="G5790" s="0" t="n">
        <v>-1.13066780658521</v>
      </c>
      <c r="H5790" s="0" t="n">
        <v>-1.61250151628806</v>
      </c>
      <c r="I5790" s="0" t="n">
        <v>0</v>
      </c>
      <c r="J5790" s="87"/>
      <c r="K5790" s="87" t="n">
        <v>46052.8436226852</v>
      </c>
      <c r="L5790" s="89" t="s">
        <v>326</v>
      </c>
      <c r="M5790" s="88" t="b">
        <f aca="false">FALSE()</f>
        <v>0</v>
      </c>
      <c r="N5790" s="0" t="n">
        <v>0</v>
      </c>
      <c r="O5790" s="0" t="n">
        <v>68.6768921934148</v>
      </c>
      <c r="P5790" s="88" t="b">
        <f aca="false">FALSE()</f>
        <v>0</v>
      </c>
      <c r="Q5790" s="88" t="b">
        <f aca="false">FALSE()</f>
        <v>0</v>
      </c>
      <c r="R5790" s="0" t="n">
        <v>0.4758</v>
      </c>
      <c r="S5790" s="0" t="n">
        <v>1.56270483471553</v>
      </c>
      <c r="T5790" s="0" t="n">
        <v>69.39788</v>
      </c>
      <c r="U5790" s="0" t="n">
        <v>51</v>
      </c>
      <c r="V5790" s="0" t="n">
        <v>0</v>
      </c>
      <c r="W5790" s="0" t="n">
        <v>-0.0564299999999995</v>
      </c>
      <c r="X5790" s="0" t="n">
        <v>0.115792469076087</v>
      </c>
      <c r="Y5790" s="0" t="n">
        <v>0.487337392925955</v>
      </c>
      <c r="Z5790" s="0" t="n">
        <v>0.360493903292605</v>
      </c>
      <c r="AA5790" s="89" t="s">
        <v>15</v>
      </c>
      <c r="AB5790" s="0" t="n">
        <v>70.1188678065852</v>
      </c>
      <c r="AC5790" s="0" t="n">
        <v>-1.13644085588728</v>
      </c>
      <c r="AD5790" s="89" t="s">
        <v>103</v>
      </c>
      <c r="AE5790" s="0" t="n">
        <v>202601</v>
      </c>
      <c r="AF5790" s="90" t="n">
        <v>46053</v>
      </c>
      <c r="AG5790" s="0" t="n">
        <v>1.13644085588728</v>
      </c>
    </row>
    <row r="5791" customFormat="false" ht="15" hidden="false" customHeight="false" outlineLevel="0" collapsed="false">
      <c r="A5791" s="87" t="n">
        <v>46053.3542361111</v>
      </c>
      <c r="B5791" s="0" t="n">
        <v>68.9882</v>
      </c>
      <c r="C5791" s="88" t="b">
        <f aca="false">FALSE()</f>
        <v>0</v>
      </c>
      <c r="D5791" s="88" t="b">
        <f aca="false">TRUE()</f>
        <v>1</v>
      </c>
      <c r="E5791" s="0" t="n">
        <v>-0.304731933828293</v>
      </c>
      <c r="F5791" s="0" t="n">
        <v>-0.443675810800214</v>
      </c>
      <c r="G5791" s="0" t="n">
        <v>-1.01123193382827</v>
      </c>
      <c r="H5791" s="0" t="n">
        <v>-1.44462877182233</v>
      </c>
      <c r="I5791" s="0" t="n">
        <v>0</v>
      </c>
      <c r="J5791" s="87"/>
      <c r="K5791" s="87" t="n">
        <v>46052.8436226852</v>
      </c>
      <c r="L5791" s="89" t="s">
        <v>326</v>
      </c>
      <c r="M5791" s="88" t="b">
        <f aca="false">FALSE()</f>
        <v>0</v>
      </c>
      <c r="N5791" s="0" t="n">
        <v>0</v>
      </c>
      <c r="O5791" s="0" t="n">
        <v>68.6834680661717</v>
      </c>
      <c r="P5791" s="88" t="b">
        <f aca="false">FALSE()</f>
        <v>0</v>
      </c>
      <c r="Q5791" s="88" t="b">
        <f aca="false">FALSE()</f>
        <v>0</v>
      </c>
      <c r="R5791" s="0" t="n">
        <v>0.4716</v>
      </c>
      <c r="S5791" s="0" t="n">
        <v>1.55330162034467</v>
      </c>
      <c r="T5791" s="0" t="n">
        <v>69.34145</v>
      </c>
      <c r="U5791" s="0" t="n">
        <v>52</v>
      </c>
      <c r="V5791" s="0" t="n">
        <v>0</v>
      </c>
      <c r="W5791" s="0" t="n">
        <v>-0.0564299999999995</v>
      </c>
      <c r="X5791" s="0" t="n">
        <v>0.115792469076087</v>
      </c>
      <c r="Y5791" s="0" t="n">
        <v>0.487337392925955</v>
      </c>
      <c r="Z5791" s="0" t="n">
        <v>0.328990966914139</v>
      </c>
      <c r="AA5791" s="89" t="s">
        <v>15</v>
      </c>
      <c r="AB5791" s="0" t="n">
        <v>69.9994319338283</v>
      </c>
      <c r="AC5791" s="0" t="n">
        <v>-1.07373768743073</v>
      </c>
      <c r="AD5791" s="89" t="s">
        <v>103</v>
      </c>
      <c r="AE5791" s="0" t="n">
        <v>202601</v>
      </c>
      <c r="AF5791" s="90" t="n">
        <v>46053</v>
      </c>
      <c r="AG5791" s="0" t="n">
        <v>1.07373768743073</v>
      </c>
    </row>
    <row r="5792" customFormat="false" ht="15" hidden="false" customHeight="false" outlineLevel="0" collapsed="false">
      <c r="A5792" s="87" t="n">
        <v>46053.3646759259</v>
      </c>
      <c r="B5792" s="0" t="n">
        <v>68.9882</v>
      </c>
      <c r="C5792" s="88" t="b">
        <f aca="false">FALSE()</f>
        <v>0</v>
      </c>
      <c r="D5792" s="88" t="b">
        <f aca="false">FALSE()</f>
        <v>0</v>
      </c>
      <c r="E5792" s="0" t="n">
        <v>-0.321717632083775</v>
      </c>
      <c r="F5792" s="0" t="n">
        <v>-0.468522080918615</v>
      </c>
      <c r="G5792" s="0" t="n">
        <v>-0.943437632083757</v>
      </c>
      <c r="H5792" s="0" t="n">
        <v>-1.34908556989222</v>
      </c>
      <c r="I5792" s="0" t="n">
        <v>0</v>
      </c>
      <c r="J5792" s="87"/>
      <c r="K5792" s="87"/>
      <c r="L5792" s="89" t="s">
        <v>326</v>
      </c>
      <c r="M5792" s="88" t="b">
        <f aca="false">FALSE()</f>
        <v>0</v>
      </c>
      <c r="N5792" s="0" t="n">
        <v>0</v>
      </c>
      <c r="O5792" s="0" t="n">
        <v>68.6664823679162</v>
      </c>
      <c r="P5792" s="88" t="b">
        <f aca="false">FALSE()</f>
        <v>0</v>
      </c>
      <c r="Q5792" s="88" t="b">
        <f aca="false">FALSE()</f>
        <v>0</v>
      </c>
      <c r="R5792" s="0" t="n">
        <v>0.0655</v>
      </c>
      <c r="T5792" s="0" t="n">
        <v>69.29906</v>
      </c>
      <c r="U5792" s="0" t="n">
        <v>0</v>
      </c>
      <c r="V5792" s="0" t="n">
        <v>0</v>
      </c>
      <c r="W5792" s="0" t="n">
        <v>-0.0423899999999996</v>
      </c>
      <c r="X5792" s="0" t="n">
        <v>0.10352981721529</v>
      </c>
      <c r="Y5792" s="0" t="n">
        <v>0.409447260124586</v>
      </c>
      <c r="Z5792" s="0" t="n">
        <v>0.316288816041885</v>
      </c>
      <c r="AA5792" s="89" t="s">
        <v>328</v>
      </c>
      <c r="AB5792" s="0" t="n">
        <v>69.9316376320838</v>
      </c>
      <c r="AC5792" s="0" t="n">
        <v>-0.982835889963385</v>
      </c>
      <c r="AD5792" s="89" t="s">
        <v>103</v>
      </c>
      <c r="AE5792" s="0" t="n">
        <v>202601</v>
      </c>
      <c r="AF5792" s="90" t="n">
        <v>46053</v>
      </c>
      <c r="AG5792" s="0" t="n">
        <v>0.982835889963385</v>
      </c>
    </row>
    <row r="5793" customFormat="false" ht="15" hidden="false" customHeight="false" outlineLevel="0" collapsed="false">
      <c r="A5793" s="87" t="n">
        <v>46053.3751273148</v>
      </c>
      <c r="B5793" s="0" t="n">
        <v>68.9882</v>
      </c>
      <c r="C5793" s="88" t="b">
        <f aca="false">FALSE()</f>
        <v>0</v>
      </c>
      <c r="D5793" s="88" t="b">
        <f aca="false">FALSE()</f>
        <v>0</v>
      </c>
      <c r="E5793" s="0" t="n">
        <v>-0.325025412461301</v>
      </c>
      <c r="F5793" s="0" t="n">
        <v>-0.473362052386503</v>
      </c>
      <c r="G5793" s="0" t="n">
        <v>-0.861965412461288</v>
      </c>
      <c r="H5793" s="0" t="n">
        <v>-1.23402057442732</v>
      </c>
      <c r="I5793" s="0" t="n">
        <v>0</v>
      </c>
      <c r="J5793" s="87"/>
      <c r="K5793" s="87"/>
      <c r="L5793" s="89" t="s">
        <v>326</v>
      </c>
      <c r="M5793" s="88" t="b">
        <f aca="false">FALSE()</f>
        <v>0</v>
      </c>
      <c r="N5793" s="0" t="n">
        <v>0</v>
      </c>
      <c r="O5793" s="0" t="n">
        <v>68.6631745875387</v>
      </c>
      <c r="P5793" s="88" t="b">
        <f aca="false">FALSE()</f>
        <v>0</v>
      </c>
      <c r="Q5793" s="88" t="b">
        <f aca="false">FALSE()</f>
        <v>0</v>
      </c>
      <c r="R5793" s="0" t="n">
        <v>0.0603</v>
      </c>
      <c r="T5793" s="0" t="n">
        <v>69.25667</v>
      </c>
      <c r="U5793" s="0" t="n">
        <v>0</v>
      </c>
      <c r="V5793" s="0" t="n">
        <v>0</v>
      </c>
      <c r="W5793" s="0" t="n">
        <v>-0.0423899999999996</v>
      </c>
      <c r="X5793" s="0" t="n">
        <v>0.10352981721529</v>
      </c>
      <c r="Y5793" s="0" t="n">
        <v>0.409447260124586</v>
      </c>
      <c r="Z5793" s="0" t="n">
        <v>0.296747706230645</v>
      </c>
      <c r="AA5793" s="89" t="s">
        <v>327</v>
      </c>
      <c r="AB5793" s="0" t="n">
        <v>69.8501654124613</v>
      </c>
      <c r="AC5793" s="0" t="n">
        <v>-0.904707919768477</v>
      </c>
      <c r="AD5793" s="89" t="s">
        <v>103</v>
      </c>
      <c r="AE5793" s="0" t="n">
        <v>202601</v>
      </c>
      <c r="AF5793" s="90" t="n">
        <v>46053</v>
      </c>
      <c r="AG5793" s="0" t="n">
        <v>0.904707919768477</v>
      </c>
    </row>
    <row r="5794" customFormat="false" ht="15" hidden="false" customHeight="false" outlineLevel="0" collapsed="false">
      <c r="A5794" s="87" t="n">
        <v>46053.3855787037</v>
      </c>
      <c r="B5794" s="0" t="n">
        <v>68.9882</v>
      </c>
      <c r="C5794" s="88" t="b">
        <f aca="false">FALSE()</f>
        <v>0</v>
      </c>
      <c r="D5794" s="88" t="b">
        <f aca="false">FALSE()</f>
        <v>0</v>
      </c>
      <c r="E5794" s="0" t="n">
        <v>-0.311681338554635</v>
      </c>
      <c r="F5794" s="0" t="n">
        <v>-0.453839747019109</v>
      </c>
      <c r="G5794" s="0" t="n">
        <v>-0.763841338554627</v>
      </c>
      <c r="H5794" s="0" t="n">
        <v>-1.0950809809955</v>
      </c>
      <c r="I5794" s="0" t="n">
        <v>0</v>
      </c>
      <c r="J5794" s="87"/>
      <c r="K5794" s="87"/>
      <c r="L5794" s="89" t="s">
        <v>326</v>
      </c>
      <c r="M5794" s="88" t="b">
        <f aca="false">FALSE()</f>
        <v>0</v>
      </c>
      <c r="N5794" s="0" t="n">
        <v>0</v>
      </c>
      <c r="O5794" s="0" t="n">
        <v>68.6765186614454</v>
      </c>
      <c r="P5794" s="88" t="b">
        <f aca="false">FALSE()</f>
        <v>0</v>
      </c>
      <c r="Q5794" s="88" t="b">
        <f aca="false">FALSE()</f>
        <v>0</v>
      </c>
      <c r="R5794" s="0" t="n">
        <v>0.0561</v>
      </c>
      <c r="T5794" s="0" t="n">
        <v>69.21428</v>
      </c>
      <c r="U5794" s="0" t="n">
        <v>0</v>
      </c>
      <c r="V5794" s="0" t="n">
        <v>0</v>
      </c>
      <c r="W5794" s="0" t="n">
        <v>-0.0423899999999996</v>
      </c>
      <c r="X5794" s="0" t="n">
        <v>0.10352981721529</v>
      </c>
      <c r="Y5794" s="0" t="n">
        <v>0.409447260124586</v>
      </c>
      <c r="Z5794" s="0" t="n">
        <v>0.268880669277313</v>
      </c>
      <c r="AA5794" s="89" t="s">
        <v>327</v>
      </c>
      <c r="AB5794" s="0" t="n">
        <v>69.7520413385546</v>
      </c>
      <c r="AC5794" s="0" t="n">
        <v>-0.840819091263216</v>
      </c>
      <c r="AD5794" s="89" t="s">
        <v>103</v>
      </c>
      <c r="AE5794" s="0" t="n">
        <v>202601</v>
      </c>
      <c r="AF5794" s="90" t="n">
        <v>46053</v>
      </c>
      <c r="AG5794" s="0" t="n">
        <v>0.840819091263216</v>
      </c>
    </row>
    <row r="5795" customFormat="false" ht="15" hidden="false" customHeight="false" outlineLevel="0" collapsed="false">
      <c r="A5795" s="87" t="n">
        <v>46053.3955902778</v>
      </c>
      <c r="B5795" s="0" t="n">
        <v>69.2708</v>
      </c>
      <c r="C5795" s="88" t="b">
        <f aca="false">TRUE()</f>
        <v>1</v>
      </c>
      <c r="D5795" s="88" t="b">
        <f aca="false">FALSE()</f>
        <v>0</v>
      </c>
      <c r="E5795" s="0" t="n">
        <v>-0.537683073610779</v>
      </c>
      <c r="F5795" s="0" t="n">
        <v>-0.782276575914081</v>
      </c>
      <c r="G5795" s="0" t="n">
        <v>-0.368123073610789</v>
      </c>
      <c r="H5795" s="0" t="n">
        <v>-0.528616838634438</v>
      </c>
      <c r="I5795" s="0" t="n">
        <v>0.282599999999988</v>
      </c>
      <c r="J5795" s="87"/>
      <c r="K5795" s="87"/>
      <c r="L5795" s="89" t="s">
        <v>326</v>
      </c>
      <c r="M5795" s="88" t="b">
        <f aca="false">FALSE()</f>
        <v>0</v>
      </c>
      <c r="N5795" s="0" t="n">
        <v>1</v>
      </c>
      <c r="O5795" s="0" t="n">
        <v>68.7331169263892</v>
      </c>
      <c r="P5795" s="88" t="b">
        <f aca="false">FALSE()</f>
        <v>0</v>
      </c>
      <c r="Q5795" s="88" t="b">
        <f aca="false">FALSE()</f>
        <v>0</v>
      </c>
      <c r="R5795" s="0" t="n">
        <v>0.0535</v>
      </c>
      <c r="T5795" s="0" t="n">
        <v>69.18602</v>
      </c>
      <c r="U5795" s="0" t="n">
        <v>0</v>
      </c>
      <c r="V5795" s="0" t="n">
        <v>0.282599999999988</v>
      </c>
      <c r="W5795" s="0" t="n">
        <v>-0.0282600000000002</v>
      </c>
      <c r="X5795" s="0" t="n">
        <v>0.126382562088286</v>
      </c>
      <c r="Y5795" s="0" t="n">
        <v>2.45967477524973</v>
      </c>
      <c r="Z5795" s="0" t="n">
        <v>0.226451536805392</v>
      </c>
      <c r="AA5795" s="89" t="s">
        <v>327</v>
      </c>
      <c r="AB5795" s="0" t="n">
        <v>69.6389230736108</v>
      </c>
      <c r="AC5795" s="0" t="n">
        <v>0.374384741194551</v>
      </c>
      <c r="AD5795" s="89" t="s">
        <v>103</v>
      </c>
      <c r="AE5795" s="0" t="n">
        <v>202601</v>
      </c>
      <c r="AF5795" s="90" t="n">
        <v>46053</v>
      </c>
      <c r="AG5795" s="0" t="n">
        <v>0.374384741194551</v>
      </c>
    </row>
    <row r="5796" customFormat="false" ht="15" hidden="false" customHeight="false" outlineLevel="0" collapsed="false">
      <c r="A5796" s="87" t="n">
        <v>46053.4060416667</v>
      </c>
      <c r="B5796" s="0" t="n">
        <v>69.5534</v>
      </c>
      <c r="C5796" s="88" t="b">
        <f aca="false">TRUE()</f>
        <v>1</v>
      </c>
      <c r="D5796" s="88" t="b">
        <f aca="false">FALSE()</f>
        <v>0</v>
      </c>
      <c r="E5796" s="0" t="n">
        <v>-0.820283073610781</v>
      </c>
      <c r="F5796" s="0" t="n">
        <v>-1.19343208964214</v>
      </c>
      <c r="G5796" s="0" t="n">
        <v>-0.085523073610787</v>
      </c>
      <c r="H5796" s="0" t="n">
        <v>-0.122809299506809</v>
      </c>
      <c r="I5796" s="0" t="n">
        <v>0.282600000000002</v>
      </c>
      <c r="J5796" s="87"/>
      <c r="K5796" s="87"/>
      <c r="L5796" s="89" t="s">
        <v>326</v>
      </c>
      <c r="M5796" s="88" t="b">
        <f aca="false">FALSE()</f>
        <v>0</v>
      </c>
      <c r="N5796" s="0" t="n">
        <v>2</v>
      </c>
      <c r="O5796" s="0" t="n">
        <v>68.7331169263892</v>
      </c>
      <c r="P5796" s="88" t="b">
        <f aca="false">TRUE()</f>
        <v>1</v>
      </c>
      <c r="Q5796" s="88" t="b">
        <f aca="false">FALSE()</f>
        <v>0</v>
      </c>
      <c r="R5796" s="0" t="n">
        <v>0.1653</v>
      </c>
      <c r="T5796" s="0" t="n">
        <v>69.18602</v>
      </c>
      <c r="U5796" s="0" t="n">
        <v>0</v>
      </c>
      <c r="V5796" s="0" t="n">
        <v>0.282600000000002</v>
      </c>
      <c r="W5796" s="0" t="n">
        <v>0</v>
      </c>
      <c r="X5796" s="0" t="n">
        <v>0.129665772783639</v>
      </c>
      <c r="Y5796" s="0" t="n">
        <v>2.1794494717704</v>
      </c>
      <c r="Z5796" s="0" t="n">
        <v>0.226451536805392</v>
      </c>
      <c r="AA5796" s="89" t="s">
        <v>327</v>
      </c>
      <c r="AB5796" s="0" t="n">
        <v>69.6389230736108</v>
      </c>
      <c r="AC5796" s="0" t="n">
        <v>1.6223338785098</v>
      </c>
      <c r="AD5796" s="89" t="s">
        <v>103</v>
      </c>
      <c r="AE5796" s="0" t="n">
        <v>202601</v>
      </c>
      <c r="AF5796" s="90" t="n">
        <v>46053</v>
      </c>
      <c r="AG5796" s="0" t="n">
        <v>1.6223338785098</v>
      </c>
    </row>
    <row r="5797" customFormat="false" ht="15" hidden="false" customHeight="false" outlineLevel="0" collapsed="false">
      <c r="A5797" s="87" t="n">
        <v>46053.4164930556</v>
      </c>
      <c r="B5797" s="0" t="n">
        <v>69.836</v>
      </c>
      <c r="C5797" s="88" t="b">
        <f aca="false">FALSE()</f>
        <v>0</v>
      </c>
      <c r="D5797" s="88" t="b">
        <f aca="false">FALSE()</f>
        <v>0</v>
      </c>
      <c r="E5797" s="0" t="n">
        <v>-1.1504450824952</v>
      </c>
      <c r="F5797" s="0" t="n">
        <v>-1.67494473019392</v>
      </c>
      <c r="G5797" s="0" t="n">
        <v>0.121254917504814</v>
      </c>
      <c r="H5797" s="0" t="n">
        <v>0.173930088048561</v>
      </c>
      <c r="I5797" s="0" t="n">
        <v>0.282600000000002</v>
      </c>
      <c r="J5797" s="87" t="n">
        <v>46053.6652199074</v>
      </c>
      <c r="K5797" s="87" t="n">
        <v>46053.4164930556</v>
      </c>
      <c r="L5797" s="89" t="s">
        <v>151</v>
      </c>
      <c r="M5797" s="88" t="b">
        <f aca="false">TRUE()</f>
        <v>1</v>
      </c>
      <c r="N5797" s="0" t="n">
        <v>2</v>
      </c>
      <c r="O5797" s="0" t="n">
        <v>68.6855549175048</v>
      </c>
      <c r="P5797" s="88" t="b">
        <f aca="false">FALSE()</f>
        <v>0</v>
      </c>
      <c r="Q5797" s="88" t="b">
        <f aca="false">FALSE()</f>
        <v>0</v>
      </c>
      <c r="R5797" s="0" t="n">
        <v>0.279</v>
      </c>
      <c r="S5797" s="0" t="n">
        <v>2.47126341323302</v>
      </c>
      <c r="T5797" s="0" t="n">
        <v>69.20015</v>
      </c>
      <c r="U5797" s="0" t="n">
        <v>1</v>
      </c>
      <c r="V5797" s="0" t="n">
        <v>0.282600000000002</v>
      </c>
      <c r="W5797" s="0" t="n">
        <v>0.0141300000000001</v>
      </c>
      <c r="X5797" s="0" t="n">
        <v>0.144244066191918</v>
      </c>
      <c r="Y5797" s="0" t="n">
        <v>1.86122040987669</v>
      </c>
      <c r="Z5797" s="0" t="n">
        <v>0.257297541247599</v>
      </c>
      <c r="AA5797" s="89" t="s">
        <v>155</v>
      </c>
      <c r="AB5797" s="0" t="n">
        <v>69.7147450824952</v>
      </c>
      <c r="AC5797" s="0" t="n">
        <v>2.47126341323302</v>
      </c>
      <c r="AD5797" s="89" t="s">
        <v>103</v>
      </c>
      <c r="AE5797" s="0" t="n">
        <v>202601</v>
      </c>
      <c r="AF5797" s="90" t="n">
        <v>46053</v>
      </c>
      <c r="AG5797" s="0" t="n">
        <v>2.47126341323302</v>
      </c>
    </row>
    <row r="5798" customFormat="false" ht="15" hidden="false" customHeight="false" outlineLevel="0" collapsed="false">
      <c r="A5798" s="87" t="n">
        <v>46053.4269328704</v>
      </c>
      <c r="B5798" s="0" t="n">
        <v>70.1168</v>
      </c>
      <c r="C5798" s="88" t="b">
        <f aca="false">FALSE()</f>
        <v>0</v>
      </c>
      <c r="D5798" s="88" t="b">
        <f aca="false">FALSE()</f>
        <v>0</v>
      </c>
      <c r="E5798" s="0" t="n">
        <v>-1.53042263588768</v>
      </c>
      <c r="F5798" s="0" t="n">
        <v>-2.23137989598568</v>
      </c>
      <c r="G5798" s="0" t="n">
        <v>0.246537364112328</v>
      </c>
      <c r="H5798" s="0" t="n">
        <v>0.352850203808592</v>
      </c>
      <c r="I5798" s="0" t="n">
        <v>0.280799999999999</v>
      </c>
      <c r="J5798" s="87"/>
      <c r="K5798" s="87" t="n">
        <v>46053.4164930556</v>
      </c>
      <c r="L5798" s="89" t="s">
        <v>151</v>
      </c>
      <c r="M5798" s="88" t="b">
        <f aca="false">TRUE()</f>
        <v>1</v>
      </c>
      <c r="N5798" s="0" t="n">
        <v>2</v>
      </c>
      <c r="O5798" s="0" t="n">
        <v>68.5863773641123</v>
      </c>
      <c r="P5798" s="88" t="b">
        <f aca="false">FALSE()</f>
        <v>0</v>
      </c>
      <c r="Q5798" s="88" t="b">
        <f aca="false">FALSE()</f>
        <v>0</v>
      </c>
      <c r="R5798" s="0" t="n">
        <v>0.356</v>
      </c>
      <c r="S5798" s="0" t="n">
        <v>2.61968060807545</v>
      </c>
      <c r="T5798" s="0" t="n">
        <v>69.22832</v>
      </c>
      <c r="U5798" s="0" t="n">
        <v>2</v>
      </c>
      <c r="V5798" s="0" t="n">
        <v>0.280799999999999</v>
      </c>
      <c r="W5798" s="0" t="n">
        <v>0.02817</v>
      </c>
      <c r="X5798" s="0" t="n">
        <v>0.155984388895001</v>
      </c>
      <c r="Y5798" s="0" t="n">
        <v>1.61958515072976</v>
      </c>
      <c r="Z5798" s="0" t="n">
        <v>0.32097131794384</v>
      </c>
      <c r="AA5798" s="89" t="s">
        <v>154</v>
      </c>
      <c r="AB5798" s="0" t="n">
        <v>69.8702626358877</v>
      </c>
      <c r="AC5798" s="0" t="n">
        <v>2.76809780291789</v>
      </c>
      <c r="AD5798" s="89" t="s">
        <v>103</v>
      </c>
      <c r="AE5798" s="0" t="n">
        <v>202601</v>
      </c>
      <c r="AF5798" s="90" t="n">
        <v>46053</v>
      </c>
      <c r="AG5798" s="0" t="n">
        <v>2.76809780291789</v>
      </c>
    </row>
    <row r="5799" customFormat="false" ht="15" hidden="false" customHeight="false" outlineLevel="0" collapsed="false">
      <c r="A5799" s="87" t="n">
        <v>46053.437037037</v>
      </c>
      <c r="B5799" s="0" t="n">
        <v>70.1168</v>
      </c>
      <c r="C5799" s="88" t="b">
        <f aca="false">FALSE()</f>
        <v>0</v>
      </c>
      <c r="D5799" s="88" t="b">
        <f aca="false">FALSE()</f>
        <v>0</v>
      </c>
      <c r="E5799" s="0" t="n">
        <v>-1.6037412877193</v>
      </c>
      <c r="F5799" s="0" t="n">
        <v>-2.34078191495461</v>
      </c>
      <c r="G5799" s="0" t="n">
        <v>0.116878712280695</v>
      </c>
      <c r="H5799" s="0" t="n">
        <v>0.166969776723449</v>
      </c>
      <c r="I5799" s="0" t="n">
        <v>0</v>
      </c>
      <c r="J5799" s="87"/>
      <c r="K5799" s="87" t="n">
        <v>46053.4164930556</v>
      </c>
      <c r="L5799" s="89" t="s">
        <v>151</v>
      </c>
      <c r="M5799" s="88" t="b">
        <f aca="false">TRUE()</f>
        <v>1</v>
      </c>
      <c r="N5799" s="0" t="n">
        <v>2</v>
      </c>
      <c r="O5799" s="0" t="n">
        <v>68.5130587122807</v>
      </c>
      <c r="P5799" s="88" t="b">
        <f aca="false">FALSE()</f>
        <v>0</v>
      </c>
      <c r="Q5799" s="88" t="b">
        <f aca="false">TRUE()</f>
        <v>1</v>
      </c>
      <c r="R5799" s="0" t="n">
        <v>0.3829</v>
      </c>
      <c r="S5799" s="0" t="n">
        <v>2.51793055099845</v>
      </c>
      <c r="T5799" s="0" t="n">
        <v>69.25649</v>
      </c>
      <c r="U5799" s="0" t="n">
        <v>3</v>
      </c>
      <c r="V5799" s="0" t="n">
        <v>0</v>
      </c>
      <c r="W5799" s="0" t="n">
        <v>0.02817</v>
      </c>
      <c r="X5799" s="0" t="n">
        <v>0.155984388895001</v>
      </c>
      <c r="Y5799" s="0" t="n">
        <v>-0.180594995432283</v>
      </c>
      <c r="Z5799" s="0" t="n">
        <v>0.371715643859649</v>
      </c>
      <c r="AA5799" s="89" t="s">
        <v>153</v>
      </c>
      <c r="AB5799" s="0" t="n">
        <v>69.9999212877193</v>
      </c>
      <c r="AC5799" s="0" t="n">
        <v>2.31443043684444</v>
      </c>
      <c r="AD5799" s="89" t="s">
        <v>103</v>
      </c>
      <c r="AE5799" s="0" t="n">
        <v>202601</v>
      </c>
      <c r="AF5799" s="90" t="n">
        <v>46053</v>
      </c>
      <c r="AG5799" s="0" t="n">
        <v>2.31443043684444</v>
      </c>
    </row>
    <row r="5800" customFormat="false" ht="15" hidden="false" customHeight="false" outlineLevel="0" collapsed="false">
      <c r="A5800" s="87" t="n">
        <v>46053.4474884259</v>
      </c>
      <c r="B5800" s="0" t="n">
        <v>70.3994</v>
      </c>
      <c r="C5800" s="88" t="b">
        <f aca="false">FALSE()</f>
        <v>0</v>
      </c>
      <c r="D5800" s="88" t="b">
        <f aca="false">FALSE()</f>
        <v>0</v>
      </c>
      <c r="E5800" s="0" t="n">
        <v>-1.98883125287225</v>
      </c>
      <c r="F5800" s="0" t="n">
        <v>-2.90719882804036</v>
      </c>
      <c r="G5800" s="0" t="n">
        <v>0.184128747127744</v>
      </c>
      <c r="H5800" s="0" t="n">
        <v>0.262234616262644</v>
      </c>
      <c r="I5800" s="0" t="n">
        <v>0.282600000000002</v>
      </c>
      <c r="J5800" s="87"/>
      <c r="K5800" s="87" t="n">
        <v>46053.4164930556</v>
      </c>
      <c r="L5800" s="89" t="s">
        <v>151</v>
      </c>
      <c r="M5800" s="88" t="b">
        <f aca="false">TRUE()</f>
        <v>1</v>
      </c>
      <c r="N5800" s="0" t="n">
        <v>2</v>
      </c>
      <c r="O5800" s="0" t="n">
        <v>68.4105687471278</v>
      </c>
      <c r="P5800" s="88" t="b">
        <f aca="false">FALSE()</f>
        <v>0</v>
      </c>
      <c r="Q5800" s="88" t="b">
        <f aca="false">TRUE()</f>
        <v>1</v>
      </c>
      <c r="R5800" s="0" t="n">
        <v>0.4463</v>
      </c>
      <c r="S5800" s="0" t="n">
        <v>2.49047511526227</v>
      </c>
      <c r="T5800" s="0" t="n">
        <v>69.31292</v>
      </c>
      <c r="U5800" s="0" t="n">
        <v>4</v>
      </c>
      <c r="V5800" s="0" t="n">
        <v>0.282600000000002</v>
      </c>
      <c r="W5800" s="0" t="n">
        <v>0.0564300000000002</v>
      </c>
      <c r="X5800" s="0" t="n">
        <v>0.147697333119206</v>
      </c>
      <c r="Y5800" s="0" t="n">
        <v>1.53130727023663</v>
      </c>
      <c r="Z5800" s="0" t="n">
        <v>0.451175626436127</v>
      </c>
      <c r="AA5800" s="89" t="s">
        <v>153</v>
      </c>
      <c r="AB5800" s="0" t="n">
        <v>70.2152712528723</v>
      </c>
      <c r="AC5800" s="0" t="n">
        <v>2.40810880805373</v>
      </c>
      <c r="AD5800" s="89" t="s">
        <v>103</v>
      </c>
      <c r="AE5800" s="0" t="n">
        <v>202601</v>
      </c>
      <c r="AF5800" s="90" t="n">
        <v>46053</v>
      </c>
      <c r="AG5800" s="0" t="n">
        <v>2.40810880805373</v>
      </c>
    </row>
    <row r="5801" customFormat="false" ht="15" hidden="false" customHeight="false" outlineLevel="0" collapsed="false">
      <c r="A5801" s="87" t="n">
        <v>46053.4579398148</v>
      </c>
      <c r="B5801" s="0" t="n">
        <v>70.3994</v>
      </c>
      <c r="C5801" s="88" t="b">
        <f aca="false">FALSE()</f>
        <v>0</v>
      </c>
      <c r="D5801" s="88" t="b">
        <f aca="false">FALSE()</f>
        <v>0</v>
      </c>
      <c r="E5801" s="0" t="n">
        <v>-2.05424234109627</v>
      </c>
      <c r="F5801" s="0" t="n">
        <v>-3.00568820303051</v>
      </c>
      <c r="G5801" s="0" t="n">
        <v>0.0058576589037073</v>
      </c>
      <c r="H5801" s="0" t="n">
        <v>0.0083213015127491</v>
      </c>
      <c r="I5801" s="0" t="n">
        <v>0</v>
      </c>
      <c r="J5801" s="87"/>
      <c r="K5801" s="87" t="n">
        <v>46053.4164930556</v>
      </c>
      <c r="L5801" s="89" t="s">
        <v>151</v>
      </c>
      <c r="M5801" s="88" t="b">
        <f aca="false">TRUE()</f>
        <v>1</v>
      </c>
      <c r="N5801" s="0" t="n">
        <v>2</v>
      </c>
      <c r="O5801" s="0" t="n">
        <v>68.3451576589037</v>
      </c>
      <c r="P5801" s="88" t="b">
        <f aca="false">FALSE()</f>
        <v>0</v>
      </c>
      <c r="Q5801" s="88" t="b">
        <f aca="false">TRUE()</f>
        <v>1</v>
      </c>
      <c r="R5801" s="0" t="n">
        <v>0.477</v>
      </c>
      <c r="S5801" s="0" t="n">
        <v>2.39466781050985</v>
      </c>
      <c r="T5801" s="0" t="n">
        <v>69.36935</v>
      </c>
      <c r="U5801" s="0" t="n">
        <v>5</v>
      </c>
      <c r="V5801" s="0" t="n">
        <v>0</v>
      </c>
      <c r="W5801" s="0" t="n">
        <v>0.0564300000000002</v>
      </c>
      <c r="X5801" s="0" t="n">
        <v>0.147697333119206</v>
      </c>
      <c r="Y5801" s="0" t="n">
        <v>-0.382065124726767</v>
      </c>
      <c r="Z5801" s="0" t="n">
        <v>0.512096170548141</v>
      </c>
      <c r="AA5801" s="89" t="s">
        <v>153</v>
      </c>
      <c r="AB5801" s="0" t="n">
        <v>70.3935423410963</v>
      </c>
      <c r="AC5801" s="0" t="n">
        <v>2.01143859150018</v>
      </c>
      <c r="AD5801" s="89" t="s">
        <v>103</v>
      </c>
      <c r="AE5801" s="0" t="n">
        <v>202601</v>
      </c>
      <c r="AF5801" s="90" t="n">
        <v>46053</v>
      </c>
      <c r="AG5801" s="0" t="n">
        <v>2.01143859150018</v>
      </c>
    </row>
    <row r="5802" customFormat="false" ht="15" hidden="false" customHeight="false" outlineLevel="0" collapsed="false">
      <c r="A5802" s="87" t="n">
        <v>46053.4683912037</v>
      </c>
      <c r="B5802" s="0" t="n">
        <v>70.3994</v>
      </c>
      <c r="C5802" s="88" t="b">
        <f aca="false">FALSE()</f>
        <v>0</v>
      </c>
      <c r="D5802" s="88" t="b">
        <f aca="false">FALSE()</f>
        <v>0</v>
      </c>
      <c r="E5802" s="0" t="n">
        <v>-2.09472953236534</v>
      </c>
      <c r="F5802" s="0" t="n">
        <v>-3.06674421825649</v>
      </c>
      <c r="G5802" s="0" t="n">
        <v>-0.147489532365341</v>
      </c>
      <c r="H5802" s="0" t="n">
        <v>-0.209065960729107</v>
      </c>
      <c r="I5802" s="0" t="n">
        <v>0</v>
      </c>
      <c r="J5802" s="87"/>
      <c r="K5802" s="87" t="n">
        <v>46053.4164930556</v>
      </c>
      <c r="L5802" s="89" t="s">
        <v>326</v>
      </c>
      <c r="M5802" s="88" t="b">
        <f aca="false">FALSE()</f>
        <v>0</v>
      </c>
      <c r="N5802" s="0" t="n">
        <v>2</v>
      </c>
      <c r="O5802" s="0" t="n">
        <v>68.3046704676347</v>
      </c>
      <c r="P5802" s="88" t="b">
        <f aca="false">FALSE()</f>
        <v>0</v>
      </c>
      <c r="Q5802" s="88" t="b">
        <f aca="false">FALSE()</f>
        <v>0</v>
      </c>
      <c r="R5802" s="0" t="n">
        <v>0.5158</v>
      </c>
      <c r="S5802" s="0" t="n">
        <v>2.28503759033931</v>
      </c>
      <c r="T5802" s="0" t="n">
        <v>69.42578</v>
      </c>
      <c r="U5802" s="0" t="n">
        <v>6</v>
      </c>
      <c r="V5802" s="0" t="n">
        <v>0</v>
      </c>
      <c r="W5802" s="0" t="n">
        <v>0.0564300000000002</v>
      </c>
      <c r="X5802" s="0" t="n">
        <v>0.147697333119206</v>
      </c>
      <c r="Y5802" s="0" t="n">
        <v>-0.382065124726767</v>
      </c>
      <c r="Z5802" s="0" t="n">
        <v>0.560554766182671</v>
      </c>
      <c r="AA5802" s="89" t="s">
        <v>153</v>
      </c>
      <c r="AB5802" s="0" t="n">
        <v>70.5468895323653</v>
      </c>
      <c r="AC5802" s="0" t="n">
        <v>1.73688648948659</v>
      </c>
      <c r="AD5802" s="89" t="s">
        <v>103</v>
      </c>
      <c r="AE5802" s="0" t="n">
        <v>202601</v>
      </c>
      <c r="AF5802" s="90" t="n">
        <v>46053</v>
      </c>
      <c r="AG5802" s="0" t="n">
        <v>1.73688648948659</v>
      </c>
    </row>
    <row r="5803" customFormat="false" ht="15" hidden="false" customHeight="false" outlineLevel="0" collapsed="false">
      <c r="A5803" s="87" t="n">
        <v>46053.4785069445</v>
      </c>
      <c r="B5803" s="0" t="n">
        <v>70.3994</v>
      </c>
      <c r="C5803" s="88" t="b">
        <f aca="false">FALSE()</f>
        <v>0</v>
      </c>
      <c r="D5803" s="88" t="b">
        <f aca="false">TRUE()</f>
        <v>1</v>
      </c>
      <c r="E5803" s="0" t="n">
        <v>-2.11635124001761</v>
      </c>
      <c r="F5803" s="0" t="n">
        <v>-3.09938012208076</v>
      </c>
      <c r="G5803" s="0" t="n">
        <v>-0.281971240017626</v>
      </c>
      <c r="H5803" s="0" t="n">
        <v>-0.398932894298438</v>
      </c>
      <c r="I5803" s="0" t="n">
        <v>0</v>
      </c>
      <c r="J5803" s="87"/>
      <c r="K5803" s="87" t="n">
        <v>46053.4164930556</v>
      </c>
      <c r="L5803" s="89" t="s">
        <v>326</v>
      </c>
      <c r="M5803" s="88" t="b">
        <f aca="false">FALSE()</f>
        <v>0</v>
      </c>
      <c r="N5803" s="0" t="n">
        <v>2</v>
      </c>
      <c r="O5803" s="0" t="n">
        <v>68.2830487599824</v>
      </c>
      <c r="P5803" s="88" t="b">
        <f aca="false">FALSE()</f>
        <v>0</v>
      </c>
      <c r="Q5803" s="88" t="b">
        <f aca="false">FALSE()</f>
        <v>0</v>
      </c>
      <c r="R5803" s="0" t="n">
        <v>0.5591</v>
      </c>
      <c r="S5803" s="0" t="n">
        <v>2.1771349663942</v>
      </c>
      <c r="T5803" s="0" t="n">
        <v>69.48221</v>
      </c>
      <c r="U5803" s="0" t="n">
        <v>7</v>
      </c>
      <c r="V5803" s="0" t="n">
        <v>0</v>
      </c>
      <c r="W5803" s="0" t="n">
        <v>0.0564300000000002</v>
      </c>
      <c r="X5803" s="0" t="n">
        <v>0.147697333119206</v>
      </c>
      <c r="Y5803" s="0" t="n">
        <v>-0.382065124726767</v>
      </c>
      <c r="Z5803" s="0" t="n">
        <v>0.599580620008808</v>
      </c>
      <c r="AA5803" s="89" t="s">
        <v>15</v>
      </c>
      <c r="AB5803" s="0" t="n">
        <v>70.6813712400176</v>
      </c>
      <c r="AC5803" s="0" t="n">
        <v>1.52971922272357</v>
      </c>
      <c r="AD5803" s="89" t="s">
        <v>103</v>
      </c>
      <c r="AE5803" s="0" t="n">
        <v>202601</v>
      </c>
      <c r="AF5803" s="90" t="n">
        <v>46053</v>
      </c>
      <c r="AG5803" s="0" t="n">
        <v>1.52971922272357</v>
      </c>
    </row>
    <row r="5804" customFormat="false" ht="15" hidden="false" customHeight="false" outlineLevel="0" collapsed="false">
      <c r="A5804" s="87" t="n">
        <v>46053.4889583333</v>
      </c>
      <c r="B5804" s="0" t="n">
        <v>70.3994</v>
      </c>
      <c r="C5804" s="88" t="b">
        <f aca="false">FALSE()</f>
        <v>0</v>
      </c>
      <c r="D5804" s="88" t="b">
        <f aca="false">TRUE()</f>
        <v>1</v>
      </c>
      <c r="E5804" s="0" t="n">
        <v>-2.12261309745655</v>
      </c>
      <c r="F5804" s="0" t="n">
        <v>-3.1088356581371</v>
      </c>
      <c r="G5804" s="0" t="n">
        <v>-0.401093097456581</v>
      </c>
      <c r="H5804" s="0" t="n">
        <v>-0.566511728815897</v>
      </c>
      <c r="I5804" s="0" t="n">
        <v>0</v>
      </c>
      <c r="J5804" s="87"/>
      <c r="K5804" s="87" t="n">
        <v>46053.4164930556</v>
      </c>
      <c r="L5804" s="89" t="s">
        <v>326</v>
      </c>
      <c r="M5804" s="88" t="b">
        <f aca="false">FALSE()</f>
        <v>0</v>
      </c>
      <c r="N5804" s="0" t="n">
        <v>2</v>
      </c>
      <c r="O5804" s="0" t="n">
        <v>68.2767869025435</v>
      </c>
      <c r="P5804" s="88" t="b">
        <f aca="false">FALSE()</f>
        <v>0</v>
      </c>
      <c r="Q5804" s="88" t="b">
        <f aca="false">FALSE()</f>
        <v>0</v>
      </c>
      <c r="R5804" s="0" t="n">
        <v>0.5481</v>
      </c>
      <c r="S5804" s="0" t="n">
        <v>2.07552800210167</v>
      </c>
      <c r="T5804" s="0" t="n">
        <v>69.53864</v>
      </c>
      <c r="U5804" s="0" t="n">
        <v>8</v>
      </c>
      <c r="V5804" s="0" t="n">
        <v>0</v>
      </c>
      <c r="W5804" s="0" t="n">
        <v>0.0564300000000002</v>
      </c>
      <c r="X5804" s="0" t="n">
        <v>0.147697333119206</v>
      </c>
      <c r="Y5804" s="0" t="n">
        <v>-0.382065124726767</v>
      </c>
      <c r="Z5804" s="0" t="n">
        <v>0.630926548728285</v>
      </c>
      <c r="AA5804" s="89" t="s">
        <v>15</v>
      </c>
      <c r="AB5804" s="0" t="n">
        <v>70.8004930974566</v>
      </c>
      <c r="AC5804" s="0" t="n">
        <v>1.36427925205392</v>
      </c>
      <c r="AD5804" s="89" t="s">
        <v>103</v>
      </c>
      <c r="AE5804" s="0" t="n">
        <v>202601</v>
      </c>
      <c r="AF5804" s="90" t="n">
        <v>46053</v>
      </c>
      <c r="AG5804" s="0" t="n">
        <v>1.36427925205392</v>
      </c>
    </row>
    <row r="5805" customFormat="false" ht="15" hidden="false" customHeight="false" outlineLevel="0" collapsed="false">
      <c r="A5805" s="87" t="n">
        <v>46053.4993981482</v>
      </c>
      <c r="B5805" s="0" t="n">
        <v>70.682</v>
      </c>
      <c r="C5805" s="88" t="b">
        <f aca="false">FALSE()</f>
        <v>0</v>
      </c>
      <c r="D5805" s="88" t="b">
        <f aca="false">TRUE()</f>
        <v>1</v>
      </c>
      <c r="E5805" s="0" t="n">
        <v>-2.39039921713518</v>
      </c>
      <c r="F5805" s="0" t="n">
        <v>-3.50028288945156</v>
      </c>
      <c r="G5805" s="0" t="n">
        <v>-0.273059217135199</v>
      </c>
      <c r="H5805" s="0" t="n">
        <v>-0.384834034595882</v>
      </c>
      <c r="I5805" s="0" t="n">
        <v>0.282600000000002</v>
      </c>
      <c r="J5805" s="87"/>
      <c r="K5805" s="87" t="n">
        <v>46053.4164930556</v>
      </c>
      <c r="L5805" s="89" t="s">
        <v>326</v>
      </c>
      <c r="M5805" s="88" t="b">
        <f aca="false">FALSE()</f>
        <v>0</v>
      </c>
      <c r="N5805" s="0" t="n">
        <v>1</v>
      </c>
      <c r="O5805" s="0" t="n">
        <v>68.2916007828648</v>
      </c>
      <c r="P5805" s="88" t="b">
        <f aca="false">FALSE()</f>
        <v>0</v>
      </c>
      <c r="Q5805" s="88" t="b">
        <f aca="false">FALSE()</f>
        <v>0</v>
      </c>
      <c r="R5805" s="0" t="n">
        <v>0.5346</v>
      </c>
      <c r="S5805" s="0" t="n">
        <v>2.02157131405528</v>
      </c>
      <c r="T5805" s="0" t="n">
        <v>69.62333</v>
      </c>
      <c r="U5805" s="0" t="n">
        <v>9</v>
      </c>
      <c r="V5805" s="0" t="n">
        <v>0.282600000000002</v>
      </c>
      <c r="W5805" s="0" t="n">
        <v>0.0846899999999998</v>
      </c>
      <c r="X5805" s="0" t="n">
        <v>0.132727365599364</v>
      </c>
      <c r="Y5805" s="0" t="n">
        <v>1.49110169637053</v>
      </c>
      <c r="Z5805" s="0" t="n">
        <v>0.665864608567595</v>
      </c>
      <c r="AA5805" s="89" t="s">
        <v>15</v>
      </c>
      <c r="AB5805" s="0" t="n">
        <v>70.9550592171352</v>
      </c>
      <c r="AC5805" s="0" t="n">
        <v>1.58991780968416</v>
      </c>
      <c r="AD5805" s="89" t="s">
        <v>103</v>
      </c>
      <c r="AE5805" s="0" t="n">
        <v>202601</v>
      </c>
      <c r="AF5805" s="90" t="n">
        <v>46053</v>
      </c>
      <c r="AG5805" s="0" t="n">
        <v>1.58991780968416</v>
      </c>
    </row>
    <row r="5806" customFormat="false" ht="15" hidden="false" customHeight="false" outlineLevel="0" collapsed="false">
      <c r="A5806" s="87" t="n">
        <v>46053.509849537</v>
      </c>
      <c r="B5806" s="0" t="n">
        <v>70.682</v>
      </c>
      <c r="C5806" s="88" t="b">
        <f aca="false">FALSE()</f>
        <v>0</v>
      </c>
      <c r="D5806" s="88" t="b">
        <f aca="false">TRUE()</f>
        <v>1</v>
      </c>
      <c r="E5806" s="0" t="n">
        <v>-2.35032772166399</v>
      </c>
      <c r="F5806" s="0" t="n">
        <v>-3.43958759283744</v>
      </c>
      <c r="G5806" s="0" t="n">
        <v>-0.402367721663993</v>
      </c>
      <c r="H5806" s="0" t="n">
        <v>-0.566042485233171</v>
      </c>
      <c r="I5806" s="0" t="n">
        <v>0</v>
      </c>
      <c r="J5806" s="87"/>
      <c r="K5806" s="87" t="n">
        <v>46053.4164930556</v>
      </c>
      <c r="L5806" s="89" t="s">
        <v>326</v>
      </c>
      <c r="M5806" s="88" t="b">
        <f aca="false">FALSE()</f>
        <v>0</v>
      </c>
      <c r="N5806" s="0" t="n">
        <v>0</v>
      </c>
      <c r="O5806" s="0" t="n">
        <v>68.331672278336</v>
      </c>
      <c r="P5806" s="88" t="b">
        <f aca="false">FALSE()</f>
        <v>0</v>
      </c>
      <c r="Q5806" s="88" t="b">
        <f aca="false">FALSE()</f>
        <v>0</v>
      </c>
      <c r="R5806" s="0" t="n">
        <v>0.4944</v>
      </c>
      <c r="S5806" s="0" t="n">
        <v>1.96094527754232</v>
      </c>
      <c r="T5806" s="0" t="n">
        <v>69.70802</v>
      </c>
      <c r="U5806" s="0" t="n">
        <v>10</v>
      </c>
      <c r="V5806" s="0" t="n">
        <v>0</v>
      </c>
      <c r="W5806" s="0" t="n">
        <v>0.0846899999999998</v>
      </c>
      <c r="X5806" s="0" t="n">
        <v>0.132727365599364</v>
      </c>
      <c r="Y5806" s="0" t="n">
        <v>-0.638074895991198</v>
      </c>
      <c r="Z5806" s="0" t="n">
        <v>0.688173860831992</v>
      </c>
      <c r="AA5806" s="89" t="s">
        <v>15</v>
      </c>
      <c r="AB5806" s="0" t="n">
        <v>71.084367721664</v>
      </c>
      <c r="AC5806" s="0" t="n">
        <v>1.41531094892571</v>
      </c>
      <c r="AD5806" s="89" t="s">
        <v>103</v>
      </c>
      <c r="AE5806" s="0" t="n">
        <v>202601</v>
      </c>
      <c r="AF5806" s="90" t="n">
        <v>46053</v>
      </c>
      <c r="AG5806" s="0" t="n">
        <v>1.41531094892571</v>
      </c>
    </row>
    <row r="5807" customFormat="false" ht="15" hidden="false" customHeight="false" outlineLevel="0" collapsed="false">
      <c r="A5807" s="87" t="n">
        <v>46053.5199537037</v>
      </c>
      <c r="B5807" s="0" t="n">
        <v>70.682</v>
      </c>
      <c r="C5807" s="88" t="b">
        <f aca="false">FALSE()</f>
        <v>0</v>
      </c>
      <c r="D5807" s="88" t="b">
        <f aca="false">TRUE()</f>
        <v>1</v>
      </c>
      <c r="E5807" s="0" t="n">
        <v>-2.28741884564877</v>
      </c>
      <c r="F5807" s="0" t="n">
        <v>-3.34444455546351</v>
      </c>
      <c r="G5807" s="0" t="n">
        <v>-0.508838845648768</v>
      </c>
      <c r="H5807" s="0" t="n">
        <v>-0.714753265868939</v>
      </c>
      <c r="I5807" s="0" t="n">
        <v>0</v>
      </c>
      <c r="J5807" s="87"/>
      <c r="K5807" s="87" t="n">
        <v>46053.4164930556</v>
      </c>
      <c r="L5807" s="89" t="s">
        <v>326</v>
      </c>
      <c r="M5807" s="88" t="b">
        <f aca="false">FALSE()</f>
        <v>0</v>
      </c>
      <c r="N5807" s="0" t="n">
        <v>0</v>
      </c>
      <c r="O5807" s="0" t="n">
        <v>68.3945811543512</v>
      </c>
      <c r="P5807" s="88" t="b">
        <f aca="false">FALSE()</f>
        <v>0</v>
      </c>
      <c r="Q5807" s="88" t="b">
        <f aca="false">FALSE()</f>
        <v>0</v>
      </c>
      <c r="R5807" s="0" t="n">
        <v>0.4848</v>
      </c>
      <c r="S5807" s="0" t="n">
        <v>1.89832429923407</v>
      </c>
      <c r="T5807" s="0" t="n">
        <v>69.79271</v>
      </c>
      <c r="U5807" s="0" t="n">
        <v>11</v>
      </c>
      <c r="V5807" s="0" t="n">
        <v>0</v>
      </c>
      <c r="W5807" s="0" t="n">
        <v>0.0846899999999998</v>
      </c>
      <c r="X5807" s="0" t="n">
        <v>0.132727365599364</v>
      </c>
      <c r="Y5807" s="0" t="n">
        <v>-0.638074895991198</v>
      </c>
      <c r="Z5807" s="0" t="n">
        <v>0.699064422824383</v>
      </c>
      <c r="AA5807" s="89" t="s">
        <v>15</v>
      </c>
      <c r="AB5807" s="0" t="n">
        <v>71.1908388456488</v>
      </c>
      <c r="AC5807" s="0" t="n">
        <v>1.27211451615155</v>
      </c>
      <c r="AD5807" s="89" t="s">
        <v>103</v>
      </c>
      <c r="AE5807" s="0" t="n">
        <v>202601</v>
      </c>
      <c r="AF5807" s="90" t="n">
        <v>46053</v>
      </c>
      <c r="AG5807" s="0" t="n">
        <v>1.27211451615155</v>
      </c>
    </row>
    <row r="5808" customFormat="false" ht="15" hidden="false" customHeight="false" outlineLevel="0" collapsed="false">
      <c r="A5808" s="87" t="n">
        <v>46053.5304050926</v>
      </c>
      <c r="B5808" s="0" t="n">
        <v>70.9646</v>
      </c>
      <c r="C5808" s="88" t="b">
        <f aca="false">FALSE()</f>
        <v>0</v>
      </c>
      <c r="D5808" s="88" t="b">
        <f aca="false">TRUE()</f>
        <v>1</v>
      </c>
      <c r="E5808" s="0" t="n">
        <v>-2.51060533682285</v>
      </c>
      <c r="F5808" s="0" t="n">
        <v>-3.66758046652514</v>
      </c>
      <c r="G5808" s="0" t="n">
        <v>-0.364465336822846</v>
      </c>
      <c r="H5808" s="0" t="n">
        <v>-0.510963286987997</v>
      </c>
      <c r="I5808" s="0" t="n">
        <v>0.282600000000002</v>
      </c>
      <c r="J5808" s="87"/>
      <c r="K5808" s="87" t="n">
        <v>46053.4164930556</v>
      </c>
      <c r="L5808" s="89" t="s">
        <v>326</v>
      </c>
      <c r="M5808" s="88" t="b">
        <f aca="false">FALSE()</f>
        <v>0</v>
      </c>
      <c r="N5808" s="0" t="n">
        <v>0</v>
      </c>
      <c r="O5808" s="0" t="n">
        <v>68.4539946631772</v>
      </c>
      <c r="P5808" s="88" t="b">
        <f aca="false">FALSE()</f>
        <v>0</v>
      </c>
      <c r="Q5808" s="88" t="b">
        <f aca="false">FALSE()</f>
        <v>0</v>
      </c>
      <c r="R5808" s="0" t="n">
        <v>0.4995</v>
      </c>
      <c r="S5808" s="0" t="n">
        <v>1.86454146238995</v>
      </c>
      <c r="T5808" s="0" t="n">
        <v>69.89153</v>
      </c>
      <c r="U5808" s="0" t="n">
        <v>12</v>
      </c>
      <c r="V5808" s="0" t="n">
        <v>0.282600000000002</v>
      </c>
      <c r="W5808" s="0" t="n">
        <v>0.0988199999999999</v>
      </c>
      <c r="X5808" s="0" t="n">
        <v>0.13816796642988</v>
      </c>
      <c r="Y5808" s="0" t="n">
        <v>1.33012017726461</v>
      </c>
      <c r="Z5808" s="0" t="n">
        <v>0.718767668411425</v>
      </c>
      <c r="AA5808" s="89" t="s">
        <v>15</v>
      </c>
      <c r="AB5808" s="0" t="n">
        <v>71.3290653368229</v>
      </c>
      <c r="AC5808" s="0" t="n">
        <v>1.49293025710468</v>
      </c>
      <c r="AD5808" s="89" t="s">
        <v>103</v>
      </c>
      <c r="AE5808" s="0" t="n">
        <v>202601</v>
      </c>
      <c r="AF5808" s="90" t="n">
        <v>46053</v>
      </c>
      <c r="AG5808" s="0" t="n">
        <v>1.49293025710468</v>
      </c>
    </row>
    <row r="5809" customFormat="false" ht="15" hidden="false" customHeight="false" outlineLevel="0" collapsed="false">
      <c r="A5809" s="87" t="n">
        <v>46053.5408564815</v>
      </c>
      <c r="B5809" s="0" t="n">
        <v>70.9646</v>
      </c>
      <c r="C5809" s="88" t="b">
        <f aca="false">FALSE()</f>
        <v>0</v>
      </c>
      <c r="D5809" s="88" t="b">
        <f aca="false">TRUE()</f>
        <v>1</v>
      </c>
      <c r="E5809" s="0" t="n">
        <v>-2.42201259684562</v>
      </c>
      <c r="F5809" s="0" t="n">
        <v>-3.53358793212723</v>
      </c>
      <c r="G5809" s="0" t="n">
        <v>-0.473512596845623</v>
      </c>
      <c r="H5809" s="0" t="n">
        <v>-0.662829097288513</v>
      </c>
      <c r="I5809" s="0" t="n">
        <v>0</v>
      </c>
      <c r="J5809" s="87"/>
      <c r="K5809" s="87" t="n">
        <v>46053.4164930556</v>
      </c>
      <c r="L5809" s="89" t="s">
        <v>326</v>
      </c>
      <c r="M5809" s="88" t="b">
        <f aca="false">FALSE()</f>
        <v>0</v>
      </c>
      <c r="N5809" s="0" t="n">
        <v>0</v>
      </c>
      <c r="O5809" s="0" t="n">
        <v>68.5425874031544</v>
      </c>
      <c r="P5809" s="88" t="b">
        <f aca="false">FALSE()</f>
        <v>0</v>
      </c>
      <c r="Q5809" s="88" t="b">
        <f aca="false">FALSE()</f>
        <v>0</v>
      </c>
      <c r="R5809" s="0" t="n">
        <v>0.4897</v>
      </c>
      <c r="S5809" s="0" t="n">
        <v>1.82464364450865</v>
      </c>
      <c r="T5809" s="0" t="n">
        <v>69.99035</v>
      </c>
      <c r="U5809" s="0" t="n">
        <v>13</v>
      </c>
      <c r="V5809" s="0" t="n">
        <v>0</v>
      </c>
      <c r="W5809" s="0" t="n">
        <v>0.0988199999999999</v>
      </c>
      <c r="X5809" s="0" t="n">
        <v>0.13816796642988</v>
      </c>
      <c r="Y5809" s="0" t="n">
        <v>-0.715216432241197</v>
      </c>
      <c r="Z5809" s="0" t="n">
        <v>0.723881298422813</v>
      </c>
      <c r="AA5809" s="89" t="s">
        <v>15</v>
      </c>
      <c r="AB5809" s="0" t="n">
        <v>71.4381125968456</v>
      </c>
      <c r="AC5809" s="0" t="n">
        <v>1.34586982993301</v>
      </c>
      <c r="AD5809" s="89" t="s">
        <v>103</v>
      </c>
      <c r="AE5809" s="0" t="n">
        <v>202601</v>
      </c>
      <c r="AF5809" s="90" t="n">
        <v>46053</v>
      </c>
      <c r="AG5809" s="0" t="n">
        <v>1.34586982993301</v>
      </c>
    </row>
    <row r="5810" customFormat="false" ht="15" hidden="false" customHeight="false" outlineLevel="0" collapsed="false">
      <c r="A5810" s="87" t="n">
        <v>46053.5513078704</v>
      </c>
      <c r="B5810" s="0" t="n">
        <v>70.9646</v>
      </c>
      <c r="C5810" s="88" t="b">
        <f aca="false">FALSE()</f>
        <v>0</v>
      </c>
      <c r="D5810" s="88" t="b">
        <f aca="false">TRUE()</f>
        <v>1</v>
      </c>
      <c r="E5810" s="0" t="n">
        <v>-2.30486707300028</v>
      </c>
      <c r="F5810" s="0" t="n">
        <v>-3.35694150667737</v>
      </c>
      <c r="G5810" s="0" t="n">
        <v>-0.554007073000264</v>
      </c>
      <c r="H5810" s="0" t="n">
        <v>-0.77463347745962</v>
      </c>
      <c r="I5810" s="0" t="n">
        <v>0</v>
      </c>
      <c r="J5810" s="87"/>
      <c r="K5810" s="87" t="n">
        <v>46053.4164930556</v>
      </c>
      <c r="L5810" s="89" t="s">
        <v>326</v>
      </c>
      <c r="M5810" s="88" t="b">
        <f aca="false">FALSE()</f>
        <v>0</v>
      </c>
      <c r="N5810" s="0" t="n">
        <v>0</v>
      </c>
      <c r="O5810" s="0" t="n">
        <v>68.6597329269997</v>
      </c>
      <c r="P5810" s="88" t="b">
        <f aca="false">FALSE()</f>
        <v>0</v>
      </c>
      <c r="Q5810" s="88" t="b">
        <f aca="false">FALSE()</f>
        <v>0</v>
      </c>
      <c r="R5810" s="0" t="n">
        <v>0.4817</v>
      </c>
      <c r="S5810" s="0" t="n">
        <v>1.7818019409623</v>
      </c>
      <c r="T5810" s="0" t="n">
        <v>70.08917</v>
      </c>
      <c r="U5810" s="0" t="n">
        <v>14</v>
      </c>
      <c r="V5810" s="0" t="n">
        <v>0</v>
      </c>
      <c r="W5810" s="0" t="n">
        <v>0.0988199999999999</v>
      </c>
      <c r="X5810" s="0" t="n">
        <v>0.13816796642988</v>
      </c>
      <c r="Y5810" s="0" t="n">
        <v>-0.715216432241197</v>
      </c>
      <c r="Z5810" s="0" t="n">
        <v>0.714718536500135</v>
      </c>
      <c r="AA5810" s="89" t="s">
        <v>15</v>
      </c>
      <c r="AB5810" s="0" t="n">
        <v>71.5186070730003</v>
      </c>
      <c r="AC5810" s="0" t="n">
        <v>1.22485979485974</v>
      </c>
      <c r="AD5810" s="89" t="s">
        <v>103</v>
      </c>
      <c r="AE5810" s="0" t="n">
        <v>202601</v>
      </c>
      <c r="AF5810" s="90" t="n">
        <v>46053</v>
      </c>
      <c r="AG5810" s="0" t="n">
        <v>1.22485979485974</v>
      </c>
    </row>
    <row r="5811" customFormat="false" ht="15" hidden="false" customHeight="false" outlineLevel="0" collapsed="false">
      <c r="A5811" s="87" t="n">
        <v>46053.561400463</v>
      </c>
      <c r="B5811" s="0" t="n">
        <v>70.9646</v>
      </c>
      <c r="C5811" s="88" t="b">
        <f aca="false">FALSE()</f>
        <v>0</v>
      </c>
      <c r="D5811" s="88" t="b">
        <f aca="false">TRUE()</f>
        <v>1</v>
      </c>
      <c r="E5811" s="0" t="n">
        <v>-2.15803291538165</v>
      </c>
      <c r="F5811" s="0" t="n">
        <v>-3.13637637629516</v>
      </c>
      <c r="G5811" s="0" t="n">
        <v>-0.604812915381643</v>
      </c>
      <c r="H5811" s="0" t="n">
        <v>-0.845071785200654</v>
      </c>
      <c r="I5811" s="0" t="n">
        <v>0</v>
      </c>
      <c r="J5811" s="87"/>
      <c r="K5811" s="87" t="n">
        <v>46053.4164930556</v>
      </c>
      <c r="L5811" s="89" t="s">
        <v>326</v>
      </c>
      <c r="M5811" s="88" t="b">
        <f aca="false">FALSE()</f>
        <v>0</v>
      </c>
      <c r="N5811" s="0" t="n">
        <v>0</v>
      </c>
      <c r="O5811" s="0" t="n">
        <v>68.8065670846184</v>
      </c>
      <c r="P5811" s="88" t="b">
        <f aca="false">FALSE()</f>
        <v>0</v>
      </c>
      <c r="Q5811" s="88" t="b">
        <f aca="false">FALSE()</f>
        <v>0</v>
      </c>
      <c r="R5811" s="0" t="n">
        <v>0.475</v>
      </c>
      <c r="S5811" s="0" t="n">
        <v>1.73797263897692</v>
      </c>
      <c r="T5811" s="0" t="n">
        <v>70.18799</v>
      </c>
      <c r="U5811" s="0" t="n">
        <v>15</v>
      </c>
      <c r="V5811" s="0" t="n">
        <v>0</v>
      </c>
      <c r="W5811" s="0" t="n">
        <v>0.0988199999999999</v>
      </c>
      <c r="X5811" s="0" t="n">
        <v>0.13816796642988</v>
      </c>
      <c r="Y5811" s="0" t="n">
        <v>-0.715216432241197</v>
      </c>
      <c r="Z5811" s="0" t="n">
        <v>0.690711457690826</v>
      </c>
      <c r="AA5811" s="89" t="s">
        <v>15</v>
      </c>
      <c r="AB5811" s="0" t="n">
        <v>71.5694129153817</v>
      </c>
      <c r="AC5811" s="0" t="n">
        <v>1.12436241118159</v>
      </c>
      <c r="AD5811" s="89" t="s">
        <v>103</v>
      </c>
      <c r="AE5811" s="0" t="n">
        <v>202601</v>
      </c>
      <c r="AF5811" s="90" t="n">
        <v>46053</v>
      </c>
      <c r="AG5811" s="0" t="n">
        <v>1.12436241118159</v>
      </c>
    </row>
    <row r="5812" customFormat="false" ht="15" hidden="false" customHeight="false" outlineLevel="0" collapsed="false">
      <c r="A5812" s="87" t="n">
        <v>46053.5718518519</v>
      </c>
      <c r="B5812" s="0" t="n">
        <v>71.2472</v>
      </c>
      <c r="C5812" s="88" t="b">
        <f aca="false">FALSE()</f>
        <v>0</v>
      </c>
      <c r="D5812" s="88" t="b">
        <f aca="false">TRUE()</f>
        <v>1</v>
      </c>
      <c r="E5812" s="0" t="n">
        <v>-2.28332983385894</v>
      </c>
      <c r="F5812" s="0" t="n">
        <v>-3.31090733214097</v>
      </c>
      <c r="G5812" s="0" t="n">
        <v>-0.390809833858924</v>
      </c>
      <c r="H5812" s="0" t="n">
        <v>-0.54553418606307</v>
      </c>
      <c r="I5812" s="0" t="n">
        <v>0.282600000000002</v>
      </c>
      <c r="J5812" s="87"/>
      <c r="K5812" s="87" t="n">
        <v>46053.4164930556</v>
      </c>
      <c r="L5812" s="89" t="s">
        <v>326</v>
      </c>
      <c r="M5812" s="88" t="b">
        <f aca="false">FALSE()</f>
        <v>0</v>
      </c>
      <c r="N5812" s="0" t="n">
        <v>0</v>
      </c>
      <c r="O5812" s="0" t="n">
        <v>68.9638701661411</v>
      </c>
      <c r="P5812" s="88" t="b">
        <f aca="false">FALSE()</f>
        <v>0</v>
      </c>
      <c r="Q5812" s="88" t="b">
        <f aca="false">FALSE()</f>
        <v>0</v>
      </c>
      <c r="R5812" s="0" t="n">
        <v>0.4944</v>
      </c>
      <c r="S5812" s="0" t="n">
        <v>1.71781331479995</v>
      </c>
      <c r="T5812" s="0" t="n">
        <v>70.30094</v>
      </c>
      <c r="U5812" s="0" t="n">
        <v>16</v>
      </c>
      <c r="V5812" s="0" t="n">
        <v>0.282600000000002</v>
      </c>
      <c r="W5812" s="0" t="n">
        <v>0.11295</v>
      </c>
      <c r="X5812" s="0" t="n">
        <v>0.141929172476979</v>
      </c>
      <c r="Y5812" s="0" t="n">
        <v>1.19531451525598</v>
      </c>
      <c r="Z5812" s="0" t="n">
        <v>0.668534916929466</v>
      </c>
      <c r="AA5812" s="89" t="s">
        <v>15</v>
      </c>
      <c r="AB5812" s="0" t="n">
        <v>71.6380098338589</v>
      </c>
      <c r="AC5812" s="0" t="n">
        <v>1.41542345214535</v>
      </c>
      <c r="AD5812" s="89" t="s">
        <v>103</v>
      </c>
      <c r="AE5812" s="0" t="n">
        <v>202601</v>
      </c>
      <c r="AF5812" s="90" t="n">
        <v>46053</v>
      </c>
      <c r="AG5812" s="0" t="n">
        <v>1.41542345214535</v>
      </c>
    </row>
    <row r="5813" customFormat="false" ht="15" hidden="false" customHeight="false" outlineLevel="0" collapsed="false">
      <c r="A5813" s="87" t="n">
        <v>46053.5823032407</v>
      </c>
      <c r="B5813" s="0" t="n">
        <v>71.5298</v>
      </c>
      <c r="C5813" s="88" t="b">
        <f aca="false">FALSE()</f>
        <v>0</v>
      </c>
      <c r="D5813" s="88" t="b">
        <f aca="false">TRUE()</f>
        <v>1</v>
      </c>
      <c r="E5813" s="0" t="n">
        <v>-2.39595023462712</v>
      </c>
      <c r="F5813" s="0" t="n">
        <v>-3.46566876104618</v>
      </c>
      <c r="G5813" s="0" t="n">
        <v>-0.19239023462714</v>
      </c>
      <c r="H5813" s="0" t="n">
        <v>-0.268243669076151</v>
      </c>
      <c r="I5813" s="0" t="n">
        <v>0.282599999999988</v>
      </c>
      <c r="J5813" s="87"/>
      <c r="K5813" s="87" t="n">
        <v>46053.4164930556</v>
      </c>
      <c r="L5813" s="89" t="s">
        <v>326</v>
      </c>
      <c r="M5813" s="88" t="b">
        <f aca="false">FALSE()</f>
        <v>0</v>
      </c>
      <c r="N5813" s="0" t="n">
        <v>0</v>
      </c>
      <c r="O5813" s="0" t="n">
        <v>69.1338497653729</v>
      </c>
      <c r="P5813" s="88" t="b">
        <f aca="false">FALSE()</f>
        <v>0</v>
      </c>
      <c r="Q5813" s="88" t="b">
        <f aca="false">FALSE()</f>
        <v>0</v>
      </c>
      <c r="R5813" s="0" t="n">
        <v>0.5135</v>
      </c>
      <c r="S5813" s="0" t="n">
        <v>1.71692322093965</v>
      </c>
      <c r="T5813" s="0" t="n">
        <v>70.42802</v>
      </c>
      <c r="U5813" s="0" t="n">
        <v>17</v>
      </c>
      <c r="V5813" s="0" t="n">
        <v>0.282599999999988</v>
      </c>
      <c r="W5813" s="0" t="n">
        <v>0.127079999999999</v>
      </c>
      <c r="X5813" s="0" t="n">
        <v>0.144142508431211</v>
      </c>
      <c r="Y5813" s="0" t="n">
        <v>1.07893224346243</v>
      </c>
      <c r="Z5813" s="0" t="n">
        <v>0.647085117313567</v>
      </c>
      <c r="AA5813" s="89" t="s">
        <v>15</v>
      </c>
      <c r="AB5813" s="0" t="n">
        <v>71.7221902346271</v>
      </c>
      <c r="AC5813" s="0" t="n">
        <v>1.70268171917495</v>
      </c>
      <c r="AD5813" s="89" t="s">
        <v>103</v>
      </c>
      <c r="AE5813" s="0" t="n">
        <v>202601</v>
      </c>
      <c r="AF5813" s="90" t="n">
        <v>46053</v>
      </c>
      <c r="AG5813" s="0" t="n">
        <v>1.70268171917495</v>
      </c>
    </row>
    <row r="5814" customFormat="false" ht="15" hidden="false" customHeight="false" outlineLevel="0" collapsed="false">
      <c r="A5814" s="87" t="n">
        <v>46053.5927546296</v>
      </c>
      <c r="B5814" s="0" t="n">
        <v>71.5298</v>
      </c>
      <c r="C5814" s="88" t="b">
        <f aca="false">FALSE()</f>
        <v>0</v>
      </c>
      <c r="D5814" s="88" t="b">
        <f aca="false">TRUE()</f>
        <v>1</v>
      </c>
      <c r="E5814" s="0" t="n">
        <v>-2.168853727204</v>
      </c>
      <c r="F5814" s="0" t="n">
        <v>-3.12690908032585</v>
      </c>
      <c r="G5814" s="0" t="n">
        <v>-0.219453727204026</v>
      </c>
      <c r="H5814" s="0" t="n">
        <v>-0.30586203452151</v>
      </c>
      <c r="I5814" s="0" t="n">
        <v>0</v>
      </c>
      <c r="J5814" s="87"/>
      <c r="K5814" s="87" t="n">
        <v>46053.4164930556</v>
      </c>
      <c r="L5814" s="89" t="s">
        <v>326</v>
      </c>
      <c r="M5814" s="88" t="b">
        <f aca="false">FALSE()</f>
        <v>0</v>
      </c>
      <c r="N5814" s="0" t="n">
        <v>0</v>
      </c>
      <c r="O5814" s="0" t="n">
        <v>69.360946272796</v>
      </c>
      <c r="P5814" s="88" t="b">
        <f aca="false">FALSE()</f>
        <v>0</v>
      </c>
      <c r="Q5814" s="88" t="b">
        <f aca="false">FALSE()</f>
        <v>0</v>
      </c>
      <c r="R5814" s="0" t="n">
        <v>0.5088</v>
      </c>
      <c r="S5814" s="0" t="n">
        <v>1.71223043859</v>
      </c>
      <c r="T5814" s="0" t="n">
        <v>70.5551</v>
      </c>
      <c r="U5814" s="0" t="n">
        <v>18</v>
      </c>
      <c r="V5814" s="0" t="n">
        <v>0</v>
      </c>
      <c r="W5814" s="0" t="n">
        <v>0.127079999999999</v>
      </c>
      <c r="X5814" s="0" t="n">
        <v>0.144142508431211</v>
      </c>
      <c r="Y5814" s="0" t="n">
        <v>-0.881627504495979</v>
      </c>
      <c r="Z5814" s="0" t="n">
        <v>0.597076863602003</v>
      </c>
      <c r="AA5814" s="89" t="s">
        <v>15</v>
      </c>
      <c r="AB5814" s="0" t="n">
        <v>71.749253727204</v>
      </c>
      <c r="AC5814" s="0" t="n">
        <v>1.63245313864598</v>
      </c>
      <c r="AD5814" s="89" t="s">
        <v>103</v>
      </c>
      <c r="AE5814" s="0" t="n">
        <v>202601</v>
      </c>
      <c r="AF5814" s="90" t="n">
        <v>46053</v>
      </c>
      <c r="AG5814" s="0" t="n">
        <v>1.63245313864598</v>
      </c>
    </row>
    <row r="5815" customFormat="false" ht="15" hidden="false" customHeight="false" outlineLevel="0" collapsed="false">
      <c r="A5815" s="87" t="n">
        <v>46053.6028587963</v>
      </c>
      <c r="B5815" s="0" t="n">
        <v>71.5298</v>
      </c>
      <c r="C5815" s="88" t="b">
        <f aca="false">FALSE()</f>
        <v>0</v>
      </c>
      <c r="D5815" s="88" t="b">
        <f aca="false">TRUE()</f>
        <v>1</v>
      </c>
      <c r="E5815" s="0" t="n">
        <v>-1.96856852170308</v>
      </c>
      <c r="F5815" s="0" t="n">
        <v>-2.82997940069142</v>
      </c>
      <c r="G5815" s="0" t="n">
        <v>-0.245068521703104</v>
      </c>
      <c r="H5815" s="0" t="n">
        <v>-0.341440572098019</v>
      </c>
      <c r="I5815" s="0" t="n">
        <v>0</v>
      </c>
      <c r="J5815" s="87"/>
      <c r="K5815" s="87" t="n">
        <v>46053.4164930556</v>
      </c>
      <c r="L5815" s="89" t="s">
        <v>326</v>
      </c>
      <c r="M5815" s="88" t="b">
        <f aca="false">FALSE()</f>
        <v>0</v>
      </c>
      <c r="N5815" s="0" t="n">
        <v>0</v>
      </c>
      <c r="O5815" s="0" t="n">
        <v>69.5612314782969</v>
      </c>
      <c r="P5815" s="88" t="b">
        <f aca="false">FALSE()</f>
        <v>0</v>
      </c>
      <c r="Q5815" s="88" t="b">
        <f aca="false">FALSE()</f>
        <v>0</v>
      </c>
      <c r="R5815" s="0" t="n">
        <v>0.5038</v>
      </c>
      <c r="S5815" s="0" t="n">
        <v>1.70406914425665</v>
      </c>
      <c r="T5815" s="0" t="n">
        <v>70.66805</v>
      </c>
      <c r="U5815" s="0" t="n">
        <v>19</v>
      </c>
      <c r="V5815" s="0" t="n">
        <v>0</v>
      </c>
      <c r="W5815" s="0" t="n">
        <v>0.11295</v>
      </c>
      <c r="X5815" s="0" t="n">
        <v>0.141929172476979</v>
      </c>
      <c r="Y5815" s="0" t="n">
        <v>-0.795819478326916</v>
      </c>
      <c r="Z5815" s="0" t="n">
        <v>0.553409260851546</v>
      </c>
      <c r="AA5815" s="89" t="s">
        <v>15</v>
      </c>
      <c r="AB5815" s="0" t="n">
        <v>71.7748685217031</v>
      </c>
      <c r="AC5815" s="0" t="n">
        <v>1.55716584625633</v>
      </c>
      <c r="AD5815" s="89" t="s">
        <v>103</v>
      </c>
      <c r="AE5815" s="0" t="n">
        <v>202601</v>
      </c>
      <c r="AF5815" s="90" t="n">
        <v>46053</v>
      </c>
      <c r="AG5815" s="0" t="n">
        <v>1.55716584625633</v>
      </c>
    </row>
    <row r="5816" customFormat="false" ht="15" hidden="false" customHeight="false" outlineLevel="0" collapsed="false">
      <c r="A5816" s="87" t="n">
        <v>46053.6132986111</v>
      </c>
      <c r="B5816" s="0" t="n">
        <v>71.5298</v>
      </c>
      <c r="C5816" s="88" t="b">
        <f aca="false">FALSE()</f>
        <v>0</v>
      </c>
      <c r="D5816" s="88" t="b">
        <f aca="false">TRUE()</f>
        <v>1</v>
      </c>
      <c r="E5816" s="0" t="n">
        <v>-1.80153584509185</v>
      </c>
      <c r="F5816" s="0" t="n">
        <v>-2.58365222041031</v>
      </c>
      <c r="G5816" s="0" t="n">
        <v>-0.275675845091882</v>
      </c>
      <c r="H5816" s="0" t="n">
        <v>-0.383920365191377</v>
      </c>
      <c r="I5816" s="0" t="n">
        <v>0</v>
      </c>
      <c r="J5816" s="87"/>
      <c r="K5816" s="87" t="n">
        <v>46053.4164930556</v>
      </c>
      <c r="L5816" s="89" t="s">
        <v>326</v>
      </c>
      <c r="M5816" s="88" t="b">
        <f aca="false">FALSE()</f>
        <v>0</v>
      </c>
      <c r="N5816" s="0" t="n">
        <v>0</v>
      </c>
      <c r="O5816" s="0" t="n">
        <v>69.7282641549082</v>
      </c>
      <c r="P5816" s="88" t="b">
        <f aca="false">FALSE()</f>
        <v>0</v>
      </c>
      <c r="Q5816" s="88" t="b">
        <f aca="false">FALSE()</f>
        <v>0</v>
      </c>
      <c r="R5816" s="0" t="n">
        <v>0.4979</v>
      </c>
      <c r="S5816" s="0" t="n">
        <v>1.69232281263245</v>
      </c>
      <c r="T5816" s="0" t="n">
        <v>70.76687</v>
      </c>
      <c r="U5816" s="0" t="n">
        <v>20</v>
      </c>
      <c r="V5816" s="0" t="n">
        <v>0</v>
      </c>
      <c r="W5816" s="0" t="n">
        <v>0.0988199999999999</v>
      </c>
      <c r="X5816" s="0" t="n">
        <v>0.13816796642988</v>
      </c>
      <c r="Y5816" s="0" t="n">
        <v>-0.715216432241197</v>
      </c>
      <c r="Z5816" s="0" t="n">
        <v>0.519302922545933</v>
      </c>
      <c r="AA5816" s="89" t="s">
        <v>15</v>
      </c>
      <c r="AB5816" s="0" t="n">
        <v>71.8054758450919</v>
      </c>
      <c r="AC5816" s="0" t="n">
        <v>1.4691425117726</v>
      </c>
      <c r="AD5816" s="89" t="s">
        <v>103</v>
      </c>
      <c r="AE5816" s="0" t="n">
        <v>202601</v>
      </c>
      <c r="AF5816" s="90" t="n">
        <v>46053</v>
      </c>
      <c r="AG5816" s="0" t="n">
        <v>1.4691425117726</v>
      </c>
    </row>
    <row r="5817" customFormat="false" ht="15" hidden="false" customHeight="false" outlineLevel="0" collapsed="false">
      <c r="A5817" s="87" t="n">
        <v>46053.6237615741</v>
      </c>
      <c r="B5817" s="0" t="n">
        <v>71.5298</v>
      </c>
      <c r="C5817" s="88" t="b">
        <f aca="false">FALSE()</f>
        <v>0</v>
      </c>
      <c r="D5817" s="88" t="b">
        <f aca="false">TRUE()</f>
        <v>1</v>
      </c>
      <c r="E5817" s="0" t="n">
        <v>-1.67253216165189</v>
      </c>
      <c r="F5817" s="0" t="n">
        <v>-2.39421353483531</v>
      </c>
      <c r="G5817" s="0" t="n">
        <v>-0.316052161651882</v>
      </c>
      <c r="H5817" s="0" t="n">
        <v>-0.439903142829694</v>
      </c>
      <c r="I5817" s="0" t="n">
        <v>0</v>
      </c>
      <c r="J5817" s="87"/>
      <c r="K5817" s="87" t="n">
        <v>46053.4164930556</v>
      </c>
      <c r="L5817" s="89" t="s">
        <v>326</v>
      </c>
      <c r="M5817" s="88" t="b">
        <f aca="false">FALSE()</f>
        <v>0</v>
      </c>
      <c r="N5817" s="0" t="n">
        <v>0</v>
      </c>
      <c r="O5817" s="0" t="n">
        <v>69.8572678383481</v>
      </c>
      <c r="P5817" s="88" t="b">
        <f aca="false">FALSE()</f>
        <v>0</v>
      </c>
      <c r="Q5817" s="88" t="b">
        <f aca="false">FALSE()</f>
        <v>0</v>
      </c>
      <c r="R5817" s="0" t="n">
        <v>0.491</v>
      </c>
      <c r="S5817" s="0" t="n">
        <v>1.67670110801132</v>
      </c>
      <c r="T5817" s="0" t="n">
        <v>70.85156</v>
      </c>
      <c r="U5817" s="0" t="n">
        <v>21</v>
      </c>
      <c r="V5817" s="0" t="n">
        <v>0</v>
      </c>
      <c r="W5817" s="0" t="n">
        <v>0.0846899999999998</v>
      </c>
      <c r="X5817" s="0" t="n">
        <v>0.132727365599364</v>
      </c>
      <c r="Y5817" s="0" t="n">
        <v>-0.638074895991198</v>
      </c>
      <c r="Z5817" s="0" t="n">
        <v>0.497146080825945</v>
      </c>
      <c r="AA5817" s="89" t="s">
        <v>15</v>
      </c>
      <c r="AB5817" s="0" t="n">
        <v>71.8458521616519</v>
      </c>
      <c r="AC5817" s="0" t="n">
        <v>1.36426701558864</v>
      </c>
      <c r="AD5817" s="89" t="s">
        <v>103</v>
      </c>
      <c r="AE5817" s="0" t="n">
        <v>202601</v>
      </c>
      <c r="AF5817" s="90" t="n">
        <v>46053</v>
      </c>
      <c r="AG5817" s="0" t="n">
        <v>1.36426701558864</v>
      </c>
    </row>
    <row r="5818" customFormat="false" ht="15" hidden="false" customHeight="false" outlineLevel="0" collapsed="false">
      <c r="A5818" s="87" t="n">
        <v>46053.634212963</v>
      </c>
      <c r="B5818" s="0" t="n">
        <v>71.5298</v>
      </c>
      <c r="C5818" s="88" t="b">
        <f aca="false">FALSE()</f>
        <v>0</v>
      </c>
      <c r="D5818" s="88" t="b">
        <f aca="false">TRUE()</f>
        <v>1</v>
      </c>
      <c r="E5818" s="0" t="n">
        <v>-1.58267316276179</v>
      </c>
      <c r="F5818" s="0" t="n">
        <v>-2.2626707261966</v>
      </c>
      <c r="G5818" s="0" t="n">
        <v>-0.367493162761789</v>
      </c>
      <c r="H5818" s="0" t="n">
        <v>-0.511136298177255</v>
      </c>
      <c r="I5818" s="0" t="n">
        <v>0</v>
      </c>
      <c r="J5818" s="87"/>
      <c r="K5818" s="87" t="n">
        <v>46053.4164930556</v>
      </c>
      <c r="L5818" s="89" t="s">
        <v>326</v>
      </c>
      <c r="M5818" s="88" t="b">
        <f aca="false">FALSE()</f>
        <v>0</v>
      </c>
      <c r="N5818" s="0" t="n">
        <v>0</v>
      </c>
      <c r="O5818" s="0" t="n">
        <v>69.9471268372382</v>
      </c>
      <c r="P5818" s="88" t="b">
        <f aca="false">FALSE()</f>
        <v>0</v>
      </c>
      <c r="Q5818" s="88" t="b">
        <f aca="false">FALSE()</f>
        <v>0</v>
      </c>
      <c r="R5818" s="0" t="n">
        <v>0.4831</v>
      </c>
      <c r="S5818" s="0" t="n">
        <v>1.65713433782858</v>
      </c>
      <c r="T5818" s="0" t="n">
        <v>70.92221</v>
      </c>
      <c r="U5818" s="0" t="n">
        <v>22</v>
      </c>
      <c r="V5818" s="0" t="n">
        <v>0</v>
      </c>
      <c r="W5818" s="0" t="n">
        <v>0.0706499999999998</v>
      </c>
      <c r="X5818" s="0" t="n">
        <v>0.125548344641039</v>
      </c>
      <c r="Y5818" s="0" t="n">
        <v>-0.562731433871139</v>
      </c>
      <c r="Z5818" s="0" t="n">
        <v>0.487541581380897</v>
      </c>
      <c r="AA5818" s="89" t="s">
        <v>15</v>
      </c>
      <c r="AB5818" s="0" t="n">
        <v>71.8972931627618</v>
      </c>
      <c r="AC5818" s="0" t="n">
        <v>1.24623216399119</v>
      </c>
      <c r="AD5818" s="89" t="s">
        <v>103</v>
      </c>
      <c r="AE5818" s="0" t="n">
        <v>202601</v>
      </c>
      <c r="AF5818" s="90" t="n">
        <v>46053</v>
      </c>
      <c r="AG5818" s="0" t="n">
        <v>1.24623216399119</v>
      </c>
    </row>
    <row r="5819" customFormat="false" ht="15" hidden="false" customHeight="false" outlineLevel="0" collapsed="false">
      <c r="A5819" s="87" t="n">
        <v>46053.6443171296</v>
      </c>
      <c r="B5819" s="0" t="n">
        <v>71.5298</v>
      </c>
      <c r="C5819" s="88" t="b">
        <f aca="false">FALSE()</f>
        <v>0</v>
      </c>
      <c r="D5819" s="88" t="b">
        <f aca="false">TRUE()</f>
        <v>1</v>
      </c>
      <c r="E5819" s="0" t="n">
        <v>-1.47017331182602</v>
      </c>
      <c r="F5819" s="0" t="n">
        <v>-2.09846009938015</v>
      </c>
      <c r="G5819" s="0" t="n">
        <v>-0.396293311826014</v>
      </c>
      <c r="H5819" s="0" t="n">
        <v>-0.550972941221675</v>
      </c>
      <c r="I5819" s="0" t="n">
        <v>0</v>
      </c>
      <c r="J5819" s="87"/>
      <c r="K5819" s="87" t="n">
        <v>46053.4164930556</v>
      </c>
      <c r="L5819" s="89" t="s">
        <v>326</v>
      </c>
      <c r="M5819" s="88" t="b">
        <f aca="false">FALSE()</f>
        <v>0</v>
      </c>
      <c r="N5819" s="0" t="n">
        <v>0</v>
      </c>
      <c r="O5819" s="0" t="n">
        <v>70.059626688174</v>
      </c>
      <c r="P5819" s="88" t="b">
        <f aca="false">FALSE()</f>
        <v>0</v>
      </c>
      <c r="Q5819" s="88" t="b">
        <f aca="false">FALSE()</f>
        <v>0</v>
      </c>
      <c r="R5819" s="0" t="n">
        <v>0.4767</v>
      </c>
      <c r="S5819" s="0" t="n">
        <v>1.63511584622975</v>
      </c>
      <c r="T5819" s="0" t="n">
        <v>70.99286</v>
      </c>
      <c r="U5819" s="0" t="n">
        <v>23</v>
      </c>
      <c r="V5819" s="0" t="n">
        <v>0</v>
      </c>
      <c r="W5819" s="0" t="n">
        <v>0.0706499999999998</v>
      </c>
      <c r="X5819" s="0" t="n">
        <v>0.125548344641039</v>
      </c>
      <c r="Y5819" s="0" t="n">
        <v>-0.562731433871139</v>
      </c>
      <c r="Z5819" s="0" t="n">
        <v>0.466616655913007</v>
      </c>
      <c r="AA5819" s="89" t="s">
        <v>15</v>
      </c>
      <c r="AB5819" s="0" t="n">
        <v>71.926093311826</v>
      </c>
      <c r="AC5819" s="0" t="n">
        <v>1.15070903105547</v>
      </c>
      <c r="AD5819" s="89" t="s">
        <v>103</v>
      </c>
      <c r="AE5819" s="0" t="n">
        <v>202601</v>
      </c>
      <c r="AF5819" s="90" t="n">
        <v>46053</v>
      </c>
      <c r="AG5819" s="0" t="n">
        <v>1.15070903105547</v>
      </c>
    </row>
    <row r="5820" customFormat="false" ht="15" hidden="false" customHeight="false" outlineLevel="0" collapsed="false">
      <c r="A5820" s="87" t="n">
        <v>46053.6547569444</v>
      </c>
      <c r="B5820" s="0" t="n">
        <v>71.5298</v>
      </c>
      <c r="C5820" s="88" t="b">
        <f aca="false">FALSE()</f>
        <v>0</v>
      </c>
      <c r="D5820" s="88" t="b">
        <f aca="false">TRUE()</f>
        <v>1</v>
      </c>
      <c r="E5820" s="0" t="n">
        <v>-1.39912739307539</v>
      </c>
      <c r="F5820" s="0" t="n">
        <v>-1.99502919488219</v>
      </c>
      <c r="G5820" s="0" t="n">
        <v>-0.438287393075399</v>
      </c>
      <c r="H5820" s="0" t="n">
        <v>-0.609002418921542</v>
      </c>
      <c r="I5820" s="0" t="n">
        <v>0</v>
      </c>
      <c r="J5820" s="87"/>
      <c r="K5820" s="87" t="n">
        <v>46053.4164930556</v>
      </c>
      <c r="L5820" s="89" t="s">
        <v>326</v>
      </c>
      <c r="M5820" s="88" t="b">
        <f aca="false">FALSE()</f>
        <v>0</v>
      </c>
      <c r="N5820" s="0" t="n">
        <v>0</v>
      </c>
      <c r="O5820" s="0" t="n">
        <v>70.1306726069246</v>
      </c>
      <c r="P5820" s="88" t="b">
        <f aca="false">FALSE()</f>
        <v>0</v>
      </c>
      <c r="Q5820" s="88" t="b">
        <f aca="false">FALSE()</f>
        <v>0</v>
      </c>
      <c r="R5820" s="0" t="n">
        <v>0.4697</v>
      </c>
      <c r="S5820" s="0" t="n">
        <v>1.61056355041054</v>
      </c>
      <c r="T5820" s="0" t="n">
        <v>71.04938</v>
      </c>
      <c r="U5820" s="0" t="n">
        <v>24</v>
      </c>
      <c r="V5820" s="0" t="n">
        <v>0</v>
      </c>
      <c r="W5820" s="0" t="n">
        <v>0.0565199999999997</v>
      </c>
      <c r="X5820" s="0" t="n">
        <v>0.115976592919705</v>
      </c>
      <c r="Y5820" s="0" t="n">
        <v>-0.487339717240449</v>
      </c>
      <c r="Z5820" s="0" t="n">
        <v>0.459353696537698</v>
      </c>
      <c r="AA5820" s="89" t="s">
        <v>15</v>
      </c>
      <c r="AB5820" s="0" t="n">
        <v>71.9680873930754</v>
      </c>
      <c r="AC5820" s="0" t="n">
        <v>1.04586074656867</v>
      </c>
      <c r="AD5820" s="89" t="s">
        <v>103</v>
      </c>
      <c r="AE5820" s="0" t="n">
        <v>202601</v>
      </c>
      <c r="AF5820" s="90" t="n">
        <v>46053</v>
      </c>
      <c r="AG5820" s="0" t="n">
        <v>1.04586074656867</v>
      </c>
    </row>
    <row r="5821" customFormat="false" ht="15" hidden="false" customHeight="false" outlineLevel="0" collapsed="false">
      <c r="A5821" s="87" t="n">
        <v>46053.6652199074</v>
      </c>
      <c r="B5821" s="0" t="n">
        <v>71.5298</v>
      </c>
      <c r="C5821" s="88" t="b">
        <f aca="false">FALSE()</f>
        <v>0</v>
      </c>
      <c r="D5821" s="88" t="b">
        <f aca="false">FALSE()</f>
        <v>0</v>
      </c>
      <c r="E5821" s="0" t="n">
        <v>-1.31284375169102</v>
      </c>
      <c r="F5821" s="0" t="n">
        <v>-1.86969618427833</v>
      </c>
      <c r="G5821" s="0" t="n">
        <v>-0.465043751691013</v>
      </c>
      <c r="H5821" s="0" t="n">
        <v>-0.645940358305299</v>
      </c>
      <c r="I5821" s="0" t="n">
        <v>0</v>
      </c>
      <c r="J5821" s="87"/>
      <c r="K5821" s="87"/>
      <c r="L5821" s="89" t="s">
        <v>326</v>
      </c>
      <c r="M5821" s="88" t="b">
        <f aca="false">FALSE()</f>
        <v>0</v>
      </c>
      <c r="N5821" s="0" t="n">
        <v>0</v>
      </c>
      <c r="O5821" s="0" t="n">
        <v>70.216956248309</v>
      </c>
      <c r="P5821" s="88" t="b">
        <f aca="false">FALSE()</f>
        <v>0</v>
      </c>
      <c r="Q5821" s="88" t="b">
        <f aca="false">FALSE()</f>
        <v>0</v>
      </c>
      <c r="R5821" s="0" t="n">
        <v>0.0636</v>
      </c>
      <c r="T5821" s="0" t="n">
        <v>71.1059</v>
      </c>
      <c r="U5821" s="0" t="n">
        <v>0</v>
      </c>
      <c r="V5821" s="0" t="n">
        <v>0</v>
      </c>
      <c r="W5821" s="0" t="n">
        <v>0.0565199999999997</v>
      </c>
      <c r="X5821" s="0" t="n">
        <v>0.115976592919705</v>
      </c>
      <c r="Y5821" s="0" t="n">
        <v>-0.487339717240449</v>
      </c>
      <c r="Z5821" s="0" t="n">
        <v>0.444471875845511</v>
      </c>
      <c r="AA5821" s="89" t="s">
        <v>328</v>
      </c>
      <c r="AB5821" s="0" t="n">
        <v>71.994843751691</v>
      </c>
      <c r="AC5821" s="0" t="n">
        <v>0.953716136017889</v>
      </c>
      <c r="AD5821" s="89" t="s">
        <v>103</v>
      </c>
      <c r="AE5821" s="0" t="n">
        <v>202601</v>
      </c>
      <c r="AF5821" s="90" t="n">
        <v>46053</v>
      </c>
      <c r="AG5821" s="0" t="n">
        <v>0.953716136017889</v>
      </c>
    </row>
    <row r="5822" customFormat="false" ht="15" hidden="false" customHeight="false" outlineLevel="0" collapsed="false">
      <c r="A5822" s="87" t="n">
        <v>46053.6756712963</v>
      </c>
      <c r="B5822" s="0" t="n">
        <v>71.5298</v>
      </c>
      <c r="C5822" s="88" t="b">
        <f aca="false">FALSE()</f>
        <v>0</v>
      </c>
      <c r="D5822" s="88" t="b">
        <f aca="false">FALSE()</f>
        <v>0</v>
      </c>
      <c r="E5822" s="0" t="n">
        <v>-1.20970866093889</v>
      </c>
      <c r="F5822" s="0" t="n">
        <v>-1.72028880779756</v>
      </c>
      <c r="G5822" s="0" t="n">
        <v>-0.474948660938892</v>
      </c>
      <c r="H5822" s="0" t="n">
        <v>-0.659607414471183</v>
      </c>
      <c r="I5822" s="0" t="n">
        <v>0</v>
      </c>
      <c r="J5822" s="87"/>
      <c r="K5822" s="87"/>
      <c r="L5822" s="89" t="s">
        <v>326</v>
      </c>
      <c r="M5822" s="88" t="b">
        <f aca="false">FALSE()</f>
        <v>0</v>
      </c>
      <c r="N5822" s="0" t="n">
        <v>0</v>
      </c>
      <c r="O5822" s="0" t="n">
        <v>70.3200913390611</v>
      </c>
      <c r="P5822" s="88" t="b">
        <f aca="false">FALSE()</f>
        <v>0</v>
      </c>
      <c r="Q5822" s="88" t="b">
        <f aca="false">FALSE()</f>
        <v>0</v>
      </c>
      <c r="R5822" s="0" t="n">
        <v>0.0582</v>
      </c>
      <c r="T5822" s="0" t="n">
        <v>71.16242</v>
      </c>
      <c r="U5822" s="0" t="n">
        <v>0</v>
      </c>
      <c r="V5822" s="0" t="n">
        <v>0</v>
      </c>
      <c r="W5822" s="0" t="n">
        <v>0.0565199999999997</v>
      </c>
      <c r="X5822" s="0" t="n">
        <v>0.115976592919705</v>
      </c>
      <c r="Y5822" s="0" t="n">
        <v>-0.487339717240449</v>
      </c>
      <c r="Z5822" s="0" t="n">
        <v>0.421164330469445</v>
      </c>
      <c r="AA5822" s="89" t="s">
        <v>327</v>
      </c>
      <c r="AB5822" s="0" t="n">
        <v>72.0047486609389</v>
      </c>
      <c r="AC5822" s="0" t="n">
        <v>0.872296093048769</v>
      </c>
      <c r="AD5822" s="89" t="s">
        <v>103</v>
      </c>
      <c r="AE5822" s="0" t="n">
        <v>202601</v>
      </c>
      <c r="AF5822" s="90" t="n">
        <v>46053</v>
      </c>
      <c r="AG5822" s="0" t="n">
        <v>0.872296093048769</v>
      </c>
    </row>
    <row r="5823" customFormat="false" ht="15" hidden="false" customHeight="false" outlineLevel="0" collapsed="false">
      <c r="A5823" s="87" t="n">
        <v>46053.6857638889</v>
      </c>
      <c r="B5823" s="0" t="n">
        <v>71.8124</v>
      </c>
      <c r="C5823" s="88" t="b">
        <f aca="false">FALSE()</f>
        <v>0</v>
      </c>
      <c r="D5823" s="88" t="b">
        <f aca="false">FALSE()</f>
        <v>0</v>
      </c>
      <c r="E5823" s="0" t="n">
        <v>-1.38857324648815</v>
      </c>
      <c r="F5823" s="0" t="n">
        <v>-1.97173784853846</v>
      </c>
      <c r="G5823" s="0" t="n">
        <v>-0.229913246488152</v>
      </c>
      <c r="H5823" s="0" t="n">
        <v>-0.319136402105134</v>
      </c>
      <c r="I5823" s="0" t="n">
        <v>0.282600000000002</v>
      </c>
      <c r="J5823" s="87"/>
      <c r="K5823" s="87"/>
      <c r="L5823" s="89" t="s">
        <v>326</v>
      </c>
      <c r="M5823" s="88" t="b">
        <f aca="false">FALSE()</f>
        <v>0</v>
      </c>
      <c r="N5823" s="0" t="n">
        <v>0</v>
      </c>
      <c r="O5823" s="0" t="n">
        <v>70.4238267535119</v>
      </c>
      <c r="P5823" s="88" t="b">
        <f aca="false">FALSE()</f>
        <v>0</v>
      </c>
      <c r="Q5823" s="88" t="b">
        <f aca="false">FALSE()</f>
        <v>0</v>
      </c>
      <c r="R5823" s="0" t="n">
        <v>0.0955</v>
      </c>
      <c r="T5823" s="0" t="n">
        <v>71.23307</v>
      </c>
      <c r="U5823" s="0" t="n">
        <v>0</v>
      </c>
      <c r="V5823" s="0" t="n">
        <v>0.282600000000002</v>
      </c>
      <c r="W5823" s="0" t="n">
        <v>0.0706499999999998</v>
      </c>
      <c r="X5823" s="0" t="n">
        <v>0.125548344641039</v>
      </c>
      <c r="Y5823" s="0" t="n">
        <v>1.68819430161344</v>
      </c>
      <c r="Z5823" s="0" t="n">
        <v>0.404621623244079</v>
      </c>
      <c r="AA5823" s="89" t="s">
        <v>327</v>
      </c>
      <c r="AB5823" s="0" t="n">
        <v>72.0423132464882</v>
      </c>
      <c r="AC5823" s="0" t="n">
        <v>1.43178210634218</v>
      </c>
      <c r="AD5823" s="89" t="s">
        <v>103</v>
      </c>
      <c r="AE5823" s="0" t="n">
        <v>202601</v>
      </c>
      <c r="AF5823" s="90" t="n">
        <v>46053</v>
      </c>
      <c r="AG5823" s="0" t="n">
        <v>1.43178210634218</v>
      </c>
    </row>
    <row r="5824" customFormat="false" ht="15" hidden="false" customHeight="false" outlineLevel="0" collapsed="false">
      <c r="A5824" s="87" t="n">
        <v>46053.6962152778</v>
      </c>
      <c r="B5824" s="0" t="n">
        <v>71.5298</v>
      </c>
      <c r="C5824" s="88" t="b">
        <f aca="false">TRUE()</f>
        <v>1</v>
      </c>
      <c r="D5824" s="88" t="b">
        <f aca="false">FALSE()</f>
        <v>0</v>
      </c>
      <c r="E5824" s="0" t="n">
        <v>-0.956899364984295</v>
      </c>
      <c r="F5824" s="0" t="n">
        <v>-1.35590199123758</v>
      </c>
      <c r="G5824" s="0" t="n">
        <v>-0.476479364984314</v>
      </c>
      <c r="H5824" s="0" t="n">
        <v>-0.661719185029882</v>
      </c>
      <c r="I5824" s="0" t="n">
        <v>-0.282600000000002</v>
      </c>
      <c r="J5824" s="87"/>
      <c r="K5824" s="87"/>
      <c r="L5824" s="89" t="s">
        <v>326</v>
      </c>
      <c r="M5824" s="88" t="b">
        <f aca="false">FALSE()</f>
        <v>0</v>
      </c>
      <c r="N5824" s="0" t="n">
        <v>1</v>
      </c>
      <c r="O5824" s="0" t="n">
        <v>70.5729006350157</v>
      </c>
      <c r="P5824" s="88" t="b">
        <f aca="false">FALSE()</f>
        <v>0</v>
      </c>
      <c r="Q5824" s="88" t="b">
        <f aca="false">FALSE()</f>
        <v>0</v>
      </c>
      <c r="R5824" s="0" t="n">
        <v>0.0733</v>
      </c>
      <c r="T5824" s="0" t="n">
        <v>71.28959</v>
      </c>
      <c r="U5824" s="0" t="n">
        <v>0</v>
      </c>
      <c r="V5824" s="0" t="n">
        <v>-0.282600000000002</v>
      </c>
      <c r="W5824" s="0" t="n">
        <v>0.0565199999999997</v>
      </c>
      <c r="X5824" s="0" t="n">
        <v>0.147841727604396</v>
      </c>
      <c r="Y5824" s="0" t="n">
        <v>-2.29380436426879</v>
      </c>
      <c r="Z5824" s="0" t="n">
        <v>0.358344682492152</v>
      </c>
      <c r="AA5824" s="89" t="s">
        <v>327</v>
      </c>
      <c r="AB5824" s="0" t="n">
        <v>72.0062793649843</v>
      </c>
      <c r="AC5824" s="0" t="n">
        <v>0.67033225756113</v>
      </c>
      <c r="AD5824" s="89" t="s">
        <v>103</v>
      </c>
      <c r="AE5824" s="0" t="n">
        <v>202601</v>
      </c>
      <c r="AF5824" s="90" t="n">
        <v>46053</v>
      </c>
      <c r="AG5824" s="0" t="n">
        <v>0.67033225756113</v>
      </c>
    </row>
    <row r="5825" customFormat="false" ht="15" hidden="false" customHeight="false" outlineLevel="0" collapsed="false">
      <c r="A5825" s="87" t="n">
        <v>46053.7066666667</v>
      </c>
      <c r="B5825" s="0" t="n">
        <v>71.8124</v>
      </c>
      <c r="C5825" s="88" t="b">
        <f aca="false">FALSE()</f>
        <v>0</v>
      </c>
      <c r="D5825" s="88" t="b">
        <f aca="false">FALSE()</f>
        <v>0</v>
      </c>
      <c r="E5825" s="0" t="n">
        <v>-1.15912275082708</v>
      </c>
      <c r="F5825" s="0" t="n">
        <v>-1.64057888884503</v>
      </c>
      <c r="G5825" s="0" t="n">
        <v>-0.226542750827079</v>
      </c>
      <c r="H5825" s="0" t="n">
        <v>-0.314472620191914</v>
      </c>
      <c r="I5825" s="0" t="n">
        <v>0.282600000000002</v>
      </c>
      <c r="J5825" s="87"/>
      <c r="K5825" s="87"/>
      <c r="L5825" s="89" t="s">
        <v>326</v>
      </c>
      <c r="M5825" s="88" t="b">
        <f aca="false">FALSE()</f>
        <v>0</v>
      </c>
      <c r="N5825" s="0" t="n">
        <v>1</v>
      </c>
      <c r="O5825" s="0" t="n">
        <v>70.6532772491729</v>
      </c>
      <c r="P5825" s="88" t="b">
        <f aca="false">FALSE()</f>
        <v>0</v>
      </c>
      <c r="Q5825" s="88" t="b">
        <f aca="false">FALSE()</f>
        <v>0</v>
      </c>
      <c r="R5825" s="0" t="n">
        <v>0.1183</v>
      </c>
      <c r="T5825" s="0" t="n">
        <v>71.34611</v>
      </c>
      <c r="U5825" s="0" t="n">
        <v>0</v>
      </c>
      <c r="V5825" s="0" t="n">
        <v>0.282600000000002</v>
      </c>
      <c r="W5825" s="0" t="n">
        <v>0.0565199999999997</v>
      </c>
      <c r="X5825" s="0" t="n">
        <v>0.147841727604396</v>
      </c>
      <c r="Y5825" s="0" t="n">
        <v>1.52920290951253</v>
      </c>
      <c r="Z5825" s="0" t="n">
        <v>0.346416375413541</v>
      </c>
      <c r="AA5825" s="89" t="s">
        <v>327</v>
      </c>
      <c r="AB5825" s="0" t="n">
        <v>72.0389427508271</v>
      </c>
      <c r="AC5825" s="0" t="n">
        <v>1.34603913987426</v>
      </c>
      <c r="AD5825" s="89" t="s">
        <v>103</v>
      </c>
      <c r="AE5825" s="0" t="n">
        <v>202601</v>
      </c>
      <c r="AF5825" s="90" t="n">
        <v>46053</v>
      </c>
      <c r="AG5825" s="0" t="n">
        <v>1.34603913987426</v>
      </c>
    </row>
    <row r="5826" customFormat="false" ht="15" hidden="false" customHeight="false" outlineLevel="0" collapsed="false">
      <c r="A5826" s="87" t="n">
        <v>46053.7171180556</v>
      </c>
      <c r="B5826" s="0" t="n">
        <v>71.5298</v>
      </c>
      <c r="C5826" s="88" t="b">
        <f aca="false">FALSE()</f>
        <v>0</v>
      </c>
      <c r="D5826" s="88" t="b">
        <f aca="false">FALSE()</f>
        <v>0</v>
      </c>
      <c r="E5826" s="0" t="n">
        <v>-0.763155200600181</v>
      </c>
      <c r="F5826" s="0" t="n">
        <v>-1.07841088518959</v>
      </c>
      <c r="G5826" s="0" t="n">
        <v>-0.480555200600179</v>
      </c>
      <c r="H5826" s="0" t="n">
        <v>-0.667341800025135</v>
      </c>
      <c r="I5826" s="0" t="n">
        <v>-0.282600000000002</v>
      </c>
      <c r="J5826" s="87"/>
      <c r="K5826" s="87"/>
      <c r="L5826" s="89" t="s">
        <v>326</v>
      </c>
      <c r="M5826" s="88" t="b">
        <f aca="false">FALSE()</f>
        <v>0</v>
      </c>
      <c r="N5826" s="0" t="n">
        <v>1</v>
      </c>
      <c r="O5826" s="0" t="n">
        <v>70.7666447993998</v>
      </c>
      <c r="P5826" s="88" t="b">
        <f aca="false">FALSE()</f>
        <v>0</v>
      </c>
      <c r="Q5826" s="88" t="b">
        <f aca="false">FALSE()</f>
        <v>0</v>
      </c>
      <c r="R5826" s="0" t="n">
        <v>0.0589</v>
      </c>
      <c r="T5826" s="0" t="n">
        <v>71.3885</v>
      </c>
      <c r="U5826" s="0" t="n">
        <v>0</v>
      </c>
      <c r="V5826" s="0" t="n">
        <v>-0.282600000000002</v>
      </c>
      <c r="W5826" s="0" t="n">
        <v>0.0423899999999996</v>
      </c>
      <c r="X5826" s="0" t="n">
        <v>0.165926597277864</v>
      </c>
      <c r="Y5826" s="0" t="n">
        <v>-1.95863716445512</v>
      </c>
      <c r="Z5826" s="0" t="n">
        <v>0.310927600300088</v>
      </c>
      <c r="AA5826" s="89" t="s">
        <v>327</v>
      </c>
      <c r="AB5826" s="0" t="n">
        <v>72.0103552006002</v>
      </c>
      <c r="AC5826" s="0" t="n">
        <v>0.454446629580735</v>
      </c>
      <c r="AD5826" s="89" t="s">
        <v>103</v>
      </c>
      <c r="AE5826" s="0" t="n">
        <v>202601</v>
      </c>
      <c r="AF5826" s="90" t="n">
        <v>46053</v>
      </c>
      <c r="AG5826" s="0" t="n">
        <v>0.454446629580735</v>
      </c>
    </row>
    <row r="5827" customFormat="false" ht="15" hidden="false" customHeight="false" outlineLevel="0" collapsed="false">
      <c r="A5827" s="87" t="n">
        <v>46053.7272106482</v>
      </c>
      <c r="B5827" s="0" t="n">
        <v>71.8124</v>
      </c>
      <c r="C5827" s="88" t="b">
        <f aca="false">FALSE()</f>
        <v>0</v>
      </c>
      <c r="D5827" s="88" t="b">
        <f aca="false">FALSE()</f>
        <v>0</v>
      </c>
      <c r="E5827" s="0" t="n">
        <v>-0.920553092152971</v>
      </c>
      <c r="F5827" s="0" t="n">
        <v>-1.29853168214055</v>
      </c>
      <c r="G5827" s="0" t="n">
        <v>-0.185793092152977</v>
      </c>
      <c r="H5827" s="0" t="n">
        <v>-0.258052437392664</v>
      </c>
      <c r="I5827" s="0" t="n">
        <v>0.282600000000002</v>
      </c>
      <c r="J5827" s="87"/>
      <c r="K5827" s="87"/>
      <c r="L5827" s="89" t="s">
        <v>326</v>
      </c>
      <c r="M5827" s="88" t="b">
        <f aca="false">FALSE()</f>
        <v>0</v>
      </c>
      <c r="N5827" s="0" t="n">
        <v>1</v>
      </c>
      <c r="O5827" s="0" t="n">
        <v>70.891846907847</v>
      </c>
      <c r="P5827" s="88" t="b">
        <f aca="false">FALSE()</f>
        <v>0</v>
      </c>
      <c r="Q5827" s="88" t="b">
        <f aca="false">FALSE()</f>
        <v>0</v>
      </c>
      <c r="R5827" s="0" t="n">
        <v>0.1171</v>
      </c>
      <c r="T5827" s="0" t="n">
        <v>71.44502</v>
      </c>
      <c r="U5827" s="0" t="n">
        <v>0</v>
      </c>
      <c r="V5827" s="0" t="n">
        <v>0.282600000000002</v>
      </c>
      <c r="W5827" s="0" t="n">
        <v>0.0565199999999997</v>
      </c>
      <c r="X5827" s="0" t="n">
        <v>0.173964889379559</v>
      </c>
      <c r="Y5827" s="0" t="n">
        <v>1.29957257930788</v>
      </c>
      <c r="Z5827" s="0" t="n">
        <v>0.276586546076486</v>
      </c>
      <c r="AA5827" s="89" t="s">
        <v>327</v>
      </c>
      <c r="AB5827" s="0" t="n">
        <v>71.998193092153</v>
      </c>
      <c r="AC5827" s="0" t="n">
        <v>1.32826417340778</v>
      </c>
      <c r="AD5827" s="89" t="s">
        <v>103</v>
      </c>
      <c r="AE5827" s="0" t="n">
        <v>202601</v>
      </c>
      <c r="AF5827" s="90" t="n">
        <v>46053</v>
      </c>
      <c r="AG5827" s="0" t="n">
        <v>1.32826417340778</v>
      </c>
    </row>
    <row r="5828" customFormat="false" ht="15" hidden="false" customHeight="false" outlineLevel="0" collapsed="false">
      <c r="A5828" s="87" t="n">
        <v>46053.737662037</v>
      </c>
      <c r="B5828" s="0" t="n">
        <v>71.5298</v>
      </c>
      <c r="C5828" s="88" t="b">
        <f aca="false">FALSE()</f>
        <v>0</v>
      </c>
      <c r="D5828" s="88" t="b">
        <f aca="false">FALSE()</f>
        <v>0</v>
      </c>
      <c r="E5828" s="0" t="n">
        <v>-0.562050248340711</v>
      </c>
      <c r="F5828" s="0" t="n">
        <v>-0.79197980816289</v>
      </c>
      <c r="G5828" s="0" t="n">
        <v>-0.449010248340727</v>
      </c>
      <c r="H5828" s="0" t="n">
        <v>-0.623808933200695</v>
      </c>
      <c r="I5828" s="0" t="n">
        <v>-0.282600000000002</v>
      </c>
      <c r="J5828" s="87"/>
      <c r="K5828" s="87"/>
      <c r="L5828" s="89" t="s">
        <v>326</v>
      </c>
      <c r="M5828" s="88" t="b">
        <f aca="false">FALSE()</f>
        <v>0</v>
      </c>
      <c r="N5828" s="0" t="n">
        <v>1</v>
      </c>
      <c r="O5828" s="0" t="n">
        <v>70.9677497516593</v>
      </c>
      <c r="P5828" s="88" t="b">
        <f aca="false">FALSE()</f>
        <v>0</v>
      </c>
      <c r="Q5828" s="88" t="b">
        <f aca="false">FALSE()</f>
        <v>0</v>
      </c>
      <c r="R5828" s="0" t="n">
        <v>0.0435</v>
      </c>
      <c r="T5828" s="0" t="n">
        <v>71.47328</v>
      </c>
      <c r="U5828" s="0" t="n">
        <v>0</v>
      </c>
      <c r="V5828" s="0" t="n">
        <v>-0.282600000000002</v>
      </c>
      <c r="W5828" s="0" t="n">
        <v>0.0282599999999995</v>
      </c>
      <c r="X5828" s="0" t="n">
        <v>0.181068397661157</v>
      </c>
      <c r="Y5828" s="0" t="n">
        <v>-1.71680980234734</v>
      </c>
      <c r="Z5828" s="0" t="n">
        <v>0.252765124170362</v>
      </c>
      <c r="AA5828" s="89" t="s">
        <v>327</v>
      </c>
      <c r="AB5828" s="0" t="n">
        <v>71.9788102483407</v>
      </c>
      <c r="AC5828" s="0" t="n">
        <v>0.223606797755445</v>
      </c>
      <c r="AD5828" s="89" t="s">
        <v>103</v>
      </c>
      <c r="AE5828" s="0" t="n">
        <v>202601</v>
      </c>
      <c r="AF5828" s="90" t="n">
        <v>46053</v>
      </c>
      <c r="AG5828" s="0" t="n">
        <v>0.223606797755445</v>
      </c>
    </row>
    <row r="5829" customFormat="false" ht="15" hidden="false" customHeight="false" outlineLevel="0" collapsed="false">
      <c r="A5829" s="87" t="n">
        <v>46053.7377546296</v>
      </c>
      <c r="B5829" s="0" t="n">
        <v>71.5298</v>
      </c>
      <c r="C5829" s="88" t="b">
        <f aca="false">FALSE()</f>
        <v>0</v>
      </c>
      <c r="D5829" s="88" t="b">
        <f aca="false">FALSE()</f>
        <v>0</v>
      </c>
      <c r="E5829" s="0" t="n">
        <v>-0.47367655676473</v>
      </c>
      <c r="F5829" s="0" t="n">
        <v>-0.666623133674238</v>
      </c>
      <c r="G5829" s="0" t="n">
        <v>-0.417156556764752</v>
      </c>
      <c r="H5829" s="0" t="n">
        <v>-0.579811261975513</v>
      </c>
      <c r="I5829" s="0" t="n">
        <v>0</v>
      </c>
      <c r="J5829" s="87"/>
      <c r="K5829" s="87"/>
      <c r="L5829" s="89" t="s">
        <v>326</v>
      </c>
      <c r="M5829" s="88" t="b">
        <f aca="false">FALSE()</f>
        <v>0</v>
      </c>
      <c r="N5829" s="0" t="n">
        <v>1</v>
      </c>
      <c r="O5829" s="0" t="n">
        <v>71.0561234432353</v>
      </c>
      <c r="P5829" s="88" t="b">
        <f aca="false">FALSE()</f>
        <v>0</v>
      </c>
      <c r="Q5829" s="88" t="b">
        <f aca="false">FALSE()</f>
        <v>0</v>
      </c>
      <c r="R5829" s="0" t="n">
        <v>0.037</v>
      </c>
      <c r="T5829" s="0" t="n">
        <v>71.50154</v>
      </c>
      <c r="U5829" s="0" t="n">
        <v>0</v>
      </c>
      <c r="V5829" s="0" t="n">
        <v>0</v>
      </c>
      <c r="W5829" s="0" t="n">
        <v>0.0282599999999995</v>
      </c>
      <c r="X5829" s="0" t="n">
        <v>0.181068397661157</v>
      </c>
      <c r="Y5829" s="0" t="n">
        <v>-0.156073618395209</v>
      </c>
      <c r="Z5829" s="0" t="n">
        <v>0.22270827838237</v>
      </c>
      <c r="AA5829" s="89" t="s">
        <v>327</v>
      </c>
      <c r="AB5829" s="0" t="n">
        <v>71.9469565567648</v>
      </c>
      <c r="AC5829" s="0" t="n">
        <v>0.126892454134412</v>
      </c>
      <c r="AD5829" s="89" t="s">
        <v>103</v>
      </c>
      <c r="AE5829" s="0" t="n">
        <v>202601</v>
      </c>
      <c r="AF5829" s="90" t="n">
        <v>46053</v>
      </c>
      <c r="AG5829" s="0" t="n">
        <v>0.126892454134412</v>
      </c>
    </row>
    <row r="5830" customFormat="false" ht="15" hidden="false" customHeight="false" outlineLevel="0" collapsed="false">
      <c r="A5830" s="87" t="n">
        <v>46053.7482060185</v>
      </c>
      <c r="B5830" s="0" t="n">
        <v>71.5298</v>
      </c>
      <c r="C5830" s="88" t="b">
        <f aca="false">FALSE()</f>
        <v>0</v>
      </c>
      <c r="D5830" s="88" t="b">
        <f aca="false">FALSE()</f>
        <v>0</v>
      </c>
      <c r="E5830" s="0" t="n">
        <v>-0.366750188875557</v>
      </c>
      <c r="F5830" s="0" t="n">
        <v>-0.515366035953992</v>
      </c>
      <c r="G5830" s="0" t="n">
        <v>-0.366750188875557</v>
      </c>
      <c r="H5830" s="0" t="n">
        <v>-0.510108187266409</v>
      </c>
      <c r="I5830" s="0" t="n">
        <v>0</v>
      </c>
      <c r="J5830" s="87"/>
      <c r="K5830" s="87"/>
      <c r="L5830" s="89" t="s">
        <v>326</v>
      </c>
      <c r="M5830" s="88" t="b">
        <f aca="false">FALSE()</f>
        <v>0</v>
      </c>
      <c r="N5830" s="0" t="n">
        <v>1</v>
      </c>
      <c r="O5830" s="0" t="n">
        <v>71.1630498111244</v>
      </c>
      <c r="P5830" s="88" t="b">
        <f aca="false">FALSE()</f>
        <v>0</v>
      </c>
      <c r="Q5830" s="88" t="b">
        <f aca="false">FALSE()</f>
        <v>0</v>
      </c>
      <c r="R5830" s="0" t="n">
        <v>0.0286</v>
      </c>
      <c r="T5830" s="0" t="n">
        <v>71.5298</v>
      </c>
      <c r="U5830" s="0" t="n">
        <v>0</v>
      </c>
      <c r="V5830" s="0" t="n">
        <v>0</v>
      </c>
      <c r="W5830" s="0" t="n">
        <v>0.0282599999999995</v>
      </c>
      <c r="X5830" s="0" t="n">
        <v>0.181068397661157</v>
      </c>
      <c r="Y5830" s="0" t="n">
        <v>-0.156073618395209</v>
      </c>
      <c r="Z5830" s="0" t="n">
        <v>0.183375094437775</v>
      </c>
      <c r="AA5830" s="89" t="s">
        <v>327</v>
      </c>
      <c r="AB5830" s="0" t="n">
        <v>71.8965501888756</v>
      </c>
      <c r="AC5830" s="0" t="n">
        <v>0</v>
      </c>
      <c r="AD5830" s="89" t="s">
        <v>103</v>
      </c>
      <c r="AE5830" s="0" t="n">
        <v>202601</v>
      </c>
      <c r="AF5830" s="90" t="n">
        <v>46053</v>
      </c>
      <c r="AG5830" s="0" t="n">
        <v>0</v>
      </c>
    </row>
    <row r="5831" customFormat="false" ht="15" hidden="false" customHeight="false" outlineLevel="0" collapsed="false">
      <c r="A5831" s="87" t="n">
        <v>46053.7586574074</v>
      </c>
      <c r="B5831" s="0" t="n">
        <v>71.5298</v>
      </c>
      <c r="C5831" s="88" t="b">
        <f aca="false">FALSE()</f>
        <v>0</v>
      </c>
      <c r="D5831" s="88" t="b">
        <f aca="false">FALSE()</f>
        <v>0</v>
      </c>
      <c r="E5831" s="0" t="n">
        <v>-0.224505124152273</v>
      </c>
      <c r="F5831" s="0" t="n">
        <v>-0.314850565505924</v>
      </c>
      <c r="G5831" s="0" t="n">
        <v>-0.281025124152279</v>
      </c>
      <c r="H5831" s="0" t="n">
        <v>-0.391340892778241</v>
      </c>
      <c r="I5831" s="0" t="n">
        <v>0</v>
      </c>
      <c r="J5831" s="87"/>
      <c r="K5831" s="87"/>
      <c r="L5831" s="89" t="s">
        <v>326</v>
      </c>
      <c r="M5831" s="88" t="b">
        <f aca="false">FALSE()</f>
        <v>0</v>
      </c>
      <c r="N5831" s="0" t="n">
        <v>1</v>
      </c>
      <c r="O5831" s="0" t="n">
        <v>71.3052948758477</v>
      </c>
      <c r="P5831" s="88" t="b">
        <f aca="false">FALSE()</f>
        <v>0</v>
      </c>
      <c r="Q5831" s="88" t="b">
        <f aca="false">FALSE()</f>
        <v>0</v>
      </c>
      <c r="R5831" s="0" t="n">
        <v>0.0435</v>
      </c>
      <c r="T5831" s="0" t="n">
        <v>71.55806</v>
      </c>
      <c r="U5831" s="0" t="n">
        <v>0</v>
      </c>
      <c r="V5831" s="0" t="n">
        <v>0</v>
      </c>
      <c r="W5831" s="0" t="n">
        <v>0.0282599999999995</v>
      </c>
      <c r="X5831" s="0" t="n">
        <v>0.181068397661157</v>
      </c>
      <c r="Y5831" s="0" t="n">
        <v>-0.156073618395209</v>
      </c>
      <c r="Z5831" s="0" t="n">
        <v>0.126382562076141</v>
      </c>
      <c r="AA5831" s="89" t="s">
        <v>327</v>
      </c>
      <c r="AB5831" s="0" t="n">
        <v>71.8108251241523</v>
      </c>
      <c r="AC5831" s="0" t="n">
        <v>-0.223606797771496</v>
      </c>
      <c r="AD5831" s="89" t="s">
        <v>98</v>
      </c>
      <c r="AE5831" s="0" t="n">
        <v>202601</v>
      </c>
      <c r="AF5831" s="90" t="n">
        <v>46053</v>
      </c>
      <c r="AG5831" s="0" t="n">
        <v>0.223606797771496</v>
      </c>
    </row>
    <row r="5832" customFormat="false" ht="15" hidden="false" customHeight="false" outlineLevel="0" collapsed="false">
      <c r="A5832" s="87" t="n">
        <v>46053.7691087963</v>
      </c>
      <c r="B5832" s="0" t="n">
        <v>71.2472</v>
      </c>
      <c r="C5832" s="88" t="b">
        <f aca="false">FALSE()</f>
        <v>0</v>
      </c>
      <c r="D5832" s="88" t="b">
        <f aca="false">FALSE()</f>
        <v>0</v>
      </c>
      <c r="E5832" s="0" t="n">
        <v>0.0580948758477148</v>
      </c>
      <c r="F5832" s="0" t="n">
        <v>0.0814734388923936</v>
      </c>
      <c r="G5832" s="0" t="n">
        <v>-0.563625124152267</v>
      </c>
      <c r="H5832" s="0" t="n">
        <v>-0.784874875309993</v>
      </c>
      <c r="I5832" s="0" t="n">
        <v>-0.282599999999988</v>
      </c>
      <c r="J5832" s="87" t="n">
        <v>46054.532650463</v>
      </c>
      <c r="K5832" s="87" t="n">
        <v>46053.7691087963</v>
      </c>
      <c r="L5832" s="89" t="s">
        <v>152</v>
      </c>
      <c r="M5832" s="88" t="b">
        <f aca="false">TRUE()</f>
        <v>1</v>
      </c>
      <c r="N5832" s="0" t="n">
        <v>1</v>
      </c>
      <c r="O5832" s="0" t="n">
        <v>71.3052948758477</v>
      </c>
      <c r="P5832" s="88" t="b">
        <f aca="false">FALSE()</f>
        <v>0</v>
      </c>
      <c r="Q5832" s="88" t="b">
        <f aca="false">FALSE()</f>
        <v>0</v>
      </c>
      <c r="R5832" s="0" t="n">
        <v>0.2497</v>
      </c>
      <c r="S5832" s="0" t="n">
        <v>2.45967477548611</v>
      </c>
      <c r="T5832" s="0" t="n">
        <v>71.55806</v>
      </c>
      <c r="U5832" s="0" t="n">
        <v>1</v>
      </c>
      <c r="V5832" s="0" t="n">
        <v>-0.282599999999988</v>
      </c>
      <c r="W5832" s="0" t="n">
        <v>0</v>
      </c>
      <c r="X5832" s="0" t="n">
        <v>0.183375094446213</v>
      </c>
      <c r="Y5832" s="0" t="n">
        <v>-1.54110350074219</v>
      </c>
      <c r="Z5832" s="0" t="n">
        <v>0.126382562076141</v>
      </c>
      <c r="AA5832" s="89" t="s">
        <v>155</v>
      </c>
      <c r="AB5832" s="0" t="n">
        <v>71.8108251241523</v>
      </c>
      <c r="AC5832" s="0" t="n">
        <v>-2.45967477548611</v>
      </c>
      <c r="AD5832" s="89" t="s">
        <v>98</v>
      </c>
      <c r="AE5832" s="0" t="n">
        <v>202601</v>
      </c>
      <c r="AF5832" s="90" t="n">
        <v>46053</v>
      </c>
      <c r="AG5832" s="0" t="n">
        <v>2.45967477548611</v>
      </c>
    </row>
    <row r="5833" customFormat="false" ht="15" hidden="false" customHeight="false" outlineLevel="0" collapsed="false">
      <c r="A5833" s="87" t="n">
        <v>46053.7791203704</v>
      </c>
      <c r="B5833" s="0" t="n">
        <v>70.9646</v>
      </c>
      <c r="C5833" s="88" t="b">
        <f aca="false">FALSE()</f>
        <v>0</v>
      </c>
      <c r="D5833" s="88" t="b">
        <f aca="false">FALSE()</f>
        <v>0</v>
      </c>
      <c r="E5833" s="0" t="n">
        <v>0.198449811124448</v>
      </c>
      <c r="F5833" s="0" t="n">
        <v>0.278866366254901</v>
      </c>
      <c r="G5833" s="0" t="n">
        <v>-0.931950188875533</v>
      </c>
      <c r="H5833" s="0" t="n">
        <v>-1.29623770045608</v>
      </c>
      <c r="I5833" s="0" t="n">
        <v>-0.282600000000002</v>
      </c>
      <c r="J5833" s="87"/>
      <c r="K5833" s="87" t="n">
        <v>46053.7691087963</v>
      </c>
      <c r="L5833" s="89" t="s">
        <v>152</v>
      </c>
      <c r="M5833" s="88" t="b">
        <f aca="false">TRUE()</f>
        <v>1</v>
      </c>
      <c r="N5833" s="0" t="n">
        <v>1</v>
      </c>
      <c r="O5833" s="0" t="n">
        <v>71.1630498111245</v>
      </c>
      <c r="P5833" s="88" t="b">
        <f aca="false">FALSE()</f>
        <v>0</v>
      </c>
      <c r="Q5833" s="88" t="b">
        <f aca="false">FALSE()</f>
        <v>0</v>
      </c>
      <c r="R5833" s="0" t="n">
        <v>0.3483</v>
      </c>
      <c r="S5833" s="0" t="n">
        <v>2.77094088855621</v>
      </c>
      <c r="T5833" s="0" t="n">
        <v>71.5298</v>
      </c>
      <c r="U5833" s="0" t="n">
        <v>2</v>
      </c>
      <c r="V5833" s="0" t="n">
        <v>-0.282600000000002</v>
      </c>
      <c r="W5833" s="0" t="n">
        <v>-0.0282599999999995</v>
      </c>
      <c r="X5833" s="0" t="n">
        <v>0.181068397661157</v>
      </c>
      <c r="Y5833" s="0" t="n">
        <v>-1.40466256555692</v>
      </c>
      <c r="Z5833" s="0" t="n">
        <v>0.183375094437773</v>
      </c>
      <c r="AA5833" s="89" t="s">
        <v>154</v>
      </c>
      <c r="AB5833" s="0" t="n">
        <v>71.8965501888755</v>
      </c>
      <c r="AC5833" s="0" t="n">
        <v>-3.08220700162631</v>
      </c>
      <c r="AD5833" s="89" t="s">
        <v>98</v>
      </c>
      <c r="AE5833" s="0" t="n">
        <v>202601</v>
      </c>
      <c r="AF5833" s="90" t="n">
        <v>46053</v>
      </c>
      <c r="AG5833" s="0" t="n">
        <v>3.08220700162631</v>
      </c>
    </row>
    <row r="5834" customFormat="false" ht="15" hidden="false" customHeight="false" outlineLevel="0" collapsed="false">
      <c r="A5834" s="87" t="n">
        <v>46053.7895717593</v>
      </c>
      <c r="B5834" s="0" t="n">
        <v>70.682</v>
      </c>
      <c r="C5834" s="88" t="b">
        <f aca="false">FALSE()</f>
        <v>0</v>
      </c>
      <c r="D5834" s="88" t="b">
        <f aca="false">FALSE()</f>
        <v>0</v>
      </c>
      <c r="E5834" s="0" t="n">
        <v>0.277907707075983</v>
      </c>
      <c r="F5834" s="0" t="n">
        <v>0.391640457345564</v>
      </c>
      <c r="G5834" s="0" t="n">
        <v>-1.33291229292401</v>
      </c>
      <c r="H5834" s="0" t="n">
        <v>-1.85088372739013</v>
      </c>
      <c r="I5834" s="0" t="n">
        <v>-0.282600000000002</v>
      </c>
      <c r="J5834" s="87"/>
      <c r="K5834" s="87" t="n">
        <v>46053.7691087963</v>
      </c>
      <c r="L5834" s="89" t="s">
        <v>152</v>
      </c>
      <c r="M5834" s="88" t="b">
        <f aca="false">TRUE()</f>
        <v>1</v>
      </c>
      <c r="N5834" s="0" t="n">
        <v>0</v>
      </c>
      <c r="O5834" s="0" t="n">
        <v>70.959907707076</v>
      </c>
      <c r="P5834" s="88" t="b">
        <f aca="false">FALSE()</f>
        <v>0</v>
      </c>
      <c r="Q5834" s="88" t="b">
        <f aca="false">TRUE()</f>
        <v>1</v>
      </c>
      <c r="R5834" s="0" t="n">
        <v>0.375</v>
      </c>
      <c r="S5834" s="0" t="n">
        <v>2.8651852357564</v>
      </c>
      <c r="T5834" s="0" t="n">
        <v>71.48741</v>
      </c>
      <c r="U5834" s="0" t="n">
        <v>3</v>
      </c>
      <c r="V5834" s="0" t="n">
        <v>-0.282600000000002</v>
      </c>
      <c r="W5834" s="0" t="n">
        <v>-0.0423899999999996</v>
      </c>
      <c r="X5834" s="0" t="n">
        <v>0.189573843132433</v>
      </c>
      <c r="Y5834" s="0" t="n">
        <v>-1.26710518724989</v>
      </c>
      <c r="Z5834" s="0" t="n">
        <v>0.263751146462009</v>
      </c>
      <c r="AA5834" s="89" t="s">
        <v>153</v>
      </c>
      <c r="AB5834" s="0" t="n">
        <v>72.014912292924</v>
      </c>
      <c r="AC5834" s="0" t="n">
        <v>-3.05367393015677</v>
      </c>
      <c r="AD5834" s="89" t="s">
        <v>98</v>
      </c>
      <c r="AE5834" s="0" t="n">
        <v>202601</v>
      </c>
      <c r="AF5834" s="90" t="n">
        <v>46053</v>
      </c>
      <c r="AG5834" s="0" t="n">
        <v>3.05367393015677</v>
      </c>
    </row>
    <row r="5835" customFormat="false" ht="15" hidden="false" customHeight="false" outlineLevel="0" collapsed="false">
      <c r="A5835" s="87" t="n">
        <v>46053.8000231482</v>
      </c>
      <c r="B5835" s="0" t="n">
        <v>70.3994</v>
      </c>
      <c r="C5835" s="88" t="b">
        <f aca="false">FALSE()</f>
        <v>0</v>
      </c>
      <c r="D5835" s="88" t="b">
        <f aca="false">FALSE()</f>
        <v>0</v>
      </c>
      <c r="E5835" s="0" t="n">
        <v>0.314800635015416</v>
      </c>
      <c r="F5835" s="0" t="n">
        <v>0.445173150779473</v>
      </c>
      <c r="G5835" s="0" t="n">
        <v>-1.74817936498457</v>
      </c>
      <c r="H5835" s="0" t="n">
        <v>-2.42306031660573</v>
      </c>
      <c r="I5835" s="0" t="n">
        <v>-0.282600000000002</v>
      </c>
      <c r="J5835" s="87"/>
      <c r="K5835" s="87" t="n">
        <v>46053.7691087963</v>
      </c>
      <c r="L5835" s="89" t="s">
        <v>152</v>
      </c>
      <c r="M5835" s="88" t="b">
        <f aca="false">TRUE()</f>
        <v>1</v>
      </c>
      <c r="N5835" s="0" t="n">
        <v>0</v>
      </c>
      <c r="O5835" s="0" t="n">
        <v>70.7142006350154</v>
      </c>
      <c r="P5835" s="88" t="b">
        <f aca="false">FALSE()</f>
        <v>0</v>
      </c>
      <c r="Q5835" s="88" t="b">
        <f aca="false">TRUE()</f>
        <v>1</v>
      </c>
      <c r="R5835" s="0" t="n">
        <v>0.4205</v>
      </c>
      <c r="S5835" s="0" t="n">
        <v>2.86851032096355</v>
      </c>
      <c r="T5835" s="0" t="n">
        <v>71.43089</v>
      </c>
      <c r="U5835" s="0" t="n">
        <v>4</v>
      </c>
      <c r="V5835" s="0" t="n">
        <v>-0.282600000000002</v>
      </c>
      <c r="W5835" s="0" t="n">
        <v>-0.0565199999999997</v>
      </c>
      <c r="X5835" s="0" t="n">
        <v>0.196647880875009</v>
      </c>
      <c r="Y5835" s="0" t="n">
        <v>-1.14966913955051</v>
      </c>
      <c r="Z5835" s="0" t="n">
        <v>0.358344682492289</v>
      </c>
      <c r="AA5835" s="89" t="s">
        <v>153</v>
      </c>
      <c r="AB5835" s="0" t="n">
        <v>72.1475793649846</v>
      </c>
      <c r="AC5835" s="0" t="n">
        <v>-2.87848557658501</v>
      </c>
      <c r="AD5835" s="89" t="s">
        <v>98</v>
      </c>
      <c r="AE5835" s="0" t="n">
        <v>202601</v>
      </c>
      <c r="AF5835" s="90" t="n">
        <v>46053</v>
      </c>
      <c r="AG5835" s="0" t="n">
        <v>2.87848557658501</v>
      </c>
    </row>
    <row r="5836" customFormat="false" ht="15" hidden="false" customHeight="false" outlineLevel="0" collapsed="false">
      <c r="A5836" s="87" t="n">
        <v>46053.810474537</v>
      </c>
      <c r="B5836" s="0" t="n">
        <v>70.3994</v>
      </c>
      <c r="C5836" s="88" t="b">
        <f aca="false">FALSE()</f>
        <v>0</v>
      </c>
      <c r="D5836" s="88" t="b">
        <f aca="false">FALSE()</f>
        <v>0</v>
      </c>
      <c r="E5836" s="0" t="n">
        <v>0.125189156185897</v>
      </c>
      <c r="F5836" s="0" t="n">
        <v>0.177511358355664</v>
      </c>
      <c r="G5836" s="0" t="n">
        <v>-1.82475084381407</v>
      </c>
      <c r="H5836" s="0" t="n">
        <v>-2.52651062351723</v>
      </c>
      <c r="I5836" s="0" t="n">
        <v>0</v>
      </c>
      <c r="J5836" s="87"/>
      <c r="K5836" s="87" t="n">
        <v>46053.7691087963</v>
      </c>
      <c r="L5836" s="89" t="s">
        <v>152</v>
      </c>
      <c r="M5836" s="88" t="b">
        <f aca="false">TRUE()</f>
        <v>1</v>
      </c>
      <c r="N5836" s="0" t="n">
        <v>0</v>
      </c>
      <c r="O5836" s="0" t="n">
        <v>70.5245891561859</v>
      </c>
      <c r="P5836" s="88" t="b">
        <f aca="false">FALSE()</f>
        <v>0</v>
      </c>
      <c r="Q5836" s="88" t="b">
        <f aca="false">TRUE()</f>
        <v>1</v>
      </c>
      <c r="R5836" s="0" t="n">
        <v>0.4387</v>
      </c>
      <c r="S5836" s="0" t="n">
        <v>2.75373599424443</v>
      </c>
      <c r="T5836" s="0" t="n">
        <v>71.37437</v>
      </c>
      <c r="U5836" s="0" t="n">
        <v>5</v>
      </c>
      <c r="V5836" s="0" t="n">
        <v>0</v>
      </c>
      <c r="W5836" s="0" t="n">
        <v>-0.0565199999999997</v>
      </c>
      <c r="X5836" s="0" t="n">
        <v>0.196647880875009</v>
      </c>
      <c r="Y5836" s="0" t="n">
        <v>0.287417284887622</v>
      </c>
      <c r="Z5836" s="0" t="n">
        <v>0.424890421907042</v>
      </c>
      <c r="AA5836" s="89" t="s">
        <v>153</v>
      </c>
      <c r="AB5836" s="0" t="n">
        <v>72.2241508438141</v>
      </c>
      <c r="AC5836" s="0" t="n">
        <v>-2.29463868736794</v>
      </c>
      <c r="AD5836" s="89" t="s">
        <v>98</v>
      </c>
      <c r="AE5836" s="0" t="n">
        <v>202601</v>
      </c>
      <c r="AF5836" s="90" t="n">
        <v>46053</v>
      </c>
      <c r="AG5836" s="0" t="n">
        <v>2.29463868736794</v>
      </c>
    </row>
    <row r="5837" customFormat="false" ht="15" hidden="false" customHeight="false" outlineLevel="0" collapsed="false">
      <c r="A5837" s="87" t="n">
        <v>46053.8205787037</v>
      </c>
      <c r="B5837" s="0" t="n">
        <v>70.1168</v>
      </c>
      <c r="C5837" s="88" t="b">
        <f aca="false">FALSE()</f>
        <v>0</v>
      </c>
      <c r="D5837" s="88" t="b">
        <f aca="false">FALSE()</f>
        <v>0</v>
      </c>
      <c r="E5837" s="0" t="n">
        <v>0.172539098642218</v>
      </c>
      <c r="F5837" s="0" t="n">
        <v>0.245469797916412</v>
      </c>
      <c r="G5837" s="0" t="n">
        <v>-2.20130090135778</v>
      </c>
      <c r="H5837" s="0" t="n">
        <v>-3.04391414310003</v>
      </c>
      <c r="I5837" s="0" t="n">
        <v>-0.282600000000002</v>
      </c>
      <c r="J5837" s="87"/>
      <c r="K5837" s="87" t="n">
        <v>46053.7691087963</v>
      </c>
      <c r="L5837" s="89" t="s">
        <v>152</v>
      </c>
      <c r="M5837" s="88" t="b">
        <f aca="false">TRUE()</f>
        <v>1</v>
      </c>
      <c r="N5837" s="0" t="n">
        <v>0</v>
      </c>
      <c r="O5837" s="0" t="n">
        <v>70.2893390986422</v>
      </c>
      <c r="P5837" s="88" t="b">
        <f aca="false">FALSE()</f>
        <v>0</v>
      </c>
      <c r="Q5837" s="88" t="b">
        <f aca="false">TRUE()</f>
        <v>1</v>
      </c>
      <c r="R5837" s="0" t="n">
        <v>0.4989</v>
      </c>
      <c r="S5837" s="0" t="n">
        <v>2.68481099782846</v>
      </c>
      <c r="T5837" s="0" t="n">
        <v>71.30372</v>
      </c>
      <c r="U5837" s="0" t="n">
        <v>6</v>
      </c>
      <c r="V5837" s="0" t="n">
        <v>-0.282600000000002</v>
      </c>
      <c r="W5837" s="0" t="n">
        <v>-0.0706499999999998</v>
      </c>
      <c r="X5837" s="0" t="n">
        <v>0.202440622873656</v>
      </c>
      <c r="Y5837" s="0" t="n">
        <v>-1.04697366067818</v>
      </c>
      <c r="Z5837" s="0" t="n">
        <v>0.507190450678894</v>
      </c>
      <c r="AA5837" s="89" t="s">
        <v>153</v>
      </c>
      <c r="AB5837" s="0" t="n">
        <v>72.3181009013578</v>
      </c>
      <c r="AC5837" s="0" t="n">
        <v>-2.34018601574864</v>
      </c>
      <c r="AD5837" s="89" t="s">
        <v>98</v>
      </c>
      <c r="AE5837" s="0" t="n">
        <v>202601</v>
      </c>
      <c r="AF5837" s="90" t="n">
        <v>46053</v>
      </c>
      <c r="AG5837" s="0" t="n">
        <v>2.34018601574864</v>
      </c>
    </row>
    <row r="5838" customFormat="false" ht="15" hidden="false" customHeight="false" outlineLevel="0" collapsed="false">
      <c r="A5838" s="87" t="n">
        <v>46053.8310300926</v>
      </c>
      <c r="B5838" s="0" t="n">
        <v>70.1168</v>
      </c>
      <c r="C5838" s="88" t="b">
        <f aca="false">FALSE()</f>
        <v>0</v>
      </c>
      <c r="D5838" s="88" t="b">
        <f aca="false">TRUE()</f>
        <v>1</v>
      </c>
      <c r="E5838" s="0" t="n">
        <v>-0.0211730587886762</v>
      </c>
      <c r="F5838" s="0" t="n">
        <v>-0.0302059625009616</v>
      </c>
      <c r="G5838" s="0" t="n">
        <v>-2.25371305878868</v>
      </c>
      <c r="H5838" s="0" t="n">
        <v>-3.11413165878473</v>
      </c>
      <c r="I5838" s="0" t="n">
        <v>0</v>
      </c>
      <c r="J5838" s="87"/>
      <c r="K5838" s="87" t="n">
        <v>46053.7691087963</v>
      </c>
      <c r="L5838" s="89" t="s">
        <v>326</v>
      </c>
      <c r="M5838" s="88" t="b">
        <f aca="false">FALSE()</f>
        <v>0</v>
      </c>
      <c r="N5838" s="0" t="n">
        <v>0</v>
      </c>
      <c r="O5838" s="0" t="n">
        <v>70.0956269412113</v>
      </c>
      <c r="P5838" s="88" t="b">
        <f aca="false">FALSE()</f>
        <v>0</v>
      </c>
      <c r="Q5838" s="88" t="b">
        <f aca="false">FALSE()</f>
        <v>0</v>
      </c>
      <c r="R5838" s="0" t="n">
        <v>0.5309</v>
      </c>
      <c r="S5838" s="0" t="n">
        <v>2.58166239531869</v>
      </c>
      <c r="T5838" s="0" t="n">
        <v>71.23307</v>
      </c>
      <c r="U5838" s="0" t="n">
        <v>7</v>
      </c>
      <c r="V5838" s="0" t="n">
        <v>0</v>
      </c>
      <c r="W5838" s="0" t="n">
        <v>-0.0706499999999998</v>
      </c>
      <c r="X5838" s="0" t="n">
        <v>0.202440622873656</v>
      </c>
      <c r="Y5838" s="0" t="n">
        <v>0.348991220226055</v>
      </c>
      <c r="Z5838" s="0" t="n">
        <v>0.568721529394342</v>
      </c>
      <c r="AA5838" s="89" t="s">
        <v>15</v>
      </c>
      <c r="AB5838" s="0" t="n">
        <v>72.3705130587887</v>
      </c>
      <c r="AC5838" s="0" t="n">
        <v>-1.96277078026001</v>
      </c>
      <c r="AD5838" s="89" t="s">
        <v>98</v>
      </c>
      <c r="AE5838" s="0" t="n">
        <v>202601</v>
      </c>
      <c r="AF5838" s="90" t="n">
        <v>46053</v>
      </c>
      <c r="AG5838" s="0" t="n">
        <v>1.96277078026001</v>
      </c>
    </row>
    <row r="5839" customFormat="false" ht="15" hidden="false" customHeight="false" outlineLevel="0" collapsed="false">
      <c r="A5839" s="87" t="n">
        <v>46053.8414699074</v>
      </c>
      <c r="B5839" s="0" t="n">
        <v>69.836</v>
      </c>
      <c r="C5839" s="88" t="b">
        <f aca="false">FALSE()</f>
        <v>0</v>
      </c>
      <c r="D5839" s="88" t="b">
        <f aca="false">TRUE()</f>
        <v>1</v>
      </c>
      <c r="E5839" s="0" t="n">
        <v>0.0255440310693728</v>
      </c>
      <c r="F5839" s="0" t="n">
        <v>0.0365637940352602</v>
      </c>
      <c r="G5839" s="0" t="n">
        <v>-2.59921596893064</v>
      </c>
      <c r="H5839" s="0" t="n">
        <v>-3.58833191033145</v>
      </c>
      <c r="I5839" s="0" t="n">
        <v>-0.280799999999999</v>
      </c>
      <c r="J5839" s="87"/>
      <c r="K5839" s="87" t="n">
        <v>46053.7691087963</v>
      </c>
      <c r="L5839" s="89" t="s">
        <v>152</v>
      </c>
      <c r="M5839" s="88" t="b">
        <f aca="false">TRUE()</f>
        <v>1</v>
      </c>
      <c r="N5839" s="0" t="n">
        <v>0</v>
      </c>
      <c r="O5839" s="0" t="n">
        <v>69.8615440310694</v>
      </c>
      <c r="P5839" s="88" t="b">
        <f aca="false">FALSE()</f>
        <v>0</v>
      </c>
      <c r="Q5839" s="88" t="b">
        <f aca="false">TRUE()</f>
        <v>1</v>
      </c>
      <c r="R5839" s="0" t="n">
        <v>0.536</v>
      </c>
      <c r="S5839" s="0" t="n">
        <v>2.51391716139124</v>
      </c>
      <c r="T5839" s="0" t="n">
        <v>71.14838</v>
      </c>
      <c r="U5839" s="0" t="n">
        <v>8</v>
      </c>
      <c r="V5839" s="0" t="n">
        <v>-0.280799999999999</v>
      </c>
      <c r="W5839" s="0" t="n">
        <v>-0.0846899999999998</v>
      </c>
      <c r="X5839" s="0" t="n">
        <v>0.206969496608355</v>
      </c>
      <c r="Y5839" s="0" t="n">
        <v>-0.947530931918412</v>
      </c>
      <c r="Z5839" s="0" t="n">
        <v>0.643417984465313</v>
      </c>
      <c r="AA5839" s="89" t="s">
        <v>15</v>
      </c>
      <c r="AB5839" s="0" t="n">
        <v>72.4352159689306</v>
      </c>
      <c r="AC5839" s="0" t="n">
        <v>-2.0397005238991</v>
      </c>
      <c r="AD5839" s="89" t="s">
        <v>98</v>
      </c>
      <c r="AE5839" s="0" t="n">
        <v>202601</v>
      </c>
      <c r="AF5839" s="90" t="n">
        <v>46053</v>
      </c>
      <c r="AG5839" s="0" t="n">
        <v>2.0397005238991</v>
      </c>
    </row>
    <row r="5840" customFormat="false" ht="15" hidden="false" customHeight="false" outlineLevel="0" collapsed="false">
      <c r="A5840" s="87" t="n">
        <v>46053.8519212963</v>
      </c>
      <c r="B5840" s="0" t="n">
        <v>69.5534</v>
      </c>
      <c r="C5840" s="88" t="b">
        <f aca="false">FALSE()</f>
        <v>0</v>
      </c>
      <c r="D5840" s="88" t="b">
        <f aca="false">TRUE()</f>
        <v>1</v>
      </c>
      <c r="E5840" s="0" t="n">
        <v>0.040216139895719</v>
      </c>
      <c r="F5840" s="0" t="n">
        <v>0.0577871105517456</v>
      </c>
      <c r="G5840" s="0" t="n">
        <v>-2.95210386010429</v>
      </c>
      <c r="H5840" s="0" t="n">
        <v>-4.07155829962953</v>
      </c>
      <c r="I5840" s="0" t="n">
        <v>-0.282600000000002</v>
      </c>
      <c r="J5840" s="87"/>
      <c r="K5840" s="87" t="n">
        <v>46053.7691087963</v>
      </c>
      <c r="L5840" s="89" t="s">
        <v>152</v>
      </c>
      <c r="M5840" s="88" t="b">
        <f aca="false">TRUE()</f>
        <v>1</v>
      </c>
      <c r="N5840" s="0" t="n">
        <v>0</v>
      </c>
      <c r="O5840" s="0" t="n">
        <v>69.5936161398957</v>
      </c>
      <c r="P5840" s="88" t="b">
        <f aca="false">FALSE()</f>
        <v>0</v>
      </c>
      <c r="Q5840" s="88" t="b">
        <f aca="false">TRUE()</f>
        <v>1</v>
      </c>
      <c r="R5840" s="0" t="n">
        <v>0.537</v>
      </c>
      <c r="S5840" s="0" t="n">
        <v>2.46295348573516</v>
      </c>
      <c r="T5840" s="0" t="n">
        <v>71.04956</v>
      </c>
      <c r="U5840" s="0" t="n">
        <v>9</v>
      </c>
      <c r="V5840" s="0" t="n">
        <v>-0.282600000000002</v>
      </c>
      <c r="W5840" s="0" t="n">
        <v>-0.0988199999999999</v>
      </c>
      <c r="X5840" s="0" t="n">
        <v>0.210499895236879</v>
      </c>
      <c r="Y5840" s="0" t="n">
        <v>-0.873064567529553</v>
      </c>
      <c r="Z5840" s="0" t="n">
        <v>0.727971930052144</v>
      </c>
      <c r="AA5840" s="89" t="s">
        <v>15</v>
      </c>
      <c r="AB5840" s="0" t="n">
        <v>72.5055038601043</v>
      </c>
      <c r="AC5840" s="0" t="n">
        <v>-2.0552440804865</v>
      </c>
      <c r="AD5840" s="89" t="s">
        <v>98</v>
      </c>
      <c r="AE5840" s="0" t="n">
        <v>202601</v>
      </c>
      <c r="AF5840" s="90" t="n">
        <v>46053</v>
      </c>
      <c r="AG5840" s="0" t="n">
        <v>2.0552440804865</v>
      </c>
    </row>
    <row r="5841" customFormat="false" ht="15" hidden="false" customHeight="false" outlineLevel="0" collapsed="false">
      <c r="A5841" s="87" t="n">
        <v>46053.862025463</v>
      </c>
      <c r="B5841" s="0" t="n">
        <v>69.2708</v>
      </c>
      <c r="C5841" s="88" t="b">
        <f aca="false">FALSE()</f>
        <v>0</v>
      </c>
      <c r="D5841" s="88" t="b">
        <f aca="false">TRUE()</f>
        <v>1</v>
      </c>
      <c r="E5841" s="0" t="n">
        <v>0.0276388684003308</v>
      </c>
      <c r="F5841" s="0" t="n">
        <v>0.0398838254535831</v>
      </c>
      <c r="G5841" s="0" t="n">
        <v>-3.30398113159968</v>
      </c>
      <c r="H5841" s="0" t="n">
        <v>-4.55251959438718</v>
      </c>
      <c r="I5841" s="0" t="n">
        <v>-0.282600000000002</v>
      </c>
      <c r="J5841" s="87"/>
      <c r="K5841" s="87" t="n">
        <v>46053.7691087963</v>
      </c>
      <c r="L5841" s="89" t="s">
        <v>152</v>
      </c>
      <c r="M5841" s="88" t="b">
        <f aca="false">TRUE()</f>
        <v>1</v>
      </c>
      <c r="N5841" s="0" t="n">
        <v>0</v>
      </c>
      <c r="O5841" s="0" t="n">
        <v>69.2984388684003</v>
      </c>
      <c r="P5841" s="88" t="b">
        <f aca="false">FALSE()</f>
        <v>0</v>
      </c>
      <c r="Q5841" s="88" t="b">
        <f aca="false">TRUE()</f>
        <v>1</v>
      </c>
      <c r="R5841" s="0" t="n">
        <v>0.5356</v>
      </c>
      <c r="S5841" s="0" t="n">
        <v>2.42003249382893</v>
      </c>
      <c r="T5841" s="0" t="n">
        <v>70.93661</v>
      </c>
      <c r="U5841" s="0" t="n">
        <v>10</v>
      </c>
      <c r="V5841" s="0" t="n">
        <v>-0.282600000000002</v>
      </c>
      <c r="W5841" s="0" t="n">
        <v>-0.11295</v>
      </c>
      <c r="X5841" s="0" t="n">
        <v>0.212987579326516</v>
      </c>
      <c r="Y5841" s="0" t="n">
        <v>-0.796525321037262</v>
      </c>
      <c r="Z5841" s="0" t="n">
        <v>0.819085565799836</v>
      </c>
      <c r="AA5841" s="89" t="s">
        <v>15</v>
      </c>
      <c r="AB5841" s="0" t="n">
        <v>72.5747811315997</v>
      </c>
      <c r="AC5841" s="0" t="n">
        <v>-2.03374356667285</v>
      </c>
      <c r="AD5841" s="89" t="s">
        <v>98</v>
      </c>
      <c r="AE5841" s="0" t="n">
        <v>202601</v>
      </c>
      <c r="AF5841" s="90" t="n">
        <v>46053</v>
      </c>
      <c r="AG5841" s="0" t="n">
        <v>2.03374356667285</v>
      </c>
    </row>
    <row r="5842" customFormat="false" ht="15" hidden="false" customHeight="false" outlineLevel="0" collapsed="false">
      <c r="A5842" s="87" t="n">
        <v>46053.8724768519</v>
      </c>
      <c r="B5842" s="0" t="n">
        <v>69.2708</v>
      </c>
      <c r="C5842" s="88" t="b">
        <f aca="false">FALSE()</f>
        <v>0</v>
      </c>
      <c r="D5842" s="88" t="b">
        <f aca="false">TRUE()</f>
        <v>1</v>
      </c>
      <c r="E5842" s="0" t="n">
        <v>-0.219145503610875</v>
      </c>
      <c r="F5842" s="0" t="n">
        <v>-0.317364594967575</v>
      </c>
      <c r="G5842" s="0" t="n">
        <v>-3.32486550361087</v>
      </c>
      <c r="H5842" s="0" t="n">
        <v>-4.57997799255038</v>
      </c>
      <c r="I5842" s="0" t="n">
        <v>0</v>
      </c>
      <c r="J5842" s="87"/>
      <c r="K5842" s="87" t="n">
        <v>46053.7691087963</v>
      </c>
      <c r="L5842" s="89" t="s">
        <v>326</v>
      </c>
      <c r="M5842" s="88" t="b">
        <f aca="false">FALSE()</f>
        <v>0</v>
      </c>
      <c r="N5842" s="0" t="n">
        <v>0</v>
      </c>
      <c r="O5842" s="0" t="n">
        <v>69.0516544963891</v>
      </c>
      <c r="P5842" s="88" t="b">
        <f aca="false">FALSE()</f>
        <v>0</v>
      </c>
      <c r="Q5842" s="88" t="b">
        <f aca="false">FALSE()</f>
        <v>0</v>
      </c>
      <c r="R5842" s="0" t="n">
        <v>0.5168</v>
      </c>
      <c r="S5842" s="0" t="n">
        <v>2.35936210469422</v>
      </c>
      <c r="T5842" s="0" t="n">
        <v>70.82366</v>
      </c>
      <c r="U5842" s="0" t="n">
        <v>11</v>
      </c>
      <c r="V5842" s="0" t="n">
        <v>0</v>
      </c>
      <c r="W5842" s="0" t="n">
        <v>-0.11295</v>
      </c>
      <c r="X5842" s="0" t="n">
        <v>0.212987579326516</v>
      </c>
      <c r="Y5842" s="0" t="n">
        <v>0.530312614271486</v>
      </c>
      <c r="Z5842" s="0" t="n">
        <v>0.886002751805435</v>
      </c>
      <c r="AA5842" s="89" t="s">
        <v>15</v>
      </c>
      <c r="AB5842" s="0" t="n">
        <v>72.5956655036109</v>
      </c>
      <c r="AC5842" s="0" t="n">
        <v>-1.75265821334718</v>
      </c>
      <c r="AD5842" s="89" t="s">
        <v>98</v>
      </c>
      <c r="AE5842" s="0" t="n">
        <v>202601</v>
      </c>
      <c r="AF5842" s="90" t="n">
        <v>46053</v>
      </c>
      <c r="AG5842" s="0" t="n">
        <v>1.75265821334718</v>
      </c>
    </row>
    <row r="5843" customFormat="false" ht="15" hidden="false" customHeight="false" outlineLevel="0" collapsed="false">
      <c r="A5843" s="87" t="n">
        <v>46053.8829282407</v>
      </c>
      <c r="B5843" s="0" t="n">
        <v>68.9882</v>
      </c>
      <c r="C5843" s="88" t="b">
        <f aca="false">FALSE()</f>
        <v>0</v>
      </c>
      <c r="D5843" s="88" t="b">
        <f aca="false">TRUE()</f>
        <v>1</v>
      </c>
      <c r="E5843" s="0" t="n">
        <v>-0.192407751571182</v>
      </c>
      <c r="F5843" s="0" t="n">
        <v>-0.279679534580221</v>
      </c>
      <c r="G5843" s="0" t="n">
        <v>-3.58090775157115</v>
      </c>
      <c r="H5843" s="0" t="n">
        <v>-4.93447950859451</v>
      </c>
      <c r="I5843" s="0" t="n">
        <v>-0.282599999999988</v>
      </c>
      <c r="J5843" s="87"/>
      <c r="K5843" s="87" t="n">
        <v>46053.7691087963</v>
      </c>
      <c r="L5843" s="89" t="s">
        <v>326</v>
      </c>
      <c r="M5843" s="88" t="b">
        <f aca="false">FALSE()</f>
        <v>0</v>
      </c>
      <c r="N5843" s="0" t="n">
        <v>0</v>
      </c>
      <c r="O5843" s="0" t="n">
        <v>68.7957922484288</v>
      </c>
      <c r="P5843" s="88" t="b">
        <f aca="false">FALSE()</f>
        <v>0</v>
      </c>
      <c r="Q5843" s="88" t="b">
        <f aca="false">FALSE()</f>
        <v>0</v>
      </c>
      <c r="R5843" s="0" t="n">
        <v>0.5197</v>
      </c>
      <c r="S5843" s="0" t="n">
        <v>2.31241803112022</v>
      </c>
      <c r="T5843" s="0" t="n">
        <v>70.68245</v>
      </c>
      <c r="U5843" s="0" t="n">
        <v>12</v>
      </c>
      <c r="V5843" s="0" t="n">
        <v>-0.282599999999988</v>
      </c>
      <c r="W5843" s="0" t="n">
        <v>-0.14121</v>
      </c>
      <c r="X5843" s="0" t="n">
        <v>0.194430238876245</v>
      </c>
      <c r="Y5843" s="0" t="n">
        <v>-0.72720169875419</v>
      </c>
      <c r="Z5843" s="0" t="n">
        <v>0.94332887578558</v>
      </c>
      <c r="AA5843" s="89" t="s">
        <v>15</v>
      </c>
      <c r="AB5843" s="0" t="n">
        <v>72.5691077515712</v>
      </c>
      <c r="AC5843" s="0" t="n">
        <v>-1.79603322180619</v>
      </c>
      <c r="AD5843" s="89" t="s">
        <v>98</v>
      </c>
      <c r="AE5843" s="0" t="n">
        <v>202601</v>
      </c>
      <c r="AF5843" s="90" t="n">
        <v>46053</v>
      </c>
      <c r="AG5843" s="0" t="n">
        <v>1.79603322180619</v>
      </c>
    </row>
    <row r="5844" customFormat="false" ht="15" hidden="false" customHeight="false" outlineLevel="0" collapsed="false">
      <c r="A5844" s="87" t="n">
        <v>46053.8933796296</v>
      </c>
      <c r="B5844" s="0" t="n">
        <v>68.9882</v>
      </c>
      <c r="C5844" s="88" t="b">
        <f aca="false">FALSE()</f>
        <v>0</v>
      </c>
      <c r="D5844" s="88" t="b">
        <f aca="false">TRUE()</f>
        <v>1</v>
      </c>
      <c r="E5844" s="0" t="n">
        <v>-0.418940321943765</v>
      </c>
      <c r="F5844" s="0" t="n">
        <v>-0.610973961088041</v>
      </c>
      <c r="G5844" s="0" t="n">
        <v>-3.55328032194375</v>
      </c>
      <c r="H5844" s="0" t="n">
        <v>-4.89827379614265</v>
      </c>
      <c r="I5844" s="0" t="n">
        <v>0</v>
      </c>
      <c r="J5844" s="87"/>
      <c r="K5844" s="87" t="n">
        <v>46053.7691087963</v>
      </c>
      <c r="L5844" s="89" t="s">
        <v>326</v>
      </c>
      <c r="M5844" s="88" t="b">
        <f aca="false">FALSE()</f>
        <v>0</v>
      </c>
      <c r="N5844" s="0" t="n">
        <v>0</v>
      </c>
      <c r="O5844" s="0" t="n">
        <v>68.5692596780562</v>
      </c>
      <c r="P5844" s="88" t="b">
        <f aca="false">FALSE()</f>
        <v>0</v>
      </c>
      <c r="Q5844" s="88" t="b">
        <f aca="false">FALSE()</f>
        <v>0</v>
      </c>
      <c r="R5844" s="0" t="n">
        <v>0.5052</v>
      </c>
      <c r="S5844" s="0" t="n">
        <v>2.25593432548236</v>
      </c>
      <c r="T5844" s="0" t="n">
        <v>70.55537</v>
      </c>
      <c r="U5844" s="0" t="n">
        <v>13</v>
      </c>
      <c r="V5844" s="0" t="n">
        <v>0</v>
      </c>
      <c r="W5844" s="0" t="n">
        <v>-0.127079999999999</v>
      </c>
      <c r="X5844" s="0" t="n">
        <v>0.193882117196045</v>
      </c>
      <c r="Y5844" s="0" t="n">
        <v>0.655449826099751</v>
      </c>
      <c r="Z5844" s="0" t="n">
        <v>0.993055160971875</v>
      </c>
      <c r="AA5844" s="89" t="s">
        <v>15</v>
      </c>
      <c r="AB5844" s="0" t="n">
        <v>72.5414803219438</v>
      </c>
      <c r="AC5844" s="0" t="n">
        <v>-1.57812985782808</v>
      </c>
      <c r="AD5844" s="89" t="s">
        <v>98</v>
      </c>
      <c r="AE5844" s="0" t="n">
        <v>202601</v>
      </c>
      <c r="AF5844" s="90" t="n">
        <v>46053</v>
      </c>
      <c r="AG5844" s="0" t="n">
        <v>1.57812985782808</v>
      </c>
    </row>
    <row r="5845" customFormat="false" ht="15" hidden="false" customHeight="false" outlineLevel="0" collapsed="false">
      <c r="A5845" s="87" t="n">
        <v>46053.9034837963</v>
      </c>
      <c r="B5845" s="0" t="n">
        <v>68.7056</v>
      </c>
      <c r="C5845" s="88" t="b">
        <f aca="false">FALSE()</f>
        <v>0</v>
      </c>
      <c r="D5845" s="88" t="b">
        <f aca="false">TRUE()</f>
        <v>1</v>
      </c>
      <c r="E5845" s="0" t="n">
        <v>-0.362441759783309</v>
      </c>
      <c r="F5845" s="0" t="n">
        <v>-0.530326325437546</v>
      </c>
      <c r="G5845" s="0" t="n">
        <v>-3.7513017597833</v>
      </c>
      <c r="H5845" s="0" t="n">
        <v>-5.17728700603293</v>
      </c>
      <c r="I5845" s="0" t="n">
        <v>-0.282600000000002</v>
      </c>
      <c r="J5845" s="87"/>
      <c r="K5845" s="87" t="n">
        <v>46053.7691087963</v>
      </c>
      <c r="L5845" s="89" t="s">
        <v>326</v>
      </c>
      <c r="M5845" s="88" t="b">
        <f aca="false">FALSE()</f>
        <v>0</v>
      </c>
      <c r="N5845" s="0" t="n">
        <v>0</v>
      </c>
      <c r="O5845" s="0" t="n">
        <v>68.3431582402167</v>
      </c>
      <c r="P5845" s="88" t="b">
        <f aca="false">FALSE()</f>
        <v>0</v>
      </c>
      <c r="Q5845" s="88" t="b">
        <f aca="false">FALSE()</f>
        <v>0</v>
      </c>
      <c r="R5845" s="0" t="n">
        <v>0.5098</v>
      </c>
      <c r="S5845" s="0" t="n">
        <v>2.21248041821279</v>
      </c>
      <c r="T5845" s="0" t="n">
        <v>70.40003</v>
      </c>
      <c r="U5845" s="0" t="n">
        <v>14</v>
      </c>
      <c r="V5845" s="0" t="n">
        <v>-0.282600000000002</v>
      </c>
      <c r="W5845" s="0" t="n">
        <v>-0.15534</v>
      </c>
      <c r="X5845" s="0" t="n">
        <v>0.170847954564716</v>
      </c>
      <c r="Y5845" s="0" t="n">
        <v>-0.744872833416318</v>
      </c>
      <c r="Z5845" s="0" t="n">
        <v>1.02843587989166</v>
      </c>
      <c r="AA5845" s="89" t="s">
        <v>15</v>
      </c>
      <c r="AB5845" s="0" t="n">
        <v>72.4569017597833</v>
      </c>
      <c r="AC5845" s="0" t="n">
        <v>-1.64757962370829</v>
      </c>
      <c r="AD5845" s="89" t="s">
        <v>98</v>
      </c>
      <c r="AE5845" s="0" t="n">
        <v>202601</v>
      </c>
      <c r="AF5845" s="90" t="n">
        <v>46053</v>
      </c>
      <c r="AG5845" s="0" t="n">
        <v>1.64757962370829</v>
      </c>
    </row>
    <row r="5846" customFormat="false" ht="15" hidden="false" customHeight="false" outlineLevel="0" collapsed="false">
      <c r="A5846" s="87" t="n">
        <v>46053.9139236111</v>
      </c>
      <c r="B5846" s="0" t="n">
        <v>68.7056</v>
      </c>
      <c r="C5846" s="88" t="b">
        <f aca="false">FALSE()</f>
        <v>0</v>
      </c>
      <c r="D5846" s="88" t="b">
        <f aca="false">TRUE()</f>
        <v>1</v>
      </c>
      <c r="E5846" s="0" t="n">
        <v>-0.563969513030969</v>
      </c>
      <c r="F5846" s="0" t="n">
        <v>-0.827643114789892</v>
      </c>
      <c r="G5846" s="0" t="n">
        <v>-3.67040951303096</v>
      </c>
      <c r="H5846" s="0" t="n">
        <v>-5.07130682905379</v>
      </c>
      <c r="I5846" s="0" t="n">
        <v>0</v>
      </c>
      <c r="J5846" s="87"/>
      <c r="K5846" s="87" t="n">
        <v>46053.7691087963</v>
      </c>
      <c r="L5846" s="89" t="s">
        <v>326</v>
      </c>
      <c r="M5846" s="88" t="b">
        <f aca="false">FALSE()</f>
        <v>0</v>
      </c>
      <c r="N5846" s="0" t="n">
        <v>0</v>
      </c>
      <c r="O5846" s="0" t="n">
        <v>68.141630486969</v>
      </c>
      <c r="P5846" s="88" t="b">
        <f aca="false">FALSE()</f>
        <v>0</v>
      </c>
      <c r="Q5846" s="88" t="b">
        <f aca="false">FALSE()</f>
        <v>0</v>
      </c>
      <c r="R5846" s="0" t="n">
        <v>0.4978</v>
      </c>
      <c r="S5846" s="0" t="n">
        <v>2.16279819154656</v>
      </c>
      <c r="T5846" s="0" t="n">
        <v>70.25882</v>
      </c>
      <c r="U5846" s="0" t="n">
        <v>15</v>
      </c>
      <c r="V5846" s="0" t="n">
        <v>0</v>
      </c>
      <c r="W5846" s="0" t="n">
        <v>-0.14121</v>
      </c>
      <c r="X5846" s="0" t="n">
        <v>0.171454108943717</v>
      </c>
      <c r="Y5846" s="0" t="n">
        <v>0.823602308920774</v>
      </c>
      <c r="Z5846" s="0" t="n">
        <v>1.05859475651548</v>
      </c>
      <c r="AA5846" s="89" t="s">
        <v>15</v>
      </c>
      <c r="AB5846" s="0" t="n">
        <v>72.376009513031</v>
      </c>
      <c r="AC5846" s="0" t="n">
        <v>-1.46724701821936</v>
      </c>
      <c r="AD5846" s="89" t="s">
        <v>98</v>
      </c>
      <c r="AE5846" s="0" t="n">
        <v>202601</v>
      </c>
      <c r="AF5846" s="90" t="n">
        <v>46053</v>
      </c>
      <c r="AG5846" s="0" t="n">
        <v>1.46724701821936</v>
      </c>
    </row>
    <row r="5847" customFormat="false" ht="15" hidden="false" customHeight="false" outlineLevel="0" collapsed="false">
      <c r="A5847" s="87" t="n">
        <v>46053.924375</v>
      </c>
      <c r="B5847" s="0" t="n">
        <v>68.423</v>
      </c>
      <c r="C5847" s="88" t="b">
        <f aca="false">FALSE()</f>
        <v>0</v>
      </c>
      <c r="D5847" s="88" t="b">
        <f aca="false">TRUE()</f>
        <v>1</v>
      </c>
      <c r="E5847" s="0" t="n">
        <v>-0.469758461168851</v>
      </c>
      <c r="F5847" s="0" t="n">
        <v>-0.691296618867568</v>
      </c>
      <c r="G5847" s="0" t="n">
        <v>-3.80245846116884</v>
      </c>
      <c r="H5847" s="0" t="n">
        <v>-5.26470657602428</v>
      </c>
      <c r="I5847" s="0" t="n">
        <v>-0.282600000000002</v>
      </c>
      <c r="J5847" s="87"/>
      <c r="K5847" s="87" t="n">
        <v>46053.7691087963</v>
      </c>
      <c r="L5847" s="89" t="s">
        <v>326</v>
      </c>
      <c r="M5847" s="88" t="b">
        <f aca="false">FALSE()</f>
        <v>0</v>
      </c>
      <c r="N5847" s="0" t="n">
        <v>0</v>
      </c>
      <c r="O5847" s="0" t="n">
        <v>67.9532415388312</v>
      </c>
      <c r="P5847" s="88" t="b">
        <f aca="false">FALSE()</f>
        <v>0</v>
      </c>
      <c r="Q5847" s="88" t="b">
        <f aca="false">FALSE()</f>
        <v>0</v>
      </c>
      <c r="R5847" s="0" t="n">
        <v>0.504</v>
      </c>
      <c r="S5847" s="0" t="n">
        <v>2.12513415375997</v>
      </c>
      <c r="T5847" s="0" t="n">
        <v>70.08935</v>
      </c>
      <c r="U5847" s="0" t="n">
        <v>16</v>
      </c>
      <c r="V5847" s="0" t="n">
        <v>-0.282600000000002</v>
      </c>
      <c r="W5847" s="0" t="n">
        <v>-0.16947</v>
      </c>
      <c r="X5847" s="0" t="n">
        <v>0.141966894213515</v>
      </c>
      <c r="Y5847" s="0" t="n">
        <v>-0.796875923973213</v>
      </c>
      <c r="Z5847" s="0" t="n">
        <v>1.06805423058443</v>
      </c>
      <c r="AA5847" s="89" t="s">
        <v>15</v>
      </c>
      <c r="AB5847" s="0" t="n">
        <v>72.2254584611688</v>
      </c>
      <c r="AC5847" s="0" t="n">
        <v>-1.56017358696121</v>
      </c>
      <c r="AD5847" s="89" t="s">
        <v>98</v>
      </c>
      <c r="AE5847" s="0" t="n">
        <v>202601</v>
      </c>
      <c r="AF5847" s="90" t="n">
        <v>46053</v>
      </c>
      <c r="AG5847" s="0" t="n">
        <v>1.56017358696121</v>
      </c>
    </row>
    <row r="5848" customFormat="false" ht="15" hidden="false" customHeight="false" outlineLevel="0" collapsed="false">
      <c r="A5848" s="87" t="n">
        <v>46053.934837963</v>
      </c>
      <c r="B5848" s="0" t="n">
        <v>68.1404</v>
      </c>
      <c r="C5848" s="88" t="b">
        <f aca="false">FALSE()</f>
        <v>0</v>
      </c>
      <c r="D5848" s="88" t="b">
        <f aca="false">TRUE()</f>
        <v>1</v>
      </c>
      <c r="E5848" s="0" t="n">
        <v>-0.41252294044719</v>
      </c>
      <c r="F5848" s="0" t="n">
        <v>-0.60908883956965</v>
      </c>
      <c r="G5848" s="0" t="n">
        <v>-3.9714829404472</v>
      </c>
      <c r="H5848" s="0" t="n">
        <v>-5.50739043068257</v>
      </c>
      <c r="I5848" s="0" t="n">
        <v>-0.282600000000002</v>
      </c>
      <c r="J5848" s="87"/>
      <c r="K5848" s="87" t="n">
        <v>46053.7691087963</v>
      </c>
      <c r="L5848" s="89" t="s">
        <v>326</v>
      </c>
      <c r="M5848" s="88" t="b">
        <f aca="false">FALSE()</f>
        <v>0</v>
      </c>
      <c r="N5848" s="0" t="n">
        <v>0</v>
      </c>
      <c r="O5848" s="0" t="n">
        <v>67.7278770595528</v>
      </c>
      <c r="P5848" s="88" t="b">
        <f aca="false">FALSE()</f>
        <v>0</v>
      </c>
      <c r="Q5848" s="88" t="b">
        <f aca="false">FALSE()</f>
        <v>0</v>
      </c>
      <c r="R5848" s="0" t="n">
        <v>0.5082</v>
      </c>
      <c r="S5848" s="0" t="n">
        <v>2.09563278946242</v>
      </c>
      <c r="T5848" s="0" t="n">
        <v>69.91988</v>
      </c>
      <c r="U5848" s="0" t="n">
        <v>17</v>
      </c>
      <c r="V5848" s="0" t="n">
        <v>-0.282600000000002</v>
      </c>
      <c r="W5848" s="0" t="n">
        <v>-0.16947</v>
      </c>
      <c r="X5848" s="0" t="n">
        <v>0.141966894213515</v>
      </c>
      <c r="Y5848" s="0" t="n">
        <v>-0.796875923973213</v>
      </c>
      <c r="Z5848" s="0" t="n">
        <v>1.0960014702236</v>
      </c>
      <c r="AA5848" s="89" t="s">
        <v>15</v>
      </c>
      <c r="AB5848" s="0" t="n">
        <v>72.1118829404472</v>
      </c>
      <c r="AC5848" s="0" t="n">
        <v>-1.62361096070151</v>
      </c>
      <c r="AD5848" s="89" t="s">
        <v>98</v>
      </c>
      <c r="AE5848" s="0" t="n">
        <v>202601</v>
      </c>
      <c r="AF5848" s="90" t="n">
        <v>46053</v>
      </c>
      <c r="AG5848" s="0" t="n">
        <v>1.62361096070151</v>
      </c>
    </row>
    <row r="5849" customFormat="false" ht="15" hidden="false" customHeight="false" outlineLevel="0" collapsed="false">
      <c r="A5849" s="87" t="n">
        <v>46054.4703009259</v>
      </c>
      <c r="B5849" s="0" t="n">
        <v>65.0354</v>
      </c>
      <c r="C5849" s="88" t="b">
        <f aca="false">TRUE()</f>
        <v>1</v>
      </c>
      <c r="D5849" s="88" t="b">
        <f aca="false">TRUE()</f>
        <v>1</v>
      </c>
      <c r="E5849" s="0" t="n">
        <v>1.58687884820172</v>
      </c>
      <c r="F5849" s="0" t="n">
        <v>2.38190418526123</v>
      </c>
      <c r="G5849" s="0" t="n">
        <v>-7.53264115179827</v>
      </c>
      <c r="H5849" s="0" t="n">
        <v>-10.3801081471132</v>
      </c>
      <c r="I5849" s="0" t="n">
        <v>-3.105</v>
      </c>
      <c r="J5849" s="87"/>
      <c r="K5849" s="87" t="n">
        <v>46053.7691087963</v>
      </c>
      <c r="L5849" s="89" t="s">
        <v>152</v>
      </c>
      <c r="M5849" s="88" t="b">
        <f aca="false">TRUE()</f>
        <v>1</v>
      </c>
      <c r="N5849" s="0" t="n">
        <v>1</v>
      </c>
      <c r="O5849" s="0" t="n">
        <v>66.6222788482017</v>
      </c>
      <c r="P5849" s="88" t="b">
        <f aca="false">FALSE()</f>
        <v>0</v>
      </c>
      <c r="Q5849" s="88" t="b">
        <f aca="false">TRUE()</f>
        <v>1</v>
      </c>
      <c r="R5849" s="0" t="n">
        <v>0.6331</v>
      </c>
      <c r="S5849" s="0" t="n">
        <v>2.14962928182077</v>
      </c>
      <c r="T5849" s="0" t="n">
        <v>69.59516</v>
      </c>
      <c r="U5849" s="0" t="n">
        <v>18</v>
      </c>
      <c r="V5849" s="0" t="n">
        <v>-3.105</v>
      </c>
      <c r="W5849" s="0" t="n">
        <v>-0.32472</v>
      </c>
      <c r="X5849" s="0" t="n">
        <v>0.668442905171179</v>
      </c>
      <c r="Y5849" s="0" t="n">
        <v>-4.15933803544226</v>
      </c>
      <c r="Z5849" s="0" t="n">
        <v>1.48644057589914</v>
      </c>
      <c r="AA5849" s="89" t="s">
        <v>15</v>
      </c>
      <c r="AB5849" s="0" t="n">
        <v>72.5680411517983</v>
      </c>
      <c r="AC5849" s="0" t="n">
        <v>-3.06756965191281</v>
      </c>
      <c r="AD5849" s="89" t="s">
        <v>103</v>
      </c>
      <c r="AE5849" s="0" t="n">
        <v>202602</v>
      </c>
      <c r="AF5849" s="90" t="n">
        <v>46054</v>
      </c>
      <c r="AG5849" s="0" t="n">
        <v>3.06756965191281</v>
      </c>
    </row>
    <row r="5850" customFormat="false" ht="15" hidden="false" customHeight="false" outlineLevel="0" collapsed="false">
      <c r="A5850" s="87" t="n">
        <v>46054.4703935185</v>
      </c>
      <c r="B5850" s="0" t="n">
        <v>65.0354</v>
      </c>
      <c r="C5850" s="88" t="b">
        <f aca="false">FALSE()</f>
        <v>0</v>
      </c>
      <c r="D5850" s="88" t="b">
        <f aca="false">TRUE()</f>
        <v>1</v>
      </c>
      <c r="E5850" s="0" t="n">
        <v>0.773360338092545</v>
      </c>
      <c r="F5850" s="0" t="n">
        <v>1.17516320641721</v>
      </c>
      <c r="G5850" s="0" t="n">
        <v>-7.69671966190745</v>
      </c>
      <c r="H5850" s="0" t="n">
        <v>-10.5822842750705</v>
      </c>
      <c r="I5850" s="0" t="n">
        <v>0</v>
      </c>
      <c r="J5850" s="87"/>
      <c r="K5850" s="87" t="n">
        <v>46053.7691087963</v>
      </c>
      <c r="L5850" s="89" t="s">
        <v>152</v>
      </c>
      <c r="M5850" s="88" t="b">
        <f aca="false">TRUE()</f>
        <v>1</v>
      </c>
      <c r="N5850" s="0" t="n">
        <v>1</v>
      </c>
      <c r="O5850" s="0" t="n">
        <v>65.8087603380925</v>
      </c>
      <c r="P5850" s="88" t="b">
        <f aca="false">FALSE()</f>
        <v>0</v>
      </c>
      <c r="Q5850" s="88" t="b">
        <f aca="false">TRUE()</f>
        <v>1</v>
      </c>
      <c r="R5850" s="0" t="n">
        <v>0.5917</v>
      </c>
      <c r="S5850" s="0" t="n">
        <v>2.16527048759606</v>
      </c>
      <c r="T5850" s="0" t="n">
        <v>69.27044</v>
      </c>
      <c r="U5850" s="0" t="n">
        <v>19</v>
      </c>
      <c r="V5850" s="0" t="n">
        <v>0</v>
      </c>
      <c r="W5850" s="0" t="n">
        <v>-0.32472</v>
      </c>
      <c r="X5850" s="0" t="n">
        <v>0.668442905171179</v>
      </c>
      <c r="Y5850" s="0" t="n">
        <v>0.485785693120408</v>
      </c>
      <c r="Z5850" s="0" t="n">
        <v>1.73083983095373</v>
      </c>
      <c r="AA5850" s="89" t="s">
        <v>15</v>
      </c>
      <c r="AB5850" s="0" t="n">
        <v>72.7321196619075</v>
      </c>
      <c r="AC5850" s="0" t="n">
        <v>-2.4468121915512</v>
      </c>
      <c r="AD5850" s="89" t="s">
        <v>103</v>
      </c>
      <c r="AE5850" s="0" t="n">
        <v>202602</v>
      </c>
      <c r="AF5850" s="90" t="n">
        <v>46054</v>
      </c>
      <c r="AG5850" s="0" t="n">
        <v>2.4468121915512</v>
      </c>
    </row>
    <row r="5851" customFormat="false" ht="15" hidden="false" customHeight="false" outlineLevel="0" collapsed="false">
      <c r="A5851" s="87" t="n">
        <v>46054.4808449074</v>
      </c>
      <c r="B5851" s="0" t="n">
        <v>65.318</v>
      </c>
      <c r="C5851" s="88" t="b">
        <f aca="false">FALSE()</f>
        <v>0</v>
      </c>
      <c r="D5851" s="88" t="b">
        <f aca="false">TRUE()</f>
        <v>1</v>
      </c>
      <c r="E5851" s="0" t="n">
        <v>-0.0717969596652636</v>
      </c>
      <c r="F5851" s="0" t="n">
        <v>-0.110040057995221</v>
      </c>
      <c r="G5851" s="0" t="n">
        <v>-7.35549695966525</v>
      </c>
      <c r="H5851" s="0" t="n">
        <v>-10.1212921730568</v>
      </c>
      <c r="I5851" s="0" t="n">
        <v>0.282600000000002</v>
      </c>
      <c r="J5851" s="87"/>
      <c r="K5851" s="87" t="n">
        <v>46053.7691087963</v>
      </c>
      <c r="L5851" s="89" t="s">
        <v>326</v>
      </c>
      <c r="M5851" s="88" t="b">
        <f aca="false">FALSE()</f>
        <v>0</v>
      </c>
      <c r="N5851" s="0" t="n">
        <v>1</v>
      </c>
      <c r="O5851" s="0" t="n">
        <v>65.2462030403347</v>
      </c>
      <c r="P5851" s="88" t="b">
        <f aca="false">FALSE()</f>
        <v>0</v>
      </c>
      <c r="Q5851" s="88" t="b">
        <f aca="false">FALSE()</f>
        <v>0</v>
      </c>
      <c r="R5851" s="0" t="n">
        <v>0.5593</v>
      </c>
      <c r="S5851" s="0" t="n">
        <v>2.15507363566937</v>
      </c>
      <c r="T5851" s="0" t="n">
        <v>68.95985</v>
      </c>
      <c r="U5851" s="0" t="n">
        <v>20</v>
      </c>
      <c r="V5851" s="0" t="n">
        <v>0.282600000000002</v>
      </c>
      <c r="W5851" s="0" t="n">
        <v>-0.31059</v>
      </c>
      <c r="X5851" s="0" t="n">
        <v>0.678578382316568</v>
      </c>
      <c r="Y5851" s="0" t="n">
        <v>0.874165778719531</v>
      </c>
      <c r="Z5851" s="0" t="n">
        <v>1.85682347983263</v>
      </c>
      <c r="AA5851" s="89" t="s">
        <v>15</v>
      </c>
      <c r="AB5851" s="0" t="n">
        <v>72.6734969596652</v>
      </c>
      <c r="AC5851" s="0" t="n">
        <v>-1.9613334490623</v>
      </c>
      <c r="AD5851" s="89" t="s">
        <v>103</v>
      </c>
      <c r="AE5851" s="0" t="n">
        <v>202602</v>
      </c>
      <c r="AF5851" s="90" t="n">
        <v>46054</v>
      </c>
      <c r="AG5851" s="0" t="n">
        <v>1.9613334490623</v>
      </c>
    </row>
    <row r="5852" customFormat="false" ht="15" hidden="false" customHeight="false" outlineLevel="0" collapsed="false">
      <c r="A5852" s="87" t="n">
        <v>46054.4912962963</v>
      </c>
      <c r="B5852" s="0" t="n">
        <v>65.6006</v>
      </c>
      <c r="C5852" s="88" t="b">
        <f aca="false">FALSE()</f>
        <v>0</v>
      </c>
      <c r="D5852" s="88" t="b">
        <f aca="false">TRUE()</f>
        <v>1</v>
      </c>
      <c r="E5852" s="0" t="n">
        <v>-0.761019722295984</v>
      </c>
      <c r="F5852" s="0" t="n">
        <v>-1.17369625009382</v>
      </c>
      <c r="G5852" s="0" t="n">
        <v>-6.91485972229596</v>
      </c>
      <c r="H5852" s="0" t="n">
        <v>-9.53570417780842</v>
      </c>
      <c r="I5852" s="0" t="n">
        <v>0.282600000000002</v>
      </c>
      <c r="J5852" s="87"/>
      <c r="K5852" s="87" t="n">
        <v>46053.7691087963</v>
      </c>
      <c r="L5852" s="89" t="s">
        <v>326</v>
      </c>
      <c r="M5852" s="88" t="b">
        <f aca="false">FALSE()</f>
        <v>0</v>
      </c>
      <c r="N5852" s="0" t="n">
        <v>1</v>
      </c>
      <c r="O5852" s="0" t="n">
        <v>64.839580277704</v>
      </c>
      <c r="P5852" s="88" t="b">
        <f aca="false">FALSE()</f>
        <v>0</v>
      </c>
      <c r="Q5852" s="88" t="b">
        <f aca="false">FALSE()</f>
        <v>0</v>
      </c>
      <c r="R5852" s="0" t="n">
        <v>0.5355</v>
      </c>
      <c r="S5852" s="0" t="n">
        <v>2.12880454756476</v>
      </c>
      <c r="T5852" s="0" t="n">
        <v>68.67752</v>
      </c>
      <c r="U5852" s="0" t="n">
        <v>21</v>
      </c>
      <c r="V5852" s="0" t="n">
        <v>0.282600000000002</v>
      </c>
      <c r="W5852" s="0" t="n">
        <v>-0.28233</v>
      </c>
      <c r="X5852" s="0" t="n">
        <v>0.691452406627948</v>
      </c>
      <c r="Y5852" s="0" t="n">
        <v>0.817019356046549</v>
      </c>
      <c r="Z5852" s="0" t="n">
        <v>1.91896986114799</v>
      </c>
      <c r="AA5852" s="89" t="s">
        <v>15</v>
      </c>
      <c r="AB5852" s="0" t="n">
        <v>72.515459722296</v>
      </c>
      <c r="AC5852" s="0" t="n">
        <v>-1.60342278547266</v>
      </c>
      <c r="AD5852" s="89" t="s">
        <v>103</v>
      </c>
      <c r="AE5852" s="0" t="n">
        <v>202602</v>
      </c>
      <c r="AF5852" s="90" t="n">
        <v>46054</v>
      </c>
      <c r="AG5852" s="0" t="n">
        <v>1.60342278547266</v>
      </c>
    </row>
    <row r="5853" customFormat="false" ht="15" hidden="false" customHeight="false" outlineLevel="0" collapsed="false">
      <c r="A5853" s="87" t="n">
        <v>46054.5017476852</v>
      </c>
      <c r="B5853" s="0" t="n">
        <v>65.8832</v>
      </c>
      <c r="C5853" s="88" t="b">
        <f aca="false">FALSE()</f>
        <v>0</v>
      </c>
      <c r="D5853" s="88" t="b">
        <f aca="false">TRUE()</f>
        <v>1</v>
      </c>
      <c r="E5853" s="0" t="n">
        <v>-1.33281268773619</v>
      </c>
      <c r="F5853" s="0" t="n">
        <v>-2.06476326979834</v>
      </c>
      <c r="G5853" s="0" t="n">
        <v>-6.41331268773617</v>
      </c>
      <c r="H5853" s="0" t="n">
        <v>-8.87084653091998</v>
      </c>
      <c r="I5853" s="0" t="n">
        <v>0.282600000000002</v>
      </c>
      <c r="J5853" s="87"/>
      <c r="K5853" s="87" t="n">
        <v>46053.7691087963</v>
      </c>
      <c r="L5853" s="89" t="s">
        <v>326</v>
      </c>
      <c r="M5853" s="88" t="b">
        <f aca="false">FALSE()</f>
        <v>0</v>
      </c>
      <c r="N5853" s="0" t="n">
        <v>1</v>
      </c>
      <c r="O5853" s="0" t="n">
        <v>64.5503873122638</v>
      </c>
      <c r="P5853" s="88" t="b">
        <f aca="false">FALSE()</f>
        <v>0</v>
      </c>
      <c r="Q5853" s="88" t="b">
        <f aca="false">FALSE()</f>
        <v>0</v>
      </c>
      <c r="R5853" s="0" t="n">
        <v>0.516</v>
      </c>
      <c r="S5853" s="0" t="n">
        <v>2.0916658220816</v>
      </c>
      <c r="T5853" s="0" t="n">
        <v>68.42345</v>
      </c>
      <c r="U5853" s="0" t="n">
        <v>22</v>
      </c>
      <c r="V5853" s="0" t="n">
        <v>0.282600000000002</v>
      </c>
      <c r="W5853" s="0" t="n">
        <v>-0.25407</v>
      </c>
      <c r="X5853" s="0" t="n">
        <v>0.702896094065569</v>
      </c>
      <c r="Y5853" s="0" t="n">
        <v>0.763512565414739</v>
      </c>
      <c r="Z5853" s="0" t="n">
        <v>1.93653134386809</v>
      </c>
      <c r="AA5853" s="89" t="s">
        <v>15</v>
      </c>
      <c r="AB5853" s="0" t="n">
        <v>72.2965126877362</v>
      </c>
      <c r="AC5853" s="0" t="n">
        <v>-1.31175258693516</v>
      </c>
      <c r="AD5853" s="89" t="s">
        <v>103</v>
      </c>
      <c r="AE5853" s="0" t="n">
        <v>202602</v>
      </c>
      <c r="AF5853" s="90" t="n">
        <v>46054</v>
      </c>
      <c r="AG5853" s="0" t="n">
        <v>1.31175258693516</v>
      </c>
    </row>
    <row r="5854" customFormat="false" ht="15" hidden="false" customHeight="false" outlineLevel="0" collapsed="false">
      <c r="A5854" s="87" t="n">
        <v>46054.5117592593</v>
      </c>
      <c r="B5854" s="0" t="n">
        <v>65.8832</v>
      </c>
      <c r="C5854" s="88" t="b">
        <f aca="false">FALSE()</f>
        <v>0</v>
      </c>
      <c r="D5854" s="88" t="b">
        <f aca="false">TRUE()</f>
        <v>1</v>
      </c>
      <c r="E5854" s="0" t="n">
        <v>-1.57819533223639</v>
      </c>
      <c r="F5854" s="0" t="n">
        <v>-2.45423406839055</v>
      </c>
      <c r="G5854" s="0" t="n">
        <v>-6.17881533223635</v>
      </c>
      <c r="H5854" s="0" t="n">
        <v>-8.57430270822902</v>
      </c>
      <c r="I5854" s="0" t="n">
        <v>0</v>
      </c>
      <c r="J5854" s="87"/>
      <c r="K5854" s="87" t="n">
        <v>46053.7691087963</v>
      </c>
      <c r="L5854" s="89" t="s">
        <v>326</v>
      </c>
      <c r="M5854" s="88" t="b">
        <f aca="false">FALSE()</f>
        <v>0</v>
      </c>
      <c r="N5854" s="0" t="n">
        <v>1</v>
      </c>
      <c r="O5854" s="0" t="n">
        <v>64.3050046677636</v>
      </c>
      <c r="P5854" s="88" t="b">
        <f aca="false">FALSE()</f>
        <v>0</v>
      </c>
      <c r="Q5854" s="88" t="b">
        <f aca="false">FALSE()</f>
        <v>0</v>
      </c>
      <c r="R5854" s="0" t="n">
        <v>0.5077</v>
      </c>
      <c r="S5854" s="0" t="n">
        <v>2.05229703634579</v>
      </c>
      <c r="T5854" s="0" t="n">
        <v>68.18351</v>
      </c>
      <c r="U5854" s="0" t="n">
        <v>23</v>
      </c>
      <c r="V5854" s="0" t="n">
        <v>0</v>
      </c>
      <c r="W5854" s="0" t="n">
        <v>-0.23994</v>
      </c>
      <c r="X5854" s="0" t="n">
        <v>0.705129324756516</v>
      </c>
      <c r="Y5854" s="0" t="n">
        <v>0.340278005148704</v>
      </c>
      <c r="Z5854" s="0" t="n">
        <v>1.93925266611819</v>
      </c>
      <c r="AA5854" s="89" t="s">
        <v>15</v>
      </c>
      <c r="AB5854" s="0" t="n">
        <v>72.0620153322364</v>
      </c>
      <c r="AC5854" s="0" t="n">
        <v>-1.18618375015801</v>
      </c>
      <c r="AD5854" s="89" t="s">
        <v>103</v>
      </c>
      <c r="AE5854" s="0" t="n">
        <v>202602</v>
      </c>
      <c r="AF5854" s="90" t="n">
        <v>46054</v>
      </c>
      <c r="AG5854" s="0" t="n">
        <v>1.18618375015801</v>
      </c>
    </row>
    <row r="5855" customFormat="false" ht="15" hidden="false" customHeight="false" outlineLevel="0" collapsed="false">
      <c r="A5855" s="87" t="n">
        <v>46054.5221990741</v>
      </c>
      <c r="B5855" s="0" t="n">
        <v>65.8832</v>
      </c>
      <c r="C5855" s="88" t="b">
        <f aca="false">FALSE()</f>
        <v>0</v>
      </c>
      <c r="D5855" s="88" t="b">
        <f aca="false">TRUE()</f>
        <v>1</v>
      </c>
      <c r="E5855" s="0" t="n">
        <v>-1.7866362287307</v>
      </c>
      <c r="F5855" s="0" t="n">
        <v>-2.78741343312314</v>
      </c>
      <c r="G5855" s="0" t="n">
        <v>-5.9356362287307</v>
      </c>
      <c r="H5855" s="0" t="n">
        <v>-8.26473463009999</v>
      </c>
      <c r="I5855" s="0" t="n">
        <v>0</v>
      </c>
      <c r="J5855" s="87"/>
      <c r="K5855" s="87" t="n">
        <v>46053.7691087963</v>
      </c>
      <c r="L5855" s="89" t="s">
        <v>326</v>
      </c>
      <c r="M5855" s="88" t="b">
        <f aca="false">FALSE()</f>
        <v>0</v>
      </c>
      <c r="N5855" s="0" t="n">
        <v>1</v>
      </c>
      <c r="O5855" s="0" t="n">
        <v>64.0965637712693</v>
      </c>
      <c r="P5855" s="88" t="b">
        <f aca="false">FALSE()</f>
        <v>0</v>
      </c>
      <c r="Q5855" s="88" t="b">
        <f aca="false">FALSE()</f>
        <v>0</v>
      </c>
      <c r="R5855" s="0" t="n">
        <v>0.5002</v>
      </c>
      <c r="S5855" s="0" t="n">
        <v>2.01155774986474</v>
      </c>
      <c r="T5855" s="0" t="n">
        <v>67.9577</v>
      </c>
      <c r="U5855" s="0" t="n">
        <v>24</v>
      </c>
      <c r="V5855" s="0" t="n">
        <v>0</v>
      </c>
      <c r="W5855" s="0" t="n">
        <v>-0.22581</v>
      </c>
      <c r="X5855" s="0" t="n">
        <v>0.707058328495421</v>
      </c>
      <c r="Y5855" s="0" t="n">
        <v>0.31936544822336</v>
      </c>
      <c r="Z5855" s="0" t="n">
        <v>1.93056811436535</v>
      </c>
      <c r="AA5855" s="89" t="s">
        <v>15</v>
      </c>
      <c r="AB5855" s="0" t="n">
        <v>71.8188362287307</v>
      </c>
      <c r="AC5855" s="0" t="n">
        <v>-1.07455416080047</v>
      </c>
      <c r="AD5855" s="89" t="s">
        <v>103</v>
      </c>
      <c r="AE5855" s="0" t="n">
        <v>202602</v>
      </c>
      <c r="AF5855" s="90" t="n">
        <v>46054</v>
      </c>
      <c r="AG5855" s="0" t="n">
        <v>1.07455416080047</v>
      </c>
    </row>
    <row r="5856" customFormat="false" ht="15" hidden="false" customHeight="false" outlineLevel="0" collapsed="false">
      <c r="A5856" s="87" t="n">
        <v>46054.532650463</v>
      </c>
      <c r="B5856" s="0" t="n">
        <v>65.8832</v>
      </c>
      <c r="C5856" s="88" t="b">
        <f aca="false">FALSE()</f>
        <v>0</v>
      </c>
      <c r="D5856" s="88" t="b">
        <f aca="false">FALSE()</f>
        <v>0</v>
      </c>
      <c r="E5856" s="0" t="n">
        <v>-1.93873017120322</v>
      </c>
      <c r="F5856" s="0" t="n">
        <v>-3.03189654460178</v>
      </c>
      <c r="G5856" s="0" t="n">
        <v>-5.6361101712032</v>
      </c>
      <c r="H5856" s="0" t="n">
        <v>-7.88054325148195</v>
      </c>
      <c r="I5856" s="0" t="n">
        <v>0</v>
      </c>
      <c r="J5856" s="87"/>
      <c r="K5856" s="87"/>
      <c r="L5856" s="89" t="s">
        <v>326</v>
      </c>
      <c r="M5856" s="88" t="b">
        <f aca="false">FALSE()</f>
        <v>0</v>
      </c>
      <c r="N5856" s="0" t="n">
        <v>1</v>
      </c>
      <c r="O5856" s="0" t="n">
        <v>63.9444698287968</v>
      </c>
      <c r="P5856" s="88" t="b">
        <f aca="false">FALSE()</f>
        <v>0</v>
      </c>
      <c r="Q5856" s="88" t="b">
        <f aca="false">FALSE()</f>
        <v>0</v>
      </c>
      <c r="R5856" s="0" t="n">
        <v>0.0937</v>
      </c>
      <c r="T5856" s="0" t="n">
        <v>67.73189</v>
      </c>
      <c r="U5856" s="0" t="n">
        <v>0</v>
      </c>
      <c r="V5856" s="0" t="n">
        <v>0</v>
      </c>
      <c r="W5856" s="0" t="n">
        <v>-0.22581</v>
      </c>
      <c r="X5856" s="0" t="n">
        <v>0.707058328495421</v>
      </c>
      <c r="Y5856" s="0" t="n">
        <v>0.31936544822336</v>
      </c>
      <c r="Z5856" s="0" t="n">
        <v>1.8937100856016</v>
      </c>
      <c r="AA5856" s="89" t="s">
        <v>328</v>
      </c>
      <c r="AB5856" s="0" t="n">
        <v>71.5193101712032</v>
      </c>
      <c r="AC5856" s="0" t="n">
        <v>-0.976226516432524</v>
      </c>
      <c r="AD5856" s="89" t="s">
        <v>103</v>
      </c>
      <c r="AE5856" s="0" t="n">
        <v>202602</v>
      </c>
      <c r="AF5856" s="90" t="n">
        <v>46054</v>
      </c>
      <c r="AG5856" s="0" t="n">
        <v>0.976226516432524</v>
      </c>
    </row>
    <row r="5857" customFormat="false" ht="15" hidden="false" customHeight="false" outlineLevel="0" collapsed="false">
      <c r="A5857" s="87" t="n">
        <v>46054.5431018519</v>
      </c>
      <c r="B5857" s="0" t="n">
        <v>66.164</v>
      </c>
      <c r="C5857" s="88" t="b">
        <f aca="false">FALSE()</f>
        <v>0</v>
      </c>
      <c r="D5857" s="88" t="b">
        <f aca="false">FALSE()</f>
        <v>0</v>
      </c>
      <c r="E5857" s="0" t="n">
        <v>-2.30400959114634</v>
      </c>
      <c r="F5857" s="0" t="n">
        <v>-3.60790782522089</v>
      </c>
      <c r="G5857" s="0" t="n">
        <v>-5.04450959114637</v>
      </c>
      <c r="H5857" s="0" t="n">
        <v>-7.08413870773328</v>
      </c>
      <c r="I5857" s="0" t="n">
        <v>0.280799999999999</v>
      </c>
      <c r="J5857" s="87"/>
      <c r="K5857" s="87"/>
      <c r="L5857" s="89" t="s">
        <v>326</v>
      </c>
      <c r="M5857" s="88" t="b">
        <f aca="false">FALSE()</f>
        <v>0</v>
      </c>
      <c r="N5857" s="0" t="n">
        <v>1</v>
      </c>
      <c r="O5857" s="0" t="n">
        <v>63.8599904088537</v>
      </c>
      <c r="P5857" s="88" t="b">
        <f aca="false">FALSE()</f>
        <v>0</v>
      </c>
      <c r="Q5857" s="88" t="b">
        <f aca="false">FALSE()</f>
        <v>0</v>
      </c>
      <c r="R5857" s="0" t="n">
        <v>0.0783</v>
      </c>
      <c r="T5857" s="0" t="n">
        <v>67.53425</v>
      </c>
      <c r="U5857" s="0" t="n">
        <v>0</v>
      </c>
      <c r="V5857" s="0" t="n">
        <v>0.280799999999999</v>
      </c>
      <c r="W5857" s="0" t="n">
        <v>-0.19764</v>
      </c>
      <c r="X5857" s="0" t="n">
        <v>0.715845312899373</v>
      </c>
      <c r="Y5857" s="0" t="n">
        <v>0.668356684577823</v>
      </c>
      <c r="Z5857" s="0" t="n">
        <v>1.83712979557318</v>
      </c>
      <c r="AA5857" s="89" t="s">
        <v>327</v>
      </c>
      <c r="AB5857" s="0" t="n">
        <v>71.2085095911464</v>
      </c>
      <c r="AC5857" s="0" t="n">
        <v>-0.74586455638672</v>
      </c>
      <c r="AD5857" s="89" t="s">
        <v>103</v>
      </c>
      <c r="AE5857" s="0" t="n">
        <v>202602</v>
      </c>
      <c r="AF5857" s="90" t="n">
        <v>46054</v>
      </c>
      <c r="AG5857" s="0" t="n">
        <v>0.74586455638672</v>
      </c>
    </row>
    <row r="5858" customFormat="false" ht="15" hidden="false" customHeight="false" outlineLevel="0" collapsed="false">
      <c r="A5858" s="87" t="n">
        <v>46054.5444791667</v>
      </c>
      <c r="B5858" s="0" t="n">
        <v>66.164</v>
      </c>
      <c r="C5858" s="88" t="b">
        <f aca="false">FALSE()</f>
        <v>0</v>
      </c>
      <c r="D5858" s="88" t="b">
        <f aca="false">FALSE()</f>
        <v>0</v>
      </c>
      <c r="E5858" s="0" t="n">
        <v>-2.3383551094181</v>
      </c>
      <c r="F5858" s="0" t="n">
        <v>-3.66366076430064</v>
      </c>
      <c r="G5858" s="0" t="n">
        <v>-4.68357510941812</v>
      </c>
      <c r="H5858" s="0" t="n">
        <v>-6.61077687159331</v>
      </c>
      <c r="I5858" s="0" t="n">
        <v>0</v>
      </c>
      <c r="J5858" s="87"/>
      <c r="K5858" s="87"/>
      <c r="L5858" s="89" t="s">
        <v>326</v>
      </c>
      <c r="M5858" s="88" t="b">
        <f aca="false">FALSE()</f>
        <v>0</v>
      </c>
      <c r="N5858" s="0" t="n">
        <v>1</v>
      </c>
      <c r="O5858" s="0" t="n">
        <v>63.8256448905819</v>
      </c>
      <c r="P5858" s="88" t="b">
        <f aca="false">FALSE()</f>
        <v>0</v>
      </c>
      <c r="Q5858" s="88" t="b">
        <f aca="false">FALSE()</f>
        <v>0</v>
      </c>
      <c r="R5858" s="0" t="n">
        <v>0.0731</v>
      </c>
      <c r="T5858" s="0" t="n">
        <v>67.33661</v>
      </c>
      <c r="U5858" s="0" t="n">
        <v>0</v>
      </c>
      <c r="V5858" s="0" t="n">
        <v>0</v>
      </c>
      <c r="W5858" s="0" t="n">
        <v>-0.19764</v>
      </c>
      <c r="X5858" s="0" t="n">
        <v>0.715845312899373</v>
      </c>
      <c r="Y5858" s="0" t="n">
        <v>0.276093167669846</v>
      </c>
      <c r="Z5858" s="0" t="n">
        <v>1.75548255470905</v>
      </c>
      <c r="AA5858" s="89" t="s">
        <v>327</v>
      </c>
      <c r="AB5858" s="0" t="n">
        <v>70.8475751094181</v>
      </c>
      <c r="AC5858" s="0" t="n">
        <v>-0.667970181107467</v>
      </c>
      <c r="AD5858" s="89" t="s">
        <v>103</v>
      </c>
      <c r="AE5858" s="0" t="n">
        <v>202602</v>
      </c>
      <c r="AF5858" s="90" t="n">
        <v>46054</v>
      </c>
      <c r="AG5858" s="0" t="n">
        <v>0.667970181107467</v>
      </c>
    </row>
    <row r="5859" customFormat="false" ht="15" hidden="false" customHeight="false" outlineLevel="0" collapsed="false">
      <c r="A5859" s="87" t="n">
        <v>46054.5446180556</v>
      </c>
      <c r="B5859" s="0" t="n">
        <v>66.164</v>
      </c>
      <c r="C5859" s="88" t="b">
        <f aca="false">FALSE()</f>
        <v>0</v>
      </c>
      <c r="D5859" s="88" t="b">
        <f aca="false">FALSE()</f>
        <v>0</v>
      </c>
      <c r="E5859" s="0" t="n">
        <v>-2.35153977000289</v>
      </c>
      <c r="F5859" s="0" t="n">
        <v>-3.68507931135599</v>
      </c>
      <c r="G5859" s="0" t="n">
        <v>-4.3295597700029</v>
      </c>
      <c r="H5859" s="0" t="n">
        <v>-6.14178058836697</v>
      </c>
      <c r="I5859" s="0" t="n">
        <v>0</v>
      </c>
      <c r="J5859" s="87"/>
      <c r="K5859" s="87"/>
      <c r="L5859" s="89" t="s">
        <v>326</v>
      </c>
      <c r="M5859" s="88" t="b">
        <f aca="false">FALSE()</f>
        <v>0</v>
      </c>
      <c r="N5859" s="0" t="n">
        <v>0</v>
      </c>
      <c r="O5859" s="0" t="n">
        <v>63.8124602299971</v>
      </c>
      <c r="P5859" s="88" t="b">
        <f aca="false">FALSE()</f>
        <v>0</v>
      </c>
      <c r="Q5859" s="88" t="b">
        <f aca="false">FALSE()</f>
        <v>0</v>
      </c>
      <c r="R5859" s="0" t="n">
        <v>0.0395</v>
      </c>
      <c r="T5859" s="0" t="n">
        <v>67.15301</v>
      </c>
      <c r="U5859" s="0" t="n">
        <v>0</v>
      </c>
      <c r="V5859" s="0" t="n">
        <v>0</v>
      </c>
      <c r="W5859" s="0" t="n">
        <v>-0.1836</v>
      </c>
      <c r="X5859" s="0" t="n">
        <v>0.716881377547001</v>
      </c>
      <c r="Y5859" s="0" t="n">
        <v>0.256109317036852</v>
      </c>
      <c r="Z5859" s="0" t="n">
        <v>1.67027488500145</v>
      </c>
      <c r="AA5859" s="89" t="s">
        <v>327</v>
      </c>
      <c r="AB5859" s="0" t="n">
        <v>70.4935597700029</v>
      </c>
      <c r="AC5859" s="0" t="n">
        <v>-0.592124092196447</v>
      </c>
      <c r="AD5859" s="89" t="s">
        <v>103</v>
      </c>
      <c r="AE5859" s="0" t="n">
        <v>202602</v>
      </c>
      <c r="AF5859" s="90" t="n">
        <v>46054</v>
      </c>
      <c r="AG5859" s="0" t="n">
        <v>0.592124092196447</v>
      </c>
    </row>
    <row r="5860" customFormat="false" ht="15" hidden="false" customHeight="false" outlineLevel="0" collapsed="false">
      <c r="A5860" s="87" t="n">
        <v>46054.5701273148</v>
      </c>
      <c r="B5860" s="0" t="n">
        <v>66.7292</v>
      </c>
      <c r="C5860" s="88" t="b">
        <f aca="false">FALSE()</f>
        <v>0</v>
      </c>
      <c r="D5860" s="88" t="b">
        <f aca="false">FALSE()</f>
        <v>0</v>
      </c>
      <c r="E5860" s="0" t="n">
        <v>-2.86384270716071</v>
      </c>
      <c r="F5860" s="0" t="n">
        <v>-4.48418803018552</v>
      </c>
      <c r="G5860" s="0" t="n">
        <v>-3.42904270716072</v>
      </c>
      <c r="H5860" s="0" t="n">
        <v>-4.88758351812414</v>
      </c>
      <c r="I5860" s="0" t="n">
        <v>0.565200000000004</v>
      </c>
      <c r="J5860" s="87"/>
      <c r="K5860" s="87"/>
      <c r="L5860" s="89" t="s">
        <v>326</v>
      </c>
      <c r="M5860" s="88" t="b">
        <f aca="false">FALSE()</f>
        <v>0</v>
      </c>
      <c r="N5860" s="0" t="n">
        <v>0</v>
      </c>
      <c r="O5860" s="0" t="n">
        <v>63.8653572928393</v>
      </c>
      <c r="P5860" s="88" t="b">
        <f aca="false">FALSE()</f>
        <v>0</v>
      </c>
      <c r="Q5860" s="88" t="b">
        <f aca="false">FALSE()</f>
        <v>0</v>
      </c>
      <c r="R5860" s="0" t="n">
        <v>0.012</v>
      </c>
      <c r="T5860" s="0" t="n">
        <v>67.0118</v>
      </c>
      <c r="U5860" s="0" t="n">
        <v>0</v>
      </c>
      <c r="V5860" s="0" t="n">
        <v>0.565200000000004</v>
      </c>
      <c r="W5860" s="0" t="n">
        <v>-0.14121</v>
      </c>
      <c r="X5860" s="0" t="n">
        <v>0.735542101482052</v>
      </c>
      <c r="Y5860" s="0" t="n">
        <v>0.960393699526717</v>
      </c>
      <c r="Z5860" s="0" t="n">
        <v>1.57322135358036</v>
      </c>
      <c r="AA5860" s="89" t="s">
        <v>327</v>
      </c>
      <c r="AB5860" s="0" t="n">
        <v>70.1582427071607</v>
      </c>
      <c r="AC5860" s="0" t="n">
        <v>-0.179631429078214</v>
      </c>
      <c r="AD5860" s="89" t="s">
        <v>103</v>
      </c>
      <c r="AE5860" s="0" t="n">
        <v>202602</v>
      </c>
      <c r="AF5860" s="90" t="n">
        <v>46054</v>
      </c>
      <c r="AG5860" s="0" t="n">
        <v>0.179631429078214</v>
      </c>
    </row>
    <row r="5861" customFormat="false" ht="15" hidden="false" customHeight="false" outlineLevel="0" collapsed="false">
      <c r="A5861" s="87" t="n">
        <v>46054.5806597222</v>
      </c>
      <c r="B5861" s="0" t="n">
        <v>67.0118</v>
      </c>
      <c r="C5861" s="88" t="b">
        <f aca="false">FALSE()</f>
        <v>0</v>
      </c>
      <c r="D5861" s="88" t="b">
        <f aca="false">FALSE()</f>
        <v>0</v>
      </c>
      <c r="E5861" s="0" t="n">
        <v>-3.07471505233515</v>
      </c>
      <c r="F5861" s="0" t="n">
        <v>-4.80896971585729</v>
      </c>
      <c r="G5861" s="0" t="n">
        <v>-2.84881505233518</v>
      </c>
      <c r="H5861" s="0" t="n">
        <v>-4.07785567046759</v>
      </c>
      <c r="I5861" s="0" t="n">
        <v>0.282599999999988</v>
      </c>
      <c r="J5861" s="87"/>
      <c r="K5861" s="87"/>
      <c r="L5861" s="89" t="s">
        <v>326</v>
      </c>
      <c r="M5861" s="88" t="b">
        <f aca="false">FALSE()</f>
        <v>0</v>
      </c>
      <c r="N5861" s="0" t="n">
        <v>0</v>
      </c>
      <c r="O5861" s="0" t="n">
        <v>63.9370849476648</v>
      </c>
      <c r="P5861" s="88" t="b">
        <f aca="false">FALSE()</f>
        <v>0</v>
      </c>
      <c r="Q5861" s="88" t="b">
        <f aca="false">FALSE()</f>
        <v>0</v>
      </c>
      <c r="R5861" s="0" t="n">
        <v>0.0051</v>
      </c>
      <c r="T5861" s="0" t="n">
        <v>66.89885</v>
      </c>
      <c r="U5861" s="0" t="n">
        <v>0</v>
      </c>
      <c r="V5861" s="0" t="n">
        <v>0.282599999999988</v>
      </c>
      <c r="W5861" s="0" t="n">
        <v>-0.11295</v>
      </c>
      <c r="X5861" s="0" t="n">
        <v>0.740663738960216</v>
      </c>
      <c r="Y5861" s="0" t="n">
        <v>0.534048015574898</v>
      </c>
      <c r="Z5861" s="0" t="n">
        <v>1.48088252616758</v>
      </c>
      <c r="AA5861" s="89" t="s">
        <v>327</v>
      </c>
      <c r="AB5861" s="0" t="n">
        <v>69.8606150523352</v>
      </c>
      <c r="AC5861" s="0" t="n">
        <v>0.0762720864107229</v>
      </c>
      <c r="AD5861" s="89" t="s">
        <v>103</v>
      </c>
      <c r="AE5861" s="0" t="n">
        <v>202602</v>
      </c>
      <c r="AF5861" s="90" t="n">
        <v>46054</v>
      </c>
      <c r="AG5861" s="0" t="n">
        <v>0.0762720864107229</v>
      </c>
    </row>
    <row r="5862" customFormat="false" ht="15" hidden="false" customHeight="false" outlineLevel="0" collapsed="false">
      <c r="A5862" s="87" t="n">
        <v>46054.5911111111</v>
      </c>
      <c r="B5862" s="0" t="n">
        <v>67.0118</v>
      </c>
      <c r="C5862" s="88" t="b">
        <f aca="false">FALSE()</f>
        <v>0</v>
      </c>
      <c r="D5862" s="88" t="b">
        <f aca="false">FALSE()</f>
        <v>0</v>
      </c>
      <c r="E5862" s="0" t="n">
        <v>-2.97118130740958</v>
      </c>
      <c r="F5862" s="0" t="n">
        <v>-4.63952623829562</v>
      </c>
      <c r="G5862" s="0" t="n">
        <v>-2.51938130740959</v>
      </c>
      <c r="H5862" s="0" t="n">
        <v>-3.62338343752706</v>
      </c>
      <c r="I5862" s="0" t="n">
        <v>0</v>
      </c>
      <c r="J5862" s="87"/>
      <c r="K5862" s="87"/>
      <c r="L5862" s="89" t="s">
        <v>326</v>
      </c>
      <c r="M5862" s="88" t="b">
        <f aca="false">FALSE()</f>
        <v>0</v>
      </c>
      <c r="N5862" s="0" t="n">
        <v>0</v>
      </c>
      <c r="O5862" s="0" t="n">
        <v>64.0406186925904</v>
      </c>
      <c r="P5862" s="88" t="b">
        <f aca="false">FALSE()</f>
        <v>0</v>
      </c>
      <c r="Q5862" s="88" t="b">
        <f aca="false">FALSE()</f>
        <v>0</v>
      </c>
      <c r="R5862" s="0" t="n">
        <v>0.011</v>
      </c>
      <c r="T5862" s="0" t="n">
        <v>66.7859</v>
      </c>
      <c r="U5862" s="0" t="n">
        <v>0</v>
      </c>
      <c r="V5862" s="0" t="n">
        <v>0</v>
      </c>
      <c r="W5862" s="0" t="n">
        <v>-0.11295</v>
      </c>
      <c r="X5862" s="0" t="n">
        <v>0.740663738960216</v>
      </c>
      <c r="Y5862" s="0" t="n">
        <v>0.152498352570311</v>
      </c>
      <c r="Z5862" s="0" t="n">
        <v>1.37264065370479</v>
      </c>
      <c r="AA5862" s="89" t="s">
        <v>327</v>
      </c>
      <c r="AB5862" s="0" t="n">
        <v>69.5311813074096</v>
      </c>
      <c r="AC5862" s="0" t="n">
        <v>0.164573298474212</v>
      </c>
      <c r="AD5862" s="89" t="s">
        <v>103</v>
      </c>
      <c r="AE5862" s="0" t="n">
        <v>202602</v>
      </c>
      <c r="AF5862" s="90" t="n">
        <v>46054</v>
      </c>
      <c r="AG5862" s="0" t="n">
        <v>0.164573298474212</v>
      </c>
    </row>
    <row r="5863" customFormat="false" ht="15" hidden="false" customHeight="false" outlineLevel="0" collapsed="false">
      <c r="A5863" s="87" t="n">
        <v>46054.6015625</v>
      </c>
      <c r="B5863" s="0" t="n">
        <v>67.0118</v>
      </c>
      <c r="C5863" s="88" t="b">
        <f aca="false">FALSE()</f>
        <v>0</v>
      </c>
      <c r="D5863" s="88" t="b">
        <f aca="false">FALSE()</f>
        <v>0</v>
      </c>
      <c r="E5863" s="0" t="n">
        <v>-2.87130915711346</v>
      </c>
      <c r="F5863" s="0" t="n">
        <v>-4.47659367644502</v>
      </c>
      <c r="G5863" s="0" t="n">
        <v>-2.22186915711349</v>
      </c>
      <c r="H5863" s="0" t="n">
        <v>-3.20923213252118</v>
      </c>
      <c r="I5863" s="0" t="n">
        <v>0</v>
      </c>
      <c r="J5863" s="87"/>
      <c r="K5863" s="87"/>
      <c r="L5863" s="89" t="s">
        <v>326</v>
      </c>
      <c r="M5863" s="88" t="b">
        <f aca="false">FALSE()</f>
        <v>0</v>
      </c>
      <c r="N5863" s="0" t="n">
        <v>0</v>
      </c>
      <c r="O5863" s="0" t="n">
        <v>64.1404908428865</v>
      </c>
      <c r="P5863" s="88" t="b">
        <f aca="false">FALSE()</f>
        <v>0</v>
      </c>
      <c r="Q5863" s="88" t="b">
        <f aca="false">FALSE()</f>
        <v>0</v>
      </c>
      <c r="R5863" s="0" t="n">
        <v>0.017</v>
      </c>
      <c r="T5863" s="0" t="n">
        <v>66.68708</v>
      </c>
      <c r="U5863" s="0" t="n">
        <v>0</v>
      </c>
      <c r="V5863" s="0" t="n">
        <v>0</v>
      </c>
      <c r="W5863" s="0" t="n">
        <v>-0.0988200000000006</v>
      </c>
      <c r="X5863" s="0" t="n">
        <v>0.739952208698573</v>
      </c>
      <c r="Y5863" s="0" t="n">
        <v>0.133549165524899</v>
      </c>
      <c r="Z5863" s="0" t="n">
        <v>1.27329457855674</v>
      </c>
      <c r="AA5863" s="89" t="s">
        <v>327</v>
      </c>
      <c r="AB5863" s="0" t="n">
        <v>69.2336691571135</v>
      </c>
      <c r="AC5863" s="0" t="n">
        <v>0.255023468621104</v>
      </c>
      <c r="AD5863" s="89" t="s">
        <v>103</v>
      </c>
      <c r="AE5863" s="0" t="n">
        <v>202602</v>
      </c>
      <c r="AF5863" s="90" t="n">
        <v>46054</v>
      </c>
      <c r="AG5863" s="0" t="n">
        <v>0.255023468621104</v>
      </c>
    </row>
    <row r="5864" customFormat="false" ht="15" hidden="false" customHeight="false" outlineLevel="0" collapsed="false">
      <c r="A5864" s="87" t="n">
        <v>46054.6115740741</v>
      </c>
      <c r="B5864" s="0" t="n">
        <v>67.2944</v>
      </c>
      <c r="C5864" s="88" t="b">
        <f aca="false">FALSE()</f>
        <v>0</v>
      </c>
      <c r="D5864" s="88" t="b">
        <f aca="false">FALSE()</f>
        <v>0</v>
      </c>
      <c r="E5864" s="0" t="n">
        <v>-3.01962630939447</v>
      </c>
      <c r="F5864" s="0" t="n">
        <v>-4.69799601929337</v>
      </c>
      <c r="G5864" s="0" t="n">
        <v>-1.63560630939448</v>
      </c>
      <c r="H5864" s="0" t="n">
        <v>-2.37285094977796</v>
      </c>
      <c r="I5864" s="0" t="n">
        <v>0.282600000000002</v>
      </c>
      <c r="J5864" s="87"/>
      <c r="K5864" s="87"/>
      <c r="L5864" s="89" t="s">
        <v>326</v>
      </c>
      <c r="M5864" s="88" t="b">
        <f aca="false">FALSE()</f>
        <v>0</v>
      </c>
      <c r="N5864" s="0" t="n">
        <v>0</v>
      </c>
      <c r="O5864" s="0" t="n">
        <v>64.2747736906055</v>
      </c>
      <c r="P5864" s="88" t="b">
        <f aca="false">FALSE()</f>
        <v>0</v>
      </c>
      <c r="Q5864" s="88" t="b">
        <f aca="false">FALSE()</f>
        <v>0</v>
      </c>
      <c r="R5864" s="0" t="n">
        <v>0.0396</v>
      </c>
      <c r="T5864" s="0" t="n">
        <v>66.60239</v>
      </c>
      <c r="U5864" s="0" t="n">
        <v>0</v>
      </c>
      <c r="V5864" s="0" t="n">
        <v>0.282600000000002</v>
      </c>
      <c r="W5864" s="0" t="n">
        <v>-0.0846900000000005</v>
      </c>
      <c r="X5864" s="0" t="n">
        <v>0.744622081397849</v>
      </c>
      <c r="Y5864" s="0" t="n">
        <v>0.493256927474544</v>
      </c>
      <c r="Z5864" s="0" t="n">
        <v>1.16380815469724</v>
      </c>
      <c r="AA5864" s="89" t="s">
        <v>327</v>
      </c>
      <c r="AB5864" s="0" t="n">
        <v>68.9300063093945</v>
      </c>
      <c r="AC5864" s="0" t="n">
        <v>0.594608309975299</v>
      </c>
      <c r="AD5864" s="89" t="s">
        <v>103</v>
      </c>
      <c r="AE5864" s="0" t="n">
        <v>202602</v>
      </c>
      <c r="AF5864" s="90" t="n">
        <v>46054</v>
      </c>
      <c r="AG5864" s="0" t="n">
        <v>0.594608309975299</v>
      </c>
    </row>
    <row r="5865" customFormat="false" ht="15" hidden="false" customHeight="false" outlineLevel="0" collapsed="false">
      <c r="A5865" s="87" t="n">
        <v>46054.622025463</v>
      </c>
      <c r="B5865" s="0" t="n">
        <v>67.2944</v>
      </c>
      <c r="C5865" s="88" t="b">
        <f aca="false">FALSE()</f>
        <v>0</v>
      </c>
      <c r="D5865" s="88" t="b">
        <f aca="false">FALSE()</f>
        <v>0</v>
      </c>
      <c r="E5865" s="0" t="n">
        <v>-2.89948121219659</v>
      </c>
      <c r="F5865" s="0" t="n">
        <v>-4.50265528208999</v>
      </c>
      <c r="G5865" s="0" t="n">
        <v>-1.3743412121966</v>
      </c>
      <c r="H5865" s="0" t="n">
        <v>-2.00140731857845</v>
      </c>
      <c r="I5865" s="0" t="n">
        <v>0</v>
      </c>
      <c r="J5865" s="87"/>
      <c r="K5865" s="87"/>
      <c r="L5865" s="89" t="s">
        <v>326</v>
      </c>
      <c r="M5865" s="88" t="b">
        <f aca="false">FALSE()</f>
        <v>0</v>
      </c>
      <c r="N5865" s="0" t="n">
        <v>0</v>
      </c>
      <c r="O5865" s="0" t="n">
        <v>64.3949187878034</v>
      </c>
      <c r="P5865" s="88" t="b">
        <f aca="false">FALSE()</f>
        <v>0</v>
      </c>
      <c r="Q5865" s="88" t="b">
        <f aca="false">FALSE()</f>
        <v>0</v>
      </c>
      <c r="R5865" s="0" t="n">
        <v>0.0476</v>
      </c>
      <c r="T5865" s="0" t="n">
        <v>66.53183</v>
      </c>
      <c r="U5865" s="0" t="n">
        <v>0</v>
      </c>
      <c r="V5865" s="0" t="n">
        <v>0</v>
      </c>
      <c r="W5865" s="0" t="n">
        <v>-0.0705600000000004</v>
      </c>
      <c r="X5865" s="0" t="n">
        <v>0.743349097276007</v>
      </c>
      <c r="Y5865" s="0" t="n">
        <v>0.0949217538012309</v>
      </c>
      <c r="Z5865" s="0" t="n">
        <v>1.0684556060983</v>
      </c>
      <c r="AA5865" s="89" t="s">
        <v>327</v>
      </c>
      <c r="AB5865" s="0" t="n">
        <v>68.6687412121966</v>
      </c>
      <c r="AC5865" s="0" t="n">
        <v>0.713712386034164</v>
      </c>
      <c r="AD5865" s="89" t="s">
        <v>103</v>
      </c>
      <c r="AE5865" s="0" t="n">
        <v>202602</v>
      </c>
      <c r="AF5865" s="90" t="n">
        <v>46054</v>
      </c>
      <c r="AG5865" s="0" t="n">
        <v>0.713712386034164</v>
      </c>
    </row>
    <row r="5866" customFormat="false" ht="15" hidden="false" customHeight="false" outlineLevel="0" collapsed="false">
      <c r="A5866" s="87" t="n">
        <v>46054.6324768519</v>
      </c>
      <c r="B5866" s="0" t="n">
        <v>67.2944</v>
      </c>
      <c r="C5866" s="88" t="b">
        <f aca="false">FALSE()</f>
        <v>0</v>
      </c>
      <c r="D5866" s="88" t="b">
        <f aca="false">FALSE()</f>
        <v>0</v>
      </c>
      <c r="E5866" s="0" t="n">
        <v>-2.74965168383265</v>
      </c>
      <c r="F5866" s="0" t="n">
        <v>-4.26007034741805</v>
      </c>
      <c r="G5866" s="0" t="n">
        <v>-1.08339168383266</v>
      </c>
      <c r="H5866" s="0" t="n">
        <v>-1.58442040486197</v>
      </c>
      <c r="I5866" s="0" t="n">
        <v>0</v>
      </c>
      <c r="J5866" s="87"/>
      <c r="K5866" s="87"/>
      <c r="L5866" s="89" t="s">
        <v>326</v>
      </c>
      <c r="M5866" s="88" t="b">
        <f aca="false">FALSE()</f>
        <v>0</v>
      </c>
      <c r="N5866" s="0" t="n">
        <v>0</v>
      </c>
      <c r="O5866" s="0" t="n">
        <v>64.5447483161673</v>
      </c>
      <c r="P5866" s="88" t="b">
        <f aca="false">FALSE()</f>
        <v>0</v>
      </c>
      <c r="Q5866" s="88" t="b">
        <f aca="false">FALSE()</f>
        <v>0</v>
      </c>
      <c r="R5866" s="0" t="n">
        <v>0.058</v>
      </c>
      <c r="T5866" s="0" t="n">
        <v>66.46127</v>
      </c>
      <c r="U5866" s="0" t="n">
        <v>0</v>
      </c>
      <c r="V5866" s="0" t="n">
        <v>0</v>
      </c>
      <c r="W5866" s="0" t="n">
        <v>-0.0705600000000004</v>
      </c>
      <c r="X5866" s="0" t="n">
        <v>0.743349097276007</v>
      </c>
      <c r="Y5866" s="0" t="n">
        <v>0.0949217538012309</v>
      </c>
      <c r="Z5866" s="0" t="n">
        <v>0.958260841916327</v>
      </c>
      <c r="AA5866" s="89" t="s">
        <v>327</v>
      </c>
      <c r="AB5866" s="0" t="n">
        <v>68.3777916838327</v>
      </c>
      <c r="AC5866" s="0" t="n">
        <v>0.869418809114548</v>
      </c>
      <c r="AD5866" s="89" t="s">
        <v>103</v>
      </c>
      <c r="AE5866" s="0" t="n">
        <v>202602</v>
      </c>
      <c r="AF5866" s="90" t="n">
        <v>46054</v>
      </c>
      <c r="AG5866" s="0" t="n">
        <v>0.869418809114548</v>
      </c>
    </row>
    <row r="5867" customFormat="false" ht="15" hidden="false" customHeight="false" outlineLevel="0" collapsed="false">
      <c r="A5867" s="87" t="n">
        <v>46054.6429282407</v>
      </c>
      <c r="B5867" s="0" t="n">
        <v>67.577</v>
      </c>
      <c r="C5867" s="88" t="b">
        <f aca="false">FALSE()</f>
        <v>0</v>
      </c>
      <c r="D5867" s="88" t="b">
        <f aca="false">FALSE()</f>
        <v>0</v>
      </c>
      <c r="E5867" s="0" t="n">
        <v>-2.92364878354618</v>
      </c>
      <c r="F5867" s="0" t="n">
        <v>-4.52203749463514</v>
      </c>
      <c r="G5867" s="0" t="n">
        <v>-0.607588783546191</v>
      </c>
      <c r="H5867" s="0" t="n">
        <v>-0.891094005824393</v>
      </c>
      <c r="I5867" s="0" t="n">
        <v>0.282600000000002</v>
      </c>
      <c r="J5867" s="87"/>
      <c r="K5867" s="87"/>
      <c r="L5867" s="89" t="s">
        <v>326</v>
      </c>
      <c r="M5867" s="88" t="b">
        <f aca="false">FALSE()</f>
        <v>0</v>
      </c>
      <c r="N5867" s="0" t="n">
        <v>0</v>
      </c>
      <c r="O5867" s="0" t="n">
        <v>64.6533512164538</v>
      </c>
      <c r="P5867" s="88" t="b">
        <f aca="false">FALSE()</f>
        <v>0</v>
      </c>
      <c r="Q5867" s="88" t="b">
        <f aca="false">FALSE()</f>
        <v>0</v>
      </c>
      <c r="R5867" s="0" t="n">
        <v>0.0875</v>
      </c>
      <c r="T5867" s="0" t="n">
        <v>66.41897</v>
      </c>
      <c r="U5867" s="0" t="n">
        <v>0</v>
      </c>
      <c r="V5867" s="0" t="n">
        <v>0.282600000000002</v>
      </c>
      <c r="W5867" s="0" t="n">
        <v>-0.0423000000000001</v>
      </c>
      <c r="X5867" s="0" t="n">
        <v>0.745603895121971</v>
      </c>
      <c r="Y5867" s="0" t="n">
        <v>0.435754161325637</v>
      </c>
      <c r="Z5867" s="0" t="n">
        <v>0.882809391773094</v>
      </c>
      <c r="AA5867" s="89" t="s">
        <v>327</v>
      </c>
      <c r="AB5867" s="0" t="n">
        <v>68.1845887835462</v>
      </c>
      <c r="AC5867" s="0" t="n">
        <v>1.31175541491933</v>
      </c>
      <c r="AD5867" s="89" t="s">
        <v>103</v>
      </c>
      <c r="AE5867" s="0" t="n">
        <v>202602</v>
      </c>
      <c r="AF5867" s="90" t="n">
        <v>46054</v>
      </c>
      <c r="AG5867" s="0" t="n">
        <v>1.31175541491933</v>
      </c>
    </row>
    <row r="5868" customFormat="false" ht="15" hidden="false" customHeight="false" outlineLevel="0" collapsed="false">
      <c r="A5868" s="87" t="n">
        <v>46054.6530555556</v>
      </c>
      <c r="B5868" s="0" t="n">
        <v>67.577</v>
      </c>
      <c r="C5868" s="88" t="b">
        <f aca="false">FALSE()</f>
        <v>0</v>
      </c>
      <c r="D5868" s="88" t="b">
        <f aca="false">FALSE()</f>
        <v>0</v>
      </c>
      <c r="E5868" s="0" t="n">
        <v>-2.85129283950759</v>
      </c>
      <c r="F5868" s="0" t="n">
        <v>-4.40519380103116</v>
      </c>
      <c r="G5868" s="0" t="n">
        <v>-0.478892839507594</v>
      </c>
      <c r="H5868" s="0" t="n">
        <v>-0.703675786954908</v>
      </c>
      <c r="I5868" s="0" t="n">
        <v>0</v>
      </c>
      <c r="J5868" s="87"/>
      <c r="K5868" s="87"/>
      <c r="L5868" s="89" t="s">
        <v>326</v>
      </c>
      <c r="M5868" s="88" t="b">
        <f aca="false">FALSE()</f>
        <v>0</v>
      </c>
      <c r="N5868" s="0" t="n">
        <v>0</v>
      </c>
      <c r="O5868" s="0" t="n">
        <v>64.7257071604924</v>
      </c>
      <c r="P5868" s="88" t="b">
        <f aca="false">FALSE()</f>
        <v>0</v>
      </c>
      <c r="Q5868" s="88" t="b">
        <f aca="false">FALSE()</f>
        <v>0</v>
      </c>
      <c r="R5868" s="0" t="n">
        <v>0.095</v>
      </c>
      <c r="T5868" s="0" t="n">
        <v>66.3908</v>
      </c>
      <c r="U5868" s="0" t="n">
        <v>0</v>
      </c>
      <c r="V5868" s="0" t="n">
        <v>0</v>
      </c>
      <c r="W5868" s="0" t="n">
        <v>-0.02817</v>
      </c>
      <c r="X5868" s="0" t="n">
        <v>0.743485046110193</v>
      </c>
      <c r="Y5868" s="0" t="n">
        <v>0.0378891278948803</v>
      </c>
      <c r="Z5868" s="0" t="n">
        <v>0.832546419753794</v>
      </c>
      <c r="AA5868" s="89" t="s">
        <v>327</v>
      </c>
      <c r="AB5868" s="0" t="n">
        <v>68.0558928395076</v>
      </c>
      <c r="AC5868" s="0" t="n">
        <v>1.42478541959353</v>
      </c>
      <c r="AD5868" s="89" t="s">
        <v>103</v>
      </c>
      <c r="AE5868" s="0" t="n">
        <v>202602</v>
      </c>
      <c r="AF5868" s="90" t="n">
        <v>46054</v>
      </c>
      <c r="AG5868" s="0" t="n">
        <v>1.42478541959353</v>
      </c>
    </row>
    <row r="5869" customFormat="false" ht="15" hidden="false" customHeight="false" outlineLevel="0" collapsed="false">
      <c r="A5869" s="87" t="n">
        <v>46054.6635069445</v>
      </c>
      <c r="B5869" s="0" t="n">
        <v>67.577</v>
      </c>
      <c r="C5869" s="88" t="b">
        <f aca="false">FALSE()</f>
        <v>0</v>
      </c>
      <c r="D5869" s="88" t="b">
        <f aca="false">FALSE()</f>
        <v>0</v>
      </c>
      <c r="E5869" s="0" t="n">
        <v>-2.67590772045745</v>
      </c>
      <c r="F5869" s="0" t="n">
        <v>-4.12305498485565</v>
      </c>
      <c r="G5869" s="0" t="n">
        <v>-0.557667720457459</v>
      </c>
      <c r="H5869" s="0" t="n">
        <v>-0.81847866749047</v>
      </c>
      <c r="I5869" s="0" t="n">
        <v>0</v>
      </c>
      <c r="J5869" s="87"/>
      <c r="K5869" s="87"/>
      <c r="L5869" s="89" t="s">
        <v>326</v>
      </c>
      <c r="M5869" s="88" t="b">
        <f aca="false">FALSE()</f>
        <v>0</v>
      </c>
      <c r="N5869" s="0" t="n">
        <v>0</v>
      </c>
      <c r="O5869" s="0" t="n">
        <v>64.9010922795426</v>
      </c>
      <c r="P5869" s="88" t="b">
        <f aca="false">FALSE()</f>
        <v>0</v>
      </c>
      <c r="Q5869" s="88" t="b">
        <f aca="false">FALSE()</f>
        <v>0</v>
      </c>
      <c r="R5869" s="0" t="n">
        <v>0.0873</v>
      </c>
      <c r="T5869" s="0" t="n">
        <v>66.51788</v>
      </c>
      <c r="U5869" s="0" t="n">
        <v>0</v>
      </c>
      <c r="V5869" s="0" t="n">
        <v>0</v>
      </c>
      <c r="W5869" s="0" t="n">
        <v>0.12708</v>
      </c>
      <c r="X5869" s="0" t="n">
        <v>0.170832283402851</v>
      </c>
      <c r="Y5869" s="0" t="n">
        <v>-0.743887498713135</v>
      </c>
      <c r="Z5869" s="0" t="n">
        <v>0.808393860228723</v>
      </c>
      <c r="AA5869" s="89" t="s">
        <v>327</v>
      </c>
      <c r="AB5869" s="0" t="n">
        <v>68.1346677204575</v>
      </c>
      <c r="AC5869" s="0" t="n">
        <v>1.31015344389223</v>
      </c>
      <c r="AD5869" s="89" t="s">
        <v>103</v>
      </c>
      <c r="AE5869" s="0" t="n">
        <v>202602</v>
      </c>
      <c r="AF5869" s="90" t="n">
        <v>46054</v>
      </c>
      <c r="AG5869" s="0" t="n">
        <v>1.31015344389223</v>
      </c>
    </row>
    <row r="5870" customFormat="false" ht="15" hidden="false" customHeight="false" outlineLevel="0" collapsed="false">
      <c r="A5870" s="87" t="n">
        <v>46054.6739583333</v>
      </c>
      <c r="B5870" s="0" t="n">
        <v>67.577</v>
      </c>
      <c r="C5870" s="88" t="b">
        <f aca="false">FALSE()</f>
        <v>0</v>
      </c>
      <c r="D5870" s="88" t="b">
        <f aca="false">FALSE()</f>
        <v>0</v>
      </c>
      <c r="E5870" s="0" t="n">
        <v>-2.45502278857168</v>
      </c>
      <c r="F5870" s="0" t="n">
        <v>-3.76988367629116</v>
      </c>
      <c r="G5870" s="0" t="n">
        <v>-0.590942788571681</v>
      </c>
      <c r="H5870" s="0" t="n">
        <v>-0.866892507530317</v>
      </c>
      <c r="I5870" s="0" t="n">
        <v>0</v>
      </c>
      <c r="J5870" s="87"/>
      <c r="K5870" s="87"/>
      <c r="L5870" s="89" t="s">
        <v>326</v>
      </c>
      <c r="M5870" s="88" t="b">
        <f aca="false">FALSE()</f>
        <v>0</v>
      </c>
      <c r="N5870" s="0" t="n">
        <v>0</v>
      </c>
      <c r="O5870" s="0" t="n">
        <v>65.1219772114283</v>
      </c>
      <c r="P5870" s="88" t="b">
        <f aca="false">FALSE()</f>
        <v>0</v>
      </c>
      <c r="Q5870" s="88" t="b">
        <f aca="false">FALSE()</f>
        <v>0</v>
      </c>
      <c r="R5870" s="0" t="n">
        <v>0.0816</v>
      </c>
      <c r="T5870" s="0" t="n">
        <v>66.64496</v>
      </c>
      <c r="U5870" s="0" t="n">
        <v>0</v>
      </c>
      <c r="V5870" s="0" t="n">
        <v>0</v>
      </c>
      <c r="W5870" s="0" t="n">
        <v>0.12708</v>
      </c>
      <c r="X5870" s="0" t="n">
        <v>0.170832283402851</v>
      </c>
      <c r="Y5870" s="0" t="n">
        <v>-0.743887498713135</v>
      </c>
      <c r="Z5870" s="0" t="n">
        <v>0.761491394285844</v>
      </c>
      <c r="AA5870" s="89" t="s">
        <v>327</v>
      </c>
      <c r="AB5870" s="0" t="n">
        <v>68.1679427885717</v>
      </c>
      <c r="AC5870" s="0" t="n">
        <v>1.22396655693543</v>
      </c>
      <c r="AD5870" s="89" t="s">
        <v>103</v>
      </c>
      <c r="AE5870" s="0" t="n">
        <v>202602</v>
      </c>
      <c r="AF5870" s="90" t="n">
        <v>46054</v>
      </c>
      <c r="AG5870" s="0" t="n">
        <v>1.22396655693543</v>
      </c>
    </row>
    <row r="5871" customFormat="false" ht="15" hidden="false" customHeight="false" outlineLevel="0" collapsed="false">
      <c r="A5871" s="87" t="n">
        <v>46054.6844097222</v>
      </c>
      <c r="B5871" s="0" t="n">
        <v>67.8596</v>
      </c>
      <c r="C5871" s="88" t="b">
        <f aca="false">FALSE()</f>
        <v>0</v>
      </c>
      <c r="D5871" s="88" t="b">
        <f aca="false">FALSE()</f>
        <v>0</v>
      </c>
      <c r="E5871" s="0" t="n">
        <v>-2.56789102186168</v>
      </c>
      <c r="F5871" s="0" t="n">
        <v>-3.93295115421392</v>
      </c>
      <c r="G5871" s="0" t="n">
        <v>-0.392771021861691</v>
      </c>
      <c r="H5871" s="0" t="n">
        <v>-0.575468684796142</v>
      </c>
      <c r="I5871" s="0" t="n">
        <v>0.282600000000002</v>
      </c>
      <c r="J5871" s="87"/>
      <c r="K5871" s="87"/>
      <c r="L5871" s="89" t="s">
        <v>326</v>
      </c>
      <c r="M5871" s="88" t="b">
        <f aca="false">FALSE()</f>
        <v>0</v>
      </c>
      <c r="N5871" s="0" t="n">
        <v>0</v>
      </c>
      <c r="O5871" s="0" t="n">
        <v>65.2917089781383</v>
      </c>
      <c r="P5871" s="88" t="b">
        <f aca="false">FALSE()</f>
        <v>0</v>
      </c>
      <c r="Q5871" s="88" t="b">
        <f aca="false">FALSE()</f>
        <v>0</v>
      </c>
      <c r="R5871" s="0" t="n">
        <v>0.098</v>
      </c>
      <c r="T5871" s="0" t="n">
        <v>66.77204</v>
      </c>
      <c r="U5871" s="0" t="n">
        <v>0</v>
      </c>
      <c r="V5871" s="0" t="n">
        <v>0.282600000000002</v>
      </c>
      <c r="W5871" s="0" t="n">
        <v>0.12708</v>
      </c>
      <c r="X5871" s="0" t="n">
        <v>0.170832283402851</v>
      </c>
      <c r="Y5871" s="0" t="n">
        <v>0.910366570663111</v>
      </c>
      <c r="Z5871" s="0" t="n">
        <v>0.740165510930842</v>
      </c>
      <c r="AA5871" s="89" t="s">
        <v>327</v>
      </c>
      <c r="AB5871" s="0" t="n">
        <v>68.2523710218617</v>
      </c>
      <c r="AC5871" s="0" t="n">
        <v>1.46934703649224</v>
      </c>
      <c r="AD5871" s="89" t="s">
        <v>103</v>
      </c>
      <c r="AE5871" s="0" t="n">
        <v>202602</v>
      </c>
      <c r="AF5871" s="90" t="n">
        <v>46054</v>
      </c>
      <c r="AG5871" s="0" t="n">
        <v>1.46934703649224</v>
      </c>
    </row>
    <row r="5872" customFormat="false" ht="15" hidden="false" customHeight="false" outlineLevel="0" collapsed="false">
      <c r="A5872" s="87" t="n">
        <v>46054.6945138889</v>
      </c>
      <c r="B5872" s="0" t="n">
        <v>67.8596</v>
      </c>
      <c r="C5872" s="88" t="b">
        <f aca="false">FALSE()</f>
        <v>0</v>
      </c>
      <c r="D5872" s="88" t="b">
        <f aca="false">FALSE()</f>
        <v>0</v>
      </c>
      <c r="E5872" s="0" t="n">
        <v>-2.42297864439823</v>
      </c>
      <c r="F5872" s="0" t="n">
        <v>-3.70278690158994</v>
      </c>
      <c r="G5872" s="0" t="n">
        <v>-0.473758644398231</v>
      </c>
      <c r="H5872" s="0" t="n">
        <v>-0.693305076461463</v>
      </c>
      <c r="I5872" s="0" t="n">
        <v>0</v>
      </c>
      <c r="J5872" s="87"/>
      <c r="K5872" s="87"/>
      <c r="L5872" s="89" t="s">
        <v>326</v>
      </c>
      <c r="M5872" s="88" t="b">
        <f aca="false">FALSE()</f>
        <v>0</v>
      </c>
      <c r="N5872" s="0" t="n">
        <v>0</v>
      </c>
      <c r="O5872" s="0" t="n">
        <v>65.4366213556018</v>
      </c>
      <c r="P5872" s="88" t="b">
        <f aca="false">FALSE()</f>
        <v>0</v>
      </c>
      <c r="Q5872" s="88" t="b">
        <f aca="false">FALSE()</f>
        <v>0</v>
      </c>
      <c r="R5872" s="0" t="n">
        <v>0.0897</v>
      </c>
      <c r="T5872" s="0" t="n">
        <v>66.88499</v>
      </c>
      <c r="U5872" s="0" t="n">
        <v>0</v>
      </c>
      <c r="V5872" s="0" t="n">
        <v>0</v>
      </c>
      <c r="W5872" s="0" t="n">
        <v>0.11295</v>
      </c>
      <c r="X5872" s="0" t="n">
        <v>0.168968921153536</v>
      </c>
      <c r="Y5872" s="0" t="n">
        <v>-0.668466125183853</v>
      </c>
      <c r="Z5872" s="0" t="n">
        <v>0.724184322199111</v>
      </c>
      <c r="AA5872" s="89" t="s">
        <v>327</v>
      </c>
      <c r="AB5872" s="0" t="n">
        <v>68.3333586443982</v>
      </c>
      <c r="AC5872" s="0" t="n">
        <v>1.34580378244095</v>
      </c>
      <c r="AD5872" s="89" t="s">
        <v>103</v>
      </c>
      <c r="AE5872" s="0" t="n">
        <v>202602</v>
      </c>
      <c r="AF5872" s="90" t="n">
        <v>46054</v>
      </c>
      <c r="AG5872" s="0" t="n">
        <v>1.34580378244095</v>
      </c>
    </row>
    <row r="5873" customFormat="false" ht="15" hidden="false" customHeight="false" outlineLevel="0" collapsed="false">
      <c r="A5873" s="87" t="n">
        <v>46054.7049652778</v>
      </c>
      <c r="B5873" s="0" t="n">
        <v>67.8596</v>
      </c>
      <c r="C5873" s="88" t="b">
        <f aca="false">FALSE()</f>
        <v>0</v>
      </c>
      <c r="D5873" s="88" t="b">
        <f aca="false">FALSE()</f>
        <v>0</v>
      </c>
      <c r="E5873" s="0" t="n">
        <v>-2.30594562773776</v>
      </c>
      <c r="F5873" s="0" t="n">
        <v>-3.51764619351789</v>
      </c>
      <c r="G5873" s="0" t="n">
        <v>-0.554365627737766</v>
      </c>
      <c r="H5873" s="0" t="n">
        <v>-0.810310618089656</v>
      </c>
      <c r="I5873" s="0" t="n">
        <v>0</v>
      </c>
      <c r="J5873" s="87"/>
      <c r="K5873" s="87"/>
      <c r="L5873" s="89" t="s">
        <v>326</v>
      </c>
      <c r="M5873" s="88" t="b">
        <f aca="false">FALSE()</f>
        <v>0</v>
      </c>
      <c r="N5873" s="0" t="n">
        <v>0</v>
      </c>
      <c r="O5873" s="0" t="n">
        <v>65.5536543722622</v>
      </c>
      <c r="P5873" s="88" t="b">
        <f aca="false">FALSE()</f>
        <v>0</v>
      </c>
      <c r="Q5873" s="88" t="b">
        <f aca="false">FALSE()</f>
        <v>0</v>
      </c>
      <c r="R5873" s="0" t="n">
        <v>0.0816</v>
      </c>
      <c r="T5873" s="0" t="n">
        <v>66.98381</v>
      </c>
      <c r="U5873" s="0" t="n">
        <v>0</v>
      </c>
      <c r="V5873" s="0" t="n">
        <v>0</v>
      </c>
      <c r="W5873" s="0" t="n">
        <v>0.0988199999999999</v>
      </c>
      <c r="X5873" s="0" t="n">
        <v>0.165822173617276</v>
      </c>
      <c r="Y5873" s="0" t="n">
        <v>-0.595939601105942</v>
      </c>
      <c r="Z5873" s="0" t="n">
        <v>0.715077813868883</v>
      </c>
      <c r="AA5873" s="89" t="s">
        <v>327</v>
      </c>
      <c r="AB5873" s="0" t="n">
        <v>68.4139656277378</v>
      </c>
      <c r="AC5873" s="0" t="n">
        <v>1.22474782885738</v>
      </c>
      <c r="AD5873" s="89" t="s">
        <v>103</v>
      </c>
      <c r="AE5873" s="0" t="n">
        <v>202602</v>
      </c>
      <c r="AF5873" s="90" t="n">
        <v>46054</v>
      </c>
      <c r="AG5873" s="0" t="n">
        <v>1.22474782885738</v>
      </c>
    </row>
    <row r="5874" customFormat="false" ht="15" hidden="false" customHeight="false" outlineLevel="0" collapsed="false">
      <c r="A5874" s="87" t="n">
        <v>46054.7154050926</v>
      </c>
      <c r="B5874" s="0" t="n">
        <v>67.8596</v>
      </c>
      <c r="C5874" s="88" t="b">
        <f aca="false">FALSE()</f>
        <v>0</v>
      </c>
      <c r="D5874" s="88" t="b">
        <f aca="false">FALSE()</f>
        <v>0</v>
      </c>
      <c r="E5874" s="0" t="n">
        <v>-2.15924480106366</v>
      </c>
      <c r="F5874" s="0" t="n">
        <v>-3.28650399914219</v>
      </c>
      <c r="G5874" s="0" t="n">
        <v>-0.605304801063682</v>
      </c>
      <c r="H5874" s="0" t="n">
        <v>-0.884109607429524</v>
      </c>
      <c r="I5874" s="0" t="n">
        <v>0</v>
      </c>
      <c r="J5874" s="87"/>
      <c r="K5874" s="87"/>
      <c r="L5874" s="89" t="s">
        <v>326</v>
      </c>
      <c r="M5874" s="88" t="b">
        <f aca="false">FALSE()</f>
        <v>0</v>
      </c>
      <c r="N5874" s="0" t="n">
        <v>0</v>
      </c>
      <c r="O5874" s="0" t="n">
        <v>65.7003551989363</v>
      </c>
      <c r="P5874" s="88" t="b">
        <f aca="false">FALSE()</f>
        <v>0</v>
      </c>
      <c r="Q5874" s="88" t="b">
        <f aca="false">FALSE()</f>
        <v>0</v>
      </c>
      <c r="R5874" s="0" t="n">
        <v>0.0749</v>
      </c>
      <c r="T5874" s="0" t="n">
        <v>67.08263</v>
      </c>
      <c r="U5874" s="0" t="n">
        <v>0</v>
      </c>
      <c r="V5874" s="0" t="n">
        <v>0</v>
      </c>
      <c r="W5874" s="0" t="n">
        <v>0.0988199999999999</v>
      </c>
      <c r="X5874" s="0" t="n">
        <v>0.165822173617276</v>
      </c>
      <c r="Y5874" s="0" t="n">
        <v>-0.595939601105942</v>
      </c>
      <c r="Z5874" s="0" t="n">
        <v>0.69113740053184</v>
      </c>
      <c r="AA5874" s="89" t="s">
        <v>327</v>
      </c>
      <c r="AB5874" s="0" t="n">
        <v>68.4649048010637</v>
      </c>
      <c r="AC5874" s="0" t="n">
        <v>1.12419035549531</v>
      </c>
      <c r="AD5874" s="89" t="s">
        <v>103</v>
      </c>
      <c r="AE5874" s="0" t="n">
        <v>202602</v>
      </c>
      <c r="AF5874" s="90" t="n">
        <v>46054</v>
      </c>
      <c r="AG5874" s="0" t="n">
        <v>1.12419035549531</v>
      </c>
    </row>
    <row r="5875" customFormat="false" ht="15" hidden="false" customHeight="false" outlineLevel="0" collapsed="false">
      <c r="A5875" s="87" t="n">
        <v>46054.7258564815</v>
      </c>
      <c r="B5875" s="0" t="n">
        <v>67.577</v>
      </c>
      <c r="C5875" s="88" t="b">
        <f aca="false">FALSE()</f>
        <v>0</v>
      </c>
      <c r="D5875" s="88" t="b">
        <f aca="false">FALSE()</f>
        <v>0</v>
      </c>
      <c r="E5875" s="0" t="n">
        <v>-1.68602912497084</v>
      </c>
      <c r="F5875" s="0" t="n">
        <v>-2.5588166369086</v>
      </c>
      <c r="G5875" s="0" t="n">
        <v>-0.866669124970855</v>
      </c>
      <c r="H5875" s="0" t="n">
        <v>-1.26625170165616</v>
      </c>
      <c r="I5875" s="0" t="n">
        <v>-0.282600000000002</v>
      </c>
      <c r="J5875" s="87"/>
      <c r="K5875" s="87"/>
      <c r="L5875" s="89" t="s">
        <v>326</v>
      </c>
      <c r="M5875" s="88" t="b">
        <f aca="false">FALSE()</f>
        <v>0</v>
      </c>
      <c r="N5875" s="0" t="n">
        <v>0</v>
      </c>
      <c r="O5875" s="0" t="n">
        <v>65.8909708750292</v>
      </c>
      <c r="P5875" s="88" t="b">
        <f aca="false">FALSE()</f>
        <v>0</v>
      </c>
      <c r="Q5875" s="88" t="b">
        <f aca="false">FALSE()</f>
        <v>0</v>
      </c>
      <c r="R5875" s="0" t="n">
        <v>0.0428</v>
      </c>
      <c r="T5875" s="0" t="n">
        <v>67.16732</v>
      </c>
      <c r="U5875" s="0" t="n">
        <v>0</v>
      </c>
      <c r="V5875" s="0" t="n">
        <v>-0.282600000000002</v>
      </c>
      <c r="W5875" s="0" t="n">
        <v>0.0846899999999998</v>
      </c>
      <c r="X5875" s="0" t="n">
        <v>0.185552596884352</v>
      </c>
      <c r="Y5875" s="0" t="n">
        <v>-1.97943874765019</v>
      </c>
      <c r="Z5875" s="0" t="n">
        <v>0.638174562485424</v>
      </c>
      <c r="AA5875" s="89" t="s">
        <v>327</v>
      </c>
      <c r="AB5875" s="0" t="n">
        <v>68.4436691249709</v>
      </c>
      <c r="AC5875" s="0" t="n">
        <v>0.641956016555191</v>
      </c>
      <c r="AD5875" s="89" t="s">
        <v>103</v>
      </c>
      <c r="AE5875" s="0" t="n">
        <v>202602</v>
      </c>
      <c r="AF5875" s="90" t="n">
        <v>46054</v>
      </c>
      <c r="AG5875" s="0" t="n">
        <v>0.641956016555191</v>
      </c>
    </row>
    <row r="5876" customFormat="false" ht="15" hidden="false" customHeight="false" outlineLevel="0" collapsed="false">
      <c r="A5876" s="87" t="n">
        <v>46054.729224537</v>
      </c>
      <c r="B5876" s="0" t="n">
        <v>67.8596</v>
      </c>
      <c r="C5876" s="88" t="b">
        <f aca="false">FALSE()</f>
        <v>0</v>
      </c>
      <c r="D5876" s="88" t="b">
        <f aca="false">FALSE()</f>
        <v>0</v>
      </c>
      <c r="E5876" s="0" t="n">
        <v>-1.75177531457203</v>
      </c>
      <c r="F5876" s="0" t="n">
        <v>-2.64987590033071</v>
      </c>
      <c r="G5876" s="0" t="n">
        <v>-0.564855314572043</v>
      </c>
      <c r="H5876" s="0" t="n">
        <v>-0.82551671324996</v>
      </c>
      <c r="I5876" s="0" t="n">
        <v>0.282600000000002</v>
      </c>
      <c r="J5876" s="87"/>
      <c r="K5876" s="87"/>
      <c r="L5876" s="89" t="s">
        <v>326</v>
      </c>
      <c r="M5876" s="88" t="b">
        <f aca="false">FALSE()</f>
        <v>0</v>
      </c>
      <c r="N5876" s="0" t="n">
        <v>0</v>
      </c>
      <c r="O5876" s="0" t="n">
        <v>66.107824685428</v>
      </c>
      <c r="P5876" s="88" t="b">
        <f aca="false">FALSE()</f>
        <v>0</v>
      </c>
      <c r="Q5876" s="88" t="b">
        <f aca="false">FALSE()</f>
        <v>0</v>
      </c>
      <c r="R5876" s="0" t="n">
        <v>0.0683</v>
      </c>
      <c r="T5876" s="0" t="n">
        <v>67.26614</v>
      </c>
      <c r="U5876" s="0" t="n">
        <v>0</v>
      </c>
      <c r="V5876" s="0" t="n">
        <v>0.282600000000002</v>
      </c>
      <c r="W5876" s="0" t="n">
        <v>0.0988199999999999</v>
      </c>
      <c r="X5876" s="0" t="n">
        <v>0.189482451902406</v>
      </c>
      <c r="Y5876" s="0" t="n">
        <v>0.969905118679057</v>
      </c>
      <c r="Z5876" s="0" t="n">
        <v>0.579157657286017</v>
      </c>
      <c r="AA5876" s="89" t="s">
        <v>327</v>
      </c>
      <c r="AB5876" s="0" t="n">
        <v>68.424455314572</v>
      </c>
      <c r="AC5876" s="0" t="n">
        <v>1.0246950766066</v>
      </c>
      <c r="AD5876" s="89" t="s">
        <v>103</v>
      </c>
      <c r="AE5876" s="0" t="n">
        <v>202602</v>
      </c>
      <c r="AF5876" s="90" t="n">
        <v>46054</v>
      </c>
      <c r="AG5876" s="0" t="n">
        <v>1.0246950766066</v>
      </c>
    </row>
    <row r="5877" customFormat="false" ht="15" hidden="false" customHeight="false" outlineLevel="0" collapsed="false">
      <c r="A5877" s="87" t="n">
        <v>46054.7516435185</v>
      </c>
      <c r="B5877" s="0" t="n">
        <v>67.2944</v>
      </c>
      <c r="C5877" s="88" t="b">
        <f aca="false">TRUE()</f>
        <v>1</v>
      </c>
      <c r="D5877" s="88" t="b">
        <f aca="false">FALSE()</f>
        <v>0</v>
      </c>
      <c r="E5877" s="0" t="n">
        <v>-1.00744409184624</v>
      </c>
      <c r="F5877" s="0" t="n">
        <v>-1.51982253226734</v>
      </c>
      <c r="G5877" s="0" t="n">
        <v>-1.06396409184625</v>
      </c>
      <c r="H5877" s="0" t="n">
        <v>-1.55645048851184</v>
      </c>
      <c r="I5877" s="0" t="n">
        <v>-0.565200000000004</v>
      </c>
      <c r="J5877" s="87"/>
      <c r="K5877" s="87"/>
      <c r="L5877" s="89" t="s">
        <v>326</v>
      </c>
      <c r="M5877" s="88" t="b">
        <f aca="false">FALSE()</f>
        <v>0</v>
      </c>
      <c r="N5877" s="0" t="n">
        <v>1</v>
      </c>
      <c r="O5877" s="0" t="n">
        <v>66.2869559081538</v>
      </c>
      <c r="P5877" s="88" t="b">
        <f aca="false">FALSE()</f>
        <v>0</v>
      </c>
      <c r="Q5877" s="88" t="b">
        <f aca="false">FALSE()</f>
        <v>0</v>
      </c>
      <c r="R5877" s="0" t="n">
        <v>0.0322</v>
      </c>
      <c r="T5877" s="0" t="n">
        <v>67.32266</v>
      </c>
      <c r="U5877" s="0" t="n">
        <v>0</v>
      </c>
      <c r="V5877" s="0" t="n">
        <v>-0.565200000000004</v>
      </c>
      <c r="W5877" s="0" t="n">
        <v>0.0565199999999997</v>
      </c>
      <c r="X5877" s="0" t="n">
        <v>0.235549573729632</v>
      </c>
      <c r="Y5877" s="0" t="n">
        <v>-2.63944438597722</v>
      </c>
      <c r="Z5877" s="0" t="n">
        <v>0.517852045923124</v>
      </c>
      <c r="AA5877" s="89" t="s">
        <v>327</v>
      </c>
      <c r="AB5877" s="0" t="n">
        <v>68.3583640918462</v>
      </c>
      <c r="AC5877" s="0" t="n">
        <v>-0.054571571595564</v>
      </c>
      <c r="AD5877" s="89" t="s">
        <v>103</v>
      </c>
      <c r="AE5877" s="0" t="n">
        <v>202602</v>
      </c>
      <c r="AF5877" s="90" t="n">
        <v>46054</v>
      </c>
      <c r="AG5877" s="0" t="n">
        <v>0.054571571595564</v>
      </c>
    </row>
    <row r="5878" customFormat="false" ht="15" hidden="false" customHeight="false" outlineLevel="0" collapsed="false">
      <c r="A5878" s="87" t="n">
        <v>46055.4797916667</v>
      </c>
      <c r="B5878" s="0" t="n">
        <v>65.0354</v>
      </c>
      <c r="C5878" s="88" t="b">
        <f aca="false">TRUE()</f>
        <v>1</v>
      </c>
      <c r="D5878" s="88" t="b">
        <f aca="false">FALSE()</f>
        <v>0</v>
      </c>
      <c r="E5878" s="0" t="n">
        <v>0.860419189379016</v>
      </c>
      <c r="F5878" s="0" t="n">
        <v>1.3057265240246</v>
      </c>
      <c r="G5878" s="0" t="n">
        <v>-3.60124081062098</v>
      </c>
      <c r="H5878" s="0" t="n">
        <v>-5.24681972790212</v>
      </c>
      <c r="I5878" s="0" t="n">
        <v>-2.259</v>
      </c>
      <c r="J5878" s="87" t="n">
        <v>46055.5316898148</v>
      </c>
      <c r="K5878" s="87" t="n">
        <v>46055.4797916667</v>
      </c>
      <c r="L5878" s="89" t="s">
        <v>152</v>
      </c>
      <c r="M5878" s="88" t="b">
        <f aca="false">TRUE()</f>
        <v>1</v>
      </c>
      <c r="N5878" s="0" t="n">
        <v>2</v>
      </c>
      <c r="O5878" s="0" t="n">
        <v>65.895819189379</v>
      </c>
      <c r="P5878" s="88" t="b">
        <f aca="false">TRUE()</f>
        <v>1</v>
      </c>
      <c r="Q5878" s="88" t="b">
        <f aca="false">FALSE()</f>
        <v>0</v>
      </c>
      <c r="R5878" s="0" t="n">
        <v>0.3313</v>
      </c>
      <c r="S5878" s="0" t="n">
        <v>3.25570986847241</v>
      </c>
      <c r="T5878" s="0" t="n">
        <v>67.26623</v>
      </c>
      <c r="U5878" s="0" t="n">
        <v>1</v>
      </c>
      <c r="V5878" s="0" t="n">
        <v>-2.259</v>
      </c>
      <c r="W5878" s="0" t="n">
        <v>-0.0564300000000002</v>
      </c>
      <c r="X5878" s="0" t="n">
        <v>0.569278062757422</v>
      </c>
      <c r="Y5878" s="0" t="n">
        <v>-3.86905827590014</v>
      </c>
      <c r="Z5878" s="0" t="n">
        <v>0.68520540531049</v>
      </c>
      <c r="AA5878" s="89" t="s">
        <v>155</v>
      </c>
      <c r="AB5878" s="0" t="n">
        <v>68.636640810621</v>
      </c>
      <c r="AC5878" s="0" t="n">
        <v>-3.25570986847241</v>
      </c>
      <c r="AD5878" s="89" t="s">
        <v>103</v>
      </c>
      <c r="AE5878" s="0" t="n">
        <v>202602</v>
      </c>
      <c r="AF5878" s="90" t="n">
        <v>46055</v>
      </c>
      <c r="AG5878" s="0" t="n">
        <v>3.25570986847241</v>
      </c>
    </row>
    <row r="5879" customFormat="false" ht="15" hidden="false" customHeight="false" outlineLevel="0" collapsed="false">
      <c r="A5879" s="87" t="n">
        <v>46055.4798842593</v>
      </c>
      <c r="B5879" s="0" t="n">
        <v>65.0354</v>
      </c>
      <c r="C5879" s="88" t="b">
        <f aca="false">FALSE()</f>
        <v>0</v>
      </c>
      <c r="D5879" s="88" t="b">
        <f aca="false">FALSE()</f>
        <v>0</v>
      </c>
      <c r="E5879" s="0" t="n">
        <v>0.544506421306409</v>
      </c>
      <c r="F5879" s="0" t="n">
        <v>0.83029459939806</v>
      </c>
      <c r="G5879" s="0" t="n">
        <v>-3.8042935786936</v>
      </c>
      <c r="H5879" s="0" t="n">
        <v>-5.52630812388023</v>
      </c>
      <c r="I5879" s="0" t="n">
        <v>0</v>
      </c>
      <c r="J5879" s="87"/>
      <c r="K5879" s="87" t="n">
        <v>46055.4797916667</v>
      </c>
      <c r="L5879" s="89" t="s">
        <v>152</v>
      </c>
      <c r="M5879" s="88" t="b">
        <f aca="false">TRUE()</f>
        <v>1</v>
      </c>
      <c r="N5879" s="0" t="n">
        <v>2</v>
      </c>
      <c r="O5879" s="0" t="n">
        <v>65.5799064213064</v>
      </c>
      <c r="P5879" s="88" t="b">
        <f aca="false">FALSE()</f>
        <v>0</v>
      </c>
      <c r="Q5879" s="88" t="b">
        <f aca="false">FALSE()</f>
        <v>0</v>
      </c>
      <c r="R5879" s="0" t="n">
        <v>0.3493</v>
      </c>
      <c r="S5879" s="0" t="n">
        <v>2.96192976490266</v>
      </c>
      <c r="T5879" s="0" t="n">
        <v>67.2098</v>
      </c>
      <c r="U5879" s="0" t="n">
        <v>2</v>
      </c>
      <c r="V5879" s="0" t="n">
        <v>0</v>
      </c>
      <c r="W5879" s="0" t="n">
        <v>-0.0564300000000002</v>
      </c>
      <c r="X5879" s="0" t="n">
        <v>0.569278062757422</v>
      </c>
      <c r="Y5879" s="0" t="n">
        <v>0.0991255481138151</v>
      </c>
      <c r="Z5879" s="0" t="n">
        <v>0.814946789346802</v>
      </c>
      <c r="AA5879" s="89" t="s">
        <v>154</v>
      </c>
      <c r="AB5879" s="0" t="n">
        <v>68.8396935786936</v>
      </c>
      <c r="AC5879" s="0" t="n">
        <v>-2.6681496613329</v>
      </c>
      <c r="AD5879" s="89" t="s">
        <v>103</v>
      </c>
      <c r="AE5879" s="0" t="n">
        <v>202602</v>
      </c>
      <c r="AF5879" s="90" t="n">
        <v>46055</v>
      </c>
      <c r="AG5879" s="0" t="n">
        <v>2.6681496613329</v>
      </c>
    </row>
    <row r="5880" customFormat="false" ht="15" hidden="false" customHeight="false" outlineLevel="0" collapsed="false">
      <c r="A5880" s="87" t="n">
        <v>46055.4903356481</v>
      </c>
      <c r="B5880" s="0" t="n">
        <v>65.318</v>
      </c>
      <c r="C5880" s="88" t="b">
        <f aca="false">FALSE()</f>
        <v>0</v>
      </c>
      <c r="D5880" s="88" t="b">
        <f aca="false">FALSE()</f>
        <v>0</v>
      </c>
      <c r="E5880" s="0" t="n">
        <v>-0.0064409423197986</v>
      </c>
      <c r="F5880" s="0" t="n">
        <v>-0.0098618719453784</v>
      </c>
      <c r="G5880" s="0" t="n">
        <v>-3.64892094231981</v>
      </c>
      <c r="H5880" s="0" t="n">
        <v>-5.29082767863678</v>
      </c>
      <c r="I5880" s="0" t="n">
        <v>0.282600000000002</v>
      </c>
      <c r="J5880" s="87"/>
      <c r="K5880" s="87" t="n">
        <v>46055.4797916667</v>
      </c>
      <c r="L5880" s="89" t="s">
        <v>326</v>
      </c>
      <c r="M5880" s="88" t="b">
        <f aca="false">FALSE()</f>
        <v>0</v>
      </c>
      <c r="N5880" s="0" t="n">
        <v>2</v>
      </c>
      <c r="O5880" s="0" t="n">
        <v>65.3115590576802</v>
      </c>
      <c r="P5880" s="88" t="b">
        <f aca="false">FALSE()</f>
        <v>0</v>
      </c>
      <c r="Q5880" s="88" t="b">
        <f aca="false">FALSE()</f>
        <v>0</v>
      </c>
      <c r="R5880" s="0" t="n">
        <v>0.3614</v>
      </c>
      <c r="S5880" s="0" t="n">
        <v>2.63893710559045</v>
      </c>
      <c r="T5880" s="0" t="n">
        <v>67.13924</v>
      </c>
      <c r="U5880" s="0" t="n">
        <v>3</v>
      </c>
      <c r="V5880" s="0" t="n">
        <v>0.282600000000002</v>
      </c>
      <c r="W5880" s="0" t="n">
        <v>-0.0705600000000004</v>
      </c>
      <c r="X5880" s="0" t="n">
        <v>0.55639805364978</v>
      </c>
      <c r="Y5880" s="0" t="n">
        <v>0.634725441046018</v>
      </c>
      <c r="Z5880" s="0" t="n">
        <v>0.913840471159902</v>
      </c>
      <c r="AA5880" s="89" t="s">
        <v>153</v>
      </c>
      <c r="AB5880" s="0" t="n">
        <v>68.9669209423198</v>
      </c>
      <c r="AC5880" s="0" t="n">
        <v>-1.99295178696603</v>
      </c>
      <c r="AD5880" s="89" t="s">
        <v>103</v>
      </c>
      <c r="AE5880" s="0" t="n">
        <v>202602</v>
      </c>
      <c r="AF5880" s="90" t="n">
        <v>46055</v>
      </c>
      <c r="AG5880" s="0" t="n">
        <v>1.99295178696603</v>
      </c>
    </row>
    <row r="5881" customFormat="false" ht="15" hidden="false" customHeight="false" outlineLevel="0" collapsed="false">
      <c r="A5881" s="87" t="n">
        <v>46055.500775463</v>
      </c>
      <c r="B5881" s="0" t="n">
        <v>65.8832</v>
      </c>
      <c r="C5881" s="88" t="b">
        <f aca="false">FALSE()</f>
        <v>0</v>
      </c>
      <c r="D5881" s="88" t="b">
        <f aca="false">FALSE()</f>
        <v>0</v>
      </c>
      <c r="E5881" s="0" t="n">
        <v>-0.712384954731533</v>
      </c>
      <c r="F5881" s="0" t="n">
        <v>-1.09310425876476</v>
      </c>
      <c r="G5881" s="0" t="n">
        <v>-3.11160495473152</v>
      </c>
      <c r="H5881" s="0" t="n">
        <v>-4.50991195173765</v>
      </c>
      <c r="I5881" s="0" t="n">
        <v>0.565200000000004</v>
      </c>
      <c r="J5881" s="87"/>
      <c r="K5881" s="87" t="n">
        <v>46055.4797916667</v>
      </c>
      <c r="L5881" s="89" t="s">
        <v>326</v>
      </c>
      <c r="M5881" s="88" t="b">
        <f aca="false">FALSE()</f>
        <v>0</v>
      </c>
      <c r="N5881" s="0" t="n">
        <v>2</v>
      </c>
      <c r="O5881" s="0" t="n">
        <v>65.1708150452685</v>
      </c>
      <c r="P5881" s="88" t="b">
        <f aca="false">FALSE()</f>
        <v>0</v>
      </c>
      <c r="Q5881" s="88" t="b">
        <f aca="false">FALSE()</f>
        <v>0</v>
      </c>
      <c r="R5881" s="0" t="n">
        <v>0.3694</v>
      </c>
      <c r="S5881" s="0" t="n">
        <v>2.29290920091504</v>
      </c>
      <c r="T5881" s="0" t="n">
        <v>67.08281</v>
      </c>
      <c r="U5881" s="0" t="n">
        <v>4</v>
      </c>
      <c r="V5881" s="0" t="n">
        <v>0.565200000000004</v>
      </c>
      <c r="W5881" s="0" t="n">
        <v>-0.0564299999999995</v>
      </c>
      <c r="X5881" s="0" t="n">
        <v>0.569278062757422</v>
      </c>
      <c r="Y5881" s="0" t="n">
        <v>1.09196197898265</v>
      </c>
      <c r="Z5881" s="0" t="n">
        <v>0.955997477365761</v>
      </c>
      <c r="AA5881" s="89" t="s">
        <v>153</v>
      </c>
      <c r="AB5881" s="0" t="n">
        <v>68.9948049547315</v>
      </c>
      <c r="AC5881" s="0" t="n">
        <v>-1.25482548688884</v>
      </c>
      <c r="AD5881" s="89" t="s">
        <v>103</v>
      </c>
      <c r="AE5881" s="0" t="n">
        <v>202602</v>
      </c>
      <c r="AF5881" s="90" t="n">
        <v>46055</v>
      </c>
      <c r="AG5881" s="0" t="n">
        <v>1.25482548688884</v>
      </c>
    </row>
    <row r="5882" customFormat="false" ht="15" hidden="false" customHeight="false" outlineLevel="0" collapsed="false">
      <c r="A5882" s="87" t="n">
        <v>46055.5112268519</v>
      </c>
      <c r="B5882" s="0" t="n">
        <v>65.8832</v>
      </c>
      <c r="C5882" s="88" t="b">
        <f aca="false">FALSE()</f>
        <v>0</v>
      </c>
      <c r="D5882" s="88" t="b">
        <f aca="false">FALSE()</f>
        <v>0</v>
      </c>
      <c r="E5882" s="0" t="n">
        <v>-0.84282509841205</v>
      </c>
      <c r="F5882" s="0" t="n">
        <v>-1.2958490778802</v>
      </c>
      <c r="G5882" s="0" t="n">
        <v>-3.12918509841202</v>
      </c>
      <c r="H5882" s="0" t="n">
        <v>-4.53423699811242</v>
      </c>
      <c r="I5882" s="0" t="n">
        <v>0</v>
      </c>
      <c r="J5882" s="87"/>
      <c r="K5882" s="87" t="n">
        <v>46055.4797916667</v>
      </c>
      <c r="L5882" s="89" t="s">
        <v>326</v>
      </c>
      <c r="M5882" s="88" t="b">
        <f aca="false">FALSE()</f>
        <v>0</v>
      </c>
      <c r="N5882" s="0" t="n">
        <v>2</v>
      </c>
      <c r="O5882" s="0" t="n">
        <v>65.040374901588</v>
      </c>
      <c r="P5882" s="88" t="b">
        <f aca="false">FALSE()</f>
        <v>0</v>
      </c>
      <c r="Q5882" s="88" t="b">
        <f aca="false">FALSE()</f>
        <v>0</v>
      </c>
      <c r="R5882" s="0" t="n">
        <v>0.4196</v>
      </c>
      <c r="S5882" s="0" t="n">
        <v>2.06457450378601</v>
      </c>
      <c r="T5882" s="0" t="n">
        <v>67.02638</v>
      </c>
      <c r="U5882" s="0" t="n">
        <v>5</v>
      </c>
      <c r="V5882" s="0" t="n">
        <v>0</v>
      </c>
      <c r="W5882" s="0" t="n">
        <v>-0.0564299999999995</v>
      </c>
      <c r="X5882" s="0" t="n">
        <v>0.569278062757422</v>
      </c>
      <c r="Y5882" s="0" t="n">
        <v>0.0991255481138138</v>
      </c>
      <c r="Z5882" s="0" t="n">
        <v>0.993002549206015</v>
      </c>
      <c r="AA5882" s="89" t="s">
        <v>153</v>
      </c>
      <c r="AB5882" s="0" t="n">
        <v>69.012385098412</v>
      </c>
      <c r="AC5882" s="0" t="n">
        <v>-1.15123571526987</v>
      </c>
      <c r="AD5882" s="89" t="s">
        <v>103</v>
      </c>
      <c r="AE5882" s="0" t="n">
        <v>202602</v>
      </c>
      <c r="AF5882" s="90" t="n">
        <v>46055</v>
      </c>
      <c r="AG5882" s="0" t="n">
        <v>1.15123571526987</v>
      </c>
    </row>
    <row r="5883" customFormat="false" ht="15" hidden="false" customHeight="false" outlineLevel="0" collapsed="false">
      <c r="A5883" s="87" t="n">
        <v>46055.5212384259</v>
      </c>
      <c r="B5883" s="0" t="n">
        <v>65.8832</v>
      </c>
      <c r="C5883" s="88" t="b">
        <f aca="false">FALSE()</f>
        <v>0</v>
      </c>
      <c r="D5883" s="88" t="b">
        <f aca="false">FALSE()</f>
        <v>0</v>
      </c>
      <c r="E5883" s="0" t="n">
        <v>-0.964077213325979</v>
      </c>
      <c r="F5883" s="0" t="n">
        <v>-1.48504350019325</v>
      </c>
      <c r="G5883" s="0" t="n">
        <v>-3.13757721332597</v>
      </c>
      <c r="H5883" s="0" t="n">
        <v>-4.54584451233938</v>
      </c>
      <c r="I5883" s="0" t="n">
        <v>0</v>
      </c>
      <c r="J5883" s="87"/>
      <c r="K5883" s="87" t="n">
        <v>46055.4797916667</v>
      </c>
      <c r="L5883" s="89" t="s">
        <v>326</v>
      </c>
      <c r="M5883" s="88" t="b">
        <f aca="false">FALSE()</f>
        <v>0</v>
      </c>
      <c r="N5883" s="0" t="n">
        <v>2</v>
      </c>
      <c r="O5883" s="0" t="n">
        <v>64.919122786674</v>
      </c>
      <c r="P5883" s="88" t="b">
        <f aca="false">FALSE()</f>
        <v>0</v>
      </c>
      <c r="Q5883" s="88" t="b">
        <f aca="false">FALSE()</f>
        <v>0</v>
      </c>
      <c r="R5883" s="0" t="n">
        <v>0.4707</v>
      </c>
      <c r="S5883" s="0" t="n">
        <v>1.89711479428327</v>
      </c>
      <c r="T5883" s="0" t="n">
        <v>66.96995</v>
      </c>
      <c r="U5883" s="0" t="n">
        <v>6</v>
      </c>
      <c r="V5883" s="0" t="n">
        <v>0</v>
      </c>
      <c r="W5883" s="0" t="n">
        <v>-0.0564299999999995</v>
      </c>
      <c r="X5883" s="0" t="n">
        <v>0.569278062757422</v>
      </c>
      <c r="Y5883" s="0" t="n">
        <v>0.0991255481138138</v>
      </c>
      <c r="Z5883" s="0" t="n">
        <v>1.02541360666299</v>
      </c>
      <c r="AA5883" s="89" t="s">
        <v>153</v>
      </c>
      <c r="AB5883" s="0" t="n">
        <v>69.020777213326</v>
      </c>
      <c r="AC5883" s="0" t="n">
        <v>-1.05981624676955</v>
      </c>
      <c r="AD5883" s="89" t="s">
        <v>103</v>
      </c>
      <c r="AE5883" s="0" t="n">
        <v>202602</v>
      </c>
      <c r="AF5883" s="90" t="n">
        <v>46055</v>
      </c>
      <c r="AG5883" s="0" t="n">
        <v>1.05981624676955</v>
      </c>
    </row>
    <row r="5884" customFormat="false" ht="15" hidden="false" customHeight="false" outlineLevel="0" collapsed="false">
      <c r="A5884" s="87" t="n">
        <v>46055.5316898148</v>
      </c>
      <c r="B5884" s="0" t="n">
        <v>66.164</v>
      </c>
      <c r="C5884" s="88" t="b">
        <f aca="false">FALSE()</f>
        <v>0</v>
      </c>
      <c r="D5884" s="88" t="b">
        <f aca="false">FALSE()</f>
        <v>0</v>
      </c>
      <c r="E5884" s="0" t="n">
        <v>-1.32590817773654</v>
      </c>
      <c r="F5884" s="0" t="n">
        <v>-2.04495249701543</v>
      </c>
      <c r="G5884" s="0" t="n">
        <v>-2.82476817773652</v>
      </c>
      <c r="H5884" s="0" t="n">
        <v>-4.09453343254229</v>
      </c>
      <c r="I5884" s="0" t="n">
        <v>0.280799999999999</v>
      </c>
      <c r="J5884" s="87"/>
      <c r="K5884" s="87"/>
      <c r="L5884" s="89" t="s">
        <v>326</v>
      </c>
      <c r="M5884" s="88" t="b">
        <f aca="false">FALSE()</f>
        <v>0</v>
      </c>
      <c r="N5884" s="0" t="n">
        <v>2</v>
      </c>
      <c r="O5884" s="0" t="n">
        <v>64.8380918222635</v>
      </c>
      <c r="P5884" s="88" t="b">
        <f aca="false">FALSE()</f>
        <v>0</v>
      </c>
      <c r="Q5884" s="88" t="b">
        <f aca="false">FALSE()</f>
        <v>0</v>
      </c>
      <c r="R5884" s="0" t="n">
        <v>0.1053</v>
      </c>
      <c r="T5884" s="0" t="n">
        <v>66.91343</v>
      </c>
      <c r="U5884" s="0" t="n">
        <v>0</v>
      </c>
      <c r="V5884" s="0" t="n">
        <v>0.280799999999999</v>
      </c>
      <c r="W5884" s="0" t="n">
        <v>-0.0565199999999997</v>
      </c>
      <c r="X5884" s="0" t="n">
        <v>0.569221782325383</v>
      </c>
      <c r="Y5884" s="0" t="n">
        <v>0.592598545020503</v>
      </c>
      <c r="Z5884" s="0" t="n">
        <v>1.03766908886826</v>
      </c>
      <c r="AA5884" s="89" t="s">
        <v>328</v>
      </c>
      <c r="AB5884" s="0" t="n">
        <v>68.9887681777365</v>
      </c>
      <c r="AC5884" s="0" t="n">
        <v>-0.722224462537818</v>
      </c>
      <c r="AD5884" s="89" t="s">
        <v>103</v>
      </c>
      <c r="AE5884" s="0" t="n">
        <v>202602</v>
      </c>
      <c r="AF5884" s="90" t="n">
        <v>46055</v>
      </c>
      <c r="AG5884" s="0" t="n">
        <v>0.722224462537818</v>
      </c>
    </row>
    <row r="5885" customFormat="false" ht="15" hidden="false" customHeight="false" outlineLevel="0" collapsed="false">
      <c r="A5885" s="87" t="n">
        <v>46055.5421412037</v>
      </c>
      <c r="B5885" s="0" t="n">
        <v>66.164</v>
      </c>
      <c r="C5885" s="88" t="b">
        <f aca="false">FALSE()</f>
        <v>0</v>
      </c>
      <c r="D5885" s="88" t="b">
        <f aca="false">FALSE()</f>
        <v>0</v>
      </c>
      <c r="E5885" s="0" t="n">
        <v>-1.40023684263018</v>
      </c>
      <c r="F5885" s="0" t="n">
        <v>-2.16206837645882</v>
      </c>
      <c r="G5885" s="0" t="n">
        <v>-2.78605684263017</v>
      </c>
      <c r="H5885" s="0" t="n">
        <v>-4.04068824626062</v>
      </c>
      <c r="I5885" s="0" t="n">
        <v>0</v>
      </c>
      <c r="J5885" s="87"/>
      <c r="K5885" s="87"/>
      <c r="L5885" s="89" t="s">
        <v>326</v>
      </c>
      <c r="M5885" s="88" t="b">
        <f aca="false">FALSE()</f>
        <v>0</v>
      </c>
      <c r="N5885" s="0" t="n">
        <v>2</v>
      </c>
      <c r="O5885" s="0" t="n">
        <v>64.7637631573698</v>
      </c>
      <c r="P5885" s="88" t="b">
        <f aca="false">FALSE()</f>
        <v>0</v>
      </c>
      <c r="Q5885" s="88" t="b">
        <f aca="false">FALSE()</f>
        <v>0</v>
      </c>
      <c r="R5885" s="0" t="n">
        <v>0.1013</v>
      </c>
      <c r="T5885" s="0" t="n">
        <v>66.85691</v>
      </c>
      <c r="U5885" s="0" t="n">
        <v>0</v>
      </c>
      <c r="V5885" s="0" t="n">
        <v>0</v>
      </c>
      <c r="W5885" s="0" t="n">
        <v>-0.0565199999999997</v>
      </c>
      <c r="X5885" s="0" t="n">
        <v>0.569221782325383</v>
      </c>
      <c r="Y5885" s="0" t="n">
        <v>0.0992934595178428</v>
      </c>
      <c r="Z5885" s="0" t="n">
        <v>1.04657342131509</v>
      </c>
      <c r="AA5885" s="89" t="s">
        <v>327</v>
      </c>
      <c r="AB5885" s="0" t="n">
        <v>68.9500568426302</v>
      </c>
      <c r="AC5885" s="0" t="n">
        <v>-0.662074906440211</v>
      </c>
      <c r="AD5885" s="89" t="s">
        <v>103</v>
      </c>
      <c r="AE5885" s="0" t="n">
        <v>202602</v>
      </c>
      <c r="AF5885" s="90" t="n">
        <v>46055</v>
      </c>
      <c r="AG5885" s="0" t="n">
        <v>0.662074906440211</v>
      </c>
    </row>
    <row r="5886" customFormat="false" ht="15" hidden="false" customHeight="false" outlineLevel="0" collapsed="false">
      <c r="A5886" s="87" t="n">
        <v>46055.5525925926</v>
      </c>
      <c r="B5886" s="0" t="n">
        <v>66.4466</v>
      </c>
      <c r="C5886" s="88" t="b">
        <f aca="false">FALSE()</f>
        <v>0</v>
      </c>
      <c r="D5886" s="88" t="b">
        <f aca="false">FALSE()</f>
        <v>0</v>
      </c>
      <c r="E5886" s="0" t="n">
        <v>-1.72225859483018</v>
      </c>
      <c r="F5886" s="0" t="n">
        <v>-2.66091327843564</v>
      </c>
      <c r="G5886" s="0" t="n">
        <v>-2.45809859483015</v>
      </c>
      <c r="H5886" s="0" t="n">
        <v>-3.56738893712333</v>
      </c>
      <c r="I5886" s="0" t="n">
        <v>0.282600000000002</v>
      </c>
      <c r="J5886" s="87"/>
      <c r="K5886" s="87"/>
      <c r="L5886" s="89" t="s">
        <v>326</v>
      </c>
      <c r="M5886" s="88" t="b">
        <f aca="false">FALSE()</f>
        <v>0</v>
      </c>
      <c r="N5886" s="0" t="n">
        <v>2</v>
      </c>
      <c r="O5886" s="0" t="n">
        <v>64.7243414051698</v>
      </c>
      <c r="P5886" s="88" t="b">
        <f aca="false">FALSE()</f>
        <v>0</v>
      </c>
      <c r="Q5886" s="88" t="b">
        <f aca="false">FALSE()</f>
        <v>0</v>
      </c>
      <c r="R5886" s="0" t="n">
        <v>0.0806</v>
      </c>
      <c r="T5886" s="0" t="n">
        <v>66.81452</v>
      </c>
      <c r="U5886" s="0" t="n">
        <v>0</v>
      </c>
      <c r="V5886" s="0" t="n">
        <v>0.282600000000002</v>
      </c>
      <c r="W5886" s="0" t="n">
        <v>-0.0423899999999996</v>
      </c>
      <c r="X5886" s="0" t="n">
        <v>0.574184549371405</v>
      </c>
      <c r="Y5886" s="0" t="n">
        <v>0.566002690869666</v>
      </c>
      <c r="Z5886" s="0" t="n">
        <v>1.04508929741508</v>
      </c>
      <c r="AA5886" s="89" t="s">
        <v>327</v>
      </c>
      <c r="AB5886" s="0" t="n">
        <v>68.9046985948302</v>
      </c>
      <c r="AC5886" s="0" t="n">
        <v>-0.352046471923495</v>
      </c>
      <c r="AD5886" s="89" t="s">
        <v>103</v>
      </c>
      <c r="AE5886" s="0" t="n">
        <v>202602</v>
      </c>
      <c r="AF5886" s="90" t="n">
        <v>46055</v>
      </c>
      <c r="AG5886" s="0" t="n">
        <v>0.352046471923495</v>
      </c>
    </row>
    <row r="5887" customFormat="false" ht="15" hidden="false" customHeight="false" outlineLevel="0" collapsed="false">
      <c r="A5887" s="87" t="n">
        <v>46055.5627199074</v>
      </c>
      <c r="B5887" s="0" t="n">
        <v>66.7292</v>
      </c>
      <c r="C5887" s="88" t="b">
        <f aca="false">FALSE()</f>
        <v>0</v>
      </c>
      <c r="D5887" s="88" t="b">
        <f aca="false">FALSE()</f>
        <v>0</v>
      </c>
      <c r="E5887" s="0" t="n">
        <v>-2.01629758446022</v>
      </c>
      <c r="F5887" s="0" t="n">
        <v>-3.11575823243563</v>
      </c>
      <c r="G5887" s="0" t="n">
        <v>-2.10215758446019</v>
      </c>
      <c r="H5887" s="0" t="n">
        <v>-3.05406962499717</v>
      </c>
      <c r="I5887" s="0" t="n">
        <v>0.282600000000002</v>
      </c>
      <c r="J5887" s="87"/>
      <c r="K5887" s="87"/>
      <c r="L5887" s="89" t="s">
        <v>326</v>
      </c>
      <c r="M5887" s="88" t="b">
        <f aca="false">FALSE()</f>
        <v>0</v>
      </c>
      <c r="N5887" s="0" t="n">
        <v>1</v>
      </c>
      <c r="O5887" s="0" t="n">
        <v>64.7129024155398</v>
      </c>
      <c r="P5887" s="88" t="b">
        <f aca="false">FALSE()</f>
        <v>0</v>
      </c>
      <c r="Q5887" s="88" t="b">
        <f aca="false">FALSE()</f>
        <v>0</v>
      </c>
      <c r="R5887" s="0" t="n">
        <v>0.0314</v>
      </c>
      <c r="T5887" s="0" t="n">
        <v>66.77213</v>
      </c>
      <c r="U5887" s="0" t="n">
        <v>0</v>
      </c>
      <c r="V5887" s="0" t="n">
        <v>0.282600000000002</v>
      </c>
      <c r="W5887" s="0" t="n">
        <v>-0.0423899999999996</v>
      </c>
      <c r="X5887" s="0" t="n">
        <v>0.574184549371405</v>
      </c>
      <c r="Y5887" s="0" t="n">
        <v>0.566002690869666</v>
      </c>
      <c r="Z5887" s="0" t="n">
        <v>1.02961379223011</v>
      </c>
      <c r="AA5887" s="89" t="s">
        <v>327</v>
      </c>
      <c r="AB5887" s="0" t="n">
        <v>68.8313575844602</v>
      </c>
      <c r="AC5887" s="0" t="n">
        <v>-0.0416952456580825</v>
      </c>
      <c r="AD5887" s="89" t="s">
        <v>103</v>
      </c>
      <c r="AE5887" s="0" t="n">
        <v>202602</v>
      </c>
      <c r="AF5887" s="90" t="n">
        <v>46055</v>
      </c>
      <c r="AG5887" s="0" t="n">
        <v>0.0416952456580825</v>
      </c>
    </row>
    <row r="5888" customFormat="false" ht="15" hidden="false" customHeight="false" outlineLevel="0" collapsed="false">
      <c r="A5888" s="87" t="n">
        <v>46055.5731597222</v>
      </c>
      <c r="B5888" s="0" t="n">
        <v>66.7292</v>
      </c>
      <c r="C5888" s="88" t="b">
        <f aca="false">FALSE()</f>
        <v>0</v>
      </c>
      <c r="D5888" s="88" t="b">
        <f aca="false">FALSE()</f>
        <v>0</v>
      </c>
      <c r="E5888" s="0" t="n">
        <v>-2.02352967260248</v>
      </c>
      <c r="F5888" s="0" t="n">
        <v>-3.12728337773773</v>
      </c>
      <c r="G5888" s="0" t="n">
        <v>-2.02460967260245</v>
      </c>
      <c r="H5888" s="0" t="n">
        <v>-2.94472361930692</v>
      </c>
      <c r="I5888" s="0" t="n">
        <v>0</v>
      </c>
      <c r="J5888" s="87"/>
      <c r="K5888" s="87"/>
      <c r="L5888" s="89" t="s">
        <v>326</v>
      </c>
      <c r="M5888" s="88" t="b">
        <f aca="false">FALSE()</f>
        <v>0</v>
      </c>
      <c r="N5888" s="0" t="n">
        <v>0</v>
      </c>
      <c r="O5888" s="0" t="n">
        <v>64.7056703273975</v>
      </c>
      <c r="P5888" s="88" t="b">
        <f aca="false">FALSE()</f>
        <v>0</v>
      </c>
      <c r="Q5888" s="88" t="b">
        <f aca="false">FALSE()</f>
        <v>0</v>
      </c>
      <c r="R5888" s="0" t="n">
        <v>0</v>
      </c>
      <c r="T5888" s="0" t="n">
        <v>66.72974</v>
      </c>
      <c r="U5888" s="0" t="n">
        <v>0</v>
      </c>
      <c r="V5888" s="0" t="n">
        <v>0</v>
      </c>
      <c r="W5888" s="0" t="n">
        <v>-0.0423899999999996</v>
      </c>
      <c r="X5888" s="0" t="n">
        <v>0.574184549371405</v>
      </c>
      <c r="Y5888" s="0" t="n">
        <v>0.0738264379395206</v>
      </c>
      <c r="Z5888" s="0" t="n">
        <v>1.01203483630123</v>
      </c>
      <c r="AA5888" s="89" t="s">
        <v>327</v>
      </c>
      <c r="AB5888" s="0" t="n">
        <v>68.7538096726025</v>
      </c>
      <c r="AC5888" s="0" t="n">
        <v>-0.000533578470441</v>
      </c>
      <c r="AD5888" s="89" t="s">
        <v>103</v>
      </c>
      <c r="AE5888" s="0" t="n">
        <v>202602</v>
      </c>
      <c r="AF5888" s="90" t="n">
        <v>46055</v>
      </c>
      <c r="AG5888" s="0" t="n">
        <v>0.000533578470441</v>
      </c>
    </row>
    <row r="5889" customFormat="false" ht="15" hidden="false" customHeight="false" outlineLevel="0" collapsed="false">
      <c r="A5889" s="87" t="n">
        <v>46055.5836111111</v>
      </c>
      <c r="B5889" s="0" t="n">
        <v>66.7292</v>
      </c>
      <c r="C5889" s="88" t="b">
        <f aca="false">FALSE()</f>
        <v>0</v>
      </c>
      <c r="D5889" s="88" t="b">
        <f aca="false">FALSE()</f>
        <v>0</v>
      </c>
      <c r="E5889" s="0" t="n">
        <v>-2.02633127809962</v>
      </c>
      <c r="F5889" s="0" t="n">
        <v>-3.1317487433347</v>
      </c>
      <c r="G5889" s="0" t="n">
        <v>-1.9426312780996</v>
      </c>
      <c r="H5889" s="0" t="n">
        <v>-2.82886191025334</v>
      </c>
      <c r="I5889" s="0" t="n">
        <v>0</v>
      </c>
      <c r="J5889" s="87"/>
      <c r="K5889" s="87"/>
      <c r="L5889" s="89" t="s">
        <v>326</v>
      </c>
      <c r="M5889" s="88" t="b">
        <f aca="false">FALSE()</f>
        <v>0</v>
      </c>
      <c r="N5889" s="0" t="n">
        <v>0</v>
      </c>
      <c r="O5889" s="0" t="n">
        <v>64.7028687219004</v>
      </c>
      <c r="P5889" s="88" t="b">
        <f aca="false">FALSE()</f>
        <v>0</v>
      </c>
      <c r="Q5889" s="88" t="b">
        <f aca="false">FALSE()</f>
        <v>0</v>
      </c>
      <c r="R5889" s="0" t="n">
        <v>0.0028</v>
      </c>
      <c r="T5889" s="0" t="n">
        <v>66.68735</v>
      </c>
      <c r="U5889" s="0" t="n">
        <v>0</v>
      </c>
      <c r="V5889" s="0" t="n">
        <v>0</v>
      </c>
      <c r="W5889" s="0" t="n">
        <v>-0.0423899999999996</v>
      </c>
      <c r="X5889" s="0" t="n">
        <v>0.574184549371405</v>
      </c>
      <c r="Y5889" s="0" t="n">
        <v>0.0738264379395206</v>
      </c>
      <c r="Z5889" s="0" t="n">
        <v>0.992240639049802</v>
      </c>
      <c r="AA5889" s="89" t="s">
        <v>327</v>
      </c>
      <c r="AB5889" s="0" t="n">
        <v>68.6718312780996</v>
      </c>
      <c r="AC5889" s="0" t="n">
        <v>0.0421772686513702</v>
      </c>
      <c r="AD5889" s="89" t="s">
        <v>103</v>
      </c>
      <c r="AE5889" s="0" t="n">
        <v>202602</v>
      </c>
      <c r="AF5889" s="90" t="n">
        <v>46055</v>
      </c>
      <c r="AG5889" s="0" t="n">
        <v>0.0421772686513702</v>
      </c>
    </row>
    <row r="5890" customFormat="false" ht="15" hidden="false" customHeight="false" outlineLevel="0" collapsed="false">
      <c r="A5890" s="87" t="n">
        <v>46055.5940625</v>
      </c>
      <c r="B5890" s="0" t="n">
        <v>67.0118</v>
      </c>
      <c r="C5890" s="88" t="b">
        <f aca="false">FALSE()</f>
        <v>0</v>
      </c>
      <c r="D5890" s="88" t="b">
        <f aca="false">FALSE()</f>
        <v>0</v>
      </c>
      <c r="E5890" s="0" t="n">
        <v>-2.29958908730907</v>
      </c>
      <c r="F5890" s="0" t="n">
        <v>-3.55356285139393</v>
      </c>
      <c r="G5890" s="0" t="n">
        <v>-1.59416908730907</v>
      </c>
      <c r="H5890" s="0" t="n">
        <v>-2.32365945487965</v>
      </c>
      <c r="I5890" s="0" t="n">
        <v>0.282599999999988</v>
      </c>
      <c r="J5890" s="87"/>
      <c r="K5890" s="87"/>
      <c r="L5890" s="89" t="s">
        <v>326</v>
      </c>
      <c r="M5890" s="88" t="b">
        <f aca="false">FALSE()</f>
        <v>0</v>
      </c>
      <c r="N5890" s="0" t="n">
        <v>0</v>
      </c>
      <c r="O5890" s="0" t="n">
        <v>64.7122109126909</v>
      </c>
      <c r="P5890" s="88" t="b">
        <f aca="false">FALSE()</f>
        <v>0</v>
      </c>
      <c r="Q5890" s="88" t="b">
        <f aca="false">FALSE()</f>
        <v>0</v>
      </c>
      <c r="R5890" s="0" t="n">
        <v>0.0242</v>
      </c>
      <c r="T5890" s="0" t="n">
        <v>66.65909</v>
      </c>
      <c r="U5890" s="0" t="n">
        <v>0</v>
      </c>
      <c r="V5890" s="0" t="n">
        <v>0.282599999999988</v>
      </c>
      <c r="W5890" s="0" t="n">
        <v>-0.0282600000000002</v>
      </c>
      <c r="X5890" s="0" t="n">
        <v>0.578741760791643</v>
      </c>
      <c r="Y5890" s="0" t="n">
        <v>0.537130756859108</v>
      </c>
      <c r="Z5890" s="0" t="n">
        <v>0.973439543654538</v>
      </c>
      <c r="AA5890" s="89" t="s">
        <v>327</v>
      </c>
      <c r="AB5890" s="0" t="n">
        <v>68.6059690873091</v>
      </c>
      <c r="AC5890" s="0" t="n">
        <v>0.362333749742526</v>
      </c>
      <c r="AD5890" s="89" t="s">
        <v>103</v>
      </c>
      <c r="AE5890" s="0" t="n">
        <v>202602</v>
      </c>
      <c r="AF5890" s="90" t="n">
        <v>46055</v>
      </c>
      <c r="AG5890" s="0" t="n">
        <v>0.362333749742526</v>
      </c>
    </row>
    <row r="5891" customFormat="false" ht="15" hidden="false" customHeight="false" outlineLevel="0" collapsed="false">
      <c r="A5891" s="87" t="n">
        <v>46055.6041666667</v>
      </c>
      <c r="B5891" s="0" t="n">
        <v>67.0118</v>
      </c>
      <c r="C5891" s="88" t="b">
        <f aca="false">FALSE()</f>
        <v>0</v>
      </c>
      <c r="D5891" s="88" t="b">
        <f aca="false">FALSE()</f>
        <v>0</v>
      </c>
      <c r="E5891" s="0" t="n">
        <v>-2.26741060175479</v>
      </c>
      <c r="F5891" s="0" t="n">
        <v>-3.50209589252261</v>
      </c>
      <c r="G5891" s="0" t="n">
        <v>-1.47721060175479</v>
      </c>
      <c r="H5891" s="0" t="n">
        <v>-2.15685785029714</v>
      </c>
      <c r="I5891" s="0" t="n">
        <v>0</v>
      </c>
      <c r="J5891" s="87"/>
      <c r="K5891" s="87"/>
      <c r="L5891" s="89" t="s">
        <v>326</v>
      </c>
      <c r="M5891" s="88" t="b">
        <f aca="false">FALSE()</f>
        <v>0</v>
      </c>
      <c r="N5891" s="0" t="n">
        <v>0</v>
      </c>
      <c r="O5891" s="0" t="n">
        <v>64.7443893982452</v>
      </c>
      <c r="P5891" s="88" t="b">
        <f aca="false">FALSE()</f>
        <v>0</v>
      </c>
      <c r="Q5891" s="88" t="b">
        <f aca="false">FALSE()</f>
        <v>0</v>
      </c>
      <c r="R5891" s="0" t="n">
        <v>0.0281</v>
      </c>
      <c r="T5891" s="0" t="n">
        <v>66.6167</v>
      </c>
      <c r="U5891" s="0" t="n">
        <v>0</v>
      </c>
      <c r="V5891" s="0" t="n">
        <v>0</v>
      </c>
      <c r="W5891" s="0" t="n">
        <v>-0.0423900000000003</v>
      </c>
      <c r="X5891" s="0" t="n">
        <v>0.574184549371404</v>
      </c>
      <c r="Y5891" s="0" t="n">
        <v>0.0738264379395218</v>
      </c>
      <c r="Z5891" s="0" t="n">
        <v>0.936155300877393</v>
      </c>
      <c r="AA5891" s="89" t="s">
        <v>327</v>
      </c>
      <c r="AB5891" s="0" t="n">
        <v>68.4890106017548</v>
      </c>
      <c r="AC5891" s="0" t="n">
        <v>0.422045358958818</v>
      </c>
      <c r="AD5891" s="89" t="s">
        <v>103</v>
      </c>
      <c r="AE5891" s="0" t="n">
        <v>202602</v>
      </c>
      <c r="AF5891" s="90" t="n">
        <v>46055</v>
      </c>
      <c r="AG5891" s="0" t="n">
        <v>0.422045358958818</v>
      </c>
    </row>
    <row r="5892" customFormat="false" ht="15" hidden="false" customHeight="false" outlineLevel="0" collapsed="false">
      <c r="A5892" s="87" t="n">
        <v>46055.6146180556</v>
      </c>
      <c r="B5892" s="0" t="n">
        <v>67.2944</v>
      </c>
      <c r="C5892" s="88" t="b">
        <f aca="false">FALSE()</f>
        <v>0</v>
      </c>
      <c r="D5892" s="88" t="b">
        <f aca="false">FALSE()</f>
        <v>0</v>
      </c>
      <c r="E5892" s="0" t="n">
        <v>-2.51528395213214</v>
      </c>
      <c r="F5892" s="0" t="n">
        <v>-3.88286241861265</v>
      </c>
      <c r="G5892" s="0" t="n">
        <v>-1.10336395213213</v>
      </c>
      <c r="H5892" s="0" t="n">
        <v>-1.61315792853157</v>
      </c>
      <c r="I5892" s="0" t="n">
        <v>0.282600000000002</v>
      </c>
      <c r="J5892" s="87"/>
      <c r="K5892" s="87"/>
      <c r="L5892" s="89" t="s">
        <v>326</v>
      </c>
      <c r="M5892" s="88" t="b">
        <f aca="false">FALSE()</f>
        <v>0</v>
      </c>
      <c r="N5892" s="0" t="n">
        <v>0</v>
      </c>
      <c r="O5892" s="0" t="n">
        <v>64.7791160478679</v>
      </c>
      <c r="P5892" s="88" t="b">
        <f aca="false">FALSE()</f>
        <v>0</v>
      </c>
      <c r="Q5892" s="88" t="b">
        <f aca="false">FALSE()</f>
        <v>0</v>
      </c>
      <c r="R5892" s="0" t="n">
        <v>0.052</v>
      </c>
      <c r="T5892" s="0" t="n">
        <v>66.58844</v>
      </c>
      <c r="U5892" s="0" t="n">
        <v>0</v>
      </c>
      <c r="V5892" s="0" t="n">
        <v>0.282600000000002</v>
      </c>
      <c r="W5892" s="0" t="n">
        <v>-0.0282600000000002</v>
      </c>
      <c r="X5892" s="0" t="n">
        <v>0.578741760791643</v>
      </c>
      <c r="Y5892" s="0" t="n">
        <v>0.537130756859133</v>
      </c>
      <c r="Z5892" s="0" t="n">
        <v>0.904661976066068</v>
      </c>
      <c r="AA5892" s="89" t="s">
        <v>327</v>
      </c>
      <c r="AB5892" s="0" t="n">
        <v>68.3977639521321</v>
      </c>
      <c r="AC5892" s="0" t="n">
        <v>0.780357767516525</v>
      </c>
      <c r="AD5892" s="89" t="s">
        <v>103</v>
      </c>
      <c r="AE5892" s="0" t="n">
        <v>202602</v>
      </c>
      <c r="AF5892" s="90" t="n">
        <v>46055</v>
      </c>
      <c r="AG5892" s="0" t="n">
        <v>0.780357767516525</v>
      </c>
    </row>
    <row r="5893" customFormat="false" ht="15" hidden="false" customHeight="false" outlineLevel="0" collapsed="false">
      <c r="A5893" s="87" t="n">
        <v>46055.6250578704</v>
      </c>
      <c r="B5893" s="0" t="n">
        <v>67.2944</v>
      </c>
      <c r="C5893" s="88" t="b">
        <f aca="false">FALSE()</f>
        <v>0</v>
      </c>
      <c r="D5893" s="88" t="b">
        <f aca="false">FALSE()</f>
        <v>0</v>
      </c>
      <c r="E5893" s="0" t="n">
        <v>-2.4763549124055</v>
      </c>
      <c r="F5893" s="0" t="n">
        <v>-3.82047145830914</v>
      </c>
      <c r="G5893" s="0" t="n">
        <v>-1.00791491240548</v>
      </c>
      <c r="H5893" s="0" t="n">
        <v>-1.47566727964943</v>
      </c>
      <c r="I5893" s="0" t="n">
        <v>0</v>
      </c>
      <c r="J5893" s="87"/>
      <c r="K5893" s="87"/>
      <c r="L5893" s="89" t="s">
        <v>326</v>
      </c>
      <c r="M5893" s="88" t="b">
        <f aca="false">FALSE()</f>
        <v>0</v>
      </c>
      <c r="N5893" s="0" t="n">
        <v>0</v>
      </c>
      <c r="O5893" s="0" t="n">
        <v>64.8180450875945</v>
      </c>
      <c r="P5893" s="88" t="b">
        <f aca="false">FALSE()</f>
        <v>0</v>
      </c>
      <c r="Q5893" s="88" t="b">
        <f aca="false">FALSE()</f>
        <v>0</v>
      </c>
      <c r="R5893" s="0" t="n">
        <v>0.0562</v>
      </c>
      <c r="T5893" s="0" t="n">
        <v>66.56018</v>
      </c>
      <c r="U5893" s="0" t="n">
        <v>0</v>
      </c>
      <c r="V5893" s="0" t="n">
        <v>0</v>
      </c>
      <c r="W5893" s="0" t="n">
        <v>-0.0282600000000002</v>
      </c>
      <c r="X5893" s="0" t="n">
        <v>0.578741760791643</v>
      </c>
      <c r="Y5893" s="0" t="n">
        <v>0.0488300688053757</v>
      </c>
      <c r="Z5893" s="0" t="n">
        <v>0.871067456202748</v>
      </c>
      <c r="AA5893" s="89" t="s">
        <v>327</v>
      </c>
      <c r="AB5893" s="0" t="n">
        <v>68.3023149124055</v>
      </c>
      <c r="AC5893" s="0" t="n">
        <v>0.842896832813269</v>
      </c>
      <c r="AD5893" s="89" t="s">
        <v>103</v>
      </c>
      <c r="AE5893" s="0" t="n">
        <v>202602</v>
      </c>
      <c r="AF5893" s="90" t="n">
        <v>46055</v>
      </c>
      <c r="AG5893" s="0" t="n">
        <v>0.842896832813269</v>
      </c>
    </row>
    <row r="5894" customFormat="false" ht="15" hidden="false" customHeight="false" outlineLevel="0" collapsed="false">
      <c r="A5894" s="87" t="n">
        <v>46055.6355208333</v>
      </c>
      <c r="B5894" s="0" t="n">
        <v>67.577</v>
      </c>
      <c r="C5894" s="88" t="b">
        <f aca="false">FALSE()</f>
        <v>0</v>
      </c>
      <c r="D5894" s="88" t="b">
        <f aca="false">FALSE()</f>
        <v>0</v>
      </c>
      <c r="E5894" s="0" t="n">
        <v>-2.7328281692963</v>
      </c>
      <c r="F5894" s="0" t="n">
        <v>-4.21445457955915</v>
      </c>
      <c r="G5894" s="0" t="n">
        <v>-0.670928169296289</v>
      </c>
      <c r="H5894" s="0" t="n">
        <v>-0.983074779401332</v>
      </c>
      <c r="I5894" s="0" t="n">
        <v>0.282600000000002</v>
      </c>
      <c r="J5894" s="87"/>
      <c r="K5894" s="87"/>
      <c r="L5894" s="89" t="s">
        <v>326</v>
      </c>
      <c r="M5894" s="88" t="b">
        <f aca="false">FALSE()</f>
        <v>0</v>
      </c>
      <c r="N5894" s="0" t="n">
        <v>0</v>
      </c>
      <c r="O5894" s="0" t="n">
        <v>64.8441718307037</v>
      </c>
      <c r="P5894" s="88" t="b">
        <f aca="false">FALSE()</f>
        <v>0</v>
      </c>
      <c r="Q5894" s="88" t="b">
        <f aca="false">FALSE()</f>
        <v>0</v>
      </c>
      <c r="R5894" s="0" t="n">
        <v>0.0808</v>
      </c>
      <c r="T5894" s="0" t="n">
        <v>66.54605</v>
      </c>
      <c r="U5894" s="0" t="n">
        <v>0</v>
      </c>
      <c r="V5894" s="0" t="n">
        <v>0.282600000000002</v>
      </c>
      <c r="W5894" s="0" t="n">
        <v>-0.0141300000000001</v>
      </c>
      <c r="X5894" s="0" t="n">
        <v>0.582902928724664</v>
      </c>
      <c r="Y5894" s="0" t="n">
        <v>0.509055599787806</v>
      </c>
      <c r="Z5894" s="0" t="n">
        <v>0.850939084648149</v>
      </c>
      <c r="AA5894" s="89" t="s">
        <v>327</v>
      </c>
      <c r="AB5894" s="0" t="n">
        <v>68.2479281692963</v>
      </c>
      <c r="AC5894" s="0" t="n">
        <v>1.21154383268961</v>
      </c>
      <c r="AD5894" s="89" t="s">
        <v>103</v>
      </c>
      <c r="AE5894" s="0" t="n">
        <v>202602</v>
      </c>
      <c r="AF5894" s="90" t="n">
        <v>46055</v>
      </c>
      <c r="AG5894" s="0" t="n">
        <v>1.21154383268961</v>
      </c>
    </row>
    <row r="5895" customFormat="false" ht="15" hidden="false" customHeight="false" outlineLevel="0" collapsed="false">
      <c r="A5895" s="87" t="n">
        <v>46055.645625</v>
      </c>
      <c r="B5895" s="0" t="n">
        <v>67.577</v>
      </c>
      <c r="C5895" s="88" t="b">
        <f aca="false">FALSE()</f>
        <v>0</v>
      </c>
      <c r="D5895" s="88" t="b">
        <f aca="false">FALSE()</f>
        <v>0</v>
      </c>
      <c r="E5895" s="0" t="n">
        <v>-2.7328281692963</v>
      </c>
      <c r="F5895" s="0" t="n">
        <v>-4.21445457955915</v>
      </c>
      <c r="G5895" s="0" t="n">
        <v>-0.670928169296289</v>
      </c>
      <c r="H5895" s="0" t="n">
        <v>-0.983074779401332</v>
      </c>
      <c r="I5895" s="0" t="n">
        <v>0</v>
      </c>
      <c r="J5895" s="87"/>
      <c r="K5895" s="87"/>
      <c r="L5895" s="89" t="s">
        <v>326</v>
      </c>
      <c r="M5895" s="88" t="b">
        <f aca="false">FALSE()</f>
        <v>0</v>
      </c>
      <c r="N5895" s="0" t="n">
        <v>0</v>
      </c>
      <c r="O5895" s="0" t="n">
        <v>64.8441718307037</v>
      </c>
      <c r="P5895" s="88" t="b">
        <f aca="false">FALSE()</f>
        <v>0</v>
      </c>
      <c r="Q5895" s="88" t="b">
        <f aca="false">FALSE()</f>
        <v>0</v>
      </c>
      <c r="R5895" s="0" t="n">
        <v>0.0808</v>
      </c>
      <c r="T5895" s="0" t="n">
        <v>66.54605</v>
      </c>
      <c r="U5895" s="0" t="n">
        <v>0</v>
      </c>
      <c r="V5895" s="0" t="n">
        <v>0</v>
      </c>
      <c r="W5895" s="0" t="n">
        <v>0</v>
      </c>
      <c r="X5895" s="0" t="n">
        <v>0.57946758866721</v>
      </c>
      <c r="Y5895" s="0" t="n">
        <v>0</v>
      </c>
      <c r="Z5895" s="0" t="n">
        <v>0.850939084648149</v>
      </c>
      <c r="AA5895" s="89" t="s">
        <v>327</v>
      </c>
      <c r="AB5895" s="0" t="n">
        <v>68.2479281692963</v>
      </c>
      <c r="AC5895" s="0" t="n">
        <v>1.21154383268961</v>
      </c>
      <c r="AD5895" s="89" t="s">
        <v>103</v>
      </c>
      <c r="AE5895" s="0" t="n">
        <v>202602</v>
      </c>
      <c r="AF5895" s="90" t="n">
        <v>46055</v>
      </c>
      <c r="AG5895" s="0" t="n">
        <v>1.21154383268961</v>
      </c>
    </row>
    <row r="5896" customFormat="false" ht="15" hidden="false" customHeight="false" outlineLevel="0" collapsed="false">
      <c r="A5896" s="87" t="n">
        <v>46055.6560763889</v>
      </c>
      <c r="B5896" s="0" t="n">
        <v>67.8596</v>
      </c>
      <c r="C5896" s="88" t="b">
        <f aca="false">FALSE()</f>
        <v>0</v>
      </c>
      <c r="D5896" s="88" t="b">
        <f aca="false">FALSE()</f>
        <v>0</v>
      </c>
      <c r="E5896" s="0" t="n">
        <v>-3.0154281692963</v>
      </c>
      <c r="F5896" s="0" t="n">
        <v>-4.65026861191015</v>
      </c>
      <c r="G5896" s="0" t="n">
        <v>-0.388328169296287</v>
      </c>
      <c r="H5896" s="0" t="n">
        <v>-0.568996275363843</v>
      </c>
      <c r="I5896" s="0" t="n">
        <v>0.282600000000002</v>
      </c>
      <c r="J5896" s="87"/>
      <c r="K5896" s="87"/>
      <c r="L5896" s="89" t="s">
        <v>326</v>
      </c>
      <c r="M5896" s="88" t="b">
        <f aca="false">FALSE()</f>
        <v>0</v>
      </c>
      <c r="N5896" s="0" t="n">
        <v>0</v>
      </c>
      <c r="O5896" s="0" t="n">
        <v>64.8441718307037</v>
      </c>
      <c r="P5896" s="88" t="b">
        <f aca="false">FALSE()</f>
        <v>0</v>
      </c>
      <c r="Q5896" s="88" t="b">
        <f aca="false">FALSE()</f>
        <v>0</v>
      </c>
      <c r="R5896" s="0" t="n">
        <v>0.1029</v>
      </c>
      <c r="T5896" s="0" t="n">
        <v>66.54605</v>
      </c>
      <c r="U5896" s="0" t="n">
        <v>0</v>
      </c>
      <c r="V5896" s="0" t="n">
        <v>0.282600000000002</v>
      </c>
      <c r="W5896" s="0" t="n">
        <v>0</v>
      </c>
      <c r="X5896" s="0" t="n">
        <v>0.57946758866721</v>
      </c>
      <c r="Y5896" s="0" t="n">
        <v>0.48768905375707</v>
      </c>
      <c r="Z5896" s="0" t="n">
        <v>0.850939084648149</v>
      </c>
      <c r="AA5896" s="89" t="s">
        <v>327</v>
      </c>
      <c r="AB5896" s="0" t="n">
        <v>68.2479281692963</v>
      </c>
      <c r="AC5896" s="0" t="n">
        <v>1.54364751096507</v>
      </c>
      <c r="AD5896" s="89" t="s">
        <v>103</v>
      </c>
      <c r="AE5896" s="0" t="n">
        <v>202602</v>
      </c>
      <c r="AF5896" s="90" t="n">
        <v>46055</v>
      </c>
      <c r="AG5896" s="0" t="n">
        <v>1.54364751096507</v>
      </c>
    </row>
    <row r="5897" customFormat="false" ht="15" hidden="false" customHeight="false" outlineLevel="0" collapsed="false">
      <c r="A5897" s="87" t="n">
        <v>46055.6665277778</v>
      </c>
      <c r="B5897" s="0" t="n">
        <v>67.8596</v>
      </c>
      <c r="C5897" s="88" t="b">
        <f aca="false">FALSE()</f>
        <v>0</v>
      </c>
      <c r="D5897" s="88" t="b">
        <f aca="false">FALSE()</f>
        <v>0</v>
      </c>
      <c r="E5897" s="0" t="n">
        <v>-3.05683482201005</v>
      </c>
      <c r="F5897" s="0" t="n">
        <v>-4.71713639628497</v>
      </c>
      <c r="G5897" s="0" t="n">
        <v>-0.486254822010039</v>
      </c>
      <c r="H5897" s="0" t="n">
        <v>-0.711462053223813</v>
      </c>
      <c r="I5897" s="0" t="n">
        <v>0</v>
      </c>
      <c r="J5897" s="87"/>
      <c r="K5897" s="87"/>
      <c r="L5897" s="89" t="s">
        <v>326</v>
      </c>
      <c r="M5897" s="88" t="b">
        <f aca="false">FALSE()</f>
        <v>0</v>
      </c>
      <c r="N5897" s="0" t="n">
        <v>0</v>
      </c>
      <c r="O5897" s="0" t="n">
        <v>64.80276517799</v>
      </c>
      <c r="P5897" s="88" t="b">
        <f aca="false">FALSE()</f>
        <v>0</v>
      </c>
      <c r="Q5897" s="88" t="b">
        <f aca="false">FALSE()</f>
        <v>0</v>
      </c>
      <c r="R5897" s="0" t="n">
        <v>0.0967</v>
      </c>
      <c r="T5897" s="0" t="n">
        <v>66.57431</v>
      </c>
      <c r="U5897" s="0" t="n">
        <v>0</v>
      </c>
      <c r="V5897" s="0" t="n">
        <v>0</v>
      </c>
      <c r="W5897" s="0" t="n">
        <v>0.0282600000000002</v>
      </c>
      <c r="X5897" s="0" t="n">
        <v>0.564029088835525</v>
      </c>
      <c r="Y5897" s="0" t="n">
        <v>-0.0501037988277251</v>
      </c>
      <c r="Z5897" s="0" t="n">
        <v>0.885772411005019</v>
      </c>
      <c r="AA5897" s="89" t="s">
        <v>327</v>
      </c>
      <c r="AB5897" s="0" t="n">
        <v>68.34585482201</v>
      </c>
      <c r="AC5897" s="0" t="n">
        <v>1.4510386460803</v>
      </c>
      <c r="AD5897" s="89" t="s">
        <v>103</v>
      </c>
      <c r="AE5897" s="0" t="n">
        <v>202602</v>
      </c>
      <c r="AF5897" s="90" t="n">
        <v>46055</v>
      </c>
      <c r="AG5897" s="0" t="n">
        <v>1.4510386460803</v>
      </c>
    </row>
    <row r="5898" customFormat="false" ht="15" hidden="false" customHeight="false" outlineLevel="0" collapsed="false">
      <c r="A5898" s="87" t="n">
        <v>46055.6769675926</v>
      </c>
      <c r="B5898" s="0" t="n">
        <v>67.8596</v>
      </c>
      <c r="C5898" s="88" t="b">
        <f aca="false">FALSE()</f>
        <v>0</v>
      </c>
      <c r="D5898" s="88" t="b">
        <f aca="false">FALSE()</f>
        <v>0</v>
      </c>
      <c r="E5898" s="0" t="n">
        <v>-2.84808047145148</v>
      </c>
      <c r="F5898" s="0" t="n">
        <v>-4.38088586777426</v>
      </c>
      <c r="G5898" s="0" t="n">
        <v>-0.559920471451477</v>
      </c>
      <c r="H5898" s="0" t="n">
        <v>-0.818363630135507</v>
      </c>
      <c r="I5898" s="0" t="n">
        <v>0</v>
      </c>
      <c r="J5898" s="87"/>
      <c r="K5898" s="87"/>
      <c r="L5898" s="89" t="s">
        <v>326</v>
      </c>
      <c r="M5898" s="88" t="b">
        <f aca="false">FALSE()</f>
        <v>0</v>
      </c>
      <c r="N5898" s="0" t="n">
        <v>0</v>
      </c>
      <c r="O5898" s="0" t="n">
        <v>65.0115195285485</v>
      </c>
      <c r="P5898" s="88" t="b">
        <f aca="false">FALSE()</f>
        <v>0</v>
      </c>
      <c r="Q5898" s="88" t="b">
        <f aca="false">FALSE()</f>
        <v>0</v>
      </c>
      <c r="R5898" s="0" t="n">
        <v>0.0895</v>
      </c>
      <c r="T5898" s="0" t="n">
        <v>66.71552</v>
      </c>
      <c r="U5898" s="0" t="n">
        <v>0</v>
      </c>
      <c r="V5898" s="0" t="n">
        <v>0</v>
      </c>
      <c r="W5898" s="0" t="n">
        <v>0.14121</v>
      </c>
      <c r="X5898" s="0" t="n">
        <v>0.171454108943719</v>
      </c>
      <c r="Y5898" s="0" t="n">
        <v>-0.823602308920771</v>
      </c>
      <c r="Z5898" s="0" t="n">
        <v>0.852000235725741</v>
      </c>
      <c r="AA5898" s="89" t="s">
        <v>327</v>
      </c>
      <c r="AB5898" s="0" t="n">
        <v>68.4195204714515</v>
      </c>
      <c r="AC5898" s="0" t="n">
        <v>1.34281652988683</v>
      </c>
      <c r="AD5898" s="89" t="s">
        <v>103</v>
      </c>
      <c r="AE5898" s="0" t="n">
        <v>202602</v>
      </c>
      <c r="AF5898" s="90" t="n">
        <v>46055</v>
      </c>
      <c r="AG5898" s="0" t="n">
        <v>1.34281652988683</v>
      </c>
    </row>
    <row r="5899" customFormat="false" ht="15" hidden="false" customHeight="false" outlineLevel="0" collapsed="false">
      <c r="A5899" s="87" t="n">
        <v>46055.6870717593</v>
      </c>
      <c r="B5899" s="0" t="n">
        <v>68.1404</v>
      </c>
      <c r="C5899" s="88" t="b">
        <f aca="false">FALSE()</f>
        <v>0</v>
      </c>
      <c r="D5899" s="88" t="b">
        <f aca="false">FALSE()</f>
        <v>0</v>
      </c>
      <c r="E5899" s="0" t="n">
        <v>-2.89298663830488</v>
      </c>
      <c r="F5899" s="0" t="n">
        <v>-4.43387176479745</v>
      </c>
      <c r="G5899" s="0" t="n">
        <v>-0.353726638304863</v>
      </c>
      <c r="H5899" s="0" t="n">
        <v>-0.516433533305386</v>
      </c>
      <c r="I5899" s="0" t="n">
        <v>0.280799999999999</v>
      </c>
      <c r="J5899" s="87"/>
      <c r="K5899" s="87"/>
      <c r="L5899" s="89" t="s">
        <v>326</v>
      </c>
      <c r="M5899" s="88" t="b">
        <f aca="false">FALSE()</f>
        <v>0</v>
      </c>
      <c r="N5899" s="0" t="n">
        <v>0</v>
      </c>
      <c r="O5899" s="0" t="n">
        <v>65.2474133616951</v>
      </c>
      <c r="P5899" s="88" t="b">
        <f aca="false">FALSE()</f>
        <v>0</v>
      </c>
      <c r="Q5899" s="88" t="b">
        <f aca="false">FALSE()</f>
        <v>0</v>
      </c>
      <c r="R5899" s="0" t="n">
        <v>0.1043</v>
      </c>
      <c r="T5899" s="0" t="n">
        <v>66.87077</v>
      </c>
      <c r="U5899" s="0" t="n">
        <v>0</v>
      </c>
      <c r="V5899" s="0" t="n">
        <v>0.280799999999999</v>
      </c>
      <c r="W5899" s="0" t="n">
        <v>0.15525</v>
      </c>
      <c r="X5899" s="0" t="n">
        <v>0.17077784738629</v>
      </c>
      <c r="Y5899" s="0" t="n">
        <v>0.735165607960918</v>
      </c>
      <c r="Z5899" s="0" t="n">
        <v>0.811678319152433</v>
      </c>
      <c r="AA5899" s="89" t="s">
        <v>327</v>
      </c>
      <c r="AB5899" s="0" t="n">
        <v>68.4941266383049</v>
      </c>
      <c r="AC5899" s="0" t="n">
        <v>1.564203416602</v>
      </c>
      <c r="AD5899" s="89" t="s">
        <v>103</v>
      </c>
      <c r="AE5899" s="0" t="n">
        <v>202602</v>
      </c>
      <c r="AF5899" s="90" t="n">
        <v>46055</v>
      </c>
      <c r="AG5899" s="0" t="n">
        <v>1.564203416602</v>
      </c>
    </row>
    <row r="5900" customFormat="false" ht="15" hidden="false" customHeight="false" outlineLevel="0" collapsed="false">
      <c r="A5900" s="87" t="n">
        <v>46055.6975231482</v>
      </c>
      <c r="B5900" s="0" t="n">
        <v>68.1404</v>
      </c>
      <c r="C5900" s="88" t="b">
        <f aca="false">FALSE()</f>
        <v>0</v>
      </c>
      <c r="D5900" s="88" t="b">
        <f aca="false">FALSE()</f>
        <v>0</v>
      </c>
      <c r="E5900" s="0" t="n">
        <v>-2.67227032758447</v>
      </c>
      <c r="F5900" s="0" t="n">
        <v>-4.0817881020212</v>
      </c>
      <c r="G5900" s="0" t="n">
        <v>-0.415250327584459</v>
      </c>
      <c r="H5900" s="0" t="n">
        <v>-0.60571276853219</v>
      </c>
      <c r="I5900" s="0" t="n">
        <v>0</v>
      </c>
      <c r="J5900" s="87"/>
      <c r="K5900" s="87"/>
      <c r="L5900" s="89" t="s">
        <v>326</v>
      </c>
      <c r="M5900" s="88" t="b">
        <f aca="false">FALSE()</f>
        <v>0</v>
      </c>
      <c r="N5900" s="0" t="n">
        <v>0</v>
      </c>
      <c r="O5900" s="0" t="n">
        <v>65.4681296724155</v>
      </c>
      <c r="P5900" s="88" t="b">
        <f aca="false">FALSE()</f>
        <v>0</v>
      </c>
      <c r="Q5900" s="88" t="b">
        <f aca="false">FALSE()</f>
        <v>0</v>
      </c>
      <c r="R5900" s="0" t="n">
        <v>0.0975</v>
      </c>
      <c r="T5900" s="0" t="n">
        <v>67.01189</v>
      </c>
      <c r="U5900" s="0" t="n">
        <v>0</v>
      </c>
      <c r="V5900" s="0" t="n">
        <v>0</v>
      </c>
      <c r="W5900" s="0" t="n">
        <v>0.14112</v>
      </c>
      <c r="X5900" s="0" t="n">
        <v>0.171376438839982</v>
      </c>
      <c r="Y5900" s="0" t="n">
        <v>-0.823450416843865</v>
      </c>
      <c r="Z5900" s="0" t="n">
        <v>0.771880163792236</v>
      </c>
      <c r="AA5900" s="89" t="s">
        <v>327</v>
      </c>
      <c r="AB5900" s="0" t="n">
        <v>68.5556503275845</v>
      </c>
      <c r="AC5900" s="0" t="n">
        <v>1.4620274660974</v>
      </c>
      <c r="AD5900" s="89" t="s">
        <v>103</v>
      </c>
      <c r="AE5900" s="0" t="n">
        <v>202602</v>
      </c>
      <c r="AF5900" s="90" t="n">
        <v>46055</v>
      </c>
      <c r="AG5900" s="0" t="n">
        <v>1.4620274660974</v>
      </c>
    </row>
    <row r="5901" customFormat="false" ht="15" hidden="false" customHeight="false" outlineLevel="0" collapsed="false">
      <c r="A5901" s="87" t="n">
        <v>46055.707974537</v>
      </c>
      <c r="B5901" s="0" t="n">
        <v>68.1404</v>
      </c>
      <c r="C5901" s="88" t="b">
        <f aca="false">FALSE()</f>
        <v>0</v>
      </c>
      <c r="D5901" s="88" t="b">
        <f aca="false">FALSE()</f>
        <v>0</v>
      </c>
      <c r="E5901" s="0" t="n">
        <v>-2.54191319520066</v>
      </c>
      <c r="F5901" s="0" t="n">
        <v>-3.87495705924529</v>
      </c>
      <c r="G5901" s="0" t="n">
        <v>-0.510613195200648</v>
      </c>
      <c r="H5901" s="0" t="n">
        <v>-0.743781004001766</v>
      </c>
      <c r="I5901" s="0" t="n">
        <v>0</v>
      </c>
      <c r="J5901" s="87"/>
      <c r="K5901" s="87"/>
      <c r="L5901" s="89" t="s">
        <v>326</v>
      </c>
      <c r="M5901" s="88" t="b">
        <f aca="false">FALSE()</f>
        <v>0</v>
      </c>
      <c r="N5901" s="0" t="n">
        <v>0</v>
      </c>
      <c r="O5901" s="0" t="n">
        <v>65.5984868047993</v>
      </c>
      <c r="P5901" s="88" t="b">
        <f aca="false">FALSE()</f>
        <v>0</v>
      </c>
      <c r="Q5901" s="88" t="b">
        <f aca="false">FALSE()</f>
        <v>0</v>
      </c>
      <c r="R5901" s="0" t="n">
        <v>0.0887</v>
      </c>
      <c r="T5901" s="0" t="n">
        <v>67.12475</v>
      </c>
      <c r="U5901" s="0" t="n">
        <v>0</v>
      </c>
      <c r="V5901" s="0" t="n">
        <v>0</v>
      </c>
      <c r="W5901" s="0" t="n">
        <v>0.11286</v>
      </c>
      <c r="X5901" s="0" t="n">
        <v>0.141816458105094</v>
      </c>
      <c r="Y5901" s="0" t="n">
        <v>-0.795817364980053</v>
      </c>
      <c r="Z5901" s="0" t="n">
        <v>0.76313159760033</v>
      </c>
      <c r="AA5901" s="89" t="s">
        <v>327</v>
      </c>
      <c r="AB5901" s="0" t="n">
        <v>68.6510131952007</v>
      </c>
      <c r="AC5901" s="0" t="n">
        <v>1.33089758462855</v>
      </c>
      <c r="AD5901" s="89" t="s">
        <v>103</v>
      </c>
      <c r="AE5901" s="0" t="n">
        <v>202602</v>
      </c>
      <c r="AF5901" s="90" t="n">
        <v>46055</v>
      </c>
      <c r="AG5901" s="0" t="n">
        <v>1.33089758462855</v>
      </c>
    </row>
    <row r="5902" customFormat="false" ht="15" hidden="false" customHeight="false" outlineLevel="0" collapsed="false">
      <c r="A5902" s="87" t="n">
        <v>46055.7184259259</v>
      </c>
      <c r="B5902" s="0" t="n">
        <v>68.423</v>
      </c>
      <c r="C5902" s="88" t="b">
        <f aca="false">FALSE()</f>
        <v>0</v>
      </c>
      <c r="D5902" s="88" t="b">
        <f aca="false">FALSE()</f>
        <v>0</v>
      </c>
      <c r="E5902" s="0" t="n">
        <v>-2.68516080519564</v>
      </c>
      <c r="F5902" s="0" t="n">
        <v>-4.08465023810497</v>
      </c>
      <c r="G5902" s="0" t="n">
        <v>-0.342640805195629</v>
      </c>
      <c r="H5902" s="0" t="n">
        <v>-0.498273267264806</v>
      </c>
      <c r="I5902" s="0" t="n">
        <v>0.282600000000002</v>
      </c>
      <c r="J5902" s="87"/>
      <c r="K5902" s="87"/>
      <c r="L5902" s="89" t="s">
        <v>326</v>
      </c>
      <c r="M5902" s="88" t="b">
        <f aca="false">FALSE()</f>
        <v>0</v>
      </c>
      <c r="N5902" s="0" t="n">
        <v>0</v>
      </c>
      <c r="O5902" s="0" t="n">
        <v>65.7378391948044</v>
      </c>
      <c r="P5902" s="88" t="b">
        <f aca="false">FALSE()</f>
        <v>0</v>
      </c>
      <c r="Q5902" s="88" t="b">
        <f aca="false">FALSE()</f>
        <v>0</v>
      </c>
      <c r="R5902" s="0" t="n">
        <v>0.1032</v>
      </c>
      <c r="T5902" s="0" t="n">
        <v>67.25174</v>
      </c>
      <c r="U5902" s="0" t="n">
        <v>0</v>
      </c>
      <c r="V5902" s="0" t="n">
        <v>0.282600000000002</v>
      </c>
      <c r="W5902" s="0" t="n">
        <v>0.12699</v>
      </c>
      <c r="X5902" s="0" t="n">
        <v>0.144040819872264</v>
      </c>
      <c r="Y5902" s="0" t="n">
        <v>1.08031876059855</v>
      </c>
      <c r="Z5902" s="0" t="n">
        <v>0.756950402597813</v>
      </c>
      <c r="AA5902" s="89" t="s">
        <v>327</v>
      </c>
      <c r="AB5902" s="0" t="n">
        <v>68.7656408051956</v>
      </c>
      <c r="AC5902" s="0" t="n">
        <v>1.54734048093548</v>
      </c>
      <c r="AD5902" s="89" t="s">
        <v>103</v>
      </c>
      <c r="AE5902" s="0" t="n">
        <v>202602</v>
      </c>
      <c r="AF5902" s="90" t="n">
        <v>46055</v>
      </c>
      <c r="AG5902" s="0" t="n">
        <v>1.54734048093548</v>
      </c>
    </row>
    <row r="5903" customFormat="false" ht="15" hidden="false" customHeight="false" outlineLevel="0" collapsed="false">
      <c r="A5903" s="87" t="n">
        <v>46055.7285300926</v>
      </c>
      <c r="B5903" s="0" t="n">
        <v>68.1404</v>
      </c>
      <c r="C5903" s="88" t="b">
        <f aca="false">TRUE()</f>
        <v>1</v>
      </c>
      <c r="D5903" s="88" t="b">
        <f aca="false">FALSE()</f>
        <v>0</v>
      </c>
      <c r="E5903" s="0" t="n">
        <v>-2.19362424861913</v>
      </c>
      <c r="F5903" s="0" t="n">
        <v>-3.3263555702694</v>
      </c>
      <c r="G5903" s="0" t="n">
        <v>-0.642024248619123</v>
      </c>
      <c r="H5903" s="0" t="n">
        <v>-0.93341323111625</v>
      </c>
      <c r="I5903" s="0" t="n">
        <v>-0.282600000000002</v>
      </c>
      <c r="J5903" s="87"/>
      <c r="K5903" s="87"/>
      <c r="L5903" s="89" t="s">
        <v>326</v>
      </c>
      <c r="M5903" s="88" t="b">
        <f aca="false">FALSE()</f>
        <v>0</v>
      </c>
      <c r="N5903" s="0" t="n">
        <v>1</v>
      </c>
      <c r="O5903" s="0" t="n">
        <v>65.9467757513809</v>
      </c>
      <c r="P5903" s="88" t="b">
        <f aca="false">FALSE()</f>
        <v>0</v>
      </c>
      <c r="Q5903" s="88" t="b">
        <f aca="false">FALSE()</f>
        <v>0</v>
      </c>
      <c r="R5903" s="0" t="n">
        <v>0.1015</v>
      </c>
      <c r="T5903" s="0" t="n">
        <v>67.3646</v>
      </c>
      <c r="U5903" s="0" t="n">
        <v>0</v>
      </c>
      <c r="V5903" s="0" t="n">
        <v>-0.282600000000002</v>
      </c>
      <c r="W5903" s="0" t="n">
        <v>0.11286</v>
      </c>
      <c r="X5903" s="0" t="n">
        <v>0.168874255306318</v>
      </c>
      <c r="Y5903" s="0" t="n">
        <v>-2.34174237679204</v>
      </c>
      <c r="Z5903" s="0" t="n">
        <v>0.708912124309563</v>
      </c>
      <c r="AA5903" s="89" t="s">
        <v>327</v>
      </c>
      <c r="AB5903" s="0" t="n">
        <v>68.7824242486191</v>
      </c>
      <c r="AC5903" s="0" t="n">
        <v>1.09435284486859</v>
      </c>
      <c r="AD5903" s="89" t="s">
        <v>103</v>
      </c>
      <c r="AE5903" s="0" t="n">
        <v>202602</v>
      </c>
      <c r="AF5903" s="90" t="n">
        <v>46055</v>
      </c>
      <c r="AG5903" s="0" t="n">
        <v>1.09435284486859</v>
      </c>
    </row>
    <row r="5904" customFormat="false" ht="15" hidden="false" customHeight="false" outlineLevel="0" collapsed="false">
      <c r="A5904" s="87" t="n">
        <v>46055.7287847222</v>
      </c>
      <c r="B5904" s="0" t="n">
        <v>68.423</v>
      </c>
      <c r="C5904" s="88" t="b">
        <f aca="false">FALSE()</f>
        <v>0</v>
      </c>
      <c r="D5904" s="88" t="b">
        <f aca="false">FALSE()</f>
        <v>0</v>
      </c>
      <c r="E5904" s="0" t="n">
        <v>-2.31981590162583</v>
      </c>
      <c r="F5904" s="0" t="n">
        <v>-3.50938602015525</v>
      </c>
      <c r="G5904" s="0" t="n">
        <v>-0.428915901625814</v>
      </c>
      <c r="H5904" s="0" t="n">
        <v>-0.622954199616813</v>
      </c>
      <c r="I5904" s="0" t="n">
        <v>0.282600000000002</v>
      </c>
      <c r="J5904" s="87"/>
      <c r="K5904" s="87"/>
      <c r="L5904" s="89" t="s">
        <v>326</v>
      </c>
      <c r="M5904" s="88" t="b">
        <f aca="false">FALSE()</f>
        <v>0</v>
      </c>
      <c r="N5904" s="0" t="n">
        <v>1</v>
      </c>
      <c r="O5904" s="0" t="n">
        <v>66.1031840983742</v>
      </c>
      <c r="P5904" s="88" t="b">
        <f aca="false">FALSE()</f>
        <v>0</v>
      </c>
      <c r="Q5904" s="88" t="b">
        <f aca="false">FALSE()</f>
        <v>0</v>
      </c>
      <c r="R5904" s="0" t="n">
        <v>0.1203</v>
      </c>
      <c r="T5904" s="0" t="n">
        <v>67.47755</v>
      </c>
      <c r="U5904" s="0" t="n">
        <v>0</v>
      </c>
      <c r="V5904" s="0" t="n">
        <v>0.282600000000002</v>
      </c>
      <c r="W5904" s="0" t="n">
        <v>0.11295</v>
      </c>
      <c r="X5904" s="0" t="n">
        <v>0.168968921153536</v>
      </c>
      <c r="Y5904" s="0" t="n">
        <v>1.00403079360285</v>
      </c>
      <c r="Z5904" s="0" t="n">
        <v>0.687182950812911</v>
      </c>
      <c r="AA5904" s="89" t="s">
        <v>327</v>
      </c>
      <c r="AB5904" s="0" t="n">
        <v>68.8519159016258</v>
      </c>
      <c r="AC5904" s="0" t="n">
        <v>1.37583448320651</v>
      </c>
      <c r="AD5904" s="89" t="s">
        <v>103</v>
      </c>
      <c r="AE5904" s="0" t="n">
        <v>202602</v>
      </c>
      <c r="AF5904" s="90" t="n">
        <v>46055</v>
      </c>
      <c r="AG5904" s="0" t="n">
        <v>1.37583448320651</v>
      </c>
    </row>
    <row r="5905" customFormat="false" ht="15" hidden="false" customHeight="false" outlineLevel="0" collapsed="false">
      <c r="A5905" s="87" t="n">
        <v>46055.7392361111</v>
      </c>
      <c r="B5905" s="0" t="n">
        <v>68.423</v>
      </c>
      <c r="C5905" s="88" t="b">
        <f aca="false">FALSE()</f>
        <v>0</v>
      </c>
      <c r="D5905" s="88" t="b">
        <f aca="false">FALSE()</f>
        <v>0</v>
      </c>
      <c r="E5905" s="0" t="n">
        <v>-2.12095037891284</v>
      </c>
      <c r="F5905" s="0" t="n">
        <v>-3.19892128679877</v>
      </c>
      <c r="G5905" s="0" t="n">
        <v>-0.455950378912817</v>
      </c>
      <c r="H5905" s="0" t="n">
        <v>-0.661958953213674</v>
      </c>
      <c r="I5905" s="0" t="n">
        <v>0</v>
      </c>
      <c r="J5905" s="87"/>
      <c r="K5905" s="87"/>
      <c r="L5905" s="89" t="s">
        <v>326</v>
      </c>
      <c r="M5905" s="88" t="b">
        <f aca="false">FALSE()</f>
        <v>0</v>
      </c>
      <c r="N5905" s="0" t="n">
        <v>1</v>
      </c>
      <c r="O5905" s="0" t="n">
        <v>66.3020496210872</v>
      </c>
      <c r="P5905" s="88" t="b">
        <f aca="false">FALSE()</f>
        <v>0</v>
      </c>
      <c r="Q5905" s="88" t="b">
        <f aca="false">FALSE()</f>
        <v>0</v>
      </c>
      <c r="R5905" s="0" t="n">
        <v>0.1147</v>
      </c>
      <c r="T5905" s="0" t="n">
        <v>67.5905</v>
      </c>
      <c r="U5905" s="0" t="n">
        <v>0</v>
      </c>
      <c r="V5905" s="0" t="n">
        <v>0</v>
      </c>
      <c r="W5905" s="0" t="n">
        <v>0.11295</v>
      </c>
      <c r="X5905" s="0" t="n">
        <v>0.168968921153536</v>
      </c>
      <c r="Y5905" s="0" t="n">
        <v>-0.668466125183853</v>
      </c>
      <c r="Z5905" s="0" t="n">
        <v>0.644225189456414</v>
      </c>
      <c r="AA5905" s="89" t="s">
        <v>327</v>
      </c>
      <c r="AB5905" s="0" t="n">
        <v>68.8789503789128</v>
      </c>
      <c r="AC5905" s="0" t="n">
        <v>1.29224999833127</v>
      </c>
      <c r="AD5905" s="89" t="s">
        <v>103</v>
      </c>
      <c r="AE5905" s="0" t="n">
        <v>202602</v>
      </c>
      <c r="AF5905" s="90" t="n">
        <v>46055</v>
      </c>
      <c r="AG5905" s="0" t="n">
        <v>1.29224999833127</v>
      </c>
    </row>
    <row r="5906" customFormat="false" ht="15" hidden="false" customHeight="false" outlineLevel="0" collapsed="false">
      <c r="A5906" s="87" t="n">
        <v>46055.7496759259</v>
      </c>
      <c r="B5906" s="0" t="n">
        <v>68.423</v>
      </c>
      <c r="C5906" s="88" t="b">
        <f aca="false">FALSE()</f>
        <v>0</v>
      </c>
      <c r="D5906" s="88" t="b">
        <f aca="false">FALSE()</f>
        <v>0</v>
      </c>
      <c r="E5906" s="0" t="n">
        <v>-1.95409727047715</v>
      </c>
      <c r="F5906" s="0" t="n">
        <v>-2.93986690050958</v>
      </c>
      <c r="G5906" s="0" t="n">
        <v>-0.486737270477136</v>
      </c>
      <c r="H5906" s="0" t="n">
        <v>-0.706340337021815</v>
      </c>
      <c r="I5906" s="0" t="n">
        <v>0</v>
      </c>
      <c r="J5906" s="87"/>
      <c r="K5906" s="87"/>
      <c r="L5906" s="89" t="s">
        <v>326</v>
      </c>
      <c r="M5906" s="88" t="b">
        <f aca="false">FALSE()</f>
        <v>0</v>
      </c>
      <c r="N5906" s="0" t="n">
        <v>1</v>
      </c>
      <c r="O5906" s="0" t="n">
        <v>66.4689027295229</v>
      </c>
      <c r="P5906" s="88" t="b">
        <f aca="false">FALSE()</f>
        <v>0</v>
      </c>
      <c r="Q5906" s="88" t="b">
        <f aca="false">FALSE()</f>
        <v>0</v>
      </c>
      <c r="R5906" s="0" t="n">
        <v>0.1087</v>
      </c>
      <c r="T5906" s="0" t="n">
        <v>67.68932</v>
      </c>
      <c r="U5906" s="0" t="n">
        <v>0</v>
      </c>
      <c r="V5906" s="0" t="n">
        <v>0</v>
      </c>
      <c r="W5906" s="0" t="n">
        <v>0.0988199999999999</v>
      </c>
      <c r="X5906" s="0" t="n">
        <v>0.165822173617276</v>
      </c>
      <c r="Y5906" s="0" t="n">
        <v>-0.595939601105942</v>
      </c>
      <c r="Z5906" s="0" t="n">
        <v>0.610208635238572</v>
      </c>
      <c r="AA5906" s="89" t="s">
        <v>327</v>
      </c>
      <c r="AB5906" s="0" t="n">
        <v>68.9097372704771</v>
      </c>
      <c r="AC5906" s="0" t="n">
        <v>1.20234286706409</v>
      </c>
      <c r="AD5906" s="89" t="s">
        <v>103</v>
      </c>
      <c r="AE5906" s="0" t="n">
        <v>202602</v>
      </c>
      <c r="AF5906" s="90" t="n">
        <v>46055</v>
      </c>
      <c r="AG5906" s="0" t="n">
        <v>1.20234286706409</v>
      </c>
    </row>
    <row r="5907" customFormat="false" ht="15" hidden="false" customHeight="false" outlineLevel="0" collapsed="false">
      <c r="A5907" s="87" t="n">
        <v>46055.7601273148</v>
      </c>
      <c r="B5907" s="0" t="n">
        <v>68.1404</v>
      </c>
      <c r="C5907" s="88" t="b">
        <f aca="false">FALSE()</f>
        <v>0</v>
      </c>
      <c r="D5907" s="88" t="b">
        <f aca="false">FALSE()</f>
        <v>0</v>
      </c>
      <c r="E5907" s="0" t="n">
        <v>-1.528223012371</v>
      </c>
      <c r="F5907" s="0" t="n">
        <v>-2.29420967979296</v>
      </c>
      <c r="G5907" s="0" t="n">
        <v>-0.767183012370992</v>
      </c>
      <c r="H5907" s="0" t="n">
        <v>-1.11335063404163</v>
      </c>
      <c r="I5907" s="0" t="n">
        <v>-0.282600000000002</v>
      </c>
      <c r="J5907" s="87"/>
      <c r="K5907" s="87"/>
      <c r="L5907" s="89" t="s">
        <v>326</v>
      </c>
      <c r="M5907" s="88" t="b">
        <f aca="false">FALSE()</f>
        <v>0</v>
      </c>
      <c r="N5907" s="0" t="n">
        <v>1</v>
      </c>
      <c r="O5907" s="0" t="n">
        <v>66.612176987629</v>
      </c>
      <c r="P5907" s="88" t="b">
        <f aca="false">FALSE()</f>
        <v>0</v>
      </c>
      <c r="Q5907" s="88" t="b">
        <f aca="false">FALSE()</f>
        <v>0</v>
      </c>
      <c r="R5907" s="0" t="n">
        <v>0.0728</v>
      </c>
      <c r="T5907" s="0" t="n">
        <v>67.75988</v>
      </c>
      <c r="U5907" s="0" t="n">
        <v>0</v>
      </c>
      <c r="V5907" s="0" t="n">
        <v>-0.282600000000002</v>
      </c>
      <c r="W5907" s="0" t="n">
        <v>0.0705599999999996</v>
      </c>
      <c r="X5907" s="0" t="n">
        <v>0.180376280387184</v>
      </c>
      <c r="Y5907" s="0" t="n">
        <v>-1.95790709976906</v>
      </c>
      <c r="Z5907" s="0" t="n">
        <v>0.5738515061855</v>
      </c>
      <c r="AA5907" s="89" t="s">
        <v>327</v>
      </c>
      <c r="AB5907" s="0" t="n">
        <v>68.907583012371</v>
      </c>
      <c r="AC5907" s="0" t="n">
        <v>0.663098372834103</v>
      </c>
      <c r="AD5907" s="89" t="s">
        <v>98</v>
      </c>
      <c r="AE5907" s="0" t="n">
        <v>202602</v>
      </c>
      <c r="AF5907" s="90" t="n">
        <v>46055</v>
      </c>
      <c r="AG5907" s="0" t="n">
        <v>0.663098372834103</v>
      </c>
    </row>
    <row r="5908" customFormat="false" ht="15" hidden="false" customHeight="false" outlineLevel="0" collapsed="false">
      <c r="A5908" s="87" t="n">
        <v>46055.7702314815</v>
      </c>
      <c r="B5908" s="0" t="n">
        <v>68.1404</v>
      </c>
      <c r="C5908" s="88" t="b">
        <f aca="false">FALSE()</f>
        <v>0</v>
      </c>
      <c r="D5908" s="88" t="b">
        <f aca="false">FALSE()</f>
        <v>0</v>
      </c>
      <c r="E5908" s="0" t="n">
        <v>-1.36024571630243</v>
      </c>
      <c r="F5908" s="0" t="n">
        <v>-2.03690112862542</v>
      </c>
      <c r="G5908" s="0" t="n">
        <v>-0.740325716302422</v>
      </c>
      <c r="H5908" s="0" t="n">
        <v>-1.0747937229227</v>
      </c>
      <c r="I5908" s="0" t="n">
        <v>0</v>
      </c>
      <c r="J5908" s="87"/>
      <c r="K5908" s="87"/>
      <c r="L5908" s="89" t="s">
        <v>326</v>
      </c>
      <c r="M5908" s="88" t="b">
        <f aca="false">FALSE()</f>
        <v>0</v>
      </c>
      <c r="N5908" s="0" t="n">
        <v>1</v>
      </c>
      <c r="O5908" s="0" t="n">
        <v>66.7801542836976</v>
      </c>
      <c r="P5908" s="88" t="b">
        <f aca="false">FALSE()</f>
        <v>0</v>
      </c>
      <c r="Q5908" s="88" t="b">
        <f aca="false">FALSE()</f>
        <v>0</v>
      </c>
      <c r="R5908" s="0" t="n">
        <v>0.0679</v>
      </c>
      <c r="T5908" s="0" t="n">
        <v>67.83044</v>
      </c>
      <c r="U5908" s="0" t="n">
        <v>0</v>
      </c>
      <c r="V5908" s="0" t="n">
        <v>0</v>
      </c>
      <c r="W5908" s="0" t="n">
        <v>0.0705599999999996</v>
      </c>
      <c r="X5908" s="0" t="n">
        <v>0.180376280387184</v>
      </c>
      <c r="Y5908" s="0" t="n">
        <v>-0.391182254388105</v>
      </c>
      <c r="Z5908" s="0" t="n">
        <v>0.525142858151211</v>
      </c>
      <c r="AA5908" s="89" t="s">
        <v>327</v>
      </c>
      <c r="AB5908" s="0" t="n">
        <v>68.8807257163024</v>
      </c>
      <c r="AC5908" s="0" t="n">
        <v>0.590239389508661</v>
      </c>
      <c r="AD5908" s="89" t="s">
        <v>98</v>
      </c>
      <c r="AE5908" s="0" t="n">
        <v>202602</v>
      </c>
      <c r="AF5908" s="90" t="n">
        <v>46055</v>
      </c>
      <c r="AG5908" s="0" t="n">
        <v>0.590239389508661</v>
      </c>
    </row>
    <row r="5909" customFormat="false" ht="15" hidden="false" customHeight="false" outlineLevel="0" collapsed="false">
      <c r="A5909" s="87" t="n">
        <v>46055.7708912037</v>
      </c>
      <c r="B5909" s="0" t="n">
        <v>68.1404</v>
      </c>
      <c r="C5909" s="88" t="b">
        <f aca="false">FALSE()</f>
        <v>0</v>
      </c>
      <c r="D5909" s="88" t="b">
        <f aca="false">FALSE()</f>
        <v>0</v>
      </c>
      <c r="E5909" s="0" t="n">
        <v>-1.15975425672355</v>
      </c>
      <c r="F5909" s="0" t="n">
        <v>-1.73147667337913</v>
      </c>
      <c r="G5909" s="0" t="n">
        <v>-0.680954256723538</v>
      </c>
      <c r="H5909" s="0" t="n">
        <v>-0.989451986346247</v>
      </c>
      <c r="I5909" s="0" t="n">
        <v>0</v>
      </c>
      <c r="J5909" s="87"/>
      <c r="K5909" s="87"/>
      <c r="L5909" s="89" t="s">
        <v>326</v>
      </c>
      <c r="M5909" s="88" t="b">
        <f aca="false">FALSE()</f>
        <v>0</v>
      </c>
      <c r="N5909" s="0" t="n">
        <v>1</v>
      </c>
      <c r="O5909" s="0" t="n">
        <v>66.9806457432765</v>
      </c>
      <c r="P5909" s="88" t="b">
        <f aca="false">FALSE()</f>
        <v>0</v>
      </c>
      <c r="Q5909" s="88" t="b">
        <f aca="false">FALSE()</f>
        <v>0</v>
      </c>
      <c r="R5909" s="0" t="n">
        <v>0.0633</v>
      </c>
      <c r="T5909" s="0" t="n">
        <v>67.901</v>
      </c>
      <c r="U5909" s="0" t="n">
        <v>0</v>
      </c>
      <c r="V5909" s="0" t="n">
        <v>0</v>
      </c>
      <c r="W5909" s="0" t="n">
        <v>0.0705599999999996</v>
      </c>
      <c r="X5909" s="0" t="n">
        <v>0.180376280387184</v>
      </c>
      <c r="Y5909" s="0" t="n">
        <v>-0.391182254388105</v>
      </c>
      <c r="Z5909" s="0" t="n">
        <v>0.460177128361774</v>
      </c>
      <c r="AA5909" s="89" t="s">
        <v>327</v>
      </c>
      <c r="AB5909" s="0" t="n">
        <v>68.8213542567235</v>
      </c>
      <c r="AC5909" s="0" t="n">
        <v>0.520234460265909</v>
      </c>
      <c r="AD5909" s="89" t="s">
        <v>98</v>
      </c>
      <c r="AE5909" s="0" t="n">
        <v>202602</v>
      </c>
      <c r="AF5909" s="90" t="n">
        <v>46055</v>
      </c>
      <c r="AG5909" s="0" t="n">
        <v>0.520234460265909</v>
      </c>
    </row>
    <row r="5910" customFormat="false" ht="15" hidden="false" customHeight="false" outlineLevel="0" collapsed="false">
      <c r="A5910" s="87" t="n">
        <v>46056.4886226852</v>
      </c>
      <c r="B5910" s="0" t="n">
        <v>67.0118</v>
      </c>
      <c r="C5910" s="88" t="b">
        <f aca="false">TRUE()</f>
        <v>1</v>
      </c>
      <c r="D5910" s="88" t="b">
        <f aca="false">FALSE()</f>
        <v>0</v>
      </c>
      <c r="E5910" s="0" t="n">
        <v>-0.0311542567235392</v>
      </c>
      <c r="F5910" s="0" t="n">
        <v>-0.0465123266248392</v>
      </c>
      <c r="G5910" s="0" t="n">
        <v>-1.80955425672354</v>
      </c>
      <c r="H5910" s="0" t="n">
        <v>-2.62934996886778</v>
      </c>
      <c r="I5910" s="0" t="n">
        <v>-1.12860000000001</v>
      </c>
      <c r="J5910" s="87"/>
      <c r="K5910" s="87"/>
      <c r="L5910" s="89" t="s">
        <v>326</v>
      </c>
      <c r="M5910" s="88" t="b">
        <f aca="false">FALSE()</f>
        <v>0</v>
      </c>
      <c r="N5910" s="0" t="n">
        <v>2</v>
      </c>
      <c r="O5910" s="0" t="n">
        <v>66.9806457432765</v>
      </c>
      <c r="P5910" s="88" t="b">
        <f aca="false">TRUE()</f>
        <v>1</v>
      </c>
      <c r="Q5910" s="88" t="b">
        <f aca="false">FALSE()</f>
        <v>0</v>
      </c>
      <c r="R5910" s="0" t="n">
        <v>0.186</v>
      </c>
      <c r="T5910" s="0" t="n">
        <v>67.901</v>
      </c>
      <c r="U5910" s="0" t="n">
        <v>0</v>
      </c>
      <c r="V5910" s="0" t="n">
        <v>-1.12860000000001</v>
      </c>
      <c r="W5910" s="0" t="n">
        <v>0</v>
      </c>
      <c r="X5910" s="0" t="n">
        <v>0.317193774412924</v>
      </c>
      <c r="Y5910" s="0" t="n">
        <v>-3.55807739949773</v>
      </c>
      <c r="Z5910" s="0" t="n">
        <v>0.460177128361774</v>
      </c>
      <c r="AA5910" s="89" t="s">
        <v>327</v>
      </c>
      <c r="AB5910" s="0" t="n">
        <v>68.8213542567235</v>
      </c>
      <c r="AC5910" s="0" t="n">
        <v>-1.93229942384478</v>
      </c>
      <c r="AD5910" s="89" t="s">
        <v>103</v>
      </c>
      <c r="AE5910" s="0" t="n">
        <v>202602</v>
      </c>
      <c r="AF5910" s="90" t="n">
        <v>46056</v>
      </c>
      <c r="AG5910" s="0" t="n">
        <v>1.93229942384478</v>
      </c>
    </row>
    <row r="5911" customFormat="false" ht="15" hidden="false" customHeight="false" outlineLevel="0" collapsed="false">
      <c r="A5911" s="87" t="n">
        <v>46056.4887152778</v>
      </c>
      <c r="B5911" s="0" t="n">
        <v>67.0118</v>
      </c>
      <c r="C5911" s="88" t="b">
        <f aca="false">FALSE()</f>
        <v>0</v>
      </c>
      <c r="D5911" s="88" t="b">
        <f aca="false">FALSE()</f>
        <v>0</v>
      </c>
      <c r="E5911" s="0" t="n">
        <v>-0.0311542567235392</v>
      </c>
      <c r="F5911" s="0" t="n">
        <v>-0.0465123266248392</v>
      </c>
      <c r="G5911" s="0" t="n">
        <v>-1.80955425672354</v>
      </c>
      <c r="H5911" s="0" t="n">
        <v>-2.62934996886778</v>
      </c>
      <c r="I5911" s="0" t="n">
        <v>0</v>
      </c>
      <c r="J5911" s="87"/>
      <c r="K5911" s="87"/>
      <c r="L5911" s="89" t="s">
        <v>326</v>
      </c>
      <c r="M5911" s="88" t="b">
        <f aca="false">FALSE()</f>
        <v>0</v>
      </c>
      <c r="N5911" s="0" t="n">
        <v>2</v>
      </c>
      <c r="O5911" s="0" t="n">
        <v>66.9806457432765</v>
      </c>
      <c r="P5911" s="88" t="b">
        <f aca="false">FALSE()</f>
        <v>0</v>
      </c>
      <c r="Q5911" s="88" t="b">
        <f aca="false">FALSE()</f>
        <v>0</v>
      </c>
      <c r="R5911" s="0" t="n">
        <v>0.186</v>
      </c>
      <c r="T5911" s="0" t="n">
        <v>67.901</v>
      </c>
      <c r="U5911" s="0" t="n">
        <v>0</v>
      </c>
      <c r="V5911" s="0" t="n">
        <v>0</v>
      </c>
      <c r="W5911" s="0" t="n">
        <v>0</v>
      </c>
      <c r="X5911" s="0" t="n">
        <v>0.317193774412924</v>
      </c>
      <c r="Y5911" s="0" t="n">
        <v>0</v>
      </c>
      <c r="Z5911" s="0" t="n">
        <v>0.460177128361774</v>
      </c>
      <c r="AA5911" s="89" t="s">
        <v>327</v>
      </c>
      <c r="AB5911" s="0" t="n">
        <v>68.8213542567235</v>
      </c>
      <c r="AC5911" s="0" t="n">
        <v>-1.93229942384478</v>
      </c>
      <c r="AD5911" s="89" t="s">
        <v>103</v>
      </c>
      <c r="AE5911" s="0" t="n">
        <v>202602</v>
      </c>
      <c r="AF5911" s="90" t="n">
        <v>46056</v>
      </c>
      <c r="AG5911" s="0" t="n">
        <v>1.93229942384478</v>
      </c>
    </row>
    <row r="5912" customFormat="false" ht="15" hidden="false" customHeight="false" outlineLevel="0" collapsed="false">
      <c r="A5912" s="87" t="n">
        <v>46056.4991666667</v>
      </c>
      <c r="B5912" s="0" t="n">
        <v>67.2944</v>
      </c>
      <c r="C5912" s="88" t="b">
        <f aca="false">FALSE()</f>
        <v>0</v>
      </c>
      <c r="D5912" s="88" t="b">
        <f aca="false">FALSE()</f>
        <v>0</v>
      </c>
      <c r="E5912" s="0" t="n">
        <v>-0.313754256723541</v>
      </c>
      <c r="F5912" s="0" t="n">
        <v>-0.468425249177351</v>
      </c>
      <c r="G5912" s="0" t="n">
        <v>-1.52695425672354</v>
      </c>
      <c r="H5912" s="0" t="n">
        <v>-2.21872160641821</v>
      </c>
      <c r="I5912" s="0" t="n">
        <v>0.282600000000002</v>
      </c>
      <c r="J5912" s="87"/>
      <c r="K5912" s="87"/>
      <c r="L5912" s="89" t="s">
        <v>326</v>
      </c>
      <c r="M5912" s="88" t="b">
        <f aca="false">FALSE()</f>
        <v>0</v>
      </c>
      <c r="N5912" s="0" t="n">
        <v>2</v>
      </c>
      <c r="O5912" s="0" t="n">
        <v>66.9806457432765</v>
      </c>
      <c r="P5912" s="88" t="b">
        <f aca="false">FALSE()</f>
        <v>0</v>
      </c>
      <c r="Q5912" s="88" t="b">
        <f aca="false">FALSE()</f>
        <v>0</v>
      </c>
      <c r="R5912" s="0" t="n">
        <v>0.145</v>
      </c>
      <c r="T5912" s="0" t="n">
        <v>67.901</v>
      </c>
      <c r="U5912" s="0" t="n">
        <v>0</v>
      </c>
      <c r="V5912" s="0" t="n">
        <v>0.282600000000002</v>
      </c>
      <c r="W5912" s="0" t="n">
        <v>0</v>
      </c>
      <c r="X5912" s="0" t="n">
        <v>0.317193774412924</v>
      </c>
      <c r="Y5912" s="0" t="n">
        <v>0.890938041022559</v>
      </c>
      <c r="Z5912" s="0" t="n">
        <v>0.460177128361774</v>
      </c>
      <c r="AA5912" s="89" t="s">
        <v>327</v>
      </c>
      <c r="AB5912" s="0" t="n">
        <v>68.8213542567235</v>
      </c>
      <c r="AC5912" s="0" t="n">
        <v>-1.3181880684933</v>
      </c>
      <c r="AD5912" s="89" t="s">
        <v>103</v>
      </c>
      <c r="AE5912" s="0" t="n">
        <v>202602</v>
      </c>
      <c r="AF5912" s="90" t="n">
        <v>46056</v>
      </c>
      <c r="AG5912" s="0" t="n">
        <v>1.3181880684933</v>
      </c>
    </row>
    <row r="5913" customFormat="false" ht="15" hidden="false" customHeight="false" outlineLevel="0" collapsed="false">
      <c r="A5913" s="87" t="n">
        <v>46056.5096180556</v>
      </c>
      <c r="B5913" s="0" t="n">
        <v>67.577</v>
      </c>
      <c r="C5913" s="88" t="b">
        <f aca="false">FALSE()</f>
        <v>0</v>
      </c>
      <c r="D5913" s="88" t="b">
        <f aca="false">FALSE()</f>
        <v>0</v>
      </c>
      <c r="E5913" s="0" t="n">
        <v>-0.551164942711552</v>
      </c>
      <c r="F5913" s="0" t="n">
        <v>-0.822317159108065</v>
      </c>
      <c r="G5913" s="0" t="n">
        <v>-1.22742494271157</v>
      </c>
      <c r="H5913" s="0" t="n">
        <v>-1.7839331463544</v>
      </c>
      <c r="I5913" s="0" t="n">
        <v>0.282600000000002</v>
      </c>
      <c r="J5913" s="87"/>
      <c r="K5913" s="87"/>
      <c r="L5913" s="89" t="s">
        <v>326</v>
      </c>
      <c r="M5913" s="88" t="b">
        <f aca="false">FALSE()</f>
        <v>0</v>
      </c>
      <c r="N5913" s="0" t="n">
        <v>1</v>
      </c>
      <c r="O5913" s="0" t="n">
        <v>67.0258350572885</v>
      </c>
      <c r="P5913" s="88" t="b">
        <f aca="false">FALSE()</f>
        <v>0</v>
      </c>
      <c r="Q5913" s="88" t="b">
        <f aca="false">FALSE()</f>
        <v>0</v>
      </c>
      <c r="R5913" s="0" t="n">
        <v>0.0793</v>
      </c>
      <c r="T5913" s="0" t="n">
        <v>67.91513</v>
      </c>
      <c r="U5913" s="0" t="n">
        <v>0</v>
      </c>
      <c r="V5913" s="0" t="n">
        <v>0.282600000000002</v>
      </c>
      <c r="W5913" s="0" t="n">
        <v>0.0141300000000001</v>
      </c>
      <c r="X5913" s="0" t="n">
        <v>0.323427006488817</v>
      </c>
      <c r="Y5913" s="0" t="n">
        <v>0.830079104755543</v>
      </c>
      <c r="Z5913" s="0" t="n">
        <v>0.444647471355783</v>
      </c>
      <c r="AA5913" s="89" t="s">
        <v>327</v>
      </c>
      <c r="AB5913" s="0" t="n">
        <v>68.8044249427116</v>
      </c>
      <c r="AC5913" s="0" t="n">
        <v>-0.76044512064582</v>
      </c>
      <c r="AD5913" s="89" t="s">
        <v>103</v>
      </c>
      <c r="AE5913" s="0" t="n">
        <v>202602</v>
      </c>
      <c r="AF5913" s="90" t="n">
        <v>46056</v>
      </c>
      <c r="AG5913" s="0" t="n">
        <v>0.76044512064582</v>
      </c>
    </row>
    <row r="5914" customFormat="false" ht="15" hidden="false" customHeight="false" outlineLevel="0" collapsed="false">
      <c r="A5914" s="87" t="n">
        <v>46056.5200694444</v>
      </c>
      <c r="B5914" s="0" t="n">
        <v>68.1404</v>
      </c>
      <c r="C5914" s="88" t="b">
        <f aca="false">FALSE()</f>
        <v>0</v>
      </c>
      <c r="D5914" s="88" t="b">
        <f aca="false">FALSE()</f>
        <v>0</v>
      </c>
      <c r="E5914" s="0" t="n">
        <v>-1.07693967437606</v>
      </c>
      <c r="F5914" s="0" t="n">
        <v>-1.60585163537197</v>
      </c>
      <c r="G5914" s="0" t="n">
        <v>-0.682739674376052</v>
      </c>
      <c r="H5914" s="0" t="n">
        <v>-0.992020529150963</v>
      </c>
      <c r="I5914" s="0" t="n">
        <v>0.563400000000002</v>
      </c>
      <c r="J5914" s="87"/>
      <c r="K5914" s="87"/>
      <c r="L5914" s="89" t="s">
        <v>326</v>
      </c>
      <c r="M5914" s="88" t="b">
        <f aca="false">FALSE()</f>
        <v>0</v>
      </c>
      <c r="N5914" s="0" t="n">
        <v>1</v>
      </c>
      <c r="O5914" s="0" t="n">
        <v>67.0634603256239</v>
      </c>
      <c r="P5914" s="88" t="b">
        <f aca="false">FALSE()</f>
        <v>0</v>
      </c>
      <c r="Q5914" s="88" t="b">
        <f aca="false">FALSE()</f>
        <v>0</v>
      </c>
      <c r="R5914" s="0" t="n">
        <v>0.0584</v>
      </c>
      <c r="T5914" s="0" t="n">
        <v>67.9433</v>
      </c>
      <c r="U5914" s="0" t="n">
        <v>0</v>
      </c>
      <c r="V5914" s="0" t="n">
        <v>0.563400000000002</v>
      </c>
      <c r="W5914" s="0" t="n">
        <v>0.02817</v>
      </c>
      <c r="X5914" s="0" t="n">
        <v>0.341295866553226</v>
      </c>
      <c r="Y5914" s="0" t="n">
        <v>1.56822877875824</v>
      </c>
      <c r="Z5914" s="0" t="n">
        <v>0.439919837188026</v>
      </c>
      <c r="AA5914" s="89" t="s">
        <v>327</v>
      </c>
      <c r="AB5914" s="0" t="n">
        <v>68.8231396743761</v>
      </c>
      <c r="AC5914" s="0" t="n">
        <v>0.448036172362384</v>
      </c>
      <c r="AD5914" s="89" t="s">
        <v>103</v>
      </c>
      <c r="AE5914" s="0" t="n">
        <v>202602</v>
      </c>
      <c r="AF5914" s="90" t="n">
        <v>46056</v>
      </c>
      <c r="AG5914" s="0" t="n">
        <v>0.448036172362384</v>
      </c>
    </row>
    <row r="5915" customFormat="false" ht="15" hidden="false" customHeight="false" outlineLevel="0" collapsed="false">
      <c r="A5915" s="87" t="n">
        <v>46056.5300810185</v>
      </c>
      <c r="B5915" s="0" t="n">
        <v>68.1404</v>
      </c>
      <c r="C5915" s="88" t="b">
        <f aca="false">FALSE()</f>
        <v>0</v>
      </c>
      <c r="D5915" s="88" t="b">
        <f aca="false">FALSE()</f>
        <v>0</v>
      </c>
      <c r="E5915" s="0" t="n">
        <v>-1.03536389420505</v>
      </c>
      <c r="F5915" s="0" t="n">
        <v>-1.54290043533057</v>
      </c>
      <c r="G5915" s="0" t="n">
        <v>-0.697503894205042</v>
      </c>
      <c r="H5915" s="0" t="n">
        <v>-1.01325556814893</v>
      </c>
      <c r="I5915" s="0" t="n">
        <v>0</v>
      </c>
      <c r="J5915" s="87"/>
      <c r="K5915" s="87"/>
      <c r="L5915" s="89" t="s">
        <v>326</v>
      </c>
      <c r="M5915" s="88" t="b">
        <f aca="false">FALSE()</f>
        <v>0</v>
      </c>
      <c r="N5915" s="0" t="n">
        <v>1</v>
      </c>
      <c r="O5915" s="0" t="n">
        <v>67.105036105795</v>
      </c>
      <c r="P5915" s="88" t="b">
        <f aca="false">FALSE()</f>
        <v>0</v>
      </c>
      <c r="Q5915" s="88" t="b">
        <f aca="false">FALSE()</f>
        <v>0</v>
      </c>
      <c r="R5915" s="0" t="n">
        <v>0.0546</v>
      </c>
      <c r="T5915" s="0" t="n">
        <v>67.97147</v>
      </c>
      <c r="U5915" s="0" t="n">
        <v>0</v>
      </c>
      <c r="V5915" s="0" t="n">
        <v>0</v>
      </c>
      <c r="W5915" s="0" t="n">
        <v>0.02817</v>
      </c>
      <c r="X5915" s="0" t="n">
        <v>0.341295866553226</v>
      </c>
      <c r="Y5915" s="0" t="n">
        <v>-0.0825383567767496</v>
      </c>
      <c r="Z5915" s="0" t="n">
        <v>0.433216947102521</v>
      </c>
      <c r="AA5915" s="89" t="s">
        <v>327</v>
      </c>
      <c r="AB5915" s="0" t="n">
        <v>68.837903894205</v>
      </c>
      <c r="AC5915" s="0" t="n">
        <v>0.389943193889009</v>
      </c>
      <c r="AD5915" s="89" t="s">
        <v>103</v>
      </c>
      <c r="AE5915" s="0" t="n">
        <v>202602</v>
      </c>
      <c r="AF5915" s="90" t="n">
        <v>46056</v>
      </c>
      <c r="AG5915" s="0" t="n">
        <v>0.389943193889009</v>
      </c>
    </row>
    <row r="5916" customFormat="false" ht="15" hidden="false" customHeight="false" outlineLevel="0" collapsed="false">
      <c r="A5916" s="87" t="n">
        <v>46056.5405324074</v>
      </c>
      <c r="B5916" s="0" t="n">
        <v>68.423</v>
      </c>
      <c r="C5916" s="88" t="b">
        <f aca="false">FALSE()</f>
        <v>0</v>
      </c>
      <c r="D5916" s="88" t="b">
        <f aca="false">FALSE()</f>
        <v>0</v>
      </c>
      <c r="E5916" s="0" t="n">
        <v>-1.31085855541828</v>
      </c>
      <c r="F5916" s="0" t="n">
        <v>-1.95323607204626</v>
      </c>
      <c r="G5916" s="0" t="n">
        <v>-0.464138555418273</v>
      </c>
      <c r="H5916" s="0" t="n">
        <v>-0.673766635037226</v>
      </c>
      <c r="I5916" s="0" t="n">
        <v>0.282600000000002</v>
      </c>
      <c r="J5916" s="87"/>
      <c r="K5916" s="87"/>
      <c r="L5916" s="89" t="s">
        <v>326</v>
      </c>
      <c r="M5916" s="88" t="b">
        <f aca="false">FALSE()</f>
        <v>0</v>
      </c>
      <c r="N5916" s="0" t="n">
        <v>1</v>
      </c>
      <c r="O5916" s="0" t="n">
        <v>67.1121414445817</v>
      </c>
      <c r="P5916" s="88" t="b">
        <f aca="false">FALSE()</f>
        <v>0</v>
      </c>
      <c r="Q5916" s="88" t="b">
        <f aca="false">FALSE()</f>
        <v>0</v>
      </c>
      <c r="R5916" s="0" t="n">
        <v>0.0922</v>
      </c>
      <c r="T5916" s="0" t="n">
        <v>67.99964</v>
      </c>
      <c r="U5916" s="0" t="n">
        <v>0</v>
      </c>
      <c r="V5916" s="0" t="n">
        <v>0.282600000000002</v>
      </c>
      <c r="W5916" s="0" t="n">
        <v>0.02817</v>
      </c>
      <c r="X5916" s="0" t="n">
        <v>0.341295866553226</v>
      </c>
      <c r="Y5916" s="0" t="n">
        <v>0.745482219194481</v>
      </c>
      <c r="Z5916" s="0" t="n">
        <v>0.443749277709139</v>
      </c>
      <c r="AA5916" s="89" t="s">
        <v>327</v>
      </c>
      <c r="AB5916" s="0" t="n">
        <v>68.8871385554183</v>
      </c>
      <c r="AC5916" s="0" t="n">
        <v>0.954052257134037</v>
      </c>
      <c r="AD5916" s="89" t="s">
        <v>103</v>
      </c>
      <c r="AE5916" s="0" t="n">
        <v>202602</v>
      </c>
      <c r="AF5916" s="90" t="n">
        <v>46056</v>
      </c>
      <c r="AG5916" s="0" t="n">
        <v>0.954052257134037</v>
      </c>
    </row>
    <row r="5917" customFormat="false" ht="15" hidden="false" customHeight="false" outlineLevel="0" collapsed="false">
      <c r="A5917" s="87" t="n">
        <v>46056.5509837963</v>
      </c>
      <c r="B5917" s="0" t="n">
        <v>68.7056</v>
      </c>
      <c r="C5917" s="88" t="b">
        <f aca="false">FALSE()</f>
        <v>0</v>
      </c>
      <c r="D5917" s="88" t="b">
        <f aca="false">FALSE()</f>
        <v>0</v>
      </c>
      <c r="E5917" s="0" t="n">
        <v>-1.60222974368688</v>
      </c>
      <c r="F5917" s="0" t="n">
        <v>-2.38770383300701</v>
      </c>
      <c r="G5917" s="0" t="n">
        <v>-0.274909743686862</v>
      </c>
      <c r="H5917" s="0" t="n">
        <v>-0.398532490856263</v>
      </c>
      <c r="I5917" s="0" t="n">
        <v>0.282600000000002</v>
      </c>
      <c r="J5917" s="87"/>
      <c r="K5917" s="87"/>
      <c r="L5917" s="89" t="s">
        <v>326</v>
      </c>
      <c r="M5917" s="88" t="b">
        <f aca="false">FALSE()</f>
        <v>0</v>
      </c>
      <c r="N5917" s="0" t="n">
        <v>1</v>
      </c>
      <c r="O5917" s="0" t="n">
        <v>67.1033702563131</v>
      </c>
      <c r="P5917" s="88" t="b">
        <f aca="false">FALSE()</f>
        <v>0</v>
      </c>
      <c r="Q5917" s="88" t="b">
        <f aca="false">FALSE()</f>
        <v>0</v>
      </c>
      <c r="R5917" s="0" t="n">
        <v>0.1229</v>
      </c>
      <c r="T5917" s="0" t="n">
        <v>68.04194</v>
      </c>
      <c r="U5917" s="0" t="n">
        <v>0</v>
      </c>
      <c r="V5917" s="0" t="n">
        <v>0.282600000000002</v>
      </c>
      <c r="W5917" s="0" t="n">
        <v>0.0423000000000001</v>
      </c>
      <c r="X5917" s="0" t="n">
        <v>0.345887298347158</v>
      </c>
      <c r="Y5917" s="0" t="n">
        <v>0.694734964678636</v>
      </c>
      <c r="Z5917" s="0" t="n">
        <v>0.469284871843433</v>
      </c>
      <c r="AA5917" s="89" t="s">
        <v>327</v>
      </c>
      <c r="AB5917" s="0" t="n">
        <v>68.9805097436869</v>
      </c>
      <c r="AC5917" s="0" t="n">
        <v>1.41419431952501</v>
      </c>
      <c r="AD5917" s="89" t="s">
        <v>103</v>
      </c>
      <c r="AE5917" s="0" t="n">
        <v>202602</v>
      </c>
      <c r="AF5917" s="90" t="n">
        <v>46056</v>
      </c>
      <c r="AG5917" s="0" t="n">
        <v>1.41419431952501</v>
      </c>
    </row>
    <row r="5918" customFormat="false" ht="15" hidden="false" customHeight="false" outlineLevel="0" collapsed="false">
      <c r="A5918" s="87" t="n">
        <v>46056.5614351852</v>
      </c>
      <c r="B5918" s="0" t="n">
        <v>68.7056</v>
      </c>
      <c r="C5918" s="88" t="b">
        <f aca="false">FALSE()</f>
        <v>0</v>
      </c>
      <c r="D5918" s="88" t="b">
        <f aca="false">FALSE()</f>
        <v>0</v>
      </c>
      <c r="E5918" s="0" t="n">
        <v>-1.60069903036496</v>
      </c>
      <c r="F5918" s="0" t="n">
        <v>-2.38536829238341</v>
      </c>
      <c r="G5918" s="0" t="n">
        <v>-0.357979030364945</v>
      </c>
      <c r="H5918" s="0" t="n">
        <v>-0.518332579039313</v>
      </c>
      <c r="I5918" s="0" t="n">
        <v>0</v>
      </c>
      <c r="J5918" s="87"/>
      <c r="K5918" s="87"/>
      <c r="L5918" s="89" t="s">
        <v>326</v>
      </c>
      <c r="M5918" s="88" t="b">
        <f aca="false">FALSE()</f>
        <v>0</v>
      </c>
      <c r="N5918" s="0" t="n">
        <v>1</v>
      </c>
      <c r="O5918" s="0" t="n">
        <v>67.104900969635</v>
      </c>
      <c r="P5918" s="88" t="b">
        <f aca="false">FALSE()</f>
        <v>0</v>
      </c>
      <c r="Q5918" s="88" t="b">
        <f aca="false">FALSE()</f>
        <v>0</v>
      </c>
      <c r="R5918" s="0" t="n">
        <v>0.1132</v>
      </c>
      <c r="T5918" s="0" t="n">
        <v>68.08424</v>
      </c>
      <c r="U5918" s="0" t="n">
        <v>0</v>
      </c>
      <c r="V5918" s="0" t="n">
        <v>0</v>
      </c>
      <c r="W5918" s="0" t="n">
        <v>0.0423000000000001</v>
      </c>
      <c r="X5918" s="0" t="n">
        <v>0.345887298347158</v>
      </c>
      <c r="Y5918" s="0" t="n">
        <v>-0.122294169812344</v>
      </c>
      <c r="Z5918" s="0" t="n">
        <v>0.489669515182478</v>
      </c>
      <c r="AA5918" s="89" t="s">
        <v>327</v>
      </c>
      <c r="AB5918" s="0" t="n">
        <v>69.063579030365</v>
      </c>
      <c r="AC5918" s="0" t="n">
        <v>1.26893747871655</v>
      </c>
      <c r="AD5918" s="89" t="s">
        <v>103</v>
      </c>
      <c r="AE5918" s="0" t="n">
        <v>202602</v>
      </c>
      <c r="AF5918" s="90" t="n">
        <v>46056</v>
      </c>
      <c r="AG5918" s="0" t="n">
        <v>1.26893747871655</v>
      </c>
    </row>
    <row r="5919" customFormat="false" ht="15" hidden="false" customHeight="false" outlineLevel="0" collapsed="false">
      <c r="A5919" s="87" t="n">
        <v>46056.5715625</v>
      </c>
      <c r="B5919" s="0" t="n">
        <v>68.9882</v>
      </c>
      <c r="C5919" s="88" t="b">
        <f aca="false">FALSE()</f>
        <v>0</v>
      </c>
      <c r="D5919" s="88" t="b">
        <f aca="false">FALSE()</f>
        <v>0</v>
      </c>
      <c r="E5919" s="0" t="n">
        <v>-1.92124223749735</v>
      </c>
      <c r="F5919" s="0" t="n">
        <v>-2.86466287065063</v>
      </c>
      <c r="G5919" s="0" t="n">
        <v>-0.198102237497352</v>
      </c>
      <c r="H5919" s="0" t="n">
        <v>-0.286331587454005</v>
      </c>
      <c r="I5919" s="0" t="n">
        <v>0.282600000000002</v>
      </c>
      <c r="J5919" s="87"/>
      <c r="K5919" s="87"/>
      <c r="L5919" s="89" t="s">
        <v>326</v>
      </c>
      <c r="M5919" s="88" t="b">
        <f aca="false">FALSE()</f>
        <v>0</v>
      </c>
      <c r="N5919" s="0" t="n">
        <v>1</v>
      </c>
      <c r="O5919" s="0" t="n">
        <v>67.0669577625027</v>
      </c>
      <c r="P5919" s="88" t="b">
        <f aca="false">FALSE()</f>
        <v>0</v>
      </c>
      <c r="Q5919" s="88" t="b">
        <f aca="false">FALSE()</f>
        <v>0</v>
      </c>
      <c r="R5919" s="0" t="n">
        <v>0.137</v>
      </c>
      <c r="T5919" s="0" t="n">
        <v>68.12663</v>
      </c>
      <c r="U5919" s="0" t="n">
        <v>0</v>
      </c>
      <c r="V5919" s="0" t="n">
        <v>0.282600000000002</v>
      </c>
      <c r="W5919" s="0" t="n">
        <v>0.0423900000000003</v>
      </c>
      <c r="X5919" s="0" t="n">
        <v>0.345952850301281</v>
      </c>
      <c r="Y5919" s="0" t="n">
        <v>0.694343173616895</v>
      </c>
      <c r="Z5919" s="0" t="n">
        <v>0.529836118748678</v>
      </c>
      <c r="AA5919" s="89" t="s">
        <v>327</v>
      </c>
      <c r="AB5919" s="0" t="n">
        <v>69.1863022374974</v>
      </c>
      <c r="AC5919" s="0" t="n">
        <v>1.62610658185173</v>
      </c>
      <c r="AD5919" s="89" t="s">
        <v>103</v>
      </c>
      <c r="AE5919" s="0" t="n">
        <v>202602</v>
      </c>
      <c r="AF5919" s="90" t="n">
        <v>46056</v>
      </c>
      <c r="AG5919" s="0" t="n">
        <v>1.62610658185173</v>
      </c>
    </row>
    <row r="5920" customFormat="false" ht="15" hidden="false" customHeight="false" outlineLevel="0" collapsed="false">
      <c r="A5920" s="87" t="n">
        <v>46056.5820138889</v>
      </c>
      <c r="B5920" s="0" t="n">
        <v>68.9882</v>
      </c>
      <c r="C5920" s="88" t="b">
        <f aca="false">FALSE()</f>
        <v>0</v>
      </c>
      <c r="D5920" s="88" t="b">
        <f aca="false">FALSE()</f>
        <v>0</v>
      </c>
      <c r="E5920" s="0" t="n">
        <v>-1.94682075577319</v>
      </c>
      <c r="F5920" s="0" t="n">
        <v>-2.90390916434023</v>
      </c>
      <c r="G5920" s="0" t="n">
        <v>-0.308460755773183</v>
      </c>
      <c r="H5920" s="0" t="n">
        <v>-0.445130764468308</v>
      </c>
      <c r="I5920" s="0" t="n">
        <v>0</v>
      </c>
      <c r="J5920" s="87"/>
      <c r="K5920" s="87"/>
      <c r="L5920" s="89" t="s">
        <v>326</v>
      </c>
      <c r="M5920" s="88" t="b">
        <f aca="false">FALSE()</f>
        <v>0</v>
      </c>
      <c r="N5920" s="0" t="n">
        <v>0</v>
      </c>
      <c r="O5920" s="0" t="n">
        <v>67.0413792442268</v>
      </c>
      <c r="P5920" s="88" t="b">
        <f aca="false">FALSE()</f>
        <v>0</v>
      </c>
      <c r="Q5920" s="88" t="b">
        <f aca="false">FALSE()</f>
        <v>0</v>
      </c>
      <c r="R5920" s="0" t="n">
        <v>0.0969</v>
      </c>
      <c r="T5920" s="0" t="n">
        <v>68.16902</v>
      </c>
      <c r="U5920" s="0" t="n">
        <v>0</v>
      </c>
      <c r="V5920" s="0" t="n">
        <v>0</v>
      </c>
      <c r="W5920" s="0" t="n">
        <v>0.0423900000000003</v>
      </c>
      <c r="X5920" s="0" t="n">
        <v>0.345952850301281</v>
      </c>
      <c r="Y5920" s="0" t="n">
        <v>-0.122531148285334</v>
      </c>
      <c r="Z5920" s="0" t="n">
        <v>0.563820377886591</v>
      </c>
      <c r="AA5920" s="89" t="s">
        <v>327</v>
      </c>
      <c r="AB5920" s="0" t="n">
        <v>69.2966607557732</v>
      </c>
      <c r="AC5920" s="0" t="n">
        <v>1.452909529575</v>
      </c>
      <c r="AD5920" s="89" t="s">
        <v>103</v>
      </c>
      <c r="AE5920" s="0" t="n">
        <v>202602</v>
      </c>
      <c r="AF5920" s="90" t="n">
        <v>46056</v>
      </c>
      <c r="AG5920" s="0" t="n">
        <v>1.452909529575</v>
      </c>
    </row>
    <row r="5921" customFormat="false" ht="15" hidden="false" customHeight="false" outlineLevel="0" collapsed="false">
      <c r="A5921" s="87" t="n">
        <v>46056.5924652778</v>
      </c>
      <c r="B5921" s="0" t="n">
        <v>69.5534</v>
      </c>
      <c r="C5921" s="88" t="b">
        <f aca="false">FALSE()</f>
        <v>0</v>
      </c>
      <c r="D5921" s="88" t="b">
        <f aca="false">FALSE()</f>
        <v>0</v>
      </c>
      <c r="E5921" s="0" t="n">
        <v>-2.59975491437638</v>
      </c>
      <c r="F5921" s="0" t="n">
        <v>-3.88291766796518</v>
      </c>
      <c r="G5921" s="0" t="n">
        <v>0.0277050856236371</v>
      </c>
      <c r="H5921" s="0" t="n">
        <v>0.0398487000493228</v>
      </c>
      <c r="I5921" s="0" t="n">
        <v>0.56519999999999</v>
      </c>
      <c r="J5921" s="87" t="n">
        <v>46056.715</v>
      </c>
      <c r="K5921" s="87" t="n">
        <v>46056.5924652778</v>
      </c>
      <c r="L5921" s="89" t="s">
        <v>151</v>
      </c>
      <c r="M5921" s="88" t="b">
        <f aca="false">TRUE()</f>
        <v>1</v>
      </c>
      <c r="N5921" s="0" t="n">
        <v>0</v>
      </c>
      <c r="O5921" s="0" t="n">
        <v>66.9536450856236</v>
      </c>
      <c r="P5921" s="88" t="b">
        <f aca="false">FALSE()</f>
        <v>0</v>
      </c>
      <c r="Q5921" s="88" t="b">
        <f aca="false">FALSE()</f>
        <v>0</v>
      </c>
      <c r="R5921" s="0" t="n">
        <v>0.1933</v>
      </c>
      <c r="S5921" s="0" t="n">
        <v>2.04308639018408</v>
      </c>
      <c r="T5921" s="0" t="n">
        <v>68.23967</v>
      </c>
      <c r="U5921" s="0" t="n">
        <v>1</v>
      </c>
      <c r="V5921" s="0" t="n">
        <v>0.56519999999999</v>
      </c>
      <c r="W5921" s="0" t="n">
        <v>0.0706499999999998</v>
      </c>
      <c r="X5921" s="0" t="n">
        <v>0.364875245442662</v>
      </c>
      <c r="Y5921" s="0" t="n">
        <v>1.35539477171165</v>
      </c>
      <c r="Z5921" s="0" t="n">
        <v>0.643012457188188</v>
      </c>
      <c r="AA5921" s="89" t="s">
        <v>155</v>
      </c>
      <c r="AB5921" s="0" t="n">
        <v>69.5256949143764</v>
      </c>
      <c r="AC5921" s="0" t="n">
        <v>2.04308639018408</v>
      </c>
      <c r="AD5921" s="89" t="s">
        <v>103</v>
      </c>
      <c r="AE5921" s="0" t="n">
        <v>202602</v>
      </c>
      <c r="AF5921" s="90" t="n">
        <v>46056</v>
      </c>
      <c r="AG5921" s="0" t="n">
        <v>2.04308639018408</v>
      </c>
    </row>
    <row r="5922" customFormat="false" ht="15" hidden="false" customHeight="false" outlineLevel="0" collapsed="false">
      <c r="A5922" s="87" t="n">
        <v>46056.6492708333</v>
      </c>
      <c r="B5922" s="0" t="n">
        <v>70.3994</v>
      </c>
      <c r="C5922" s="88" t="b">
        <f aca="false">FALSE()</f>
        <v>0</v>
      </c>
      <c r="D5922" s="88" t="b">
        <f aca="false">FALSE()</f>
        <v>0</v>
      </c>
      <c r="E5922" s="0" t="n">
        <v>-3.66952832298054</v>
      </c>
      <c r="F5922" s="0" t="n">
        <v>-5.49907894434669</v>
      </c>
      <c r="G5922" s="0" t="n">
        <v>0.452291677019474</v>
      </c>
      <c r="H5922" s="0" t="n">
        <v>0.646619549919089</v>
      </c>
      <c r="I5922" s="0" t="n">
        <v>0.846000000000004</v>
      </c>
      <c r="J5922" s="87"/>
      <c r="K5922" s="87" t="n">
        <v>46056.5924652778</v>
      </c>
      <c r="L5922" s="89" t="s">
        <v>151</v>
      </c>
      <c r="M5922" s="88" t="b">
        <f aca="false">TRUE()</f>
        <v>1</v>
      </c>
      <c r="N5922" s="0" t="n">
        <v>0</v>
      </c>
      <c r="O5922" s="0" t="n">
        <v>66.7298716770195</v>
      </c>
      <c r="P5922" s="88" t="b">
        <f aca="false">FALSE()</f>
        <v>0</v>
      </c>
      <c r="Q5922" s="88" t="b">
        <f aca="false">FALSE()</f>
        <v>0</v>
      </c>
      <c r="R5922" s="0" t="n">
        <v>0.2851</v>
      </c>
      <c r="S5922" s="0" t="n">
        <v>2.30271099640207</v>
      </c>
      <c r="T5922" s="0" t="n">
        <v>68.33849</v>
      </c>
      <c r="U5922" s="0" t="n">
        <v>2</v>
      </c>
      <c r="V5922" s="0" t="n">
        <v>0.846000000000004</v>
      </c>
      <c r="W5922" s="0" t="n">
        <v>0.0988199999999999</v>
      </c>
      <c r="X5922" s="0" t="n">
        <v>0.40196352230415</v>
      </c>
      <c r="Y5922" s="0" t="n">
        <v>1.85882538723163</v>
      </c>
      <c r="Z5922" s="0" t="n">
        <v>0.804309161490269</v>
      </c>
      <c r="AA5922" s="89" t="s">
        <v>154</v>
      </c>
      <c r="AB5922" s="0" t="n">
        <v>69.9471083229805</v>
      </c>
      <c r="AC5922" s="0" t="n">
        <v>2.56233560262007</v>
      </c>
      <c r="AD5922" s="89" t="s">
        <v>103</v>
      </c>
      <c r="AE5922" s="0" t="n">
        <v>202602</v>
      </c>
      <c r="AF5922" s="90" t="n">
        <v>46056</v>
      </c>
      <c r="AG5922" s="0" t="n">
        <v>2.56233560262007</v>
      </c>
    </row>
    <row r="5923" customFormat="false" ht="15" hidden="false" customHeight="false" outlineLevel="0" collapsed="false">
      <c r="A5923" s="87" t="n">
        <v>46056.6754166667</v>
      </c>
      <c r="B5923" s="0" t="n">
        <v>70.682</v>
      </c>
      <c r="C5923" s="88" t="b">
        <f aca="false">FALSE()</f>
        <v>0</v>
      </c>
      <c r="D5923" s="88" t="b">
        <f aca="false">FALSE()</f>
        <v>0</v>
      </c>
      <c r="E5923" s="0" t="n">
        <v>-4.13153144086905</v>
      </c>
      <c r="F5923" s="0" t="n">
        <v>-6.20811773428482</v>
      </c>
      <c r="G5923" s="0" t="n">
        <v>0.30132855913098</v>
      </c>
      <c r="H5923" s="0" t="n">
        <v>0.428141069077671</v>
      </c>
      <c r="I5923" s="0" t="n">
        <v>0.282600000000002</v>
      </c>
      <c r="J5923" s="87"/>
      <c r="K5923" s="87" t="n">
        <v>46056.5924652778</v>
      </c>
      <c r="L5923" s="89" t="s">
        <v>151</v>
      </c>
      <c r="M5923" s="88" t="b">
        <f aca="false">TRUE()</f>
        <v>1</v>
      </c>
      <c r="N5923" s="0" t="n">
        <v>0</v>
      </c>
      <c r="O5923" s="0" t="n">
        <v>66.550468559131</v>
      </c>
      <c r="P5923" s="88" t="b">
        <f aca="false">FALSE()</f>
        <v>0</v>
      </c>
      <c r="Q5923" s="88" t="b">
        <f aca="false">TRUE()</f>
        <v>1</v>
      </c>
      <c r="R5923" s="0" t="n">
        <v>0.3257</v>
      </c>
      <c r="S5923" s="0" t="n">
        <v>2.30670292643704</v>
      </c>
      <c r="T5923" s="0" t="n">
        <v>68.46557</v>
      </c>
      <c r="U5923" s="0" t="n">
        <v>3</v>
      </c>
      <c r="V5923" s="0" t="n">
        <v>0.282600000000002</v>
      </c>
      <c r="W5923" s="0" t="n">
        <v>0.12708</v>
      </c>
      <c r="X5923" s="0" t="n">
        <v>0.393515873551301</v>
      </c>
      <c r="Y5923" s="0" t="n">
        <v>0.395206421018053</v>
      </c>
      <c r="Z5923" s="0" t="n">
        <v>0.957550720434521</v>
      </c>
      <c r="AA5923" s="89" t="s">
        <v>153</v>
      </c>
      <c r="AB5923" s="0" t="n">
        <v>70.380671440869</v>
      </c>
      <c r="AC5923" s="0" t="n">
        <v>2.31468678650697</v>
      </c>
      <c r="AD5923" s="89" t="s">
        <v>103</v>
      </c>
      <c r="AE5923" s="0" t="n">
        <v>202602</v>
      </c>
      <c r="AF5923" s="90" t="n">
        <v>46056</v>
      </c>
      <c r="AG5923" s="0" t="n">
        <v>2.31468678650697</v>
      </c>
    </row>
    <row r="5924" customFormat="false" ht="15" hidden="false" customHeight="false" outlineLevel="0" collapsed="false">
      <c r="A5924" s="87" t="n">
        <v>46056.6755324074</v>
      </c>
      <c r="B5924" s="0" t="n">
        <v>70.682</v>
      </c>
      <c r="C5924" s="88" t="b">
        <f aca="false">FALSE()</f>
        <v>0</v>
      </c>
      <c r="D5924" s="88" t="b">
        <f aca="false">FALSE()</f>
        <v>0</v>
      </c>
      <c r="E5924" s="0" t="n">
        <v>-4.2593415301638</v>
      </c>
      <c r="F5924" s="0" t="n">
        <v>-6.41248277061666</v>
      </c>
      <c r="G5924" s="0" t="n">
        <v>-0.0523815301637853</v>
      </c>
      <c r="H5924" s="0" t="n">
        <v>-0.0740538462776378</v>
      </c>
      <c r="I5924" s="0" t="n">
        <v>0</v>
      </c>
      <c r="J5924" s="87"/>
      <c r="K5924" s="87" t="n">
        <v>46056.5924652778</v>
      </c>
      <c r="L5924" s="89" t="s">
        <v>326</v>
      </c>
      <c r="M5924" s="88" t="b">
        <f aca="false">FALSE()</f>
        <v>0</v>
      </c>
      <c r="N5924" s="0" t="n">
        <v>0</v>
      </c>
      <c r="O5924" s="0" t="n">
        <v>66.4226584698362</v>
      </c>
      <c r="P5924" s="88" t="b">
        <f aca="false">FALSE()</f>
        <v>0</v>
      </c>
      <c r="Q5924" s="88" t="b">
        <f aca="false">FALSE()</f>
        <v>0</v>
      </c>
      <c r="R5924" s="0" t="n">
        <v>0.3587</v>
      </c>
      <c r="S5924" s="0" t="n">
        <v>2.21787856435432</v>
      </c>
      <c r="T5924" s="0" t="n">
        <v>68.57852</v>
      </c>
      <c r="U5924" s="0" t="n">
        <v>4</v>
      </c>
      <c r="V5924" s="0" t="n">
        <v>0</v>
      </c>
      <c r="W5924" s="0" t="n">
        <v>0.11295</v>
      </c>
      <c r="X5924" s="0" t="n">
        <v>0.392710542257273</v>
      </c>
      <c r="Y5924" s="0" t="n">
        <v>-0.287616419337182</v>
      </c>
      <c r="Z5924" s="0" t="n">
        <v>1.0779307650819</v>
      </c>
      <c r="AA5924" s="89" t="s">
        <v>153</v>
      </c>
      <c r="AB5924" s="0" t="n">
        <v>70.7343815301638</v>
      </c>
      <c r="AC5924" s="0" t="n">
        <v>1.95140547810619</v>
      </c>
      <c r="AD5924" s="89" t="s">
        <v>103</v>
      </c>
      <c r="AE5924" s="0" t="n">
        <v>202602</v>
      </c>
      <c r="AF5924" s="90" t="n">
        <v>46056</v>
      </c>
      <c r="AG5924" s="0" t="n">
        <v>1.95140547810619</v>
      </c>
    </row>
    <row r="5925" customFormat="false" ht="15" hidden="false" customHeight="false" outlineLevel="0" collapsed="false">
      <c r="A5925" s="87" t="n">
        <v>46056.6985763889</v>
      </c>
      <c r="B5925" s="0" t="n">
        <v>70.682</v>
      </c>
      <c r="C5925" s="88" t="b">
        <f aca="false">FALSE()</f>
        <v>0</v>
      </c>
      <c r="D5925" s="88" t="b">
        <f aca="false">FALSE()</f>
        <v>0</v>
      </c>
      <c r="E5925" s="0" t="n">
        <v>-4.34008975907214</v>
      </c>
      <c r="F5925" s="0" t="n">
        <v>-6.54200300128627</v>
      </c>
      <c r="G5925" s="0" t="n">
        <v>-0.359029759072129</v>
      </c>
      <c r="H5925" s="0" t="n">
        <v>-0.505383663904844</v>
      </c>
      <c r="I5925" s="0" t="n">
        <v>0</v>
      </c>
      <c r="J5925" s="87"/>
      <c r="K5925" s="87" t="n">
        <v>46056.5924652778</v>
      </c>
      <c r="L5925" s="89" t="s">
        <v>326</v>
      </c>
      <c r="M5925" s="88" t="b">
        <f aca="false">FALSE()</f>
        <v>0</v>
      </c>
      <c r="N5925" s="0" t="n">
        <v>0</v>
      </c>
      <c r="O5925" s="0" t="n">
        <v>66.3419102409279</v>
      </c>
      <c r="P5925" s="88" t="b">
        <f aca="false">FALSE()</f>
        <v>0</v>
      </c>
      <c r="Q5925" s="88" t="b">
        <f aca="false">FALSE()</f>
        <v>0</v>
      </c>
      <c r="R5925" s="0" t="n">
        <v>0.3987</v>
      </c>
      <c r="S5925" s="0" t="n">
        <v>2.11317995257683</v>
      </c>
      <c r="T5925" s="0" t="n">
        <v>68.69147</v>
      </c>
      <c r="U5925" s="0" t="n">
        <v>5</v>
      </c>
      <c r="V5925" s="0" t="n">
        <v>0</v>
      </c>
      <c r="W5925" s="0" t="n">
        <v>0.11295</v>
      </c>
      <c r="X5925" s="0" t="n">
        <v>0.392710542257273</v>
      </c>
      <c r="Y5925" s="0" t="n">
        <v>-0.287616419337182</v>
      </c>
      <c r="Z5925" s="0" t="n">
        <v>1.17477987953607</v>
      </c>
      <c r="AA5925" s="89" t="s">
        <v>153</v>
      </c>
      <c r="AB5925" s="0" t="n">
        <v>71.0410297590721</v>
      </c>
      <c r="AC5925" s="0" t="n">
        <v>1.69438550546685</v>
      </c>
      <c r="AD5925" s="89" t="s">
        <v>103</v>
      </c>
      <c r="AE5925" s="0" t="n">
        <v>202602</v>
      </c>
      <c r="AF5925" s="90" t="n">
        <v>46056</v>
      </c>
      <c r="AG5925" s="0" t="n">
        <v>1.69438550546685</v>
      </c>
    </row>
    <row r="5926" customFormat="false" ht="15" hidden="false" customHeight="false" outlineLevel="0" collapsed="false">
      <c r="A5926" s="87" t="n">
        <v>46056.6986805556</v>
      </c>
      <c r="B5926" s="0" t="n">
        <v>70.682</v>
      </c>
      <c r="C5926" s="88" t="b">
        <f aca="false">FALSE()</f>
        <v>0</v>
      </c>
      <c r="D5926" s="88" t="b">
        <f aca="false">FALSE()</f>
        <v>0</v>
      </c>
      <c r="E5926" s="0" t="n">
        <v>-4.38470781912922</v>
      </c>
      <c r="F5926" s="0" t="n">
        <v>-6.61370574105343</v>
      </c>
      <c r="G5926" s="0" t="n">
        <v>-0.629547819129201</v>
      </c>
      <c r="H5926" s="0" t="n">
        <v>-0.882813286742776</v>
      </c>
      <c r="I5926" s="0" t="n">
        <v>0</v>
      </c>
      <c r="J5926" s="87"/>
      <c r="K5926" s="87" t="n">
        <v>46056.5924652778</v>
      </c>
      <c r="L5926" s="89" t="s">
        <v>326</v>
      </c>
      <c r="M5926" s="88" t="b">
        <f aca="false">FALSE()</f>
        <v>0</v>
      </c>
      <c r="N5926" s="0" t="n">
        <v>0</v>
      </c>
      <c r="O5926" s="0" t="n">
        <v>66.2972921808708</v>
      </c>
      <c r="P5926" s="88" t="b">
        <f aca="false">FALSE()</f>
        <v>0</v>
      </c>
      <c r="Q5926" s="88" t="b">
        <f aca="false">FALSE()</f>
        <v>0</v>
      </c>
      <c r="R5926" s="0" t="n">
        <v>0.4427</v>
      </c>
      <c r="S5926" s="0" t="n">
        <v>2.01061556035614</v>
      </c>
      <c r="T5926" s="0" t="n">
        <v>68.80442</v>
      </c>
      <c r="U5926" s="0" t="n">
        <v>6</v>
      </c>
      <c r="V5926" s="0" t="n">
        <v>0</v>
      </c>
      <c r="W5926" s="0" t="n">
        <v>0.11295</v>
      </c>
      <c r="X5926" s="0" t="n">
        <v>0.392710542257273</v>
      </c>
      <c r="Y5926" s="0" t="n">
        <v>-0.287616419337182</v>
      </c>
      <c r="Z5926" s="0" t="n">
        <v>1.2535639095646</v>
      </c>
      <c r="AA5926" s="89" t="s">
        <v>153</v>
      </c>
      <c r="AB5926" s="0" t="n">
        <v>71.3115478191292</v>
      </c>
      <c r="AC5926" s="0" t="n">
        <v>1.49779359925266</v>
      </c>
      <c r="AD5926" s="89" t="s">
        <v>103</v>
      </c>
      <c r="AE5926" s="0" t="n">
        <v>202602</v>
      </c>
      <c r="AF5926" s="90" t="n">
        <v>46056</v>
      </c>
      <c r="AG5926" s="0" t="n">
        <v>1.49779359925266</v>
      </c>
    </row>
    <row r="5927" customFormat="false" ht="15" hidden="false" customHeight="false" outlineLevel="0" collapsed="false">
      <c r="A5927" s="87" t="n">
        <v>46056.7129050926</v>
      </c>
      <c r="B5927" s="0" t="n">
        <v>70.3994</v>
      </c>
      <c r="C5927" s="88" t="b">
        <f aca="false">FALSE()</f>
        <v>0</v>
      </c>
      <c r="D5927" s="88" t="b">
        <f aca="false">TRUE()</f>
        <v>1</v>
      </c>
      <c r="E5927" s="0" t="n">
        <v>-4.06557760672006</v>
      </c>
      <c r="F5927" s="0" t="n">
        <v>-6.12896628000126</v>
      </c>
      <c r="G5927" s="0" t="n">
        <v>-1.10151760672004</v>
      </c>
      <c r="H5927" s="0" t="n">
        <v>-1.5405642942637</v>
      </c>
      <c r="I5927" s="0" t="n">
        <v>-0.282600000000002</v>
      </c>
      <c r="J5927" s="87"/>
      <c r="K5927" s="87" t="n">
        <v>46056.5924652778</v>
      </c>
      <c r="L5927" s="89" t="s">
        <v>326</v>
      </c>
      <c r="M5927" s="88" t="b">
        <f aca="false">FALSE()</f>
        <v>0</v>
      </c>
      <c r="N5927" s="0" t="n">
        <v>0</v>
      </c>
      <c r="O5927" s="0" t="n">
        <v>66.33382239328</v>
      </c>
      <c r="P5927" s="88" t="b">
        <f aca="false">FALSE()</f>
        <v>0</v>
      </c>
      <c r="Q5927" s="88" t="b">
        <f aca="false">FALSE()</f>
        <v>0</v>
      </c>
      <c r="R5927" s="0" t="n">
        <v>0.4765</v>
      </c>
      <c r="S5927" s="0" t="n">
        <v>1.88728232368628</v>
      </c>
      <c r="T5927" s="0" t="n">
        <v>68.91737</v>
      </c>
      <c r="U5927" s="0" t="n">
        <v>7</v>
      </c>
      <c r="V5927" s="0" t="n">
        <v>-0.282600000000002</v>
      </c>
      <c r="W5927" s="0" t="n">
        <v>0.11295</v>
      </c>
      <c r="X5927" s="0" t="n">
        <v>0.392710542257273</v>
      </c>
      <c r="Y5927" s="0" t="n">
        <v>-1.00723040875452</v>
      </c>
      <c r="Z5927" s="0" t="n">
        <v>1.29177380336002</v>
      </c>
      <c r="AA5927" s="89" t="s">
        <v>15</v>
      </c>
      <c r="AB5927" s="0" t="n">
        <v>71.50091760672</v>
      </c>
      <c r="AC5927" s="0" t="n">
        <v>1.14728290366712</v>
      </c>
      <c r="AD5927" s="89" t="s">
        <v>103</v>
      </c>
      <c r="AE5927" s="0" t="n">
        <v>202602</v>
      </c>
      <c r="AF5927" s="90" t="n">
        <v>46056</v>
      </c>
      <c r="AG5927" s="0" t="n">
        <v>1.14728290366712</v>
      </c>
    </row>
    <row r="5928" customFormat="false" ht="15" hidden="false" customHeight="false" outlineLevel="0" collapsed="false">
      <c r="A5928" s="87" t="n">
        <v>46056.7130208333</v>
      </c>
      <c r="B5928" s="0" t="n">
        <v>70.3994</v>
      </c>
      <c r="C5928" s="88" t="b">
        <f aca="false">FALSE()</f>
        <v>0</v>
      </c>
      <c r="D5928" s="88" t="b">
        <f aca="false">TRUE()</f>
        <v>1</v>
      </c>
      <c r="E5928" s="0" t="n">
        <v>-4.00656237656969</v>
      </c>
      <c r="F5928" s="0" t="n">
        <v>-6.03463042097143</v>
      </c>
      <c r="G5928" s="0" t="n">
        <v>-1.26840237656967</v>
      </c>
      <c r="H5928" s="0" t="n">
        <v>-1.76983573446972</v>
      </c>
      <c r="I5928" s="0" t="n">
        <v>0</v>
      </c>
      <c r="J5928" s="87"/>
      <c r="K5928" s="87" t="n">
        <v>46056.5924652778</v>
      </c>
      <c r="L5928" s="89" t="s">
        <v>326</v>
      </c>
      <c r="M5928" s="88" t="b">
        <f aca="false">FALSE()</f>
        <v>0</v>
      </c>
      <c r="N5928" s="0" t="n">
        <v>0</v>
      </c>
      <c r="O5928" s="0" t="n">
        <v>66.3928376234303</v>
      </c>
      <c r="P5928" s="88" t="b">
        <f aca="false">FALSE()</f>
        <v>0</v>
      </c>
      <c r="Q5928" s="88" t="b">
        <f aca="false">FALSE()</f>
        <v>0</v>
      </c>
      <c r="R5928" s="0" t="n">
        <v>0.4692</v>
      </c>
      <c r="S5928" s="0" t="n">
        <v>1.78114351645533</v>
      </c>
      <c r="T5928" s="0" t="n">
        <v>69.03032</v>
      </c>
      <c r="U5928" s="0" t="n">
        <v>8</v>
      </c>
      <c r="V5928" s="0" t="n">
        <v>0</v>
      </c>
      <c r="W5928" s="0" t="n">
        <v>0.11295</v>
      </c>
      <c r="X5928" s="0" t="n">
        <v>0.392710542257273</v>
      </c>
      <c r="Y5928" s="0" t="n">
        <v>-0.287616419337182</v>
      </c>
      <c r="Z5928" s="0" t="n">
        <v>1.31874118828484</v>
      </c>
      <c r="AA5928" s="89" t="s">
        <v>15</v>
      </c>
      <c r="AB5928" s="0" t="n">
        <v>71.6678023765697</v>
      </c>
      <c r="AC5928" s="0" t="n">
        <v>1.0381718658387</v>
      </c>
      <c r="AD5928" s="89" t="s">
        <v>103</v>
      </c>
      <c r="AE5928" s="0" t="n">
        <v>202602</v>
      </c>
      <c r="AF5928" s="90" t="n">
        <v>46056</v>
      </c>
      <c r="AG5928" s="0" t="n">
        <v>1.0381718658387</v>
      </c>
    </row>
    <row r="5929" customFormat="false" ht="15" hidden="false" customHeight="false" outlineLevel="0" collapsed="false">
      <c r="A5929" s="87" t="n">
        <v>46056.715</v>
      </c>
      <c r="B5929" s="0" t="n">
        <v>70.3994</v>
      </c>
      <c r="C5929" s="88" t="b">
        <f aca="false">FALSE()</f>
        <v>0</v>
      </c>
      <c r="D5929" s="88" t="b">
        <f aca="false">FALSE()</f>
        <v>0</v>
      </c>
      <c r="E5929" s="0" t="n">
        <v>-3.92642493746138</v>
      </c>
      <c r="F5929" s="0" t="n">
        <v>-5.90679886640751</v>
      </c>
      <c r="G5929" s="0" t="n">
        <v>-1.41416493746138</v>
      </c>
      <c r="H5929" s="0" t="n">
        <v>-1.96921701170649</v>
      </c>
      <c r="I5929" s="0" t="n">
        <v>0</v>
      </c>
      <c r="J5929" s="87"/>
      <c r="K5929" s="87"/>
      <c r="L5929" s="89" t="s">
        <v>326</v>
      </c>
      <c r="M5929" s="88" t="b">
        <f aca="false">FALSE()</f>
        <v>0</v>
      </c>
      <c r="N5929" s="0" t="n">
        <v>0</v>
      </c>
      <c r="O5929" s="0" t="n">
        <v>66.4729750625386</v>
      </c>
      <c r="P5929" s="88" t="b">
        <f aca="false">FALSE()</f>
        <v>0</v>
      </c>
      <c r="Q5929" s="88" t="b">
        <f aca="false">FALSE()</f>
        <v>0</v>
      </c>
      <c r="R5929" s="0" t="n">
        <v>0.0627</v>
      </c>
      <c r="T5929" s="0" t="n">
        <v>69.14327</v>
      </c>
      <c r="U5929" s="0" t="n">
        <v>0</v>
      </c>
      <c r="V5929" s="0" t="n">
        <v>0</v>
      </c>
      <c r="W5929" s="0" t="n">
        <v>0.11295</v>
      </c>
      <c r="X5929" s="0" t="n">
        <v>0.392710542257273</v>
      </c>
      <c r="Y5929" s="0" t="n">
        <v>-0.287616419337182</v>
      </c>
      <c r="Z5929" s="0" t="n">
        <v>1.33514746873069</v>
      </c>
      <c r="AA5929" s="89" t="s">
        <v>328</v>
      </c>
      <c r="AB5929" s="0" t="n">
        <v>71.8135649374614</v>
      </c>
      <c r="AC5929" s="0" t="n">
        <v>0.940817422358738</v>
      </c>
      <c r="AD5929" s="89" t="s">
        <v>103</v>
      </c>
      <c r="AE5929" s="0" t="n">
        <v>202602</v>
      </c>
      <c r="AF5929" s="90" t="n">
        <v>46056</v>
      </c>
      <c r="AG5929" s="0" t="n">
        <v>0.940817422358738</v>
      </c>
    </row>
    <row r="5930" customFormat="false" ht="15" hidden="false" customHeight="false" outlineLevel="0" collapsed="false">
      <c r="A5930" s="87" t="n">
        <v>46056.7822685185</v>
      </c>
      <c r="B5930" s="0" t="n">
        <v>70.1168</v>
      </c>
      <c r="C5930" s="88" t="b">
        <f aca="false">FALSE()</f>
        <v>0</v>
      </c>
      <c r="D5930" s="88" t="b">
        <f aca="false">FALSE()</f>
        <v>0</v>
      </c>
      <c r="E5930" s="0" t="n">
        <v>-3.32268880940221</v>
      </c>
      <c r="F5930" s="0" t="n">
        <v>-4.97452357726698</v>
      </c>
      <c r="G5930" s="0" t="n">
        <v>-1.68612880940221</v>
      </c>
      <c r="H5930" s="0" t="n">
        <v>-2.3482730264081</v>
      </c>
      <c r="I5930" s="0" t="n">
        <v>-0.282600000000002</v>
      </c>
      <c r="J5930" s="87"/>
      <c r="K5930" s="87"/>
      <c r="L5930" s="89" t="s">
        <v>326</v>
      </c>
      <c r="M5930" s="88" t="b">
        <f aca="false">FALSE()</f>
        <v>0</v>
      </c>
      <c r="N5930" s="0" t="n">
        <v>0</v>
      </c>
      <c r="O5930" s="0" t="n">
        <v>66.7941111905978</v>
      </c>
      <c r="P5930" s="88" t="b">
        <f aca="false">FALSE()</f>
        <v>0</v>
      </c>
      <c r="Q5930" s="88" t="b">
        <f aca="false">FALSE()</f>
        <v>0</v>
      </c>
      <c r="R5930" s="0" t="n">
        <v>0.0436</v>
      </c>
      <c r="T5930" s="0" t="n">
        <v>69.29852</v>
      </c>
      <c r="U5930" s="0" t="n">
        <v>0</v>
      </c>
      <c r="V5930" s="0" t="n">
        <v>-0.282600000000002</v>
      </c>
      <c r="W5930" s="0" t="n">
        <v>0.15525</v>
      </c>
      <c r="X5930" s="0" t="n">
        <v>0.281858253849623</v>
      </c>
      <c r="Y5930" s="0" t="n">
        <v>-1.55344040495477</v>
      </c>
      <c r="Z5930" s="0" t="n">
        <v>1.25220440470111</v>
      </c>
      <c r="AA5930" s="89" t="s">
        <v>327</v>
      </c>
      <c r="AB5930" s="0" t="n">
        <v>71.8029288094022</v>
      </c>
      <c r="AC5930" s="0" t="n">
        <v>0.653471587328684</v>
      </c>
      <c r="AD5930" s="89" t="s">
        <v>98</v>
      </c>
      <c r="AE5930" s="0" t="n">
        <v>202602</v>
      </c>
      <c r="AF5930" s="90" t="n">
        <v>46056</v>
      </c>
      <c r="AG5930" s="0" t="n">
        <v>0.653471587328684</v>
      </c>
    </row>
    <row r="5931" customFormat="false" ht="15" hidden="false" customHeight="false" outlineLevel="0" collapsed="false">
      <c r="A5931" s="87" t="n">
        <v>46056.782349537</v>
      </c>
      <c r="B5931" s="0" t="n">
        <v>69.836</v>
      </c>
      <c r="C5931" s="88" t="b">
        <f aca="false">FALSE()</f>
        <v>0</v>
      </c>
      <c r="D5931" s="88" t="b">
        <f aca="false">FALSE()</f>
        <v>0</v>
      </c>
      <c r="E5931" s="0" t="n">
        <v>-2.66520402571186</v>
      </c>
      <c r="F5931" s="0" t="n">
        <v>-3.96780176124763</v>
      </c>
      <c r="G5931" s="0" t="n">
        <v>-1.87266402571186</v>
      </c>
      <c r="H5931" s="0" t="n">
        <v>-2.61148921285215</v>
      </c>
      <c r="I5931" s="0" t="n">
        <v>-0.280799999999999</v>
      </c>
      <c r="J5931" s="87"/>
      <c r="K5931" s="87"/>
      <c r="L5931" s="89" t="s">
        <v>326</v>
      </c>
      <c r="M5931" s="88" t="b">
        <f aca="false">FALSE()</f>
        <v>0</v>
      </c>
      <c r="N5931" s="0" t="n">
        <v>0</v>
      </c>
      <c r="O5931" s="0" t="n">
        <v>67.1707959742881</v>
      </c>
      <c r="P5931" s="88" t="b">
        <f aca="false">FALSE()</f>
        <v>0</v>
      </c>
      <c r="Q5931" s="88" t="b">
        <f aca="false">FALSE()</f>
        <v>0</v>
      </c>
      <c r="R5931" s="0" t="n">
        <v>0.0233</v>
      </c>
      <c r="T5931" s="0" t="n">
        <v>69.43973</v>
      </c>
      <c r="U5931" s="0" t="n">
        <v>0</v>
      </c>
      <c r="V5931" s="0" t="n">
        <v>-0.280799999999999</v>
      </c>
      <c r="W5931" s="0" t="n">
        <v>0.14121</v>
      </c>
      <c r="X5931" s="0" t="n">
        <v>0.296606423431882</v>
      </c>
      <c r="Y5931" s="0" t="n">
        <v>-1.42279454071539</v>
      </c>
      <c r="Z5931" s="0" t="n">
        <v>1.13446701285593</v>
      </c>
      <c r="AA5931" s="89" t="s">
        <v>327</v>
      </c>
      <c r="AB5931" s="0" t="n">
        <v>71.7086640257119</v>
      </c>
      <c r="AC5931" s="0" t="n">
        <v>0.349300592709544</v>
      </c>
      <c r="AD5931" s="89" t="s">
        <v>98</v>
      </c>
      <c r="AE5931" s="0" t="n">
        <v>202602</v>
      </c>
      <c r="AF5931" s="90" t="n">
        <v>46056</v>
      </c>
      <c r="AG5931" s="0" t="n">
        <v>0.349300592709544</v>
      </c>
    </row>
    <row r="5932" customFormat="false" ht="15" hidden="false" customHeight="false" outlineLevel="0" collapsed="false">
      <c r="A5932" s="87" t="n">
        <v>46056.7928009259</v>
      </c>
      <c r="B5932" s="0" t="n">
        <v>69.836</v>
      </c>
      <c r="C5932" s="88" t="b">
        <f aca="false">FALSE()</f>
        <v>0</v>
      </c>
      <c r="D5932" s="88" t="b">
        <f aca="false">FALSE()</f>
        <v>0</v>
      </c>
      <c r="E5932" s="0" t="n">
        <v>-2.30491799537137</v>
      </c>
      <c r="F5932" s="0" t="n">
        <v>-3.41312167220035</v>
      </c>
      <c r="G5932" s="0" t="n">
        <v>-1.76653799537138</v>
      </c>
      <c r="H5932" s="0" t="n">
        <v>-2.46714438458253</v>
      </c>
      <c r="I5932" s="0" t="n">
        <v>0</v>
      </c>
      <c r="J5932" s="87"/>
      <c r="K5932" s="87"/>
      <c r="L5932" s="89" t="s">
        <v>326</v>
      </c>
      <c r="M5932" s="88" t="b">
        <f aca="false">FALSE()</f>
        <v>0</v>
      </c>
      <c r="N5932" s="0" t="n">
        <v>0</v>
      </c>
      <c r="O5932" s="0" t="n">
        <v>67.5310820046286</v>
      </c>
      <c r="P5932" s="88" t="b">
        <f aca="false">FALSE()</f>
        <v>0</v>
      </c>
      <c r="Q5932" s="88" t="b">
        <f aca="false">FALSE()</f>
        <v>0</v>
      </c>
      <c r="R5932" s="0" t="n">
        <v>0.0176</v>
      </c>
      <c r="T5932" s="0" t="n">
        <v>69.56681</v>
      </c>
      <c r="U5932" s="0" t="n">
        <v>0</v>
      </c>
      <c r="V5932" s="0" t="n">
        <v>0</v>
      </c>
      <c r="W5932" s="0" t="n">
        <v>0.12708</v>
      </c>
      <c r="X5932" s="0" t="n">
        <v>0.296247410115262</v>
      </c>
      <c r="Y5932" s="0" t="n">
        <v>-0.428965775432624</v>
      </c>
      <c r="Z5932" s="0" t="n">
        <v>1.01786399768569</v>
      </c>
      <c r="AA5932" s="89" t="s">
        <v>327</v>
      </c>
      <c r="AB5932" s="0" t="n">
        <v>71.6025379953714</v>
      </c>
      <c r="AC5932" s="0" t="n">
        <v>0.264465587359461</v>
      </c>
      <c r="AD5932" s="89" t="s">
        <v>98</v>
      </c>
      <c r="AE5932" s="0" t="n">
        <v>202602</v>
      </c>
      <c r="AF5932" s="90" t="n">
        <v>46056</v>
      </c>
      <c r="AG5932" s="0" t="n">
        <v>0.264465587359461</v>
      </c>
    </row>
    <row r="5933" customFormat="false" ht="15" hidden="false" customHeight="false" outlineLevel="0" collapsed="false">
      <c r="A5933" s="87" t="n">
        <v>46056.8032523148</v>
      </c>
      <c r="B5933" s="0" t="n">
        <v>70.1168</v>
      </c>
      <c r="C5933" s="88" t="b">
        <f aca="false">FALSE()</f>
        <v>0</v>
      </c>
      <c r="D5933" s="88" t="b">
        <f aca="false">FALSE()</f>
        <v>0</v>
      </c>
      <c r="E5933" s="0" t="n">
        <v>-2.24135733850849</v>
      </c>
      <c r="F5933" s="0" t="n">
        <v>-3.30216238837158</v>
      </c>
      <c r="G5933" s="0" t="n">
        <v>-1.39535733850849</v>
      </c>
      <c r="H5933" s="0" t="n">
        <v>-1.95121695448713</v>
      </c>
      <c r="I5933" s="0" t="n">
        <v>0.280799999999999</v>
      </c>
      <c r="J5933" s="87"/>
      <c r="K5933" s="87"/>
      <c r="L5933" s="89" t="s">
        <v>326</v>
      </c>
      <c r="M5933" s="88" t="b">
        <f aca="false">FALSE()</f>
        <v>0</v>
      </c>
      <c r="N5933" s="0" t="n">
        <v>0</v>
      </c>
      <c r="O5933" s="0" t="n">
        <v>67.8754426614915</v>
      </c>
      <c r="P5933" s="88" t="b">
        <f aca="false">FALSE()</f>
        <v>0</v>
      </c>
      <c r="Q5933" s="88" t="b">
        <f aca="false">FALSE()</f>
        <v>0</v>
      </c>
      <c r="R5933" s="0" t="n">
        <v>0.031</v>
      </c>
      <c r="T5933" s="0" t="n">
        <v>69.6938</v>
      </c>
      <c r="U5933" s="0" t="n">
        <v>0</v>
      </c>
      <c r="V5933" s="0" t="n">
        <v>0.280799999999999</v>
      </c>
      <c r="W5933" s="0" t="n">
        <v>0.12699</v>
      </c>
      <c r="X5933" s="0" t="n">
        <v>0.296197945726556</v>
      </c>
      <c r="Y5933" s="0" t="n">
        <v>0.519281116628653</v>
      </c>
      <c r="Z5933" s="0" t="n">
        <v>0.909178669254247</v>
      </c>
      <c r="AA5933" s="89" t="s">
        <v>327</v>
      </c>
      <c r="AB5933" s="0" t="n">
        <v>71.5121573385085</v>
      </c>
      <c r="AC5933" s="0" t="n">
        <v>0.465255086051422</v>
      </c>
      <c r="AD5933" s="89" t="s">
        <v>98</v>
      </c>
      <c r="AE5933" s="0" t="n">
        <v>202602</v>
      </c>
      <c r="AF5933" s="90" t="n">
        <v>46056</v>
      </c>
      <c r="AG5933" s="0" t="n">
        <v>0.465255086051422</v>
      </c>
    </row>
    <row r="5934" customFormat="false" ht="15" hidden="false" customHeight="false" outlineLevel="0" collapsed="false">
      <c r="A5934" s="87" t="n">
        <v>46056.8137037037</v>
      </c>
      <c r="B5934" s="0" t="n">
        <v>69.836</v>
      </c>
      <c r="C5934" s="88" t="b">
        <f aca="false">FALSE()</f>
        <v>0</v>
      </c>
      <c r="D5934" s="88" t="b">
        <f aca="false">FALSE()</f>
        <v>0</v>
      </c>
      <c r="E5934" s="0" t="n">
        <v>-1.72247429100126</v>
      </c>
      <c r="F5934" s="0" t="n">
        <v>-2.52882855948492</v>
      </c>
      <c r="G5934" s="0" t="n">
        <v>-1.60763429100128</v>
      </c>
      <c r="H5934" s="0" t="n">
        <v>-2.2502134822161</v>
      </c>
      <c r="I5934" s="0" t="n">
        <v>-0.280799999999999</v>
      </c>
      <c r="J5934" s="87"/>
      <c r="K5934" s="87"/>
      <c r="L5934" s="89" t="s">
        <v>326</v>
      </c>
      <c r="M5934" s="88" t="b">
        <f aca="false">FALSE()</f>
        <v>0</v>
      </c>
      <c r="N5934" s="0" t="n">
        <v>0</v>
      </c>
      <c r="O5934" s="0" t="n">
        <v>68.1135257089987</v>
      </c>
      <c r="P5934" s="88" t="b">
        <f aca="false">FALSE()</f>
        <v>0</v>
      </c>
      <c r="Q5934" s="88" t="b">
        <f aca="false">FALSE()</f>
        <v>0</v>
      </c>
      <c r="R5934" s="0" t="n">
        <v>0.0046</v>
      </c>
      <c r="T5934" s="0" t="n">
        <v>69.77858</v>
      </c>
      <c r="U5934" s="0" t="n">
        <v>0</v>
      </c>
      <c r="V5934" s="0" t="n">
        <v>-0.280799999999999</v>
      </c>
      <c r="W5934" s="0" t="n">
        <v>0.0847799999999999</v>
      </c>
      <c r="X5934" s="0" t="n">
        <v>0.290836954866107</v>
      </c>
      <c r="Y5934" s="0" t="n">
        <v>-1.25699294358347</v>
      </c>
      <c r="Z5934" s="0" t="n">
        <v>0.832527145500631</v>
      </c>
      <c r="AA5934" s="89" t="s">
        <v>327</v>
      </c>
      <c r="AB5934" s="0" t="n">
        <v>71.4436342910013</v>
      </c>
      <c r="AC5934" s="0" t="n">
        <v>0.068970724030223</v>
      </c>
      <c r="AD5934" s="89" t="s">
        <v>98</v>
      </c>
      <c r="AE5934" s="0" t="n">
        <v>202602</v>
      </c>
      <c r="AF5934" s="90" t="n">
        <v>46056</v>
      </c>
      <c r="AG5934" s="0" t="n">
        <v>0.068970724030223</v>
      </c>
    </row>
    <row r="5935" customFormat="false" ht="15" hidden="false" customHeight="false" outlineLevel="0" collapsed="false">
      <c r="A5935" s="87" t="n">
        <v>46056.8237152778</v>
      </c>
      <c r="B5935" s="0" t="n">
        <v>69.836</v>
      </c>
      <c r="C5935" s="88" t="b">
        <f aca="false">FALSE()</f>
        <v>0</v>
      </c>
      <c r="D5935" s="88" t="b">
        <f aca="false">FALSE()</f>
        <v>0</v>
      </c>
      <c r="E5935" s="0" t="n">
        <v>-1.44839763863246</v>
      </c>
      <c r="F5935" s="0" t="n">
        <v>-2.11792428542672</v>
      </c>
      <c r="G5935" s="0" t="n">
        <v>-1.50311763863246</v>
      </c>
      <c r="H5935" s="0" t="n">
        <v>-2.10700340624689</v>
      </c>
      <c r="I5935" s="0" t="n">
        <v>0</v>
      </c>
      <c r="J5935" s="87"/>
      <c r="K5935" s="87"/>
      <c r="L5935" s="89" t="s">
        <v>326</v>
      </c>
      <c r="M5935" s="88" t="b">
        <f aca="false">FALSE()</f>
        <v>0</v>
      </c>
      <c r="N5935" s="0" t="n">
        <v>0</v>
      </c>
      <c r="O5935" s="0" t="n">
        <v>68.3876023613675</v>
      </c>
      <c r="P5935" s="88" t="b">
        <f aca="false">FALSE()</f>
        <v>0</v>
      </c>
      <c r="Q5935" s="88" t="b">
        <f aca="false">FALSE()</f>
        <v>0</v>
      </c>
      <c r="R5935" s="0" t="n">
        <v>0.0025</v>
      </c>
      <c r="T5935" s="0" t="n">
        <v>69.86336</v>
      </c>
      <c r="U5935" s="0" t="n">
        <v>0</v>
      </c>
      <c r="V5935" s="0" t="n">
        <v>0</v>
      </c>
      <c r="W5935" s="0" t="n">
        <v>0.0847799999999999</v>
      </c>
      <c r="X5935" s="0" t="n">
        <v>0.290836954866107</v>
      </c>
      <c r="Y5935" s="0" t="n">
        <v>-0.291503533445502</v>
      </c>
      <c r="Z5935" s="0" t="n">
        <v>0.737878819316231</v>
      </c>
      <c r="AA5935" s="89" t="s">
        <v>327</v>
      </c>
      <c r="AB5935" s="0" t="n">
        <v>71.3391176386325</v>
      </c>
      <c r="AC5935" s="0" t="n">
        <v>-0.0370792592005219</v>
      </c>
      <c r="AD5935" s="89" t="s">
        <v>98</v>
      </c>
      <c r="AE5935" s="0" t="n">
        <v>202602</v>
      </c>
      <c r="AF5935" s="90" t="n">
        <v>46056</v>
      </c>
      <c r="AG5935" s="0" t="n">
        <v>0.0370792592005219</v>
      </c>
    </row>
    <row r="5936" customFormat="false" ht="15" hidden="false" customHeight="false" outlineLevel="0" collapsed="false">
      <c r="A5936" s="87" t="n">
        <v>46056.8341550926</v>
      </c>
      <c r="B5936" s="0" t="n">
        <v>69.836</v>
      </c>
      <c r="C5936" s="88" t="b">
        <f aca="false">FALSE()</f>
        <v>0</v>
      </c>
      <c r="D5936" s="88" t="b">
        <f aca="false">FALSE()</f>
        <v>0</v>
      </c>
      <c r="E5936" s="0" t="n">
        <v>-1.21356768218411</v>
      </c>
      <c r="F5936" s="0" t="n">
        <v>-1.76847080640282</v>
      </c>
      <c r="G5936" s="0" t="n">
        <v>-1.40958768218408</v>
      </c>
      <c r="H5936" s="0" t="n">
        <v>-1.97849119930352</v>
      </c>
      <c r="I5936" s="0" t="n">
        <v>0</v>
      </c>
      <c r="J5936" s="87"/>
      <c r="K5936" s="87"/>
      <c r="L5936" s="89" t="s">
        <v>326</v>
      </c>
      <c r="M5936" s="88" t="b">
        <f aca="false">FALSE()</f>
        <v>0</v>
      </c>
      <c r="N5936" s="0" t="n">
        <v>0</v>
      </c>
      <c r="O5936" s="0" t="n">
        <v>68.6224323178159</v>
      </c>
      <c r="P5936" s="88" t="b">
        <f aca="false">FALSE()</f>
        <v>0</v>
      </c>
      <c r="Q5936" s="88" t="b">
        <f aca="false">FALSE()</f>
        <v>0</v>
      </c>
      <c r="R5936" s="0" t="n">
        <v>0.01</v>
      </c>
      <c r="T5936" s="0" t="n">
        <v>69.93401</v>
      </c>
      <c r="U5936" s="0" t="n">
        <v>0</v>
      </c>
      <c r="V5936" s="0" t="n">
        <v>0</v>
      </c>
      <c r="W5936" s="0" t="n">
        <v>0.0706499999999998</v>
      </c>
      <c r="X5936" s="0" t="n">
        <v>0.287566771193643</v>
      </c>
      <c r="Y5936" s="0" t="n">
        <v>-0.245682071355961</v>
      </c>
      <c r="Z5936" s="0" t="n">
        <v>0.655788841092048</v>
      </c>
      <c r="AA5936" s="89" t="s">
        <v>327</v>
      </c>
      <c r="AB5936" s="0" t="n">
        <v>71.2455876821841</v>
      </c>
      <c r="AC5936" s="0" t="n">
        <v>-0.149453595210278</v>
      </c>
      <c r="AD5936" s="89" t="s">
        <v>98</v>
      </c>
      <c r="AE5936" s="0" t="n">
        <v>202602</v>
      </c>
      <c r="AF5936" s="90" t="n">
        <v>46056</v>
      </c>
      <c r="AG5936" s="0" t="n">
        <v>0.149453595210278</v>
      </c>
    </row>
    <row r="5937" customFormat="false" ht="15" hidden="false" customHeight="false" outlineLevel="0" collapsed="false">
      <c r="A5937" s="87" t="n">
        <v>46056.8446064815</v>
      </c>
      <c r="B5937" s="0" t="n">
        <v>69.5534</v>
      </c>
      <c r="C5937" s="88" t="b">
        <f aca="false">FALSE()</f>
        <v>0</v>
      </c>
      <c r="D5937" s="88" t="b">
        <f aca="false">FALSE()</f>
        <v>0</v>
      </c>
      <c r="E5937" s="0" t="n">
        <v>-0.770936935645395</v>
      </c>
      <c r="F5937" s="0" t="n">
        <v>-1.12083356905101</v>
      </c>
      <c r="G5937" s="0" t="n">
        <v>-1.6169369356454</v>
      </c>
      <c r="H5937" s="0" t="n">
        <v>-2.27192536282003</v>
      </c>
      <c r="I5937" s="0" t="n">
        <v>-0.282600000000002</v>
      </c>
      <c r="J5937" s="87"/>
      <c r="K5937" s="87"/>
      <c r="L5937" s="89" t="s">
        <v>326</v>
      </c>
      <c r="M5937" s="88" t="b">
        <f aca="false">FALSE()</f>
        <v>0</v>
      </c>
      <c r="N5937" s="0" t="n">
        <v>0</v>
      </c>
      <c r="O5937" s="0" t="n">
        <v>68.7824630643546</v>
      </c>
      <c r="P5937" s="88" t="b">
        <f aca="false">FALSE()</f>
        <v>0</v>
      </c>
      <c r="Q5937" s="88" t="b">
        <f aca="false">FALSE()</f>
        <v>0</v>
      </c>
      <c r="R5937" s="0" t="n">
        <v>0.0472</v>
      </c>
      <c r="T5937" s="0" t="n">
        <v>69.9764</v>
      </c>
      <c r="U5937" s="0" t="n">
        <v>0</v>
      </c>
      <c r="V5937" s="0" t="n">
        <v>-0.282600000000002</v>
      </c>
      <c r="W5937" s="0" t="n">
        <v>0.0423899999999996</v>
      </c>
      <c r="X5937" s="0" t="n">
        <v>0.293355229067172</v>
      </c>
      <c r="Y5937" s="0" t="n">
        <v>-1.10783776049748</v>
      </c>
      <c r="Z5937" s="0" t="n">
        <v>0.596968467822698</v>
      </c>
      <c r="AA5937" s="89" t="s">
        <v>327</v>
      </c>
      <c r="AB5937" s="0" t="n">
        <v>71.1703369356454</v>
      </c>
      <c r="AC5937" s="0" t="n">
        <v>-0.708580139153405</v>
      </c>
      <c r="AD5937" s="89" t="s">
        <v>98</v>
      </c>
      <c r="AE5937" s="0" t="n">
        <v>202602</v>
      </c>
      <c r="AF5937" s="90" t="n">
        <v>46056</v>
      </c>
      <c r="AG5937" s="0" t="n">
        <v>0.708580139153405</v>
      </c>
    </row>
    <row r="5938" customFormat="false" ht="15" hidden="false" customHeight="false" outlineLevel="0" collapsed="false">
      <c r="A5938" s="87" t="n">
        <v>46056.8550694444</v>
      </c>
      <c r="B5938" s="0" t="n">
        <v>69.2708</v>
      </c>
      <c r="C5938" s="88" t="b">
        <f aca="false">FALSE()</f>
        <v>0</v>
      </c>
      <c r="D5938" s="88" t="b">
        <f aca="false">FALSE()</f>
        <v>0</v>
      </c>
      <c r="E5938" s="0" t="n">
        <v>-0.355613252531995</v>
      </c>
      <c r="F5938" s="0" t="n">
        <v>-0.516015800457888</v>
      </c>
      <c r="G5938" s="0" t="n">
        <v>-1.82333325253201</v>
      </c>
      <c r="H5938" s="0" t="n">
        <v>-2.56467470537321</v>
      </c>
      <c r="I5938" s="0" t="n">
        <v>-0.282600000000002</v>
      </c>
      <c r="J5938" s="87"/>
      <c r="K5938" s="87"/>
      <c r="L5938" s="89" t="s">
        <v>326</v>
      </c>
      <c r="M5938" s="88" t="b">
        <f aca="false">FALSE()</f>
        <v>0</v>
      </c>
      <c r="N5938" s="0" t="n">
        <v>0</v>
      </c>
      <c r="O5938" s="0" t="n">
        <v>68.915186747468</v>
      </c>
      <c r="P5938" s="88" t="b">
        <f aca="false">FALSE()</f>
        <v>0</v>
      </c>
      <c r="Q5938" s="88" t="b">
        <f aca="false">FALSE()</f>
        <v>0</v>
      </c>
      <c r="R5938" s="0" t="n">
        <v>0.0898</v>
      </c>
      <c r="T5938" s="0" t="n">
        <v>70.00466</v>
      </c>
      <c r="U5938" s="0" t="n">
        <v>0</v>
      </c>
      <c r="V5938" s="0" t="n">
        <v>-0.282600000000002</v>
      </c>
      <c r="W5938" s="0" t="n">
        <v>0.0282599999999995</v>
      </c>
      <c r="X5938" s="0" t="n">
        <v>0.302177794300675</v>
      </c>
      <c r="Y5938" s="0" t="n">
        <v>-1.02873211024463</v>
      </c>
      <c r="Z5938" s="0" t="n">
        <v>0.544736626265998</v>
      </c>
      <c r="AA5938" s="89" t="s">
        <v>327</v>
      </c>
      <c r="AB5938" s="0" t="n">
        <v>71.094133252532</v>
      </c>
      <c r="AC5938" s="0" t="n">
        <v>-1.34718314248556</v>
      </c>
      <c r="AD5938" s="89" t="s">
        <v>98</v>
      </c>
      <c r="AE5938" s="0" t="n">
        <v>202602</v>
      </c>
      <c r="AF5938" s="90" t="n">
        <v>46056</v>
      </c>
      <c r="AG5938" s="0" t="n">
        <v>1.34718314248556</v>
      </c>
    </row>
    <row r="5939" customFormat="false" ht="15" hidden="false" customHeight="false" outlineLevel="0" collapsed="false">
      <c r="A5939" s="87" t="n">
        <v>46056.8651736111</v>
      </c>
      <c r="B5939" s="0" t="n">
        <v>69.2708</v>
      </c>
      <c r="C5939" s="88" t="b">
        <f aca="false">FALSE()</f>
        <v>0</v>
      </c>
      <c r="D5939" s="88" t="b">
        <f aca="false">FALSE()</f>
        <v>0</v>
      </c>
      <c r="E5939" s="0" t="n">
        <v>-0.292190984041554</v>
      </c>
      <c r="F5939" s="0" t="n">
        <v>-0.423596515223951</v>
      </c>
      <c r="G5939" s="0" t="n">
        <v>-1.78817098404156</v>
      </c>
      <c r="H5939" s="0" t="n">
        <v>-2.51646056687641</v>
      </c>
      <c r="I5939" s="0" t="n">
        <v>0</v>
      </c>
      <c r="J5939" s="87"/>
      <c r="K5939" s="87"/>
      <c r="L5939" s="89" t="s">
        <v>326</v>
      </c>
      <c r="M5939" s="88" t="b">
        <f aca="false">FALSE()</f>
        <v>0</v>
      </c>
      <c r="N5939" s="0" t="n">
        <v>0</v>
      </c>
      <c r="O5939" s="0" t="n">
        <v>68.9786090159584</v>
      </c>
      <c r="P5939" s="88" t="b">
        <f aca="false">FALSE()</f>
        <v>0</v>
      </c>
      <c r="Q5939" s="88" t="b">
        <f aca="false">FALSE()</f>
        <v>0</v>
      </c>
      <c r="R5939" s="0" t="n">
        <v>0.0959</v>
      </c>
      <c r="T5939" s="0" t="n">
        <v>70.01879</v>
      </c>
      <c r="U5939" s="0" t="n">
        <v>0</v>
      </c>
      <c r="V5939" s="0" t="n">
        <v>0</v>
      </c>
      <c r="W5939" s="0" t="n">
        <v>0.0141299999999993</v>
      </c>
      <c r="X5939" s="0" t="n">
        <v>0.296207041922049</v>
      </c>
      <c r="Y5939" s="0" t="n">
        <v>-0.0477031197783538</v>
      </c>
      <c r="Z5939" s="0" t="n">
        <v>0.520090492020777</v>
      </c>
      <c r="AA5939" s="89" t="s">
        <v>327</v>
      </c>
      <c r="AB5939" s="0" t="n">
        <v>71.0589709840416</v>
      </c>
      <c r="AC5939" s="0" t="n">
        <v>-1.43819202903275</v>
      </c>
      <c r="AD5939" s="89" t="s">
        <v>98</v>
      </c>
      <c r="AE5939" s="0" t="n">
        <v>202602</v>
      </c>
      <c r="AF5939" s="90" t="n">
        <v>46056</v>
      </c>
      <c r="AG5939" s="0" t="n">
        <v>1.43819202903275</v>
      </c>
    </row>
    <row r="5940" customFormat="false" ht="15" hidden="false" customHeight="false" outlineLevel="0" collapsed="false">
      <c r="A5940" s="87" t="n">
        <v>46056.8756134259</v>
      </c>
      <c r="B5940" s="0" t="n">
        <v>69.2708</v>
      </c>
      <c r="C5940" s="88" t="b">
        <f aca="false">FALSE()</f>
        <v>0</v>
      </c>
      <c r="D5940" s="88" t="b">
        <f aca="false">FALSE()</f>
        <v>0</v>
      </c>
      <c r="E5940" s="0" t="n">
        <v>-0.225462740775413</v>
      </c>
      <c r="F5940" s="0" t="n">
        <v>-0.32654303639496</v>
      </c>
      <c r="G5940" s="0" t="n">
        <v>-1.74970274077543</v>
      </c>
      <c r="H5940" s="0" t="n">
        <v>-2.46365862427339</v>
      </c>
      <c r="I5940" s="0" t="n">
        <v>0</v>
      </c>
      <c r="J5940" s="87"/>
      <c r="K5940" s="87"/>
      <c r="L5940" s="89" t="s">
        <v>326</v>
      </c>
      <c r="M5940" s="88" t="b">
        <f aca="false">FALSE()</f>
        <v>0</v>
      </c>
      <c r="N5940" s="0" t="n">
        <v>0</v>
      </c>
      <c r="O5940" s="0" t="n">
        <v>69.0453372592246</v>
      </c>
      <c r="P5940" s="88" t="b">
        <f aca="false">FALSE()</f>
        <v>0</v>
      </c>
      <c r="Q5940" s="88" t="b">
        <f aca="false">FALSE()</f>
        <v>0</v>
      </c>
      <c r="R5940" s="0" t="n">
        <v>0.1029</v>
      </c>
      <c r="T5940" s="0" t="n">
        <v>70.03292</v>
      </c>
      <c r="U5940" s="0" t="n">
        <v>0</v>
      </c>
      <c r="V5940" s="0" t="n">
        <v>0</v>
      </c>
      <c r="W5940" s="0" t="n">
        <v>0.0141299999999993</v>
      </c>
      <c r="X5940" s="0" t="n">
        <v>0.296207041922049</v>
      </c>
      <c r="Y5940" s="0" t="n">
        <v>-0.0477031197783538</v>
      </c>
      <c r="Z5940" s="0" t="n">
        <v>0.493791370387714</v>
      </c>
      <c r="AA5940" s="89" t="s">
        <v>327</v>
      </c>
      <c r="AB5940" s="0" t="n">
        <v>71.0205027407754</v>
      </c>
      <c r="AC5940" s="0" t="n">
        <v>-1.54340485821291</v>
      </c>
      <c r="AD5940" s="89" t="s">
        <v>98</v>
      </c>
      <c r="AE5940" s="0" t="n">
        <v>202602</v>
      </c>
      <c r="AF5940" s="90" t="n">
        <v>46056</v>
      </c>
      <c r="AG5940" s="0" t="n">
        <v>1.54340485821291</v>
      </c>
    </row>
    <row r="5941" customFormat="false" ht="15" hidden="false" customHeight="false" outlineLevel="0" collapsed="false">
      <c r="A5941" s="87" t="n">
        <v>46056.8860648148</v>
      </c>
      <c r="B5941" s="0" t="n">
        <v>68.9882</v>
      </c>
      <c r="C5941" s="88" t="b">
        <f aca="false">FALSE()</f>
        <v>0</v>
      </c>
      <c r="D5941" s="88" t="b">
        <f aca="false">FALSE()</f>
        <v>0</v>
      </c>
      <c r="E5941" s="0" t="n">
        <v>-0.0574699524268282</v>
      </c>
      <c r="F5941" s="0" t="n">
        <v>-0.0833734857982279</v>
      </c>
      <c r="G5941" s="0" t="n">
        <v>-2.09038995242682</v>
      </c>
      <c r="H5941" s="0" t="n">
        <v>-2.9409558543943</v>
      </c>
      <c r="I5941" s="0" t="n">
        <v>-0.282599999999988</v>
      </c>
      <c r="J5941" s="87"/>
      <c r="K5941" s="87"/>
      <c r="L5941" s="89" t="s">
        <v>326</v>
      </c>
      <c r="M5941" s="88" t="b">
        <f aca="false">FALSE()</f>
        <v>0</v>
      </c>
      <c r="N5941" s="0" t="n">
        <v>0</v>
      </c>
      <c r="O5941" s="0" t="n">
        <v>68.9307300475732</v>
      </c>
      <c r="P5941" s="88" t="b">
        <f aca="false">FALSE()</f>
        <v>0</v>
      </c>
      <c r="Q5941" s="88" t="b">
        <f aca="false">FALSE()</f>
        <v>0</v>
      </c>
      <c r="R5941" s="0" t="n">
        <v>0.1262</v>
      </c>
      <c r="T5941" s="0" t="n">
        <v>70.00466</v>
      </c>
      <c r="U5941" s="0" t="n">
        <v>0</v>
      </c>
      <c r="V5941" s="0" t="n">
        <v>-0.282599999999988</v>
      </c>
      <c r="W5941" s="0" t="n">
        <v>-0.0282599999999995</v>
      </c>
      <c r="X5941" s="0" t="n">
        <v>0.272943596255421</v>
      </c>
      <c r="Y5941" s="0" t="n">
        <v>-0.931840876610918</v>
      </c>
      <c r="Z5941" s="0" t="n">
        <v>0.536964976213415</v>
      </c>
      <c r="AA5941" s="89" t="s">
        <v>327</v>
      </c>
      <c r="AB5941" s="0" t="n">
        <v>71.0785899524268</v>
      </c>
      <c r="AC5941" s="0" t="n">
        <v>-1.89297262396497</v>
      </c>
      <c r="AD5941" s="89" t="s">
        <v>98</v>
      </c>
      <c r="AE5941" s="0" t="n">
        <v>202602</v>
      </c>
      <c r="AF5941" s="90" t="n">
        <v>46056</v>
      </c>
      <c r="AG5941" s="0" t="n">
        <v>1.89297262396497</v>
      </c>
    </row>
    <row r="5942" customFormat="false" ht="15" hidden="false" customHeight="false" outlineLevel="0" collapsed="false">
      <c r="A5942" s="87" t="n">
        <v>46056.8965162037</v>
      </c>
      <c r="B5942" s="0" t="n">
        <v>68.9882</v>
      </c>
      <c r="C5942" s="88" t="b">
        <f aca="false">FALSE()</f>
        <v>0</v>
      </c>
      <c r="D5942" s="88" t="b">
        <f aca="false">FALSE()</f>
        <v>0</v>
      </c>
      <c r="E5942" s="0" t="n">
        <v>-0.201737694517362</v>
      </c>
      <c r="F5942" s="0" t="n">
        <v>-0.293281101768891</v>
      </c>
      <c r="G5942" s="0" t="n">
        <v>-2.09353769451735</v>
      </c>
      <c r="H5942" s="0" t="n">
        <v>-2.94525396032746</v>
      </c>
      <c r="I5942" s="0" t="n">
        <v>0</v>
      </c>
      <c r="J5942" s="87"/>
      <c r="K5942" s="87"/>
      <c r="L5942" s="89" t="s">
        <v>326</v>
      </c>
      <c r="M5942" s="88" t="b">
        <f aca="false">FALSE()</f>
        <v>0</v>
      </c>
      <c r="N5942" s="0" t="n">
        <v>0</v>
      </c>
      <c r="O5942" s="0" t="n">
        <v>68.7864623054826</v>
      </c>
      <c r="P5942" s="88" t="b">
        <f aca="false">FALSE()</f>
        <v>0</v>
      </c>
      <c r="Q5942" s="88" t="b">
        <f aca="false">FALSE()</f>
        <v>0</v>
      </c>
      <c r="R5942" s="0" t="n">
        <v>0.1099</v>
      </c>
      <c r="T5942" s="0" t="n">
        <v>69.9341</v>
      </c>
      <c r="U5942" s="0" t="n">
        <v>0</v>
      </c>
      <c r="V5942" s="0" t="n">
        <v>0</v>
      </c>
      <c r="W5942" s="0" t="n">
        <v>-0.0705599999999996</v>
      </c>
      <c r="X5942" s="0" t="n">
        <v>0.180080129533027</v>
      </c>
      <c r="Y5942" s="0" t="n">
        <v>0.391825573332115</v>
      </c>
      <c r="Z5942" s="0" t="n">
        <v>0.573818847258676</v>
      </c>
      <c r="AA5942" s="89" t="s">
        <v>327</v>
      </c>
      <c r="AB5942" s="0" t="n">
        <v>71.0817376945174</v>
      </c>
      <c r="AC5942" s="0" t="n">
        <v>-1.64842964729875</v>
      </c>
      <c r="AD5942" s="89" t="s">
        <v>98</v>
      </c>
      <c r="AE5942" s="0" t="n">
        <v>202602</v>
      </c>
      <c r="AF5942" s="90" t="n">
        <v>46056</v>
      </c>
      <c r="AG5942" s="0" t="n">
        <v>1.64842964729875</v>
      </c>
    </row>
    <row r="5943" customFormat="false" ht="15" hidden="false" customHeight="false" outlineLevel="0" collapsed="false">
      <c r="A5943" s="87" t="n">
        <v>46056.9066203704</v>
      </c>
      <c r="B5943" s="0" t="n">
        <v>68.9882</v>
      </c>
      <c r="C5943" s="88" t="b">
        <f aca="false">FALSE()</f>
        <v>0</v>
      </c>
      <c r="D5943" s="88" t="b">
        <f aca="false">FALSE()</f>
        <v>0</v>
      </c>
      <c r="E5943" s="0" t="n">
        <v>-0.303898334507963</v>
      </c>
      <c r="F5943" s="0" t="n">
        <v>-0.442456758151253</v>
      </c>
      <c r="G5943" s="0" t="n">
        <v>-2.02631833450796</v>
      </c>
      <c r="H5943" s="0" t="n">
        <v>-2.85338601462191</v>
      </c>
      <c r="I5943" s="0" t="n">
        <v>0</v>
      </c>
      <c r="J5943" s="87"/>
      <c r="K5943" s="87"/>
      <c r="L5943" s="89" t="s">
        <v>326</v>
      </c>
      <c r="M5943" s="88" t="b">
        <f aca="false">FALSE()</f>
        <v>0</v>
      </c>
      <c r="N5943" s="0" t="n">
        <v>0</v>
      </c>
      <c r="O5943" s="0" t="n">
        <v>68.684301665492</v>
      </c>
      <c r="P5943" s="88" t="b">
        <f aca="false">FALSE()</f>
        <v>0</v>
      </c>
      <c r="Q5943" s="88" t="b">
        <f aca="false">FALSE()</f>
        <v>0</v>
      </c>
      <c r="R5943" s="0" t="n">
        <v>0.0986</v>
      </c>
      <c r="T5943" s="0" t="n">
        <v>69.84941</v>
      </c>
      <c r="U5943" s="0" t="n">
        <v>0</v>
      </c>
      <c r="V5943" s="0" t="n">
        <v>0</v>
      </c>
      <c r="W5943" s="0" t="n">
        <v>-0.0846899999999998</v>
      </c>
      <c r="X5943" s="0" t="n">
        <v>0.160985746018251</v>
      </c>
      <c r="Y5943" s="0" t="n">
        <v>0.526071419952911</v>
      </c>
      <c r="Z5943" s="0" t="n">
        <v>0.582554167253979</v>
      </c>
      <c r="AA5943" s="89" t="s">
        <v>327</v>
      </c>
      <c r="AB5943" s="0" t="n">
        <v>71.014518334508</v>
      </c>
      <c r="AC5943" s="0" t="n">
        <v>-1.47833463119754</v>
      </c>
      <c r="AD5943" s="89" t="s">
        <v>98</v>
      </c>
      <c r="AE5943" s="0" t="n">
        <v>202602</v>
      </c>
      <c r="AF5943" s="90" t="n">
        <v>46056</v>
      </c>
      <c r="AG5943" s="0" t="n">
        <v>1.47833463119754</v>
      </c>
    </row>
    <row r="5944" customFormat="false" ht="15" hidden="false" customHeight="false" outlineLevel="0" collapsed="false">
      <c r="A5944" s="87" t="n">
        <v>46056.9170601852</v>
      </c>
      <c r="B5944" s="0" t="n">
        <v>68.7056</v>
      </c>
      <c r="C5944" s="88" t="b">
        <f aca="false">FALSE()</f>
        <v>0</v>
      </c>
      <c r="D5944" s="88" t="b">
        <f aca="false">FALSE()</f>
        <v>0</v>
      </c>
      <c r="E5944" s="0" t="n">
        <v>-0.157446575231845</v>
      </c>
      <c r="F5944" s="0" t="n">
        <v>-0.229687551546728</v>
      </c>
      <c r="G5944" s="0" t="n">
        <v>-2.24742657523184</v>
      </c>
      <c r="H5944" s="0" t="n">
        <v>-3.1674851429331</v>
      </c>
      <c r="I5944" s="0" t="n">
        <v>-0.282600000000002</v>
      </c>
      <c r="J5944" s="87"/>
      <c r="K5944" s="87"/>
      <c r="L5944" s="89" t="s">
        <v>326</v>
      </c>
      <c r="M5944" s="88" t="b">
        <f aca="false">FALSE()</f>
        <v>0</v>
      </c>
      <c r="N5944" s="0" t="n">
        <v>0</v>
      </c>
      <c r="O5944" s="0" t="n">
        <v>68.5481534247682</v>
      </c>
      <c r="P5944" s="88" t="b">
        <f aca="false">FALSE()</f>
        <v>0</v>
      </c>
      <c r="Q5944" s="88" t="b">
        <f aca="false">FALSE()</f>
        <v>0</v>
      </c>
      <c r="R5944" s="0" t="n">
        <v>0.1159</v>
      </c>
      <c r="T5944" s="0" t="n">
        <v>69.75059</v>
      </c>
      <c r="U5944" s="0" t="n">
        <v>0</v>
      </c>
      <c r="V5944" s="0" t="n">
        <v>-0.282600000000002</v>
      </c>
      <c r="W5944" s="0" t="n">
        <v>-0.0988199999999999</v>
      </c>
      <c r="X5944" s="0" t="n">
        <v>0.16549998123708</v>
      </c>
      <c r="Y5944" s="0" t="n">
        <v>-1.11045329809879</v>
      </c>
      <c r="Z5944" s="0" t="n">
        <v>0.601218287615922</v>
      </c>
      <c r="AA5944" s="89" t="s">
        <v>327</v>
      </c>
      <c r="AB5944" s="0" t="n">
        <v>70.9530265752319</v>
      </c>
      <c r="AC5944" s="0" t="n">
        <v>-1.73812078162794</v>
      </c>
      <c r="AD5944" s="89" t="s">
        <v>98</v>
      </c>
      <c r="AE5944" s="0" t="n">
        <v>202602</v>
      </c>
      <c r="AF5944" s="90" t="n">
        <v>46056</v>
      </c>
      <c r="AG5944" s="0" t="n">
        <v>1.73812078162794</v>
      </c>
    </row>
    <row r="5945" customFormat="false" ht="15" hidden="false" customHeight="false" outlineLevel="0" collapsed="false">
      <c r="A5945" s="87" t="n">
        <v>46056.9275115741</v>
      </c>
      <c r="B5945" s="0" t="n">
        <v>68.7056</v>
      </c>
      <c r="C5945" s="88" t="b">
        <f aca="false">FALSE()</f>
        <v>0</v>
      </c>
      <c r="D5945" s="88" t="b">
        <f aca="false">FALSE()</f>
        <v>0</v>
      </c>
      <c r="E5945" s="0" t="n">
        <v>-0.258817601762885</v>
      </c>
      <c r="F5945" s="0" t="n">
        <v>-0.37812968366728</v>
      </c>
      <c r="G5945" s="0" t="n">
        <v>-2.15115760176288</v>
      </c>
      <c r="H5945" s="0" t="n">
        <v>-3.03592441225303</v>
      </c>
      <c r="I5945" s="0" t="n">
        <v>0</v>
      </c>
      <c r="J5945" s="87"/>
      <c r="K5945" s="87"/>
      <c r="L5945" s="89" t="s">
        <v>326</v>
      </c>
      <c r="M5945" s="88" t="b">
        <f aca="false">FALSE()</f>
        <v>0</v>
      </c>
      <c r="N5945" s="0" t="n">
        <v>0</v>
      </c>
      <c r="O5945" s="0" t="n">
        <v>68.4467823982371</v>
      </c>
      <c r="P5945" s="88" t="b">
        <f aca="false">FALSE()</f>
        <v>0</v>
      </c>
      <c r="Q5945" s="88" t="b">
        <f aca="false">FALSE()</f>
        <v>0</v>
      </c>
      <c r="R5945" s="0" t="n">
        <v>0.1047</v>
      </c>
      <c r="T5945" s="0" t="n">
        <v>69.65177</v>
      </c>
      <c r="U5945" s="0" t="n">
        <v>0</v>
      </c>
      <c r="V5945" s="0" t="n">
        <v>0</v>
      </c>
      <c r="W5945" s="0" t="n">
        <v>-0.0988199999999999</v>
      </c>
      <c r="X5945" s="0" t="n">
        <v>0.16549998123708</v>
      </c>
      <c r="Y5945" s="0" t="n">
        <v>0.597099765579065</v>
      </c>
      <c r="Z5945" s="0" t="n">
        <v>0.602493800881437</v>
      </c>
      <c r="AA5945" s="89" t="s">
        <v>327</v>
      </c>
      <c r="AB5945" s="0" t="n">
        <v>70.8567576017629</v>
      </c>
      <c r="AC5945" s="0" t="n">
        <v>-1.57042279707404</v>
      </c>
      <c r="AD5945" s="89" t="s">
        <v>98</v>
      </c>
      <c r="AE5945" s="0" t="n">
        <v>202602</v>
      </c>
      <c r="AF5945" s="90" t="n">
        <v>46056</v>
      </c>
      <c r="AG5945" s="0" t="n">
        <v>1.57042279707404</v>
      </c>
    </row>
    <row r="5946" customFormat="false" ht="15" hidden="false" customHeight="false" outlineLevel="0" collapsed="false">
      <c r="A5946" s="87" t="n">
        <v>46056.937962963</v>
      </c>
      <c r="B5946" s="0" t="n">
        <v>68.7056</v>
      </c>
      <c r="C5946" s="88" t="b">
        <f aca="false">FALSE()</f>
        <v>0</v>
      </c>
      <c r="D5946" s="88" t="b">
        <f aca="false">FALSE()</f>
        <v>0</v>
      </c>
      <c r="E5946" s="0" t="n">
        <v>-0.325638337529753</v>
      </c>
      <c r="F5946" s="0" t="n">
        <v>-0.476218953056941</v>
      </c>
      <c r="G5946" s="0" t="n">
        <v>-2.02033833752974</v>
      </c>
      <c r="H5946" s="0" t="n">
        <v>-2.85657339445672</v>
      </c>
      <c r="I5946" s="0" t="n">
        <v>0</v>
      </c>
      <c r="J5946" s="87"/>
      <c r="K5946" s="87"/>
      <c r="L5946" s="89" t="s">
        <v>326</v>
      </c>
      <c r="M5946" s="88" t="b">
        <f aca="false">FALSE()</f>
        <v>0</v>
      </c>
      <c r="N5946" s="0" t="n">
        <v>0</v>
      </c>
      <c r="O5946" s="0" t="n">
        <v>68.3799616624703</v>
      </c>
      <c r="P5946" s="88" t="b">
        <f aca="false">FALSE()</f>
        <v>0</v>
      </c>
      <c r="Q5946" s="88" t="b">
        <f aca="false">FALSE()</f>
        <v>0</v>
      </c>
      <c r="R5946" s="0" t="n">
        <v>0.0963</v>
      </c>
      <c r="T5946" s="0" t="n">
        <v>69.55295</v>
      </c>
      <c r="U5946" s="0" t="n">
        <v>0</v>
      </c>
      <c r="V5946" s="0" t="n">
        <v>0</v>
      </c>
      <c r="W5946" s="0" t="n">
        <v>-0.0988199999999999</v>
      </c>
      <c r="X5946" s="0" t="n">
        <v>0.16549998123708</v>
      </c>
      <c r="Y5946" s="0" t="n">
        <v>0.597099765579065</v>
      </c>
      <c r="Z5946" s="0" t="n">
        <v>0.586494168764872</v>
      </c>
      <c r="AA5946" s="89" t="s">
        <v>327</v>
      </c>
      <c r="AB5946" s="0" t="n">
        <v>70.7259383375297</v>
      </c>
      <c r="AC5946" s="0" t="n">
        <v>-1.44477139778639</v>
      </c>
      <c r="AD5946" s="89" t="s">
        <v>98</v>
      </c>
      <c r="AE5946" s="0" t="n">
        <v>202602</v>
      </c>
      <c r="AF5946" s="90" t="n">
        <v>46056</v>
      </c>
      <c r="AG5946" s="0" t="n">
        <v>1.44477139778639</v>
      </c>
    </row>
    <row r="5947" customFormat="false" ht="15" hidden="false" customHeight="false" outlineLevel="0" collapsed="false">
      <c r="A5947" s="87" t="n">
        <v>46056.9480671296</v>
      </c>
      <c r="B5947" s="0" t="n">
        <v>68.7056</v>
      </c>
      <c r="C5947" s="88" t="b">
        <f aca="false">FALSE()</f>
        <v>0</v>
      </c>
      <c r="D5947" s="88" t="b">
        <f aca="false">FALSE()</f>
        <v>0</v>
      </c>
      <c r="E5947" s="0" t="n">
        <v>-0.397522316698741</v>
      </c>
      <c r="F5947" s="0" t="n">
        <v>-0.581955063267605</v>
      </c>
      <c r="G5947" s="0" t="n">
        <v>-1.92284231669873</v>
      </c>
      <c r="H5947" s="0" t="n">
        <v>-2.72247589445154</v>
      </c>
      <c r="I5947" s="0" t="n">
        <v>0</v>
      </c>
      <c r="J5947" s="87"/>
      <c r="K5947" s="87"/>
      <c r="L5947" s="89" t="s">
        <v>326</v>
      </c>
      <c r="M5947" s="88" t="b">
        <f aca="false">FALSE()</f>
        <v>0</v>
      </c>
      <c r="N5947" s="0" t="n">
        <v>0</v>
      </c>
      <c r="O5947" s="0" t="n">
        <v>68.3080776833013</v>
      </c>
      <c r="P5947" s="88" t="b">
        <f aca="false">FALSE()</f>
        <v>0</v>
      </c>
      <c r="Q5947" s="88" t="b">
        <f aca="false">FALSE()</f>
        <v>0</v>
      </c>
      <c r="R5947" s="0" t="n">
        <v>0.0876</v>
      </c>
      <c r="T5947" s="0" t="n">
        <v>69.46826</v>
      </c>
      <c r="U5947" s="0" t="n">
        <v>0</v>
      </c>
      <c r="V5947" s="0" t="n">
        <v>0</v>
      </c>
      <c r="W5947" s="0" t="n">
        <v>-0.0846899999999998</v>
      </c>
      <c r="X5947" s="0" t="n">
        <v>0.160985746018251</v>
      </c>
      <c r="Y5947" s="0" t="n">
        <v>0.526071419952911</v>
      </c>
      <c r="Z5947" s="0" t="n">
        <v>0.580091158349369</v>
      </c>
      <c r="AA5947" s="89" t="s">
        <v>327</v>
      </c>
      <c r="AB5947" s="0" t="n">
        <v>70.6284423166987</v>
      </c>
      <c r="AC5947" s="0" t="n">
        <v>-1.31472439981696</v>
      </c>
      <c r="AD5947" s="89" t="s">
        <v>98</v>
      </c>
      <c r="AE5947" s="0" t="n">
        <v>202602</v>
      </c>
      <c r="AF5947" s="90" t="n">
        <v>46056</v>
      </c>
      <c r="AG5947" s="0" t="n">
        <v>1.31472439981696</v>
      </c>
    </row>
    <row r="5948" customFormat="false" ht="15" hidden="false" customHeight="false" outlineLevel="0" collapsed="false">
      <c r="A5948" s="87" t="n">
        <v>46056.9585185185</v>
      </c>
      <c r="B5948" s="0" t="n">
        <v>68.423</v>
      </c>
      <c r="C5948" s="88" t="b">
        <f aca="false">FALSE()</f>
        <v>0</v>
      </c>
      <c r="D5948" s="88" t="b">
        <f aca="false">FALSE()</f>
        <v>0</v>
      </c>
      <c r="E5948" s="0" t="n">
        <v>-0.216482652802455</v>
      </c>
      <c r="F5948" s="0" t="n">
        <v>-0.317392913789271</v>
      </c>
      <c r="G5948" s="0" t="n">
        <v>-2.10936265280245</v>
      </c>
      <c r="H5948" s="0" t="n">
        <v>-2.99063092950089</v>
      </c>
      <c r="I5948" s="0" t="n">
        <v>-0.282600000000002</v>
      </c>
      <c r="J5948" s="87"/>
      <c r="K5948" s="87"/>
      <c r="L5948" s="89" t="s">
        <v>326</v>
      </c>
      <c r="M5948" s="88" t="b">
        <f aca="false">FALSE()</f>
        <v>0</v>
      </c>
      <c r="N5948" s="0" t="n">
        <v>0</v>
      </c>
      <c r="O5948" s="0" t="n">
        <v>68.2065173471976</v>
      </c>
      <c r="P5948" s="88" t="b">
        <f aca="false">FALSE()</f>
        <v>0</v>
      </c>
      <c r="Q5948" s="88" t="b">
        <f aca="false">FALSE()</f>
        <v>0</v>
      </c>
      <c r="R5948" s="0" t="n">
        <v>0.1085</v>
      </c>
      <c r="T5948" s="0" t="n">
        <v>69.36944</v>
      </c>
      <c r="U5948" s="0" t="n">
        <v>0</v>
      </c>
      <c r="V5948" s="0" t="n">
        <v>-0.282600000000002</v>
      </c>
      <c r="W5948" s="0" t="n">
        <v>-0.0988199999999999</v>
      </c>
      <c r="X5948" s="0" t="n">
        <v>0.16549998123708</v>
      </c>
      <c r="Y5948" s="0" t="n">
        <v>-1.11045329809879</v>
      </c>
      <c r="Z5948" s="0" t="n">
        <v>0.581461326401229</v>
      </c>
      <c r="AA5948" s="89" t="s">
        <v>327</v>
      </c>
      <c r="AB5948" s="0" t="n">
        <v>70.5323626528025</v>
      </c>
      <c r="AC5948" s="0" t="n">
        <v>-1.62769208720671</v>
      </c>
      <c r="AD5948" s="89" t="s">
        <v>98</v>
      </c>
      <c r="AE5948" s="0" t="n">
        <v>202602</v>
      </c>
      <c r="AF5948" s="90" t="n">
        <v>46056</v>
      </c>
      <c r="AG5948" s="0" t="n">
        <v>1.62769208720671</v>
      </c>
    </row>
    <row r="5949" customFormat="false" ht="15" hidden="false" customHeight="false" outlineLevel="0" collapsed="false">
      <c r="A5949" s="87" t="n">
        <v>46056.9689699074</v>
      </c>
      <c r="B5949" s="0" t="n">
        <v>68.423</v>
      </c>
      <c r="C5949" s="88" t="b">
        <f aca="false">FALSE()</f>
        <v>0</v>
      </c>
      <c r="D5949" s="88" t="b">
        <f aca="false">FALSE()</f>
        <v>0</v>
      </c>
      <c r="E5949" s="0" t="n">
        <v>-0.282211979301948</v>
      </c>
      <c r="F5949" s="0" t="n">
        <v>-0.41416013447955</v>
      </c>
      <c r="G5949" s="0" t="n">
        <v>-1.97745197930193</v>
      </c>
      <c r="H5949" s="0" t="n">
        <v>-2.80886261906857</v>
      </c>
      <c r="I5949" s="0" t="n">
        <v>0</v>
      </c>
      <c r="J5949" s="87"/>
      <c r="K5949" s="87"/>
      <c r="L5949" s="89" t="s">
        <v>326</v>
      </c>
      <c r="M5949" s="88" t="b">
        <f aca="false">FALSE()</f>
        <v>0</v>
      </c>
      <c r="N5949" s="0" t="n">
        <v>0</v>
      </c>
      <c r="O5949" s="0" t="n">
        <v>68.1407880206981</v>
      </c>
      <c r="P5949" s="88" t="b">
        <f aca="false">FALSE()</f>
        <v>0</v>
      </c>
      <c r="Q5949" s="88" t="b">
        <f aca="false">FALSE()</f>
        <v>0</v>
      </c>
      <c r="R5949" s="0" t="n">
        <v>0.1</v>
      </c>
      <c r="T5949" s="0" t="n">
        <v>69.27062</v>
      </c>
      <c r="U5949" s="0" t="n">
        <v>0</v>
      </c>
      <c r="V5949" s="0" t="n">
        <v>0</v>
      </c>
      <c r="W5949" s="0" t="n">
        <v>-0.0988199999999999</v>
      </c>
      <c r="X5949" s="0" t="n">
        <v>0.16549998123708</v>
      </c>
      <c r="Y5949" s="0" t="n">
        <v>0.597099765579065</v>
      </c>
      <c r="Z5949" s="0" t="n">
        <v>0.564915989650972</v>
      </c>
      <c r="AA5949" s="89" t="s">
        <v>327</v>
      </c>
      <c r="AB5949" s="0" t="n">
        <v>70.4004519793019</v>
      </c>
      <c r="AC5949" s="0" t="n">
        <v>-1.50043549045883</v>
      </c>
      <c r="AD5949" s="89" t="s">
        <v>98</v>
      </c>
      <c r="AE5949" s="0" t="n">
        <v>202602</v>
      </c>
      <c r="AF5949" s="90" t="n">
        <v>46056</v>
      </c>
      <c r="AG5949" s="0" t="n">
        <v>1.50043549045883</v>
      </c>
    </row>
    <row r="5950" customFormat="false" ht="15" hidden="false" customHeight="false" outlineLevel="0" collapsed="false">
      <c r="A5950" s="87" t="n">
        <v>46056.9794212963</v>
      </c>
      <c r="B5950" s="0" t="n">
        <v>68.1404</v>
      </c>
      <c r="C5950" s="88" t="b">
        <f aca="false">FALSE()</f>
        <v>0</v>
      </c>
      <c r="D5950" s="88" t="b">
        <f aca="false">FALSE()</f>
        <v>0</v>
      </c>
      <c r="E5950" s="0" t="n">
        <v>-0.132037758939717</v>
      </c>
      <c r="F5950" s="0" t="n">
        <v>-0.194149299569515</v>
      </c>
      <c r="G5950" s="0" t="n">
        <v>-2.1948377589397</v>
      </c>
      <c r="H5950" s="0" t="n">
        <v>-3.12053791082939</v>
      </c>
      <c r="I5950" s="0" t="n">
        <v>-0.282600000000002</v>
      </c>
      <c r="J5950" s="87"/>
      <c r="K5950" s="87"/>
      <c r="L5950" s="89" t="s">
        <v>326</v>
      </c>
      <c r="M5950" s="88" t="b">
        <f aca="false">FALSE()</f>
        <v>0</v>
      </c>
      <c r="N5950" s="0" t="n">
        <v>0</v>
      </c>
      <c r="O5950" s="0" t="n">
        <v>68.0083622410603</v>
      </c>
      <c r="P5950" s="88" t="b">
        <f aca="false">FALSE()</f>
        <v>0</v>
      </c>
      <c r="Q5950" s="88" t="b">
        <f aca="false">FALSE()</f>
        <v>0</v>
      </c>
      <c r="R5950" s="0" t="n">
        <v>0.1182</v>
      </c>
      <c r="T5950" s="0" t="n">
        <v>69.1718</v>
      </c>
      <c r="U5950" s="0" t="n">
        <v>0</v>
      </c>
      <c r="V5950" s="0" t="n">
        <v>-0.282600000000002</v>
      </c>
      <c r="W5950" s="0" t="n">
        <v>-0.0988199999999999</v>
      </c>
      <c r="X5950" s="0" t="n">
        <v>0.16549998123708</v>
      </c>
      <c r="Y5950" s="0" t="n">
        <v>-1.11045329809879</v>
      </c>
      <c r="Z5950" s="0" t="n">
        <v>0.581718879469853</v>
      </c>
      <c r="AA5950" s="89" t="s">
        <v>327</v>
      </c>
      <c r="AB5950" s="0" t="n">
        <v>70.3352377589397</v>
      </c>
      <c r="AC5950" s="0" t="n">
        <v>-1.77302136203651</v>
      </c>
      <c r="AD5950" s="89" t="s">
        <v>98</v>
      </c>
      <c r="AE5950" s="0" t="n">
        <v>202602</v>
      </c>
      <c r="AF5950" s="90" t="n">
        <v>46056</v>
      </c>
      <c r="AG5950" s="0" t="n">
        <v>1.77302136203651</v>
      </c>
    </row>
    <row r="5951" customFormat="false" ht="15" hidden="false" customHeight="false" outlineLevel="0" collapsed="false">
      <c r="A5951" s="87" t="n">
        <v>46056.989525463</v>
      </c>
      <c r="B5951" s="0" t="n">
        <v>68.1404</v>
      </c>
      <c r="C5951" s="88" t="b">
        <f aca="false">FALSE()</f>
        <v>0</v>
      </c>
      <c r="D5951" s="88" t="b">
        <f aca="false">FALSE()</f>
        <v>0</v>
      </c>
      <c r="E5951" s="0" t="n">
        <v>-0.259366086321066</v>
      </c>
      <c r="F5951" s="0" t="n">
        <v>-0.38208918068468</v>
      </c>
      <c r="G5951" s="0" t="n">
        <v>-2.15260608632106</v>
      </c>
      <c r="H5951" s="0" t="n">
        <v>-3.06233323366142</v>
      </c>
      <c r="I5951" s="0" t="n">
        <v>0</v>
      </c>
      <c r="J5951" s="87"/>
      <c r="K5951" s="87"/>
      <c r="L5951" s="89" t="s">
        <v>326</v>
      </c>
      <c r="M5951" s="88" t="b">
        <f aca="false">FALSE()</f>
        <v>0</v>
      </c>
      <c r="N5951" s="0" t="n">
        <v>0</v>
      </c>
      <c r="O5951" s="0" t="n">
        <v>67.8810339136789</v>
      </c>
      <c r="P5951" s="88" t="b">
        <f aca="false">FALSE()</f>
        <v>0</v>
      </c>
      <c r="Q5951" s="88" t="b">
        <f aca="false">FALSE()</f>
        <v>0</v>
      </c>
      <c r="R5951" s="0" t="n">
        <v>0.1047</v>
      </c>
      <c r="T5951" s="0" t="n">
        <v>69.08702</v>
      </c>
      <c r="U5951" s="0" t="n">
        <v>0</v>
      </c>
      <c r="V5951" s="0" t="n">
        <v>0</v>
      </c>
      <c r="W5951" s="0" t="n">
        <v>-0.0847799999999999</v>
      </c>
      <c r="X5951" s="0" t="n">
        <v>0.161101614223022</v>
      </c>
      <c r="Y5951" s="0" t="n">
        <v>0.52625171019475</v>
      </c>
      <c r="Z5951" s="0" t="n">
        <v>0.602993043160533</v>
      </c>
      <c r="AA5951" s="89" t="s">
        <v>327</v>
      </c>
      <c r="AB5951" s="0" t="n">
        <v>70.2930060863211</v>
      </c>
      <c r="AC5951" s="0" t="n">
        <v>-1.56986885791978</v>
      </c>
      <c r="AD5951" s="89" t="s">
        <v>98</v>
      </c>
      <c r="AE5951" s="0" t="n">
        <v>202602</v>
      </c>
      <c r="AF5951" s="90" t="n">
        <v>46056</v>
      </c>
      <c r="AG5951" s="0" t="n">
        <v>1.56986885791978</v>
      </c>
    </row>
    <row r="5952" customFormat="false" ht="15" hidden="false" customHeight="false" outlineLevel="0" collapsed="false">
      <c r="A5952" s="87" t="n">
        <v>46056.9999768519</v>
      </c>
      <c r="B5952" s="0" t="n">
        <v>68.1404</v>
      </c>
      <c r="C5952" s="88" t="b">
        <f aca="false">FALSE()</f>
        <v>0</v>
      </c>
      <c r="D5952" s="88" t="b">
        <f aca="false">FALSE()</f>
        <v>0</v>
      </c>
      <c r="E5952" s="0" t="n">
        <v>-0.360735108694627</v>
      </c>
      <c r="F5952" s="0" t="n">
        <v>-0.532217309237392</v>
      </c>
      <c r="G5952" s="0" t="n">
        <v>-2.08441510869463</v>
      </c>
      <c r="H5952" s="0" t="n">
        <v>-2.96820305680884</v>
      </c>
      <c r="I5952" s="0" t="n">
        <v>0</v>
      </c>
      <c r="J5952" s="87"/>
      <c r="K5952" s="87"/>
      <c r="L5952" s="89" t="s">
        <v>326</v>
      </c>
      <c r="M5952" s="88" t="b">
        <f aca="false">FALSE()</f>
        <v>0</v>
      </c>
      <c r="N5952" s="0" t="n">
        <v>0</v>
      </c>
      <c r="O5952" s="0" t="n">
        <v>67.7796648913054</v>
      </c>
      <c r="P5952" s="88" t="b">
        <f aca="false">FALSE()</f>
        <v>0</v>
      </c>
      <c r="Q5952" s="88" t="b">
        <f aca="false">FALSE()</f>
        <v>0</v>
      </c>
      <c r="R5952" s="0" t="n">
        <v>0.094</v>
      </c>
      <c r="T5952" s="0" t="n">
        <v>69.00224</v>
      </c>
      <c r="U5952" s="0" t="n">
        <v>0</v>
      </c>
      <c r="V5952" s="0" t="n">
        <v>0</v>
      </c>
      <c r="W5952" s="0" t="n">
        <v>-0.0847799999999999</v>
      </c>
      <c r="X5952" s="0" t="n">
        <v>0.161101614223022</v>
      </c>
      <c r="Y5952" s="0" t="n">
        <v>0.52625171019475</v>
      </c>
      <c r="Z5952" s="0" t="n">
        <v>0.611287554347313</v>
      </c>
      <c r="AA5952" s="89" t="s">
        <v>327</v>
      </c>
      <c r="AB5952" s="0" t="n">
        <v>70.2248151086946</v>
      </c>
      <c r="AC5952" s="0" t="n">
        <v>-1.40987656933439</v>
      </c>
      <c r="AD5952" s="89" t="s">
        <v>98</v>
      </c>
      <c r="AE5952" s="0" t="n">
        <v>202602</v>
      </c>
      <c r="AF5952" s="90" t="n">
        <v>46056</v>
      </c>
      <c r="AG5952" s="0" t="n">
        <v>1.40987656933439</v>
      </c>
    </row>
    <row r="5953" customFormat="false" ht="15" hidden="false" customHeight="false" outlineLevel="0" collapsed="false">
      <c r="A5953" s="87" t="n">
        <v>46057.0104282407</v>
      </c>
      <c r="B5953" s="0" t="n">
        <v>68.1404</v>
      </c>
      <c r="C5953" s="88" t="b">
        <f aca="false">FALSE()</f>
        <v>0</v>
      </c>
      <c r="D5953" s="88" t="b">
        <f aca="false">FALSE()</f>
        <v>0</v>
      </c>
      <c r="E5953" s="0" t="n">
        <v>-0.398194731662869</v>
      </c>
      <c r="F5953" s="0" t="n">
        <v>-0.587808929581728</v>
      </c>
      <c r="G5953" s="0" t="n">
        <v>-1.92423473166286</v>
      </c>
      <c r="H5953" s="0" t="n">
        <v>-2.74637088886911</v>
      </c>
      <c r="I5953" s="0" t="n">
        <v>0</v>
      </c>
      <c r="J5953" s="87"/>
      <c r="K5953" s="87"/>
      <c r="L5953" s="89" t="s">
        <v>326</v>
      </c>
      <c r="M5953" s="88" t="b">
        <f aca="false">FALSE()</f>
        <v>0</v>
      </c>
      <c r="N5953" s="0" t="n">
        <v>0</v>
      </c>
      <c r="O5953" s="0" t="n">
        <v>67.7422052683371</v>
      </c>
      <c r="P5953" s="88" t="b">
        <f aca="false">FALSE()</f>
        <v>0</v>
      </c>
      <c r="Q5953" s="88" t="b">
        <f aca="false">FALSE()</f>
        <v>0</v>
      </c>
      <c r="R5953" s="0" t="n">
        <v>0.0876</v>
      </c>
      <c r="T5953" s="0" t="n">
        <v>68.90342</v>
      </c>
      <c r="U5953" s="0" t="n">
        <v>0</v>
      </c>
      <c r="V5953" s="0" t="n">
        <v>0</v>
      </c>
      <c r="W5953" s="0" t="n">
        <v>-0.0988199999999999</v>
      </c>
      <c r="X5953" s="0" t="n">
        <v>0.13816796642988</v>
      </c>
      <c r="Y5953" s="0" t="n">
        <v>0.715216432241193</v>
      </c>
      <c r="Z5953" s="0" t="n">
        <v>0.580607365831436</v>
      </c>
      <c r="AA5953" s="89" t="s">
        <v>327</v>
      </c>
      <c r="AB5953" s="0" t="n">
        <v>70.0646347316629</v>
      </c>
      <c r="AC5953" s="0" t="n">
        <v>-1.3141755425499</v>
      </c>
      <c r="AD5953" s="89" t="s">
        <v>98</v>
      </c>
      <c r="AE5953" s="0" t="n">
        <v>202602</v>
      </c>
      <c r="AF5953" s="90" t="n">
        <v>46057</v>
      </c>
      <c r="AG5953" s="0" t="n">
        <v>1.3141755425499</v>
      </c>
    </row>
    <row r="5954" customFormat="false" ht="15" hidden="false" customHeight="false" outlineLevel="0" collapsed="false">
      <c r="A5954" s="87" t="n">
        <v>46057.0208796296</v>
      </c>
      <c r="B5954" s="0" t="n">
        <v>68.1404</v>
      </c>
      <c r="C5954" s="88" t="b">
        <f aca="false">FALSE()</f>
        <v>0</v>
      </c>
      <c r="D5954" s="88" t="b">
        <f aca="false">FALSE()</f>
        <v>0</v>
      </c>
      <c r="E5954" s="0" t="n">
        <v>-0.443200281432794</v>
      </c>
      <c r="F5954" s="0" t="n">
        <v>-0.654680375665876</v>
      </c>
      <c r="G5954" s="0" t="n">
        <v>-1.79968028143277</v>
      </c>
      <c r="H5954" s="0" t="n">
        <v>-2.57317445760859</v>
      </c>
      <c r="I5954" s="0" t="n">
        <v>0</v>
      </c>
      <c r="J5954" s="87"/>
      <c r="K5954" s="87"/>
      <c r="L5954" s="89" t="s">
        <v>326</v>
      </c>
      <c r="M5954" s="88" t="b">
        <f aca="false">FALSE()</f>
        <v>0</v>
      </c>
      <c r="N5954" s="0" t="n">
        <v>0</v>
      </c>
      <c r="O5954" s="0" t="n">
        <v>67.6971997185672</v>
      </c>
      <c r="P5954" s="88" t="b">
        <f aca="false">FALSE()</f>
        <v>0</v>
      </c>
      <c r="Q5954" s="88" t="b">
        <f aca="false">FALSE()</f>
        <v>0</v>
      </c>
      <c r="R5954" s="0" t="n">
        <v>0.0806</v>
      </c>
      <c r="T5954" s="0" t="n">
        <v>68.81864</v>
      </c>
      <c r="U5954" s="0" t="n">
        <v>0</v>
      </c>
      <c r="V5954" s="0" t="n">
        <v>0</v>
      </c>
      <c r="W5954" s="0" t="n">
        <v>-0.0847799999999999</v>
      </c>
      <c r="X5954" s="0" t="n">
        <v>0.132867878974408</v>
      </c>
      <c r="Y5954" s="0" t="n">
        <v>0.638077469546492</v>
      </c>
      <c r="Z5954" s="0" t="n">
        <v>0.560720140716389</v>
      </c>
      <c r="AA5954" s="89" t="s">
        <v>327</v>
      </c>
      <c r="AB5954" s="0" t="n">
        <v>69.9400802814328</v>
      </c>
      <c r="AC5954" s="0" t="n">
        <v>-1.2095873694379</v>
      </c>
      <c r="AD5954" s="89" t="s">
        <v>98</v>
      </c>
      <c r="AE5954" s="0" t="n">
        <v>202602</v>
      </c>
      <c r="AF5954" s="90" t="n">
        <v>46057</v>
      </c>
      <c r="AG5954" s="0" t="n">
        <v>1.2095873694379</v>
      </c>
    </row>
    <row r="5955" customFormat="false" ht="15" hidden="false" customHeight="false" outlineLevel="0" collapsed="false">
      <c r="A5955" s="87" t="n">
        <v>46057.0309722222</v>
      </c>
      <c r="B5955" s="0" t="n">
        <v>68.1404</v>
      </c>
      <c r="C5955" s="88" t="b">
        <f aca="false">FALSE()</f>
        <v>0</v>
      </c>
      <c r="D5955" s="88" t="b">
        <f aca="false">FALSE()</f>
        <v>0</v>
      </c>
      <c r="E5955" s="0" t="n">
        <v>-0.458352431536866</v>
      </c>
      <c r="F5955" s="0" t="n">
        <v>-0.677214191951306</v>
      </c>
      <c r="G5955" s="0" t="n">
        <v>-1.64527243153685</v>
      </c>
      <c r="H5955" s="0" t="n">
        <v>-2.35760776418819</v>
      </c>
      <c r="I5955" s="0" t="n">
        <v>0</v>
      </c>
      <c r="J5955" s="87"/>
      <c r="K5955" s="87"/>
      <c r="L5955" s="89" t="s">
        <v>326</v>
      </c>
      <c r="M5955" s="88" t="b">
        <f aca="false">FALSE()</f>
        <v>0</v>
      </c>
      <c r="N5955" s="0" t="n">
        <v>0</v>
      </c>
      <c r="O5955" s="0" t="n">
        <v>67.6820475684631</v>
      </c>
      <c r="P5955" s="88" t="b">
        <f aca="false">FALSE()</f>
        <v>0</v>
      </c>
      <c r="Q5955" s="88" t="b">
        <f aca="false">FALSE()</f>
        <v>0</v>
      </c>
      <c r="R5955" s="0" t="n">
        <v>0.0752</v>
      </c>
      <c r="T5955" s="0" t="n">
        <v>68.73386</v>
      </c>
      <c r="U5955" s="0" t="n">
        <v>0</v>
      </c>
      <c r="V5955" s="0" t="n">
        <v>0</v>
      </c>
      <c r="W5955" s="0" t="n">
        <v>-0.0847799999999999</v>
      </c>
      <c r="X5955" s="0" t="n">
        <v>0.132867878974408</v>
      </c>
      <c r="Y5955" s="0" t="n">
        <v>0.638077469546492</v>
      </c>
      <c r="Z5955" s="0" t="n">
        <v>0.525906215768433</v>
      </c>
      <c r="AA5955" s="89" t="s">
        <v>327</v>
      </c>
      <c r="AB5955" s="0" t="n">
        <v>69.7856724315369</v>
      </c>
      <c r="AC5955" s="0" t="n">
        <v>-1.12845215022388</v>
      </c>
      <c r="AD5955" s="89" t="s">
        <v>98</v>
      </c>
      <c r="AE5955" s="0" t="n">
        <v>202602</v>
      </c>
      <c r="AF5955" s="90" t="n">
        <v>46057</v>
      </c>
      <c r="AG5955" s="0" t="n">
        <v>1.12845215022388</v>
      </c>
    </row>
    <row r="5956" customFormat="false" ht="15" hidden="false" customHeight="false" outlineLevel="0" collapsed="false">
      <c r="A5956" s="87" t="n">
        <v>46057.0414236111</v>
      </c>
      <c r="B5956" s="0" t="n">
        <v>68.1404</v>
      </c>
      <c r="C5956" s="88" t="b">
        <f aca="false">FALSE()</f>
        <v>0</v>
      </c>
      <c r="D5956" s="88" t="b">
        <f aca="false">FALSE()</f>
        <v>0</v>
      </c>
      <c r="E5956" s="0" t="n">
        <v>-0.437080493982108</v>
      </c>
      <c r="F5956" s="0" t="n">
        <v>-0.645582073628248</v>
      </c>
      <c r="G5956" s="0" t="n">
        <v>-1.45444049398211</v>
      </c>
      <c r="H5956" s="0" t="n">
        <v>-2.08986827710004</v>
      </c>
      <c r="I5956" s="0" t="n">
        <v>0</v>
      </c>
      <c r="J5956" s="87"/>
      <c r="K5956" s="87"/>
      <c r="L5956" s="89" t="s">
        <v>326</v>
      </c>
      <c r="M5956" s="88" t="b">
        <f aca="false">FALSE()</f>
        <v>0</v>
      </c>
      <c r="N5956" s="0" t="n">
        <v>0</v>
      </c>
      <c r="O5956" s="0" t="n">
        <v>67.7033195060179</v>
      </c>
      <c r="P5956" s="88" t="b">
        <f aca="false">FALSE()</f>
        <v>0</v>
      </c>
      <c r="Q5956" s="88" t="b">
        <f aca="false">FALSE()</f>
        <v>0</v>
      </c>
      <c r="R5956" s="0" t="n">
        <v>0.0717</v>
      </c>
      <c r="T5956" s="0" t="n">
        <v>68.64908</v>
      </c>
      <c r="U5956" s="0" t="n">
        <v>0</v>
      </c>
      <c r="V5956" s="0" t="n">
        <v>0</v>
      </c>
      <c r="W5956" s="0" t="n">
        <v>-0.0847799999999999</v>
      </c>
      <c r="X5956" s="0" t="n">
        <v>0.132867878974408</v>
      </c>
      <c r="Y5956" s="0" t="n">
        <v>0.638077469546492</v>
      </c>
      <c r="Z5956" s="0" t="n">
        <v>0.472880246991055</v>
      </c>
      <c r="AA5956" s="89" t="s">
        <v>327</v>
      </c>
      <c r="AB5956" s="0" t="n">
        <v>69.5948404939821</v>
      </c>
      <c r="AC5956" s="0" t="n">
        <v>-1.07570574841461</v>
      </c>
      <c r="AD5956" s="89" t="s">
        <v>98</v>
      </c>
      <c r="AE5956" s="0" t="n">
        <v>202602</v>
      </c>
      <c r="AF5956" s="90" t="n">
        <v>46057</v>
      </c>
      <c r="AG5956" s="0" t="n">
        <v>1.07570574841461</v>
      </c>
    </row>
    <row r="5957" customFormat="false" ht="15" hidden="false" customHeight="false" outlineLevel="0" collapsed="false">
      <c r="A5957" s="87" t="n">
        <v>46057.051875</v>
      </c>
      <c r="B5957" s="0" t="n">
        <v>68.1404</v>
      </c>
      <c r="C5957" s="88" t="b">
        <f aca="false">FALSE()</f>
        <v>0</v>
      </c>
      <c r="D5957" s="88" t="b">
        <f aca="false">FALSE()</f>
        <v>0</v>
      </c>
      <c r="E5957" s="0" t="n">
        <v>-0.431311076773952</v>
      </c>
      <c r="F5957" s="0" t="n">
        <v>-0.637006173961381</v>
      </c>
      <c r="G5957" s="0" t="n">
        <v>-1.30737107677395</v>
      </c>
      <c r="H5957" s="0" t="n">
        <v>-1.88252417104742</v>
      </c>
      <c r="I5957" s="0" t="n">
        <v>0</v>
      </c>
      <c r="J5957" s="87"/>
      <c r="K5957" s="87"/>
      <c r="L5957" s="89" t="s">
        <v>326</v>
      </c>
      <c r="M5957" s="88" t="b">
        <f aca="false">FALSE()</f>
        <v>0</v>
      </c>
      <c r="N5957" s="0" t="n">
        <v>0</v>
      </c>
      <c r="O5957" s="0" t="n">
        <v>67.7090889232261</v>
      </c>
      <c r="P5957" s="88" t="b">
        <f aca="false">FALSE()</f>
        <v>0</v>
      </c>
      <c r="Q5957" s="88" t="b">
        <f aca="false">FALSE()</f>
        <v>0</v>
      </c>
      <c r="R5957" s="0" t="n">
        <v>0.0672</v>
      </c>
      <c r="T5957" s="0" t="n">
        <v>68.57843</v>
      </c>
      <c r="U5957" s="0" t="n">
        <v>0</v>
      </c>
      <c r="V5957" s="0" t="n">
        <v>0</v>
      </c>
      <c r="W5957" s="0" t="n">
        <v>-0.0706499999999998</v>
      </c>
      <c r="X5957" s="0" t="n">
        <v>0.12554834464104</v>
      </c>
      <c r="Y5957" s="0" t="n">
        <v>0.562731433871135</v>
      </c>
      <c r="Z5957" s="0" t="n">
        <v>0.434670538386977</v>
      </c>
      <c r="AA5957" s="89" t="s">
        <v>327</v>
      </c>
      <c r="AB5957" s="0" t="n">
        <v>69.447771076774</v>
      </c>
      <c r="AC5957" s="0" t="n">
        <v>-1.00772875388677</v>
      </c>
      <c r="AD5957" s="89" t="s">
        <v>98</v>
      </c>
      <c r="AE5957" s="0" t="n">
        <v>202602</v>
      </c>
      <c r="AF5957" s="90" t="n">
        <v>46057</v>
      </c>
      <c r="AG5957" s="0" t="n">
        <v>1.00772875388677</v>
      </c>
    </row>
    <row r="5958" customFormat="false" ht="15" hidden="false" customHeight="false" outlineLevel="0" collapsed="false">
      <c r="A5958" s="87" t="n">
        <v>46057.0623263889</v>
      </c>
      <c r="B5958" s="0" t="n">
        <v>68.423</v>
      </c>
      <c r="C5958" s="88" t="b">
        <f aca="false">TRUE()</f>
        <v>1</v>
      </c>
      <c r="D5958" s="88" t="b">
        <f aca="false">FALSE()</f>
        <v>0</v>
      </c>
      <c r="E5958" s="0" t="n">
        <v>-0.69464350861098</v>
      </c>
      <c r="F5958" s="0" t="n">
        <v>-1.0256317214774</v>
      </c>
      <c r="G5958" s="0" t="n">
        <v>-0.920723508610976</v>
      </c>
      <c r="H5958" s="0" t="n">
        <v>-1.32776762196314</v>
      </c>
      <c r="I5958" s="0" t="n">
        <v>0.282600000000002</v>
      </c>
      <c r="J5958" s="87"/>
      <c r="K5958" s="87"/>
      <c r="L5958" s="89" t="s">
        <v>326</v>
      </c>
      <c r="M5958" s="88" t="b">
        <f aca="false">FALSE()</f>
        <v>0</v>
      </c>
      <c r="N5958" s="0" t="n">
        <v>1</v>
      </c>
      <c r="O5958" s="0" t="n">
        <v>67.728356491389</v>
      </c>
      <c r="P5958" s="88" t="b">
        <f aca="false">FALSE()</f>
        <v>0</v>
      </c>
      <c r="Q5958" s="88" t="b">
        <f aca="false">FALSE()</f>
        <v>0</v>
      </c>
      <c r="R5958" s="0" t="n">
        <v>0.0472</v>
      </c>
      <c r="T5958" s="0" t="n">
        <v>68.53604</v>
      </c>
      <c r="U5958" s="0" t="n">
        <v>0</v>
      </c>
      <c r="V5958" s="0" t="n">
        <v>0.282600000000002</v>
      </c>
      <c r="W5958" s="0" t="n">
        <v>-0.0423899999999996</v>
      </c>
      <c r="X5958" s="0" t="n">
        <v>0.138293273041103</v>
      </c>
      <c r="Y5958" s="0" t="n">
        <v>2.35000584521135</v>
      </c>
      <c r="Z5958" s="0" t="n">
        <v>0.403841754305486</v>
      </c>
      <c r="AA5958" s="89" t="s">
        <v>327</v>
      </c>
      <c r="AB5958" s="0" t="n">
        <v>69.343723508611</v>
      </c>
      <c r="AC5958" s="0" t="n">
        <v>-0.279911620813951</v>
      </c>
      <c r="AD5958" s="89" t="s">
        <v>98</v>
      </c>
      <c r="AE5958" s="0" t="n">
        <v>202602</v>
      </c>
      <c r="AF5958" s="90" t="n">
        <v>46057</v>
      </c>
      <c r="AG5958" s="0" t="n">
        <v>0.279911620813951</v>
      </c>
    </row>
    <row r="5959" customFormat="false" ht="15" hidden="false" customHeight="false" outlineLevel="0" collapsed="false">
      <c r="A5959" s="87" t="n">
        <v>46057.0724189815</v>
      </c>
      <c r="B5959" s="0" t="n">
        <v>68.1404</v>
      </c>
      <c r="C5959" s="88" t="b">
        <f aca="false">FALSE()</f>
        <v>0</v>
      </c>
      <c r="D5959" s="88" t="b">
        <f aca="false">FALSE()</f>
        <v>0</v>
      </c>
      <c r="E5959" s="0" t="n">
        <v>-0.408006936567716</v>
      </c>
      <c r="F5959" s="0" t="n">
        <v>-0.60238080793279</v>
      </c>
      <c r="G5959" s="0" t="n">
        <v>-1.08624693656773</v>
      </c>
      <c r="H5959" s="0" t="n">
        <v>-1.5691167847015</v>
      </c>
      <c r="I5959" s="0" t="n">
        <v>-0.282600000000002</v>
      </c>
      <c r="J5959" s="87"/>
      <c r="K5959" s="87"/>
      <c r="L5959" s="89" t="s">
        <v>326</v>
      </c>
      <c r="M5959" s="88" t="b">
        <f aca="false">FALSE()</f>
        <v>0</v>
      </c>
      <c r="N5959" s="0" t="n">
        <v>1</v>
      </c>
      <c r="O5959" s="0" t="n">
        <v>67.7323930634323</v>
      </c>
      <c r="P5959" s="88" t="b">
        <f aca="false">FALSE()</f>
        <v>0</v>
      </c>
      <c r="Q5959" s="88" t="b">
        <f aca="false">FALSE()</f>
        <v>0</v>
      </c>
      <c r="R5959" s="0" t="n">
        <v>0.0891</v>
      </c>
      <c r="T5959" s="0" t="n">
        <v>68.47952</v>
      </c>
      <c r="U5959" s="0" t="n">
        <v>0</v>
      </c>
      <c r="V5959" s="0" t="n">
        <v>-0.282600000000002</v>
      </c>
      <c r="W5959" s="0" t="n">
        <v>-0.0565199999999997</v>
      </c>
      <c r="X5959" s="0" t="n">
        <v>0.147841727604397</v>
      </c>
      <c r="Y5959" s="0" t="n">
        <v>-1.52920290951253</v>
      </c>
      <c r="Z5959" s="0" t="n">
        <v>0.373563468283865</v>
      </c>
      <c r="AA5959" s="89" t="s">
        <v>327</v>
      </c>
      <c r="AB5959" s="0" t="n">
        <v>69.2266469365677</v>
      </c>
      <c r="AC5959" s="0" t="n">
        <v>-0.90779754658</v>
      </c>
      <c r="AD5959" s="89" t="s">
        <v>98</v>
      </c>
      <c r="AE5959" s="0" t="n">
        <v>202602</v>
      </c>
      <c r="AF5959" s="90" t="n">
        <v>46057</v>
      </c>
      <c r="AG5959" s="0" t="n">
        <v>0.90779754658</v>
      </c>
    </row>
    <row r="5960" customFormat="false" ht="15" hidden="false" customHeight="false" outlineLevel="0" collapsed="false">
      <c r="A5960" s="87" t="n">
        <v>46057.0828703704</v>
      </c>
      <c r="B5960" s="0" t="n">
        <v>67.8596</v>
      </c>
      <c r="C5960" s="88" t="b">
        <f aca="false">FALSE()</f>
        <v>0</v>
      </c>
      <c r="D5960" s="88" t="b">
        <f aca="false">FALSE()</f>
        <v>0</v>
      </c>
      <c r="E5960" s="0" t="n">
        <v>-0.14801041850653</v>
      </c>
      <c r="F5960" s="0" t="n">
        <v>-0.218589490250253</v>
      </c>
      <c r="G5960" s="0" t="n">
        <v>-1.24673041850654</v>
      </c>
      <c r="H5960" s="0" t="n">
        <v>-1.80407556146647</v>
      </c>
      <c r="I5960" s="0" t="n">
        <v>-0.280799999999999</v>
      </c>
      <c r="J5960" s="87"/>
      <c r="K5960" s="87"/>
      <c r="L5960" s="89" t="s">
        <v>326</v>
      </c>
      <c r="M5960" s="88" t="b">
        <f aca="false">FALSE()</f>
        <v>0</v>
      </c>
      <c r="N5960" s="0" t="n">
        <v>1</v>
      </c>
      <c r="O5960" s="0" t="n">
        <v>67.7115895814935</v>
      </c>
      <c r="P5960" s="88" t="b">
        <f aca="false">FALSE()</f>
        <v>0</v>
      </c>
      <c r="Q5960" s="88" t="b">
        <f aca="false">FALSE()</f>
        <v>0</v>
      </c>
      <c r="R5960" s="0" t="n">
        <v>0.1336</v>
      </c>
      <c r="T5960" s="0" t="n">
        <v>68.40896</v>
      </c>
      <c r="U5960" s="0" t="n">
        <v>0</v>
      </c>
      <c r="V5960" s="0" t="n">
        <v>-0.280799999999999</v>
      </c>
      <c r="W5960" s="0" t="n">
        <v>-0.0705599999999996</v>
      </c>
      <c r="X5960" s="0" t="n">
        <v>0.155335109394259</v>
      </c>
      <c r="Y5960" s="0" t="n">
        <v>-1.35346091955545</v>
      </c>
      <c r="Z5960" s="0" t="n">
        <v>0.348685209253269</v>
      </c>
      <c r="AA5960" s="89" t="s">
        <v>327</v>
      </c>
      <c r="AB5960" s="0" t="n">
        <v>69.1063304185065</v>
      </c>
      <c r="AC5960" s="0" t="n">
        <v>-1.575518506152</v>
      </c>
      <c r="AD5960" s="89" t="s">
        <v>98</v>
      </c>
      <c r="AE5960" s="0" t="n">
        <v>202602</v>
      </c>
      <c r="AF5960" s="90" t="n">
        <v>46057</v>
      </c>
      <c r="AG5960" s="0" t="n">
        <v>1.575518506152</v>
      </c>
    </row>
    <row r="5961" customFormat="false" ht="15" hidden="false" customHeight="false" outlineLevel="0" collapsed="false">
      <c r="A5961" s="87" t="n">
        <v>46057.0933217593</v>
      </c>
      <c r="B5961" s="0" t="n">
        <v>67.8596</v>
      </c>
      <c r="C5961" s="88" t="b">
        <f aca="false">FALSE()</f>
        <v>0</v>
      </c>
      <c r="D5961" s="88" t="b">
        <f aca="false">FALSE()</f>
        <v>0</v>
      </c>
      <c r="E5961" s="0" t="n">
        <v>-0.189578787201881</v>
      </c>
      <c r="F5961" s="0" t="n">
        <v>-0.280151806965929</v>
      </c>
      <c r="G5961" s="0" t="n">
        <v>-1.17543878720188</v>
      </c>
      <c r="H5961" s="0" t="n">
        <v>-1.70266984396885</v>
      </c>
      <c r="I5961" s="0" t="n">
        <v>0</v>
      </c>
      <c r="J5961" s="87"/>
      <c r="K5961" s="87"/>
      <c r="L5961" s="89" t="s">
        <v>326</v>
      </c>
      <c r="M5961" s="88" t="b">
        <f aca="false">FALSE()</f>
        <v>0</v>
      </c>
      <c r="N5961" s="0" t="n">
        <v>1</v>
      </c>
      <c r="O5961" s="0" t="n">
        <v>67.6700212127981</v>
      </c>
      <c r="P5961" s="88" t="b">
        <f aca="false">FALSE()</f>
        <v>0</v>
      </c>
      <c r="Q5961" s="88" t="b">
        <f aca="false">FALSE()</f>
        <v>0</v>
      </c>
      <c r="R5961" s="0" t="n">
        <v>0.1249</v>
      </c>
      <c r="T5961" s="0" t="n">
        <v>68.35253</v>
      </c>
      <c r="U5961" s="0" t="n">
        <v>0</v>
      </c>
      <c r="V5961" s="0" t="n">
        <v>0</v>
      </c>
      <c r="W5961" s="0" t="n">
        <v>-0.0564300000000002</v>
      </c>
      <c r="X5961" s="0" t="n">
        <v>0.147697333119209</v>
      </c>
      <c r="Y5961" s="0" t="n">
        <v>0.382065124726758</v>
      </c>
      <c r="Z5961" s="0" t="n">
        <v>0.341254393600938</v>
      </c>
      <c r="AA5961" s="89" t="s">
        <v>327</v>
      </c>
      <c r="AB5961" s="0" t="n">
        <v>69.0350387872019</v>
      </c>
      <c r="AC5961" s="0" t="n">
        <v>-1.44446491896726</v>
      </c>
      <c r="AD5961" s="89" t="s">
        <v>98</v>
      </c>
      <c r="AE5961" s="0" t="n">
        <v>202602</v>
      </c>
      <c r="AF5961" s="90" t="n">
        <v>46057</v>
      </c>
      <c r="AG5961" s="0" t="n">
        <v>1.44446491896726</v>
      </c>
    </row>
    <row r="5962" customFormat="false" ht="15" hidden="false" customHeight="false" outlineLevel="0" collapsed="false">
      <c r="A5962" s="87" t="n">
        <v>46057.1037731482</v>
      </c>
      <c r="B5962" s="0" t="n">
        <v>67.8596</v>
      </c>
      <c r="C5962" s="88" t="b">
        <f aca="false">FALSE()</f>
        <v>0</v>
      </c>
      <c r="D5962" s="88" t="b">
        <f aca="false">FALSE()</f>
        <v>0</v>
      </c>
      <c r="E5962" s="0" t="n">
        <v>-0.210412244904646</v>
      </c>
      <c r="F5962" s="0" t="n">
        <v>-0.31103439950585</v>
      </c>
      <c r="G5962" s="0" t="n">
        <v>-1.08341224490464</v>
      </c>
      <c r="H5962" s="0" t="n">
        <v>-1.57146055796932</v>
      </c>
      <c r="I5962" s="0" t="n">
        <v>0</v>
      </c>
      <c r="J5962" s="87"/>
      <c r="K5962" s="87"/>
      <c r="L5962" s="89" t="s">
        <v>326</v>
      </c>
      <c r="M5962" s="88" t="b">
        <f aca="false">FALSE()</f>
        <v>0</v>
      </c>
      <c r="N5962" s="0" t="n">
        <v>1</v>
      </c>
      <c r="O5962" s="0" t="n">
        <v>67.6491877550954</v>
      </c>
      <c r="P5962" s="88" t="b">
        <f aca="false">FALSE()</f>
        <v>0</v>
      </c>
      <c r="Q5962" s="88" t="b">
        <f aca="false">FALSE()</f>
        <v>0</v>
      </c>
      <c r="R5962" s="0" t="n">
        <v>0.1185</v>
      </c>
      <c r="T5962" s="0" t="n">
        <v>68.2961</v>
      </c>
      <c r="U5962" s="0" t="n">
        <v>0</v>
      </c>
      <c r="V5962" s="0" t="n">
        <v>0</v>
      </c>
      <c r="W5962" s="0" t="n">
        <v>-0.0564300000000002</v>
      </c>
      <c r="X5962" s="0" t="n">
        <v>0.147697333119209</v>
      </c>
      <c r="Y5962" s="0" t="n">
        <v>0.382065124726758</v>
      </c>
      <c r="Z5962" s="0" t="n">
        <v>0.323456122452322</v>
      </c>
      <c r="AA5962" s="89" t="s">
        <v>327</v>
      </c>
      <c r="AB5962" s="0" t="n">
        <v>68.9430122449046</v>
      </c>
      <c r="AC5962" s="0" t="n">
        <v>-1.34948751840162</v>
      </c>
      <c r="AD5962" s="89" t="s">
        <v>98</v>
      </c>
      <c r="AE5962" s="0" t="n">
        <v>202602</v>
      </c>
      <c r="AF5962" s="90" t="n">
        <v>46057</v>
      </c>
      <c r="AG5962" s="0" t="n">
        <v>1.34948751840162</v>
      </c>
    </row>
    <row r="5963" customFormat="false" ht="15" hidden="false" customHeight="false" outlineLevel="0" collapsed="false">
      <c r="A5963" s="87" t="n">
        <v>46057.1138773148</v>
      </c>
      <c r="B5963" s="0" t="n">
        <v>67.8596</v>
      </c>
      <c r="C5963" s="88" t="b">
        <f aca="false">FALSE()</f>
        <v>0</v>
      </c>
      <c r="D5963" s="88" t="b">
        <f aca="false">FALSE()</f>
        <v>0</v>
      </c>
      <c r="E5963" s="0" t="n">
        <v>-0.206749499171039</v>
      </c>
      <c r="F5963" s="0" t="n">
        <v>-0.305603529844623</v>
      </c>
      <c r="G5963" s="0" t="n">
        <v>-0.966889499171046</v>
      </c>
      <c r="H5963" s="0" t="n">
        <v>-1.404821757156</v>
      </c>
      <c r="I5963" s="0" t="n">
        <v>0</v>
      </c>
      <c r="J5963" s="87"/>
      <c r="K5963" s="87"/>
      <c r="L5963" s="89" t="s">
        <v>326</v>
      </c>
      <c r="M5963" s="88" t="b">
        <f aca="false">FALSE()</f>
        <v>0</v>
      </c>
      <c r="N5963" s="0" t="n">
        <v>1</v>
      </c>
      <c r="O5963" s="0" t="n">
        <v>67.652850500829</v>
      </c>
      <c r="P5963" s="88" t="b">
        <f aca="false">FALSE()</f>
        <v>0</v>
      </c>
      <c r="Q5963" s="88" t="b">
        <f aca="false">FALSE()</f>
        <v>0</v>
      </c>
      <c r="R5963" s="0" t="n">
        <v>0.1149</v>
      </c>
      <c r="T5963" s="0" t="n">
        <v>68.23967</v>
      </c>
      <c r="U5963" s="0" t="n">
        <v>0</v>
      </c>
      <c r="V5963" s="0" t="n">
        <v>0</v>
      </c>
      <c r="W5963" s="0" t="n">
        <v>-0.0564300000000002</v>
      </c>
      <c r="X5963" s="0" t="n">
        <v>0.147697333119209</v>
      </c>
      <c r="Y5963" s="0" t="n">
        <v>0.382065124726758</v>
      </c>
      <c r="Z5963" s="0" t="n">
        <v>0.293409749585524</v>
      </c>
      <c r="AA5963" s="89" t="s">
        <v>327</v>
      </c>
      <c r="AB5963" s="0" t="n">
        <v>68.8264894991711</v>
      </c>
      <c r="AC5963" s="0" t="n">
        <v>-1.29535572876122</v>
      </c>
      <c r="AD5963" s="89" t="s">
        <v>98</v>
      </c>
      <c r="AE5963" s="0" t="n">
        <v>202602</v>
      </c>
      <c r="AF5963" s="90" t="n">
        <v>46057</v>
      </c>
      <c r="AG5963" s="0" t="n">
        <v>1.29535572876122</v>
      </c>
    </row>
    <row r="5964" customFormat="false" ht="15" hidden="false" customHeight="false" outlineLevel="0" collapsed="false">
      <c r="A5964" s="87" t="n">
        <v>46057.1243171296</v>
      </c>
      <c r="B5964" s="0" t="n">
        <v>67.577</v>
      </c>
      <c r="C5964" s="88" t="b">
        <f aca="false">FALSE()</f>
        <v>0</v>
      </c>
      <c r="D5964" s="88" t="b">
        <f aca="false">FALSE()</f>
        <v>0</v>
      </c>
      <c r="E5964" s="0" t="n">
        <v>-0.0083287761407575</v>
      </c>
      <c r="F5964" s="0" t="n">
        <v>-0.0123263873477159</v>
      </c>
      <c r="G5964" s="0" t="n">
        <v>-1.22080877614076</v>
      </c>
      <c r="H5964" s="0" t="n">
        <v>-1.7744878766606</v>
      </c>
      <c r="I5964" s="0" t="n">
        <v>-0.282600000000002</v>
      </c>
      <c r="J5964" s="87"/>
      <c r="K5964" s="87"/>
      <c r="L5964" s="89" t="s">
        <v>326</v>
      </c>
      <c r="M5964" s="88" t="b">
        <f aca="false">FALSE()</f>
        <v>0</v>
      </c>
      <c r="N5964" s="0" t="n">
        <v>1</v>
      </c>
      <c r="O5964" s="0" t="n">
        <v>67.5686712238592</v>
      </c>
      <c r="P5964" s="88" t="b">
        <f aca="false">FALSE()</f>
        <v>0</v>
      </c>
      <c r="Q5964" s="88" t="b">
        <f aca="false">FALSE()</f>
        <v>0</v>
      </c>
      <c r="R5964" s="0" t="n">
        <v>0.1601</v>
      </c>
      <c r="T5964" s="0" t="n">
        <v>68.18324</v>
      </c>
      <c r="U5964" s="0" t="n">
        <v>0</v>
      </c>
      <c r="V5964" s="0" t="n">
        <v>-0.282600000000002</v>
      </c>
      <c r="W5964" s="0" t="n">
        <v>-0.0564300000000002</v>
      </c>
      <c r="X5964" s="0" t="n">
        <v>0.147697333119209</v>
      </c>
      <c r="Y5964" s="0" t="n">
        <v>-1.5313072702366</v>
      </c>
      <c r="Z5964" s="0" t="n">
        <v>0.307284388070379</v>
      </c>
      <c r="AA5964" s="89" t="s">
        <v>327</v>
      </c>
      <c r="AB5964" s="0" t="n">
        <v>68.7978087761408</v>
      </c>
      <c r="AC5964" s="0" t="n">
        <v>-1.97289554411449</v>
      </c>
      <c r="AD5964" s="89" t="s">
        <v>98</v>
      </c>
      <c r="AE5964" s="0" t="n">
        <v>202602</v>
      </c>
      <c r="AF5964" s="90" t="n">
        <v>46057</v>
      </c>
      <c r="AG5964" s="0" t="n">
        <v>1.97289554411449</v>
      </c>
    </row>
    <row r="5965" customFormat="false" ht="15" hidden="false" customHeight="false" outlineLevel="0" collapsed="false">
      <c r="A5965" s="87" t="n">
        <v>46057.1347685185</v>
      </c>
      <c r="B5965" s="0" t="n">
        <v>67.8596</v>
      </c>
      <c r="C5965" s="88" t="b">
        <f aca="false">FALSE()</f>
        <v>0</v>
      </c>
      <c r="D5965" s="88" t="b">
        <f aca="false">FALSE()</f>
        <v>0</v>
      </c>
      <c r="E5965" s="0" t="n">
        <v>-0.297251263398152</v>
      </c>
      <c r="F5965" s="0" t="n">
        <v>-0.439965852218984</v>
      </c>
      <c r="G5965" s="0" t="n">
        <v>-0.859931263398153</v>
      </c>
      <c r="H5965" s="0" t="n">
        <v>-1.25136369178958</v>
      </c>
      <c r="I5965" s="0" t="n">
        <v>0.282600000000002</v>
      </c>
      <c r="J5965" s="87"/>
      <c r="K5965" s="87"/>
      <c r="L5965" s="89" t="s">
        <v>326</v>
      </c>
      <c r="M5965" s="88" t="b">
        <f aca="false">FALSE()</f>
        <v>0</v>
      </c>
      <c r="N5965" s="0" t="n">
        <v>1</v>
      </c>
      <c r="O5965" s="0" t="n">
        <v>67.5623487366019</v>
      </c>
      <c r="P5965" s="88" t="b">
        <f aca="false">FALSE()</f>
        <v>0</v>
      </c>
      <c r="Q5965" s="88" t="b">
        <f aca="false">FALSE()</f>
        <v>0</v>
      </c>
      <c r="R5965" s="0" t="n">
        <v>0.0934</v>
      </c>
      <c r="T5965" s="0" t="n">
        <v>68.14094</v>
      </c>
      <c r="U5965" s="0" t="n">
        <v>0</v>
      </c>
      <c r="V5965" s="0" t="n">
        <v>0.282600000000002</v>
      </c>
      <c r="W5965" s="0" t="n">
        <v>-0.0423000000000001</v>
      </c>
      <c r="X5965" s="0" t="n">
        <v>0.165789879698752</v>
      </c>
      <c r="Y5965" s="0" t="n">
        <v>1.95970948643162</v>
      </c>
      <c r="Z5965" s="0" t="n">
        <v>0.289295631699079</v>
      </c>
      <c r="AA5965" s="89" t="s">
        <v>327</v>
      </c>
      <c r="AB5965" s="0" t="n">
        <v>68.7195312633982</v>
      </c>
      <c r="AC5965" s="0" t="n">
        <v>-0.972499993683438</v>
      </c>
      <c r="AD5965" s="89" t="s">
        <v>98</v>
      </c>
      <c r="AE5965" s="0" t="n">
        <v>202602</v>
      </c>
      <c r="AF5965" s="90" t="n">
        <v>46057</v>
      </c>
      <c r="AG5965" s="0" t="n">
        <v>0.972499993683438</v>
      </c>
    </row>
    <row r="5966" customFormat="false" ht="15" hidden="false" customHeight="false" outlineLevel="0" collapsed="false">
      <c r="A5966" s="87" t="n">
        <v>46057.1452199074</v>
      </c>
      <c r="B5966" s="0" t="n">
        <v>67.8596</v>
      </c>
      <c r="C5966" s="88" t="b">
        <f aca="false">FALSE()</f>
        <v>0</v>
      </c>
      <c r="D5966" s="88" t="b">
        <f aca="false">FALSE()</f>
        <v>0</v>
      </c>
      <c r="E5966" s="0" t="n">
        <v>-0.287052400906006</v>
      </c>
      <c r="F5966" s="0" t="n">
        <v>-0.424806243223328</v>
      </c>
      <c r="G5966" s="0" t="n">
        <v>-0.765132400906012</v>
      </c>
      <c r="H5966" s="0" t="n">
        <v>-1.11495137997203</v>
      </c>
      <c r="I5966" s="0" t="n">
        <v>0</v>
      </c>
      <c r="J5966" s="87"/>
      <c r="K5966" s="87"/>
      <c r="L5966" s="89" t="s">
        <v>326</v>
      </c>
      <c r="M5966" s="88" t="b">
        <f aca="false">FALSE()</f>
        <v>0</v>
      </c>
      <c r="N5966" s="0" t="n">
        <v>1</v>
      </c>
      <c r="O5966" s="0" t="n">
        <v>67.572547599094</v>
      </c>
      <c r="P5966" s="88" t="b">
        <f aca="false">FALSE()</f>
        <v>0</v>
      </c>
      <c r="Q5966" s="88" t="b">
        <f aca="false">FALSE()</f>
        <v>0</v>
      </c>
      <c r="R5966" s="0" t="n">
        <v>0.0892</v>
      </c>
      <c r="T5966" s="0" t="n">
        <v>68.09864</v>
      </c>
      <c r="U5966" s="0" t="n">
        <v>0</v>
      </c>
      <c r="V5966" s="0" t="n">
        <v>0</v>
      </c>
      <c r="W5966" s="0" t="n">
        <v>-0.0423000000000001</v>
      </c>
      <c r="X5966" s="0" t="n">
        <v>0.165789879698752</v>
      </c>
      <c r="Y5966" s="0" t="n">
        <v>0.255142232305501</v>
      </c>
      <c r="Z5966" s="0" t="n">
        <v>0.263046200453002</v>
      </c>
      <c r="AA5966" s="89" t="s">
        <v>327</v>
      </c>
      <c r="AB5966" s="0" t="n">
        <v>68.624732400906</v>
      </c>
      <c r="AC5966" s="0" t="n">
        <v>-0.908737703066394</v>
      </c>
      <c r="AD5966" s="89" t="s">
        <v>98</v>
      </c>
      <c r="AE5966" s="0" t="n">
        <v>202602</v>
      </c>
      <c r="AF5966" s="90" t="n">
        <v>46057</v>
      </c>
      <c r="AG5966" s="0" t="n">
        <v>0.908737703066394</v>
      </c>
    </row>
    <row r="5967" customFormat="false" ht="15" hidden="false" customHeight="false" outlineLevel="0" collapsed="false">
      <c r="A5967" s="87" t="n">
        <v>46057.1553240741</v>
      </c>
      <c r="B5967" s="0" t="n">
        <v>67.8596</v>
      </c>
      <c r="C5967" s="88" t="b">
        <f aca="false">FALSE()</f>
        <v>0</v>
      </c>
      <c r="D5967" s="88" t="b">
        <f aca="false">FALSE()</f>
        <v>0</v>
      </c>
      <c r="E5967" s="0" t="n">
        <v>-0.254603409432605</v>
      </c>
      <c r="F5967" s="0" t="n">
        <v>-0.376604426111499</v>
      </c>
      <c r="G5967" s="0" t="n">
        <v>-0.648083409432616</v>
      </c>
      <c r="H5967" s="0" t="n">
        <v>-0.946001057369549</v>
      </c>
      <c r="I5967" s="0" t="n">
        <v>0</v>
      </c>
      <c r="J5967" s="87"/>
      <c r="K5967" s="87"/>
      <c r="L5967" s="89" t="s">
        <v>326</v>
      </c>
      <c r="M5967" s="88" t="b">
        <f aca="false">FALSE()</f>
        <v>0</v>
      </c>
      <c r="N5967" s="0" t="n">
        <v>1</v>
      </c>
      <c r="O5967" s="0" t="n">
        <v>67.6049965905674</v>
      </c>
      <c r="P5967" s="88" t="b">
        <f aca="false">FALSE()</f>
        <v>0</v>
      </c>
      <c r="Q5967" s="88" t="b">
        <f aca="false">FALSE()</f>
        <v>0</v>
      </c>
      <c r="R5967" s="0" t="n">
        <v>0.0867</v>
      </c>
      <c r="T5967" s="0" t="n">
        <v>68.05634</v>
      </c>
      <c r="U5967" s="0" t="n">
        <v>0</v>
      </c>
      <c r="V5967" s="0" t="n">
        <v>0</v>
      </c>
      <c r="W5967" s="0" t="n">
        <v>-0.0423000000000001</v>
      </c>
      <c r="X5967" s="0" t="n">
        <v>0.165789879698752</v>
      </c>
      <c r="Y5967" s="0" t="n">
        <v>0.255142232305501</v>
      </c>
      <c r="Z5967" s="0" t="n">
        <v>0.225671704716303</v>
      </c>
      <c r="AA5967" s="89" t="s">
        <v>327</v>
      </c>
      <c r="AB5967" s="0" t="n">
        <v>68.5076834094326</v>
      </c>
      <c r="AC5967" s="0" t="n">
        <v>-0.871797375959613</v>
      </c>
      <c r="AD5967" s="89" t="s">
        <v>98</v>
      </c>
      <c r="AE5967" s="0" t="n">
        <v>202602</v>
      </c>
      <c r="AF5967" s="90" t="n">
        <v>46057</v>
      </c>
      <c r="AG5967" s="0" t="n">
        <v>0.871797375959613</v>
      </c>
    </row>
    <row r="5968" customFormat="false" ht="15" hidden="false" customHeight="false" outlineLevel="0" collapsed="false">
      <c r="A5968" s="87" t="n">
        <v>46057.165775463</v>
      </c>
      <c r="B5968" s="0" t="n">
        <v>67.577</v>
      </c>
      <c r="C5968" s="88" t="b">
        <f aca="false">FALSE()</f>
        <v>0</v>
      </c>
      <c r="D5968" s="88" t="b">
        <f aca="false">FALSE()</f>
        <v>0</v>
      </c>
      <c r="E5968" s="0" t="n">
        <v>-0.0279824958635259</v>
      </c>
      <c r="F5968" s="0" t="n">
        <v>-0.0414254668645808</v>
      </c>
      <c r="G5968" s="0" t="n">
        <v>-0.902062495863518</v>
      </c>
      <c r="H5968" s="0" t="n">
        <v>-1.31728219252127</v>
      </c>
      <c r="I5968" s="0" t="n">
        <v>-0.282600000000002</v>
      </c>
      <c r="J5968" s="87"/>
      <c r="K5968" s="87"/>
      <c r="L5968" s="89" t="s">
        <v>326</v>
      </c>
      <c r="M5968" s="88" t="b">
        <f aca="false">FALSE()</f>
        <v>0</v>
      </c>
      <c r="N5968" s="0" t="n">
        <v>0</v>
      </c>
      <c r="O5968" s="0" t="n">
        <v>67.5490175041365</v>
      </c>
      <c r="P5968" s="88" t="b">
        <f aca="false">FALSE()</f>
        <v>0</v>
      </c>
      <c r="Q5968" s="88" t="b">
        <f aca="false">FALSE()</f>
        <v>0</v>
      </c>
      <c r="R5968" s="0" t="n">
        <v>0.1253</v>
      </c>
      <c r="T5968" s="0" t="n">
        <v>68.01404</v>
      </c>
      <c r="U5968" s="0" t="n">
        <v>0</v>
      </c>
      <c r="V5968" s="0" t="n">
        <v>-0.282600000000002</v>
      </c>
      <c r="W5968" s="0" t="n">
        <v>-0.0423000000000001</v>
      </c>
      <c r="X5968" s="0" t="n">
        <v>0.165789879698752</v>
      </c>
      <c r="Y5968" s="0" t="n">
        <v>-1.44942502182062</v>
      </c>
      <c r="Z5968" s="0" t="n">
        <v>0.232511247931762</v>
      </c>
      <c r="AA5968" s="89" t="s">
        <v>327</v>
      </c>
      <c r="AB5968" s="0" t="n">
        <v>68.4790624958635</v>
      </c>
      <c r="AC5968" s="0" t="n">
        <v>-1.87965100134966</v>
      </c>
      <c r="AD5968" s="89" t="s">
        <v>98</v>
      </c>
      <c r="AE5968" s="0" t="n">
        <v>202602</v>
      </c>
      <c r="AF5968" s="90" t="n">
        <v>46057</v>
      </c>
      <c r="AG5968" s="0" t="n">
        <v>1.87965100134966</v>
      </c>
    </row>
    <row r="5969" customFormat="false" ht="15" hidden="false" customHeight="false" outlineLevel="0" collapsed="false">
      <c r="A5969" s="87" t="n">
        <v>46057.1762152778</v>
      </c>
      <c r="B5969" s="0" t="n">
        <v>67.577</v>
      </c>
      <c r="C5969" s="88" t="b">
        <f aca="false">FALSE()</f>
        <v>0</v>
      </c>
      <c r="D5969" s="88" t="b">
        <f aca="false">FALSE()</f>
        <v>0</v>
      </c>
      <c r="E5969" s="0" t="n">
        <v>-0.0675513202915283</v>
      </c>
      <c r="F5969" s="0" t="n">
        <v>-0.100062023335457</v>
      </c>
      <c r="G5969" s="0" t="n">
        <v>-0.857031320291526</v>
      </c>
      <c r="H5969" s="0" t="n">
        <v>-1.25234668155141</v>
      </c>
      <c r="I5969" s="0" t="n">
        <v>0</v>
      </c>
      <c r="J5969" s="87"/>
      <c r="K5969" s="87"/>
      <c r="L5969" s="89" t="s">
        <v>326</v>
      </c>
      <c r="M5969" s="88" t="b">
        <f aca="false">FALSE()</f>
        <v>0</v>
      </c>
      <c r="N5969" s="0" t="n">
        <v>0</v>
      </c>
      <c r="O5969" s="0" t="n">
        <v>67.5094486797085</v>
      </c>
      <c r="P5969" s="88" t="b">
        <f aca="false">FALSE()</f>
        <v>0</v>
      </c>
      <c r="Q5969" s="88" t="b">
        <f aca="false">FALSE()</f>
        <v>0</v>
      </c>
      <c r="R5969" s="0" t="n">
        <v>0.1139</v>
      </c>
      <c r="T5969" s="0" t="n">
        <v>67.97174</v>
      </c>
      <c r="U5969" s="0" t="n">
        <v>0</v>
      </c>
      <c r="V5969" s="0" t="n">
        <v>0</v>
      </c>
      <c r="W5969" s="0" t="n">
        <v>-0.0423000000000001</v>
      </c>
      <c r="X5969" s="0" t="n">
        <v>0.165789879698752</v>
      </c>
      <c r="Y5969" s="0" t="n">
        <v>0.255142232305501</v>
      </c>
      <c r="Z5969" s="0" t="n">
        <v>0.231145660145761</v>
      </c>
      <c r="AA5969" s="89" t="s">
        <v>327</v>
      </c>
      <c r="AB5969" s="0" t="n">
        <v>68.4340313202915</v>
      </c>
      <c r="AC5969" s="0" t="n">
        <v>-1.70775432145719</v>
      </c>
      <c r="AD5969" s="89" t="s">
        <v>98</v>
      </c>
      <c r="AE5969" s="0" t="n">
        <v>202602</v>
      </c>
      <c r="AF5969" s="90" t="n">
        <v>46057</v>
      </c>
      <c r="AG5969" s="0" t="n">
        <v>1.70775432145719</v>
      </c>
    </row>
    <row r="5970" customFormat="false" ht="15" hidden="false" customHeight="false" outlineLevel="0" collapsed="false">
      <c r="A5970" s="87" t="n">
        <v>46057.1866666667</v>
      </c>
      <c r="B5970" s="0" t="n">
        <v>67.577</v>
      </c>
      <c r="C5970" s="88" t="b">
        <f aca="false">FALSE()</f>
        <v>0</v>
      </c>
      <c r="D5970" s="88" t="b">
        <f aca="false">FALSE()</f>
        <v>0</v>
      </c>
      <c r="E5970" s="0" t="n">
        <v>-0.120448966858518</v>
      </c>
      <c r="F5970" s="0" t="n">
        <v>-0.178557849480537</v>
      </c>
      <c r="G5970" s="0" t="n">
        <v>-0.85358896685851</v>
      </c>
      <c r="H5970" s="0" t="n">
        <v>-1.24737924917161</v>
      </c>
      <c r="I5970" s="0" t="n">
        <v>0</v>
      </c>
      <c r="J5970" s="87"/>
      <c r="K5970" s="87"/>
      <c r="L5970" s="89" t="s">
        <v>326</v>
      </c>
      <c r="M5970" s="88" t="b">
        <f aca="false">FALSE()</f>
        <v>0</v>
      </c>
      <c r="N5970" s="0" t="n">
        <v>0</v>
      </c>
      <c r="O5970" s="0" t="n">
        <v>67.4565510331415</v>
      </c>
      <c r="P5970" s="88" t="b">
        <f aca="false">FALSE()</f>
        <v>0</v>
      </c>
      <c r="Q5970" s="88" t="b">
        <f aca="false">FALSE()</f>
        <v>0</v>
      </c>
      <c r="R5970" s="0" t="n">
        <v>0.1004</v>
      </c>
      <c r="T5970" s="0" t="n">
        <v>67.94357</v>
      </c>
      <c r="U5970" s="0" t="n">
        <v>0</v>
      </c>
      <c r="V5970" s="0" t="n">
        <v>0</v>
      </c>
      <c r="W5970" s="0" t="n">
        <v>-0.02817</v>
      </c>
      <c r="X5970" s="0" t="n">
        <v>0.155984388895004</v>
      </c>
      <c r="Y5970" s="0" t="n">
        <v>0.180594995432279</v>
      </c>
      <c r="Z5970" s="0" t="n">
        <v>0.243509483429256</v>
      </c>
      <c r="AA5970" s="89" t="s">
        <v>327</v>
      </c>
      <c r="AB5970" s="0" t="n">
        <v>68.4305889668585</v>
      </c>
      <c r="AC5970" s="0" t="n">
        <v>-1.50536231623394</v>
      </c>
      <c r="AD5970" s="89" t="s">
        <v>98</v>
      </c>
      <c r="AE5970" s="0" t="n">
        <v>202602</v>
      </c>
      <c r="AF5970" s="90" t="n">
        <v>46057</v>
      </c>
      <c r="AG5970" s="0" t="n">
        <v>1.50536231623394</v>
      </c>
    </row>
    <row r="5971" customFormat="false" ht="15" hidden="false" customHeight="false" outlineLevel="0" collapsed="false">
      <c r="A5971" s="87" t="n">
        <v>46057.1967708333</v>
      </c>
      <c r="B5971" s="0" t="n">
        <v>67.577</v>
      </c>
      <c r="C5971" s="88" t="b">
        <f aca="false">FALSE()</f>
        <v>0</v>
      </c>
      <c r="D5971" s="88" t="b">
        <f aca="false">FALSE()</f>
        <v>0</v>
      </c>
      <c r="E5971" s="0" t="n">
        <v>-0.165563457296614</v>
      </c>
      <c r="F5971" s="0" t="n">
        <v>-0.245601437660705</v>
      </c>
      <c r="G5971" s="0" t="n">
        <v>-0.842363457296628</v>
      </c>
      <c r="H5971" s="0" t="n">
        <v>-1.23117698664704</v>
      </c>
      <c r="I5971" s="0" t="n">
        <v>0</v>
      </c>
      <c r="J5971" s="87"/>
      <c r="K5971" s="87"/>
      <c r="L5971" s="89" t="s">
        <v>326</v>
      </c>
      <c r="M5971" s="88" t="b">
        <f aca="false">FALSE()</f>
        <v>0</v>
      </c>
      <c r="N5971" s="0" t="n">
        <v>0</v>
      </c>
      <c r="O5971" s="0" t="n">
        <v>67.4114365427034</v>
      </c>
      <c r="P5971" s="88" t="b">
        <f aca="false">FALSE()</f>
        <v>0</v>
      </c>
      <c r="Q5971" s="88" t="b">
        <f aca="false">FALSE()</f>
        <v>0</v>
      </c>
      <c r="R5971" s="0" t="n">
        <v>0.0895</v>
      </c>
      <c r="T5971" s="0" t="n">
        <v>67.9154</v>
      </c>
      <c r="U5971" s="0" t="n">
        <v>0</v>
      </c>
      <c r="V5971" s="0" t="n">
        <v>0</v>
      </c>
      <c r="W5971" s="0" t="n">
        <v>-0.02817</v>
      </c>
      <c r="X5971" s="0" t="n">
        <v>0.155984388895004</v>
      </c>
      <c r="Y5971" s="0" t="n">
        <v>0.180594995432279</v>
      </c>
      <c r="Z5971" s="0" t="n">
        <v>0.251981728648307</v>
      </c>
      <c r="AA5971" s="89" t="s">
        <v>327</v>
      </c>
      <c r="AB5971" s="0" t="n">
        <v>68.4193634572966</v>
      </c>
      <c r="AC5971" s="0" t="n">
        <v>-1.34295451426288</v>
      </c>
      <c r="AD5971" s="89" t="s">
        <v>98</v>
      </c>
      <c r="AE5971" s="0" t="n">
        <v>202602</v>
      </c>
      <c r="AF5971" s="90" t="n">
        <v>46057</v>
      </c>
      <c r="AG5971" s="0" t="n">
        <v>1.34295451426288</v>
      </c>
    </row>
    <row r="5972" customFormat="false" ht="15" hidden="false" customHeight="false" outlineLevel="0" collapsed="false">
      <c r="A5972" s="87" t="n">
        <v>46057.2072222222</v>
      </c>
      <c r="B5972" s="0" t="n">
        <v>67.577</v>
      </c>
      <c r="C5972" s="88" t="b">
        <f aca="false">FALSE()</f>
        <v>0</v>
      </c>
      <c r="D5972" s="88" t="b">
        <f aca="false">FALSE()</f>
        <v>0</v>
      </c>
      <c r="E5972" s="0" t="n">
        <v>-0.203665263111219</v>
      </c>
      <c r="F5972" s="0" t="n">
        <v>-0.302293576392778</v>
      </c>
      <c r="G5972" s="0" t="n">
        <v>-0.824125263111228</v>
      </c>
      <c r="H5972" s="0" t="n">
        <v>-1.20484167466713</v>
      </c>
      <c r="I5972" s="0" t="n">
        <v>0</v>
      </c>
      <c r="J5972" s="87"/>
      <c r="K5972" s="87"/>
      <c r="L5972" s="89" t="s">
        <v>326</v>
      </c>
      <c r="M5972" s="88" t="b">
        <f aca="false">FALSE()</f>
        <v>0</v>
      </c>
      <c r="N5972" s="0" t="n">
        <v>0</v>
      </c>
      <c r="O5972" s="0" t="n">
        <v>67.3733347368888</v>
      </c>
      <c r="P5972" s="88" t="b">
        <f aca="false">FALSE()</f>
        <v>0</v>
      </c>
      <c r="Q5972" s="88" t="b">
        <f aca="false">FALSE()</f>
        <v>0</v>
      </c>
      <c r="R5972" s="0" t="n">
        <v>0.0805</v>
      </c>
      <c r="T5972" s="0" t="n">
        <v>67.88723</v>
      </c>
      <c r="U5972" s="0" t="n">
        <v>0</v>
      </c>
      <c r="V5972" s="0" t="n">
        <v>0</v>
      </c>
      <c r="W5972" s="0" t="n">
        <v>-0.02817</v>
      </c>
      <c r="X5972" s="0" t="n">
        <v>0.155984388895004</v>
      </c>
      <c r="Y5972" s="0" t="n">
        <v>0.180594995432279</v>
      </c>
      <c r="Z5972" s="0" t="n">
        <v>0.256947631555609</v>
      </c>
      <c r="AA5972" s="89" t="s">
        <v>327</v>
      </c>
      <c r="AB5972" s="0" t="n">
        <v>68.4011252631112</v>
      </c>
      <c r="AC5972" s="0" t="n">
        <v>-1.20736664557604</v>
      </c>
      <c r="AD5972" s="89" t="s">
        <v>98</v>
      </c>
      <c r="AE5972" s="0" t="n">
        <v>202602</v>
      </c>
      <c r="AF5972" s="90" t="n">
        <v>46057</v>
      </c>
      <c r="AG5972" s="0" t="n">
        <v>1.20736664557604</v>
      </c>
    </row>
    <row r="5973" customFormat="false" ht="15" hidden="false" customHeight="false" outlineLevel="0" collapsed="false">
      <c r="A5973" s="87" t="n">
        <v>46057.2176736111</v>
      </c>
      <c r="B5973" s="0" t="n">
        <v>67.2944</v>
      </c>
      <c r="C5973" s="88" t="b">
        <f aca="false">FALSE()</f>
        <v>0</v>
      </c>
      <c r="D5973" s="88" t="b">
        <f aca="false">FALSE()</f>
        <v>0</v>
      </c>
      <c r="E5973" s="0" t="n">
        <v>-0.0125416850460595</v>
      </c>
      <c r="F5973" s="0" t="n">
        <v>-0.0186405152297526</v>
      </c>
      <c r="G5973" s="0" t="n">
        <v>-1.11360168504608</v>
      </c>
      <c r="H5973" s="0" t="n">
        <v>-1.62788220327376</v>
      </c>
      <c r="I5973" s="0" t="n">
        <v>-0.282600000000002</v>
      </c>
      <c r="J5973" s="87"/>
      <c r="K5973" s="87"/>
      <c r="L5973" s="89" t="s">
        <v>326</v>
      </c>
      <c r="M5973" s="88" t="b">
        <f aca="false">FALSE()</f>
        <v>0</v>
      </c>
      <c r="N5973" s="0" t="n">
        <v>0</v>
      </c>
      <c r="O5973" s="0" t="n">
        <v>67.2818583149539</v>
      </c>
      <c r="P5973" s="88" t="b">
        <f aca="false">FALSE()</f>
        <v>0</v>
      </c>
      <c r="Q5973" s="88" t="b">
        <f aca="false">FALSE()</f>
        <v>0</v>
      </c>
      <c r="R5973" s="0" t="n">
        <v>0.1304</v>
      </c>
      <c r="T5973" s="0" t="n">
        <v>67.84493</v>
      </c>
      <c r="U5973" s="0" t="n">
        <v>0</v>
      </c>
      <c r="V5973" s="0" t="n">
        <v>-0.282600000000002</v>
      </c>
      <c r="W5973" s="0" t="n">
        <v>-0.0423000000000001</v>
      </c>
      <c r="X5973" s="0" t="n">
        <v>0.165789879698752</v>
      </c>
      <c r="Y5973" s="0" t="n">
        <v>-1.44942502182062</v>
      </c>
      <c r="Z5973" s="0" t="n">
        <v>0.281535842523037</v>
      </c>
      <c r="AA5973" s="89" t="s">
        <v>327</v>
      </c>
      <c r="AB5973" s="0" t="n">
        <v>68.4080016850461</v>
      </c>
      <c r="AC5973" s="0" t="n">
        <v>-1.9554526168545</v>
      </c>
      <c r="AD5973" s="89" t="s">
        <v>98</v>
      </c>
      <c r="AE5973" s="0" t="n">
        <v>202602</v>
      </c>
      <c r="AF5973" s="90" t="n">
        <v>46057</v>
      </c>
      <c r="AG5973" s="0" t="n">
        <v>1.9554526168545</v>
      </c>
    </row>
    <row r="5974" customFormat="false" ht="15" hidden="false" customHeight="false" outlineLevel="0" collapsed="false">
      <c r="A5974" s="87" t="n">
        <v>46057.228125</v>
      </c>
      <c r="B5974" s="0" t="n">
        <v>67.577</v>
      </c>
      <c r="C5974" s="88" t="b">
        <f aca="false">FALSE()</f>
        <v>0</v>
      </c>
      <c r="D5974" s="88" t="b">
        <f aca="false">FALSE()</f>
        <v>0</v>
      </c>
      <c r="E5974" s="0" t="n">
        <v>-0.317413159869943</v>
      </c>
      <c r="F5974" s="0" t="n">
        <v>-0.471922553768291</v>
      </c>
      <c r="G5974" s="0" t="n">
        <v>-0.796933159869951</v>
      </c>
      <c r="H5974" s="0" t="n">
        <v>-1.16555114360115</v>
      </c>
      <c r="I5974" s="0" t="n">
        <v>0.282600000000002</v>
      </c>
      <c r="J5974" s="87"/>
      <c r="K5974" s="87"/>
      <c r="L5974" s="89" t="s">
        <v>326</v>
      </c>
      <c r="M5974" s="88" t="b">
        <f aca="false">FALSE()</f>
        <v>0</v>
      </c>
      <c r="N5974" s="0" t="n">
        <v>0</v>
      </c>
      <c r="O5974" s="0" t="n">
        <v>67.2595868401301</v>
      </c>
      <c r="P5974" s="88" t="b">
        <f aca="false">FALSE()</f>
        <v>0</v>
      </c>
      <c r="Q5974" s="88" t="b">
        <f aca="false">FALSE()</f>
        <v>0</v>
      </c>
      <c r="R5974" s="0" t="n">
        <v>0.0574</v>
      </c>
      <c r="T5974" s="0" t="n">
        <v>67.81676</v>
      </c>
      <c r="U5974" s="0" t="n">
        <v>0</v>
      </c>
      <c r="V5974" s="0" t="n">
        <v>0.282600000000002</v>
      </c>
      <c r="W5974" s="0" t="n">
        <v>-0.02817</v>
      </c>
      <c r="X5974" s="0" t="n">
        <v>0.180935723102812</v>
      </c>
      <c r="Y5974" s="0" t="n">
        <v>1.71757127155822</v>
      </c>
      <c r="Z5974" s="0" t="n">
        <v>0.278586579934977</v>
      </c>
      <c r="AA5974" s="89" t="s">
        <v>327</v>
      </c>
      <c r="AB5974" s="0" t="n">
        <v>68.37393315987</v>
      </c>
      <c r="AC5974" s="0" t="n">
        <v>-0.860630113826606</v>
      </c>
      <c r="AD5974" s="89" t="s">
        <v>98</v>
      </c>
      <c r="AE5974" s="0" t="n">
        <v>202602</v>
      </c>
      <c r="AF5974" s="90" t="n">
        <v>46057</v>
      </c>
      <c r="AG5974" s="0" t="n">
        <v>0.860630113826606</v>
      </c>
    </row>
    <row r="5975" customFormat="false" ht="15" hidden="false" customHeight="false" outlineLevel="0" collapsed="false">
      <c r="A5975" s="87" t="n">
        <v>46057.2382291667</v>
      </c>
      <c r="B5975" s="0" t="n">
        <v>67.8596</v>
      </c>
      <c r="C5975" s="88" t="b">
        <f aca="false">FALSE()</f>
        <v>0</v>
      </c>
      <c r="D5975" s="88" t="b">
        <f aca="false">FALSE()</f>
        <v>0</v>
      </c>
      <c r="E5975" s="0" t="n">
        <v>-0.59348710940958</v>
      </c>
      <c r="F5975" s="0" t="n">
        <v>-0.882297317186883</v>
      </c>
      <c r="G5975" s="0" t="n">
        <v>-0.479727109409566</v>
      </c>
      <c r="H5975" s="0" t="n">
        <v>-0.701978099142731</v>
      </c>
      <c r="I5975" s="0" t="n">
        <v>0.282600000000002</v>
      </c>
      <c r="J5975" s="87"/>
      <c r="K5975" s="87"/>
      <c r="L5975" s="89" t="s">
        <v>326</v>
      </c>
      <c r="M5975" s="88" t="b">
        <f aca="false">FALSE()</f>
        <v>0</v>
      </c>
      <c r="N5975" s="0" t="n">
        <v>0</v>
      </c>
      <c r="O5975" s="0" t="n">
        <v>67.2661128905904</v>
      </c>
      <c r="P5975" s="88" t="b">
        <f aca="false">FALSE()</f>
        <v>0</v>
      </c>
      <c r="Q5975" s="88" t="b">
        <f aca="false">FALSE()</f>
        <v>0</v>
      </c>
      <c r="R5975" s="0" t="n">
        <v>0.0141</v>
      </c>
      <c r="T5975" s="0" t="n">
        <v>67.80272</v>
      </c>
      <c r="U5975" s="0" t="n">
        <v>0</v>
      </c>
      <c r="V5975" s="0" t="n">
        <v>0.282600000000002</v>
      </c>
      <c r="W5975" s="0" t="n">
        <v>-0.0140399999999999</v>
      </c>
      <c r="X5975" s="0" t="n">
        <v>0.193826874460583</v>
      </c>
      <c r="Y5975" s="0" t="n">
        <v>1.53043792727684</v>
      </c>
      <c r="Z5975" s="0" t="n">
        <v>0.268303554704784</v>
      </c>
      <c r="AA5975" s="89" t="s">
        <v>327</v>
      </c>
      <c r="AB5975" s="0" t="n">
        <v>68.3393271094096</v>
      </c>
      <c r="AC5975" s="0" t="n">
        <v>0.211998682099431</v>
      </c>
      <c r="AD5975" s="89" t="s">
        <v>98</v>
      </c>
      <c r="AE5975" s="0" t="n">
        <v>202602</v>
      </c>
      <c r="AF5975" s="90" t="n">
        <v>46057</v>
      </c>
      <c r="AG5975" s="0" t="n">
        <v>0.211998682099431</v>
      </c>
    </row>
    <row r="5976" customFormat="false" ht="15" hidden="false" customHeight="false" outlineLevel="0" collapsed="false">
      <c r="A5976" s="87" t="n">
        <v>46057.2486805556</v>
      </c>
      <c r="B5976" s="0" t="n">
        <v>67.8596</v>
      </c>
      <c r="C5976" s="88" t="b">
        <f aca="false">FALSE()</f>
        <v>0</v>
      </c>
      <c r="D5976" s="88" t="b">
        <f aca="false">FALSE()</f>
        <v>0</v>
      </c>
      <c r="E5976" s="0" t="n">
        <v>-0.584527319155299</v>
      </c>
      <c r="F5976" s="0" t="n">
        <v>-0.8688616687615</v>
      </c>
      <c r="G5976" s="0" t="n">
        <v>-0.442687319155297</v>
      </c>
      <c r="H5976" s="0" t="n">
        <v>-0.648129567150156</v>
      </c>
      <c r="I5976" s="0" t="n">
        <v>0</v>
      </c>
      <c r="J5976" s="87"/>
      <c r="K5976" s="87"/>
      <c r="L5976" s="89" t="s">
        <v>326</v>
      </c>
      <c r="M5976" s="88" t="b">
        <f aca="false">FALSE()</f>
        <v>0</v>
      </c>
      <c r="N5976" s="0" t="n">
        <v>0</v>
      </c>
      <c r="O5976" s="0" t="n">
        <v>67.2750726808447</v>
      </c>
      <c r="P5976" s="88" t="b">
        <f aca="false">FALSE()</f>
        <v>0</v>
      </c>
      <c r="Q5976" s="88" t="b">
        <f aca="false">FALSE()</f>
        <v>0</v>
      </c>
      <c r="R5976" s="0" t="n">
        <v>0.0184</v>
      </c>
      <c r="T5976" s="0" t="n">
        <v>67.78868</v>
      </c>
      <c r="U5976" s="0" t="n">
        <v>0</v>
      </c>
      <c r="V5976" s="0" t="n">
        <v>0</v>
      </c>
      <c r="W5976" s="0" t="n">
        <v>-0.0140399999999999</v>
      </c>
      <c r="X5976" s="0" t="n">
        <v>0.193826874460583</v>
      </c>
      <c r="Y5976" s="0" t="n">
        <v>0.0724357756842185</v>
      </c>
      <c r="Z5976" s="0" t="n">
        <v>0.256803659577649</v>
      </c>
      <c r="AA5976" s="89" t="s">
        <v>327</v>
      </c>
      <c r="AB5976" s="0" t="n">
        <v>68.3022873191553</v>
      </c>
      <c r="AC5976" s="0" t="n">
        <v>0.276164288766909</v>
      </c>
      <c r="AD5976" s="89" t="s">
        <v>98</v>
      </c>
      <c r="AE5976" s="0" t="n">
        <v>202602</v>
      </c>
      <c r="AF5976" s="90" t="n">
        <v>46057</v>
      </c>
      <c r="AG5976" s="0" t="n">
        <v>0.276164288766909</v>
      </c>
    </row>
    <row r="5977" customFormat="false" ht="15" hidden="false" customHeight="false" outlineLevel="0" collapsed="false">
      <c r="A5977" s="87" t="n">
        <v>46057.2591319445</v>
      </c>
      <c r="B5977" s="0" t="n">
        <v>67.577</v>
      </c>
      <c r="C5977" s="88" t="b">
        <f aca="false">FALSE()</f>
        <v>0</v>
      </c>
      <c r="D5977" s="88" t="b">
        <f aca="false">FALSE()</f>
        <v>0</v>
      </c>
      <c r="E5977" s="0" t="n">
        <v>-0.310292593814793</v>
      </c>
      <c r="F5977" s="0" t="n">
        <v>-0.461287025602597</v>
      </c>
      <c r="G5977" s="0" t="n">
        <v>-0.67731259381479</v>
      </c>
      <c r="H5977" s="0" t="n">
        <v>-0.992336700899055</v>
      </c>
      <c r="I5977" s="0" t="n">
        <v>-0.282600000000002</v>
      </c>
      <c r="J5977" s="87"/>
      <c r="K5977" s="87"/>
      <c r="L5977" s="89" t="s">
        <v>326</v>
      </c>
      <c r="M5977" s="88" t="b">
        <f aca="false">FALSE()</f>
        <v>0</v>
      </c>
      <c r="N5977" s="0" t="n">
        <v>0</v>
      </c>
      <c r="O5977" s="0" t="n">
        <v>67.2667074061852</v>
      </c>
      <c r="P5977" s="88" t="b">
        <f aca="false">FALSE()</f>
        <v>0</v>
      </c>
      <c r="Q5977" s="88" t="b">
        <f aca="false">FALSE()</f>
        <v>0</v>
      </c>
      <c r="R5977" s="0" t="n">
        <v>0.0496</v>
      </c>
      <c r="T5977" s="0" t="n">
        <v>67.76051</v>
      </c>
      <c r="U5977" s="0" t="n">
        <v>0</v>
      </c>
      <c r="V5977" s="0" t="n">
        <v>-0.282600000000002</v>
      </c>
      <c r="W5977" s="0" t="n">
        <v>-0.02817</v>
      </c>
      <c r="X5977" s="0" t="n">
        <v>0.202840681842985</v>
      </c>
      <c r="Y5977" s="0" t="n">
        <v>-1.25433417837232</v>
      </c>
      <c r="Z5977" s="0" t="n">
        <v>0.246901296907394</v>
      </c>
      <c r="AA5977" s="89" t="s">
        <v>327</v>
      </c>
      <c r="AB5977" s="0" t="n">
        <v>68.2543125938148</v>
      </c>
      <c r="AC5977" s="0" t="n">
        <v>-0.743252474971114</v>
      </c>
      <c r="AD5977" s="89" t="s">
        <v>98</v>
      </c>
      <c r="AE5977" s="0" t="n">
        <v>202602</v>
      </c>
      <c r="AF5977" s="90" t="n">
        <v>46057</v>
      </c>
      <c r="AG5977" s="0" t="n">
        <v>0.743252474971114</v>
      </c>
    </row>
    <row r="5978" customFormat="false" ht="15" hidden="false" customHeight="false" outlineLevel="0" collapsed="false">
      <c r="A5978" s="87" t="n">
        <v>46057.2695717593</v>
      </c>
      <c r="B5978" s="0" t="n">
        <v>67.8596</v>
      </c>
      <c r="C5978" s="88" t="b">
        <f aca="false">FALSE()</f>
        <v>0</v>
      </c>
      <c r="D5978" s="88" t="b">
        <f aca="false">FALSE()</f>
        <v>0</v>
      </c>
      <c r="E5978" s="0" t="n">
        <v>-0.514775597750884</v>
      </c>
      <c r="F5978" s="0" t="n">
        <v>-0.764387764494181</v>
      </c>
      <c r="G5978" s="0" t="n">
        <v>-0.26025559775087</v>
      </c>
      <c r="H5978" s="0" t="n">
        <v>-0.38205541610024</v>
      </c>
      <c r="I5978" s="0" t="n">
        <v>0.282600000000002</v>
      </c>
      <c r="J5978" s="87"/>
      <c r="K5978" s="87"/>
      <c r="L5978" s="89" t="s">
        <v>326</v>
      </c>
      <c r="M5978" s="88" t="b">
        <f aca="false">FALSE()</f>
        <v>0</v>
      </c>
      <c r="N5978" s="0" t="n">
        <v>0</v>
      </c>
      <c r="O5978" s="0" t="n">
        <v>67.3448244022491</v>
      </c>
      <c r="P5978" s="88" t="b">
        <f aca="false">FALSE()</f>
        <v>0</v>
      </c>
      <c r="Q5978" s="88" t="b">
        <f aca="false">FALSE()</f>
        <v>0</v>
      </c>
      <c r="R5978" s="0" t="n">
        <v>0.0438</v>
      </c>
      <c r="T5978" s="0" t="n">
        <v>67.73234</v>
      </c>
      <c r="U5978" s="0" t="n">
        <v>0</v>
      </c>
      <c r="V5978" s="0" t="n">
        <v>0.282600000000002</v>
      </c>
      <c r="W5978" s="0" t="n">
        <v>-0.02817</v>
      </c>
      <c r="X5978" s="0" t="n">
        <v>0.202840681842985</v>
      </c>
      <c r="Y5978" s="0" t="n">
        <v>1.53208911139711</v>
      </c>
      <c r="Z5978" s="0" t="n">
        <v>0.193757798875436</v>
      </c>
      <c r="AA5978" s="89" t="s">
        <v>327</v>
      </c>
      <c r="AB5978" s="0" t="n">
        <v>68.1198555977509</v>
      </c>
      <c r="AC5978" s="0" t="n">
        <v>0.656799368792482</v>
      </c>
      <c r="AD5978" s="89" t="s">
        <v>98</v>
      </c>
      <c r="AE5978" s="0" t="n">
        <v>202602</v>
      </c>
      <c r="AF5978" s="90" t="n">
        <v>46057</v>
      </c>
      <c r="AG5978" s="0" t="n">
        <v>0.656799368792482</v>
      </c>
    </row>
    <row r="5979" customFormat="false" ht="15" hidden="false" customHeight="false" outlineLevel="0" collapsed="false">
      <c r="A5979" s="87" t="n">
        <v>46057.2796759259</v>
      </c>
      <c r="B5979" s="0" t="n">
        <v>67.8596</v>
      </c>
      <c r="C5979" s="88" t="b">
        <f aca="false">FALSE()</f>
        <v>0</v>
      </c>
      <c r="D5979" s="88" t="b">
        <f aca="false">FALSE()</f>
        <v>0</v>
      </c>
      <c r="E5979" s="0" t="n">
        <v>-0.484363388304402</v>
      </c>
      <c r="F5979" s="0" t="n">
        <v>-0.718904174089864</v>
      </c>
      <c r="G5979" s="0" t="n">
        <v>-0.2017633883044</v>
      </c>
      <c r="H5979" s="0" t="n">
        <v>-0.296443353850109</v>
      </c>
      <c r="I5979" s="0" t="n">
        <v>0</v>
      </c>
      <c r="J5979" s="87"/>
      <c r="K5979" s="87"/>
      <c r="L5979" s="89" t="s">
        <v>326</v>
      </c>
      <c r="M5979" s="88" t="b">
        <f aca="false">FALSE()</f>
        <v>0</v>
      </c>
      <c r="N5979" s="0" t="n">
        <v>0</v>
      </c>
      <c r="O5979" s="0" t="n">
        <v>67.3752366116956</v>
      </c>
      <c r="P5979" s="88" t="b">
        <f aca="false">FALSE()</f>
        <v>0</v>
      </c>
      <c r="Q5979" s="88" t="b">
        <f aca="false">FALSE()</f>
        <v>0</v>
      </c>
      <c r="R5979" s="0" t="n">
        <v>0.0549</v>
      </c>
      <c r="T5979" s="0" t="n">
        <v>67.7183</v>
      </c>
      <c r="U5979" s="0" t="n">
        <v>0</v>
      </c>
      <c r="V5979" s="0" t="n">
        <v>0</v>
      </c>
      <c r="W5979" s="0" t="n">
        <v>-0.0140399999999999</v>
      </c>
      <c r="X5979" s="0" t="n">
        <v>0.193826874460583</v>
      </c>
      <c r="Y5979" s="0" t="n">
        <v>0.0724357756842185</v>
      </c>
      <c r="Z5979" s="0" t="n">
        <v>0.171531694152204</v>
      </c>
      <c r="AA5979" s="89" t="s">
        <v>327</v>
      </c>
      <c r="AB5979" s="0" t="n">
        <v>68.0613633883044</v>
      </c>
      <c r="AC5979" s="0" t="n">
        <v>0.823754471139442</v>
      </c>
      <c r="AD5979" s="89" t="s">
        <v>98</v>
      </c>
      <c r="AE5979" s="0" t="n">
        <v>202602</v>
      </c>
      <c r="AF5979" s="90" t="n">
        <v>46057</v>
      </c>
      <c r="AG5979" s="0" t="n">
        <v>0.823754471139442</v>
      </c>
    </row>
    <row r="5980" customFormat="false" ht="15" hidden="false" customHeight="false" outlineLevel="0" collapsed="false">
      <c r="A5980" s="87" t="n">
        <v>46057.2901273148</v>
      </c>
      <c r="B5980" s="0" t="n">
        <v>67.8596</v>
      </c>
      <c r="C5980" s="88" t="b">
        <f aca="false">FALSE()</f>
        <v>0</v>
      </c>
      <c r="D5980" s="88" t="b">
        <f aca="false">FALSE()</f>
        <v>0</v>
      </c>
      <c r="E5980" s="0" t="n">
        <v>-0.484363388304402</v>
      </c>
      <c r="F5980" s="0" t="n">
        <v>-0.718904174089864</v>
      </c>
      <c r="G5980" s="0" t="n">
        <v>-0.2017633883044</v>
      </c>
      <c r="H5980" s="0" t="n">
        <v>-0.296443353850109</v>
      </c>
      <c r="I5980" s="0" t="n">
        <v>0</v>
      </c>
      <c r="J5980" s="87"/>
      <c r="K5980" s="87"/>
      <c r="L5980" s="89" t="s">
        <v>326</v>
      </c>
      <c r="M5980" s="88" t="b">
        <f aca="false">FALSE()</f>
        <v>0</v>
      </c>
      <c r="N5980" s="0" t="n">
        <v>0</v>
      </c>
      <c r="O5980" s="0" t="n">
        <v>67.3752366116956</v>
      </c>
      <c r="P5980" s="88" t="b">
        <f aca="false">FALSE()</f>
        <v>0</v>
      </c>
      <c r="Q5980" s="88" t="b">
        <f aca="false">FALSE()</f>
        <v>0</v>
      </c>
      <c r="R5980" s="0" t="n">
        <v>0.0549</v>
      </c>
      <c r="T5980" s="0" t="n">
        <v>67.7183</v>
      </c>
      <c r="U5980" s="0" t="n">
        <v>0</v>
      </c>
      <c r="V5980" s="0" t="n">
        <v>0</v>
      </c>
      <c r="W5980" s="0" t="n">
        <v>0</v>
      </c>
      <c r="X5980" s="0" t="n">
        <v>0.183375094446216</v>
      </c>
      <c r="Y5980" s="0" t="n">
        <v>0</v>
      </c>
      <c r="Z5980" s="0" t="n">
        <v>0.171531694152204</v>
      </c>
      <c r="AA5980" s="89" t="s">
        <v>327</v>
      </c>
      <c r="AB5980" s="0" t="n">
        <v>68.0613633883044</v>
      </c>
      <c r="AC5980" s="0" t="n">
        <v>0.823754471139442</v>
      </c>
      <c r="AD5980" s="89" t="s">
        <v>98</v>
      </c>
      <c r="AE5980" s="0" t="n">
        <v>202602</v>
      </c>
      <c r="AF5980" s="90" t="n">
        <v>46057</v>
      </c>
      <c r="AG5980" s="0" t="n">
        <v>0.823754471139442</v>
      </c>
    </row>
    <row r="5981" customFormat="false" ht="15" hidden="false" customHeight="false" outlineLevel="0" collapsed="false">
      <c r="A5981" s="87" t="n">
        <v>46057.3005787037</v>
      </c>
      <c r="B5981" s="0" t="n">
        <v>67.8596</v>
      </c>
      <c r="C5981" s="88" t="b">
        <f aca="false">FALSE()</f>
        <v>0</v>
      </c>
      <c r="D5981" s="88" t="b">
        <f aca="false">FALSE()</f>
        <v>0</v>
      </c>
      <c r="E5981" s="0" t="n">
        <v>-0.484363388304402</v>
      </c>
      <c r="F5981" s="0" t="n">
        <v>-0.718904174089864</v>
      </c>
      <c r="G5981" s="0" t="n">
        <v>-0.2017633883044</v>
      </c>
      <c r="H5981" s="0" t="n">
        <v>-0.296443353850109</v>
      </c>
      <c r="I5981" s="0" t="n">
        <v>0</v>
      </c>
      <c r="J5981" s="87"/>
      <c r="K5981" s="87"/>
      <c r="L5981" s="89" t="s">
        <v>326</v>
      </c>
      <c r="M5981" s="88" t="b">
        <f aca="false">FALSE()</f>
        <v>0</v>
      </c>
      <c r="N5981" s="0" t="n">
        <v>0</v>
      </c>
      <c r="O5981" s="0" t="n">
        <v>67.3752366116956</v>
      </c>
      <c r="P5981" s="88" t="b">
        <f aca="false">FALSE()</f>
        <v>0</v>
      </c>
      <c r="Q5981" s="88" t="b">
        <f aca="false">FALSE()</f>
        <v>0</v>
      </c>
      <c r="R5981" s="0" t="n">
        <v>0.0549</v>
      </c>
      <c r="T5981" s="0" t="n">
        <v>67.7183</v>
      </c>
      <c r="U5981" s="0" t="n">
        <v>0</v>
      </c>
      <c r="V5981" s="0" t="n">
        <v>0</v>
      </c>
      <c r="W5981" s="0" t="n">
        <v>0</v>
      </c>
      <c r="X5981" s="0" t="n">
        <v>0.183375094446216</v>
      </c>
      <c r="Y5981" s="0" t="n">
        <v>0</v>
      </c>
      <c r="Z5981" s="0" t="n">
        <v>0.171531694152204</v>
      </c>
      <c r="AA5981" s="89" t="s">
        <v>327</v>
      </c>
      <c r="AB5981" s="0" t="n">
        <v>68.0613633883044</v>
      </c>
      <c r="AC5981" s="0" t="n">
        <v>0.823754471139442</v>
      </c>
      <c r="AD5981" s="89" t="s">
        <v>103</v>
      </c>
      <c r="AE5981" s="0" t="n">
        <v>202602</v>
      </c>
      <c r="AF5981" s="90" t="n">
        <v>46057</v>
      </c>
      <c r="AG5981" s="0" t="n">
        <v>0.823754471139442</v>
      </c>
    </row>
    <row r="5982" customFormat="false" ht="15" hidden="false" customHeight="false" outlineLevel="0" collapsed="false">
      <c r="A5982" s="87" t="n">
        <v>46057.3110300926</v>
      </c>
      <c r="B5982" s="0" t="n">
        <v>67.8596</v>
      </c>
      <c r="C5982" s="88" t="b">
        <f aca="false">FALSE()</f>
        <v>0</v>
      </c>
      <c r="D5982" s="88" t="b">
        <f aca="false">FALSE()</f>
        <v>0</v>
      </c>
      <c r="E5982" s="0" t="n">
        <v>-0.484363388304402</v>
      </c>
      <c r="F5982" s="0" t="n">
        <v>-0.718904174089864</v>
      </c>
      <c r="G5982" s="0" t="n">
        <v>-0.2017633883044</v>
      </c>
      <c r="H5982" s="0" t="n">
        <v>-0.296443353850109</v>
      </c>
      <c r="I5982" s="0" t="n">
        <v>0</v>
      </c>
      <c r="J5982" s="87"/>
      <c r="K5982" s="87"/>
      <c r="L5982" s="89" t="s">
        <v>326</v>
      </c>
      <c r="M5982" s="88" t="b">
        <f aca="false">FALSE()</f>
        <v>0</v>
      </c>
      <c r="N5982" s="0" t="n">
        <v>0</v>
      </c>
      <c r="O5982" s="0" t="n">
        <v>67.3752366116956</v>
      </c>
      <c r="P5982" s="88" t="b">
        <f aca="false">FALSE()</f>
        <v>0</v>
      </c>
      <c r="Q5982" s="88" t="b">
        <f aca="false">FALSE()</f>
        <v>0</v>
      </c>
      <c r="R5982" s="0" t="n">
        <v>0.0549</v>
      </c>
      <c r="T5982" s="0" t="n">
        <v>67.7183</v>
      </c>
      <c r="U5982" s="0" t="n">
        <v>0</v>
      </c>
      <c r="V5982" s="0" t="n">
        <v>0</v>
      </c>
      <c r="W5982" s="0" t="n">
        <v>0</v>
      </c>
      <c r="X5982" s="0" t="n">
        <v>0.183375094446216</v>
      </c>
      <c r="Y5982" s="0" t="n">
        <v>0</v>
      </c>
      <c r="Z5982" s="0" t="n">
        <v>0.171531694152204</v>
      </c>
      <c r="AA5982" s="89" t="s">
        <v>327</v>
      </c>
      <c r="AB5982" s="0" t="n">
        <v>68.0613633883044</v>
      </c>
      <c r="AC5982" s="0" t="n">
        <v>0.823754471139442</v>
      </c>
      <c r="AD5982" s="89" t="s">
        <v>103</v>
      </c>
      <c r="AE5982" s="0" t="n">
        <v>202602</v>
      </c>
      <c r="AF5982" s="90" t="n">
        <v>46057</v>
      </c>
      <c r="AG5982" s="0" t="n">
        <v>0.823754471139442</v>
      </c>
    </row>
    <row r="5983" customFormat="false" ht="15" hidden="false" customHeight="false" outlineLevel="0" collapsed="false">
      <c r="A5983" s="87" t="n">
        <v>46057.3127430556</v>
      </c>
      <c r="B5983" s="0" t="n">
        <v>67.8596</v>
      </c>
      <c r="C5983" s="88" t="b">
        <f aca="false">FALSE()</f>
        <v>0</v>
      </c>
      <c r="D5983" s="88" t="b">
        <f aca="false">FALSE()</f>
        <v>0</v>
      </c>
      <c r="E5983" s="0" t="n">
        <v>-0.484363388304402</v>
      </c>
      <c r="F5983" s="0" t="n">
        <v>-0.718904174089864</v>
      </c>
      <c r="G5983" s="0" t="n">
        <v>-0.2017633883044</v>
      </c>
      <c r="H5983" s="0" t="n">
        <v>-0.296443353850109</v>
      </c>
      <c r="I5983" s="0" t="n">
        <v>0</v>
      </c>
      <c r="J5983" s="87"/>
      <c r="K5983" s="87"/>
      <c r="L5983" s="89" t="s">
        <v>326</v>
      </c>
      <c r="M5983" s="88" t="b">
        <f aca="false">FALSE()</f>
        <v>0</v>
      </c>
      <c r="N5983" s="0" t="n">
        <v>0</v>
      </c>
      <c r="O5983" s="0" t="n">
        <v>67.3752366116956</v>
      </c>
      <c r="P5983" s="88" t="b">
        <f aca="false">FALSE()</f>
        <v>0</v>
      </c>
      <c r="Q5983" s="88" t="b">
        <f aca="false">FALSE()</f>
        <v>0</v>
      </c>
      <c r="R5983" s="0" t="n">
        <v>0.0549</v>
      </c>
      <c r="T5983" s="0" t="n">
        <v>67.7183</v>
      </c>
      <c r="U5983" s="0" t="n">
        <v>0</v>
      </c>
      <c r="V5983" s="0" t="n">
        <v>0</v>
      </c>
      <c r="W5983" s="0" t="n">
        <v>0</v>
      </c>
      <c r="X5983" s="0" t="n">
        <v>0.183375094446216</v>
      </c>
      <c r="Y5983" s="0" t="n">
        <v>0</v>
      </c>
      <c r="Z5983" s="0" t="n">
        <v>0.171531694152204</v>
      </c>
      <c r="AA5983" s="89" t="s">
        <v>327</v>
      </c>
      <c r="AB5983" s="0" t="n">
        <v>68.0613633883044</v>
      </c>
      <c r="AC5983" s="0" t="n">
        <v>0.823754471139442</v>
      </c>
      <c r="AD5983" s="89" t="s">
        <v>103</v>
      </c>
      <c r="AE5983" s="0" t="n">
        <v>202602</v>
      </c>
      <c r="AF5983" s="90" t="n">
        <v>46057</v>
      </c>
      <c r="AG5983" s="0" t="n">
        <v>0.823754471139442</v>
      </c>
    </row>
    <row r="5984" customFormat="false" ht="15" hidden="false" customHeight="false" outlineLevel="0" collapsed="false">
      <c r="A5984" s="87" t="n">
        <v>46057.3231944444</v>
      </c>
      <c r="B5984" s="0" t="n">
        <v>67.8596</v>
      </c>
      <c r="C5984" s="88" t="b">
        <f aca="false">FALSE()</f>
        <v>0</v>
      </c>
      <c r="D5984" s="88" t="b">
        <f aca="false">FALSE()</f>
        <v>0</v>
      </c>
      <c r="E5984" s="0" t="n">
        <v>-0.469005966164147</v>
      </c>
      <c r="F5984" s="0" t="n">
        <v>-0.695951672318938</v>
      </c>
      <c r="G5984" s="0" t="n">
        <v>-0.214665966164134</v>
      </c>
      <c r="H5984" s="0" t="n">
        <v>-0.315340845938511</v>
      </c>
      <c r="I5984" s="0" t="n">
        <v>0</v>
      </c>
      <c r="J5984" s="87"/>
      <c r="K5984" s="87"/>
      <c r="L5984" s="89" t="s">
        <v>326</v>
      </c>
      <c r="M5984" s="88" t="b">
        <f aca="false">FALSE()</f>
        <v>0</v>
      </c>
      <c r="N5984" s="0" t="n">
        <v>0</v>
      </c>
      <c r="O5984" s="0" t="n">
        <v>67.3905940338359</v>
      </c>
      <c r="P5984" s="88" t="b">
        <f aca="false">FALSE()</f>
        <v>0</v>
      </c>
      <c r="Q5984" s="88" t="b">
        <f aca="false">FALSE()</f>
        <v>0</v>
      </c>
      <c r="R5984" s="0" t="n">
        <v>0.0496</v>
      </c>
      <c r="T5984" s="0" t="n">
        <v>67.73243</v>
      </c>
      <c r="U5984" s="0" t="n">
        <v>0</v>
      </c>
      <c r="V5984" s="0" t="n">
        <v>0</v>
      </c>
      <c r="W5984" s="0" t="n">
        <v>0.0141300000000001</v>
      </c>
      <c r="X5984" s="0" t="n">
        <v>0.170917983101162</v>
      </c>
      <c r="Y5984" s="0" t="n">
        <v>-0.0826712306313429</v>
      </c>
      <c r="Z5984" s="0" t="n">
        <v>0.170917983082071</v>
      </c>
      <c r="AA5984" s="89" t="s">
        <v>327</v>
      </c>
      <c r="AB5984" s="0" t="n">
        <v>68.0742659661641</v>
      </c>
      <c r="AC5984" s="0" t="n">
        <v>0.744041075765224</v>
      </c>
      <c r="AD5984" s="89" t="s">
        <v>103</v>
      </c>
      <c r="AE5984" s="0" t="n">
        <v>202602</v>
      </c>
      <c r="AF5984" s="90" t="n">
        <v>46057</v>
      </c>
      <c r="AG5984" s="0" t="n">
        <v>0.744041075765224</v>
      </c>
    </row>
    <row r="5985" customFormat="false" ht="15" hidden="false" customHeight="false" outlineLevel="0" collapsed="false">
      <c r="A5985" s="87" t="n">
        <v>46057.3336458333</v>
      </c>
      <c r="B5985" s="0" t="n">
        <v>67.8596</v>
      </c>
      <c r="C5985" s="88" t="b">
        <f aca="false">FALSE()</f>
        <v>0</v>
      </c>
      <c r="D5985" s="88" t="b">
        <f aca="false">FALSE()</f>
        <v>0</v>
      </c>
      <c r="E5985" s="0" t="n">
        <v>-0.469005966164147</v>
      </c>
      <c r="F5985" s="0" t="n">
        <v>-0.695951672318938</v>
      </c>
      <c r="G5985" s="0" t="n">
        <v>-0.214665966164134</v>
      </c>
      <c r="H5985" s="0" t="n">
        <v>-0.315340845938511</v>
      </c>
      <c r="I5985" s="0" t="n">
        <v>0</v>
      </c>
      <c r="J5985" s="87"/>
      <c r="K5985" s="87"/>
      <c r="L5985" s="89" t="s">
        <v>326</v>
      </c>
      <c r="M5985" s="88" t="b">
        <f aca="false">FALSE()</f>
        <v>0</v>
      </c>
      <c r="N5985" s="0" t="n">
        <v>0</v>
      </c>
      <c r="O5985" s="0" t="n">
        <v>67.3905940338359</v>
      </c>
      <c r="P5985" s="88" t="b">
        <f aca="false">FALSE()</f>
        <v>0</v>
      </c>
      <c r="Q5985" s="88" t="b">
        <f aca="false">FALSE()</f>
        <v>0</v>
      </c>
      <c r="R5985" s="0" t="n">
        <v>0.0496</v>
      </c>
      <c r="T5985" s="0" t="n">
        <v>67.73243</v>
      </c>
      <c r="U5985" s="0" t="n">
        <v>0</v>
      </c>
      <c r="V5985" s="0" t="n">
        <v>0</v>
      </c>
      <c r="W5985" s="0" t="n">
        <v>0</v>
      </c>
      <c r="X5985" s="0" t="n">
        <v>0.158807490211794</v>
      </c>
      <c r="Y5985" s="0" t="n">
        <v>0</v>
      </c>
      <c r="Z5985" s="0" t="n">
        <v>0.170917983082071</v>
      </c>
      <c r="AA5985" s="89" t="s">
        <v>327</v>
      </c>
      <c r="AB5985" s="0" t="n">
        <v>68.0742659661641</v>
      </c>
      <c r="AC5985" s="0" t="n">
        <v>0.744041075765224</v>
      </c>
      <c r="AD5985" s="89" t="s">
        <v>103</v>
      </c>
      <c r="AE5985" s="0" t="n">
        <v>202602</v>
      </c>
      <c r="AF5985" s="90" t="n">
        <v>46057</v>
      </c>
      <c r="AG5985" s="0" t="n">
        <v>0.744041075765224</v>
      </c>
    </row>
    <row r="5986" customFormat="false" ht="15" hidden="false" customHeight="false" outlineLevel="0" collapsed="false">
      <c r="A5986" s="87" t="n">
        <v>46057.3440972222</v>
      </c>
      <c r="B5986" s="0" t="n">
        <v>67.8596</v>
      </c>
      <c r="C5986" s="88" t="b">
        <f aca="false">FALSE()</f>
        <v>0</v>
      </c>
      <c r="D5986" s="88" t="b">
        <f aca="false">FALSE()</f>
        <v>0</v>
      </c>
      <c r="E5986" s="0" t="n">
        <v>-0.469005966164147</v>
      </c>
      <c r="F5986" s="0" t="n">
        <v>-0.695951672318938</v>
      </c>
      <c r="G5986" s="0" t="n">
        <v>-0.214665966164134</v>
      </c>
      <c r="H5986" s="0" t="n">
        <v>-0.315340845938511</v>
      </c>
      <c r="I5986" s="0" t="n">
        <v>0</v>
      </c>
      <c r="J5986" s="87"/>
      <c r="K5986" s="87"/>
      <c r="L5986" s="89" t="s">
        <v>326</v>
      </c>
      <c r="M5986" s="88" t="b">
        <f aca="false">FALSE()</f>
        <v>0</v>
      </c>
      <c r="N5986" s="0" t="n">
        <v>0</v>
      </c>
      <c r="O5986" s="0" t="n">
        <v>67.3905940338359</v>
      </c>
      <c r="P5986" s="88" t="b">
        <f aca="false">FALSE()</f>
        <v>0</v>
      </c>
      <c r="Q5986" s="88" t="b">
        <f aca="false">FALSE()</f>
        <v>0</v>
      </c>
      <c r="R5986" s="0" t="n">
        <v>0.0496</v>
      </c>
      <c r="T5986" s="0" t="n">
        <v>67.73243</v>
      </c>
      <c r="U5986" s="0" t="n">
        <v>0</v>
      </c>
      <c r="V5986" s="0" t="n">
        <v>0</v>
      </c>
      <c r="W5986" s="0" t="n">
        <v>0</v>
      </c>
      <c r="X5986" s="0" t="n">
        <v>0.158807490211794</v>
      </c>
      <c r="Y5986" s="0" t="n">
        <v>0</v>
      </c>
      <c r="Z5986" s="0" t="n">
        <v>0.170917983082071</v>
      </c>
      <c r="AA5986" s="89" t="s">
        <v>327</v>
      </c>
      <c r="AB5986" s="0" t="n">
        <v>68.0742659661641</v>
      </c>
      <c r="AC5986" s="0" t="n">
        <v>0.744041075765224</v>
      </c>
      <c r="AD5986" s="89" t="s">
        <v>103</v>
      </c>
      <c r="AE5986" s="0" t="n">
        <v>202602</v>
      </c>
      <c r="AF5986" s="90" t="n">
        <v>46057</v>
      </c>
      <c r="AG5986" s="0" t="n">
        <v>0.744041075765224</v>
      </c>
    </row>
    <row r="5987" customFormat="false" ht="15" hidden="false" customHeight="false" outlineLevel="0" collapsed="false">
      <c r="A5987" s="87" t="n">
        <v>46057.353900463</v>
      </c>
      <c r="B5987" s="0" t="n">
        <v>68.1404</v>
      </c>
      <c r="C5987" s="88" t="b">
        <f aca="false">FALSE()</f>
        <v>0</v>
      </c>
      <c r="D5987" s="88" t="b">
        <f aca="false">FALSE()</f>
        <v>0</v>
      </c>
      <c r="E5987" s="0" t="n">
        <v>-0.778191715056494</v>
      </c>
      <c r="F5987" s="0" t="n">
        <v>-1.15523486368607</v>
      </c>
      <c r="G5987" s="0" t="n">
        <v>0.0096682849435012</v>
      </c>
      <c r="H5987" s="0" t="n">
        <v>0.0141907839533222</v>
      </c>
      <c r="I5987" s="0" t="n">
        <v>0.280799999999999</v>
      </c>
      <c r="J5987" s="87" t="n">
        <v>46057.5406365741</v>
      </c>
      <c r="K5987" s="87" t="n">
        <v>46057.353900463</v>
      </c>
      <c r="L5987" s="89" t="s">
        <v>151</v>
      </c>
      <c r="M5987" s="88" t="b">
        <f aca="false">TRUE()</f>
        <v>1</v>
      </c>
      <c r="N5987" s="0" t="n">
        <v>0</v>
      </c>
      <c r="O5987" s="0" t="n">
        <v>67.3622082849435</v>
      </c>
      <c r="P5987" s="88" t="b">
        <f aca="false">FALSE()</f>
        <v>0</v>
      </c>
      <c r="Q5987" s="88" t="b">
        <f aca="false">FALSE()</f>
        <v>0</v>
      </c>
      <c r="R5987" s="0" t="n">
        <v>0.1938</v>
      </c>
      <c r="S5987" s="0" t="n">
        <v>2.05032135424721</v>
      </c>
      <c r="T5987" s="0" t="n">
        <v>67.74647</v>
      </c>
      <c r="U5987" s="0" t="n">
        <v>1</v>
      </c>
      <c r="V5987" s="0" t="n">
        <v>0.280799999999999</v>
      </c>
      <c r="W5987" s="0" t="n">
        <v>0.0140399999999999</v>
      </c>
      <c r="X5987" s="0" t="n">
        <v>0.170769584374293</v>
      </c>
      <c r="Y5987" s="0" t="n">
        <v>1.56210487351959</v>
      </c>
      <c r="Z5987" s="0" t="n">
        <v>0.192130857528249</v>
      </c>
      <c r="AA5987" s="89" t="s">
        <v>155</v>
      </c>
      <c r="AB5987" s="0" t="n">
        <v>68.1307317150565</v>
      </c>
      <c r="AC5987" s="0" t="n">
        <v>2.05032135424721</v>
      </c>
      <c r="AD5987" s="89" t="s">
        <v>103</v>
      </c>
      <c r="AE5987" s="0" t="n">
        <v>202602</v>
      </c>
      <c r="AF5987" s="90" t="n">
        <v>46057</v>
      </c>
      <c r="AG5987" s="0" t="n">
        <v>2.05032135424721</v>
      </c>
    </row>
    <row r="5988" customFormat="false" ht="15" hidden="false" customHeight="false" outlineLevel="0" collapsed="false">
      <c r="A5988" s="87" t="n">
        <v>46057.3643518519</v>
      </c>
      <c r="B5988" s="0" t="n">
        <v>68.1404</v>
      </c>
      <c r="C5988" s="88" t="b">
        <f aca="false">FALSE()</f>
        <v>0</v>
      </c>
      <c r="D5988" s="88" t="b">
        <f aca="false">FALSE()</f>
        <v>0</v>
      </c>
      <c r="E5988" s="0" t="n">
        <v>-0.779207851450195</v>
      </c>
      <c r="F5988" s="0" t="n">
        <v>-1.15676077960709</v>
      </c>
      <c r="G5988" s="0" t="n">
        <v>-0.0476878514502061</v>
      </c>
      <c r="H5988" s="0" t="n">
        <v>-0.0699357511741575</v>
      </c>
      <c r="I5988" s="0" t="n">
        <v>0</v>
      </c>
      <c r="J5988" s="87"/>
      <c r="K5988" s="87" t="n">
        <v>46057.353900463</v>
      </c>
      <c r="L5988" s="89" t="s">
        <v>326</v>
      </c>
      <c r="M5988" s="88" t="b">
        <f aca="false">FALSE()</f>
        <v>0</v>
      </c>
      <c r="N5988" s="0" t="n">
        <v>0</v>
      </c>
      <c r="O5988" s="0" t="n">
        <v>67.3611921485498</v>
      </c>
      <c r="P5988" s="88" t="b">
        <f aca="false">FALSE()</f>
        <v>0</v>
      </c>
      <c r="Q5988" s="88" t="b">
        <f aca="false">FALSE()</f>
        <v>0</v>
      </c>
      <c r="R5988" s="0" t="n">
        <v>0.2322</v>
      </c>
      <c r="S5988" s="0" t="n">
        <v>1.90981879958587</v>
      </c>
      <c r="T5988" s="0" t="n">
        <v>67.77464</v>
      </c>
      <c r="U5988" s="0" t="n">
        <v>2</v>
      </c>
      <c r="V5988" s="0" t="n">
        <v>0</v>
      </c>
      <c r="W5988" s="0" t="n">
        <v>0.02817</v>
      </c>
      <c r="X5988" s="0" t="n">
        <v>0.155984388895004</v>
      </c>
      <c r="Y5988" s="0" t="n">
        <v>-0.180594995432279</v>
      </c>
      <c r="Z5988" s="0" t="n">
        <v>0.206723925725103</v>
      </c>
      <c r="AA5988" s="89" t="s">
        <v>154</v>
      </c>
      <c r="AB5988" s="0" t="n">
        <v>68.1880878514502</v>
      </c>
      <c r="AC5988" s="0" t="n">
        <v>1.76931624492452</v>
      </c>
      <c r="AD5988" s="89" t="s">
        <v>103</v>
      </c>
      <c r="AE5988" s="0" t="n">
        <v>202602</v>
      </c>
      <c r="AF5988" s="90" t="n">
        <v>46057</v>
      </c>
      <c r="AG5988" s="0" t="n">
        <v>1.76931624492452</v>
      </c>
    </row>
    <row r="5989" customFormat="false" ht="15" hidden="false" customHeight="false" outlineLevel="0" collapsed="false">
      <c r="A5989" s="87" t="n">
        <v>46057.3644444444</v>
      </c>
      <c r="B5989" s="0" t="n">
        <v>68.1404</v>
      </c>
      <c r="C5989" s="88" t="b">
        <f aca="false">FALSE()</f>
        <v>0</v>
      </c>
      <c r="D5989" s="88" t="b">
        <f aca="false">FALSE()</f>
        <v>0</v>
      </c>
      <c r="E5989" s="0" t="n">
        <v>-0.770647350736354</v>
      </c>
      <c r="F5989" s="0" t="n">
        <v>-1.14390705091119</v>
      </c>
      <c r="G5989" s="0" t="n">
        <v>-0.0954673507363423</v>
      </c>
      <c r="H5989" s="0" t="n">
        <v>-0.139907873150692</v>
      </c>
      <c r="I5989" s="0" t="n">
        <v>0</v>
      </c>
      <c r="J5989" s="87"/>
      <c r="K5989" s="87" t="n">
        <v>46057.353900463</v>
      </c>
      <c r="L5989" s="89" t="s">
        <v>326</v>
      </c>
      <c r="M5989" s="88" t="b">
        <f aca="false">FALSE()</f>
        <v>0</v>
      </c>
      <c r="N5989" s="0" t="n">
        <v>0</v>
      </c>
      <c r="O5989" s="0" t="n">
        <v>67.3697526492637</v>
      </c>
      <c r="P5989" s="88" t="b">
        <f aca="false">FALSE()</f>
        <v>0</v>
      </c>
      <c r="Q5989" s="88" t="b">
        <f aca="false">FALSE()</f>
        <v>0</v>
      </c>
      <c r="R5989" s="0" t="n">
        <v>0.2754</v>
      </c>
      <c r="S5989" s="0" t="n">
        <v>1.79291275201744</v>
      </c>
      <c r="T5989" s="0" t="n">
        <v>67.80281</v>
      </c>
      <c r="U5989" s="0" t="n">
        <v>3</v>
      </c>
      <c r="V5989" s="0" t="n">
        <v>0</v>
      </c>
      <c r="W5989" s="0" t="n">
        <v>0.02817</v>
      </c>
      <c r="X5989" s="0" t="n">
        <v>0.155984388895004</v>
      </c>
      <c r="Y5989" s="0" t="n">
        <v>-0.180594995432279</v>
      </c>
      <c r="Z5989" s="0" t="n">
        <v>0.216528675368176</v>
      </c>
      <c r="AA5989" s="89" t="s">
        <v>153</v>
      </c>
      <c r="AB5989" s="0" t="n">
        <v>68.2358673507363</v>
      </c>
      <c r="AC5989" s="0" t="n">
        <v>1.55910065688058</v>
      </c>
      <c r="AD5989" s="89" t="s">
        <v>103</v>
      </c>
      <c r="AE5989" s="0" t="n">
        <v>202602</v>
      </c>
      <c r="AF5989" s="90" t="n">
        <v>46057</v>
      </c>
      <c r="AG5989" s="0" t="n">
        <v>1.55910065688058</v>
      </c>
    </row>
    <row r="5990" customFormat="false" ht="15" hidden="false" customHeight="false" outlineLevel="0" collapsed="false">
      <c r="A5990" s="87" t="n">
        <v>46057.3749074074</v>
      </c>
      <c r="B5990" s="0" t="n">
        <v>68.7056</v>
      </c>
      <c r="C5990" s="88" t="b">
        <f aca="false">TRUE()</f>
        <v>1</v>
      </c>
      <c r="D5990" s="88" t="b">
        <f aca="false">FALSE()</f>
        <v>0</v>
      </c>
      <c r="E5990" s="0" t="n">
        <v>-1.42513573292857</v>
      </c>
      <c r="F5990" s="0" t="n">
        <v>-2.1182013953879</v>
      </c>
      <c r="G5990" s="0" t="n">
        <v>0.267584267071442</v>
      </c>
      <c r="H5990" s="0" t="n">
        <v>0.390987763461259</v>
      </c>
      <c r="I5990" s="0" t="n">
        <v>0.565200000000004</v>
      </c>
      <c r="J5990" s="87"/>
      <c r="K5990" s="87" t="n">
        <v>46057.353900463</v>
      </c>
      <c r="L5990" s="89" t="s">
        <v>151</v>
      </c>
      <c r="M5990" s="88" t="b">
        <f aca="false">TRUE()</f>
        <v>1</v>
      </c>
      <c r="N5990" s="0" t="n">
        <v>1</v>
      </c>
      <c r="O5990" s="0" t="n">
        <v>67.2804642670714</v>
      </c>
      <c r="P5990" s="88" t="b">
        <f aca="false">FALSE()</f>
        <v>0</v>
      </c>
      <c r="Q5990" s="88" t="b">
        <f aca="false">TRUE()</f>
        <v>1</v>
      </c>
      <c r="R5990" s="0" t="n">
        <v>0.4521</v>
      </c>
      <c r="S5990" s="0" t="n">
        <v>2.07584859858436</v>
      </c>
      <c r="T5990" s="0" t="n">
        <v>67.85924</v>
      </c>
      <c r="U5990" s="0" t="n">
        <v>4</v>
      </c>
      <c r="V5990" s="0" t="n">
        <v>0.565200000000004</v>
      </c>
      <c r="W5990" s="0" t="n">
        <v>0.0564300000000002</v>
      </c>
      <c r="X5990" s="0" t="n">
        <v>0.196539346803906</v>
      </c>
      <c r="Y5990" s="0" t="n">
        <v>2.58864196036849</v>
      </c>
      <c r="Z5990" s="0" t="n">
        <v>0.289387866464283</v>
      </c>
      <c r="AA5990" s="89" t="s">
        <v>153</v>
      </c>
      <c r="AB5990" s="0" t="n">
        <v>68.4380157329286</v>
      </c>
      <c r="AC5990" s="0" t="n">
        <v>2.92465613828514</v>
      </c>
      <c r="AD5990" s="89" t="s">
        <v>103</v>
      </c>
      <c r="AE5990" s="0" t="n">
        <v>202602</v>
      </c>
      <c r="AF5990" s="90" t="n">
        <v>46057</v>
      </c>
      <c r="AG5990" s="0" t="n">
        <v>2.92465613828514</v>
      </c>
    </row>
    <row r="5991" customFormat="false" ht="15" hidden="false" customHeight="false" outlineLevel="0" collapsed="false">
      <c r="A5991" s="87" t="n">
        <v>46057.3853587963</v>
      </c>
      <c r="B5991" s="0" t="n">
        <v>68.423</v>
      </c>
      <c r="C5991" s="88" t="b">
        <f aca="false">FALSE()</f>
        <v>0</v>
      </c>
      <c r="D5991" s="88" t="b">
        <f aca="false">FALSE()</f>
        <v>0</v>
      </c>
      <c r="E5991" s="0" t="n">
        <v>-1.13594164340344</v>
      </c>
      <c r="F5991" s="0" t="n">
        <v>-1.68820226526083</v>
      </c>
      <c r="G5991" s="0" t="n">
        <v>-0.0930216434034321</v>
      </c>
      <c r="H5991" s="0" t="n">
        <v>-0.135766264841777</v>
      </c>
      <c r="I5991" s="0" t="n">
        <v>-0.282600000000002</v>
      </c>
      <c r="J5991" s="87"/>
      <c r="K5991" s="87" t="n">
        <v>46057.353900463</v>
      </c>
      <c r="L5991" s="89" t="s">
        <v>326</v>
      </c>
      <c r="M5991" s="88" t="b">
        <f aca="false">FALSE()</f>
        <v>0</v>
      </c>
      <c r="N5991" s="0" t="n">
        <v>1</v>
      </c>
      <c r="O5991" s="0" t="n">
        <v>67.2870583565966</v>
      </c>
      <c r="P5991" s="88" t="b">
        <f aca="false">FALSE()</f>
        <v>0</v>
      </c>
      <c r="Q5991" s="88" t="b">
        <f aca="false">FALSE()</f>
        <v>0</v>
      </c>
      <c r="R5991" s="0" t="n">
        <v>0.4274</v>
      </c>
      <c r="S5991" s="0" t="n">
        <v>2.00012595957232</v>
      </c>
      <c r="T5991" s="0" t="n">
        <v>67.90154</v>
      </c>
      <c r="U5991" s="0" t="n">
        <v>5</v>
      </c>
      <c r="V5991" s="0" t="n">
        <v>-0.282600000000002</v>
      </c>
      <c r="W5991" s="0" t="n">
        <v>0.0423000000000001</v>
      </c>
      <c r="X5991" s="0" t="n">
        <v>0.210474456507449</v>
      </c>
      <c r="Y5991" s="0" t="n">
        <v>-1.54365525105182</v>
      </c>
      <c r="Z5991" s="0" t="n">
        <v>0.307240821701718</v>
      </c>
      <c r="AA5991" s="89" t="s">
        <v>153</v>
      </c>
      <c r="AB5991" s="0" t="n">
        <v>68.5160216434034</v>
      </c>
      <c r="AC5991" s="0" t="n">
        <v>1.69723540352415</v>
      </c>
      <c r="AD5991" s="89" t="s">
        <v>103</v>
      </c>
      <c r="AE5991" s="0" t="n">
        <v>202602</v>
      </c>
      <c r="AF5991" s="90" t="n">
        <v>46057</v>
      </c>
      <c r="AG5991" s="0" t="n">
        <v>1.69723540352415</v>
      </c>
    </row>
    <row r="5992" customFormat="false" ht="15" hidden="false" customHeight="false" outlineLevel="0" collapsed="false">
      <c r="A5992" s="87" t="n">
        <v>46057.3958101852</v>
      </c>
      <c r="B5992" s="0" t="n">
        <v>68.7056</v>
      </c>
      <c r="C5992" s="88" t="b">
        <f aca="false">FALSE()</f>
        <v>0</v>
      </c>
      <c r="D5992" s="88" t="b">
        <f aca="false">FALSE()</f>
        <v>0</v>
      </c>
      <c r="E5992" s="0" t="n">
        <v>-1.43908778908043</v>
      </c>
      <c r="F5992" s="0" t="n">
        <v>-2.13938220041505</v>
      </c>
      <c r="G5992" s="0" t="n">
        <v>0.0561722109195699</v>
      </c>
      <c r="H5992" s="0" t="n">
        <v>0.0818247328909343</v>
      </c>
      <c r="I5992" s="0" t="n">
        <v>0.282600000000002</v>
      </c>
      <c r="J5992" s="87"/>
      <c r="K5992" s="87" t="n">
        <v>46057.353900463</v>
      </c>
      <c r="L5992" s="89" t="s">
        <v>151</v>
      </c>
      <c r="M5992" s="88" t="b">
        <f aca="false">TRUE()</f>
        <v>1</v>
      </c>
      <c r="N5992" s="0" t="n">
        <v>1</v>
      </c>
      <c r="O5992" s="0" t="n">
        <v>67.2665122109196</v>
      </c>
      <c r="P5992" s="88" t="b">
        <f aca="false">FALSE()</f>
        <v>0</v>
      </c>
      <c r="Q5992" s="88" t="b">
        <f aca="false">TRUE()</f>
        <v>1</v>
      </c>
      <c r="R5992" s="0" t="n">
        <v>0.5156</v>
      </c>
      <c r="S5992" s="0" t="n">
        <v>2.0271840890018</v>
      </c>
      <c r="T5992" s="0" t="n">
        <v>67.95797</v>
      </c>
      <c r="U5992" s="0" t="n">
        <v>6</v>
      </c>
      <c r="V5992" s="0" t="n">
        <v>0.282600000000002</v>
      </c>
      <c r="W5992" s="0" t="n">
        <v>0.0564300000000002</v>
      </c>
      <c r="X5992" s="0" t="n">
        <v>0.216873975289557</v>
      </c>
      <c r="Y5992" s="0" t="n">
        <v>1.04286371704135</v>
      </c>
      <c r="Z5992" s="0" t="n">
        <v>0.345728894540216</v>
      </c>
      <c r="AA5992" s="89" t="s">
        <v>153</v>
      </c>
      <c r="AB5992" s="0" t="n">
        <v>68.6494277890804</v>
      </c>
      <c r="AC5992" s="0" t="n">
        <v>2.16247473614918</v>
      </c>
      <c r="AD5992" s="89" t="s">
        <v>103</v>
      </c>
      <c r="AE5992" s="0" t="n">
        <v>202602</v>
      </c>
      <c r="AF5992" s="90" t="n">
        <v>46057</v>
      </c>
      <c r="AG5992" s="0" t="n">
        <v>2.16247473614918</v>
      </c>
    </row>
    <row r="5993" customFormat="false" ht="15" hidden="false" customHeight="false" outlineLevel="0" collapsed="false">
      <c r="A5993" s="87" t="n">
        <v>46057.4058217593</v>
      </c>
      <c r="B5993" s="0" t="n">
        <v>68.7056</v>
      </c>
      <c r="C5993" s="88" t="b">
        <f aca="false">FALSE()</f>
        <v>0</v>
      </c>
      <c r="D5993" s="88" t="b">
        <f aca="false">TRUE()</f>
        <v>1</v>
      </c>
      <c r="E5993" s="0" t="n">
        <v>-1.37142196624453</v>
      </c>
      <c r="F5993" s="0" t="n">
        <v>-2.03673974538906</v>
      </c>
      <c r="G5993" s="0" t="n">
        <v>-0.0172819662445249</v>
      </c>
      <c r="H5993" s="0" t="n">
        <v>-0.0251473246611129</v>
      </c>
      <c r="I5993" s="0" t="n">
        <v>0</v>
      </c>
      <c r="J5993" s="87"/>
      <c r="K5993" s="87" t="n">
        <v>46057.353900463</v>
      </c>
      <c r="L5993" s="89" t="s">
        <v>326</v>
      </c>
      <c r="M5993" s="88" t="b">
        <f aca="false">FALSE()</f>
        <v>0</v>
      </c>
      <c r="N5993" s="0" t="n">
        <v>1</v>
      </c>
      <c r="O5993" s="0" t="n">
        <v>67.3341780337555</v>
      </c>
      <c r="P5993" s="88" t="b">
        <f aca="false">FALSE()</f>
        <v>0</v>
      </c>
      <c r="Q5993" s="88" t="b">
        <f aca="false">FALSE()</f>
        <v>0</v>
      </c>
      <c r="R5993" s="0" t="n">
        <v>0.5586</v>
      </c>
      <c r="S5993" s="0" t="n">
        <v>2.01618940603821</v>
      </c>
      <c r="T5993" s="0" t="n">
        <v>68.02853</v>
      </c>
      <c r="U5993" s="0" t="n">
        <v>7</v>
      </c>
      <c r="V5993" s="0" t="n">
        <v>0</v>
      </c>
      <c r="W5993" s="0" t="n">
        <v>0.0705600000000004</v>
      </c>
      <c r="X5993" s="0" t="n">
        <v>0.202341811897853</v>
      </c>
      <c r="Y5993" s="0" t="n">
        <v>-0.348716853616103</v>
      </c>
      <c r="Z5993" s="0" t="n">
        <v>0.347175983122262</v>
      </c>
      <c r="AA5993" s="89" t="s">
        <v>15</v>
      </c>
      <c r="AB5993" s="0" t="n">
        <v>68.7228819662445</v>
      </c>
      <c r="AC5993" s="0" t="n">
        <v>1.95022130825669</v>
      </c>
      <c r="AD5993" s="89" t="s">
        <v>103</v>
      </c>
      <c r="AE5993" s="0" t="n">
        <v>202602</v>
      </c>
      <c r="AF5993" s="90" t="n">
        <v>46057</v>
      </c>
      <c r="AG5993" s="0" t="n">
        <v>1.95022130825669</v>
      </c>
    </row>
    <row r="5994" customFormat="false" ht="15" hidden="false" customHeight="false" outlineLevel="0" collapsed="false">
      <c r="A5994" s="87" t="n">
        <v>46057.4162731482</v>
      </c>
      <c r="B5994" s="0" t="n">
        <v>68.9882</v>
      </c>
      <c r="C5994" s="88" t="b">
        <f aca="false">FALSE()</f>
        <v>0</v>
      </c>
      <c r="D5994" s="88" t="b">
        <f aca="false">TRUE()</f>
        <v>1</v>
      </c>
      <c r="E5994" s="0" t="n">
        <v>-1.67149569003739</v>
      </c>
      <c r="F5994" s="0" t="n">
        <v>-2.48303256549952</v>
      </c>
      <c r="G5994" s="0" t="n">
        <v>0.106724309962615</v>
      </c>
      <c r="H5994" s="0" t="n">
        <v>0.154939058569054</v>
      </c>
      <c r="I5994" s="0" t="n">
        <v>0.282600000000002</v>
      </c>
      <c r="J5994" s="87"/>
      <c r="K5994" s="87" t="n">
        <v>46057.353900463</v>
      </c>
      <c r="L5994" s="89" t="s">
        <v>151</v>
      </c>
      <c r="M5994" s="88" t="b">
        <f aca="false">TRUE()</f>
        <v>1</v>
      </c>
      <c r="N5994" s="0" t="n">
        <v>1</v>
      </c>
      <c r="O5994" s="0" t="n">
        <v>67.3167043099626</v>
      </c>
      <c r="P5994" s="88" t="b">
        <f aca="false">FALSE()</f>
        <v>0</v>
      </c>
      <c r="Q5994" s="88" t="b">
        <f aca="false">TRUE()</f>
        <v>1</v>
      </c>
      <c r="R5994" s="0" t="n">
        <v>0.5801</v>
      </c>
      <c r="S5994" s="0" t="n">
        <v>2.04826793566679</v>
      </c>
      <c r="T5994" s="0" t="n">
        <v>68.09909</v>
      </c>
      <c r="U5994" s="0" t="n">
        <v>8</v>
      </c>
      <c r="V5994" s="0" t="n">
        <v>0.282600000000002</v>
      </c>
      <c r="W5994" s="0" t="n">
        <v>0.0705600000000004</v>
      </c>
      <c r="X5994" s="0" t="n">
        <v>0.202341811897853</v>
      </c>
      <c r="Y5994" s="0" t="n">
        <v>1.0479297284688</v>
      </c>
      <c r="Z5994" s="0" t="n">
        <v>0.391192845018692</v>
      </c>
      <c r="AA5994" s="89" t="s">
        <v>15</v>
      </c>
      <c r="AB5994" s="0" t="n">
        <v>68.8814756900374</v>
      </c>
      <c r="AC5994" s="0" t="n">
        <v>2.27281764306686</v>
      </c>
      <c r="AD5994" s="89" t="s">
        <v>103</v>
      </c>
      <c r="AE5994" s="0" t="n">
        <v>202602</v>
      </c>
      <c r="AF5994" s="90" t="n">
        <v>46057</v>
      </c>
      <c r="AG5994" s="0" t="n">
        <v>2.27281764306686</v>
      </c>
    </row>
    <row r="5995" customFormat="false" ht="15" hidden="false" customHeight="false" outlineLevel="0" collapsed="false">
      <c r="A5995" s="87" t="n">
        <v>46057.426724537</v>
      </c>
      <c r="B5995" s="0" t="n">
        <v>69.5534</v>
      </c>
      <c r="C5995" s="88" t="b">
        <f aca="false">TRUE()</f>
        <v>1</v>
      </c>
      <c r="D5995" s="88" t="b">
        <f aca="false">TRUE()</f>
        <v>1</v>
      </c>
      <c r="E5995" s="0" t="n">
        <v>-2.37715155279145</v>
      </c>
      <c r="F5995" s="0" t="n">
        <v>-3.53867863677973</v>
      </c>
      <c r="G5995" s="0" t="n">
        <v>0.362088447208549</v>
      </c>
      <c r="H5995" s="0" t="n">
        <v>0.523314906283116</v>
      </c>
      <c r="I5995" s="0" t="n">
        <v>0.56519999999999</v>
      </c>
      <c r="J5995" s="87"/>
      <c r="K5995" s="87" t="n">
        <v>46057.353900463</v>
      </c>
      <c r="L5995" s="89" t="s">
        <v>151</v>
      </c>
      <c r="M5995" s="88" t="b">
        <f aca="false">TRUE()</f>
        <v>1</v>
      </c>
      <c r="N5995" s="0" t="n">
        <v>2</v>
      </c>
      <c r="O5995" s="0" t="n">
        <v>67.1762484472086</v>
      </c>
      <c r="P5995" s="88" t="b">
        <f aca="false">TRUE()</f>
        <v>1</v>
      </c>
      <c r="Q5995" s="88" t="b">
        <f aca="false">TRUE()</f>
        <v>1</v>
      </c>
      <c r="R5995" s="0" t="n">
        <v>0.6384</v>
      </c>
      <c r="S5995" s="0" t="n">
        <v>2.12276744162084</v>
      </c>
      <c r="T5995" s="0" t="n">
        <v>68.18378</v>
      </c>
      <c r="U5995" s="0" t="n">
        <v>9</v>
      </c>
      <c r="V5995" s="0" t="n">
        <v>0.56519999999999</v>
      </c>
      <c r="W5995" s="0" t="n">
        <v>0.0846899999999998</v>
      </c>
      <c r="X5995" s="0" t="n">
        <v>0.226369120778664</v>
      </c>
      <c r="Y5995" s="0" t="n">
        <v>2.12268351066229</v>
      </c>
      <c r="Z5995" s="0" t="n">
        <v>0.503765776395721</v>
      </c>
      <c r="AA5995" s="89" t="s">
        <v>15</v>
      </c>
      <c r="AB5995" s="0" t="n">
        <v>69.1913115527915</v>
      </c>
      <c r="AC5995" s="0" t="n">
        <v>2.71876348925324</v>
      </c>
      <c r="AD5995" s="89" t="s">
        <v>103</v>
      </c>
      <c r="AE5995" s="0" t="n">
        <v>202602</v>
      </c>
      <c r="AF5995" s="90" t="n">
        <v>46057</v>
      </c>
      <c r="AG5995" s="0" t="n">
        <v>2.71876348925324</v>
      </c>
    </row>
    <row r="5996" customFormat="false" ht="15" hidden="false" customHeight="false" outlineLevel="0" collapsed="false">
      <c r="A5996" s="87" t="n">
        <v>46057.4371759259</v>
      </c>
      <c r="B5996" s="0" t="n">
        <v>69.836</v>
      </c>
      <c r="C5996" s="88" t="b">
        <f aca="false">FALSE()</f>
        <v>0</v>
      </c>
      <c r="D5996" s="88" t="b">
        <f aca="false">TRUE()</f>
        <v>1</v>
      </c>
      <c r="E5996" s="0" t="n">
        <v>-2.78894800114519</v>
      </c>
      <c r="F5996" s="0" t="n">
        <v>-4.15968773868361</v>
      </c>
      <c r="G5996" s="0" t="n">
        <v>0.317851998854806</v>
      </c>
      <c r="H5996" s="0" t="n">
        <v>0.457221614778302</v>
      </c>
      <c r="I5996" s="0" t="n">
        <v>0.282600000000002</v>
      </c>
      <c r="J5996" s="87"/>
      <c r="K5996" s="87" t="n">
        <v>46057.353900463</v>
      </c>
      <c r="L5996" s="89" t="s">
        <v>151</v>
      </c>
      <c r="M5996" s="88" t="b">
        <f aca="false">TRUE()</f>
        <v>1</v>
      </c>
      <c r="N5996" s="0" t="n">
        <v>2</v>
      </c>
      <c r="O5996" s="0" t="n">
        <v>67.0470519988548</v>
      </c>
      <c r="P5996" s="88" t="b">
        <f aca="false">FALSE()</f>
        <v>0</v>
      </c>
      <c r="Q5996" s="88" t="b">
        <f aca="false">TRUE()</f>
        <v>1</v>
      </c>
      <c r="R5996" s="0" t="n">
        <v>0.6248</v>
      </c>
      <c r="S5996" s="0" t="n">
        <v>2.16194187516455</v>
      </c>
      <c r="T5996" s="0" t="n">
        <v>68.2826</v>
      </c>
      <c r="U5996" s="0" t="n">
        <v>10</v>
      </c>
      <c r="V5996" s="0" t="n">
        <v>0.282600000000002</v>
      </c>
      <c r="W5996" s="0" t="n">
        <v>0.0988199999999999</v>
      </c>
      <c r="X5996" s="0" t="n">
        <v>0.229601420314698</v>
      </c>
      <c r="Y5996" s="0" t="n">
        <v>0.800430588574359</v>
      </c>
      <c r="Z5996" s="0" t="n">
        <v>0.617774000572594</v>
      </c>
      <c r="AA5996" s="89" t="s">
        <v>15</v>
      </c>
      <c r="AB5996" s="0" t="n">
        <v>69.5181480011452</v>
      </c>
      <c r="AC5996" s="0" t="n">
        <v>2.51451177705796</v>
      </c>
      <c r="AD5996" s="89" t="s">
        <v>103</v>
      </c>
      <c r="AE5996" s="0" t="n">
        <v>202602</v>
      </c>
      <c r="AF5996" s="90" t="n">
        <v>46057</v>
      </c>
      <c r="AG5996" s="0" t="n">
        <v>2.51451177705796</v>
      </c>
    </row>
    <row r="5997" customFormat="false" ht="15" hidden="false" customHeight="false" outlineLevel="0" collapsed="false">
      <c r="A5997" s="87" t="n">
        <v>46057.4472685185</v>
      </c>
      <c r="B5997" s="0" t="n">
        <v>70.1168</v>
      </c>
      <c r="C5997" s="88" t="b">
        <f aca="false">FALSE()</f>
        <v>0</v>
      </c>
      <c r="D5997" s="88" t="b">
        <f aca="false">TRUE()</f>
        <v>1</v>
      </c>
      <c r="E5997" s="0" t="n">
        <v>-3.14322339078113</v>
      </c>
      <c r="F5997" s="0" t="n">
        <v>-4.6932291060419</v>
      </c>
      <c r="G5997" s="0" t="n">
        <v>0.271196609218848</v>
      </c>
      <c r="H5997" s="0" t="n">
        <v>0.388280143707145</v>
      </c>
      <c r="I5997" s="0" t="n">
        <v>0.280799999999999</v>
      </c>
      <c r="J5997" s="87"/>
      <c r="K5997" s="87" t="n">
        <v>46057.353900463</v>
      </c>
      <c r="L5997" s="89" t="s">
        <v>151</v>
      </c>
      <c r="M5997" s="88" t="b">
        <f aca="false">TRUE()</f>
        <v>1</v>
      </c>
      <c r="N5997" s="0" t="n">
        <v>2</v>
      </c>
      <c r="O5997" s="0" t="n">
        <v>66.9735766092189</v>
      </c>
      <c r="P5997" s="88" t="b">
        <f aca="false">FALSE()</f>
        <v>0</v>
      </c>
      <c r="Q5997" s="88" t="b">
        <f aca="false">TRUE()</f>
        <v>1</v>
      </c>
      <c r="R5997" s="0" t="n">
        <v>0.6157</v>
      </c>
      <c r="S5997" s="0" t="n">
        <v>2.18155694403649</v>
      </c>
      <c r="T5997" s="0" t="n">
        <v>68.40959</v>
      </c>
      <c r="U5997" s="0" t="n">
        <v>11</v>
      </c>
      <c r="V5997" s="0" t="n">
        <v>0.280799999999999</v>
      </c>
      <c r="W5997" s="0" t="n">
        <v>0.12699</v>
      </c>
      <c r="X5997" s="0" t="n">
        <v>0.214400505449129</v>
      </c>
      <c r="Y5997" s="0" t="n">
        <v>0.717395696795564</v>
      </c>
      <c r="Z5997" s="0" t="n">
        <v>0.718006695390574</v>
      </c>
      <c r="AA5997" s="89" t="s">
        <v>15</v>
      </c>
      <c r="AB5997" s="0" t="n">
        <v>69.8456033907812</v>
      </c>
      <c r="AC5997" s="0" t="n">
        <v>2.37770763275588</v>
      </c>
      <c r="AD5997" s="89" t="s">
        <v>103</v>
      </c>
      <c r="AE5997" s="0" t="n">
        <v>202602</v>
      </c>
      <c r="AF5997" s="90" t="n">
        <v>46057</v>
      </c>
      <c r="AG5997" s="0" t="n">
        <v>2.37770763275588</v>
      </c>
    </row>
    <row r="5998" customFormat="false" ht="15" hidden="false" customHeight="false" outlineLevel="0" collapsed="false">
      <c r="A5998" s="87" t="n">
        <v>46057.4577199074</v>
      </c>
      <c r="B5998" s="0" t="n">
        <v>70.3994</v>
      </c>
      <c r="C5998" s="88" t="b">
        <f aca="false">FALSE()</f>
        <v>0</v>
      </c>
      <c r="D5998" s="88" t="b">
        <f aca="false">TRUE()</f>
        <v>1</v>
      </c>
      <c r="E5998" s="0" t="n">
        <v>-3.52537759294879</v>
      </c>
      <c r="F5998" s="0" t="n">
        <v>-5.27166972474063</v>
      </c>
      <c r="G5998" s="0" t="n">
        <v>0.200262407051213</v>
      </c>
      <c r="H5998" s="0" t="n">
        <v>0.285277588753923</v>
      </c>
      <c r="I5998" s="0" t="n">
        <v>0.282600000000002</v>
      </c>
      <c r="J5998" s="87"/>
      <c r="K5998" s="87" t="n">
        <v>46057.353900463</v>
      </c>
      <c r="L5998" s="89" t="s">
        <v>151</v>
      </c>
      <c r="M5998" s="88" t="b">
        <f aca="false">TRUE()</f>
        <v>1</v>
      </c>
      <c r="N5998" s="0" t="n">
        <v>2</v>
      </c>
      <c r="O5998" s="0" t="n">
        <v>66.8740224070512</v>
      </c>
      <c r="P5998" s="88" t="b">
        <f aca="false">FALSE()</f>
        <v>0</v>
      </c>
      <c r="Q5998" s="88" t="b">
        <f aca="false">TRUE()</f>
        <v>1</v>
      </c>
      <c r="R5998" s="0" t="n">
        <v>0.6065</v>
      </c>
      <c r="S5998" s="0" t="n">
        <v>2.18650293501351</v>
      </c>
      <c r="T5998" s="0" t="n">
        <v>68.53658</v>
      </c>
      <c r="U5998" s="0" t="n">
        <v>12</v>
      </c>
      <c r="V5998" s="0" t="n">
        <v>0.282600000000002</v>
      </c>
      <c r="W5998" s="0" t="n">
        <v>0.12699</v>
      </c>
      <c r="X5998" s="0" t="n">
        <v>0.214400505449129</v>
      </c>
      <c r="Y5998" s="0" t="n">
        <v>0.725791199391196</v>
      </c>
      <c r="Z5998" s="0" t="n">
        <v>0.831278796474393</v>
      </c>
      <c r="AA5998" s="89" t="s">
        <v>15</v>
      </c>
      <c r="AB5998" s="0" t="n">
        <v>70.1991375929488</v>
      </c>
      <c r="AC5998" s="0" t="n">
        <v>2.24090883576071</v>
      </c>
      <c r="AD5998" s="89" t="s">
        <v>103</v>
      </c>
      <c r="AE5998" s="0" t="n">
        <v>202602</v>
      </c>
      <c r="AF5998" s="90" t="n">
        <v>46057</v>
      </c>
      <c r="AG5998" s="0" t="n">
        <v>2.24090883576071</v>
      </c>
    </row>
    <row r="5999" customFormat="false" ht="15" hidden="false" customHeight="false" outlineLevel="0" collapsed="false">
      <c r="A5999" s="87" t="n">
        <v>46057.4681712963</v>
      </c>
      <c r="B5999" s="0" t="n">
        <v>70.682</v>
      </c>
      <c r="C5999" s="88" t="b">
        <f aca="false">FALSE()</f>
        <v>0</v>
      </c>
      <c r="D5999" s="88" t="b">
        <f aca="false">TRUE()</f>
        <v>1</v>
      </c>
      <c r="E5999" s="0" t="n">
        <v>-3.88918124880129</v>
      </c>
      <c r="F5999" s="0" t="n">
        <v>-5.82275358566372</v>
      </c>
      <c r="G5999" s="0" t="n">
        <v>0.119418751198708</v>
      </c>
      <c r="H5999" s="0" t="n">
        <v>0.169238070780945</v>
      </c>
      <c r="I5999" s="0" t="n">
        <v>0.282600000000002</v>
      </c>
      <c r="J5999" s="87"/>
      <c r="K5999" s="87" t="n">
        <v>46057.353900463</v>
      </c>
      <c r="L5999" s="89" t="s">
        <v>151</v>
      </c>
      <c r="M5999" s="88" t="b">
        <f aca="false">TRUE()</f>
        <v>1</v>
      </c>
      <c r="N5999" s="0" t="n">
        <v>2</v>
      </c>
      <c r="O5999" s="0" t="n">
        <v>66.7928187511987</v>
      </c>
      <c r="P5999" s="88" t="b">
        <f aca="false">FALSE()</f>
        <v>0</v>
      </c>
      <c r="Q5999" s="88" t="b">
        <f aca="false">TRUE()</f>
        <v>1</v>
      </c>
      <c r="R5999" s="0" t="n">
        <v>0.5989</v>
      </c>
      <c r="S5999" s="0" t="n">
        <v>2.18190364985236</v>
      </c>
      <c r="T5999" s="0" t="n">
        <v>68.6777</v>
      </c>
      <c r="U5999" s="0" t="n">
        <v>13</v>
      </c>
      <c r="V5999" s="0" t="n">
        <v>0.282600000000002</v>
      </c>
      <c r="W5999" s="0" t="n">
        <v>0.14112</v>
      </c>
      <c r="X5999" s="0" t="n">
        <v>0.214902527721413</v>
      </c>
      <c r="Y5999" s="0" t="n">
        <v>0.65834497853561</v>
      </c>
      <c r="Z5999" s="0" t="n">
        <v>0.942440624400645</v>
      </c>
      <c r="AA5999" s="89" t="s">
        <v>15</v>
      </c>
      <c r="AB5999" s="0" t="n">
        <v>70.5625812488013</v>
      </c>
      <c r="AC5999" s="0" t="n">
        <v>2.1267122279185</v>
      </c>
      <c r="AD5999" s="89" t="s">
        <v>103</v>
      </c>
      <c r="AE5999" s="0" t="n">
        <v>202602</v>
      </c>
      <c r="AF5999" s="90" t="n">
        <v>46057</v>
      </c>
      <c r="AG5999" s="0" t="n">
        <v>2.1267122279185</v>
      </c>
    </row>
    <row r="6000" customFormat="false" ht="15" hidden="false" customHeight="false" outlineLevel="0" collapsed="false">
      <c r="A6000" s="87" t="n">
        <v>46057.4786226852</v>
      </c>
      <c r="B6000" s="0" t="n">
        <v>70.9646</v>
      </c>
      <c r="C6000" s="88" t="b">
        <f aca="false">FALSE()</f>
        <v>0</v>
      </c>
      <c r="D6000" s="88" t="b">
        <f aca="false">TRUE()</f>
        <v>1</v>
      </c>
      <c r="E6000" s="0" t="n">
        <v>-4.23198907186914</v>
      </c>
      <c r="F6000" s="0" t="n">
        <v>-6.34171061645838</v>
      </c>
      <c r="G6000" s="0" t="n">
        <v>0.0313109281308499</v>
      </c>
      <c r="H6000" s="0" t="n">
        <v>0.0441413735927652</v>
      </c>
      <c r="I6000" s="0" t="n">
        <v>0.282600000000002</v>
      </c>
      <c r="J6000" s="87"/>
      <c r="K6000" s="87" t="n">
        <v>46057.353900463</v>
      </c>
      <c r="L6000" s="89" t="s">
        <v>151</v>
      </c>
      <c r="M6000" s="88" t="b">
        <f aca="false">TRUE()</f>
        <v>1</v>
      </c>
      <c r="N6000" s="0" t="n">
        <v>1</v>
      </c>
      <c r="O6000" s="0" t="n">
        <v>66.7326109281309</v>
      </c>
      <c r="P6000" s="88" t="b">
        <f aca="false">FALSE()</f>
        <v>0</v>
      </c>
      <c r="Q6000" s="88" t="b">
        <f aca="false">TRUE()</f>
        <v>1</v>
      </c>
      <c r="R6000" s="0" t="n">
        <v>0.5639</v>
      </c>
      <c r="S6000" s="0" t="n">
        <v>2.17104018325726</v>
      </c>
      <c r="T6000" s="0" t="n">
        <v>68.83295</v>
      </c>
      <c r="U6000" s="0" t="n">
        <v>14</v>
      </c>
      <c r="V6000" s="0" t="n">
        <v>0.282600000000002</v>
      </c>
      <c r="W6000" s="0" t="n">
        <v>0.15525</v>
      </c>
      <c r="X6000" s="0" t="n">
        <v>0.214425478405608</v>
      </c>
      <c r="Y6000" s="0" t="n">
        <v>0.593912630844672</v>
      </c>
      <c r="Z6000" s="0" t="n">
        <v>1.05016953593457</v>
      </c>
      <c r="AA6000" s="89" t="s">
        <v>15</v>
      </c>
      <c r="AB6000" s="0" t="n">
        <v>70.9332890718692</v>
      </c>
      <c r="AC6000" s="0" t="n">
        <v>2.02981511752099</v>
      </c>
      <c r="AD6000" s="89" t="s">
        <v>103</v>
      </c>
      <c r="AE6000" s="0" t="n">
        <v>202602</v>
      </c>
      <c r="AF6000" s="90" t="n">
        <v>46057</v>
      </c>
      <c r="AG6000" s="0" t="n">
        <v>2.02981511752099</v>
      </c>
    </row>
    <row r="6001" customFormat="false" ht="15" hidden="false" customHeight="false" outlineLevel="0" collapsed="false">
      <c r="A6001" s="87" t="n">
        <v>46057.4887268519</v>
      </c>
      <c r="B6001" s="0" t="n">
        <v>71.2472</v>
      </c>
      <c r="C6001" s="88" t="b">
        <f aca="false">FALSE()</f>
        <v>0</v>
      </c>
      <c r="D6001" s="88" t="b">
        <f aca="false">TRUE()</f>
        <v>1</v>
      </c>
      <c r="E6001" s="0" t="n">
        <v>-4.55100215405767</v>
      </c>
      <c r="F6001" s="0" t="n">
        <v>-6.82348064963128</v>
      </c>
      <c r="G6001" s="0" t="n">
        <v>-0.0612621540576583</v>
      </c>
      <c r="H6001" s="0" t="n">
        <v>-0.0859114783955165</v>
      </c>
      <c r="I6001" s="0" t="n">
        <v>0.282600000000002</v>
      </c>
      <c r="J6001" s="87"/>
      <c r="K6001" s="87" t="n">
        <v>46057.353900463</v>
      </c>
      <c r="L6001" s="89" t="s">
        <v>326</v>
      </c>
      <c r="M6001" s="88" t="b">
        <f aca="false">FALSE()</f>
        <v>0</v>
      </c>
      <c r="N6001" s="0" t="n">
        <v>1</v>
      </c>
      <c r="O6001" s="0" t="n">
        <v>66.6961978459423</v>
      </c>
      <c r="P6001" s="88" t="b">
        <f aca="false">FALSE()</f>
        <v>0</v>
      </c>
      <c r="Q6001" s="88" t="b">
        <f aca="false">FALSE()</f>
        <v>0</v>
      </c>
      <c r="R6001" s="0" t="n">
        <v>0.5584</v>
      </c>
      <c r="S6001" s="0" t="n">
        <v>2.15609551863194</v>
      </c>
      <c r="T6001" s="0" t="n">
        <v>69.00233</v>
      </c>
      <c r="U6001" s="0" t="n">
        <v>15</v>
      </c>
      <c r="V6001" s="0" t="n">
        <v>0.282600000000002</v>
      </c>
      <c r="W6001" s="0" t="n">
        <v>0.16938</v>
      </c>
      <c r="X6001" s="0" t="n">
        <v>0.212962778067214</v>
      </c>
      <c r="Y6001" s="0" t="n">
        <v>0.531642200705459</v>
      </c>
      <c r="Z6001" s="0" t="n">
        <v>1.15306607702883</v>
      </c>
      <c r="AA6001" s="89" t="s">
        <v>15</v>
      </c>
      <c r="AB6001" s="0" t="n">
        <v>71.3084621540577</v>
      </c>
      <c r="AC6001" s="0" t="n">
        <v>1.94687021387749</v>
      </c>
      <c r="AD6001" s="89" t="s">
        <v>103</v>
      </c>
      <c r="AE6001" s="0" t="n">
        <v>202602</v>
      </c>
      <c r="AF6001" s="90" t="n">
        <v>46057</v>
      </c>
      <c r="AG6001" s="0" t="n">
        <v>1.94687021387749</v>
      </c>
    </row>
    <row r="6002" customFormat="false" ht="15" hidden="false" customHeight="false" outlineLevel="0" collapsed="false">
      <c r="A6002" s="87" t="n">
        <v>46057.4991782407</v>
      </c>
      <c r="B6002" s="0" t="n">
        <v>71.5298</v>
      </c>
      <c r="C6002" s="88" t="b">
        <f aca="false">FALSE()</f>
        <v>0</v>
      </c>
      <c r="D6002" s="88" t="b">
        <f aca="false">TRUE()</f>
        <v>1</v>
      </c>
      <c r="E6002" s="0" t="n">
        <v>-4.84324076087171</v>
      </c>
      <c r="F6002" s="0" t="n">
        <v>-7.26269403629681</v>
      </c>
      <c r="G6002" s="0" t="n">
        <v>-0.155320760871746</v>
      </c>
      <c r="H6002" s="0" t="n">
        <v>-0.216670850551912</v>
      </c>
      <c r="I6002" s="0" t="n">
        <v>0.282599999999988</v>
      </c>
      <c r="J6002" s="87"/>
      <c r="K6002" s="87" t="n">
        <v>46057.353900463</v>
      </c>
      <c r="L6002" s="89" t="s">
        <v>326</v>
      </c>
      <c r="M6002" s="88" t="b">
        <f aca="false">FALSE()</f>
        <v>0</v>
      </c>
      <c r="N6002" s="0" t="n">
        <v>1</v>
      </c>
      <c r="O6002" s="0" t="n">
        <v>66.6865592391283</v>
      </c>
      <c r="P6002" s="88" t="b">
        <f aca="false">FALSE()</f>
        <v>0</v>
      </c>
      <c r="Q6002" s="88" t="b">
        <f aca="false">FALSE()</f>
        <v>0</v>
      </c>
      <c r="R6002" s="0" t="n">
        <v>0.5536</v>
      </c>
      <c r="S6002" s="0" t="n">
        <v>2.13857127577551</v>
      </c>
      <c r="T6002" s="0" t="n">
        <v>69.18584</v>
      </c>
      <c r="U6002" s="0" t="n">
        <v>16</v>
      </c>
      <c r="V6002" s="0" t="n">
        <v>0.282599999999988</v>
      </c>
      <c r="W6002" s="0" t="n">
        <v>0.18351</v>
      </c>
      <c r="X6002" s="0" t="n">
        <v>0.210493880146068</v>
      </c>
      <c r="Y6002" s="0" t="n">
        <v>0.47075002813016</v>
      </c>
      <c r="Z6002" s="0" t="n">
        <v>1.24964038043586</v>
      </c>
      <c r="AA6002" s="89" t="s">
        <v>15</v>
      </c>
      <c r="AB6002" s="0" t="n">
        <v>71.6851207608717</v>
      </c>
      <c r="AC6002" s="0" t="n">
        <v>1.87570763292911</v>
      </c>
      <c r="AD6002" s="89" t="s">
        <v>103</v>
      </c>
      <c r="AE6002" s="0" t="n">
        <v>202602</v>
      </c>
      <c r="AF6002" s="90" t="n">
        <v>46057</v>
      </c>
      <c r="AG6002" s="0" t="n">
        <v>1.87570763292911</v>
      </c>
    </row>
    <row r="6003" customFormat="false" ht="15" hidden="false" customHeight="false" outlineLevel="0" collapsed="false">
      <c r="A6003" s="87" t="n">
        <v>46057.5096296296</v>
      </c>
      <c r="B6003" s="0" t="n">
        <v>71.8124</v>
      </c>
      <c r="C6003" s="88" t="b">
        <f aca="false">FALSE()</f>
        <v>0</v>
      </c>
      <c r="D6003" s="88" t="b">
        <f aca="false">TRUE()</f>
        <v>1</v>
      </c>
      <c r="E6003" s="0" t="n">
        <v>-5.10548866083995</v>
      </c>
      <c r="F6003" s="0" t="n">
        <v>-7.65361273419175</v>
      </c>
      <c r="G6003" s="0" t="n">
        <v>-0.247648660839971</v>
      </c>
      <c r="H6003" s="0" t="n">
        <v>-0.343669849579983</v>
      </c>
      <c r="I6003" s="0" t="n">
        <v>0.282600000000002</v>
      </c>
      <c r="J6003" s="87"/>
      <c r="K6003" s="87" t="n">
        <v>46057.353900463</v>
      </c>
      <c r="L6003" s="89" t="s">
        <v>326</v>
      </c>
      <c r="M6003" s="88" t="b">
        <f aca="false">FALSE()</f>
        <v>0</v>
      </c>
      <c r="N6003" s="0" t="n">
        <v>1</v>
      </c>
      <c r="O6003" s="0" t="n">
        <v>66.70691133916</v>
      </c>
      <c r="P6003" s="88" t="b">
        <f aca="false">FALSE()</f>
        <v>0</v>
      </c>
      <c r="Q6003" s="88" t="b">
        <f aca="false">FALSE()</f>
        <v>0</v>
      </c>
      <c r="R6003" s="0" t="n">
        <v>0.5496</v>
      </c>
      <c r="S6003" s="0" t="n">
        <v>2.11953476770091</v>
      </c>
      <c r="T6003" s="0" t="n">
        <v>69.38348</v>
      </c>
      <c r="U6003" s="0" t="n">
        <v>17</v>
      </c>
      <c r="V6003" s="0" t="n">
        <v>0.282600000000002</v>
      </c>
      <c r="W6003" s="0" t="n">
        <v>0.19764</v>
      </c>
      <c r="X6003" s="0" t="n">
        <v>0.206982781892601</v>
      </c>
      <c r="Y6003" s="0" t="n">
        <v>0.410468925111299</v>
      </c>
      <c r="Z6003" s="0" t="n">
        <v>1.33828433041998</v>
      </c>
      <c r="AA6003" s="89" t="s">
        <v>15</v>
      </c>
      <c r="AB6003" s="0" t="n">
        <v>72.06004866084</v>
      </c>
      <c r="AC6003" s="0" t="n">
        <v>1.81495063850725</v>
      </c>
      <c r="AD6003" s="89" t="s">
        <v>103</v>
      </c>
      <c r="AE6003" s="0" t="n">
        <v>202602</v>
      </c>
      <c r="AF6003" s="90" t="n">
        <v>46057</v>
      </c>
      <c r="AG6003" s="0" t="n">
        <v>1.81495063850725</v>
      </c>
    </row>
    <row r="6004" customFormat="false" ht="15" hidden="false" customHeight="false" outlineLevel="0" collapsed="false">
      <c r="A6004" s="87" t="n">
        <v>46057.5200810185</v>
      </c>
      <c r="B6004" s="0" t="n">
        <v>72.095</v>
      </c>
      <c r="C6004" s="88" t="b">
        <f aca="false">FALSE()</f>
        <v>0</v>
      </c>
      <c r="D6004" s="88" t="b">
        <f aca="false">TRUE()</f>
        <v>1</v>
      </c>
      <c r="E6004" s="0" t="n">
        <v>-5.33421064041929</v>
      </c>
      <c r="F6004" s="0" t="n">
        <v>-7.99003530603669</v>
      </c>
      <c r="G6004" s="0" t="n">
        <v>-0.334710640419274</v>
      </c>
      <c r="H6004" s="0" t="n">
        <v>-0.462117876020465</v>
      </c>
      <c r="I6004" s="0" t="n">
        <v>0.282600000000002</v>
      </c>
      <c r="J6004" s="87"/>
      <c r="K6004" s="87" t="n">
        <v>46057.353900463</v>
      </c>
      <c r="L6004" s="89" t="s">
        <v>326</v>
      </c>
      <c r="M6004" s="88" t="b">
        <f aca="false">FALSE()</f>
        <v>0</v>
      </c>
      <c r="N6004" s="0" t="n">
        <v>1</v>
      </c>
      <c r="O6004" s="0" t="n">
        <v>66.7607893595807</v>
      </c>
      <c r="P6004" s="88" t="b">
        <f aca="false">FALSE()</f>
        <v>0</v>
      </c>
      <c r="Q6004" s="88" t="b">
        <f aca="false">FALSE()</f>
        <v>0</v>
      </c>
      <c r="R6004" s="0" t="n">
        <v>0.5462</v>
      </c>
      <c r="S6004" s="0" t="n">
        <v>2.09977326017397</v>
      </c>
      <c r="T6004" s="0" t="n">
        <v>69.59525</v>
      </c>
      <c r="U6004" s="0" t="n">
        <v>18</v>
      </c>
      <c r="V6004" s="0" t="n">
        <v>0.282600000000002</v>
      </c>
      <c r="W6004" s="0" t="n">
        <v>0.21177</v>
      </c>
      <c r="X6004" s="0" t="n">
        <v>0.202375245781848</v>
      </c>
      <c r="Y6004" s="0" t="n">
        <v>0.349993398285254</v>
      </c>
      <c r="Z6004" s="0" t="n">
        <v>1.41723032020964</v>
      </c>
      <c r="AA6004" s="89" t="s">
        <v>15</v>
      </c>
      <c r="AB6004" s="0" t="n">
        <v>72.4297106404193</v>
      </c>
      <c r="AC6004" s="0" t="n">
        <v>1.76382763221594</v>
      </c>
      <c r="AD6004" s="89" t="s">
        <v>103</v>
      </c>
      <c r="AE6004" s="0" t="n">
        <v>202602</v>
      </c>
      <c r="AF6004" s="90" t="n">
        <v>46057</v>
      </c>
      <c r="AG6004" s="0" t="n">
        <v>1.76382763221594</v>
      </c>
    </row>
    <row r="6005" customFormat="false" ht="15" hidden="false" customHeight="false" outlineLevel="0" collapsed="false">
      <c r="A6005" s="87" t="n">
        <v>46057.5301851852</v>
      </c>
      <c r="B6005" s="0" t="n">
        <v>71.8124</v>
      </c>
      <c r="C6005" s="88" t="b">
        <f aca="false">TRUE()</f>
        <v>1</v>
      </c>
      <c r="D6005" s="88" t="b">
        <f aca="false">TRUE()</f>
        <v>1</v>
      </c>
      <c r="E6005" s="0" t="n">
        <v>-4.89533795905575</v>
      </c>
      <c r="F6005" s="0" t="n">
        <v>-7.31553031431724</v>
      </c>
      <c r="G6005" s="0" t="n">
        <v>-0.856317959055758</v>
      </c>
      <c r="H6005" s="0" t="n">
        <v>-1.17838594529525</v>
      </c>
      <c r="I6005" s="0" t="n">
        <v>-0.282600000000002</v>
      </c>
      <c r="J6005" s="87"/>
      <c r="K6005" s="87" t="n">
        <v>46057.353900463</v>
      </c>
      <c r="L6005" s="89" t="s">
        <v>326</v>
      </c>
      <c r="M6005" s="88" t="b">
        <f aca="false">FALSE()</f>
        <v>0</v>
      </c>
      <c r="N6005" s="0" t="n">
        <v>1</v>
      </c>
      <c r="O6005" s="0" t="n">
        <v>66.9170620409442</v>
      </c>
      <c r="P6005" s="88" t="b">
        <f aca="false">FALSE()</f>
        <v>0</v>
      </c>
      <c r="Q6005" s="88" t="b">
        <f aca="false">FALSE()</f>
        <v>0</v>
      </c>
      <c r="R6005" s="0" t="n">
        <v>0.5222</v>
      </c>
      <c r="S6005" s="0" t="n">
        <v>2.06317845983794</v>
      </c>
      <c r="T6005" s="0" t="n">
        <v>69.79289</v>
      </c>
      <c r="U6005" s="0" t="n">
        <v>19</v>
      </c>
      <c r="V6005" s="0" t="n">
        <v>-0.282600000000002</v>
      </c>
      <c r="W6005" s="0" t="n">
        <v>0.19764</v>
      </c>
      <c r="X6005" s="0" t="n">
        <v>0.226381267590297</v>
      </c>
      <c r="Y6005" s="0" t="n">
        <v>-2.12137693684593</v>
      </c>
      <c r="Z6005" s="0" t="n">
        <v>1.43791397952788</v>
      </c>
      <c r="AA6005" s="89" t="s">
        <v>15</v>
      </c>
      <c r="AB6005" s="0" t="n">
        <v>72.6687179590558</v>
      </c>
      <c r="AC6005" s="0" t="n">
        <v>1.40447205378939</v>
      </c>
      <c r="AD6005" s="89" t="s">
        <v>103</v>
      </c>
      <c r="AE6005" s="0" t="n">
        <v>202602</v>
      </c>
      <c r="AF6005" s="90" t="n">
        <v>46057</v>
      </c>
      <c r="AG6005" s="0" t="n">
        <v>1.40447205378939</v>
      </c>
    </row>
    <row r="6006" customFormat="false" ht="15" hidden="false" customHeight="false" outlineLevel="0" collapsed="false">
      <c r="A6006" s="87" t="n">
        <v>46057.5406365741</v>
      </c>
      <c r="B6006" s="0" t="n">
        <v>71.2472</v>
      </c>
      <c r="C6006" s="88" t="b">
        <f aca="false">TRUE()</f>
        <v>1</v>
      </c>
      <c r="D6006" s="88" t="b">
        <f aca="false">FALSE()</f>
        <v>0</v>
      </c>
      <c r="E6006" s="0" t="n">
        <v>-4.0792080369483</v>
      </c>
      <c r="F6006" s="0" t="n">
        <v>-6.07314275405497</v>
      </c>
      <c r="G6006" s="0" t="n">
        <v>-1.5093480369483</v>
      </c>
      <c r="H6006" s="0" t="n">
        <v>-2.07451848345223</v>
      </c>
      <c r="I6006" s="0" t="n">
        <v>-0.56519999999999</v>
      </c>
      <c r="J6006" s="87"/>
      <c r="K6006" s="87"/>
      <c r="L6006" s="89" t="s">
        <v>326</v>
      </c>
      <c r="M6006" s="88" t="b">
        <f aca="false">FALSE()</f>
        <v>0</v>
      </c>
      <c r="N6006" s="0" t="n">
        <v>2</v>
      </c>
      <c r="O6006" s="0" t="n">
        <v>67.1679919630517</v>
      </c>
      <c r="P6006" s="88" t="b">
        <f aca="false">TRUE()</f>
        <v>1</v>
      </c>
      <c r="Q6006" s="88" t="b">
        <f aca="false">FALSE()</f>
        <v>0</v>
      </c>
      <c r="R6006" s="0" t="n">
        <v>0.1185</v>
      </c>
      <c r="T6006" s="0" t="n">
        <v>69.96227</v>
      </c>
      <c r="U6006" s="0" t="n">
        <v>0</v>
      </c>
      <c r="V6006" s="0" t="n">
        <v>-0.56519999999999</v>
      </c>
      <c r="W6006" s="0" t="n">
        <v>0.16938</v>
      </c>
      <c r="X6006" s="0" t="n">
        <v>0.281033040949392</v>
      </c>
      <c r="Y6006" s="0" t="n">
        <v>-2.61385635482012</v>
      </c>
      <c r="Z6006" s="0" t="n">
        <v>1.39713901847415</v>
      </c>
      <c r="AA6006" s="89" t="s">
        <v>328</v>
      </c>
      <c r="AB6006" s="0" t="n">
        <v>72.7565480369483</v>
      </c>
      <c r="AC6006" s="0" t="n">
        <v>0.919686575930938</v>
      </c>
      <c r="AD6006" s="89" t="s">
        <v>103</v>
      </c>
      <c r="AE6006" s="0" t="n">
        <v>202602</v>
      </c>
      <c r="AF6006" s="90" t="n">
        <v>46057</v>
      </c>
      <c r="AG6006" s="0" t="n">
        <v>0.919686575930938</v>
      </c>
    </row>
    <row r="6007" customFormat="false" ht="15" hidden="false" customHeight="false" outlineLevel="0" collapsed="false">
      <c r="A6007" s="87" t="n">
        <v>46057.551087963</v>
      </c>
      <c r="B6007" s="0" t="n">
        <v>71.5298</v>
      </c>
      <c r="C6007" s="88" t="b">
        <f aca="false">FALSE()</f>
        <v>0</v>
      </c>
      <c r="D6007" s="88" t="b">
        <f aca="false">FALSE()</f>
        <v>0</v>
      </c>
      <c r="E6007" s="0" t="n">
        <v>-4.13769077373645</v>
      </c>
      <c r="F6007" s="0" t="n">
        <v>-6.13972588370026</v>
      </c>
      <c r="G6007" s="0" t="n">
        <v>-1.34157077373648</v>
      </c>
      <c r="H6007" s="0" t="n">
        <v>-1.84101212793433</v>
      </c>
      <c r="I6007" s="0" t="n">
        <v>0.282599999999988</v>
      </c>
      <c r="J6007" s="87"/>
      <c r="K6007" s="87"/>
      <c r="L6007" s="89" t="s">
        <v>326</v>
      </c>
      <c r="M6007" s="88" t="b">
        <f aca="false">FALSE()</f>
        <v>0</v>
      </c>
      <c r="N6007" s="0" t="n">
        <v>2</v>
      </c>
      <c r="O6007" s="0" t="n">
        <v>67.3921092262635</v>
      </c>
      <c r="P6007" s="88" t="b">
        <f aca="false">FALSE()</f>
        <v>0</v>
      </c>
      <c r="Q6007" s="88" t="b">
        <f aca="false">FALSE()</f>
        <v>0</v>
      </c>
      <c r="R6007" s="0" t="n">
        <v>0.1252</v>
      </c>
      <c r="T6007" s="0" t="n">
        <v>70.13174</v>
      </c>
      <c r="U6007" s="0" t="n">
        <v>0</v>
      </c>
      <c r="V6007" s="0" t="n">
        <v>0.282599999999988</v>
      </c>
      <c r="W6007" s="0" t="n">
        <v>0.16947</v>
      </c>
      <c r="X6007" s="0" t="n">
        <v>0.281070886544938</v>
      </c>
      <c r="Y6007" s="0" t="n">
        <v>0.402496328917727</v>
      </c>
      <c r="Z6007" s="0" t="n">
        <v>1.36981538686823</v>
      </c>
      <c r="AA6007" s="89" t="s">
        <v>327</v>
      </c>
      <c r="AB6007" s="0" t="n">
        <v>72.8713707737365</v>
      </c>
      <c r="AC6007" s="0" t="n">
        <v>1.02061928446893</v>
      </c>
      <c r="AD6007" s="89" t="s">
        <v>103</v>
      </c>
      <c r="AE6007" s="0" t="n">
        <v>202602</v>
      </c>
      <c r="AF6007" s="90" t="n">
        <v>46057</v>
      </c>
      <c r="AG6007" s="0" t="n">
        <v>1.02061928446893</v>
      </c>
    </row>
    <row r="6008" customFormat="false" ht="15" hidden="false" customHeight="false" outlineLevel="0" collapsed="false">
      <c r="A6008" s="87" t="n">
        <v>46057.5615393519</v>
      </c>
      <c r="B6008" s="0" t="n">
        <v>71.8124</v>
      </c>
      <c r="C6008" s="88" t="b">
        <f aca="false">FALSE()</f>
        <v>0</v>
      </c>
      <c r="D6008" s="88" t="b">
        <f aca="false">FALSE()</f>
        <v>0</v>
      </c>
      <c r="E6008" s="0" t="n">
        <v>-4.16604338729705</v>
      </c>
      <c r="F6008" s="0" t="n">
        <v>-6.15856284936229</v>
      </c>
      <c r="G6008" s="0" t="n">
        <v>-1.17192338729707</v>
      </c>
      <c r="H6008" s="0" t="n">
        <v>-1.60571932835243</v>
      </c>
      <c r="I6008" s="0" t="n">
        <v>0.282600000000002</v>
      </c>
      <c r="J6008" s="87"/>
      <c r="K6008" s="87"/>
      <c r="L6008" s="89" t="s">
        <v>326</v>
      </c>
      <c r="M6008" s="88" t="b">
        <f aca="false">FALSE()</f>
        <v>0</v>
      </c>
      <c r="N6008" s="0" t="n">
        <v>2</v>
      </c>
      <c r="O6008" s="0" t="n">
        <v>67.646356612703</v>
      </c>
      <c r="P6008" s="88" t="b">
        <f aca="false">FALSE()</f>
        <v>0</v>
      </c>
      <c r="Q6008" s="88" t="b">
        <f aca="false">FALSE()</f>
        <v>0</v>
      </c>
      <c r="R6008" s="0" t="n">
        <v>0.1319</v>
      </c>
      <c r="T6008" s="0" t="n">
        <v>70.31534</v>
      </c>
      <c r="U6008" s="0" t="n">
        <v>0</v>
      </c>
      <c r="V6008" s="0" t="n">
        <v>0.282600000000002</v>
      </c>
      <c r="W6008" s="0" t="n">
        <v>0.1836</v>
      </c>
      <c r="X6008" s="0" t="n">
        <v>0.279200098024412</v>
      </c>
      <c r="Y6008" s="0" t="n">
        <v>0.354584402729494</v>
      </c>
      <c r="Z6008" s="0" t="n">
        <v>1.33449169364853</v>
      </c>
      <c r="AA6008" s="89" t="s">
        <v>327</v>
      </c>
      <c r="AB6008" s="0" t="n">
        <v>72.9843233872971</v>
      </c>
      <c r="AC6008" s="0" t="n">
        <v>1.12182039582951</v>
      </c>
      <c r="AD6008" s="89" t="s">
        <v>103</v>
      </c>
      <c r="AE6008" s="0" t="n">
        <v>202602</v>
      </c>
      <c r="AF6008" s="90" t="n">
        <v>46057</v>
      </c>
      <c r="AG6008" s="0" t="n">
        <v>1.12182039582951</v>
      </c>
    </row>
    <row r="6009" customFormat="false" ht="15" hidden="false" customHeight="false" outlineLevel="0" collapsed="false">
      <c r="A6009" s="87" t="n">
        <v>46057.5716319445</v>
      </c>
      <c r="B6009" s="0" t="n">
        <v>72.095</v>
      </c>
      <c r="C6009" s="88" t="b">
        <f aca="false">FALSE()</f>
        <v>0</v>
      </c>
      <c r="D6009" s="88" t="b">
        <f aca="false">FALSE()</f>
        <v>0</v>
      </c>
      <c r="E6009" s="0" t="n">
        <v>-4.15676269489903</v>
      </c>
      <c r="F6009" s="0" t="n">
        <v>-6.11844354487974</v>
      </c>
      <c r="G6009" s="0" t="n">
        <v>-0.99290269489903</v>
      </c>
      <c r="H6009" s="0" t="n">
        <v>-1.35850483908923</v>
      </c>
      <c r="I6009" s="0" t="n">
        <v>0.282600000000002</v>
      </c>
      <c r="J6009" s="87"/>
      <c r="K6009" s="87"/>
      <c r="L6009" s="89" t="s">
        <v>326</v>
      </c>
      <c r="M6009" s="88" t="b">
        <f aca="false">FALSE()</f>
        <v>0</v>
      </c>
      <c r="N6009" s="0" t="n">
        <v>2</v>
      </c>
      <c r="O6009" s="0" t="n">
        <v>67.938237305101</v>
      </c>
      <c r="P6009" s="88" t="b">
        <f aca="false">FALSE()</f>
        <v>0</v>
      </c>
      <c r="Q6009" s="88" t="b">
        <f aca="false">FALSE()</f>
        <v>0</v>
      </c>
      <c r="R6009" s="0" t="n">
        <v>0.1391</v>
      </c>
      <c r="T6009" s="0" t="n">
        <v>70.51307</v>
      </c>
      <c r="U6009" s="0" t="n">
        <v>0</v>
      </c>
      <c r="V6009" s="0" t="n">
        <v>0.282600000000002</v>
      </c>
      <c r="W6009" s="0" t="n">
        <v>0.19773</v>
      </c>
      <c r="X6009" s="0" t="n">
        <v>0.276557798470295</v>
      </c>
      <c r="Y6009" s="0" t="n">
        <v>0.306879793191289</v>
      </c>
      <c r="Z6009" s="0" t="n">
        <v>1.28741634744952</v>
      </c>
      <c r="AA6009" s="89" t="s">
        <v>327</v>
      </c>
      <c r="AB6009" s="0" t="n">
        <v>73.087902694899</v>
      </c>
      <c r="AC6009" s="0" t="n">
        <v>1.22876333140708</v>
      </c>
      <c r="AD6009" s="89" t="s">
        <v>103</v>
      </c>
      <c r="AE6009" s="0" t="n">
        <v>202602</v>
      </c>
      <c r="AF6009" s="90" t="n">
        <v>46057</v>
      </c>
      <c r="AG6009" s="0" t="n">
        <v>1.22876333140708</v>
      </c>
    </row>
    <row r="6010" customFormat="false" ht="15" hidden="false" customHeight="false" outlineLevel="0" collapsed="false">
      <c r="A6010" s="87" t="n">
        <v>46057.5820833333</v>
      </c>
      <c r="B6010" s="0" t="n">
        <v>72.095</v>
      </c>
      <c r="C6010" s="88" t="b">
        <f aca="false">FALSE()</f>
        <v>0</v>
      </c>
      <c r="D6010" s="88" t="b">
        <f aca="false">FALSE()</f>
        <v>0</v>
      </c>
      <c r="E6010" s="0" t="n">
        <v>-3.9319640985721</v>
      </c>
      <c r="F6010" s="0" t="n">
        <v>-5.76846973814106</v>
      </c>
      <c r="G6010" s="0" t="n">
        <v>-1.1070440985721</v>
      </c>
      <c r="H6010" s="0" t="n">
        <v>-1.5123130948111</v>
      </c>
      <c r="I6010" s="0" t="n">
        <v>0</v>
      </c>
      <c r="J6010" s="87"/>
      <c r="K6010" s="87"/>
      <c r="L6010" s="89" t="s">
        <v>326</v>
      </c>
      <c r="M6010" s="88" t="b">
        <f aca="false">FALSE()</f>
        <v>0</v>
      </c>
      <c r="N6010" s="0" t="n">
        <v>2</v>
      </c>
      <c r="O6010" s="0" t="n">
        <v>68.1630359014279</v>
      </c>
      <c r="P6010" s="88" t="b">
        <f aca="false">FALSE()</f>
        <v>0</v>
      </c>
      <c r="Q6010" s="88" t="b">
        <f aca="false">FALSE()</f>
        <v>0</v>
      </c>
      <c r="R6010" s="0" t="n">
        <v>0.1319</v>
      </c>
      <c r="T6010" s="0" t="n">
        <v>70.68254</v>
      </c>
      <c r="U6010" s="0" t="n">
        <v>0</v>
      </c>
      <c r="V6010" s="0" t="n">
        <v>0</v>
      </c>
      <c r="W6010" s="0" t="n">
        <v>0.16947</v>
      </c>
      <c r="X6010" s="0" t="n">
        <v>0.265695760123054</v>
      </c>
      <c r="Y6010" s="0" t="n">
        <v>-0.637834792401322</v>
      </c>
      <c r="Z6010" s="0" t="n">
        <v>1.25975204928605</v>
      </c>
      <c r="AA6010" s="89" t="s">
        <v>327</v>
      </c>
      <c r="AB6010" s="0" t="n">
        <v>73.2020440985721</v>
      </c>
      <c r="AC6010" s="0" t="n">
        <v>1.12122064083999</v>
      </c>
      <c r="AD6010" s="89" t="s">
        <v>103</v>
      </c>
      <c r="AE6010" s="0" t="n">
        <v>202602</v>
      </c>
      <c r="AF6010" s="90" t="n">
        <v>46057</v>
      </c>
      <c r="AG6010" s="0" t="n">
        <v>1.12122064083999</v>
      </c>
    </row>
    <row r="6011" customFormat="false" ht="15" hidden="false" customHeight="false" outlineLevel="0" collapsed="false">
      <c r="A6011" s="87" t="n">
        <v>46057.5925347222</v>
      </c>
      <c r="B6011" s="0" t="n">
        <v>72.3758</v>
      </c>
      <c r="C6011" s="88" t="b">
        <f aca="false">FALSE()</f>
        <v>0</v>
      </c>
      <c r="D6011" s="88" t="b">
        <f aca="false">FALSE()</f>
        <v>0</v>
      </c>
      <c r="E6011" s="0" t="n">
        <v>-3.88563899626588</v>
      </c>
      <c r="F6011" s="0" t="n">
        <v>-5.67328056953178</v>
      </c>
      <c r="G6011" s="0" t="n">
        <v>-0.894398996265906</v>
      </c>
      <c r="H6011" s="0" t="n">
        <v>-1.22068591121404</v>
      </c>
      <c r="I6011" s="0" t="n">
        <v>0.280799999999999</v>
      </c>
      <c r="J6011" s="87"/>
      <c r="K6011" s="87"/>
      <c r="L6011" s="89" t="s">
        <v>326</v>
      </c>
      <c r="M6011" s="88" t="b">
        <f aca="false">FALSE()</f>
        <v>0</v>
      </c>
      <c r="N6011" s="0" t="n">
        <v>2</v>
      </c>
      <c r="O6011" s="0" t="n">
        <v>68.4901610037341</v>
      </c>
      <c r="P6011" s="88" t="b">
        <f aca="false">FALSE()</f>
        <v>0</v>
      </c>
      <c r="Q6011" s="88" t="b">
        <f aca="false">FALSE()</f>
        <v>0</v>
      </c>
      <c r="R6011" s="0" t="n">
        <v>0.1406</v>
      </c>
      <c r="T6011" s="0" t="n">
        <v>70.88018</v>
      </c>
      <c r="U6011" s="0" t="n">
        <v>0</v>
      </c>
      <c r="V6011" s="0" t="n">
        <v>0.280799999999999</v>
      </c>
      <c r="W6011" s="0" t="n">
        <v>0.19764</v>
      </c>
      <c r="X6011" s="0" t="n">
        <v>0.244243903980382</v>
      </c>
      <c r="Y6011" s="0" t="n">
        <v>0.340479326790809</v>
      </c>
      <c r="Z6011" s="0" t="n">
        <v>1.19500949813294</v>
      </c>
      <c r="AA6011" s="89" t="s">
        <v>327</v>
      </c>
      <c r="AB6011" s="0" t="n">
        <v>73.2701989962659</v>
      </c>
      <c r="AC6011" s="0" t="n">
        <v>1.25155490591222</v>
      </c>
      <c r="AD6011" s="89" t="s">
        <v>103</v>
      </c>
      <c r="AE6011" s="0" t="n">
        <v>202602</v>
      </c>
      <c r="AF6011" s="90" t="n">
        <v>46057</v>
      </c>
      <c r="AG6011" s="0" t="n">
        <v>1.25155490591222</v>
      </c>
    </row>
    <row r="6012" customFormat="false" ht="15" hidden="false" customHeight="false" outlineLevel="0" collapsed="false">
      <c r="A6012" s="87" t="n">
        <v>46057.6029861111</v>
      </c>
      <c r="B6012" s="0" t="n">
        <v>72.3758</v>
      </c>
      <c r="C6012" s="88" t="b">
        <f aca="false">FALSE()</f>
        <v>0</v>
      </c>
      <c r="D6012" s="88" t="b">
        <f aca="false">FALSE()</f>
        <v>0</v>
      </c>
      <c r="E6012" s="0" t="n">
        <v>-3.55839202372086</v>
      </c>
      <c r="F6012" s="0" t="n">
        <v>-5.17077310576331</v>
      </c>
      <c r="G6012" s="0" t="n">
        <v>-0.934172023720848</v>
      </c>
      <c r="H6012" s="0" t="n">
        <v>-1.27427687930174</v>
      </c>
      <c r="I6012" s="0" t="n">
        <v>0</v>
      </c>
      <c r="J6012" s="87"/>
      <c r="K6012" s="87"/>
      <c r="L6012" s="89" t="s">
        <v>326</v>
      </c>
      <c r="M6012" s="88" t="b">
        <f aca="false">FALSE()</f>
        <v>0</v>
      </c>
      <c r="N6012" s="0" t="n">
        <v>2</v>
      </c>
      <c r="O6012" s="0" t="n">
        <v>68.8174079762791</v>
      </c>
      <c r="P6012" s="88" t="b">
        <f aca="false">FALSE()</f>
        <v>0</v>
      </c>
      <c r="Q6012" s="88" t="b">
        <f aca="false">FALSE()</f>
        <v>0</v>
      </c>
      <c r="R6012" s="0" t="n">
        <v>0.135</v>
      </c>
      <c r="T6012" s="0" t="n">
        <v>71.06369</v>
      </c>
      <c r="U6012" s="0" t="n">
        <v>0</v>
      </c>
      <c r="V6012" s="0" t="n">
        <v>0</v>
      </c>
      <c r="W6012" s="0" t="n">
        <v>0.18351</v>
      </c>
      <c r="X6012" s="0" t="n">
        <v>0.247226386557999</v>
      </c>
      <c r="Y6012" s="0" t="n">
        <v>-0.742275137192721</v>
      </c>
      <c r="Z6012" s="0" t="n">
        <v>1.12314101186042</v>
      </c>
      <c r="AA6012" s="89" t="s">
        <v>327</v>
      </c>
      <c r="AB6012" s="0" t="n">
        <v>73.3099720237209</v>
      </c>
      <c r="AC6012" s="0" t="n">
        <v>1.16825045666044</v>
      </c>
      <c r="AD6012" s="89" t="s">
        <v>103</v>
      </c>
      <c r="AE6012" s="0" t="n">
        <v>202602</v>
      </c>
      <c r="AF6012" s="90" t="n">
        <v>46057</v>
      </c>
      <c r="AG6012" s="0" t="n">
        <v>1.16825045666044</v>
      </c>
    </row>
    <row r="6013" customFormat="false" ht="15" hidden="false" customHeight="false" outlineLevel="0" collapsed="false">
      <c r="A6013" s="87" t="n">
        <v>46057.6130902778</v>
      </c>
      <c r="B6013" s="0" t="n">
        <v>72.3758</v>
      </c>
      <c r="C6013" s="88" t="b">
        <f aca="false">FALSE()</f>
        <v>0</v>
      </c>
      <c r="D6013" s="88" t="b">
        <f aca="false">FALSE()</f>
        <v>0</v>
      </c>
      <c r="E6013" s="0" t="n">
        <v>-3.15240541606453</v>
      </c>
      <c r="F6013" s="0" t="n">
        <v>-4.55395958983511</v>
      </c>
      <c r="G6013" s="0" t="n">
        <v>-0.895205416064513</v>
      </c>
      <c r="H6013" s="0" t="n">
        <v>-1.2217730751491</v>
      </c>
      <c r="I6013" s="0" t="n">
        <v>0</v>
      </c>
      <c r="J6013" s="87"/>
      <c r="K6013" s="87"/>
      <c r="L6013" s="89" t="s">
        <v>326</v>
      </c>
      <c r="M6013" s="88" t="b">
        <f aca="false">FALSE()</f>
        <v>0</v>
      </c>
      <c r="N6013" s="0" t="n">
        <v>2</v>
      </c>
      <c r="O6013" s="0" t="n">
        <v>69.2233945839355</v>
      </c>
      <c r="P6013" s="88" t="b">
        <f aca="false">FALSE()</f>
        <v>0</v>
      </c>
      <c r="Q6013" s="88" t="b">
        <f aca="false">FALSE()</f>
        <v>0</v>
      </c>
      <c r="R6013" s="0" t="n">
        <v>0.1315</v>
      </c>
      <c r="T6013" s="0" t="n">
        <v>71.2472</v>
      </c>
      <c r="U6013" s="0" t="n">
        <v>0</v>
      </c>
      <c r="V6013" s="0" t="n">
        <v>0</v>
      </c>
      <c r="W6013" s="0" t="n">
        <v>0.18351</v>
      </c>
      <c r="X6013" s="0" t="n">
        <v>0.247226386557999</v>
      </c>
      <c r="Y6013" s="0" t="n">
        <v>-0.742275137192721</v>
      </c>
      <c r="Z6013" s="0" t="n">
        <v>1.01190270803226</v>
      </c>
      <c r="AA6013" s="89" t="s">
        <v>327</v>
      </c>
      <c r="AB6013" s="0" t="n">
        <v>73.2710054160645</v>
      </c>
      <c r="AC6013" s="0" t="n">
        <v>1.11532461672592</v>
      </c>
      <c r="AD6013" s="89" t="s">
        <v>103</v>
      </c>
      <c r="AE6013" s="0" t="n">
        <v>202602</v>
      </c>
      <c r="AF6013" s="90" t="n">
        <v>46057</v>
      </c>
      <c r="AG6013" s="0" t="n">
        <v>1.11532461672592</v>
      </c>
    </row>
    <row r="6014" customFormat="false" ht="15" hidden="false" customHeight="false" outlineLevel="0" collapsed="false">
      <c r="A6014" s="87" t="n">
        <v>46057.6235416667</v>
      </c>
      <c r="B6014" s="0" t="n">
        <v>72.3758</v>
      </c>
      <c r="C6014" s="88" t="b">
        <f aca="false">FALSE()</f>
        <v>0</v>
      </c>
      <c r="D6014" s="88" t="b">
        <f aca="false">FALSE()</f>
        <v>0</v>
      </c>
      <c r="E6014" s="0" t="n">
        <v>-2.73933590349679</v>
      </c>
      <c r="F6014" s="0" t="n">
        <v>-3.93376651017287</v>
      </c>
      <c r="G6014" s="0" t="n">
        <v>-0.82089590349679</v>
      </c>
      <c r="H6014" s="0" t="n">
        <v>-1.12149311299388</v>
      </c>
      <c r="I6014" s="0" t="n">
        <v>0</v>
      </c>
      <c r="J6014" s="87"/>
      <c r="K6014" s="87"/>
      <c r="L6014" s="89" t="s">
        <v>326</v>
      </c>
      <c r="M6014" s="88" t="b">
        <f aca="false">FALSE()</f>
        <v>0</v>
      </c>
      <c r="N6014" s="0" t="n">
        <v>2</v>
      </c>
      <c r="O6014" s="0" t="n">
        <v>69.6364640965032</v>
      </c>
      <c r="P6014" s="88" t="b">
        <f aca="false">FALSE()</f>
        <v>0</v>
      </c>
      <c r="Q6014" s="88" t="b">
        <f aca="false">FALSE()</f>
        <v>0</v>
      </c>
      <c r="R6014" s="0" t="n">
        <v>0.129</v>
      </c>
      <c r="T6014" s="0" t="n">
        <v>71.41658</v>
      </c>
      <c r="U6014" s="0" t="n">
        <v>0</v>
      </c>
      <c r="V6014" s="0" t="n">
        <v>0</v>
      </c>
      <c r="W6014" s="0" t="n">
        <v>0.16938</v>
      </c>
      <c r="X6014" s="0" t="n">
        <v>0.24933182202375</v>
      </c>
      <c r="Y6014" s="0" t="n">
        <v>-0.679335668528765</v>
      </c>
      <c r="Z6014" s="0" t="n">
        <v>0.890057951748396</v>
      </c>
      <c r="AA6014" s="89" t="s">
        <v>327</v>
      </c>
      <c r="AB6014" s="0" t="n">
        <v>73.1966959034968</v>
      </c>
      <c r="AC6014" s="0" t="n">
        <v>1.07770510685933</v>
      </c>
      <c r="AD6014" s="89" t="s">
        <v>103</v>
      </c>
      <c r="AE6014" s="0" t="n">
        <v>202602</v>
      </c>
      <c r="AF6014" s="90" t="n">
        <v>46057</v>
      </c>
      <c r="AG6014" s="0" t="n">
        <v>1.07770510685933</v>
      </c>
    </row>
    <row r="6015" customFormat="false" ht="15" hidden="false" customHeight="false" outlineLevel="0" collapsed="false">
      <c r="A6015" s="87" t="n">
        <v>46057.6339814815</v>
      </c>
      <c r="B6015" s="0" t="n">
        <v>72.6584</v>
      </c>
      <c r="C6015" s="88" t="b">
        <f aca="false">FALSE()</f>
        <v>0</v>
      </c>
      <c r="D6015" s="88" t="b">
        <f aca="false">FALSE()</f>
        <v>0</v>
      </c>
      <c r="E6015" s="0" t="n">
        <v>-2.71787467269174</v>
      </c>
      <c r="F6015" s="0" t="n">
        <v>-3.88597978063877</v>
      </c>
      <c r="G6015" s="0" t="n">
        <v>-0.544734672691746</v>
      </c>
      <c r="H6015" s="0" t="n">
        <v>-0.744141183471693</v>
      </c>
      <c r="I6015" s="0" t="n">
        <v>0.282600000000002</v>
      </c>
      <c r="J6015" s="87"/>
      <c r="K6015" s="87"/>
      <c r="L6015" s="89" t="s">
        <v>326</v>
      </c>
      <c r="M6015" s="88" t="b">
        <f aca="false">FALSE()</f>
        <v>0</v>
      </c>
      <c r="N6015" s="0" t="n">
        <v>1</v>
      </c>
      <c r="O6015" s="0" t="n">
        <v>69.9405253273083</v>
      </c>
      <c r="P6015" s="88" t="b">
        <f aca="false">FALSE()</f>
        <v>0</v>
      </c>
      <c r="Q6015" s="88" t="b">
        <f aca="false">FALSE()</f>
        <v>0</v>
      </c>
      <c r="R6015" s="0" t="n">
        <v>0.1174</v>
      </c>
      <c r="T6015" s="0" t="n">
        <v>71.57183</v>
      </c>
      <c r="U6015" s="0" t="n">
        <v>0</v>
      </c>
      <c r="V6015" s="0" t="n">
        <v>0.282600000000002</v>
      </c>
      <c r="W6015" s="0" t="n">
        <v>0.15525</v>
      </c>
      <c r="X6015" s="0" t="n">
        <v>0.233205686262712</v>
      </c>
      <c r="Y6015" s="0" t="n">
        <v>0.546084454632632</v>
      </c>
      <c r="Z6015" s="0" t="n">
        <v>0.815652336345871</v>
      </c>
      <c r="AA6015" s="89" t="s">
        <v>327</v>
      </c>
      <c r="AB6015" s="0" t="n">
        <v>73.2031346726918</v>
      </c>
      <c r="AC6015" s="0" t="n">
        <v>1.33214845539196</v>
      </c>
      <c r="AD6015" s="89" t="s">
        <v>103</v>
      </c>
      <c r="AE6015" s="0" t="n">
        <v>202602</v>
      </c>
      <c r="AF6015" s="90" t="n">
        <v>46057</v>
      </c>
      <c r="AG6015" s="0" t="n">
        <v>1.33214845539196</v>
      </c>
    </row>
    <row r="6016" customFormat="false" ht="15" hidden="false" customHeight="false" outlineLevel="0" collapsed="false">
      <c r="A6016" s="87" t="n">
        <v>46057.6444328704</v>
      </c>
      <c r="B6016" s="0" t="n">
        <v>72.6584</v>
      </c>
      <c r="C6016" s="88" t="b">
        <f aca="false">FALSE()</f>
        <v>0</v>
      </c>
      <c r="D6016" s="88" t="b">
        <f aca="false">FALSE()</f>
        <v>0</v>
      </c>
      <c r="E6016" s="0" t="n">
        <v>-2.4258281472772</v>
      </c>
      <c r="F6016" s="0" t="n">
        <v>-3.45399304522714</v>
      </c>
      <c r="G6016" s="0" t="n">
        <v>-0.534928147277213</v>
      </c>
      <c r="H6016" s="0" t="n">
        <v>-0.730842770533468</v>
      </c>
      <c r="I6016" s="0" t="n">
        <v>0</v>
      </c>
      <c r="J6016" s="87"/>
      <c r="K6016" s="87"/>
      <c r="L6016" s="89" t="s">
        <v>326</v>
      </c>
      <c r="M6016" s="88" t="b">
        <f aca="false">FALSE()</f>
        <v>0</v>
      </c>
      <c r="N6016" s="0" t="n">
        <v>0</v>
      </c>
      <c r="O6016" s="0" t="n">
        <v>70.2325718527228</v>
      </c>
      <c r="P6016" s="88" t="b">
        <f aca="false">FALSE()</f>
        <v>0</v>
      </c>
      <c r="Q6016" s="88" t="b">
        <f aca="false">FALSE()</f>
        <v>0</v>
      </c>
      <c r="R6016" s="0" t="n">
        <v>0.0852</v>
      </c>
      <c r="T6016" s="0" t="n">
        <v>71.71295</v>
      </c>
      <c r="U6016" s="0" t="n">
        <v>0</v>
      </c>
      <c r="V6016" s="0" t="n">
        <v>0</v>
      </c>
      <c r="W6016" s="0" t="n">
        <v>0.14112</v>
      </c>
      <c r="X6016" s="0" t="n">
        <v>0.233644393762918</v>
      </c>
      <c r="Y6016" s="0" t="n">
        <v>-0.603994804785243</v>
      </c>
      <c r="Z6016" s="0" t="n">
        <v>0.740189073638601</v>
      </c>
      <c r="AA6016" s="89" t="s">
        <v>327</v>
      </c>
      <c r="AB6016" s="0" t="n">
        <v>73.1933281472772</v>
      </c>
      <c r="AC6016" s="0" t="n">
        <v>1.27730877646218</v>
      </c>
      <c r="AD6016" s="89" t="s">
        <v>103</v>
      </c>
      <c r="AE6016" s="0" t="n">
        <v>202602</v>
      </c>
      <c r="AF6016" s="90" t="n">
        <v>46057</v>
      </c>
      <c r="AG6016" s="0" t="n">
        <v>1.27730877646218</v>
      </c>
    </row>
    <row r="6017" customFormat="false" ht="15" hidden="false" customHeight="false" outlineLevel="0" collapsed="false">
      <c r="A6017" s="87" t="n">
        <v>46057.654537037</v>
      </c>
      <c r="B6017" s="0" t="n">
        <v>72.941</v>
      </c>
      <c r="C6017" s="88" t="b">
        <f aca="false">FALSE()</f>
        <v>0</v>
      </c>
      <c r="D6017" s="88" t="b">
        <f aca="false">FALSE()</f>
        <v>0</v>
      </c>
      <c r="E6017" s="0" t="n">
        <v>-2.46113975493341</v>
      </c>
      <c r="F6017" s="0" t="n">
        <v>-3.4919759295432</v>
      </c>
      <c r="G6017" s="0" t="n">
        <v>-0.287459754933423</v>
      </c>
      <c r="H6017" s="0" t="n">
        <v>-0.392551961212125</v>
      </c>
      <c r="I6017" s="0" t="n">
        <v>0.282600000000002</v>
      </c>
      <c r="J6017" s="87"/>
      <c r="K6017" s="87"/>
      <c r="L6017" s="89" t="s">
        <v>326</v>
      </c>
      <c r="M6017" s="88" t="b">
        <f aca="false">FALSE()</f>
        <v>0</v>
      </c>
      <c r="N6017" s="0" t="n">
        <v>0</v>
      </c>
      <c r="O6017" s="0" t="n">
        <v>70.4798602450666</v>
      </c>
      <c r="P6017" s="88" t="b">
        <f aca="false">FALSE()</f>
        <v>0</v>
      </c>
      <c r="Q6017" s="88" t="b">
        <f aca="false">FALSE()</f>
        <v>0</v>
      </c>
      <c r="R6017" s="0" t="n">
        <v>0.1054</v>
      </c>
      <c r="T6017" s="0" t="n">
        <v>71.85416</v>
      </c>
      <c r="U6017" s="0" t="n">
        <v>0</v>
      </c>
      <c r="V6017" s="0" t="n">
        <v>0.282600000000002</v>
      </c>
      <c r="W6017" s="0" t="n">
        <v>0.14121</v>
      </c>
      <c r="X6017" s="0" t="n">
        <v>0.233701370173673</v>
      </c>
      <c r="Y6017" s="0" t="n">
        <v>0.605002871377816</v>
      </c>
      <c r="Z6017" s="0" t="n">
        <v>0.687149877466712</v>
      </c>
      <c r="AA6017" s="89" t="s">
        <v>327</v>
      </c>
      <c r="AB6017" s="0" t="n">
        <v>73.2284597549334</v>
      </c>
      <c r="AC6017" s="0" t="n">
        <v>1.5816636743163</v>
      </c>
      <c r="AD6017" s="89" t="s">
        <v>103</v>
      </c>
      <c r="AE6017" s="0" t="n">
        <v>202602</v>
      </c>
      <c r="AF6017" s="90" t="n">
        <v>46057</v>
      </c>
      <c r="AG6017" s="0" t="n">
        <v>1.5816636743163</v>
      </c>
    </row>
    <row r="6018" customFormat="false" ht="15" hidden="false" customHeight="false" outlineLevel="0" collapsed="false">
      <c r="A6018" s="87" t="n">
        <v>46057.6649884259</v>
      </c>
      <c r="B6018" s="0" t="n">
        <v>72.941</v>
      </c>
      <c r="C6018" s="88" t="b">
        <f aca="false">FALSE()</f>
        <v>0</v>
      </c>
      <c r="D6018" s="88" t="b">
        <f aca="false">FALSE()</f>
        <v>0</v>
      </c>
      <c r="E6018" s="0" t="n">
        <v>-2.23405915746905</v>
      </c>
      <c r="F6018" s="0" t="n">
        <v>-3.15960375438169</v>
      </c>
      <c r="G6018" s="0" t="n">
        <v>-0.314539157469042</v>
      </c>
      <c r="H6018" s="0" t="n">
        <v>-0.429372524025676</v>
      </c>
      <c r="I6018" s="0" t="n">
        <v>0</v>
      </c>
      <c r="J6018" s="87"/>
      <c r="K6018" s="87"/>
      <c r="L6018" s="89" t="s">
        <v>326</v>
      </c>
      <c r="M6018" s="88" t="b">
        <f aca="false">FALSE()</f>
        <v>0</v>
      </c>
      <c r="N6018" s="0" t="n">
        <v>0</v>
      </c>
      <c r="O6018" s="0" t="n">
        <v>70.706940842531</v>
      </c>
      <c r="P6018" s="88" t="b">
        <f aca="false">FALSE()</f>
        <v>0</v>
      </c>
      <c r="Q6018" s="88" t="b">
        <f aca="false">FALSE()</f>
        <v>0</v>
      </c>
      <c r="R6018" s="0" t="n">
        <v>0.1004</v>
      </c>
      <c r="T6018" s="0" t="n">
        <v>71.98124</v>
      </c>
      <c r="U6018" s="0" t="n">
        <v>0</v>
      </c>
      <c r="V6018" s="0" t="n">
        <v>0</v>
      </c>
      <c r="W6018" s="0" t="n">
        <v>0.12708</v>
      </c>
      <c r="X6018" s="0" t="n">
        <v>0.233245553012269</v>
      </c>
      <c r="Y6018" s="0" t="n">
        <v>-0.544833538555461</v>
      </c>
      <c r="Z6018" s="0" t="n">
        <v>0.637149578734521</v>
      </c>
      <c r="AA6018" s="89" t="s">
        <v>327</v>
      </c>
      <c r="AB6018" s="0" t="n">
        <v>73.255539157469</v>
      </c>
      <c r="AC6018" s="0" t="n">
        <v>1.50633388458992</v>
      </c>
      <c r="AD6018" s="89" t="s">
        <v>103</v>
      </c>
      <c r="AE6018" s="0" t="n">
        <v>202602</v>
      </c>
      <c r="AF6018" s="90" t="n">
        <v>46057</v>
      </c>
      <c r="AG6018" s="0" t="n">
        <v>1.50633388458992</v>
      </c>
    </row>
    <row r="6019" customFormat="false" ht="15" hidden="false" customHeight="false" outlineLevel="0" collapsed="false">
      <c r="A6019" s="87" t="n">
        <v>46057.6754398148</v>
      </c>
      <c r="B6019" s="0" t="n">
        <v>72.941</v>
      </c>
      <c r="C6019" s="88" t="b">
        <f aca="false">FALSE()</f>
        <v>0</v>
      </c>
      <c r="D6019" s="88" t="b">
        <f aca="false">FALSE()</f>
        <v>0</v>
      </c>
      <c r="E6019" s="0" t="n">
        <v>-2.03368495532126</v>
      </c>
      <c r="F6019" s="0" t="n">
        <v>-2.86808907379984</v>
      </c>
      <c r="G6019" s="0" t="n">
        <v>-0.340064955321253</v>
      </c>
      <c r="H6019" s="0" t="n">
        <v>-0.464055695053814</v>
      </c>
      <c r="I6019" s="0" t="n">
        <v>0</v>
      </c>
      <c r="J6019" s="87"/>
      <c r="K6019" s="87"/>
      <c r="L6019" s="89" t="s">
        <v>326</v>
      </c>
      <c r="M6019" s="88" t="b">
        <f aca="false">FALSE()</f>
        <v>0</v>
      </c>
      <c r="N6019" s="0" t="n">
        <v>0</v>
      </c>
      <c r="O6019" s="0" t="n">
        <v>70.9073150446787</v>
      </c>
      <c r="P6019" s="88" t="b">
        <f aca="false">FALSE()</f>
        <v>0</v>
      </c>
      <c r="Q6019" s="88" t="b">
        <f aca="false">FALSE()</f>
        <v>0</v>
      </c>
      <c r="R6019" s="0" t="n">
        <v>0.0951</v>
      </c>
      <c r="T6019" s="0" t="n">
        <v>72.09419</v>
      </c>
      <c r="U6019" s="0" t="n">
        <v>0</v>
      </c>
      <c r="V6019" s="0" t="n">
        <v>0</v>
      </c>
      <c r="W6019" s="0" t="n">
        <v>0.11295</v>
      </c>
      <c r="X6019" s="0" t="n">
        <v>0.231884271271592</v>
      </c>
      <c r="Y6019" s="0" t="n">
        <v>-0.487096426940094</v>
      </c>
      <c r="Z6019" s="0" t="n">
        <v>0.593437477660626</v>
      </c>
      <c r="AA6019" s="89" t="s">
        <v>327</v>
      </c>
      <c r="AB6019" s="0" t="n">
        <v>73.2810649553213</v>
      </c>
      <c r="AC6019" s="0" t="n">
        <v>1.42695739968799</v>
      </c>
      <c r="AD6019" s="89" t="s">
        <v>103</v>
      </c>
      <c r="AE6019" s="0" t="n">
        <v>202602</v>
      </c>
      <c r="AF6019" s="90" t="n">
        <v>46057</v>
      </c>
      <c r="AG6019" s="0" t="n">
        <v>1.42695739968799</v>
      </c>
    </row>
    <row r="6020" customFormat="false" ht="15" hidden="false" customHeight="false" outlineLevel="0" collapsed="false">
      <c r="A6020" s="87" t="n">
        <v>46057.6858796296</v>
      </c>
      <c r="B6020" s="0" t="n">
        <v>72.941</v>
      </c>
      <c r="C6020" s="88" t="b">
        <f aca="false">FALSE()</f>
        <v>0</v>
      </c>
      <c r="D6020" s="88" t="b">
        <f aca="false">FALSE()</f>
        <v>0</v>
      </c>
      <c r="E6020" s="0" t="n">
        <v>-1.86597677310259</v>
      </c>
      <c r="F6020" s="0" t="n">
        <v>-2.62536217138573</v>
      </c>
      <c r="G6020" s="0" t="n">
        <v>-0.369996773102585</v>
      </c>
      <c r="H6020" s="0" t="n">
        <v>-0.504694778939815</v>
      </c>
      <c r="I6020" s="0" t="n">
        <v>0</v>
      </c>
      <c r="J6020" s="87"/>
      <c r="K6020" s="87"/>
      <c r="L6020" s="89" t="s">
        <v>326</v>
      </c>
      <c r="M6020" s="88" t="b">
        <f aca="false">FALSE()</f>
        <v>0</v>
      </c>
      <c r="N6020" s="0" t="n">
        <v>0</v>
      </c>
      <c r="O6020" s="0" t="n">
        <v>71.0750232268974</v>
      </c>
      <c r="P6020" s="88" t="b">
        <f aca="false">FALSE()</f>
        <v>0</v>
      </c>
      <c r="Q6020" s="88" t="b">
        <f aca="false">FALSE()</f>
        <v>0</v>
      </c>
      <c r="R6020" s="0" t="n">
        <v>0.0892</v>
      </c>
      <c r="T6020" s="0" t="n">
        <v>72.19301</v>
      </c>
      <c r="U6020" s="0" t="n">
        <v>0</v>
      </c>
      <c r="V6020" s="0" t="n">
        <v>0</v>
      </c>
      <c r="W6020" s="0" t="n">
        <v>0.0988199999999999</v>
      </c>
      <c r="X6020" s="0" t="n">
        <v>0.229601420314696</v>
      </c>
      <c r="Y6020" s="0" t="n">
        <v>-0.43039803440482</v>
      </c>
      <c r="Z6020" s="0" t="n">
        <v>0.558993386551295</v>
      </c>
      <c r="AA6020" s="89" t="s">
        <v>327</v>
      </c>
      <c r="AB6020" s="0" t="n">
        <v>73.3109967731026</v>
      </c>
      <c r="AC6020" s="0" t="n">
        <v>1.33810169850974</v>
      </c>
      <c r="AD6020" s="89" t="s">
        <v>103</v>
      </c>
      <c r="AE6020" s="0" t="n">
        <v>202602</v>
      </c>
      <c r="AF6020" s="90" t="n">
        <v>46057</v>
      </c>
      <c r="AG6020" s="0" t="n">
        <v>1.33810169850974</v>
      </c>
    </row>
    <row r="6021" customFormat="false" ht="15" hidden="false" customHeight="false" outlineLevel="0" collapsed="false">
      <c r="A6021" s="87" t="n">
        <v>46057.6959837963</v>
      </c>
      <c r="B6021" s="0" t="n">
        <v>72.941</v>
      </c>
      <c r="C6021" s="88" t="b">
        <f aca="false">FALSE()</f>
        <v>0</v>
      </c>
      <c r="D6021" s="88" t="b">
        <f aca="false">FALSE()</f>
        <v>0</v>
      </c>
      <c r="E6021" s="0" t="n">
        <v>-1.7352861625143</v>
      </c>
      <c r="F6021" s="0" t="n">
        <v>-2.43700409559095</v>
      </c>
      <c r="G6021" s="0" t="n">
        <v>-0.408686162514286</v>
      </c>
      <c r="H6021" s="0" t="n">
        <v>-0.557175066310164</v>
      </c>
      <c r="I6021" s="0" t="n">
        <v>0</v>
      </c>
      <c r="J6021" s="87"/>
      <c r="K6021" s="87"/>
      <c r="L6021" s="89" t="s">
        <v>326</v>
      </c>
      <c r="M6021" s="88" t="b">
        <f aca="false">FALSE()</f>
        <v>0</v>
      </c>
      <c r="N6021" s="0" t="n">
        <v>0</v>
      </c>
      <c r="O6021" s="0" t="n">
        <v>71.2057138374857</v>
      </c>
      <c r="P6021" s="88" t="b">
        <f aca="false">FALSE()</f>
        <v>0</v>
      </c>
      <c r="Q6021" s="88" t="b">
        <f aca="false">FALSE()</f>
        <v>0</v>
      </c>
      <c r="R6021" s="0" t="n">
        <v>0.0825</v>
      </c>
      <c r="T6021" s="0" t="n">
        <v>72.2777</v>
      </c>
      <c r="U6021" s="0" t="n">
        <v>0</v>
      </c>
      <c r="V6021" s="0" t="n">
        <v>0</v>
      </c>
      <c r="W6021" s="0" t="n">
        <v>0.0846899999999998</v>
      </c>
      <c r="X6021" s="0" t="n">
        <v>0.226369120778662</v>
      </c>
      <c r="Y6021" s="0" t="n">
        <v>-0.374123465730149</v>
      </c>
      <c r="Z6021" s="0" t="n">
        <v>0.535993081257148</v>
      </c>
      <c r="AA6021" s="89" t="s">
        <v>327</v>
      </c>
      <c r="AB6021" s="0" t="n">
        <v>73.3496861625143</v>
      </c>
      <c r="AC6021" s="0" t="n">
        <v>1.23751597398285</v>
      </c>
      <c r="AD6021" s="89" t="s">
        <v>103</v>
      </c>
      <c r="AE6021" s="0" t="n">
        <v>202602</v>
      </c>
      <c r="AF6021" s="90" t="n">
        <v>46057</v>
      </c>
      <c r="AG6021" s="0" t="n">
        <v>1.23751597398285</v>
      </c>
    </row>
    <row r="6022" customFormat="false" ht="15" hidden="false" customHeight="false" outlineLevel="0" collapsed="false">
      <c r="A6022" s="87" t="n">
        <v>46057.7064351852</v>
      </c>
      <c r="B6022" s="0" t="n">
        <v>72.941</v>
      </c>
      <c r="C6022" s="88" t="b">
        <f aca="false">FALSE()</f>
        <v>0</v>
      </c>
      <c r="D6022" s="88" t="b">
        <f aca="false">FALSE()</f>
        <v>0</v>
      </c>
      <c r="E6022" s="0" t="n">
        <v>-1.64300525851995</v>
      </c>
      <c r="F6022" s="0" t="n">
        <v>-2.30442001135843</v>
      </c>
      <c r="G6022" s="0" t="n">
        <v>-0.457525258519937</v>
      </c>
      <c r="H6022" s="0" t="n">
        <v>-0.623343939007587</v>
      </c>
      <c r="I6022" s="0" t="n">
        <v>0</v>
      </c>
      <c r="J6022" s="87"/>
      <c r="K6022" s="87"/>
      <c r="L6022" s="89" t="s">
        <v>326</v>
      </c>
      <c r="M6022" s="88" t="b">
        <f aca="false">FALSE()</f>
        <v>0</v>
      </c>
      <c r="N6022" s="0" t="n">
        <v>0</v>
      </c>
      <c r="O6022" s="0" t="n">
        <v>71.2979947414801</v>
      </c>
      <c r="P6022" s="88" t="b">
        <f aca="false">FALSE()</f>
        <v>0</v>
      </c>
      <c r="Q6022" s="88" t="b">
        <f aca="false">FALSE()</f>
        <v>0</v>
      </c>
      <c r="R6022" s="0" t="n">
        <v>0.0752</v>
      </c>
      <c r="T6022" s="0" t="n">
        <v>72.34826</v>
      </c>
      <c r="U6022" s="0" t="n">
        <v>0</v>
      </c>
      <c r="V6022" s="0" t="n">
        <v>0</v>
      </c>
      <c r="W6022" s="0" t="n">
        <v>0.0705600000000004</v>
      </c>
      <c r="X6022" s="0" t="n">
        <v>0.222145932120969</v>
      </c>
      <c r="Y6022" s="0" t="n">
        <v>-0.317629043783602</v>
      </c>
      <c r="Z6022" s="0" t="n">
        <v>0.525132629259971</v>
      </c>
      <c r="AA6022" s="89" t="s">
        <v>327</v>
      </c>
      <c r="AB6022" s="0" t="n">
        <v>73.3985252585199</v>
      </c>
      <c r="AC6022" s="0" t="n">
        <v>1.12874342018189</v>
      </c>
      <c r="AD6022" s="89" t="s">
        <v>103</v>
      </c>
      <c r="AE6022" s="0" t="n">
        <v>202602</v>
      </c>
      <c r="AF6022" s="90" t="n">
        <v>46057</v>
      </c>
      <c r="AG6022" s="0" t="n">
        <v>1.12874342018189</v>
      </c>
    </row>
    <row r="6023" customFormat="false" ht="15" hidden="false" customHeight="false" outlineLevel="0" collapsed="false">
      <c r="A6023" s="87" t="n">
        <v>46057.7168865741</v>
      </c>
      <c r="B6023" s="0" t="n">
        <v>72.941</v>
      </c>
      <c r="C6023" s="88" t="b">
        <f aca="false">FALSE()</f>
        <v>0</v>
      </c>
      <c r="D6023" s="88" t="b">
        <f aca="false">FALSE()</f>
        <v>0</v>
      </c>
      <c r="E6023" s="0" t="n">
        <v>-1.58662615871327</v>
      </c>
      <c r="F6023" s="0" t="n">
        <v>-2.22358640865156</v>
      </c>
      <c r="G6023" s="0" t="n">
        <v>-0.514006158713244</v>
      </c>
      <c r="H6023" s="0" t="n">
        <v>-0.699756470787896</v>
      </c>
      <c r="I6023" s="0" t="n">
        <v>0</v>
      </c>
      <c r="J6023" s="87"/>
      <c r="K6023" s="87"/>
      <c r="L6023" s="89" t="s">
        <v>326</v>
      </c>
      <c r="M6023" s="88" t="b">
        <f aca="false">FALSE()</f>
        <v>0</v>
      </c>
      <c r="N6023" s="0" t="n">
        <v>0</v>
      </c>
      <c r="O6023" s="0" t="n">
        <v>71.3543738412867</v>
      </c>
      <c r="P6023" s="88" t="b">
        <f aca="false">FALSE()</f>
        <v>0</v>
      </c>
      <c r="Q6023" s="88" t="b">
        <f aca="false">FALSE()</f>
        <v>0</v>
      </c>
      <c r="R6023" s="0" t="n">
        <v>0.0681</v>
      </c>
      <c r="T6023" s="0" t="n">
        <v>72.40469</v>
      </c>
      <c r="U6023" s="0" t="n">
        <v>0</v>
      </c>
      <c r="V6023" s="0" t="n">
        <v>0</v>
      </c>
      <c r="W6023" s="0" t="n">
        <v>0.0564300000000002</v>
      </c>
      <c r="X6023" s="0" t="n">
        <v>0.216873975289554</v>
      </c>
      <c r="Y6023" s="0" t="n">
        <v>-0.260197194820905</v>
      </c>
      <c r="Z6023" s="0" t="n">
        <v>0.525158079356627</v>
      </c>
      <c r="AA6023" s="89" t="s">
        <v>327</v>
      </c>
      <c r="AB6023" s="0" t="n">
        <v>73.4550061587133</v>
      </c>
      <c r="AC6023" s="0" t="n">
        <v>1.02123535956459</v>
      </c>
      <c r="AD6023" s="89" t="s">
        <v>103</v>
      </c>
      <c r="AE6023" s="0" t="n">
        <v>202602</v>
      </c>
      <c r="AF6023" s="90" t="n">
        <v>46057</v>
      </c>
      <c r="AG6023" s="0" t="n">
        <v>1.02123535956459</v>
      </c>
    </row>
    <row r="6024" customFormat="false" ht="15" hidden="false" customHeight="false" outlineLevel="0" collapsed="false">
      <c r="A6024" s="87" t="n">
        <v>46057.727337963</v>
      </c>
      <c r="B6024" s="0" t="n">
        <v>72.941</v>
      </c>
      <c r="C6024" s="88" t="b">
        <f aca="false">FALSE()</f>
        <v>0</v>
      </c>
      <c r="D6024" s="88" t="b">
        <f aca="false">FALSE()</f>
        <v>0</v>
      </c>
      <c r="E6024" s="0" t="n">
        <v>-1.55983944008861</v>
      </c>
      <c r="F6024" s="0" t="n">
        <v>-2.18522566438158</v>
      </c>
      <c r="G6024" s="0" t="n">
        <v>-0.571819440088603</v>
      </c>
      <c r="H6024" s="0" t="n">
        <v>-0.777849964732511</v>
      </c>
      <c r="I6024" s="0" t="n">
        <v>0</v>
      </c>
      <c r="J6024" s="87"/>
      <c r="K6024" s="87"/>
      <c r="L6024" s="89" t="s">
        <v>326</v>
      </c>
      <c r="M6024" s="88" t="b">
        <f aca="false">FALSE()</f>
        <v>0</v>
      </c>
      <c r="N6024" s="0" t="n">
        <v>0</v>
      </c>
      <c r="O6024" s="0" t="n">
        <v>71.3811605599114</v>
      </c>
      <c r="P6024" s="88" t="b">
        <f aca="false">FALSE()</f>
        <v>0</v>
      </c>
      <c r="Q6024" s="88" t="b">
        <f aca="false">FALSE()</f>
        <v>0</v>
      </c>
      <c r="R6024" s="0" t="n">
        <v>0.0618</v>
      </c>
      <c r="T6024" s="0" t="n">
        <v>72.44699</v>
      </c>
      <c r="U6024" s="0" t="n">
        <v>0</v>
      </c>
      <c r="V6024" s="0" t="n">
        <v>0</v>
      </c>
      <c r="W6024" s="0" t="n">
        <v>0.0423000000000001</v>
      </c>
      <c r="X6024" s="0" t="n">
        <v>0.210474456507446</v>
      </c>
      <c r="Y6024" s="0" t="n">
        <v>-0.20097450636963</v>
      </c>
      <c r="Z6024" s="0" t="n">
        <v>0.532914720044302</v>
      </c>
      <c r="AA6024" s="89" t="s">
        <v>327</v>
      </c>
      <c r="AB6024" s="0" t="n">
        <v>73.5128194400886</v>
      </c>
      <c r="AC6024" s="0" t="n">
        <v>0.926996349357614</v>
      </c>
      <c r="AD6024" s="89" t="s">
        <v>103</v>
      </c>
      <c r="AE6024" s="0" t="n">
        <v>202602</v>
      </c>
      <c r="AF6024" s="90" t="n">
        <v>46057</v>
      </c>
      <c r="AG6024" s="0" t="n">
        <v>0.926996349357614</v>
      </c>
    </row>
    <row r="6025" customFormat="false" ht="15" hidden="false" customHeight="false" outlineLevel="0" collapsed="false">
      <c r="A6025" s="87" t="n">
        <v>46057.7374421296</v>
      </c>
      <c r="B6025" s="0" t="n">
        <v>72.941</v>
      </c>
      <c r="C6025" s="88" t="b">
        <f aca="false">FALSE()</f>
        <v>0</v>
      </c>
      <c r="D6025" s="88" t="b">
        <f aca="false">FALSE()</f>
        <v>0</v>
      </c>
      <c r="E6025" s="0" t="n">
        <v>-1.481219218964</v>
      </c>
      <c r="F6025" s="0" t="n">
        <v>-2.0728012355687</v>
      </c>
      <c r="G6025" s="0" t="n">
        <v>-0.606059218964006</v>
      </c>
      <c r="H6025" s="0" t="n">
        <v>-0.824042763096277</v>
      </c>
      <c r="I6025" s="0" t="n">
        <v>0</v>
      </c>
      <c r="J6025" s="87"/>
      <c r="K6025" s="87"/>
      <c r="L6025" s="89" t="s">
        <v>326</v>
      </c>
      <c r="M6025" s="88" t="b">
        <f aca="false">FALSE()</f>
        <v>0</v>
      </c>
      <c r="N6025" s="0" t="n">
        <v>0</v>
      </c>
      <c r="O6025" s="0" t="n">
        <v>71.459780781036</v>
      </c>
      <c r="P6025" s="88" t="b">
        <f aca="false">FALSE()</f>
        <v>0</v>
      </c>
      <c r="Q6025" s="88" t="b">
        <f aca="false">FALSE()</f>
        <v>0</v>
      </c>
      <c r="R6025" s="0" t="n">
        <v>0.0559</v>
      </c>
      <c r="T6025" s="0" t="n">
        <v>72.50342</v>
      </c>
      <c r="U6025" s="0" t="n">
        <v>0</v>
      </c>
      <c r="V6025" s="0" t="n">
        <v>0</v>
      </c>
      <c r="W6025" s="0" t="n">
        <v>0.0564300000000002</v>
      </c>
      <c r="X6025" s="0" t="n">
        <v>0.196539346803902</v>
      </c>
      <c r="Y6025" s="0" t="n">
        <v>-0.287118080514959</v>
      </c>
      <c r="Z6025" s="0" t="n">
        <v>0.521819609482003</v>
      </c>
      <c r="AA6025" s="89" t="s">
        <v>327</v>
      </c>
      <c r="AB6025" s="0" t="n">
        <v>73.547059218964</v>
      </c>
      <c r="AC6025" s="0" t="n">
        <v>0.838565649984622</v>
      </c>
      <c r="AD6025" s="89" t="s">
        <v>103</v>
      </c>
      <c r="AE6025" s="0" t="n">
        <v>202602</v>
      </c>
      <c r="AF6025" s="90" t="n">
        <v>46057</v>
      </c>
      <c r="AG6025" s="0" t="n">
        <v>0.838565649984622</v>
      </c>
    </row>
    <row r="6026" customFormat="false" ht="15" hidden="false" customHeight="false" outlineLevel="0" collapsed="false">
      <c r="A6026" s="87" t="n">
        <v>46057.7478819444</v>
      </c>
      <c r="B6026" s="0" t="n">
        <v>72.941</v>
      </c>
      <c r="C6026" s="88" t="b">
        <f aca="false">FALSE()</f>
        <v>0</v>
      </c>
      <c r="D6026" s="88" t="b">
        <f aca="false">FALSE()</f>
        <v>0</v>
      </c>
      <c r="E6026" s="0" t="n">
        <v>-1.22871238501706</v>
      </c>
      <c r="F6026" s="0" t="n">
        <v>-1.71339170159222</v>
      </c>
      <c r="G6026" s="0" t="n">
        <v>-0.522932385017057</v>
      </c>
      <c r="H6026" s="0" t="n">
        <v>-0.711821934982219</v>
      </c>
      <c r="I6026" s="0" t="n">
        <v>0</v>
      </c>
      <c r="J6026" s="87"/>
      <c r="K6026" s="87"/>
      <c r="L6026" s="89" t="s">
        <v>326</v>
      </c>
      <c r="M6026" s="88" t="b">
        <f aca="false">FALSE()</f>
        <v>0</v>
      </c>
      <c r="N6026" s="0" t="n">
        <v>0</v>
      </c>
      <c r="O6026" s="0" t="n">
        <v>71.7122876149829</v>
      </c>
      <c r="P6026" s="88" t="b">
        <f aca="false">FALSE()</f>
        <v>0</v>
      </c>
      <c r="Q6026" s="88" t="b">
        <f aca="false">FALSE()</f>
        <v>0</v>
      </c>
      <c r="R6026" s="0" t="n">
        <v>0.0537</v>
      </c>
      <c r="T6026" s="0" t="n">
        <v>72.58811</v>
      </c>
      <c r="U6026" s="0" t="n">
        <v>0</v>
      </c>
      <c r="V6026" s="0" t="n">
        <v>0</v>
      </c>
      <c r="W6026" s="0" t="n">
        <v>0.0846899999999998</v>
      </c>
      <c r="X6026" s="0" t="n">
        <v>0.132727365599365</v>
      </c>
      <c r="Y6026" s="0" t="n">
        <v>-0.638074895991194</v>
      </c>
      <c r="Z6026" s="0" t="n">
        <v>0.437911192508527</v>
      </c>
      <c r="AA6026" s="89" t="s">
        <v>327</v>
      </c>
      <c r="AB6026" s="0" t="n">
        <v>73.4639323850171</v>
      </c>
      <c r="AC6026" s="0" t="n">
        <v>0.805848322758114</v>
      </c>
      <c r="AD6026" s="89" t="s">
        <v>103</v>
      </c>
      <c r="AE6026" s="0" t="n">
        <v>202602</v>
      </c>
      <c r="AF6026" s="90" t="n">
        <v>46057</v>
      </c>
      <c r="AG6026" s="0" t="n">
        <v>0.805848322758114</v>
      </c>
    </row>
    <row r="6027" customFormat="false" ht="15" hidden="false" customHeight="false" outlineLevel="0" collapsed="false">
      <c r="A6027" s="87" t="n">
        <v>46057.7583333333</v>
      </c>
      <c r="B6027" s="0" t="n">
        <v>72.941</v>
      </c>
      <c r="C6027" s="88" t="b">
        <f aca="false">FALSE()</f>
        <v>0</v>
      </c>
      <c r="D6027" s="88" t="b">
        <f aca="false">FALSE()</f>
        <v>0</v>
      </c>
      <c r="E6027" s="0" t="n">
        <v>-1.01480885717096</v>
      </c>
      <c r="F6027" s="0" t="n">
        <v>-1.4109030953075</v>
      </c>
      <c r="G6027" s="0" t="n">
        <v>-0.450148857170959</v>
      </c>
      <c r="H6027" s="0" t="n">
        <v>-0.613355784969396</v>
      </c>
      <c r="I6027" s="0" t="n">
        <v>0</v>
      </c>
      <c r="J6027" s="87"/>
      <c r="K6027" s="87"/>
      <c r="L6027" s="89" t="s">
        <v>326</v>
      </c>
      <c r="M6027" s="88" t="b">
        <f aca="false">FALSE()</f>
        <v>0</v>
      </c>
      <c r="N6027" s="0" t="n">
        <v>0</v>
      </c>
      <c r="O6027" s="0" t="n">
        <v>71.926191142829</v>
      </c>
      <c r="P6027" s="88" t="b">
        <f aca="false">FALSE()</f>
        <v>0</v>
      </c>
      <c r="Q6027" s="88" t="b">
        <f aca="false">FALSE()</f>
        <v>0</v>
      </c>
      <c r="R6027" s="0" t="n">
        <v>0.0514</v>
      </c>
      <c r="T6027" s="0" t="n">
        <v>72.65867</v>
      </c>
      <c r="U6027" s="0" t="n">
        <v>0</v>
      </c>
      <c r="V6027" s="0" t="n">
        <v>0</v>
      </c>
      <c r="W6027" s="0" t="n">
        <v>0.0705600000000004</v>
      </c>
      <c r="X6027" s="0" t="n">
        <v>0.125388954436733</v>
      </c>
      <c r="Y6027" s="0" t="n">
        <v>-0.562728992493533</v>
      </c>
      <c r="Z6027" s="0" t="n">
        <v>0.366239428585484</v>
      </c>
      <c r="AA6027" s="89" t="s">
        <v>327</v>
      </c>
      <c r="AB6027" s="0" t="n">
        <v>73.391148857171</v>
      </c>
      <c r="AC6027" s="0" t="n">
        <v>0.770889145088603</v>
      </c>
      <c r="AD6027" s="89" t="s">
        <v>98</v>
      </c>
      <c r="AE6027" s="0" t="n">
        <v>202602</v>
      </c>
      <c r="AF6027" s="90" t="n">
        <v>46057</v>
      </c>
      <c r="AG6027" s="0" t="n">
        <v>0.770889145088603</v>
      </c>
    </row>
    <row r="6028" customFormat="false" ht="15" hidden="false" customHeight="false" outlineLevel="0" collapsed="false">
      <c r="A6028" s="87" t="n">
        <v>46057.7687847222</v>
      </c>
      <c r="B6028" s="0" t="n">
        <v>72.941</v>
      </c>
      <c r="C6028" s="88" t="b">
        <f aca="false">FALSE()</f>
        <v>0</v>
      </c>
      <c r="D6028" s="88" t="b">
        <f aca="false">FALSE()</f>
        <v>0</v>
      </c>
      <c r="E6028" s="0" t="n">
        <v>-0.849699137705954</v>
      </c>
      <c r="F6028" s="0" t="n">
        <v>-1.17864309222137</v>
      </c>
      <c r="G6028" s="0" t="n">
        <v>-0.397899137705963</v>
      </c>
      <c r="H6028" s="0" t="n">
        <v>-0.542548555247388</v>
      </c>
      <c r="I6028" s="0" t="n">
        <v>0</v>
      </c>
      <c r="J6028" s="87"/>
      <c r="K6028" s="87"/>
      <c r="L6028" s="89" t="s">
        <v>326</v>
      </c>
      <c r="M6028" s="88" t="b">
        <f aca="false">FALSE()</f>
        <v>0</v>
      </c>
      <c r="N6028" s="0" t="n">
        <v>0</v>
      </c>
      <c r="O6028" s="0" t="n">
        <v>72.0913008622941</v>
      </c>
      <c r="P6028" s="88" t="b">
        <f aca="false">FALSE()</f>
        <v>0</v>
      </c>
      <c r="Q6028" s="88" t="b">
        <f aca="false">FALSE()</f>
        <v>0</v>
      </c>
      <c r="R6028" s="0" t="n">
        <v>0.0483</v>
      </c>
      <c r="T6028" s="0" t="n">
        <v>72.7151</v>
      </c>
      <c r="U6028" s="0" t="n">
        <v>0</v>
      </c>
      <c r="V6028" s="0" t="n">
        <v>0</v>
      </c>
      <c r="W6028" s="0" t="n">
        <v>0.0564300000000002</v>
      </c>
      <c r="X6028" s="0" t="n">
        <v>0.115792469076089</v>
      </c>
      <c r="Y6028" s="0" t="n">
        <v>-0.487337392925952</v>
      </c>
      <c r="Z6028" s="0" t="n">
        <v>0.311899568852977</v>
      </c>
      <c r="AA6028" s="89" t="s">
        <v>327</v>
      </c>
      <c r="AB6028" s="0" t="n">
        <v>73.338899137706</v>
      </c>
      <c r="AC6028" s="0" t="n">
        <v>0.724271600729529</v>
      </c>
      <c r="AD6028" s="89" t="s">
        <v>98</v>
      </c>
      <c r="AE6028" s="0" t="n">
        <v>202602</v>
      </c>
      <c r="AF6028" s="90" t="n">
        <v>46057</v>
      </c>
      <c r="AG6028" s="0" t="n">
        <v>0.724271600729529</v>
      </c>
    </row>
    <row r="6029" customFormat="false" ht="15" hidden="false" customHeight="false" outlineLevel="0" collapsed="false">
      <c r="A6029" s="87" t="n">
        <v>46057.7788888889</v>
      </c>
      <c r="B6029" s="0" t="n">
        <v>72.3758</v>
      </c>
      <c r="C6029" s="88" t="b">
        <f aca="false">TRUE()</f>
        <v>1</v>
      </c>
      <c r="D6029" s="88" t="b">
        <f aca="false">FALSE()</f>
        <v>0</v>
      </c>
      <c r="E6029" s="0" t="n">
        <v>-0.222489566883709</v>
      </c>
      <c r="F6029" s="0" t="n">
        <v>-0.308356699849482</v>
      </c>
      <c r="G6029" s="0" t="n">
        <v>-0.929169566883715</v>
      </c>
      <c r="H6029" s="0" t="n">
        <v>-1.26753966664694</v>
      </c>
      <c r="I6029" s="0" t="n">
        <v>-0.565200000000004</v>
      </c>
      <c r="J6029" s="87"/>
      <c r="K6029" s="87"/>
      <c r="L6029" s="89" t="s">
        <v>326</v>
      </c>
      <c r="M6029" s="88" t="b">
        <f aca="false">FALSE()</f>
        <v>0</v>
      </c>
      <c r="N6029" s="0" t="n">
        <v>1</v>
      </c>
      <c r="O6029" s="0" t="n">
        <v>72.1533104331163</v>
      </c>
      <c r="P6029" s="88" t="b">
        <f aca="false">FALSE()</f>
        <v>0</v>
      </c>
      <c r="Q6029" s="88" t="b">
        <f aca="false">FALSE()</f>
        <v>0</v>
      </c>
      <c r="R6029" s="0" t="n">
        <v>0.1104</v>
      </c>
      <c r="T6029" s="0" t="n">
        <v>72.72914</v>
      </c>
      <c r="U6029" s="0" t="n">
        <v>0</v>
      </c>
      <c r="V6029" s="0" t="n">
        <v>-0.565200000000004</v>
      </c>
      <c r="W6029" s="0" t="n">
        <v>0.0140399999999999</v>
      </c>
      <c r="X6029" s="0" t="n">
        <v>0.170769584374293</v>
      </c>
      <c r="Y6029" s="0" t="n">
        <v>-3.39193892239278</v>
      </c>
      <c r="Z6029" s="0" t="n">
        <v>0.287914783441855</v>
      </c>
      <c r="AA6029" s="89" t="s">
        <v>327</v>
      </c>
      <c r="AB6029" s="0" t="n">
        <v>73.3049695668837</v>
      </c>
      <c r="AC6029" s="0" t="n">
        <v>-1.22723812850465</v>
      </c>
      <c r="AD6029" s="89" t="s">
        <v>98</v>
      </c>
      <c r="AE6029" s="0" t="n">
        <v>202602</v>
      </c>
      <c r="AF6029" s="90" t="n">
        <v>46057</v>
      </c>
      <c r="AG6029" s="0" t="n">
        <v>1.22723812850465</v>
      </c>
    </row>
    <row r="6030" customFormat="false" ht="15" hidden="false" customHeight="false" outlineLevel="0" collapsed="false">
      <c r="A6030" s="87" t="n">
        <v>46057.7789814815</v>
      </c>
      <c r="B6030" s="0" t="n">
        <v>72.3758</v>
      </c>
      <c r="C6030" s="88" t="b">
        <f aca="false">FALSE()</f>
        <v>0</v>
      </c>
      <c r="D6030" s="88" t="b">
        <f aca="false">FALSE()</f>
        <v>0</v>
      </c>
      <c r="E6030" s="0" t="n">
        <v>-0.15451466813127</v>
      </c>
      <c r="F6030" s="0" t="n">
        <v>-0.213946162023079</v>
      </c>
      <c r="G6030" s="0" t="n">
        <v>-0.889274668131264</v>
      </c>
      <c r="H6030" s="0" t="n">
        <v>-1.21377705838616</v>
      </c>
      <c r="I6030" s="0" t="n">
        <v>0</v>
      </c>
      <c r="J6030" s="87"/>
      <c r="K6030" s="87"/>
      <c r="L6030" s="89" t="s">
        <v>326</v>
      </c>
      <c r="M6030" s="88" t="b">
        <f aca="false">FALSE()</f>
        <v>0</v>
      </c>
      <c r="N6030" s="0" t="n">
        <v>1</v>
      </c>
      <c r="O6030" s="0" t="n">
        <v>72.2212853318687</v>
      </c>
      <c r="P6030" s="88" t="b">
        <f aca="false">FALSE()</f>
        <v>0</v>
      </c>
      <c r="Q6030" s="88" t="b">
        <f aca="false">FALSE()</f>
        <v>0</v>
      </c>
      <c r="R6030" s="0" t="n">
        <v>0.1224</v>
      </c>
      <c r="T6030" s="0" t="n">
        <v>72.74318</v>
      </c>
      <c r="U6030" s="0" t="n">
        <v>0</v>
      </c>
      <c r="V6030" s="0" t="n">
        <v>0</v>
      </c>
      <c r="W6030" s="0" t="n">
        <v>0.0140399999999999</v>
      </c>
      <c r="X6030" s="0" t="n">
        <v>0.170769584374293</v>
      </c>
      <c r="Y6030" s="0" t="n">
        <v>-0.0822160459747154</v>
      </c>
      <c r="Z6030" s="0" t="n">
        <v>0.260947334065635</v>
      </c>
      <c r="AA6030" s="89" t="s">
        <v>327</v>
      </c>
      <c r="AB6030" s="0" t="n">
        <v>73.2650746681313</v>
      </c>
      <c r="AC6030" s="0" t="n">
        <v>-1.40787029427015</v>
      </c>
      <c r="AD6030" s="89" t="s">
        <v>98</v>
      </c>
      <c r="AE6030" s="0" t="n">
        <v>202602</v>
      </c>
      <c r="AF6030" s="90" t="n">
        <v>46057</v>
      </c>
      <c r="AG6030" s="0" t="n">
        <v>1.40787029427015</v>
      </c>
    </row>
    <row r="6031" customFormat="false" ht="15" hidden="false" customHeight="false" outlineLevel="0" collapsed="false">
      <c r="A6031" s="87" t="n">
        <v>46057.7894328704</v>
      </c>
      <c r="B6031" s="0" t="n">
        <v>72.3758</v>
      </c>
      <c r="C6031" s="88" t="b">
        <f aca="false">FALSE()</f>
        <v>0</v>
      </c>
      <c r="D6031" s="88" t="b">
        <f aca="false">FALSE()</f>
        <v>0</v>
      </c>
      <c r="E6031" s="0" t="n">
        <v>-0.15451466813127</v>
      </c>
      <c r="F6031" s="0" t="n">
        <v>-0.213946162023079</v>
      </c>
      <c r="G6031" s="0" t="n">
        <v>-0.889274668131264</v>
      </c>
      <c r="H6031" s="0" t="n">
        <v>-1.21377705838616</v>
      </c>
      <c r="I6031" s="0" t="n">
        <v>0</v>
      </c>
      <c r="J6031" s="87"/>
      <c r="K6031" s="87"/>
      <c r="L6031" s="89" t="s">
        <v>326</v>
      </c>
      <c r="M6031" s="88" t="b">
        <f aca="false">FALSE()</f>
        <v>0</v>
      </c>
      <c r="N6031" s="0" t="n">
        <v>1</v>
      </c>
      <c r="O6031" s="0" t="n">
        <v>72.2212853318687</v>
      </c>
      <c r="P6031" s="88" t="b">
        <f aca="false">FALSE()</f>
        <v>0</v>
      </c>
      <c r="Q6031" s="88" t="b">
        <f aca="false">FALSE()</f>
        <v>0</v>
      </c>
      <c r="R6031" s="0" t="n">
        <v>0.1224</v>
      </c>
      <c r="T6031" s="0" t="n">
        <v>72.74318</v>
      </c>
      <c r="U6031" s="0" t="n">
        <v>0</v>
      </c>
      <c r="V6031" s="0" t="n">
        <v>0</v>
      </c>
      <c r="W6031" s="0" t="n">
        <v>0</v>
      </c>
      <c r="X6031" s="0" t="n">
        <v>0.158807490211794</v>
      </c>
      <c r="Y6031" s="0" t="n">
        <v>0</v>
      </c>
      <c r="Z6031" s="0" t="n">
        <v>0.260947334065635</v>
      </c>
      <c r="AA6031" s="89" t="s">
        <v>327</v>
      </c>
      <c r="AB6031" s="0" t="n">
        <v>73.2650746681313</v>
      </c>
      <c r="AC6031" s="0" t="n">
        <v>-1.40787029427015</v>
      </c>
      <c r="AD6031" s="89" t="s">
        <v>98</v>
      </c>
      <c r="AE6031" s="0" t="n">
        <v>202602</v>
      </c>
      <c r="AF6031" s="90" t="n">
        <v>46057</v>
      </c>
      <c r="AG6031" s="0" t="n">
        <v>1.40787029427015</v>
      </c>
    </row>
    <row r="6032" customFormat="false" ht="15" hidden="false" customHeight="false" outlineLevel="0" collapsed="false">
      <c r="A6032" s="87" t="n">
        <v>46057.7998842593</v>
      </c>
      <c r="B6032" s="0" t="n">
        <v>72.3758</v>
      </c>
      <c r="C6032" s="88" t="b">
        <f aca="false">FALSE()</f>
        <v>0</v>
      </c>
      <c r="D6032" s="88" t="b">
        <f aca="false">FALSE()</f>
        <v>0</v>
      </c>
      <c r="E6032" s="0" t="n">
        <v>-0.15451466813127</v>
      </c>
      <c r="F6032" s="0" t="n">
        <v>-0.213946162023079</v>
      </c>
      <c r="G6032" s="0" t="n">
        <v>-0.889274668131264</v>
      </c>
      <c r="H6032" s="0" t="n">
        <v>-1.21377705838616</v>
      </c>
      <c r="I6032" s="0" t="n">
        <v>0</v>
      </c>
      <c r="J6032" s="87"/>
      <c r="K6032" s="87"/>
      <c r="L6032" s="89" t="s">
        <v>326</v>
      </c>
      <c r="M6032" s="88" t="b">
        <f aca="false">FALSE()</f>
        <v>0</v>
      </c>
      <c r="N6032" s="0" t="n">
        <v>1</v>
      </c>
      <c r="O6032" s="0" t="n">
        <v>72.2212853318687</v>
      </c>
      <c r="P6032" s="88" t="b">
        <f aca="false">FALSE()</f>
        <v>0</v>
      </c>
      <c r="Q6032" s="88" t="b">
        <f aca="false">FALSE()</f>
        <v>0</v>
      </c>
      <c r="R6032" s="0" t="n">
        <v>0.1224</v>
      </c>
      <c r="T6032" s="0" t="n">
        <v>72.74318</v>
      </c>
      <c r="U6032" s="0" t="n">
        <v>0</v>
      </c>
      <c r="V6032" s="0" t="n">
        <v>0</v>
      </c>
      <c r="W6032" s="0" t="n">
        <v>0</v>
      </c>
      <c r="X6032" s="0" t="n">
        <v>0.158807490211794</v>
      </c>
      <c r="Y6032" s="0" t="n">
        <v>0</v>
      </c>
      <c r="Z6032" s="0" t="n">
        <v>0.260947334065635</v>
      </c>
      <c r="AA6032" s="89" t="s">
        <v>327</v>
      </c>
      <c r="AB6032" s="0" t="n">
        <v>73.2650746681313</v>
      </c>
      <c r="AC6032" s="0" t="n">
        <v>-1.40787029427015</v>
      </c>
      <c r="AD6032" s="89" t="s">
        <v>98</v>
      </c>
      <c r="AE6032" s="0" t="n">
        <v>202602</v>
      </c>
      <c r="AF6032" s="90" t="n">
        <v>46057</v>
      </c>
      <c r="AG6032" s="0" t="n">
        <v>1.40787029427015</v>
      </c>
    </row>
    <row r="6033" customFormat="false" ht="15" hidden="false" customHeight="false" outlineLevel="0" collapsed="false">
      <c r="A6033" s="87" t="n">
        <v>46057.8103356482</v>
      </c>
      <c r="B6033" s="0" t="n">
        <v>72.3758</v>
      </c>
      <c r="C6033" s="88" t="b">
        <f aca="false">FALSE()</f>
        <v>0</v>
      </c>
      <c r="D6033" s="88" t="b">
        <f aca="false">FALSE()</f>
        <v>0</v>
      </c>
      <c r="E6033" s="0" t="n">
        <v>-0.154514668131256</v>
      </c>
      <c r="F6033" s="0" t="n">
        <v>-0.213946162023059</v>
      </c>
      <c r="G6033" s="0" t="n">
        <v>-0.889274668131279</v>
      </c>
      <c r="H6033" s="0" t="n">
        <v>-1.21377705838618</v>
      </c>
      <c r="I6033" s="0" t="n">
        <v>0</v>
      </c>
      <c r="J6033" s="87"/>
      <c r="K6033" s="87"/>
      <c r="L6033" s="89" t="s">
        <v>326</v>
      </c>
      <c r="M6033" s="88" t="b">
        <f aca="false">FALSE()</f>
        <v>0</v>
      </c>
      <c r="N6033" s="0" t="n">
        <v>1</v>
      </c>
      <c r="O6033" s="0" t="n">
        <v>72.2212853318687</v>
      </c>
      <c r="P6033" s="88" t="b">
        <f aca="false">FALSE()</f>
        <v>0</v>
      </c>
      <c r="Q6033" s="88" t="b">
        <f aca="false">FALSE()</f>
        <v>0</v>
      </c>
      <c r="R6033" s="0" t="n">
        <v>0.1224</v>
      </c>
      <c r="T6033" s="0" t="n">
        <v>72.74318</v>
      </c>
      <c r="U6033" s="0" t="n">
        <v>0</v>
      </c>
      <c r="V6033" s="0" t="n">
        <v>0</v>
      </c>
      <c r="W6033" s="0" t="n">
        <v>0</v>
      </c>
      <c r="X6033" s="0" t="n">
        <v>0.158807490211794</v>
      </c>
      <c r="Y6033" s="0" t="n">
        <v>0</v>
      </c>
      <c r="Z6033" s="0" t="n">
        <v>0.260947334065635</v>
      </c>
      <c r="AA6033" s="89" t="s">
        <v>327</v>
      </c>
      <c r="AB6033" s="0" t="n">
        <v>73.2650746681313</v>
      </c>
      <c r="AC6033" s="0" t="n">
        <v>-1.40787029427021</v>
      </c>
      <c r="AD6033" s="89" t="s">
        <v>98</v>
      </c>
      <c r="AE6033" s="0" t="n">
        <v>202602</v>
      </c>
      <c r="AF6033" s="90" t="n">
        <v>46057</v>
      </c>
      <c r="AG6033" s="0" t="n">
        <v>1.40787029427021</v>
      </c>
    </row>
    <row r="6034" customFormat="false" ht="15" hidden="false" customHeight="false" outlineLevel="0" collapsed="false">
      <c r="A6034" s="87" t="n">
        <v>46057.8203472222</v>
      </c>
      <c r="B6034" s="0" t="n">
        <v>72.3758</v>
      </c>
      <c r="C6034" s="88" t="b">
        <f aca="false">FALSE()</f>
        <v>0</v>
      </c>
      <c r="D6034" s="88" t="b">
        <f aca="false">FALSE()</f>
        <v>0</v>
      </c>
      <c r="E6034" s="0" t="n">
        <v>-0.154514668131256</v>
      </c>
      <c r="F6034" s="0" t="n">
        <v>-0.213946162023059</v>
      </c>
      <c r="G6034" s="0" t="n">
        <v>-0.889274668131279</v>
      </c>
      <c r="H6034" s="0" t="n">
        <v>-1.21377705838618</v>
      </c>
      <c r="I6034" s="0" t="n">
        <v>0</v>
      </c>
      <c r="J6034" s="87"/>
      <c r="K6034" s="87"/>
      <c r="L6034" s="89" t="s">
        <v>326</v>
      </c>
      <c r="M6034" s="88" t="b">
        <f aca="false">FALSE()</f>
        <v>0</v>
      </c>
      <c r="N6034" s="0" t="n">
        <v>1</v>
      </c>
      <c r="O6034" s="0" t="n">
        <v>72.2212853318687</v>
      </c>
      <c r="P6034" s="88" t="b">
        <f aca="false">FALSE()</f>
        <v>0</v>
      </c>
      <c r="Q6034" s="88" t="b">
        <f aca="false">FALSE()</f>
        <v>0</v>
      </c>
      <c r="R6034" s="0" t="n">
        <v>0.1224</v>
      </c>
      <c r="T6034" s="0" t="n">
        <v>72.74318</v>
      </c>
      <c r="U6034" s="0" t="n">
        <v>0</v>
      </c>
      <c r="V6034" s="0" t="n">
        <v>0</v>
      </c>
      <c r="W6034" s="0" t="n">
        <v>0</v>
      </c>
      <c r="X6034" s="0" t="n">
        <v>0.158807490211794</v>
      </c>
      <c r="Y6034" s="0" t="n">
        <v>0</v>
      </c>
      <c r="Z6034" s="0" t="n">
        <v>0.260947334065635</v>
      </c>
      <c r="AA6034" s="89" t="s">
        <v>327</v>
      </c>
      <c r="AB6034" s="0" t="n">
        <v>73.2650746681313</v>
      </c>
      <c r="AC6034" s="0" t="n">
        <v>-1.40787029427021</v>
      </c>
      <c r="AD6034" s="89" t="s">
        <v>98</v>
      </c>
      <c r="AE6034" s="0" t="n">
        <v>202602</v>
      </c>
      <c r="AF6034" s="90" t="n">
        <v>46057</v>
      </c>
      <c r="AG6034" s="0" t="n">
        <v>1.40787029427021</v>
      </c>
    </row>
    <row r="6035" customFormat="false" ht="15" hidden="false" customHeight="false" outlineLevel="0" collapsed="false">
      <c r="A6035" s="87" t="n">
        <v>46057.8307986111</v>
      </c>
      <c r="B6035" s="0" t="n">
        <v>72.095</v>
      </c>
      <c r="C6035" s="88" t="b">
        <f aca="false">FALSE()</f>
        <v>0</v>
      </c>
      <c r="D6035" s="88" t="b">
        <f aca="false">FALSE()</f>
        <v>0</v>
      </c>
      <c r="E6035" s="0" t="n">
        <v>0.0233781558399357</v>
      </c>
      <c r="F6035" s="0" t="n">
        <v>0.0324163638142528</v>
      </c>
      <c r="G6035" s="0" t="n">
        <v>-1.21664184416008</v>
      </c>
      <c r="H6035" s="0" t="n">
        <v>-1.6595479429397</v>
      </c>
      <c r="I6035" s="0" t="n">
        <v>-0.280799999999999</v>
      </c>
      <c r="J6035" s="87" t="n">
        <v>46058.353912037</v>
      </c>
      <c r="K6035" s="87" t="n">
        <v>46057.8307986111</v>
      </c>
      <c r="L6035" s="89" t="s">
        <v>152</v>
      </c>
      <c r="M6035" s="88" t="b">
        <f aca="false">TRUE()</f>
        <v>1</v>
      </c>
      <c r="N6035" s="0" t="n">
        <v>1</v>
      </c>
      <c r="O6035" s="0" t="n">
        <v>72.1183781558399</v>
      </c>
      <c r="P6035" s="88" t="b">
        <f aca="false">FALSE()</f>
        <v>0</v>
      </c>
      <c r="Q6035" s="88" t="b">
        <f aca="false">FALSE()</f>
        <v>0</v>
      </c>
      <c r="R6035" s="0" t="n">
        <v>0.2243</v>
      </c>
      <c r="S6035" s="0" t="n">
        <v>2.07836710718264</v>
      </c>
      <c r="T6035" s="0" t="n">
        <v>72.71501</v>
      </c>
      <c r="U6035" s="0" t="n">
        <v>1</v>
      </c>
      <c r="V6035" s="0" t="n">
        <v>-0.280799999999999</v>
      </c>
      <c r="W6035" s="0" t="n">
        <v>-0.02817</v>
      </c>
      <c r="X6035" s="0" t="n">
        <v>0.155984388895004</v>
      </c>
      <c r="Y6035" s="0" t="n">
        <v>-1.61958515072973</v>
      </c>
      <c r="Z6035" s="0" t="n">
        <v>0.298315922080037</v>
      </c>
      <c r="AA6035" s="89" t="s">
        <v>155</v>
      </c>
      <c r="AB6035" s="0" t="n">
        <v>73.3116418441601</v>
      </c>
      <c r="AC6035" s="0" t="n">
        <v>-2.07836710718264</v>
      </c>
      <c r="AD6035" s="89" t="s">
        <v>98</v>
      </c>
      <c r="AE6035" s="0" t="n">
        <v>202602</v>
      </c>
      <c r="AF6035" s="90" t="n">
        <v>46057</v>
      </c>
      <c r="AG6035" s="0" t="n">
        <v>2.07836710718264</v>
      </c>
    </row>
    <row r="6036" customFormat="false" ht="15" hidden="false" customHeight="false" outlineLevel="0" collapsed="false">
      <c r="A6036" s="87" t="n">
        <v>46057.84125</v>
      </c>
      <c r="B6036" s="0" t="n">
        <v>71.8124</v>
      </c>
      <c r="C6036" s="88" t="b">
        <f aca="false">FALSE()</f>
        <v>0</v>
      </c>
      <c r="D6036" s="88" t="b">
        <f aca="false">FALSE()</f>
        <v>0</v>
      </c>
      <c r="E6036" s="0" t="n">
        <v>0.139700649963231</v>
      </c>
      <c r="F6036" s="0" t="n">
        <v>0.194157847653198</v>
      </c>
      <c r="G6036" s="0" t="n">
        <v>-1.58091935003679</v>
      </c>
      <c r="H6036" s="0" t="n">
        <v>-2.15403713040539</v>
      </c>
      <c r="I6036" s="0" t="n">
        <v>-0.282600000000002</v>
      </c>
      <c r="J6036" s="87"/>
      <c r="K6036" s="87" t="n">
        <v>46057.8307986111</v>
      </c>
      <c r="L6036" s="89" t="s">
        <v>152</v>
      </c>
      <c r="M6036" s="88" t="b">
        <f aca="false">TRUE()</f>
        <v>1</v>
      </c>
      <c r="N6036" s="0" t="n">
        <v>1</v>
      </c>
      <c r="O6036" s="0" t="n">
        <v>71.9521006499632</v>
      </c>
      <c r="P6036" s="88" t="b">
        <f aca="false">FALSE()</f>
        <v>0</v>
      </c>
      <c r="Q6036" s="88" t="b">
        <f aca="false">FALSE()</f>
        <v>0</v>
      </c>
      <c r="R6036" s="0" t="n">
        <v>0.302</v>
      </c>
      <c r="S6036" s="0" t="n">
        <v>2.23304816269762</v>
      </c>
      <c r="T6036" s="0" t="n">
        <v>72.67271</v>
      </c>
      <c r="U6036" s="0" t="n">
        <v>2</v>
      </c>
      <c r="V6036" s="0" t="n">
        <v>-0.282600000000002</v>
      </c>
      <c r="W6036" s="0" t="n">
        <v>-0.0423000000000001</v>
      </c>
      <c r="X6036" s="0" t="n">
        <v>0.165789879698752</v>
      </c>
      <c r="Y6036" s="0" t="n">
        <v>-1.44942502182062</v>
      </c>
      <c r="Z6036" s="0" t="n">
        <v>0.360304675018392</v>
      </c>
      <c r="AA6036" s="89" t="s">
        <v>154</v>
      </c>
      <c r="AB6036" s="0" t="n">
        <v>73.3933193500368</v>
      </c>
      <c r="AC6036" s="0" t="n">
        <v>-2.38772921821261</v>
      </c>
      <c r="AD6036" s="89" t="s">
        <v>98</v>
      </c>
      <c r="AE6036" s="0" t="n">
        <v>202602</v>
      </c>
      <c r="AF6036" s="90" t="n">
        <v>46057</v>
      </c>
      <c r="AG6036" s="0" t="n">
        <v>2.38772921821261</v>
      </c>
    </row>
    <row r="6037" customFormat="false" ht="15" hidden="false" customHeight="false" outlineLevel="0" collapsed="false">
      <c r="A6037" s="87" t="n">
        <v>46057.8516898148</v>
      </c>
      <c r="B6037" s="0" t="n">
        <v>71.8124</v>
      </c>
      <c r="C6037" s="88" t="b">
        <f aca="false">FALSE()</f>
        <v>0</v>
      </c>
      <c r="D6037" s="88" t="b">
        <f aca="false">FALSE()</f>
        <v>0</v>
      </c>
      <c r="E6037" s="0" t="n">
        <v>-0.0001933917748146</v>
      </c>
      <c r="F6037" s="0" t="n">
        <v>-0.0002693020921495</v>
      </c>
      <c r="G6037" s="0" t="n">
        <v>-1.6079533917748</v>
      </c>
      <c r="H6037" s="0" t="n">
        <v>-2.19006490365781</v>
      </c>
      <c r="I6037" s="0" t="n">
        <v>0</v>
      </c>
      <c r="J6037" s="87"/>
      <c r="K6037" s="87" t="n">
        <v>46057.8307986111</v>
      </c>
      <c r="L6037" s="89" t="s">
        <v>326</v>
      </c>
      <c r="M6037" s="88" t="b">
        <f aca="false">FALSE()</f>
        <v>0</v>
      </c>
      <c r="N6037" s="0" t="n">
        <v>1</v>
      </c>
      <c r="O6037" s="0" t="n">
        <v>71.8122066082252</v>
      </c>
      <c r="P6037" s="88" t="b">
        <f aca="false">FALSE()</f>
        <v>0</v>
      </c>
      <c r="Q6037" s="88" t="b">
        <f aca="false">FALSE()</f>
        <v>0</v>
      </c>
      <c r="R6037" s="0" t="n">
        <v>0.3333</v>
      </c>
      <c r="S6037" s="0" t="n">
        <v>2.15520509841286</v>
      </c>
      <c r="T6037" s="0" t="n">
        <v>72.61628</v>
      </c>
      <c r="U6037" s="0" t="n">
        <v>3</v>
      </c>
      <c r="V6037" s="0" t="n">
        <v>0</v>
      </c>
      <c r="W6037" s="0" t="n">
        <v>-0.0564300000000002</v>
      </c>
      <c r="X6037" s="0" t="n">
        <v>0.147697333119209</v>
      </c>
      <c r="Y6037" s="0" t="n">
        <v>0.382065124726758</v>
      </c>
      <c r="Z6037" s="0" t="n">
        <v>0.402036695887401</v>
      </c>
      <c r="AA6037" s="89" t="s">
        <v>153</v>
      </c>
      <c r="AB6037" s="0" t="n">
        <v>73.4203533917748</v>
      </c>
      <c r="AC6037" s="0" t="n">
        <v>-1.99951896984333</v>
      </c>
      <c r="AD6037" s="89" t="s">
        <v>98</v>
      </c>
      <c r="AE6037" s="0" t="n">
        <v>202602</v>
      </c>
      <c r="AF6037" s="90" t="n">
        <v>46057</v>
      </c>
      <c r="AG6037" s="0" t="n">
        <v>1.99951896984333</v>
      </c>
    </row>
    <row r="6038" customFormat="false" ht="15" hidden="false" customHeight="false" outlineLevel="0" collapsed="false">
      <c r="A6038" s="87" t="n">
        <v>46057.8617939815</v>
      </c>
      <c r="B6038" s="0" t="n">
        <v>71.5298</v>
      </c>
      <c r="C6038" s="88" t="b">
        <f aca="false">FALSE()</f>
        <v>0</v>
      </c>
      <c r="D6038" s="88" t="b">
        <f aca="false">FALSE()</f>
        <v>0</v>
      </c>
      <c r="E6038" s="0" t="n">
        <v>0.0929433472805243</v>
      </c>
      <c r="F6038" s="0" t="n">
        <v>0.129767924177193</v>
      </c>
      <c r="G6038" s="0" t="n">
        <v>-1.93889665271946</v>
      </c>
      <c r="H6038" s="0" t="n">
        <v>-2.6390786022576</v>
      </c>
      <c r="I6038" s="0" t="n">
        <v>-0.282600000000002</v>
      </c>
      <c r="J6038" s="87"/>
      <c r="K6038" s="87" t="n">
        <v>46057.8307986111</v>
      </c>
      <c r="L6038" s="89" t="s">
        <v>152</v>
      </c>
      <c r="M6038" s="88" t="b">
        <f aca="false">TRUE()</f>
        <v>1</v>
      </c>
      <c r="N6038" s="0" t="n">
        <v>1</v>
      </c>
      <c r="O6038" s="0" t="n">
        <v>71.6227433472805</v>
      </c>
      <c r="P6038" s="88" t="b">
        <f aca="false">FALSE()</f>
        <v>0</v>
      </c>
      <c r="Q6038" s="88" t="b">
        <f aca="false">TRUE()</f>
        <v>1</v>
      </c>
      <c r="R6038" s="0" t="n">
        <v>0.4039</v>
      </c>
      <c r="S6038" s="0" t="n">
        <v>2.1667536062265</v>
      </c>
      <c r="T6038" s="0" t="n">
        <v>72.54572</v>
      </c>
      <c r="U6038" s="0" t="n">
        <v>4</v>
      </c>
      <c r="V6038" s="0" t="n">
        <v>-0.282600000000002</v>
      </c>
      <c r="W6038" s="0" t="n">
        <v>-0.0705600000000004</v>
      </c>
      <c r="X6038" s="0" t="n">
        <v>0.15533510939426</v>
      </c>
      <c r="Y6038" s="0" t="n">
        <v>-1.36504876989411</v>
      </c>
      <c r="Z6038" s="0" t="n">
        <v>0.461488326359738</v>
      </c>
      <c r="AA6038" s="89" t="s">
        <v>153</v>
      </c>
      <c r="AB6038" s="0" t="n">
        <v>73.4686966527195</v>
      </c>
      <c r="AC6038" s="0" t="n">
        <v>-2.20139912966741</v>
      </c>
      <c r="AD6038" s="89" t="s">
        <v>98</v>
      </c>
      <c r="AE6038" s="0" t="n">
        <v>202602</v>
      </c>
      <c r="AF6038" s="90" t="n">
        <v>46057</v>
      </c>
      <c r="AG6038" s="0" t="n">
        <v>2.20139912966741</v>
      </c>
    </row>
    <row r="6039" customFormat="false" ht="15" hidden="false" customHeight="false" outlineLevel="0" collapsed="false">
      <c r="A6039" s="87" t="n">
        <v>46057.8722453704</v>
      </c>
      <c r="B6039" s="0" t="n">
        <v>71.5298</v>
      </c>
      <c r="C6039" s="88" t="b">
        <f aca="false">FALSE()</f>
        <v>0</v>
      </c>
      <c r="D6039" s="88" t="b">
        <f aca="false">FALSE()</f>
        <v>0</v>
      </c>
      <c r="E6039" s="0" t="n">
        <v>-0.0622668030908641</v>
      </c>
      <c r="F6039" s="0" t="n">
        <v>-0.0871260001647253</v>
      </c>
      <c r="G6039" s="0" t="n">
        <v>-1.95298680309085</v>
      </c>
      <c r="H6039" s="0" t="n">
        <v>-2.65774732839706</v>
      </c>
      <c r="I6039" s="0" t="n">
        <v>0</v>
      </c>
      <c r="J6039" s="87"/>
      <c r="K6039" s="87" t="n">
        <v>46057.8307986111</v>
      </c>
      <c r="L6039" s="89" t="s">
        <v>326</v>
      </c>
      <c r="M6039" s="88" t="b">
        <f aca="false">FALSE()</f>
        <v>0</v>
      </c>
      <c r="N6039" s="0" t="n">
        <v>0</v>
      </c>
      <c r="O6039" s="0" t="n">
        <v>71.4675331969091</v>
      </c>
      <c r="P6039" s="88" t="b">
        <f aca="false">FALSE()</f>
        <v>0</v>
      </c>
      <c r="Q6039" s="88" t="b">
        <f aca="false">FALSE()</f>
        <v>0</v>
      </c>
      <c r="R6039" s="0" t="n">
        <v>0.4108</v>
      </c>
      <c r="S6039" s="0" t="n">
        <v>2.10868468459198</v>
      </c>
      <c r="T6039" s="0" t="n">
        <v>72.47516</v>
      </c>
      <c r="U6039" s="0" t="n">
        <v>5</v>
      </c>
      <c r="V6039" s="0" t="n">
        <v>0</v>
      </c>
      <c r="W6039" s="0" t="n">
        <v>-0.0705600000000004</v>
      </c>
      <c r="X6039" s="0" t="n">
        <v>0.15533510939426</v>
      </c>
      <c r="Y6039" s="0" t="n">
        <v>0.454243733275458</v>
      </c>
      <c r="Z6039" s="0" t="n">
        <v>0.503813401545429</v>
      </c>
      <c r="AA6039" s="89" t="s">
        <v>153</v>
      </c>
      <c r="AB6039" s="0" t="n">
        <v>73.4827868030909</v>
      </c>
      <c r="AC6039" s="0" t="n">
        <v>-1.87640899805392</v>
      </c>
      <c r="AD6039" s="89" t="s">
        <v>98</v>
      </c>
      <c r="AE6039" s="0" t="n">
        <v>202602</v>
      </c>
      <c r="AF6039" s="90" t="n">
        <v>46057</v>
      </c>
      <c r="AG6039" s="0" t="n">
        <v>1.87640899805392</v>
      </c>
    </row>
    <row r="6040" customFormat="false" ht="15" hidden="false" customHeight="false" outlineLevel="0" collapsed="false">
      <c r="A6040" s="87" t="n">
        <v>46057.8826967593</v>
      </c>
      <c r="B6040" s="0" t="n">
        <v>71.2472</v>
      </c>
      <c r="C6040" s="88" t="b">
        <f aca="false">FALSE()</f>
        <v>0</v>
      </c>
      <c r="D6040" s="88" t="b">
        <f aca="false">FALSE()</f>
        <v>0</v>
      </c>
      <c r="E6040" s="0" t="n">
        <v>0.0221651068411432</v>
      </c>
      <c r="F6040" s="0" t="n">
        <v>0.0311004690555544</v>
      </c>
      <c r="G6040" s="0" t="n">
        <v>-2.26437489315883</v>
      </c>
      <c r="H6040" s="0" t="n">
        <v>-3.0802970776369</v>
      </c>
      <c r="I6040" s="0" t="n">
        <v>-0.282599999999988</v>
      </c>
      <c r="J6040" s="87"/>
      <c r="K6040" s="87" t="n">
        <v>46057.8307986111</v>
      </c>
      <c r="L6040" s="89" t="s">
        <v>152</v>
      </c>
      <c r="M6040" s="88" t="b">
        <f aca="false">TRUE()</f>
        <v>1</v>
      </c>
      <c r="N6040" s="0" t="n">
        <v>0</v>
      </c>
      <c r="O6040" s="0" t="n">
        <v>71.2693651068412</v>
      </c>
      <c r="P6040" s="88" t="b">
        <f aca="false">FALSE()</f>
        <v>0</v>
      </c>
      <c r="Q6040" s="88" t="b">
        <f aca="false">TRUE()</f>
        <v>1</v>
      </c>
      <c r="R6040" s="0" t="n">
        <v>0.4788</v>
      </c>
      <c r="S6040" s="0" t="n">
        <v>2.09716082711617</v>
      </c>
      <c r="T6040" s="0" t="n">
        <v>72.39047</v>
      </c>
      <c r="U6040" s="0" t="n">
        <v>6</v>
      </c>
      <c r="V6040" s="0" t="n">
        <v>-0.282599999999988</v>
      </c>
      <c r="W6040" s="0" t="n">
        <v>-0.0846899999999998</v>
      </c>
      <c r="X6040" s="0" t="n">
        <v>0.16131695476526</v>
      </c>
      <c r="Y6040" s="0" t="n">
        <v>-1.22683942483278</v>
      </c>
      <c r="Z6040" s="0" t="n">
        <v>0.56055244657942</v>
      </c>
      <c r="AA6040" s="89" t="s">
        <v>153</v>
      </c>
      <c r="AB6040" s="0" t="n">
        <v>73.5115748931588</v>
      </c>
      <c r="AC6040" s="0" t="n">
        <v>-2.0395415397371</v>
      </c>
      <c r="AD6040" s="89" t="s">
        <v>98</v>
      </c>
      <c r="AE6040" s="0" t="n">
        <v>202602</v>
      </c>
      <c r="AF6040" s="90" t="n">
        <v>46057</v>
      </c>
      <c r="AG6040" s="0" t="n">
        <v>2.0395415397371</v>
      </c>
    </row>
    <row r="6041" customFormat="false" ht="15" hidden="false" customHeight="false" outlineLevel="0" collapsed="false">
      <c r="A6041" s="87" t="n">
        <v>46057.8931481482</v>
      </c>
      <c r="B6041" s="0" t="n">
        <v>71.2472</v>
      </c>
      <c r="C6041" s="88" t="b">
        <f aca="false">FALSE()</f>
        <v>0</v>
      </c>
      <c r="D6041" s="88" t="b">
        <f aca="false">TRUE()</f>
        <v>1</v>
      </c>
      <c r="E6041" s="0" t="n">
        <v>-0.140603665486509</v>
      </c>
      <c r="F6041" s="0" t="n">
        <v>-0.197736458689506</v>
      </c>
      <c r="G6041" s="0" t="n">
        <v>-2.25776366548649</v>
      </c>
      <c r="H6041" s="0" t="n">
        <v>-3.07157986739691</v>
      </c>
      <c r="I6041" s="0" t="n">
        <v>0</v>
      </c>
      <c r="J6041" s="87"/>
      <c r="K6041" s="87" t="n">
        <v>46057.8307986111</v>
      </c>
      <c r="L6041" s="89" t="s">
        <v>326</v>
      </c>
      <c r="M6041" s="88" t="b">
        <f aca="false">FALSE()</f>
        <v>0</v>
      </c>
      <c r="N6041" s="0" t="n">
        <v>0</v>
      </c>
      <c r="O6041" s="0" t="n">
        <v>71.1065963345135</v>
      </c>
      <c r="P6041" s="88" t="b">
        <f aca="false">FALSE()</f>
        <v>0</v>
      </c>
      <c r="Q6041" s="88" t="b">
        <f aca="false">FALSE()</f>
        <v>0</v>
      </c>
      <c r="R6041" s="0" t="n">
        <v>0.5177</v>
      </c>
      <c r="S6041" s="0" t="n">
        <v>2.04978085650751</v>
      </c>
      <c r="T6041" s="0" t="n">
        <v>72.30578</v>
      </c>
      <c r="U6041" s="0" t="n">
        <v>7</v>
      </c>
      <c r="V6041" s="0" t="n">
        <v>0</v>
      </c>
      <c r="W6041" s="0" t="n">
        <v>-0.0846899999999998</v>
      </c>
      <c r="X6041" s="0" t="n">
        <v>0.16131695476526</v>
      </c>
      <c r="Y6041" s="0" t="n">
        <v>0.524991313673359</v>
      </c>
      <c r="Z6041" s="0" t="n">
        <v>0.599591832743254</v>
      </c>
      <c r="AA6041" s="89" t="s">
        <v>15</v>
      </c>
      <c r="AB6041" s="0" t="n">
        <v>73.5049636654865</v>
      </c>
      <c r="AC6041" s="0" t="n">
        <v>-1.76550103285559</v>
      </c>
      <c r="AD6041" s="89" t="s">
        <v>98</v>
      </c>
      <c r="AE6041" s="0" t="n">
        <v>202602</v>
      </c>
      <c r="AF6041" s="90" t="n">
        <v>46057</v>
      </c>
      <c r="AG6041" s="0" t="n">
        <v>1.76550103285559</v>
      </c>
    </row>
    <row r="6042" customFormat="false" ht="15" hidden="false" customHeight="false" outlineLevel="0" collapsed="false">
      <c r="A6042" s="87" t="n">
        <v>46057.9032523148</v>
      </c>
      <c r="B6042" s="0" t="n">
        <v>70.9646</v>
      </c>
      <c r="C6042" s="88" t="b">
        <f aca="false">FALSE()</f>
        <v>0</v>
      </c>
      <c r="D6042" s="88" t="b">
        <f aca="false">TRUE()</f>
        <v>1</v>
      </c>
      <c r="E6042" s="0" t="n">
        <v>-0.0578949100650447</v>
      </c>
      <c r="F6042" s="0" t="n">
        <v>-0.0816494152303557</v>
      </c>
      <c r="G6042" s="0" t="n">
        <v>-2.54261491006506</v>
      </c>
      <c r="H6042" s="0" t="n">
        <v>-3.45900047114546</v>
      </c>
      <c r="I6042" s="0" t="n">
        <v>-0.282600000000002</v>
      </c>
      <c r="J6042" s="87"/>
      <c r="K6042" s="87" t="n">
        <v>46057.8307986111</v>
      </c>
      <c r="L6042" s="89" t="s">
        <v>326</v>
      </c>
      <c r="M6042" s="88" t="b">
        <f aca="false">FALSE()</f>
        <v>0</v>
      </c>
      <c r="N6042" s="0" t="n">
        <v>0</v>
      </c>
      <c r="O6042" s="0" t="n">
        <v>70.906705089935</v>
      </c>
      <c r="P6042" s="88" t="b">
        <f aca="false">FALSE()</f>
        <v>0</v>
      </c>
      <c r="Q6042" s="88" t="b">
        <f aca="false">FALSE()</f>
        <v>0</v>
      </c>
      <c r="R6042" s="0" t="n">
        <v>0.5274</v>
      </c>
      <c r="S6042" s="0" t="n">
        <v>2.03242679560051</v>
      </c>
      <c r="T6042" s="0" t="n">
        <v>72.20696</v>
      </c>
      <c r="U6042" s="0" t="n">
        <v>8</v>
      </c>
      <c r="V6042" s="0" t="n">
        <v>-0.282600000000002</v>
      </c>
      <c r="W6042" s="0" t="n">
        <v>-0.0988199999999999</v>
      </c>
      <c r="X6042" s="0" t="n">
        <v>0.165822173617276</v>
      </c>
      <c r="Y6042" s="0" t="n">
        <v>-1.10829568803128</v>
      </c>
      <c r="Z6042" s="0" t="n">
        <v>0.650127455032522</v>
      </c>
      <c r="AA6042" s="89" t="s">
        <v>15</v>
      </c>
      <c r="AB6042" s="0" t="n">
        <v>73.5072149100651</v>
      </c>
      <c r="AC6042" s="0" t="n">
        <v>-1.91094836925147</v>
      </c>
      <c r="AD6042" s="89" t="s">
        <v>98</v>
      </c>
      <c r="AE6042" s="0" t="n">
        <v>202602</v>
      </c>
      <c r="AF6042" s="90" t="n">
        <v>46057</v>
      </c>
      <c r="AG6042" s="0" t="n">
        <v>1.91094836925147</v>
      </c>
    </row>
    <row r="6043" customFormat="false" ht="15" hidden="false" customHeight="false" outlineLevel="0" collapsed="false">
      <c r="A6043" s="87" t="n">
        <v>46057.9136921296</v>
      </c>
      <c r="B6043" s="0" t="n">
        <v>70.9646</v>
      </c>
      <c r="C6043" s="88" t="b">
        <f aca="false">FALSE()</f>
        <v>0</v>
      </c>
      <c r="D6043" s="88" t="b">
        <f aca="false">TRUE()</f>
        <v>1</v>
      </c>
      <c r="E6043" s="0" t="n">
        <v>-0.220662813132421</v>
      </c>
      <c r="F6043" s="0" t="n">
        <v>-0.311917631258701</v>
      </c>
      <c r="G6043" s="0" t="n">
        <v>-2.50774281313242</v>
      </c>
      <c r="H6043" s="0" t="n">
        <v>-3.41317932315096</v>
      </c>
      <c r="I6043" s="0" t="n">
        <v>0</v>
      </c>
      <c r="J6043" s="87"/>
      <c r="K6043" s="87" t="n">
        <v>46057.8307986111</v>
      </c>
      <c r="L6043" s="89" t="s">
        <v>326</v>
      </c>
      <c r="M6043" s="88" t="b">
        <f aca="false">FALSE()</f>
        <v>0</v>
      </c>
      <c r="N6043" s="0" t="n">
        <v>0</v>
      </c>
      <c r="O6043" s="0" t="n">
        <v>70.7439371868676</v>
      </c>
      <c r="P6043" s="88" t="b">
        <f aca="false">FALSE()</f>
        <v>0</v>
      </c>
      <c r="Q6043" s="88" t="b">
        <f aca="false">FALSE()</f>
        <v>0</v>
      </c>
      <c r="R6043" s="0" t="n">
        <v>0.5118</v>
      </c>
      <c r="S6043" s="0" t="n">
        <v>1.99287888386043</v>
      </c>
      <c r="T6043" s="0" t="n">
        <v>72.10814</v>
      </c>
      <c r="U6043" s="0" t="n">
        <v>9</v>
      </c>
      <c r="V6043" s="0" t="n">
        <v>0</v>
      </c>
      <c r="W6043" s="0" t="n">
        <v>-0.0988199999999999</v>
      </c>
      <c r="X6043" s="0" t="n">
        <v>0.165822173617276</v>
      </c>
      <c r="Y6043" s="0" t="n">
        <v>0.595939601105942</v>
      </c>
      <c r="Z6043" s="0" t="n">
        <v>0.682101406566214</v>
      </c>
      <c r="AA6043" s="89" t="s">
        <v>15</v>
      </c>
      <c r="AB6043" s="0" t="n">
        <v>73.4723428131324</v>
      </c>
      <c r="AC6043" s="0" t="n">
        <v>-1.67649558993982</v>
      </c>
      <c r="AD6043" s="89" t="s">
        <v>98</v>
      </c>
      <c r="AE6043" s="0" t="n">
        <v>202602</v>
      </c>
      <c r="AF6043" s="90" t="n">
        <v>46057</v>
      </c>
      <c r="AG6043" s="0" t="n">
        <v>1.67649558993982</v>
      </c>
    </row>
    <row r="6044" customFormat="false" ht="15" hidden="false" customHeight="false" outlineLevel="0" collapsed="false">
      <c r="A6044" s="87" t="n">
        <v>46057.9241435185</v>
      </c>
      <c r="B6044" s="0" t="n">
        <v>70.9646</v>
      </c>
      <c r="C6044" s="88" t="b">
        <f aca="false">FALSE()</f>
        <v>0</v>
      </c>
      <c r="D6044" s="88" t="b">
        <f aca="false">TRUE()</f>
        <v>1</v>
      </c>
      <c r="E6044" s="0" t="n">
        <v>-0.351417857161749</v>
      </c>
      <c r="F6044" s="0" t="n">
        <v>-0.497666082305839</v>
      </c>
      <c r="G6044" s="0" t="n">
        <v>-2.44085785716175</v>
      </c>
      <c r="H6044" s="0" t="n">
        <v>-3.32517217168152</v>
      </c>
      <c r="I6044" s="0" t="n">
        <v>0</v>
      </c>
      <c r="J6044" s="87"/>
      <c r="K6044" s="87" t="n">
        <v>46057.8307986111</v>
      </c>
      <c r="L6044" s="89" t="s">
        <v>326</v>
      </c>
      <c r="M6044" s="88" t="b">
        <f aca="false">FALSE()</f>
        <v>0</v>
      </c>
      <c r="N6044" s="0" t="n">
        <v>0</v>
      </c>
      <c r="O6044" s="0" t="n">
        <v>70.6131821428383</v>
      </c>
      <c r="P6044" s="88" t="b">
        <f aca="false">FALSE()</f>
        <v>0</v>
      </c>
      <c r="Q6044" s="88" t="b">
        <f aca="false">FALSE()</f>
        <v>0</v>
      </c>
      <c r="R6044" s="0" t="n">
        <v>0.4998</v>
      </c>
      <c r="S6044" s="0" t="n">
        <v>1.94324956889404</v>
      </c>
      <c r="T6044" s="0" t="n">
        <v>72.00932</v>
      </c>
      <c r="U6044" s="0" t="n">
        <v>10</v>
      </c>
      <c r="V6044" s="0" t="n">
        <v>0</v>
      </c>
      <c r="W6044" s="0" t="n">
        <v>-0.0988199999999999</v>
      </c>
      <c r="X6044" s="0" t="n">
        <v>0.165822173617276</v>
      </c>
      <c r="Y6044" s="0" t="n">
        <v>0.595939601105942</v>
      </c>
      <c r="Z6044" s="0" t="n">
        <v>0.698068928580871</v>
      </c>
      <c r="AA6044" s="89" t="s">
        <v>15</v>
      </c>
      <c r="AB6044" s="0" t="n">
        <v>73.4054578571618</v>
      </c>
      <c r="AC6044" s="0" t="n">
        <v>-1.49658573419655</v>
      </c>
      <c r="AD6044" s="89" t="s">
        <v>98</v>
      </c>
      <c r="AE6044" s="0" t="n">
        <v>202602</v>
      </c>
      <c r="AF6044" s="90" t="n">
        <v>46057</v>
      </c>
      <c r="AG6044" s="0" t="n">
        <v>1.49658573419655</v>
      </c>
    </row>
    <row r="6045" customFormat="false" ht="15" hidden="false" customHeight="false" outlineLevel="0" collapsed="false">
      <c r="A6045" s="87" t="n">
        <v>46057.9345949074</v>
      </c>
      <c r="B6045" s="0" t="n">
        <v>70.682</v>
      </c>
      <c r="C6045" s="88" t="b">
        <f aca="false">FALSE()</f>
        <v>0</v>
      </c>
      <c r="D6045" s="88" t="b">
        <f aca="false">TRUE()</f>
        <v>1</v>
      </c>
      <c r="E6045" s="0" t="n">
        <v>-0.229112708185781</v>
      </c>
      <c r="F6045" s="0" t="n">
        <v>-0.325199884621905</v>
      </c>
      <c r="G6045" s="0" t="n">
        <v>-2.65785270818579</v>
      </c>
      <c r="H6045" s="0" t="n">
        <v>-3.62402242442618</v>
      </c>
      <c r="I6045" s="0" t="n">
        <v>-0.282600000000002</v>
      </c>
      <c r="J6045" s="87"/>
      <c r="K6045" s="87" t="n">
        <v>46057.8307986111</v>
      </c>
      <c r="L6045" s="89" t="s">
        <v>326</v>
      </c>
      <c r="M6045" s="88" t="b">
        <f aca="false">FALSE()</f>
        <v>0</v>
      </c>
      <c r="N6045" s="0" t="n">
        <v>0</v>
      </c>
      <c r="O6045" s="0" t="n">
        <v>70.4528872918142</v>
      </c>
      <c r="P6045" s="88" t="b">
        <f aca="false">FALSE()</f>
        <v>0</v>
      </c>
      <c r="Q6045" s="88" t="b">
        <f aca="false">FALSE()</f>
        <v>0</v>
      </c>
      <c r="R6045" s="0" t="n">
        <v>0.5122</v>
      </c>
      <c r="S6045" s="0" t="n">
        <v>1.91955012258245</v>
      </c>
      <c r="T6045" s="0" t="n">
        <v>71.89637</v>
      </c>
      <c r="U6045" s="0" t="n">
        <v>11</v>
      </c>
      <c r="V6045" s="0" t="n">
        <v>-0.282600000000002</v>
      </c>
      <c r="W6045" s="0" t="n">
        <v>-0.11295</v>
      </c>
      <c r="X6045" s="0" t="n">
        <v>0.168968921153536</v>
      </c>
      <c r="Y6045" s="0" t="n">
        <v>-1.00403079360285</v>
      </c>
      <c r="Z6045" s="0" t="n">
        <v>0.72174135409289</v>
      </c>
      <c r="AA6045" s="89" t="s">
        <v>15</v>
      </c>
      <c r="AB6045" s="0" t="n">
        <v>73.3398527081858</v>
      </c>
      <c r="AC6045" s="0" t="n">
        <v>-1.68255565946649</v>
      </c>
      <c r="AD6045" s="89" t="s">
        <v>98</v>
      </c>
      <c r="AE6045" s="0" t="n">
        <v>202602</v>
      </c>
      <c r="AF6045" s="90" t="n">
        <v>46057</v>
      </c>
      <c r="AG6045" s="0" t="n">
        <v>1.68255565946649</v>
      </c>
    </row>
    <row r="6046" customFormat="false" ht="15" hidden="false" customHeight="false" outlineLevel="0" collapsed="false">
      <c r="A6046" s="87" t="n">
        <v>46057.9446990741</v>
      </c>
      <c r="B6046" s="0" t="n">
        <v>70.682</v>
      </c>
      <c r="C6046" s="88" t="b">
        <f aca="false">FALSE()</f>
        <v>0</v>
      </c>
      <c r="D6046" s="88" t="b">
        <f aca="false">TRUE()</f>
        <v>1</v>
      </c>
      <c r="E6046" s="0" t="n">
        <v>-0.351387784000337</v>
      </c>
      <c r="F6046" s="0" t="n">
        <v>-0.499622814203798</v>
      </c>
      <c r="G6046" s="0" t="n">
        <v>-2.55422778400035</v>
      </c>
      <c r="H6046" s="0" t="n">
        <v>-3.48765612496273</v>
      </c>
      <c r="I6046" s="0" t="n">
        <v>0</v>
      </c>
      <c r="J6046" s="87"/>
      <c r="K6046" s="87" t="n">
        <v>46057.8307986111</v>
      </c>
      <c r="L6046" s="89" t="s">
        <v>326</v>
      </c>
      <c r="M6046" s="88" t="b">
        <f aca="false">FALSE()</f>
        <v>0</v>
      </c>
      <c r="N6046" s="0" t="n">
        <v>0</v>
      </c>
      <c r="O6046" s="0" t="n">
        <v>70.3306122159997</v>
      </c>
      <c r="P6046" s="88" t="b">
        <f aca="false">FALSE()</f>
        <v>0</v>
      </c>
      <c r="Q6046" s="88" t="b">
        <f aca="false">FALSE()</f>
        <v>0</v>
      </c>
      <c r="R6046" s="0" t="n">
        <v>0.5011</v>
      </c>
      <c r="S6046" s="0" t="n">
        <v>1.88594293756693</v>
      </c>
      <c r="T6046" s="0" t="n">
        <v>71.78342</v>
      </c>
      <c r="U6046" s="0" t="n">
        <v>12</v>
      </c>
      <c r="V6046" s="0" t="n">
        <v>0</v>
      </c>
      <c r="W6046" s="0" t="n">
        <v>-0.11295</v>
      </c>
      <c r="X6046" s="0" t="n">
        <v>0.168968921153536</v>
      </c>
      <c r="Y6046" s="0" t="n">
        <v>0.668466125183853</v>
      </c>
      <c r="Z6046" s="0" t="n">
        <v>0.726403892000174</v>
      </c>
      <c r="AA6046" s="89" t="s">
        <v>15</v>
      </c>
      <c r="AB6046" s="0" t="n">
        <v>73.2362277840004</v>
      </c>
      <c r="AC6046" s="0" t="n">
        <v>-1.51626390239625</v>
      </c>
      <c r="AD6046" s="89" t="s">
        <v>98</v>
      </c>
      <c r="AE6046" s="0" t="n">
        <v>202602</v>
      </c>
      <c r="AF6046" s="90" t="n">
        <v>46057</v>
      </c>
      <c r="AG6046" s="0" t="n">
        <v>1.51626390239625</v>
      </c>
    </row>
    <row r="6047" customFormat="false" ht="15" hidden="false" customHeight="false" outlineLevel="0" collapsed="false">
      <c r="A6047" s="87" t="n">
        <v>46057.955150463</v>
      </c>
      <c r="B6047" s="0" t="n">
        <v>70.3994</v>
      </c>
      <c r="C6047" s="88" t="b">
        <f aca="false">FALSE()</f>
        <v>0</v>
      </c>
      <c r="D6047" s="88" t="b">
        <f aca="false">TRUE()</f>
        <v>1</v>
      </c>
      <c r="E6047" s="0" t="n">
        <v>-0.214051291107708</v>
      </c>
      <c r="F6047" s="0" t="n">
        <v>-0.304980020823902</v>
      </c>
      <c r="G6047" s="0" t="n">
        <v>-2.72793129110771</v>
      </c>
      <c r="H6047" s="0" t="n">
        <v>-3.73038540166093</v>
      </c>
      <c r="I6047" s="0" t="n">
        <v>-0.282600000000002</v>
      </c>
      <c r="J6047" s="87"/>
      <c r="K6047" s="87" t="n">
        <v>46057.8307986111</v>
      </c>
      <c r="L6047" s="89" t="s">
        <v>326</v>
      </c>
      <c r="M6047" s="88" t="b">
        <f aca="false">FALSE()</f>
        <v>0</v>
      </c>
      <c r="N6047" s="0" t="n">
        <v>0</v>
      </c>
      <c r="O6047" s="0" t="n">
        <v>70.1853487088923</v>
      </c>
      <c r="P6047" s="88" t="b">
        <f aca="false">FALSE()</f>
        <v>0</v>
      </c>
      <c r="Q6047" s="88" t="b">
        <f aca="false">FALSE()</f>
        <v>0</v>
      </c>
      <c r="R6047" s="0" t="n">
        <v>0.5139</v>
      </c>
      <c r="S6047" s="0" t="n">
        <v>1.8723296353693</v>
      </c>
      <c r="T6047" s="0" t="n">
        <v>71.65634</v>
      </c>
      <c r="U6047" s="0" t="n">
        <v>13</v>
      </c>
      <c r="V6047" s="0" t="n">
        <v>-0.282600000000002</v>
      </c>
      <c r="W6047" s="0" t="n">
        <v>-0.12708</v>
      </c>
      <c r="X6047" s="0" t="n">
        <v>0.170832283402851</v>
      </c>
      <c r="Y6047" s="0" t="n">
        <v>-0.910366570663112</v>
      </c>
      <c r="Z6047" s="0" t="n">
        <v>0.735495645553852</v>
      </c>
      <c r="AA6047" s="89" t="s">
        <v>15</v>
      </c>
      <c r="AB6047" s="0" t="n">
        <v>73.1273312911077</v>
      </c>
      <c r="AC6047" s="0" t="n">
        <v>-1.70897000899779</v>
      </c>
      <c r="AD6047" s="89" t="s">
        <v>98</v>
      </c>
      <c r="AE6047" s="0" t="n">
        <v>202602</v>
      </c>
      <c r="AF6047" s="90" t="n">
        <v>46057</v>
      </c>
      <c r="AG6047" s="0" t="n">
        <v>1.70897000899779</v>
      </c>
    </row>
    <row r="6048" customFormat="false" ht="15" hidden="false" customHeight="false" outlineLevel="0" collapsed="false">
      <c r="A6048" s="87" t="n">
        <v>46057.9656018519</v>
      </c>
      <c r="B6048" s="0" t="n">
        <v>70.3994</v>
      </c>
      <c r="C6048" s="88" t="b">
        <f aca="false">FALSE()</f>
        <v>0</v>
      </c>
      <c r="D6048" s="88" t="b">
        <f aca="false">TRUE()</f>
        <v>1</v>
      </c>
      <c r="E6048" s="0" t="n">
        <v>-0.312702294044342</v>
      </c>
      <c r="F6048" s="0" t="n">
        <v>-0.446164970357521</v>
      </c>
      <c r="G6048" s="0" t="n">
        <v>-2.57242229404436</v>
      </c>
      <c r="H6048" s="0" t="n">
        <v>-3.52522687960104</v>
      </c>
      <c r="I6048" s="0" t="n">
        <v>0</v>
      </c>
      <c r="J6048" s="87"/>
      <c r="K6048" s="87" t="n">
        <v>46057.8307986111</v>
      </c>
      <c r="L6048" s="89" t="s">
        <v>326</v>
      </c>
      <c r="M6048" s="88" t="b">
        <f aca="false">FALSE()</f>
        <v>0</v>
      </c>
      <c r="N6048" s="0" t="n">
        <v>0</v>
      </c>
      <c r="O6048" s="0" t="n">
        <v>70.0866977059557</v>
      </c>
      <c r="P6048" s="88" t="b">
        <f aca="false">FALSE()</f>
        <v>0</v>
      </c>
      <c r="Q6048" s="88" t="b">
        <f aca="false">FALSE()</f>
        <v>0</v>
      </c>
      <c r="R6048" s="0" t="n">
        <v>0.5044</v>
      </c>
      <c r="S6048" s="0" t="n">
        <v>1.85048199583893</v>
      </c>
      <c r="T6048" s="0" t="n">
        <v>71.52926</v>
      </c>
      <c r="U6048" s="0" t="n">
        <v>14</v>
      </c>
      <c r="V6048" s="0" t="n">
        <v>0</v>
      </c>
      <c r="W6048" s="0" t="n">
        <v>-0.12708</v>
      </c>
      <c r="X6048" s="0" t="n">
        <v>0.170832283402851</v>
      </c>
      <c r="Y6048" s="0" t="n">
        <v>0.743887498713136</v>
      </c>
      <c r="Z6048" s="0" t="n">
        <v>0.721281147022173</v>
      </c>
      <c r="AA6048" s="89" t="s">
        <v>15</v>
      </c>
      <c r="AB6048" s="0" t="n">
        <v>72.9718222940444</v>
      </c>
      <c r="AC6048" s="0" t="n">
        <v>-1.56646268194401</v>
      </c>
      <c r="AD6048" s="89" t="s">
        <v>98</v>
      </c>
      <c r="AE6048" s="0" t="n">
        <v>202602</v>
      </c>
      <c r="AF6048" s="90" t="n">
        <v>46057</v>
      </c>
      <c r="AG6048" s="0" t="n">
        <v>1.56646268194401</v>
      </c>
    </row>
    <row r="6049" customFormat="false" ht="15" hidden="false" customHeight="false" outlineLevel="0" collapsed="false">
      <c r="A6049" s="87" t="n">
        <v>46057.9760532407</v>
      </c>
      <c r="B6049" s="0" t="n">
        <v>70.3994</v>
      </c>
      <c r="C6049" s="88" t="b">
        <f aca="false">FALSE()</f>
        <v>0</v>
      </c>
      <c r="D6049" s="88" t="b">
        <f aca="false">TRUE()</f>
        <v>1</v>
      </c>
      <c r="E6049" s="0" t="n">
        <v>-0.437889375102913</v>
      </c>
      <c r="F6049" s="0" t="n">
        <v>-0.6259004003654</v>
      </c>
      <c r="G6049" s="0" t="n">
        <v>-2.49996937510292</v>
      </c>
      <c r="H6049" s="0" t="n">
        <v>-3.42934293743936</v>
      </c>
      <c r="I6049" s="0" t="n">
        <v>0</v>
      </c>
      <c r="J6049" s="87"/>
      <c r="K6049" s="87" t="n">
        <v>46057.8307986111</v>
      </c>
      <c r="L6049" s="89" t="s">
        <v>326</v>
      </c>
      <c r="M6049" s="88" t="b">
        <f aca="false">FALSE()</f>
        <v>0</v>
      </c>
      <c r="N6049" s="0" t="n">
        <v>0</v>
      </c>
      <c r="O6049" s="0" t="n">
        <v>69.9615106248971</v>
      </c>
      <c r="P6049" s="88" t="b">
        <f aca="false">FALSE()</f>
        <v>0</v>
      </c>
      <c r="Q6049" s="88" t="b">
        <f aca="false">FALSE()</f>
        <v>0</v>
      </c>
      <c r="R6049" s="0" t="n">
        <v>0.4936</v>
      </c>
      <c r="S6049" s="0" t="n">
        <v>1.82070305738629</v>
      </c>
      <c r="T6049" s="0" t="n">
        <v>71.43044</v>
      </c>
      <c r="U6049" s="0" t="n">
        <v>15</v>
      </c>
      <c r="V6049" s="0" t="n">
        <v>0</v>
      </c>
      <c r="W6049" s="0" t="n">
        <v>-0.0988199999999999</v>
      </c>
      <c r="X6049" s="0" t="n">
        <v>0.13816796642988</v>
      </c>
      <c r="Y6049" s="0" t="n">
        <v>0.715216432241193</v>
      </c>
      <c r="Z6049" s="0" t="n">
        <v>0.73446468755146</v>
      </c>
      <c r="AA6049" s="89" t="s">
        <v>15</v>
      </c>
      <c r="AB6049" s="0" t="n">
        <v>72.8993693751029</v>
      </c>
      <c r="AC6049" s="0" t="n">
        <v>-1.4037979190494</v>
      </c>
      <c r="AD6049" s="89" t="s">
        <v>98</v>
      </c>
      <c r="AE6049" s="0" t="n">
        <v>202602</v>
      </c>
      <c r="AF6049" s="90" t="n">
        <v>46057</v>
      </c>
      <c r="AG6049" s="0" t="n">
        <v>1.4037979190494</v>
      </c>
    </row>
    <row r="6050" customFormat="false" ht="15" hidden="false" customHeight="false" outlineLevel="0" collapsed="false">
      <c r="A6050" s="87" t="n">
        <v>46057.9861458333</v>
      </c>
      <c r="B6050" s="0" t="n">
        <v>70.1168</v>
      </c>
      <c r="C6050" s="88" t="b">
        <f aca="false">FALSE()</f>
        <v>0</v>
      </c>
      <c r="D6050" s="88" t="b">
        <f aca="false">TRUE()</f>
        <v>1</v>
      </c>
      <c r="E6050" s="0" t="n">
        <v>-0.309006354129352</v>
      </c>
      <c r="F6050" s="0" t="n">
        <v>-0.442653087844197</v>
      </c>
      <c r="G6050" s="0" t="n">
        <v>-2.71038635412934</v>
      </c>
      <c r="H6050" s="0" t="n">
        <v>-3.72166836289654</v>
      </c>
      <c r="I6050" s="0" t="n">
        <v>-0.282600000000002</v>
      </c>
      <c r="J6050" s="87"/>
      <c r="K6050" s="87" t="n">
        <v>46057.8307986111</v>
      </c>
      <c r="L6050" s="89" t="s">
        <v>326</v>
      </c>
      <c r="M6050" s="88" t="b">
        <f aca="false">FALSE()</f>
        <v>0</v>
      </c>
      <c r="N6050" s="0" t="n">
        <v>0</v>
      </c>
      <c r="O6050" s="0" t="n">
        <v>69.8077936458707</v>
      </c>
      <c r="P6050" s="88" t="b">
        <f aca="false">FALSE()</f>
        <v>0</v>
      </c>
      <c r="Q6050" s="88" t="b">
        <f aca="false">FALSE()</f>
        <v>0</v>
      </c>
      <c r="R6050" s="0" t="n">
        <v>0.506</v>
      </c>
      <c r="S6050" s="0" t="n">
        <v>1.80632397518136</v>
      </c>
      <c r="T6050" s="0" t="n">
        <v>71.31749</v>
      </c>
      <c r="U6050" s="0" t="n">
        <v>16</v>
      </c>
      <c r="V6050" s="0" t="n">
        <v>-0.282600000000002</v>
      </c>
      <c r="W6050" s="0" t="n">
        <v>-0.11295</v>
      </c>
      <c r="X6050" s="0" t="n">
        <v>0.141929172476979</v>
      </c>
      <c r="Y6050" s="0" t="n">
        <v>-1.19531451525597</v>
      </c>
      <c r="Z6050" s="0" t="n">
        <v>0.754848177064674</v>
      </c>
      <c r="AA6050" s="89" t="s">
        <v>15</v>
      </c>
      <c r="AB6050" s="0" t="n">
        <v>72.8271863541293</v>
      </c>
      <c r="AC6050" s="0" t="n">
        <v>-1.59063774210734</v>
      </c>
      <c r="AD6050" s="89" t="s">
        <v>98</v>
      </c>
      <c r="AE6050" s="0" t="n">
        <v>202602</v>
      </c>
      <c r="AF6050" s="90" t="n">
        <v>46057</v>
      </c>
      <c r="AG6050" s="0" t="n">
        <v>1.59063774210734</v>
      </c>
    </row>
    <row r="6051" customFormat="false" ht="15" hidden="false" customHeight="false" outlineLevel="0" collapsed="false">
      <c r="A6051" s="87" t="n">
        <v>46057.9965972222</v>
      </c>
      <c r="B6051" s="0" t="n">
        <v>70.1168</v>
      </c>
      <c r="C6051" s="88" t="b">
        <f aca="false">FALSE()</f>
        <v>0</v>
      </c>
      <c r="D6051" s="88" t="b">
        <f aca="false">TRUE()</f>
        <v>1</v>
      </c>
      <c r="E6051" s="0" t="n">
        <v>-0.426584724123629</v>
      </c>
      <c r="F6051" s="0" t="n">
        <v>-0.612115664207588</v>
      </c>
      <c r="G6051" s="0" t="n">
        <v>-2.60206472412362</v>
      </c>
      <c r="H6051" s="0" t="n">
        <v>-3.57825267761698</v>
      </c>
      <c r="I6051" s="0" t="n">
        <v>0</v>
      </c>
      <c r="J6051" s="87"/>
      <c r="K6051" s="87" t="n">
        <v>46057.8307986111</v>
      </c>
      <c r="L6051" s="89" t="s">
        <v>326</v>
      </c>
      <c r="M6051" s="88" t="b">
        <f aca="false">FALSE()</f>
        <v>0</v>
      </c>
      <c r="N6051" s="0" t="n">
        <v>0</v>
      </c>
      <c r="O6051" s="0" t="n">
        <v>69.6902152758764</v>
      </c>
      <c r="P6051" s="88" t="b">
        <f aca="false">FALSE()</f>
        <v>0</v>
      </c>
      <c r="Q6051" s="88" t="b">
        <f aca="false">FALSE()</f>
        <v>0</v>
      </c>
      <c r="R6051" s="0" t="n">
        <v>0.4958</v>
      </c>
      <c r="S6051" s="0" t="n">
        <v>1.78457554883367</v>
      </c>
      <c r="T6051" s="0" t="n">
        <v>71.20454</v>
      </c>
      <c r="U6051" s="0" t="n">
        <v>17</v>
      </c>
      <c r="V6051" s="0" t="n">
        <v>0</v>
      </c>
      <c r="W6051" s="0" t="n">
        <v>-0.11295</v>
      </c>
      <c r="X6051" s="0" t="n">
        <v>0.141929172476979</v>
      </c>
      <c r="Y6051" s="0" t="n">
        <v>0.795819478326912</v>
      </c>
      <c r="Z6051" s="0" t="n">
        <v>0.757162362061815</v>
      </c>
      <c r="AA6051" s="89" t="s">
        <v>15</v>
      </c>
      <c r="AB6051" s="0" t="n">
        <v>72.7188647241236</v>
      </c>
      <c r="AC6051" s="0" t="n">
        <v>-1.43660072727069</v>
      </c>
      <c r="AD6051" s="89" t="s">
        <v>98</v>
      </c>
      <c r="AE6051" s="0" t="n">
        <v>202602</v>
      </c>
      <c r="AF6051" s="90" t="n">
        <v>46057</v>
      </c>
      <c r="AG6051" s="0" t="n">
        <v>1.43660072727069</v>
      </c>
    </row>
    <row r="6052" customFormat="false" ht="15" hidden="false" customHeight="false" outlineLevel="0" collapsed="false">
      <c r="A6052" s="87" t="n">
        <v>46058.0070486111</v>
      </c>
      <c r="B6052" s="0" t="n">
        <v>70.1168</v>
      </c>
      <c r="C6052" s="88" t="b">
        <f aca="false">FALSE()</f>
        <v>0</v>
      </c>
      <c r="D6052" s="88" t="b">
        <f aca="false">TRUE()</f>
        <v>1</v>
      </c>
      <c r="E6052" s="0" t="n">
        <v>-0.508362849271521</v>
      </c>
      <c r="F6052" s="0" t="n">
        <v>-0.73031786099539</v>
      </c>
      <c r="G6052" s="0" t="n">
        <v>-2.45794284927152</v>
      </c>
      <c r="H6052" s="0" t="n">
        <v>-3.38677445179014</v>
      </c>
      <c r="I6052" s="0" t="n">
        <v>0</v>
      </c>
      <c r="J6052" s="87"/>
      <c r="K6052" s="87" t="n">
        <v>46057.8307986111</v>
      </c>
      <c r="L6052" s="89" t="s">
        <v>326</v>
      </c>
      <c r="M6052" s="88" t="b">
        <f aca="false">FALSE()</f>
        <v>0</v>
      </c>
      <c r="N6052" s="0" t="n">
        <v>0</v>
      </c>
      <c r="O6052" s="0" t="n">
        <v>69.6084371507285</v>
      </c>
      <c r="P6052" s="88" t="b">
        <f aca="false">FALSE()</f>
        <v>0</v>
      </c>
      <c r="Q6052" s="88" t="b">
        <f aca="false">FALSE()</f>
        <v>0</v>
      </c>
      <c r="R6052" s="0" t="n">
        <v>0.4876</v>
      </c>
      <c r="S6052" s="0" t="n">
        <v>1.75845932583333</v>
      </c>
      <c r="T6052" s="0" t="n">
        <v>71.09159</v>
      </c>
      <c r="U6052" s="0" t="n">
        <v>18</v>
      </c>
      <c r="V6052" s="0" t="n">
        <v>0</v>
      </c>
      <c r="W6052" s="0" t="n">
        <v>-0.11295</v>
      </c>
      <c r="X6052" s="0" t="n">
        <v>0.141929172476979</v>
      </c>
      <c r="Y6052" s="0" t="n">
        <v>0.795819478326912</v>
      </c>
      <c r="Z6052" s="0" t="n">
        <v>0.741576424635762</v>
      </c>
      <c r="AA6052" s="89" t="s">
        <v>15</v>
      </c>
      <c r="AB6052" s="0" t="n">
        <v>72.5747428492715</v>
      </c>
      <c r="AC6052" s="0" t="n">
        <v>-1.31448353482756</v>
      </c>
      <c r="AD6052" s="89" t="s">
        <v>98</v>
      </c>
      <c r="AE6052" s="0" t="n">
        <v>202602</v>
      </c>
      <c r="AF6052" s="90" t="n">
        <v>46058</v>
      </c>
      <c r="AG6052" s="0" t="n">
        <v>1.31448353482756</v>
      </c>
    </row>
    <row r="6053" customFormat="false" ht="15" hidden="false" customHeight="false" outlineLevel="0" collapsed="false">
      <c r="A6053" s="87" t="n">
        <v>46058.0175</v>
      </c>
      <c r="B6053" s="0" t="n">
        <v>70.1168</v>
      </c>
      <c r="C6053" s="88" t="b">
        <f aca="false">FALSE()</f>
        <v>0</v>
      </c>
      <c r="D6053" s="88" t="b">
        <f aca="false">TRUE()</f>
        <v>1</v>
      </c>
      <c r="E6053" s="0" t="n">
        <v>-0.551974731250823</v>
      </c>
      <c r="F6053" s="0" t="n">
        <v>-0.793468148763953</v>
      </c>
      <c r="G6053" s="0" t="n">
        <v>-2.27565473125083</v>
      </c>
      <c r="H6053" s="0" t="n">
        <v>-3.14349712231606</v>
      </c>
      <c r="I6053" s="0" t="n">
        <v>0</v>
      </c>
      <c r="J6053" s="87"/>
      <c r="K6053" s="87" t="n">
        <v>46057.8307986111</v>
      </c>
      <c r="L6053" s="89" t="s">
        <v>326</v>
      </c>
      <c r="M6053" s="88" t="b">
        <f aca="false">FALSE()</f>
        <v>0</v>
      </c>
      <c r="N6053" s="0" t="n">
        <v>0</v>
      </c>
      <c r="O6053" s="0" t="n">
        <v>69.5648252687492</v>
      </c>
      <c r="P6053" s="88" t="b">
        <f aca="false">FALSE()</f>
        <v>0</v>
      </c>
      <c r="Q6053" s="88" t="b">
        <f aca="false">FALSE()</f>
        <v>0</v>
      </c>
      <c r="R6053" s="0" t="n">
        <v>0.4813</v>
      </c>
      <c r="S6053" s="0" t="n">
        <v>1.73007565827234</v>
      </c>
      <c r="T6053" s="0" t="n">
        <v>70.97864</v>
      </c>
      <c r="U6053" s="0" t="n">
        <v>19</v>
      </c>
      <c r="V6053" s="0" t="n">
        <v>0</v>
      </c>
      <c r="W6053" s="0" t="n">
        <v>-0.11295</v>
      </c>
      <c r="X6053" s="0" t="n">
        <v>0.141929172476979</v>
      </c>
      <c r="Y6053" s="0" t="n">
        <v>0.795819478326912</v>
      </c>
      <c r="Z6053" s="0" t="n">
        <v>0.706907365625414</v>
      </c>
      <c r="AA6053" s="89" t="s">
        <v>15</v>
      </c>
      <c r="AB6053" s="0" t="n">
        <v>72.3924547312508</v>
      </c>
      <c r="AC6053" s="0" t="n">
        <v>-1.21916964217443</v>
      </c>
      <c r="AD6053" s="89" t="s">
        <v>98</v>
      </c>
      <c r="AE6053" s="0" t="n">
        <v>202602</v>
      </c>
      <c r="AF6053" s="90" t="n">
        <v>46058</v>
      </c>
      <c r="AG6053" s="0" t="n">
        <v>1.21916964217443</v>
      </c>
    </row>
    <row r="6054" customFormat="false" ht="15" hidden="false" customHeight="false" outlineLevel="0" collapsed="false">
      <c r="A6054" s="87" t="n">
        <v>46058.0275925926</v>
      </c>
      <c r="B6054" s="0" t="n">
        <v>69.836</v>
      </c>
      <c r="C6054" s="88" t="b">
        <f aca="false">FALSE()</f>
        <v>0</v>
      </c>
      <c r="D6054" s="88" t="b">
        <f aca="false">TRUE()</f>
        <v>1</v>
      </c>
      <c r="E6054" s="0" t="n">
        <v>-0.324081579551958</v>
      </c>
      <c r="F6054" s="0" t="n">
        <v>-0.466224479076705</v>
      </c>
      <c r="G6054" s="0" t="n">
        <v>-2.35538157955195</v>
      </c>
      <c r="H6054" s="0" t="n">
        <v>-3.26269081989574</v>
      </c>
      <c r="I6054" s="0" t="n">
        <v>-0.280799999999999</v>
      </c>
      <c r="J6054" s="87"/>
      <c r="K6054" s="87" t="n">
        <v>46057.8307986111</v>
      </c>
      <c r="L6054" s="89" t="s">
        <v>326</v>
      </c>
      <c r="M6054" s="88" t="b">
        <f aca="false">FALSE()</f>
        <v>0</v>
      </c>
      <c r="N6054" s="0" t="n">
        <v>0</v>
      </c>
      <c r="O6054" s="0" t="n">
        <v>69.511918420448</v>
      </c>
      <c r="P6054" s="88" t="b">
        <f aca="false">FALSE()</f>
        <v>0</v>
      </c>
      <c r="Q6054" s="88" t="b">
        <f aca="false">FALSE()</f>
        <v>0</v>
      </c>
      <c r="R6054" s="0" t="n">
        <v>0.5011</v>
      </c>
      <c r="S6054" s="0" t="n">
        <v>1.71938183725718</v>
      </c>
      <c r="T6054" s="0" t="n">
        <v>70.85165</v>
      </c>
      <c r="U6054" s="0" t="n">
        <v>20</v>
      </c>
      <c r="V6054" s="0" t="n">
        <v>-0.280799999999999</v>
      </c>
      <c r="W6054" s="0" t="n">
        <v>-0.12699</v>
      </c>
      <c r="X6054" s="0" t="n">
        <v>0.144040819872263</v>
      </c>
      <c r="Y6054" s="0" t="n">
        <v>-1.06782230298605</v>
      </c>
      <c r="Z6054" s="0" t="n">
        <v>0.669865789775978</v>
      </c>
      <c r="AA6054" s="89" t="s">
        <v>15</v>
      </c>
      <c r="AB6054" s="0" t="n">
        <v>72.1913815795519</v>
      </c>
      <c r="AC6054" s="0" t="n">
        <v>-1.51619923796923</v>
      </c>
      <c r="AD6054" s="89" t="s">
        <v>98</v>
      </c>
      <c r="AE6054" s="0" t="n">
        <v>202602</v>
      </c>
      <c r="AF6054" s="90" t="n">
        <v>46058</v>
      </c>
      <c r="AG6054" s="0" t="n">
        <v>1.51619923796923</v>
      </c>
    </row>
    <row r="6055" customFormat="false" ht="15" hidden="false" customHeight="false" outlineLevel="0" collapsed="false">
      <c r="A6055" s="87" t="n">
        <v>46058.0380439815</v>
      </c>
      <c r="B6055" s="0" t="n">
        <v>69.836</v>
      </c>
      <c r="C6055" s="88" t="b">
        <f aca="false">FALSE()</f>
        <v>0</v>
      </c>
      <c r="D6055" s="88" t="b">
        <f aca="false">TRUE()</f>
        <v>1</v>
      </c>
      <c r="E6055" s="0" t="n">
        <v>-0.375139871356097</v>
      </c>
      <c r="F6055" s="0" t="n">
        <v>-0.540073748959235</v>
      </c>
      <c r="G6055" s="0" t="n">
        <v>-2.18053987135609</v>
      </c>
      <c r="H6055" s="0" t="n">
        <v>-3.02783204420986</v>
      </c>
      <c r="I6055" s="0" t="n">
        <v>0</v>
      </c>
      <c r="J6055" s="87"/>
      <c r="K6055" s="87" t="n">
        <v>46057.8307986111</v>
      </c>
      <c r="L6055" s="89" t="s">
        <v>326</v>
      </c>
      <c r="M6055" s="88" t="b">
        <f aca="false">FALSE()</f>
        <v>0</v>
      </c>
      <c r="N6055" s="0" t="n">
        <v>0</v>
      </c>
      <c r="O6055" s="0" t="n">
        <v>69.4608601286439</v>
      </c>
      <c r="P6055" s="88" t="b">
        <f aca="false">FALSE()</f>
        <v>0</v>
      </c>
      <c r="Q6055" s="88" t="b">
        <f aca="false">FALSE()</f>
        <v>0</v>
      </c>
      <c r="R6055" s="0" t="n">
        <v>0.4942</v>
      </c>
      <c r="S6055" s="0" t="n">
        <v>1.70478522984356</v>
      </c>
      <c r="T6055" s="0" t="n">
        <v>70.7387</v>
      </c>
      <c r="U6055" s="0" t="n">
        <v>21</v>
      </c>
      <c r="V6055" s="0" t="n">
        <v>0</v>
      </c>
      <c r="W6055" s="0" t="n">
        <v>-0.11295</v>
      </c>
      <c r="X6055" s="0" t="n">
        <v>0.141929172476979</v>
      </c>
      <c r="Y6055" s="0" t="n">
        <v>0.795819478326912</v>
      </c>
      <c r="Z6055" s="0" t="n">
        <v>0.638919935678044</v>
      </c>
      <c r="AA6055" s="89" t="s">
        <v>15</v>
      </c>
      <c r="AB6055" s="0" t="n">
        <v>72.0165398713561</v>
      </c>
      <c r="AC6055" s="0" t="n">
        <v>-1.4128530815712</v>
      </c>
      <c r="AD6055" s="89" t="s">
        <v>98</v>
      </c>
      <c r="AE6055" s="0" t="n">
        <v>202602</v>
      </c>
      <c r="AF6055" s="90" t="n">
        <v>46058</v>
      </c>
      <c r="AG6055" s="0" t="n">
        <v>1.4128530815712</v>
      </c>
    </row>
    <row r="6056" customFormat="false" ht="15" hidden="false" customHeight="false" outlineLevel="0" collapsed="false">
      <c r="A6056" s="87" t="n">
        <v>46058.0484953704</v>
      </c>
      <c r="B6056" s="0" t="n">
        <v>69.836</v>
      </c>
      <c r="C6056" s="88" t="b">
        <f aca="false">FALSE()</f>
        <v>0</v>
      </c>
      <c r="D6056" s="88" t="b">
        <f aca="false">TRUE()</f>
        <v>1</v>
      </c>
      <c r="E6056" s="0" t="n">
        <v>-0.429248904511923</v>
      </c>
      <c r="F6056" s="0" t="n">
        <v>-0.618454109631746</v>
      </c>
      <c r="G6056" s="0" t="n">
        <v>-2.03700890451194</v>
      </c>
      <c r="H6056" s="0" t="n">
        <v>-2.83417785836438</v>
      </c>
      <c r="I6056" s="0" t="n">
        <v>0</v>
      </c>
      <c r="J6056" s="87"/>
      <c r="K6056" s="87" t="n">
        <v>46057.8307986111</v>
      </c>
      <c r="L6056" s="89" t="s">
        <v>326</v>
      </c>
      <c r="M6056" s="88" t="b">
        <f aca="false">FALSE()</f>
        <v>0</v>
      </c>
      <c r="N6056" s="0" t="n">
        <v>0</v>
      </c>
      <c r="O6056" s="0" t="n">
        <v>69.4067510954881</v>
      </c>
      <c r="P6056" s="88" t="b">
        <f aca="false">FALSE()</f>
        <v>0</v>
      </c>
      <c r="Q6056" s="88" t="b">
        <f aca="false">FALSE()</f>
        <v>0</v>
      </c>
      <c r="R6056" s="0" t="n">
        <v>0.4869</v>
      </c>
      <c r="S6056" s="0" t="n">
        <v>1.68655886934873</v>
      </c>
      <c r="T6056" s="0" t="n">
        <v>70.63988</v>
      </c>
      <c r="U6056" s="0" t="n">
        <v>22</v>
      </c>
      <c r="V6056" s="0" t="n">
        <v>0</v>
      </c>
      <c r="W6056" s="0" t="n">
        <v>-0.0988199999999999</v>
      </c>
      <c r="X6056" s="0" t="n">
        <v>0.13816796642988</v>
      </c>
      <c r="Y6056" s="0" t="n">
        <v>0.715216432241193</v>
      </c>
      <c r="Z6056" s="0" t="n">
        <v>0.616564452255967</v>
      </c>
      <c r="AA6056" s="89" t="s">
        <v>15</v>
      </c>
      <c r="AB6056" s="0" t="n">
        <v>71.8730089045119</v>
      </c>
      <c r="AC6056" s="0" t="n">
        <v>-1.30380529895725</v>
      </c>
      <c r="AD6056" s="89" t="s">
        <v>98</v>
      </c>
      <c r="AE6056" s="0" t="n">
        <v>202602</v>
      </c>
      <c r="AF6056" s="90" t="n">
        <v>46058</v>
      </c>
      <c r="AG6056" s="0" t="n">
        <v>1.30380529895725</v>
      </c>
    </row>
    <row r="6057" customFormat="false" ht="15" hidden="false" customHeight="false" outlineLevel="0" collapsed="false">
      <c r="A6057" s="87" t="n">
        <v>46058.0589467593</v>
      </c>
      <c r="B6057" s="0" t="n">
        <v>69.5534</v>
      </c>
      <c r="C6057" s="88" t="b">
        <f aca="false">FALSE()</f>
        <v>0</v>
      </c>
      <c r="D6057" s="88" t="b">
        <f aca="false">TRUE()</f>
        <v>1</v>
      </c>
      <c r="E6057" s="0" t="n">
        <v>-0.220610460919715</v>
      </c>
      <c r="F6057" s="0" t="n">
        <v>-0.318190660416693</v>
      </c>
      <c r="G6057" s="0" t="n">
        <v>-2.16767046091974</v>
      </c>
      <c r="H6057" s="0" t="n">
        <v>-3.02236211337766</v>
      </c>
      <c r="I6057" s="0" t="n">
        <v>-0.282600000000002</v>
      </c>
      <c r="J6057" s="87"/>
      <c r="K6057" s="87" t="n">
        <v>46057.8307986111</v>
      </c>
      <c r="L6057" s="89" t="s">
        <v>326</v>
      </c>
      <c r="M6057" s="88" t="b">
        <f aca="false">FALSE()</f>
        <v>0</v>
      </c>
      <c r="N6057" s="0" t="n">
        <v>0</v>
      </c>
      <c r="O6057" s="0" t="n">
        <v>69.3327895390803</v>
      </c>
      <c r="P6057" s="88" t="b">
        <f aca="false">FALSE()</f>
        <v>0</v>
      </c>
      <c r="Q6057" s="88" t="b">
        <f aca="false">FALSE()</f>
        <v>0</v>
      </c>
      <c r="R6057" s="0" t="n">
        <v>0.5087</v>
      </c>
      <c r="S6057" s="0" t="n">
        <v>1.68412203615464</v>
      </c>
      <c r="T6057" s="0" t="n">
        <v>70.52693</v>
      </c>
      <c r="U6057" s="0" t="n">
        <v>23</v>
      </c>
      <c r="V6057" s="0" t="n">
        <v>-0.282600000000002</v>
      </c>
      <c r="W6057" s="0" t="n">
        <v>-0.11295</v>
      </c>
      <c r="X6057" s="0" t="n">
        <v>0.141929172476979</v>
      </c>
      <c r="Y6057" s="0" t="n">
        <v>-1.19531451525597</v>
      </c>
      <c r="Z6057" s="0" t="n">
        <v>0.597070230459865</v>
      </c>
      <c r="AA6057" s="89" t="s">
        <v>15</v>
      </c>
      <c r="AB6057" s="0" t="n">
        <v>71.7210704609197</v>
      </c>
      <c r="AC6057" s="0" t="n">
        <v>-1.63051170588458</v>
      </c>
      <c r="AD6057" s="89" t="s">
        <v>98</v>
      </c>
      <c r="AE6057" s="0" t="n">
        <v>202602</v>
      </c>
      <c r="AF6057" s="90" t="n">
        <v>46058</v>
      </c>
      <c r="AG6057" s="0" t="n">
        <v>1.63051170588458</v>
      </c>
    </row>
    <row r="6058" customFormat="false" ht="15" hidden="false" customHeight="false" outlineLevel="0" collapsed="false">
      <c r="A6058" s="87" t="n">
        <v>46058.0690509259</v>
      </c>
      <c r="B6058" s="0" t="n">
        <v>69.5534</v>
      </c>
      <c r="C6058" s="88" t="b">
        <f aca="false">FALSE()</f>
        <v>0</v>
      </c>
      <c r="D6058" s="88" t="b">
        <f aca="false">TRUE()</f>
        <v>1</v>
      </c>
      <c r="E6058" s="0" t="n">
        <v>-0.296889798559292</v>
      </c>
      <c r="F6058" s="0" t="n">
        <v>-0.428681430374925</v>
      </c>
      <c r="G6058" s="0" t="n">
        <v>-2.04630979855931</v>
      </c>
      <c r="H6058" s="0" t="n">
        <v>-2.85798616267643</v>
      </c>
      <c r="I6058" s="0" t="n">
        <v>0</v>
      </c>
      <c r="J6058" s="87"/>
      <c r="K6058" s="87" t="n">
        <v>46057.8307986111</v>
      </c>
      <c r="L6058" s="89" t="s">
        <v>326</v>
      </c>
      <c r="M6058" s="88" t="b">
        <f aca="false">FALSE()</f>
        <v>0</v>
      </c>
      <c r="N6058" s="0" t="n">
        <v>0</v>
      </c>
      <c r="O6058" s="0" t="n">
        <v>69.2565102014407</v>
      </c>
      <c r="P6058" s="88" t="b">
        <f aca="false">FALSE()</f>
        <v>0</v>
      </c>
      <c r="Q6058" s="88" t="b">
        <f aca="false">FALSE()</f>
        <v>0</v>
      </c>
      <c r="R6058" s="0" t="n">
        <v>0.4995</v>
      </c>
      <c r="S6058" s="0" t="n">
        <v>1.67616649541371</v>
      </c>
      <c r="T6058" s="0" t="n">
        <v>70.42811</v>
      </c>
      <c r="U6058" s="0" t="n">
        <v>24</v>
      </c>
      <c r="V6058" s="0" t="n">
        <v>0</v>
      </c>
      <c r="W6058" s="0" t="n">
        <v>-0.0988199999999999</v>
      </c>
      <c r="X6058" s="0" t="n">
        <v>0.13816796642988</v>
      </c>
      <c r="Y6058" s="0" t="n">
        <v>0.715216432241193</v>
      </c>
      <c r="Z6058" s="0" t="n">
        <v>0.585799899279652</v>
      </c>
      <c r="AA6058" s="89" t="s">
        <v>15</v>
      </c>
      <c r="AB6058" s="0" t="n">
        <v>71.5997097985593</v>
      </c>
      <c r="AC6058" s="0" t="n">
        <v>-1.49318905837236</v>
      </c>
      <c r="AD6058" s="89" t="s">
        <v>98</v>
      </c>
      <c r="AE6058" s="0" t="n">
        <v>202602</v>
      </c>
      <c r="AF6058" s="90" t="n">
        <v>46058</v>
      </c>
      <c r="AG6058" s="0" t="n">
        <v>1.49318905837236</v>
      </c>
    </row>
    <row r="6059" customFormat="false" ht="15" hidden="false" customHeight="false" outlineLevel="0" collapsed="false">
      <c r="A6059" s="87" t="n">
        <v>46058.0795023148</v>
      </c>
      <c r="B6059" s="0" t="n">
        <v>69.5534</v>
      </c>
      <c r="C6059" s="88" t="b">
        <f aca="false">FALSE()</f>
        <v>0</v>
      </c>
      <c r="D6059" s="88" t="b">
        <f aca="false">TRUE()</f>
        <v>1</v>
      </c>
      <c r="E6059" s="0" t="n">
        <v>-0.336353611891923</v>
      </c>
      <c r="F6059" s="0" t="n">
        <v>-0.485940428613421</v>
      </c>
      <c r="G6059" s="0" t="n">
        <v>-1.88813361189193</v>
      </c>
      <c r="H6059" s="0" t="n">
        <v>-2.64290744673717</v>
      </c>
      <c r="I6059" s="0" t="n">
        <v>0</v>
      </c>
      <c r="J6059" s="87"/>
      <c r="K6059" s="87" t="n">
        <v>46057.8307986111</v>
      </c>
      <c r="L6059" s="89" t="s">
        <v>326</v>
      </c>
      <c r="M6059" s="88" t="b">
        <f aca="false">FALSE()</f>
        <v>0</v>
      </c>
      <c r="N6059" s="0" t="n">
        <v>0</v>
      </c>
      <c r="O6059" s="0" t="n">
        <v>69.2170463881081</v>
      </c>
      <c r="P6059" s="88" t="b">
        <f aca="false">FALSE()</f>
        <v>0</v>
      </c>
      <c r="Q6059" s="88" t="b">
        <f aca="false">FALSE()</f>
        <v>0</v>
      </c>
      <c r="R6059" s="0" t="n">
        <v>0.493</v>
      </c>
      <c r="S6059" s="0" t="n">
        <v>1.6649270340709</v>
      </c>
      <c r="T6059" s="0" t="n">
        <v>70.32929</v>
      </c>
      <c r="U6059" s="0" t="n">
        <v>25</v>
      </c>
      <c r="V6059" s="0" t="n">
        <v>0</v>
      </c>
      <c r="W6059" s="0" t="n">
        <v>-0.0988199999999999</v>
      </c>
      <c r="X6059" s="0" t="n">
        <v>0.13816796642988</v>
      </c>
      <c r="Y6059" s="0" t="n">
        <v>0.715216432241193</v>
      </c>
      <c r="Z6059" s="0" t="n">
        <v>0.556121805945966</v>
      </c>
      <c r="AA6059" s="89" t="s">
        <v>15</v>
      </c>
      <c r="AB6059" s="0" t="n">
        <v>71.4415336118919</v>
      </c>
      <c r="AC6059" s="0" t="n">
        <v>-1.39517996184345</v>
      </c>
      <c r="AD6059" s="89" t="s">
        <v>98</v>
      </c>
      <c r="AE6059" s="0" t="n">
        <v>202602</v>
      </c>
      <c r="AF6059" s="90" t="n">
        <v>46058</v>
      </c>
      <c r="AG6059" s="0" t="n">
        <v>1.39517996184345</v>
      </c>
    </row>
    <row r="6060" customFormat="false" ht="15" hidden="false" customHeight="false" outlineLevel="0" collapsed="false">
      <c r="A6060" s="87" t="n">
        <v>46058.0899537037</v>
      </c>
      <c r="B6060" s="0" t="n">
        <v>69.2708</v>
      </c>
      <c r="C6060" s="88" t="b">
        <f aca="false">FALSE()</f>
        <v>0</v>
      </c>
      <c r="D6060" s="88" t="b">
        <f aca="false">TRUE()</f>
        <v>1</v>
      </c>
      <c r="E6060" s="0" t="n">
        <v>-0.160357467888915</v>
      </c>
      <c r="F6060" s="0" t="n">
        <v>-0.232030735173497</v>
      </c>
      <c r="G6060" s="0" t="n">
        <v>-2.07969746788892</v>
      </c>
      <c r="H6060" s="0" t="n">
        <v>-2.9147623936678</v>
      </c>
      <c r="I6060" s="0" t="n">
        <v>-0.282600000000002</v>
      </c>
      <c r="J6060" s="87"/>
      <c r="K6060" s="87" t="n">
        <v>46057.8307986111</v>
      </c>
      <c r="L6060" s="89" t="s">
        <v>326</v>
      </c>
      <c r="M6060" s="88" t="b">
        <f aca="false">FALSE()</f>
        <v>0</v>
      </c>
      <c r="N6060" s="0" t="n">
        <v>0</v>
      </c>
      <c r="O6060" s="0" t="n">
        <v>69.1104425321111</v>
      </c>
      <c r="P6060" s="88" t="b">
        <f aca="false">FALSE()</f>
        <v>0</v>
      </c>
      <c r="Q6060" s="88" t="b">
        <f aca="false">FALSE()</f>
        <v>0</v>
      </c>
      <c r="R6060" s="0" t="n">
        <v>0.5142</v>
      </c>
      <c r="S6060" s="0" t="n">
        <v>1.66680116358229</v>
      </c>
      <c r="T6060" s="0" t="n">
        <v>70.23047</v>
      </c>
      <c r="U6060" s="0" t="n">
        <v>26</v>
      </c>
      <c r="V6060" s="0" t="n">
        <v>-0.282600000000002</v>
      </c>
      <c r="W6060" s="0" t="n">
        <v>-0.0988200000000006</v>
      </c>
      <c r="X6060" s="0" t="n">
        <v>0.138167966429881</v>
      </c>
      <c r="Y6060" s="0" t="n">
        <v>-1.33012017726459</v>
      </c>
      <c r="Z6060" s="0" t="n">
        <v>0.56001373394446</v>
      </c>
      <c r="AA6060" s="89" t="s">
        <v>15</v>
      </c>
      <c r="AB6060" s="0" t="n">
        <v>71.3504974678889</v>
      </c>
      <c r="AC6060" s="0" t="n">
        <v>-1.7136544013672</v>
      </c>
      <c r="AD6060" s="89" t="s">
        <v>98</v>
      </c>
      <c r="AE6060" s="0" t="n">
        <v>202602</v>
      </c>
      <c r="AF6060" s="90" t="n">
        <v>46058</v>
      </c>
      <c r="AG6060" s="0" t="n">
        <v>1.7136544013672</v>
      </c>
    </row>
    <row r="6061" customFormat="false" ht="15" hidden="false" customHeight="false" outlineLevel="0" collapsed="false">
      <c r="A6061" s="87" t="n">
        <v>46058.1004050926</v>
      </c>
      <c r="B6061" s="0" t="n">
        <v>69.2708</v>
      </c>
      <c r="C6061" s="88" t="b">
        <f aca="false">FALSE()</f>
        <v>0</v>
      </c>
      <c r="D6061" s="88" t="b">
        <f aca="false">TRUE()</f>
        <v>1</v>
      </c>
      <c r="E6061" s="0" t="n">
        <v>-0.229838920860786</v>
      </c>
      <c r="F6061" s="0" t="n">
        <v>-0.332902261597039</v>
      </c>
      <c r="G6061" s="0" t="n">
        <v>-1.95153892086081</v>
      </c>
      <c r="H6061" s="0" t="n">
        <v>-2.74006575806122</v>
      </c>
      <c r="I6061" s="0" t="n">
        <v>0</v>
      </c>
      <c r="J6061" s="87"/>
      <c r="K6061" s="87" t="n">
        <v>46057.8307986111</v>
      </c>
      <c r="L6061" s="89" t="s">
        <v>326</v>
      </c>
      <c r="M6061" s="88" t="b">
        <f aca="false">FALSE()</f>
        <v>0</v>
      </c>
      <c r="N6061" s="0" t="n">
        <v>0</v>
      </c>
      <c r="O6061" s="0" t="n">
        <v>69.0409610791392</v>
      </c>
      <c r="P6061" s="88" t="b">
        <f aca="false">FALSE()</f>
        <v>0</v>
      </c>
      <c r="Q6061" s="88" t="b">
        <f aca="false">FALSE()</f>
        <v>0</v>
      </c>
      <c r="R6061" s="0" t="n">
        <v>0.5052</v>
      </c>
      <c r="S6061" s="0" t="n">
        <v>1.66353236440083</v>
      </c>
      <c r="T6061" s="0" t="n">
        <v>70.13165</v>
      </c>
      <c r="U6061" s="0" t="n">
        <v>27</v>
      </c>
      <c r="V6061" s="0" t="n">
        <v>0</v>
      </c>
      <c r="W6061" s="0" t="n">
        <v>-0.0988200000000006</v>
      </c>
      <c r="X6061" s="0" t="n">
        <v>0.138167966429881</v>
      </c>
      <c r="Y6061" s="0" t="n">
        <v>0.715216432241193</v>
      </c>
      <c r="Z6061" s="0" t="n">
        <v>0.545344460430401</v>
      </c>
      <c r="AA6061" s="89" t="s">
        <v>15</v>
      </c>
      <c r="AB6061" s="0" t="n">
        <v>71.2223389208608</v>
      </c>
      <c r="AC6061" s="0" t="n">
        <v>-1.57854358568272</v>
      </c>
      <c r="AD6061" s="89" t="s">
        <v>98</v>
      </c>
      <c r="AE6061" s="0" t="n">
        <v>202602</v>
      </c>
      <c r="AF6061" s="90" t="n">
        <v>46058</v>
      </c>
      <c r="AG6061" s="0" t="n">
        <v>1.57854358568272</v>
      </c>
    </row>
    <row r="6062" customFormat="false" ht="15" hidden="false" customHeight="false" outlineLevel="0" collapsed="false">
      <c r="A6062" s="87" t="n">
        <v>46058.1105092593</v>
      </c>
      <c r="B6062" s="0" t="n">
        <v>69.2708</v>
      </c>
      <c r="C6062" s="88" t="b">
        <f aca="false">FALSE()</f>
        <v>0</v>
      </c>
      <c r="D6062" s="88" t="b">
        <f aca="false">TRUE()</f>
        <v>1</v>
      </c>
      <c r="E6062" s="0" t="n">
        <v>-0.305205620813652</v>
      </c>
      <c r="F6062" s="0" t="n">
        <v>-0.442547655191039</v>
      </c>
      <c r="G6062" s="0" t="n">
        <v>-1.85752562081366</v>
      </c>
      <c r="H6062" s="0" t="n">
        <v>-2.61151321165096</v>
      </c>
      <c r="I6062" s="0" t="n">
        <v>0</v>
      </c>
      <c r="J6062" s="87"/>
      <c r="K6062" s="87" t="n">
        <v>46057.8307986111</v>
      </c>
      <c r="L6062" s="89" t="s">
        <v>326</v>
      </c>
      <c r="M6062" s="88" t="b">
        <f aca="false">FALSE()</f>
        <v>0</v>
      </c>
      <c r="N6062" s="0" t="n">
        <v>0</v>
      </c>
      <c r="O6062" s="0" t="n">
        <v>68.9655943791863</v>
      </c>
      <c r="P6062" s="88" t="b">
        <f aca="false">FALSE()</f>
        <v>0</v>
      </c>
      <c r="Q6062" s="88" t="b">
        <f aca="false">FALSE()</f>
        <v>0</v>
      </c>
      <c r="R6062" s="0" t="n">
        <v>0.4957</v>
      </c>
      <c r="S6062" s="0" t="n">
        <v>1.65538900041115</v>
      </c>
      <c r="T6062" s="0" t="n">
        <v>70.04696</v>
      </c>
      <c r="U6062" s="0" t="n">
        <v>28</v>
      </c>
      <c r="V6062" s="0" t="n">
        <v>0</v>
      </c>
      <c r="W6062" s="0" t="n">
        <v>-0.0846900000000005</v>
      </c>
      <c r="X6062" s="0" t="n">
        <v>0.132727365599366</v>
      </c>
      <c r="Y6062" s="0" t="n">
        <v>0.638074895991194</v>
      </c>
      <c r="Z6062" s="0" t="n">
        <v>0.540682810406826</v>
      </c>
      <c r="AA6062" s="89" t="s">
        <v>15</v>
      </c>
      <c r="AB6062" s="0" t="n">
        <v>71.1283256208137</v>
      </c>
      <c r="AC6062" s="0" t="n">
        <v>-1.43551817268982</v>
      </c>
      <c r="AD6062" s="89" t="s">
        <v>98</v>
      </c>
      <c r="AE6062" s="0" t="n">
        <v>202602</v>
      </c>
      <c r="AF6062" s="90" t="n">
        <v>46058</v>
      </c>
      <c r="AG6062" s="0" t="n">
        <v>1.43551817268982</v>
      </c>
    </row>
    <row r="6063" customFormat="false" ht="15" hidden="false" customHeight="false" outlineLevel="0" collapsed="false">
      <c r="A6063" s="87" t="n">
        <v>46058.1209490741</v>
      </c>
      <c r="B6063" s="0" t="n">
        <v>68.9882</v>
      </c>
      <c r="C6063" s="88" t="b">
        <f aca="false">FALSE()</f>
        <v>0</v>
      </c>
      <c r="D6063" s="88" t="b">
        <f aca="false">TRUE()</f>
        <v>1</v>
      </c>
      <c r="E6063" s="0" t="n">
        <v>-0.129533252531999</v>
      </c>
      <c r="F6063" s="0" t="n">
        <v>-0.188114668277051</v>
      </c>
      <c r="G6063" s="0" t="n">
        <v>-2.04941325253198</v>
      </c>
      <c r="H6063" s="0" t="n">
        <v>-2.8849691856151</v>
      </c>
      <c r="I6063" s="0" t="n">
        <v>-0.282599999999988</v>
      </c>
      <c r="J6063" s="87"/>
      <c r="K6063" s="87" t="n">
        <v>46057.8307986111</v>
      </c>
      <c r="L6063" s="89" t="s">
        <v>326</v>
      </c>
      <c r="M6063" s="88" t="b">
        <f aca="false">FALSE()</f>
        <v>0</v>
      </c>
      <c r="N6063" s="0" t="n">
        <v>0</v>
      </c>
      <c r="O6063" s="0" t="n">
        <v>68.858666747468</v>
      </c>
      <c r="P6063" s="88" t="b">
        <f aca="false">FALSE()</f>
        <v>0</v>
      </c>
      <c r="Q6063" s="88" t="b">
        <f aca="false">FALSE()</f>
        <v>0</v>
      </c>
      <c r="R6063" s="0" t="n">
        <v>0.5175</v>
      </c>
      <c r="S6063" s="0" t="n">
        <v>1.65907246225513</v>
      </c>
      <c r="T6063" s="0" t="n">
        <v>69.94814</v>
      </c>
      <c r="U6063" s="0" t="n">
        <v>29</v>
      </c>
      <c r="V6063" s="0" t="n">
        <v>-0.282599999999988</v>
      </c>
      <c r="W6063" s="0" t="n">
        <v>-0.0988199999999999</v>
      </c>
      <c r="X6063" s="0" t="n">
        <v>0.13816796642988</v>
      </c>
      <c r="Y6063" s="0" t="n">
        <v>-1.3301201772645</v>
      </c>
      <c r="Z6063" s="0" t="n">
        <v>0.544736626265995</v>
      </c>
      <c r="AA6063" s="89" t="s">
        <v>15</v>
      </c>
      <c r="AB6063" s="0" t="n">
        <v>71.037613252532</v>
      </c>
      <c r="AC6063" s="0" t="n">
        <v>-1.76220939388652</v>
      </c>
      <c r="AD6063" s="89" t="s">
        <v>98</v>
      </c>
      <c r="AE6063" s="0" t="n">
        <v>202602</v>
      </c>
      <c r="AF6063" s="90" t="n">
        <v>46058</v>
      </c>
      <c r="AG6063" s="0" t="n">
        <v>1.76220939388652</v>
      </c>
    </row>
    <row r="6064" customFormat="false" ht="15" hidden="false" customHeight="false" outlineLevel="0" collapsed="false">
      <c r="A6064" s="87" t="n">
        <v>46058.131400463</v>
      </c>
      <c r="B6064" s="0" t="n">
        <v>68.9882</v>
      </c>
      <c r="C6064" s="88" t="b">
        <f aca="false">FALSE()</f>
        <v>0</v>
      </c>
      <c r="D6064" s="88" t="b">
        <f aca="false">TRUE()</f>
        <v>1</v>
      </c>
      <c r="E6064" s="0" t="n">
        <v>-0.198274849298002</v>
      </c>
      <c r="F6064" s="0" t="n">
        <v>-0.288232395752183</v>
      </c>
      <c r="G6064" s="0" t="n">
        <v>-1.920514849298</v>
      </c>
      <c r="H6064" s="0" t="n">
        <v>-2.7084327411372</v>
      </c>
      <c r="I6064" s="0" t="n">
        <v>0</v>
      </c>
      <c r="J6064" s="87"/>
      <c r="K6064" s="87" t="n">
        <v>46057.8307986111</v>
      </c>
      <c r="L6064" s="89" t="s">
        <v>326</v>
      </c>
      <c r="M6064" s="88" t="b">
        <f aca="false">FALSE()</f>
        <v>0</v>
      </c>
      <c r="N6064" s="0" t="n">
        <v>0</v>
      </c>
      <c r="O6064" s="0" t="n">
        <v>68.789925150702</v>
      </c>
      <c r="P6064" s="88" t="b">
        <f aca="false">FALSE()</f>
        <v>0</v>
      </c>
      <c r="Q6064" s="88" t="b">
        <f aca="false">FALSE()</f>
        <v>0</v>
      </c>
      <c r="R6064" s="0" t="n">
        <v>0.5084</v>
      </c>
      <c r="S6064" s="0" t="n">
        <v>1.65795947398802</v>
      </c>
      <c r="T6064" s="0" t="n">
        <v>69.84932</v>
      </c>
      <c r="U6064" s="0" t="n">
        <v>30</v>
      </c>
      <c r="V6064" s="0" t="n">
        <v>0</v>
      </c>
      <c r="W6064" s="0" t="n">
        <v>-0.0988199999999999</v>
      </c>
      <c r="X6064" s="0" t="n">
        <v>0.13816796642988</v>
      </c>
      <c r="Y6064" s="0" t="n">
        <v>0.715216432241193</v>
      </c>
      <c r="Z6064" s="0" t="n">
        <v>0.529697424649003</v>
      </c>
      <c r="AA6064" s="89" t="s">
        <v>15</v>
      </c>
      <c r="AB6064" s="0" t="n">
        <v>70.908714849298</v>
      </c>
      <c r="AC6064" s="0" t="n">
        <v>-1.62568281424175</v>
      </c>
      <c r="AD6064" s="89" t="s">
        <v>98</v>
      </c>
      <c r="AE6064" s="0" t="n">
        <v>202602</v>
      </c>
      <c r="AF6064" s="90" t="n">
        <v>46058</v>
      </c>
      <c r="AG6064" s="0" t="n">
        <v>1.62568281424175</v>
      </c>
    </row>
    <row r="6065" customFormat="false" ht="15" hidden="false" customHeight="false" outlineLevel="0" collapsed="false">
      <c r="A6065" s="87" t="n">
        <v>46058.1418518519</v>
      </c>
      <c r="B6065" s="0" t="n">
        <v>68.9882</v>
      </c>
      <c r="C6065" s="88" t="b">
        <f aca="false">FALSE()</f>
        <v>0</v>
      </c>
      <c r="D6065" s="88" t="b">
        <f aca="false">TRUE()</f>
        <v>1</v>
      </c>
      <c r="E6065" s="0" t="n">
        <v>-0.273455369373323</v>
      </c>
      <c r="F6065" s="0" t="n">
        <v>-0.397957339204666</v>
      </c>
      <c r="G6065" s="0" t="n">
        <v>-1.8263153693733</v>
      </c>
      <c r="H6065" s="0" t="n">
        <v>-2.57901273467328</v>
      </c>
      <c r="I6065" s="0" t="n">
        <v>0</v>
      </c>
      <c r="J6065" s="87"/>
      <c r="K6065" s="87" t="n">
        <v>46057.8307986111</v>
      </c>
      <c r="L6065" s="89" t="s">
        <v>326</v>
      </c>
      <c r="M6065" s="88" t="b">
        <f aca="false">FALSE()</f>
        <v>0</v>
      </c>
      <c r="N6065" s="0" t="n">
        <v>0</v>
      </c>
      <c r="O6065" s="0" t="n">
        <v>68.7147446306267</v>
      </c>
      <c r="P6065" s="88" t="b">
        <f aca="false">FALSE()</f>
        <v>0</v>
      </c>
      <c r="Q6065" s="88" t="b">
        <f aca="false">FALSE()</f>
        <v>0</v>
      </c>
      <c r="R6065" s="0" t="n">
        <v>0.4986</v>
      </c>
      <c r="S6065" s="0" t="n">
        <v>1.65218903158229</v>
      </c>
      <c r="T6065" s="0" t="n">
        <v>69.76463</v>
      </c>
      <c r="U6065" s="0" t="n">
        <v>31</v>
      </c>
      <c r="V6065" s="0" t="n">
        <v>0</v>
      </c>
      <c r="W6065" s="0" t="n">
        <v>-0.0846899999999998</v>
      </c>
      <c r="X6065" s="0" t="n">
        <v>0.132727365599365</v>
      </c>
      <c r="Y6065" s="0" t="n">
        <v>0.638074895991193</v>
      </c>
      <c r="Z6065" s="0" t="n">
        <v>0.524942684686654</v>
      </c>
      <c r="AA6065" s="89" t="s">
        <v>15</v>
      </c>
      <c r="AB6065" s="0" t="n">
        <v>70.8145153693733</v>
      </c>
      <c r="AC6065" s="0" t="n">
        <v>-1.47907575941067</v>
      </c>
      <c r="AD6065" s="89" t="s">
        <v>98</v>
      </c>
      <c r="AE6065" s="0" t="n">
        <v>202602</v>
      </c>
      <c r="AF6065" s="90" t="n">
        <v>46058</v>
      </c>
      <c r="AG6065" s="0" t="n">
        <v>1.47907575941067</v>
      </c>
    </row>
    <row r="6066" customFormat="false" ht="15" hidden="false" customHeight="false" outlineLevel="0" collapsed="false">
      <c r="A6066" s="87" t="n">
        <v>46058.1519560185</v>
      </c>
      <c r="B6066" s="0" t="n">
        <v>68.7056</v>
      </c>
      <c r="C6066" s="88" t="b">
        <f aca="false">FALSE()</f>
        <v>0</v>
      </c>
      <c r="D6066" s="88" t="b">
        <f aca="false">TRUE()</f>
        <v>1</v>
      </c>
      <c r="E6066" s="0" t="n">
        <v>-0.0981303688808168</v>
      </c>
      <c r="F6066" s="0" t="n">
        <v>-0.143031610710077</v>
      </c>
      <c r="G6066" s="0" t="n">
        <v>-2.0185503688808</v>
      </c>
      <c r="H6066" s="0" t="n">
        <v>-2.8541175232965</v>
      </c>
      <c r="I6066" s="0" t="n">
        <v>-0.282600000000002</v>
      </c>
      <c r="J6066" s="87"/>
      <c r="K6066" s="87" t="n">
        <v>46057.8307986111</v>
      </c>
      <c r="L6066" s="89" t="s">
        <v>326</v>
      </c>
      <c r="M6066" s="88" t="b">
        <f aca="false">FALSE()</f>
        <v>0</v>
      </c>
      <c r="N6066" s="0" t="n">
        <v>0</v>
      </c>
      <c r="O6066" s="0" t="n">
        <v>68.6074696311192</v>
      </c>
      <c r="P6066" s="88" t="b">
        <f aca="false">FALSE()</f>
        <v>0</v>
      </c>
      <c r="Q6066" s="88" t="b">
        <f aca="false">FALSE()</f>
        <v>0</v>
      </c>
      <c r="R6066" s="0" t="n">
        <v>0.521</v>
      </c>
      <c r="S6066" s="0" t="n">
        <v>1.65726306234508</v>
      </c>
      <c r="T6066" s="0" t="n">
        <v>69.66581</v>
      </c>
      <c r="U6066" s="0" t="n">
        <v>32</v>
      </c>
      <c r="V6066" s="0" t="n">
        <v>-0.282600000000002</v>
      </c>
      <c r="W6066" s="0" t="n">
        <v>-0.0988199999999999</v>
      </c>
      <c r="X6066" s="0" t="n">
        <v>0.13816796642988</v>
      </c>
      <c r="Y6066" s="0" t="n">
        <v>-1.3301201772646</v>
      </c>
      <c r="Z6066" s="0" t="n">
        <v>0.5291701844404</v>
      </c>
      <c r="AA6066" s="89" t="s">
        <v>15</v>
      </c>
      <c r="AB6066" s="0" t="n">
        <v>70.7241503688808</v>
      </c>
      <c r="AC6066" s="0" t="n">
        <v>-1.81455801599143</v>
      </c>
      <c r="AD6066" s="89" t="s">
        <v>98</v>
      </c>
      <c r="AE6066" s="0" t="n">
        <v>202602</v>
      </c>
      <c r="AF6066" s="90" t="n">
        <v>46058</v>
      </c>
      <c r="AG6066" s="0" t="n">
        <v>1.81455801599143</v>
      </c>
    </row>
    <row r="6067" customFormat="false" ht="15" hidden="false" customHeight="false" outlineLevel="0" collapsed="false">
      <c r="A6067" s="87" t="n">
        <v>46058.1624074074</v>
      </c>
      <c r="B6067" s="0" t="n">
        <v>68.7056</v>
      </c>
      <c r="C6067" s="88" t="b">
        <f aca="false">FALSE()</f>
        <v>0</v>
      </c>
      <c r="D6067" s="88" t="b">
        <f aca="false">TRUE()</f>
        <v>1</v>
      </c>
      <c r="E6067" s="0" t="n">
        <v>-0.206466635962983</v>
      </c>
      <c r="F6067" s="0" t="n">
        <v>-0.301414960778731</v>
      </c>
      <c r="G6067" s="0" t="n">
        <v>-1.95750663596297</v>
      </c>
      <c r="H6067" s="0" t="n">
        <v>-2.77019611669143</v>
      </c>
      <c r="I6067" s="0" t="n">
        <v>0</v>
      </c>
      <c r="J6067" s="87"/>
      <c r="K6067" s="87" t="n">
        <v>46057.8307986111</v>
      </c>
      <c r="L6067" s="89" t="s">
        <v>326</v>
      </c>
      <c r="M6067" s="88" t="b">
        <f aca="false">FALSE()</f>
        <v>0</v>
      </c>
      <c r="N6067" s="0" t="n">
        <v>0</v>
      </c>
      <c r="O6067" s="0" t="n">
        <v>68.499133364037</v>
      </c>
      <c r="P6067" s="88" t="b">
        <f aca="false">FALSE()</f>
        <v>0</v>
      </c>
      <c r="Q6067" s="88" t="b">
        <f aca="false">FALSE()</f>
        <v>0</v>
      </c>
      <c r="R6067" s="0" t="n">
        <v>0.5079</v>
      </c>
      <c r="S6067" s="0" t="n">
        <v>1.65608407266036</v>
      </c>
      <c r="T6067" s="0" t="n">
        <v>69.58112</v>
      </c>
      <c r="U6067" s="0" t="n">
        <v>33</v>
      </c>
      <c r="V6067" s="0" t="n">
        <v>0</v>
      </c>
      <c r="W6067" s="0" t="n">
        <v>-0.0846899999999998</v>
      </c>
      <c r="X6067" s="0" t="n">
        <v>0.132727365599365</v>
      </c>
      <c r="Y6067" s="0" t="n">
        <v>0.638074895991193</v>
      </c>
      <c r="Z6067" s="0" t="n">
        <v>0.540993317981486</v>
      </c>
      <c r="AA6067" s="89" t="s">
        <v>15</v>
      </c>
      <c r="AB6067" s="0" t="n">
        <v>70.663106635963</v>
      </c>
      <c r="AC6067" s="0" t="n">
        <v>-1.61835640274943</v>
      </c>
      <c r="AD6067" s="89" t="s">
        <v>98</v>
      </c>
      <c r="AE6067" s="0" t="n">
        <v>202602</v>
      </c>
      <c r="AF6067" s="90" t="n">
        <v>46058</v>
      </c>
      <c r="AG6067" s="0" t="n">
        <v>1.61835640274943</v>
      </c>
    </row>
    <row r="6068" customFormat="false" ht="15" hidden="false" customHeight="false" outlineLevel="0" collapsed="false">
      <c r="A6068" s="87" t="n">
        <v>46058.1728472222</v>
      </c>
      <c r="B6068" s="0" t="n">
        <v>68.7056</v>
      </c>
      <c r="C6068" s="88" t="b">
        <f aca="false">FALSE()</f>
        <v>0</v>
      </c>
      <c r="D6068" s="88" t="b">
        <f aca="false">TRUE()</f>
        <v>1</v>
      </c>
      <c r="E6068" s="0" t="n">
        <v>-0.28662380381229</v>
      </c>
      <c r="F6068" s="0" t="n">
        <v>-0.418924426741511</v>
      </c>
      <c r="G6068" s="0" t="n">
        <v>-1.86828380381229</v>
      </c>
      <c r="H6068" s="0" t="n">
        <v>-2.64727361329003</v>
      </c>
      <c r="I6068" s="0" t="n">
        <v>0</v>
      </c>
      <c r="J6068" s="87"/>
      <c r="K6068" s="87" t="n">
        <v>46057.8307986111</v>
      </c>
      <c r="L6068" s="89" t="s">
        <v>326</v>
      </c>
      <c r="M6068" s="88" t="b">
        <f aca="false">FALSE()</f>
        <v>0</v>
      </c>
      <c r="N6068" s="0" t="n">
        <v>0</v>
      </c>
      <c r="O6068" s="0" t="n">
        <v>68.4189761961877</v>
      </c>
      <c r="P6068" s="88" t="b">
        <f aca="false">FALSE()</f>
        <v>0</v>
      </c>
      <c r="Q6068" s="88" t="b">
        <f aca="false">FALSE()</f>
        <v>0</v>
      </c>
      <c r="R6068" s="0" t="n">
        <v>0.4979</v>
      </c>
      <c r="S6068" s="0" t="n">
        <v>1.6505510366539</v>
      </c>
      <c r="T6068" s="0" t="n">
        <v>69.49643</v>
      </c>
      <c r="U6068" s="0" t="n">
        <v>34</v>
      </c>
      <c r="V6068" s="0" t="n">
        <v>0</v>
      </c>
      <c r="W6068" s="0" t="n">
        <v>-0.0846899999999998</v>
      </c>
      <c r="X6068" s="0" t="n">
        <v>0.132727365599365</v>
      </c>
      <c r="Y6068" s="0" t="n">
        <v>0.638074895991193</v>
      </c>
      <c r="Z6068" s="0" t="n">
        <v>0.538726901906142</v>
      </c>
      <c r="AA6068" s="89" t="s">
        <v>15</v>
      </c>
      <c r="AB6068" s="0" t="n">
        <v>70.5738838038123</v>
      </c>
      <c r="AC6068" s="0" t="n">
        <v>-1.46796084844076</v>
      </c>
      <c r="AD6068" s="89" t="s">
        <v>98</v>
      </c>
      <c r="AE6068" s="0" t="n">
        <v>202602</v>
      </c>
      <c r="AF6068" s="90" t="n">
        <v>46058</v>
      </c>
      <c r="AG6068" s="0" t="n">
        <v>1.46796084844076</v>
      </c>
    </row>
    <row r="6069" customFormat="false" ht="15" hidden="false" customHeight="false" outlineLevel="0" collapsed="false">
      <c r="A6069" s="87" t="n">
        <v>46058.1832986111</v>
      </c>
      <c r="B6069" s="0" t="n">
        <v>68.7056</v>
      </c>
      <c r="C6069" s="88" t="b">
        <f aca="false">FALSE()</f>
        <v>0</v>
      </c>
      <c r="D6069" s="88" t="b">
        <f aca="false">TRUE()</f>
        <v>1</v>
      </c>
      <c r="E6069" s="0" t="n">
        <v>-0.338235025191636</v>
      </c>
      <c r="F6069" s="0" t="n">
        <v>-0.494731697376764</v>
      </c>
      <c r="G6069" s="0" t="n">
        <v>-1.75051502519162</v>
      </c>
      <c r="H6069" s="0" t="n">
        <v>-2.48454662106436</v>
      </c>
      <c r="I6069" s="0" t="n">
        <v>0</v>
      </c>
      <c r="J6069" s="87"/>
      <c r="K6069" s="87" t="n">
        <v>46057.8307986111</v>
      </c>
      <c r="L6069" s="89" t="s">
        <v>326</v>
      </c>
      <c r="M6069" s="88" t="b">
        <f aca="false">FALSE()</f>
        <v>0</v>
      </c>
      <c r="N6069" s="0" t="n">
        <v>0</v>
      </c>
      <c r="O6069" s="0" t="n">
        <v>68.3673649748084</v>
      </c>
      <c r="P6069" s="88" t="b">
        <f aca="false">FALSE()</f>
        <v>0</v>
      </c>
      <c r="Q6069" s="88" t="b">
        <f aca="false">FALSE()</f>
        <v>0</v>
      </c>
      <c r="R6069" s="0" t="n">
        <v>0.4902</v>
      </c>
      <c r="S6069" s="0" t="n">
        <v>1.64202880297426</v>
      </c>
      <c r="T6069" s="0" t="n">
        <v>69.41174</v>
      </c>
      <c r="U6069" s="0" t="n">
        <v>35</v>
      </c>
      <c r="V6069" s="0" t="n">
        <v>0</v>
      </c>
      <c r="W6069" s="0" t="n">
        <v>-0.0846899999999998</v>
      </c>
      <c r="X6069" s="0" t="n">
        <v>0.132727365599365</v>
      </c>
      <c r="Y6069" s="0" t="n">
        <v>0.638074895991193</v>
      </c>
      <c r="Z6069" s="0" t="n">
        <v>0.522187512595815</v>
      </c>
      <c r="AA6069" s="89" t="s">
        <v>15</v>
      </c>
      <c r="AB6069" s="0" t="n">
        <v>70.4561150251916</v>
      </c>
      <c r="AC6069" s="0" t="n">
        <v>-1.35227285786621</v>
      </c>
      <c r="AD6069" s="89" t="s">
        <v>98</v>
      </c>
      <c r="AE6069" s="0" t="n">
        <v>202602</v>
      </c>
      <c r="AF6069" s="90" t="n">
        <v>46058</v>
      </c>
      <c r="AG6069" s="0" t="n">
        <v>1.35227285786621</v>
      </c>
    </row>
    <row r="6070" customFormat="false" ht="15" hidden="false" customHeight="false" outlineLevel="0" collapsed="false">
      <c r="A6070" s="87" t="n">
        <v>46058.1934027778</v>
      </c>
      <c r="B6070" s="0" t="n">
        <v>68.7056</v>
      </c>
      <c r="C6070" s="88" t="b">
        <f aca="false">FALSE()</f>
        <v>0</v>
      </c>
      <c r="D6070" s="88" t="b">
        <f aca="false">TRUE()</f>
        <v>1</v>
      </c>
      <c r="E6070" s="0" t="n">
        <v>-0.398865286580204</v>
      </c>
      <c r="F6070" s="0" t="n">
        <v>-0.583932592084278</v>
      </c>
      <c r="G6070" s="0" t="n">
        <v>-1.67002528658021</v>
      </c>
      <c r="H6070" s="0" t="n">
        <v>-2.37301662298504</v>
      </c>
      <c r="I6070" s="0" t="n">
        <v>0</v>
      </c>
      <c r="J6070" s="87"/>
      <c r="K6070" s="87" t="n">
        <v>46057.8307986111</v>
      </c>
      <c r="L6070" s="89" t="s">
        <v>326</v>
      </c>
      <c r="M6070" s="88" t="b">
        <f aca="false">FALSE()</f>
        <v>0</v>
      </c>
      <c r="N6070" s="0" t="n">
        <v>0</v>
      </c>
      <c r="O6070" s="0" t="n">
        <v>68.3067347134198</v>
      </c>
      <c r="P6070" s="88" t="b">
        <f aca="false">FALSE()</f>
        <v>0</v>
      </c>
      <c r="Q6070" s="88" t="b">
        <f aca="false">FALSE()</f>
        <v>0</v>
      </c>
      <c r="R6070" s="0" t="n">
        <v>0.4819</v>
      </c>
      <c r="S6070" s="0" t="n">
        <v>1.63055112822403</v>
      </c>
      <c r="T6070" s="0" t="n">
        <v>69.34118</v>
      </c>
      <c r="U6070" s="0" t="n">
        <v>36</v>
      </c>
      <c r="V6070" s="0" t="n">
        <v>0</v>
      </c>
      <c r="W6070" s="0" t="n">
        <v>-0.0705599999999996</v>
      </c>
      <c r="X6070" s="0" t="n">
        <v>0.125388954436732</v>
      </c>
      <c r="Y6070" s="0" t="n">
        <v>0.562728992493533</v>
      </c>
      <c r="Z6070" s="0" t="n">
        <v>0.517222643290101</v>
      </c>
      <c r="AA6070" s="89" t="s">
        <v>15</v>
      </c>
      <c r="AB6070" s="0" t="n">
        <v>70.3756252865802</v>
      </c>
      <c r="AC6070" s="0" t="n">
        <v>-1.22883251196626</v>
      </c>
      <c r="AD6070" s="89" t="s">
        <v>98</v>
      </c>
      <c r="AE6070" s="0" t="n">
        <v>202602</v>
      </c>
      <c r="AF6070" s="90" t="n">
        <v>46058</v>
      </c>
      <c r="AG6070" s="0" t="n">
        <v>1.22883251196626</v>
      </c>
    </row>
    <row r="6071" customFormat="false" ht="15" hidden="false" customHeight="false" outlineLevel="0" collapsed="false">
      <c r="A6071" s="87" t="n">
        <v>46058.2038541667</v>
      </c>
      <c r="B6071" s="0" t="n">
        <v>68.423</v>
      </c>
      <c r="C6071" s="88" t="b">
        <f aca="false">FALSE()</f>
        <v>0</v>
      </c>
      <c r="D6071" s="88" t="b">
        <f aca="false">TRUE()</f>
        <v>1</v>
      </c>
      <c r="E6071" s="0" t="n">
        <v>-0.210882004493513</v>
      </c>
      <c r="F6071" s="0" t="n">
        <v>-0.309156218411815</v>
      </c>
      <c r="G6071" s="0" t="n">
        <v>-1.87786200449354</v>
      </c>
      <c r="H6071" s="0" t="n">
        <v>-2.67117920171947</v>
      </c>
      <c r="I6071" s="0" t="n">
        <v>-0.282600000000002</v>
      </c>
      <c r="J6071" s="87"/>
      <c r="K6071" s="87" t="n">
        <v>46057.8307986111</v>
      </c>
      <c r="L6071" s="89" t="s">
        <v>326</v>
      </c>
      <c r="M6071" s="88" t="b">
        <f aca="false">FALSE()</f>
        <v>0</v>
      </c>
      <c r="N6071" s="0" t="n">
        <v>0</v>
      </c>
      <c r="O6071" s="0" t="n">
        <v>68.2121179955065</v>
      </c>
      <c r="P6071" s="88" t="b">
        <f aca="false">FALSE()</f>
        <v>0</v>
      </c>
      <c r="Q6071" s="88" t="b">
        <f aca="false">FALSE()</f>
        <v>0</v>
      </c>
      <c r="R6071" s="0" t="n">
        <v>0.5064</v>
      </c>
      <c r="S6071" s="0" t="n">
        <v>1.62962151357037</v>
      </c>
      <c r="T6071" s="0" t="n">
        <v>69.25649</v>
      </c>
      <c r="U6071" s="0" t="n">
        <v>37</v>
      </c>
      <c r="V6071" s="0" t="n">
        <v>-0.282600000000002</v>
      </c>
      <c r="W6071" s="0" t="n">
        <v>-0.0846899999999998</v>
      </c>
      <c r="X6071" s="0" t="n">
        <v>0.132727365599365</v>
      </c>
      <c r="Y6071" s="0" t="n">
        <v>-1.49110169637052</v>
      </c>
      <c r="Z6071" s="0" t="n">
        <v>0.522186002246763</v>
      </c>
      <c r="AA6071" s="89" t="s">
        <v>15</v>
      </c>
      <c r="AB6071" s="0" t="n">
        <v>70.3008620044935</v>
      </c>
      <c r="AC6071" s="0" t="n">
        <v>-1.59615538603836</v>
      </c>
      <c r="AD6071" s="89" t="s">
        <v>98</v>
      </c>
      <c r="AE6071" s="0" t="n">
        <v>202602</v>
      </c>
      <c r="AF6071" s="90" t="n">
        <v>46058</v>
      </c>
      <c r="AG6071" s="0" t="n">
        <v>1.59615538603836</v>
      </c>
    </row>
    <row r="6072" customFormat="false" ht="15" hidden="false" customHeight="false" outlineLevel="0" collapsed="false">
      <c r="A6072" s="87" t="n">
        <v>46058.2143055556</v>
      </c>
      <c r="B6072" s="0" t="n">
        <v>68.423</v>
      </c>
      <c r="C6072" s="88" t="b">
        <f aca="false">FALSE()</f>
        <v>0</v>
      </c>
      <c r="D6072" s="88" t="b">
        <f aca="false">TRUE()</f>
        <v>1</v>
      </c>
      <c r="E6072" s="0" t="n">
        <v>-0.276358325118139</v>
      </c>
      <c r="F6072" s="0" t="n">
        <v>-0.405534767856362</v>
      </c>
      <c r="G6072" s="0" t="n">
        <v>-1.77395832511814</v>
      </c>
      <c r="H6072" s="0" t="n">
        <v>-2.52711565777827</v>
      </c>
      <c r="I6072" s="0" t="n">
        <v>0</v>
      </c>
      <c r="J6072" s="87"/>
      <c r="K6072" s="87" t="n">
        <v>46057.8307986111</v>
      </c>
      <c r="L6072" s="89" t="s">
        <v>326</v>
      </c>
      <c r="M6072" s="88" t="b">
        <f aca="false">FALSE()</f>
        <v>0</v>
      </c>
      <c r="N6072" s="0" t="n">
        <v>0</v>
      </c>
      <c r="O6072" s="0" t="n">
        <v>68.1466416748819</v>
      </c>
      <c r="P6072" s="88" t="b">
        <f aca="false">FALSE()</f>
        <v>0</v>
      </c>
      <c r="Q6072" s="88" t="b">
        <f aca="false">FALSE()</f>
        <v>0</v>
      </c>
      <c r="R6072" s="0" t="n">
        <v>0.4974</v>
      </c>
      <c r="S6072" s="0" t="n">
        <v>1.62518009276764</v>
      </c>
      <c r="T6072" s="0" t="n">
        <v>69.1718</v>
      </c>
      <c r="U6072" s="0" t="n">
        <v>38</v>
      </c>
      <c r="V6072" s="0" t="n">
        <v>0</v>
      </c>
      <c r="W6072" s="0" t="n">
        <v>-0.0846899999999998</v>
      </c>
      <c r="X6072" s="0" t="n">
        <v>0.132727365599365</v>
      </c>
      <c r="Y6072" s="0" t="n">
        <v>0.638074895991193</v>
      </c>
      <c r="Z6072" s="0" t="n">
        <v>0.512579162559069</v>
      </c>
      <c r="AA6072" s="89" t="s">
        <v>15</v>
      </c>
      <c r="AB6072" s="0" t="n">
        <v>70.1969583251182</v>
      </c>
      <c r="AC6072" s="0" t="n">
        <v>-1.46084752306667</v>
      </c>
      <c r="AD6072" s="89" t="s">
        <v>98</v>
      </c>
      <c r="AE6072" s="0" t="n">
        <v>202602</v>
      </c>
      <c r="AF6072" s="90" t="n">
        <v>46058</v>
      </c>
      <c r="AG6072" s="0" t="n">
        <v>1.46084752306667</v>
      </c>
    </row>
    <row r="6073" customFormat="false" ht="15" hidden="false" customHeight="false" outlineLevel="0" collapsed="false">
      <c r="A6073" s="87" t="n">
        <v>46058.2247685185</v>
      </c>
      <c r="B6073" s="0" t="n">
        <v>68.423</v>
      </c>
      <c r="C6073" s="88" t="b">
        <f aca="false">FALSE()</f>
        <v>0</v>
      </c>
      <c r="D6073" s="88" t="b">
        <f aca="false">TRUE()</f>
        <v>1</v>
      </c>
      <c r="E6073" s="0" t="n">
        <v>-0.310973162758742</v>
      </c>
      <c r="F6073" s="0" t="n">
        <v>-0.456561311120334</v>
      </c>
      <c r="G6073" s="0" t="n">
        <v>-1.63919316275876</v>
      </c>
      <c r="H6073" s="0" t="n">
        <v>-2.3396258220904</v>
      </c>
      <c r="I6073" s="0" t="n">
        <v>0</v>
      </c>
      <c r="J6073" s="87"/>
      <c r="K6073" s="87" t="n">
        <v>46057.8307986111</v>
      </c>
      <c r="L6073" s="89" t="s">
        <v>326</v>
      </c>
      <c r="M6073" s="88" t="b">
        <f aca="false">FALSE()</f>
        <v>0</v>
      </c>
      <c r="N6073" s="0" t="n">
        <v>0</v>
      </c>
      <c r="O6073" s="0" t="n">
        <v>68.1120268372413</v>
      </c>
      <c r="P6073" s="88" t="b">
        <f aca="false">FALSE()</f>
        <v>0</v>
      </c>
      <c r="Q6073" s="88" t="b">
        <f aca="false">FALSE()</f>
        <v>0</v>
      </c>
      <c r="R6073" s="0" t="n">
        <v>0.4908</v>
      </c>
      <c r="S6073" s="0" t="n">
        <v>1.61843600673231</v>
      </c>
      <c r="T6073" s="0" t="n">
        <v>69.08711</v>
      </c>
      <c r="U6073" s="0" t="n">
        <v>39</v>
      </c>
      <c r="V6073" s="0" t="n">
        <v>0</v>
      </c>
      <c r="W6073" s="0" t="n">
        <v>-0.0846899999999998</v>
      </c>
      <c r="X6073" s="0" t="n">
        <v>0.132727365599365</v>
      </c>
      <c r="Y6073" s="0" t="n">
        <v>0.638074895991193</v>
      </c>
      <c r="Z6073" s="0" t="n">
        <v>0.487541581379372</v>
      </c>
      <c r="AA6073" s="89" t="s">
        <v>15</v>
      </c>
      <c r="AB6073" s="0" t="n">
        <v>70.0621931627588</v>
      </c>
      <c r="AC6073" s="0" t="n">
        <v>-1.36216073738999</v>
      </c>
      <c r="AD6073" s="89" t="s">
        <v>98</v>
      </c>
      <c r="AE6073" s="0" t="n">
        <v>202602</v>
      </c>
      <c r="AF6073" s="90" t="n">
        <v>46058</v>
      </c>
      <c r="AG6073" s="0" t="n">
        <v>1.36216073738999</v>
      </c>
    </row>
    <row r="6074" customFormat="false" ht="15" hidden="false" customHeight="false" outlineLevel="0" collapsed="false">
      <c r="A6074" s="87" t="n">
        <v>46058.2348726852</v>
      </c>
      <c r="B6074" s="0" t="n">
        <v>68.423</v>
      </c>
      <c r="C6074" s="88" t="b">
        <f aca="false">FALSE()</f>
        <v>0</v>
      </c>
      <c r="D6074" s="88" t="b">
        <f aca="false">TRUE()</f>
        <v>1</v>
      </c>
      <c r="E6074" s="0" t="n">
        <v>-0.357618776736459</v>
      </c>
      <c r="F6074" s="0" t="n">
        <v>-0.525404795079927</v>
      </c>
      <c r="G6074" s="0" t="n">
        <v>-1.54453877673647</v>
      </c>
      <c r="H6074" s="0" t="n">
        <v>-2.20750765817994</v>
      </c>
      <c r="I6074" s="0" t="n">
        <v>0</v>
      </c>
      <c r="J6074" s="87"/>
      <c r="K6074" s="87" t="n">
        <v>46057.8307986111</v>
      </c>
      <c r="L6074" s="89" t="s">
        <v>326</v>
      </c>
      <c r="M6074" s="88" t="b">
        <f aca="false">FALSE()</f>
        <v>0</v>
      </c>
      <c r="N6074" s="0" t="n">
        <v>0</v>
      </c>
      <c r="O6074" s="0" t="n">
        <v>68.0653812232635</v>
      </c>
      <c r="P6074" s="88" t="b">
        <f aca="false">FALSE()</f>
        <v>0</v>
      </c>
      <c r="Q6074" s="88" t="b">
        <f aca="false">FALSE()</f>
        <v>0</v>
      </c>
      <c r="R6074" s="0" t="n">
        <v>0.4832</v>
      </c>
      <c r="S6074" s="0" t="n">
        <v>1.60917441489241</v>
      </c>
      <c r="T6074" s="0" t="n">
        <v>69.01646</v>
      </c>
      <c r="U6074" s="0" t="n">
        <v>40</v>
      </c>
      <c r="V6074" s="0" t="n">
        <v>0</v>
      </c>
      <c r="W6074" s="0" t="n">
        <v>-0.0706499999999998</v>
      </c>
      <c r="X6074" s="0" t="n">
        <v>0.12554834464104</v>
      </c>
      <c r="Y6074" s="0" t="n">
        <v>0.562731433871135</v>
      </c>
      <c r="Z6074" s="0" t="n">
        <v>0.47553938836823</v>
      </c>
      <c r="AA6074" s="89" t="s">
        <v>15</v>
      </c>
      <c r="AB6074" s="0" t="n">
        <v>69.9675387767365</v>
      </c>
      <c r="AC6074" s="0" t="n">
        <v>-1.24797233313609</v>
      </c>
      <c r="AD6074" s="89" t="s">
        <v>98</v>
      </c>
      <c r="AE6074" s="0" t="n">
        <v>202602</v>
      </c>
      <c r="AF6074" s="90" t="n">
        <v>46058</v>
      </c>
      <c r="AG6074" s="0" t="n">
        <v>1.24797233313609</v>
      </c>
    </row>
    <row r="6075" customFormat="false" ht="15" hidden="false" customHeight="false" outlineLevel="0" collapsed="false">
      <c r="A6075" s="87" t="n">
        <v>46058.2453125</v>
      </c>
      <c r="B6075" s="0" t="n">
        <v>68.423</v>
      </c>
      <c r="C6075" s="88" t="b">
        <f aca="false">FALSE()</f>
        <v>0</v>
      </c>
      <c r="D6075" s="88" t="b">
        <f aca="false">TRUE()</f>
        <v>1</v>
      </c>
      <c r="E6075" s="0" t="n">
        <v>-0.380672967876251</v>
      </c>
      <c r="F6075" s="0" t="n">
        <v>-0.559464945542691</v>
      </c>
      <c r="G6075" s="0" t="n">
        <v>-1.42629296787627</v>
      </c>
      <c r="H6075" s="0" t="n">
        <v>-2.04195763088428</v>
      </c>
      <c r="I6075" s="0" t="n">
        <v>0</v>
      </c>
      <c r="J6075" s="87"/>
      <c r="K6075" s="87" t="n">
        <v>46057.8307986111</v>
      </c>
      <c r="L6075" s="89" t="s">
        <v>326</v>
      </c>
      <c r="M6075" s="88" t="b">
        <f aca="false">FALSE()</f>
        <v>0</v>
      </c>
      <c r="N6075" s="0" t="n">
        <v>0</v>
      </c>
      <c r="O6075" s="0" t="n">
        <v>68.0423270321238</v>
      </c>
      <c r="P6075" s="88" t="b">
        <f aca="false">FALSE()</f>
        <v>0</v>
      </c>
      <c r="Q6075" s="88" t="b">
        <f aca="false">FALSE()</f>
        <v>0</v>
      </c>
      <c r="R6075" s="0" t="n">
        <v>0.4772</v>
      </c>
      <c r="S6075" s="0" t="n">
        <v>1.59815360497387</v>
      </c>
      <c r="T6075" s="0" t="n">
        <v>68.94581</v>
      </c>
      <c r="U6075" s="0" t="n">
        <v>41</v>
      </c>
      <c r="V6075" s="0" t="n">
        <v>0</v>
      </c>
      <c r="W6075" s="0" t="n">
        <v>-0.0706499999999998</v>
      </c>
      <c r="X6075" s="0" t="n">
        <v>0.12554834464104</v>
      </c>
      <c r="Y6075" s="0" t="n">
        <v>0.562731433871135</v>
      </c>
      <c r="Z6075" s="0" t="n">
        <v>0.451741483938131</v>
      </c>
      <c r="AA6075" s="89" t="s">
        <v>15</v>
      </c>
      <c r="AB6075" s="0" t="n">
        <v>69.8492929678763</v>
      </c>
      <c r="AC6075" s="0" t="n">
        <v>-1.15732120823247</v>
      </c>
      <c r="AD6075" s="89" t="s">
        <v>98</v>
      </c>
      <c r="AE6075" s="0" t="n">
        <v>202602</v>
      </c>
      <c r="AF6075" s="90" t="n">
        <v>46058</v>
      </c>
      <c r="AG6075" s="0" t="n">
        <v>1.15732120823247</v>
      </c>
    </row>
    <row r="6076" customFormat="false" ht="15" hidden="false" customHeight="false" outlineLevel="0" collapsed="false">
      <c r="A6076" s="87" t="n">
        <v>46058.2557638889</v>
      </c>
      <c r="B6076" s="0" t="n">
        <v>68.1404</v>
      </c>
      <c r="C6076" s="88" t="b">
        <f aca="false">FALSE()</f>
        <v>0</v>
      </c>
      <c r="D6076" s="88" t="b">
        <f aca="false">TRUE()</f>
        <v>1</v>
      </c>
      <c r="E6076" s="0" t="n">
        <v>-0.148711076775129</v>
      </c>
      <c r="F6076" s="0" t="n">
        <v>-0.218719492235369</v>
      </c>
      <c r="G6076" s="0" t="n">
        <v>-1.58997107677513</v>
      </c>
      <c r="H6076" s="0" t="n">
        <v>-2.28017010697466</v>
      </c>
      <c r="I6076" s="0" t="n">
        <v>-0.282600000000002</v>
      </c>
      <c r="J6076" s="87"/>
      <c r="K6076" s="87" t="n">
        <v>46057.8307986111</v>
      </c>
      <c r="L6076" s="89" t="s">
        <v>326</v>
      </c>
      <c r="M6076" s="88" t="b">
        <f aca="false">FALSE()</f>
        <v>0</v>
      </c>
      <c r="N6076" s="0" t="n">
        <v>0</v>
      </c>
      <c r="O6076" s="0" t="n">
        <v>67.9916889232249</v>
      </c>
      <c r="P6076" s="88" t="b">
        <f aca="false">FALSE()</f>
        <v>0</v>
      </c>
      <c r="Q6076" s="88" t="b">
        <f aca="false">FALSE()</f>
        <v>0</v>
      </c>
      <c r="R6076" s="0" t="n">
        <v>0.5105</v>
      </c>
      <c r="S6076" s="0" t="n">
        <v>1.59957557478491</v>
      </c>
      <c r="T6076" s="0" t="n">
        <v>68.86103</v>
      </c>
      <c r="U6076" s="0" t="n">
        <v>42</v>
      </c>
      <c r="V6076" s="0" t="n">
        <v>-0.282600000000002</v>
      </c>
      <c r="W6076" s="0" t="n">
        <v>-0.0847799999999999</v>
      </c>
      <c r="X6076" s="0" t="n">
        <v>0.132867878974408</v>
      </c>
      <c r="Y6076" s="0" t="n">
        <v>-1.48884742894183</v>
      </c>
      <c r="Z6076" s="0" t="n">
        <v>0.434670538387563</v>
      </c>
      <c r="AA6076" s="89" t="s">
        <v>15</v>
      </c>
      <c r="AB6076" s="0" t="n">
        <v>69.7303710767751</v>
      </c>
      <c r="AC6076" s="0" t="n">
        <v>-1.65787633703729</v>
      </c>
      <c r="AD6076" s="89" t="s">
        <v>98</v>
      </c>
      <c r="AE6076" s="0" t="n">
        <v>202602</v>
      </c>
      <c r="AF6076" s="90" t="n">
        <v>46058</v>
      </c>
      <c r="AG6076" s="0" t="n">
        <v>1.65787633703729</v>
      </c>
    </row>
    <row r="6077" customFormat="false" ht="15" hidden="false" customHeight="false" outlineLevel="0" collapsed="false">
      <c r="A6077" s="87" t="n">
        <v>46058.2662152778</v>
      </c>
      <c r="B6077" s="0" t="n">
        <v>68.1404</v>
      </c>
      <c r="C6077" s="88" t="b">
        <f aca="false">FALSE()</f>
        <v>0</v>
      </c>
      <c r="D6077" s="88" t="b">
        <f aca="false">TRUE()</f>
        <v>1</v>
      </c>
      <c r="E6077" s="0" t="n">
        <v>-0.21207800169978</v>
      </c>
      <c r="F6077" s="0" t="n">
        <v>-0.312208509589103</v>
      </c>
      <c r="G6077" s="0" t="n">
        <v>-1.51203800169978</v>
      </c>
      <c r="H6077" s="0" t="n">
        <v>-2.17083284530956</v>
      </c>
      <c r="I6077" s="0" t="n">
        <v>0</v>
      </c>
      <c r="J6077" s="87"/>
      <c r="K6077" s="87" t="n">
        <v>46057.8307986111</v>
      </c>
      <c r="L6077" s="89" t="s">
        <v>326</v>
      </c>
      <c r="M6077" s="88" t="b">
        <f aca="false">FALSE()</f>
        <v>0</v>
      </c>
      <c r="N6077" s="0" t="n">
        <v>0</v>
      </c>
      <c r="O6077" s="0" t="n">
        <v>67.9283219983002</v>
      </c>
      <c r="P6077" s="88" t="b">
        <f aca="false">FALSE()</f>
        <v>0</v>
      </c>
      <c r="Q6077" s="88" t="b">
        <f aca="false">FALSE()</f>
        <v>0</v>
      </c>
      <c r="R6077" s="0" t="n">
        <v>0.5005</v>
      </c>
      <c r="S6077" s="0" t="n">
        <v>1.5974452771955</v>
      </c>
      <c r="T6077" s="0" t="n">
        <v>68.79038</v>
      </c>
      <c r="U6077" s="0" t="n">
        <v>43</v>
      </c>
      <c r="V6077" s="0" t="n">
        <v>0</v>
      </c>
      <c r="W6077" s="0" t="n">
        <v>-0.0706499999999998</v>
      </c>
      <c r="X6077" s="0" t="n">
        <v>0.12554834464104</v>
      </c>
      <c r="Y6077" s="0" t="n">
        <v>0.562731433871135</v>
      </c>
      <c r="Z6077" s="0" t="n">
        <v>0.431029000849889</v>
      </c>
      <c r="AA6077" s="89" t="s">
        <v>15</v>
      </c>
      <c r="AB6077" s="0" t="n">
        <v>69.6524380016998</v>
      </c>
      <c r="AC6077" s="0" t="n">
        <v>-1.50797277844041</v>
      </c>
      <c r="AD6077" s="89" t="s">
        <v>98</v>
      </c>
      <c r="AE6077" s="0" t="n">
        <v>202602</v>
      </c>
      <c r="AF6077" s="90" t="n">
        <v>46058</v>
      </c>
      <c r="AG6077" s="0" t="n">
        <v>1.50797277844041</v>
      </c>
    </row>
    <row r="6078" customFormat="false" ht="15" hidden="false" customHeight="false" outlineLevel="0" collapsed="false">
      <c r="A6078" s="87" t="n">
        <v>46058.2763194444</v>
      </c>
      <c r="B6078" s="0" t="n">
        <v>68.1404</v>
      </c>
      <c r="C6078" s="88" t="b">
        <f aca="false">FALSE()</f>
        <v>0</v>
      </c>
      <c r="D6078" s="88" t="b">
        <f aca="false">TRUE()</f>
        <v>1</v>
      </c>
      <c r="E6078" s="0" t="n">
        <v>-0.250429638233712</v>
      </c>
      <c r="F6078" s="0" t="n">
        <v>-0.36887575130648</v>
      </c>
      <c r="G6078" s="0" t="n">
        <v>-1.40908963823371</v>
      </c>
      <c r="H6078" s="0" t="n">
        <v>-2.02602441162859</v>
      </c>
      <c r="I6078" s="0" t="n">
        <v>0</v>
      </c>
      <c r="J6078" s="87"/>
      <c r="K6078" s="87" t="n">
        <v>46057.8307986111</v>
      </c>
      <c r="L6078" s="89" t="s">
        <v>326</v>
      </c>
      <c r="M6078" s="88" t="b">
        <f aca="false">FALSE()</f>
        <v>0</v>
      </c>
      <c r="N6078" s="0" t="n">
        <v>0</v>
      </c>
      <c r="O6078" s="0" t="n">
        <v>67.8899703617663</v>
      </c>
      <c r="P6078" s="88" t="b">
        <f aca="false">FALSE()</f>
        <v>0</v>
      </c>
      <c r="Q6078" s="88" t="b">
        <f aca="false">FALSE()</f>
        <v>0</v>
      </c>
      <c r="R6078" s="0" t="n">
        <v>0.4931</v>
      </c>
      <c r="S6078" s="0" t="n">
        <v>1.59287561827873</v>
      </c>
      <c r="T6078" s="0" t="n">
        <v>68.71973</v>
      </c>
      <c r="U6078" s="0" t="n">
        <v>44</v>
      </c>
      <c r="V6078" s="0" t="n">
        <v>0</v>
      </c>
      <c r="W6078" s="0" t="n">
        <v>-0.0706499999999998</v>
      </c>
      <c r="X6078" s="0" t="n">
        <v>0.12554834464104</v>
      </c>
      <c r="Y6078" s="0" t="n">
        <v>0.562731433871135</v>
      </c>
      <c r="Z6078" s="0" t="n">
        <v>0.414879819116858</v>
      </c>
      <c r="AA6078" s="89" t="s">
        <v>15</v>
      </c>
      <c r="AB6078" s="0" t="n">
        <v>69.5494896382337</v>
      </c>
      <c r="AC6078" s="0" t="n">
        <v>-1.39638028485743</v>
      </c>
      <c r="AD6078" s="89" t="s">
        <v>98</v>
      </c>
      <c r="AE6078" s="0" t="n">
        <v>202602</v>
      </c>
      <c r="AF6078" s="90" t="n">
        <v>46058</v>
      </c>
      <c r="AG6078" s="0" t="n">
        <v>1.39638028485743</v>
      </c>
    </row>
    <row r="6079" customFormat="false" ht="15" hidden="false" customHeight="false" outlineLevel="0" collapsed="false">
      <c r="A6079" s="87" t="n">
        <v>46058.2867592593</v>
      </c>
      <c r="B6079" s="0" t="n">
        <v>67.8596</v>
      </c>
      <c r="C6079" s="88" t="b">
        <f aca="false">FALSE()</f>
        <v>0</v>
      </c>
      <c r="D6079" s="88" t="b">
        <f aca="false">TRUE()</f>
        <v>1</v>
      </c>
      <c r="E6079" s="0" t="n">
        <v>-0.0417116702478352</v>
      </c>
      <c r="F6079" s="0" t="n">
        <v>-0.0615054099664971</v>
      </c>
      <c r="G6079" s="0" t="n">
        <v>-1.59259167024784</v>
      </c>
      <c r="H6079" s="0" t="n">
        <v>-2.29307618945895</v>
      </c>
      <c r="I6079" s="0" t="n">
        <v>-0.280799999999999</v>
      </c>
      <c r="J6079" s="87"/>
      <c r="K6079" s="87" t="n">
        <v>46057.8307986111</v>
      </c>
      <c r="L6079" s="89" t="s">
        <v>326</v>
      </c>
      <c r="M6079" s="88" t="b">
        <f aca="false">FALSE()</f>
        <v>0</v>
      </c>
      <c r="N6079" s="0" t="n">
        <v>0</v>
      </c>
      <c r="O6079" s="0" t="n">
        <v>67.8178883297522</v>
      </c>
      <c r="P6079" s="88" t="b">
        <f aca="false">FALSE()</f>
        <v>0</v>
      </c>
      <c r="Q6079" s="88" t="b">
        <f aca="false">FALSE()</f>
        <v>0</v>
      </c>
      <c r="R6079" s="0" t="n">
        <v>0.5265</v>
      </c>
      <c r="S6079" s="0" t="n">
        <v>1.59965415121622</v>
      </c>
      <c r="T6079" s="0" t="n">
        <v>68.63504</v>
      </c>
      <c r="U6079" s="0" t="n">
        <v>45</v>
      </c>
      <c r="V6079" s="0" t="n">
        <v>-0.280799999999999</v>
      </c>
      <c r="W6079" s="0" t="n">
        <v>-0.0846899999999998</v>
      </c>
      <c r="X6079" s="0" t="n">
        <v>0.132727365599365</v>
      </c>
      <c r="Y6079" s="0" t="n">
        <v>-1.47754006202424</v>
      </c>
      <c r="Z6079" s="0" t="n">
        <v>0.408575835123918</v>
      </c>
      <c r="AA6079" s="89" t="s">
        <v>15</v>
      </c>
      <c r="AB6079" s="0" t="n">
        <v>69.4521916702478</v>
      </c>
      <c r="AC6079" s="0" t="n">
        <v>-1.89790960046577</v>
      </c>
      <c r="AD6079" s="89" t="s">
        <v>98</v>
      </c>
      <c r="AE6079" s="0" t="n">
        <v>202602</v>
      </c>
      <c r="AF6079" s="90" t="n">
        <v>46058</v>
      </c>
      <c r="AG6079" s="0" t="n">
        <v>1.89790960046577</v>
      </c>
    </row>
    <row r="6080" customFormat="false" ht="15" hidden="false" customHeight="false" outlineLevel="0" collapsed="false">
      <c r="A6080" s="87" t="n">
        <v>46058.2972106482</v>
      </c>
      <c r="B6080" s="0" t="n">
        <v>67.8596</v>
      </c>
      <c r="C6080" s="88" t="b">
        <f aca="false">FALSE()</f>
        <v>0</v>
      </c>
      <c r="D6080" s="88" t="b">
        <f aca="false">TRUE()</f>
        <v>1</v>
      </c>
      <c r="E6080" s="0" t="n">
        <v>-0.124741624838165</v>
      </c>
      <c r="F6080" s="0" t="n">
        <v>-0.184161638232505</v>
      </c>
      <c r="G6080" s="0" t="n">
        <v>-1.53450162483817</v>
      </c>
      <c r="H6080" s="0" t="n">
        <v>-2.2112853814782</v>
      </c>
      <c r="I6080" s="0" t="n">
        <v>0</v>
      </c>
      <c r="J6080" s="87"/>
      <c r="K6080" s="87" t="n">
        <v>46057.8307986111</v>
      </c>
      <c r="L6080" s="89" t="s">
        <v>326</v>
      </c>
      <c r="M6080" s="88" t="b">
        <f aca="false">FALSE()</f>
        <v>0</v>
      </c>
      <c r="N6080" s="0" t="n">
        <v>0</v>
      </c>
      <c r="O6080" s="0" t="n">
        <v>67.7348583751618</v>
      </c>
      <c r="P6080" s="88" t="b">
        <f aca="false">FALSE()</f>
        <v>0</v>
      </c>
      <c r="Q6080" s="88" t="b">
        <f aca="false">FALSE()</f>
        <v>0</v>
      </c>
      <c r="R6080" s="0" t="n">
        <v>0.5133</v>
      </c>
      <c r="S6080" s="0" t="n">
        <v>1.60181994535172</v>
      </c>
      <c r="T6080" s="0" t="n">
        <v>68.56448</v>
      </c>
      <c r="U6080" s="0" t="n">
        <v>46</v>
      </c>
      <c r="V6080" s="0" t="n">
        <v>0</v>
      </c>
      <c r="W6080" s="0" t="n">
        <v>-0.0705599999999996</v>
      </c>
      <c r="X6080" s="0" t="n">
        <v>0.125388954436732</v>
      </c>
      <c r="Y6080" s="0" t="n">
        <v>0.562728992493533</v>
      </c>
      <c r="Z6080" s="0" t="n">
        <v>0.414810812419082</v>
      </c>
      <c r="AA6080" s="89" t="s">
        <v>15</v>
      </c>
      <c r="AB6080" s="0" t="n">
        <v>69.3941016248382</v>
      </c>
      <c r="AC6080" s="0" t="n">
        <v>-1.69928068144922</v>
      </c>
      <c r="AD6080" s="89" t="s">
        <v>103</v>
      </c>
      <c r="AE6080" s="0" t="n">
        <v>202602</v>
      </c>
      <c r="AF6080" s="90" t="n">
        <v>46058</v>
      </c>
      <c r="AG6080" s="0" t="n">
        <v>1.69928068144922</v>
      </c>
    </row>
    <row r="6081" customFormat="false" ht="15" hidden="false" customHeight="false" outlineLevel="0" collapsed="false">
      <c r="A6081" s="87" t="n">
        <v>46058.307662037</v>
      </c>
      <c r="B6081" s="0" t="n">
        <v>67.8596</v>
      </c>
      <c r="C6081" s="88" t="b">
        <f aca="false">FALSE()</f>
        <v>0</v>
      </c>
      <c r="D6081" s="88" t="b">
        <f aca="false">TRUE()</f>
        <v>1</v>
      </c>
      <c r="E6081" s="0" t="n">
        <v>-0.182307956505426</v>
      </c>
      <c r="F6081" s="0" t="n">
        <v>-0.269378326172183</v>
      </c>
      <c r="G6081" s="0" t="n">
        <v>-1.45094795650543</v>
      </c>
      <c r="H6081" s="0" t="n">
        <v>-2.09340136427135</v>
      </c>
      <c r="I6081" s="0" t="n">
        <v>0</v>
      </c>
      <c r="J6081" s="87"/>
      <c r="K6081" s="87" t="n">
        <v>46057.8307986111</v>
      </c>
      <c r="L6081" s="89" t="s">
        <v>326</v>
      </c>
      <c r="M6081" s="88" t="b">
        <f aca="false">FALSE()</f>
        <v>0</v>
      </c>
      <c r="N6081" s="0" t="n">
        <v>0</v>
      </c>
      <c r="O6081" s="0" t="n">
        <v>67.6772920434946</v>
      </c>
      <c r="P6081" s="88" t="b">
        <f aca="false">FALSE()</f>
        <v>0</v>
      </c>
      <c r="Q6081" s="88" t="b">
        <f aca="false">FALSE()</f>
        <v>0</v>
      </c>
      <c r="R6081" s="0" t="n">
        <v>0.5036</v>
      </c>
      <c r="S6081" s="0" t="n">
        <v>1.60079208207598</v>
      </c>
      <c r="T6081" s="0" t="n">
        <v>68.49392</v>
      </c>
      <c r="U6081" s="0" t="n">
        <v>47</v>
      </c>
      <c r="V6081" s="0" t="n">
        <v>0</v>
      </c>
      <c r="W6081" s="0" t="n">
        <v>-0.0705599999999996</v>
      </c>
      <c r="X6081" s="0" t="n">
        <v>0.125388954436732</v>
      </c>
      <c r="Y6081" s="0" t="n">
        <v>0.562728992493533</v>
      </c>
      <c r="Z6081" s="0" t="n">
        <v>0.408313978252717</v>
      </c>
      <c r="AA6081" s="89" t="s">
        <v>15</v>
      </c>
      <c r="AB6081" s="0" t="n">
        <v>69.3105479565054</v>
      </c>
      <c r="AC6081" s="0" t="n">
        <v>-1.55351037139219</v>
      </c>
      <c r="AD6081" s="89" t="s">
        <v>103</v>
      </c>
      <c r="AE6081" s="0" t="n">
        <v>202602</v>
      </c>
      <c r="AF6081" s="90" t="n">
        <v>46058</v>
      </c>
      <c r="AG6081" s="0" t="n">
        <v>1.55351037139219</v>
      </c>
    </row>
    <row r="6082" customFormat="false" ht="15" hidden="false" customHeight="false" outlineLevel="0" collapsed="false">
      <c r="A6082" s="87" t="n">
        <v>46058.3127546296</v>
      </c>
      <c r="B6082" s="0" t="n">
        <v>67.8596</v>
      </c>
      <c r="C6082" s="88" t="b">
        <f aca="false">FALSE()</f>
        <v>0</v>
      </c>
      <c r="D6082" s="88" t="b">
        <f aca="false">TRUE()</f>
        <v>1</v>
      </c>
      <c r="E6082" s="0" t="n">
        <v>-0.213134065513572</v>
      </c>
      <c r="F6082" s="0" t="n">
        <v>-0.315070510438765</v>
      </c>
      <c r="G6082" s="0" t="n">
        <v>-1.34065406551358</v>
      </c>
      <c r="H6082" s="0" t="n">
        <v>-1.93735425341697</v>
      </c>
      <c r="I6082" s="0" t="n">
        <v>0</v>
      </c>
      <c r="J6082" s="87"/>
      <c r="K6082" s="87" t="n">
        <v>46057.8307986111</v>
      </c>
      <c r="L6082" s="89" t="s">
        <v>326</v>
      </c>
      <c r="M6082" s="88" t="b">
        <f aca="false">FALSE()</f>
        <v>0</v>
      </c>
      <c r="N6082" s="0" t="n">
        <v>0</v>
      </c>
      <c r="O6082" s="0" t="n">
        <v>67.6464659344864</v>
      </c>
      <c r="P6082" s="88" t="b">
        <f aca="false">FALSE()</f>
        <v>0</v>
      </c>
      <c r="Q6082" s="88" t="b">
        <f aca="false">FALSE()</f>
        <v>0</v>
      </c>
      <c r="R6082" s="0" t="n">
        <v>0.4968</v>
      </c>
      <c r="S6082" s="0" t="n">
        <v>1.59767802954508</v>
      </c>
      <c r="T6082" s="0" t="n">
        <v>68.42336</v>
      </c>
      <c r="U6082" s="0" t="n">
        <v>48</v>
      </c>
      <c r="V6082" s="0" t="n">
        <v>0</v>
      </c>
      <c r="W6082" s="0" t="n">
        <v>-0.0705599999999996</v>
      </c>
      <c r="X6082" s="0" t="n">
        <v>0.125388954436732</v>
      </c>
      <c r="Y6082" s="0" t="n">
        <v>0.562728992493533</v>
      </c>
      <c r="Z6082" s="0" t="n">
        <v>0.388447032756787</v>
      </c>
      <c r="AA6082" s="89" t="s">
        <v>15</v>
      </c>
      <c r="AB6082" s="0" t="n">
        <v>69.2002540655136</v>
      </c>
      <c r="AC6082" s="0" t="n">
        <v>-1.45131756059257</v>
      </c>
      <c r="AD6082" s="89" t="s">
        <v>103</v>
      </c>
      <c r="AE6082" s="0" t="n">
        <v>202602</v>
      </c>
      <c r="AF6082" s="90" t="n">
        <v>46058</v>
      </c>
      <c r="AG6082" s="0" t="n">
        <v>1.45131756059257</v>
      </c>
    </row>
    <row r="6083" customFormat="false" ht="15" hidden="false" customHeight="false" outlineLevel="0" collapsed="false">
      <c r="A6083" s="87" t="n">
        <v>46058.3232060185</v>
      </c>
      <c r="B6083" s="0" t="n">
        <v>67.577</v>
      </c>
      <c r="C6083" s="88" t="b">
        <f aca="false">FALSE()</f>
        <v>0</v>
      </c>
      <c r="D6083" s="88" t="b">
        <f aca="false">TRUE()</f>
        <v>1</v>
      </c>
      <c r="E6083" s="0" t="n">
        <v>-0.0404349506815862</v>
      </c>
      <c r="F6083" s="0" t="n">
        <v>-0.0598711981458616</v>
      </c>
      <c r="G6083" s="0" t="n">
        <v>-1.59203495068159</v>
      </c>
      <c r="H6083" s="0" t="n">
        <v>-2.3016584687306</v>
      </c>
      <c r="I6083" s="0" t="n">
        <v>-0.282600000000002</v>
      </c>
      <c r="J6083" s="87"/>
      <c r="K6083" s="87" t="n">
        <v>46057.8307986111</v>
      </c>
      <c r="L6083" s="89" t="s">
        <v>326</v>
      </c>
      <c r="M6083" s="88" t="b">
        <f aca="false">FALSE()</f>
        <v>0</v>
      </c>
      <c r="N6083" s="0" t="n">
        <v>0</v>
      </c>
      <c r="O6083" s="0" t="n">
        <v>67.5365650493184</v>
      </c>
      <c r="P6083" s="88" t="b">
        <f aca="false">FALSE()</f>
        <v>0</v>
      </c>
      <c r="Q6083" s="88" t="b">
        <f aca="false">FALSE()</f>
        <v>0</v>
      </c>
      <c r="R6083" s="0" t="n">
        <v>0.5267</v>
      </c>
      <c r="S6083" s="0" t="n">
        <v>1.60386670763323</v>
      </c>
      <c r="T6083" s="0" t="n">
        <v>68.3528</v>
      </c>
      <c r="U6083" s="0" t="n">
        <v>49</v>
      </c>
      <c r="V6083" s="0" t="n">
        <v>-0.282600000000002</v>
      </c>
      <c r="W6083" s="0" t="n">
        <v>-0.0705600000000004</v>
      </c>
      <c r="X6083" s="0" t="n">
        <v>0.125388954436733</v>
      </c>
      <c r="Y6083" s="0" t="n">
        <v>-1.69105804376884</v>
      </c>
      <c r="Z6083" s="0" t="n">
        <v>0.408117475340794</v>
      </c>
      <c r="AA6083" s="89" t="s">
        <v>15</v>
      </c>
      <c r="AB6083" s="0" t="n">
        <v>69.1690349506816</v>
      </c>
      <c r="AC6083" s="0" t="n">
        <v>-1.90092325586446</v>
      </c>
      <c r="AD6083" s="89" t="s">
        <v>103</v>
      </c>
      <c r="AE6083" s="0" t="n">
        <v>202602</v>
      </c>
      <c r="AF6083" s="90" t="n">
        <v>46058</v>
      </c>
      <c r="AG6083" s="0" t="n">
        <v>1.90092325586446</v>
      </c>
    </row>
    <row r="6084" customFormat="false" ht="15" hidden="false" customHeight="false" outlineLevel="0" collapsed="false">
      <c r="A6084" s="87" t="n">
        <v>46058.3336458333</v>
      </c>
      <c r="B6084" s="0" t="n">
        <v>67.8596</v>
      </c>
      <c r="C6084" s="88" t="b">
        <f aca="false">TRUE()</f>
        <v>1</v>
      </c>
      <c r="D6084" s="88" t="b">
        <f aca="false">TRUE()</f>
        <v>1</v>
      </c>
      <c r="E6084" s="0" t="n">
        <v>-0.350024132358641</v>
      </c>
      <c r="F6084" s="0" t="n">
        <v>-0.518480716046706</v>
      </c>
      <c r="G6084" s="0" t="n">
        <v>-1.22356413235863</v>
      </c>
      <c r="H6084" s="0" t="n">
        <v>-1.77114662845258</v>
      </c>
      <c r="I6084" s="0" t="n">
        <v>0.282600000000002</v>
      </c>
      <c r="J6084" s="87"/>
      <c r="K6084" s="87" t="n">
        <v>46057.8307986111</v>
      </c>
      <c r="L6084" s="89" t="s">
        <v>326</v>
      </c>
      <c r="M6084" s="88" t="b">
        <f aca="false">FALSE()</f>
        <v>0</v>
      </c>
      <c r="N6084" s="0" t="n">
        <v>1</v>
      </c>
      <c r="O6084" s="0" t="n">
        <v>67.5095758676414</v>
      </c>
      <c r="P6084" s="88" t="b">
        <f aca="false">FALSE()</f>
        <v>0</v>
      </c>
      <c r="Q6084" s="88" t="b">
        <f aca="false">FALSE()</f>
        <v>0</v>
      </c>
      <c r="R6084" s="0" t="n">
        <v>0.5026</v>
      </c>
      <c r="S6084" s="0" t="n">
        <v>1.59399441960569</v>
      </c>
      <c r="T6084" s="0" t="n">
        <v>68.29637</v>
      </c>
      <c r="U6084" s="0" t="n">
        <v>50</v>
      </c>
      <c r="V6084" s="0" t="n">
        <v>0.282600000000002</v>
      </c>
      <c r="W6084" s="0" t="n">
        <v>-0.0564300000000002</v>
      </c>
      <c r="X6084" s="0" t="n">
        <v>0.147697333119209</v>
      </c>
      <c r="Y6084" s="0" t="n">
        <v>2.29543751969011</v>
      </c>
      <c r="Z6084" s="0" t="n">
        <v>0.393397066179318</v>
      </c>
      <c r="AA6084" s="89" t="s">
        <v>15</v>
      </c>
      <c r="AB6084" s="0" t="n">
        <v>69.0831641323586</v>
      </c>
      <c r="AC6084" s="0" t="n">
        <v>-1.11025230625616</v>
      </c>
      <c r="AD6084" s="89" t="s">
        <v>103</v>
      </c>
      <c r="AE6084" s="0" t="n">
        <v>202602</v>
      </c>
      <c r="AF6084" s="90" t="n">
        <v>46058</v>
      </c>
      <c r="AG6084" s="0" t="n">
        <v>1.11025230625616</v>
      </c>
    </row>
    <row r="6085" customFormat="false" ht="15" hidden="false" customHeight="false" outlineLevel="0" collapsed="false">
      <c r="A6085" s="87" t="n">
        <v>46058.3440972222</v>
      </c>
      <c r="B6085" s="0" t="n">
        <v>67.577</v>
      </c>
      <c r="C6085" s="88" t="b">
        <f aca="false">FALSE()</f>
        <v>0</v>
      </c>
      <c r="D6085" s="88" t="b">
        <f aca="false">TRUE()</f>
        <v>1</v>
      </c>
      <c r="E6085" s="0" t="n">
        <v>-0.129819559633333</v>
      </c>
      <c r="F6085" s="0" t="n">
        <v>-0.192475888222062</v>
      </c>
      <c r="G6085" s="0" t="n">
        <v>-1.42743955963333</v>
      </c>
      <c r="H6085" s="0" t="n">
        <v>-2.0686198869853</v>
      </c>
      <c r="I6085" s="0" t="n">
        <v>-0.282600000000002</v>
      </c>
      <c r="J6085" s="87"/>
      <c r="K6085" s="87" t="n">
        <v>46057.8307986111</v>
      </c>
      <c r="L6085" s="89" t="s">
        <v>326</v>
      </c>
      <c r="M6085" s="88" t="b">
        <f aca="false">FALSE()</f>
        <v>0</v>
      </c>
      <c r="N6085" s="0" t="n">
        <v>1</v>
      </c>
      <c r="O6085" s="0" t="n">
        <v>67.4471804403667</v>
      </c>
      <c r="P6085" s="88" t="b">
        <f aca="false">FALSE()</f>
        <v>0</v>
      </c>
      <c r="Q6085" s="88" t="b">
        <f aca="false">FALSE()</f>
        <v>0</v>
      </c>
      <c r="R6085" s="0" t="n">
        <v>0.5397</v>
      </c>
      <c r="S6085" s="0" t="n">
        <v>1.59541694980019</v>
      </c>
      <c r="T6085" s="0" t="n">
        <v>68.22581</v>
      </c>
      <c r="U6085" s="0" t="n">
        <v>51</v>
      </c>
      <c r="V6085" s="0" t="n">
        <v>-0.282600000000002</v>
      </c>
      <c r="W6085" s="0" t="n">
        <v>-0.0705600000000004</v>
      </c>
      <c r="X6085" s="0" t="n">
        <v>0.15533510939426</v>
      </c>
      <c r="Y6085" s="0" t="n">
        <v>-1.36504876989411</v>
      </c>
      <c r="Z6085" s="0" t="n">
        <v>0.389314779816664</v>
      </c>
      <c r="AA6085" s="89" t="s">
        <v>15</v>
      </c>
      <c r="AB6085" s="0" t="n">
        <v>69.0044395596333</v>
      </c>
      <c r="AC6085" s="0" t="n">
        <v>-1.66654345952531</v>
      </c>
      <c r="AD6085" s="89" t="s">
        <v>103</v>
      </c>
      <c r="AE6085" s="0" t="n">
        <v>202602</v>
      </c>
      <c r="AF6085" s="90" t="n">
        <v>46058</v>
      </c>
      <c r="AG6085" s="0" t="n">
        <v>1.66654345952531</v>
      </c>
    </row>
    <row r="6086" customFormat="false" ht="15" hidden="false" customHeight="false" outlineLevel="0" collapsed="false">
      <c r="A6086" s="87" t="n">
        <v>46058.353912037</v>
      </c>
      <c r="B6086" s="0" t="n">
        <v>67.8596</v>
      </c>
      <c r="C6086" s="88" t="b">
        <f aca="false">FALSE()</f>
        <v>0</v>
      </c>
      <c r="D6086" s="88" t="b">
        <f aca="false">FALSE()</f>
        <v>0</v>
      </c>
      <c r="E6086" s="0" t="n">
        <v>-0.436682494515694</v>
      </c>
      <c r="F6086" s="0" t="n">
        <v>-0.647676651607627</v>
      </c>
      <c r="G6086" s="0" t="n">
        <v>-1.08450249451569</v>
      </c>
      <c r="H6086" s="0" t="n">
        <v>-1.57301706059914</v>
      </c>
      <c r="I6086" s="0" t="n">
        <v>0.282600000000002</v>
      </c>
      <c r="J6086" s="87"/>
      <c r="K6086" s="87"/>
      <c r="L6086" s="89" t="s">
        <v>326</v>
      </c>
      <c r="M6086" s="88" t="b">
        <f aca="false">FALSE()</f>
        <v>0</v>
      </c>
      <c r="N6086" s="0" t="n">
        <v>1</v>
      </c>
      <c r="O6086" s="0" t="n">
        <v>67.4229175054843</v>
      </c>
      <c r="P6086" s="88" t="b">
        <f aca="false">FALSE()</f>
        <v>0</v>
      </c>
      <c r="Q6086" s="88" t="b">
        <f aca="false">FALSE()</f>
        <v>0</v>
      </c>
      <c r="R6086" s="0" t="n">
        <v>0.0854</v>
      </c>
      <c r="T6086" s="0" t="n">
        <v>68.18351</v>
      </c>
      <c r="U6086" s="0" t="n">
        <v>0</v>
      </c>
      <c r="V6086" s="0" t="n">
        <v>0.282600000000002</v>
      </c>
      <c r="W6086" s="0" t="n">
        <v>-0.0423000000000001</v>
      </c>
      <c r="X6086" s="0" t="n">
        <v>0.165789879698752</v>
      </c>
      <c r="Y6086" s="0" t="n">
        <v>1.95970948643162</v>
      </c>
      <c r="Z6086" s="0" t="n">
        <v>0.380296247257843</v>
      </c>
      <c r="AA6086" s="89" t="s">
        <v>328</v>
      </c>
      <c r="AB6086" s="0" t="n">
        <v>68.9441024945157</v>
      </c>
      <c r="AC6086" s="0" t="n">
        <v>-0.85173072922906</v>
      </c>
      <c r="AD6086" s="89" t="s">
        <v>103</v>
      </c>
      <c r="AE6086" s="0" t="n">
        <v>202602</v>
      </c>
      <c r="AF6086" s="90" t="n">
        <v>46058</v>
      </c>
      <c r="AG6086" s="0" t="n">
        <v>0.85173072922906</v>
      </c>
    </row>
    <row r="6087" customFormat="false" ht="15" hidden="false" customHeight="false" outlineLevel="0" collapsed="false">
      <c r="A6087" s="87" t="n">
        <v>46058.3643634259</v>
      </c>
      <c r="B6087" s="0" t="n">
        <v>67.8596</v>
      </c>
      <c r="C6087" s="88" t="b">
        <f aca="false">FALSE()</f>
        <v>0</v>
      </c>
      <c r="D6087" s="88" t="b">
        <f aca="false">FALSE()</f>
        <v>0</v>
      </c>
      <c r="E6087" s="0" t="n">
        <v>-0.450284930320763</v>
      </c>
      <c r="F6087" s="0" t="n">
        <v>-0.667986212076647</v>
      </c>
      <c r="G6087" s="0" t="n">
        <v>-1.01350493032076</v>
      </c>
      <c r="H6087" s="0" t="n">
        <v>-1.47155399970153</v>
      </c>
      <c r="I6087" s="0" t="n">
        <v>0</v>
      </c>
      <c r="J6087" s="87"/>
      <c r="K6087" s="87"/>
      <c r="L6087" s="89" t="s">
        <v>326</v>
      </c>
      <c r="M6087" s="88" t="b">
        <f aca="false">FALSE()</f>
        <v>0</v>
      </c>
      <c r="N6087" s="0" t="n">
        <v>1</v>
      </c>
      <c r="O6087" s="0" t="n">
        <v>67.4093150696792</v>
      </c>
      <c r="P6087" s="88" t="b">
        <f aca="false">FALSE()</f>
        <v>0</v>
      </c>
      <c r="Q6087" s="88" t="b">
        <f aca="false">FALSE()</f>
        <v>0</v>
      </c>
      <c r="R6087" s="0" t="n">
        <v>0.0799</v>
      </c>
      <c r="T6087" s="0" t="n">
        <v>68.14121</v>
      </c>
      <c r="U6087" s="0" t="n">
        <v>0</v>
      </c>
      <c r="V6087" s="0" t="n">
        <v>0</v>
      </c>
      <c r="W6087" s="0" t="n">
        <v>-0.0423000000000001</v>
      </c>
      <c r="X6087" s="0" t="n">
        <v>0.165789879698752</v>
      </c>
      <c r="Y6087" s="0" t="n">
        <v>0.255142232305501</v>
      </c>
      <c r="Z6087" s="0" t="n">
        <v>0.365947465160384</v>
      </c>
      <c r="AA6087" s="89" t="s">
        <v>327</v>
      </c>
      <c r="AB6087" s="0" t="n">
        <v>68.8731049303208</v>
      </c>
      <c r="AC6087" s="0" t="n">
        <v>-0.769536687121413</v>
      </c>
      <c r="AD6087" s="89" t="s">
        <v>103</v>
      </c>
      <c r="AE6087" s="0" t="n">
        <v>202602</v>
      </c>
      <c r="AF6087" s="90" t="n">
        <v>46058</v>
      </c>
      <c r="AG6087" s="0" t="n">
        <v>0.769536687121413</v>
      </c>
    </row>
    <row r="6088" customFormat="false" ht="15" hidden="false" customHeight="false" outlineLevel="0" collapsed="false">
      <c r="A6088" s="87" t="n">
        <v>46058.3644560185</v>
      </c>
      <c r="B6088" s="0" t="n">
        <v>67.8596</v>
      </c>
      <c r="C6088" s="88" t="b">
        <f aca="false">FALSE()</f>
        <v>0</v>
      </c>
      <c r="D6088" s="88" t="b">
        <f aca="false">FALSE()</f>
        <v>0</v>
      </c>
      <c r="E6088" s="0" t="n">
        <v>-0.451900337076737</v>
      </c>
      <c r="F6088" s="0" t="n">
        <v>-0.670398692340036</v>
      </c>
      <c r="G6088" s="0" t="n">
        <v>-0.930520337076743</v>
      </c>
      <c r="H6088" s="0" t="n">
        <v>-1.35269473656555</v>
      </c>
      <c r="I6088" s="0" t="n">
        <v>0</v>
      </c>
      <c r="J6088" s="87"/>
      <c r="K6088" s="87"/>
      <c r="L6088" s="89" t="s">
        <v>326</v>
      </c>
      <c r="M6088" s="88" t="b">
        <f aca="false">FALSE()</f>
        <v>0</v>
      </c>
      <c r="N6088" s="0" t="n">
        <v>1</v>
      </c>
      <c r="O6088" s="0" t="n">
        <v>67.4076996629233</v>
      </c>
      <c r="P6088" s="88" t="b">
        <f aca="false">FALSE()</f>
        <v>0</v>
      </c>
      <c r="Q6088" s="88" t="b">
        <f aca="false">FALSE()</f>
        <v>0</v>
      </c>
      <c r="R6088" s="0" t="n">
        <v>0.0747</v>
      </c>
      <c r="T6088" s="0" t="n">
        <v>68.09891</v>
      </c>
      <c r="U6088" s="0" t="n">
        <v>0</v>
      </c>
      <c r="V6088" s="0" t="n">
        <v>0</v>
      </c>
      <c r="W6088" s="0" t="n">
        <v>-0.0423000000000001</v>
      </c>
      <c r="X6088" s="0" t="n">
        <v>0.165789879698752</v>
      </c>
      <c r="Y6088" s="0" t="n">
        <v>0.255142232305501</v>
      </c>
      <c r="Z6088" s="0" t="n">
        <v>0.345605168538367</v>
      </c>
      <c r="AA6088" s="89" t="s">
        <v>327</v>
      </c>
      <c r="AB6088" s="0" t="n">
        <v>68.7901203370767</v>
      </c>
      <c r="AC6088" s="0" t="n">
        <v>-0.692437561081892</v>
      </c>
      <c r="AD6088" s="89" t="s">
        <v>103</v>
      </c>
      <c r="AE6088" s="0" t="n">
        <v>202602</v>
      </c>
      <c r="AF6088" s="90" t="n">
        <v>46058</v>
      </c>
      <c r="AG6088" s="0" t="n">
        <v>0.692437561081892</v>
      </c>
    </row>
    <row r="6089" customFormat="false" ht="15" hidden="false" customHeight="false" outlineLevel="0" collapsed="false">
      <c r="A6089" s="87" t="n">
        <v>46058.3749074074</v>
      </c>
      <c r="B6089" s="0" t="n">
        <v>68.1404</v>
      </c>
      <c r="C6089" s="88" t="b">
        <f aca="false">FALSE()</f>
        <v>0</v>
      </c>
      <c r="D6089" s="88" t="b">
        <f aca="false">FALSE()</f>
        <v>0</v>
      </c>
      <c r="E6089" s="0" t="n">
        <v>-0.700053490790495</v>
      </c>
      <c r="F6089" s="0" t="n">
        <v>-1.03803365051646</v>
      </c>
      <c r="G6089" s="0" t="n">
        <v>-0.560553490790497</v>
      </c>
      <c r="H6089" s="0" t="n">
        <v>-0.815932621467386</v>
      </c>
      <c r="I6089" s="0" t="n">
        <v>0.280799999999999</v>
      </c>
      <c r="J6089" s="87"/>
      <c r="K6089" s="87"/>
      <c r="L6089" s="89" t="s">
        <v>326</v>
      </c>
      <c r="M6089" s="88" t="b">
        <f aca="false">FALSE()</f>
        <v>0</v>
      </c>
      <c r="N6089" s="0" t="n">
        <v>1</v>
      </c>
      <c r="O6089" s="0" t="n">
        <v>67.4403465092095</v>
      </c>
      <c r="P6089" s="88" t="b">
        <f aca="false">FALSE()</f>
        <v>0</v>
      </c>
      <c r="Q6089" s="88" t="b">
        <f aca="false">FALSE()</f>
        <v>0</v>
      </c>
      <c r="R6089" s="0" t="n">
        <v>0.0433</v>
      </c>
      <c r="T6089" s="0" t="n">
        <v>68.07065</v>
      </c>
      <c r="U6089" s="0" t="n">
        <v>0</v>
      </c>
      <c r="V6089" s="0" t="n">
        <v>0.280799999999999</v>
      </c>
      <c r="W6089" s="0" t="n">
        <v>-0.0282600000000002</v>
      </c>
      <c r="X6089" s="0" t="n">
        <v>0.180773380667329</v>
      </c>
      <c r="Y6089" s="0" t="n">
        <v>1.70965436868579</v>
      </c>
      <c r="Z6089" s="0" t="n">
        <v>0.31515174539525</v>
      </c>
      <c r="AA6089" s="89" t="s">
        <v>327</v>
      </c>
      <c r="AB6089" s="0" t="n">
        <v>68.7009534907905</v>
      </c>
      <c r="AC6089" s="0" t="n">
        <v>0.22132195369098</v>
      </c>
      <c r="AD6089" s="89" t="s">
        <v>103</v>
      </c>
      <c r="AE6089" s="0" t="n">
        <v>202602</v>
      </c>
      <c r="AF6089" s="90" t="n">
        <v>46058</v>
      </c>
      <c r="AG6089" s="0" t="n">
        <v>0.22132195369098</v>
      </c>
    </row>
    <row r="6090" customFormat="false" ht="15" hidden="false" customHeight="false" outlineLevel="0" collapsed="false">
      <c r="A6090" s="87" t="n">
        <v>46058.3853472222</v>
      </c>
      <c r="B6090" s="0" t="n">
        <v>68.1404</v>
      </c>
      <c r="C6090" s="88" t="b">
        <f aca="false">FALSE()</f>
        <v>0</v>
      </c>
      <c r="D6090" s="88" t="b">
        <f aca="false">FALSE()</f>
        <v>0</v>
      </c>
      <c r="E6090" s="0" t="n">
        <v>-0.654847468091916</v>
      </c>
      <c r="F6090" s="0" t="n">
        <v>-0.970352088000309</v>
      </c>
      <c r="G6090" s="0" t="n">
        <v>-0.458827468091911</v>
      </c>
      <c r="H6090" s="0" t="n">
        <v>-0.668852237884646</v>
      </c>
      <c r="I6090" s="0" t="n">
        <v>0</v>
      </c>
      <c r="J6090" s="87"/>
      <c r="K6090" s="87"/>
      <c r="L6090" s="89" t="s">
        <v>326</v>
      </c>
      <c r="M6090" s="88" t="b">
        <f aca="false">FALSE()</f>
        <v>0</v>
      </c>
      <c r="N6090" s="0" t="n">
        <v>1</v>
      </c>
      <c r="O6090" s="0" t="n">
        <v>67.4855525319081</v>
      </c>
      <c r="P6090" s="88" t="b">
        <f aca="false">FALSE()</f>
        <v>0</v>
      </c>
      <c r="Q6090" s="88" t="b">
        <f aca="false">FALSE()</f>
        <v>0</v>
      </c>
      <c r="R6090" s="0" t="n">
        <v>0.052</v>
      </c>
      <c r="T6090" s="0" t="n">
        <v>68.04239</v>
      </c>
      <c r="U6090" s="0" t="n">
        <v>0</v>
      </c>
      <c r="V6090" s="0" t="n">
        <v>0</v>
      </c>
      <c r="W6090" s="0" t="n">
        <v>-0.0282600000000002</v>
      </c>
      <c r="X6090" s="0" t="n">
        <v>0.180773380667329</v>
      </c>
      <c r="Y6090" s="0" t="n">
        <v>0.156328326082511</v>
      </c>
      <c r="Z6090" s="0" t="n">
        <v>0.278418734045957</v>
      </c>
      <c r="AA6090" s="89" t="s">
        <v>327</v>
      </c>
      <c r="AB6090" s="0" t="n">
        <v>68.5992274680919</v>
      </c>
      <c r="AC6090" s="0" t="n">
        <v>0.352023725471807</v>
      </c>
      <c r="AD6090" s="89" t="s">
        <v>103</v>
      </c>
      <c r="AE6090" s="0" t="n">
        <v>202602</v>
      </c>
      <c r="AF6090" s="90" t="n">
        <v>46058</v>
      </c>
      <c r="AG6090" s="0" t="n">
        <v>0.352023725471807</v>
      </c>
    </row>
    <row r="6091" customFormat="false" ht="15" hidden="false" customHeight="false" outlineLevel="0" collapsed="false">
      <c r="A6091" s="87" t="n">
        <v>46058.3957986111</v>
      </c>
      <c r="B6091" s="0" t="n">
        <v>68.423</v>
      </c>
      <c r="C6091" s="88" t="b">
        <f aca="false">FALSE()</f>
        <v>0</v>
      </c>
      <c r="D6091" s="88" t="b">
        <f aca="false">FALSE()</f>
        <v>0</v>
      </c>
      <c r="E6091" s="0" t="n">
        <v>-0.937447468091918</v>
      </c>
      <c r="F6091" s="0" t="n">
        <v>-1.38910838382583</v>
      </c>
      <c r="G6091" s="0" t="n">
        <v>-0.176227468091909</v>
      </c>
      <c r="H6091" s="0" t="n">
        <v>-0.256894245892024</v>
      </c>
      <c r="I6091" s="0" t="n">
        <v>0.282600000000002</v>
      </c>
      <c r="J6091" s="87"/>
      <c r="K6091" s="87"/>
      <c r="L6091" s="89" t="s">
        <v>326</v>
      </c>
      <c r="M6091" s="88" t="b">
        <f aca="false">FALSE()</f>
        <v>0</v>
      </c>
      <c r="N6091" s="0" t="n">
        <v>1</v>
      </c>
      <c r="O6091" s="0" t="n">
        <v>67.4855525319081</v>
      </c>
      <c r="P6091" s="88" t="b">
        <f aca="false">FALSE()</f>
        <v>0</v>
      </c>
      <c r="Q6091" s="88" t="b">
        <f aca="false">FALSE()</f>
        <v>0</v>
      </c>
      <c r="R6091" s="0" t="n">
        <v>0.1197</v>
      </c>
      <c r="T6091" s="0" t="n">
        <v>68.04239</v>
      </c>
      <c r="U6091" s="0" t="n">
        <v>0</v>
      </c>
      <c r="V6091" s="0" t="n">
        <v>0.282600000000002</v>
      </c>
      <c r="W6091" s="0" t="n">
        <v>0</v>
      </c>
      <c r="X6091" s="0" t="n">
        <v>0.183083794447991</v>
      </c>
      <c r="Y6091" s="0" t="n">
        <v>1.54355551157359</v>
      </c>
      <c r="Z6091" s="0" t="n">
        <v>0.278418734045957</v>
      </c>
      <c r="AA6091" s="89" t="s">
        <v>327</v>
      </c>
      <c r="AB6091" s="0" t="n">
        <v>68.5992274680919</v>
      </c>
      <c r="AC6091" s="0" t="n">
        <v>1.36704162995432</v>
      </c>
      <c r="AD6091" s="89" t="s">
        <v>103</v>
      </c>
      <c r="AE6091" s="0" t="n">
        <v>202602</v>
      </c>
      <c r="AF6091" s="90" t="n">
        <v>46058</v>
      </c>
      <c r="AG6091" s="0" t="n">
        <v>1.36704162995432</v>
      </c>
    </row>
    <row r="6092" customFormat="false" ht="15" hidden="false" customHeight="false" outlineLevel="0" collapsed="false">
      <c r="A6092" s="87" t="n">
        <v>46058.4058101852</v>
      </c>
      <c r="B6092" s="0" t="n">
        <v>68.423</v>
      </c>
      <c r="C6092" s="88" t="b">
        <f aca="false">FALSE()</f>
        <v>0</v>
      </c>
      <c r="D6092" s="88" t="b">
        <f aca="false">FALSE()</f>
        <v>0</v>
      </c>
      <c r="E6092" s="0" t="n">
        <v>-0.937447468091918</v>
      </c>
      <c r="F6092" s="0" t="n">
        <v>-1.38910838382583</v>
      </c>
      <c r="G6092" s="0" t="n">
        <v>-0.176227468091909</v>
      </c>
      <c r="H6092" s="0" t="n">
        <v>-0.256894245892024</v>
      </c>
      <c r="I6092" s="0" t="n">
        <v>0</v>
      </c>
      <c r="J6092" s="87"/>
      <c r="K6092" s="87"/>
      <c r="L6092" s="89" t="s">
        <v>326</v>
      </c>
      <c r="M6092" s="88" t="b">
        <f aca="false">FALSE()</f>
        <v>0</v>
      </c>
      <c r="N6092" s="0" t="n">
        <v>1</v>
      </c>
      <c r="O6092" s="0" t="n">
        <v>67.4855525319081</v>
      </c>
      <c r="P6092" s="88" t="b">
        <f aca="false">FALSE()</f>
        <v>0</v>
      </c>
      <c r="Q6092" s="88" t="b">
        <f aca="false">FALSE()</f>
        <v>0</v>
      </c>
      <c r="R6092" s="0" t="n">
        <v>0.1197</v>
      </c>
      <c r="T6092" s="0" t="n">
        <v>68.04239</v>
      </c>
      <c r="U6092" s="0" t="n">
        <v>0</v>
      </c>
      <c r="V6092" s="0" t="n">
        <v>0</v>
      </c>
      <c r="W6092" s="0" t="n">
        <v>0</v>
      </c>
      <c r="X6092" s="0" t="n">
        <v>0.183083794447991</v>
      </c>
      <c r="Y6092" s="0" t="n">
        <v>0</v>
      </c>
      <c r="Z6092" s="0" t="n">
        <v>0.278418734045957</v>
      </c>
      <c r="AA6092" s="89" t="s">
        <v>327</v>
      </c>
      <c r="AB6092" s="0" t="n">
        <v>68.5992274680919</v>
      </c>
      <c r="AC6092" s="0" t="n">
        <v>1.36704162995432</v>
      </c>
      <c r="AD6092" s="89" t="s">
        <v>103</v>
      </c>
      <c r="AE6092" s="0" t="n">
        <v>202602</v>
      </c>
      <c r="AF6092" s="90" t="n">
        <v>46058</v>
      </c>
      <c r="AG6092" s="0" t="n">
        <v>1.36704162995432</v>
      </c>
    </row>
    <row r="6093" customFormat="false" ht="15" hidden="false" customHeight="false" outlineLevel="0" collapsed="false">
      <c r="A6093" s="87" t="n">
        <v>46058.4162615741</v>
      </c>
      <c r="B6093" s="0" t="n">
        <v>68.7056</v>
      </c>
      <c r="C6093" s="88" t="b">
        <f aca="false">FALSE()</f>
        <v>0</v>
      </c>
      <c r="D6093" s="88" t="b">
        <f aca="false">FALSE()</f>
        <v>0</v>
      </c>
      <c r="E6093" s="0" t="n">
        <v>-1.25844778832656</v>
      </c>
      <c r="F6093" s="0" t="n">
        <v>-1.8658279068286</v>
      </c>
      <c r="G6093" s="0" t="n">
        <v>0.0397122116734323</v>
      </c>
      <c r="H6093" s="0" t="n">
        <v>0.0578339739753332</v>
      </c>
      <c r="I6093" s="0" t="n">
        <v>0.282600000000002</v>
      </c>
      <c r="J6093" s="87" t="n">
        <v>46058.7360069445</v>
      </c>
      <c r="K6093" s="87" t="n">
        <v>46058.4162615741</v>
      </c>
      <c r="L6093" s="89" t="s">
        <v>151</v>
      </c>
      <c r="M6093" s="88" t="b">
        <f aca="false">TRUE()</f>
        <v>1</v>
      </c>
      <c r="N6093" s="0" t="n">
        <v>1</v>
      </c>
      <c r="O6093" s="0" t="n">
        <v>67.4471522116734</v>
      </c>
      <c r="P6093" s="88" t="b">
        <f aca="false">FALSE()</f>
        <v>0</v>
      </c>
      <c r="Q6093" s="88" t="b">
        <f aca="false">FALSE()</f>
        <v>0</v>
      </c>
      <c r="R6093" s="0" t="n">
        <v>0.2277</v>
      </c>
      <c r="S6093" s="0" t="n">
        <v>2.1303390577388</v>
      </c>
      <c r="T6093" s="0" t="n">
        <v>68.05652</v>
      </c>
      <c r="U6093" s="0" t="n">
        <v>1</v>
      </c>
      <c r="V6093" s="0" t="n">
        <v>0.282600000000002</v>
      </c>
      <c r="W6093" s="0" t="n">
        <v>0.0141300000000001</v>
      </c>
      <c r="X6093" s="0" t="n">
        <v>0.19368224954671</v>
      </c>
      <c r="Y6093" s="0" t="n">
        <v>1.38613631671629</v>
      </c>
      <c r="Z6093" s="0" t="n">
        <v>0.304683894163283</v>
      </c>
      <c r="AA6093" s="89" t="s">
        <v>155</v>
      </c>
      <c r="AB6093" s="0" t="n">
        <v>68.6658877883266</v>
      </c>
      <c r="AC6093" s="0" t="n">
        <v>2.1303390577388</v>
      </c>
      <c r="AD6093" s="89" t="s">
        <v>103</v>
      </c>
      <c r="AE6093" s="0" t="n">
        <v>202602</v>
      </c>
      <c r="AF6093" s="90" t="n">
        <v>46058</v>
      </c>
      <c r="AG6093" s="0" t="n">
        <v>2.1303390577388</v>
      </c>
    </row>
    <row r="6094" customFormat="false" ht="15" hidden="false" customHeight="false" outlineLevel="0" collapsed="false">
      <c r="A6094" s="87" t="n">
        <v>46058.426712963</v>
      </c>
      <c r="B6094" s="0" t="n">
        <v>68.9882</v>
      </c>
      <c r="C6094" s="88" t="b">
        <f aca="false">FALSE()</f>
        <v>0</v>
      </c>
      <c r="D6094" s="88" t="b">
        <f aca="false">FALSE()</f>
        <v>0</v>
      </c>
      <c r="E6094" s="0" t="n">
        <v>-1.62621584536832</v>
      </c>
      <c r="F6094" s="0" t="n">
        <v>-2.41414481146412</v>
      </c>
      <c r="G6094" s="0" t="n">
        <v>0.180624154631701</v>
      </c>
      <c r="H6094" s="0" t="n">
        <v>0.262506202860015</v>
      </c>
      <c r="I6094" s="0" t="n">
        <v>0.282600000000002</v>
      </c>
      <c r="J6094" s="87"/>
      <c r="K6094" s="87" t="n">
        <v>46058.4162615741</v>
      </c>
      <c r="L6094" s="89" t="s">
        <v>151</v>
      </c>
      <c r="M6094" s="88" t="b">
        <f aca="false">TRUE()</f>
        <v>1</v>
      </c>
      <c r="N6094" s="0" t="n">
        <v>0</v>
      </c>
      <c r="O6094" s="0" t="n">
        <v>67.3619841546317</v>
      </c>
      <c r="P6094" s="88" t="b">
        <f aca="false">FALSE()</f>
        <v>0</v>
      </c>
      <c r="Q6094" s="88" t="b">
        <f aca="false">FALSE()</f>
        <v>0</v>
      </c>
      <c r="R6094" s="0" t="n">
        <v>0.2809</v>
      </c>
      <c r="S6094" s="0" t="n">
        <v>2.31506603254903</v>
      </c>
      <c r="T6094" s="0" t="n">
        <v>68.08478</v>
      </c>
      <c r="U6094" s="0" t="n">
        <v>2</v>
      </c>
      <c r="V6094" s="0" t="n">
        <v>0.282600000000002</v>
      </c>
      <c r="W6094" s="0" t="n">
        <v>0.0282600000000002</v>
      </c>
      <c r="X6094" s="0" t="n">
        <v>0.202695884205094</v>
      </c>
      <c r="Y6094" s="0" t="n">
        <v>1.25478620840003</v>
      </c>
      <c r="Z6094" s="0" t="n">
        <v>0.361397922684154</v>
      </c>
      <c r="AA6094" s="89" t="s">
        <v>154</v>
      </c>
      <c r="AB6094" s="0" t="n">
        <v>68.8075758453683</v>
      </c>
      <c r="AC6094" s="0" t="n">
        <v>2.49979300735926</v>
      </c>
      <c r="AD6094" s="89" t="s">
        <v>103</v>
      </c>
      <c r="AE6094" s="0" t="n">
        <v>202602</v>
      </c>
      <c r="AF6094" s="90" t="n">
        <v>46058</v>
      </c>
      <c r="AG6094" s="0" t="n">
        <v>2.49979300735926</v>
      </c>
    </row>
    <row r="6095" customFormat="false" ht="15" hidden="false" customHeight="false" outlineLevel="0" collapsed="false">
      <c r="A6095" s="87" t="n">
        <v>46058.4316203704</v>
      </c>
      <c r="B6095" s="0" t="n">
        <v>69.5534</v>
      </c>
      <c r="C6095" s="88" t="b">
        <f aca="false">TRUE()</f>
        <v>1</v>
      </c>
      <c r="D6095" s="88" t="b">
        <f aca="false">FALSE()</f>
        <v>0</v>
      </c>
      <c r="E6095" s="0" t="n">
        <v>-2.38110626687332</v>
      </c>
      <c r="F6095" s="0" t="n">
        <v>-3.54477439215248</v>
      </c>
      <c r="G6095" s="0" t="n">
        <v>0.443093733126673</v>
      </c>
      <c r="H6095" s="0" t="n">
        <v>0.641139877771113</v>
      </c>
      <c r="I6095" s="0" t="n">
        <v>0.56519999999999</v>
      </c>
      <c r="J6095" s="87"/>
      <c r="K6095" s="87" t="n">
        <v>46058.4162615741</v>
      </c>
      <c r="L6095" s="89" t="s">
        <v>151</v>
      </c>
      <c r="M6095" s="88" t="b">
        <f aca="false">TRUE()</f>
        <v>1</v>
      </c>
      <c r="N6095" s="0" t="n">
        <v>1</v>
      </c>
      <c r="O6095" s="0" t="n">
        <v>67.1722937331267</v>
      </c>
      <c r="P6095" s="88" t="b">
        <f aca="false">FALSE()</f>
        <v>0</v>
      </c>
      <c r="Q6095" s="88" t="b">
        <f aca="false">TRUE()</f>
        <v>1</v>
      </c>
      <c r="R6095" s="0" t="n">
        <v>0.3943</v>
      </c>
      <c r="S6095" s="0" t="n">
        <v>2.51488809978525</v>
      </c>
      <c r="T6095" s="0" t="n">
        <v>68.1413</v>
      </c>
      <c r="U6095" s="0" t="n">
        <v>3</v>
      </c>
      <c r="V6095" s="0" t="n">
        <v>0.56519999999999</v>
      </c>
      <c r="W6095" s="0" t="n">
        <v>0.0565199999999997</v>
      </c>
      <c r="X6095" s="0" t="n">
        <v>0.235322868014408</v>
      </c>
      <c r="Y6095" s="0" t="n">
        <v>2.16162587296381</v>
      </c>
      <c r="Z6095" s="0" t="n">
        <v>0.48450313343666</v>
      </c>
      <c r="AA6095" s="89" t="s">
        <v>153</v>
      </c>
      <c r="AB6095" s="0" t="n">
        <v>69.1103062668733</v>
      </c>
      <c r="AC6095" s="0" t="n">
        <v>2.91453223425768</v>
      </c>
      <c r="AD6095" s="89" t="s">
        <v>103</v>
      </c>
      <c r="AE6095" s="0" t="n">
        <v>202602</v>
      </c>
      <c r="AF6095" s="90" t="n">
        <v>46058</v>
      </c>
      <c r="AG6095" s="0" t="n">
        <v>2.91453223425768</v>
      </c>
    </row>
    <row r="6096" customFormat="false" ht="15" hidden="false" customHeight="false" outlineLevel="0" collapsed="false">
      <c r="A6096" s="87" t="n">
        <v>46058.4317592593</v>
      </c>
      <c r="B6096" s="0" t="n">
        <v>69.5534</v>
      </c>
      <c r="C6096" s="88" t="b">
        <f aca="false">FALSE()</f>
        <v>0</v>
      </c>
      <c r="D6096" s="88" t="b">
        <f aca="false">FALSE()</f>
        <v>0</v>
      </c>
      <c r="E6096" s="0" t="n">
        <v>-2.49806207524753</v>
      </c>
      <c r="F6096" s="0" t="n">
        <v>-3.72537392630962</v>
      </c>
      <c r="G6096" s="0" t="n">
        <v>0.184837924752458</v>
      </c>
      <c r="H6096" s="0" t="n">
        <v>0.266457771680426</v>
      </c>
      <c r="I6096" s="0" t="n">
        <v>0</v>
      </c>
      <c r="J6096" s="87"/>
      <c r="K6096" s="87" t="n">
        <v>46058.4162615741</v>
      </c>
      <c r="L6096" s="89" t="s">
        <v>151</v>
      </c>
      <c r="M6096" s="88" t="b">
        <f aca="false">TRUE()</f>
        <v>1</v>
      </c>
      <c r="N6096" s="0" t="n">
        <v>1</v>
      </c>
      <c r="O6096" s="0" t="n">
        <v>67.0553379247525</v>
      </c>
      <c r="P6096" s="88" t="b">
        <f aca="false">FALSE()</f>
        <v>0</v>
      </c>
      <c r="Q6096" s="88" t="b">
        <f aca="false">TRUE()</f>
        <v>1</v>
      </c>
      <c r="R6096" s="0" t="n">
        <v>0.4118</v>
      </c>
      <c r="S6096" s="0" t="n">
        <v>2.46607096633546</v>
      </c>
      <c r="T6096" s="0" t="n">
        <v>68.21195</v>
      </c>
      <c r="U6096" s="0" t="n">
        <v>4</v>
      </c>
      <c r="V6096" s="0" t="n">
        <v>0</v>
      </c>
      <c r="W6096" s="0" t="n">
        <v>0.0706499999999998</v>
      </c>
      <c r="X6096" s="0" t="n">
        <v>0.221995636514727</v>
      </c>
      <c r="Y6096" s="0" t="n">
        <v>-0.318249498545044</v>
      </c>
      <c r="Z6096" s="0" t="n">
        <v>0.57830603762377</v>
      </c>
      <c r="AA6096" s="89" t="s">
        <v>153</v>
      </c>
      <c r="AB6096" s="0" t="n">
        <v>69.3685620752475</v>
      </c>
      <c r="AC6096" s="0" t="n">
        <v>2.31961956598611</v>
      </c>
      <c r="AD6096" s="89" t="s">
        <v>103</v>
      </c>
      <c r="AE6096" s="0" t="n">
        <v>202602</v>
      </c>
      <c r="AF6096" s="90" t="n">
        <v>46058</v>
      </c>
      <c r="AG6096" s="0" t="n">
        <v>2.31961956598611</v>
      </c>
    </row>
    <row r="6097" customFormat="false" ht="15" hidden="false" customHeight="false" outlineLevel="0" collapsed="false">
      <c r="A6097" s="87" t="n">
        <v>46058.4422222222</v>
      </c>
      <c r="B6097" s="0" t="n">
        <v>69.5534</v>
      </c>
      <c r="C6097" s="88" t="b">
        <f aca="false">FALSE()</f>
        <v>0</v>
      </c>
      <c r="D6097" s="88" t="b">
        <f aca="false">FALSE()</f>
        <v>0</v>
      </c>
      <c r="E6097" s="0" t="n">
        <v>-2.57252839271413</v>
      </c>
      <c r="F6097" s="0" t="n">
        <v>-3.84069112715802</v>
      </c>
      <c r="G6097" s="0" t="n">
        <v>-0.030928392714145</v>
      </c>
      <c r="H6097" s="0" t="n">
        <v>-0.044447353920834</v>
      </c>
      <c r="I6097" s="0" t="n">
        <v>0</v>
      </c>
      <c r="J6097" s="87"/>
      <c r="K6097" s="87" t="n">
        <v>46058.4162615741</v>
      </c>
      <c r="L6097" s="89" t="s">
        <v>326</v>
      </c>
      <c r="M6097" s="88" t="b">
        <f aca="false">FALSE()</f>
        <v>0</v>
      </c>
      <c r="N6097" s="0" t="n">
        <v>1</v>
      </c>
      <c r="O6097" s="0" t="n">
        <v>66.9808716072859</v>
      </c>
      <c r="P6097" s="88" t="b">
        <f aca="false">FALSE()</f>
        <v>0</v>
      </c>
      <c r="Q6097" s="88" t="b">
        <f aca="false">FALSE()</f>
        <v>0</v>
      </c>
      <c r="R6097" s="0" t="n">
        <v>0.4445</v>
      </c>
      <c r="S6097" s="0" t="n">
        <v>2.3633529801459</v>
      </c>
      <c r="T6097" s="0" t="n">
        <v>68.2826</v>
      </c>
      <c r="U6097" s="0" t="n">
        <v>5</v>
      </c>
      <c r="V6097" s="0" t="n">
        <v>0</v>
      </c>
      <c r="W6097" s="0" t="n">
        <v>0.0706499999999998</v>
      </c>
      <c r="X6097" s="0" t="n">
        <v>0.221995636514727</v>
      </c>
      <c r="Y6097" s="0" t="n">
        <v>-0.318249498545044</v>
      </c>
      <c r="Z6097" s="0" t="n">
        <v>0.650864196357069</v>
      </c>
      <c r="AA6097" s="89" t="s">
        <v>153</v>
      </c>
      <c r="AB6097" s="0" t="n">
        <v>69.5843283927141</v>
      </c>
      <c r="AC6097" s="0" t="n">
        <v>1.95248103538764</v>
      </c>
      <c r="AD6097" s="89" t="s">
        <v>103</v>
      </c>
      <c r="AE6097" s="0" t="n">
        <v>202602</v>
      </c>
      <c r="AF6097" s="90" t="n">
        <v>46058</v>
      </c>
      <c r="AG6097" s="0" t="n">
        <v>1.95248103538764</v>
      </c>
    </row>
    <row r="6098" customFormat="false" ht="15" hidden="false" customHeight="false" outlineLevel="0" collapsed="false">
      <c r="A6098" s="87" t="n">
        <v>46058.4526736111</v>
      </c>
      <c r="B6098" s="0" t="n">
        <v>69.5534</v>
      </c>
      <c r="C6098" s="88" t="b">
        <f aca="false">FALSE()</f>
        <v>0</v>
      </c>
      <c r="D6098" s="88" t="b">
        <f aca="false">FALSE()</f>
        <v>0</v>
      </c>
      <c r="E6098" s="0" t="n">
        <v>-2.61761572890103</v>
      </c>
      <c r="F6098" s="0" t="n">
        <v>-3.91063727332951</v>
      </c>
      <c r="G6098" s="0" t="n">
        <v>-0.217315728901013</v>
      </c>
      <c r="H6098" s="0" t="n">
        <v>-0.311471262163067</v>
      </c>
      <c r="I6098" s="0" t="n">
        <v>0</v>
      </c>
      <c r="J6098" s="87"/>
      <c r="K6098" s="87" t="n">
        <v>46058.4162615741</v>
      </c>
      <c r="L6098" s="89" t="s">
        <v>326</v>
      </c>
      <c r="M6098" s="88" t="b">
        <f aca="false">FALSE()</f>
        <v>0</v>
      </c>
      <c r="N6098" s="0" t="n">
        <v>1</v>
      </c>
      <c r="O6098" s="0" t="n">
        <v>66.935784271099</v>
      </c>
      <c r="P6098" s="88" t="b">
        <f aca="false">FALSE()</f>
        <v>0</v>
      </c>
      <c r="Q6098" s="88" t="b">
        <f aca="false">FALSE()</f>
        <v>0</v>
      </c>
      <c r="R6098" s="0" t="n">
        <v>0.4843</v>
      </c>
      <c r="S6098" s="0" t="n">
        <v>2.25168986250223</v>
      </c>
      <c r="T6098" s="0" t="n">
        <v>68.35325</v>
      </c>
      <c r="U6098" s="0" t="n">
        <v>6</v>
      </c>
      <c r="V6098" s="0" t="n">
        <v>0</v>
      </c>
      <c r="W6098" s="0" t="n">
        <v>0.0706499999999998</v>
      </c>
      <c r="X6098" s="0" t="n">
        <v>0.221995636514727</v>
      </c>
      <c r="Y6098" s="0" t="n">
        <v>-0.318249498545044</v>
      </c>
      <c r="Z6098" s="0" t="n">
        <v>0.708732864450508</v>
      </c>
      <c r="AA6098" s="89" t="s">
        <v>153</v>
      </c>
      <c r="AB6098" s="0" t="n">
        <v>69.770715728901</v>
      </c>
      <c r="AC6098" s="0" t="n">
        <v>1.69337427428387</v>
      </c>
      <c r="AD6098" s="89" t="s">
        <v>103</v>
      </c>
      <c r="AE6098" s="0" t="n">
        <v>202602</v>
      </c>
      <c r="AF6098" s="90" t="n">
        <v>46058</v>
      </c>
      <c r="AG6098" s="0" t="n">
        <v>1.69337427428387</v>
      </c>
    </row>
    <row r="6099" customFormat="false" ht="15" hidden="false" customHeight="false" outlineLevel="0" collapsed="false">
      <c r="A6099" s="87" t="n">
        <v>46058.463125</v>
      </c>
      <c r="B6099" s="0" t="n">
        <v>69.836</v>
      </c>
      <c r="C6099" s="88" t="b">
        <f aca="false">FALSE()</f>
        <v>0</v>
      </c>
      <c r="D6099" s="88" t="b">
        <f aca="false">TRUE()</f>
        <v>1</v>
      </c>
      <c r="E6099" s="0" t="n">
        <v>-2.92653835715245</v>
      </c>
      <c r="F6099" s="0" t="n">
        <v>-4.37387820092451</v>
      </c>
      <c r="G6099" s="0" t="n">
        <v>-0.158678357152439</v>
      </c>
      <c r="H6099" s="0" t="n">
        <v>-0.226700601926867</v>
      </c>
      <c r="I6099" s="0" t="n">
        <v>0.282600000000002</v>
      </c>
      <c r="J6099" s="87"/>
      <c r="K6099" s="87" t="n">
        <v>46058.4162615741</v>
      </c>
      <c r="L6099" s="89" t="s">
        <v>326</v>
      </c>
      <c r="M6099" s="88" t="b">
        <f aca="false">FALSE()</f>
        <v>0</v>
      </c>
      <c r="N6099" s="0" t="n">
        <v>1</v>
      </c>
      <c r="O6099" s="0" t="n">
        <v>66.9094616428476</v>
      </c>
      <c r="P6099" s="88" t="b">
        <f aca="false">FALSE()</f>
        <v>0</v>
      </c>
      <c r="Q6099" s="88" t="b">
        <f aca="false">FALSE()</f>
        <v>0</v>
      </c>
      <c r="R6099" s="0" t="n">
        <v>0.5482</v>
      </c>
      <c r="S6099" s="0" t="n">
        <v>2.18634454782885</v>
      </c>
      <c r="T6099" s="0" t="n">
        <v>68.45207</v>
      </c>
      <c r="U6099" s="0" t="n">
        <v>7</v>
      </c>
      <c r="V6099" s="0" t="n">
        <v>0.282600000000002</v>
      </c>
      <c r="W6099" s="0" t="n">
        <v>0.0988199999999999</v>
      </c>
      <c r="X6099" s="0" t="n">
        <v>0.210499895236879</v>
      </c>
      <c r="Y6099" s="0" t="n">
        <v>0.873064567529556</v>
      </c>
      <c r="Z6099" s="0" t="n">
        <v>0.771304178576225</v>
      </c>
      <c r="AA6099" s="89" t="s">
        <v>15</v>
      </c>
      <c r="AB6099" s="0" t="n">
        <v>69.9946783571524</v>
      </c>
      <c r="AC6099" s="0" t="n">
        <v>1.79427265978858</v>
      </c>
      <c r="AD6099" s="89" t="s">
        <v>103</v>
      </c>
      <c r="AE6099" s="0" t="n">
        <v>202602</v>
      </c>
      <c r="AF6099" s="90" t="n">
        <v>46058</v>
      </c>
      <c r="AG6099" s="0" t="n">
        <v>1.79427265978858</v>
      </c>
    </row>
    <row r="6100" customFormat="false" ht="15" hidden="false" customHeight="false" outlineLevel="0" collapsed="false">
      <c r="A6100" s="87" t="n">
        <v>46058.4731365741</v>
      </c>
      <c r="B6100" s="0" t="n">
        <v>70.1168</v>
      </c>
      <c r="C6100" s="88" t="b">
        <f aca="false">FALSE()</f>
        <v>0</v>
      </c>
      <c r="D6100" s="88" t="b">
        <f aca="false">TRUE()</f>
        <v>1</v>
      </c>
      <c r="E6100" s="0" t="n">
        <v>-3.23577837742349</v>
      </c>
      <c r="F6100" s="0" t="n">
        <v>-4.83811146857722</v>
      </c>
      <c r="G6100" s="0" t="n">
        <v>-0.13203837742347</v>
      </c>
      <c r="H6100" s="0" t="n">
        <v>-0.187958093647146</v>
      </c>
      <c r="I6100" s="0" t="n">
        <v>0.280799999999999</v>
      </c>
      <c r="J6100" s="87"/>
      <c r="K6100" s="87" t="n">
        <v>46058.4162615741</v>
      </c>
      <c r="L6100" s="89" t="s">
        <v>326</v>
      </c>
      <c r="M6100" s="88" t="b">
        <f aca="false">FALSE()</f>
        <v>0</v>
      </c>
      <c r="N6100" s="0" t="n">
        <v>1</v>
      </c>
      <c r="O6100" s="0" t="n">
        <v>66.8810216225765</v>
      </c>
      <c r="P6100" s="88" t="b">
        <f aca="false">FALSE()</f>
        <v>0</v>
      </c>
      <c r="Q6100" s="88" t="b">
        <f aca="false">FALSE()</f>
        <v>0</v>
      </c>
      <c r="R6100" s="0" t="n">
        <v>0.5514</v>
      </c>
      <c r="S6100" s="0" t="n">
        <v>2.14344851591207</v>
      </c>
      <c r="T6100" s="0" t="n">
        <v>68.56493</v>
      </c>
      <c r="U6100" s="0" t="n">
        <v>8</v>
      </c>
      <c r="V6100" s="0" t="n">
        <v>0.280799999999999</v>
      </c>
      <c r="W6100" s="0" t="n">
        <v>0.11286</v>
      </c>
      <c r="X6100" s="0" t="n">
        <v>0.212912486098965</v>
      </c>
      <c r="Y6100" s="0" t="n">
        <v>0.788774782902765</v>
      </c>
      <c r="Z6100" s="0" t="n">
        <v>0.841954188711736</v>
      </c>
      <c r="AA6100" s="89" t="s">
        <v>15</v>
      </c>
      <c r="AB6100" s="0" t="n">
        <v>70.2488383774235</v>
      </c>
      <c r="AC6100" s="0" t="n">
        <v>1.84317629249461</v>
      </c>
      <c r="AD6100" s="89" t="s">
        <v>103</v>
      </c>
      <c r="AE6100" s="0" t="n">
        <v>202602</v>
      </c>
      <c r="AF6100" s="90" t="n">
        <v>46058</v>
      </c>
      <c r="AG6100" s="0" t="n">
        <v>1.84317629249461</v>
      </c>
    </row>
    <row r="6101" customFormat="false" ht="15" hidden="false" customHeight="false" outlineLevel="0" collapsed="false">
      <c r="A6101" s="87" t="n">
        <v>46058.483587963</v>
      </c>
      <c r="B6101" s="0" t="n">
        <v>70.1168</v>
      </c>
      <c r="C6101" s="88" t="b">
        <f aca="false">FALSE()</f>
        <v>0</v>
      </c>
      <c r="D6101" s="88" t="b">
        <f aca="false">TRUE()</f>
        <v>1</v>
      </c>
      <c r="E6101" s="0" t="n">
        <v>-3.22344048605356</v>
      </c>
      <c r="F6101" s="0" t="n">
        <v>-4.81877500169731</v>
      </c>
      <c r="G6101" s="0" t="n">
        <v>-0.345420486053541</v>
      </c>
      <c r="H6101" s="0" t="n">
        <v>-0.49022083560638</v>
      </c>
      <c r="I6101" s="0" t="n">
        <v>0</v>
      </c>
      <c r="J6101" s="87"/>
      <c r="K6101" s="87" t="n">
        <v>46058.4162615741</v>
      </c>
      <c r="L6101" s="89" t="s">
        <v>326</v>
      </c>
      <c r="M6101" s="88" t="b">
        <f aca="false">FALSE()</f>
        <v>0</v>
      </c>
      <c r="N6101" s="0" t="n">
        <v>1</v>
      </c>
      <c r="O6101" s="0" t="n">
        <v>66.8933595139464</v>
      </c>
      <c r="P6101" s="88" t="b">
        <f aca="false">FALSE()</f>
        <v>0</v>
      </c>
      <c r="Q6101" s="88" t="b">
        <f aca="false">FALSE()</f>
        <v>0</v>
      </c>
      <c r="R6101" s="0" t="n">
        <v>0.5361</v>
      </c>
      <c r="S6101" s="0" t="n">
        <v>2.08449320561499</v>
      </c>
      <c r="T6101" s="0" t="n">
        <v>68.67779</v>
      </c>
      <c r="U6101" s="0" t="n">
        <v>9</v>
      </c>
      <c r="V6101" s="0" t="n">
        <v>0</v>
      </c>
      <c r="W6101" s="0" t="n">
        <v>0.11286</v>
      </c>
      <c r="X6101" s="0" t="n">
        <v>0.212912486098965</v>
      </c>
      <c r="Y6101" s="0" t="n">
        <v>-0.530076944137229</v>
      </c>
      <c r="Z6101" s="0" t="n">
        <v>0.892215243026778</v>
      </c>
      <c r="AA6101" s="89" t="s">
        <v>15</v>
      </c>
      <c r="AB6101" s="0" t="n">
        <v>70.4622204860535</v>
      </c>
      <c r="AC6101" s="0" t="n">
        <v>1.61285072323834</v>
      </c>
      <c r="AD6101" s="89" t="s">
        <v>103</v>
      </c>
      <c r="AE6101" s="0" t="n">
        <v>202602</v>
      </c>
      <c r="AF6101" s="90" t="n">
        <v>46058</v>
      </c>
      <c r="AG6101" s="0" t="n">
        <v>1.61285072323834</v>
      </c>
    </row>
    <row r="6102" customFormat="false" ht="15" hidden="false" customHeight="false" outlineLevel="0" collapsed="false">
      <c r="A6102" s="87" t="n">
        <v>46058.4940393519</v>
      </c>
      <c r="B6102" s="0" t="n">
        <v>70.1168</v>
      </c>
      <c r="C6102" s="88" t="b">
        <f aca="false">FALSE()</f>
        <v>0</v>
      </c>
      <c r="D6102" s="88" t="b">
        <f aca="false">TRUE()</f>
        <v>1</v>
      </c>
      <c r="E6102" s="0" t="n">
        <v>-3.17698082737394</v>
      </c>
      <c r="F6102" s="0" t="n">
        <v>-4.74602541004938</v>
      </c>
      <c r="G6102" s="0" t="n">
        <v>-0.524680827373942</v>
      </c>
      <c r="H6102" s="0" t="n">
        <v>-0.742737583115083</v>
      </c>
      <c r="I6102" s="0" t="n">
        <v>0</v>
      </c>
      <c r="J6102" s="87"/>
      <c r="K6102" s="87" t="n">
        <v>46058.4162615741</v>
      </c>
      <c r="L6102" s="89" t="s">
        <v>326</v>
      </c>
      <c r="M6102" s="88" t="b">
        <f aca="false">FALSE()</f>
        <v>0</v>
      </c>
      <c r="N6102" s="0" t="n">
        <v>1</v>
      </c>
      <c r="O6102" s="0" t="n">
        <v>66.9398191726261</v>
      </c>
      <c r="P6102" s="88" t="b">
        <f aca="false">FALSE()</f>
        <v>0</v>
      </c>
      <c r="Q6102" s="88" t="b">
        <f aca="false">FALSE()</f>
        <v>0</v>
      </c>
      <c r="R6102" s="0" t="n">
        <v>0.5241</v>
      </c>
      <c r="S6102" s="0" t="n">
        <v>2.01934709573986</v>
      </c>
      <c r="T6102" s="0" t="n">
        <v>68.79065</v>
      </c>
      <c r="U6102" s="0" t="n">
        <v>10</v>
      </c>
      <c r="V6102" s="0" t="n">
        <v>0</v>
      </c>
      <c r="W6102" s="0" t="n">
        <v>0.11286</v>
      </c>
      <c r="X6102" s="0" t="n">
        <v>0.212912486098965</v>
      </c>
      <c r="Y6102" s="0" t="n">
        <v>-0.530076944137229</v>
      </c>
      <c r="Z6102" s="0" t="n">
        <v>0.925415413686971</v>
      </c>
      <c r="AA6102" s="89" t="s">
        <v>15</v>
      </c>
      <c r="AB6102" s="0" t="n">
        <v>70.6414808273739</v>
      </c>
      <c r="AC6102" s="0" t="n">
        <v>1.43303210686372</v>
      </c>
      <c r="AD6102" s="89" t="s">
        <v>103</v>
      </c>
      <c r="AE6102" s="0" t="n">
        <v>202602</v>
      </c>
      <c r="AF6102" s="90" t="n">
        <v>46058</v>
      </c>
      <c r="AG6102" s="0" t="n">
        <v>1.43303210686372</v>
      </c>
    </row>
    <row r="6103" customFormat="false" ht="15" hidden="false" customHeight="false" outlineLevel="0" collapsed="false">
      <c r="A6103" s="87" t="n">
        <v>46058.5044907407</v>
      </c>
      <c r="B6103" s="0" t="n">
        <v>70.3994</v>
      </c>
      <c r="C6103" s="88" t="b">
        <f aca="false">FALSE()</f>
        <v>0</v>
      </c>
      <c r="D6103" s="88" t="b">
        <f aca="false">TRUE()</f>
        <v>1</v>
      </c>
      <c r="E6103" s="0" t="n">
        <v>-3.3587902243291</v>
      </c>
      <c r="F6103" s="0" t="n">
        <v>-5.01008304603459</v>
      </c>
      <c r="G6103" s="0" t="n">
        <v>-0.423530224329099</v>
      </c>
      <c r="H6103" s="0" t="n">
        <v>-0.598012851187577</v>
      </c>
      <c r="I6103" s="0" t="n">
        <v>0.282600000000002</v>
      </c>
      <c r="J6103" s="87"/>
      <c r="K6103" s="87" t="n">
        <v>46058.4162615741</v>
      </c>
      <c r="L6103" s="89" t="s">
        <v>326</v>
      </c>
      <c r="M6103" s="88" t="b">
        <f aca="false">FALSE()</f>
        <v>0</v>
      </c>
      <c r="N6103" s="0" t="n">
        <v>1</v>
      </c>
      <c r="O6103" s="0" t="n">
        <v>67.0406097756709</v>
      </c>
      <c r="P6103" s="88" t="b">
        <f aca="false">FALSE()</f>
        <v>0</v>
      </c>
      <c r="Q6103" s="88" t="b">
        <f aca="false">FALSE()</f>
        <v>0</v>
      </c>
      <c r="R6103" s="0" t="n">
        <v>0.532</v>
      </c>
      <c r="S6103" s="0" t="n">
        <v>1.97686961670538</v>
      </c>
      <c r="T6103" s="0" t="n">
        <v>68.93177</v>
      </c>
      <c r="U6103" s="0" t="n">
        <v>11</v>
      </c>
      <c r="V6103" s="0" t="n">
        <v>0.282600000000002</v>
      </c>
      <c r="W6103" s="0" t="n">
        <v>0.14112</v>
      </c>
      <c r="X6103" s="0" t="n">
        <v>0.194361750623067</v>
      </c>
      <c r="Y6103" s="0" t="n">
        <v>0.727921000641633</v>
      </c>
      <c r="Z6103" s="0" t="n">
        <v>0.94558011216455</v>
      </c>
      <c r="AA6103" s="89" t="s">
        <v>15</v>
      </c>
      <c r="AB6103" s="0" t="n">
        <v>70.8229302243291</v>
      </c>
      <c r="AC6103" s="0" t="n">
        <v>1.55209482636052</v>
      </c>
      <c r="AD6103" s="89" t="s">
        <v>103</v>
      </c>
      <c r="AE6103" s="0" t="n">
        <v>202602</v>
      </c>
      <c r="AF6103" s="90" t="n">
        <v>46058</v>
      </c>
      <c r="AG6103" s="0" t="n">
        <v>1.55209482636052</v>
      </c>
    </row>
    <row r="6104" customFormat="false" ht="15" hidden="false" customHeight="false" outlineLevel="0" collapsed="false">
      <c r="A6104" s="87" t="n">
        <v>46058.5145949074</v>
      </c>
      <c r="B6104" s="0" t="n">
        <v>70.3994</v>
      </c>
      <c r="C6104" s="88" t="b">
        <f aca="false">FALSE()</f>
        <v>0</v>
      </c>
      <c r="D6104" s="88" t="b">
        <f aca="false">TRUE()</f>
        <v>1</v>
      </c>
      <c r="E6104" s="0" t="n">
        <v>-3.26937961178925</v>
      </c>
      <c r="F6104" s="0" t="n">
        <v>-4.87021989995315</v>
      </c>
      <c r="G6104" s="0" t="n">
        <v>-0.588099611789232</v>
      </c>
      <c r="H6104" s="0" t="n">
        <v>-0.828455171692741</v>
      </c>
      <c r="I6104" s="0" t="n">
        <v>0</v>
      </c>
      <c r="J6104" s="87"/>
      <c r="K6104" s="87" t="n">
        <v>46058.4162615741</v>
      </c>
      <c r="L6104" s="89" t="s">
        <v>326</v>
      </c>
      <c r="M6104" s="88" t="b">
        <f aca="false">FALSE()</f>
        <v>0</v>
      </c>
      <c r="N6104" s="0" t="n">
        <v>1</v>
      </c>
      <c r="O6104" s="0" t="n">
        <v>67.1300203882108</v>
      </c>
      <c r="P6104" s="88" t="b">
        <f aca="false">FALSE()</f>
        <v>0</v>
      </c>
      <c r="Q6104" s="88" t="b">
        <f aca="false">FALSE()</f>
        <v>0</v>
      </c>
      <c r="R6104" s="0" t="n">
        <v>0.5212</v>
      </c>
      <c r="S6104" s="0" t="n">
        <v>1.92797815713226</v>
      </c>
      <c r="T6104" s="0" t="n">
        <v>69.05876</v>
      </c>
      <c r="U6104" s="0" t="n">
        <v>12</v>
      </c>
      <c r="V6104" s="0" t="n">
        <v>0</v>
      </c>
      <c r="W6104" s="0" t="n">
        <v>0.12699</v>
      </c>
      <c r="X6104" s="0" t="n">
        <v>0.193806528324132</v>
      </c>
      <c r="Y6104" s="0" t="n">
        <v>-0.655241085520171</v>
      </c>
      <c r="Z6104" s="0" t="n">
        <v>0.964369805894622</v>
      </c>
      <c r="AA6104" s="89" t="s">
        <v>15</v>
      </c>
      <c r="AB6104" s="0" t="n">
        <v>70.9874996117892</v>
      </c>
      <c r="AC6104" s="0" t="n">
        <v>1.39017210182802</v>
      </c>
      <c r="AD6104" s="89" t="s">
        <v>103</v>
      </c>
      <c r="AE6104" s="0" t="n">
        <v>202602</v>
      </c>
      <c r="AF6104" s="90" t="n">
        <v>46058</v>
      </c>
      <c r="AG6104" s="0" t="n">
        <v>1.39017210182802</v>
      </c>
    </row>
    <row r="6105" customFormat="false" ht="15" hidden="false" customHeight="false" outlineLevel="0" collapsed="false">
      <c r="A6105" s="87" t="n">
        <v>46058.5250462963</v>
      </c>
      <c r="B6105" s="0" t="n">
        <v>70.682</v>
      </c>
      <c r="C6105" s="88" t="b">
        <f aca="false">FALSE()</f>
        <v>0</v>
      </c>
      <c r="D6105" s="88" t="b">
        <f aca="false">TRUE()</f>
        <v>1</v>
      </c>
      <c r="E6105" s="0" t="n">
        <v>-3.39439474939887</v>
      </c>
      <c r="F6105" s="0" t="n">
        <v>-5.04460626404674</v>
      </c>
      <c r="G6105" s="0" t="n">
        <v>-0.45841474939887</v>
      </c>
      <c r="H6105" s="0" t="n">
        <v>-0.644380203592703</v>
      </c>
      <c r="I6105" s="0" t="n">
        <v>0.282600000000002</v>
      </c>
      <c r="J6105" s="87"/>
      <c r="K6105" s="87" t="n">
        <v>46058.4162615741</v>
      </c>
      <c r="L6105" s="89" t="s">
        <v>326</v>
      </c>
      <c r="M6105" s="88" t="b">
        <f aca="false">FALSE()</f>
        <v>0</v>
      </c>
      <c r="N6105" s="0" t="n">
        <v>0</v>
      </c>
      <c r="O6105" s="0" t="n">
        <v>67.2876052506011</v>
      </c>
      <c r="P6105" s="88" t="b">
        <f aca="false">FALSE()</f>
        <v>0</v>
      </c>
      <c r="Q6105" s="88" t="b">
        <f aca="false">FALSE()</f>
        <v>0</v>
      </c>
      <c r="R6105" s="0" t="n">
        <v>0.5016</v>
      </c>
      <c r="S6105" s="0" t="n">
        <v>1.8969084711366</v>
      </c>
      <c r="T6105" s="0" t="n">
        <v>69.21401</v>
      </c>
      <c r="U6105" s="0" t="n">
        <v>13</v>
      </c>
      <c r="V6105" s="0" t="n">
        <v>0.282600000000002</v>
      </c>
      <c r="W6105" s="0" t="n">
        <v>0.15525</v>
      </c>
      <c r="X6105" s="0" t="n">
        <v>0.170777847386289</v>
      </c>
      <c r="Y6105" s="0" t="n">
        <v>0.745705616677227</v>
      </c>
      <c r="Z6105" s="0" t="n">
        <v>0.963202374699432</v>
      </c>
      <c r="AA6105" s="89" t="s">
        <v>15</v>
      </c>
      <c r="AB6105" s="0" t="n">
        <v>71.1404147493989</v>
      </c>
      <c r="AC6105" s="0" t="n">
        <v>1.52407223918866</v>
      </c>
      <c r="AD6105" s="89" t="s">
        <v>103</v>
      </c>
      <c r="AE6105" s="0" t="n">
        <v>202602</v>
      </c>
      <c r="AF6105" s="90" t="n">
        <v>46058</v>
      </c>
      <c r="AG6105" s="0" t="n">
        <v>1.52407223918866</v>
      </c>
    </row>
    <row r="6106" customFormat="false" ht="15" hidden="false" customHeight="false" outlineLevel="0" collapsed="false">
      <c r="A6106" s="87" t="n">
        <v>46058.5354976852</v>
      </c>
      <c r="B6106" s="0" t="n">
        <v>70.682</v>
      </c>
      <c r="C6106" s="88" t="b">
        <f aca="false">FALSE()</f>
        <v>0</v>
      </c>
      <c r="D6106" s="88" t="b">
        <f aca="false">TRUE()</f>
        <v>1</v>
      </c>
      <c r="E6106" s="0" t="n">
        <v>-3.24902277238874</v>
      </c>
      <c r="F6106" s="0" t="n">
        <v>-4.81815115684732</v>
      </c>
      <c r="G6106" s="0" t="n">
        <v>-0.595282772388742</v>
      </c>
      <c r="H6106" s="0" t="n">
        <v>-0.83516479477714</v>
      </c>
      <c r="I6106" s="0" t="n">
        <v>0</v>
      </c>
      <c r="J6106" s="87"/>
      <c r="K6106" s="87" t="n">
        <v>46058.4162615741</v>
      </c>
      <c r="L6106" s="89" t="s">
        <v>326</v>
      </c>
      <c r="M6106" s="88" t="b">
        <f aca="false">FALSE()</f>
        <v>0</v>
      </c>
      <c r="N6106" s="0" t="n">
        <v>0</v>
      </c>
      <c r="O6106" s="0" t="n">
        <v>67.4329772276113</v>
      </c>
      <c r="P6106" s="88" t="b">
        <f aca="false">FALSE()</f>
        <v>0</v>
      </c>
      <c r="Q6106" s="88" t="b">
        <f aca="false">FALSE()</f>
        <v>0</v>
      </c>
      <c r="R6106" s="0" t="n">
        <v>0.492</v>
      </c>
      <c r="S6106" s="0" t="n">
        <v>1.86002988482967</v>
      </c>
      <c r="T6106" s="0" t="n">
        <v>69.35513</v>
      </c>
      <c r="U6106" s="0" t="n">
        <v>14</v>
      </c>
      <c r="V6106" s="0" t="n">
        <v>0</v>
      </c>
      <c r="W6106" s="0" t="n">
        <v>0.14112</v>
      </c>
      <c r="X6106" s="0" t="n">
        <v>0.17137643883998</v>
      </c>
      <c r="Y6106" s="0" t="n">
        <v>-0.823450416843872</v>
      </c>
      <c r="Z6106" s="0" t="n">
        <v>0.961076386194368</v>
      </c>
      <c r="AA6106" s="89" t="s">
        <v>15</v>
      </c>
      <c r="AB6106" s="0" t="n">
        <v>71.2772827723887</v>
      </c>
      <c r="AC6106" s="0" t="n">
        <v>1.38060826283963</v>
      </c>
      <c r="AD6106" s="89" t="s">
        <v>103</v>
      </c>
      <c r="AE6106" s="0" t="n">
        <v>202602</v>
      </c>
      <c r="AF6106" s="90" t="n">
        <v>46058</v>
      </c>
      <c r="AG6106" s="0" t="n">
        <v>1.38060826283963</v>
      </c>
    </row>
    <row r="6107" customFormat="false" ht="15" hidden="false" customHeight="false" outlineLevel="0" collapsed="false">
      <c r="A6107" s="87" t="n">
        <v>46058.5459490741</v>
      </c>
      <c r="B6107" s="0" t="n">
        <v>70.9646</v>
      </c>
      <c r="C6107" s="88" t="b">
        <f aca="false">FALSE()</f>
        <v>0</v>
      </c>
      <c r="D6107" s="88" t="b">
        <f aca="false">TRUE()</f>
        <v>1</v>
      </c>
      <c r="E6107" s="0" t="n">
        <v>-3.36933555412863</v>
      </c>
      <c r="F6107" s="0" t="n">
        <v>-4.98457337470246</v>
      </c>
      <c r="G6107" s="0" t="n">
        <v>-0.460895554128612</v>
      </c>
      <c r="H6107" s="0" t="n">
        <v>-0.645281563051012</v>
      </c>
      <c r="I6107" s="0" t="n">
        <v>0.282600000000002</v>
      </c>
      <c r="J6107" s="87"/>
      <c r="K6107" s="87" t="n">
        <v>46058.4162615741</v>
      </c>
      <c r="L6107" s="89" t="s">
        <v>326</v>
      </c>
      <c r="M6107" s="88" t="b">
        <f aca="false">FALSE()</f>
        <v>0</v>
      </c>
      <c r="N6107" s="0" t="n">
        <v>0</v>
      </c>
      <c r="O6107" s="0" t="n">
        <v>67.5952644458714</v>
      </c>
      <c r="P6107" s="88" t="b">
        <f aca="false">FALSE()</f>
        <v>0</v>
      </c>
      <c r="Q6107" s="88" t="b">
        <f aca="false">FALSE()</f>
        <v>0</v>
      </c>
      <c r="R6107" s="0" t="n">
        <v>0.5012</v>
      </c>
      <c r="S6107" s="0" t="n">
        <v>1.83727295815504</v>
      </c>
      <c r="T6107" s="0" t="n">
        <v>69.51038</v>
      </c>
      <c r="U6107" s="0" t="n">
        <v>15</v>
      </c>
      <c r="V6107" s="0" t="n">
        <v>0.282600000000002</v>
      </c>
      <c r="W6107" s="0" t="n">
        <v>0.15525</v>
      </c>
      <c r="X6107" s="0" t="n">
        <v>0.170777847386289</v>
      </c>
      <c r="Y6107" s="0" t="n">
        <v>0.745705616677227</v>
      </c>
      <c r="Z6107" s="0" t="n">
        <v>0.957557777064312</v>
      </c>
      <c r="AA6107" s="89" t="s">
        <v>15</v>
      </c>
      <c r="AB6107" s="0" t="n">
        <v>71.4254955541286</v>
      </c>
      <c r="AC6107" s="0" t="n">
        <v>1.51867598471015</v>
      </c>
      <c r="AD6107" s="89" t="s">
        <v>103</v>
      </c>
      <c r="AE6107" s="0" t="n">
        <v>202602</v>
      </c>
      <c r="AF6107" s="90" t="n">
        <v>46058</v>
      </c>
      <c r="AG6107" s="0" t="n">
        <v>1.51867598471015</v>
      </c>
    </row>
    <row r="6108" customFormat="false" ht="15" hidden="false" customHeight="false" outlineLevel="0" collapsed="false">
      <c r="A6108" s="87" t="n">
        <v>46058.5560532407</v>
      </c>
      <c r="B6108" s="0" t="n">
        <v>70.9646</v>
      </c>
      <c r="C6108" s="88" t="b">
        <f aca="false">FALSE()</f>
        <v>0</v>
      </c>
      <c r="D6108" s="88" t="b">
        <f aca="false">TRUE()</f>
        <v>1</v>
      </c>
      <c r="E6108" s="0" t="n">
        <v>-3.15307219339731</v>
      </c>
      <c r="F6108" s="0" t="n">
        <v>-4.64975837499166</v>
      </c>
      <c r="G6108" s="0" t="n">
        <v>-0.555132193397284</v>
      </c>
      <c r="H6108" s="0" t="n">
        <v>-0.776194452037579</v>
      </c>
      <c r="I6108" s="0" t="n">
        <v>0</v>
      </c>
      <c r="J6108" s="87"/>
      <c r="K6108" s="87" t="n">
        <v>46058.4162615741</v>
      </c>
      <c r="L6108" s="89" t="s">
        <v>326</v>
      </c>
      <c r="M6108" s="88" t="b">
        <f aca="false">FALSE()</f>
        <v>0</v>
      </c>
      <c r="N6108" s="0" t="n">
        <v>0</v>
      </c>
      <c r="O6108" s="0" t="n">
        <v>67.8115278066027</v>
      </c>
      <c r="P6108" s="88" t="b">
        <f aca="false">FALSE()</f>
        <v>0</v>
      </c>
      <c r="Q6108" s="88" t="b">
        <f aca="false">FALSE()</f>
        <v>0</v>
      </c>
      <c r="R6108" s="0" t="n">
        <v>0.4934</v>
      </c>
      <c r="S6108" s="0" t="n">
        <v>1.81001745464018</v>
      </c>
      <c r="T6108" s="0" t="n">
        <v>69.66563</v>
      </c>
      <c r="U6108" s="0" t="n">
        <v>16</v>
      </c>
      <c r="V6108" s="0" t="n">
        <v>0</v>
      </c>
      <c r="W6108" s="0" t="n">
        <v>0.15525</v>
      </c>
      <c r="X6108" s="0" t="n">
        <v>0.170777847386289</v>
      </c>
      <c r="Y6108" s="0" t="n">
        <v>-0.909075751779646</v>
      </c>
      <c r="Z6108" s="0" t="n">
        <v>0.927051096698646</v>
      </c>
      <c r="AA6108" s="89" t="s">
        <v>15</v>
      </c>
      <c r="AB6108" s="0" t="n">
        <v>71.5197321933973</v>
      </c>
      <c r="AC6108" s="0" t="n">
        <v>1.40118490191729</v>
      </c>
      <c r="AD6108" s="89" t="s">
        <v>103</v>
      </c>
      <c r="AE6108" s="0" t="n">
        <v>202602</v>
      </c>
      <c r="AF6108" s="90" t="n">
        <v>46058</v>
      </c>
      <c r="AG6108" s="0" t="n">
        <v>1.40118490191729</v>
      </c>
    </row>
    <row r="6109" customFormat="false" ht="15" hidden="false" customHeight="false" outlineLevel="0" collapsed="false">
      <c r="A6109" s="87" t="n">
        <v>46058.5665046296</v>
      </c>
      <c r="B6109" s="0" t="n">
        <v>71.2472</v>
      </c>
      <c r="C6109" s="88" t="b">
        <f aca="false">FALSE()</f>
        <v>0</v>
      </c>
      <c r="D6109" s="88" t="b">
        <f aca="false">TRUE()</f>
        <v>1</v>
      </c>
      <c r="E6109" s="0" t="n">
        <v>-3.26278729312473</v>
      </c>
      <c r="F6109" s="0" t="n">
        <v>-4.79931673042866</v>
      </c>
      <c r="G6109" s="0" t="n">
        <v>-0.410327293124723</v>
      </c>
      <c r="H6109" s="0" t="n">
        <v>-0.572622735705384</v>
      </c>
      <c r="I6109" s="0" t="n">
        <v>0.282600000000002</v>
      </c>
      <c r="J6109" s="87"/>
      <c r="K6109" s="87" t="n">
        <v>46058.4162615741</v>
      </c>
      <c r="L6109" s="89" t="s">
        <v>326</v>
      </c>
      <c r="M6109" s="88" t="b">
        <f aca="false">FALSE()</f>
        <v>0</v>
      </c>
      <c r="N6109" s="0" t="n">
        <v>0</v>
      </c>
      <c r="O6109" s="0" t="n">
        <v>67.9844127068753</v>
      </c>
      <c r="P6109" s="88" t="b">
        <f aca="false">FALSE()</f>
        <v>0</v>
      </c>
      <c r="Q6109" s="88" t="b">
        <f aca="false">FALSE()</f>
        <v>0</v>
      </c>
      <c r="R6109" s="0" t="n">
        <v>0.5035</v>
      </c>
      <c r="S6109" s="0" t="n">
        <v>1.79490795797588</v>
      </c>
      <c r="T6109" s="0" t="n">
        <v>69.82097</v>
      </c>
      <c r="U6109" s="0" t="n">
        <v>17</v>
      </c>
      <c r="V6109" s="0" t="n">
        <v>0.282600000000002</v>
      </c>
      <c r="W6109" s="0" t="n">
        <v>0.15534</v>
      </c>
      <c r="X6109" s="0" t="n">
        <v>0.170847954564716</v>
      </c>
      <c r="Y6109" s="0" t="n">
        <v>0.744872833416315</v>
      </c>
      <c r="Z6109" s="0" t="n">
        <v>0.918278646562361</v>
      </c>
      <c r="AA6109" s="89" t="s">
        <v>15</v>
      </c>
      <c r="AB6109" s="0" t="n">
        <v>71.6575272931247</v>
      </c>
      <c r="AC6109" s="0" t="n">
        <v>1.55315601134709</v>
      </c>
      <c r="AD6109" s="89" t="s">
        <v>103</v>
      </c>
      <c r="AE6109" s="0" t="n">
        <v>202602</v>
      </c>
      <c r="AF6109" s="90" t="n">
        <v>46058</v>
      </c>
      <c r="AG6109" s="0" t="n">
        <v>1.55315601134709</v>
      </c>
    </row>
    <row r="6110" customFormat="false" ht="15" hidden="false" customHeight="false" outlineLevel="0" collapsed="false">
      <c r="A6110" s="87" t="n">
        <v>46058.5769560185</v>
      </c>
      <c r="B6110" s="0" t="n">
        <v>71.2472</v>
      </c>
      <c r="C6110" s="88" t="b">
        <f aca="false">FALSE()</f>
        <v>0</v>
      </c>
      <c r="D6110" s="88" t="b">
        <f aca="false">TRUE()</f>
        <v>1</v>
      </c>
      <c r="E6110" s="0" t="n">
        <v>-3.03298707349052</v>
      </c>
      <c r="F6110" s="0" t="n">
        <v>-4.446268517029</v>
      </c>
      <c r="G6110" s="0" t="n">
        <v>-0.4912070734905</v>
      </c>
      <c r="H6110" s="0" t="n">
        <v>-0.684719794499056</v>
      </c>
      <c r="I6110" s="0" t="n">
        <v>0</v>
      </c>
      <c r="J6110" s="87"/>
      <c r="K6110" s="87" t="n">
        <v>46058.4162615741</v>
      </c>
      <c r="L6110" s="89" t="s">
        <v>326</v>
      </c>
      <c r="M6110" s="88" t="b">
        <f aca="false">FALSE()</f>
        <v>0</v>
      </c>
      <c r="N6110" s="0" t="n">
        <v>0</v>
      </c>
      <c r="O6110" s="0" t="n">
        <v>68.2142129265095</v>
      </c>
      <c r="P6110" s="88" t="b">
        <f aca="false">FALSE()</f>
        <v>0</v>
      </c>
      <c r="Q6110" s="88" t="b">
        <f aca="false">FALSE()</f>
        <v>0</v>
      </c>
      <c r="R6110" s="0" t="n">
        <v>0.4962</v>
      </c>
      <c r="S6110" s="0" t="n">
        <v>1.7753283184254</v>
      </c>
      <c r="T6110" s="0" t="n">
        <v>69.97631</v>
      </c>
      <c r="U6110" s="0" t="n">
        <v>18</v>
      </c>
      <c r="V6110" s="0" t="n">
        <v>0</v>
      </c>
      <c r="W6110" s="0" t="n">
        <v>0.15534</v>
      </c>
      <c r="X6110" s="0" t="n">
        <v>0.170847954564716</v>
      </c>
      <c r="Y6110" s="0" t="n">
        <v>-0.909229498215378</v>
      </c>
      <c r="Z6110" s="0" t="n">
        <v>0.881048536745257</v>
      </c>
      <c r="AA6110" s="89" t="s">
        <v>15</v>
      </c>
      <c r="AB6110" s="0" t="n">
        <v>71.7384070734905</v>
      </c>
      <c r="AC6110" s="0" t="n">
        <v>1.44247444606729</v>
      </c>
      <c r="AD6110" s="89" t="s">
        <v>103</v>
      </c>
      <c r="AE6110" s="0" t="n">
        <v>202602</v>
      </c>
      <c r="AF6110" s="90" t="n">
        <v>46058</v>
      </c>
      <c r="AG6110" s="0" t="n">
        <v>1.44247444606729</v>
      </c>
    </row>
    <row r="6111" customFormat="false" ht="15" hidden="false" customHeight="false" outlineLevel="0" collapsed="false">
      <c r="A6111" s="87" t="n">
        <v>46058.5874074074</v>
      </c>
      <c r="B6111" s="0" t="n">
        <v>71.5298</v>
      </c>
      <c r="C6111" s="88" t="b">
        <f aca="false">FALSE()</f>
        <v>0</v>
      </c>
      <c r="D6111" s="88" t="b">
        <f aca="false">TRUE()</f>
        <v>1</v>
      </c>
      <c r="E6111" s="0" t="n">
        <v>-3.13121135402801</v>
      </c>
      <c r="F6111" s="0" t="n">
        <v>-4.5778888366177</v>
      </c>
      <c r="G6111" s="0" t="n">
        <v>-0.334911354028037</v>
      </c>
      <c r="H6111" s="0" t="n">
        <v>-0.466030333550161</v>
      </c>
      <c r="I6111" s="0" t="n">
        <v>0.282599999999988</v>
      </c>
      <c r="J6111" s="87"/>
      <c r="K6111" s="87" t="n">
        <v>46058.4162615741</v>
      </c>
      <c r="L6111" s="89" t="s">
        <v>326</v>
      </c>
      <c r="M6111" s="88" t="b">
        <f aca="false">FALSE()</f>
        <v>0</v>
      </c>
      <c r="N6111" s="0" t="n">
        <v>0</v>
      </c>
      <c r="O6111" s="0" t="n">
        <v>68.398588645972</v>
      </c>
      <c r="P6111" s="88" t="b">
        <f aca="false">FALSE()</f>
        <v>0</v>
      </c>
      <c r="Q6111" s="88" t="b">
        <f aca="false">FALSE()</f>
        <v>0</v>
      </c>
      <c r="R6111" s="0" t="n">
        <v>0.5076</v>
      </c>
      <c r="S6111" s="0" t="n">
        <v>1.76681120569876</v>
      </c>
      <c r="T6111" s="0" t="n">
        <v>70.13165</v>
      </c>
      <c r="U6111" s="0" t="n">
        <v>19</v>
      </c>
      <c r="V6111" s="0" t="n">
        <v>0.282599999999988</v>
      </c>
      <c r="W6111" s="0" t="n">
        <v>0.15534</v>
      </c>
      <c r="X6111" s="0" t="n">
        <v>0.170847954564715</v>
      </c>
      <c r="Y6111" s="0" t="n">
        <v>0.744872833416238</v>
      </c>
      <c r="Z6111" s="0" t="n">
        <v>0.866530677014009</v>
      </c>
      <c r="AA6111" s="89" t="s">
        <v>15</v>
      </c>
      <c r="AB6111" s="0" t="n">
        <v>71.864711354028</v>
      </c>
      <c r="AC6111" s="0" t="n">
        <v>1.61350317661908</v>
      </c>
      <c r="AD6111" s="89" t="s">
        <v>103</v>
      </c>
      <c r="AE6111" s="0" t="n">
        <v>202602</v>
      </c>
      <c r="AF6111" s="90" t="n">
        <v>46058</v>
      </c>
      <c r="AG6111" s="0" t="n">
        <v>1.61350317661908</v>
      </c>
    </row>
    <row r="6112" customFormat="false" ht="15" hidden="false" customHeight="false" outlineLevel="0" collapsed="false">
      <c r="A6112" s="87" t="n">
        <v>46058.5975115741</v>
      </c>
      <c r="B6112" s="0" t="n">
        <v>71.5298</v>
      </c>
      <c r="C6112" s="88" t="b">
        <f aca="false">FALSE()</f>
        <v>0</v>
      </c>
      <c r="D6112" s="88" t="b">
        <f aca="false">TRUE()</f>
        <v>1</v>
      </c>
      <c r="E6112" s="0" t="n">
        <v>-2.88561640227397</v>
      </c>
      <c r="F6112" s="0" t="n">
        <v>-4.20373038331183</v>
      </c>
      <c r="G6112" s="0" t="n">
        <v>-0.399996402273956</v>
      </c>
      <c r="H6112" s="0" t="n">
        <v>-0.556092776958438</v>
      </c>
      <c r="I6112" s="0" t="n">
        <v>0</v>
      </c>
      <c r="J6112" s="87"/>
      <c r="K6112" s="87" t="n">
        <v>46058.4162615741</v>
      </c>
      <c r="L6112" s="89" t="s">
        <v>326</v>
      </c>
      <c r="M6112" s="88" t="b">
        <f aca="false">FALSE()</f>
        <v>0</v>
      </c>
      <c r="N6112" s="0" t="n">
        <v>0</v>
      </c>
      <c r="O6112" s="0" t="n">
        <v>68.644183597726</v>
      </c>
      <c r="P6112" s="88" t="b">
        <f aca="false">FALSE()</f>
        <v>0</v>
      </c>
      <c r="Q6112" s="88" t="b">
        <f aca="false">FALSE()</f>
        <v>0</v>
      </c>
      <c r="R6112" s="0" t="n">
        <v>0.5009</v>
      </c>
      <c r="S6112" s="0" t="n">
        <v>1.75412228630587</v>
      </c>
      <c r="T6112" s="0" t="n">
        <v>70.28699</v>
      </c>
      <c r="U6112" s="0" t="n">
        <v>20</v>
      </c>
      <c r="V6112" s="0" t="n">
        <v>0</v>
      </c>
      <c r="W6112" s="0" t="n">
        <v>0.15534</v>
      </c>
      <c r="X6112" s="0" t="n">
        <v>0.170847954564715</v>
      </c>
      <c r="Y6112" s="0" t="n">
        <v>-0.909229498215377</v>
      </c>
      <c r="Z6112" s="0" t="n">
        <v>0.821403201136977</v>
      </c>
      <c r="AA6112" s="89" t="s">
        <v>15</v>
      </c>
      <c r="AB6112" s="0" t="n">
        <v>71.929796402274</v>
      </c>
      <c r="AC6112" s="0" t="n">
        <v>1.51303281784113</v>
      </c>
      <c r="AD6112" s="89" t="s">
        <v>103</v>
      </c>
      <c r="AE6112" s="0" t="n">
        <v>202602</v>
      </c>
      <c r="AF6112" s="90" t="n">
        <v>46058</v>
      </c>
      <c r="AG6112" s="0" t="n">
        <v>1.51303281784113</v>
      </c>
    </row>
    <row r="6113" customFormat="false" ht="15" hidden="false" customHeight="false" outlineLevel="0" collapsed="false">
      <c r="A6113" s="87" t="n">
        <v>46058.607962963</v>
      </c>
      <c r="B6113" s="0" t="n">
        <v>71.5298</v>
      </c>
      <c r="C6113" s="88" t="b">
        <f aca="false">FALSE()</f>
        <v>0</v>
      </c>
      <c r="D6113" s="88" t="b">
        <f aca="false">TRUE()</f>
        <v>1</v>
      </c>
      <c r="E6113" s="0" t="n">
        <v>-2.65515878312215</v>
      </c>
      <c r="F6113" s="0" t="n">
        <v>-3.85506005724426</v>
      </c>
      <c r="G6113" s="0" t="n">
        <v>-0.451958783122137</v>
      </c>
      <c r="H6113" s="0" t="n">
        <v>-0.627879605559332</v>
      </c>
      <c r="I6113" s="0" t="n">
        <v>0</v>
      </c>
      <c r="J6113" s="87"/>
      <c r="K6113" s="87" t="n">
        <v>46058.4162615741</v>
      </c>
      <c r="L6113" s="89" t="s">
        <v>326</v>
      </c>
      <c r="M6113" s="88" t="b">
        <f aca="false">FALSE()</f>
        <v>0</v>
      </c>
      <c r="N6113" s="0" t="n">
        <v>0</v>
      </c>
      <c r="O6113" s="0" t="n">
        <v>68.8746412168779</v>
      </c>
      <c r="P6113" s="88" t="b">
        <f aca="false">FALSE()</f>
        <v>0</v>
      </c>
      <c r="Q6113" s="88" t="b">
        <f aca="false">FALSE()</f>
        <v>0</v>
      </c>
      <c r="R6113" s="0" t="n">
        <v>0.4945</v>
      </c>
      <c r="S6113" s="0" t="n">
        <v>1.73812423778745</v>
      </c>
      <c r="T6113" s="0" t="n">
        <v>70.4282</v>
      </c>
      <c r="U6113" s="0" t="n">
        <v>21</v>
      </c>
      <c r="V6113" s="0" t="n">
        <v>0</v>
      </c>
      <c r="W6113" s="0" t="n">
        <v>0.14121</v>
      </c>
      <c r="X6113" s="0" t="n">
        <v>0.171454108943717</v>
      </c>
      <c r="Y6113" s="0" t="n">
        <v>-0.823602308920777</v>
      </c>
      <c r="Z6113" s="0" t="n">
        <v>0.776779391561072</v>
      </c>
      <c r="AA6113" s="89" t="s">
        <v>15</v>
      </c>
      <c r="AB6113" s="0" t="n">
        <v>71.9817587831221</v>
      </c>
      <c r="AC6113" s="0" t="n">
        <v>1.41816326741902</v>
      </c>
      <c r="AD6113" s="89" t="s">
        <v>103</v>
      </c>
      <c r="AE6113" s="0" t="n">
        <v>202602</v>
      </c>
      <c r="AF6113" s="90" t="n">
        <v>46058</v>
      </c>
      <c r="AG6113" s="0" t="n">
        <v>1.41816326741902</v>
      </c>
    </row>
    <row r="6114" customFormat="false" ht="15" hidden="false" customHeight="false" outlineLevel="0" collapsed="false">
      <c r="A6114" s="87" t="n">
        <v>46058.6184143519</v>
      </c>
      <c r="B6114" s="0" t="n">
        <v>71.8124</v>
      </c>
      <c r="C6114" s="88" t="b">
        <f aca="false">FALSE()</f>
        <v>0</v>
      </c>
      <c r="D6114" s="88" t="b">
        <f aca="false">TRUE()</f>
        <v>1</v>
      </c>
      <c r="E6114" s="0" t="n">
        <v>-2.75838069813197</v>
      </c>
      <c r="F6114" s="0" t="n">
        <v>-3.99452591756285</v>
      </c>
      <c r="G6114" s="0" t="n">
        <v>-0.27240069813196</v>
      </c>
      <c r="H6114" s="0" t="n">
        <v>-0.377889229759665</v>
      </c>
      <c r="I6114" s="0" t="n">
        <v>0.282600000000002</v>
      </c>
      <c r="J6114" s="87"/>
      <c r="K6114" s="87" t="n">
        <v>46058.4162615741</v>
      </c>
      <c r="L6114" s="89" t="s">
        <v>326</v>
      </c>
      <c r="M6114" s="88" t="b">
        <f aca="false">FALSE()</f>
        <v>0</v>
      </c>
      <c r="N6114" s="0" t="n">
        <v>0</v>
      </c>
      <c r="O6114" s="0" t="n">
        <v>69.054019301868</v>
      </c>
      <c r="P6114" s="88" t="b">
        <f aca="false">FALSE()</f>
        <v>0</v>
      </c>
      <c r="Q6114" s="88" t="b">
        <f aca="false">FALSE()</f>
        <v>0</v>
      </c>
      <c r="R6114" s="0" t="n">
        <v>0.5094</v>
      </c>
      <c r="S6114" s="0" t="n">
        <v>1.73368621931223</v>
      </c>
      <c r="T6114" s="0" t="n">
        <v>70.56941</v>
      </c>
      <c r="U6114" s="0" t="n">
        <v>22</v>
      </c>
      <c r="V6114" s="0" t="n">
        <v>0.282600000000002</v>
      </c>
      <c r="W6114" s="0" t="n">
        <v>0.14121</v>
      </c>
      <c r="X6114" s="0" t="n">
        <v>0.171454108943717</v>
      </c>
      <c r="Y6114" s="0" t="n">
        <v>0.824652152526813</v>
      </c>
      <c r="Z6114" s="0" t="n">
        <v>0.757695349065982</v>
      </c>
      <c r="AA6114" s="89" t="s">
        <v>15</v>
      </c>
      <c r="AB6114" s="0" t="n">
        <v>72.084800698132</v>
      </c>
      <c r="AC6114" s="0" t="n">
        <v>1.64048783133254</v>
      </c>
      <c r="AD6114" s="89" t="s">
        <v>103</v>
      </c>
      <c r="AE6114" s="0" t="n">
        <v>202602</v>
      </c>
      <c r="AF6114" s="90" t="n">
        <v>46058</v>
      </c>
      <c r="AG6114" s="0" t="n">
        <v>1.64048783133254</v>
      </c>
    </row>
    <row r="6115" customFormat="false" ht="15" hidden="false" customHeight="false" outlineLevel="0" collapsed="false">
      <c r="A6115" s="87" t="n">
        <v>46058.6288657407</v>
      </c>
      <c r="B6115" s="0" t="n">
        <v>71.8124</v>
      </c>
      <c r="C6115" s="88" t="b">
        <f aca="false">FALSE()</f>
        <v>0</v>
      </c>
      <c r="D6115" s="88" t="b">
        <f aca="false">TRUE()</f>
        <v>1</v>
      </c>
      <c r="E6115" s="0" t="n">
        <v>-2.66321945308229</v>
      </c>
      <c r="F6115" s="0" t="n">
        <v>-3.85141144409556</v>
      </c>
      <c r="G6115" s="0" t="n">
        <v>-0.403139453082275</v>
      </c>
      <c r="H6115" s="0" t="n">
        <v>-0.558244743631931</v>
      </c>
      <c r="I6115" s="0" t="n">
        <v>0</v>
      </c>
      <c r="J6115" s="87"/>
      <c r="K6115" s="87" t="n">
        <v>46058.4162615741</v>
      </c>
      <c r="L6115" s="89" t="s">
        <v>326</v>
      </c>
      <c r="M6115" s="88" t="b">
        <f aca="false">FALSE()</f>
        <v>0</v>
      </c>
      <c r="N6115" s="0" t="n">
        <v>0</v>
      </c>
      <c r="O6115" s="0" t="n">
        <v>69.1491805469177</v>
      </c>
      <c r="P6115" s="88" t="b">
        <f aca="false">FALSE()</f>
        <v>0</v>
      </c>
      <c r="Q6115" s="88" t="b">
        <f aca="false">FALSE()</f>
        <v>0</v>
      </c>
      <c r="R6115" s="0" t="n">
        <v>0.4983</v>
      </c>
      <c r="S6115" s="0" t="n">
        <v>1.72240043388568</v>
      </c>
      <c r="T6115" s="0" t="n">
        <v>70.68236</v>
      </c>
      <c r="U6115" s="0" t="n">
        <v>23</v>
      </c>
      <c r="V6115" s="0" t="n">
        <v>0</v>
      </c>
      <c r="W6115" s="0" t="n">
        <v>0.11295</v>
      </c>
      <c r="X6115" s="0" t="n">
        <v>0.141929172476979</v>
      </c>
      <c r="Y6115" s="0" t="n">
        <v>-0.795819478326913</v>
      </c>
      <c r="Z6115" s="0" t="n">
        <v>0.766589726541144</v>
      </c>
      <c r="AA6115" s="89" t="s">
        <v>15</v>
      </c>
      <c r="AB6115" s="0" t="n">
        <v>72.2155394530823</v>
      </c>
      <c r="AC6115" s="0" t="n">
        <v>1.4741131545015</v>
      </c>
      <c r="AD6115" s="89" t="s">
        <v>103</v>
      </c>
      <c r="AE6115" s="0" t="n">
        <v>202602</v>
      </c>
      <c r="AF6115" s="90" t="n">
        <v>46058</v>
      </c>
      <c r="AG6115" s="0" t="n">
        <v>1.4741131545015</v>
      </c>
    </row>
    <row r="6116" customFormat="false" ht="15" hidden="false" customHeight="false" outlineLevel="0" collapsed="false">
      <c r="A6116" s="87" t="n">
        <v>46058.6389699074</v>
      </c>
      <c r="B6116" s="0" t="n">
        <v>71.8124</v>
      </c>
      <c r="C6116" s="88" t="b">
        <f aca="false">FALSE()</f>
        <v>0</v>
      </c>
      <c r="D6116" s="88" t="b">
        <f aca="false">TRUE()</f>
        <v>1</v>
      </c>
      <c r="E6116" s="0" t="n">
        <v>-2.53281959940485</v>
      </c>
      <c r="F6116" s="0" t="n">
        <v>-3.65593957809694</v>
      </c>
      <c r="G6116" s="0" t="n">
        <v>-0.498639599404854</v>
      </c>
      <c r="H6116" s="0" t="n">
        <v>-0.689576034540869</v>
      </c>
      <c r="I6116" s="0" t="n">
        <v>0</v>
      </c>
      <c r="J6116" s="87"/>
      <c r="K6116" s="87" t="n">
        <v>46058.4162615741</v>
      </c>
      <c r="L6116" s="89" t="s">
        <v>326</v>
      </c>
      <c r="M6116" s="88" t="b">
        <f aca="false">FALSE()</f>
        <v>0</v>
      </c>
      <c r="N6116" s="0" t="n">
        <v>0</v>
      </c>
      <c r="O6116" s="0" t="n">
        <v>69.2795804005952</v>
      </c>
      <c r="P6116" s="88" t="b">
        <f aca="false">FALSE()</f>
        <v>0</v>
      </c>
      <c r="Q6116" s="88" t="b">
        <f aca="false">FALSE()</f>
        <v>0</v>
      </c>
      <c r="R6116" s="0" t="n">
        <v>0.4895</v>
      </c>
      <c r="S6116" s="0" t="n">
        <v>1.70655236419769</v>
      </c>
      <c r="T6116" s="0" t="n">
        <v>70.79531</v>
      </c>
      <c r="U6116" s="0" t="n">
        <v>24</v>
      </c>
      <c r="V6116" s="0" t="n">
        <v>0</v>
      </c>
      <c r="W6116" s="0" t="n">
        <v>0.11295</v>
      </c>
      <c r="X6116" s="0" t="n">
        <v>0.141929172476979</v>
      </c>
      <c r="Y6116" s="0" t="n">
        <v>-0.795819478326913</v>
      </c>
      <c r="Z6116" s="0" t="n">
        <v>0.757864799702427</v>
      </c>
      <c r="AA6116" s="89" t="s">
        <v>15</v>
      </c>
      <c r="AB6116" s="0" t="n">
        <v>72.3110395994049</v>
      </c>
      <c r="AC6116" s="0" t="n">
        <v>1.342046761374</v>
      </c>
      <c r="AD6116" s="89" t="s">
        <v>103</v>
      </c>
      <c r="AE6116" s="0" t="n">
        <v>202602</v>
      </c>
      <c r="AF6116" s="90" t="n">
        <v>46058</v>
      </c>
      <c r="AG6116" s="0" t="n">
        <v>1.342046761374</v>
      </c>
    </row>
    <row r="6117" customFormat="false" ht="15" hidden="false" customHeight="false" outlineLevel="0" collapsed="false">
      <c r="A6117" s="87" t="n">
        <v>46058.6494097222</v>
      </c>
      <c r="B6117" s="0" t="n">
        <v>71.8124</v>
      </c>
      <c r="C6117" s="88" t="b">
        <f aca="false">FALSE()</f>
        <v>0</v>
      </c>
      <c r="D6117" s="88" t="b">
        <f aca="false">TRUE()</f>
        <v>1</v>
      </c>
      <c r="E6117" s="0" t="n">
        <v>-2.36591970893693</v>
      </c>
      <c r="F6117" s="0" t="n">
        <v>-3.40682450575021</v>
      </c>
      <c r="G6117" s="0" t="n">
        <v>-0.557639708936961</v>
      </c>
      <c r="H6117" s="0" t="n">
        <v>-0.770539454143892</v>
      </c>
      <c r="I6117" s="0" t="n">
        <v>0</v>
      </c>
      <c r="J6117" s="87"/>
      <c r="K6117" s="87" t="n">
        <v>46058.4162615741</v>
      </c>
      <c r="L6117" s="89" t="s">
        <v>326</v>
      </c>
      <c r="M6117" s="88" t="b">
        <f aca="false">FALSE()</f>
        <v>0</v>
      </c>
      <c r="N6117" s="0" t="n">
        <v>0</v>
      </c>
      <c r="O6117" s="0" t="n">
        <v>69.4464802910631</v>
      </c>
      <c r="P6117" s="88" t="b">
        <f aca="false">FALSE()</f>
        <v>0</v>
      </c>
      <c r="Q6117" s="88" t="b">
        <f aca="false">FALSE()</f>
        <v>0</v>
      </c>
      <c r="R6117" s="0" t="n">
        <v>0.4825</v>
      </c>
      <c r="S6117" s="0" t="n">
        <v>1.68777187041941</v>
      </c>
      <c r="T6117" s="0" t="n">
        <v>70.90826</v>
      </c>
      <c r="U6117" s="0" t="n">
        <v>25</v>
      </c>
      <c r="V6117" s="0" t="n">
        <v>0</v>
      </c>
      <c r="W6117" s="0" t="n">
        <v>0.11295</v>
      </c>
      <c r="X6117" s="0" t="n">
        <v>0.141929172476979</v>
      </c>
      <c r="Y6117" s="0" t="n">
        <v>-0.795819478326913</v>
      </c>
      <c r="Z6117" s="0" t="n">
        <v>0.73088985446847</v>
      </c>
      <c r="AA6117" s="89" t="s">
        <v>15</v>
      </c>
      <c r="AB6117" s="0" t="n">
        <v>72.370039708937</v>
      </c>
      <c r="AC6117" s="0" t="n">
        <v>1.23704001974074</v>
      </c>
      <c r="AD6117" s="89" t="s">
        <v>103</v>
      </c>
      <c r="AE6117" s="0" t="n">
        <v>202602</v>
      </c>
      <c r="AF6117" s="90" t="n">
        <v>46058</v>
      </c>
      <c r="AG6117" s="0" t="n">
        <v>1.23704001974074</v>
      </c>
    </row>
    <row r="6118" customFormat="false" ht="15" hidden="false" customHeight="false" outlineLevel="0" collapsed="false">
      <c r="A6118" s="87" t="n">
        <v>46058.6598611111</v>
      </c>
      <c r="B6118" s="0" t="n">
        <v>71.8124</v>
      </c>
      <c r="C6118" s="88" t="b">
        <f aca="false">FALSE()</f>
        <v>0</v>
      </c>
      <c r="D6118" s="88" t="b">
        <f aca="false">TRUE()</f>
        <v>1</v>
      </c>
      <c r="E6118" s="0" t="n">
        <v>-2.1582051177646</v>
      </c>
      <c r="F6118" s="0" t="n">
        <v>-3.09845677121598</v>
      </c>
      <c r="G6118" s="0" t="n">
        <v>-0.575825117764623</v>
      </c>
      <c r="H6118" s="0" t="n">
        <v>-0.795467932564783</v>
      </c>
      <c r="I6118" s="0" t="n">
        <v>0</v>
      </c>
      <c r="J6118" s="87"/>
      <c r="K6118" s="87" t="n">
        <v>46058.4162615741</v>
      </c>
      <c r="L6118" s="89" t="s">
        <v>326</v>
      </c>
      <c r="M6118" s="88" t="b">
        <f aca="false">FALSE()</f>
        <v>0</v>
      </c>
      <c r="N6118" s="0" t="n">
        <v>0</v>
      </c>
      <c r="O6118" s="0" t="n">
        <v>69.6541948822354</v>
      </c>
      <c r="P6118" s="88" t="b">
        <f aca="false">FALSE()</f>
        <v>0</v>
      </c>
      <c r="Q6118" s="88" t="b">
        <f aca="false">FALSE()</f>
        <v>0</v>
      </c>
      <c r="R6118" s="0" t="n">
        <v>0.4772</v>
      </c>
      <c r="S6118" s="0" t="n">
        <v>1.66737848663855</v>
      </c>
      <c r="T6118" s="0" t="n">
        <v>71.02121</v>
      </c>
      <c r="U6118" s="0" t="n">
        <v>26</v>
      </c>
      <c r="V6118" s="0" t="n">
        <v>0</v>
      </c>
      <c r="W6118" s="0" t="n">
        <v>0.11295</v>
      </c>
      <c r="X6118" s="0" t="n">
        <v>0.141929172476979</v>
      </c>
      <c r="Y6118" s="0" t="n">
        <v>-0.795819478326913</v>
      </c>
      <c r="Z6118" s="0" t="n">
        <v>0.683507558882306</v>
      </c>
      <c r="AA6118" s="89" t="s">
        <v>15</v>
      </c>
      <c r="AB6118" s="0" t="n">
        <v>72.3882251177646</v>
      </c>
      <c r="AC6118" s="0" t="n">
        <v>1.15754389211696</v>
      </c>
      <c r="AD6118" s="89" t="s">
        <v>103</v>
      </c>
      <c r="AE6118" s="0" t="n">
        <v>202602</v>
      </c>
      <c r="AF6118" s="90" t="n">
        <v>46058</v>
      </c>
      <c r="AG6118" s="0" t="n">
        <v>1.15754389211696</v>
      </c>
    </row>
    <row r="6119" customFormat="false" ht="15" hidden="false" customHeight="false" outlineLevel="0" collapsed="false">
      <c r="A6119" s="87" t="n">
        <v>46058.6703125</v>
      </c>
      <c r="B6119" s="0" t="n">
        <v>71.8124</v>
      </c>
      <c r="C6119" s="88" t="b">
        <f aca="false">FALSE()</f>
        <v>0</v>
      </c>
      <c r="D6119" s="88" t="b">
        <f aca="false">TRUE()</f>
        <v>1</v>
      </c>
      <c r="E6119" s="0" t="n">
        <v>-1.9822023107604</v>
      </c>
      <c r="F6119" s="0" t="n">
        <v>-2.83860332113286</v>
      </c>
      <c r="G6119" s="0" t="n">
        <v>-0.597462310760434</v>
      </c>
      <c r="H6119" s="0" t="n">
        <v>-0.825111789601689</v>
      </c>
      <c r="I6119" s="0" t="n">
        <v>0</v>
      </c>
      <c r="J6119" s="87"/>
      <c r="K6119" s="87" t="n">
        <v>46058.4162615741</v>
      </c>
      <c r="L6119" s="89" t="s">
        <v>326</v>
      </c>
      <c r="M6119" s="88" t="b">
        <f aca="false">FALSE()</f>
        <v>0</v>
      </c>
      <c r="N6119" s="0" t="n">
        <v>0</v>
      </c>
      <c r="O6119" s="0" t="n">
        <v>69.8301976892396</v>
      </c>
      <c r="P6119" s="88" t="b">
        <f aca="false">FALSE()</f>
        <v>0</v>
      </c>
      <c r="Q6119" s="88" t="b">
        <f aca="false">FALSE()</f>
        <v>0</v>
      </c>
      <c r="R6119" s="0" t="n">
        <v>0.4716</v>
      </c>
      <c r="S6119" s="0" t="n">
        <v>1.64538600258135</v>
      </c>
      <c r="T6119" s="0" t="n">
        <v>71.12003</v>
      </c>
      <c r="U6119" s="0" t="n">
        <v>27</v>
      </c>
      <c r="V6119" s="0" t="n">
        <v>0</v>
      </c>
      <c r="W6119" s="0" t="n">
        <v>0.0988199999999999</v>
      </c>
      <c r="X6119" s="0" t="n">
        <v>0.13816796642988</v>
      </c>
      <c r="Y6119" s="0" t="n">
        <v>-0.715216432241194</v>
      </c>
      <c r="Z6119" s="0" t="n">
        <v>0.644916155380207</v>
      </c>
      <c r="AA6119" s="89" t="s">
        <v>15</v>
      </c>
      <c r="AB6119" s="0" t="n">
        <v>72.4098623107604</v>
      </c>
      <c r="AC6119" s="0" t="n">
        <v>1.07358141709413</v>
      </c>
      <c r="AD6119" s="89" t="s">
        <v>103</v>
      </c>
      <c r="AE6119" s="0" t="n">
        <v>202602</v>
      </c>
      <c r="AF6119" s="90" t="n">
        <v>46058</v>
      </c>
      <c r="AG6119" s="0" t="n">
        <v>1.07358141709413</v>
      </c>
    </row>
    <row r="6120" customFormat="false" ht="15" hidden="false" customHeight="false" outlineLevel="0" collapsed="false">
      <c r="A6120" s="87" t="n">
        <v>46058.6807638889</v>
      </c>
      <c r="B6120" s="0" t="n">
        <v>72.095</v>
      </c>
      <c r="C6120" s="88" t="b">
        <f aca="false">FALSE()</f>
        <v>0</v>
      </c>
      <c r="D6120" s="88" t="b">
        <f aca="false">TRUE()</f>
        <v>1</v>
      </c>
      <c r="E6120" s="0" t="n">
        <v>-2.14519583594996</v>
      </c>
      <c r="F6120" s="0" t="n">
        <v>-3.06676460582925</v>
      </c>
      <c r="G6120" s="0" t="n">
        <v>-0.393075835949972</v>
      </c>
      <c r="H6120" s="0" t="n">
        <v>-0.542262753448656</v>
      </c>
      <c r="I6120" s="0" t="n">
        <v>0.282600000000002</v>
      </c>
      <c r="J6120" s="87"/>
      <c r="K6120" s="87" t="n">
        <v>46058.4162615741</v>
      </c>
      <c r="L6120" s="89" t="s">
        <v>326</v>
      </c>
      <c r="M6120" s="88" t="b">
        <f aca="false">FALSE()</f>
        <v>0</v>
      </c>
      <c r="N6120" s="0" t="n">
        <v>0</v>
      </c>
      <c r="O6120" s="0" t="n">
        <v>69.94980416405</v>
      </c>
      <c r="P6120" s="88" t="b">
        <f aca="false">FALSE()</f>
        <v>0</v>
      </c>
      <c r="Q6120" s="88" t="b">
        <f aca="false">FALSE()</f>
        <v>0</v>
      </c>
      <c r="R6120" s="0" t="n">
        <v>0.492</v>
      </c>
      <c r="S6120" s="0" t="n">
        <v>1.63592798256697</v>
      </c>
      <c r="T6120" s="0" t="n">
        <v>71.21894</v>
      </c>
      <c r="U6120" s="0" t="n">
        <v>28</v>
      </c>
      <c r="V6120" s="0" t="n">
        <v>0.282600000000002</v>
      </c>
      <c r="W6120" s="0" t="n">
        <v>0.09891</v>
      </c>
      <c r="X6120" s="0" t="n">
        <v>0.138293273041103</v>
      </c>
      <c r="Y6120" s="0" t="n">
        <v>1.32826417338033</v>
      </c>
      <c r="Z6120" s="0" t="n">
        <v>0.634567917974983</v>
      </c>
      <c r="AA6120" s="89" t="s">
        <v>15</v>
      </c>
      <c r="AB6120" s="0" t="n">
        <v>72.48807583595</v>
      </c>
      <c r="AC6120" s="0" t="n">
        <v>1.38056144217889</v>
      </c>
      <c r="AD6120" s="89" t="s">
        <v>103</v>
      </c>
      <c r="AE6120" s="0" t="n">
        <v>202602</v>
      </c>
      <c r="AF6120" s="90" t="n">
        <v>46058</v>
      </c>
      <c r="AG6120" s="0" t="n">
        <v>1.38056144217889</v>
      </c>
    </row>
    <row r="6121" customFormat="false" ht="15" hidden="false" customHeight="false" outlineLevel="0" collapsed="false">
      <c r="A6121" s="87" t="n">
        <v>46058.6912152778</v>
      </c>
      <c r="B6121" s="0" t="n">
        <v>72.095</v>
      </c>
      <c r="C6121" s="88" t="b">
        <f aca="false">FALSE()</f>
        <v>0</v>
      </c>
      <c r="D6121" s="88" t="b">
        <f aca="false">TRUE()</f>
        <v>1</v>
      </c>
      <c r="E6121" s="0" t="n">
        <v>-1.99179373723679</v>
      </c>
      <c r="F6121" s="0" t="n">
        <v>-2.84123058476253</v>
      </c>
      <c r="G6121" s="0" t="n">
        <v>-0.437493737236778</v>
      </c>
      <c r="H6121" s="0" t="n">
        <v>-0.603169303432039</v>
      </c>
      <c r="I6121" s="0" t="n">
        <v>0</v>
      </c>
      <c r="J6121" s="87"/>
      <c r="K6121" s="87" t="n">
        <v>46058.4162615741</v>
      </c>
      <c r="L6121" s="89" t="s">
        <v>326</v>
      </c>
      <c r="M6121" s="88" t="b">
        <f aca="false">FALSE()</f>
        <v>0</v>
      </c>
      <c r="N6121" s="0" t="n">
        <v>0</v>
      </c>
      <c r="O6121" s="0" t="n">
        <v>70.1032062627632</v>
      </c>
      <c r="P6121" s="88" t="b">
        <f aca="false">FALSE()</f>
        <v>0</v>
      </c>
      <c r="Q6121" s="88" t="b">
        <f aca="false">FALSE()</f>
        <v>0</v>
      </c>
      <c r="R6121" s="0" t="n">
        <v>0.4853</v>
      </c>
      <c r="S6121" s="0" t="n">
        <v>1.62364199951872</v>
      </c>
      <c r="T6121" s="0" t="n">
        <v>71.31785</v>
      </c>
      <c r="U6121" s="0" t="n">
        <v>29</v>
      </c>
      <c r="V6121" s="0" t="n">
        <v>0</v>
      </c>
      <c r="W6121" s="0" t="n">
        <v>0.09891</v>
      </c>
      <c r="X6121" s="0" t="n">
        <v>0.138293273041103</v>
      </c>
      <c r="Y6121" s="0" t="n">
        <v>-0.715219170281711</v>
      </c>
      <c r="Z6121" s="0" t="n">
        <v>0.607321868618393</v>
      </c>
      <c r="AA6121" s="89" t="s">
        <v>15</v>
      </c>
      <c r="AB6121" s="0" t="n">
        <v>72.5324937372368</v>
      </c>
      <c r="AC6121" s="0" t="n">
        <v>1.27963447416764</v>
      </c>
      <c r="AD6121" s="89" t="s">
        <v>103</v>
      </c>
      <c r="AE6121" s="0" t="n">
        <v>202602</v>
      </c>
      <c r="AF6121" s="90" t="n">
        <v>46058</v>
      </c>
      <c r="AG6121" s="0" t="n">
        <v>1.27963447416764</v>
      </c>
    </row>
    <row r="6122" customFormat="false" ht="15" hidden="false" customHeight="false" outlineLevel="0" collapsed="false">
      <c r="A6122" s="87" t="n">
        <v>46058.7016550926</v>
      </c>
      <c r="B6122" s="0" t="n">
        <v>72.095</v>
      </c>
      <c r="C6122" s="88" t="b">
        <f aca="false">FALSE()</f>
        <v>0</v>
      </c>
      <c r="D6122" s="88" t="b">
        <f aca="false">TRUE()</f>
        <v>1</v>
      </c>
      <c r="E6122" s="0" t="n">
        <v>-1.79968028143719</v>
      </c>
      <c r="F6122" s="0" t="n">
        <v>-2.56017084585782</v>
      </c>
      <c r="G6122" s="0" t="n">
        <v>-0.443200281437186</v>
      </c>
      <c r="H6122" s="0" t="n">
        <v>-0.610988802751703</v>
      </c>
      <c r="I6122" s="0" t="n">
        <v>0</v>
      </c>
      <c r="J6122" s="87"/>
      <c r="K6122" s="87" t="n">
        <v>46058.4162615741</v>
      </c>
      <c r="L6122" s="89" t="s">
        <v>326</v>
      </c>
      <c r="M6122" s="88" t="b">
        <f aca="false">FALSE()</f>
        <v>0</v>
      </c>
      <c r="N6122" s="0" t="n">
        <v>0</v>
      </c>
      <c r="O6122" s="0" t="n">
        <v>70.2953197185628</v>
      </c>
      <c r="P6122" s="88" t="b">
        <f aca="false">FALSE()</f>
        <v>0</v>
      </c>
      <c r="Q6122" s="88" t="b">
        <f aca="false">FALSE()</f>
        <v>0</v>
      </c>
      <c r="R6122" s="0" t="n">
        <v>0.4806</v>
      </c>
      <c r="S6122" s="0" t="n">
        <v>1.60984017851587</v>
      </c>
      <c r="T6122" s="0" t="n">
        <v>71.41676</v>
      </c>
      <c r="U6122" s="0" t="n">
        <v>30</v>
      </c>
      <c r="V6122" s="0" t="n">
        <v>0</v>
      </c>
      <c r="W6122" s="0" t="n">
        <v>0.09891</v>
      </c>
      <c r="X6122" s="0" t="n">
        <v>0.138293273041103</v>
      </c>
      <c r="Y6122" s="0" t="n">
        <v>-0.715219170281711</v>
      </c>
      <c r="Z6122" s="0" t="n">
        <v>0.560720140718596</v>
      </c>
      <c r="AA6122" s="89" t="s">
        <v>15</v>
      </c>
      <c r="AB6122" s="0" t="n">
        <v>72.5382002814372</v>
      </c>
      <c r="AC6122" s="0" t="n">
        <v>1.20958736943317</v>
      </c>
      <c r="AD6122" s="89" t="s">
        <v>103</v>
      </c>
      <c r="AE6122" s="0" t="n">
        <v>202602</v>
      </c>
      <c r="AF6122" s="90" t="n">
        <v>46058</v>
      </c>
      <c r="AG6122" s="0" t="n">
        <v>1.20958736943317</v>
      </c>
    </row>
    <row r="6123" customFormat="false" ht="15" hidden="false" customHeight="false" outlineLevel="0" collapsed="false">
      <c r="A6123" s="87" t="n">
        <v>46058.7046527778</v>
      </c>
      <c r="B6123" s="0" t="n">
        <v>72.095</v>
      </c>
      <c r="C6123" s="88" t="b">
        <f aca="false">FALSE()</f>
        <v>0</v>
      </c>
      <c r="D6123" s="88" t="b">
        <f aca="false">TRUE()</f>
        <v>1</v>
      </c>
      <c r="E6123" s="0" t="n">
        <v>-1.64527243154186</v>
      </c>
      <c r="F6123" s="0" t="n">
        <v>-2.33538508710782</v>
      </c>
      <c r="G6123" s="0" t="n">
        <v>-0.458352431541869</v>
      </c>
      <c r="H6123" s="0" t="n">
        <v>-0.631745351773165</v>
      </c>
      <c r="I6123" s="0" t="n">
        <v>0</v>
      </c>
      <c r="J6123" s="87"/>
      <c r="K6123" s="87" t="n">
        <v>46058.4162615741</v>
      </c>
      <c r="L6123" s="89" t="s">
        <v>326</v>
      </c>
      <c r="M6123" s="88" t="b">
        <f aca="false">FALSE()</f>
        <v>0</v>
      </c>
      <c r="N6123" s="0" t="n">
        <v>0</v>
      </c>
      <c r="O6123" s="0" t="n">
        <v>70.4497275684581</v>
      </c>
      <c r="P6123" s="88" t="b">
        <f aca="false">FALSE()</f>
        <v>0</v>
      </c>
      <c r="Q6123" s="88" t="b">
        <f aca="false">FALSE()</f>
        <v>0</v>
      </c>
      <c r="R6123" s="0" t="n">
        <v>0.4752</v>
      </c>
      <c r="S6123" s="0" t="n">
        <v>1.59431153244176</v>
      </c>
      <c r="T6123" s="0" t="n">
        <v>71.50154</v>
      </c>
      <c r="U6123" s="0" t="n">
        <v>31</v>
      </c>
      <c r="V6123" s="0" t="n">
        <v>0</v>
      </c>
      <c r="W6123" s="0" t="n">
        <v>0.0847799999999999</v>
      </c>
      <c r="X6123" s="0" t="n">
        <v>0.132867878974408</v>
      </c>
      <c r="Y6123" s="0" t="n">
        <v>-0.638077469546492</v>
      </c>
      <c r="Z6123" s="0" t="n">
        <v>0.525906215770932</v>
      </c>
      <c r="AA6123" s="89" t="s">
        <v>15</v>
      </c>
      <c r="AB6123" s="0" t="n">
        <v>72.5533524315419</v>
      </c>
      <c r="AC6123" s="0" t="n">
        <v>1.12845215021852</v>
      </c>
      <c r="AD6123" s="89" t="s">
        <v>103</v>
      </c>
      <c r="AE6123" s="0" t="n">
        <v>202602</v>
      </c>
      <c r="AF6123" s="90" t="n">
        <v>46058</v>
      </c>
      <c r="AG6123" s="0" t="n">
        <v>1.12845215021852</v>
      </c>
    </row>
    <row r="6124" customFormat="false" ht="15" hidden="false" customHeight="false" outlineLevel="0" collapsed="false">
      <c r="A6124" s="87" t="n">
        <v>46058.7151041667</v>
      </c>
      <c r="B6124" s="0" t="n">
        <v>72.095</v>
      </c>
      <c r="C6124" s="88" t="b">
        <f aca="false">FALSE()</f>
        <v>0</v>
      </c>
      <c r="D6124" s="88" t="b">
        <f aca="false">TRUE()</f>
        <v>1</v>
      </c>
      <c r="E6124" s="0" t="n">
        <v>-1.45444049398799</v>
      </c>
      <c r="F6124" s="0" t="n">
        <v>-2.058931163851</v>
      </c>
      <c r="G6124" s="0" t="n">
        <v>-0.437080493987992</v>
      </c>
      <c r="H6124" s="0" t="n">
        <v>-0.602603001335692</v>
      </c>
      <c r="I6124" s="0" t="n">
        <v>0</v>
      </c>
      <c r="J6124" s="87"/>
      <c r="K6124" s="87" t="n">
        <v>46058.4162615741</v>
      </c>
      <c r="L6124" s="89" t="s">
        <v>326</v>
      </c>
      <c r="M6124" s="88" t="b">
        <f aca="false">FALSE()</f>
        <v>0</v>
      </c>
      <c r="N6124" s="0" t="n">
        <v>0</v>
      </c>
      <c r="O6124" s="0" t="n">
        <v>70.640559506012</v>
      </c>
      <c r="P6124" s="88" t="b">
        <f aca="false">FALSE()</f>
        <v>0</v>
      </c>
      <c r="Q6124" s="88" t="b">
        <f aca="false">FALSE()</f>
        <v>0</v>
      </c>
      <c r="R6124" s="0" t="n">
        <v>0.4717</v>
      </c>
      <c r="S6124" s="0" t="n">
        <v>1.5781051016907</v>
      </c>
      <c r="T6124" s="0" t="n">
        <v>71.58632</v>
      </c>
      <c r="U6124" s="0" t="n">
        <v>32</v>
      </c>
      <c r="V6124" s="0" t="n">
        <v>0</v>
      </c>
      <c r="W6124" s="0" t="n">
        <v>0.0847799999999999</v>
      </c>
      <c r="X6124" s="0" t="n">
        <v>0.132867878974408</v>
      </c>
      <c r="Y6124" s="0" t="n">
        <v>-0.638077469546492</v>
      </c>
      <c r="Z6124" s="0" t="n">
        <v>0.472880246993994</v>
      </c>
      <c r="AA6124" s="89" t="s">
        <v>15</v>
      </c>
      <c r="AB6124" s="0" t="n">
        <v>72.532080493988</v>
      </c>
      <c r="AC6124" s="0" t="n">
        <v>1.07570574840792</v>
      </c>
      <c r="AD6124" s="89" t="s">
        <v>103</v>
      </c>
      <c r="AE6124" s="0" t="n">
        <v>202602</v>
      </c>
      <c r="AF6124" s="90" t="n">
        <v>46058</v>
      </c>
      <c r="AG6124" s="0" t="n">
        <v>1.07570574840792</v>
      </c>
    </row>
    <row r="6125" customFormat="false" ht="15" hidden="false" customHeight="false" outlineLevel="0" collapsed="false">
      <c r="A6125" s="87" t="n">
        <v>46058.7255555556</v>
      </c>
      <c r="B6125" s="0" t="n">
        <v>72.095</v>
      </c>
      <c r="C6125" s="88" t="b">
        <f aca="false">FALSE()</f>
        <v>0</v>
      </c>
      <c r="D6125" s="88" t="b">
        <f aca="false">TRUE()</f>
        <v>1</v>
      </c>
      <c r="E6125" s="0" t="n">
        <v>-1.30737107678064</v>
      </c>
      <c r="F6125" s="0" t="n">
        <v>-1.84689202996006</v>
      </c>
      <c r="G6125" s="0" t="n">
        <v>-0.431311076780645</v>
      </c>
      <c r="H6125" s="0" t="n">
        <v>-0.5946960080791</v>
      </c>
      <c r="I6125" s="0" t="n">
        <v>0</v>
      </c>
      <c r="J6125" s="87"/>
      <c r="K6125" s="87" t="n">
        <v>46058.4162615741</v>
      </c>
      <c r="L6125" s="89" t="s">
        <v>326</v>
      </c>
      <c r="M6125" s="88" t="b">
        <f aca="false">FALSE()</f>
        <v>0</v>
      </c>
      <c r="N6125" s="0" t="n">
        <v>0</v>
      </c>
      <c r="O6125" s="0" t="n">
        <v>70.7876289232194</v>
      </c>
      <c r="P6125" s="88" t="b">
        <f aca="false">FALSE()</f>
        <v>0</v>
      </c>
      <c r="Q6125" s="88" t="b">
        <f aca="false">FALSE()</f>
        <v>0</v>
      </c>
      <c r="R6125" s="0" t="n">
        <v>0.4672</v>
      </c>
      <c r="S6125" s="0" t="n">
        <v>1.56082096993883</v>
      </c>
      <c r="T6125" s="0" t="n">
        <v>71.65697</v>
      </c>
      <c r="U6125" s="0" t="n">
        <v>33</v>
      </c>
      <c r="V6125" s="0" t="n">
        <v>0</v>
      </c>
      <c r="W6125" s="0" t="n">
        <v>0.0706499999999998</v>
      </c>
      <c r="X6125" s="0" t="n">
        <v>0.12554834464104</v>
      </c>
      <c r="Y6125" s="0" t="n">
        <v>-0.562731433871136</v>
      </c>
      <c r="Z6125" s="0" t="n">
        <v>0.43467053839032</v>
      </c>
      <c r="AA6125" s="89" t="s">
        <v>15</v>
      </c>
      <c r="AB6125" s="0" t="n">
        <v>72.5263110767806</v>
      </c>
      <c r="AC6125" s="0" t="n">
        <v>1.00772875387902</v>
      </c>
      <c r="AD6125" s="89" t="s">
        <v>103</v>
      </c>
      <c r="AE6125" s="0" t="n">
        <v>202602</v>
      </c>
      <c r="AF6125" s="90" t="n">
        <v>46058</v>
      </c>
      <c r="AG6125" s="0" t="n">
        <v>1.00772875387902</v>
      </c>
    </row>
    <row r="6126" customFormat="false" ht="15" hidden="false" customHeight="false" outlineLevel="0" collapsed="false">
      <c r="A6126" s="87" t="n">
        <v>46058.7360069445</v>
      </c>
      <c r="B6126" s="0" t="n">
        <v>72.095</v>
      </c>
      <c r="C6126" s="88" t="b">
        <f aca="false">FALSE()</f>
        <v>0</v>
      </c>
      <c r="D6126" s="88" t="b">
        <f aca="false">FALSE()</f>
        <v>0</v>
      </c>
      <c r="E6126" s="0" t="n">
        <v>-1.12567537252241</v>
      </c>
      <c r="F6126" s="0" t="n">
        <v>-1.58614356051879</v>
      </c>
      <c r="G6126" s="0" t="n">
        <v>-0.390915372522414</v>
      </c>
      <c r="H6126" s="0" t="n">
        <v>-0.539298387160329</v>
      </c>
      <c r="I6126" s="0" t="n">
        <v>0</v>
      </c>
      <c r="J6126" s="87"/>
      <c r="K6126" s="87"/>
      <c r="L6126" s="89" t="s">
        <v>326</v>
      </c>
      <c r="M6126" s="88" t="b">
        <f aca="false">FALSE()</f>
        <v>0</v>
      </c>
      <c r="N6126" s="0" t="n">
        <v>0</v>
      </c>
      <c r="O6126" s="0" t="n">
        <v>70.9693246274776</v>
      </c>
      <c r="P6126" s="88" t="b">
        <f aca="false">FALSE()</f>
        <v>0</v>
      </c>
      <c r="Q6126" s="88" t="b">
        <f aca="false">FALSE()</f>
        <v>0</v>
      </c>
      <c r="R6126" s="0" t="n">
        <v>0.0646</v>
      </c>
      <c r="T6126" s="0" t="n">
        <v>71.72762</v>
      </c>
      <c r="U6126" s="0" t="n">
        <v>0</v>
      </c>
      <c r="V6126" s="0" t="n">
        <v>0</v>
      </c>
      <c r="W6126" s="0" t="n">
        <v>0.0706499999999998</v>
      </c>
      <c r="X6126" s="0" t="n">
        <v>0.12554834464104</v>
      </c>
      <c r="Y6126" s="0" t="n">
        <v>-0.562731433871136</v>
      </c>
      <c r="Z6126" s="0" t="n">
        <v>0.379147686261202</v>
      </c>
      <c r="AA6126" s="89" t="s">
        <v>328</v>
      </c>
      <c r="AB6126" s="0" t="n">
        <v>72.4859153725224</v>
      </c>
      <c r="AC6126" s="0" t="n">
        <v>0.96896279025926</v>
      </c>
      <c r="AD6126" s="89" t="s">
        <v>103</v>
      </c>
      <c r="AE6126" s="0" t="n">
        <v>202602</v>
      </c>
      <c r="AF6126" s="90" t="n">
        <v>46058</v>
      </c>
      <c r="AG6126" s="0" t="n">
        <v>0.96896279025926</v>
      </c>
    </row>
    <row r="6127" customFormat="false" ht="15" hidden="false" customHeight="false" outlineLevel="0" collapsed="false">
      <c r="A6127" s="87" t="n">
        <v>46058.7461111111</v>
      </c>
      <c r="B6127" s="0" t="n">
        <v>71.8124</v>
      </c>
      <c r="C6127" s="88" t="b">
        <f aca="false">TRUE()</f>
        <v>1</v>
      </c>
      <c r="D6127" s="88" t="b">
        <f aca="false">FALSE()</f>
        <v>0</v>
      </c>
      <c r="E6127" s="0" t="n">
        <v>-0.710514835159913</v>
      </c>
      <c r="F6127" s="0" t="n">
        <v>-0.999291134844991</v>
      </c>
      <c r="G6127" s="0" t="n">
        <v>-0.625734835159918</v>
      </c>
      <c r="H6127" s="0" t="n">
        <v>-0.863819639453499</v>
      </c>
      <c r="I6127" s="0" t="n">
        <v>-0.282600000000002</v>
      </c>
      <c r="J6127" s="87"/>
      <c r="K6127" s="87"/>
      <c r="L6127" s="89" t="s">
        <v>326</v>
      </c>
      <c r="M6127" s="88" t="b">
        <f aca="false">FALSE()</f>
        <v>0</v>
      </c>
      <c r="N6127" s="0" t="n">
        <v>1</v>
      </c>
      <c r="O6127" s="0" t="n">
        <v>71.1018851648401</v>
      </c>
      <c r="P6127" s="88" t="b">
        <f aca="false">FALSE()</f>
        <v>0</v>
      </c>
      <c r="Q6127" s="88" t="b">
        <f aca="false">FALSE()</f>
        <v>0</v>
      </c>
      <c r="R6127" s="0" t="n">
        <v>0.037</v>
      </c>
      <c r="T6127" s="0" t="n">
        <v>71.77001</v>
      </c>
      <c r="U6127" s="0" t="n">
        <v>0</v>
      </c>
      <c r="V6127" s="0" t="n">
        <v>-0.282600000000002</v>
      </c>
      <c r="W6127" s="0" t="n">
        <v>0.0423899999999996</v>
      </c>
      <c r="X6127" s="0" t="n">
        <v>0.138293273041103</v>
      </c>
      <c r="Y6127" s="0" t="n">
        <v>-2.35000584521135</v>
      </c>
      <c r="Z6127" s="0" t="n">
        <v>0.334062417579957</v>
      </c>
      <c r="AA6127" s="89" t="s">
        <v>327</v>
      </c>
      <c r="AB6127" s="0" t="n">
        <v>72.4381348351599</v>
      </c>
      <c r="AC6127" s="0" t="n">
        <v>0.126892454132023</v>
      </c>
      <c r="AD6127" s="89" t="s">
        <v>103</v>
      </c>
      <c r="AE6127" s="0" t="n">
        <v>202602</v>
      </c>
      <c r="AF6127" s="90" t="n">
        <v>46058</v>
      </c>
      <c r="AG6127" s="0" t="n">
        <v>0.126892454132023</v>
      </c>
    </row>
    <row r="6128" customFormat="false" ht="15" hidden="false" customHeight="false" outlineLevel="0" collapsed="false">
      <c r="A6128" s="87" t="n">
        <v>46058.7565509259</v>
      </c>
      <c r="B6128" s="0" t="n">
        <v>71.8124</v>
      </c>
      <c r="C6128" s="88" t="b">
        <f aca="false">FALSE()</f>
        <v>0</v>
      </c>
      <c r="D6128" s="88" t="b">
        <f aca="false">FALSE()</f>
        <v>0</v>
      </c>
      <c r="E6128" s="0" t="n">
        <v>-0.550125283328811</v>
      </c>
      <c r="F6128" s="0" t="n">
        <v>-0.771972667889191</v>
      </c>
      <c r="G6128" s="0" t="n">
        <v>-0.550125283328811</v>
      </c>
      <c r="H6128" s="0" t="n">
        <v>-0.760235054228478</v>
      </c>
      <c r="I6128" s="0" t="n">
        <v>0</v>
      </c>
      <c r="J6128" s="87"/>
      <c r="K6128" s="87"/>
      <c r="L6128" s="89" t="s">
        <v>326</v>
      </c>
      <c r="M6128" s="88" t="b">
        <f aca="false">FALSE()</f>
        <v>0</v>
      </c>
      <c r="N6128" s="0" t="n">
        <v>1</v>
      </c>
      <c r="O6128" s="0" t="n">
        <v>71.2622747166712</v>
      </c>
      <c r="P6128" s="88" t="b">
        <f aca="false">FALSE()</f>
        <v>0</v>
      </c>
      <c r="Q6128" s="88" t="b">
        <f aca="false">FALSE()</f>
        <v>0</v>
      </c>
      <c r="R6128" s="0" t="n">
        <v>0.0286</v>
      </c>
      <c r="T6128" s="0" t="n">
        <v>71.8124</v>
      </c>
      <c r="U6128" s="0" t="n">
        <v>0</v>
      </c>
      <c r="V6128" s="0" t="n">
        <v>0</v>
      </c>
      <c r="W6128" s="0" t="n">
        <v>0.0423899999999996</v>
      </c>
      <c r="X6128" s="0" t="n">
        <v>0.138293273041103</v>
      </c>
      <c r="Y6128" s="0" t="n">
        <v>-0.306522501549302</v>
      </c>
      <c r="Z6128" s="0" t="n">
        <v>0.275062641664408</v>
      </c>
      <c r="AA6128" s="89" t="s">
        <v>327</v>
      </c>
      <c r="AB6128" s="0" t="n">
        <v>72.3625252833288</v>
      </c>
      <c r="AC6128" s="0" t="n">
        <v>0</v>
      </c>
      <c r="AD6128" s="89" t="s">
        <v>98</v>
      </c>
      <c r="AE6128" s="0" t="n">
        <v>202602</v>
      </c>
      <c r="AF6128" s="90" t="n">
        <v>46058</v>
      </c>
      <c r="AG6128" s="0" t="n">
        <v>0</v>
      </c>
    </row>
    <row r="6129" customFormat="false" ht="15" hidden="false" customHeight="false" outlineLevel="0" collapsed="false">
      <c r="A6129" s="87" t="n">
        <v>46058.7670023148</v>
      </c>
      <c r="B6129" s="0" t="n">
        <v>71.8124</v>
      </c>
      <c r="C6129" s="88" t="b">
        <f aca="false">FALSE()</f>
        <v>0</v>
      </c>
      <c r="D6129" s="88" t="b">
        <f aca="false">FALSE()</f>
        <v>0</v>
      </c>
      <c r="E6129" s="0" t="n">
        <v>-0.453426967132273</v>
      </c>
      <c r="F6129" s="0" t="n">
        <v>-0.635416889931174</v>
      </c>
      <c r="G6129" s="0" t="n">
        <v>-0.509946967132251</v>
      </c>
      <c r="H6129" s="0" t="n">
        <v>-0.705102901823696</v>
      </c>
      <c r="I6129" s="0" t="n">
        <v>0</v>
      </c>
      <c r="J6129" s="87"/>
      <c r="K6129" s="87"/>
      <c r="L6129" s="89" t="s">
        <v>326</v>
      </c>
      <c r="M6129" s="88" t="b">
        <f aca="false">FALSE()</f>
        <v>0</v>
      </c>
      <c r="N6129" s="0" t="n">
        <v>1</v>
      </c>
      <c r="O6129" s="0" t="n">
        <v>71.3589730328677</v>
      </c>
      <c r="P6129" s="88" t="b">
        <f aca="false">FALSE()</f>
        <v>0</v>
      </c>
      <c r="Q6129" s="88" t="b">
        <f aca="false">FALSE()</f>
        <v>0</v>
      </c>
      <c r="R6129" s="0" t="n">
        <v>0.0364</v>
      </c>
      <c r="T6129" s="0" t="n">
        <v>71.84066</v>
      </c>
      <c r="U6129" s="0" t="n">
        <v>0</v>
      </c>
      <c r="V6129" s="0" t="n">
        <v>0</v>
      </c>
      <c r="W6129" s="0" t="n">
        <v>0.0282599999999995</v>
      </c>
      <c r="X6129" s="0" t="n">
        <v>0.126382562088288</v>
      </c>
      <c r="Y6129" s="0" t="n">
        <v>-0.223606797749975</v>
      </c>
      <c r="Z6129" s="0" t="n">
        <v>0.24084348356613</v>
      </c>
      <c r="AA6129" s="89" t="s">
        <v>327</v>
      </c>
      <c r="AB6129" s="0" t="n">
        <v>72.3223469671323</v>
      </c>
      <c r="AC6129" s="0" t="n">
        <v>-0.117337615207801</v>
      </c>
      <c r="AD6129" s="89" t="s">
        <v>98</v>
      </c>
      <c r="AE6129" s="0" t="n">
        <v>202602</v>
      </c>
      <c r="AF6129" s="90" t="n">
        <v>46058</v>
      </c>
      <c r="AG6129" s="0" t="n">
        <v>0.117337615207801</v>
      </c>
    </row>
    <row r="6130" customFormat="false" ht="15" hidden="false" customHeight="false" outlineLevel="0" collapsed="false">
      <c r="A6130" s="87" t="n">
        <v>46058.7708912037</v>
      </c>
      <c r="B6130" s="0" t="n">
        <v>71.8124</v>
      </c>
      <c r="C6130" s="88" t="b">
        <f aca="false">FALSE()</f>
        <v>0</v>
      </c>
      <c r="D6130" s="88" t="b">
        <f aca="false">FALSE()</f>
        <v>0</v>
      </c>
      <c r="E6130" s="0" t="n">
        <v>-0.336775761736533</v>
      </c>
      <c r="F6130" s="0" t="n">
        <v>-0.471175684473763</v>
      </c>
      <c r="G6130" s="0" t="n">
        <v>-0.449815761736517</v>
      </c>
      <c r="H6130" s="0" t="n">
        <v>-0.622477123064773</v>
      </c>
      <c r="I6130" s="0" t="n">
        <v>0</v>
      </c>
      <c r="J6130" s="87"/>
      <c r="K6130" s="87"/>
      <c r="L6130" s="89" t="s">
        <v>326</v>
      </c>
      <c r="M6130" s="88" t="b">
        <f aca="false">FALSE()</f>
        <v>0</v>
      </c>
      <c r="N6130" s="0" t="n">
        <v>1</v>
      </c>
      <c r="O6130" s="0" t="n">
        <v>71.4756242382635</v>
      </c>
      <c r="P6130" s="88" t="b">
        <f aca="false">FALSE()</f>
        <v>0</v>
      </c>
      <c r="Q6130" s="88" t="b">
        <f aca="false">FALSE()</f>
        <v>0</v>
      </c>
      <c r="R6130" s="0" t="n">
        <v>0.0477</v>
      </c>
      <c r="T6130" s="0" t="n">
        <v>71.86892</v>
      </c>
      <c r="U6130" s="0" t="n">
        <v>0</v>
      </c>
      <c r="V6130" s="0" t="n">
        <v>0</v>
      </c>
      <c r="W6130" s="0" t="n">
        <v>0.0282599999999995</v>
      </c>
      <c r="X6130" s="0" t="n">
        <v>0.126382562088288</v>
      </c>
      <c r="Y6130" s="0" t="n">
        <v>-0.223606797749975</v>
      </c>
      <c r="Z6130" s="0" t="n">
        <v>0.196647880868262</v>
      </c>
      <c r="AA6130" s="89" t="s">
        <v>327</v>
      </c>
      <c r="AB6130" s="0" t="n">
        <v>72.2622157617365</v>
      </c>
      <c r="AC6130" s="0" t="n">
        <v>-0.287417284897444</v>
      </c>
      <c r="AD6130" s="89" t="s">
        <v>98</v>
      </c>
      <c r="AE6130" s="0" t="n">
        <v>202602</v>
      </c>
      <c r="AF6130" s="90" t="n">
        <v>46058</v>
      </c>
      <c r="AG6130" s="0" t="n">
        <v>0.287417284897444</v>
      </c>
    </row>
    <row r="6131" customFormat="false" ht="15" hidden="false" customHeight="false" outlineLevel="0" collapsed="false">
      <c r="A6131" s="87" t="n">
        <v>46058.7712384259</v>
      </c>
      <c r="B6131" s="0" t="n">
        <v>71.8124</v>
      </c>
      <c r="C6131" s="88" t="b">
        <f aca="false">FALSE()</f>
        <v>0</v>
      </c>
      <c r="D6131" s="88" t="b">
        <f aca="false">FALSE()</f>
        <v>0</v>
      </c>
      <c r="E6131" s="0" t="n">
        <v>-0.290324234377152</v>
      </c>
      <c r="F6131" s="0" t="n">
        <v>-0.405922550861838</v>
      </c>
      <c r="G6131" s="0" t="n">
        <v>-0.431624234377153</v>
      </c>
      <c r="H6131" s="0" t="n">
        <v>-0.597453199695603</v>
      </c>
      <c r="I6131" s="0" t="n">
        <v>0</v>
      </c>
      <c r="J6131" s="87"/>
      <c r="K6131" s="87"/>
      <c r="L6131" s="89" t="s">
        <v>326</v>
      </c>
      <c r="M6131" s="88" t="b">
        <f aca="false">FALSE()</f>
        <v>0</v>
      </c>
      <c r="N6131" s="0" t="n">
        <v>1</v>
      </c>
      <c r="O6131" s="0" t="n">
        <v>71.5220757656228</v>
      </c>
      <c r="P6131" s="88" t="b">
        <f aca="false">FALSE()</f>
        <v>0</v>
      </c>
      <c r="Q6131" s="88" t="b">
        <f aca="false">FALSE()</f>
        <v>0</v>
      </c>
      <c r="R6131" s="0" t="n">
        <v>0.0547</v>
      </c>
      <c r="T6131" s="0" t="n">
        <v>71.88305</v>
      </c>
      <c r="U6131" s="0" t="n">
        <v>0</v>
      </c>
      <c r="V6131" s="0" t="n">
        <v>0</v>
      </c>
      <c r="W6131" s="0" t="n">
        <v>0.0141300000000001</v>
      </c>
      <c r="X6131" s="0" t="n">
        <v>0.111354139194687</v>
      </c>
      <c r="Y6131" s="0" t="n">
        <v>-0.126892454130472</v>
      </c>
      <c r="Z6131" s="0" t="n">
        <v>0.180487117188576</v>
      </c>
      <c r="AA6131" s="89" t="s">
        <v>327</v>
      </c>
      <c r="AB6131" s="0" t="n">
        <v>72.2440242343772</v>
      </c>
      <c r="AC6131" s="0" t="n">
        <v>-0.391440680645279</v>
      </c>
      <c r="AD6131" s="89" t="s">
        <v>98</v>
      </c>
      <c r="AE6131" s="0" t="n">
        <v>202602</v>
      </c>
      <c r="AF6131" s="90" t="n">
        <v>46058</v>
      </c>
      <c r="AG6131" s="0" t="n">
        <v>0.391440680645279</v>
      </c>
    </row>
    <row r="6132" customFormat="false" ht="15" hidden="false" customHeight="false" outlineLevel="0" collapsed="false">
      <c r="A6132" s="87" t="n">
        <v>46058.7816898148</v>
      </c>
      <c r="B6132" s="0" t="n">
        <v>71.8124</v>
      </c>
      <c r="C6132" s="88" t="b">
        <f aca="false">FALSE()</f>
        <v>0</v>
      </c>
      <c r="D6132" s="88" t="b">
        <f aca="false">FALSE()</f>
        <v>0</v>
      </c>
      <c r="E6132" s="0" t="n">
        <v>-0.238085170474093</v>
      </c>
      <c r="F6132" s="0" t="n">
        <v>-0.332640516421511</v>
      </c>
      <c r="G6132" s="0" t="n">
        <v>-0.407645170474112</v>
      </c>
      <c r="H6132" s="0" t="n">
        <v>-0.564448789130321</v>
      </c>
      <c r="I6132" s="0" t="n">
        <v>0</v>
      </c>
      <c r="J6132" s="87"/>
      <c r="K6132" s="87"/>
      <c r="L6132" s="89" t="s">
        <v>326</v>
      </c>
      <c r="M6132" s="88" t="b">
        <f aca="false">FALSE()</f>
        <v>0</v>
      </c>
      <c r="N6132" s="0" t="n">
        <v>1</v>
      </c>
      <c r="O6132" s="0" t="n">
        <v>71.5743148295259</v>
      </c>
      <c r="P6132" s="88" t="b">
        <f aca="false">FALSE()</f>
        <v>0</v>
      </c>
      <c r="Q6132" s="88" t="b">
        <f aca="false">FALSE()</f>
        <v>0</v>
      </c>
      <c r="R6132" s="0" t="n">
        <v>0.0636</v>
      </c>
      <c r="T6132" s="0" t="n">
        <v>71.89718</v>
      </c>
      <c r="U6132" s="0" t="n">
        <v>0</v>
      </c>
      <c r="V6132" s="0" t="n">
        <v>0</v>
      </c>
      <c r="W6132" s="0" t="n">
        <v>0.0141300000000001</v>
      </c>
      <c r="X6132" s="0" t="n">
        <v>0.111354139194687</v>
      </c>
      <c r="Y6132" s="0" t="n">
        <v>-0.126892454130472</v>
      </c>
      <c r="Z6132" s="0" t="n">
        <v>0.161432585237053</v>
      </c>
      <c r="AA6132" s="89" t="s">
        <v>327</v>
      </c>
      <c r="AB6132" s="0" t="n">
        <v>72.2200451704741</v>
      </c>
      <c r="AC6132" s="0" t="n">
        <v>-0.525172782654231</v>
      </c>
      <c r="AD6132" s="89" t="s">
        <v>98</v>
      </c>
      <c r="AE6132" s="0" t="n">
        <v>202602</v>
      </c>
      <c r="AF6132" s="90" t="n">
        <v>46058</v>
      </c>
      <c r="AG6132" s="0" t="n">
        <v>0.525172782654231</v>
      </c>
    </row>
    <row r="6133" customFormat="false" ht="15" hidden="false" customHeight="false" outlineLevel="0" collapsed="false">
      <c r="A6133" s="87" t="n">
        <v>46058.7921412037</v>
      </c>
      <c r="B6133" s="0" t="n">
        <v>71.5298</v>
      </c>
      <c r="C6133" s="88" t="b">
        <f aca="false">TRUE()</f>
        <v>1</v>
      </c>
      <c r="D6133" s="88" t="b">
        <f aca="false">FALSE()</f>
        <v>0</v>
      </c>
      <c r="E6133" s="0" t="n">
        <v>0.0445148295259087</v>
      </c>
      <c r="F6133" s="0" t="n">
        <v>0.0621938605097837</v>
      </c>
      <c r="G6133" s="0" t="n">
        <v>-0.690245170474114</v>
      </c>
      <c r="H6133" s="0" t="n">
        <v>-0.955752892212685</v>
      </c>
      <c r="I6133" s="0" t="n">
        <v>-0.282600000000002</v>
      </c>
      <c r="J6133" s="87" t="n">
        <v>46059.0404166667</v>
      </c>
      <c r="K6133" s="87" t="n">
        <v>46058.7921412037</v>
      </c>
      <c r="L6133" s="89" t="s">
        <v>152</v>
      </c>
      <c r="M6133" s="88" t="b">
        <f aca="false">TRUE()</f>
        <v>1</v>
      </c>
      <c r="N6133" s="0" t="n">
        <v>2</v>
      </c>
      <c r="O6133" s="0" t="n">
        <v>71.5743148295259</v>
      </c>
      <c r="P6133" s="88" t="b">
        <f aca="false">TRUE()</f>
        <v>1</v>
      </c>
      <c r="Q6133" s="88" t="b">
        <f aca="false">FALSE()</f>
        <v>0</v>
      </c>
      <c r="R6133" s="0" t="n">
        <v>0.266</v>
      </c>
      <c r="S6133" s="0" t="n">
        <v>2.27574872483483</v>
      </c>
      <c r="T6133" s="0" t="n">
        <v>71.89718</v>
      </c>
      <c r="U6133" s="0" t="n">
        <v>1</v>
      </c>
      <c r="V6133" s="0" t="n">
        <v>-0.282600000000002</v>
      </c>
      <c r="W6133" s="0" t="n">
        <v>0</v>
      </c>
      <c r="X6133" s="0" t="n">
        <v>0.129665772783643</v>
      </c>
      <c r="Y6133" s="0" t="n">
        <v>-2.17944947177033</v>
      </c>
      <c r="Z6133" s="0" t="n">
        <v>0.161432585237053</v>
      </c>
      <c r="AA6133" s="89" t="s">
        <v>155</v>
      </c>
      <c r="AB6133" s="0" t="n">
        <v>72.2200451704741</v>
      </c>
      <c r="AC6133" s="0" t="n">
        <v>-2.27574872483483</v>
      </c>
      <c r="AD6133" s="89" t="s">
        <v>98</v>
      </c>
      <c r="AE6133" s="0" t="n">
        <v>202602</v>
      </c>
      <c r="AF6133" s="90" t="n">
        <v>46058</v>
      </c>
      <c r="AG6133" s="0" t="n">
        <v>2.27574872483483</v>
      </c>
    </row>
    <row r="6134" customFormat="false" ht="15" hidden="false" customHeight="false" outlineLevel="0" collapsed="false">
      <c r="A6134" s="87" t="n">
        <v>46058.8025925926</v>
      </c>
      <c r="B6134" s="0" t="n">
        <v>71.5298</v>
      </c>
      <c r="C6134" s="88" t="b">
        <f aca="false">FALSE()</f>
        <v>0</v>
      </c>
      <c r="D6134" s="88" t="b">
        <f aca="false">FALSE()</f>
        <v>0</v>
      </c>
      <c r="E6134" s="0" t="n">
        <v>-0.0077242343771501</v>
      </c>
      <c r="F6134" s="0" t="n">
        <v>-0.0107997905464355</v>
      </c>
      <c r="G6134" s="0" t="n">
        <v>-0.714224234377156</v>
      </c>
      <c r="H6134" s="0" t="n">
        <v>-0.98862742205506</v>
      </c>
      <c r="I6134" s="0" t="n">
        <v>0</v>
      </c>
      <c r="J6134" s="87"/>
      <c r="K6134" s="87" t="n">
        <v>46058.7921412037</v>
      </c>
      <c r="L6134" s="89" t="s">
        <v>326</v>
      </c>
      <c r="M6134" s="88" t="b">
        <f aca="false">FALSE()</f>
        <v>0</v>
      </c>
      <c r="N6134" s="0" t="n">
        <v>2</v>
      </c>
      <c r="O6134" s="0" t="n">
        <v>71.5220757656228</v>
      </c>
      <c r="P6134" s="88" t="b">
        <f aca="false">FALSE()</f>
        <v>0</v>
      </c>
      <c r="Q6134" s="88" t="b">
        <f aca="false">FALSE()</f>
        <v>0</v>
      </c>
      <c r="R6134" s="0" t="n">
        <v>0.3019</v>
      </c>
      <c r="S6134" s="0" t="n">
        <v>2.11647606403061</v>
      </c>
      <c r="T6134" s="0" t="n">
        <v>71.88305</v>
      </c>
      <c r="U6134" s="0" t="n">
        <v>2</v>
      </c>
      <c r="V6134" s="0" t="n">
        <v>0</v>
      </c>
      <c r="W6134" s="0" t="n">
        <v>-0.0141300000000001</v>
      </c>
      <c r="X6134" s="0" t="n">
        <v>0.111354139194687</v>
      </c>
      <c r="Y6134" s="0" t="n">
        <v>0.126892454130472</v>
      </c>
      <c r="Z6134" s="0" t="n">
        <v>0.180487117188576</v>
      </c>
      <c r="AA6134" s="89" t="s">
        <v>154</v>
      </c>
      <c r="AB6134" s="0" t="n">
        <v>72.2440242343772</v>
      </c>
      <c r="AC6134" s="0" t="n">
        <v>-1.95720340322639</v>
      </c>
      <c r="AD6134" s="89" t="s">
        <v>98</v>
      </c>
      <c r="AE6134" s="0" t="n">
        <v>202602</v>
      </c>
      <c r="AF6134" s="90" t="n">
        <v>46058</v>
      </c>
      <c r="AG6134" s="0" t="n">
        <v>1.95720340322639</v>
      </c>
    </row>
    <row r="6135" customFormat="false" ht="15" hidden="false" customHeight="false" outlineLevel="0" collapsed="false">
      <c r="A6135" s="87" t="n">
        <v>46058.8122569445</v>
      </c>
      <c r="B6135" s="0" t="n">
        <v>71.2472</v>
      </c>
      <c r="C6135" s="88" t="b">
        <f aca="false">TRUE()</f>
        <v>1</v>
      </c>
      <c r="D6135" s="88" t="b">
        <f aca="false">FALSE()</f>
        <v>0</v>
      </c>
      <c r="E6135" s="0" t="n">
        <v>0.148236303470142</v>
      </c>
      <c r="F6135" s="0" t="n">
        <v>0.207627141376454</v>
      </c>
      <c r="G6135" s="0" t="n">
        <v>-1.06694369652986</v>
      </c>
      <c r="H6135" s="0" t="n">
        <v>-1.47542879164462</v>
      </c>
      <c r="I6135" s="0" t="n">
        <v>-0.282599999999988</v>
      </c>
      <c r="J6135" s="87"/>
      <c r="K6135" s="87" t="n">
        <v>46058.7921412037</v>
      </c>
      <c r="L6135" s="89" t="s">
        <v>152</v>
      </c>
      <c r="M6135" s="88" t="b">
        <f aca="false">TRUE()</f>
        <v>1</v>
      </c>
      <c r="N6135" s="0" t="n">
        <v>3</v>
      </c>
      <c r="O6135" s="0" t="n">
        <v>71.3954363034702</v>
      </c>
      <c r="P6135" s="88" t="b">
        <f aca="false">TRUE()</f>
        <v>1</v>
      </c>
      <c r="Q6135" s="88" t="b">
        <f aca="false">TRUE()</f>
        <v>1</v>
      </c>
      <c r="R6135" s="0" t="n">
        <v>0.4335</v>
      </c>
      <c r="S6135" s="0" t="n">
        <v>2.29278820157375</v>
      </c>
      <c r="T6135" s="0" t="n">
        <v>71.85479</v>
      </c>
      <c r="U6135" s="0" t="n">
        <v>3</v>
      </c>
      <c r="V6135" s="0" t="n">
        <v>-0.282599999999988</v>
      </c>
      <c r="W6135" s="0" t="n">
        <v>-0.0282599999999995</v>
      </c>
      <c r="X6135" s="0" t="n">
        <v>0.126382562088288</v>
      </c>
      <c r="Y6135" s="0" t="n">
        <v>-2.01246117974972</v>
      </c>
      <c r="Z6135" s="0" t="n">
        <v>0.229676848264932</v>
      </c>
      <c r="AA6135" s="89" t="s">
        <v>153</v>
      </c>
      <c r="AB6135" s="0" t="n">
        <v>72.3141436965299</v>
      </c>
      <c r="AC6135" s="0" t="n">
        <v>-2.64541247666003</v>
      </c>
      <c r="AD6135" s="89" t="s">
        <v>98</v>
      </c>
      <c r="AE6135" s="0" t="n">
        <v>202602</v>
      </c>
      <c r="AF6135" s="90" t="n">
        <v>46058</v>
      </c>
      <c r="AG6135" s="0" t="n">
        <v>2.64541247666003</v>
      </c>
    </row>
    <row r="6136" customFormat="false" ht="15" hidden="false" customHeight="false" outlineLevel="0" collapsed="false">
      <c r="A6136" s="87" t="n">
        <v>46058.8227083333</v>
      </c>
      <c r="B6136" s="0" t="n">
        <v>70.9646</v>
      </c>
      <c r="C6136" s="88" t="b">
        <f aca="false">FALSE()</f>
        <v>0</v>
      </c>
      <c r="D6136" s="88" t="b">
        <f aca="false">FALSE()</f>
        <v>0</v>
      </c>
      <c r="E6136" s="0" t="n">
        <v>0.239613615834813</v>
      </c>
      <c r="F6136" s="0" t="n">
        <v>0.336516062276301</v>
      </c>
      <c r="G6136" s="0" t="n">
        <v>-1.45598638416517</v>
      </c>
      <c r="H6136" s="0" t="n">
        <v>-2.01045925869985</v>
      </c>
      <c r="I6136" s="0" t="n">
        <v>-0.282600000000002</v>
      </c>
      <c r="J6136" s="87"/>
      <c r="K6136" s="87" t="n">
        <v>46058.7921412037</v>
      </c>
      <c r="L6136" s="89" t="s">
        <v>152</v>
      </c>
      <c r="M6136" s="88" t="b">
        <f aca="false">TRUE()</f>
        <v>1</v>
      </c>
      <c r="N6136" s="0" t="n">
        <v>3</v>
      </c>
      <c r="O6136" s="0" t="n">
        <v>71.2042136158348</v>
      </c>
      <c r="P6136" s="88" t="b">
        <f aca="false">FALSE()</f>
        <v>0</v>
      </c>
      <c r="Q6136" s="88" t="b">
        <f aca="false">TRUE()</f>
        <v>1</v>
      </c>
      <c r="R6136" s="0" t="n">
        <v>0.5001</v>
      </c>
      <c r="S6136" s="0" t="n">
        <v>2.41658143415394</v>
      </c>
      <c r="T6136" s="0" t="n">
        <v>71.8124</v>
      </c>
      <c r="U6136" s="0" t="n">
        <v>4</v>
      </c>
      <c r="V6136" s="0" t="n">
        <v>-0.282600000000002</v>
      </c>
      <c r="W6136" s="0" t="n">
        <v>-0.0423899999999996</v>
      </c>
      <c r="X6136" s="0" t="n">
        <v>0.138293273041103</v>
      </c>
      <c r="Y6136" s="0" t="n">
        <v>-1.73696084211274</v>
      </c>
      <c r="Z6136" s="0" t="n">
        <v>0.304093192082592</v>
      </c>
      <c r="AA6136" s="89" t="s">
        <v>153</v>
      </c>
      <c r="AB6136" s="0" t="n">
        <v>72.4205863841652</v>
      </c>
      <c r="AC6136" s="0" t="n">
        <v>-2.78796113189449</v>
      </c>
      <c r="AD6136" s="89" t="s">
        <v>98</v>
      </c>
      <c r="AE6136" s="0" t="n">
        <v>202602</v>
      </c>
      <c r="AF6136" s="90" t="n">
        <v>46058</v>
      </c>
      <c r="AG6136" s="0" t="n">
        <v>2.78796113189449</v>
      </c>
    </row>
    <row r="6137" customFormat="false" ht="15" hidden="false" customHeight="false" outlineLevel="0" collapsed="false">
      <c r="A6137" s="87" t="n">
        <v>46058.8331597222</v>
      </c>
      <c r="B6137" s="0" t="n">
        <v>70.682</v>
      </c>
      <c r="C6137" s="88" t="b">
        <f aca="false">FALSE()</f>
        <v>0</v>
      </c>
      <c r="D6137" s="88" t="b">
        <f aca="false">FALSE()</f>
        <v>0</v>
      </c>
      <c r="E6137" s="0" t="n">
        <v>0.283025076588814</v>
      </c>
      <c r="F6137" s="0" t="n">
        <v>0.39882333062429</v>
      </c>
      <c r="G6137" s="0" t="n">
        <v>-1.86473492341119</v>
      </c>
      <c r="H6137" s="0" t="n">
        <v>-2.57039124556029</v>
      </c>
      <c r="I6137" s="0" t="n">
        <v>-0.282600000000002</v>
      </c>
      <c r="J6137" s="87"/>
      <c r="K6137" s="87" t="n">
        <v>46058.7921412037</v>
      </c>
      <c r="L6137" s="89" t="s">
        <v>152</v>
      </c>
      <c r="M6137" s="88" t="b">
        <f aca="false">TRUE()</f>
        <v>1</v>
      </c>
      <c r="N6137" s="0" t="n">
        <v>2</v>
      </c>
      <c r="O6137" s="0" t="n">
        <v>70.9650250765888</v>
      </c>
      <c r="P6137" s="88" t="b">
        <f aca="false">FALSE()</f>
        <v>0</v>
      </c>
      <c r="Q6137" s="88" t="b">
        <f aca="false">TRUE()</f>
        <v>1</v>
      </c>
      <c r="R6137" s="0" t="n">
        <v>0.5239</v>
      </c>
      <c r="S6137" s="0" t="n">
        <v>2.47641407044955</v>
      </c>
      <c r="T6137" s="0" t="n">
        <v>71.75588</v>
      </c>
      <c r="U6137" s="0" t="n">
        <v>5</v>
      </c>
      <c r="V6137" s="0" t="n">
        <v>-0.282600000000002</v>
      </c>
      <c r="W6137" s="0" t="n">
        <v>-0.0565199999999997</v>
      </c>
      <c r="X6137" s="0" t="n">
        <v>0.147841727604397</v>
      </c>
      <c r="Y6137" s="0" t="n">
        <v>-1.52920290951253</v>
      </c>
      <c r="Z6137" s="0" t="n">
        <v>0.395427461705595</v>
      </c>
      <c r="AA6137" s="89" t="s">
        <v>153</v>
      </c>
      <c r="AB6137" s="0" t="n">
        <v>72.5467349234112</v>
      </c>
      <c r="AC6137" s="0" t="n">
        <v>-2.71574461563201</v>
      </c>
      <c r="AD6137" s="89" t="s">
        <v>98</v>
      </c>
      <c r="AE6137" s="0" t="n">
        <v>202602</v>
      </c>
      <c r="AF6137" s="90" t="n">
        <v>46058</v>
      </c>
      <c r="AG6137" s="0" t="n">
        <v>2.71574461563201</v>
      </c>
    </row>
    <row r="6138" customFormat="false" ht="15" hidden="false" customHeight="false" outlineLevel="0" collapsed="false">
      <c r="A6138" s="87" t="n">
        <v>46058.8436111111</v>
      </c>
      <c r="B6138" s="0" t="n">
        <v>70.3994</v>
      </c>
      <c r="C6138" s="88" t="b">
        <f aca="false">FALSE()</f>
        <v>0</v>
      </c>
      <c r="D6138" s="88" t="b">
        <f aca="false">FALSE()</f>
        <v>0</v>
      </c>
      <c r="E6138" s="0" t="n">
        <v>0.290270416338458</v>
      </c>
      <c r="F6138" s="0" t="n">
        <v>0.410626354075303</v>
      </c>
      <c r="G6138" s="0" t="n">
        <v>-2.28138958366152</v>
      </c>
      <c r="H6138" s="0" t="n">
        <v>-3.13891689500079</v>
      </c>
      <c r="I6138" s="0" t="n">
        <v>-0.282600000000002</v>
      </c>
      <c r="J6138" s="87"/>
      <c r="K6138" s="87" t="n">
        <v>46058.7921412037</v>
      </c>
      <c r="L6138" s="89" t="s">
        <v>152</v>
      </c>
      <c r="M6138" s="88" t="b">
        <f aca="false">TRUE()</f>
        <v>1</v>
      </c>
      <c r="N6138" s="0" t="n">
        <v>2</v>
      </c>
      <c r="O6138" s="0" t="n">
        <v>70.6896704163385</v>
      </c>
      <c r="P6138" s="88" t="b">
        <f aca="false">FALSE()</f>
        <v>0</v>
      </c>
      <c r="Q6138" s="88" t="b">
        <f aca="false">TRUE()</f>
        <v>1</v>
      </c>
      <c r="R6138" s="0" t="n">
        <v>0.5722</v>
      </c>
      <c r="S6138" s="0" t="n">
        <v>2.49420008761237</v>
      </c>
      <c r="T6138" s="0" t="n">
        <v>71.68523</v>
      </c>
      <c r="U6138" s="0" t="n">
        <v>6</v>
      </c>
      <c r="V6138" s="0" t="n">
        <v>-0.282600000000002</v>
      </c>
      <c r="W6138" s="0" t="n">
        <v>-0.0706499999999998</v>
      </c>
      <c r="X6138" s="0" t="n">
        <v>0.155463800152624</v>
      </c>
      <c r="Y6138" s="0" t="n">
        <v>-1.36333988871959</v>
      </c>
      <c r="Z6138" s="0" t="n">
        <v>0.497779791830762</v>
      </c>
      <c r="AA6138" s="89" t="s">
        <v>153</v>
      </c>
      <c r="AB6138" s="0" t="n">
        <v>72.6807895836615</v>
      </c>
      <c r="AC6138" s="0" t="n">
        <v>-2.58313017342647</v>
      </c>
      <c r="AD6138" s="89" t="s">
        <v>98</v>
      </c>
      <c r="AE6138" s="0" t="n">
        <v>202602</v>
      </c>
      <c r="AF6138" s="90" t="n">
        <v>46058</v>
      </c>
      <c r="AG6138" s="0" t="n">
        <v>2.58313017342647</v>
      </c>
    </row>
    <row r="6139" customFormat="false" ht="15" hidden="false" customHeight="false" outlineLevel="0" collapsed="false">
      <c r="A6139" s="87" t="n">
        <v>46058.8537037037</v>
      </c>
      <c r="B6139" s="0" t="n">
        <v>70.1168</v>
      </c>
      <c r="C6139" s="88" t="b">
        <f aca="false">FALSE()</f>
        <v>0</v>
      </c>
      <c r="D6139" s="88" t="b">
        <f aca="false">TRUE()</f>
        <v>1</v>
      </c>
      <c r="E6139" s="0" t="n">
        <v>0.269006262762829</v>
      </c>
      <c r="F6139" s="0" t="n">
        <v>0.382188223799811</v>
      </c>
      <c r="G6139" s="0" t="n">
        <v>-2.69829373723717</v>
      </c>
      <c r="H6139" s="0" t="n">
        <v>-3.70567913704034</v>
      </c>
      <c r="I6139" s="0" t="n">
        <v>-0.282600000000002</v>
      </c>
      <c r="J6139" s="87"/>
      <c r="K6139" s="87" t="n">
        <v>46058.7921412037</v>
      </c>
      <c r="L6139" s="89" t="s">
        <v>152</v>
      </c>
      <c r="M6139" s="88" t="b">
        <f aca="false">TRUE()</f>
        <v>1</v>
      </c>
      <c r="N6139" s="0" t="n">
        <v>2</v>
      </c>
      <c r="O6139" s="0" t="n">
        <v>70.3858062627628</v>
      </c>
      <c r="P6139" s="88" t="b">
        <f aca="false">FALSE()</f>
        <v>0</v>
      </c>
      <c r="Q6139" s="88" t="b">
        <f aca="false">TRUE()</f>
        <v>1</v>
      </c>
      <c r="R6139" s="0" t="n">
        <v>0.62</v>
      </c>
      <c r="S6139" s="0" t="n">
        <v>2.48687700960946</v>
      </c>
      <c r="T6139" s="0" t="n">
        <v>71.60045</v>
      </c>
      <c r="U6139" s="0" t="n">
        <v>7</v>
      </c>
      <c r="V6139" s="0" t="n">
        <v>-0.282600000000002</v>
      </c>
      <c r="W6139" s="0" t="n">
        <v>-0.0847799999999999</v>
      </c>
      <c r="X6139" s="0" t="n">
        <v>0.161432585245197</v>
      </c>
      <c r="Y6139" s="0" t="n">
        <v>-1.2254031594646</v>
      </c>
      <c r="Z6139" s="0" t="n">
        <v>0.607321868618586</v>
      </c>
      <c r="AA6139" s="89" t="s">
        <v>15</v>
      </c>
      <c r="AB6139" s="0" t="n">
        <v>72.8150937372372</v>
      </c>
      <c r="AC6139" s="0" t="n">
        <v>-2.44293854159197</v>
      </c>
      <c r="AD6139" s="89" t="s">
        <v>98</v>
      </c>
      <c r="AE6139" s="0" t="n">
        <v>202602</v>
      </c>
      <c r="AF6139" s="90" t="n">
        <v>46058</v>
      </c>
      <c r="AG6139" s="0" t="n">
        <v>2.44293854159197</v>
      </c>
    </row>
    <row r="6140" customFormat="false" ht="15" hidden="false" customHeight="false" outlineLevel="0" collapsed="false">
      <c r="A6140" s="87" t="n">
        <v>46058.8641550926</v>
      </c>
      <c r="B6140" s="0" t="n">
        <v>70.1168</v>
      </c>
      <c r="C6140" s="88" t="b">
        <f aca="false">FALSE()</f>
        <v>0</v>
      </c>
      <c r="D6140" s="88" t="b">
        <f aca="false">TRUE()</f>
        <v>1</v>
      </c>
      <c r="E6140" s="0" t="n">
        <v>0.0260307791085523</v>
      </c>
      <c r="F6140" s="0" t="n">
        <v>0.0371111043272941</v>
      </c>
      <c r="G6140" s="0" t="n">
        <v>-2.74344922089146</v>
      </c>
      <c r="H6140" s="0" t="n">
        <v>-3.76535799729989</v>
      </c>
      <c r="I6140" s="0" t="n">
        <v>0</v>
      </c>
      <c r="J6140" s="87"/>
      <c r="K6140" s="87" t="n">
        <v>46058.7921412037</v>
      </c>
      <c r="L6140" s="89" t="s">
        <v>152</v>
      </c>
      <c r="M6140" s="88" t="b">
        <f aca="false">TRUE()</f>
        <v>1</v>
      </c>
      <c r="N6140" s="0" t="n">
        <v>2</v>
      </c>
      <c r="O6140" s="0" t="n">
        <v>70.1428307791086</v>
      </c>
      <c r="P6140" s="88" t="b">
        <f aca="false">FALSE()</f>
        <v>0</v>
      </c>
      <c r="Q6140" s="88" t="b">
        <f aca="false">TRUE()</f>
        <v>1</v>
      </c>
      <c r="R6140" s="0" t="n">
        <v>0.593</v>
      </c>
      <c r="S6140" s="0" t="n">
        <v>2.43080699893239</v>
      </c>
      <c r="T6140" s="0" t="n">
        <v>71.50154</v>
      </c>
      <c r="U6140" s="0" t="n">
        <v>8</v>
      </c>
      <c r="V6140" s="0" t="n">
        <v>0</v>
      </c>
      <c r="W6140" s="0" t="n">
        <v>-0.09891</v>
      </c>
      <c r="X6140" s="0" t="n">
        <v>0.138293273041104</v>
      </c>
      <c r="Y6140" s="0" t="n">
        <v>0.715219170281709</v>
      </c>
      <c r="Z6140" s="0" t="n">
        <v>0.679354610445725</v>
      </c>
      <c r="AA6140" s="89" t="s">
        <v>15</v>
      </c>
      <c r="AB6140" s="0" t="n">
        <v>72.8602492208915</v>
      </c>
      <c r="AC6140" s="0" t="n">
        <v>-2.03831692419292</v>
      </c>
      <c r="AD6140" s="89" t="s">
        <v>98</v>
      </c>
      <c r="AE6140" s="0" t="n">
        <v>202602</v>
      </c>
      <c r="AF6140" s="90" t="n">
        <v>46058</v>
      </c>
      <c r="AG6140" s="0" t="n">
        <v>2.03831692419292</v>
      </c>
    </row>
    <row r="6141" customFormat="false" ht="15" hidden="false" customHeight="false" outlineLevel="0" collapsed="false">
      <c r="A6141" s="87" t="n">
        <v>46058.8746064815</v>
      </c>
      <c r="B6141" s="0" t="n">
        <v>69.5534</v>
      </c>
      <c r="C6141" s="88" t="b">
        <f aca="false">TRUE()</f>
        <v>1</v>
      </c>
      <c r="D6141" s="88" t="b">
        <f aca="false">TRUE()</f>
        <v>1</v>
      </c>
      <c r="E6141" s="0" t="n">
        <v>0.238989457428701</v>
      </c>
      <c r="F6141" s="0" t="n">
        <v>0.342429109085709</v>
      </c>
      <c r="G6141" s="0" t="n">
        <v>-3.4031305425713</v>
      </c>
      <c r="H6141" s="0" t="n">
        <v>-4.66460030001773</v>
      </c>
      <c r="I6141" s="0" t="n">
        <v>-0.563400000000002</v>
      </c>
      <c r="J6141" s="87"/>
      <c r="K6141" s="87" t="n">
        <v>46058.7921412037</v>
      </c>
      <c r="L6141" s="89" t="s">
        <v>152</v>
      </c>
      <c r="M6141" s="88" t="b">
        <f aca="false">TRUE()</f>
        <v>1</v>
      </c>
      <c r="N6141" s="0" t="n">
        <v>3</v>
      </c>
      <c r="O6141" s="0" t="n">
        <v>69.7923894574287</v>
      </c>
      <c r="P6141" s="88" t="b">
        <f aca="false">TRUE()</f>
        <v>1</v>
      </c>
      <c r="Q6141" s="88" t="b">
        <f aca="false">TRUE()</f>
        <v>1</v>
      </c>
      <c r="R6141" s="0" t="n">
        <v>0.6392</v>
      </c>
      <c r="S6141" s="0" t="n">
        <v>2.41650870774381</v>
      </c>
      <c r="T6141" s="0" t="n">
        <v>71.37446</v>
      </c>
      <c r="U6141" s="0" t="n">
        <v>9</v>
      </c>
      <c r="V6141" s="0" t="n">
        <v>-0.563400000000002</v>
      </c>
      <c r="W6141" s="0" t="n">
        <v>-0.12708</v>
      </c>
      <c r="X6141" s="0" t="n">
        <v>0.170675492644591</v>
      </c>
      <c r="Y6141" s="0" t="n">
        <v>-2.55643029493742</v>
      </c>
      <c r="Z6141" s="0" t="n">
        <v>0.791035271285651</v>
      </c>
      <c r="AA6141" s="89" t="s">
        <v>15</v>
      </c>
      <c r="AB6141" s="0" t="n">
        <v>72.9565305425713</v>
      </c>
      <c r="AC6141" s="0" t="n">
        <v>-2.30212237823514</v>
      </c>
      <c r="AD6141" s="89" t="s">
        <v>98</v>
      </c>
      <c r="AE6141" s="0" t="n">
        <v>202602</v>
      </c>
      <c r="AF6141" s="90" t="n">
        <v>46058</v>
      </c>
      <c r="AG6141" s="0" t="n">
        <v>2.30212237823514</v>
      </c>
    </row>
    <row r="6142" customFormat="false" ht="15" hidden="false" customHeight="false" outlineLevel="0" collapsed="false">
      <c r="A6142" s="87" t="n">
        <v>46058.8850578704</v>
      </c>
      <c r="B6142" s="0" t="n">
        <v>69.2708</v>
      </c>
      <c r="C6142" s="88" t="b">
        <f aca="false">FALSE()</f>
        <v>0</v>
      </c>
      <c r="D6142" s="88" t="b">
        <f aca="false">TRUE()</f>
        <v>1</v>
      </c>
      <c r="E6142" s="0" t="n">
        <v>0.162075686291644</v>
      </c>
      <c r="F6142" s="0" t="n">
        <v>0.233427875037074</v>
      </c>
      <c r="G6142" s="0" t="n">
        <v>-3.76282431370836</v>
      </c>
      <c r="H6142" s="0" t="n">
        <v>-5.15218072369727</v>
      </c>
      <c r="I6142" s="0" t="n">
        <v>-0.282600000000002</v>
      </c>
      <c r="J6142" s="87"/>
      <c r="K6142" s="87" t="n">
        <v>46058.7921412037</v>
      </c>
      <c r="L6142" s="89" t="s">
        <v>152</v>
      </c>
      <c r="M6142" s="88" t="b">
        <f aca="false">TRUE()</f>
        <v>1</v>
      </c>
      <c r="N6142" s="0" t="n">
        <v>3</v>
      </c>
      <c r="O6142" s="0" t="n">
        <v>69.4328756862916</v>
      </c>
      <c r="P6142" s="88" t="b">
        <f aca="false">FALSE()</f>
        <v>0</v>
      </c>
      <c r="Q6142" s="88" t="b">
        <f aca="false">TRUE()</f>
        <v>1</v>
      </c>
      <c r="R6142" s="0" t="n">
        <v>0.6311</v>
      </c>
      <c r="S6142" s="0" t="n">
        <v>2.39286250245011</v>
      </c>
      <c r="T6142" s="0" t="n">
        <v>71.23325</v>
      </c>
      <c r="U6142" s="0" t="n">
        <v>10</v>
      </c>
      <c r="V6142" s="0" t="n">
        <v>-0.282600000000002</v>
      </c>
      <c r="W6142" s="0" t="n">
        <v>-0.14121</v>
      </c>
      <c r="X6142" s="0" t="n">
        <v>0.171297887349864</v>
      </c>
      <c r="Y6142" s="0" t="n">
        <v>-0.82540422527934</v>
      </c>
      <c r="Z6142" s="0" t="n">
        <v>0.900187156854179</v>
      </c>
      <c r="AA6142" s="89" t="s">
        <v>15</v>
      </c>
      <c r="AB6142" s="0" t="n">
        <v>73.0336243137084</v>
      </c>
      <c r="AC6142" s="0" t="n">
        <v>-2.18004665480681</v>
      </c>
      <c r="AD6142" s="89" t="s">
        <v>98</v>
      </c>
      <c r="AE6142" s="0" t="n">
        <v>202602</v>
      </c>
      <c r="AF6142" s="90" t="n">
        <v>46058</v>
      </c>
      <c r="AG6142" s="0" t="n">
        <v>2.18004665480681</v>
      </c>
    </row>
    <row r="6143" customFormat="false" ht="15" hidden="false" customHeight="false" outlineLevel="0" collapsed="false">
      <c r="A6143" s="87" t="n">
        <v>46058.895162037</v>
      </c>
      <c r="B6143" s="0" t="n">
        <v>68.9882</v>
      </c>
      <c r="C6143" s="88" t="b">
        <f aca="false">FALSE()</f>
        <v>0</v>
      </c>
      <c r="D6143" s="88" t="b">
        <f aca="false">TRUE()</f>
        <v>1</v>
      </c>
      <c r="E6143" s="0" t="n">
        <v>0.078613019536661</v>
      </c>
      <c r="F6143" s="0" t="n">
        <v>0.11382169829441</v>
      </c>
      <c r="G6143" s="0" t="n">
        <v>-4.10080698046333</v>
      </c>
      <c r="H6143" s="0" t="n">
        <v>-5.61070282643117</v>
      </c>
      <c r="I6143" s="0" t="n">
        <v>-0.282599999999988</v>
      </c>
      <c r="J6143" s="87"/>
      <c r="K6143" s="87" t="n">
        <v>46058.7921412037</v>
      </c>
      <c r="L6143" s="89" t="s">
        <v>152</v>
      </c>
      <c r="M6143" s="88" t="b">
        <f aca="false">TRUE()</f>
        <v>1</v>
      </c>
      <c r="N6143" s="0" t="n">
        <v>2</v>
      </c>
      <c r="O6143" s="0" t="n">
        <v>69.0668130195367</v>
      </c>
      <c r="P6143" s="88" t="b">
        <f aca="false">FALSE()</f>
        <v>0</v>
      </c>
      <c r="Q6143" s="88" t="b">
        <f aca="false">TRUE()</f>
        <v>1</v>
      </c>
      <c r="R6143" s="0" t="n">
        <v>0.5957</v>
      </c>
      <c r="S6143" s="0" t="n">
        <v>2.36425493338844</v>
      </c>
      <c r="T6143" s="0" t="n">
        <v>71.07791</v>
      </c>
      <c r="U6143" s="0" t="n">
        <v>11</v>
      </c>
      <c r="V6143" s="0" t="n">
        <v>-0.282599999999988</v>
      </c>
      <c r="W6143" s="0" t="n">
        <v>-0.15534</v>
      </c>
      <c r="X6143" s="0" t="n">
        <v>0.170691178201422</v>
      </c>
      <c r="Y6143" s="0" t="n">
        <v>-0.745556983910538</v>
      </c>
      <c r="Z6143" s="0" t="n">
        <v>1.00554849023167</v>
      </c>
      <c r="AA6143" s="89" t="s">
        <v>15</v>
      </c>
      <c r="AB6143" s="0" t="n">
        <v>73.0890069804633</v>
      </c>
      <c r="AC6143" s="0" t="n">
        <v>-2.07817924277183</v>
      </c>
      <c r="AD6143" s="89" t="s">
        <v>98</v>
      </c>
      <c r="AE6143" s="0" t="n">
        <v>202602</v>
      </c>
      <c r="AF6143" s="90" t="n">
        <v>46058</v>
      </c>
      <c r="AG6143" s="0" t="n">
        <v>2.07817924277183</v>
      </c>
    </row>
    <row r="6144" customFormat="false" ht="15" hidden="false" customHeight="false" outlineLevel="0" collapsed="false">
      <c r="A6144" s="87" t="n">
        <v>46058.9056134259</v>
      </c>
      <c r="B6144" s="0" t="n">
        <v>68.9882</v>
      </c>
      <c r="C6144" s="88" t="b">
        <f aca="false">FALSE()</f>
        <v>0</v>
      </c>
      <c r="D6144" s="88" t="b">
        <f aca="false">TRUE()</f>
        <v>1</v>
      </c>
      <c r="E6144" s="0" t="n">
        <v>-0.220733273233549</v>
      </c>
      <c r="F6144" s="0" t="n">
        <v>-0.320985029317115</v>
      </c>
      <c r="G6144" s="0" t="n">
        <v>-4.08947327323352</v>
      </c>
      <c r="H6144" s="0" t="n">
        <v>-5.5960638729468</v>
      </c>
      <c r="I6144" s="0" t="n">
        <v>0</v>
      </c>
      <c r="J6144" s="87"/>
      <c r="K6144" s="87" t="n">
        <v>46058.7921412037</v>
      </c>
      <c r="L6144" s="89" t="s">
        <v>326</v>
      </c>
      <c r="M6144" s="88" t="b">
        <f aca="false">FALSE()</f>
        <v>0</v>
      </c>
      <c r="N6144" s="0" t="n">
        <v>2</v>
      </c>
      <c r="O6144" s="0" t="n">
        <v>68.7674667267665</v>
      </c>
      <c r="P6144" s="88" t="b">
        <f aca="false">FALSE()</f>
        <v>0</v>
      </c>
      <c r="Q6144" s="88" t="b">
        <f aca="false">FALSE()</f>
        <v>0</v>
      </c>
      <c r="R6144" s="0" t="n">
        <v>0.5768</v>
      </c>
      <c r="S6144" s="0" t="n">
        <v>2.31682976816408</v>
      </c>
      <c r="T6144" s="0" t="n">
        <v>70.92257</v>
      </c>
      <c r="U6144" s="0" t="n">
        <v>12</v>
      </c>
      <c r="V6144" s="0" t="n">
        <v>0</v>
      </c>
      <c r="W6144" s="0" t="n">
        <v>-0.15534</v>
      </c>
      <c r="X6144" s="0" t="n">
        <v>0.170691178201422</v>
      </c>
      <c r="Y6144" s="0" t="n">
        <v>0.910064606951699</v>
      </c>
      <c r="Z6144" s="0" t="n">
        <v>1.07755163661676</v>
      </c>
      <c r="AA6144" s="89" t="s">
        <v>15</v>
      </c>
      <c r="AB6144" s="0" t="n">
        <v>73.0776732732335</v>
      </c>
      <c r="AC6144" s="0" t="n">
        <v>-1.79515295069609</v>
      </c>
      <c r="AD6144" s="89" t="s">
        <v>98</v>
      </c>
      <c r="AE6144" s="0" t="n">
        <v>202602</v>
      </c>
      <c r="AF6144" s="90" t="n">
        <v>46058</v>
      </c>
      <c r="AG6144" s="0" t="n">
        <v>1.79515295069609</v>
      </c>
    </row>
    <row r="6145" customFormat="false" ht="15" hidden="false" customHeight="false" outlineLevel="0" collapsed="false">
      <c r="A6145" s="87" t="n">
        <v>46058.9160532407</v>
      </c>
      <c r="B6145" s="0" t="n">
        <v>68.7056</v>
      </c>
      <c r="C6145" s="88" t="b">
        <f aca="false">FALSE()</f>
        <v>0</v>
      </c>
      <c r="D6145" s="88" t="b">
        <f aca="false">TRUE()</f>
        <v>1</v>
      </c>
      <c r="E6145" s="0" t="n">
        <v>-0.247904806400982</v>
      </c>
      <c r="F6145" s="0" t="n">
        <v>-0.362128473212404</v>
      </c>
      <c r="G6145" s="0" t="n">
        <v>-4.34290480640095</v>
      </c>
      <c r="H6145" s="0" t="n">
        <v>-5.94523435888369</v>
      </c>
      <c r="I6145" s="0" t="n">
        <v>-0.282600000000002</v>
      </c>
      <c r="J6145" s="87"/>
      <c r="K6145" s="87" t="n">
        <v>46058.7921412037</v>
      </c>
      <c r="L6145" s="89" t="s">
        <v>326</v>
      </c>
      <c r="M6145" s="88" t="b">
        <f aca="false">FALSE()</f>
        <v>0</v>
      </c>
      <c r="N6145" s="0" t="n">
        <v>1</v>
      </c>
      <c r="O6145" s="0" t="n">
        <v>68.457695193599</v>
      </c>
      <c r="P6145" s="88" t="b">
        <f aca="false">FALSE()</f>
        <v>0</v>
      </c>
      <c r="Q6145" s="88" t="b">
        <f aca="false">FALSE()</f>
        <v>0</v>
      </c>
      <c r="R6145" s="0" t="n">
        <v>0.5475</v>
      </c>
      <c r="S6145" s="0" t="n">
        <v>2.27584279004535</v>
      </c>
      <c r="T6145" s="0" t="n">
        <v>70.7531</v>
      </c>
      <c r="U6145" s="0" t="n">
        <v>13</v>
      </c>
      <c r="V6145" s="0" t="n">
        <v>-0.282600000000002</v>
      </c>
      <c r="W6145" s="0" t="n">
        <v>-0.16947</v>
      </c>
      <c r="X6145" s="0" t="n">
        <v>0.168842115910881</v>
      </c>
      <c r="Y6145" s="0" t="n">
        <v>-0.67003424702232</v>
      </c>
      <c r="Z6145" s="0" t="n">
        <v>1.14770240320048</v>
      </c>
      <c r="AA6145" s="89" t="s">
        <v>15</v>
      </c>
      <c r="AB6145" s="0" t="n">
        <v>73.048504806401</v>
      </c>
      <c r="AC6145" s="0" t="n">
        <v>-1.78399905262054</v>
      </c>
      <c r="AD6145" s="89" t="s">
        <v>98</v>
      </c>
      <c r="AE6145" s="0" t="n">
        <v>202602</v>
      </c>
      <c r="AF6145" s="90" t="n">
        <v>46058</v>
      </c>
      <c r="AG6145" s="0" t="n">
        <v>1.78399905262054</v>
      </c>
    </row>
    <row r="6146" customFormat="false" ht="15" hidden="false" customHeight="false" outlineLevel="0" collapsed="false">
      <c r="A6146" s="87" t="n">
        <v>46058.9265046296</v>
      </c>
      <c r="B6146" s="0" t="n">
        <v>68.7056</v>
      </c>
      <c r="C6146" s="88" t="b">
        <f aca="false">FALSE()</f>
        <v>0</v>
      </c>
      <c r="D6146" s="88" t="b">
        <f aca="false">TRUE()</f>
        <v>1</v>
      </c>
      <c r="E6146" s="0" t="n">
        <v>-0.49924638682451</v>
      </c>
      <c r="F6146" s="0" t="n">
        <v>-0.731964634344666</v>
      </c>
      <c r="G6146" s="0" t="n">
        <v>-4.2553063868245</v>
      </c>
      <c r="H6146" s="0" t="n">
        <v>-5.83231020221116</v>
      </c>
      <c r="I6146" s="0" t="n">
        <v>0</v>
      </c>
      <c r="J6146" s="87"/>
      <c r="K6146" s="87" t="n">
        <v>46058.7921412037</v>
      </c>
      <c r="L6146" s="89" t="s">
        <v>326</v>
      </c>
      <c r="M6146" s="88" t="b">
        <f aca="false">FALSE()</f>
        <v>0</v>
      </c>
      <c r="N6146" s="0" t="n">
        <v>1</v>
      </c>
      <c r="O6146" s="0" t="n">
        <v>68.2063536131755</v>
      </c>
      <c r="P6146" s="88" t="b">
        <f aca="false">FALSE()</f>
        <v>0</v>
      </c>
      <c r="Q6146" s="88" t="b">
        <f aca="false">FALSE()</f>
        <v>0</v>
      </c>
      <c r="R6146" s="0" t="n">
        <v>0.5339</v>
      </c>
      <c r="S6146" s="0" t="n">
        <v>2.22613863117598</v>
      </c>
      <c r="T6146" s="0" t="n">
        <v>70.58363</v>
      </c>
      <c r="U6146" s="0" t="n">
        <v>14</v>
      </c>
      <c r="V6146" s="0" t="n">
        <v>0</v>
      </c>
      <c r="W6146" s="0" t="n">
        <v>-0.16947</v>
      </c>
      <c r="X6146" s="0" t="n">
        <v>0.168842115910881</v>
      </c>
      <c r="Y6146" s="0" t="n">
        <v>1.00371876463246</v>
      </c>
      <c r="Z6146" s="0" t="n">
        <v>1.18863819341225</v>
      </c>
      <c r="AA6146" s="89" t="s">
        <v>15</v>
      </c>
      <c r="AB6146" s="0" t="n">
        <v>72.9609063868245</v>
      </c>
      <c r="AC6146" s="0" t="n">
        <v>-1.57998456587424</v>
      </c>
      <c r="AD6146" s="89" t="s">
        <v>98</v>
      </c>
      <c r="AE6146" s="0" t="n">
        <v>202602</v>
      </c>
      <c r="AF6146" s="90" t="n">
        <v>46058</v>
      </c>
      <c r="AG6146" s="0" t="n">
        <v>1.57998456587424</v>
      </c>
    </row>
    <row r="6147" customFormat="false" ht="15" hidden="false" customHeight="false" outlineLevel="0" collapsed="false">
      <c r="A6147" s="87" t="n">
        <v>46058.9366087963</v>
      </c>
      <c r="B6147" s="0" t="n">
        <v>68.423</v>
      </c>
      <c r="C6147" s="88" t="b">
        <f aca="false">FALSE()</f>
        <v>0</v>
      </c>
      <c r="D6147" s="88" t="b">
        <f aca="false">TRUE()</f>
        <v>1</v>
      </c>
      <c r="E6147" s="0" t="n">
        <v>-0.497906576594772</v>
      </c>
      <c r="F6147" s="0" t="n">
        <v>-0.73302302801575</v>
      </c>
      <c r="G6147" s="0" t="n">
        <v>-4.48022657659476</v>
      </c>
      <c r="H6147" s="0" t="n">
        <v>-6.14544346934723</v>
      </c>
      <c r="I6147" s="0" t="n">
        <v>-0.282600000000002</v>
      </c>
      <c r="J6147" s="87"/>
      <c r="K6147" s="87" t="n">
        <v>46058.7921412037</v>
      </c>
      <c r="L6147" s="89" t="s">
        <v>326</v>
      </c>
      <c r="M6147" s="88" t="b">
        <f aca="false">FALSE()</f>
        <v>0</v>
      </c>
      <c r="N6147" s="0" t="n">
        <v>1</v>
      </c>
      <c r="O6147" s="0" t="n">
        <v>67.9250934234052</v>
      </c>
      <c r="P6147" s="88" t="b">
        <f aca="false">FALSE()</f>
        <v>0</v>
      </c>
      <c r="Q6147" s="88" t="b">
        <f aca="false">FALSE()</f>
        <v>0</v>
      </c>
      <c r="R6147" s="0" t="n">
        <v>0.5352</v>
      </c>
      <c r="S6147" s="0" t="n">
        <v>2.18439105998114</v>
      </c>
      <c r="T6147" s="0" t="n">
        <v>70.41416</v>
      </c>
      <c r="U6147" s="0" t="n">
        <v>15</v>
      </c>
      <c r="V6147" s="0" t="n">
        <v>-0.282600000000002</v>
      </c>
      <c r="W6147" s="0" t="n">
        <v>-0.16947</v>
      </c>
      <c r="X6147" s="0" t="n">
        <v>0.168842115910881</v>
      </c>
      <c r="Y6147" s="0" t="n">
        <v>-0.67003424702232</v>
      </c>
      <c r="Z6147" s="0" t="n">
        <v>1.24453328829739</v>
      </c>
      <c r="AA6147" s="89" t="s">
        <v>15</v>
      </c>
      <c r="AB6147" s="0" t="n">
        <v>72.9032265765948</v>
      </c>
      <c r="AC6147" s="0" t="n">
        <v>-1.59992506325327</v>
      </c>
      <c r="AD6147" s="89" t="s">
        <v>98</v>
      </c>
      <c r="AE6147" s="0" t="n">
        <v>202602</v>
      </c>
      <c r="AF6147" s="90" t="n">
        <v>46058</v>
      </c>
      <c r="AG6147" s="0" t="n">
        <v>1.59992506325327</v>
      </c>
    </row>
    <row r="6148" customFormat="false" ht="15" hidden="false" customHeight="false" outlineLevel="0" collapsed="false">
      <c r="A6148" s="87" t="n">
        <v>46058.9470601852</v>
      </c>
      <c r="B6148" s="0" t="n">
        <v>68.1404</v>
      </c>
      <c r="C6148" s="88" t="b">
        <f aca="false">FALSE()</f>
        <v>0</v>
      </c>
      <c r="D6148" s="88" t="b">
        <f aca="false">TRUE()</f>
        <v>1</v>
      </c>
      <c r="E6148" s="0" t="n">
        <v>-0.504130461679779</v>
      </c>
      <c r="F6148" s="0" t="n">
        <v>-0.745355214178625</v>
      </c>
      <c r="G6148" s="0" t="n">
        <v>-4.68445046167977</v>
      </c>
      <c r="H6148" s="0" t="n">
        <v>-6.43248895395222</v>
      </c>
      <c r="I6148" s="0" t="n">
        <v>-0.282600000000002</v>
      </c>
      <c r="J6148" s="87"/>
      <c r="K6148" s="87" t="n">
        <v>46058.7921412037</v>
      </c>
      <c r="L6148" s="89" t="s">
        <v>326</v>
      </c>
      <c r="M6148" s="88" t="b">
        <f aca="false">FALSE()</f>
        <v>0</v>
      </c>
      <c r="N6148" s="0" t="n">
        <v>1</v>
      </c>
      <c r="O6148" s="0" t="n">
        <v>67.6362695383202</v>
      </c>
      <c r="P6148" s="88" t="b">
        <f aca="false">FALSE()</f>
        <v>0</v>
      </c>
      <c r="Q6148" s="88" t="b">
        <f aca="false">FALSE()</f>
        <v>0</v>
      </c>
      <c r="R6148" s="0" t="n">
        <v>0.536</v>
      </c>
      <c r="S6148" s="0" t="n">
        <v>2.1485762362016</v>
      </c>
      <c r="T6148" s="0" t="n">
        <v>70.23056</v>
      </c>
      <c r="U6148" s="0" t="n">
        <v>16</v>
      </c>
      <c r="V6148" s="0" t="n">
        <v>-0.282600000000002</v>
      </c>
      <c r="W6148" s="0" t="n">
        <v>-0.1836</v>
      </c>
      <c r="X6148" s="0" t="n">
        <v>0.165709117368199</v>
      </c>
      <c r="Y6148" s="0" t="n">
        <v>-0.597432426002416</v>
      </c>
      <c r="Z6148" s="0" t="n">
        <v>1.29714523083989</v>
      </c>
      <c r="AA6148" s="89" t="s">
        <v>15</v>
      </c>
      <c r="AB6148" s="0" t="n">
        <v>72.8248504616798</v>
      </c>
      <c r="AC6148" s="0" t="n">
        <v>-1.61135387950865</v>
      </c>
      <c r="AD6148" s="89" t="s">
        <v>98</v>
      </c>
      <c r="AE6148" s="0" t="n">
        <v>202602</v>
      </c>
      <c r="AF6148" s="90" t="n">
        <v>46058</v>
      </c>
      <c r="AG6148" s="0" t="n">
        <v>1.61135387950865</v>
      </c>
    </row>
    <row r="6149" customFormat="false" ht="15" hidden="false" customHeight="false" outlineLevel="0" collapsed="false">
      <c r="A6149" s="87" t="n">
        <v>46058.9575115741</v>
      </c>
      <c r="B6149" s="0" t="n">
        <v>68.1404</v>
      </c>
      <c r="C6149" s="88" t="b">
        <f aca="false">FALSE()</f>
        <v>0</v>
      </c>
      <c r="D6149" s="88" t="b">
        <f aca="false">TRUE()</f>
        <v>1</v>
      </c>
      <c r="E6149" s="0" t="n">
        <v>-0.735667970877685</v>
      </c>
      <c r="F6149" s="0" t="n">
        <v>-1.09141887925589</v>
      </c>
      <c r="G6149" s="0" t="n">
        <v>-4.54878797087768</v>
      </c>
      <c r="H6149" s="0" t="n">
        <v>-6.25786048497353</v>
      </c>
      <c r="I6149" s="0" t="n">
        <v>0</v>
      </c>
      <c r="J6149" s="87"/>
      <c r="K6149" s="87" t="n">
        <v>46058.7921412037</v>
      </c>
      <c r="L6149" s="89" t="s">
        <v>326</v>
      </c>
      <c r="M6149" s="88" t="b">
        <f aca="false">FALSE()</f>
        <v>0</v>
      </c>
      <c r="N6149" s="0" t="n">
        <v>1</v>
      </c>
      <c r="O6149" s="0" t="n">
        <v>67.4047320291223</v>
      </c>
      <c r="P6149" s="88" t="b">
        <f aca="false">FALSE()</f>
        <v>0</v>
      </c>
      <c r="Q6149" s="88" t="b">
        <f aca="false">FALSE()</f>
        <v>0</v>
      </c>
      <c r="R6149" s="0" t="n">
        <v>0.5248</v>
      </c>
      <c r="S6149" s="0" t="n">
        <v>2.10708032376356</v>
      </c>
      <c r="T6149" s="0" t="n">
        <v>70.04696</v>
      </c>
      <c r="U6149" s="0" t="n">
        <v>17</v>
      </c>
      <c r="V6149" s="0" t="n">
        <v>0</v>
      </c>
      <c r="W6149" s="0" t="n">
        <v>-0.1836</v>
      </c>
      <c r="X6149" s="0" t="n">
        <v>0.165709117368199</v>
      </c>
      <c r="Y6149" s="0" t="n">
        <v>1.10796559004082</v>
      </c>
      <c r="Z6149" s="0" t="n">
        <v>1.32111398543884</v>
      </c>
      <c r="AA6149" s="89" t="s">
        <v>15</v>
      </c>
      <c r="AB6149" s="0" t="n">
        <v>72.6891879708777</v>
      </c>
      <c r="AC6149" s="0" t="n">
        <v>-1.44314572475492</v>
      </c>
      <c r="AD6149" s="89" t="s">
        <v>98</v>
      </c>
      <c r="AE6149" s="0" t="n">
        <v>202602</v>
      </c>
      <c r="AF6149" s="90" t="n">
        <v>46058</v>
      </c>
      <c r="AG6149" s="0" t="n">
        <v>1.44314572475492</v>
      </c>
    </row>
    <row r="6150" customFormat="false" ht="15" hidden="false" customHeight="false" outlineLevel="0" collapsed="false">
      <c r="A6150" s="87" t="n">
        <v>46058.967962963</v>
      </c>
      <c r="B6150" s="0" t="n">
        <v>67.8596</v>
      </c>
      <c r="C6150" s="88" t="b">
        <f aca="false">FALSE()</f>
        <v>0</v>
      </c>
      <c r="D6150" s="88" t="b">
        <f aca="false">TRUE()</f>
        <v>1</v>
      </c>
      <c r="E6150" s="0" t="n">
        <v>-0.687593463821784</v>
      </c>
      <c r="F6150" s="0" t="n">
        <v>-1.02363097260085</v>
      </c>
      <c r="G6150" s="0" t="n">
        <v>-4.6670334638218</v>
      </c>
      <c r="H6150" s="0" t="n">
        <v>-6.43492361485362</v>
      </c>
      <c r="I6150" s="0" t="n">
        <v>-0.280799999999999</v>
      </c>
      <c r="J6150" s="87"/>
      <c r="K6150" s="87" t="n">
        <v>46058.7921412037</v>
      </c>
      <c r="L6150" s="89" t="s">
        <v>326</v>
      </c>
      <c r="M6150" s="88" t="b">
        <f aca="false">FALSE()</f>
        <v>0</v>
      </c>
      <c r="N6150" s="0" t="n">
        <v>1</v>
      </c>
      <c r="O6150" s="0" t="n">
        <v>67.1720065361782</v>
      </c>
      <c r="P6150" s="88" t="b">
        <f aca="false">FALSE()</f>
        <v>0</v>
      </c>
      <c r="Q6150" s="88" t="b">
        <f aca="false">FALSE()</f>
        <v>0</v>
      </c>
      <c r="R6150" s="0" t="n">
        <v>0.5277</v>
      </c>
      <c r="S6150" s="0" t="n">
        <v>2.07259561979481</v>
      </c>
      <c r="T6150" s="0" t="n">
        <v>69.84932</v>
      </c>
      <c r="U6150" s="0" t="n">
        <v>18</v>
      </c>
      <c r="V6150" s="0" t="n">
        <v>-0.280799999999999</v>
      </c>
      <c r="W6150" s="0" t="n">
        <v>-0.19764</v>
      </c>
      <c r="X6150" s="0" t="n">
        <v>0.161167968608106</v>
      </c>
      <c r="Y6150" s="0" t="n">
        <v>-0.515983422253155</v>
      </c>
      <c r="Z6150" s="0" t="n">
        <v>1.33865673191089</v>
      </c>
      <c r="AA6150" s="89" t="s">
        <v>15</v>
      </c>
      <c r="AB6150" s="0" t="n">
        <v>72.5266334638218</v>
      </c>
      <c r="AC6150" s="0" t="n">
        <v>-1.486355652326</v>
      </c>
      <c r="AD6150" s="89" t="s">
        <v>98</v>
      </c>
      <c r="AE6150" s="0" t="n">
        <v>202602</v>
      </c>
      <c r="AF6150" s="90" t="n">
        <v>46058</v>
      </c>
      <c r="AG6150" s="0" t="n">
        <v>1.486355652326</v>
      </c>
    </row>
    <row r="6151" customFormat="false" ht="15" hidden="false" customHeight="false" outlineLevel="0" collapsed="false">
      <c r="A6151" s="87" t="n">
        <v>46058.9780671296</v>
      </c>
      <c r="B6151" s="0" t="n">
        <v>67.577</v>
      </c>
      <c r="C6151" s="88" t="b">
        <f aca="false">FALSE()</f>
        <v>0</v>
      </c>
      <c r="D6151" s="88" t="b">
        <f aca="false">TRUE()</f>
        <v>1</v>
      </c>
      <c r="E6151" s="0" t="n">
        <v>-0.632945459725278</v>
      </c>
      <c r="F6151" s="0" t="n">
        <v>-0.945484201803891</v>
      </c>
      <c r="G6151" s="0" t="n">
        <v>-4.75404545972529</v>
      </c>
      <c r="H6151" s="0" t="n">
        <v>-6.57262096726142</v>
      </c>
      <c r="I6151" s="0" t="n">
        <v>-0.282600000000002</v>
      </c>
      <c r="J6151" s="87"/>
      <c r="K6151" s="87" t="n">
        <v>46058.7921412037</v>
      </c>
      <c r="L6151" s="89" t="s">
        <v>326</v>
      </c>
      <c r="M6151" s="88" t="b">
        <f aca="false">FALSE()</f>
        <v>0</v>
      </c>
      <c r="N6151" s="0" t="n">
        <v>0</v>
      </c>
      <c r="O6151" s="0" t="n">
        <v>66.9440545402747</v>
      </c>
      <c r="P6151" s="88" t="b">
        <f aca="false">FALSE()</f>
        <v>0</v>
      </c>
      <c r="Q6151" s="88" t="b">
        <f aca="false">FALSE()</f>
        <v>0</v>
      </c>
      <c r="R6151" s="0" t="n">
        <v>0.502</v>
      </c>
      <c r="S6151" s="0" t="n">
        <v>2.04403897064511</v>
      </c>
      <c r="T6151" s="0" t="n">
        <v>69.63755</v>
      </c>
      <c r="U6151" s="0" t="n">
        <v>19</v>
      </c>
      <c r="V6151" s="0" t="n">
        <v>-0.282600000000002</v>
      </c>
      <c r="W6151" s="0" t="n">
        <v>-0.21177</v>
      </c>
      <c r="X6151" s="0" t="n">
        <v>0.155206256995414</v>
      </c>
      <c r="Y6151" s="0" t="n">
        <v>-0.456360467491301</v>
      </c>
      <c r="Z6151" s="0" t="n">
        <v>1.34674772986264</v>
      </c>
      <c r="AA6151" s="89" t="s">
        <v>15</v>
      </c>
      <c r="AB6151" s="0" t="n">
        <v>72.3310454597253</v>
      </c>
      <c r="AC6151" s="0" t="n">
        <v>-1.53001928595058</v>
      </c>
      <c r="AD6151" s="89" t="s">
        <v>98</v>
      </c>
      <c r="AE6151" s="0" t="n">
        <v>202602</v>
      </c>
      <c r="AF6151" s="90" t="n">
        <v>46058</v>
      </c>
      <c r="AG6151" s="0" t="n">
        <v>1.53001928595058</v>
      </c>
    </row>
    <row r="6152" customFormat="false" ht="15" hidden="false" customHeight="false" outlineLevel="0" collapsed="false">
      <c r="A6152" s="87" t="n">
        <v>46058.9885069444</v>
      </c>
      <c r="B6152" s="0" t="n">
        <v>67.8596</v>
      </c>
      <c r="C6152" s="88" t="b">
        <f aca="false">TRUE()</f>
        <v>1</v>
      </c>
      <c r="D6152" s="88" t="b">
        <f aca="false">TRUE()</f>
        <v>1</v>
      </c>
      <c r="E6152" s="0" t="n">
        <v>-1.01972084183774</v>
      </c>
      <c r="F6152" s="0" t="n">
        <v>-1.52561742283344</v>
      </c>
      <c r="G6152" s="0" t="n">
        <v>-4.18034084183773</v>
      </c>
      <c r="H6152" s="0" t="n">
        <v>-5.80280993152894</v>
      </c>
      <c r="I6152" s="0" t="n">
        <v>0.282600000000002</v>
      </c>
      <c r="J6152" s="87"/>
      <c r="K6152" s="87" t="n">
        <v>46058.7921412037</v>
      </c>
      <c r="L6152" s="89" t="s">
        <v>326</v>
      </c>
      <c r="M6152" s="88" t="b">
        <f aca="false">FALSE()</f>
        <v>0</v>
      </c>
      <c r="N6152" s="0" t="n">
        <v>1</v>
      </c>
      <c r="O6152" s="0" t="n">
        <v>66.8398791581623</v>
      </c>
      <c r="P6152" s="88" t="b">
        <f aca="false">FALSE()</f>
        <v>0</v>
      </c>
      <c r="Q6152" s="88" t="b">
        <f aca="false">FALSE()</f>
        <v>0</v>
      </c>
      <c r="R6152" s="0" t="n">
        <v>0.5096</v>
      </c>
      <c r="S6152" s="0" t="n">
        <v>2.00261745496661</v>
      </c>
      <c r="T6152" s="0" t="n">
        <v>69.43991</v>
      </c>
      <c r="U6152" s="0" t="n">
        <v>20</v>
      </c>
      <c r="V6152" s="0" t="n">
        <v>0.282600000000002</v>
      </c>
      <c r="W6152" s="0" t="n">
        <v>-0.19764</v>
      </c>
      <c r="X6152" s="0" t="n">
        <v>0.18542308491947</v>
      </c>
      <c r="Y6152" s="0" t="n">
        <v>2.5899687744305</v>
      </c>
      <c r="Z6152" s="0" t="n">
        <v>1.30001542091887</v>
      </c>
      <c r="AA6152" s="89" t="s">
        <v>15</v>
      </c>
      <c r="AB6152" s="0" t="n">
        <v>72.0399408418377</v>
      </c>
      <c r="AC6152" s="0" t="n">
        <v>-1.21560865707502</v>
      </c>
      <c r="AD6152" s="89" t="s">
        <v>98</v>
      </c>
      <c r="AE6152" s="0" t="n">
        <v>202602</v>
      </c>
      <c r="AF6152" s="90" t="n">
        <v>46058</v>
      </c>
      <c r="AG6152" s="0" t="n">
        <v>1.21560865707502</v>
      </c>
    </row>
    <row r="6153" customFormat="false" ht="15" hidden="false" customHeight="false" outlineLevel="0" collapsed="false">
      <c r="A6153" s="87" t="n">
        <v>46058.9989583333</v>
      </c>
      <c r="B6153" s="0" t="n">
        <v>67.577</v>
      </c>
      <c r="C6153" s="88" t="b">
        <f aca="false">FALSE()</f>
        <v>0</v>
      </c>
      <c r="D6153" s="88" t="b">
        <f aca="false">TRUE()</f>
        <v>1</v>
      </c>
      <c r="E6153" s="0" t="n">
        <v>-0.865896731679186</v>
      </c>
      <c r="F6153" s="0" t="n">
        <v>-1.29797993026204</v>
      </c>
      <c r="G6153" s="0" t="n">
        <v>-4.19643673167917</v>
      </c>
      <c r="H6153" s="0" t="n">
        <v>-5.84678249052962</v>
      </c>
      <c r="I6153" s="0" t="n">
        <v>-0.282600000000002</v>
      </c>
      <c r="J6153" s="87"/>
      <c r="K6153" s="87" t="n">
        <v>46058.7921412037</v>
      </c>
      <c r="L6153" s="89" t="s">
        <v>326</v>
      </c>
      <c r="M6153" s="88" t="b">
        <f aca="false">FALSE()</f>
        <v>0</v>
      </c>
      <c r="N6153" s="0" t="n">
        <v>1</v>
      </c>
      <c r="O6153" s="0" t="n">
        <v>66.7111032683208</v>
      </c>
      <c r="P6153" s="88" t="b">
        <f aca="false">FALSE()</f>
        <v>0</v>
      </c>
      <c r="Q6153" s="88" t="b">
        <f aca="false">FALSE()</f>
        <v>0</v>
      </c>
      <c r="R6153" s="0" t="n">
        <v>0.5163</v>
      </c>
      <c r="S6153" s="0" t="n">
        <v>1.96991244158786</v>
      </c>
      <c r="T6153" s="0" t="n">
        <v>69.24227</v>
      </c>
      <c r="U6153" s="0" t="n">
        <v>21</v>
      </c>
      <c r="V6153" s="0" t="n">
        <v>-0.282600000000002</v>
      </c>
      <c r="W6153" s="0" t="n">
        <v>-0.19764</v>
      </c>
      <c r="X6153" s="0" t="n">
        <v>0.18542308491947</v>
      </c>
      <c r="Y6153" s="0" t="n">
        <v>-0.458195375386516</v>
      </c>
      <c r="Z6153" s="0" t="n">
        <v>1.26558336583959</v>
      </c>
      <c r="AA6153" s="89" t="s">
        <v>15</v>
      </c>
      <c r="AB6153" s="0" t="n">
        <v>71.7734367316792</v>
      </c>
      <c r="AC6153" s="0" t="n">
        <v>-1.31581217401293</v>
      </c>
      <c r="AD6153" s="89" t="s">
        <v>98</v>
      </c>
      <c r="AE6153" s="0" t="n">
        <v>202602</v>
      </c>
      <c r="AF6153" s="90" t="n">
        <v>46058</v>
      </c>
      <c r="AG6153" s="0" t="n">
        <v>1.31581217401293</v>
      </c>
    </row>
    <row r="6154" customFormat="false" ht="15" hidden="false" customHeight="false" outlineLevel="0" collapsed="false">
      <c r="A6154" s="87" t="n">
        <v>46059.0094097222</v>
      </c>
      <c r="B6154" s="0" t="n">
        <v>67.2944</v>
      </c>
      <c r="C6154" s="88" t="b">
        <f aca="false">FALSE()</f>
        <v>0</v>
      </c>
      <c r="D6154" s="88" t="b">
        <f aca="false">TRUE()</f>
        <v>1</v>
      </c>
      <c r="E6154" s="0" t="n">
        <v>-0.696000986472583</v>
      </c>
      <c r="F6154" s="0" t="n">
        <v>-1.045071648541</v>
      </c>
      <c r="G6154" s="0" t="n">
        <v>-4.16820098647257</v>
      </c>
      <c r="H6154" s="0" t="n">
        <v>-5.83270260098927</v>
      </c>
      <c r="I6154" s="0" t="n">
        <v>-0.282600000000002</v>
      </c>
      <c r="J6154" s="87"/>
      <c r="K6154" s="87" t="n">
        <v>46058.7921412037</v>
      </c>
      <c r="L6154" s="89" t="s">
        <v>326</v>
      </c>
      <c r="M6154" s="88" t="b">
        <f aca="false">FALSE()</f>
        <v>0</v>
      </c>
      <c r="N6154" s="0" t="n">
        <v>1</v>
      </c>
      <c r="O6154" s="0" t="n">
        <v>66.5983990135274</v>
      </c>
      <c r="P6154" s="88" t="b">
        <f aca="false">FALSE()</f>
        <v>0</v>
      </c>
      <c r="Q6154" s="88" t="b">
        <f aca="false">FALSE()</f>
        <v>0</v>
      </c>
      <c r="R6154" s="0" t="n">
        <v>0.5237</v>
      </c>
      <c r="S6154" s="0" t="n">
        <v>1.94526435487029</v>
      </c>
      <c r="T6154" s="0" t="n">
        <v>69.0305</v>
      </c>
      <c r="U6154" s="0" t="n">
        <v>22</v>
      </c>
      <c r="V6154" s="0" t="n">
        <v>-0.282600000000002</v>
      </c>
      <c r="W6154" s="0" t="n">
        <v>-0.21177</v>
      </c>
      <c r="X6154" s="0" t="n">
        <v>0.180265328131386</v>
      </c>
      <c r="Y6154" s="0" t="n">
        <v>-0.392920816965856</v>
      </c>
      <c r="Z6154" s="0" t="n">
        <v>1.21605049323629</v>
      </c>
      <c r="AA6154" s="89" t="s">
        <v>15</v>
      </c>
      <c r="AB6154" s="0" t="n">
        <v>71.4626009864726</v>
      </c>
      <c r="AC6154" s="0" t="n">
        <v>-1.42765453380122</v>
      </c>
      <c r="AD6154" s="89" t="s">
        <v>98</v>
      </c>
      <c r="AE6154" s="0" t="n">
        <v>202602</v>
      </c>
      <c r="AF6154" s="90" t="n">
        <v>46059</v>
      </c>
      <c r="AG6154" s="0" t="n">
        <v>1.42765453380122</v>
      </c>
    </row>
    <row r="6155" customFormat="false" ht="15" hidden="false" customHeight="false" outlineLevel="0" collapsed="false">
      <c r="A6155" s="87" t="n">
        <v>46059.0195138889</v>
      </c>
      <c r="B6155" s="0" t="n">
        <v>67.2944</v>
      </c>
      <c r="C6155" s="88" t="b">
        <f aca="false">FALSE()</f>
        <v>0</v>
      </c>
      <c r="D6155" s="88" t="b">
        <f aca="false">TRUE()</f>
        <v>1</v>
      </c>
      <c r="E6155" s="0" t="n">
        <v>-0.774699159786778</v>
      </c>
      <c r="F6155" s="0" t="n">
        <v>-1.16461612124156</v>
      </c>
      <c r="G6155" s="0" t="n">
        <v>-3.85161915978678</v>
      </c>
      <c r="H6155" s="0" t="n">
        <v>-5.41368189713669</v>
      </c>
      <c r="I6155" s="0" t="n">
        <v>0</v>
      </c>
      <c r="J6155" s="87"/>
      <c r="K6155" s="87" t="n">
        <v>46058.7921412037</v>
      </c>
      <c r="L6155" s="89" t="s">
        <v>326</v>
      </c>
      <c r="M6155" s="88" t="b">
        <f aca="false">FALSE()</f>
        <v>0</v>
      </c>
      <c r="N6155" s="0" t="n">
        <v>1</v>
      </c>
      <c r="O6155" s="0" t="n">
        <v>66.5197008402132</v>
      </c>
      <c r="P6155" s="88" t="b">
        <f aca="false">FALSE()</f>
        <v>0</v>
      </c>
      <c r="Q6155" s="88" t="b">
        <f aca="false">FALSE()</f>
        <v>0</v>
      </c>
      <c r="R6155" s="0" t="n">
        <v>0.5173</v>
      </c>
      <c r="S6155" s="0" t="n">
        <v>1.91852159346285</v>
      </c>
      <c r="T6155" s="0" t="n">
        <v>68.83286</v>
      </c>
      <c r="U6155" s="0" t="n">
        <v>23</v>
      </c>
      <c r="V6155" s="0" t="n">
        <v>0</v>
      </c>
      <c r="W6155" s="0" t="n">
        <v>-0.197640000000001</v>
      </c>
      <c r="X6155" s="0" t="n">
        <v>0.18542308491947</v>
      </c>
      <c r="Y6155" s="0" t="n">
        <v>1.06588669952199</v>
      </c>
      <c r="Z6155" s="0" t="n">
        <v>1.15657957989339</v>
      </c>
      <c r="AA6155" s="89" t="s">
        <v>15</v>
      </c>
      <c r="AB6155" s="0" t="n">
        <v>71.1460191597868</v>
      </c>
      <c r="AC6155" s="0" t="n">
        <v>-1.33018084249924</v>
      </c>
      <c r="AD6155" s="89" t="s">
        <v>98</v>
      </c>
      <c r="AE6155" s="0" t="n">
        <v>202602</v>
      </c>
      <c r="AF6155" s="90" t="n">
        <v>46059</v>
      </c>
      <c r="AG6155" s="0" t="n">
        <v>1.33018084249924</v>
      </c>
    </row>
    <row r="6156" customFormat="false" ht="15" hidden="false" customHeight="false" outlineLevel="0" collapsed="false">
      <c r="A6156" s="87" t="n">
        <v>46059.0299652778</v>
      </c>
      <c r="B6156" s="0" t="n">
        <v>67.2944</v>
      </c>
      <c r="C6156" s="88" t="b">
        <f aca="false">FALSE()</f>
        <v>0</v>
      </c>
      <c r="D6156" s="88" t="b">
        <f aca="false">TRUE()</f>
        <v>1</v>
      </c>
      <c r="E6156" s="0" t="n">
        <v>-0.824614201244586</v>
      </c>
      <c r="F6156" s="0" t="n">
        <v>-1.24058501368004</v>
      </c>
      <c r="G6156" s="0" t="n">
        <v>-3.53451420124459</v>
      </c>
      <c r="H6156" s="0" t="n">
        <v>-4.9902137299494</v>
      </c>
      <c r="I6156" s="0" t="n">
        <v>0</v>
      </c>
      <c r="J6156" s="87"/>
      <c r="K6156" s="87" t="n">
        <v>46058.7921412037</v>
      </c>
      <c r="L6156" s="89" t="s">
        <v>326</v>
      </c>
      <c r="M6156" s="88" t="b">
        <f aca="false">FALSE()</f>
        <v>0</v>
      </c>
      <c r="N6156" s="0" t="n">
        <v>1</v>
      </c>
      <c r="O6156" s="0" t="n">
        <v>66.4697857987554</v>
      </c>
      <c r="P6156" s="88" t="b">
        <f aca="false">FALSE()</f>
        <v>0</v>
      </c>
      <c r="Q6156" s="88" t="b">
        <f aca="false">FALSE()</f>
        <v>0</v>
      </c>
      <c r="R6156" s="0" t="n">
        <v>0.5115</v>
      </c>
      <c r="S6156" s="0" t="n">
        <v>1.89038827473974</v>
      </c>
      <c r="T6156" s="0" t="n">
        <v>68.64935</v>
      </c>
      <c r="U6156" s="0" t="n">
        <v>24</v>
      </c>
      <c r="V6156" s="0" t="n">
        <v>0</v>
      </c>
      <c r="W6156" s="0" t="n">
        <v>-0.18351</v>
      </c>
      <c r="X6156" s="0" t="n">
        <v>0.189334418424122</v>
      </c>
      <c r="Y6156" s="0" t="n">
        <v>0.969237402937091</v>
      </c>
      <c r="Z6156" s="0" t="n">
        <v>1.0897821006223</v>
      </c>
      <c r="AA6156" s="89" t="s">
        <v>15</v>
      </c>
      <c r="AB6156" s="0" t="n">
        <v>70.8289142012446</v>
      </c>
      <c r="AC6156" s="0" t="n">
        <v>-1.24332194410817</v>
      </c>
      <c r="AD6156" s="89" t="s">
        <v>98</v>
      </c>
      <c r="AE6156" s="0" t="n">
        <v>202602</v>
      </c>
      <c r="AF6156" s="90" t="n">
        <v>46059</v>
      </c>
      <c r="AG6156" s="0" t="n">
        <v>1.24332194410817</v>
      </c>
    </row>
    <row r="6157" customFormat="false" ht="15" hidden="false" customHeight="false" outlineLevel="0" collapsed="false">
      <c r="A6157" s="87" t="n">
        <v>46059.0404166667</v>
      </c>
      <c r="B6157" s="0" t="n">
        <v>67.577</v>
      </c>
      <c r="C6157" s="88" t="b">
        <f aca="false">TRUE()</f>
        <v>1</v>
      </c>
      <c r="D6157" s="88" t="b">
        <f aca="false">FALSE()</f>
        <v>0</v>
      </c>
      <c r="E6157" s="0" t="n">
        <v>-1.08821361295281</v>
      </c>
      <c r="F6157" s="0" t="n">
        <v>-1.63668743570993</v>
      </c>
      <c r="G6157" s="0" t="n">
        <v>-2.9224136129528</v>
      </c>
      <c r="H6157" s="0" t="n">
        <v>-4.14530201484664</v>
      </c>
      <c r="I6157" s="0" t="n">
        <v>0.282600000000002</v>
      </c>
      <c r="J6157" s="87"/>
      <c r="K6157" s="87"/>
      <c r="L6157" s="89" t="s">
        <v>326</v>
      </c>
      <c r="M6157" s="88" t="b">
        <f aca="false">FALSE()</f>
        <v>0</v>
      </c>
      <c r="N6157" s="0" t="n">
        <v>2</v>
      </c>
      <c r="O6157" s="0" t="n">
        <v>66.4887863870472</v>
      </c>
      <c r="P6157" s="88" t="b">
        <f aca="false">TRUE()</f>
        <v>1</v>
      </c>
      <c r="Q6157" s="88" t="b">
        <f aca="false">FALSE()</f>
        <v>0</v>
      </c>
      <c r="R6157" s="0" t="n">
        <v>0.1181</v>
      </c>
      <c r="T6157" s="0" t="n">
        <v>68.4941</v>
      </c>
      <c r="U6157" s="0" t="n">
        <v>0</v>
      </c>
      <c r="V6157" s="0" t="n">
        <v>0.282600000000002</v>
      </c>
      <c r="W6157" s="0" t="n">
        <v>-0.15525</v>
      </c>
      <c r="X6157" s="0" t="n">
        <v>0.21430058452164</v>
      </c>
      <c r="Y6157" s="0" t="n">
        <v>2.04315821619138</v>
      </c>
      <c r="Z6157" s="0" t="n">
        <v>1.0026568064764</v>
      </c>
      <c r="AA6157" s="89" t="s">
        <v>328</v>
      </c>
      <c r="AB6157" s="0" t="n">
        <v>70.4994136129528</v>
      </c>
      <c r="AC6157" s="0" t="n">
        <v>-0.914669899088321</v>
      </c>
      <c r="AD6157" s="89" t="s">
        <v>98</v>
      </c>
      <c r="AE6157" s="0" t="n">
        <v>202602</v>
      </c>
      <c r="AF6157" s="90" t="n">
        <v>46059</v>
      </c>
      <c r="AG6157" s="0" t="n">
        <v>0.914669899088321</v>
      </c>
    </row>
    <row r="6158" customFormat="false" ht="15" hidden="false" customHeight="false" outlineLevel="0" collapsed="false">
      <c r="A6158" s="87" t="n">
        <v>46059.0508680556</v>
      </c>
      <c r="B6158" s="0" t="n">
        <v>67.8596</v>
      </c>
      <c r="C6158" s="88" t="b">
        <f aca="false">FALSE()</f>
        <v>0</v>
      </c>
      <c r="D6158" s="88" t="b">
        <f aca="false">FALSE()</f>
        <v>0</v>
      </c>
      <c r="E6158" s="0" t="n">
        <v>-1.30187987785466</v>
      </c>
      <c r="F6158" s="0" t="n">
        <v>-1.95601633509302</v>
      </c>
      <c r="G6158" s="0" t="n">
        <v>-2.31689987785465</v>
      </c>
      <c r="H6158" s="0" t="n">
        <v>-3.30153239601194</v>
      </c>
      <c r="I6158" s="0" t="n">
        <v>0.282600000000002</v>
      </c>
      <c r="J6158" s="87"/>
      <c r="K6158" s="87"/>
      <c r="L6158" s="89" t="s">
        <v>326</v>
      </c>
      <c r="M6158" s="88" t="b">
        <f aca="false">FALSE()</f>
        <v>0</v>
      </c>
      <c r="N6158" s="0" t="n">
        <v>2</v>
      </c>
      <c r="O6158" s="0" t="n">
        <v>66.5577201221453</v>
      </c>
      <c r="P6158" s="88" t="b">
        <f aca="false">FALSE()</f>
        <v>0</v>
      </c>
      <c r="Q6158" s="88" t="b">
        <f aca="false">FALSE()</f>
        <v>0</v>
      </c>
      <c r="R6158" s="0" t="n">
        <v>0.0945</v>
      </c>
      <c r="T6158" s="0" t="n">
        <v>68.36711</v>
      </c>
      <c r="U6158" s="0" t="n">
        <v>0</v>
      </c>
      <c r="V6158" s="0" t="n">
        <v>0.282600000000002</v>
      </c>
      <c r="W6158" s="0" t="n">
        <v>-0.12699</v>
      </c>
      <c r="X6158" s="0" t="n">
        <v>0.233067882363646</v>
      </c>
      <c r="Y6158" s="0" t="n">
        <v>1.75738499807938</v>
      </c>
      <c r="Z6158" s="0" t="n">
        <v>0.904694938927331</v>
      </c>
      <c r="AA6158" s="89" t="s">
        <v>327</v>
      </c>
      <c r="AB6158" s="0" t="n">
        <v>70.1764998778547</v>
      </c>
      <c r="AC6158" s="0" t="n">
        <v>-0.560973625653013</v>
      </c>
      <c r="AD6158" s="89" t="s">
        <v>98</v>
      </c>
      <c r="AE6158" s="0" t="n">
        <v>202602</v>
      </c>
      <c r="AF6158" s="90" t="n">
        <v>46059</v>
      </c>
      <c r="AG6158" s="0" t="n">
        <v>0.560973625653013</v>
      </c>
    </row>
    <row r="6159" customFormat="false" ht="15" hidden="false" customHeight="false" outlineLevel="0" collapsed="false">
      <c r="A6159" s="87" t="n">
        <v>46059.0609606481</v>
      </c>
      <c r="B6159" s="0" t="n">
        <v>67.8596</v>
      </c>
      <c r="C6159" s="88" t="b">
        <f aca="false">FALSE()</f>
        <v>0</v>
      </c>
      <c r="D6159" s="88" t="b">
        <f aca="false">FALSE()</f>
        <v>0</v>
      </c>
      <c r="E6159" s="0" t="n">
        <v>-1.22707029711741</v>
      </c>
      <c r="F6159" s="0" t="n">
        <v>-1.84154841875127</v>
      </c>
      <c r="G6159" s="0" t="n">
        <v>-2.01637029711741</v>
      </c>
      <c r="H6159" s="0" t="n">
        <v>-2.88564192889725</v>
      </c>
      <c r="I6159" s="0" t="n">
        <v>0</v>
      </c>
      <c r="J6159" s="87"/>
      <c r="K6159" s="87"/>
      <c r="L6159" s="89" t="s">
        <v>326</v>
      </c>
      <c r="M6159" s="88" t="b">
        <f aca="false">FALSE()</f>
        <v>0</v>
      </c>
      <c r="N6159" s="0" t="n">
        <v>2</v>
      </c>
      <c r="O6159" s="0" t="n">
        <v>66.6325297028826</v>
      </c>
      <c r="P6159" s="88" t="b">
        <f aca="false">FALSE()</f>
        <v>0</v>
      </c>
      <c r="Q6159" s="88" t="b">
        <f aca="false">FALSE()</f>
        <v>0</v>
      </c>
      <c r="R6159" s="0" t="n">
        <v>0.0896</v>
      </c>
      <c r="T6159" s="0" t="n">
        <v>68.25425</v>
      </c>
      <c r="U6159" s="0" t="n">
        <v>0</v>
      </c>
      <c r="V6159" s="0" t="n">
        <v>0</v>
      </c>
      <c r="W6159" s="0" t="n">
        <v>-0.11286</v>
      </c>
      <c r="X6159" s="0" t="n">
        <v>0.231699779433374</v>
      </c>
      <c r="Y6159" s="0" t="n">
        <v>0.487095845649922</v>
      </c>
      <c r="Z6159" s="0" t="n">
        <v>0.810860148558702</v>
      </c>
      <c r="AA6159" s="89" t="s">
        <v>327</v>
      </c>
      <c r="AB6159" s="0" t="n">
        <v>69.8759702971174</v>
      </c>
      <c r="AC6159" s="0" t="n">
        <v>-0.486705384031372</v>
      </c>
      <c r="AD6159" s="89" t="s">
        <v>98</v>
      </c>
      <c r="AE6159" s="0" t="n">
        <v>202602</v>
      </c>
      <c r="AF6159" s="90" t="n">
        <v>46059</v>
      </c>
      <c r="AG6159" s="0" t="n">
        <v>0.486705384031372</v>
      </c>
    </row>
    <row r="6160" customFormat="false" ht="15" hidden="false" customHeight="false" outlineLevel="0" collapsed="false">
      <c r="A6160" s="87" t="n">
        <v>46059.071412037</v>
      </c>
      <c r="B6160" s="0" t="n">
        <v>67.8596</v>
      </c>
      <c r="C6160" s="88" t="b">
        <f aca="false">FALSE()</f>
        <v>0</v>
      </c>
      <c r="D6160" s="88" t="b">
        <f aca="false">FALSE()</f>
        <v>0</v>
      </c>
      <c r="E6160" s="0" t="n">
        <v>-1.08890309842948</v>
      </c>
      <c r="F6160" s="0" t="n">
        <v>-1.63080984467585</v>
      </c>
      <c r="G6160" s="0" t="n">
        <v>-1.65248309842949</v>
      </c>
      <c r="H6160" s="0" t="n">
        <v>-2.37726021832717</v>
      </c>
      <c r="I6160" s="0" t="n">
        <v>0</v>
      </c>
      <c r="J6160" s="87"/>
      <c r="K6160" s="87"/>
      <c r="L6160" s="89" t="s">
        <v>326</v>
      </c>
      <c r="M6160" s="88" t="b">
        <f aca="false">FALSE()</f>
        <v>0</v>
      </c>
      <c r="N6160" s="0" t="n">
        <v>2</v>
      </c>
      <c r="O6160" s="0" t="n">
        <v>66.7706969015705</v>
      </c>
      <c r="P6160" s="88" t="b">
        <f aca="false">FALSE()</f>
        <v>0</v>
      </c>
      <c r="Q6160" s="88" t="b">
        <f aca="false">FALSE()</f>
        <v>0</v>
      </c>
      <c r="R6160" s="0" t="n">
        <v>0.0846</v>
      </c>
      <c r="T6160" s="0" t="n">
        <v>68.14139</v>
      </c>
      <c r="U6160" s="0" t="n">
        <v>0</v>
      </c>
      <c r="V6160" s="0" t="n">
        <v>0</v>
      </c>
      <c r="W6160" s="0" t="n">
        <v>-0.11286</v>
      </c>
      <c r="X6160" s="0" t="n">
        <v>0.231699779433374</v>
      </c>
      <c r="Y6160" s="0" t="n">
        <v>0.487095845649922</v>
      </c>
      <c r="Z6160" s="0" t="n">
        <v>0.685346549214741</v>
      </c>
      <c r="AA6160" s="89" t="s">
        <v>327</v>
      </c>
      <c r="AB6160" s="0" t="n">
        <v>69.5120830984295</v>
      </c>
      <c r="AC6160" s="0" t="n">
        <v>-0.411164250148879</v>
      </c>
      <c r="AD6160" s="89" t="s">
        <v>98</v>
      </c>
      <c r="AE6160" s="0" t="n">
        <v>202602</v>
      </c>
      <c r="AF6160" s="90" t="n">
        <v>46059</v>
      </c>
      <c r="AG6160" s="0" t="n">
        <v>0.411164250148879</v>
      </c>
    </row>
    <row r="6161" customFormat="false" ht="15" hidden="false" customHeight="false" outlineLevel="0" collapsed="false">
      <c r="A6161" s="87" t="n">
        <v>46059.0818634259</v>
      </c>
      <c r="B6161" s="0" t="n">
        <v>67.577</v>
      </c>
      <c r="C6161" s="88" t="b">
        <f aca="false">FALSE()</f>
        <v>0</v>
      </c>
      <c r="D6161" s="88" t="b">
        <f aca="false">FALSE()</f>
        <v>0</v>
      </c>
      <c r="E6161" s="0" t="n">
        <v>-0.753036101195704</v>
      </c>
      <c r="F6161" s="0" t="n">
        <v>-1.12689528914518</v>
      </c>
      <c r="G6161" s="0" t="n">
        <v>-1.6841761011957</v>
      </c>
      <c r="H6161" s="0" t="n">
        <v>-2.43163081541526</v>
      </c>
      <c r="I6161" s="0" t="n">
        <v>-0.282600000000002</v>
      </c>
      <c r="J6161" s="87"/>
      <c r="K6161" s="87"/>
      <c r="L6161" s="89" t="s">
        <v>326</v>
      </c>
      <c r="M6161" s="88" t="b">
        <f aca="false">FALSE()</f>
        <v>0</v>
      </c>
      <c r="N6161" s="0" t="n">
        <v>2</v>
      </c>
      <c r="O6161" s="0" t="n">
        <v>66.8239638988043</v>
      </c>
      <c r="P6161" s="88" t="b">
        <f aca="false">FALSE()</f>
        <v>0</v>
      </c>
      <c r="Q6161" s="88" t="b">
        <f aca="false">FALSE()</f>
        <v>0</v>
      </c>
      <c r="R6161" s="0" t="n">
        <v>0.1081</v>
      </c>
      <c r="T6161" s="0" t="n">
        <v>68.04257</v>
      </c>
      <c r="U6161" s="0" t="n">
        <v>0</v>
      </c>
      <c r="V6161" s="0" t="n">
        <v>-0.282600000000002</v>
      </c>
      <c r="W6161" s="0" t="n">
        <v>-0.0988199999999999</v>
      </c>
      <c r="X6161" s="0" t="n">
        <v>0.21049989523688</v>
      </c>
      <c r="Y6161" s="0" t="n">
        <v>-0.873064567529551</v>
      </c>
      <c r="Z6161" s="0" t="n">
        <v>0.60930305059785</v>
      </c>
      <c r="AA6161" s="89" t="s">
        <v>327</v>
      </c>
      <c r="AB6161" s="0" t="n">
        <v>69.2611761011957</v>
      </c>
      <c r="AC6161" s="0" t="n">
        <v>-0.764102525899354</v>
      </c>
      <c r="AD6161" s="89" t="s">
        <v>98</v>
      </c>
      <c r="AE6161" s="0" t="n">
        <v>202602</v>
      </c>
      <c r="AF6161" s="90" t="n">
        <v>46059</v>
      </c>
      <c r="AG6161" s="0" t="n">
        <v>0.764102525899354</v>
      </c>
    </row>
    <row r="6162" customFormat="false" ht="15" hidden="false" customHeight="false" outlineLevel="0" collapsed="false">
      <c r="A6162" s="87" t="n">
        <v>46059.0923148148</v>
      </c>
      <c r="B6162" s="0" t="n">
        <v>67.577</v>
      </c>
      <c r="C6162" s="88" t="b">
        <f aca="false">FALSE()</f>
        <v>0</v>
      </c>
      <c r="D6162" s="88" t="b">
        <f aca="false">FALSE()</f>
        <v>0</v>
      </c>
      <c r="E6162" s="0" t="n">
        <v>-0.706706658315014</v>
      </c>
      <c r="F6162" s="0" t="n">
        <v>-1.0568319996803</v>
      </c>
      <c r="G6162" s="0" t="n">
        <v>-1.46846665831502</v>
      </c>
      <c r="H6162" s="0" t="n">
        <v>-2.12681111358406</v>
      </c>
      <c r="I6162" s="0" t="n">
        <v>0</v>
      </c>
      <c r="J6162" s="87"/>
      <c r="K6162" s="87"/>
      <c r="L6162" s="89" t="s">
        <v>326</v>
      </c>
      <c r="M6162" s="88" t="b">
        <f aca="false">FALSE()</f>
        <v>0</v>
      </c>
      <c r="N6162" s="0" t="n">
        <v>1</v>
      </c>
      <c r="O6162" s="0" t="n">
        <v>66.870293341685</v>
      </c>
      <c r="P6162" s="88" t="b">
        <f aca="false">FALSE()</f>
        <v>0</v>
      </c>
      <c r="Q6162" s="88" t="b">
        <f aca="false">FALSE()</f>
        <v>0</v>
      </c>
      <c r="R6162" s="0" t="n">
        <v>0.0753</v>
      </c>
      <c r="T6162" s="0" t="n">
        <v>67.95788</v>
      </c>
      <c r="U6162" s="0" t="n">
        <v>0</v>
      </c>
      <c r="V6162" s="0" t="n">
        <v>0</v>
      </c>
      <c r="W6162" s="0" t="n">
        <v>-0.0846899999999998</v>
      </c>
      <c r="X6162" s="0" t="n">
        <v>0.206969496608356</v>
      </c>
      <c r="Y6162" s="0" t="n">
        <v>0.409190732875274</v>
      </c>
      <c r="Z6162" s="0" t="n">
        <v>0.543793329157506</v>
      </c>
      <c r="AA6162" s="89" t="s">
        <v>327</v>
      </c>
      <c r="AB6162" s="0" t="n">
        <v>69.045466658315</v>
      </c>
      <c r="AC6162" s="0" t="n">
        <v>-0.700413152530022</v>
      </c>
      <c r="AD6162" s="89" t="s">
        <v>98</v>
      </c>
      <c r="AE6162" s="0" t="n">
        <v>202602</v>
      </c>
      <c r="AF6162" s="90" t="n">
        <v>46059</v>
      </c>
      <c r="AG6162" s="0" t="n">
        <v>0.700413152530022</v>
      </c>
    </row>
    <row r="6163" customFormat="false" ht="15" hidden="false" customHeight="false" outlineLevel="0" collapsed="false">
      <c r="A6163" s="87" t="n">
        <v>46059.1024189815</v>
      </c>
      <c r="B6163" s="0" t="n">
        <v>67.577</v>
      </c>
      <c r="C6163" s="88" t="b">
        <f aca="false">FALSE()</f>
        <v>0</v>
      </c>
      <c r="D6163" s="88" t="b">
        <f aca="false">FALSE()</f>
        <v>0</v>
      </c>
      <c r="E6163" s="0" t="n">
        <v>-0.674025736425094</v>
      </c>
      <c r="F6163" s="0" t="n">
        <v>-1.00746752120416</v>
      </c>
      <c r="G6163" s="0" t="n">
        <v>-1.2946657364251</v>
      </c>
      <c r="H6163" s="0" t="n">
        <v>-1.87982346961063</v>
      </c>
      <c r="I6163" s="0" t="n">
        <v>0</v>
      </c>
      <c r="J6163" s="87"/>
      <c r="K6163" s="87"/>
      <c r="L6163" s="89" t="s">
        <v>326</v>
      </c>
      <c r="M6163" s="88" t="b">
        <f aca="false">FALSE()</f>
        <v>0</v>
      </c>
      <c r="N6163" s="0" t="n">
        <v>1</v>
      </c>
      <c r="O6163" s="0" t="n">
        <v>66.9029742635749</v>
      </c>
      <c r="P6163" s="88" t="b">
        <f aca="false">FALSE()</f>
        <v>0</v>
      </c>
      <c r="Q6163" s="88" t="b">
        <f aca="false">FALSE()</f>
        <v>0</v>
      </c>
      <c r="R6163" s="0" t="n">
        <v>0.0706</v>
      </c>
      <c r="T6163" s="0" t="n">
        <v>67.88732</v>
      </c>
      <c r="U6163" s="0" t="n">
        <v>0</v>
      </c>
      <c r="V6163" s="0" t="n">
        <v>0</v>
      </c>
      <c r="W6163" s="0" t="n">
        <v>-0.0705600000000004</v>
      </c>
      <c r="X6163" s="0" t="n">
        <v>0.202341811897853</v>
      </c>
      <c r="Y6163" s="0" t="n">
        <v>0.348716853616102</v>
      </c>
      <c r="Z6163" s="0" t="n">
        <v>0.492172868212552</v>
      </c>
      <c r="AA6163" s="89" t="s">
        <v>327</v>
      </c>
      <c r="AB6163" s="0" t="n">
        <v>68.8716657364251</v>
      </c>
      <c r="AC6163" s="0" t="n">
        <v>-0.630510172425815</v>
      </c>
      <c r="AD6163" s="89" t="s">
        <v>98</v>
      </c>
      <c r="AE6163" s="0" t="n">
        <v>202602</v>
      </c>
      <c r="AF6163" s="90" t="n">
        <v>46059</v>
      </c>
      <c r="AG6163" s="0" t="n">
        <v>0.630510172425815</v>
      </c>
    </row>
    <row r="6164" customFormat="false" ht="15" hidden="false" customHeight="false" outlineLevel="0" collapsed="false">
      <c r="A6164" s="87" t="n">
        <v>46059.1128587963</v>
      </c>
      <c r="B6164" s="0" t="n">
        <v>67.577</v>
      </c>
      <c r="C6164" s="88" t="b">
        <f aca="false">FALSE()</f>
        <v>0</v>
      </c>
      <c r="D6164" s="88" t="b">
        <f aca="false">FALSE()</f>
        <v>0</v>
      </c>
      <c r="E6164" s="0" t="n">
        <v>-0.60469385251568</v>
      </c>
      <c r="F6164" s="0" t="n">
        <v>-0.90290134430199</v>
      </c>
      <c r="G6164" s="0" t="n">
        <v>-1.08421385251569</v>
      </c>
      <c r="H6164" s="0" t="n">
        <v>-1.57907760681974</v>
      </c>
      <c r="I6164" s="0" t="n">
        <v>0</v>
      </c>
      <c r="J6164" s="87"/>
      <c r="K6164" s="87"/>
      <c r="L6164" s="89" t="s">
        <v>326</v>
      </c>
      <c r="M6164" s="88" t="b">
        <f aca="false">FALSE()</f>
        <v>0</v>
      </c>
      <c r="N6164" s="0" t="n">
        <v>1</v>
      </c>
      <c r="O6164" s="0" t="n">
        <v>66.9723061474843</v>
      </c>
      <c r="P6164" s="88" t="b">
        <f aca="false">FALSE()</f>
        <v>0</v>
      </c>
      <c r="Q6164" s="88" t="b">
        <f aca="false">FALSE()</f>
        <v>0</v>
      </c>
      <c r="R6164" s="0" t="n">
        <v>0.0664</v>
      </c>
      <c r="T6164" s="0" t="n">
        <v>67.81676</v>
      </c>
      <c r="U6164" s="0" t="n">
        <v>0</v>
      </c>
      <c r="V6164" s="0" t="n">
        <v>0</v>
      </c>
      <c r="W6164" s="0" t="n">
        <v>-0.0705600000000004</v>
      </c>
      <c r="X6164" s="0" t="n">
        <v>0.202341811897853</v>
      </c>
      <c r="Y6164" s="0" t="n">
        <v>0.348716853616102</v>
      </c>
      <c r="Z6164" s="0" t="n">
        <v>0.422226926257843</v>
      </c>
      <c r="AA6164" s="89" t="s">
        <v>327</v>
      </c>
      <c r="AB6164" s="0" t="n">
        <v>68.6612138525157</v>
      </c>
      <c r="AC6164" s="0" t="n">
        <v>-0.567846305125478</v>
      </c>
      <c r="AD6164" s="89" t="s">
        <v>98</v>
      </c>
      <c r="AE6164" s="0" t="n">
        <v>202602</v>
      </c>
      <c r="AF6164" s="90" t="n">
        <v>46059</v>
      </c>
      <c r="AG6164" s="0" t="n">
        <v>0.567846305125478</v>
      </c>
    </row>
    <row r="6165" customFormat="false" ht="15" hidden="false" customHeight="false" outlineLevel="0" collapsed="false">
      <c r="A6165" s="87" t="n">
        <v>46059.1233101852</v>
      </c>
      <c r="B6165" s="0" t="n">
        <v>67.577</v>
      </c>
      <c r="C6165" s="88" t="b">
        <f aca="false">FALSE()</f>
        <v>0</v>
      </c>
      <c r="D6165" s="88" t="b">
        <f aca="false">FALSE()</f>
        <v>0</v>
      </c>
      <c r="E6165" s="0" t="n">
        <v>-0.555231529615782</v>
      </c>
      <c r="F6165" s="0" t="n">
        <v>-0.82843461503277</v>
      </c>
      <c r="G6165" s="0" t="n">
        <v>-0.921891529615778</v>
      </c>
      <c r="H6165" s="0" t="n">
        <v>-1.34584882912623</v>
      </c>
      <c r="I6165" s="0" t="n">
        <v>0</v>
      </c>
      <c r="J6165" s="87"/>
      <c r="K6165" s="87"/>
      <c r="L6165" s="89" t="s">
        <v>326</v>
      </c>
      <c r="M6165" s="88" t="b">
        <f aca="false">FALSE()</f>
        <v>0</v>
      </c>
      <c r="N6165" s="0" t="n">
        <v>1</v>
      </c>
      <c r="O6165" s="0" t="n">
        <v>67.0217684703842</v>
      </c>
      <c r="P6165" s="88" t="b">
        <f aca="false">FALSE()</f>
        <v>0</v>
      </c>
      <c r="Q6165" s="88" t="b">
        <f aca="false">FALSE()</f>
        <v>0</v>
      </c>
      <c r="R6165" s="0" t="n">
        <v>0.0617</v>
      </c>
      <c r="T6165" s="0" t="n">
        <v>67.76033</v>
      </c>
      <c r="U6165" s="0" t="n">
        <v>0</v>
      </c>
      <c r="V6165" s="0" t="n">
        <v>0</v>
      </c>
      <c r="W6165" s="0" t="n">
        <v>-0.0564300000000002</v>
      </c>
      <c r="X6165" s="0" t="n">
        <v>0.196539346803906</v>
      </c>
      <c r="Y6165" s="0" t="n">
        <v>0.287118080514954</v>
      </c>
      <c r="Z6165" s="0" t="n">
        <v>0.369280764807893</v>
      </c>
      <c r="AA6165" s="89" t="s">
        <v>327</v>
      </c>
      <c r="AB6165" s="0" t="n">
        <v>68.4988915296158</v>
      </c>
      <c r="AC6165" s="0" t="n">
        <v>-0.496451528135699</v>
      </c>
      <c r="AD6165" s="89" t="s">
        <v>98</v>
      </c>
      <c r="AE6165" s="0" t="n">
        <v>202602</v>
      </c>
      <c r="AF6165" s="90" t="n">
        <v>46059</v>
      </c>
      <c r="AG6165" s="0" t="n">
        <v>0.496451528135699</v>
      </c>
    </row>
    <row r="6166" customFormat="false" ht="15" hidden="false" customHeight="false" outlineLevel="0" collapsed="false">
      <c r="A6166" s="87" t="n">
        <v>46059.1337615741</v>
      </c>
      <c r="B6166" s="0" t="n">
        <v>67.577</v>
      </c>
      <c r="C6166" s="88" t="b">
        <f aca="false">FALSE()</f>
        <v>0</v>
      </c>
      <c r="D6166" s="88" t="b">
        <f aca="false">FALSE()</f>
        <v>0</v>
      </c>
      <c r="E6166" s="0" t="n">
        <v>-0.465576515170199</v>
      </c>
      <c r="F6166" s="0" t="n">
        <v>-0.693736611436114</v>
      </c>
      <c r="G6166" s="0" t="n">
        <v>-0.719376515170211</v>
      </c>
      <c r="H6166" s="0" t="n">
        <v>-1.05331578610239</v>
      </c>
      <c r="I6166" s="0" t="n">
        <v>0</v>
      </c>
      <c r="J6166" s="87"/>
      <c r="K6166" s="87"/>
      <c r="L6166" s="89" t="s">
        <v>326</v>
      </c>
      <c r="M6166" s="88" t="b">
        <f aca="false">FALSE()</f>
        <v>0</v>
      </c>
      <c r="N6166" s="0" t="n">
        <v>1</v>
      </c>
      <c r="O6166" s="0" t="n">
        <v>67.1114234848298</v>
      </c>
      <c r="P6166" s="88" t="b">
        <f aca="false">FALSE()</f>
        <v>0</v>
      </c>
      <c r="Q6166" s="88" t="b">
        <f aca="false">FALSE()</f>
        <v>0</v>
      </c>
      <c r="R6166" s="0" t="n">
        <v>0.0571</v>
      </c>
      <c r="T6166" s="0" t="n">
        <v>67.7039</v>
      </c>
      <c r="U6166" s="0" t="n">
        <v>0</v>
      </c>
      <c r="V6166" s="0" t="n">
        <v>0</v>
      </c>
      <c r="W6166" s="0" t="n">
        <v>-0.0564300000000002</v>
      </c>
      <c r="X6166" s="0" t="n">
        <v>0.196539346803906</v>
      </c>
      <c r="Y6166" s="0" t="n">
        <v>0.287118080514954</v>
      </c>
      <c r="Z6166" s="0" t="n">
        <v>0.296238257585103</v>
      </c>
      <c r="AA6166" s="89" t="s">
        <v>327</v>
      </c>
      <c r="AB6166" s="0" t="n">
        <v>68.2963765151702</v>
      </c>
      <c r="AC6166" s="0" t="n">
        <v>-0.428371409670308</v>
      </c>
      <c r="AD6166" s="89" t="s">
        <v>98</v>
      </c>
      <c r="AE6166" s="0" t="n">
        <v>202602</v>
      </c>
      <c r="AF6166" s="90" t="n">
        <v>46059</v>
      </c>
      <c r="AG6166" s="0" t="n">
        <v>0.428371409670308</v>
      </c>
    </row>
    <row r="6167" customFormat="false" ht="15" hidden="false" customHeight="false" outlineLevel="0" collapsed="false">
      <c r="A6167" s="87" t="n">
        <v>46059.1438657407</v>
      </c>
      <c r="B6167" s="0" t="n">
        <v>67.577</v>
      </c>
      <c r="C6167" s="88" t="b">
        <f aca="false">FALSE()</f>
        <v>0</v>
      </c>
      <c r="D6167" s="88" t="b">
        <f aca="false">FALSE()</f>
        <v>0</v>
      </c>
      <c r="E6167" s="0" t="n">
        <v>-0.403273581529504</v>
      </c>
      <c r="F6167" s="0" t="n">
        <v>-0.60034421645338</v>
      </c>
      <c r="G6167" s="0" t="n">
        <v>-0.572473581529494</v>
      </c>
      <c r="H6167" s="0" t="n">
        <v>-0.840026417584318</v>
      </c>
      <c r="I6167" s="0" t="n">
        <v>0</v>
      </c>
      <c r="J6167" s="87"/>
      <c r="K6167" s="87"/>
      <c r="L6167" s="89" t="s">
        <v>326</v>
      </c>
      <c r="M6167" s="88" t="b">
        <f aca="false">FALSE()</f>
        <v>0</v>
      </c>
      <c r="N6167" s="0" t="n">
        <v>0</v>
      </c>
      <c r="O6167" s="0" t="n">
        <v>67.1737264184705</v>
      </c>
      <c r="P6167" s="88" t="b">
        <f aca="false">FALSE()</f>
        <v>0</v>
      </c>
      <c r="Q6167" s="88" t="b">
        <f aca="false">FALSE()</f>
        <v>0</v>
      </c>
      <c r="R6167" s="0" t="n">
        <v>0.0231</v>
      </c>
      <c r="T6167" s="0" t="n">
        <v>67.6616</v>
      </c>
      <c r="U6167" s="0" t="n">
        <v>0</v>
      </c>
      <c r="V6167" s="0" t="n">
        <v>0</v>
      </c>
      <c r="W6167" s="0" t="n">
        <v>-0.0423000000000001</v>
      </c>
      <c r="X6167" s="0" t="n">
        <v>0.189454191102537</v>
      </c>
      <c r="Y6167" s="0" t="n">
        <v>0.223272970388428</v>
      </c>
      <c r="Z6167" s="0" t="n">
        <v>0.243936790764747</v>
      </c>
      <c r="AA6167" s="89" t="s">
        <v>327</v>
      </c>
      <c r="AB6167" s="0" t="n">
        <v>68.1494735815295</v>
      </c>
      <c r="AC6167" s="0" t="n">
        <v>-0.346811154376393</v>
      </c>
      <c r="AD6167" s="89" t="s">
        <v>98</v>
      </c>
      <c r="AE6167" s="0" t="n">
        <v>202602</v>
      </c>
      <c r="AF6167" s="90" t="n">
        <v>46059</v>
      </c>
      <c r="AG6167" s="0" t="n">
        <v>0.346811154376393</v>
      </c>
    </row>
    <row r="6168" customFormat="false" ht="15" hidden="false" customHeight="false" outlineLevel="0" collapsed="false">
      <c r="A6168" s="87" t="n">
        <v>46059.1543171296</v>
      </c>
      <c r="B6168" s="0" t="n">
        <v>67.577</v>
      </c>
      <c r="C6168" s="88" t="b">
        <f aca="false">FALSE()</f>
        <v>0</v>
      </c>
      <c r="D6168" s="88" t="b">
        <f aca="false">FALSE()</f>
        <v>0</v>
      </c>
      <c r="E6168" s="0" t="n">
        <v>-0.377070984490615</v>
      </c>
      <c r="F6168" s="0" t="n">
        <v>-0.561118129162888</v>
      </c>
      <c r="G6168" s="0" t="n">
        <v>-0.489930984490627</v>
      </c>
      <c r="H6168" s="0" t="n">
        <v>-0.719778279120973</v>
      </c>
      <c r="I6168" s="0" t="n">
        <v>0</v>
      </c>
      <c r="J6168" s="87"/>
      <c r="K6168" s="87"/>
      <c r="L6168" s="89" t="s">
        <v>326</v>
      </c>
      <c r="M6168" s="88" t="b">
        <f aca="false">FALSE()</f>
        <v>0</v>
      </c>
      <c r="N6168" s="0" t="n">
        <v>0</v>
      </c>
      <c r="O6168" s="0" t="n">
        <v>67.1999290155094</v>
      </c>
      <c r="P6168" s="88" t="b">
        <f aca="false">FALSE()</f>
        <v>0</v>
      </c>
      <c r="Q6168" s="88" t="b">
        <f aca="false">FALSE()</f>
        <v>0</v>
      </c>
      <c r="R6168" s="0" t="n">
        <v>0.0174</v>
      </c>
      <c r="T6168" s="0" t="n">
        <v>67.63343</v>
      </c>
      <c r="U6168" s="0" t="n">
        <v>0</v>
      </c>
      <c r="V6168" s="0" t="n">
        <v>0</v>
      </c>
      <c r="W6168" s="0" t="n">
        <v>-0.02817</v>
      </c>
      <c r="X6168" s="0" t="n">
        <v>0.180935723102812</v>
      </c>
      <c r="Y6168" s="0" t="n">
        <v>0.155690648131399</v>
      </c>
      <c r="Z6168" s="0" t="n">
        <v>0.216750492245307</v>
      </c>
      <c r="AA6168" s="89" t="s">
        <v>327</v>
      </c>
      <c r="AB6168" s="0" t="n">
        <v>68.0669309844906</v>
      </c>
      <c r="AC6168" s="0" t="n">
        <v>-0.260345429509527</v>
      </c>
      <c r="AD6168" s="89" t="s">
        <v>98</v>
      </c>
      <c r="AE6168" s="0" t="n">
        <v>202602</v>
      </c>
      <c r="AF6168" s="90" t="n">
        <v>46059</v>
      </c>
      <c r="AG6168" s="0" t="n">
        <v>0.260345429509527</v>
      </c>
    </row>
    <row r="6169" customFormat="false" ht="15" hidden="false" customHeight="false" outlineLevel="0" collapsed="false">
      <c r="A6169" s="87" t="n">
        <v>46059.1647569445</v>
      </c>
      <c r="B6169" s="0" t="n">
        <v>67.577</v>
      </c>
      <c r="C6169" s="88" t="b">
        <f aca="false">FALSE()</f>
        <v>0</v>
      </c>
      <c r="D6169" s="88" t="b">
        <f aca="false">FALSE()</f>
        <v>0</v>
      </c>
      <c r="E6169" s="0" t="n">
        <v>-0.333876795288205</v>
      </c>
      <c r="F6169" s="0" t="n">
        <v>-0.496521843983609</v>
      </c>
      <c r="G6169" s="0" t="n">
        <v>-0.390396795288211</v>
      </c>
      <c r="H6169" s="0" t="n">
        <v>-0.574388329840044</v>
      </c>
      <c r="I6169" s="0" t="n">
        <v>0</v>
      </c>
      <c r="J6169" s="87"/>
      <c r="K6169" s="87"/>
      <c r="L6169" s="89" t="s">
        <v>326</v>
      </c>
      <c r="M6169" s="88" t="b">
        <f aca="false">FALSE()</f>
        <v>0</v>
      </c>
      <c r="N6169" s="0" t="n">
        <v>0</v>
      </c>
      <c r="O6169" s="0" t="n">
        <v>67.2431232047118</v>
      </c>
      <c r="P6169" s="88" t="b">
        <f aca="false">FALSE()</f>
        <v>0</v>
      </c>
      <c r="Q6169" s="88" t="b">
        <f aca="false">FALSE()</f>
        <v>0</v>
      </c>
      <c r="R6169" s="0" t="n">
        <v>0.0104</v>
      </c>
      <c r="T6169" s="0" t="n">
        <v>67.60526</v>
      </c>
      <c r="U6169" s="0" t="n">
        <v>0</v>
      </c>
      <c r="V6169" s="0" t="n">
        <v>0</v>
      </c>
      <c r="W6169" s="0" t="n">
        <v>-0.02817</v>
      </c>
      <c r="X6169" s="0" t="n">
        <v>0.180935723102812</v>
      </c>
      <c r="Y6169" s="0" t="n">
        <v>0.155690648131399</v>
      </c>
      <c r="Z6169" s="0" t="n">
        <v>0.181068397644107</v>
      </c>
      <c r="AA6169" s="89" t="s">
        <v>327</v>
      </c>
      <c r="AB6169" s="0" t="n">
        <v>67.9673967952882</v>
      </c>
      <c r="AC6169" s="0" t="n">
        <v>-0.156073618409926</v>
      </c>
      <c r="AD6169" s="89" t="s">
        <v>98</v>
      </c>
      <c r="AE6169" s="0" t="n">
        <v>202602</v>
      </c>
      <c r="AF6169" s="90" t="n">
        <v>46059</v>
      </c>
      <c r="AG6169" s="0" t="n">
        <v>0.156073618409926</v>
      </c>
    </row>
    <row r="6170" customFormat="false" ht="15" hidden="false" customHeight="false" outlineLevel="0" collapsed="false">
      <c r="A6170" s="87" t="n">
        <v>46059.1752199074</v>
      </c>
      <c r="B6170" s="0" t="n">
        <v>67.2944</v>
      </c>
      <c r="C6170" s="88" t="b">
        <f aca="false">FALSE()</f>
        <v>0</v>
      </c>
      <c r="D6170" s="88" t="b">
        <f aca="false">FALSE()</f>
        <v>0</v>
      </c>
      <c r="E6170" s="0" t="n">
        <v>-0.0841501888586435</v>
      </c>
      <c r="F6170" s="0" t="n">
        <v>-0.125204398280177</v>
      </c>
      <c r="G6170" s="0" t="n">
        <v>-0.649350188858648</v>
      </c>
      <c r="H6170" s="0" t="n">
        <v>-0.95571732065671</v>
      </c>
      <c r="I6170" s="0" t="n">
        <v>-0.282600000000002</v>
      </c>
      <c r="J6170" s="87"/>
      <c r="K6170" s="87"/>
      <c r="L6170" s="89" t="s">
        <v>326</v>
      </c>
      <c r="M6170" s="88" t="b">
        <f aca="false">FALSE()</f>
        <v>0</v>
      </c>
      <c r="N6170" s="0" t="n">
        <v>0</v>
      </c>
      <c r="O6170" s="0" t="n">
        <v>67.2102498111414</v>
      </c>
      <c r="P6170" s="88" t="b">
        <f aca="false">FALSE()</f>
        <v>0</v>
      </c>
      <c r="Q6170" s="88" t="b">
        <f aca="false">FALSE()</f>
        <v>0</v>
      </c>
      <c r="R6170" s="0" t="n">
        <v>0.1027</v>
      </c>
      <c r="T6170" s="0" t="n">
        <v>67.577</v>
      </c>
      <c r="U6170" s="0" t="n">
        <v>0</v>
      </c>
      <c r="V6170" s="0" t="n">
        <v>-0.282600000000002</v>
      </c>
      <c r="W6170" s="0" t="n">
        <v>-0.0282600000000002</v>
      </c>
      <c r="X6170" s="0" t="n">
        <v>0.181068397661159</v>
      </c>
      <c r="Y6170" s="0" t="n">
        <v>-1.40466256555691</v>
      </c>
      <c r="Z6170" s="0" t="n">
        <v>0.183375094429321</v>
      </c>
      <c r="AA6170" s="89" t="s">
        <v>327</v>
      </c>
      <c r="AB6170" s="0" t="n">
        <v>67.9437501888586</v>
      </c>
      <c r="AC6170" s="0" t="n">
        <v>-1.54110350088423</v>
      </c>
      <c r="AD6170" s="89" t="s">
        <v>98</v>
      </c>
      <c r="AE6170" s="0" t="n">
        <v>202602</v>
      </c>
      <c r="AF6170" s="90" t="n">
        <v>46059</v>
      </c>
      <c r="AG6170" s="0" t="n">
        <v>1.54110350088423</v>
      </c>
    </row>
    <row r="6171" customFormat="false" ht="15" hidden="false" customHeight="false" outlineLevel="0" collapsed="false">
      <c r="A6171" s="87" t="n">
        <v>46059.1853356482</v>
      </c>
      <c r="B6171" s="0" t="n">
        <v>67.2944</v>
      </c>
      <c r="C6171" s="88" t="b">
        <f aca="false">FALSE()</f>
        <v>0</v>
      </c>
      <c r="D6171" s="88" t="b">
        <f aca="false">FALSE()</f>
        <v>0</v>
      </c>
      <c r="E6171" s="0" t="n">
        <v>-0.119445265267814</v>
      </c>
      <c r="F6171" s="0" t="n">
        <v>-0.177812200602877</v>
      </c>
      <c r="G6171" s="0" t="n">
        <v>-0.656385265267829</v>
      </c>
      <c r="H6171" s="0" t="n">
        <v>-0.965971567076697</v>
      </c>
      <c r="I6171" s="0" t="n">
        <v>0</v>
      </c>
      <c r="J6171" s="87"/>
      <c r="K6171" s="87"/>
      <c r="L6171" s="89" t="s">
        <v>326</v>
      </c>
      <c r="M6171" s="88" t="b">
        <f aca="false">FALSE()</f>
        <v>0</v>
      </c>
      <c r="N6171" s="0" t="n">
        <v>0</v>
      </c>
      <c r="O6171" s="0" t="n">
        <v>67.1749547347322</v>
      </c>
      <c r="P6171" s="88" t="b">
        <f aca="false">FALSE()</f>
        <v>0</v>
      </c>
      <c r="Q6171" s="88" t="b">
        <f aca="false">FALSE()</f>
        <v>0</v>
      </c>
      <c r="R6171" s="0" t="n">
        <v>0.0923</v>
      </c>
      <c r="T6171" s="0" t="n">
        <v>67.56287</v>
      </c>
      <c r="U6171" s="0" t="n">
        <v>0</v>
      </c>
      <c r="V6171" s="0" t="n">
        <v>0</v>
      </c>
      <c r="W6171" s="0" t="n">
        <v>-0.0141300000000001</v>
      </c>
      <c r="X6171" s="0" t="n">
        <v>0.170917983101162</v>
      </c>
      <c r="Y6171" s="0" t="n">
        <v>0.0826712306313428</v>
      </c>
      <c r="Z6171" s="0" t="n">
        <v>0.193957632633913</v>
      </c>
      <c r="AA6171" s="89" t="s">
        <v>327</v>
      </c>
      <c r="AB6171" s="0" t="n">
        <v>67.9507852652678</v>
      </c>
      <c r="AC6171" s="0" t="n">
        <v>-1.38416826579201</v>
      </c>
      <c r="AD6171" s="89" t="s">
        <v>98</v>
      </c>
      <c r="AE6171" s="0" t="n">
        <v>202602</v>
      </c>
      <c r="AF6171" s="90" t="n">
        <v>46059</v>
      </c>
      <c r="AG6171" s="0" t="n">
        <v>1.38416826579201</v>
      </c>
    </row>
    <row r="6172" customFormat="false" ht="15" hidden="false" customHeight="false" outlineLevel="0" collapsed="false">
      <c r="A6172" s="87" t="n">
        <v>46059.195787037</v>
      </c>
      <c r="B6172" s="0" t="n">
        <v>67.2944</v>
      </c>
      <c r="C6172" s="88" t="b">
        <f aca="false">FALSE()</f>
        <v>0</v>
      </c>
      <c r="D6172" s="88" t="b">
        <f aca="false">FALSE()</f>
        <v>0</v>
      </c>
      <c r="E6172" s="0" t="n">
        <v>-0.138937686232012</v>
      </c>
      <c r="F6172" s="0" t="n">
        <v>-0.206889628103308</v>
      </c>
      <c r="G6172" s="0" t="n">
        <v>-0.619357686232021</v>
      </c>
      <c r="H6172" s="0" t="n">
        <v>-0.91197675895584</v>
      </c>
      <c r="I6172" s="0" t="n">
        <v>0</v>
      </c>
      <c r="J6172" s="87"/>
      <c r="K6172" s="87"/>
      <c r="L6172" s="89" t="s">
        <v>326</v>
      </c>
      <c r="M6172" s="88" t="b">
        <f aca="false">FALSE()</f>
        <v>0</v>
      </c>
      <c r="N6172" s="0" t="n">
        <v>0</v>
      </c>
      <c r="O6172" s="0" t="n">
        <v>67.155462313768</v>
      </c>
      <c r="P6172" s="88" t="b">
        <f aca="false">FALSE()</f>
        <v>0</v>
      </c>
      <c r="Q6172" s="88" t="b">
        <f aca="false">FALSE()</f>
        <v>0</v>
      </c>
      <c r="R6172" s="0" t="n">
        <v>0.0845</v>
      </c>
      <c r="T6172" s="0" t="n">
        <v>67.53461</v>
      </c>
      <c r="U6172" s="0" t="n">
        <v>0</v>
      </c>
      <c r="V6172" s="0" t="n">
        <v>0</v>
      </c>
      <c r="W6172" s="0" t="n">
        <v>-0.0282600000000002</v>
      </c>
      <c r="X6172" s="0" t="n">
        <v>0.156138266660643</v>
      </c>
      <c r="Y6172" s="0" t="n">
        <v>0.180993427200147</v>
      </c>
      <c r="Z6172" s="0" t="n">
        <v>0.189573843116009</v>
      </c>
      <c r="AA6172" s="89" t="s">
        <v>327</v>
      </c>
      <c r="AB6172" s="0" t="n">
        <v>67.913757686232</v>
      </c>
      <c r="AC6172" s="0" t="n">
        <v>-1.26710518735968</v>
      </c>
      <c r="AD6172" s="89" t="s">
        <v>98</v>
      </c>
      <c r="AE6172" s="0" t="n">
        <v>202602</v>
      </c>
      <c r="AF6172" s="90" t="n">
        <v>46059</v>
      </c>
      <c r="AG6172" s="0" t="n">
        <v>1.26710518735968</v>
      </c>
    </row>
    <row r="6173" customFormat="false" ht="15" hidden="false" customHeight="false" outlineLevel="0" collapsed="false">
      <c r="A6173" s="87" t="n">
        <v>46059.2062268519</v>
      </c>
      <c r="B6173" s="0" t="n">
        <v>67.2944</v>
      </c>
      <c r="C6173" s="88" t="b">
        <f aca="false">FALSE()</f>
        <v>0</v>
      </c>
      <c r="D6173" s="88" t="b">
        <f aca="false">FALSE()</f>
        <v>0</v>
      </c>
      <c r="E6173" s="0" t="n">
        <v>-0.167215761718296</v>
      </c>
      <c r="F6173" s="0" t="n">
        <v>-0.24910289864793</v>
      </c>
      <c r="G6173" s="0" t="n">
        <v>-0.619375761718288</v>
      </c>
      <c r="H6173" s="0" t="n">
        <v>-0.912003131575875</v>
      </c>
      <c r="I6173" s="0" t="n">
        <v>0</v>
      </c>
      <c r="J6173" s="87"/>
      <c r="K6173" s="87"/>
      <c r="L6173" s="89" t="s">
        <v>326</v>
      </c>
      <c r="M6173" s="88" t="b">
        <f aca="false">FALSE()</f>
        <v>0</v>
      </c>
      <c r="N6173" s="0" t="n">
        <v>0</v>
      </c>
      <c r="O6173" s="0" t="n">
        <v>67.1271842382817</v>
      </c>
      <c r="P6173" s="88" t="b">
        <f aca="false">FALSE()</f>
        <v>0</v>
      </c>
      <c r="Q6173" s="88" t="b">
        <f aca="false">FALSE()</f>
        <v>0</v>
      </c>
      <c r="R6173" s="0" t="n">
        <v>0.0766</v>
      </c>
      <c r="T6173" s="0" t="n">
        <v>67.52048</v>
      </c>
      <c r="U6173" s="0" t="n">
        <v>0</v>
      </c>
      <c r="V6173" s="0" t="n">
        <v>0</v>
      </c>
      <c r="W6173" s="0" t="n">
        <v>-0.0141300000000001</v>
      </c>
      <c r="X6173" s="0" t="n">
        <v>0.144244066191922</v>
      </c>
      <c r="Y6173" s="0" t="n">
        <v>0.097958968940876</v>
      </c>
      <c r="Z6173" s="0" t="n">
        <v>0.196647880859149</v>
      </c>
      <c r="AA6173" s="89" t="s">
        <v>327</v>
      </c>
      <c r="AB6173" s="0" t="n">
        <v>67.9137757617183</v>
      </c>
      <c r="AC6173" s="0" t="n">
        <v>-1.1496691396432</v>
      </c>
      <c r="AD6173" s="89" t="s">
        <v>98</v>
      </c>
      <c r="AE6173" s="0" t="n">
        <v>202602</v>
      </c>
      <c r="AF6173" s="90" t="n">
        <v>46059</v>
      </c>
      <c r="AG6173" s="0" t="n">
        <v>1.1496691396432</v>
      </c>
    </row>
    <row r="6174" customFormat="false" ht="15" hidden="false" customHeight="false" outlineLevel="0" collapsed="false">
      <c r="A6174" s="87" t="n">
        <v>46059.2166782407</v>
      </c>
      <c r="B6174" s="0" t="n">
        <v>67.2944</v>
      </c>
      <c r="C6174" s="88" t="b">
        <f aca="false">FALSE()</f>
        <v>0</v>
      </c>
      <c r="D6174" s="88" t="b">
        <f aca="false">FALSE()</f>
        <v>0</v>
      </c>
      <c r="E6174" s="0" t="n">
        <v>-0.167215761718296</v>
      </c>
      <c r="F6174" s="0" t="n">
        <v>-0.24910289864793</v>
      </c>
      <c r="G6174" s="0" t="n">
        <v>-0.619375761718288</v>
      </c>
      <c r="H6174" s="0" t="n">
        <v>-0.912003131575875</v>
      </c>
      <c r="I6174" s="0" t="n">
        <v>0</v>
      </c>
      <c r="J6174" s="87"/>
      <c r="K6174" s="87"/>
      <c r="L6174" s="89" t="s">
        <v>326</v>
      </c>
      <c r="M6174" s="88" t="b">
        <f aca="false">FALSE()</f>
        <v>0</v>
      </c>
      <c r="N6174" s="0" t="n">
        <v>0</v>
      </c>
      <c r="O6174" s="0" t="n">
        <v>67.1271842382817</v>
      </c>
      <c r="P6174" s="88" t="b">
        <f aca="false">FALSE()</f>
        <v>0</v>
      </c>
      <c r="Q6174" s="88" t="b">
        <f aca="false">FALSE()</f>
        <v>0</v>
      </c>
      <c r="R6174" s="0" t="n">
        <v>0.0766</v>
      </c>
      <c r="T6174" s="0" t="n">
        <v>67.52048</v>
      </c>
      <c r="U6174" s="0" t="n">
        <v>0</v>
      </c>
      <c r="V6174" s="0" t="n">
        <v>0</v>
      </c>
      <c r="W6174" s="0" t="n">
        <v>0</v>
      </c>
      <c r="X6174" s="0" t="n">
        <v>0.129665772783643</v>
      </c>
      <c r="Y6174" s="0" t="n">
        <v>0</v>
      </c>
      <c r="Z6174" s="0" t="n">
        <v>0.196647880859149</v>
      </c>
      <c r="AA6174" s="89" t="s">
        <v>327</v>
      </c>
      <c r="AB6174" s="0" t="n">
        <v>67.9137757617183</v>
      </c>
      <c r="AC6174" s="0" t="n">
        <v>-1.1496691396432</v>
      </c>
      <c r="AD6174" s="89" t="s">
        <v>98</v>
      </c>
      <c r="AE6174" s="0" t="n">
        <v>202602</v>
      </c>
      <c r="AF6174" s="90" t="n">
        <v>46059</v>
      </c>
      <c r="AG6174" s="0" t="n">
        <v>1.1496691396432</v>
      </c>
    </row>
    <row r="6175" customFormat="false" ht="15" hidden="false" customHeight="false" outlineLevel="0" collapsed="false">
      <c r="A6175" s="87" t="n">
        <v>46059.2267824074</v>
      </c>
      <c r="B6175" s="0" t="n">
        <v>67.2944</v>
      </c>
      <c r="C6175" s="88" t="b">
        <f aca="false">FALSE()</f>
        <v>0</v>
      </c>
      <c r="D6175" s="88" t="b">
        <f aca="false">FALSE()</f>
        <v>0</v>
      </c>
      <c r="E6175" s="0" t="n">
        <v>-0.167215761718296</v>
      </c>
      <c r="F6175" s="0" t="n">
        <v>-0.24910289864793</v>
      </c>
      <c r="G6175" s="0" t="n">
        <v>-0.619375761718288</v>
      </c>
      <c r="H6175" s="0" t="n">
        <v>-0.912003131575875</v>
      </c>
      <c r="I6175" s="0" t="n">
        <v>0</v>
      </c>
      <c r="J6175" s="87"/>
      <c r="K6175" s="87"/>
      <c r="L6175" s="89" t="s">
        <v>326</v>
      </c>
      <c r="M6175" s="88" t="b">
        <f aca="false">FALSE()</f>
        <v>0</v>
      </c>
      <c r="N6175" s="0" t="n">
        <v>0</v>
      </c>
      <c r="O6175" s="0" t="n">
        <v>67.1271842382817</v>
      </c>
      <c r="P6175" s="88" t="b">
        <f aca="false">FALSE()</f>
        <v>0</v>
      </c>
      <c r="Q6175" s="88" t="b">
        <f aca="false">FALSE()</f>
        <v>0</v>
      </c>
      <c r="R6175" s="0" t="n">
        <v>0.0766</v>
      </c>
      <c r="T6175" s="0" t="n">
        <v>67.52048</v>
      </c>
      <c r="U6175" s="0" t="n">
        <v>0</v>
      </c>
      <c r="V6175" s="0" t="n">
        <v>0</v>
      </c>
      <c r="W6175" s="0" t="n">
        <v>0</v>
      </c>
      <c r="X6175" s="0" t="n">
        <v>0.129665772783643</v>
      </c>
      <c r="Y6175" s="0" t="n">
        <v>0</v>
      </c>
      <c r="Z6175" s="0" t="n">
        <v>0.196647880859149</v>
      </c>
      <c r="AA6175" s="89" t="s">
        <v>327</v>
      </c>
      <c r="AB6175" s="0" t="n">
        <v>67.9137757617183</v>
      </c>
      <c r="AC6175" s="0" t="n">
        <v>-1.1496691396432</v>
      </c>
      <c r="AD6175" s="89" t="s">
        <v>98</v>
      </c>
      <c r="AE6175" s="0" t="n">
        <v>202602</v>
      </c>
      <c r="AF6175" s="90" t="n">
        <v>46059</v>
      </c>
      <c r="AG6175" s="0" t="n">
        <v>1.1496691396432</v>
      </c>
    </row>
    <row r="6176" customFormat="false" ht="15" hidden="false" customHeight="false" outlineLevel="0" collapsed="false">
      <c r="A6176" s="87" t="n">
        <v>46059.2372337963</v>
      </c>
      <c r="B6176" s="0" t="n">
        <v>67.2944</v>
      </c>
      <c r="C6176" s="88" t="b">
        <f aca="false">FALSE()</f>
        <v>0</v>
      </c>
      <c r="D6176" s="88" t="b">
        <f aca="false">FALSE()</f>
        <v>0</v>
      </c>
      <c r="E6176" s="0" t="n">
        <v>-0.167215761718296</v>
      </c>
      <c r="F6176" s="0" t="n">
        <v>-0.24910289864793</v>
      </c>
      <c r="G6176" s="0" t="n">
        <v>-0.619375761718288</v>
      </c>
      <c r="H6176" s="0" t="n">
        <v>-0.912003131575875</v>
      </c>
      <c r="I6176" s="0" t="n">
        <v>0</v>
      </c>
      <c r="J6176" s="87"/>
      <c r="K6176" s="87"/>
      <c r="L6176" s="89" t="s">
        <v>326</v>
      </c>
      <c r="M6176" s="88" t="b">
        <f aca="false">FALSE()</f>
        <v>0</v>
      </c>
      <c r="N6176" s="0" t="n">
        <v>0</v>
      </c>
      <c r="O6176" s="0" t="n">
        <v>67.1271842382817</v>
      </c>
      <c r="P6176" s="88" t="b">
        <f aca="false">FALSE()</f>
        <v>0</v>
      </c>
      <c r="Q6176" s="88" t="b">
        <f aca="false">FALSE()</f>
        <v>0</v>
      </c>
      <c r="R6176" s="0" t="n">
        <v>0.0766</v>
      </c>
      <c r="T6176" s="0" t="n">
        <v>67.52048</v>
      </c>
      <c r="U6176" s="0" t="n">
        <v>0</v>
      </c>
      <c r="V6176" s="0" t="n">
        <v>0</v>
      </c>
      <c r="W6176" s="0" t="n">
        <v>0</v>
      </c>
      <c r="X6176" s="0" t="n">
        <v>0.129665772783643</v>
      </c>
      <c r="Y6176" s="0" t="n">
        <v>0</v>
      </c>
      <c r="Z6176" s="0" t="n">
        <v>0.196647880859149</v>
      </c>
      <c r="AA6176" s="89" t="s">
        <v>327</v>
      </c>
      <c r="AB6176" s="0" t="n">
        <v>67.9137757617183</v>
      </c>
      <c r="AC6176" s="0" t="n">
        <v>-1.1496691396432</v>
      </c>
      <c r="AD6176" s="89" t="s">
        <v>98</v>
      </c>
      <c r="AE6176" s="0" t="n">
        <v>202602</v>
      </c>
      <c r="AF6176" s="90" t="n">
        <v>46059</v>
      </c>
      <c r="AG6176" s="0" t="n">
        <v>1.1496691396432</v>
      </c>
    </row>
    <row r="6177" customFormat="false" ht="15" hidden="false" customHeight="false" outlineLevel="0" collapsed="false">
      <c r="A6177" s="87" t="n">
        <v>46059.2476851852</v>
      </c>
      <c r="B6177" s="0" t="n">
        <v>67.2944</v>
      </c>
      <c r="C6177" s="88" t="b">
        <f aca="false">FALSE()</f>
        <v>0</v>
      </c>
      <c r="D6177" s="88" t="b">
        <f aca="false">FALSE()</f>
        <v>0</v>
      </c>
      <c r="E6177" s="0" t="n">
        <v>-0.192931245716451</v>
      </c>
      <c r="F6177" s="0" t="n">
        <v>-0.287521643412813</v>
      </c>
      <c r="G6177" s="0" t="n">
        <v>-0.616831245716455</v>
      </c>
      <c r="H6177" s="0" t="n">
        <v>-0.908290476261041</v>
      </c>
      <c r="I6177" s="0" t="n">
        <v>0</v>
      </c>
      <c r="J6177" s="87"/>
      <c r="K6177" s="87"/>
      <c r="L6177" s="89" t="s">
        <v>326</v>
      </c>
      <c r="M6177" s="88" t="b">
        <f aca="false">FALSE()</f>
        <v>0</v>
      </c>
      <c r="N6177" s="0" t="n">
        <v>0</v>
      </c>
      <c r="O6177" s="0" t="n">
        <v>67.1014687542835</v>
      </c>
      <c r="P6177" s="88" t="b">
        <f aca="false">FALSE()</f>
        <v>0</v>
      </c>
      <c r="Q6177" s="88" t="b">
        <f aca="false">FALSE()</f>
        <v>0</v>
      </c>
      <c r="R6177" s="0" t="n">
        <v>0.0698</v>
      </c>
      <c r="T6177" s="0" t="n">
        <v>67.50635</v>
      </c>
      <c r="U6177" s="0" t="n">
        <v>0</v>
      </c>
      <c r="V6177" s="0" t="n">
        <v>0</v>
      </c>
      <c r="W6177" s="0" t="n">
        <v>-0.0141300000000001</v>
      </c>
      <c r="X6177" s="0" t="n">
        <v>0.111354139194688</v>
      </c>
      <c r="Y6177" s="0" t="n">
        <v>0.126892454130472</v>
      </c>
      <c r="Z6177" s="0" t="n">
        <v>0.202440622858224</v>
      </c>
      <c r="AA6177" s="89" t="s">
        <v>327</v>
      </c>
      <c r="AB6177" s="0" t="n">
        <v>67.9112312457165</v>
      </c>
      <c r="AC6177" s="0" t="n">
        <v>-1.04697366075799</v>
      </c>
      <c r="AD6177" s="89" t="s">
        <v>98</v>
      </c>
      <c r="AE6177" s="0" t="n">
        <v>202602</v>
      </c>
      <c r="AF6177" s="90" t="n">
        <v>46059</v>
      </c>
      <c r="AG6177" s="0" t="n">
        <v>1.04697366075799</v>
      </c>
    </row>
    <row r="6178" customFormat="false" ht="15" hidden="false" customHeight="false" outlineLevel="0" collapsed="false">
      <c r="A6178" s="87" t="n">
        <v>46059.258125</v>
      </c>
      <c r="B6178" s="0" t="n">
        <v>67.2944</v>
      </c>
      <c r="C6178" s="88" t="b">
        <f aca="false">FALSE()</f>
        <v>0</v>
      </c>
      <c r="D6178" s="88" t="b">
        <f aca="false">FALSE()</f>
        <v>0</v>
      </c>
      <c r="E6178" s="0" t="n">
        <v>-0.195457686231791</v>
      </c>
      <c r="F6178" s="0" t="n">
        <v>-0.29129771571926</v>
      </c>
      <c r="G6178" s="0" t="n">
        <v>-0.562837686231788</v>
      </c>
      <c r="H6178" s="0" t="n">
        <v>-0.829443852156669</v>
      </c>
      <c r="I6178" s="0" t="n">
        <v>0</v>
      </c>
      <c r="J6178" s="87"/>
      <c r="K6178" s="87"/>
      <c r="L6178" s="89" t="s">
        <v>326</v>
      </c>
      <c r="M6178" s="88" t="b">
        <f aca="false">FALSE()</f>
        <v>0</v>
      </c>
      <c r="N6178" s="0" t="n">
        <v>0</v>
      </c>
      <c r="O6178" s="0" t="n">
        <v>67.0989423137682</v>
      </c>
      <c r="P6178" s="88" t="b">
        <f aca="false">FALSE()</f>
        <v>0</v>
      </c>
      <c r="Q6178" s="88" t="b">
        <f aca="false">FALSE()</f>
        <v>0</v>
      </c>
      <c r="R6178" s="0" t="n">
        <v>0.0646</v>
      </c>
      <c r="T6178" s="0" t="n">
        <v>67.47809</v>
      </c>
      <c r="U6178" s="0" t="n">
        <v>0</v>
      </c>
      <c r="V6178" s="0" t="n">
        <v>0</v>
      </c>
      <c r="W6178" s="0" t="n">
        <v>-0.0282600000000002</v>
      </c>
      <c r="X6178" s="0" t="n">
        <v>0.0869824446897811</v>
      </c>
      <c r="Y6178" s="0" t="n">
        <v>0.324893144826962</v>
      </c>
      <c r="Z6178" s="0" t="n">
        <v>0.189573843115897</v>
      </c>
      <c r="AA6178" s="89" t="s">
        <v>327</v>
      </c>
      <c r="AB6178" s="0" t="n">
        <v>67.8572376862318</v>
      </c>
      <c r="AC6178" s="0" t="n">
        <v>-0.96896279033442</v>
      </c>
      <c r="AD6178" s="89" t="s">
        <v>98</v>
      </c>
      <c r="AE6178" s="0" t="n">
        <v>202602</v>
      </c>
      <c r="AF6178" s="90" t="n">
        <v>46059</v>
      </c>
      <c r="AG6178" s="0" t="n">
        <v>0.96896279033442</v>
      </c>
    </row>
    <row r="6179" customFormat="false" ht="15" hidden="false" customHeight="false" outlineLevel="0" collapsed="false">
      <c r="A6179" s="87" t="n">
        <v>46059.2682291667</v>
      </c>
      <c r="B6179" s="0" t="n">
        <v>67.2944</v>
      </c>
      <c r="C6179" s="88" t="b">
        <f aca="false">FALSE()</f>
        <v>0</v>
      </c>
      <c r="D6179" s="88" t="b">
        <f aca="false">FALSE()</f>
        <v>0</v>
      </c>
      <c r="E6179" s="0" t="n">
        <v>-0.186405966165523</v>
      </c>
      <c r="F6179" s="0" t="n">
        <v>-0.277770135807578</v>
      </c>
      <c r="G6179" s="0" t="n">
        <v>-0.497265966165514</v>
      </c>
      <c r="H6179" s="0" t="n">
        <v>-0.733520793564356</v>
      </c>
      <c r="I6179" s="0" t="n">
        <v>0</v>
      </c>
      <c r="J6179" s="87"/>
      <c r="K6179" s="87"/>
      <c r="L6179" s="89" t="s">
        <v>326</v>
      </c>
      <c r="M6179" s="88" t="b">
        <f aca="false">FALSE()</f>
        <v>0</v>
      </c>
      <c r="N6179" s="0" t="n">
        <v>0</v>
      </c>
      <c r="O6179" s="0" t="n">
        <v>67.1079940338345</v>
      </c>
      <c r="P6179" s="88" t="b">
        <f aca="false">FALSE()</f>
        <v>0</v>
      </c>
      <c r="Q6179" s="88" t="b">
        <f aca="false">FALSE()</f>
        <v>0</v>
      </c>
      <c r="R6179" s="0" t="n">
        <v>0.0606</v>
      </c>
      <c r="T6179" s="0" t="n">
        <v>67.44983</v>
      </c>
      <c r="U6179" s="0" t="n">
        <v>0</v>
      </c>
      <c r="V6179" s="0" t="n">
        <v>0</v>
      </c>
      <c r="W6179" s="0" t="n">
        <v>-0.0282600000000002</v>
      </c>
      <c r="X6179" s="0" t="n">
        <v>0.0869824446897811</v>
      </c>
      <c r="Y6179" s="0" t="n">
        <v>0.324893144826962</v>
      </c>
      <c r="Z6179" s="0" t="n">
        <v>0.170917983082756</v>
      </c>
      <c r="AA6179" s="89" t="s">
        <v>327</v>
      </c>
      <c r="AB6179" s="0" t="n">
        <v>67.7916659661655</v>
      </c>
      <c r="AC6179" s="0" t="n">
        <v>-0.909383537042666</v>
      </c>
      <c r="AD6179" s="89" t="s">
        <v>98</v>
      </c>
      <c r="AE6179" s="0" t="n">
        <v>202602</v>
      </c>
      <c r="AF6179" s="90" t="n">
        <v>46059</v>
      </c>
      <c r="AG6179" s="0" t="n">
        <v>0.909383537042666</v>
      </c>
    </row>
    <row r="6180" customFormat="false" ht="15" hidden="false" customHeight="false" outlineLevel="0" collapsed="false">
      <c r="A6180" s="87" t="n">
        <v>46059.2786805556</v>
      </c>
      <c r="B6180" s="0" t="n">
        <v>67.2944</v>
      </c>
      <c r="C6180" s="88" t="b">
        <f aca="false">FALSE()</f>
        <v>0</v>
      </c>
      <c r="D6180" s="88" t="b">
        <f aca="false">FALSE()</f>
        <v>0</v>
      </c>
      <c r="E6180" s="0" t="n">
        <v>-0.161318132340071</v>
      </c>
      <c r="F6180" s="0" t="n">
        <v>-0.240296032674441</v>
      </c>
      <c r="G6180" s="0" t="n">
        <v>-0.415658132340084</v>
      </c>
      <c r="H6180" s="0" t="n">
        <v>-0.613879449826606</v>
      </c>
      <c r="I6180" s="0" t="n">
        <v>0</v>
      </c>
      <c r="J6180" s="87"/>
      <c r="K6180" s="87"/>
      <c r="L6180" s="89" t="s">
        <v>326</v>
      </c>
      <c r="M6180" s="88" t="b">
        <f aca="false">FALSE()</f>
        <v>0</v>
      </c>
      <c r="N6180" s="0" t="n">
        <v>0</v>
      </c>
      <c r="O6180" s="0" t="n">
        <v>67.1330818676599</v>
      </c>
      <c r="P6180" s="88" t="b">
        <f aca="false">FALSE()</f>
        <v>0</v>
      </c>
      <c r="Q6180" s="88" t="b">
        <f aca="false">FALSE()</f>
        <v>0</v>
      </c>
      <c r="R6180" s="0" t="n">
        <v>0.0588</v>
      </c>
      <c r="T6180" s="0" t="n">
        <v>67.42157</v>
      </c>
      <c r="U6180" s="0" t="n">
        <v>0</v>
      </c>
      <c r="V6180" s="0" t="n">
        <v>0</v>
      </c>
      <c r="W6180" s="0" t="n">
        <v>-0.0282600000000002</v>
      </c>
      <c r="X6180" s="0" t="n">
        <v>0.0869824446897811</v>
      </c>
      <c r="Y6180" s="0" t="n">
        <v>0.324893144826962</v>
      </c>
      <c r="Z6180" s="0" t="n">
        <v>0.144244066170038</v>
      </c>
      <c r="AA6180" s="89" t="s">
        <v>327</v>
      </c>
      <c r="AB6180" s="0" t="n">
        <v>67.7100581323401</v>
      </c>
      <c r="AC6180" s="0" t="n">
        <v>-0.88163072060168</v>
      </c>
      <c r="AD6180" s="89" t="s">
        <v>98</v>
      </c>
      <c r="AE6180" s="0" t="n">
        <v>202602</v>
      </c>
      <c r="AF6180" s="90" t="n">
        <v>46059</v>
      </c>
      <c r="AG6180" s="0" t="n">
        <v>0.88163072060168</v>
      </c>
    </row>
    <row r="6181" customFormat="false" ht="15" hidden="false" customHeight="false" outlineLevel="0" collapsed="false">
      <c r="A6181" s="87" t="n">
        <v>46059.2891319445</v>
      </c>
      <c r="B6181" s="0" t="n">
        <v>67.2944</v>
      </c>
      <c r="C6181" s="88" t="b">
        <f aca="false">FALSE()</f>
        <v>0</v>
      </c>
      <c r="D6181" s="88" t="b">
        <f aca="false">FALSE()</f>
        <v>0</v>
      </c>
      <c r="E6181" s="0" t="n">
        <v>-0.171043474715248</v>
      </c>
      <c r="F6181" s="0" t="n">
        <v>-0.254819609104049</v>
      </c>
      <c r="G6181" s="0" t="n">
        <v>-0.397123474715244</v>
      </c>
      <c r="H6181" s="0" t="n">
        <v>-0.586666475106859</v>
      </c>
      <c r="I6181" s="0" t="n">
        <v>0</v>
      </c>
      <c r="J6181" s="87"/>
      <c r="K6181" s="87"/>
      <c r="L6181" s="89" t="s">
        <v>326</v>
      </c>
      <c r="M6181" s="88" t="b">
        <f aca="false">FALSE()</f>
        <v>0</v>
      </c>
      <c r="N6181" s="0" t="n">
        <v>0</v>
      </c>
      <c r="O6181" s="0" t="n">
        <v>67.1233565252848</v>
      </c>
      <c r="P6181" s="88" t="b">
        <f aca="false">FALSE()</f>
        <v>0</v>
      </c>
      <c r="Q6181" s="88" t="b">
        <f aca="false">FALSE()</f>
        <v>0</v>
      </c>
      <c r="R6181" s="0" t="n">
        <v>0.0531</v>
      </c>
      <c r="T6181" s="0" t="n">
        <v>67.40744</v>
      </c>
      <c r="U6181" s="0" t="n">
        <v>0</v>
      </c>
      <c r="V6181" s="0" t="n">
        <v>0</v>
      </c>
      <c r="W6181" s="0" t="n">
        <v>-0.0141300000000001</v>
      </c>
      <c r="X6181" s="0" t="n">
        <v>0.0631912810441459</v>
      </c>
      <c r="Y6181" s="0" t="n">
        <v>0.223606797749974</v>
      </c>
      <c r="Z6181" s="0" t="n">
        <v>0.14204173735762</v>
      </c>
      <c r="AA6181" s="89" t="s">
        <v>327</v>
      </c>
      <c r="AB6181" s="0" t="n">
        <v>67.6915234747152</v>
      </c>
      <c r="AC6181" s="0" t="n">
        <v>-0.795822425878925</v>
      </c>
      <c r="AD6181" s="89" t="s">
        <v>98</v>
      </c>
      <c r="AE6181" s="0" t="n">
        <v>202602</v>
      </c>
      <c r="AF6181" s="90" t="n">
        <v>46059</v>
      </c>
      <c r="AG6181" s="0" t="n">
        <v>0.795822425878925</v>
      </c>
    </row>
    <row r="6182" customFormat="false" ht="15" hidden="false" customHeight="false" outlineLevel="0" collapsed="false">
      <c r="A6182" s="87" t="n">
        <v>46059.2995833333</v>
      </c>
      <c r="B6182" s="0" t="n">
        <v>67.2944</v>
      </c>
      <c r="C6182" s="88" t="b">
        <f aca="false">FALSE()</f>
        <v>0</v>
      </c>
      <c r="D6182" s="88" t="b">
        <f aca="false">FALSE()</f>
        <v>0</v>
      </c>
      <c r="E6182" s="0" t="n">
        <v>-0.177676546036395</v>
      </c>
      <c r="F6182" s="0" t="n">
        <v>-0.264727681705538</v>
      </c>
      <c r="G6182" s="0" t="n">
        <v>-0.375496546036402</v>
      </c>
      <c r="H6182" s="0" t="n">
        <v>-0.554894517654462</v>
      </c>
      <c r="I6182" s="0" t="n">
        <v>0</v>
      </c>
      <c r="J6182" s="87"/>
      <c r="K6182" s="87"/>
      <c r="L6182" s="89" t="s">
        <v>326</v>
      </c>
      <c r="M6182" s="88" t="b">
        <f aca="false">FALSE()</f>
        <v>0</v>
      </c>
      <c r="N6182" s="0" t="n">
        <v>0</v>
      </c>
      <c r="O6182" s="0" t="n">
        <v>67.1167234539636</v>
      </c>
      <c r="P6182" s="88" t="b">
        <f aca="false">FALSE()</f>
        <v>0</v>
      </c>
      <c r="Q6182" s="88" t="b">
        <f aca="false">FALSE()</f>
        <v>0</v>
      </c>
      <c r="R6182" s="0" t="n">
        <v>0.0477</v>
      </c>
      <c r="T6182" s="0" t="n">
        <v>67.39331</v>
      </c>
      <c r="U6182" s="0" t="n">
        <v>0</v>
      </c>
      <c r="V6182" s="0" t="n">
        <v>0</v>
      </c>
      <c r="W6182" s="0" t="n">
        <v>-0.0141300000000001</v>
      </c>
      <c r="X6182" s="0" t="n">
        <v>0.0631912810441459</v>
      </c>
      <c r="Y6182" s="0" t="n">
        <v>0.223606797749974</v>
      </c>
      <c r="Z6182" s="0" t="n">
        <v>0.1382932730182</v>
      </c>
      <c r="AA6182" s="89" t="s">
        <v>327</v>
      </c>
      <c r="AB6182" s="0" t="n">
        <v>67.6698965460364</v>
      </c>
      <c r="AC6182" s="0" t="n">
        <v>-0.715219170400188</v>
      </c>
      <c r="AD6182" s="89" t="s">
        <v>103</v>
      </c>
      <c r="AE6182" s="0" t="n">
        <v>202602</v>
      </c>
      <c r="AF6182" s="90" t="n">
        <v>46059</v>
      </c>
      <c r="AG6182" s="0" t="n">
        <v>0.715219170400188</v>
      </c>
    </row>
    <row r="6183" customFormat="false" ht="15" hidden="false" customHeight="false" outlineLevel="0" collapsed="false">
      <c r="A6183" s="87" t="n">
        <v>46059.3096875</v>
      </c>
      <c r="B6183" s="0" t="n">
        <v>67.2944</v>
      </c>
      <c r="C6183" s="88" t="b">
        <f aca="false">FALSE()</f>
        <v>0</v>
      </c>
      <c r="D6183" s="88" t="b">
        <f aca="false">FALSE()</f>
        <v>0</v>
      </c>
      <c r="E6183" s="0" t="n">
        <v>-0.18095575790106</v>
      </c>
      <c r="F6183" s="0" t="n">
        <v>-0.269626689472674</v>
      </c>
      <c r="G6183" s="0" t="n">
        <v>-0.35051575790105</v>
      </c>
      <c r="H6183" s="0" t="n">
        <v>-0.518170144753428</v>
      </c>
      <c r="I6183" s="0" t="n">
        <v>0</v>
      </c>
      <c r="J6183" s="87"/>
      <c r="K6183" s="87"/>
      <c r="L6183" s="89" t="s">
        <v>326</v>
      </c>
      <c r="M6183" s="88" t="b">
        <f aca="false">FALSE()</f>
        <v>0</v>
      </c>
      <c r="N6183" s="0" t="n">
        <v>0</v>
      </c>
      <c r="O6183" s="0" t="n">
        <v>67.1134442420989</v>
      </c>
      <c r="P6183" s="88" t="b">
        <f aca="false">FALSE()</f>
        <v>0</v>
      </c>
      <c r="Q6183" s="88" t="b">
        <f aca="false">FALSE()</f>
        <v>0</v>
      </c>
      <c r="R6183" s="0" t="n">
        <v>0.0425</v>
      </c>
      <c r="T6183" s="0" t="n">
        <v>67.37918</v>
      </c>
      <c r="U6183" s="0" t="n">
        <v>0</v>
      </c>
      <c r="V6183" s="0" t="n">
        <v>0</v>
      </c>
      <c r="W6183" s="0" t="n">
        <v>-0.0141300000000001</v>
      </c>
      <c r="X6183" s="0" t="n">
        <v>0.0631912810441459</v>
      </c>
      <c r="Y6183" s="0" t="n">
        <v>0.223606797749974</v>
      </c>
      <c r="Z6183" s="0" t="n">
        <v>0.132867878950528</v>
      </c>
      <c r="AA6183" s="89" t="s">
        <v>327</v>
      </c>
      <c r="AB6183" s="0" t="n">
        <v>67.6449157579011</v>
      </c>
      <c r="AC6183" s="0" t="n">
        <v>-0.638077469661135</v>
      </c>
      <c r="AD6183" s="89" t="s">
        <v>103</v>
      </c>
      <c r="AE6183" s="0" t="n">
        <v>202602</v>
      </c>
      <c r="AF6183" s="90" t="n">
        <v>46059</v>
      </c>
      <c r="AG6183" s="0" t="n">
        <v>0.638077469661135</v>
      </c>
    </row>
    <row r="6184" customFormat="false" ht="15" hidden="false" customHeight="false" outlineLevel="0" collapsed="false">
      <c r="A6184" s="87" t="n">
        <v>46059.3127546296</v>
      </c>
      <c r="B6184" s="0" t="n">
        <v>67.2944</v>
      </c>
      <c r="C6184" s="88" t="b">
        <f aca="false">FALSE()</f>
        <v>0</v>
      </c>
      <c r="D6184" s="88" t="b">
        <f aca="false">FALSE()</f>
        <v>0</v>
      </c>
      <c r="E6184" s="0" t="n">
        <v>-0.180446689231445</v>
      </c>
      <c r="F6184" s="0" t="n">
        <v>-0.268866130409415</v>
      </c>
      <c r="G6184" s="0" t="n">
        <v>-0.321746689231446</v>
      </c>
      <c r="H6184" s="0" t="n">
        <v>-0.475842982757087</v>
      </c>
      <c r="I6184" s="0" t="n">
        <v>0</v>
      </c>
      <c r="J6184" s="87"/>
      <c r="K6184" s="87"/>
      <c r="L6184" s="89" t="s">
        <v>326</v>
      </c>
      <c r="M6184" s="88" t="b">
        <f aca="false">FALSE()</f>
        <v>0</v>
      </c>
      <c r="N6184" s="0" t="n">
        <v>0</v>
      </c>
      <c r="O6184" s="0" t="n">
        <v>67.1139533107686</v>
      </c>
      <c r="P6184" s="88" t="b">
        <f aca="false">FALSE()</f>
        <v>0</v>
      </c>
      <c r="Q6184" s="88" t="b">
        <f aca="false">FALSE()</f>
        <v>0</v>
      </c>
      <c r="R6184" s="0" t="n">
        <v>0.0375</v>
      </c>
      <c r="T6184" s="0" t="n">
        <v>67.36505</v>
      </c>
      <c r="U6184" s="0" t="n">
        <v>0</v>
      </c>
      <c r="V6184" s="0" t="n">
        <v>0</v>
      </c>
      <c r="W6184" s="0" t="n">
        <v>-0.0141300000000001</v>
      </c>
      <c r="X6184" s="0" t="n">
        <v>0.0631912810441459</v>
      </c>
      <c r="Y6184" s="0" t="n">
        <v>0.223606797749974</v>
      </c>
      <c r="Z6184" s="0" t="n">
        <v>0.125548344615723</v>
      </c>
      <c r="AA6184" s="89" t="s">
        <v>327</v>
      </c>
      <c r="AB6184" s="0" t="n">
        <v>67.6161466892314</v>
      </c>
      <c r="AC6184" s="0" t="n">
        <v>-0.562731433984614</v>
      </c>
      <c r="AD6184" s="89" t="s">
        <v>103</v>
      </c>
      <c r="AE6184" s="0" t="n">
        <v>202602</v>
      </c>
      <c r="AF6184" s="90" t="n">
        <v>46059</v>
      </c>
      <c r="AG6184" s="0" t="n">
        <v>0.562731433984614</v>
      </c>
    </row>
    <row r="6185" customFormat="false" ht="15" hidden="false" customHeight="false" outlineLevel="0" collapsed="false">
      <c r="A6185" s="87" t="n">
        <v>46059.3232060185</v>
      </c>
      <c r="B6185" s="0" t="n">
        <v>67.2944</v>
      </c>
      <c r="C6185" s="88" t="b">
        <f aca="false">FALSE()</f>
        <v>0</v>
      </c>
      <c r="D6185" s="88" t="b">
        <f aca="false">FALSE()</f>
        <v>0</v>
      </c>
      <c r="E6185" s="0" t="n">
        <v>-0.175433185784499</v>
      </c>
      <c r="F6185" s="0" t="n">
        <v>-0.261376469441337</v>
      </c>
      <c r="G6185" s="0" t="n">
        <v>-0.288473185784511</v>
      </c>
      <c r="H6185" s="0" t="n">
        <v>-0.42684362499875</v>
      </c>
      <c r="I6185" s="0" t="n">
        <v>0</v>
      </c>
      <c r="J6185" s="87"/>
      <c r="K6185" s="87"/>
      <c r="L6185" s="89" t="s">
        <v>326</v>
      </c>
      <c r="M6185" s="88" t="b">
        <f aca="false">FALSE()</f>
        <v>0</v>
      </c>
      <c r="N6185" s="0" t="n">
        <v>0</v>
      </c>
      <c r="O6185" s="0" t="n">
        <v>67.1189668142155</v>
      </c>
      <c r="P6185" s="88" t="b">
        <f aca="false">FALSE()</f>
        <v>0</v>
      </c>
      <c r="Q6185" s="88" t="b">
        <f aca="false">FALSE()</f>
        <v>0</v>
      </c>
      <c r="R6185" s="0" t="n">
        <v>0.0325</v>
      </c>
      <c r="T6185" s="0" t="n">
        <v>67.35092</v>
      </c>
      <c r="U6185" s="0" t="n">
        <v>0</v>
      </c>
      <c r="V6185" s="0" t="n">
        <v>0</v>
      </c>
      <c r="W6185" s="0" t="n">
        <v>-0.0141300000000001</v>
      </c>
      <c r="X6185" s="0" t="n">
        <v>0.0631912810441459</v>
      </c>
      <c r="Y6185" s="0" t="n">
        <v>0.223606797749974</v>
      </c>
      <c r="Z6185" s="0" t="n">
        <v>0.115976592892252</v>
      </c>
      <c r="AA6185" s="89" t="s">
        <v>327</v>
      </c>
      <c r="AB6185" s="0" t="n">
        <v>67.5828731857845</v>
      </c>
      <c r="AC6185" s="0" t="n">
        <v>-0.487339717355862</v>
      </c>
      <c r="AD6185" s="89" t="s">
        <v>103</v>
      </c>
      <c r="AE6185" s="0" t="n">
        <v>202602</v>
      </c>
      <c r="AF6185" s="90" t="n">
        <v>46059</v>
      </c>
      <c r="AG6185" s="0" t="n">
        <v>0.487339717355862</v>
      </c>
    </row>
    <row r="6186" customFormat="false" ht="15" hidden="false" customHeight="false" outlineLevel="0" collapsed="false">
      <c r="A6186" s="87" t="n">
        <v>46059.3336458333</v>
      </c>
      <c r="B6186" s="0" t="n">
        <v>67.2944</v>
      </c>
      <c r="C6186" s="88" t="b">
        <f aca="false">FALSE()</f>
        <v>0</v>
      </c>
      <c r="D6186" s="88" t="b">
        <f aca="false">FALSE()</f>
        <v>0</v>
      </c>
      <c r="E6186" s="0" t="n">
        <v>-0.164669634368963</v>
      </c>
      <c r="F6186" s="0" t="n">
        <v>-0.245300604474452</v>
      </c>
      <c r="G6186" s="0" t="n">
        <v>-0.249449634368958</v>
      </c>
      <c r="H6186" s="0" t="n">
        <v>-0.369315097850194</v>
      </c>
      <c r="I6186" s="0" t="n">
        <v>0</v>
      </c>
      <c r="J6186" s="87"/>
      <c r="K6186" s="87"/>
      <c r="L6186" s="89" t="s">
        <v>326</v>
      </c>
      <c r="M6186" s="88" t="b">
        <f aca="false">FALSE()</f>
        <v>0</v>
      </c>
      <c r="N6186" s="0" t="n">
        <v>0</v>
      </c>
      <c r="O6186" s="0" t="n">
        <v>67.129730365631</v>
      </c>
      <c r="P6186" s="88" t="b">
        <f aca="false">FALSE()</f>
        <v>0</v>
      </c>
      <c r="Q6186" s="88" t="b">
        <f aca="false">FALSE()</f>
        <v>0</v>
      </c>
      <c r="R6186" s="0" t="n">
        <v>0.0273</v>
      </c>
      <c r="T6186" s="0" t="n">
        <v>67.33679</v>
      </c>
      <c r="U6186" s="0" t="n">
        <v>0</v>
      </c>
      <c r="V6186" s="0" t="n">
        <v>0</v>
      </c>
      <c r="W6186" s="0" t="n">
        <v>-0.0141300000000001</v>
      </c>
      <c r="X6186" s="0" t="n">
        <v>0.0631912810441459</v>
      </c>
      <c r="Y6186" s="0" t="n">
        <v>0.223606797749974</v>
      </c>
      <c r="Z6186" s="0" t="n">
        <v>0.103529817184483</v>
      </c>
      <c r="AA6186" s="89" t="s">
        <v>327</v>
      </c>
      <c r="AB6186" s="0" t="n">
        <v>67.543849634369</v>
      </c>
      <c r="AC6186" s="0" t="n">
        <v>-0.409447260246403</v>
      </c>
      <c r="AD6186" s="89" t="s">
        <v>103</v>
      </c>
      <c r="AE6186" s="0" t="n">
        <v>202602</v>
      </c>
      <c r="AF6186" s="90" t="n">
        <v>46059</v>
      </c>
      <c r="AG6186" s="0" t="n">
        <v>0.409447260246403</v>
      </c>
    </row>
    <row r="6187" customFormat="false" ht="15" hidden="false" customHeight="false" outlineLevel="0" collapsed="false">
      <c r="A6187" s="87" t="n">
        <v>46059.3440972222</v>
      </c>
      <c r="B6187" s="0" t="n">
        <v>67.577</v>
      </c>
      <c r="C6187" s="88" t="b">
        <f aca="false">TRUE()</f>
        <v>1</v>
      </c>
      <c r="D6187" s="88" t="b">
        <f aca="false">FALSE()</f>
        <v>0</v>
      </c>
      <c r="E6187" s="0" t="n">
        <v>-0.447269634368965</v>
      </c>
      <c r="F6187" s="0" t="n">
        <v>-0.666276524474106</v>
      </c>
      <c r="G6187" s="0" t="n">
        <v>0.0331503656310445</v>
      </c>
      <c r="H6187" s="0" t="n">
        <v>0.049079769380181</v>
      </c>
      <c r="I6187" s="0" t="n">
        <v>0.282600000000002</v>
      </c>
      <c r="J6187" s="87" t="n">
        <v>46059.5825925926</v>
      </c>
      <c r="K6187" s="87" t="n">
        <v>46059.3440972222</v>
      </c>
      <c r="L6187" s="89" t="s">
        <v>151</v>
      </c>
      <c r="M6187" s="88" t="b">
        <f aca="false">TRUE()</f>
        <v>1</v>
      </c>
      <c r="N6187" s="0" t="n">
        <v>1</v>
      </c>
      <c r="O6187" s="0" t="n">
        <v>67.129730365631</v>
      </c>
      <c r="P6187" s="88" t="b">
        <f aca="false">FALSE()</f>
        <v>0</v>
      </c>
      <c r="Q6187" s="88" t="b">
        <f aca="false">FALSE()</f>
        <v>0</v>
      </c>
      <c r="R6187" s="0" t="n">
        <v>0.2404</v>
      </c>
      <c r="S6187" s="0" t="n">
        <v>2.32020114139647</v>
      </c>
      <c r="T6187" s="0" t="n">
        <v>67.33679</v>
      </c>
      <c r="U6187" s="0" t="n">
        <v>1</v>
      </c>
      <c r="V6187" s="0" t="n">
        <v>0.282600000000002</v>
      </c>
      <c r="W6187" s="0" t="n">
        <v>0</v>
      </c>
      <c r="X6187" s="0" t="n">
        <v>0.0916875472231086</v>
      </c>
      <c r="Y6187" s="0" t="n">
        <v>3.08220700148446</v>
      </c>
      <c r="Z6187" s="0" t="n">
        <v>0.103529817184483</v>
      </c>
      <c r="AA6187" s="89" t="s">
        <v>155</v>
      </c>
      <c r="AB6187" s="0" t="n">
        <v>67.543849634369</v>
      </c>
      <c r="AC6187" s="0" t="n">
        <v>2.32020114139647</v>
      </c>
      <c r="AD6187" s="89" t="s">
        <v>103</v>
      </c>
      <c r="AE6187" s="0" t="n">
        <v>202602</v>
      </c>
      <c r="AF6187" s="90" t="n">
        <v>46059</v>
      </c>
      <c r="AG6187" s="0" t="n">
        <v>2.32020114139647</v>
      </c>
    </row>
    <row r="6188" customFormat="false" ht="15" hidden="false" customHeight="false" outlineLevel="0" collapsed="false">
      <c r="A6188" s="87" t="n">
        <v>46059.353912037</v>
      </c>
      <c r="B6188" s="0" t="n">
        <v>67.577</v>
      </c>
      <c r="C6188" s="88" t="b">
        <f aca="false">FALSE()</f>
        <v>0</v>
      </c>
      <c r="D6188" s="88" t="b">
        <f aca="false">FALSE()</f>
        <v>0</v>
      </c>
      <c r="E6188" s="0" t="n">
        <v>-0.447269634368965</v>
      </c>
      <c r="F6188" s="0" t="n">
        <v>-0.666276524474106</v>
      </c>
      <c r="G6188" s="0" t="n">
        <v>0.0331503656310445</v>
      </c>
      <c r="H6188" s="0" t="n">
        <v>0.049079769380181</v>
      </c>
      <c r="I6188" s="0" t="n">
        <v>0</v>
      </c>
      <c r="J6188" s="87"/>
      <c r="K6188" s="87" t="n">
        <v>46059.3440972222</v>
      </c>
      <c r="L6188" s="89" t="s">
        <v>151</v>
      </c>
      <c r="M6188" s="88" t="b">
        <f aca="false">TRUE()</f>
        <v>1</v>
      </c>
      <c r="N6188" s="0" t="n">
        <v>1</v>
      </c>
      <c r="O6188" s="0" t="n">
        <v>67.129730365631</v>
      </c>
      <c r="P6188" s="88" t="b">
        <f aca="false">FALSE()</f>
        <v>0</v>
      </c>
      <c r="Q6188" s="88" t="b">
        <f aca="false">FALSE()</f>
        <v>0</v>
      </c>
      <c r="R6188" s="0" t="n">
        <v>0.2975</v>
      </c>
      <c r="S6188" s="0" t="n">
        <v>2.32020114139647</v>
      </c>
      <c r="T6188" s="0" t="n">
        <v>67.33679</v>
      </c>
      <c r="U6188" s="0" t="n">
        <v>2</v>
      </c>
      <c r="V6188" s="0" t="n">
        <v>0</v>
      </c>
      <c r="W6188" s="0" t="n">
        <v>0</v>
      </c>
      <c r="X6188" s="0" t="n">
        <v>0.0916875472231086</v>
      </c>
      <c r="Y6188" s="0" t="n">
        <v>0</v>
      </c>
      <c r="Z6188" s="0" t="n">
        <v>0.103529817184483</v>
      </c>
      <c r="AA6188" s="89" t="s">
        <v>154</v>
      </c>
      <c r="AB6188" s="0" t="n">
        <v>67.543849634369</v>
      </c>
      <c r="AC6188" s="0" t="n">
        <v>2.32020114139647</v>
      </c>
      <c r="AD6188" s="89" t="s">
        <v>103</v>
      </c>
      <c r="AE6188" s="0" t="n">
        <v>202602</v>
      </c>
      <c r="AF6188" s="90" t="n">
        <v>46059</v>
      </c>
      <c r="AG6188" s="0" t="n">
        <v>2.32020114139647</v>
      </c>
    </row>
    <row r="6189" customFormat="false" ht="15" hidden="false" customHeight="false" outlineLevel="0" collapsed="false">
      <c r="A6189" s="87" t="n">
        <v>46059.3541550926</v>
      </c>
      <c r="B6189" s="0" t="n">
        <v>67.577</v>
      </c>
      <c r="C6189" s="88" t="b">
        <f aca="false">FALSE()</f>
        <v>0</v>
      </c>
      <c r="D6189" s="88" t="b">
        <f aca="false">FALSE()</f>
        <v>0</v>
      </c>
      <c r="E6189" s="0" t="n">
        <v>-0.447269634368965</v>
      </c>
      <c r="F6189" s="0" t="n">
        <v>-0.666276524474106</v>
      </c>
      <c r="G6189" s="0" t="n">
        <v>0.0331503656310445</v>
      </c>
      <c r="H6189" s="0" t="n">
        <v>0.049079769380181</v>
      </c>
      <c r="I6189" s="0" t="n">
        <v>0</v>
      </c>
      <c r="J6189" s="87"/>
      <c r="K6189" s="87" t="n">
        <v>46059.3440972222</v>
      </c>
      <c r="L6189" s="89" t="s">
        <v>151</v>
      </c>
      <c r="M6189" s="88" t="b">
        <f aca="false">TRUE()</f>
        <v>1</v>
      </c>
      <c r="N6189" s="0" t="n">
        <v>1</v>
      </c>
      <c r="O6189" s="0" t="n">
        <v>67.129730365631</v>
      </c>
      <c r="P6189" s="88" t="b">
        <f aca="false">FALSE()</f>
        <v>0</v>
      </c>
      <c r="Q6189" s="88" t="b">
        <f aca="false">TRUE()</f>
        <v>1</v>
      </c>
      <c r="R6189" s="0" t="n">
        <v>0.3547</v>
      </c>
      <c r="S6189" s="0" t="n">
        <v>2.32020114139647</v>
      </c>
      <c r="T6189" s="0" t="n">
        <v>67.33679</v>
      </c>
      <c r="U6189" s="0" t="n">
        <v>3</v>
      </c>
      <c r="V6189" s="0" t="n">
        <v>0</v>
      </c>
      <c r="W6189" s="0" t="n">
        <v>0</v>
      </c>
      <c r="X6189" s="0" t="n">
        <v>0.0916875472231086</v>
      </c>
      <c r="Y6189" s="0" t="n">
        <v>0</v>
      </c>
      <c r="Z6189" s="0" t="n">
        <v>0.103529817184483</v>
      </c>
      <c r="AA6189" s="89" t="s">
        <v>153</v>
      </c>
      <c r="AB6189" s="0" t="n">
        <v>67.543849634369</v>
      </c>
      <c r="AC6189" s="0" t="n">
        <v>2.32020114139647</v>
      </c>
      <c r="AD6189" s="89" t="s">
        <v>103</v>
      </c>
      <c r="AE6189" s="0" t="n">
        <v>202602</v>
      </c>
      <c r="AF6189" s="90" t="n">
        <v>46059</v>
      </c>
      <c r="AG6189" s="0" t="n">
        <v>2.32020114139647</v>
      </c>
    </row>
    <row r="6190" customFormat="false" ht="15" hidden="false" customHeight="false" outlineLevel="0" collapsed="false">
      <c r="A6190" s="87" t="n">
        <v>46059.3543981482</v>
      </c>
      <c r="B6190" s="0" t="n">
        <v>67.577</v>
      </c>
      <c r="C6190" s="88" t="b">
        <f aca="false">FALSE()</f>
        <v>0</v>
      </c>
      <c r="D6190" s="88" t="b">
        <f aca="false">FALSE()</f>
        <v>0</v>
      </c>
      <c r="E6190" s="0" t="n">
        <v>-0.458033185784501</v>
      </c>
      <c r="F6190" s="0" t="n">
        <v>-0.682419899359195</v>
      </c>
      <c r="G6190" s="0" t="n">
        <v>-0.0058731857845089</v>
      </c>
      <c r="H6190" s="0" t="n">
        <v>-0.0086903463964362</v>
      </c>
      <c r="I6190" s="0" t="n">
        <v>0</v>
      </c>
      <c r="J6190" s="87"/>
      <c r="K6190" s="87" t="n">
        <v>46059.3440972222</v>
      </c>
      <c r="L6190" s="89" t="s">
        <v>326</v>
      </c>
      <c r="M6190" s="88" t="b">
        <f aca="false">FALSE()</f>
        <v>0</v>
      </c>
      <c r="N6190" s="0" t="n">
        <v>1</v>
      </c>
      <c r="O6190" s="0" t="n">
        <v>67.1189668142155</v>
      </c>
      <c r="P6190" s="88" t="b">
        <f aca="false">FALSE()</f>
        <v>0</v>
      </c>
      <c r="Q6190" s="88" t="b">
        <f aca="false">FALSE()</f>
        <v>0</v>
      </c>
      <c r="R6190" s="0" t="n">
        <v>0.3871</v>
      </c>
      <c r="S6190" s="0" t="n">
        <v>2.22749057340315</v>
      </c>
      <c r="T6190" s="0" t="n">
        <v>67.35092</v>
      </c>
      <c r="U6190" s="0" t="n">
        <v>4</v>
      </c>
      <c r="V6190" s="0" t="n">
        <v>0</v>
      </c>
      <c r="W6190" s="0" t="n">
        <v>0.0141300000000001</v>
      </c>
      <c r="X6190" s="0" t="n">
        <v>0.0631912810441459</v>
      </c>
      <c r="Y6190" s="0" t="n">
        <v>-0.223606797749974</v>
      </c>
      <c r="Z6190" s="0" t="n">
        <v>0.115976592892252</v>
      </c>
      <c r="AA6190" s="89" t="s">
        <v>153</v>
      </c>
      <c r="AB6190" s="0" t="n">
        <v>67.5828731857845</v>
      </c>
      <c r="AC6190" s="0" t="n">
        <v>1.9493588694232</v>
      </c>
      <c r="AD6190" s="89" t="s">
        <v>103</v>
      </c>
      <c r="AE6190" s="0" t="n">
        <v>202602</v>
      </c>
      <c r="AF6190" s="90" t="n">
        <v>46059</v>
      </c>
      <c r="AG6190" s="0" t="n">
        <v>1.9493588694232</v>
      </c>
    </row>
    <row r="6191" customFormat="false" ht="15" hidden="false" customHeight="false" outlineLevel="0" collapsed="false">
      <c r="A6191" s="87" t="n">
        <v>46059.364849537</v>
      </c>
      <c r="B6191" s="0" t="n">
        <v>67.577</v>
      </c>
      <c r="C6191" s="88" t="b">
        <f aca="false">FALSE()</f>
        <v>0</v>
      </c>
      <c r="D6191" s="88" t="b">
        <f aca="false">FALSE()</f>
        <v>0</v>
      </c>
      <c r="E6191" s="0" t="n">
        <v>-0.463046689231447</v>
      </c>
      <c r="F6191" s="0" t="n">
        <v>-0.689941012843227</v>
      </c>
      <c r="G6191" s="0" t="n">
        <v>-0.039146689231444</v>
      </c>
      <c r="H6191" s="0" t="n">
        <v>-0.0578954748950202</v>
      </c>
      <c r="I6191" s="0" t="n">
        <v>0</v>
      </c>
      <c r="J6191" s="87"/>
      <c r="K6191" s="87" t="n">
        <v>46059.3440972222</v>
      </c>
      <c r="L6191" s="89" t="s">
        <v>326</v>
      </c>
      <c r="M6191" s="88" t="b">
        <f aca="false">FALSE()</f>
        <v>0</v>
      </c>
      <c r="N6191" s="0" t="n">
        <v>1</v>
      </c>
      <c r="O6191" s="0" t="n">
        <v>67.1139533107686</v>
      </c>
      <c r="P6191" s="88" t="b">
        <f aca="false">FALSE()</f>
        <v>0</v>
      </c>
      <c r="Q6191" s="88" t="b">
        <f aca="false">FALSE()</f>
        <v>0</v>
      </c>
      <c r="R6191" s="0" t="n">
        <v>0.4268</v>
      </c>
      <c r="S6191" s="0" t="n">
        <v>2.11963131911329</v>
      </c>
      <c r="T6191" s="0" t="n">
        <v>67.36505</v>
      </c>
      <c r="U6191" s="0" t="n">
        <v>5</v>
      </c>
      <c r="V6191" s="0" t="n">
        <v>0</v>
      </c>
      <c r="W6191" s="0" t="n">
        <v>0.0141300000000001</v>
      </c>
      <c r="X6191" s="0" t="n">
        <v>0.0631912810441459</v>
      </c>
      <c r="Y6191" s="0" t="n">
        <v>-0.223606797749974</v>
      </c>
      <c r="Z6191" s="0" t="n">
        <v>0.125548344615723</v>
      </c>
      <c r="AA6191" s="89" t="s">
        <v>153</v>
      </c>
      <c r="AB6191" s="0" t="n">
        <v>67.6161466892314</v>
      </c>
      <c r="AC6191" s="0" t="n">
        <v>1.68819430195384</v>
      </c>
      <c r="AD6191" s="89" t="s">
        <v>103</v>
      </c>
      <c r="AE6191" s="0" t="n">
        <v>202602</v>
      </c>
      <c r="AF6191" s="90" t="n">
        <v>46059</v>
      </c>
      <c r="AG6191" s="0" t="n">
        <v>1.68819430195384</v>
      </c>
    </row>
    <row r="6192" customFormat="false" ht="15" hidden="false" customHeight="false" outlineLevel="0" collapsed="false">
      <c r="A6192" s="87" t="n">
        <v>46059.3649421296</v>
      </c>
      <c r="B6192" s="0" t="n">
        <v>67.577</v>
      </c>
      <c r="C6192" s="88" t="b">
        <f aca="false">FALSE()</f>
        <v>0</v>
      </c>
      <c r="D6192" s="88" t="b">
        <f aca="false">FALSE()</f>
        <v>0</v>
      </c>
      <c r="E6192" s="0" t="n">
        <v>-0.463555757901062</v>
      </c>
      <c r="F6192" s="0" t="n">
        <v>-0.690704765842256</v>
      </c>
      <c r="G6192" s="0" t="n">
        <v>-0.0679157579010478</v>
      </c>
      <c r="H6192" s="0" t="n">
        <v>-0.100400388026376</v>
      </c>
      <c r="I6192" s="0" t="n">
        <v>0</v>
      </c>
      <c r="J6192" s="87"/>
      <c r="K6192" s="87" t="n">
        <v>46059.3440972222</v>
      </c>
      <c r="L6192" s="89" t="s">
        <v>326</v>
      </c>
      <c r="M6192" s="88" t="b">
        <f aca="false">FALSE()</f>
        <v>0</v>
      </c>
      <c r="N6192" s="0" t="n">
        <v>1</v>
      </c>
      <c r="O6192" s="0" t="n">
        <v>67.1134442420989</v>
      </c>
      <c r="P6192" s="88" t="b">
        <f aca="false">FALSE()</f>
        <v>0</v>
      </c>
      <c r="Q6192" s="88" t="b">
        <f aca="false">FALSE()</f>
        <v>0</v>
      </c>
      <c r="R6192" s="0" t="n">
        <v>0.4707</v>
      </c>
      <c r="S6192" s="0" t="n">
        <v>2.01450067079598</v>
      </c>
      <c r="T6192" s="0" t="n">
        <v>67.37918</v>
      </c>
      <c r="U6192" s="0" t="n">
        <v>6</v>
      </c>
      <c r="V6192" s="0" t="n">
        <v>0</v>
      </c>
      <c r="W6192" s="0" t="n">
        <v>0.0141300000000001</v>
      </c>
      <c r="X6192" s="0" t="n">
        <v>0.0631912810441459</v>
      </c>
      <c r="Y6192" s="0" t="n">
        <v>-0.223606797749974</v>
      </c>
      <c r="Z6192" s="0" t="n">
        <v>0.132867878950528</v>
      </c>
      <c r="AA6192" s="89" t="s">
        <v>153</v>
      </c>
      <c r="AB6192" s="0" t="n">
        <v>67.6449157579011</v>
      </c>
      <c r="AC6192" s="0" t="n">
        <v>1.48884742920946</v>
      </c>
      <c r="AD6192" s="89" t="s">
        <v>103</v>
      </c>
      <c r="AE6192" s="0" t="n">
        <v>202602</v>
      </c>
      <c r="AF6192" s="90" t="n">
        <v>46059</v>
      </c>
      <c r="AG6192" s="0" t="n">
        <v>1.48884742920946</v>
      </c>
    </row>
    <row r="6193" customFormat="false" ht="15" hidden="false" customHeight="false" outlineLevel="0" collapsed="false">
      <c r="A6193" s="87" t="n">
        <v>46059.3753935185</v>
      </c>
      <c r="B6193" s="0" t="n">
        <v>67.8596</v>
      </c>
      <c r="C6193" s="88" t="b">
        <f aca="false">TRUE()</f>
        <v>1</v>
      </c>
      <c r="D6193" s="88" t="b">
        <f aca="false">TRUE()</f>
        <v>1</v>
      </c>
      <c r="E6193" s="0" t="n">
        <v>-0.790286967084029</v>
      </c>
      <c r="F6193" s="0" t="n">
        <v>-1.17831379411353</v>
      </c>
      <c r="G6193" s="0" t="n">
        <v>0.114033032915984</v>
      </c>
      <c r="H6193" s="0" t="n">
        <v>0.168325453636531</v>
      </c>
      <c r="I6193" s="0" t="n">
        <v>0.282600000000002</v>
      </c>
      <c r="J6193" s="87"/>
      <c r="K6193" s="87" t="n">
        <v>46059.3440972222</v>
      </c>
      <c r="L6193" s="89" t="s">
        <v>151</v>
      </c>
      <c r="M6193" s="88" t="b">
        <f aca="false">TRUE()</f>
        <v>1</v>
      </c>
      <c r="N6193" s="0" t="n">
        <v>2</v>
      </c>
      <c r="O6193" s="0" t="n">
        <v>67.069313032916</v>
      </c>
      <c r="P6193" s="88" t="b">
        <f aca="false">TRUE()</f>
        <v>1</v>
      </c>
      <c r="Q6193" s="88" t="b">
        <f aca="false">TRUE()</f>
        <v>1</v>
      </c>
      <c r="R6193" s="0" t="n">
        <v>0.6354</v>
      </c>
      <c r="S6193" s="0" t="n">
        <v>2.10878604696677</v>
      </c>
      <c r="T6193" s="0" t="n">
        <v>67.40744</v>
      </c>
      <c r="U6193" s="0" t="n">
        <v>7</v>
      </c>
      <c r="V6193" s="0" t="n">
        <v>0.282600000000002</v>
      </c>
      <c r="W6193" s="0" t="n">
        <v>0.0282600000000002</v>
      </c>
      <c r="X6193" s="0" t="n">
        <v>0.086982444689781</v>
      </c>
      <c r="Y6193" s="0" t="n">
        <v>2.92403830344266</v>
      </c>
      <c r="Z6193" s="0" t="n">
        <v>0.169063483542014</v>
      </c>
      <c r="AA6193" s="89" t="s">
        <v>15</v>
      </c>
      <c r="AB6193" s="0" t="n">
        <v>67.745566967084</v>
      </c>
      <c r="AC6193" s="0" t="n">
        <v>2.67449830399148</v>
      </c>
      <c r="AD6193" s="89" t="s">
        <v>103</v>
      </c>
      <c r="AE6193" s="0" t="n">
        <v>202602</v>
      </c>
      <c r="AF6193" s="90" t="n">
        <v>46059</v>
      </c>
      <c r="AG6193" s="0" t="n">
        <v>2.67449830399148</v>
      </c>
    </row>
    <row r="6194" customFormat="false" ht="15" hidden="false" customHeight="false" outlineLevel="0" collapsed="false">
      <c r="A6194" s="87" t="n">
        <v>46059.3858449074</v>
      </c>
      <c r="B6194" s="0" t="n">
        <v>68.1404</v>
      </c>
      <c r="C6194" s="88" t="b">
        <f aca="false">TRUE()</f>
        <v>1</v>
      </c>
      <c r="D6194" s="88" t="b">
        <f aca="false">TRUE()</f>
        <v>1</v>
      </c>
      <c r="E6194" s="0" t="n">
        <v>-1.15671472637325</v>
      </c>
      <c r="F6194" s="0" t="n">
        <v>-1.72686038644798</v>
      </c>
      <c r="G6194" s="0" t="n">
        <v>0.224605273626764</v>
      </c>
      <c r="H6194" s="0" t="n">
        <v>0.330711397152429</v>
      </c>
      <c r="I6194" s="0" t="n">
        <v>0.280799999999999</v>
      </c>
      <c r="J6194" s="87"/>
      <c r="K6194" s="87" t="n">
        <v>46059.3440972222</v>
      </c>
      <c r="L6194" s="89" t="s">
        <v>151</v>
      </c>
      <c r="M6194" s="88" t="b">
        <f aca="false">TRUE()</f>
        <v>1</v>
      </c>
      <c r="N6194" s="0" t="n">
        <v>3</v>
      </c>
      <c r="O6194" s="0" t="n">
        <v>66.9836852736268</v>
      </c>
      <c r="P6194" s="88" t="b">
        <f aca="false">TRUE()</f>
        <v>1</v>
      </c>
      <c r="Q6194" s="88" t="b">
        <f aca="false">TRUE()</f>
        <v>1</v>
      </c>
      <c r="R6194" s="0" t="n">
        <v>0.6833</v>
      </c>
      <c r="S6194" s="0" t="n">
        <v>2.21567003326446</v>
      </c>
      <c r="T6194" s="0" t="n">
        <v>67.44974</v>
      </c>
      <c r="U6194" s="0" t="n">
        <v>8</v>
      </c>
      <c r="V6194" s="0" t="n">
        <v>0.280799999999999</v>
      </c>
      <c r="W6194" s="0" t="n">
        <v>0.0423000000000001</v>
      </c>
      <c r="X6194" s="0" t="n">
        <v>0.103310558893792</v>
      </c>
      <c r="Y6194" s="0" t="n">
        <v>2.30857332061468</v>
      </c>
      <c r="Z6194" s="0" t="n">
        <v>0.233027363186621</v>
      </c>
      <c r="AA6194" s="89" t="s">
        <v>15</v>
      </c>
      <c r="AB6194" s="0" t="n">
        <v>67.9157947263732</v>
      </c>
      <c r="AC6194" s="0" t="n">
        <v>2.96385793734829</v>
      </c>
      <c r="AD6194" s="89" t="s">
        <v>103</v>
      </c>
      <c r="AE6194" s="0" t="n">
        <v>202602</v>
      </c>
      <c r="AF6194" s="90" t="n">
        <v>46059</v>
      </c>
      <c r="AG6194" s="0" t="n">
        <v>2.96385793734829</v>
      </c>
    </row>
    <row r="6195" customFormat="false" ht="15" hidden="false" customHeight="false" outlineLevel="0" collapsed="false">
      <c r="A6195" s="87" t="n">
        <v>46059.3962962963</v>
      </c>
      <c r="B6195" s="0" t="n">
        <v>68.1404</v>
      </c>
      <c r="C6195" s="88" t="b">
        <f aca="false">FALSE()</f>
        <v>0</v>
      </c>
      <c r="D6195" s="88" t="b">
        <f aca="false">TRUE()</f>
        <v>1</v>
      </c>
      <c r="E6195" s="0" t="n">
        <v>-1.20064295720316</v>
      </c>
      <c r="F6195" s="0" t="n">
        <v>-1.79361714210517</v>
      </c>
      <c r="G6195" s="0" t="n">
        <v>0.0960770427968356</v>
      </c>
      <c r="H6195" s="0" t="n">
        <v>0.14119773497822</v>
      </c>
      <c r="I6195" s="0" t="n">
        <v>0</v>
      </c>
      <c r="J6195" s="87"/>
      <c r="K6195" s="87" t="n">
        <v>46059.3440972222</v>
      </c>
      <c r="L6195" s="89" t="s">
        <v>151</v>
      </c>
      <c r="M6195" s="88" t="b">
        <f aca="false">TRUE()</f>
        <v>1</v>
      </c>
      <c r="N6195" s="0" t="n">
        <v>3</v>
      </c>
      <c r="O6195" s="0" t="n">
        <v>66.9397570427968</v>
      </c>
      <c r="P6195" s="88" t="b">
        <f aca="false">FALSE()</f>
        <v>0</v>
      </c>
      <c r="Q6195" s="88" t="b">
        <f aca="false">TRUE()</f>
        <v>1</v>
      </c>
      <c r="R6195" s="0" t="n">
        <v>0.6422</v>
      </c>
      <c r="S6195" s="0" t="n">
        <v>2.23036523833996</v>
      </c>
      <c r="T6195" s="0" t="n">
        <v>67.49204</v>
      </c>
      <c r="U6195" s="0" t="n">
        <v>9</v>
      </c>
      <c r="V6195" s="0" t="n">
        <v>0</v>
      </c>
      <c r="W6195" s="0" t="n">
        <v>0.0423000000000001</v>
      </c>
      <c r="X6195" s="0" t="n">
        <v>0.103310558893792</v>
      </c>
      <c r="Y6195" s="0" t="n">
        <v>-0.409445079505248</v>
      </c>
      <c r="Z6195" s="0" t="n">
        <v>0.276141478601582</v>
      </c>
      <c r="AA6195" s="89" t="s">
        <v>15</v>
      </c>
      <c r="AB6195" s="0" t="n">
        <v>68.0443229572032</v>
      </c>
      <c r="AC6195" s="0" t="n">
        <v>2.34792687894401</v>
      </c>
      <c r="AD6195" s="89" t="s">
        <v>103</v>
      </c>
      <c r="AE6195" s="0" t="n">
        <v>202602</v>
      </c>
      <c r="AF6195" s="90" t="n">
        <v>46059</v>
      </c>
      <c r="AG6195" s="0" t="n">
        <v>2.34792687894401</v>
      </c>
    </row>
    <row r="6196" customFormat="false" ht="15" hidden="false" customHeight="false" outlineLevel="0" collapsed="false">
      <c r="A6196" s="87" t="n">
        <v>46059.4063310185</v>
      </c>
      <c r="B6196" s="0" t="n">
        <v>68.423</v>
      </c>
      <c r="C6196" s="88" t="b">
        <f aca="false">FALSE()</f>
        <v>0</v>
      </c>
      <c r="D6196" s="88" t="b">
        <f aca="false">TRUE()</f>
        <v>1</v>
      </c>
      <c r="E6196" s="0" t="n">
        <v>-1.5570587750837</v>
      </c>
      <c r="F6196" s="0" t="n">
        <v>-2.32862761902392</v>
      </c>
      <c r="G6196" s="0" t="n">
        <v>0.192001224916311</v>
      </c>
      <c r="H6196" s="0" t="n">
        <v>0.281398819251089</v>
      </c>
      <c r="I6196" s="0" t="n">
        <v>0.282600000000002</v>
      </c>
      <c r="J6196" s="87"/>
      <c r="K6196" s="87" t="n">
        <v>46059.3440972222</v>
      </c>
      <c r="L6196" s="89" t="s">
        <v>151</v>
      </c>
      <c r="M6196" s="88" t="b">
        <f aca="false">TRUE()</f>
        <v>1</v>
      </c>
      <c r="N6196" s="0" t="n">
        <v>3</v>
      </c>
      <c r="O6196" s="0" t="n">
        <v>66.8659412249163</v>
      </c>
      <c r="P6196" s="88" t="b">
        <f aca="false">FALSE()</f>
        <v>0</v>
      </c>
      <c r="Q6196" s="88" t="b">
        <f aca="false">TRUE()</f>
        <v>1</v>
      </c>
      <c r="R6196" s="0" t="n">
        <v>0.6566</v>
      </c>
      <c r="S6196" s="0" t="n">
        <v>2.26359043765245</v>
      </c>
      <c r="T6196" s="0" t="n">
        <v>67.54847</v>
      </c>
      <c r="U6196" s="0" t="n">
        <v>10</v>
      </c>
      <c r="V6196" s="0" t="n">
        <v>0.282600000000002</v>
      </c>
      <c r="W6196" s="0" t="n">
        <v>0.0564300000000002</v>
      </c>
      <c r="X6196" s="0" t="n">
        <v>0.115792469076089</v>
      </c>
      <c r="Y6196" s="0" t="n">
        <v>1.9532358348053</v>
      </c>
      <c r="Z6196" s="0" t="n">
        <v>0.341264387541846</v>
      </c>
      <c r="AA6196" s="89" t="s">
        <v>15</v>
      </c>
      <c r="AB6196" s="0" t="n">
        <v>68.2309987750837</v>
      </c>
      <c r="AC6196" s="0" t="n">
        <v>2.56261723146478</v>
      </c>
      <c r="AD6196" s="89" t="s">
        <v>103</v>
      </c>
      <c r="AE6196" s="0" t="n">
        <v>202602</v>
      </c>
      <c r="AF6196" s="90" t="n">
        <v>46059</v>
      </c>
      <c r="AG6196" s="0" t="n">
        <v>2.56261723146478</v>
      </c>
    </row>
    <row r="6197" customFormat="false" ht="15" hidden="false" customHeight="false" outlineLevel="0" collapsed="false">
      <c r="A6197" s="87" t="n">
        <v>46059.4167824074</v>
      </c>
      <c r="B6197" s="0" t="n">
        <v>68.7056</v>
      </c>
      <c r="C6197" s="88" t="b">
        <f aca="false">FALSE()</f>
        <v>0</v>
      </c>
      <c r="D6197" s="88" t="b">
        <f aca="false">TRUE()</f>
        <v>1</v>
      </c>
      <c r="E6197" s="0" t="n">
        <v>-1.93106801494055</v>
      </c>
      <c r="F6197" s="0" t="n">
        <v>-2.89192294956499</v>
      </c>
      <c r="G6197" s="0" t="n">
        <v>0.242071985059468</v>
      </c>
      <c r="H6197" s="0" t="n">
        <v>0.353578017490775</v>
      </c>
      <c r="I6197" s="0" t="n">
        <v>0.282600000000002</v>
      </c>
      <c r="J6197" s="87"/>
      <c r="K6197" s="87" t="n">
        <v>46059.3440972222</v>
      </c>
      <c r="L6197" s="89" t="s">
        <v>151</v>
      </c>
      <c r="M6197" s="88" t="b">
        <f aca="false">TRUE()</f>
        <v>1</v>
      </c>
      <c r="N6197" s="0" t="n">
        <v>2</v>
      </c>
      <c r="O6197" s="0" t="n">
        <v>66.7745319850595</v>
      </c>
      <c r="P6197" s="88" t="b">
        <f aca="false">FALSE()</f>
        <v>0</v>
      </c>
      <c r="Q6197" s="88" t="b">
        <f aca="false">TRUE()</f>
        <v>1</v>
      </c>
      <c r="R6197" s="0" t="n">
        <v>0.6287</v>
      </c>
      <c r="S6197" s="0" t="n">
        <v>2.29174512666049</v>
      </c>
      <c r="T6197" s="0" t="n">
        <v>67.61903</v>
      </c>
      <c r="U6197" s="0" t="n">
        <v>11</v>
      </c>
      <c r="V6197" s="0" t="n">
        <v>0.282600000000002</v>
      </c>
      <c r="W6197" s="0" t="n">
        <v>0.0705600000000004</v>
      </c>
      <c r="X6197" s="0" t="n">
        <v>0.125388954436733</v>
      </c>
      <c r="Y6197" s="0" t="n">
        <v>1.69105804376884</v>
      </c>
      <c r="Z6197" s="0" t="n">
        <v>0.42224900747027</v>
      </c>
      <c r="AA6197" s="89" t="s">
        <v>15</v>
      </c>
      <c r="AB6197" s="0" t="n">
        <v>68.4635280149405</v>
      </c>
      <c r="AC6197" s="0" t="n">
        <v>2.57329201674089</v>
      </c>
      <c r="AD6197" s="89" t="s">
        <v>103</v>
      </c>
      <c r="AE6197" s="0" t="n">
        <v>202602</v>
      </c>
      <c r="AF6197" s="90" t="n">
        <v>46059</v>
      </c>
      <c r="AG6197" s="0" t="n">
        <v>2.57329201674089</v>
      </c>
    </row>
    <row r="6198" customFormat="false" ht="15" hidden="false" customHeight="false" outlineLevel="0" collapsed="false">
      <c r="A6198" s="87" t="n">
        <v>46059.4272337963</v>
      </c>
      <c r="B6198" s="0" t="n">
        <v>69.2708</v>
      </c>
      <c r="C6198" s="88" t="b">
        <f aca="false">TRUE()</f>
        <v>1</v>
      </c>
      <c r="D6198" s="88" t="b">
        <f aca="false">TRUE()</f>
        <v>1</v>
      </c>
      <c r="E6198" s="0" t="n">
        <v>-2.6594134900043</v>
      </c>
      <c r="F6198" s="0" t="n">
        <v>-3.99243076798173</v>
      </c>
      <c r="G6198" s="0" t="n">
        <v>0.446486509995694</v>
      </c>
      <c r="H6198" s="0" t="n">
        <v>0.648733692142878</v>
      </c>
      <c r="I6198" s="0" t="n">
        <v>0.56519999999999</v>
      </c>
      <c r="J6198" s="87"/>
      <c r="K6198" s="87" t="n">
        <v>46059.3440972222</v>
      </c>
      <c r="L6198" s="89" t="s">
        <v>151</v>
      </c>
      <c r="M6198" s="88" t="b">
        <f aca="false">TRUE()</f>
        <v>1</v>
      </c>
      <c r="N6198" s="0" t="n">
        <v>3</v>
      </c>
      <c r="O6198" s="0" t="n">
        <v>66.6113865099957</v>
      </c>
      <c r="P6198" s="88" t="b">
        <f aca="false">TRUE()</f>
        <v>1</v>
      </c>
      <c r="Q6198" s="88" t="b">
        <f aca="false">TRUE()</f>
        <v>1</v>
      </c>
      <c r="R6198" s="0" t="n">
        <v>0.6729</v>
      </c>
      <c r="S6198" s="0" t="n">
        <v>2.33468732449061</v>
      </c>
      <c r="T6198" s="0" t="n">
        <v>67.71785</v>
      </c>
      <c r="U6198" s="0" t="n">
        <v>12</v>
      </c>
      <c r="V6198" s="0" t="n">
        <v>0.56519999999999</v>
      </c>
      <c r="W6198" s="0" t="n">
        <v>0.0988199999999999</v>
      </c>
      <c r="X6198" s="0" t="n">
        <v>0.165822173617275</v>
      </c>
      <c r="Y6198" s="0" t="n">
        <v>2.81253097716845</v>
      </c>
      <c r="Z6198" s="0" t="n">
        <v>0.553231745002148</v>
      </c>
      <c r="AA6198" s="89" t="s">
        <v>15</v>
      </c>
      <c r="AB6198" s="0" t="n">
        <v>68.8243134900043</v>
      </c>
      <c r="AC6198" s="0" t="n">
        <v>2.80705150062198</v>
      </c>
      <c r="AD6198" s="89" t="s">
        <v>103</v>
      </c>
      <c r="AE6198" s="0" t="n">
        <v>202602</v>
      </c>
      <c r="AF6198" s="90" t="n">
        <v>46059</v>
      </c>
      <c r="AG6198" s="0" t="n">
        <v>2.80705150062198</v>
      </c>
    </row>
    <row r="6199" customFormat="false" ht="15" hidden="false" customHeight="false" outlineLevel="0" collapsed="false">
      <c r="A6199" s="87" t="n">
        <v>46059.4376736111</v>
      </c>
      <c r="B6199" s="0" t="n">
        <v>69.5534</v>
      </c>
      <c r="C6199" s="88" t="b">
        <f aca="false">FALSE()</f>
        <v>0</v>
      </c>
      <c r="D6199" s="88" t="b">
        <f aca="false">TRUE()</f>
        <v>1</v>
      </c>
      <c r="E6199" s="0" t="n">
        <v>-3.07984347269991</v>
      </c>
      <c r="F6199" s="0" t="n">
        <v>-4.6331859367793</v>
      </c>
      <c r="G6199" s="0" t="n">
        <v>0.365356527300094</v>
      </c>
      <c r="H6199" s="0" t="n">
        <v>0.528063100157262</v>
      </c>
      <c r="I6199" s="0" t="n">
        <v>0.282600000000002</v>
      </c>
      <c r="J6199" s="87"/>
      <c r="K6199" s="87" t="n">
        <v>46059.3440972222</v>
      </c>
      <c r="L6199" s="89" t="s">
        <v>151</v>
      </c>
      <c r="M6199" s="88" t="b">
        <f aca="false">TRUE()</f>
        <v>1</v>
      </c>
      <c r="N6199" s="0" t="n">
        <v>3</v>
      </c>
      <c r="O6199" s="0" t="n">
        <v>66.4735565273001</v>
      </c>
      <c r="P6199" s="88" t="b">
        <f aca="false">FALSE()</f>
        <v>0</v>
      </c>
      <c r="Q6199" s="88" t="b">
        <f aca="false">TRUE()</f>
        <v>1</v>
      </c>
      <c r="R6199" s="0" t="n">
        <v>0.6549</v>
      </c>
      <c r="S6199" s="0" t="n">
        <v>2.35035600962059</v>
      </c>
      <c r="T6199" s="0" t="n">
        <v>67.8308</v>
      </c>
      <c r="U6199" s="0" t="n">
        <v>13</v>
      </c>
      <c r="V6199" s="0" t="n">
        <v>0.282600000000002</v>
      </c>
      <c r="W6199" s="0" t="n">
        <v>0.11295</v>
      </c>
      <c r="X6199" s="0" t="n">
        <v>0.168968921153534</v>
      </c>
      <c r="Y6199" s="0" t="n">
        <v>1.00403079360286</v>
      </c>
      <c r="Z6199" s="0" t="n">
        <v>0.678621736349955</v>
      </c>
      <c r="AA6199" s="89" t="s">
        <v>15</v>
      </c>
      <c r="AB6199" s="0" t="n">
        <v>69.1880434726999</v>
      </c>
      <c r="AC6199" s="0" t="n">
        <v>2.53838023118034</v>
      </c>
      <c r="AD6199" s="89" t="s">
        <v>103</v>
      </c>
      <c r="AE6199" s="0" t="n">
        <v>202602</v>
      </c>
      <c r="AF6199" s="90" t="n">
        <v>46059</v>
      </c>
      <c r="AG6199" s="0" t="n">
        <v>2.53838023118034</v>
      </c>
    </row>
    <row r="6200" customFormat="false" ht="15" hidden="false" customHeight="false" outlineLevel="0" collapsed="false">
      <c r="A6200" s="87" t="n">
        <v>46059.4477777778</v>
      </c>
      <c r="B6200" s="0" t="n">
        <v>69.836</v>
      </c>
      <c r="C6200" s="88" t="b">
        <f aca="false">FALSE()</f>
        <v>0</v>
      </c>
      <c r="D6200" s="88" t="b">
        <f aca="false">TRUE()</f>
        <v>1</v>
      </c>
      <c r="E6200" s="0" t="n">
        <v>-3.47812903365131</v>
      </c>
      <c r="F6200" s="0" t="n">
        <v>-5.24147170938492</v>
      </c>
      <c r="G6200" s="0" t="n">
        <v>0.278110966348677</v>
      </c>
      <c r="H6200" s="0" t="n">
        <v>0.399826633919454</v>
      </c>
      <c r="I6200" s="0" t="n">
        <v>0.282600000000002</v>
      </c>
      <c r="J6200" s="87"/>
      <c r="K6200" s="87" t="n">
        <v>46059.3440972222</v>
      </c>
      <c r="L6200" s="89" t="s">
        <v>151</v>
      </c>
      <c r="M6200" s="88" t="b">
        <f aca="false">TRUE()</f>
        <v>1</v>
      </c>
      <c r="N6200" s="0" t="n">
        <v>3</v>
      </c>
      <c r="O6200" s="0" t="n">
        <v>66.3578709663487</v>
      </c>
      <c r="P6200" s="88" t="b">
        <f aca="false">FALSE()</f>
        <v>0</v>
      </c>
      <c r="Q6200" s="88" t="b">
        <f aca="false">TRUE()</f>
        <v>1</v>
      </c>
      <c r="R6200" s="0" t="n">
        <v>0.6422</v>
      </c>
      <c r="S6200" s="0" t="n">
        <v>2.35016177644538</v>
      </c>
      <c r="T6200" s="0" t="n">
        <v>67.95788</v>
      </c>
      <c r="U6200" s="0" t="n">
        <v>14</v>
      </c>
      <c r="V6200" s="0" t="n">
        <v>0.282600000000002</v>
      </c>
      <c r="W6200" s="0" t="n">
        <v>0.12708</v>
      </c>
      <c r="X6200" s="0" t="n">
        <v>0.170832283402849</v>
      </c>
      <c r="Y6200" s="0" t="n">
        <v>0.910366570663118</v>
      </c>
      <c r="Z6200" s="0" t="n">
        <v>0.80000451682566</v>
      </c>
      <c r="AA6200" s="89" t="s">
        <v>15</v>
      </c>
      <c r="AB6200" s="0" t="n">
        <v>69.5578890336513</v>
      </c>
      <c r="AC6200" s="0" t="n">
        <v>2.34763674516763</v>
      </c>
      <c r="AD6200" s="89" t="s">
        <v>103</v>
      </c>
      <c r="AE6200" s="0" t="n">
        <v>202602</v>
      </c>
      <c r="AF6200" s="90" t="n">
        <v>46059</v>
      </c>
      <c r="AG6200" s="0" t="n">
        <v>2.34763674516763</v>
      </c>
    </row>
    <row r="6201" customFormat="false" ht="15" hidden="false" customHeight="false" outlineLevel="0" collapsed="false">
      <c r="A6201" s="87" t="n">
        <v>46059.4582291667</v>
      </c>
      <c r="B6201" s="0" t="n">
        <v>70.1168</v>
      </c>
      <c r="C6201" s="88" t="b">
        <f aca="false">FALSE()</f>
        <v>0</v>
      </c>
      <c r="D6201" s="88" t="b">
        <f aca="false">TRUE()</f>
        <v>1</v>
      </c>
      <c r="E6201" s="0" t="n">
        <v>-3.85212592408389</v>
      </c>
      <c r="F6201" s="0" t="n">
        <v>-5.81324208985123</v>
      </c>
      <c r="G6201" s="0" t="n">
        <v>0.183474075916095</v>
      </c>
      <c r="H6201" s="0" t="n">
        <v>0.262355713090588</v>
      </c>
      <c r="I6201" s="0" t="n">
        <v>0.280799999999999</v>
      </c>
      <c r="J6201" s="87"/>
      <c r="K6201" s="87" t="n">
        <v>46059.3440972222</v>
      </c>
      <c r="L6201" s="89" t="s">
        <v>151</v>
      </c>
      <c r="M6201" s="88" t="b">
        <f aca="false">TRUE()</f>
        <v>1</v>
      </c>
      <c r="N6201" s="0" t="n">
        <v>3</v>
      </c>
      <c r="O6201" s="0" t="n">
        <v>66.2646740759161</v>
      </c>
      <c r="P6201" s="88" t="b">
        <f aca="false">FALSE()</f>
        <v>0</v>
      </c>
      <c r="Q6201" s="88" t="b">
        <f aca="false">TRUE()</f>
        <v>1</v>
      </c>
      <c r="R6201" s="0" t="n">
        <v>0.6324</v>
      </c>
      <c r="S6201" s="0" t="n">
        <v>2.34015400669885</v>
      </c>
      <c r="T6201" s="0" t="n">
        <v>68.099</v>
      </c>
      <c r="U6201" s="0" t="n">
        <v>15</v>
      </c>
      <c r="V6201" s="0" t="n">
        <v>0.280799999999999</v>
      </c>
      <c r="W6201" s="0" t="n">
        <v>0.14112</v>
      </c>
      <c r="X6201" s="0" t="n">
        <v>0.17137643883998</v>
      </c>
      <c r="Y6201" s="0" t="n">
        <v>0.815047861569949</v>
      </c>
      <c r="Z6201" s="0" t="n">
        <v>0.917162962041949</v>
      </c>
      <c r="AA6201" s="89" t="s">
        <v>15</v>
      </c>
      <c r="AB6201" s="0" t="n">
        <v>69.9333259240839</v>
      </c>
      <c r="AC6201" s="0" t="n">
        <v>2.20004523024743</v>
      </c>
      <c r="AD6201" s="89" t="s">
        <v>103</v>
      </c>
      <c r="AE6201" s="0" t="n">
        <v>202602</v>
      </c>
      <c r="AF6201" s="90" t="n">
        <v>46059</v>
      </c>
      <c r="AG6201" s="0" t="n">
        <v>2.20004523024743</v>
      </c>
    </row>
    <row r="6202" customFormat="false" ht="15" hidden="false" customHeight="false" outlineLevel="0" collapsed="false">
      <c r="A6202" s="87" t="n">
        <v>46059.4686805556</v>
      </c>
      <c r="B6202" s="0" t="n">
        <v>70.3994</v>
      </c>
      <c r="C6202" s="88" t="b">
        <f aca="false">FALSE()</f>
        <v>0</v>
      </c>
      <c r="D6202" s="88" t="b">
        <f aca="false">TRUE()</f>
        <v>1</v>
      </c>
      <c r="E6202" s="0" t="n">
        <v>-4.20453048067563</v>
      </c>
      <c r="F6202" s="0" t="n">
        <v>-6.35174676105101</v>
      </c>
      <c r="G6202" s="0" t="n">
        <v>0.0857695193243728</v>
      </c>
      <c r="H6202" s="0" t="n">
        <v>0.121981355162631</v>
      </c>
      <c r="I6202" s="0" t="n">
        <v>0.282600000000002</v>
      </c>
      <c r="J6202" s="87"/>
      <c r="K6202" s="87" t="n">
        <v>46059.3440972222</v>
      </c>
      <c r="L6202" s="89" t="s">
        <v>151</v>
      </c>
      <c r="M6202" s="88" t="b">
        <f aca="false">TRUE()</f>
        <v>1</v>
      </c>
      <c r="N6202" s="0" t="n">
        <v>3</v>
      </c>
      <c r="O6202" s="0" t="n">
        <v>66.1948695193244</v>
      </c>
      <c r="P6202" s="88" t="b">
        <f aca="false">FALSE()</f>
        <v>0</v>
      </c>
      <c r="Q6202" s="88" t="b">
        <f aca="false">TRUE()</f>
        <v>1</v>
      </c>
      <c r="R6202" s="0" t="n">
        <v>0.6246</v>
      </c>
      <c r="S6202" s="0" t="n">
        <v>2.32410040805189</v>
      </c>
      <c r="T6202" s="0" t="n">
        <v>68.25425</v>
      </c>
      <c r="U6202" s="0" t="n">
        <v>16</v>
      </c>
      <c r="V6202" s="0" t="n">
        <v>0.282600000000002</v>
      </c>
      <c r="W6202" s="0" t="n">
        <v>0.15525</v>
      </c>
      <c r="X6202" s="0" t="n">
        <v>0.170777847386289</v>
      </c>
      <c r="Y6202" s="0" t="n">
        <v>0.745705616677227</v>
      </c>
      <c r="Z6202" s="0" t="n">
        <v>1.02969024033781</v>
      </c>
      <c r="AA6202" s="89" t="s">
        <v>15</v>
      </c>
      <c r="AB6202" s="0" t="n">
        <v>70.3136304806756</v>
      </c>
      <c r="AC6202" s="0" t="n">
        <v>2.08329642834746</v>
      </c>
      <c r="AD6202" s="89" t="s">
        <v>103</v>
      </c>
      <c r="AE6202" s="0" t="n">
        <v>202602</v>
      </c>
      <c r="AF6202" s="90" t="n">
        <v>46059</v>
      </c>
      <c r="AG6202" s="0" t="n">
        <v>2.08329642834746</v>
      </c>
    </row>
    <row r="6203" customFormat="false" ht="15" hidden="false" customHeight="false" outlineLevel="0" collapsed="false">
      <c r="A6203" s="87" t="n">
        <v>46059.4791319444</v>
      </c>
      <c r="B6203" s="0" t="n">
        <v>70.682</v>
      </c>
      <c r="C6203" s="88" t="b">
        <f aca="false">FALSE()</f>
        <v>0</v>
      </c>
      <c r="D6203" s="88" t="b">
        <f aca="false">TRUE()</f>
        <v>1</v>
      </c>
      <c r="E6203" s="0" t="n">
        <v>-4.5315011204867</v>
      </c>
      <c r="F6203" s="0" t="n">
        <v>-6.85029016748669</v>
      </c>
      <c r="G6203" s="0" t="n">
        <v>-0.0147611204866962</v>
      </c>
      <c r="H6203" s="0" t="n">
        <v>-0.0208794862066441</v>
      </c>
      <c r="I6203" s="0" t="n">
        <v>0.282600000000002</v>
      </c>
      <c r="J6203" s="87"/>
      <c r="K6203" s="87" t="n">
        <v>46059.3440972222</v>
      </c>
      <c r="L6203" s="89" t="s">
        <v>326</v>
      </c>
      <c r="M6203" s="88" t="b">
        <f aca="false">FALSE()</f>
        <v>0</v>
      </c>
      <c r="N6203" s="0" t="n">
        <v>2</v>
      </c>
      <c r="O6203" s="0" t="n">
        <v>66.1504988795133</v>
      </c>
      <c r="P6203" s="88" t="b">
        <f aca="false">FALSE()</f>
        <v>0</v>
      </c>
      <c r="Q6203" s="88" t="b">
        <f aca="false">FALSE()</f>
        <v>0</v>
      </c>
      <c r="R6203" s="0" t="n">
        <v>0.5896</v>
      </c>
      <c r="S6203" s="0" t="n">
        <v>2.304271708858</v>
      </c>
      <c r="T6203" s="0" t="n">
        <v>68.42363</v>
      </c>
      <c r="U6203" s="0" t="n">
        <v>17</v>
      </c>
      <c r="V6203" s="0" t="n">
        <v>0.282600000000002</v>
      </c>
      <c r="W6203" s="0" t="n">
        <v>0.16938</v>
      </c>
      <c r="X6203" s="0" t="n">
        <v>0.16893765776323</v>
      </c>
      <c r="Y6203" s="0" t="n">
        <v>0.670188053386429</v>
      </c>
      <c r="Z6203" s="0" t="n">
        <v>1.13656556024335</v>
      </c>
      <c r="AA6203" s="89" t="s">
        <v>15</v>
      </c>
      <c r="AB6203" s="0" t="n">
        <v>70.6967611204867</v>
      </c>
      <c r="AC6203" s="0" t="n">
        <v>1.98701252175586</v>
      </c>
      <c r="AD6203" s="89" t="s">
        <v>103</v>
      </c>
      <c r="AE6203" s="0" t="n">
        <v>202602</v>
      </c>
      <c r="AF6203" s="90" t="n">
        <v>46059</v>
      </c>
      <c r="AG6203" s="0" t="n">
        <v>1.98701252175586</v>
      </c>
    </row>
    <row r="6204" customFormat="false" ht="15" hidden="false" customHeight="false" outlineLevel="0" collapsed="false">
      <c r="A6204" s="87" t="n">
        <v>46059.4892361111</v>
      </c>
      <c r="B6204" s="0" t="n">
        <v>70.9646</v>
      </c>
      <c r="C6204" s="88" t="b">
        <f aca="false">FALSE()</f>
        <v>0</v>
      </c>
      <c r="D6204" s="88" t="b">
        <f aca="false">TRUE()</f>
        <v>1</v>
      </c>
      <c r="E6204" s="0" t="n">
        <v>-4.83054432732965</v>
      </c>
      <c r="F6204" s="0" t="n">
        <v>-7.30417071536995</v>
      </c>
      <c r="G6204" s="0" t="n">
        <v>-0.115624327329641</v>
      </c>
      <c r="H6204" s="0" t="n">
        <v>-0.162667364128147</v>
      </c>
      <c r="I6204" s="0" t="n">
        <v>0.282600000000002</v>
      </c>
      <c r="J6204" s="87"/>
      <c r="K6204" s="87" t="n">
        <v>46059.3440972222</v>
      </c>
      <c r="L6204" s="89" t="s">
        <v>326</v>
      </c>
      <c r="M6204" s="88" t="b">
        <f aca="false">FALSE()</f>
        <v>0</v>
      </c>
      <c r="N6204" s="0" t="n">
        <v>1</v>
      </c>
      <c r="O6204" s="0" t="n">
        <v>66.1340556726704</v>
      </c>
      <c r="P6204" s="88" t="b">
        <f aca="false">FALSE()</f>
        <v>0</v>
      </c>
      <c r="Q6204" s="88" t="b">
        <f aca="false">FALSE()</f>
        <v>0</v>
      </c>
      <c r="R6204" s="0" t="n">
        <v>0.5557</v>
      </c>
      <c r="S6204" s="0" t="n">
        <v>2.28217293756045</v>
      </c>
      <c r="T6204" s="0" t="n">
        <v>68.60714</v>
      </c>
      <c r="U6204" s="0" t="n">
        <v>18</v>
      </c>
      <c r="V6204" s="0" t="n">
        <v>0.282600000000002</v>
      </c>
      <c r="W6204" s="0" t="n">
        <v>0.18351</v>
      </c>
      <c r="X6204" s="0" t="n">
        <v>0.165814537804646</v>
      </c>
      <c r="Y6204" s="0" t="n">
        <v>0.597595369573351</v>
      </c>
      <c r="Z6204" s="0" t="n">
        <v>1.23654216366483</v>
      </c>
      <c r="AA6204" s="89" t="s">
        <v>15</v>
      </c>
      <c r="AB6204" s="0" t="n">
        <v>71.0802243273297</v>
      </c>
      <c r="AC6204" s="0" t="n">
        <v>1.90649382550211</v>
      </c>
      <c r="AD6204" s="89" t="s">
        <v>103</v>
      </c>
      <c r="AE6204" s="0" t="n">
        <v>202602</v>
      </c>
      <c r="AF6204" s="90" t="n">
        <v>46059</v>
      </c>
      <c r="AG6204" s="0" t="n">
        <v>1.90649382550211</v>
      </c>
    </row>
    <row r="6205" customFormat="false" ht="15" hidden="false" customHeight="false" outlineLevel="0" collapsed="false">
      <c r="A6205" s="87" t="n">
        <v>46059.4996759259</v>
      </c>
      <c r="B6205" s="0" t="n">
        <v>71.2472</v>
      </c>
      <c r="C6205" s="88" t="b">
        <f aca="false">FALSE()</f>
        <v>0</v>
      </c>
      <c r="D6205" s="88" t="b">
        <f aca="false">TRUE()</f>
        <v>1</v>
      </c>
      <c r="E6205" s="0" t="n">
        <v>-5.09877654835319</v>
      </c>
      <c r="F6205" s="0" t="n">
        <v>-7.70808476196003</v>
      </c>
      <c r="G6205" s="0" t="n">
        <v>-0.213936548353189</v>
      </c>
      <c r="H6205" s="0" t="n">
        <v>-0.299374679282398</v>
      </c>
      <c r="I6205" s="0" t="n">
        <v>0.282600000000002</v>
      </c>
      <c r="J6205" s="87"/>
      <c r="K6205" s="87" t="n">
        <v>46059.3440972222</v>
      </c>
      <c r="L6205" s="89" t="s">
        <v>326</v>
      </c>
      <c r="M6205" s="88" t="b">
        <f aca="false">FALSE()</f>
        <v>0</v>
      </c>
      <c r="N6205" s="0" t="n">
        <v>1</v>
      </c>
      <c r="O6205" s="0" t="n">
        <v>66.1484234516468</v>
      </c>
      <c r="P6205" s="88" t="b">
        <f aca="false">FALSE()</f>
        <v>0</v>
      </c>
      <c r="Q6205" s="88" t="b">
        <f aca="false">FALSE()</f>
        <v>0</v>
      </c>
      <c r="R6205" s="0" t="n">
        <v>0.5512</v>
      </c>
      <c r="S6205" s="0" t="n">
        <v>2.25884408951475</v>
      </c>
      <c r="T6205" s="0" t="n">
        <v>68.80478</v>
      </c>
      <c r="U6205" s="0" t="n">
        <v>19</v>
      </c>
      <c r="V6205" s="0" t="n">
        <v>0.282600000000002</v>
      </c>
      <c r="W6205" s="0" t="n">
        <v>0.197640000000001</v>
      </c>
      <c r="X6205" s="0" t="n">
        <v>0.161333999418662</v>
      </c>
      <c r="Y6205" s="0" t="n">
        <v>0.526609396073608</v>
      </c>
      <c r="Z6205" s="0" t="n">
        <v>1.3281782741766</v>
      </c>
      <c r="AA6205" s="89" t="s">
        <v>15</v>
      </c>
      <c r="AB6205" s="0" t="n">
        <v>71.4611365483532</v>
      </c>
      <c r="AC6205" s="0" t="n">
        <v>1.83892482469206</v>
      </c>
      <c r="AD6205" s="89" t="s">
        <v>103</v>
      </c>
      <c r="AE6205" s="0" t="n">
        <v>202602</v>
      </c>
      <c r="AF6205" s="90" t="n">
        <v>46059</v>
      </c>
      <c r="AG6205" s="0" t="n">
        <v>1.83892482469206</v>
      </c>
    </row>
    <row r="6206" customFormat="false" ht="15" hidden="false" customHeight="false" outlineLevel="0" collapsed="false">
      <c r="A6206" s="87" t="n">
        <v>46059.5101273148</v>
      </c>
      <c r="B6206" s="0" t="n">
        <v>71.5298</v>
      </c>
      <c r="C6206" s="88" t="b">
        <f aca="false">FALSE()</f>
        <v>0</v>
      </c>
      <c r="D6206" s="88" t="b">
        <f aca="false">TRUE()</f>
        <v>1</v>
      </c>
      <c r="E6206" s="0" t="n">
        <v>-5.33290464962242</v>
      </c>
      <c r="F6206" s="0" t="n">
        <v>-8.05612502126507</v>
      </c>
      <c r="G6206" s="0" t="n">
        <v>-0.306404649622451</v>
      </c>
      <c r="H6206" s="0" t="n">
        <v>-0.426532346909089</v>
      </c>
      <c r="I6206" s="0" t="n">
        <v>0.282599999999988</v>
      </c>
      <c r="J6206" s="87"/>
      <c r="K6206" s="87" t="n">
        <v>46059.3440972222</v>
      </c>
      <c r="L6206" s="89" t="s">
        <v>326</v>
      </c>
      <c r="M6206" s="88" t="b">
        <f aca="false">FALSE()</f>
        <v>0</v>
      </c>
      <c r="N6206" s="0" t="n">
        <v>1</v>
      </c>
      <c r="O6206" s="0" t="n">
        <v>66.1968953503776</v>
      </c>
      <c r="P6206" s="88" t="b">
        <f aca="false">FALSE()</f>
        <v>0</v>
      </c>
      <c r="Q6206" s="88" t="b">
        <f aca="false">FALSE()</f>
        <v>0</v>
      </c>
      <c r="R6206" s="0" t="n">
        <v>0.5474</v>
      </c>
      <c r="S6206" s="0" t="n">
        <v>2.23503514113959</v>
      </c>
      <c r="T6206" s="0" t="n">
        <v>69.01655</v>
      </c>
      <c r="U6206" s="0" t="n">
        <v>20</v>
      </c>
      <c r="V6206" s="0" t="n">
        <v>0.282599999999988</v>
      </c>
      <c r="W6206" s="0" t="n">
        <v>0.21177</v>
      </c>
      <c r="X6206" s="0" t="n">
        <v>0.155378658359776</v>
      </c>
      <c r="Y6206" s="0" t="n">
        <v>0.455854109873845</v>
      </c>
      <c r="Z6206" s="0" t="n">
        <v>1.40982732481121</v>
      </c>
      <c r="AA6206" s="89" t="s">
        <v>15</v>
      </c>
      <c r="AB6206" s="0" t="n">
        <v>71.8362046496225</v>
      </c>
      <c r="AC6206" s="0" t="n">
        <v>1.78266512201168</v>
      </c>
      <c r="AD6206" s="89" t="s">
        <v>103</v>
      </c>
      <c r="AE6206" s="0" t="n">
        <v>202602</v>
      </c>
      <c r="AF6206" s="90" t="n">
        <v>46059</v>
      </c>
      <c r="AG6206" s="0" t="n">
        <v>1.78266512201168</v>
      </c>
    </row>
    <row r="6207" customFormat="false" ht="15" hidden="false" customHeight="false" outlineLevel="0" collapsed="false">
      <c r="A6207" s="87" t="n">
        <v>46059.5205787037</v>
      </c>
      <c r="B6207" s="0" t="n">
        <v>71.8124</v>
      </c>
      <c r="C6207" s="88" t="b">
        <f aca="false">FALSE()</f>
        <v>0</v>
      </c>
      <c r="D6207" s="88" t="b">
        <f aca="false">TRUE()</f>
        <v>1</v>
      </c>
      <c r="E6207" s="0" t="n">
        <v>-5.57924069305859</v>
      </c>
      <c r="F6207" s="0" t="n">
        <v>-8.4236366669495</v>
      </c>
      <c r="G6207" s="0" t="n">
        <v>-0.411080693058594</v>
      </c>
      <c r="H6207" s="0" t="n">
        <v>-0.569178733998766</v>
      </c>
      <c r="I6207" s="0" t="n">
        <v>0.282600000000002</v>
      </c>
      <c r="J6207" s="87"/>
      <c r="K6207" s="87" t="n">
        <v>46059.3440972222</v>
      </c>
      <c r="L6207" s="89" t="s">
        <v>326</v>
      </c>
      <c r="M6207" s="88" t="b">
        <f aca="false">FALSE()</f>
        <v>0</v>
      </c>
      <c r="N6207" s="0" t="n">
        <v>1</v>
      </c>
      <c r="O6207" s="0" t="n">
        <v>66.2331593069414</v>
      </c>
      <c r="P6207" s="88" t="b">
        <f aca="false">FALSE()</f>
        <v>0</v>
      </c>
      <c r="Q6207" s="88" t="b">
        <f aca="false">FALSE()</f>
        <v>0</v>
      </c>
      <c r="R6207" s="0" t="n">
        <v>0.5436</v>
      </c>
      <c r="S6207" s="0" t="n">
        <v>2.21077172554004</v>
      </c>
      <c r="T6207" s="0" t="n">
        <v>69.22832</v>
      </c>
      <c r="U6207" s="0" t="n">
        <v>21</v>
      </c>
      <c r="V6207" s="0" t="n">
        <v>0.282600000000002</v>
      </c>
      <c r="W6207" s="0" t="n">
        <v>0.21177</v>
      </c>
      <c r="X6207" s="0" t="n">
        <v>0.155378658359776</v>
      </c>
      <c r="Y6207" s="0" t="n">
        <v>0.455854109873937</v>
      </c>
      <c r="Z6207" s="0" t="n">
        <v>1.4975803465293</v>
      </c>
      <c r="AA6207" s="89" t="s">
        <v>15</v>
      </c>
      <c r="AB6207" s="0" t="n">
        <v>72.2234806930586</v>
      </c>
      <c r="AC6207" s="0" t="n">
        <v>1.72550341354887</v>
      </c>
      <c r="AD6207" s="89" t="s">
        <v>103</v>
      </c>
      <c r="AE6207" s="0" t="n">
        <v>202602</v>
      </c>
      <c r="AF6207" s="90" t="n">
        <v>46059</v>
      </c>
      <c r="AG6207" s="0" t="n">
        <v>1.72550341354887</v>
      </c>
    </row>
    <row r="6208" customFormat="false" ht="15" hidden="false" customHeight="false" outlineLevel="0" collapsed="false">
      <c r="A6208" s="87" t="n">
        <v>46059.5306828704</v>
      </c>
      <c r="B6208" s="0" t="n">
        <v>71.8124</v>
      </c>
      <c r="C6208" s="88" t="b">
        <f aca="false">FALSE()</f>
        <v>0</v>
      </c>
      <c r="D6208" s="88" t="b">
        <f aca="false">TRUE()</f>
        <v>1</v>
      </c>
      <c r="E6208" s="0" t="n">
        <v>-5.47293377554169</v>
      </c>
      <c r="F6208" s="0" t="n">
        <v>-8.24989118396601</v>
      </c>
      <c r="G6208" s="0" t="n">
        <v>-0.728313775541693</v>
      </c>
      <c r="H6208" s="0" t="n">
        <v>-1.00400690541214</v>
      </c>
      <c r="I6208" s="0" t="n">
        <v>0</v>
      </c>
      <c r="J6208" s="87"/>
      <c r="K6208" s="87" t="n">
        <v>46059.3440972222</v>
      </c>
      <c r="L6208" s="89" t="s">
        <v>326</v>
      </c>
      <c r="M6208" s="88" t="b">
        <f aca="false">FALSE()</f>
        <v>0</v>
      </c>
      <c r="N6208" s="0" t="n">
        <v>0</v>
      </c>
      <c r="O6208" s="0" t="n">
        <v>66.3394662244583</v>
      </c>
      <c r="P6208" s="88" t="b">
        <f aca="false">FALSE()</f>
        <v>0</v>
      </c>
      <c r="Q6208" s="88" t="b">
        <f aca="false">FALSE()</f>
        <v>0</v>
      </c>
      <c r="R6208" s="0" t="n">
        <v>0.502</v>
      </c>
      <c r="S6208" s="0" t="n">
        <v>2.17983731410805</v>
      </c>
      <c r="T6208" s="0" t="n">
        <v>69.44009</v>
      </c>
      <c r="U6208" s="0" t="n">
        <v>22</v>
      </c>
      <c r="V6208" s="0" t="n">
        <v>0</v>
      </c>
      <c r="W6208" s="0" t="n">
        <v>0.21177</v>
      </c>
      <c r="X6208" s="0" t="n">
        <v>0.155378658359776</v>
      </c>
      <c r="Y6208" s="0" t="n">
        <v>-1.36292848860653</v>
      </c>
      <c r="Z6208" s="0" t="n">
        <v>1.55031188777084</v>
      </c>
      <c r="AA6208" s="89" t="s">
        <v>15</v>
      </c>
      <c r="AB6208" s="0" t="n">
        <v>72.5407137755417</v>
      </c>
      <c r="AC6208" s="0" t="n">
        <v>1.53021467403639</v>
      </c>
      <c r="AD6208" s="89" t="s">
        <v>103</v>
      </c>
      <c r="AE6208" s="0" t="n">
        <v>202602</v>
      </c>
      <c r="AF6208" s="90" t="n">
        <v>46059</v>
      </c>
      <c r="AG6208" s="0" t="n">
        <v>1.53021467403639</v>
      </c>
    </row>
    <row r="6209" customFormat="false" ht="15" hidden="false" customHeight="false" outlineLevel="0" collapsed="false">
      <c r="A6209" s="87" t="n">
        <v>46059.5411342593</v>
      </c>
      <c r="B6209" s="0" t="n">
        <v>72.095</v>
      </c>
      <c r="C6209" s="88" t="b">
        <f aca="false">FALSE()</f>
        <v>0</v>
      </c>
      <c r="D6209" s="88" t="b">
        <f aca="false">TRUE()</f>
        <v>1</v>
      </c>
      <c r="E6209" s="0" t="n">
        <v>-5.61525341085934</v>
      </c>
      <c r="F6209" s="0" t="n">
        <v>-8.44656259832462</v>
      </c>
      <c r="G6209" s="0" t="n">
        <v>-0.757233410859328</v>
      </c>
      <c r="H6209" s="0" t="n">
        <v>-1.03941001587256</v>
      </c>
      <c r="I6209" s="0" t="n">
        <v>0.282600000000002</v>
      </c>
      <c r="J6209" s="87"/>
      <c r="K6209" s="87" t="n">
        <v>46059.3440972222</v>
      </c>
      <c r="L6209" s="89" t="s">
        <v>326</v>
      </c>
      <c r="M6209" s="88" t="b">
        <f aca="false">FALSE()</f>
        <v>0</v>
      </c>
      <c r="N6209" s="0" t="n">
        <v>0</v>
      </c>
      <c r="O6209" s="0" t="n">
        <v>66.4797465891407</v>
      </c>
      <c r="P6209" s="88" t="b">
        <f aca="false">FALSE()</f>
        <v>0</v>
      </c>
      <c r="Q6209" s="88" t="b">
        <f aca="false">FALSE()</f>
        <v>0</v>
      </c>
      <c r="R6209" s="0" t="n">
        <v>0.5016</v>
      </c>
      <c r="S6209" s="0" t="n">
        <v>2.15135246452397</v>
      </c>
      <c r="T6209" s="0" t="n">
        <v>69.66599</v>
      </c>
      <c r="U6209" s="0" t="n">
        <v>23</v>
      </c>
      <c r="V6209" s="0" t="n">
        <v>0.282600000000002</v>
      </c>
      <c r="W6209" s="0" t="n">
        <v>0.2259</v>
      </c>
      <c r="X6209" s="0" t="n">
        <v>0.147770312523043</v>
      </c>
      <c r="Y6209" s="0" t="n">
        <v>0.383703593989223</v>
      </c>
      <c r="Z6209" s="0" t="n">
        <v>1.59312170542967</v>
      </c>
      <c r="AA6209" s="89" t="s">
        <v>15</v>
      </c>
      <c r="AB6209" s="0" t="n">
        <v>72.8522334108593</v>
      </c>
      <c r="AC6209" s="0" t="n">
        <v>1.52468577367408</v>
      </c>
      <c r="AD6209" s="89" t="s">
        <v>103</v>
      </c>
      <c r="AE6209" s="0" t="n">
        <v>202602</v>
      </c>
      <c r="AF6209" s="90" t="n">
        <v>46059</v>
      </c>
      <c r="AG6209" s="0" t="n">
        <v>1.52468577367408</v>
      </c>
    </row>
    <row r="6210" customFormat="false" ht="15" hidden="false" customHeight="false" outlineLevel="0" collapsed="false">
      <c r="A6210" s="87" t="n">
        <v>46059.5515856482</v>
      </c>
      <c r="B6210" s="0" t="n">
        <v>72.3758</v>
      </c>
      <c r="C6210" s="88" t="b">
        <f aca="false">FALSE()</f>
        <v>0</v>
      </c>
      <c r="D6210" s="88" t="b">
        <f aca="false">TRUE()</f>
        <v>1</v>
      </c>
      <c r="E6210" s="0" t="n">
        <v>-5.71593532806831</v>
      </c>
      <c r="F6210" s="0" t="n">
        <v>-8.57477787601196</v>
      </c>
      <c r="G6210" s="0" t="n">
        <v>-0.776195328068312</v>
      </c>
      <c r="H6210" s="0" t="n">
        <v>-1.06107198387039</v>
      </c>
      <c r="I6210" s="0" t="n">
        <v>0.280799999999999</v>
      </c>
      <c r="J6210" s="87"/>
      <c r="K6210" s="87" t="n">
        <v>46059.3440972222</v>
      </c>
      <c r="L6210" s="89" t="s">
        <v>326</v>
      </c>
      <c r="M6210" s="88" t="b">
        <f aca="false">FALSE()</f>
        <v>0</v>
      </c>
      <c r="N6210" s="0" t="n">
        <v>0</v>
      </c>
      <c r="O6210" s="0" t="n">
        <v>66.6598646719317</v>
      </c>
      <c r="P6210" s="88" t="b">
        <f aca="false">FALSE()</f>
        <v>0</v>
      </c>
      <c r="Q6210" s="88" t="b">
        <f aca="false">FALSE()</f>
        <v>0</v>
      </c>
      <c r="R6210" s="0" t="n">
        <v>0.5015</v>
      </c>
      <c r="S6210" s="0" t="n">
        <v>2.12511954306115</v>
      </c>
      <c r="T6210" s="0" t="n">
        <v>69.90593</v>
      </c>
      <c r="U6210" s="0" t="n">
        <v>24</v>
      </c>
      <c r="V6210" s="0" t="n">
        <v>0.280799999999999</v>
      </c>
      <c r="W6210" s="0" t="n">
        <v>0.23994</v>
      </c>
      <c r="X6210" s="0" t="n">
        <v>0.138207701819056</v>
      </c>
      <c r="Y6210" s="0" t="n">
        <v>0.295641990006418</v>
      </c>
      <c r="Z6210" s="0" t="n">
        <v>1.62303266403416</v>
      </c>
      <c r="AA6210" s="89" t="s">
        <v>15</v>
      </c>
      <c r="AB6210" s="0" t="n">
        <v>73.1519953280683</v>
      </c>
      <c r="AC6210" s="0" t="n">
        <v>1.52176234941629</v>
      </c>
      <c r="AD6210" s="89" t="s">
        <v>103</v>
      </c>
      <c r="AE6210" s="0" t="n">
        <v>202602</v>
      </c>
      <c r="AF6210" s="90" t="n">
        <v>46059</v>
      </c>
      <c r="AG6210" s="0" t="n">
        <v>1.52176234941629</v>
      </c>
    </row>
    <row r="6211" customFormat="false" ht="15" hidden="false" customHeight="false" outlineLevel="0" collapsed="false">
      <c r="A6211" s="87" t="n">
        <v>46059.562037037</v>
      </c>
      <c r="B6211" s="0" t="n">
        <v>72.3758</v>
      </c>
      <c r="C6211" s="88" t="b">
        <f aca="false">FALSE()</f>
        <v>0</v>
      </c>
      <c r="D6211" s="88" t="b">
        <f aca="false">TRUE()</f>
        <v>1</v>
      </c>
      <c r="E6211" s="0" t="n">
        <v>-5.46055269838975</v>
      </c>
      <c r="F6211" s="0" t="n">
        <v>-8.16040128160499</v>
      </c>
      <c r="G6211" s="0" t="n">
        <v>-1.00069269838976</v>
      </c>
      <c r="H6211" s="0" t="n">
        <v>-1.36377831862726</v>
      </c>
      <c r="I6211" s="0" t="n">
        <v>0</v>
      </c>
      <c r="J6211" s="87"/>
      <c r="K6211" s="87" t="n">
        <v>46059.3440972222</v>
      </c>
      <c r="L6211" s="89" t="s">
        <v>326</v>
      </c>
      <c r="M6211" s="88" t="b">
        <f aca="false">FALSE()</f>
        <v>0</v>
      </c>
      <c r="N6211" s="0" t="n">
        <v>0</v>
      </c>
      <c r="O6211" s="0" t="n">
        <v>66.9152473016103</v>
      </c>
      <c r="P6211" s="88" t="b">
        <f aca="false">FALSE()</f>
        <v>0</v>
      </c>
      <c r="Q6211" s="88" t="b">
        <f aca="false">FALSE()</f>
        <v>0</v>
      </c>
      <c r="R6211" s="0" t="n">
        <v>0.492</v>
      </c>
      <c r="S6211" s="0" t="n">
        <v>2.09533458013367</v>
      </c>
      <c r="T6211" s="0" t="n">
        <v>70.14587</v>
      </c>
      <c r="U6211" s="0" t="n">
        <v>25</v>
      </c>
      <c r="V6211" s="0" t="n">
        <v>0</v>
      </c>
      <c r="W6211" s="0" t="n">
        <v>0.23994</v>
      </c>
      <c r="X6211" s="0" t="n">
        <v>0.138207701819056</v>
      </c>
      <c r="Y6211" s="0" t="n">
        <v>-1.7360826990245</v>
      </c>
      <c r="Z6211" s="0" t="n">
        <v>1.61531134919488</v>
      </c>
      <c r="AA6211" s="89" t="s">
        <v>15</v>
      </c>
      <c r="AB6211" s="0" t="n">
        <v>73.3764926983898</v>
      </c>
      <c r="AC6211" s="0" t="n">
        <v>1.38049546987425</v>
      </c>
      <c r="AD6211" s="89" t="s">
        <v>103</v>
      </c>
      <c r="AE6211" s="0" t="n">
        <v>202602</v>
      </c>
      <c r="AF6211" s="90" t="n">
        <v>46059</v>
      </c>
      <c r="AG6211" s="0" t="n">
        <v>1.38049546987425</v>
      </c>
    </row>
    <row r="6212" customFormat="false" ht="15" hidden="false" customHeight="false" outlineLevel="0" collapsed="false">
      <c r="A6212" s="87" t="n">
        <v>46059.5721412037</v>
      </c>
      <c r="B6212" s="0" t="n">
        <v>72.6584</v>
      </c>
      <c r="C6212" s="88" t="b">
        <f aca="false">FALSE()</f>
        <v>0</v>
      </c>
      <c r="D6212" s="88" t="b">
        <f aca="false">TRUE()</f>
        <v>1</v>
      </c>
      <c r="E6212" s="0" t="n">
        <v>-5.43727364722327</v>
      </c>
      <c r="F6212" s="0" t="n">
        <v>-8.08863811458385</v>
      </c>
      <c r="G6212" s="0" t="n">
        <v>-0.920353647223266</v>
      </c>
      <c r="H6212" s="0" t="n">
        <v>-1.25084158347659</v>
      </c>
      <c r="I6212" s="0" t="n">
        <v>0.282600000000002</v>
      </c>
      <c r="J6212" s="87"/>
      <c r="K6212" s="87" t="n">
        <v>46059.3440972222</v>
      </c>
      <c r="L6212" s="89" t="s">
        <v>326</v>
      </c>
      <c r="M6212" s="88" t="b">
        <f aca="false">FALSE()</f>
        <v>0</v>
      </c>
      <c r="N6212" s="0" t="n">
        <v>0</v>
      </c>
      <c r="O6212" s="0" t="n">
        <v>67.2211263527767</v>
      </c>
      <c r="P6212" s="88" t="b">
        <f aca="false">FALSE()</f>
        <v>0</v>
      </c>
      <c r="Q6212" s="88" t="b">
        <f aca="false">FALSE()</f>
        <v>0</v>
      </c>
      <c r="R6212" s="0" t="n">
        <v>0.4947</v>
      </c>
      <c r="S6212" s="0" t="n">
        <v>2.06939652712763</v>
      </c>
      <c r="T6212" s="0" t="n">
        <v>70.39994</v>
      </c>
      <c r="U6212" s="0" t="n">
        <v>26</v>
      </c>
      <c r="V6212" s="0" t="n">
        <v>0.282600000000002</v>
      </c>
      <c r="W6212" s="0" t="n">
        <v>0.25407</v>
      </c>
      <c r="X6212" s="0" t="n">
        <v>0.126320715890774</v>
      </c>
      <c r="Y6212" s="0" t="n">
        <v>0.225853691524921</v>
      </c>
      <c r="Z6212" s="0" t="n">
        <v>1.58940682361163</v>
      </c>
      <c r="AA6212" s="89" t="s">
        <v>15</v>
      </c>
      <c r="AB6212" s="0" t="n">
        <v>73.5787536472233</v>
      </c>
      <c r="AC6212" s="0" t="n">
        <v>1.42094520197672</v>
      </c>
      <c r="AD6212" s="89" t="s">
        <v>103</v>
      </c>
      <c r="AE6212" s="0" t="n">
        <v>202602</v>
      </c>
      <c r="AF6212" s="90" t="n">
        <v>46059</v>
      </c>
      <c r="AG6212" s="0" t="n">
        <v>1.42094520197672</v>
      </c>
    </row>
    <row r="6213" customFormat="false" ht="15" hidden="false" customHeight="false" outlineLevel="0" collapsed="false">
      <c r="A6213" s="87" t="n">
        <v>46059.5825925926</v>
      </c>
      <c r="B6213" s="0" t="n">
        <v>72.095</v>
      </c>
      <c r="C6213" s="88" t="b">
        <f aca="false">TRUE()</f>
        <v>1</v>
      </c>
      <c r="D6213" s="88" t="b">
        <f aca="false">FALSE()</f>
        <v>0</v>
      </c>
      <c r="E6213" s="0" t="n">
        <v>-4.51022304562899</v>
      </c>
      <c r="F6213" s="0" t="n">
        <v>-6.67343039198607</v>
      </c>
      <c r="G6213" s="0" t="n">
        <v>-1.543643045629</v>
      </c>
      <c r="H6213" s="0" t="n">
        <v>-2.0962404816076</v>
      </c>
      <c r="I6213" s="0" t="n">
        <v>-0.563400000000002</v>
      </c>
      <c r="J6213" s="87"/>
      <c r="K6213" s="87"/>
      <c r="L6213" s="89" t="s">
        <v>326</v>
      </c>
      <c r="M6213" s="88" t="b">
        <f aca="false">FALSE()</f>
        <v>0</v>
      </c>
      <c r="N6213" s="0" t="n">
        <v>1</v>
      </c>
      <c r="O6213" s="0" t="n">
        <v>67.584776954371</v>
      </c>
      <c r="P6213" s="88" t="b">
        <f aca="false">FALSE()</f>
        <v>0</v>
      </c>
      <c r="Q6213" s="88" t="b">
        <f aca="false">FALSE()</f>
        <v>0</v>
      </c>
      <c r="R6213" s="0" t="n">
        <v>0.0939</v>
      </c>
      <c r="T6213" s="0" t="n">
        <v>70.61171</v>
      </c>
      <c r="U6213" s="0" t="n">
        <v>0</v>
      </c>
      <c r="V6213" s="0" t="n">
        <v>-0.563400000000002</v>
      </c>
      <c r="W6213" s="0" t="n">
        <v>0.21177</v>
      </c>
      <c r="X6213" s="0" t="n">
        <v>0.221815354933355</v>
      </c>
      <c r="Y6213" s="0" t="n">
        <v>-3.49466338898361</v>
      </c>
      <c r="Z6213" s="0" t="n">
        <v>1.5134665228145</v>
      </c>
      <c r="AA6213" s="89" t="s">
        <v>328</v>
      </c>
      <c r="AB6213" s="0" t="n">
        <v>73.638643045629</v>
      </c>
      <c r="AC6213" s="0" t="n">
        <v>0.980061321238622</v>
      </c>
      <c r="AD6213" s="89" t="s">
        <v>103</v>
      </c>
      <c r="AE6213" s="0" t="n">
        <v>202602</v>
      </c>
      <c r="AF6213" s="90" t="n">
        <v>46059</v>
      </c>
      <c r="AG6213" s="0" t="n">
        <v>0.980061321238622</v>
      </c>
    </row>
    <row r="6214" customFormat="false" ht="15" hidden="false" customHeight="false" outlineLevel="0" collapsed="false">
      <c r="A6214" s="87" t="n">
        <v>46059.5930439815</v>
      </c>
      <c r="B6214" s="0" t="n">
        <v>72.095</v>
      </c>
      <c r="C6214" s="88" t="b">
        <f aca="false">FALSE()</f>
        <v>0</v>
      </c>
      <c r="D6214" s="88" t="b">
        <f aca="false">FALSE()</f>
        <v>0</v>
      </c>
      <c r="E6214" s="0" t="n">
        <v>-4.14477853320379</v>
      </c>
      <c r="F6214" s="0" t="n">
        <v>-6.09972777679486</v>
      </c>
      <c r="G6214" s="0" t="n">
        <v>-1.57365853320381</v>
      </c>
      <c r="H6214" s="0" t="n">
        <v>-2.13613029548317</v>
      </c>
      <c r="I6214" s="0" t="n">
        <v>0</v>
      </c>
      <c r="J6214" s="87"/>
      <c r="K6214" s="87"/>
      <c r="L6214" s="89" t="s">
        <v>326</v>
      </c>
      <c r="M6214" s="88" t="b">
        <f aca="false">FALSE()</f>
        <v>0</v>
      </c>
      <c r="N6214" s="0" t="n">
        <v>1</v>
      </c>
      <c r="O6214" s="0" t="n">
        <v>67.9502214667962</v>
      </c>
      <c r="P6214" s="88" t="b">
        <f aca="false">FALSE()</f>
        <v>0</v>
      </c>
      <c r="Q6214" s="88" t="b">
        <f aca="false">FALSE()</f>
        <v>0</v>
      </c>
      <c r="R6214" s="0" t="n">
        <v>0.0885</v>
      </c>
      <c r="T6214" s="0" t="n">
        <v>70.80944</v>
      </c>
      <c r="U6214" s="0" t="n">
        <v>0</v>
      </c>
      <c r="V6214" s="0" t="n">
        <v>0</v>
      </c>
      <c r="W6214" s="0" t="n">
        <v>0.19773</v>
      </c>
      <c r="X6214" s="0" t="n">
        <v>0.22606216448253</v>
      </c>
      <c r="Y6214" s="0" t="n">
        <v>-0.874670913872811</v>
      </c>
      <c r="Z6214" s="0" t="n">
        <v>1.4296092666019</v>
      </c>
      <c r="AA6214" s="89" t="s">
        <v>327</v>
      </c>
      <c r="AB6214" s="0" t="n">
        <v>73.6686585332038</v>
      </c>
      <c r="AC6214" s="0" t="n">
        <v>0.899238715104089</v>
      </c>
      <c r="AD6214" s="89" t="s">
        <v>103</v>
      </c>
      <c r="AE6214" s="0" t="n">
        <v>202602</v>
      </c>
      <c r="AF6214" s="90" t="n">
        <v>46059</v>
      </c>
      <c r="AG6214" s="0" t="n">
        <v>0.899238715104089</v>
      </c>
    </row>
    <row r="6215" customFormat="false" ht="15" hidden="false" customHeight="false" outlineLevel="0" collapsed="false">
      <c r="A6215" s="87" t="n">
        <v>46059.6034953704</v>
      </c>
      <c r="B6215" s="0" t="n">
        <v>72.095</v>
      </c>
      <c r="C6215" s="88" t="b">
        <f aca="false">FALSE()</f>
        <v>0</v>
      </c>
      <c r="D6215" s="88" t="b">
        <f aca="false">FALSE()</f>
        <v>0</v>
      </c>
      <c r="E6215" s="0" t="n">
        <v>-3.70674168163333</v>
      </c>
      <c r="F6215" s="0" t="n">
        <v>-5.42014341756944</v>
      </c>
      <c r="G6215" s="0" t="n">
        <v>-1.53108168163334</v>
      </c>
      <c r="H6215" s="0" t="n">
        <v>-2.07953709699491</v>
      </c>
      <c r="I6215" s="0" t="n">
        <v>0</v>
      </c>
      <c r="J6215" s="87"/>
      <c r="K6215" s="87"/>
      <c r="L6215" s="89" t="s">
        <v>326</v>
      </c>
      <c r="M6215" s="88" t="b">
        <f aca="false">FALSE()</f>
        <v>0</v>
      </c>
      <c r="N6215" s="0" t="n">
        <v>1</v>
      </c>
      <c r="O6215" s="0" t="n">
        <v>68.3882583183667</v>
      </c>
      <c r="P6215" s="88" t="b">
        <f aca="false">FALSE()</f>
        <v>0</v>
      </c>
      <c r="Q6215" s="88" t="b">
        <f aca="false">FALSE()</f>
        <v>0</v>
      </c>
      <c r="R6215" s="0" t="n">
        <v>0.084</v>
      </c>
      <c r="T6215" s="0" t="n">
        <v>71.00717</v>
      </c>
      <c r="U6215" s="0" t="n">
        <v>0</v>
      </c>
      <c r="V6215" s="0" t="n">
        <v>0</v>
      </c>
      <c r="W6215" s="0" t="n">
        <v>0.19773</v>
      </c>
      <c r="X6215" s="0" t="n">
        <v>0.22606216448253</v>
      </c>
      <c r="Y6215" s="0" t="n">
        <v>-0.874670913872811</v>
      </c>
      <c r="Z6215" s="0" t="n">
        <v>1.30945584081667</v>
      </c>
      <c r="AA6215" s="89" t="s">
        <v>327</v>
      </c>
      <c r="AB6215" s="0" t="n">
        <v>73.6260816816333</v>
      </c>
      <c r="AC6215" s="0" t="n">
        <v>0.830749664167024</v>
      </c>
      <c r="AD6215" s="89" t="s">
        <v>103</v>
      </c>
      <c r="AE6215" s="0" t="n">
        <v>202602</v>
      </c>
      <c r="AF6215" s="90" t="n">
        <v>46059</v>
      </c>
      <c r="AG6215" s="0" t="n">
        <v>0.830749664167024</v>
      </c>
    </row>
    <row r="6216" customFormat="false" ht="15" hidden="false" customHeight="false" outlineLevel="0" collapsed="false">
      <c r="A6216" s="87" t="n">
        <v>46059.613599537</v>
      </c>
      <c r="B6216" s="0" t="n">
        <v>72.3758</v>
      </c>
      <c r="C6216" s="88" t="b">
        <f aca="false">FALSE()</f>
        <v>0</v>
      </c>
      <c r="D6216" s="88" t="b">
        <f aca="false">FALSE()</f>
        <v>0</v>
      </c>
      <c r="E6216" s="0" t="n">
        <v>-3.55483031070308</v>
      </c>
      <c r="F6216" s="0" t="n">
        <v>-5.16533017008031</v>
      </c>
      <c r="G6216" s="0" t="n">
        <v>-1.21285031070308</v>
      </c>
      <c r="H6216" s="0" t="n">
        <v>-1.6481486011528</v>
      </c>
      <c r="I6216" s="0" t="n">
        <v>0.280799999999999</v>
      </c>
      <c r="J6216" s="87"/>
      <c r="K6216" s="87"/>
      <c r="L6216" s="89" t="s">
        <v>326</v>
      </c>
      <c r="M6216" s="88" t="b">
        <f aca="false">FALSE()</f>
        <v>0</v>
      </c>
      <c r="N6216" s="0" t="n">
        <v>1</v>
      </c>
      <c r="O6216" s="0" t="n">
        <v>68.8209696892969</v>
      </c>
      <c r="P6216" s="88" t="b">
        <f aca="false">FALSE()</f>
        <v>0</v>
      </c>
      <c r="Q6216" s="88" t="b">
        <f aca="false">FALSE()</f>
        <v>0</v>
      </c>
      <c r="R6216" s="0" t="n">
        <v>0.0941</v>
      </c>
      <c r="T6216" s="0" t="n">
        <v>71.20481</v>
      </c>
      <c r="U6216" s="0" t="n">
        <v>0</v>
      </c>
      <c r="V6216" s="0" t="n">
        <v>0.280799999999999</v>
      </c>
      <c r="W6216" s="0" t="n">
        <v>0.19764</v>
      </c>
      <c r="X6216" s="0" t="n">
        <v>0.226026953213433</v>
      </c>
      <c r="Y6216" s="0" t="n">
        <v>0.367920722806333</v>
      </c>
      <c r="Z6216" s="0" t="n">
        <v>1.19192015535154</v>
      </c>
      <c r="AA6216" s="89" t="s">
        <v>327</v>
      </c>
      <c r="AB6216" s="0" t="n">
        <v>73.5886503107031</v>
      </c>
      <c r="AC6216" s="0" t="n">
        <v>0.982439968602291</v>
      </c>
      <c r="AD6216" s="89" t="s">
        <v>103</v>
      </c>
      <c r="AE6216" s="0" t="n">
        <v>202602</v>
      </c>
      <c r="AF6216" s="90" t="n">
        <v>46059</v>
      </c>
      <c r="AG6216" s="0" t="n">
        <v>0.982439968602291</v>
      </c>
    </row>
    <row r="6217" customFormat="false" ht="15" hidden="false" customHeight="false" outlineLevel="0" collapsed="false">
      <c r="A6217" s="87" t="n">
        <v>46059.6240509259</v>
      </c>
      <c r="B6217" s="0" t="n">
        <v>72.6584</v>
      </c>
      <c r="C6217" s="88" t="b">
        <f aca="false">FALSE()</f>
        <v>0</v>
      </c>
      <c r="D6217" s="88" t="b">
        <f aca="false">FALSE()</f>
        <v>0</v>
      </c>
      <c r="E6217" s="0" t="n">
        <v>-3.41189362537047</v>
      </c>
      <c r="F6217" s="0" t="n">
        <v>-4.92717077582489</v>
      </c>
      <c r="G6217" s="0" t="n">
        <v>-0.89999362537047</v>
      </c>
      <c r="H6217" s="0" t="n">
        <v>-1.22350908035607</v>
      </c>
      <c r="I6217" s="0" t="n">
        <v>0.282600000000002</v>
      </c>
      <c r="J6217" s="87"/>
      <c r="K6217" s="87"/>
      <c r="L6217" s="89" t="s">
        <v>326</v>
      </c>
      <c r="M6217" s="88" t="b">
        <f aca="false">FALSE()</f>
        <v>0</v>
      </c>
      <c r="N6217" s="0" t="n">
        <v>1</v>
      </c>
      <c r="O6217" s="0" t="n">
        <v>69.2465063746295</v>
      </c>
      <c r="P6217" s="88" t="b">
        <f aca="false">FALSE()</f>
        <v>0</v>
      </c>
      <c r="Q6217" s="88" t="b">
        <f aca="false">FALSE()</f>
        <v>0</v>
      </c>
      <c r="R6217" s="0" t="n">
        <v>0.1062</v>
      </c>
      <c r="T6217" s="0" t="n">
        <v>71.40245</v>
      </c>
      <c r="U6217" s="0" t="n">
        <v>0</v>
      </c>
      <c r="V6217" s="0" t="n">
        <v>0.282600000000002</v>
      </c>
      <c r="W6217" s="0" t="n">
        <v>0.19764</v>
      </c>
      <c r="X6217" s="0" t="n">
        <v>0.226026953213433</v>
      </c>
      <c r="Y6217" s="0" t="n">
        <v>0.375884374815141</v>
      </c>
      <c r="Z6217" s="0" t="n">
        <v>1.07797181268524</v>
      </c>
      <c r="AA6217" s="89" t="s">
        <v>327</v>
      </c>
      <c r="AB6217" s="0" t="n">
        <v>73.5583936253705</v>
      </c>
      <c r="AC6217" s="0" t="n">
        <v>1.1651046764121</v>
      </c>
      <c r="AD6217" s="89" t="s">
        <v>103</v>
      </c>
      <c r="AE6217" s="0" t="n">
        <v>202602</v>
      </c>
      <c r="AF6217" s="90" t="n">
        <v>46059</v>
      </c>
      <c r="AG6217" s="0" t="n">
        <v>1.1651046764121</v>
      </c>
    </row>
    <row r="6218" customFormat="false" ht="15" hidden="false" customHeight="false" outlineLevel="0" collapsed="false">
      <c r="A6218" s="87" t="n">
        <v>46059.6345023148</v>
      </c>
      <c r="B6218" s="0" t="n">
        <v>72.095</v>
      </c>
      <c r="C6218" s="88" t="b">
        <f aca="false">TRUE()</f>
        <v>1</v>
      </c>
      <c r="D6218" s="88" t="b">
        <f aca="false">FALSE()</f>
        <v>0</v>
      </c>
      <c r="E6218" s="0" t="n">
        <v>-2.4770841404045</v>
      </c>
      <c r="F6218" s="0" t="n">
        <v>-3.5581130371674</v>
      </c>
      <c r="G6218" s="0" t="n">
        <v>-1.37440414040451</v>
      </c>
      <c r="H6218" s="0" t="n">
        <v>-1.87071632945047</v>
      </c>
      <c r="I6218" s="0" t="n">
        <v>-0.563400000000002</v>
      </c>
      <c r="J6218" s="87"/>
      <c r="K6218" s="87"/>
      <c r="L6218" s="89" t="s">
        <v>326</v>
      </c>
      <c r="M6218" s="88" t="b">
        <f aca="false">FALSE()</f>
        <v>0</v>
      </c>
      <c r="N6218" s="0" t="n">
        <v>2</v>
      </c>
      <c r="O6218" s="0" t="n">
        <v>69.6179158595955</v>
      </c>
      <c r="P6218" s="88" t="b">
        <f aca="false">TRUE()</f>
        <v>1</v>
      </c>
      <c r="Q6218" s="88" t="b">
        <f aca="false">FALSE()</f>
        <v>0</v>
      </c>
      <c r="R6218" s="0" t="n">
        <v>0.0953</v>
      </c>
      <c r="T6218" s="0" t="n">
        <v>71.54366</v>
      </c>
      <c r="U6218" s="0" t="n">
        <v>0</v>
      </c>
      <c r="V6218" s="0" t="n">
        <v>-0.563400000000002</v>
      </c>
      <c r="W6218" s="0" t="n">
        <v>0.14121</v>
      </c>
      <c r="X6218" s="0" t="n">
        <v>0.266662621263176</v>
      </c>
      <c r="Y6218" s="0" t="n">
        <v>-2.64232758480464</v>
      </c>
      <c r="Z6218" s="0" t="n">
        <v>0.962872070202251</v>
      </c>
      <c r="AA6218" s="89" t="s">
        <v>327</v>
      </c>
      <c r="AB6218" s="0" t="n">
        <v>73.4694041404045</v>
      </c>
      <c r="AC6218" s="0" t="n">
        <v>0.572599431494765</v>
      </c>
      <c r="AD6218" s="89" t="s">
        <v>103</v>
      </c>
      <c r="AE6218" s="0" t="n">
        <v>202602</v>
      </c>
      <c r="AF6218" s="90" t="n">
        <v>46059</v>
      </c>
      <c r="AG6218" s="0" t="n">
        <v>0.572599431494765</v>
      </c>
    </row>
    <row r="6219" customFormat="false" ht="15" hidden="false" customHeight="false" outlineLevel="0" collapsed="false">
      <c r="A6219" s="87" t="n">
        <v>46059.6449537037</v>
      </c>
      <c r="B6219" s="0" t="n">
        <v>72.095</v>
      </c>
      <c r="C6219" s="88" t="b">
        <f aca="false">FALSE()</f>
        <v>0</v>
      </c>
      <c r="D6219" s="88" t="b">
        <f aca="false">FALSE()</f>
        <v>0</v>
      </c>
      <c r="E6219" s="0" t="n">
        <v>-2.11853421181725</v>
      </c>
      <c r="F6219" s="0" t="n">
        <v>-3.02749529853366</v>
      </c>
      <c r="G6219" s="0" t="n">
        <v>-1.27001421181724</v>
      </c>
      <c r="H6219" s="0" t="n">
        <v>-1.73108971007692</v>
      </c>
      <c r="I6219" s="0" t="n">
        <v>0</v>
      </c>
      <c r="J6219" s="87"/>
      <c r="K6219" s="87"/>
      <c r="L6219" s="89" t="s">
        <v>326</v>
      </c>
      <c r="M6219" s="88" t="b">
        <f aca="false">FALSE()</f>
        <v>0</v>
      </c>
      <c r="N6219" s="0" t="n">
        <v>2</v>
      </c>
      <c r="O6219" s="0" t="n">
        <v>69.9764657881828</v>
      </c>
      <c r="P6219" s="88" t="b">
        <f aca="false">FALSE()</f>
        <v>0</v>
      </c>
      <c r="Q6219" s="88" t="b">
        <f aca="false">FALSE()</f>
        <v>0</v>
      </c>
      <c r="R6219" s="0" t="n">
        <v>0.0905</v>
      </c>
      <c r="T6219" s="0" t="n">
        <v>71.67074</v>
      </c>
      <c r="U6219" s="0" t="n">
        <v>0</v>
      </c>
      <c r="V6219" s="0" t="n">
        <v>0</v>
      </c>
      <c r="W6219" s="0" t="n">
        <v>0.12708</v>
      </c>
      <c r="X6219" s="0" t="n">
        <v>0.266263236587207</v>
      </c>
      <c r="Y6219" s="0" t="n">
        <v>-0.477272047124607</v>
      </c>
      <c r="Z6219" s="0" t="n">
        <v>0.847137105908621</v>
      </c>
      <c r="AA6219" s="89" t="s">
        <v>327</v>
      </c>
      <c r="AB6219" s="0" t="n">
        <v>73.3650142118172</v>
      </c>
      <c r="AC6219" s="0" t="n">
        <v>0.500816216219158</v>
      </c>
      <c r="AD6219" s="89" t="s">
        <v>103</v>
      </c>
      <c r="AE6219" s="0" t="n">
        <v>202602</v>
      </c>
      <c r="AF6219" s="90" t="n">
        <v>46059</v>
      </c>
      <c r="AG6219" s="0" t="n">
        <v>0.500816216219158</v>
      </c>
    </row>
    <row r="6220" customFormat="false" ht="15" hidden="false" customHeight="false" outlineLevel="0" collapsed="false">
      <c r="A6220" s="87" t="n">
        <v>46059.6550462963</v>
      </c>
      <c r="B6220" s="0" t="n">
        <v>72.095</v>
      </c>
      <c r="C6220" s="88" t="b">
        <f aca="false">FALSE()</f>
        <v>0</v>
      </c>
      <c r="D6220" s="88" t="b">
        <f aca="false">FALSE()</f>
        <v>0</v>
      </c>
      <c r="E6220" s="0" t="n">
        <v>-1.7762515923646</v>
      </c>
      <c r="F6220" s="0" t="n">
        <v>-2.52600001079048</v>
      </c>
      <c r="G6220" s="0" t="n">
        <v>-1.15363159236462</v>
      </c>
      <c r="H6220" s="0" t="n">
        <v>-1.57495309780623</v>
      </c>
      <c r="I6220" s="0" t="n">
        <v>0</v>
      </c>
      <c r="J6220" s="87"/>
      <c r="K6220" s="87"/>
      <c r="L6220" s="89" t="s">
        <v>326</v>
      </c>
      <c r="M6220" s="88" t="b">
        <f aca="false">FALSE()</f>
        <v>0</v>
      </c>
      <c r="N6220" s="0" t="n">
        <v>2</v>
      </c>
      <c r="O6220" s="0" t="n">
        <v>70.3187484076354</v>
      </c>
      <c r="P6220" s="88" t="b">
        <f aca="false">FALSE()</f>
        <v>0</v>
      </c>
      <c r="Q6220" s="88" t="b">
        <f aca="false">FALSE()</f>
        <v>0</v>
      </c>
      <c r="R6220" s="0" t="n">
        <v>0.0855</v>
      </c>
      <c r="T6220" s="0" t="n">
        <v>71.78369</v>
      </c>
      <c r="U6220" s="0" t="n">
        <v>0</v>
      </c>
      <c r="V6220" s="0" t="n">
        <v>0</v>
      </c>
      <c r="W6220" s="0" t="n">
        <v>0.11295</v>
      </c>
      <c r="X6220" s="0" t="n">
        <v>0.265071572261254</v>
      </c>
      <c r="Y6220" s="0" t="n">
        <v>-0.426111329240077</v>
      </c>
      <c r="Z6220" s="0" t="n">
        <v>0.732470796182309</v>
      </c>
      <c r="AA6220" s="89" t="s">
        <v>327</v>
      </c>
      <c r="AB6220" s="0" t="n">
        <v>73.2486315923646</v>
      </c>
      <c r="AC6220" s="0" t="n">
        <v>0.425013531764764</v>
      </c>
      <c r="AD6220" s="89" t="s">
        <v>103</v>
      </c>
      <c r="AE6220" s="0" t="n">
        <v>202602</v>
      </c>
      <c r="AF6220" s="90" t="n">
        <v>46059</v>
      </c>
      <c r="AG6220" s="0" t="n">
        <v>0.425013531764764</v>
      </c>
    </row>
    <row r="6221" customFormat="false" ht="15" hidden="false" customHeight="false" outlineLevel="0" collapsed="false">
      <c r="A6221" s="87" t="n">
        <v>46059.6654976852</v>
      </c>
      <c r="B6221" s="0" t="n">
        <v>72.095</v>
      </c>
      <c r="C6221" s="88" t="b">
        <f aca="false">FALSE()</f>
        <v>0</v>
      </c>
      <c r="D6221" s="88" t="b">
        <f aca="false">FALSE()</f>
        <v>0</v>
      </c>
      <c r="E6221" s="0" t="n">
        <v>-1.45349321588418</v>
      </c>
      <c r="F6221" s="0" t="n">
        <v>-2.05756258898346</v>
      </c>
      <c r="G6221" s="0" t="n">
        <v>-1.02869321588418</v>
      </c>
      <c r="H6221" s="0" t="n">
        <v>-1.40678509337206</v>
      </c>
      <c r="I6221" s="0" t="n">
        <v>0</v>
      </c>
      <c r="J6221" s="87"/>
      <c r="K6221" s="87"/>
      <c r="L6221" s="89" t="s">
        <v>326</v>
      </c>
      <c r="M6221" s="88" t="b">
        <f aca="false">FALSE()</f>
        <v>0</v>
      </c>
      <c r="N6221" s="0" t="n">
        <v>2</v>
      </c>
      <c r="O6221" s="0" t="n">
        <v>70.6415067841158</v>
      </c>
      <c r="P6221" s="88" t="b">
        <f aca="false">FALSE()</f>
        <v>0</v>
      </c>
      <c r="Q6221" s="88" t="b">
        <f aca="false">FALSE()</f>
        <v>0</v>
      </c>
      <c r="R6221" s="0" t="n">
        <v>0.08</v>
      </c>
      <c r="T6221" s="0" t="n">
        <v>71.8826</v>
      </c>
      <c r="U6221" s="0" t="n">
        <v>0</v>
      </c>
      <c r="V6221" s="0" t="n">
        <v>0</v>
      </c>
      <c r="W6221" s="0" t="n">
        <v>0.09891</v>
      </c>
      <c r="X6221" s="0" t="n">
        <v>0.263142694729445</v>
      </c>
      <c r="Y6221" s="0" t="n">
        <v>-0.375879710822662</v>
      </c>
      <c r="Z6221" s="0" t="n">
        <v>0.620546607942091</v>
      </c>
      <c r="AA6221" s="89" t="s">
        <v>327</v>
      </c>
      <c r="AB6221" s="0" t="n">
        <v>73.1236932158842</v>
      </c>
      <c r="AC6221" s="0" t="n">
        <v>0.342278883296746</v>
      </c>
      <c r="AD6221" s="89" t="s">
        <v>103</v>
      </c>
      <c r="AE6221" s="0" t="n">
        <v>202602</v>
      </c>
      <c r="AF6221" s="90" t="n">
        <v>46059</v>
      </c>
      <c r="AG6221" s="0" t="n">
        <v>0.342278883296746</v>
      </c>
    </row>
    <row r="6222" customFormat="false" ht="15" hidden="false" customHeight="false" outlineLevel="0" collapsed="false">
      <c r="A6222" s="87" t="n">
        <v>46059.6759490741</v>
      </c>
      <c r="B6222" s="0" t="n">
        <v>72.095</v>
      </c>
      <c r="C6222" s="88" t="b">
        <f aca="false">FALSE()</f>
        <v>0</v>
      </c>
      <c r="D6222" s="88" t="b">
        <f aca="false">FALSE()</f>
        <v>0</v>
      </c>
      <c r="E6222" s="0" t="n">
        <v>-1.15543959423988</v>
      </c>
      <c r="F6222" s="0" t="n">
        <v>-1.62876621680625</v>
      </c>
      <c r="G6222" s="0" t="n">
        <v>-0.900199594239894</v>
      </c>
      <c r="H6222" s="0" t="n">
        <v>-1.23323122512693</v>
      </c>
      <c r="I6222" s="0" t="n">
        <v>0</v>
      </c>
      <c r="J6222" s="87"/>
      <c r="K6222" s="87"/>
      <c r="L6222" s="89" t="s">
        <v>326</v>
      </c>
      <c r="M6222" s="88" t="b">
        <f aca="false">FALSE()</f>
        <v>0</v>
      </c>
      <c r="N6222" s="0" t="n">
        <v>2</v>
      </c>
      <c r="O6222" s="0" t="n">
        <v>70.9395604057601</v>
      </c>
      <c r="P6222" s="88" t="b">
        <f aca="false">FALSE()</f>
        <v>0</v>
      </c>
      <c r="Q6222" s="88" t="b">
        <f aca="false">FALSE()</f>
        <v>0</v>
      </c>
      <c r="R6222" s="0" t="n">
        <v>0.0737</v>
      </c>
      <c r="T6222" s="0" t="n">
        <v>71.96738</v>
      </c>
      <c r="U6222" s="0" t="n">
        <v>0</v>
      </c>
      <c r="V6222" s="0" t="n">
        <v>0</v>
      </c>
      <c r="W6222" s="0" t="n">
        <v>0.0847799999999999</v>
      </c>
      <c r="X6222" s="0" t="n">
        <v>0.260332329310462</v>
      </c>
      <c r="Y6222" s="0" t="n">
        <v>-0.325660666981144</v>
      </c>
      <c r="Z6222" s="0" t="n">
        <v>0.513909797119944</v>
      </c>
      <c r="AA6222" s="89" t="s">
        <v>327</v>
      </c>
      <c r="AB6222" s="0" t="n">
        <v>72.9951995942399</v>
      </c>
      <c r="AC6222" s="0" t="n">
        <v>0.248331517934085</v>
      </c>
      <c r="AD6222" s="89" t="s">
        <v>103</v>
      </c>
      <c r="AE6222" s="0" t="n">
        <v>202602</v>
      </c>
      <c r="AF6222" s="90" t="n">
        <v>46059</v>
      </c>
      <c r="AG6222" s="0" t="n">
        <v>0.248331517934085</v>
      </c>
    </row>
    <row r="6223" customFormat="false" ht="15" hidden="false" customHeight="false" outlineLevel="0" collapsed="false">
      <c r="A6223" s="87" t="n">
        <v>46059.686400463</v>
      </c>
      <c r="B6223" s="0" t="n">
        <v>72.095</v>
      </c>
      <c r="C6223" s="88" t="b">
        <f aca="false">FALSE()</f>
        <v>0</v>
      </c>
      <c r="D6223" s="88" t="b">
        <f aca="false">FALSE()</f>
        <v>0</v>
      </c>
      <c r="E6223" s="0" t="n">
        <v>-0.888230169791996</v>
      </c>
      <c r="F6223" s="0" t="n">
        <v>-1.24739567868332</v>
      </c>
      <c r="G6223" s="0" t="n">
        <v>-0.774290169791982</v>
      </c>
      <c r="H6223" s="0" t="n">
        <v>-1.06257405278385</v>
      </c>
      <c r="I6223" s="0" t="n">
        <v>0</v>
      </c>
      <c r="J6223" s="87"/>
      <c r="K6223" s="87"/>
      <c r="L6223" s="89" t="s">
        <v>326</v>
      </c>
      <c r="M6223" s="88" t="b">
        <f aca="false">FALSE()</f>
        <v>0</v>
      </c>
      <c r="N6223" s="0" t="n">
        <v>1</v>
      </c>
      <c r="O6223" s="0" t="n">
        <v>71.206769830208</v>
      </c>
      <c r="P6223" s="88" t="b">
        <f aca="false">FALSE()</f>
        <v>0</v>
      </c>
      <c r="Q6223" s="88" t="b">
        <f aca="false">FALSE()</f>
        <v>0</v>
      </c>
      <c r="R6223" s="0" t="n">
        <v>0.0377</v>
      </c>
      <c r="T6223" s="0" t="n">
        <v>72.03803</v>
      </c>
      <c r="U6223" s="0" t="n">
        <v>0</v>
      </c>
      <c r="V6223" s="0" t="n">
        <v>0</v>
      </c>
      <c r="W6223" s="0" t="n">
        <v>0.0706499999999998</v>
      </c>
      <c r="X6223" s="0" t="n">
        <v>0.256673791539297</v>
      </c>
      <c r="Y6223" s="0" t="n">
        <v>-0.275252099469546</v>
      </c>
      <c r="Z6223" s="0" t="n">
        <v>0.415630084895992</v>
      </c>
      <c r="AA6223" s="89" t="s">
        <v>327</v>
      </c>
      <c r="AB6223" s="0" t="n">
        <v>72.869290169792</v>
      </c>
      <c r="AC6223" s="0" t="n">
        <v>0.137068999743518</v>
      </c>
      <c r="AD6223" s="89" t="s">
        <v>103</v>
      </c>
      <c r="AE6223" s="0" t="n">
        <v>202602</v>
      </c>
      <c r="AF6223" s="90" t="n">
        <v>46059</v>
      </c>
      <c r="AG6223" s="0" t="n">
        <v>0.137068999743518</v>
      </c>
    </row>
    <row r="6224" customFormat="false" ht="15" hidden="false" customHeight="false" outlineLevel="0" collapsed="false">
      <c r="A6224" s="87" t="n">
        <v>46059.6965046296</v>
      </c>
      <c r="B6224" s="0" t="n">
        <v>72.095</v>
      </c>
      <c r="C6224" s="88" t="b">
        <f aca="false">FALSE()</f>
        <v>0</v>
      </c>
      <c r="D6224" s="88" t="b">
        <f aca="false">FALSE()</f>
        <v>0</v>
      </c>
      <c r="E6224" s="0" t="n">
        <v>-0.660485467937434</v>
      </c>
      <c r="F6224" s="0" t="n">
        <v>-0.92460272497685</v>
      </c>
      <c r="G6224" s="0" t="n">
        <v>-0.659585467937433</v>
      </c>
      <c r="H6224" s="0" t="n">
        <v>-0.906589548542076</v>
      </c>
      <c r="I6224" s="0" t="n">
        <v>0</v>
      </c>
      <c r="J6224" s="87"/>
      <c r="K6224" s="87"/>
      <c r="L6224" s="89" t="s">
        <v>326</v>
      </c>
      <c r="M6224" s="88" t="b">
        <f aca="false">FALSE()</f>
        <v>0</v>
      </c>
      <c r="N6224" s="0" t="n">
        <v>1</v>
      </c>
      <c r="O6224" s="0" t="n">
        <v>71.4345145320626</v>
      </c>
      <c r="P6224" s="88" t="b">
        <f aca="false">FALSE()</f>
        <v>0</v>
      </c>
      <c r="Q6224" s="88" t="b">
        <f aca="false">FALSE()</f>
        <v>0</v>
      </c>
      <c r="R6224" s="0" t="n">
        <v>0.0287</v>
      </c>
      <c r="T6224" s="0" t="n">
        <v>72.09455</v>
      </c>
      <c r="U6224" s="0" t="n">
        <v>0</v>
      </c>
      <c r="V6224" s="0" t="n">
        <v>0</v>
      </c>
      <c r="W6224" s="0" t="n">
        <v>0.0565199999999997</v>
      </c>
      <c r="X6224" s="0" t="n">
        <v>0.252130161873418</v>
      </c>
      <c r="Y6224" s="0" t="n">
        <v>-0.22416992707273</v>
      </c>
      <c r="Z6224" s="0" t="n">
        <v>0.330017733968718</v>
      </c>
      <c r="AA6224" s="89" t="s">
        <v>327</v>
      </c>
      <c r="AB6224" s="0" t="n">
        <v>72.7545854679374</v>
      </c>
      <c r="AC6224" s="0" t="n">
        <v>0.0013635630867139</v>
      </c>
      <c r="AD6224" s="89" t="s">
        <v>103</v>
      </c>
      <c r="AE6224" s="0" t="n">
        <v>202602</v>
      </c>
      <c r="AF6224" s="90" t="n">
        <v>46059</v>
      </c>
      <c r="AG6224" s="0" t="n">
        <v>0.0013635630867139</v>
      </c>
    </row>
    <row r="6225" customFormat="false" ht="15" hidden="false" customHeight="false" outlineLevel="0" collapsed="false">
      <c r="A6225" s="87" t="n">
        <v>46059.7069560185</v>
      </c>
      <c r="B6225" s="0" t="n">
        <v>72.095</v>
      </c>
      <c r="C6225" s="88" t="b">
        <f aca="false">FALSE()</f>
        <v>0</v>
      </c>
      <c r="D6225" s="88" t="b">
        <f aca="false">FALSE()</f>
        <v>0</v>
      </c>
      <c r="E6225" s="0" t="n">
        <v>-0.484294354025437</v>
      </c>
      <c r="F6225" s="0" t="n">
        <v>-0.676287643944841</v>
      </c>
      <c r="G6225" s="0" t="n">
        <v>-0.56817435402543</v>
      </c>
      <c r="H6225" s="0" t="n">
        <v>-0.781928891871973</v>
      </c>
      <c r="I6225" s="0" t="n">
        <v>0</v>
      </c>
      <c r="J6225" s="87"/>
      <c r="K6225" s="87"/>
      <c r="L6225" s="89" t="s">
        <v>326</v>
      </c>
      <c r="M6225" s="88" t="b">
        <f aca="false">FALSE()</f>
        <v>0</v>
      </c>
      <c r="N6225" s="0" t="n">
        <v>1</v>
      </c>
      <c r="O6225" s="0" t="n">
        <v>71.6107056459746</v>
      </c>
      <c r="P6225" s="88" t="b">
        <f aca="false">FALSE()</f>
        <v>0</v>
      </c>
      <c r="Q6225" s="88" t="b">
        <f aca="false">FALSE()</f>
        <v>0</v>
      </c>
      <c r="R6225" s="0" t="n">
        <v>0.0392</v>
      </c>
      <c r="T6225" s="0" t="n">
        <v>72.13694</v>
      </c>
      <c r="U6225" s="0" t="n">
        <v>0</v>
      </c>
      <c r="V6225" s="0" t="n">
        <v>0</v>
      </c>
      <c r="W6225" s="0" t="n">
        <v>0.0423899999999996</v>
      </c>
      <c r="X6225" s="0" t="n">
        <v>0.246652531861492</v>
      </c>
      <c r="Y6225" s="0" t="n">
        <v>-0.171861199559077</v>
      </c>
      <c r="Z6225" s="0" t="n">
        <v>0.263117177012715</v>
      </c>
      <c r="AA6225" s="89" t="s">
        <v>327</v>
      </c>
      <c r="AB6225" s="0" t="n">
        <v>72.6631743540254</v>
      </c>
      <c r="AC6225" s="0" t="n">
        <v>-0.159396663023525</v>
      </c>
      <c r="AD6225" s="89" t="s">
        <v>103</v>
      </c>
      <c r="AE6225" s="0" t="n">
        <v>202602</v>
      </c>
      <c r="AF6225" s="90" t="n">
        <v>46059</v>
      </c>
      <c r="AG6225" s="0" t="n">
        <v>0.159396663023525</v>
      </c>
    </row>
    <row r="6226" customFormat="false" ht="15" hidden="false" customHeight="false" outlineLevel="0" collapsed="false">
      <c r="A6226" s="87" t="n">
        <v>46059.7173958333</v>
      </c>
      <c r="B6226" s="0" t="n">
        <v>72.095</v>
      </c>
      <c r="C6226" s="88" t="b">
        <f aca="false">FALSE()</f>
        <v>0</v>
      </c>
      <c r="D6226" s="88" t="b">
        <f aca="false">FALSE()</f>
        <v>0</v>
      </c>
      <c r="E6226" s="0" t="n">
        <v>-0.372887198248122</v>
      </c>
      <c r="F6226" s="0" t="n">
        <v>-0.51990548476845</v>
      </c>
      <c r="G6226" s="0" t="n">
        <v>-0.513287198248122</v>
      </c>
      <c r="H6226" s="0" t="n">
        <v>-0.706926465358773</v>
      </c>
      <c r="I6226" s="0" t="n">
        <v>0</v>
      </c>
      <c r="J6226" s="87"/>
      <c r="K6226" s="87"/>
      <c r="L6226" s="89" t="s">
        <v>326</v>
      </c>
      <c r="M6226" s="88" t="b">
        <f aca="false">FALSE()</f>
        <v>0</v>
      </c>
      <c r="N6226" s="0" t="n">
        <v>1</v>
      </c>
      <c r="O6226" s="0" t="n">
        <v>71.7221128017519</v>
      </c>
      <c r="P6226" s="88" t="b">
        <f aca="false">FALSE()</f>
        <v>0</v>
      </c>
      <c r="Q6226" s="88" t="b">
        <f aca="false">FALSE()</f>
        <v>0</v>
      </c>
      <c r="R6226" s="0" t="n">
        <v>0.0497</v>
      </c>
      <c r="T6226" s="0" t="n">
        <v>72.1652</v>
      </c>
      <c r="U6226" s="0" t="n">
        <v>0</v>
      </c>
      <c r="V6226" s="0" t="n">
        <v>0</v>
      </c>
      <c r="W6226" s="0" t="n">
        <v>0.0282600000000002</v>
      </c>
      <c r="X6226" s="0" t="n">
        <v>0.24017700577962</v>
      </c>
      <c r="Y6226" s="0" t="n">
        <v>-0.117663220541315</v>
      </c>
      <c r="Z6226" s="0" t="n">
        <v>0.221543599124064</v>
      </c>
      <c r="AA6226" s="89" t="s">
        <v>327</v>
      </c>
      <c r="AB6226" s="0" t="n">
        <v>72.6082871982481</v>
      </c>
      <c r="AC6226" s="0" t="n">
        <v>-0.316867651683712</v>
      </c>
      <c r="AD6226" s="89" t="s">
        <v>103</v>
      </c>
      <c r="AE6226" s="0" t="n">
        <v>202602</v>
      </c>
      <c r="AF6226" s="90" t="n">
        <v>46059</v>
      </c>
      <c r="AG6226" s="0" t="n">
        <v>0.316867651683712</v>
      </c>
    </row>
    <row r="6227" customFormat="false" ht="15" hidden="false" customHeight="false" outlineLevel="0" collapsed="false">
      <c r="A6227" s="87" t="n">
        <v>46059.7278472222</v>
      </c>
      <c r="B6227" s="0" t="n">
        <v>72.095</v>
      </c>
      <c r="C6227" s="88" t="b">
        <f aca="false">FALSE()</f>
        <v>0</v>
      </c>
      <c r="D6227" s="88" t="b">
        <f aca="false">FALSE()</f>
        <v>0</v>
      </c>
      <c r="E6227" s="0" t="n">
        <v>-0.328367626520461</v>
      </c>
      <c r="F6227" s="0" t="n">
        <v>-0.457549164090086</v>
      </c>
      <c r="G6227" s="0" t="n">
        <v>-0.497027626520477</v>
      </c>
      <c r="H6227" s="0" t="n">
        <v>-0.68468624278914</v>
      </c>
      <c r="I6227" s="0" t="n">
        <v>0</v>
      </c>
      <c r="J6227" s="87"/>
      <c r="K6227" s="87"/>
      <c r="L6227" s="89" t="s">
        <v>326</v>
      </c>
      <c r="M6227" s="88" t="b">
        <f aca="false">FALSE()</f>
        <v>0</v>
      </c>
      <c r="N6227" s="0" t="n">
        <v>1</v>
      </c>
      <c r="O6227" s="0" t="n">
        <v>71.7666323734795</v>
      </c>
      <c r="P6227" s="88" t="b">
        <f aca="false">FALSE()</f>
        <v>0</v>
      </c>
      <c r="Q6227" s="88" t="b">
        <f aca="false">FALSE()</f>
        <v>0</v>
      </c>
      <c r="R6227" s="0" t="n">
        <v>0.0558</v>
      </c>
      <c r="T6227" s="0" t="n">
        <v>72.17933</v>
      </c>
      <c r="U6227" s="0" t="n">
        <v>0</v>
      </c>
      <c r="V6227" s="0" t="n">
        <v>0</v>
      </c>
      <c r="W6227" s="0" t="n">
        <v>0.0141300000000001</v>
      </c>
      <c r="X6227" s="0" t="n">
        <v>0.232620262275351</v>
      </c>
      <c r="Y6227" s="0" t="n">
        <v>-0.0607427739174093</v>
      </c>
      <c r="Z6227" s="0" t="n">
        <v>0.206348813260233</v>
      </c>
      <c r="AA6227" s="89" t="s">
        <v>327</v>
      </c>
      <c r="AB6227" s="0" t="n">
        <v>72.5920276265205</v>
      </c>
      <c r="AC6227" s="0" t="n">
        <v>-0.408676932363343</v>
      </c>
      <c r="AD6227" s="89" t="s">
        <v>103</v>
      </c>
      <c r="AE6227" s="0" t="n">
        <v>202602</v>
      </c>
      <c r="AF6227" s="90" t="n">
        <v>46059</v>
      </c>
      <c r="AG6227" s="0" t="n">
        <v>0.408676932363343</v>
      </c>
    </row>
    <row r="6228" customFormat="false" ht="15" hidden="false" customHeight="false" outlineLevel="0" collapsed="false">
      <c r="A6228" s="87" t="n">
        <v>46059.7379513889</v>
      </c>
      <c r="B6228" s="0" t="n">
        <v>72.095</v>
      </c>
      <c r="C6228" s="88" t="b">
        <f aca="false">FALSE()</f>
        <v>0</v>
      </c>
      <c r="D6228" s="88" t="b">
        <f aca="false">FALSE()</f>
        <v>0</v>
      </c>
      <c r="E6228" s="0" t="n">
        <v>-0.279205295409469</v>
      </c>
      <c r="F6228" s="0" t="n">
        <v>-0.388779789401428</v>
      </c>
      <c r="G6228" s="0" t="n">
        <v>-0.476125295409474</v>
      </c>
      <c r="H6228" s="0" t="n">
        <v>-0.656080904728085</v>
      </c>
      <c r="I6228" s="0" t="n">
        <v>0</v>
      </c>
      <c r="J6228" s="87"/>
      <c r="K6228" s="87"/>
      <c r="L6228" s="89" t="s">
        <v>326</v>
      </c>
      <c r="M6228" s="88" t="b">
        <f aca="false">FALSE()</f>
        <v>0</v>
      </c>
      <c r="N6228" s="0" t="n">
        <v>0</v>
      </c>
      <c r="O6228" s="0" t="n">
        <v>71.8157947045905</v>
      </c>
      <c r="P6228" s="88" t="b">
        <f aca="false">FALSE()</f>
        <v>0</v>
      </c>
      <c r="Q6228" s="88" t="b">
        <f aca="false">FALSE()</f>
        <v>0</v>
      </c>
      <c r="R6228" s="0" t="n">
        <v>0.0348</v>
      </c>
      <c r="T6228" s="0" t="n">
        <v>72.19346</v>
      </c>
      <c r="U6228" s="0" t="n">
        <v>0</v>
      </c>
      <c r="V6228" s="0" t="n">
        <v>0</v>
      </c>
      <c r="W6228" s="0" t="n">
        <v>0.0141300000000001</v>
      </c>
      <c r="X6228" s="0" t="n">
        <v>0.232620262275351</v>
      </c>
      <c r="Y6228" s="0" t="n">
        <v>-0.0607427739174093</v>
      </c>
      <c r="Z6228" s="0" t="n">
        <v>0.188832647704732</v>
      </c>
      <c r="AA6228" s="89" t="s">
        <v>327</v>
      </c>
      <c r="AB6228" s="0" t="n">
        <v>72.5711252954095</v>
      </c>
      <c r="AC6228" s="0" t="n">
        <v>-0.521414073237799</v>
      </c>
      <c r="AD6228" s="89" t="s">
        <v>103</v>
      </c>
      <c r="AE6228" s="0" t="n">
        <v>202602</v>
      </c>
      <c r="AF6228" s="90" t="n">
        <v>46059</v>
      </c>
      <c r="AG6228" s="0" t="n">
        <v>0.521414073237799</v>
      </c>
    </row>
    <row r="6229" customFormat="false" ht="15" hidden="false" customHeight="false" outlineLevel="0" collapsed="false">
      <c r="A6229" s="87" t="n">
        <v>46059.7484027778</v>
      </c>
      <c r="B6229" s="0" t="n">
        <v>72.095</v>
      </c>
      <c r="C6229" s="88" t="b">
        <f aca="false">FALSE()</f>
        <v>0</v>
      </c>
      <c r="D6229" s="88" t="b">
        <f aca="false">FALSE()</f>
        <v>0</v>
      </c>
      <c r="E6229" s="0" t="n">
        <v>-0.279205295409469</v>
      </c>
      <c r="F6229" s="0" t="n">
        <v>-0.388779789401428</v>
      </c>
      <c r="G6229" s="0" t="n">
        <v>-0.476125295409474</v>
      </c>
      <c r="H6229" s="0" t="n">
        <v>-0.656080904728085</v>
      </c>
      <c r="I6229" s="0" t="n">
        <v>0</v>
      </c>
      <c r="J6229" s="87"/>
      <c r="K6229" s="87"/>
      <c r="L6229" s="89" t="s">
        <v>326</v>
      </c>
      <c r="M6229" s="88" t="b">
        <f aca="false">FALSE()</f>
        <v>0</v>
      </c>
      <c r="N6229" s="0" t="n">
        <v>0</v>
      </c>
      <c r="O6229" s="0" t="n">
        <v>71.8157947045905</v>
      </c>
      <c r="P6229" s="88" t="b">
        <f aca="false">FALSE()</f>
        <v>0</v>
      </c>
      <c r="Q6229" s="88" t="b">
        <f aca="false">FALSE()</f>
        <v>0</v>
      </c>
      <c r="R6229" s="0" t="n">
        <v>0.0348</v>
      </c>
      <c r="T6229" s="0" t="n">
        <v>72.19346</v>
      </c>
      <c r="U6229" s="0" t="n">
        <v>0</v>
      </c>
      <c r="V6229" s="0" t="n">
        <v>0</v>
      </c>
      <c r="W6229" s="0" t="n">
        <v>0</v>
      </c>
      <c r="X6229" s="0" t="n">
        <v>0.22387283984676</v>
      </c>
      <c r="Y6229" s="0" t="n">
        <v>0</v>
      </c>
      <c r="Z6229" s="0" t="n">
        <v>0.188832647704732</v>
      </c>
      <c r="AA6229" s="89" t="s">
        <v>327</v>
      </c>
      <c r="AB6229" s="0" t="n">
        <v>72.5711252954095</v>
      </c>
      <c r="AC6229" s="0" t="n">
        <v>-0.521414073237799</v>
      </c>
      <c r="AD6229" s="89" t="s">
        <v>103</v>
      </c>
      <c r="AE6229" s="0" t="n">
        <v>202602</v>
      </c>
      <c r="AF6229" s="90" t="n">
        <v>46059</v>
      </c>
      <c r="AG6229" s="0" t="n">
        <v>0.521414073237799</v>
      </c>
    </row>
    <row r="6230" customFormat="false" ht="15" hidden="false" customHeight="false" outlineLevel="0" collapsed="false">
      <c r="A6230" s="87" t="n">
        <v>46059.7588541667</v>
      </c>
      <c r="B6230" s="0" t="n">
        <v>72.095</v>
      </c>
      <c r="C6230" s="88" t="b">
        <f aca="false">FALSE()</f>
        <v>0</v>
      </c>
      <c r="D6230" s="88" t="b">
        <f aca="false">FALSE()</f>
        <v>0</v>
      </c>
      <c r="E6230" s="0" t="n">
        <v>-0.285502231356006</v>
      </c>
      <c r="F6230" s="0" t="n">
        <v>-0.397582827101559</v>
      </c>
      <c r="G6230" s="0" t="n">
        <v>-0.454342231356023</v>
      </c>
      <c r="H6230" s="0" t="n">
        <v>-0.626252723156537</v>
      </c>
      <c r="I6230" s="0" t="n">
        <v>0</v>
      </c>
      <c r="J6230" s="87"/>
      <c r="K6230" s="87"/>
      <c r="L6230" s="89" t="s">
        <v>326</v>
      </c>
      <c r="M6230" s="88" t="b">
        <f aca="false">FALSE()</f>
        <v>0</v>
      </c>
      <c r="N6230" s="0" t="n">
        <v>0</v>
      </c>
      <c r="O6230" s="0" t="n">
        <v>71.809497768644</v>
      </c>
      <c r="P6230" s="88" t="b">
        <f aca="false">FALSE()</f>
        <v>0</v>
      </c>
      <c r="Q6230" s="88" t="b">
        <f aca="false">FALSE()</f>
        <v>0</v>
      </c>
      <c r="R6230" s="0" t="n">
        <v>0.0304</v>
      </c>
      <c r="T6230" s="0" t="n">
        <v>72.17942</v>
      </c>
      <c r="U6230" s="0" t="n">
        <v>0</v>
      </c>
      <c r="V6230" s="0" t="n">
        <v>0</v>
      </c>
      <c r="W6230" s="0" t="n">
        <v>-0.0140399999999999</v>
      </c>
      <c r="X6230" s="0" t="n">
        <v>0.2139196661809</v>
      </c>
      <c r="Y6230" s="0" t="n">
        <v>0.0656321143850658</v>
      </c>
      <c r="Z6230" s="0" t="n">
        <v>0.184961115678009</v>
      </c>
      <c r="AA6230" s="89" t="s">
        <v>327</v>
      </c>
      <c r="AB6230" s="0" t="n">
        <v>72.549342231356</v>
      </c>
      <c r="AC6230" s="0" t="n">
        <v>-0.456420257255432</v>
      </c>
      <c r="AD6230" s="89" t="s">
        <v>98</v>
      </c>
      <c r="AE6230" s="0" t="n">
        <v>202602</v>
      </c>
      <c r="AF6230" s="90" t="n">
        <v>46059</v>
      </c>
      <c r="AG6230" s="0" t="n">
        <v>0.456420257255432</v>
      </c>
    </row>
    <row r="6231" customFormat="false" ht="15" hidden="false" customHeight="false" outlineLevel="0" collapsed="false">
      <c r="A6231" s="87" t="n">
        <v>46059.7692939815</v>
      </c>
      <c r="B6231" s="0" t="n">
        <v>72.095</v>
      </c>
      <c r="C6231" s="88" t="b">
        <f aca="false">FALSE()</f>
        <v>0</v>
      </c>
      <c r="D6231" s="88" t="b">
        <f aca="false">FALSE()</f>
        <v>0</v>
      </c>
      <c r="E6231" s="0" t="n">
        <v>-0.289333591316336</v>
      </c>
      <c r="F6231" s="0" t="n">
        <v>-0.402939775907916</v>
      </c>
      <c r="G6231" s="0" t="n">
        <v>-0.430093591316336</v>
      </c>
      <c r="H6231" s="0" t="n">
        <v>-0.593027282032811</v>
      </c>
      <c r="I6231" s="0" t="n">
        <v>0</v>
      </c>
      <c r="J6231" s="87"/>
      <c r="K6231" s="87"/>
      <c r="L6231" s="89" t="s">
        <v>326</v>
      </c>
      <c r="M6231" s="88" t="b">
        <f aca="false">FALSE()</f>
        <v>0</v>
      </c>
      <c r="N6231" s="0" t="n">
        <v>0</v>
      </c>
      <c r="O6231" s="0" t="n">
        <v>71.8056664086837</v>
      </c>
      <c r="P6231" s="88" t="b">
        <f aca="false">FALSE()</f>
        <v>0</v>
      </c>
      <c r="Q6231" s="88" t="b">
        <f aca="false">FALSE()</f>
        <v>0</v>
      </c>
      <c r="R6231" s="0" t="n">
        <v>0.0261</v>
      </c>
      <c r="T6231" s="0" t="n">
        <v>72.16538</v>
      </c>
      <c r="U6231" s="0" t="n">
        <v>0</v>
      </c>
      <c r="V6231" s="0" t="n">
        <v>0</v>
      </c>
      <c r="W6231" s="0" t="n">
        <v>-0.0140399999999999</v>
      </c>
      <c r="X6231" s="0" t="n">
        <v>0.2139196661809</v>
      </c>
      <c r="Y6231" s="0" t="n">
        <v>0.0656321143850658</v>
      </c>
      <c r="Z6231" s="0" t="n">
        <v>0.179856795658165</v>
      </c>
      <c r="AA6231" s="89" t="s">
        <v>327</v>
      </c>
      <c r="AB6231" s="0" t="n">
        <v>72.5250935913163</v>
      </c>
      <c r="AC6231" s="0" t="n">
        <v>-0.391311319332987</v>
      </c>
      <c r="AD6231" s="89" t="s">
        <v>98</v>
      </c>
      <c r="AE6231" s="0" t="n">
        <v>202602</v>
      </c>
      <c r="AF6231" s="90" t="n">
        <v>46059</v>
      </c>
      <c r="AG6231" s="0" t="n">
        <v>0.391311319332987</v>
      </c>
    </row>
    <row r="6232" customFormat="false" ht="15" hidden="false" customHeight="false" outlineLevel="0" collapsed="false">
      <c r="A6232" s="87" t="n">
        <v>46059.7708912037</v>
      </c>
      <c r="B6232" s="0" t="n">
        <v>72.095</v>
      </c>
      <c r="C6232" s="88" t="b">
        <f aca="false">FALSE()</f>
        <v>0</v>
      </c>
      <c r="D6232" s="88" t="b">
        <f aca="false">FALSE()</f>
        <v>0</v>
      </c>
      <c r="E6232" s="0" t="n">
        <v>-0.233331387833474</v>
      </c>
      <c r="F6232" s="0" t="n">
        <v>-0.324695198900474</v>
      </c>
      <c r="G6232" s="0" t="n">
        <v>-0.317751387833468</v>
      </c>
      <c r="H6232" s="0" t="n">
        <v>-0.438805848063461</v>
      </c>
      <c r="I6232" s="0" t="n">
        <v>0</v>
      </c>
      <c r="J6232" s="87"/>
      <c r="K6232" s="87"/>
      <c r="L6232" s="89" t="s">
        <v>326</v>
      </c>
      <c r="M6232" s="88" t="b">
        <f aca="false">FALSE()</f>
        <v>0</v>
      </c>
      <c r="N6232" s="0" t="n">
        <v>0</v>
      </c>
      <c r="O6232" s="0" t="n">
        <v>71.8616686121665</v>
      </c>
      <c r="P6232" s="88" t="b">
        <f aca="false">FALSE()</f>
        <v>0</v>
      </c>
      <c r="Q6232" s="88" t="b">
        <f aca="false">FALSE()</f>
        <v>0</v>
      </c>
      <c r="R6232" s="0" t="n">
        <v>0.0204</v>
      </c>
      <c r="T6232" s="0" t="n">
        <v>72.13721</v>
      </c>
      <c r="U6232" s="0" t="n">
        <v>0</v>
      </c>
      <c r="V6232" s="0" t="n">
        <v>0</v>
      </c>
      <c r="W6232" s="0" t="n">
        <v>-0.02817</v>
      </c>
      <c r="X6232" s="0" t="n">
        <v>0.202312881968813</v>
      </c>
      <c r="Y6232" s="0" t="n">
        <v>0.139239774184733</v>
      </c>
      <c r="Z6232" s="0" t="n">
        <v>0.137770693916734</v>
      </c>
      <c r="AA6232" s="89" t="s">
        <v>327</v>
      </c>
      <c r="AB6232" s="0" t="n">
        <v>72.4127513878335</v>
      </c>
      <c r="AC6232" s="0" t="n">
        <v>-0.306378655721283</v>
      </c>
      <c r="AD6232" s="89" t="s">
        <v>98</v>
      </c>
      <c r="AE6232" s="0" t="n">
        <v>202602</v>
      </c>
      <c r="AF6232" s="90" t="n">
        <v>46059</v>
      </c>
      <c r="AG6232" s="0" t="n">
        <v>0.306378655721283</v>
      </c>
    </row>
    <row r="6233" customFormat="false" ht="15" hidden="false" customHeight="false" outlineLevel="0" collapsed="false">
      <c r="A6233" s="87" t="n">
        <v>46059.7712384259</v>
      </c>
      <c r="B6233" s="0" t="n">
        <v>72.095</v>
      </c>
      <c r="C6233" s="88" t="b">
        <f aca="false">FALSE()</f>
        <v>0</v>
      </c>
      <c r="D6233" s="88" t="b">
        <f aca="false">FALSE()</f>
        <v>0</v>
      </c>
      <c r="E6233" s="0" t="n">
        <v>-0.233331387833474</v>
      </c>
      <c r="F6233" s="0" t="n">
        <v>-0.324695198900474</v>
      </c>
      <c r="G6233" s="0" t="n">
        <v>-0.317751387833468</v>
      </c>
      <c r="H6233" s="0" t="n">
        <v>-0.438805848063461</v>
      </c>
      <c r="I6233" s="0" t="n">
        <v>0</v>
      </c>
      <c r="J6233" s="87"/>
      <c r="K6233" s="87"/>
      <c r="L6233" s="89" t="s">
        <v>326</v>
      </c>
      <c r="M6233" s="88" t="b">
        <f aca="false">FALSE()</f>
        <v>0</v>
      </c>
      <c r="N6233" s="0" t="n">
        <v>0</v>
      </c>
      <c r="O6233" s="0" t="n">
        <v>71.8616686121665</v>
      </c>
      <c r="P6233" s="88" t="b">
        <f aca="false">FALSE()</f>
        <v>0</v>
      </c>
      <c r="Q6233" s="88" t="b">
        <f aca="false">FALSE()</f>
        <v>0</v>
      </c>
      <c r="R6233" s="0" t="n">
        <v>0.0204</v>
      </c>
      <c r="T6233" s="0" t="n">
        <v>72.13721</v>
      </c>
      <c r="U6233" s="0" t="n">
        <v>0</v>
      </c>
      <c r="V6233" s="0" t="n">
        <v>0</v>
      </c>
      <c r="W6233" s="0" t="n">
        <v>0</v>
      </c>
      <c r="X6233" s="0" t="n">
        <v>0.158302003179134</v>
      </c>
      <c r="Y6233" s="0" t="n">
        <v>0</v>
      </c>
      <c r="Z6233" s="0" t="n">
        <v>0.137770693916734</v>
      </c>
      <c r="AA6233" s="89" t="s">
        <v>327</v>
      </c>
      <c r="AB6233" s="0" t="n">
        <v>72.4127513878335</v>
      </c>
      <c r="AC6233" s="0" t="n">
        <v>-0.306378655721283</v>
      </c>
      <c r="AD6233" s="89" t="s">
        <v>98</v>
      </c>
      <c r="AE6233" s="0" t="n">
        <v>202602</v>
      </c>
      <c r="AF6233" s="90" t="n">
        <v>46059</v>
      </c>
      <c r="AG6233" s="0" t="n">
        <v>0.306378655721283</v>
      </c>
    </row>
    <row r="6234" customFormat="false" ht="15" hidden="false" customHeight="false" outlineLevel="0" collapsed="false">
      <c r="A6234" s="87" t="n">
        <v>46059.7816898148</v>
      </c>
      <c r="B6234" s="0" t="n">
        <v>71.8124</v>
      </c>
      <c r="C6234" s="88" t="b">
        <f aca="false">FALSE()</f>
        <v>0</v>
      </c>
      <c r="D6234" s="88" t="b">
        <f aca="false">FALSE()</f>
        <v>0</v>
      </c>
      <c r="E6234" s="0" t="n">
        <v>-0.0006368066349295</v>
      </c>
      <c r="F6234" s="0" t="n">
        <v>-0.0008867720365184</v>
      </c>
      <c r="G6234" s="0" t="n">
        <v>-0.621996806634911</v>
      </c>
      <c r="H6234" s="0" t="n">
        <v>-0.858703646411724</v>
      </c>
      <c r="I6234" s="0" t="n">
        <v>-0.282600000000002</v>
      </c>
      <c r="J6234" s="87"/>
      <c r="K6234" s="87"/>
      <c r="L6234" s="89" t="s">
        <v>326</v>
      </c>
      <c r="M6234" s="88" t="b">
        <f aca="false">FALSE()</f>
        <v>0</v>
      </c>
      <c r="N6234" s="0" t="n">
        <v>0</v>
      </c>
      <c r="O6234" s="0" t="n">
        <v>71.8117631933651</v>
      </c>
      <c r="P6234" s="88" t="b">
        <f aca="false">FALSE()</f>
        <v>0</v>
      </c>
      <c r="Q6234" s="88" t="b">
        <f aca="false">FALSE()</f>
        <v>0</v>
      </c>
      <c r="R6234" s="0" t="n">
        <v>0.1331</v>
      </c>
      <c r="T6234" s="0" t="n">
        <v>72.12308</v>
      </c>
      <c r="U6234" s="0" t="n">
        <v>0</v>
      </c>
      <c r="V6234" s="0" t="n">
        <v>-0.282600000000002</v>
      </c>
      <c r="W6234" s="0" t="n">
        <v>-0.0141300000000001</v>
      </c>
      <c r="X6234" s="0" t="n">
        <v>0.170448415101246</v>
      </c>
      <c r="Y6234" s="0" t="n">
        <v>-1.57508064736496</v>
      </c>
      <c r="Z6234" s="0" t="n">
        <v>0.155658403317461</v>
      </c>
      <c r="AA6234" s="89" t="s">
        <v>327</v>
      </c>
      <c r="AB6234" s="0" t="n">
        <v>72.4343968066349</v>
      </c>
      <c r="AC6234" s="0" t="n">
        <v>-1.99590894791826</v>
      </c>
      <c r="AD6234" s="89" t="s">
        <v>98</v>
      </c>
      <c r="AE6234" s="0" t="n">
        <v>202602</v>
      </c>
      <c r="AF6234" s="90" t="n">
        <v>46059</v>
      </c>
      <c r="AG6234" s="0" t="n">
        <v>1.99590894791826</v>
      </c>
    </row>
    <row r="6235" customFormat="false" ht="15" hidden="false" customHeight="false" outlineLevel="0" collapsed="false">
      <c r="A6235" s="87" t="n">
        <v>46059.7921412037</v>
      </c>
      <c r="B6235" s="0" t="n">
        <v>71.8124</v>
      </c>
      <c r="C6235" s="88" t="b">
        <f aca="false">FALSE()</f>
        <v>0</v>
      </c>
      <c r="D6235" s="88" t="b">
        <f aca="false">FALSE()</f>
        <v>0</v>
      </c>
      <c r="E6235" s="0" t="n">
        <v>-0.0443780430154845</v>
      </c>
      <c r="F6235" s="0" t="n">
        <v>-0.0618353993956853</v>
      </c>
      <c r="G6235" s="0" t="n">
        <v>-0.637478043015506</v>
      </c>
      <c r="H6235" s="0" t="n">
        <v>-0.879888359007336</v>
      </c>
      <c r="I6235" s="0" t="n">
        <v>0</v>
      </c>
      <c r="J6235" s="87"/>
      <c r="K6235" s="87"/>
      <c r="L6235" s="89" t="s">
        <v>326</v>
      </c>
      <c r="M6235" s="88" t="b">
        <f aca="false">FALSE()</f>
        <v>0</v>
      </c>
      <c r="N6235" s="0" t="n">
        <v>0</v>
      </c>
      <c r="O6235" s="0" t="n">
        <v>71.7680219569845</v>
      </c>
      <c r="P6235" s="88" t="b">
        <f aca="false">FALSE()</f>
        <v>0</v>
      </c>
      <c r="Q6235" s="88" t="b">
        <f aca="false">FALSE()</f>
        <v>0</v>
      </c>
      <c r="R6235" s="0" t="n">
        <v>0.116</v>
      </c>
      <c r="T6235" s="0" t="n">
        <v>72.10895</v>
      </c>
      <c r="U6235" s="0" t="n">
        <v>0</v>
      </c>
      <c r="V6235" s="0" t="n">
        <v>0</v>
      </c>
      <c r="W6235" s="0" t="n">
        <v>-0.0141300000000001</v>
      </c>
      <c r="X6235" s="0" t="n">
        <v>0.170448415101246</v>
      </c>
      <c r="Y6235" s="0" t="n">
        <v>0.082898981440261</v>
      </c>
      <c r="Z6235" s="0" t="n">
        <v>0.170464021507751</v>
      </c>
      <c r="AA6235" s="89" t="s">
        <v>327</v>
      </c>
      <c r="AB6235" s="0" t="n">
        <v>72.4498780430155</v>
      </c>
      <c r="AC6235" s="0" t="n">
        <v>-1.73966328716777</v>
      </c>
      <c r="AD6235" s="89" t="s">
        <v>98</v>
      </c>
      <c r="AE6235" s="0" t="n">
        <v>202602</v>
      </c>
      <c r="AF6235" s="90" t="n">
        <v>46059</v>
      </c>
      <c r="AG6235" s="0" t="n">
        <v>1.73966328716777</v>
      </c>
    </row>
    <row r="6236" customFormat="false" ht="15" hidden="false" customHeight="false" outlineLevel="0" collapsed="false">
      <c r="A6236" s="87" t="n">
        <v>46059.8025925926</v>
      </c>
      <c r="B6236" s="0" t="n">
        <v>71.5298</v>
      </c>
      <c r="C6236" s="88" t="b">
        <f aca="false">FALSE()</f>
        <v>0</v>
      </c>
      <c r="D6236" s="88" t="b">
        <f aca="false">FALSE()</f>
        <v>0</v>
      </c>
      <c r="E6236" s="0" t="n">
        <v>0.131485532431768</v>
      </c>
      <c r="F6236" s="0" t="n">
        <v>0.183481961640587</v>
      </c>
      <c r="G6236" s="0" t="n">
        <v>-0.942214467568263</v>
      </c>
      <c r="H6236" s="0" t="n">
        <v>-1.30010801340414</v>
      </c>
      <c r="I6236" s="0" t="n">
        <v>-0.282600000000002</v>
      </c>
      <c r="J6236" s="87" t="n">
        <v>46060.3112615741</v>
      </c>
      <c r="K6236" s="87" t="n">
        <v>46059.8025925926</v>
      </c>
      <c r="L6236" s="89" t="s">
        <v>152</v>
      </c>
      <c r="M6236" s="88" t="b">
        <f aca="false">TRUE()</f>
        <v>1</v>
      </c>
      <c r="N6236" s="0" t="n">
        <v>0</v>
      </c>
      <c r="O6236" s="0" t="n">
        <v>71.6612855324318</v>
      </c>
      <c r="P6236" s="88" t="b">
        <f aca="false">FALSE()</f>
        <v>0</v>
      </c>
      <c r="Q6236" s="88" t="b">
        <f aca="false">FALSE()</f>
        <v>0</v>
      </c>
      <c r="R6236" s="0" t="n">
        <v>0.2337</v>
      </c>
      <c r="S6236" s="0" t="n">
        <v>2.64872746849536</v>
      </c>
      <c r="T6236" s="0" t="n">
        <v>72.06665</v>
      </c>
      <c r="U6236" s="0" t="n">
        <v>1</v>
      </c>
      <c r="V6236" s="0" t="n">
        <v>-0.282600000000002</v>
      </c>
      <c r="W6236" s="0" t="n">
        <v>-0.0423000000000001</v>
      </c>
      <c r="X6236" s="0" t="n">
        <v>0.165628315656982</v>
      </c>
      <c r="Y6236" s="0" t="n">
        <v>-1.45083888009624</v>
      </c>
      <c r="Z6236" s="0" t="n">
        <v>0.202682233784127</v>
      </c>
      <c r="AA6236" s="89" t="s">
        <v>155</v>
      </c>
      <c r="AB6236" s="0" t="n">
        <v>72.4720144675683</v>
      </c>
      <c r="AC6236" s="0" t="n">
        <v>-2.64872746849536</v>
      </c>
      <c r="AD6236" s="89" t="s">
        <v>98</v>
      </c>
      <c r="AE6236" s="0" t="n">
        <v>202602</v>
      </c>
      <c r="AF6236" s="90" t="n">
        <v>46059</v>
      </c>
      <c r="AG6236" s="0" t="n">
        <v>2.64872746849536</v>
      </c>
    </row>
    <row r="6237" customFormat="false" ht="15" hidden="false" customHeight="false" outlineLevel="0" collapsed="false">
      <c r="A6237" s="87" t="n">
        <v>46059.8122453704</v>
      </c>
      <c r="B6237" s="0" t="n">
        <v>71.2472</v>
      </c>
      <c r="C6237" s="88" t="b">
        <f aca="false">FALSE()</f>
        <v>0</v>
      </c>
      <c r="D6237" s="88" t="b">
        <f aca="false">FALSE()</f>
        <v>0</v>
      </c>
      <c r="E6237" s="0" t="n">
        <v>0.289536303471863</v>
      </c>
      <c r="F6237" s="0" t="n">
        <v>0.404737926879411</v>
      </c>
      <c r="G6237" s="0" t="n">
        <v>-1.20824369652814</v>
      </c>
      <c r="H6237" s="0" t="n">
        <v>-1.66756786638247</v>
      </c>
      <c r="I6237" s="0" t="n">
        <v>-0.282599999999988</v>
      </c>
      <c r="J6237" s="87"/>
      <c r="K6237" s="87" t="n">
        <v>46059.8025925926</v>
      </c>
      <c r="L6237" s="89" t="s">
        <v>152</v>
      </c>
      <c r="M6237" s="88" t="b">
        <f aca="false">TRUE()</f>
        <v>1</v>
      </c>
      <c r="N6237" s="0" t="n">
        <v>0</v>
      </c>
      <c r="O6237" s="0" t="n">
        <v>71.5367363034719</v>
      </c>
      <c r="P6237" s="88" t="b">
        <f aca="false">FALSE()</f>
        <v>0</v>
      </c>
      <c r="Q6237" s="88" t="b">
        <f aca="false">FALSE()</f>
        <v>0</v>
      </c>
      <c r="R6237" s="0" t="n">
        <v>0.3317</v>
      </c>
      <c r="S6237" s="0" t="n">
        <v>2.95467607452104</v>
      </c>
      <c r="T6237" s="0" t="n">
        <v>71.99609</v>
      </c>
      <c r="U6237" s="0" t="n">
        <v>2</v>
      </c>
      <c r="V6237" s="0" t="n">
        <v>-0.282599999999988</v>
      </c>
      <c r="W6237" s="0" t="n">
        <v>-0.0705599999999996</v>
      </c>
      <c r="X6237" s="0" t="n">
        <v>0.15516265964261</v>
      </c>
      <c r="Y6237" s="0" t="n">
        <v>-1.36656590244318</v>
      </c>
      <c r="Z6237" s="0" t="n">
        <v>0.229676848264068</v>
      </c>
      <c r="AA6237" s="89" t="s">
        <v>154</v>
      </c>
      <c r="AB6237" s="0" t="n">
        <v>72.4554436965282</v>
      </c>
      <c r="AC6237" s="0" t="n">
        <v>-3.26062468054671</v>
      </c>
      <c r="AD6237" s="89" t="s">
        <v>98</v>
      </c>
      <c r="AE6237" s="0" t="n">
        <v>202602</v>
      </c>
      <c r="AF6237" s="90" t="n">
        <v>46059</v>
      </c>
      <c r="AG6237" s="0" t="n">
        <v>3.26062468054671</v>
      </c>
    </row>
    <row r="6238" customFormat="false" ht="15" hidden="false" customHeight="false" outlineLevel="0" collapsed="false">
      <c r="A6238" s="87" t="n">
        <v>46059.8226967593</v>
      </c>
      <c r="B6238" s="0" t="n">
        <v>71.2472</v>
      </c>
      <c r="C6238" s="88" t="b">
        <f aca="false">FALSE()</f>
        <v>0</v>
      </c>
      <c r="D6238" s="88" t="b">
        <f aca="false">FALSE()</f>
        <v>0</v>
      </c>
      <c r="E6238" s="0" t="n">
        <v>0.141300000010943</v>
      </c>
      <c r="F6238" s="0" t="n">
        <v>0.197931039328354</v>
      </c>
      <c r="G6238" s="0" t="n">
        <v>-1.27169999998904</v>
      </c>
      <c r="H6238" s="0" t="n">
        <v>-1.7536118170425</v>
      </c>
      <c r="I6238" s="0" t="n">
        <v>0</v>
      </c>
      <c r="J6238" s="87"/>
      <c r="K6238" s="87" t="n">
        <v>46059.8025925926</v>
      </c>
      <c r="L6238" s="89" t="s">
        <v>152</v>
      </c>
      <c r="M6238" s="88" t="b">
        <f aca="false">TRUE()</f>
        <v>1</v>
      </c>
      <c r="N6238" s="0" t="n">
        <v>0</v>
      </c>
      <c r="O6238" s="0" t="n">
        <v>71.388500000011</v>
      </c>
      <c r="P6238" s="88" t="b">
        <f aca="false">FALSE()</f>
        <v>0</v>
      </c>
      <c r="Q6238" s="88" t="b">
        <f aca="false">TRUE()</f>
        <v>1</v>
      </c>
      <c r="R6238" s="0" t="n">
        <v>0.3381</v>
      </c>
      <c r="S6238" s="0" t="n">
        <v>2.80311738303015</v>
      </c>
      <c r="T6238" s="0" t="n">
        <v>71.9537</v>
      </c>
      <c r="U6238" s="0" t="n">
        <v>3</v>
      </c>
      <c r="V6238" s="0" t="n">
        <v>0</v>
      </c>
      <c r="W6238" s="0" t="n">
        <v>-0.0423899999999996</v>
      </c>
      <c r="X6238" s="0" t="n">
        <v>0.103529817215291</v>
      </c>
      <c r="Y6238" s="0" t="n">
        <v>0.409447260124581</v>
      </c>
      <c r="Z6238" s="0" t="n">
        <v>0.282599999994527</v>
      </c>
      <c r="AA6238" s="89" t="s">
        <v>153</v>
      </c>
      <c r="AB6238" s="0" t="n">
        <v>72.5188999999891</v>
      </c>
      <c r="AC6238" s="0" t="n">
        <v>-2.50000000004839</v>
      </c>
      <c r="AD6238" s="89" t="s">
        <v>98</v>
      </c>
      <c r="AE6238" s="0" t="n">
        <v>202602</v>
      </c>
      <c r="AF6238" s="90" t="n">
        <v>46059</v>
      </c>
      <c r="AG6238" s="0" t="n">
        <v>2.50000000004839</v>
      </c>
    </row>
    <row r="6239" customFormat="false" ht="15" hidden="false" customHeight="false" outlineLevel="0" collapsed="false">
      <c r="A6239" s="87" t="n">
        <v>46059.8331481482</v>
      </c>
      <c r="B6239" s="0" t="n">
        <v>70.9646</v>
      </c>
      <c r="C6239" s="88" t="b">
        <f aca="false">FALSE()</f>
        <v>0</v>
      </c>
      <c r="D6239" s="88" t="b">
        <f aca="false">FALSE()</f>
        <v>0</v>
      </c>
      <c r="E6239" s="0" t="n">
        <v>0.220007883326076</v>
      </c>
      <c r="F6239" s="0" t="n">
        <v>0.309066650597663</v>
      </c>
      <c r="G6239" s="0" t="n">
        <v>-1.64515211667393</v>
      </c>
      <c r="H6239" s="0" t="n">
        <v>-2.26574539743696</v>
      </c>
      <c r="I6239" s="0" t="n">
        <v>-0.282600000000002</v>
      </c>
      <c r="J6239" s="87"/>
      <c r="K6239" s="87" t="n">
        <v>46059.8025925926</v>
      </c>
      <c r="L6239" s="89" t="s">
        <v>152</v>
      </c>
      <c r="M6239" s="88" t="b">
        <f aca="false">TRUE()</f>
        <v>1</v>
      </c>
      <c r="N6239" s="0" t="n">
        <v>0</v>
      </c>
      <c r="O6239" s="0" t="n">
        <v>71.1846078833261</v>
      </c>
      <c r="P6239" s="88" t="b">
        <f aca="false">FALSE()</f>
        <v>0</v>
      </c>
      <c r="Q6239" s="88" t="b">
        <f aca="false">TRUE()</f>
        <v>1</v>
      </c>
      <c r="R6239" s="0" t="n">
        <v>0.4031</v>
      </c>
      <c r="S6239" s="0" t="n">
        <v>2.75671390897597</v>
      </c>
      <c r="T6239" s="0" t="n">
        <v>71.89718</v>
      </c>
      <c r="U6239" s="0" t="n">
        <v>4</v>
      </c>
      <c r="V6239" s="0" t="n">
        <v>-0.282600000000002</v>
      </c>
      <c r="W6239" s="0" t="n">
        <v>-0.0565199999999997</v>
      </c>
      <c r="X6239" s="0" t="n">
        <v>0.115976592919706</v>
      </c>
      <c r="Y6239" s="0" t="n">
        <v>-1.94935886896181</v>
      </c>
      <c r="Z6239" s="0" t="n">
        <v>0.356286058336961</v>
      </c>
      <c r="AA6239" s="89" t="s">
        <v>153</v>
      </c>
      <c r="AB6239" s="0" t="n">
        <v>72.6097521166739</v>
      </c>
      <c r="AC6239" s="0" t="n">
        <v>-2.61750348681341</v>
      </c>
      <c r="AD6239" s="89" t="s">
        <v>98</v>
      </c>
      <c r="AE6239" s="0" t="n">
        <v>202602</v>
      </c>
      <c r="AF6239" s="90" t="n">
        <v>46059</v>
      </c>
      <c r="AG6239" s="0" t="n">
        <v>2.61750348681341</v>
      </c>
    </row>
    <row r="6240" customFormat="false" ht="15" hidden="false" customHeight="false" outlineLevel="0" collapsed="false">
      <c r="A6240" s="87" t="n">
        <v>46059.843599537</v>
      </c>
      <c r="B6240" s="0" t="n">
        <v>70.682</v>
      </c>
      <c r="C6240" s="88" t="b">
        <f aca="false">FALSE()</f>
        <v>0</v>
      </c>
      <c r="D6240" s="88" t="b">
        <f aca="false">FALSE()</f>
        <v>0</v>
      </c>
      <c r="E6240" s="0" t="n">
        <v>0.256059216552444</v>
      </c>
      <c r="F6240" s="0" t="n">
        <v>0.360961688803429</v>
      </c>
      <c r="G6240" s="0" t="n">
        <v>-2.03300078344756</v>
      </c>
      <c r="H6240" s="0" t="n">
        <v>-2.79584784644648</v>
      </c>
      <c r="I6240" s="0" t="n">
        <v>-0.282600000000002</v>
      </c>
      <c r="J6240" s="87"/>
      <c r="K6240" s="87" t="n">
        <v>46059.8025925926</v>
      </c>
      <c r="L6240" s="89" t="s">
        <v>152</v>
      </c>
      <c r="M6240" s="88" t="b">
        <f aca="false">TRUE()</f>
        <v>1</v>
      </c>
      <c r="N6240" s="0" t="n">
        <v>0</v>
      </c>
      <c r="O6240" s="0" t="n">
        <v>70.9380592165525</v>
      </c>
      <c r="P6240" s="88" t="b">
        <f aca="false">FALSE()</f>
        <v>0</v>
      </c>
      <c r="Q6240" s="88" t="b">
        <f aca="false">TRUE()</f>
        <v>1</v>
      </c>
      <c r="R6240" s="0" t="n">
        <v>0.4575</v>
      </c>
      <c r="S6240" s="0" t="n">
        <v>2.7206519991342</v>
      </c>
      <c r="T6240" s="0" t="n">
        <v>71.82653</v>
      </c>
      <c r="U6240" s="0" t="n">
        <v>5</v>
      </c>
      <c r="V6240" s="0" t="n">
        <v>-0.282600000000002</v>
      </c>
      <c r="W6240" s="0" t="n">
        <v>-0.0706499999999998</v>
      </c>
      <c r="X6240" s="0" t="n">
        <v>0.12554834464104</v>
      </c>
      <c r="Y6240" s="0" t="n">
        <v>-1.68819430161342</v>
      </c>
      <c r="Z6240" s="0" t="n">
        <v>0.444235391723777</v>
      </c>
      <c r="AA6240" s="89" t="s">
        <v>153</v>
      </c>
      <c r="AB6240" s="0" t="n">
        <v>72.7150007834476</v>
      </c>
      <c r="AC6240" s="0" t="n">
        <v>-2.57640435976714</v>
      </c>
      <c r="AD6240" s="89" t="s">
        <v>98</v>
      </c>
      <c r="AE6240" s="0" t="n">
        <v>202602</v>
      </c>
      <c r="AF6240" s="90" t="n">
        <v>46059</v>
      </c>
      <c r="AG6240" s="0" t="n">
        <v>2.57640435976714</v>
      </c>
    </row>
    <row r="6241" customFormat="false" ht="15" hidden="false" customHeight="false" outlineLevel="0" collapsed="false">
      <c r="A6241" s="87" t="n">
        <v>46059.8537037037</v>
      </c>
      <c r="B6241" s="0" t="n">
        <v>70.3994</v>
      </c>
      <c r="C6241" s="88" t="b">
        <f aca="false">FALSE()</f>
        <v>0</v>
      </c>
      <c r="D6241" s="88" t="b">
        <f aca="false">FALSE()</f>
        <v>0</v>
      </c>
      <c r="E6241" s="0" t="n">
        <v>0.259427296830623</v>
      </c>
      <c r="F6241" s="0" t="n">
        <v>0.367154829418262</v>
      </c>
      <c r="G6241" s="0" t="n">
        <v>-2.42527270316937</v>
      </c>
      <c r="H6241" s="0" t="n">
        <v>-3.33028987724351</v>
      </c>
      <c r="I6241" s="0" t="n">
        <v>-0.282600000000002</v>
      </c>
      <c r="J6241" s="87"/>
      <c r="K6241" s="87" t="n">
        <v>46059.8025925926</v>
      </c>
      <c r="L6241" s="89" t="s">
        <v>152</v>
      </c>
      <c r="M6241" s="88" t="b">
        <f aca="false">TRUE()</f>
        <v>1</v>
      </c>
      <c r="N6241" s="0" t="n">
        <v>0</v>
      </c>
      <c r="O6241" s="0" t="n">
        <v>70.6588272968306</v>
      </c>
      <c r="P6241" s="88" t="b">
        <f aca="false">FALSE()</f>
        <v>0</v>
      </c>
      <c r="Q6241" s="88" t="b">
        <f aca="false">TRUE()</f>
        <v>1</v>
      </c>
      <c r="R6241" s="0" t="n">
        <v>0.5081</v>
      </c>
      <c r="S6241" s="0" t="n">
        <v>2.6803973843896</v>
      </c>
      <c r="T6241" s="0" t="n">
        <v>71.74175</v>
      </c>
      <c r="U6241" s="0" t="n">
        <v>6</v>
      </c>
      <c r="V6241" s="0" t="n">
        <v>-0.282600000000002</v>
      </c>
      <c r="W6241" s="0" t="n">
        <v>-0.0847799999999999</v>
      </c>
      <c r="X6241" s="0" t="n">
        <v>0.132867878974409</v>
      </c>
      <c r="Y6241" s="0" t="n">
        <v>-1.48884742894183</v>
      </c>
      <c r="Z6241" s="0" t="n">
        <v>0.54146135158469</v>
      </c>
      <c r="AA6241" s="89" t="s">
        <v>153</v>
      </c>
      <c r="AB6241" s="0" t="n">
        <v>72.8246727031694</v>
      </c>
      <c r="AC6241" s="0" t="n">
        <v>-2.47912431066659</v>
      </c>
      <c r="AD6241" s="89" t="s">
        <v>98</v>
      </c>
      <c r="AE6241" s="0" t="n">
        <v>202602</v>
      </c>
      <c r="AF6241" s="90" t="n">
        <v>46059</v>
      </c>
      <c r="AG6241" s="0" t="n">
        <v>2.47912431066659</v>
      </c>
    </row>
    <row r="6242" customFormat="false" ht="15" hidden="false" customHeight="false" outlineLevel="0" collapsed="false">
      <c r="A6242" s="87" t="n">
        <v>46059.9067939815</v>
      </c>
      <c r="B6242" s="0" t="n">
        <v>70.1168</v>
      </c>
      <c r="C6242" s="88" t="b">
        <f aca="false">FALSE()</f>
        <v>0</v>
      </c>
      <c r="D6242" s="88" t="b">
        <f aca="false">TRUE()</f>
        <v>1</v>
      </c>
      <c r="E6242" s="0" t="n">
        <v>0.237185699473059</v>
      </c>
      <c r="F6242" s="0" t="n">
        <v>0.337131858436893</v>
      </c>
      <c r="G6242" s="0" t="n">
        <v>-2.81489430052693</v>
      </c>
      <c r="H6242" s="0" t="n">
        <v>-3.8596310253368</v>
      </c>
      <c r="I6242" s="0" t="n">
        <v>-0.282600000000002</v>
      </c>
      <c r="J6242" s="87"/>
      <c r="K6242" s="87" t="n">
        <v>46059.8025925926</v>
      </c>
      <c r="L6242" s="89" t="s">
        <v>152</v>
      </c>
      <c r="M6242" s="88" t="b">
        <f aca="false">TRUE()</f>
        <v>1</v>
      </c>
      <c r="N6242" s="0" t="n">
        <v>0</v>
      </c>
      <c r="O6242" s="0" t="n">
        <v>70.3539856994731</v>
      </c>
      <c r="P6242" s="88" t="b">
        <f aca="false">FALSE()</f>
        <v>0</v>
      </c>
      <c r="Q6242" s="88" t="b">
        <f aca="false">TRUE()</f>
        <v>1</v>
      </c>
      <c r="R6242" s="0" t="n">
        <v>0.5579</v>
      </c>
      <c r="S6242" s="0" t="n">
        <v>2.63577727978229</v>
      </c>
      <c r="T6242" s="0" t="n">
        <v>71.64284</v>
      </c>
      <c r="U6242" s="0" t="n">
        <v>7</v>
      </c>
      <c r="V6242" s="0" t="n">
        <v>-0.282600000000002</v>
      </c>
      <c r="W6242" s="0" t="n">
        <v>-0.09891</v>
      </c>
      <c r="X6242" s="0" t="n">
        <v>0.138293273041104</v>
      </c>
      <c r="Y6242" s="0" t="n">
        <v>-1.32826417338033</v>
      </c>
      <c r="Z6242" s="0" t="n">
        <v>0.644427150263466</v>
      </c>
      <c r="AA6242" s="89" t="s">
        <v>15</v>
      </c>
      <c r="AB6242" s="0" t="n">
        <v>72.9316943005269</v>
      </c>
      <c r="AC6242" s="0" t="n">
        <v>-2.3680566521384</v>
      </c>
      <c r="AD6242" s="89" t="s">
        <v>98</v>
      </c>
      <c r="AE6242" s="0" t="n">
        <v>202602</v>
      </c>
      <c r="AF6242" s="90" t="n">
        <v>46059</v>
      </c>
      <c r="AG6242" s="0" t="n">
        <v>2.3680566521384</v>
      </c>
    </row>
    <row r="6243" customFormat="false" ht="15" hidden="false" customHeight="false" outlineLevel="0" collapsed="false">
      <c r="A6243" s="87" t="n">
        <v>46059.9068865741</v>
      </c>
      <c r="B6243" s="0" t="n">
        <v>70.3994</v>
      </c>
      <c r="C6243" s="88" t="b">
        <f aca="false">TRUE()</f>
        <v>1</v>
      </c>
      <c r="D6243" s="88" t="b">
        <f aca="false">TRUE()</f>
        <v>1</v>
      </c>
      <c r="E6243" s="0" t="n">
        <v>-0.224576638272794</v>
      </c>
      <c r="F6243" s="0" t="n">
        <v>-0.320024515224182</v>
      </c>
      <c r="G6243" s="0" t="n">
        <v>-2.54189663827279</v>
      </c>
      <c r="H6243" s="0" t="n">
        <v>-3.48485255325039</v>
      </c>
      <c r="I6243" s="0" t="n">
        <v>0.282600000000002</v>
      </c>
      <c r="J6243" s="87"/>
      <c r="K6243" s="87" t="n">
        <v>46059.8025925926</v>
      </c>
      <c r="L6243" s="89" t="s">
        <v>326</v>
      </c>
      <c r="M6243" s="88" t="b">
        <f aca="false">FALSE()</f>
        <v>0</v>
      </c>
      <c r="N6243" s="0" t="n">
        <v>1</v>
      </c>
      <c r="O6243" s="0" t="n">
        <v>70.1748233617272</v>
      </c>
      <c r="P6243" s="88" t="b">
        <f aca="false">FALSE()</f>
        <v>0</v>
      </c>
      <c r="Q6243" s="88" t="b">
        <f aca="false">FALSE()</f>
        <v>0</v>
      </c>
      <c r="R6243" s="0" t="n">
        <v>0.5403</v>
      </c>
      <c r="S6243" s="0" t="n">
        <v>2.51571614319137</v>
      </c>
      <c r="T6243" s="0" t="n">
        <v>71.55806</v>
      </c>
      <c r="U6243" s="0" t="n">
        <v>8</v>
      </c>
      <c r="V6243" s="0" t="n">
        <v>0.282600000000002</v>
      </c>
      <c r="W6243" s="0" t="n">
        <v>-0.0847799999999999</v>
      </c>
      <c r="X6243" s="0" t="n">
        <v>0.161432585245197</v>
      </c>
      <c r="Y6243" s="0" t="n">
        <v>2.27574872471996</v>
      </c>
      <c r="Z6243" s="0" t="n">
        <v>0.691618319136396</v>
      </c>
      <c r="AA6243" s="89" t="s">
        <v>15</v>
      </c>
      <c r="AB6243" s="0" t="n">
        <v>72.9412966382728</v>
      </c>
      <c r="AC6243" s="0" t="n">
        <v>-1.67528818705494</v>
      </c>
      <c r="AD6243" s="89" t="s">
        <v>98</v>
      </c>
      <c r="AE6243" s="0" t="n">
        <v>202602</v>
      </c>
      <c r="AF6243" s="90" t="n">
        <v>46059</v>
      </c>
      <c r="AG6243" s="0" t="n">
        <v>1.67528818705494</v>
      </c>
    </row>
    <row r="6244" customFormat="false" ht="15" hidden="false" customHeight="false" outlineLevel="0" collapsed="false">
      <c r="A6244" s="87" t="n">
        <v>46059.917337963</v>
      </c>
      <c r="B6244" s="0" t="n">
        <v>70.1168</v>
      </c>
      <c r="C6244" s="88" t="b">
        <f aca="false">FALSE()</f>
        <v>0</v>
      </c>
      <c r="D6244" s="88" t="b">
        <f aca="false">TRUE()</f>
        <v>1</v>
      </c>
      <c r="E6244" s="0" t="n">
        <v>-0.157239006848201</v>
      </c>
      <c r="F6244" s="0" t="n">
        <v>-0.224756994778159</v>
      </c>
      <c r="G6244" s="0" t="n">
        <v>-2.84193900684819</v>
      </c>
      <c r="H6244" s="0" t="n">
        <v>-3.8952688129402</v>
      </c>
      <c r="I6244" s="0" t="n">
        <v>-0.282600000000002</v>
      </c>
      <c r="J6244" s="87"/>
      <c r="K6244" s="87" t="n">
        <v>46059.8025925926</v>
      </c>
      <c r="L6244" s="89" t="s">
        <v>326</v>
      </c>
      <c r="M6244" s="88" t="b">
        <f aca="false">FALSE()</f>
        <v>0</v>
      </c>
      <c r="N6244" s="0" t="n">
        <v>1</v>
      </c>
      <c r="O6244" s="0" t="n">
        <v>69.9595609931518</v>
      </c>
      <c r="P6244" s="88" t="b">
        <f aca="false">FALSE()</f>
        <v>0</v>
      </c>
      <c r="Q6244" s="88" t="b">
        <f aca="false">FALSE()</f>
        <v>0</v>
      </c>
      <c r="R6244" s="0" t="n">
        <v>0.5479</v>
      </c>
      <c r="S6244" s="0" t="n">
        <v>2.43511329744034</v>
      </c>
      <c r="T6244" s="0" t="n">
        <v>71.45915</v>
      </c>
      <c r="U6244" s="0" t="n">
        <v>9</v>
      </c>
      <c r="V6244" s="0" t="n">
        <v>-0.282600000000002</v>
      </c>
      <c r="W6244" s="0" t="n">
        <v>-0.09891</v>
      </c>
      <c r="X6244" s="0" t="n">
        <v>0.165926597277865</v>
      </c>
      <c r="Y6244" s="0" t="n">
        <v>-1.10705578860506</v>
      </c>
      <c r="Z6244" s="0" t="n">
        <v>0.749794503424095</v>
      </c>
      <c r="AA6244" s="89" t="s">
        <v>15</v>
      </c>
      <c r="AB6244" s="0" t="n">
        <v>72.9587390068482</v>
      </c>
      <c r="AC6244" s="0" t="n">
        <v>-1.79029053143211</v>
      </c>
      <c r="AD6244" s="89" t="s">
        <v>98</v>
      </c>
      <c r="AE6244" s="0" t="n">
        <v>202602</v>
      </c>
      <c r="AF6244" s="90" t="n">
        <v>46059</v>
      </c>
      <c r="AG6244" s="0" t="n">
        <v>1.79029053143211</v>
      </c>
    </row>
    <row r="6245" customFormat="false" ht="15" hidden="false" customHeight="false" outlineLevel="0" collapsed="false">
      <c r="A6245" s="87" t="n">
        <v>46059.9277777778</v>
      </c>
      <c r="B6245" s="0" t="n">
        <v>70.1168</v>
      </c>
      <c r="C6245" s="88" t="b">
        <f aca="false">FALSE()</f>
        <v>0</v>
      </c>
      <c r="D6245" s="88" t="b">
        <f aca="false">TRUE()</f>
        <v>1</v>
      </c>
      <c r="E6245" s="0" t="n">
        <v>-0.338269846831878</v>
      </c>
      <c r="F6245" s="0" t="n">
        <v>-0.48477640054807</v>
      </c>
      <c r="G6245" s="0" t="n">
        <v>-2.82514984683189</v>
      </c>
      <c r="H6245" s="0" t="n">
        <v>-3.87314824016128</v>
      </c>
      <c r="I6245" s="0" t="n">
        <v>0</v>
      </c>
      <c r="J6245" s="87"/>
      <c r="K6245" s="87" t="n">
        <v>46059.8025925926</v>
      </c>
      <c r="L6245" s="89" t="s">
        <v>326</v>
      </c>
      <c r="M6245" s="88" t="b">
        <f aca="false">FALSE()</f>
        <v>0</v>
      </c>
      <c r="N6245" s="0" t="n">
        <v>1</v>
      </c>
      <c r="O6245" s="0" t="n">
        <v>69.7785301531681</v>
      </c>
      <c r="P6245" s="88" t="b">
        <f aca="false">FALSE()</f>
        <v>0</v>
      </c>
      <c r="Q6245" s="88" t="b">
        <f aca="false">FALSE()</f>
        <v>0</v>
      </c>
      <c r="R6245" s="0" t="n">
        <v>0.5334</v>
      </c>
      <c r="S6245" s="0" t="n">
        <v>2.34882928754774</v>
      </c>
      <c r="T6245" s="0" t="n">
        <v>71.36024</v>
      </c>
      <c r="U6245" s="0" t="n">
        <v>10</v>
      </c>
      <c r="V6245" s="0" t="n">
        <v>0</v>
      </c>
      <c r="W6245" s="0" t="n">
        <v>-0.09891</v>
      </c>
      <c r="X6245" s="0" t="n">
        <v>0.165926597277865</v>
      </c>
      <c r="Y6245" s="0" t="n">
        <v>0.596106963095028</v>
      </c>
      <c r="Z6245" s="0" t="n">
        <v>0.790854923415941</v>
      </c>
      <c r="AA6245" s="89" t="s">
        <v>15</v>
      </c>
      <c r="AB6245" s="0" t="n">
        <v>72.9419498468319</v>
      </c>
      <c r="AC6245" s="0" t="n">
        <v>-1.57227319851436</v>
      </c>
      <c r="AD6245" s="89" t="s">
        <v>98</v>
      </c>
      <c r="AE6245" s="0" t="n">
        <v>202602</v>
      </c>
      <c r="AF6245" s="90" t="n">
        <v>46059</v>
      </c>
      <c r="AG6245" s="0" t="n">
        <v>1.57227319851436</v>
      </c>
    </row>
    <row r="6246" customFormat="false" ht="15" hidden="false" customHeight="false" outlineLevel="0" collapsed="false">
      <c r="A6246" s="87" t="n">
        <v>46059.9382291667</v>
      </c>
      <c r="B6246" s="0" t="n">
        <v>70.1168</v>
      </c>
      <c r="C6246" s="88" t="b">
        <f aca="false">FALSE()</f>
        <v>0</v>
      </c>
      <c r="D6246" s="88" t="b">
        <f aca="false">TRUE()</f>
        <v>1</v>
      </c>
      <c r="E6246" s="0" t="n">
        <v>-0.490236083504058</v>
      </c>
      <c r="F6246" s="0" t="n">
        <v>-0.704093460783164</v>
      </c>
      <c r="G6246" s="0" t="n">
        <v>-2.77929608350407</v>
      </c>
      <c r="H6246" s="0" t="n">
        <v>-3.81268165625814</v>
      </c>
      <c r="I6246" s="0" t="n">
        <v>0</v>
      </c>
      <c r="J6246" s="87"/>
      <c r="K6246" s="87" t="n">
        <v>46059.8025925926</v>
      </c>
      <c r="L6246" s="89" t="s">
        <v>326</v>
      </c>
      <c r="M6246" s="88" t="b">
        <f aca="false">FALSE()</f>
        <v>0</v>
      </c>
      <c r="N6246" s="0" t="n">
        <v>1</v>
      </c>
      <c r="O6246" s="0" t="n">
        <v>69.6265639164959</v>
      </c>
      <c r="P6246" s="88" t="b">
        <f aca="false">FALSE()</f>
        <v>0</v>
      </c>
      <c r="Q6246" s="88" t="b">
        <f aca="false">FALSE()</f>
        <v>0</v>
      </c>
      <c r="R6246" s="0" t="n">
        <v>0.5219</v>
      </c>
      <c r="S6246" s="0" t="n">
        <v>2.26259362746424</v>
      </c>
      <c r="T6246" s="0" t="n">
        <v>71.26133</v>
      </c>
      <c r="U6246" s="0" t="n">
        <v>11</v>
      </c>
      <c r="V6246" s="0" t="n">
        <v>0</v>
      </c>
      <c r="W6246" s="0" t="n">
        <v>-0.09891</v>
      </c>
      <c r="X6246" s="0" t="n">
        <v>0.165926597277865</v>
      </c>
      <c r="Y6246" s="0" t="n">
        <v>0.596106963095028</v>
      </c>
      <c r="Z6246" s="0" t="n">
        <v>0.817383041752028</v>
      </c>
      <c r="AA6246" s="89" t="s">
        <v>15</v>
      </c>
      <c r="AB6246" s="0" t="n">
        <v>72.8960960835041</v>
      </c>
      <c r="AC6246" s="0" t="n">
        <v>-1.40023702662922</v>
      </c>
      <c r="AD6246" s="89" t="s">
        <v>98</v>
      </c>
      <c r="AE6246" s="0" t="n">
        <v>202602</v>
      </c>
      <c r="AF6246" s="90" t="n">
        <v>46059</v>
      </c>
      <c r="AG6246" s="0" t="n">
        <v>1.40023702662922</v>
      </c>
    </row>
    <row r="6247" customFormat="false" ht="15" hidden="false" customHeight="false" outlineLevel="0" collapsed="false">
      <c r="A6247" s="87" t="n">
        <v>46059.9482638889</v>
      </c>
      <c r="B6247" s="0" t="n">
        <v>70.1168</v>
      </c>
      <c r="C6247" s="88" t="b">
        <f aca="false">FALSE()</f>
        <v>0</v>
      </c>
      <c r="D6247" s="88" t="b">
        <f aca="false">TRUE()</f>
        <v>1</v>
      </c>
      <c r="E6247" s="0" t="n">
        <v>-0.615924316017697</v>
      </c>
      <c r="F6247" s="0" t="n">
        <v>-0.886210871382801</v>
      </c>
      <c r="G6247" s="0" t="n">
        <v>-2.7071643160177</v>
      </c>
      <c r="H6247" s="0" t="n">
        <v>-3.71740860504384</v>
      </c>
      <c r="I6247" s="0" t="n">
        <v>0</v>
      </c>
      <c r="J6247" s="87"/>
      <c r="K6247" s="87" t="n">
        <v>46059.8025925926</v>
      </c>
      <c r="L6247" s="89" t="s">
        <v>326</v>
      </c>
      <c r="M6247" s="88" t="b">
        <f aca="false">FALSE()</f>
        <v>0</v>
      </c>
      <c r="N6247" s="0" t="n">
        <v>1</v>
      </c>
      <c r="O6247" s="0" t="n">
        <v>69.5008756839823</v>
      </c>
      <c r="P6247" s="88" t="b">
        <f aca="false">FALSE()</f>
        <v>0</v>
      </c>
      <c r="Q6247" s="88" t="b">
        <f aca="false">FALSE()</f>
        <v>0</v>
      </c>
      <c r="R6247" s="0" t="n">
        <v>0.5125</v>
      </c>
      <c r="S6247" s="0" t="n">
        <v>2.17892851116803</v>
      </c>
      <c r="T6247" s="0" t="n">
        <v>71.16242</v>
      </c>
      <c r="U6247" s="0" t="n">
        <v>12</v>
      </c>
      <c r="V6247" s="0" t="n">
        <v>0</v>
      </c>
      <c r="W6247" s="0" t="n">
        <v>-0.09891</v>
      </c>
      <c r="X6247" s="0" t="n">
        <v>0.165926597277865</v>
      </c>
      <c r="Y6247" s="0" t="n">
        <v>0.596106963095028</v>
      </c>
      <c r="Z6247" s="0" t="n">
        <v>0.830772158008848</v>
      </c>
      <c r="AA6247" s="89" t="s">
        <v>15</v>
      </c>
      <c r="AB6247" s="0" t="n">
        <v>72.8239643160177</v>
      </c>
      <c r="AC6247" s="0" t="n">
        <v>-1.25861223190975</v>
      </c>
      <c r="AD6247" s="89" t="s">
        <v>98</v>
      </c>
      <c r="AE6247" s="0" t="n">
        <v>202602</v>
      </c>
      <c r="AF6247" s="90" t="n">
        <v>46059</v>
      </c>
      <c r="AG6247" s="0" t="n">
        <v>1.25861223190975</v>
      </c>
    </row>
    <row r="6248" customFormat="false" ht="15" hidden="false" customHeight="false" outlineLevel="0" collapsed="false">
      <c r="A6248" s="87" t="n">
        <v>46059.9587152778</v>
      </c>
      <c r="B6248" s="0" t="n">
        <v>69.836</v>
      </c>
      <c r="C6248" s="88" t="b">
        <f aca="false">FALSE()</f>
        <v>0</v>
      </c>
      <c r="D6248" s="88" t="b">
        <f aca="false">TRUE()</f>
        <v>1</v>
      </c>
      <c r="E6248" s="0" t="n">
        <v>-0.487798610366013</v>
      </c>
      <c r="F6248" s="0" t="n">
        <v>-0.703404847697937</v>
      </c>
      <c r="G6248" s="0" t="n">
        <v>-2.91473861036602</v>
      </c>
      <c r="H6248" s="0" t="n">
        <v>-4.00647287717118</v>
      </c>
      <c r="I6248" s="0" t="n">
        <v>-0.280799999999999</v>
      </c>
      <c r="J6248" s="87"/>
      <c r="K6248" s="87" t="n">
        <v>46059.8025925926</v>
      </c>
      <c r="L6248" s="89" t="s">
        <v>326</v>
      </c>
      <c r="M6248" s="88" t="b">
        <f aca="false">FALSE()</f>
        <v>0</v>
      </c>
      <c r="N6248" s="0" t="n">
        <v>1</v>
      </c>
      <c r="O6248" s="0" t="n">
        <v>69.348201389634</v>
      </c>
      <c r="P6248" s="88" t="b">
        <f aca="false">FALSE()</f>
        <v>0</v>
      </c>
      <c r="Q6248" s="88" t="b">
        <f aca="false">FALSE()</f>
        <v>0</v>
      </c>
      <c r="R6248" s="0" t="n">
        <v>0.5237</v>
      </c>
      <c r="S6248" s="0" t="n">
        <v>2.12105302693402</v>
      </c>
      <c r="T6248" s="0" t="n">
        <v>71.04947</v>
      </c>
      <c r="U6248" s="0" t="n">
        <v>13</v>
      </c>
      <c r="V6248" s="0" t="n">
        <v>-0.280799999999999</v>
      </c>
      <c r="W6248" s="0" t="n">
        <v>-0.11295</v>
      </c>
      <c r="X6248" s="0" t="n">
        <v>0.168968921153536</v>
      </c>
      <c r="Y6248" s="0" t="n">
        <v>-0.993377946986357</v>
      </c>
      <c r="Z6248" s="0" t="n">
        <v>0.850634305183011</v>
      </c>
      <c r="AA6248" s="89" t="s">
        <v>15</v>
      </c>
      <c r="AB6248" s="0" t="n">
        <v>72.750738610366</v>
      </c>
      <c r="AC6248" s="0" t="n">
        <v>-1.42654721612589</v>
      </c>
      <c r="AD6248" s="89" t="s">
        <v>98</v>
      </c>
      <c r="AE6248" s="0" t="n">
        <v>202602</v>
      </c>
      <c r="AF6248" s="90" t="n">
        <v>46059</v>
      </c>
      <c r="AG6248" s="0" t="n">
        <v>1.42654721612589</v>
      </c>
    </row>
    <row r="6249" customFormat="false" ht="15" hidden="false" customHeight="false" outlineLevel="0" collapsed="false">
      <c r="A6249" s="87" t="n">
        <v>46059.9691666667</v>
      </c>
      <c r="B6249" s="0" t="n">
        <v>69.836</v>
      </c>
      <c r="C6249" s="88" t="b">
        <f aca="false">FALSE()</f>
        <v>0</v>
      </c>
      <c r="D6249" s="88" t="b">
        <f aca="false">TRUE()</f>
        <v>1</v>
      </c>
      <c r="E6249" s="0" t="n">
        <v>-0.608417380635174</v>
      </c>
      <c r="F6249" s="0" t="n">
        <v>-0.878865558516532</v>
      </c>
      <c r="G6249" s="0" t="n">
        <v>-2.80945738063518</v>
      </c>
      <c r="H6249" s="0" t="n">
        <v>-3.86735452144608</v>
      </c>
      <c r="I6249" s="0" t="n">
        <v>0</v>
      </c>
      <c r="J6249" s="87"/>
      <c r="K6249" s="87" t="n">
        <v>46059.8025925926</v>
      </c>
      <c r="L6249" s="89" t="s">
        <v>326</v>
      </c>
      <c r="M6249" s="88" t="b">
        <f aca="false">FALSE()</f>
        <v>0</v>
      </c>
      <c r="N6249" s="0" t="n">
        <v>1</v>
      </c>
      <c r="O6249" s="0" t="n">
        <v>69.2275826193648</v>
      </c>
      <c r="P6249" s="88" t="b">
        <f aca="false">FALSE()</f>
        <v>0</v>
      </c>
      <c r="Q6249" s="88" t="b">
        <f aca="false">FALSE()</f>
        <v>0</v>
      </c>
      <c r="R6249" s="0" t="n">
        <v>0.5144</v>
      </c>
      <c r="S6249" s="0" t="n">
        <v>2.06154625723149</v>
      </c>
      <c r="T6249" s="0" t="n">
        <v>70.93652</v>
      </c>
      <c r="U6249" s="0" t="n">
        <v>14</v>
      </c>
      <c r="V6249" s="0" t="n">
        <v>0</v>
      </c>
      <c r="W6249" s="0" t="n">
        <v>-0.11295</v>
      </c>
      <c r="X6249" s="0" t="n">
        <v>0.168968921153536</v>
      </c>
      <c r="Y6249" s="0" t="n">
        <v>0.668466125183852</v>
      </c>
      <c r="Z6249" s="0" t="n">
        <v>0.85446869031759</v>
      </c>
      <c r="AA6249" s="89" t="s">
        <v>15</v>
      </c>
      <c r="AB6249" s="0" t="n">
        <v>72.6454573806352</v>
      </c>
      <c r="AC6249" s="0" t="n">
        <v>-1.28795825109866</v>
      </c>
      <c r="AD6249" s="89" t="s">
        <v>98</v>
      </c>
      <c r="AE6249" s="0" t="n">
        <v>202602</v>
      </c>
      <c r="AF6249" s="90" t="n">
        <v>46059</v>
      </c>
      <c r="AG6249" s="0" t="n">
        <v>1.28795825109866</v>
      </c>
    </row>
    <row r="6250" customFormat="false" ht="15" hidden="false" customHeight="false" outlineLevel="0" collapsed="false">
      <c r="A6250" s="87" t="n">
        <v>46059.9796064815</v>
      </c>
      <c r="B6250" s="0" t="n">
        <v>69.836</v>
      </c>
      <c r="C6250" s="88" t="b">
        <f aca="false">FALSE()</f>
        <v>0</v>
      </c>
      <c r="D6250" s="88" t="b">
        <f aca="false">TRUE()</f>
        <v>1</v>
      </c>
      <c r="E6250" s="0" t="n">
        <v>-0.697418359911495</v>
      </c>
      <c r="F6250" s="0" t="n">
        <v>-1.00872529254652</v>
      </c>
      <c r="G6250" s="0" t="n">
        <v>-2.67255835991148</v>
      </c>
      <c r="H6250" s="0" t="n">
        <v>-3.68585229159525</v>
      </c>
      <c r="I6250" s="0" t="n">
        <v>0</v>
      </c>
      <c r="J6250" s="87"/>
      <c r="K6250" s="87" t="n">
        <v>46059.8025925926</v>
      </c>
      <c r="L6250" s="89" t="s">
        <v>326</v>
      </c>
      <c r="M6250" s="88" t="b">
        <f aca="false">FALSE()</f>
        <v>0</v>
      </c>
      <c r="N6250" s="0" t="n">
        <v>1</v>
      </c>
      <c r="O6250" s="0" t="n">
        <v>69.1385816400885</v>
      </c>
      <c r="P6250" s="88" t="b">
        <f aca="false">FALSE()</f>
        <v>0</v>
      </c>
      <c r="Q6250" s="88" t="b">
        <f aca="false">FALSE()</f>
        <v>0</v>
      </c>
      <c r="R6250" s="0" t="n">
        <v>0.5067</v>
      </c>
      <c r="S6250" s="0" t="n">
        <v>2.0022563739893</v>
      </c>
      <c r="T6250" s="0" t="n">
        <v>70.82357</v>
      </c>
      <c r="U6250" s="0" t="n">
        <v>15</v>
      </c>
      <c r="V6250" s="0" t="n">
        <v>0</v>
      </c>
      <c r="W6250" s="0" t="n">
        <v>-0.11295</v>
      </c>
      <c r="X6250" s="0" t="n">
        <v>0.168968921153536</v>
      </c>
      <c r="Y6250" s="0" t="n">
        <v>0.668466125183852</v>
      </c>
      <c r="Z6250" s="0" t="n">
        <v>0.842494179955743</v>
      </c>
      <c r="AA6250" s="89" t="s">
        <v>15</v>
      </c>
      <c r="AB6250" s="0" t="n">
        <v>72.5085583599115</v>
      </c>
      <c r="AC6250" s="0" t="n">
        <v>-1.17219800859855</v>
      </c>
      <c r="AD6250" s="89" t="s">
        <v>98</v>
      </c>
      <c r="AE6250" s="0" t="n">
        <v>202602</v>
      </c>
      <c r="AF6250" s="90" t="n">
        <v>46059</v>
      </c>
      <c r="AG6250" s="0" t="n">
        <v>1.17219800859855</v>
      </c>
    </row>
    <row r="6251" customFormat="false" ht="15" hidden="false" customHeight="false" outlineLevel="0" collapsed="false">
      <c r="A6251" s="87" t="n">
        <v>46059.9897337963</v>
      </c>
      <c r="B6251" s="0" t="n">
        <v>69.5534</v>
      </c>
      <c r="C6251" s="88" t="b">
        <f aca="false">FALSE()</f>
        <v>0</v>
      </c>
      <c r="D6251" s="88" t="b">
        <f aca="false">TRUE()</f>
        <v>1</v>
      </c>
      <c r="E6251" s="0" t="n">
        <v>-0.521396231966264</v>
      </c>
      <c r="F6251" s="0" t="n">
        <v>-0.755296389364992</v>
      </c>
      <c r="G6251" s="0" t="n">
        <v>-2.80757623196629</v>
      </c>
      <c r="H6251" s="0" t="n">
        <v>-3.87995903063289</v>
      </c>
      <c r="I6251" s="0" t="n">
        <v>-0.282600000000002</v>
      </c>
      <c r="J6251" s="87"/>
      <c r="K6251" s="87" t="n">
        <v>46059.8025925926</v>
      </c>
      <c r="L6251" s="89" t="s">
        <v>326</v>
      </c>
      <c r="M6251" s="88" t="b">
        <f aca="false">FALSE()</f>
        <v>0</v>
      </c>
      <c r="N6251" s="0" t="n">
        <v>1</v>
      </c>
      <c r="O6251" s="0" t="n">
        <v>69.0320037680337</v>
      </c>
      <c r="P6251" s="88" t="b">
        <f aca="false">FALSE()</f>
        <v>0</v>
      </c>
      <c r="Q6251" s="88" t="b">
        <f aca="false">FALSE()</f>
        <v>0</v>
      </c>
      <c r="R6251" s="0" t="n">
        <v>0.5201</v>
      </c>
      <c r="S6251" s="0" t="n">
        <v>1.96295940703063</v>
      </c>
      <c r="T6251" s="0" t="n">
        <v>70.69649</v>
      </c>
      <c r="U6251" s="0" t="n">
        <v>16</v>
      </c>
      <c r="V6251" s="0" t="n">
        <v>-0.282600000000002</v>
      </c>
      <c r="W6251" s="0" t="n">
        <v>-0.12708</v>
      </c>
      <c r="X6251" s="0" t="n">
        <v>0.170832283402851</v>
      </c>
      <c r="Y6251" s="0" t="n">
        <v>-0.91036657066311</v>
      </c>
      <c r="Z6251" s="0" t="n">
        <v>0.832243115983137</v>
      </c>
      <c r="AA6251" s="89" t="s">
        <v>15</v>
      </c>
      <c r="AB6251" s="0" t="n">
        <v>72.3609762319663</v>
      </c>
      <c r="AC6251" s="0" t="n">
        <v>-1.37350490265056</v>
      </c>
      <c r="AD6251" s="89" t="s">
        <v>98</v>
      </c>
      <c r="AE6251" s="0" t="n">
        <v>202602</v>
      </c>
      <c r="AF6251" s="90" t="n">
        <v>46059</v>
      </c>
      <c r="AG6251" s="0" t="n">
        <v>1.37350490265056</v>
      </c>
    </row>
    <row r="6252" customFormat="false" ht="15" hidden="false" customHeight="false" outlineLevel="0" collapsed="false">
      <c r="A6252" s="87" t="n">
        <v>46060.0001851852</v>
      </c>
      <c r="B6252" s="0" t="n">
        <v>69.5534</v>
      </c>
      <c r="C6252" s="88" t="b">
        <f aca="false">FALSE()</f>
        <v>0</v>
      </c>
      <c r="D6252" s="88" t="b">
        <f aca="false">TRUE()</f>
        <v>1</v>
      </c>
      <c r="E6252" s="0" t="n">
        <v>-0.58581668606638</v>
      </c>
      <c r="F6252" s="0" t="n">
        <v>-0.849408748164772</v>
      </c>
      <c r="G6252" s="0" t="n">
        <v>-2.6178366860664</v>
      </c>
      <c r="H6252" s="0" t="n">
        <v>-3.62725762543543</v>
      </c>
      <c r="I6252" s="0" t="n">
        <v>0</v>
      </c>
      <c r="J6252" s="87"/>
      <c r="K6252" s="87" t="n">
        <v>46059.8025925926</v>
      </c>
      <c r="L6252" s="89" t="s">
        <v>326</v>
      </c>
      <c r="M6252" s="88" t="b">
        <f aca="false">FALSE()</f>
        <v>0</v>
      </c>
      <c r="N6252" s="0" t="n">
        <v>1</v>
      </c>
      <c r="O6252" s="0" t="n">
        <v>68.9675833139336</v>
      </c>
      <c r="P6252" s="88" t="b">
        <f aca="false">FALSE()</f>
        <v>0</v>
      </c>
      <c r="Q6252" s="88" t="b">
        <f aca="false">FALSE()</f>
        <v>0</v>
      </c>
      <c r="R6252" s="0" t="n">
        <v>0.5131</v>
      </c>
      <c r="S6252" s="0" t="n">
        <v>1.92211263056701</v>
      </c>
      <c r="T6252" s="0" t="n">
        <v>70.56941</v>
      </c>
      <c r="U6252" s="0" t="n">
        <v>17</v>
      </c>
      <c r="V6252" s="0" t="n">
        <v>0</v>
      </c>
      <c r="W6252" s="0" t="n">
        <v>-0.12708</v>
      </c>
      <c r="X6252" s="0" t="n">
        <v>0.170832283402851</v>
      </c>
      <c r="Y6252" s="0" t="n">
        <v>0.743887498713135</v>
      </c>
      <c r="Z6252" s="0" t="n">
        <v>0.800913343033194</v>
      </c>
      <c r="AA6252" s="89" t="s">
        <v>15</v>
      </c>
      <c r="AB6252" s="0" t="n">
        <v>72.1712366860664</v>
      </c>
      <c r="AC6252" s="0" t="n">
        <v>-1.26856420714906</v>
      </c>
      <c r="AD6252" s="89" t="s">
        <v>98</v>
      </c>
      <c r="AE6252" s="0" t="n">
        <v>202602</v>
      </c>
      <c r="AF6252" s="90" t="n">
        <v>46060</v>
      </c>
      <c r="AG6252" s="0" t="n">
        <v>1.26856420714906</v>
      </c>
    </row>
    <row r="6253" customFormat="false" ht="15" hidden="false" customHeight="false" outlineLevel="0" collapsed="false">
      <c r="A6253" s="87" t="n">
        <v>46060.0106365741</v>
      </c>
      <c r="B6253" s="0" t="n">
        <v>69.5534</v>
      </c>
      <c r="C6253" s="88" t="b">
        <f aca="false">FALSE()</f>
        <v>0</v>
      </c>
      <c r="D6253" s="88" t="b">
        <f aca="false">TRUE()</f>
        <v>1</v>
      </c>
      <c r="E6253" s="0" t="n">
        <v>-0.602776646899656</v>
      </c>
      <c r="F6253" s="0" t="n">
        <v>-0.874214934668248</v>
      </c>
      <c r="G6253" s="0" t="n">
        <v>-2.38063664689966</v>
      </c>
      <c r="H6253" s="0" t="n">
        <v>-3.30947178535999</v>
      </c>
      <c r="I6253" s="0" t="n">
        <v>0</v>
      </c>
      <c r="J6253" s="87"/>
      <c r="K6253" s="87" t="n">
        <v>46059.8025925926</v>
      </c>
      <c r="L6253" s="89" t="s">
        <v>326</v>
      </c>
      <c r="M6253" s="88" t="b">
        <f aca="false">FALSE()</f>
        <v>0</v>
      </c>
      <c r="N6253" s="0" t="n">
        <v>0</v>
      </c>
      <c r="O6253" s="0" t="n">
        <v>68.9506233531003</v>
      </c>
      <c r="P6253" s="88" t="b">
        <f aca="false">FALSE()</f>
        <v>0</v>
      </c>
      <c r="Q6253" s="88" t="b">
        <f aca="false">FALSE()</f>
        <v>0</v>
      </c>
      <c r="R6253" s="0" t="n">
        <v>0.4795</v>
      </c>
      <c r="S6253" s="0" t="n">
        <v>1.88154134601515</v>
      </c>
      <c r="T6253" s="0" t="n">
        <v>70.44233</v>
      </c>
      <c r="U6253" s="0" t="n">
        <v>18</v>
      </c>
      <c r="V6253" s="0" t="n">
        <v>0</v>
      </c>
      <c r="W6253" s="0" t="n">
        <v>-0.12708</v>
      </c>
      <c r="X6253" s="0" t="n">
        <v>0.170832283402851</v>
      </c>
      <c r="Y6253" s="0" t="n">
        <v>0.743887498713135</v>
      </c>
      <c r="Z6253" s="0" t="n">
        <v>0.745853323449826</v>
      </c>
      <c r="AA6253" s="89" t="s">
        <v>15</v>
      </c>
      <c r="AB6253" s="0" t="n">
        <v>71.9340366468997</v>
      </c>
      <c r="AC6253" s="0" t="n">
        <v>-1.19182950863368</v>
      </c>
      <c r="AD6253" s="89" t="s">
        <v>98</v>
      </c>
      <c r="AE6253" s="0" t="n">
        <v>202602</v>
      </c>
      <c r="AF6253" s="90" t="n">
        <v>46060</v>
      </c>
      <c r="AG6253" s="0" t="n">
        <v>1.19182950863368</v>
      </c>
    </row>
    <row r="6254" customFormat="false" ht="15" hidden="false" customHeight="false" outlineLevel="0" collapsed="false">
      <c r="A6254" s="87" t="n">
        <v>46060.021087963</v>
      </c>
      <c r="B6254" s="0" t="n">
        <v>69.5534</v>
      </c>
      <c r="C6254" s="88" t="b">
        <f aca="false">FALSE()</f>
        <v>0</v>
      </c>
      <c r="D6254" s="88" t="b">
        <f aca="false">TRUE()</f>
        <v>1</v>
      </c>
      <c r="E6254" s="0" t="n">
        <v>-0.617810523558759</v>
      </c>
      <c r="F6254" s="0" t="n">
        <v>-0.896214173623476</v>
      </c>
      <c r="G6254" s="0" t="n">
        <v>-2.16977052355877</v>
      </c>
      <c r="H6254" s="0" t="n">
        <v>-3.02520162971054</v>
      </c>
      <c r="I6254" s="0" t="n">
        <v>0</v>
      </c>
      <c r="J6254" s="87"/>
      <c r="K6254" s="87" t="n">
        <v>46059.8025925926</v>
      </c>
      <c r="L6254" s="89" t="s">
        <v>326</v>
      </c>
      <c r="M6254" s="88" t="b">
        <f aca="false">FALSE()</f>
        <v>0</v>
      </c>
      <c r="N6254" s="0" t="n">
        <v>0</v>
      </c>
      <c r="O6254" s="0" t="n">
        <v>68.9355894764412</v>
      </c>
      <c r="P6254" s="88" t="b">
        <f aca="false">FALSE()</f>
        <v>0</v>
      </c>
      <c r="Q6254" s="88" t="b">
        <f aca="false">FALSE()</f>
        <v>0</v>
      </c>
      <c r="R6254" s="0" t="n">
        <v>0.4742</v>
      </c>
      <c r="S6254" s="0" t="n">
        <v>1.84111714499584</v>
      </c>
      <c r="T6254" s="0" t="n">
        <v>70.32938</v>
      </c>
      <c r="U6254" s="0" t="n">
        <v>19</v>
      </c>
      <c r="V6254" s="0" t="n">
        <v>0</v>
      </c>
      <c r="W6254" s="0" t="n">
        <v>-0.11295</v>
      </c>
      <c r="X6254" s="0" t="n">
        <v>0.168968921153536</v>
      </c>
      <c r="Y6254" s="0" t="n">
        <v>0.668466125183852</v>
      </c>
      <c r="Z6254" s="0" t="n">
        <v>0.696895261779378</v>
      </c>
      <c r="AA6254" s="89" t="s">
        <v>15</v>
      </c>
      <c r="AB6254" s="0" t="n">
        <v>71.7231705235588</v>
      </c>
      <c r="AC6254" s="0" t="n">
        <v>-1.11348152664821</v>
      </c>
      <c r="AD6254" s="89" t="s">
        <v>98</v>
      </c>
      <c r="AE6254" s="0" t="n">
        <v>202602</v>
      </c>
      <c r="AF6254" s="90" t="n">
        <v>46060</v>
      </c>
      <c r="AG6254" s="0" t="n">
        <v>1.11348152664821</v>
      </c>
    </row>
    <row r="6255" customFormat="false" ht="15" hidden="false" customHeight="false" outlineLevel="0" collapsed="false">
      <c r="A6255" s="87" t="n">
        <v>46060.0312037037</v>
      </c>
      <c r="B6255" s="0" t="n">
        <v>69.2708</v>
      </c>
      <c r="C6255" s="88" t="b">
        <f aca="false">FALSE()</f>
        <v>0</v>
      </c>
      <c r="D6255" s="88" t="b">
        <f aca="false">TRUE()</f>
        <v>1</v>
      </c>
      <c r="E6255" s="0" t="n">
        <v>-0.352068535469002</v>
      </c>
      <c r="F6255" s="0" t="n">
        <v>-0.510845931124245</v>
      </c>
      <c r="G6255" s="0" t="n">
        <v>-2.21506853546903</v>
      </c>
      <c r="H6255" s="0" t="n">
        <v>-3.09861036992225</v>
      </c>
      <c r="I6255" s="0" t="n">
        <v>-0.282600000000002</v>
      </c>
      <c r="J6255" s="87"/>
      <c r="K6255" s="87" t="n">
        <v>46059.8025925926</v>
      </c>
      <c r="L6255" s="89" t="s">
        <v>326</v>
      </c>
      <c r="M6255" s="88" t="b">
        <f aca="false">FALSE()</f>
        <v>0</v>
      </c>
      <c r="N6255" s="0" t="n">
        <v>0</v>
      </c>
      <c r="O6255" s="0" t="n">
        <v>68.918731464531</v>
      </c>
      <c r="P6255" s="88" t="b">
        <f aca="false">FALSE()</f>
        <v>0</v>
      </c>
      <c r="Q6255" s="88" t="b">
        <f aca="false">FALSE()</f>
        <v>0</v>
      </c>
      <c r="R6255" s="0" t="n">
        <v>0.4968</v>
      </c>
      <c r="S6255" s="0" t="n">
        <v>1.8216324029035</v>
      </c>
      <c r="T6255" s="0" t="n">
        <v>70.2023</v>
      </c>
      <c r="U6255" s="0" t="n">
        <v>20</v>
      </c>
      <c r="V6255" s="0" t="n">
        <v>-0.282600000000002</v>
      </c>
      <c r="W6255" s="0" t="n">
        <v>-0.12708</v>
      </c>
      <c r="X6255" s="0" t="n">
        <v>0.170832283402851</v>
      </c>
      <c r="Y6255" s="0" t="n">
        <v>-0.91036657066311</v>
      </c>
      <c r="Z6255" s="0" t="n">
        <v>0.641784267734505</v>
      </c>
      <c r="AA6255" s="89" t="s">
        <v>15</v>
      </c>
      <c r="AB6255" s="0" t="n">
        <v>71.485868535469</v>
      </c>
      <c r="AC6255" s="0" t="n">
        <v>-1.45142230314901</v>
      </c>
      <c r="AD6255" s="89" t="s">
        <v>98</v>
      </c>
      <c r="AE6255" s="0" t="n">
        <v>202602</v>
      </c>
      <c r="AF6255" s="90" t="n">
        <v>46060</v>
      </c>
      <c r="AG6255" s="0" t="n">
        <v>1.45142230314901</v>
      </c>
    </row>
    <row r="6256" customFormat="false" ht="15" hidden="false" customHeight="false" outlineLevel="0" collapsed="false">
      <c r="A6256" s="87" t="n">
        <v>46060.0416550926</v>
      </c>
      <c r="B6256" s="0" t="n">
        <v>69.2708</v>
      </c>
      <c r="C6256" s="88" t="b">
        <f aca="false">FALSE()</f>
        <v>0</v>
      </c>
      <c r="D6256" s="88" t="b">
        <f aca="false">TRUE()</f>
        <v>1</v>
      </c>
      <c r="E6256" s="0" t="n">
        <v>-0.36698881420331</v>
      </c>
      <c r="F6256" s="0" t="n">
        <v>-0.532610327190375</v>
      </c>
      <c r="G6256" s="0" t="n">
        <v>-2.00408881420331</v>
      </c>
      <c r="H6256" s="0" t="n">
        <v>-2.81177403086169</v>
      </c>
      <c r="I6256" s="0" t="n">
        <v>0</v>
      </c>
      <c r="J6256" s="87"/>
      <c r="K6256" s="87" t="n">
        <v>46059.8025925926</v>
      </c>
      <c r="L6256" s="89" t="s">
        <v>326</v>
      </c>
      <c r="M6256" s="88" t="b">
        <f aca="false">FALSE()</f>
        <v>0</v>
      </c>
      <c r="N6256" s="0" t="n">
        <v>0</v>
      </c>
      <c r="O6256" s="0" t="n">
        <v>68.9038111857967</v>
      </c>
      <c r="P6256" s="88" t="b">
        <f aca="false">FALSE()</f>
        <v>0</v>
      </c>
      <c r="Q6256" s="88" t="b">
        <f aca="false">FALSE()</f>
        <v>0</v>
      </c>
      <c r="R6256" s="0" t="n">
        <v>0.4921</v>
      </c>
      <c r="S6256" s="0" t="n">
        <v>1.8006447219238</v>
      </c>
      <c r="T6256" s="0" t="n">
        <v>70.08935</v>
      </c>
      <c r="U6256" s="0" t="n">
        <v>21</v>
      </c>
      <c r="V6256" s="0" t="n">
        <v>0</v>
      </c>
      <c r="W6256" s="0" t="n">
        <v>-0.11295</v>
      </c>
      <c r="X6256" s="0" t="n">
        <v>0.168968921153536</v>
      </c>
      <c r="Y6256" s="0" t="n">
        <v>0.668466125183852</v>
      </c>
      <c r="Z6256" s="0" t="n">
        <v>0.592769407101655</v>
      </c>
      <c r="AA6256" s="89" t="s">
        <v>15</v>
      </c>
      <c r="AB6256" s="0" t="n">
        <v>71.2748888142033</v>
      </c>
      <c r="AC6256" s="0" t="n">
        <v>-1.38089110232983</v>
      </c>
      <c r="AD6256" s="89" t="s">
        <v>98</v>
      </c>
      <c r="AE6256" s="0" t="n">
        <v>202602</v>
      </c>
      <c r="AF6256" s="90" t="n">
        <v>46060</v>
      </c>
      <c r="AG6256" s="0" t="n">
        <v>1.38089110232983</v>
      </c>
    </row>
    <row r="6257" customFormat="false" ht="15" hidden="false" customHeight="false" outlineLevel="0" collapsed="false">
      <c r="A6257" s="87" t="n">
        <v>46060.0521064815</v>
      </c>
      <c r="B6257" s="0" t="n">
        <v>68.9882</v>
      </c>
      <c r="C6257" s="88" t="b">
        <f aca="false">FALSE()</f>
        <v>0</v>
      </c>
      <c r="D6257" s="88" t="b">
        <f aca="false">TRUE()</f>
        <v>1</v>
      </c>
      <c r="E6257" s="0" t="n">
        <v>-0.16280838900559</v>
      </c>
      <c r="F6257" s="0" t="n">
        <v>-0.236552797150497</v>
      </c>
      <c r="G6257" s="0" t="n">
        <v>-2.13920838900557</v>
      </c>
      <c r="H6257" s="0" t="n">
        <v>-3.00757252015419</v>
      </c>
      <c r="I6257" s="0" t="n">
        <v>-0.282599999999988</v>
      </c>
      <c r="J6257" s="87"/>
      <c r="K6257" s="87" t="n">
        <v>46059.8025925926</v>
      </c>
      <c r="L6257" s="89" t="s">
        <v>326</v>
      </c>
      <c r="M6257" s="88" t="b">
        <f aca="false">FALSE()</f>
        <v>0</v>
      </c>
      <c r="N6257" s="0" t="n">
        <v>0</v>
      </c>
      <c r="O6257" s="0" t="n">
        <v>68.8253916109944</v>
      </c>
      <c r="P6257" s="88" t="b">
        <f aca="false">FALSE()</f>
        <v>0</v>
      </c>
      <c r="Q6257" s="88" t="b">
        <f aca="false">FALSE()</f>
        <v>0</v>
      </c>
      <c r="R6257" s="0" t="n">
        <v>0.5145</v>
      </c>
      <c r="S6257" s="0" t="n">
        <v>1.79684737259431</v>
      </c>
      <c r="T6257" s="0" t="n">
        <v>69.9764</v>
      </c>
      <c r="U6257" s="0" t="n">
        <v>22</v>
      </c>
      <c r="V6257" s="0" t="n">
        <v>-0.282599999999988</v>
      </c>
      <c r="W6257" s="0" t="n">
        <v>-0.11295</v>
      </c>
      <c r="X6257" s="0" t="n">
        <v>0.168968921153536</v>
      </c>
      <c r="Y6257" s="0" t="n">
        <v>-1.00403079360277</v>
      </c>
      <c r="Z6257" s="0" t="n">
        <v>0.575504194502789</v>
      </c>
      <c r="AA6257" s="89" t="s">
        <v>15</v>
      </c>
      <c r="AB6257" s="0" t="n">
        <v>71.1274083890056</v>
      </c>
      <c r="AC6257" s="0" t="n">
        <v>-1.71710303667509</v>
      </c>
      <c r="AD6257" s="89" t="s">
        <v>98</v>
      </c>
      <c r="AE6257" s="0" t="n">
        <v>202602</v>
      </c>
      <c r="AF6257" s="90" t="n">
        <v>46060</v>
      </c>
      <c r="AG6257" s="0" t="n">
        <v>1.71710303667509</v>
      </c>
    </row>
    <row r="6258" customFormat="false" ht="15" hidden="false" customHeight="false" outlineLevel="0" collapsed="false">
      <c r="A6258" s="87" t="n">
        <v>46060.0625462963</v>
      </c>
      <c r="B6258" s="0" t="n">
        <v>68.9882</v>
      </c>
      <c r="C6258" s="88" t="b">
        <f aca="false">FALSE()</f>
        <v>0</v>
      </c>
      <c r="D6258" s="88" t="b">
        <f aca="false">TRUE()</f>
        <v>1</v>
      </c>
      <c r="E6258" s="0" t="n">
        <v>-0.190913711129454</v>
      </c>
      <c r="F6258" s="0" t="n">
        <v>-0.277501804835489</v>
      </c>
      <c r="G6258" s="0" t="n">
        <v>-1.94141371112944</v>
      </c>
      <c r="H6258" s="0" t="n">
        <v>-2.73709894859447</v>
      </c>
      <c r="I6258" s="0" t="n">
        <v>0</v>
      </c>
      <c r="J6258" s="87"/>
      <c r="K6258" s="87" t="n">
        <v>46059.8025925926</v>
      </c>
      <c r="L6258" s="89" t="s">
        <v>326</v>
      </c>
      <c r="M6258" s="88" t="b">
        <f aca="false">FALSE()</f>
        <v>0</v>
      </c>
      <c r="N6258" s="0" t="n">
        <v>0</v>
      </c>
      <c r="O6258" s="0" t="n">
        <v>68.7972862888706</v>
      </c>
      <c r="P6258" s="88" t="b">
        <f aca="false">FALSE()</f>
        <v>0</v>
      </c>
      <c r="Q6258" s="88" t="b">
        <f aca="false">FALSE()</f>
        <v>0</v>
      </c>
      <c r="R6258" s="0" t="n">
        <v>0.5095</v>
      </c>
      <c r="S6258" s="0" t="n">
        <v>1.79010913573821</v>
      </c>
      <c r="T6258" s="0" t="n">
        <v>69.86345</v>
      </c>
      <c r="U6258" s="0" t="n">
        <v>23</v>
      </c>
      <c r="V6258" s="0" t="n">
        <v>0</v>
      </c>
      <c r="W6258" s="0" t="n">
        <v>-0.11295</v>
      </c>
      <c r="X6258" s="0" t="n">
        <v>0.168968921153536</v>
      </c>
      <c r="Y6258" s="0" t="n">
        <v>0.668466125183852</v>
      </c>
      <c r="Z6258" s="0" t="n">
        <v>0.533081855564723</v>
      </c>
      <c r="AA6258" s="89" t="s">
        <v>15</v>
      </c>
      <c r="AB6258" s="0" t="n">
        <v>70.9296137111295</v>
      </c>
      <c r="AC6258" s="0" t="n">
        <v>-1.64186792490394</v>
      </c>
      <c r="AD6258" s="89" t="s">
        <v>98</v>
      </c>
      <c r="AE6258" s="0" t="n">
        <v>202602</v>
      </c>
      <c r="AF6258" s="90" t="n">
        <v>46060</v>
      </c>
      <c r="AG6258" s="0" t="n">
        <v>1.64186792490394</v>
      </c>
    </row>
    <row r="6259" customFormat="false" ht="15" hidden="false" customHeight="false" outlineLevel="0" collapsed="false">
      <c r="A6259" s="87" t="n">
        <v>46060.072650463</v>
      </c>
      <c r="B6259" s="0" t="n">
        <v>68.9882</v>
      </c>
      <c r="C6259" s="88" t="b">
        <f aca="false">FALSE()</f>
        <v>0</v>
      </c>
      <c r="D6259" s="88" t="b">
        <f aca="false">TRUE()</f>
        <v>1</v>
      </c>
      <c r="E6259" s="0" t="n">
        <v>-0.224366779614599</v>
      </c>
      <c r="F6259" s="0" t="n">
        <v>-0.326286027271795</v>
      </c>
      <c r="G6259" s="0" t="n">
        <v>-1.77722677961458</v>
      </c>
      <c r="H6259" s="0" t="n">
        <v>-2.51143370497773</v>
      </c>
      <c r="I6259" s="0" t="n">
        <v>0</v>
      </c>
      <c r="J6259" s="87"/>
      <c r="K6259" s="87" t="n">
        <v>46059.8025925926</v>
      </c>
      <c r="L6259" s="89" t="s">
        <v>326</v>
      </c>
      <c r="M6259" s="88" t="b">
        <f aca="false">FALSE()</f>
        <v>0</v>
      </c>
      <c r="N6259" s="0" t="n">
        <v>0</v>
      </c>
      <c r="O6259" s="0" t="n">
        <v>68.7638332203854</v>
      </c>
      <c r="P6259" s="88" t="b">
        <f aca="false">FALSE()</f>
        <v>0</v>
      </c>
      <c r="Q6259" s="88" t="b">
        <f aca="false">FALSE()</f>
        <v>0</v>
      </c>
      <c r="R6259" s="0" t="n">
        <v>0.5034</v>
      </c>
      <c r="S6259" s="0" t="n">
        <v>1.78017224249362</v>
      </c>
      <c r="T6259" s="0" t="n">
        <v>69.76463</v>
      </c>
      <c r="U6259" s="0" t="n">
        <v>24</v>
      </c>
      <c r="V6259" s="0" t="n">
        <v>0</v>
      </c>
      <c r="W6259" s="0" t="n">
        <v>-0.0988199999999999</v>
      </c>
      <c r="X6259" s="0" t="n">
        <v>0.165822173617277</v>
      </c>
      <c r="Y6259" s="0" t="n">
        <v>0.595939601105941</v>
      </c>
      <c r="Z6259" s="0" t="n">
        <v>0.500398389807292</v>
      </c>
      <c r="AA6259" s="89" t="s">
        <v>15</v>
      </c>
      <c r="AB6259" s="0" t="n">
        <v>70.7654267796146</v>
      </c>
      <c r="AC6259" s="0" t="n">
        <v>-1.55162369786801</v>
      </c>
      <c r="AD6259" s="89" t="s">
        <v>98</v>
      </c>
      <c r="AE6259" s="0" t="n">
        <v>202602</v>
      </c>
      <c r="AF6259" s="90" t="n">
        <v>46060</v>
      </c>
      <c r="AG6259" s="0" t="n">
        <v>1.55162369786801</v>
      </c>
    </row>
    <row r="6260" customFormat="false" ht="15" hidden="false" customHeight="false" outlineLevel="0" collapsed="false">
      <c r="A6260" s="87" t="n">
        <v>46060.0831018519</v>
      </c>
      <c r="B6260" s="0" t="n">
        <v>68.7056</v>
      </c>
      <c r="C6260" s="88" t="b">
        <f aca="false">FALSE()</f>
        <v>0</v>
      </c>
      <c r="D6260" s="88" t="b">
        <f aca="false">TRUE()</f>
        <v>1</v>
      </c>
      <c r="E6260" s="0" t="n">
        <v>-0.0494529346794934</v>
      </c>
      <c r="F6260" s="0" t="n">
        <v>-0.0720298717497839</v>
      </c>
      <c r="G6260" s="0" t="n">
        <v>-1.96987293467947</v>
      </c>
      <c r="H6260" s="0" t="n">
        <v>-2.78720870605294</v>
      </c>
      <c r="I6260" s="0" t="n">
        <v>-0.282600000000002</v>
      </c>
      <c r="J6260" s="87"/>
      <c r="K6260" s="87" t="n">
        <v>46059.8025925926</v>
      </c>
      <c r="L6260" s="89" t="s">
        <v>326</v>
      </c>
      <c r="M6260" s="88" t="b">
        <f aca="false">FALSE()</f>
        <v>0</v>
      </c>
      <c r="N6260" s="0" t="n">
        <v>0</v>
      </c>
      <c r="O6260" s="0" t="n">
        <v>68.6561470653205</v>
      </c>
      <c r="P6260" s="88" t="b">
        <f aca="false">FALSE()</f>
        <v>0</v>
      </c>
      <c r="Q6260" s="88" t="b">
        <f aca="false">FALSE()</f>
        <v>0</v>
      </c>
      <c r="R6260" s="0" t="n">
        <v>0.5268</v>
      </c>
      <c r="S6260" s="0" t="n">
        <v>1.7850469809903</v>
      </c>
      <c r="T6260" s="0" t="n">
        <v>69.66581</v>
      </c>
      <c r="U6260" s="0" t="n">
        <v>25</v>
      </c>
      <c r="V6260" s="0" t="n">
        <v>-0.282600000000002</v>
      </c>
      <c r="W6260" s="0" t="n">
        <v>-0.0988199999999999</v>
      </c>
      <c r="X6260" s="0" t="n">
        <v>0.165822173617277</v>
      </c>
      <c r="Y6260" s="0" t="n">
        <v>-1.10829568803128</v>
      </c>
      <c r="Z6260" s="0" t="n">
        <v>0.504831467339743</v>
      </c>
      <c r="AA6260" s="89" t="s">
        <v>15</v>
      </c>
      <c r="AB6260" s="0" t="n">
        <v>70.6754729346795</v>
      </c>
      <c r="AC6260" s="0" t="n">
        <v>-1.9020407049107</v>
      </c>
      <c r="AD6260" s="89" t="s">
        <v>98</v>
      </c>
      <c r="AE6260" s="0" t="n">
        <v>202602</v>
      </c>
      <c r="AF6260" s="90" t="n">
        <v>46060</v>
      </c>
      <c r="AG6260" s="0" t="n">
        <v>1.9020407049107</v>
      </c>
    </row>
    <row r="6261" customFormat="false" ht="15" hidden="false" customHeight="false" outlineLevel="0" collapsed="false">
      <c r="A6261" s="87" t="n">
        <v>46060.0935532407</v>
      </c>
      <c r="B6261" s="0" t="n">
        <v>68.7056</v>
      </c>
      <c r="C6261" s="88" t="b">
        <f aca="false">FALSE()</f>
        <v>0</v>
      </c>
      <c r="D6261" s="88" t="b">
        <f aca="false">TRUE()</f>
        <v>1</v>
      </c>
      <c r="E6261" s="0" t="n">
        <v>-0.158902537295745</v>
      </c>
      <c r="F6261" s="0" t="n">
        <v>-0.231816474283393</v>
      </c>
      <c r="G6261" s="0" t="n">
        <v>-1.90994253729573</v>
      </c>
      <c r="H6261" s="0" t="n">
        <v>-2.70470560540832</v>
      </c>
      <c r="I6261" s="0" t="n">
        <v>0</v>
      </c>
      <c r="J6261" s="87"/>
      <c r="K6261" s="87" t="n">
        <v>46059.8025925926</v>
      </c>
      <c r="L6261" s="89" t="s">
        <v>326</v>
      </c>
      <c r="M6261" s="88" t="b">
        <f aca="false">FALSE()</f>
        <v>0</v>
      </c>
      <c r="N6261" s="0" t="n">
        <v>0</v>
      </c>
      <c r="O6261" s="0" t="n">
        <v>68.5466974627043</v>
      </c>
      <c r="P6261" s="88" t="b">
        <f aca="false">FALSE()</f>
        <v>0</v>
      </c>
      <c r="Q6261" s="88" t="b">
        <f aca="false">FALSE()</f>
        <v>0</v>
      </c>
      <c r="R6261" s="0" t="n">
        <v>0.5129</v>
      </c>
      <c r="S6261" s="0" t="n">
        <v>1.78149788721588</v>
      </c>
      <c r="T6261" s="0" t="n">
        <v>69.58112</v>
      </c>
      <c r="U6261" s="0" t="n">
        <v>26</v>
      </c>
      <c r="V6261" s="0" t="n">
        <v>0</v>
      </c>
      <c r="W6261" s="0" t="n">
        <v>-0.0846899999999998</v>
      </c>
      <c r="X6261" s="0" t="n">
        <v>0.161316954765261</v>
      </c>
      <c r="Y6261" s="0" t="n">
        <v>0.524991313673358</v>
      </c>
      <c r="Z6261" s="0" t="n">
        <v>0.517211268647868</v>
      </c>
      <c r="AA6261" s="89" t="s">
        <v>15</v>
      </c>
      <c r="AB6261" s="0" t="n">
        <v>70.6155425372957</v>
      </c>
      <c r="AC6261" s="0" t="n">
        <v>-1.69277054285542</v>
      </c>
      <c r="AD6261" s="89" t="s">
        <v>98</v>
      </c>
      <c r="AE6261" s="0" t="n">
        <v>202602</v>
      </c>
      <c r="AF6261" s="90" t="n">
        <v>46060</v>
      </c>
      <c r="AG6261" s="0" t="n">
        <v>1.69277054285542</v>
      </c>
    </row>
    <row r="6262" customFormat="false" ht="15" hidden="false" customHeight="false" outlineLevel="0" collapsed="false">
      <c r="A6262" s="87" t="n">
        <v>46060.1040046296</v>
      </c>
      <c r="B6262" s="0" t="n">
        <v>68.7056</v>
      </c>
      <c r="C6262" s="88" t="b">
        <f aca="false">FALSE()</f>
        <v>0</v>
      </c>
      <c r="D6262" s="88" t="b">
        <f aca="false">TRUE()</f>
        <v>1</v>
      </c>
      <c r="E6262" s="0" t="n">
        <v>-0.267435289248311</v>
      </c>
      <c r="F6262" s="0" t="n">
        <v>-0.390769229973663</v>
      </c>
      <c r="G6262" s="0" t="n">
        <v>-1.87735528924833</v>
      </c>
      <c r="H6262" s="0" t="n">
        <v>-2.65978561191571</v>
      </c>
      <c r="I6262" s="0" t="n">
        <v>0</v>
      </c>
      <c r="J6262" s="87"/>
      <c r="K6262" s="87" t="n">
        <v>46059.8025925926</v>
      </c>
      <c r="L6262" s="89" t="s">
        <v>326</v>
      </c>
      <c r="M6262" s="88" t="b">
        <f aca="false">FALSE()</f>
        <v>0</v>
      </c>
      <c r="N6262" s="0" t="n">
        <v>0</v>
      </c>
      <c r="O6262" s="0" t="n">
        <v>68.4381647107517</v>
      </c>
      <c r="P6262" s="88" t="b">
        <f aca="false">FALSE()</f>
        <v>0</v>
      </c>
      <c r="Q6262" s="88" t="b">
        <f aca="false">FALSE()</f>
        <v>0</v>
      </c>
      <c r="R6262" s="0" t="n">
        <v>0.5001</v>
      </c>
      <c r="S6262" s="0" t="n">
        <v>1.77111787207873</v>
      </c>
      <c r="T6262" s="0" t="n">
        <v>69.51056</v>
      </c>
      <c r="U6262" s="0" t="n">
        <v>27</v>
      </c>
      <c r="V6262" s="0" t="n">
        <v>0</v>
      </c>
      <c r="W6262" s="0" t="n">
        <v>-0.0705599999999996</v>
      </c>
      <c r="X6262" s="0" t="n">
        <v>0.155335109394259</v>
      </c>
      <c r="Y6262" s="0" t="n">
        <v>0.454243733275456</v>
      </c>
      <c r="Z6262" s="0" t="n">
        <v>0.536197644624159</v>
      </c>
      <c r="AA6262" s="89" t="s">
        <v>15</v>
      </c>
      <c r="AB6262" s="0" t="n">
        <v>70.5829552892483</v>
      </c>
      <c r="AC6262" s="0" t="n">
        <v>-1.50123747851268</v>
      </c>
      <c r="AD6262" s="89" t="s">
        <v>98</v>
      </c>
      <c r="AE6262" s="0" t="n">
        <v>202602</v>
      </c>
      <c r="AF6262" s="90" t="n">
        <v>46060</v>
      </c>
      <c r="AG6262" s="0" t="n">
        <v>1.50123747851268</v>
      </c>
    </row>
    <row r="6263" customFormat="false" ht="15" hidden="false" customHeight="false" outlineLevel="0" collapsed="false">
      <c r="A6263" s="87" t="n">
        <v>46060.1140972222</v>
      </c>
      <c r="B6263" s="0" t="n">
        <v>68.7056</v>
      </c>
      <c r="C6263" s="88" t="b">
        <f aca="false">FALSE()</f>
        <v>0</v>
      </c>
      <c r="D6263" s="88" t="b">
        <f aca="false">TRUE()</f>
        <v>1</v>
      </c>
      <c r="E6263" s="0" t="n">
        <v>-0.323722992707701</v>
      </c>
      <c r="F6263" s="0" t="n">
        <v>-0.473404660526032</v>
      </c>
      <c r="G6263" s="0" t="n">
        <v>-1.7642629927077</v>
      </c>
      <c r="H6263" s="0" t="n">
        <v>-2.5035709135553</v>
      </c>
      <c r="I6263" s="0" t="n">
        <v>0</v>
      </c>
      <c r="J6263" s="87"/>
      <c r="K6263" s="87" t="n">
        <v>46059.8025925926</v>
      </c>
      <c r="L6263" s="89" t="s">
        <v>326</v>
      </c>
      <c r="M6263" s="88" t="b">
        <f aca="false">FALSE()</f>
        <v>0</v>
      </c>
      <c r="N6263" s="0" t="n">
        <v>0</v>
      </c>
      <c r="O6263" s="0" t="n">
        <v>68.3818770072923</v>
      </c>
      <c r="P6263" s="88" t="b">
        <f aca="false">FALSE()</f>
        <v>0</v>
      </c>
      <c r="Q6263" s="88" t="b">
        <f aca="false">FALSE()</f>
        <v>0</v>
      </c>
      <c r="R6263" s="0" t="n">
        <v>0.492</v>
      </c>
      <c r="S6263" s="0" t="n">
        <v>1.7571435497768</v>
      </c>
      <c r="T6263" s="0" t="n">
        <v>69.42587</v>
      </c>
      <c r="U6263" s="0" t="n">
        <v>28</v>
      </c>
      <c r="V6263" s="0" t="n">
        <v>0</v>
      </c>
      <c r="W6263" s="0" t="n">
        <v>-0.0846899999999998</v>
      </c>
      <c r="X6263" s="0" t="n">
        <v>0.132727365599365</v>
      </c>
      <c r="Y6263" s="0" t="n">
        <v>0.638074895991192</v>
      </c>
      <c r="Z6263" s="0" t="n">
        <v>0.521996496353852</v>
      </c>
      <c r="AA6263" s="89" t="s">
        <v>15</v>
      </c>
      <c r="AB6263" s="0" t="n">
        <v>70.4698629927077</v>
      </c>
      <c r="AC6263" s="0" t="n">
        <v>-1.37983684762463</v>
      </c>
      <c r="AD6263" s="89" t="s">
        <v>98</v>
      </c>
      <c r="AE6263" s="0" t="n">
        <v>202602</v>
      </c>
      <c r="AF6263" s="90" t="n">
        <v>46060</v>
      </c>
      <c r="AG6263" s="0" t="n">
        <v>1.37983684762463</v>
      </c>
    </row>
    <row r="6264" customFormat="false" ht="15" hidden="false" customHeight="false" outlineLevel="0" collapsed="false">
      <c r="A6264" s="87" t="n">
        <v>46060.1245486111</v>
      </c>
      <c r="B6264" s="0" t="n">
        <v>68.423</v>
      </c>
      <c r="C6264" s="88" t="b">
        <f aca="false">FALSE()</f>
        <v>0</v>
      </c>
      <c r="D6264" s="88" t="b">
        <f aca="false">TRUE()</f>
        <v>1</v>
      </c>
      <c r="E6264" s="0" t="n">
        <v>-0.163927354525072</v>
      </c>
      <c r="F6264" s="0" t="n">
        <v>-0.240154675667043</v>
      </c>
      <c r="G6264" s="0" t="n">
        <v>-2.00028735452509</v>
      </c>
      <c r="H6264" s="0" t="n">
        <v>-2.84037770695826</v>
      </c>
      <c r="I6264" s="0" t="n">
        <v>-0.282600000000002</v>
      </c>
      <c r="J6264" s="87"/>
      <c r="K6264" s="87" t="n">
        <v>46059.8025925926</v>
      </c>
      <c r="L6264" s="89" t="s">
        <v>326</v>
      </c>
      <c r="M6264" s="88" t="b">
        <f aca="false">FALSE()</f>
        <v>0</v>
      </c>
      <c r="N6264" s="0" t="n">
        <v>0</v>
      </c>
      <c r="O6264" s="0" t="n">
        <v>68.2590726454749</v>
      </c>
      <c r="P6264" s="88" t="b">
        <f aca="false">FALSE()</f>
        <v>0</v>
      </c>
      <c r="Q6264" s="88" t="b">
        <f aca="false">FALSE()</f>
        <v>0</v>
      </c>
      <c r="R6264" s="0" t="n">
        <v>0.5131</v>
      </c>
      <c r="S6264" s="0" t="n">
        <v>1.75507039330249</v>
      </c>
      <c r="T6264" s="0" t="n">
        <v>69.34118</v>
      </c>
      <c r="U6264" s="0" t="n">
        <v>29</v>
      </c>
      <c r="V6264" s="0" t="n">
        <v>-0.282600000000002</v>
      </c>
      <c r="W6264" s="0" t="n">
        <v>-0.0846899999999998</v>
      </c>
      <c r="X6264" s="0" t="n">
        <v>0.132727365599365</v>
      </c>
      <c r="Y6264" s="0" t="n">
        <v>-1.49110169637051</v>
      </c>
      <c r="Z6264" s="0" t="n">
        <v>0.541053677262543</v>
      </c>
      <c r="AA6264" s="89" t="s">
        <v>15</v>
      </c>
      <c r="AB6264" s="0" t="n">
        <v>70.4232873545251</v>
      </c>
      <c r="AC6264" s="0" t="n">
        <v>-1.69702201202205</v>
      </c>
      <c r="AD6264" s="89" t="s">
        <v>98</v>
      </c>
      <c r="AE6264" s="0" t="n">
        <v>202602</v>
      </c>
      <c r="AF6264" s="90" t="n">
        <v>46060</v>
      </c>
      <c r="AG6264" s="0" t="n">
        <v>1.69702201202205</v>
      </c>
    </row>
    <row r="6265" customFormat="false" ht="15" hidden="false" customHeight="false" outlineLevel="0" collapsed="false">
      <c r="A6265" s="87" t="n">
        <v>46060.135</v>
      </c>
      <c r="B6265" s="0" t="n">
        <v>68.423</v>
      </c>
      <c r="C6265" s="88" t="b">
        <f aca="false">FALSE()</f>
        <v>0</v>
      </c>
      <c r="D6265" s="88" t="b">
        <f aca="false">TRUE()</f>
        <v>1</v>
      </c>
      <c r="E6265" s="0" t="n">
        <v>-0.258110732666992</v>
      </c>
      <c r="F6265" s="0" t="n">
        <v>-0.378656424797697</v>
      </c>
      <c r="G6265" s="0" t="n">
        <v>-1.92509073266702</v>
      </c>
      <c r="H6265" s="0" t="n">
        <v>-2.73652164915554</v>
      </c>
      <c r="I6265" s="0" t="n">
        <v>0</v>
      </c>
      <c r="J6265" s="87"/>
      <c r="K6265" s="87" t="n">
        <v>46059.8025925926</v>
      </c>
      <c r="L6265" s="89" t="s">
        <v>326</v>
      </c>
      <c r="M6265" s="88" t="b">
        <f aca="false">FALSE()</f>
        <v>0</v>
      </c>
      <c r="N6265" s="0" t="n">
        <v>0</v>
      </c>
      <c r="O6265" s="0" t="n">
        <v>68.164889267333</v>
      </c>
      <c r="P6265" s="88" t="b">
        <f aca="false">FALSE()</f>
        <v>0</v>
      </c>
      <c r="Q6265" s="88" t="b">
        <f aca="false">FALSE()</f>
        <v>0</v>
      </c>
      <c r="R6265" s="0" t="n">
        <v>0.5018</v>
      </c>
      <c r="S6265" s="0" t="n">
        <v>1.74747127396139</v>
      </c>
      <c r="T6265" s="0" t="n">
        <v>69.25649</v>
      </c>
      <c r="U6265" s="0" t="n">
        <v>30</v>
      </c>
      <c r="V6265" s="0" t="n">
        <v>0</v>
      </c>
      <c r="W6265" s="0" t="n">
        <v>-0.0846899999999998</v>
      </c>
      <c r="X6265" s="0" t="n">
        <v>0.132727365599365</v>
      </c>
      <c r="Y6265" s="0" t="n">
        <v>0.638074895991192</v>
      </c>
      <c r="Z6265" s="0" t="n">
        <v>0.545800366333501</v>
      </c>
      <c r="AA6265" s="89" t="s">
        <v>15</v>
      </c>
      <c r="AB6265" s="0" t="n">
        <v>70.348090732667</v>
      </c>
      <c r="AC6265" s="0" t="n">
        <v>-1.52709681306942</v>
      </c>
      <c r="AD6265" s="89" t="s">
        <v>98</v>
      </c>
      <c r="AE6265" s="0" t="n">
        <v>202602</v>
      </c>
      <c r="AF6265" s="90" t="n">
        <v>46060</v>
      </c>
      <c r="AG6265" s="0" t="n">
        <v>1.52709681306942</v>
      </c>
    </row>
    <row r="6266" customFormat="false" ht="15" hidden="false" customHeight="false" outlineLevel="0" collapsed="false">
      <c r="A6266" s="87" t="n">
        <v>46060.1454513889</v>
      </c>
      <c r="B6266" s="0" t="n">
        <v>68.423</v>
      </c>
      <c r="C6266" s="88" t="b">
        <f aca="false">FALSE()</f>
        <v>0</v>
      </c>
      <c r="D6266" s="88" t="b">
        <f aca="false">TRUE()</f>
        <v>1</v>
      </c>
      <c r="E6266" s="0" t="n">
        <v>-0.324432904521828</v>
      </c>
      <c r="F6266" s="0" t="n">
        <v>-0.476416638938899</v>
      </c>
      <c r="G6266" s="0" t="n">
        <v>-1.82203290452183</v>
      </c>
      <c r="H6266" s="0" t="n">
        <v>-2.5938245441473</v>
      </c>
      <c r="I6266" s="0" t="n">
        <v>0</v>
      </c>
      <c r="J6266" s="87"/>
      <c r="K6266" s="87" t="n">
        <v>46059.8025925926</v>
      </c>
      <c r="L6266" s="89" t="s">
        <v>326</v>
      </c>
      <c r="M6266" s="88" t="b">
        <f aca="false">FALSE()</f>
        <v>0</v>
      </c>
      <c r="N6266" s="0" t="n">
        <v>0</v>
      </c>
      <c r="O6266" s="0" t="n">
        <v>68.0985670954782</v>
      </c>
      <c r="P6266" s="88" t="b">
        <f aca="false">FALSE()</f>
        <v>0</v>
      </c>
      <c r="Q6266" s="88" t="b">
        <f aca="false">FALSE()</f>
        <v>0</v>
      </c>
      <c r="R6266" s="0" t="n">
        <v>0.493</v>
      </c>
      <c r="S6266" s="0" t="n">
        <v>1.73611446085749</v>
      </c>
      <c r="T6266" s="0" t="n">
        <v>69.1718</v>
      </c>
      <c r="U6266" s="0" t="n">
        <v>31</v>
      </c>
      <c r="V6266" s="0" t="n">
        <v>0</v>
      </c>
      <c r="W6266" s="0" t="n">
        <v>-0.0846899999999998</v>
      </c>
      <c r="X6266" s="0" t="n">
        <v>0.132727365599365</v>
      </c>
      <c r="Y6266" s="0" t="n">
        <v>0.638074895991192</v>
      </c>
      <c r="Z6266" s="0" t="n">
        <v>0.536616452260915</v>
      </c>
      <c r="AA6266" s="89" t="s">
        <v>15</v>
      </c>
      <c r="AB6266" s="0" t="n">
        <v>70.2450329045218</v>
      </c>
      <c r="AC6266" s="0" t="n">
        <v>-1.39541006774037</v>
      </c>
      <c r="AD6266" s="89" t="s">
        <v>98</v>
      </c>
      <c r="AE6266" s="0" t="n">
        <v>202602</v>
      </c>
      <c r="AF6266" s="90" t="n">
        <v>46060</v>
      </c>
      <c r="AG6266" s="0" t="n">
        <v>1.39541006774037</v>
      </c>
    </row>
    <row r="6267" customFormat="false" ht="15" hidden="false" customHeight="false" outlineLevel="0" collapsed="false">
      <c r="A6267" s="87" t="n">
        <v>46060.1555671296</v>
      </c>
      <c r="B6267" s="0" t="n">
        <v>68.423</v>
      </c>
      <c r="C6267" s="88" t="b">
        <f aca="false">FALSE()</f>
        <v>0</v>
      </c>
      <c r="D6267" s="88" t="b">
        <f aca="false">TRUE()</f>
        <v>1</v>
      </c>
      <c r="E6267" s="0" t="n">
        <v>-0.361397898597048</v>
      </c>
      <c r="F6267" s="0" t="n">
        <v>-0.530986470254714</v>
      </c>
      <c r="G6267" s="0" t="n">
        <v>-1.68961789859706</v>
      </c>
      <c r="H6267" s="0" t="n">
        <v>-2.40986280249974</v>
      </c>
      <c r="I6267" s="0" t="n">
        <v>0</v>
      </c>
      <c r="J6267" s="87"/>
      <c r="K6267" s="87" t="n">
        <v>46059.8025925926</v>
      </c>
      <c r="L6267" s="89" t="s">
        <v>326</v>
      </c>
      <c r="M6267" s="88" t="b">
        <f aca="false">FALSE()</f>
        <v>0</v>
      </c>
      <c r="N6267" s="0" t="n">
        <v>0</v>
      </c>
      <c r="O6267" s="0" t="n">
        <v>68.061602101403</v>
      </c>
      <c r="P6267" s="88" t="b">
        <f aca="false">FALSE()</f>
        <v>0</v>
      </c>
      <c r="Q6267" s="88" t="b">
        <f aca="false">FALSE()</f>
        <v>0</v>
      </c>
      <c r="R6267" s="0" t="n">
        <v>0.4863</v>
      </c>
      <c r="S6267" s="0" t="n">
        <v>1.72233534061934</v>
      </c>
      <c r="T6267" s="0" t="n">
        <v>69.08711</v>
      </c>
      <c r="U6267" s="0" t="n">
        <v>32</v>
      </c>
      <c r="V6267" s="0" t="n">
        <v>0</v>
      </c>
      <c r="W6267" s="0" t="n">
        <v>-0.0846899999999998</v>
      </c>
      <c r="X6267" s="0" t="n">
        <v>0.132727365599365</v>
      </c>
      <c r="Y6267" s="0" t="n">
        <v>0.638074895991192</v>
      </c>
      <c r="Z6267" s="0" t="n">
        <v>0.512753949298531</v>
      </c>
      <c r="AA6267" s="89" t="s">
        <v>15</v>
      </c>
      <c r="AB6267" s="0" t="n">
        <v>70.1126178985971</v>
      </c>
      <c r="AC6267" s="0" t="n">
        <v>-1.29518261323689</v>
      </c>
      <c r="AD6267" s="89" t="s">
        <v>98</v>
      </c>
      <c r="AE6267" s="0" t="n">
        <v>202602</v>
      </c>
      <c r="AF6267" s="90" t="n">
        <v>46060</v>
      </c>
      <c r="AG6267" s="0" t="n">
        <v>1.29518261323689</v>
      </c>
    </row>
    <row r="6268" customFormat="false" ht="15" hidden="false" customHeight="false" outlineLevel="0" collapsed="false">
      <c r="A6268" s="87" t="n">
        <v>46060.1660185185</v>
      </c>
      <c r="B6268" s="0" t="n">
        <v>68.423</v>
      </c>
      <c r="C6268" s="88" t="b">
        <f aca="false">FALSE()</f>
        <v>0</v>
      </c>
      <c r="D6268" s="88" t="b">
        <f aca="false">TRUE()</f>
        <v>1</v>
      </c>
      <c r="E6268" s="0" t="n">
        <v>-0.409251381878107</v>
      </c>
      <c r="F6268" s="0" t="n">
        <v>-0.601718608653581</v>
      </c>
      <c r="G6268" s="0" t="n">
        <v>-1.59617138187812</v>
      </c>
      <c r="H6268" s="0" t="n">
        <v>-2.2796204958964</v>
      </c>
      <c r="I6268" s="0" t="n">
        <v>0</v>
      </c>
      <c r="J6268" s="87"/>
      <c r="K6268" s="87" t="n">
        <v>46059.8025925926</v>
      </c>
      <c r="L6268" s="89" t="s">
        <v>326</v>
      </c>
      <c r="M6268" s="88" t="b">
        <f aca="false">FALSE()</f>
        <v>0</v>
      </c>
      <c r="N6268" s="0" t="n">
        <v>0</v>
      </c>
      <c r="O6268" s="0" t="n">
        <v>68.0137486181219</v>
      </c>
      <c r="P6268" s="88" t="b">
        <f aca="false">FALSE()</f>
        <v>0</v>
      </c>
      <c r="Q6268" s="88" t="b">
        <f aca="false">FALSE()</f>
        <v>0</v>
      </c>
      <c r="R6268" s="0" t="n">
        <v>0.4789</v>
      </c>
      <c r="S6268" s="0" t="n">
        <v>1.70601337601808</v>
      </c>
      <c r="T6268" s="0" t="n">
        <v>69.01646</v>
      </c>
      <c r="U6268" s="0" t="n">
        <v>33</v>
      </c>
      <c r="V6268" s="0" t="n">
        <v>0</v>
      </c>
      <c r="W6268" s="0" t="n">
        <v>-0.0706499999999998</v>
      </c>
      <c r="X6268" s="0" t="n">
        <v>0.12554834464104</v>
      </c>
      <c r="Y6268" s="0" t="n">
        <v>0.562731433871134</v>
      </c>
      <c r="Z6268" s="0" t="n">
        <v>0.501355690939056</v>
      </c>
      <c r="AA6268" s="89" t="s">
        <v>15</v>
      </c>
      <c r="AB6268" s="0" t="n">
        <v>70.0191713818781</v>
      </c>
      <c r="AC6268" s="0" t="n">
        <v>-1.18371050877758</v>
      </c>
      <c r="AD6268" s="89" t="s">
        <v>98</v>
      </c>
      <c r="AE6268" s="0" t="n">
        <v>202602</v>
      </c>
      <c r="AF6268" s="90" t="n">
        <v>46060</v>
      </c>
      <c r="AG6268" s="0" t="n">
        <v>1.18371050877758</v>
      </c>
    </row>
    <row r="6269" customFormat="false" ht="15" hidden="false" customHeight="false" outlineLevel="0" collapsed="false">
      <c r="A6269" s="87" t="n">
        <v>46060.1764699074</v>
      </c>
      <c r="B6269" s="0" t="n">
        <v>68.423</v>
      </c>
      <c r="C6269" s="88" t="b">
        <f aca="false">FALSE()</f>
        <v>0</v>
      </c>
      <c r="D6269" s="88" t="b">
        <f aca="false">TRUE()</f>
        <v>1</v>
      </c>
      <c r="E6269" s="0" t="n">
        <v>-0.434875099096729</v>
      </c>
      <c r="F6269" s="0" t="n">
        <v>-0.639633906260226</v>
      </c>
      <c r="G6269" s="0" t="n">
        <v>-1.48049509909674</v>
      </c>
      <c r="H6269" s="0" t="n">
        <v>-2.11791284112184</v>
      </c>
      <c r="I6269" s="0" t="n">
        <v>0</v>
      </c>
      <c r="J6269" s="87"/>
      <c r="K6269" s="87" t="n">
        <v>46059.8025925926</v>
      </c>
      <c r="L6269" s="89" t="s">
        <v>326</v>
      </c>
      <c r="M6269" s="88" t="b">
        <f aca="false">FALSE()</f>
        <v>0</v>
      </c>
      <c r="N6269" s="0" t="n">
        <v>0</v>
      </c>
      <c r="O6269" s="0" t="n">
        <v>67.9881249009033</v>
      </c>
      <c r="P6269" s="88" t="b">
        <f aca="false">FALSE()</f>
        <v>0</v>
      </c>
      <c r="Q6269" s="88" t="b">
        <f aca="false">FALSE()</f>
        <v>0</v>
      </c>
      <c r="R6269" s="0" t="n">
        <v>0.4728</v>
      </c>
      <c r="S6269" s="0" t="n">
        <v>1.68794887279331</v>
      </c>
      <c r="T6269" s="0" t="n">
        <v>68.94581</v>
      </c>
      <c r="U6269" s="0" t="n">
        <v>34</v>
      </c>
      <c r="V6269" s="0" t="n">
        <v>0</v>
      </c>
      <c r="W6269" s="0" t="n">
        <v>-0.0706499999999998</v>
      </c>
      <c r="X6269" s="0" t="n">
        <v>0.12554834464104</v>
      </c>
      <c r="Y6269" s="0" t="n">
        <v>0.562731433871134</v>
      </c>
      <c r="Z6269" s="0" t="n">
        <v>0.478842549548366</v>
      </c>
      <c r="AA6269" s="89" t="s">
        <v>15</v>
      </c>
      <c r="AB6269" s="0" t="n">
        <v>69.9034950990967</v>
      </c>
      <c r="AC6269" s="0" t="n">
        <v>-1.09182026637589</v>
      </c>
      <c r="AD6269" s="89" t="s">
        <v>98</v>
      </c>
      <c r="AE6269" s="0" t="n">
        <v>202602</v>
      </c>
      <c r="AF6269" s="90" t="n">
        <v>46060</v>
      </c>
      <c r="AG6269" s="0" t="n">
        <v>1.09182026637589</v>
      </c>
    </row>
    <row r="6270" customFormat="false" ht="15" hidden="false" customHeight="false" outlineLevel="0" collapsed="false">
      <c r="A6270" s="87" t="n">
        <v>46060.1869097222</v>
      </c>
      <c r="B6270" s="0" t="n">
        <v>68.1404</v>
      </c>
      <c r="C6270" s="88" t="b">
        <f aca="false">FALSE()</f>
        <v>0</v>
      </c>
      <c r="D6270" s="88" t="b">
        <f aca="false">TRUE()</f>
        <v>1</v>
      </c>
      <c r="E6270" s="0" t="n">
        <v>-0.204914803647014</v>
      </c>
      <c r="F6270" s="0" t="n">
        <v>-0.301631471468485</v>
      </c>
      <c r="G6270" s="0" t="n">
        <v>-1.64617480364701</v>
      </c>
      <c r="H6270" s="0" t="n">
        <v>-2.35887032467022</v>
      </c>
      <c r="I6270" s="0" t="n">
        <v>-0.282600000000002</v>
      </c>
      <c r="J6270" s="87"/>
      <c r="K6270" s="87" t="n">
        <v>46059.8025925926</v>
      </c>
      <c r="L6270" s="89" t="s">
        <v>326</v>
      </c>
      <c r="M6270" s="88" t="b">
        <f aca="false">FALSE()</f>
        <v>0</v>
      </c>
      <c r="N6270" s="0" t="n">
        <v>0</v>
      </c>
      <c r="O6270" s="0" t="n">
        <v>67.935485196353</v>
      </c>
      <c r="P6270" s="88" t="b">
        <f aca="false">FALSE()</f>
        <v>0</v>
      </c>
      <c r="Q6270" s="88" t="b">
        <f aca="false">FALSE()</f>
        <v>0</v>
      </c>
      <c r="R6270" s="0" t="n">
        <v>0.5038</v>
      </c>
      <c r="S6270" s="0" t="n">
        <v>1.68421324108571</v>
      </c>
      <c r="T6270" s="0" t="n">
        <v>68.86103</v>
      </c>
      <c r="U6270" s="0" t="n">
        <v>35</v>
      </c>
      <c r="V6270" s="0" t="n">
        <v>-0.282600000000002</v>
      </c>
      <c r="W6270" s="0" t="n">
        <v>-0.0847799999999999</v>
      </c>
      <c r="X6270" s="0" t="n">
        <v>0.132867878974409</v>
      </c>
      <c r="Y6270" s="0" t="n">
        <v>-1.48884742894183</v>
      </c>
      <c r="Z6270" s="0" t="n">
        <v>0.462772401823507</v>
      </c>
      <c r="AA6270" s="89" t="s">
        <v>15</v>
      </c>
      <c r="AB6270" s="0" t="n">
        <v>69.786574803647</v>
      </c>
      <c r="AC6270" s="0" t="n">
        <v>-1.55720176302742</v>
      </c>
      <c r="AD6270" s="89" t="s">
        <v>98</v>
      </c>
      <c r="AE6270" s="0" t="n">
        <v>202602</v>
      </c>
      <c r="AF6270" s="90" t="n">
        <v>46060</v>
      </c>
      <c r="AG6270" s="0" t="n">
        <v>1.55720176302742</v>
      </c>
    </row>
    <row r="6271" customFormat="false" ht="15" hidden="false" customHeight="false" outlineLevel="0" collapsed="false">
      <c r="A6271" s="87" t="n">
        <v>46060.1970138889</v>
      </c>
      <c r="B6271" s="0" t="n">
        <v>68.1404</v>
      </c>
      <c r="C6271" s="88" t="b">
        <f aca="false">FALSE()</f>
        <v>0</v>
      </c>
      <c r="D6271" s="88" t="b">
        <f aca="false">TRUE()</f>
        <v>1</v>
      </c>
      <c r="E6271" s="0" t="n">
        <v>-0.26872739307143</v>
      </c>
      <c r="F6271" s="0" t="n">
        <v>-0.3959345375614</v>
      </c>
      <c r="G6271" s="0" t="n">
        <v>-1.56868739307143</v>
      </c>
      <c r="H6271" s="0" t="n">
        <v>-2.25033414112282</v>
      </c>
      <c r="I6271" s="0" t="n">
        <v>0</v>
      </c>
      <c r="J6271" s="87"/>
      <c r="K6271" s="87" t="n">
        <v>46059.8025925926</v>
      </c>
      <c r="L6271" s="89" t="s">
        <v>326</v>
      </c>
      <c r="M6271" s="88" t="b">
        <f aca="false">FALSE()</f>
        <v>0</v>
      </c>
      <c r="N6271" s="0" t="n">
        <v>0</v>
      </c>
      <c r="O6271" s="0" t="n">
        <v>67.8716726069286</v>
      </c>
      <c r="P6271" s="88" t="b">
        <f aca="false">FALSE()</f>
        <v>0</v>
      </c>
      <c r="Q6271" s="88" t="b">
        <f aca="false">FALSE()</f>
        <v>0</v>
      </c>
      <c r="R6271" s="0" t="n">
        <v>0.4943</v>
      </c>
      <c r="S6271" s="0" t="n">
        <v>1.67673476408036</v>
      </c>
      <c r="T6271" s="0" t="n">
        <v>68.79038</v>
      </c>
      <c r="U6271" s="0" t="n">
        <v>36</v>
      </c>
      <c r="V6271" s="0" t="n">
        <v>0</v>
      </c>
      <c r="W6271" s="0" t="n">
        <v>-0.0706499999999998</v>
      </c>
      <c r="X6271" s="0" t="n">
        <v>0.12554834464104</v>
      </c>
      <c r="Y6271" s="0" t="n">
        <v>0.562731433871134</v>
      </c>
      <c r="Z6271" s="0" t="n">
        <v>0.459353696535716</v>
      </c>
      <c r="AA6271" s="89" t="s">
        <v>15</v>
      </c>
      <c r="AB6271" s="0" t="n">
        <v>69.7090873930714</v>
      </c>
      <c r="AC6271" s="0" t="n">
        <v>-1.41498806889314</v>
      </c>
      <c r="AD6271" s="89" t="s">
        <v>98</v>
      </c>
      <c r="AE6271" s="0" t="n">
        <v>202602</v>
      </c>
      <c r="AF6271" s="90" t="n">
        <v>46060</v>
      </c>
      <c r="AG6271" s="0" t="n">
        <v>1.41498806889314</v>
      </c>
    </row>
    <row r="6272" customFormat="false" ht="15" hidden="false" customHeight="false" outlineLevel="0" collapsed="false">
      <c r="A6272" s="87" t="n">
        <v>46060.2074652778</v>
      </c>
      <c r="B6272" s="0" t="n">
        <v>68.1404</v>
      </c>
      <c r="C6272" s="88" t="b">
        <f aca="false">FALSE()</f>
        <v>0</v>
      </c>
      <c r="D6272" s="88" t="b">
        <f aca="false">TRUE()</f>
        <v>1</v>
      </c>
      <c r="E6272" s="0" t="n">
        <v>-0.3091407834427</v>
      </c>
      <c r="F6272" s="0" t="n">
        <v>-0.455749733991729</v>
      </c>
      <c r="G6272" s="0" t="n">
        <v>-1.4678007834427</v>
      </c>
      <c r="H6272" s="0" t="n">
        <v>-2.10866071371268</v>
      </c>
      <c r="I6272" s="0" t="n">
        <v>0</v>
      </c>
      <c r="J6272" s="87"/>
      <c r="K6272" s="87" t="n">
        <v>46059.8025925926</v>
      </c>
      <c r="L6272" s="89" t="s">
        <v>326</v>
      </c>
      <c r="M6272" s="88" t="b">
        <f aca="false">FALSE()</f>
        <v>0</v>
      </c>
      <c r="N6272" s="0" t="n">
        <v>0</v>
      </c>
      <c r="O6272" s="0" t="n">
        <v>67.8312592165573</v>
      </c>
      <c r="P6272" s="88" t="b">
        <f aca="false">FALSE()</f>
        <v>0</v>
      </c>
      <c r="Q6272" s="88" t="b">
        <f aca="false">FALSE()</f>
        <v>0</v>
      </c>
      <c r="R6272" s="0" t="n">
        <v>0.4869</v>
      </c>
      <c r="S6272" s="0" t="n">
        <v>1.66666371398377</v>
      </c>
      <c r="T6272" s="0" t="n">
        <v>68.71973</v>
      </c>
      <c r="U6272" s="0" t="n">
        <v>37</v>
      </c>
      <c r="V6272" s="0" t="n">
        <v>0</v>
      </c>
      <c r="W6272" s="0" t="n">
        <v>-0.0706499999999998</v>
      </c>
      <c r="X6272" s="0" t="n">
        <v>0.12554834464104</v>
      </c>
      <c r="Y6272" s="0" t="n">
        <v>0.562731433871134</v>
      </c>
      <c r="Z6272" s="0" t="n">
        <v>0.444235391721346</v>
      </c>
      <c r="AA6272" s="89" t="s">
        <v>15</v>
      </c>
      <c r="AB6272" s="0" t="n">
        <v>69.6082007834427</v>
      </c>
      <c r="AC6272" s="0" t="n">
        <v>-1.30410591050655</v>
      </c>
      <c r="AD6272" s="89" t="s">
        <v>98</v>
      </c>
      <c r="AE6272" s="0" t="n">
        <v>202602</v>
      </c>
      <c r="AF6272" s="90" t="n">
        <v>46060</v>
      </c>
      <c r="AG6272" s="0" t="n">
        <v>1.30410591050655</v>
      </c>
    </row>
    <row r="6273" customFormat="false" ht="15" hidden="false" customHeight="false" outlineLevel="0" collapsed="false">
      <c r="A6273" s="87" t="n">
        <v>46060.2179166667</v>
      </c>
      <c r="B6273" s="0" t="n">
        <v>68.1404</v>
      </c>
      <c r="C6273" s="88" t="b">
        <f aca="false">FALSE()</f>
        <v>0</v>
      </c>
      <c r="D6273" s="88" t="b">
        <f aca="false">TRUE()</f>
        <v>1</v>
      </c>
      <c r="E6273" s="0" t="n">
        <v>-0.323608628060896</v>
      </c>
      <c r="F6273" s="0" t="n">
        <v>-0.477180682710384</v>
      </c>
      <c r="G6273" s="0" t="n">
        <v>-1.34096862806089</v>
      </c>
      <c r="H6273" s="0" t="n">
        <v>-1.92996864416877</v>
      </c>
      <c r="I6273" s="0" t="n">
        <v>0</v>
      </c>
      <c r="J6273" s="87"/>
      <c r="K6273" s="87" t="n">
        <v>46059.8025925926</v>
      </c>
      <c r="L6273" s="89" t="s">
        <v>326</v>
      </c>
      <c r="M6273" s="88" t="b">
        <f aca="false">FALSE()</f>
        <v>0</v>
      </c>
      <c r="N6273" s="0" t="n">
        <v>0</v>
      </c>
      <c r="O6273" s="0" t="n">
        <v>67.8167913719391</v>
      </c>
      <c r="P6273" s="88" t="b">
        <f aca="false">FALSE()</f>
        <v>0</v>
      </c>
      <c r="Q6273" s="88" t="b">
        <f aca="false">FALSE()</f>
        <v>0</v>
      </c>
      <c r="R6273" s="0" t="n">
        <v>0.4815</v>
      </c>
      <c r="S6273" s="0" t="n">
        <v>1.65497162710673</v>
      </c>
      <c r="T6273" s="0" t="n">
        <v>68.64908</v>
      </c>
      <c r="U6273" s="0" t="n">
        <v>38</v>
      </c>
      <c r="V6273" s="0" t="n">
        <v>0</v>
      </c>
      <c r="W6273" s="0" t="n">
        <v>-0.0706499999999998</v>
      </c>
      <c r="X6273" s="0" t="n">
        <v>0.12554834464104</v>
      </c>
      <c r="Y6273" s="0" t="n">
        <v>0.562731433871134</v>
      </c>
      <c r="Z6273" s="0" t="n">
        <v>0.416144314030449</v>
      </c>
      <c r="AA6273" s="89" t="s">
        <v>15</v>
      </c>
      <c r="AB6273" s="0" t="n">
        <v>69.4813686280609</v>
      </c>
      <c r="AC6273" s="0" t="n">
        <v>-1.22236441265608</v>
      </c>
      <c r="AD6273" s="89" t="s">
        <v>98</v>
      </c>
      <c r="AE6273" s="0" t="n">
        <v>202602</v>
      </c>
      <c r="AF6273" s="90" t="n">
        <v>46060</v>
      </c>
      <c r="AG6273" s="0" t="n">
        <v>1.22236441265608</v>
      </c>
    </row>
    <row r="6274" customFormat="false" ht="15" hidden="false" customHeight="false" outlineLevel="0" collapsed="false">
      <c r="A6274" s="87" t="n">
        <v>46060.2283680556</v>
      </c>
      <c r="B6274" s="0" t="n">
        <v>68.1404</v>
      </c>
      <c r="C6274" s="88" t="b">
        <f aca="false">FALSE()</f>
        <v>0</v>
      </c>
      <c r="D6274" s="88" t="b">
        <f aca="false">TRUE()</f>
        <v>1</v>
      </c>
      <c r="E6274" s="0" t="n">
        <v>-0.306278643096917</v>
      </c>
      <c r="F6274" s="0" t="n">
        <v>-0.451511181939631</v>
      </c>
      <c r="G6274" s="0" t="n">
        <v>-1.18233864309691</v>
      </c>
      <c r="H6274" s="0" t="n">
        <v>-1.70555674262106</v>
      </c>
      <c r="I6274" s="0" t="n">
        <v>0</v>
      </c>
      <c r="J6274" s="87"/>
      <c r="K6274" s="87" t="n">
        <v>46059.8025925926</v>
      </c>
      <c r="L6274" s="89" t="s">
        <v>326</v>
      </c>
      <c r="M6274" s="88" t="b">
        <f aca="false">FALSE()</f>
        <v>0</v>
      </c>
      <c r="N6274" s="0" t="n">
        <v>0</v>
      </c>
      <c r="O6274" s="0" t="n">
        <v>67.8341213569031</v>
      </c>
      <c r="P6274" s="88" t="b">
        <f aca="false">FALSE()</f>
        <v>0</v>
      </c>
      <c r="Q6274" s="88" t="b">
        <f aca="false">FALSE()</f>
        <v>0</v>
      </c>
      <c r="R6274" s="0" t="n">
        <v>0.4785</v>
      </c>
      <c r="S6274" s="0" t="n">
        <v>1.64271624500336</v>
      </c>
      <c r="T6274" s="0" t="n">
        <v>68.57843</v>
      </c>
      <c r="U6274" s="0" t="n">
        <v>39</v>
      </c>
      <c r="V6274" s="0" t="n">
        <v>0</v>
      </c>
      <c r="W6274" s="0" t="n">
        <v>-0.0706499999999998</v>
      </c>
      <c r="X6274" s="0" t="n">
        <v>0.12554834464104</v>
      </c>
      <c r="Y6274" s="0" t="n">
        <v>0.562731433871134</v>
      </c>
      <c r="Z6274" s="0" t="n">
        <v>0.372154321548455</v>
      </c>
      <c r="AA6274" s="89" t="s">
        <v>15</v>
      </c>
      <c r="AB6274" s="0" t="n">
        <v>69.3227386430969</v>
      </c>
      <c r="AC6274" s="0" t="n">
        <v>-1.17701172507536</v>
      </c>
      <c r="AD6274" s="89" t="s">
        <v>98</v>
      </c>
      <c r="AE6274" s="0" t="n">
        <v>202602</v>
      </c>
      <c r="AF6274" s="90" t="n">
        <v>46060</v>
      </c>
      <c r="AG6274" s="0" t="n">
        <v>1.17701172507536</v>
      </c>
    </row>
    <row r="6275" customFormat="false" ht="15" hidden="false" customHeight="false" outlineLevel="0" collapsed="false">
      <c r="A6275" s="87" t="n">
        <v>46060.2384606482</v>
      </c>
      <c r="B6275" s="0" t="n">
        <v>68.1404</v>
      </c>
      <c r="C6275" s="88" t="b">
        <f aca="false">FALSE()</f>
        <v>0</v>
      </c>
      <c r="D6275" s="88" t="b">
        <f aca="false">TRUE()</f>
        <v>1</v>
      </c>
      <c r="E6275" s="0" t="n">
        <v>-0.311322750820608</v>
      </c>
      <c r="F6275" s="0" t="n">
        <v>-0.458981256190352</v>
      </c>
      <c r="G6275" s="0" t="n">
        <v>-1.07434275082062</v>
      </c>
      <c r="H6275" s="0" t="n">
        <v>-1.55218773937852</v>
      </c>
      <c r="I6275" s="0" t="n">
        <v>0</v>
      </c>
      <c r="J6275" s="87"/>
      <c r="K6275" s="87" t="n">
        <v>46059.8025925926</v>
      </c>
      <c r="L6275" s="89" t="s">
        <v>326</v>
      </c>
      <c r="M6275" s="88" t="b">
        <f aca="false">FALSE()</f>
        <v>0</v>
      </c>
      <c r="N6275" s="0" t="n">
        <v>0</v>
      </c>
      <c r="O6275" s="0" t="n">
        <v>67.8290772491794</v>
      </c>
      <c r="P6275" s="88" t="b">
        <f aca="false">FALSE()</f>
        <v>0</v>
      </c>
      <c r="Q6275" s="88" t="b">
        <f aca="false">FALSE()</f>
        <v>0</v>
      </c>
      <c r="R6275" s="0" t="n">
        <v>0.4734</v>
      </c>
      <c r="S6275" s="0" t="n">
        <v>1.62918095764869</v>
      </c>
      <c r="T6275" s="0" t="n">
        <v>68.52191</v>
      </c>
      <c r="U6275" s="0" t="n">
        <v>40</v>
      </c>
      <c r="V6275" s="0" t="n">
        <v>0</v>
      </c>
      <c r="W6275" s="0" t="n">
        <v>-0.0565199999999997</v>
      </c>
      <c r="X6275" s="0" t="n">
        <v>0.115976592919706</v>
      </c>
      <c r="Y6275" s="0" t="n">
        <v>0.487339717240444</v>
      </c>
      <c r="Z6275" s="0" t="n">
        <v>0.346416375410306</v>
      </c>
      <c r="AA6275" s="89" t="s">
        <v>15</v>
      </c>
      <c r="AB6275" s="0" t="n">
        <v>69.2147427508206</v>
      </c>
      <c r="AC6275" s="0" t="n">
        <v>-1.10130475081651</v>
      </c>
      <c r="AD6275" s="89" t="s">
        <v>98</v>
      </c>
      <c r="AE6275" s="0" t="n">
        <v>202602</v>
      </c>
      <c r="AF6275" s="90" t="n">
        <v>46060</v>
      </c>
      <c r="AG6275" s="0" t="n">
        <v>1.10130475081651</v>
      </c>
    </row>
    <row r="6276" customFormat="false" ht="15" hidden="false" customHeight="false" outlineLevel="0" collapsed="false">
      <c r="A6276" s="87" t="n">
        <v>46060.248912037</v>
      </c>
      <c r="B6276" s="0" t="n">
        <v>68.1404</v>
      </c>
      <c r="C6276" s="88" t="b">
        <f aca="false">FALSE()</f>
        <v>0</v>
      </c>
      <c r="D6276" s="88" t="b">
        <f aca="false">TRUE()</f>
        <v>1</v>
      </c>
      <c r="E6276" s="0" t="n">
        <v>-0.290751784208311</v>
      </c>
      <c r="F6276" s="0" t="n">
        <v>-0.428523642869293</v>
      </c>
      <c r="G6276" s="0" t="n">
        <v>-0.94073178420831</v>
      </c>
      <c r="H6276" s="0" t="n">
        <v>-1.36177818734487</v>
      </c>
      <c r="I6276" s="0" t="n">
        <v>0</v>
      </c>
      <c r="J6276" s="87"/>
      <c r="K6276" s="87" t="n">
        <v>46059.8025925926</v>
      </c>
      <c r="L6276" s="89" t="s">
        <v>326</v>
      </c>
      <c r="M6276" s="88" t="b">
        <f aca="false">FALSE()</f>
        <v>0</v>
      </c>
      <c r="N6276" s="0" t="n">
        <v>0</v>
      </c>
      <c r="O6276" s="0" t="n">
        <v>67.8496482157917</v>
      </c>
      <c r="P6276" s="88" t="b">
        <f aca="false">FALSE()</f>
        <v>0</v>
      </c>
      <c r="Q6276" s="88" t="b">
        <f aca="false">FALSE()</f>
        <v>0</v>
      </c>
      <c r="R6276" s="0" t="n">
        <v>0.4704</v>
      </c>
      <c r="S6276" s="0" t="n">
        <v>1.61519129594156</v>
      </c>
      <c r="T6276" s="0" t="n">
        <v>68.46539</v>
      </c>
      <c r="U6276" s="0" t="n">
        <v>41</v>
      </c>
      <c r="V6276" s="0" t="n">
        <v>0</v>
      </c>
      <c r="W6276" s="0" t="n">
        <v>-0.0565199999999997</v>
      </c>
      <c r="X6276" s="0" t="n">
        <v>0.115976592919706</v>
      </c>
      <c r="Y6276" s="0" t="n">
        <v>0.487339717240444</v>
      </c>
      <c r="Z6276" s="0" t="n">
        <v>0.307870892104153</v>
      </c>
      <c r="AA6276" s="89" t="s">
        <v>15</v>
      </c>
      <c r="AB6276" s="0" t="n">
        <v>69.0811317842083</v>
      </c>
      <c r="AC6276" s="0" t="n">
        <v>-1.05560482765631</v>
      </c>
      <c r="AD6276" s="89" t="s">
        <v>98</v>
      </c>
      <c r="AE6276" s="0" t="n">
        <v>202602</v>
      </c>
      <c r="AF6276" s="90" t="n">
        <v>46060</v>
      </c>
      <c r="AG6276" s="0" t="n">
        <v>1.05560482765631</v>
      </c>
    </row>
    <row r="6277" customFormat="false" ht="15" hidden="false" customHeight="false" outlineLevel="0" collapsed="false">
      <c r="A6277" s="87" t="n">
        <v>46060.2593634259</v>
      </c>
      <c r="B6277" s="0" t="n">
        <v>67.8596</v>
      </c>
      <c r="C6277" s="88" t="b">
        <f aca="false">FALSE()</f>
        <v>0</v>
      </c>
      <c r="D6277" s="88" t="b">
        <f aca="false">TRUE()</f>
        <v>1</v>
      </c>
      <c r="E6277" s="0" t="n">
        <v>-0.0714831563767575</v>
      </c>
      <c r="F6277" s="0" t="n">
        <v>-0.105450866177118</v>
      </c>
      <c r="G6277" s="0" t="n">
        <v>-1.17020315637677</v>
      </c>
      <c r="H6277" s="0" t="n">
        <v>-1.6952143898279</v>
      </c>
      <c r="I6277" s="0" t="n">
        <v>-0.280799999999999</v>
      </c>
      <c r="J6277" s="87"/>
      <c r="K6277" s="87" t="n">
        <v>46059.8025925926</v>
      </c>
      <c r="L6277" s="89" t="s">
        <v>326</v>
      </c>
      <c r="M6277" s="88" t="b">
        <f aca="false">FALSE()</f>
        <v>0</v>
      </c>
      <c r="N6277" s="0" t="n">
        <v>0</v>
      </c>
      <c r="O6277" s="0" t="n">
        <v>67.7881168436232</v>
      </c>
      <c r="P6277" s="88" t="b">
        <f aca="false">FALSE()</f>
        <v>0</v>
      </c>
      <c r="Q6277" s="88" t="b">
        <f aca="false">FALSE()</f>
        <v>0</v>
      </c>
      <c r="R6277" s="0" t="n">
        <v>0.518</v>
      </c>
      <c r="S6277" s="0" t="n">
        <v>1.61887060638107</v>
      </c>
      <c r="T6277" s="0" t="n">
        <v>68.40896</v>
      </c>
      <c r="U6277" s="0" t="n">
        <v>42</v>
      </c>
      <c r="V6277" s="0" t="n">
        <v>-0.280799999999999</v>
      </c>
      <c r="W6277" s="0" t="n">
        <v>-0.0564300000000002</v>
      </c>
      <c r="X6277" s="0" t="n">
        <v>0.11579246907609</v>
      </c>
      <c r="Y6277" s="0" t="n">
        <v>-1.93769078239933</v>
      </c>
      <c r="Z6277" s="0" t="n">
        <v>0.310421578188384</v>
      </c>
      <c r="AA6277" s="89" t="s">
        <v>15</v>
      </c>
      <c r="AB6277" s="0" t="n">
        <v>69.0298031563768</v>
      </c>
      <c r="AC6277" s="0" t="n">
        <v>-1.76972233440106</v>
      </c>
      <c r="AD6277" s="89" t="s">
        <v>98</v>
      </c>
      <c r="AE6277" s="0" t="n">
        <v>202602</v>
      </c>
      <c r="AF6277" s="90" t="n">
        <v>46060</v>
      </c>
      <c r="AG6277" s="0" t="n">
        <v>1.76972233440106</v>
      </c>
    </row>
    <row r="6278" customFormat="false" ht="15" hidden="false" customHeight="false" outlineLevel="0" collapsed="false">
      <c r="A6278" s="87" t="n">
        <v>46060.2698148148</v>
      </c>
      <c r="B6278" s="0" t="n">
        <v>67.8596</v>
      </c>
      <c r="C6278" s="88" t="b">
        <f aca="false">FALSE()</f>
        <v>0</v>
      </c>
      <c r="D6278" s="88" t="b">
        <f aca="false">TRUE()</f>
        <v>1</v>
      </c>
      <c r="E6278" s="0" t="n">
        <v>-0.111171786803936</v>
      </c>
      <c r="F6278" s="0" t="n">
        <v>-0.164095005206751</v>
      </c>
      <c r="G6278" s="0" t="n">
        <v>-1.09703178680394</v>
      </c>
      <c r="H6278" s="0" t="n">
        <v>-1.59090106111284</v>
      </c>
      <c r="I6278" s="0" t="n">
        <v>0</v>
      </c>
      <c r="J6278" s="87"/>
      <c r="K6278" s="87" t="n">
        <v>46059.8025925926</v>
      </c>
      <c r="L6278" s="89" t="s">
        <v>326</v>
      </c>
      <c r="M6278" s="88" t="b">
        <f aca="false">FALSE()</f>
        <v>0</v>
      </c>
      <c r="N6278" s="0" t="n">
        <v>0</v>
      </c>
      <c r="O6278" s="0" t="n">
        <v>67.7484282131961</v>
      </c>
      <c r="P6278" s="88" t="b">
        <f aca="false">FALSE()</f>
        <v>0</v>
      </c>
      <c r="Q6278" s="88" t="b">
        <f aca="false">FALSE()</f>
        <v>0</v>
      </c>
      <c r="R6278" s="0" t="n">
        <v>0.5088</v>
      </c>
      <c r="S6278" s="0" t="n">
        <v>1.6191746277668</v>
      </c>
      <c r="T6278" s="0" t="n">
        <v>68.35253</v>
      </c>
      <c r="U6278" s="0" t="n">
        <v>43</v>
      </c>
      <c r="V6278" s="0" t="n">
        <v>0</v>
      </c>
      <c r="W6278" s="0" t="n">
        <v>-0.0564300000000002</v>
      </c>
      <c r="X6278" s="0" t="n">
        <v>0.11579246907609</v>
      </c>
      <c r="Y6278" s="0" t="n">
        <v>0.48733739292595</v>
      </c>
      <c r="Z6278" s="0" t="n">
        <v>0.302050893401968</v>
      </c>
      <c r="AA6278" s="89" t="s">
        <v>15</v>
      </c>
      <c r="AB6278" s="0" t="n">
        <v>68.9566317868039</v>
      </c>
      <c r="AC6278" s="0" t="n">
        <v>-1.63194352596737</v>
      </c>
      <c r="AD6278" s="89" t="s">
        <v>98</v>
      </c>
      <c r="AE6278" s="0" t="n">
        <v>202602</v>
      </c>
      <c r="AF6278" s="90" t="n">
        <v>46060</v>
      </c>
      <c r="AG6278" s="0" t="n">
        <v>1.63194352596737</v>
      </c>
    </row>
    <row r="6279" customFormat="false" ht="15" hidden="false" customHeight="false" outlineLevel="0" collapsed="false">
      <c r="A6279" s="87" t="n">
        <v>46060.2799189815</v>
      </c>
      <c r="B6279" s="0" t="n">
        <v>67.8596</v>
      </c>
      <c r="C6279" s="88" t="b">
        <f aca="false">FALSE()</f>
        <v>0</v>
      </c>
      <c r="D6279" s="88" t="b">
        <f aca="false">TRUE()</f>
        <v>1</v>
      </c>
      <c r="E6279" s="0" t="n">
        <v>-0.127074464307569</v>
      </c>
      <c r="F6279" s="0" t="n">
        <v>-0.187612174952203</v>
      </c>
      <c r="G6279" s="0" t="n">
        <v>-1.00007446430756</v>
      </c>
      <c r="H6279" s="0" t="n">
        <v>-1.45233690412802</v>
      </c>
      <c r="I6279" s="0" t="n">
        <v>0</v>
      </c>
      <c r="J6279" s="87"/>
      <c r="K6279" s="87" t="n">
        <v>46059.8025925926</v>
      </c>
      <c r="L6279" s="89" t="s">
        <v>326</v>
      </c>
      <c r="M6279" s="88" t="b">
        <f aca="false">FALSE()</f>
        <v>0</v>
      </c>
      <c r="N6279" s="0" t="n">
        <v>0</v>
      </c>
      <c r="O6279" s="0" t="n">
        <v>67.7325255356924</v>
      </c>
      <c r="P6279" s="88" t="b">
        <f aca="false">FALSE()</f>
        <v>0</v>
      </c>
      <c r="Q6279" s="88" t="b">
        <f aca="false">FALSE()</f>
        <v>0</v>
      </c>
      <c r="R6279" s="0" t="n">
        <v>0.5033</v>
      </c>
      <c r="S6279" s="0" t="n">
        <v>1.61758068362634</v>
      </c>
      <c r="T6279" s="0" t="n">
        <v>68.2961</v>
      </c>
      <c r="U6279" s="0" t="n">
        <v>44</v>
      </c>
      <c r="V6279" s="0" t="n">
        <v>0</v>
      </c>
      <c r="W6279" s="0" t="n">
        <v>-0.0564300000000002</v>
      </c>
      <c r="X6279" s="0" t="n">
        <v>0.11579246907609</v>
      </c>
      <c r="Y6279" s="0" t="n">
        <v>0.48733739292595</v>
      </c>
      <c r="Z6279" s="0" t="n">
        <v>0.281787232153779</v>
      </c>
      <c r="AA6279" s="89" t="s">
        <v>15</v>
      </c>
      <c r="AB6279" s="0" t="n">
        <v>68.8596744643076</v>
      </c>
      <c r="AC6279" s="0" t="n">
        <v>-1.54904108558682</v>
      </c>
      <c r="AD6279" s="89" t="s">
        <v>98</v>
      </c>
      <c r="AE6279" s="0" t="n">
        <v>202602</v>
      </c>
      <c r="AF6279" s="90" t="n">
        <v>46060</v>
      </c>
      <c r="AG6279" s="0" t="n">
        <v>1.54904108558682</v>
      </c>
    </row>
    <row r="6280" customFormat="false" ht="15" hidden="false" customHeight="false" outlineLevel="0" collapsed="false">
      <c r="A6280" s="87" t="n">
        <v>46060.2903587963</v>
      </c>
      <c r="B6280" s="0" t="n">
        <v>67.8596</v>
      </c>
      <c r="C6280" s="88" t="b">
        <f aca="false">FALSE()</f>
        <v>0</v>
      </c>
      <c r="D6280" s="88" t="b">
        <f aca="false">TRUE()</f>
        <v>1</v>
      </c>
      <c r="E6280" s="0" t="n">
        <v>-0.166951642867701</v>
      </c>
      <c r="F6280" s="0" t="n">
        <v>-0.246631867594985</v>
      </c>
      <c r="G6280" s="0" t="n">
        <v>-0.955351642867697</v>
      </c>
      <c r="H6280" s="0" t="n">
        <v>-1.3882908002693</v>
      </c>
      <c r="I6280" s="0" t="n">
        <v>0</v>
      </c>
      <c r="J6280" s="87"/>
      <c r="K6280" s="87" t="n">
        <v>46059.8025925926</v>
      </c>
      <c r="L6280" s="89" t="s">
        <v>326</v>
      </c>
      <c r="M6280" s="88" t="b">
        <f aca="false">FALSE()</f>
        <v>0</v>
      </c>
      <c r="N6280" s="0" t="n">
        <v>0</v>
      </c>
      <c r="O6280" s="0" t="n">
        <v>67.6926483571323</v>
      </c>
      <c r="P6280" s="88" t="b">
        <f aca="false">FALSE()</f>
        <v>0</v>
      </c>
      <c r="Q6280" s="88" t="b">
        <f aca="false">FALSE()</f>
        <v>0</v>
      </c>
      <c r="R6280" s="0" t="n">
        <v>0.4937</v>
      </c>
      <c r="S6280" s="0" t="n">
        <v>1.61285595330891</v>
      </c>
      <c r="T6280" s="0" t="n">
        <v>68.2538</v>
      </c>
      <c r="U6280" s="0" t="n">
        <v>45</v>
      </c>
      <c r="V6280" s="0" t="n">
        <v>0</v>
      </c>
      <c r="W6280" s="0" t="n">
        <v>-0.0423000000000001</v>
      </c>
      <c r="X6280" s="0" t="n">
        <v>0.103310558893792</v>
      </c>
      <c r="Y6280" s="0" t="n">
        <v>0.409445079505247</v>
      </c>
      <c r="Z6280" s="0" t="n">
        <v>0.280575821433848</v>
      </c>
      <c r="AA6280" s="89" t="s">
        <v>15</v>
      </c>
      <c r="AB6280" s="0" t="n">
        <v>68.8149516428677</v>
      </c>
      <c r="AC6280" s="0" t="n">
        <v>-1.40496781934198</v>
      </c>
      <c r="AD6280" s="89" t="s">
        <v>98</v>
      </c>
      <c r="AE6280" s="0" t="n">
        <v>202602</v>
      </c>
      <c r="AF6280" s="90" t="n">
        <v>46060</v>
      </c>
      <c r="AG6280" s="0" t="n">
        <v>1.40496781934198</v>
      </c>
    </row>
    <row r="6281" customFormat="false" ht="15" hidden="false" customHeight="false" outlineLevel="0" collapsed="false">
      <c r="A6281" s="87" t="n">
        <v>46060.3008101852</v>
      </c>
      <c r="B6281" s="0" t="n">
        <v>67.8596</v>
      </c>
      <c r="C6281" s="88" t="b">
        <f aca="false">FALSE()</f>
        <v>0</v>
      </c>
      <c r="D6281" s="88" t="b">
        <f aca="false">TRUE()</f>
        <v>1</v>
      </c>
      <c r="E6281" s="0" t="n">
        <v>-0.193167381617641</v>
      </c>
      <c r="F6281" s="0" t="n">
        <v>-0.285470024268969</v>
      </c>
      <c r="G6281" s="0" t="n">
        <v>-0.896967381617642</v>
      </c>
      <c r="H6281" s="0" t="n">
        <v>-1.30455520945255</v>
      </c>
      <c r="I6281" s="0" t="n">
        <v>0</v>
      </c>
      <c r="J6281" s="87"/>
      <c r="K6281" s="87" t="n">
        <v>46059.8025925926</v>
      </c>
      <c r="L6281" s="89" t="s">
        <v>326</v>
      </c>
      <c r="M6281" s="88" t="b">
        <f aca="false">FALSE()</f>
        <v>0</v>
      </c>
      <c r="N6281" s="0" t="n">
        <v>0</v>
      </c>
      <c r="O6281" s="0" t="n">
        <v>67.6664326183824</v>
      </c>
      <c r="P6281" s="88" t="b">
        <f aca="false">FALSE()</f>
        <v>0</v>
      </c>
      <c r="Q6281" s="88" t="b">
        <f aca="false">FALSE()</f>
        <v>0</v>
      </c>
      <c r="R6281" s="0" t="n">
        <v>0.4861</v>
      </c>
      <c r="S6281" s="0" t="n">
        <v>1.60586379140982</v>
      </c>
      <c r="T6281" s="0" t="n">
        <v>68.2115</v>
      </c>
      <c r="U6281" s="0" t="n">
        <v>46</v>
      </c>
      <c r="V6281" s="0" t="n">
        <v>0</v>
      </c>
      <c r="W6281" s="0" t="n">
        <v>-0.0423000000000001</v>
      </c>
      <c r="X6281" s="0" t="n">
        <v>0.103310558893792</v>
      </c>
      <c r="Y6281" s="0" t="n">
        <v>0.409445079505247</v>
      </c>
      <c r="Z6281" s="0" t="n">
        <v>0.272533690808824</v>
      </c>
      <c r="AA6281" s="89" t="s">
        <v>15</v>
      </c>
      <c r="AB6281" s="0" t="n">
        <v>68.7565673816176</v>
      </c>
      <c r="AC6281" s="0" t="n">
        <v>-1.29121650595064</v>
      </c>
      <c r="AD6281" s="89" t="s">
        <v>103</v>
      </c>
      <c r="AE6281" s="0" t="n">
        <v>202602</v>
      </c>
      <c r="AF6281" s="90" t="n">
        <v>46060</v>
      </c>
      <c r="AG6281" s="0" t="n">
        <v>1.29121650595064</v>
      </c>
    </row>
    <row r="6282" customFormat="false" ht="15" hidden="false" customHeight="false" outlineLevel="0" collapsed="false">
      <c r="A6282" s="87" t="n">
        <v>46060.3112615741</v>
      </c>
      <c r="B6282" s="0" t="n">
        <v>68.1404</v>
      </c>
      <c r="C6282" s="88" t="b">
        <f aca="false">TRUE()</f>
        <v>1</v>
      </c>
      <c r="D6282" s="88" t="b">
        <f aca="false">FALSE()</f>
        <v>0</v>
      </c>
      <c r="E6282" s="0" t="n">
        <v>-0.450519159850813</v>
      </c>
      <c r="F6282" s="0" t="n">
        <v>-0.665563529229313</v>
      </c>
      <c r="G6282" s="0" t="n">
        <v>-0.53619915985081</v>
      </c>
      <c r="H6282" s="0" t="n">
        <v>-0.780759627602933</v>
      </c>
      <c r="I6282" s="0" t="n">
        <v>0.280799999999999</v>
      </c>
      <c r="J6282" s="87"/>
      <c r="K6282" s="87"/>
      <c r="L6282" s="89" t="s">
        <v>326</v>
      </c>
      <c r="M6282" s="88" t="b">
        <f aca="false">FALSE()</f>
        <v>0</v>
      </c>
      <c r="N6282" s="0" t="n">
        <v>1</v>
      </c>
      <c r="O6282" s="0" t="n">
        <v>67.6898808401492</v>
      </c>
      <c r="P6282" s="88" t="b">
        <f aca="false">FALSE()</f>
        <v>0</v>
      </c>
      <c r="Q6282" s="88" t="b">
        <f aca="false">FALSE()</f>
        <v>0</v>
      </c>
      <c r="R6282" s="0" t="n">
        <v>0.0401</v>
      </c>
      <c r="T6282" s="0" t="n">
        <v>68.18324</v>
      </c>
      <c r="U6282" s="0" t="n">
        <v>0</v>
      </c>
      <c r="V6282" s="0" t="n">
        <v>0.280799999999999</v>
      </c>
      <c r="W6282" s="0" t="n">
        <v>-0.0282600000000002</v>
      </c>
      <c r="X6282" s="0" t="n">
        <v>0.125959527334442</v>
      </c>
      <c r="Y6282" s="0" t="n">
        <v>2.45364528226116</v>
      </c>
      <c r="Z6282" s="0" t="n">
        <v>0.246679579925406</v>
      </c>
      <c r="AA6282" s="89" t="s">
        <v>328</v>
      </c>
      <c r="AB6282" s="0" t="n">
        <v>68.6765991598508</v>
      </c>
      <c r="AC6282" s="0" t="n">
        <v>-0.173666584047827</v>
      </c>
      <c r="AD6282" s="89" t="s">
        <v>103</v>
      </c>
      <c r="AE6282" s="0" t="n">
        <v>202602</v>
      </c>
      <c r="AF6282" s="90" t="n">
        <v>46060</v>
      </c>
      <c r="AG6282" s="0" t="n">
        <v>0.173666584047827</v>
      </c>
    </row>
    <row r="6283" customFormat="false" ht="15" hidden="false" customHeight="false" outlineLevel="0" collapsed="false">
      <c r="A6283" s="87" t="n">
        <v>46060.3127546296</v>
      </c>
      <c r="B6283" s="0" t="n">
        <v>68.1404</v>
      </c>
      <c r="C6283" s="88" t="b">
        <f aca="false">FALSE()</f>
        <v>0</v>
      </c>
      <c r="D6283" s="88" t="b">
        <f aca="false">FALSE()</f>
        <v>0</v>
      </c>
      <c r="E6283" s="0" t="n">
        <v>-0.413184871934632</v>
      </c>
      <c r="F6283" s="0" t="n">
        <v>-0.610072141831524</v>
      </c>
      <c r="G6283" s="0" t="n">
        <v>-0.442344871934623</v>
      </c>
      <c r="H6283" s="0" t="n">
        <v>-0.644979830948176</v>
      </c>
      <c r="I6283" s="0" t="n">
        <v>0</v>
      </c>
      <c r="J6283" s="87"/>
      <c r="K6283" s="87"/>
      <c r="L6283" s="89" t="s">
        <v>326</v>
      </c>
      <c r="M6283" s="88" t="b">
        <f aca="false">FALSE()</f>
        <v>0</v>
      </c>
      <c r="N6283" s="0" t="n">
        <v>1</v>
      </c>
      <c r="O6283" s="0" t="n">
        <v>67.7272151280654</v>
      </c>
      <c r="P6283" s="88" t="b">
        <f aca="false">FALSE()</f>
        <v>0</v>
      </c>
      <c r="Q6283" s="88" t="b">
        <f aca="false">FALSE()</f>
        <v>0</v>
      </c>
      <c r="R6283" s="0" t="n">
        <v>0.0331</v>
      </c>
      <c r="T6283" s="0" t="n">
        <v>68.15498</v>
      </c>
      <c r="U6283" s="0" t="n">
        <v>0</v>
      </c>
      <c r="V6283" s="0" t="n">
        <v>0</v>
      </c>
      <c r="W6283" s="0" t="n">
        <v>-0.0282600000000002</v>
      </c>
      <c r="X6283" s="0" t="n">
        <v>0.125959527334442</v>
      </c>
      <c r="Y6283" s="0" t="n">
        <v>0.224357780614447</v>
      </c>
      <c r="Z6283" s="0" t="n">
        <v>0.213882435967314</v>
      </c>
      <c r="AA6283" s="89" t="s">
        <v>327</v>
      </c>
      <c r="AB6283" s="0" t="n">
        <v>68.5827448719346</v>
      </c>
      <c r="AC6283" s="0" t="n">
        <v>-0.0681682903696838</v>
      </c>
      <c r="AD6283" s="89" t="s">
        <v>103</v>
      </c>
      <c r="AE6283" s="0" t="n">
        <v>202602</v>
      </c>
      <c r="AF6283" s="90" t="n">
        <v>46060</v>
      </c>
      <c r="AG6283" s="0" t="n">
        <v>0.0681682903696838</v>
      </c>
    </row>
    <row r="6284" customFormat="false" ht="15" hidden="false" customHeight="false" outlineLevel="0" collapsed="false">
      <c r="A6284" s="87" t="n">
        <v>46060.3231944444</v>
      </c>
      <c r="B6284" s="0" t="n">
        <v>68.1404</v>
      </c>
      <c r="C6284" s="88" t="b">
        <f aca="false">FALSE()</f>
        <v>0</v>
      </c>
      <c r="D6284" s="88" t="b">
        <f aca="false">FALSE()</f>
        <v>0</v>
      </c>
      <c r="E6284" s="0" t="n">
        <v>-0.408284362299483</v>
      </c>
      <c r="F6284" s="0" t="n">
        <v>-0.602792867837465</v>
      </c>
      <c r="G6284" s="0" t="n">
        <v>-0.409184362299484</v>
      </c>
      <c r="H6284" s="0" t="n">
        <v>-0.596917349836661</v>
      </c>
      <c r="I6284" s="0" t="n">
        <v>0</v>
      </c>
      <c r="J6284" s="87"/>
      <c r="K6284" s="87"/>
      <c r="L6284" s="89" t="s">
        <v>326</v>
      </c>
      <c r="M6284" s="88" t="b">
        <f aca="false">FALSE()</f>
        <v>0</v>
      </c>
      <c r="N6284" s="0" t="n">
        <v>1</v>
      </c>
      <c r="O6284" s="0" t="n">
        <v>67.7321156377005</v>
      </c>
      <c r="P6284" s="88" t="b">
        <f aca="false">FALSE()</f>
        <v>0</v>
      </c>
      <c r="Q6284" s="88" t="b">
        <f aca="false">FALSE()</f>
        <v>0</v>
      </c>
      <c r="R6284" s="0" t="n">
        <v>0.0287</v>
      </c>
      <c r="T6284" s="0" t="n">
        <v>68.14085</v>
      </c>
      <c r="U6284" s="0" t="n">
        <v>0</v>
      </c>
      <c r="V6284" s="0" t="n">
        <v>0</v>
      </c>
      <c r="W6284" s="0" t="n">
        <v>-0.0141300000000001</v>
      </c>
      <c r="X6284" s="0" t="n">
        <v>0.110873778875375</v>
      </c>
      <c r="Y6284" s="0" t="n">
        <v>0.127442215312988</v>
      </c>
      <c r="Z6284" s="0" t="n">
        <v>0.204367181149741</v>
      </c>
      <c r="AA6284" s="89" t="s">
        <v>327</v>
      </c>
      <c r="AB6284" s="0" t="n">
        <v>68.5495843622995</v>
      </c>
      <c r="AC6284" s="0" t="n">
        <v>-0.0022019191020255</v>
      </c>
      <c r="AD6284" s="89" t="s">
        <v>103</v>
      </c>
      <c r="AE6284" s="0" t="n">
        <v>202602</v>
      </c>
      <c r="AF6284" s="90" t="n">
        <v>46060</v>
      </c>
      <c r="AG6284" s="0" t="n">
        <v>0.0022019191020255</v>
      </c>
    </row>
    <row r="6285" customFormat="false" ht="15" hidden="false" customHeight="false" outlineLevel="0" collapsed="false">
      <c r="A6285" s="87" t="n">
        <v>46060.3336458333</v>
      </c>
      <c r="B6285" s="0" t="n">
        <v>68.423</v>
      </c>
      <c r="C6285" s="88" t="b">
        <f aca="false">TRUE()</f>
        <v>1</v>
      </c>
      <c r="D6285" s="88" t="b">
        <f aca="false">FALSE()</f>
        <v>0</v>
      </c>
      <c r="E6285" s="0" t="n">
        <v>-0.690884362299485</v>
      </c>
      <c r="F6285" s="0" t="n">
        <v>-1.02002477819389</v>
      </c>
      <c r="G6285" s="0" t="n">
        <v>-0.126584362299482</v>
      </c>
      <c r="H6285" s="0" t="n">
        <v>-0.184661020890304</v>
      </c>
      <c r="I6285" s="0" t="n">
        <v>0.282600000000002</v>
      </c>
      <c r="J6285" s="87"/>
      <c r="K6285" s="87"/>
      <c r="L6285" s="89" t="s">
        <v>326</v>
      </c>
      <c r="M6285" s="88" t="b">
        <f aca="false">FALSE()</f>
        <v>0</v>
      </c>
      <c r="N6285" s="0" t="n">
        <v>2</v>
      </c>
      <c r="O6285" s="0" t="n">
        <v>67.7321156377005</v>
      </c>
      <c r="P6285" s="88" t="b">
        <f aca="false">TRUE()</f>
        <v>1</v>
      </c>
      <c r="Q6285" s="88" t="b">
        <f aca="false">FALSE()</f>
        <v>0</v>
      </c>
      <c r="R6285" s="0" t="n">
        <v>0.1492</v>
      </c>
      <c r="T6285" s="0" t="n">
        <v>68.14085</v>
      </c>
      <c r="U6285" s="0" t="n">
        <v>0</v>
      </c>
      <c r="V6285" s="0" t="n">
        <v>0.282600000000002</v>
      </c>
      <c r="W6285" s="0" t="n">
        <v>0</v>
      </c>
      <c r="X6285" s="0" t="n">
        <v>0.129253484122847</v>
      </c>
      <c r="Y6285" s="0" t="n">
        <v>2.1864014105137</v>
      </c>
      <c r="Z6285" s="0" t="n">
        <v>0.204367181149741</v>
      </c>
      <c r="AA6285" s="89" t="s">
        <v>327</v>
      </c>
      <c r="AB6285" s="0" t="n">
        <v>68.5495843622995</v>
      </c>
      <c r="AC6285" s="0" t="n">
        <v>1.38060327696778</v>
      </c>
      <c r="AD6285" s="89" t="s">
        <v>103</v>
      </c>
      <c r="AE6285" s="0" t="n">
        <v>202602</v>
      </c>
      <c r="AF6285" s="90" t="n">
        <v>46060</v>
      </c>
      <c r="AG6285" s="0" t="n">
        <v>1.38060327696778</v>
      </c>
    </row>
    <row r="6286" customFormat="false" ht="15" hidden="false" customHeight="false" outlineLevel="0" collapsed="false">
      <c r="A6286" s="87" t="n">
        <v>46060.3440972222</v>
      </c>
      <c r="B6286" s="0" t="n">
        <v>68.7056</v>
      </c>
      <c r="C6286" s="88" t="b">
        <f aca="false">FALSE()</f>
        <v>0</v>
      </c>
      <c r="D6286" s="88" t="b">
        <f aca="false">FALSE()</f>
        <v>0</v>
      </c>
      <c r="E6286" s="0" t="n">
        <v>-1.01603294666609</v>
      </c>
      <c r="F6286" s="0" t="n">
        <v>-1.50101853342559</v>
      </c>
      <c r="G6286" s="0" t="n">
        <v>0.0852070533339315</v>
      </c>
      <c r="H6286" s="0" t="n">
        <v>0.124171619652713</v>
      </c>
      <c r="I6286" s="0" t="n">
        <v>0.282600000000002</v>
      </c>
      <c r="J6286" s="87" t="n">
        <v>46060.5613888889</v>
      </c>
      <c r="K6286" s="87" t="n">
        <v>46060.3440972222</v>
      </c>
      <c r="L6286" s="89" t="s">
        <v>151</v>
      </c>
      <c r="M6286" s="88" t="b">
        <f aca="false">TRUE()</f>
        <v>1</v>
      </c>
      <c r="N6286" s="0" t="n">
        <v>2</v>
      </c>
      <c r="O6286" s="0" t="n">
        <v>67.6895670533339</v>
      </c>
      <c r="P6286" s="88" t="b">
        <f aca="false">FALSE()</f>
        <v>0</v>
      </c>
      <c r="Q6286" s="88" t="b">
        <f aca="false">FALSE()</f>
        <v>0</v>
      </c>
      <c r="R6286" s="0" t="n">
        <v>0.272</v>
      </c>
      <c r="S6286" s="0" t="n">
        <v>2.36615678160349</v>
      </c>
      <c r="T6286" s="0" t="n">
        <v>68.15498</v>
      </c>
      <c r="U6286" s="0" t="n">
        <v>1</v>
      </c>
      <c r="V6286" s="0" t="n">
        <v>0.282600000000002</v>
      </c>
      <c r="W6286" s="0" t="n">
        <v>0.0141300000000001</v>
      </c>
      <c r="X6286" s="0" t="n">
        <v>0.143873559620575</v>
      </c>
      <c r="Y6286" s="0" t="n">
        <v>1.86601346840945</v>
      </c>
      <c r="Z6286" s="0" t="n">
        <v>0.232706473333042</v>
      </c>
      <c r="AA6286" s="89" t="s">
        <v>155</v>
      </c>
      <c r="AB6286" s="0" t="n">
        <v>68.6203929466661</v>
      </c>
      <c r="AC6286" s="0" t="n">
        <v>2.36615678160349</v>
      </c>
      <c r="AD6286" s="89" t="s">
        <v>103</v>
      </c>
      <c r="AE6286" s="0" t="n">
        <v>202602</v>
      </c>
      <c r="AF6286" s="90" t="n">
        <v>46060</v>
      </c>
      <c r="AG6286" s="0" t="n">
        <v>2.36615678160349</v>
      </c>
    </row>
    <row r="6287" customFormat="false" ht="15" hidden="false" customHeight="false" outlineLevel="0" collapsed="false">
      <c r="A6287" s="87" t="n">
        <v>46060.353912037</v>
      </c>
      <c r="B6287" s="0" t="n">
        <v>68.7056</v>
      </c>
      <c r="C6287" s="88" t="b">
        <f aca="false">FALSE()</f>
        <v>0</v>
      </c>
      <c r="D6287" s="88" t="b">
        <f aca="false">FALSE()</f>
        <v>0</v>
      </c>
      <c r="E6287" s="0" t="n">
        <v>-1.05075969739748</v>
      </c>
      <c r="F6287" s="0" t="n">
        <v>-1.55311828791215</v>
      </c>
      <c r="G6287" s="0" t="n">
        <v>0.0222203026025198</v>
      </c>
      <c r="H6287" s="0" t="n">
        <v>0.0323517897640115</v>
      </c>
      <c r="I6287" s="0" t="n">
        <v>0</v>
      </c>
      <c r="J6287" s="87"/>
      <c r="K6287" s="87" t="n">
        <v>46060.3440972222</v>
      </c>
      <c r="L6287" s="89" t="s">
        <v>151</v>
      </c>
      <c r="M6287" s="88" t="b">
        <f aca="false">TRUE()</f>
        <v>1</v>
      </c>
      <c r="N6287" s="0" t="n">
        <v>2</v>
      </c>
      <c r="O6287" s="0" t="n">
        <v>67.6548403026025</v>
      </c>
      <c r="P6287" s="88" t="b">
        <f aca="false">FALSE()</f>
        <v>0</v>
      </c>
      <c r="Q6287" s="88" t="b">
        <f aca="false">FALSE()</f>
        <v>0</v>
      </c>
      <c r="R6287" s="0" t="n">
        <v>0.3105</v>
      </c>
      <c r="S6287" s="0" t="n">
        <v>2.22628588040297</v>
      </c>
      <c r="T6287" s="0" t="n">
        <v>68.16911</v>
      </c>
      <c r="U6287" s="0" t="n">
        <v>2</v>
      </c>
      <c r="V6287" s="0" t="n">
        <v>0</v>
      </c>
      <c r="W6287" s="0" t="n">
        <v>0.0141300000000001</v>
      </c>
      <c r="X6287" s="0" t="n">
        <v>0.143873559620575</v>
      </c>
      <c r="Y6287" s="0" t="n">
        <v>-0.0982112351794446</v>
      </c>
      <c r="Z6287" s="0" t="n">
        <v>0.257134848698738</v>
      </c>
      <c r="AA6287" s="89" t="s">
        <v>154</v>
      </c>
      <c r="AB6287" s="0" t="n">
        <v>68.6833796973975</v>
      </c>
      <c r="AC6287" s="0" t="n">
        <v>2.08641497920244</v>
      </c>
      <c r="AD6287" s="89" t="s">
        <v>103</v>
      </c>
      <c r="AE6287" s="0" t="n">
        <v>202602</v>
      </c>
      <c r="AF6287" s="90" t="n">
        <v>46060</v>
      </c>
      <c r="AG6287" s="0" t="n">
        <v>2.08641497920244</v>
      </c>
    </row>
    <row r="6288" customFormat="false" ht="15" hidden="false" customHeight="false" outlineLevel="0" collapsed="false">
      <c r="A6288" s="87" t="n">
        <v>46060.354212963</v>
      </c>
      <c r="B6288" s="0" t="n">
        <v>68.7056</v>
      </c>
      <c r="C6288" s="88" t="b">
        <f aca="false">FALSE()</f>
        <v>0</v>
      </c>
      <c r="D6288" s="88" t="b">
        <f aca="false">FALSE()</f>
        <v>0</v>
      </c>
      <c r="E6288" s="0" t="n">
        <v>-1.07972533004397</v>
      </c>
      <c r="F6288" s="0" t="n">
        <v>-1.59661569674848</v>
      </c>
      <c r="G6288" s="0" t="n">
        <v>-0.0350053300439583</v>
      </c>
      <c r="H6288" s="0" t="n">
        <v>-0.0509238024249094</v>
      </c>
      <c r="I6288" s="0" t="n">
        <v>0</v>
      </c>
      <c r="J6288" s="87"/>
      <c r="K6288" s="87" t="n">
        <v>46060.3440972222</v>
      </c>
      <c r="L6288" s="89" t="s">
        <v>326</v>
      </c>
      <c r="M6288" s="88" t="b">
        <f aca="false">FALSE()</f>
        <v>0</v>
      </c>
      <c r="N6288" s="0" t="n">
        <v>2</v>
      </c>
      <c r="O6288" s="0" t="n">
        <v>67.625874669956</v>
      </c>
      <c r="P6288" s="88" t="b">
        <f aca="false">FALSE()</f>
        <v>0</v>
      </c>
      <c r="Q6288" s="88" t="b">
        <f aca="false">FALSE()</f>
        <v>0</v>
      </c>
      <c r="R6288" s="0" t="n">
        <v>0.3535</v>
      </c>
      <c r="S6288" s="0" t="n">
        <v>2.10898725301523</v>
      </c>
      <c r="T6288" s="0" t="n">
        <v>68.18324</v>
      </c>
      <c r="U6288" s="0" t="n">
        <v>3</v>
      </c>
      <c r="V6288" s="0" t="n">
        <v>0</v>
      </c>
      <c r="W6288" s="0" t="n">
        <v>0.0141300000000001</v>
      </c>
      <c r="X6288" s="0" t="n">
        <v>0.143873559620575</v>
      </c>
      <c r="Y6288" s="0" t="n">
        <v>-0.0982112351794446</v>
      </c>
      <c r="Z6288" s="0" t="n">
        <v>0.278682665021983</v>
      </c>
      <c r="AA6288" s="89" t="s">
        <v>153</v>
      </c>
      <c r="AB6288" s="0" t="n">
        <v>68.740605330044</v>
      </c>
      <c r="AC6288" s="0" t="n">
        <v>1.87438999823976</v>
      </c>
      <c r="AD6288" s="89" t="s">
        <v>103</v>
      </c>
      <c r="AE6288" s="0" t="n">
        <v>202602</v>
      </c>
      <c r="AF6288" s="90" t="n">
        <v>46060</v>
      </c>
      <c r="AG6288" s="0" t="n">
        <v>1.87438999823976</v>
      </c>
    </row>
    <row r="6289" customFormat="false" ht="15" hidden="false" customHeight="false" outlineLevel="0" collapsed="false">
      <c r="A6289" s="87" t="n">
        <v>46060.3646643519</v>
      </c>
      <c r="B6289" s="0" t="n">
        <v>68.9882</v>
      </c>
      <c r="C6289" s="88" t="b">
        <f aca="false">FALSE()</f>
        <v>0</v>
      </c>
      <c r="D6289" s="88" t="b">
        <f aca="false">FALSE()</f>
        <v>0</v>
      </c>
      <c r="E6289" s="0" t="n">
        <v>-1.43366586787759</v>
      </c>
      <c r="F6289" s="0" t="n">
        <v>-2.12223485262091</v>
      </c>
      <c r="G6289" s="0" t="n">
        <v>0.119734132122417</v>
      </c>
      <c r="H6289" s="0" t="n">
        <v>0.173859153988016</v>
      </c>
      <c r="I6289" s="0" t="n">
        <v>0.282600000000002</v>
      </c>
      <c r="J6289" s="87"/>
      <c r="K6289" s="87" t="n">
        <v>46060.3440972222</v>
      </c>
      <c r="L6289" s="89" t="s">
        <v>151</v>
      </c>
      <c r="M6289" s="88" t="b">
        <f aca="false">TRUE()</f>
        <v>1</v>
      </c>
      <c r="N6289" s="0" t="n">
        <v>2</v>
      </c>
      <c r="O6289" s="0" t="n">
        <v>67.5545341321224</v>
      </c>
      <c r="P6289" s="88" t="b">
        <f aca="false">FALSE()</f>
        <v>0</v>
      </c>
      <c r="Q6289" s="88" t="b">
        <f aca="false">TRUE()</f>
        <v>1</v>
      </c>
      <c r="R6289" s="0" t="n">
        <v>0.4433</v>
      </c>
      <c r="S6289" s="0" t="n">
        <v>2.17286704007418</v>
      </c>
      <c r="T6289" s="0" t="n">
        <v>68.2115</v>
      </c>
      <c r="U6289" s="0" t="n">
        <v>4</v>
      </c>
      <c r="V6289" s="0" t="n">
        <v>0.282600000000002</v>
      </c>
      <c r="W6289" s="0" t="n">
        <v>0.0282600000000002</v>
      </c>
      <c r="X6289" s="0" t="n">
        <v>0.155796048865514</v>
      </c>
      <c r="Y6289" s="0" t="n">
        <v>1.632518936469</v>
      </c>
      <c r="Z6289" s="0" t="n">
        <v>0.328482933938796</v>
      </c>
      <c r="AA6289" s="89" t="s">
        <v>153</v>
      </c>
      <c r="AB6289" s="0" t="n">
        <v>68.8684658678776</v>
      </c>
      <c r="AC6289" s="0" t="n">
        <v>2.36450640125104</v>
      </c>
      <c r="AD6289" s="89" t="s">
        <v>103</v>
      </c>
      <c r="AE6289" s="0" t="n">
        <v>202602</v>
      </c>
      <c r="AF6289" s="90" t="n">
        <v>46060</v>
      </c>
      <c r="AG6289" s="0" t="n">
        <v>2.36450640125104</v>
      </c>
    </row>
    <row r="6290" customFormat="false" ht="15" hidden="false" customHeight="false" outlineLevel="0" collapsed="false">
      <c r="A6290" s="87" t="n">
        <v>46060.3751157407</v>
      </c>
      <c r="B6290" s="0" t="n">
        <v>69.2708</v>
      </c>
      <c r="C6290" s="88" t="b">
        <f aca="false">FALSE()</f>
        <v>0</v>
      </c>
      <c r="D6290" s="88" t="b">
        <f aca="false">FALSE()</f>
        <v>0</v>
      </c>
      <c r="E6290" s="0" t="n">
        <v>-1.81106483670085</v>
      </c>
      <c r="F6290" s="0" t="n">
        <v>-2.68466046052037</v>
      </c>
      <c r="G6290" s="0" t="n">
        <v>0.194495163299123</v>
      </c>
      <c r="H6290" s="0" t="n">
        <v>0.281565674016463</v>
      </c>
      <c r="I6290" s="0" t="n">
        <v>0.282599999999988</v>
      </c>
      <c r="J6290" s="87"/>
      <c r="K6290" s="87" t="n">
        <v>46060.3440972222</v>
      </c>
      <c r="L6290" s="89" t="s">
        <v>151</v>
      </c>
      <c r="M6290" s="88" t="b">
        <f aca="false">TRUE()</f>
        <v>1</v>
      </c>
      <c r="N6290" s="0" t="n">
        <v>2</v>
      </c>
      <c r="O6290" s="0" t="n">
        <v>67.4597351632991</v>
      </c>
      <c r="P6290" s="88" t="b">
        <f aca="false">FALSE()</f>
        <v>0</v>
      </c>
      <c r="Q6290" s="88" t="b">
        <f aca="false">TRUE()</f>
        <v>1</v>
      </c>
      <c r="R6290" s="0" t="n">
        <v>0.5083</v>
      </c>
      <c r="S6290" s="0" t="n">
        <v>2.23454443596802</v>
      </c>
      <c r="T6290" s="0" t="n">
        <v>68.26802</v>
      </c>
      <c r="U6290" s="0" t="n">
        <v>5</v>
      </c>
      <c r="V6290" s="0" t="n">
        <v>0.282599999999988</v>
      </c>
      <c r="W6290" s="0" t="n">
        <v>0.0565199999999997</v>
      </c>
      <c r="X6290" s="0" t="n">
        <v>0.147480259517565</v>
      </c>
      <c r="Y6290" s="0" t="n">
        <v>1.53295092332721</v>
      </c>
      <c r="Z6290" s="0" t="n">
        <v>0.404142418350429</v>
      </c>
      <c r="AA6290" s="89" t="s">
        <v>153</v>
      </c>
      <c r="AB6290" s="0" t="n">
        <v>69.0763048367009</v>
      </c>
      <c r="AC6290" s="0" t="n">
        <v>2.48125401954339</v>
      </c>
      <c r="AD6290" s="89" t="s">
        <v>103</v>
      </c>
      <c r="AE6290" s="0" t="n">
        <v>202602</v>
      </c>
      <c r="AF6290" s="90" t="n">
        <v>46060</v>
      </c>
      <c r="AG6290" s="0" t="n">
        <v>2.48125401954339</v>
      </c>
    </row>
    <row r="6291" customFormat="false" ht="15" hidden="false" customHeight="false" outlineLevel="0" collapsed="false">
      <c r="A6291" s="87" t="n">
        <v>46060.3855671296</v>
      </c>
      <c r="B6291" s="0" t="n">
        <v>69.836</v>
      </c>
      <c r="C6291" s="88" t="b">
        <f aca="false">TRUE()</f>
        <v>1</v>
      </c>
      <c r="D6291" s="88" t="b">
        <f aca="false">FALSE()</f>
        <v>0</v>
      </c>
      <c r="E6291" s="0" t="n">
        <v>-2.54960687800264</v>
      </c>
      <c r="F6291" s="0" t="n">
        <v>-3.78918643087307</v>
      </c>
      <c r="G6291" s="0" t="n">
        <v>0.416793121997387</v>
      </c>
      <c r="H6291" s="0" t="n">
        <v>0.600400293725423</v>
      </c>
      <c r="I6291" s="0" t="n">
        <v>0.565200000000004</v>
      </c>
      <c r="J6291" s="87"/>
      <c r="K6291" s="87" t="n">
        <v>46060.3440972222</v>
      </c>
      <c r="L6291" s="89" t="s">
        <v>151</v>
      </c>
      <c r="M6291" s="88" t="b">
        <f aca="false">TRUE()</f>
        <v>1</v>
      </c>
      <c r="N6291" s="0" t="n">
        <v>3</v>
      </c>
      <c r="O6291" s="0" t="n">
        <v>67.2863931219974</v>
      </c>
      <c r="P6291" s="88" t="b">
        <f aca="false">TRUE()</f>
        <v>1</v>
      </c>
      <c r="Q6291" s="88" t="b">
        <f aca="false">TRUE()</f>
        <v>1</v>
      </c>
      <c r="R6291" s="0" t="n">
        <v>0.614</v>
      </c>
      <c r="S6291" s="0" t="n">
        <v>2.32573327709998</v>
      </c>
      <c r="T6291" s="0" t="n">
        <v>68.3528</v>
      </c>
      <c r="U6291" s="0" t="n">
        <v>6</v>
      </c>
      <c r="V6291" s="0" t="n">
        <v>0.565200000000004</v>
      </c>
      <c r="W6291" s="0" t="n">
        <v>0.0847799999999999</v>
      </c>
      <c r="X6291" s="0" t="n">
        <v>0.185365413227638</v>
      </c>
      <c r="Y6291" s="0" t="n">
        <v>2.59174563169466</v>
      </c>
      <c r="Z6291" s="0" t="n">
        <v>0.533203439001312</v>
      </c>
      <c r="AA6291" s="89" t="s">
        <v>153</v>
      </c>
      <c r="AB6291" s="0" t="n">
        <v>69.4192068780026</v>
      </c>
      <c r="AC6291" s="0" t="n">
        <v>2.78167748275975</v>
      </c>
      <c r="AD6291" s="89" t="s">
        <v>103</v>
      </c>
      <c r="AE6291" s="0" t="n">
        <v>202602</v>
      </c>
      <c r="AF6291" s="90" t="n">
        <v>46060</v>
      </c>
      <c r="AG6291" s="0" t="n">
        <v>2.78167748275975</v>
      </c>
    </row>
    <row r="6292" customFormat="false" ht="15" hidden="false" customHeight="false" outlineLevel="0" collapsed="false">
      <c r="A6292" s="87" t="n">
        <v>46060.3955787037</v>
      </c>
      <c r="B6292" s="0" t="n">
        <v>69.836</v>
      </c>
      <c r="C6292" s="88" t="b">
        <f aca="false">FALSE()</f>
        <v>0</v>
      </c>
      <c r="D6292" s="88" t="b">
        <f aca="false">TRUE()</f>
        <v>1</v>
      </c>
      <c r="E6292" s="0" t="n">
        <v>-2.64765789415323</v>
      </c>
      <c r="F6292" s="0" t="n">
        <v>-3.94065073072078</v>
      </c>
      <c r="G6292" s="0" t="n">
        <v>0.149182105846776</v>
      </c>
      <c r="H6292" s="0" t="n">
        <v>0.214075072380788</v>
      </c>
      <c r="I6292" s="0" t="n">
        <v>0</v>
      </c>
      <c r="J6292" s="87"/>
      <c r="K6292" s="87" t="n">
        <v>46060.3440972222</v>
      </c>
      <c r="L6292" s="89" t="s">
        <v>151</v>
      </c>
      <c r="M6292" s="88" t="b">
        <f aca="false">TRUE()</f>
        <v>1</v>
      </c>
      <c r="N6292" s="0" t="n">
        <v>2</v>
      </c>
      <c r="O6292" s="0" t="n">
        <v>67.1883421058468</v>
      </c>
      <c r="P6292" s="88" t="b">
        <f aca="false">FALSE()</f>
        <v>0</v>
      </c>
      <c r="Q6292" s="88" t="b">
        <f aca="false">TRUE()</f>
        <v>1</v>
      </c>
      <c r="R6292" s="0" t="n">
        <v>0.6064</v>
      </c>
      <c r="S6292" s="0" t="n">
        <v>2.31331952102923</v>
      </c>
      <c r="T6292" s="0" t="n">
        <v>68.43758</v>
      </c>
      <c r="U6292" s="0" t="n">
        <v>7</v>
      </c>
      <c r="V6292" s="0" t="n">
        <v>0</v>
      </c>
      <c r="W6292" s="0" t="n">
        <v>0.0847799999999999</v>
      </c>
      <c r="X6292" s="0" t="n">
        <v>0.185365413227638</v>
      </c>
      <c r="Y6292" s="0" t="n">
        <v>-0.457366876181405</v>
      </c>
      <c r="Z6292" s="0" t="n">
        <v>0.624618947076612</v>
      </c>
      <c r="AA6292" s="89" t="s">
        <v>15</v>
      </c>
      <c r="AB6292" s="0" t="n">
        <v>69.6868178941532</v>
      </c>
      <c r="AC6292" s="0" t="n">
        <v>2.23883698460476</v>
      </c>
      <c r="AD6292" s="89" t="s">
        <v>103</v>
      </c>
      <c r="AE6292" s="0" t="n">
        <v>202602</v>
      </c>
      <c r="AF6292" s="90" t="n">
        <v>46060</v>
      </c>
      <c r="AG6292" s="0" t="n">
        <v>2.23883698460476</v>
      </c>
    </row>
    <row r="6293" customFormat="false" ht="15" hidden="false" customHeight="false" outlineLevel="0" collapsed="false">
      <c r="A6293" s="87" t="n">
        <v>46060.4060300926</v>
      </c>
      <c r="B6293" s="0" t="n">
        <v>70.1168</v>
      </c>
      <c r="C6293" s="88" t="b">
        <f aca="false">FALSE()</f>
        <v>0</v>
      </c>
      <c r="D6293" s="88" t="b">
        <f aca="false">TRUE()</f>
        <v>1</v>
      </c>
      <c r="E6293" s="0" t="n">
        <v>-3.02764666066993</v>
      </c>
      <c r="F6293" s="0" t="n">
        <v>-4.51287057589832</v>
      </c>
      <c r="G6293" s="0" t="n">
        <v>0.133153339330093</v>
      </c>
      <c r="H6293" s="0" t="n">
        <v>0.19026350538107</v>
      </c>
      <c r="I6293" s="0" t="n">
        <v>0.280799999999999</v>
      </c>
      <c r="J6293" s="87"/>
      <c r="K6293" s="87" t="n">
        <v>46060.3440972222</v>
      </c>
      <c r="L6293" s="89" t="s">
        <v>151</v>
      </c>
      <c r="M6293" s="88" t="b">
        <f aca="false">TRUE()</f>
        <v>1</v>
      </c>
      <c r="N6293" s="0" t="n">
        <v>2</v>
      </c>
      <c r="O6293" s="0" t="n">
        <v>67.0891533393301</v>
      </c>
      <c r="P6293" s="88" t="b">
        <f aca="false">FALSE()</f>
        <v>0</v>
      </c>
      <c r="Q6293" s="88" t="b">
        <f aca="false">TRUE()</f>
        <v>1</v>
      </c>
      <c r="R6293" s="0" t="n">
        <v>0.6027</v>
      </c>
      <c r="S6293" s="0" t="n">
        <v>2.29715572903735</v>
      </c>
      <c r="T6293" s="0" t="n">
        <v>68.5364</v>
      </c>
      <c r="U6293" s="0" t="n">
        <v>8</v>
      </c>
      <c r="V6293" s="0" t="n">
        <v>0.280799999999999</v>
      </c>
      <c r="W6293" s="0" t="n">
        <v>0.0988199999999999</v>
      </c>
      <c r="X6293" s="0" t="n">
        <v>0.189200555245653</v>
      </c>
      <c r="Y6293" s="0" t="n">
        <v>0.961836500763549</v>
      </c>
      <c r="Z6293" s="0" t="n">
        <v>0.723623330334959</v>
      </c>
      <c r="AA6293" s="89" t="s">
        <v>15</v>
      </c>
      <c r="AB6293" s="0" t="n">
        <v>69.9836466606699</v>
      </c>
      <c r="AC6293" s="0" t="n">
        <v>2.18400918509421</v>
      </c>
      <c r="AD6293" s="89" t="s">
        <v>103</v>
      </c>
      <c r="AE6293" s="0" t="n">
        <v>202602</v>
      </c>
      <c r="AF6293" s="90" t="n">
        <v>46060</v>
      </c>
      <c r="AG6293" s="0" t="n">
        <v>2.18400918509421</v>
      </c>
    </row>
    <row r="6294" customFormat="false" ht="15" hidden="false" customHeight="false" outlineLevel="0" collapsed="false">
      <c r="A6294" s="87" t="n">
        <v>46060.4164699074</v>
      </c>
      <c r="B6294" s="0" t="n">
        <v>70.3994</v>
      </c>
      <c r="C6294" s="88" t="b">
        <f aca="false">FALSE()</f>
        <v>0</v>
      </c>
      <c r="D6294" s="88" t="b">
        <f aca="false">TRUE()</f>
        <v>1</v>
      </c>
      <c r="E6294" s="0" t="n">
        <v>-3.4048855116158</v>
      </c>
      <c r="F6294" s="0" t="n">
        <v>-5.08233478161284</v>
      </c>
      <c r="G6294" s="0" t="n">
        <v>0.0952144883842009</v>
      </c>
      <c r="H6294" s="0" t="n">
        <v>0.135432176180278</v>
      </c>
      <c r="I6294" s="0" t="n">
        <v>0.282600000000002</v>
      </c>
      <c r="J6294" s="87"/>
      <c r="K6294" s="87" t="n">
        <v>46060.3440972222</v>
      </c>
      <c r="L6294" s="89" t="s">
        <v>151</v>
      </c>
      <c r="M6294" s="88" t="b">
        <f aca="false">TRUE()</f>
        <v>1</v>
      </c>
      <c r="N6294" s="0" t="n">
        <v>2</v>
      </c>
      <c r="O6294" s="0" t="n">
        <v>66.9945144883842</v>
      </c>
      <c r="P6294" s="88" t="b">
        <f aca="false">FALSE()</f>
        <v>0</v>
      </c>
      <c r="Q6294" s="88" t="b">
        <f aca="false">TRUE()</f>
        <v>1</v>
      </c>
      <c r="R6294" s="0" t="n">
        <v>0.5981</v>
      </c>
      <c r="S6294" s="0" t="n">
        <v>2.27692445502535</v>
      </c>
      <c r="T6294" s="0" t="n">
        <v>68.64935</v>
      </c>
      <c r="U6294" s="0" t="n">
        <v>9</v>
      </c>
      <c r="V6294" s="0" t="n">
        <v>0.282600000000002</v>
      </c>
      <c r="W6294" s="0" t="n">
        <v>0.11295</v>
      </c>
      <c r="X6294" s="0" t="n">
        <v>0.191964458059024</v>
      </c>
      <c r="Y6294" s="0" t="n">
        <v>0.883757346101219</v>
      </c>
      <c r="Z6294" s="0" t="n">
        <v>0.827417755807904</v>
      </c>
      <c r="AA6294" s="89" t="s">
        <v>15</v>
      </c>
      <c r="AB6294" s="0" t="n">
        <v>70.3041855116158</v>
      </c>
      <c r="AC6294" s="0" t="n">
        <v>2.11507426292928</v>
      </c>
      <c r="AD6294" s="89" t="s">
        <v>103</v>
      </c>
      <c r="AE6294" s="0" t="n">
        <v>202602</v>
      </c>
      <c r="AF6294" s="90" t="n">
        <v>46060</v>
      </c>
      <c r="AG6294" s="0" t="n">
        <v>2.11507426292928</v>
      </c>
    </row>
    <row r="6295" customFormat="false" ht="15" hidden="false" customHeight="false" outlineLevel="0" collapsed="false">
      <c r="A6295" s="87" t="n">
        <v>46060.4269212963</v>
      </c>
      <c r="B6295" s="0" t="n">
        <v>70.682</v>
      </c>
      <c r="C6295" s="88" t="b">
        <f aca="false">FALSE()</f>
        <v>0</v>
      </c>
      <c r="D6295" s="88" t="b">
        <f aca="false">TRUE()</f>
        <v>1</v>
      </c>
      <c r="E6295" s="0" t="n">
        <v>-3.77259307948971</v>
      </c>
      <c r="F6295" s="0" t="n">
        <v>-5.63835976602158</v>
      </c>
      <c r="G6295" s="0" t="n">
        <v>0.0385469205103135</v>
      </c>
      <c r="H6295" s="0" t="n">
        <v>0.0545654534567266</v>
      </c>
      <c r="I6295" s="0" t="n">
        <v>0.282600000000002</v>
      </c>
      <c r="J6295" s="87"/>
      <c r="K6295" s="87" t="n">
        <v>46060.3440972222</v>
      </c>
      <c r="L6295" s="89" t="s">
        <v>151</v>
      </c>
      <c r="M6295" s="88" t="b">
        <f aca="false">TRUE()</f>
        <v>1</v>
      </c>
      <c r="N6295" s="0" t="n">
        <v>1</v>
      </c>
      <c r="O6295" s="0" t="n">
        <v>66.9094069205103</v>
      </c>
      <c r="P6295" s="88" t="b">
        <f aca="false">FALSE()</f>
        <v>0</v>
      </c>
      <c r="Q6295" s="88" t="b">
        <f aca="false">TRUE()</f>
        <v>1</v>
      </c>
      <c r="R6295" s="0" t="n">
        <v>0.5647</v>
      </c>
      <c r="S6295" s="0" t="n">
        <v>2.25336124830232</v>
      </c>
      <c r="T6295" s="0" t="n">
        <v>68.77643</v>
      </c>
      <c r="U6295" s="0" t="n">
        <v>10</v>
      </c>
      <c r="V6295" s="0" t="n">
        <v>0.282600000000002</v>
      </c>
      <c r="W6295" s="0" t="n">
        <v>0.12708</v>
      </c>
      <c r="X6295" s="0" t="n">
        <v>0.193606626680848</v>
      </c>
      <c r="Y6295" s="0" t="n">
        <v>0.803278289933589</v>
      </c>
      <c r="Z6295" s="0" t="n">
        <v>0.93351153974485</v>
      </c>
      <c r="AA6295" s="89" t="s">
        <v>15</v>
      </c>
      <c r="AB6295" s="0" t="n">
        <v>70.6434530794897</v>
      </c>
      <c r="AC6295" s="0" t="n">
        <v>2.04129238779506</v>
      </c>
      <c r="AD6295" s="89" t="s">
        <v>103</v>
      </c>
      <c r="AE6295" s="0" t="n">
        <v>202602</v>
      </c>
      <c r="AF6295" s="90" t="n">
        <v>46060</v>
      </c>
      <c r="AG6295" s="0" t="n">
        <v>2.04129238779506</v>
      </c>
    </row>
    <row r="6296" customFormat="false" ht="15" hidden="false" customHeight="false" outlineLevel="0" collapsed="false">
      <c r="A6296" s="87" t="n">
        <v>46060.437025463</v>
      </c>
      <c r="B6296" s="0" t="n">
        <v>70.9646</v>
      </c>
      <c r="C6296" s="88" t="b">
        <f aca="false">FALSE()</f>
        <v>0</v>
      </c>
      <c r="D6296" s="88" t="b">
        <f aca="false">TRUE()</f>
        <v>1</v>
      </c>
      <c r="E6296" s="0" t="n">
        <v>-4.12654399726085</v>
      </c>
      <c r="F6296" s="0" t="n">
        <v>-6.17394377402559</v>
      </c>
      <c r="G6296" s="0" t="n">
        <v>-0.0326239972608277</v>
      </c>
      <c r="H6296" s="0" t="n">
        <v>-0.0459510885412737</v>
      </c>
      <c r="I6296" s="0" t="n">
        <v>0.282600000000002</v>
      </c>
      <c r="J6296" s="87"/>
      <c r="K6296" s="87" t="n">
        <v>46060.3440972222</v>
      </c>
      <c r="L6296" s="89" t="s">
        <v>326</v>
      </c>
      <c r="M6296" s="88" t="b">
        <f aca="false">FALSE()</f>
        <v>0</v>
      </c>
      <c r="N6296" s="0" t="n">
        <v>1</v>
      </c>
      <c r="O6296" s="0" t="n">
        <v>66.8380560027392</v>
      </c>
      <c r="P6296" s="88" t="b">
        <f aca="false">FALSE()</f>
        <v>0</v>
      </c>
      <c r="Q6296" s="88" t="b">
        <f aca="false">FALSE()</f>
        <v>0</v>
      </c>
      <c r="R6296" s="0" t="n">
        <v>0.5598</v>
      </c>
      <c r="S6296" s="0" t="n">
        <v>2.2274760890678</v>
      </c>
      <c r="T6296" s="0" t="n">
        <v>68.91764</v>
      </c>
      <c r="U6296" s="0" t="n">
        <v>11</v>
      </c>
      <c r="V6296" s="0" t="n">
        <v>0.282600000000002</v>
      </c>
      <c r="W6296" s="0" t="n">
        <v>0.14121</v>
      </c>
      <c r="X6296" s="0" t="n">
        <v>0.194155526101602</v>
      </c>
      <c r="Y6296" s="0" t="n">
        <v>0.728230624381057</v>
      </c>
      <c r="Z6296" s="0" t="n">
        <v>1.03979199863042</v>
      </c>
      <c r="AA6296" s="89" t="s">
        <v>15</v>
      </c>
      <c r="AB6296" s="0" t="n">
        <v>70.9972239972608</v>
      </c>
      <c r="AC6296" s="0" t="n">
        <v>1.96862449672261</v>
      </c>
      <c r="AD6296" s="89" t="s">
        <v>103</v>
      </c>
      <c r="AE6296" s="0" t="n">
        <v>202602</v>
      </c>
      <c r="AF6296" s="90" t="n">
        <v>46060</v>
      </c>
      <c r="AG6296" s="0" t="n">
        <v>1.96862449672261</v>
      </c>
    </row>
    <row r="6297" customFormat="false" ht="15" hidden="false" customHeight="false" outlineLevel="0" collapsed="false">
      <c r="A6297" s="87" t="n">
        <v>46060.4474768519</v>
      </c>
      <c r="B6297" s="0" t="n">
        <v>71.2472</v>
      </c>
      <c r="C6297" s="88" t="b">
        <f aca="false">FALSE()</f>
        <v>0</v>
      </c>
      <c r="D6297" s="88" t="b">
        <f aca="false">TRUE()</f>
        <v>1</v>
      </c>
      <c r="E6297" s="0" t="n">
        <v>-4.42086411033398</v>
      </c>
      <c r="F6297" s="0" t="n">
        <v>-6.61545190452021</v>
      </c>
      <c r="G6297" s="0" t="n">
        <v>-0.100504110333958</v>
      </c>
      <c r="H6297" s="0" t="n">
        <v>-0.140865233979408</v>
      </c>
      <c r="I6297" s="0" t="n">
        <v>0.282600000000002</v>
      </c>
      <c r="J6297" s="87"/>
      <c r="K6297" s="87" t="n">
        <v>46060.3440972222</v>
      </c>
      <c r="L6297" s="89" t="s">
        <v>326</v>
      </c>
      <c r="M6297" s="88" t="b">
        <f aca="false">FALSE()</f>
        <v>0</v>
      </c>
      <c r="N6297" s="0" t="n">
        <v>1</v>
      </c>
      <c r="O6297" s="0" t="n">
        <v>66.826335889666</v>
      </c>
      <c r="P6297" s="88" t="b">
        <f aca="false">FALSE()</f>
        <v>0</v>
      </c>
      <c r="Q6297" s="88" t="b">
        <f aca="false">FALSE()</f>
        <v>0</v>
      </c>
      <c r="R6297" s="0" t="n">
        <v>0.556</v>
      </c>
      <c r="S6297" s="0" t="n">
        <v>2.20111018366794</v>
      </c>
      <c r="T6297" s="0" t="n">
        <v>69.08702</v>
      </c>
      <c r="U6297" s="0" t="n">
        <v>12</v>
      </c>
      <c r="V6297" s="0" t="n">
        <v>0.282600000000002</v>
      </c>
      <c r="W6297" s="0" t="n">
        <v>0.16938</v>
      </c>
      <c r="X6297" s="0" t="n">
        <v>0.168937657763231</v>
      </c>
      <c r="Y6297" s="0" t="n">
        <v>0.670188053386424</v>
      </c>
      <c r="Z6297" s="0" t="n">
        <v>1.13034205516698</v>
      </c>
      <c r="AA6297" s="89" t="s">
        <v>15</v>
      </c>
      <c r="AB6297" s="0" t="n">
        <v>71.347704110334</v>
      </c>
      <c r="AC6297" s="0" t="n">
        <v>1.91108522426947</v>
      </c>
      <c r="AD6297" s="89" t="s">
        <v>103</v>
      </c>
      <c r="AE6297" s="0" t="n">
        <v>202602</v>
      </c>
      <c r="AF6297" s="90" t="n">
        <v>46060</v>
      </c>
      <c r="AG6297" s="0" t="n">
        <v>1.91108522426947</v>
      </c>
    </row>
    <row r="6298" customFormat="false" ht="15" hidden="false" customHeight="false" outlineLevel="0" collapsed="false">
      <c r="A6298" s="87" t="n">
        <v>46060.4579282407</v>
      </c>
      <c r="B6298" s="0" t="n">
        <v>71.5298</v>
      </c>
      <c r="C6298" s="88" t="b">
        <f aca="false">FALSE()</f>
        <v>0</v>
      </c>
      <c r="D6298" s="88" t="b">
        <f aca="false">TRUE()</f>
        <v>1</v>
      </c>
      <c r="E6298" s="0" t="n">
        <v>-4.68990283689034</v>
      </c>
      <c r="F6298" s="0" t="n">
        <v>-7.01662186200789</v>
      </c>
      <c r="G6298" s="0" t="n">
        <v>-0.171362836890339</v>
      </c>
      <c r="H6298" s="0" t="n">
        <v>-0.238995896454516</v>
      </c>
      <c r="I6298" s="0" t="n">
        <v>0.282599999999988</v>
      </c>
      <c r="J6298" s="87"/>
      <c r="K6298" s="87" t="n">
        <v>46060.3440972222</v>
      </c>
      <c r="L6298" s="89" t="s">
        <v>326</v>
      </c>
      <c r="M6298" s="88" t="b">
        <f aca="false">FALSE()</f>
        <v>0</v>
      </c>
      <c r="N6298" s="0" t="n">
        <v>1</v>
      </c>
      <c r="O6298" s="0" t="n">
        <v>66.8398971631097</v>
      </c>
      <c r="P6298" s="88" t="b">
        <f aca="false">FALSE()</f>
        <v>0</v>
      </c>
      <c r="Q6298" s="88" t="b">
        <f aca="false">FALSE()</f>
        <v>0</v>
      </c>
      <c r="R6298" s="0" t="n">
        <v>0.5525</v>
      </c>
      <c r="S6298" s="0" t="n">
        <v>2.17479381176498</v>
      </c>
      <c r="T6298" s="0" t="n">
        <v>69.27053</v>
      </c>
      <c r="U6298" s="0" t="n">
        <v>13</v>
      </c>
      <c r="V6298" s="0" t="n">
        <v>0.282599999999988</v>
      </c>
      <c r="W6298" s="0" t="n">
        <v>0.18351</v>
      </c>
      <c r="X6298" s="0" t="n">
        <v>0.165814537804647</v>
      </c>
      <c r="Y6298" s="0" t="n">
        <v>0.597595369573267</v>
      </c>
      <c r="Z6298" s="0" t="n">
        <v>1.21531641844517</v>
      </c>
      <c r="AA6298" s="89" t="s">
        <v>15</v>
      </c>
      <c r="AB6298" s="0" t="n">
        <v>71.7011628368903</v>
      </c>
      <c r="AC6298" s="0" t="n">
        <v>1.85899734892945</v>
      </c>
      <c r="AD6298" s="89" t="s">
        <v>103</v>
      </c>
      <c r="AE6298" s="0" t="n">
        <v>202602</v>
      </c>
      <c r="AF6298" s="90" t="n">
        <v>46060</v>
      </c>
      <c r="AG6298" s="0" t="n">
        <v>1.85899734892945</v>
      </c>
    </row>
    <row r="6299" customFormat="false" ht="15" hidden="false" customHeight="false" outlineLevel="0" collapsed="false">
      <c r="A6299" s="87" t="n">
        <v>46060.4683796296</v>
      </c>
      <c r="B6299" s="0" t="n">
        <v>71.8124</v>
      </c>
      <c r="C6299" s="88" t="b">
        <f aca="false">FALSE()</f>
        <v>0</v>
      </c>
      <c r="D6299" s="88" t="b">
        <f aca="false">TRUE()</f>
        <v>1</v>
      </c>
      <c r="E6299" s="0" t="n">
        <v>-4.92969683891681</v>
      </c>
      <c r="F6299" s="0" t="n">
        <v>-7.3706602842351</v>
      </c>
      <c r="G6299" s="0" t="n">
        <v>-0.241236838916819</v>
      </c>
      <c r="H6299" s="0" t="n">
        <v>-0.334801752555709</v>
      </c>
      <c r="I6299" s="0" t="n">
        <v>0.282600000000002</v>
      </c>
      <c r="J6299" s="87"/>
      <c r="K6299" s="87" t="n">
        <v>46060.3440972222</v>
      </c>
      <c r="L6299" s="89" t="s">
        <v>326</v>
      </c>
      <c r="M6299" s="88" t="b">
        <f aca="false">FALSE()</f>
        <v>0</v>
      </c>
      <c r="N6299" s="0" t="n">
        <v>1</v>
      </c>
      <c r="O6299" s="0" t="n">
        <v>66.8827031610832</v>
      </c>
      <c r="P6299" s="88" t="b">
        <f aca="false">FALSE()</f>
        <v>0</v>
      </c>
      <c r="Q6299" s="88" t="b">
        <f aca="false">FALSE()</f>
        <v>0</v>
      </c>
      <c r="R6299" s="0" t="n">
        <v>0.5495</v>
      </c>
      <c r="S6299" s="0" t="n">
        <v>2.14897926176531</v>
      </c>
      <c r="T6299" s="0" t="n">
        <v>69.46817</v>
      </c>
      <c r="U6299" s="0" t="n">
        <v>14</v>
      </c>
      <c r="V6299" s="0" t="n">
        <v>0.282600000000002</v>
      </c>
      <c r="W6299" s="0" t="n">
        <v>0.19764</v>
      </c>
      <c r="X6299" s="0" t="n">
        <v>0.161333999418663</v>
      </c>
      <c r="Y6299" s="0" t="n">
        <v>0.52660939607361</v>
      </c>
      <c r="Z6299" s="0" t="n">
        <v>1.29273341945841</v>
      </c>
      <c r="AA6299" s="89" t="s">
        <v>15</v>
      </c>
      <c r="AB6299" s="0" t="n">
        <v>72.0536368389168</v>
      </c>
      <c r="AC6299" s="0" t="n">
        <v>1.81339011176961</v>
      </c>
      <c r="AD6299" s="89" t="s">
        <v>103</v>
      </c>
      <c r="AE6299" s="0" t="n">
        <v>202602</v>
      </c>
      <c r="AF6299" s="90" t="n">
        <v>46060</v>
      </c>
      <c r="AG6299" s="0" t="n">
        <v>1.81339011176961</v>
      </c>
    </row>
    <row r="6300" customFormat="false" ht="15" hidden="false" customHeight="false" outlineLevel="0" collapsed="false">
      <c r="A6300" s="87" t="n">
        <v>46060.4784837963</v>
      </c>
      <c r="B6300" s="0" t="n">
        <v>72.095</v>
      </c>
      <c r="C6300" s="88" t="b">
        <f aca="false">FALSE()</f>
        <v>0</v>
      </c>
      <c r="D6300" s="88" t="b">
        <f aca="false">TRUE()</f>
        <v>1</v>
      </c>
      <c r="E6300" s="0" t="n">
        <v>-5.13604441659442</v>
      </c>
      <c r="F6300" s="0" t="n">
        <v>-7.67043686963851</v>
      </c>
      <c r="G6300" s="0" t="n">
        <v>-0.305924416594422</v>
      </c>
      <c r="H6300" s="0" t="n">
        <v>-0.42254214163639</v>
      </c>
      <c r="I6300" s="0" t="n">
        <v>0.282600000000002</v>
      </c>
      <c r="J6300" s="87"/>
      <c r="K6300" s="87" t="n">
        <v>46060.3440972222</v>
      </c>
      <c r="L6300" s="89" t="s">
        <v>326</v>
      </c>
      <c r="M6300" s="88" t="b">
        <f aca="false">FALSE()</f>
        <v>0</v>
      </c>
      <c r="N6300" s="0" t="n">
        <v>1</v>
      </c>
      <c r="O6300" s="0" t="n">
        <v>66.9589555834056</v>
      </c>
      <c r="P6300" s="88" t="b">
        <f aca="false">FALSE()</f>
        <v>0</v>
      </c>
      <c r="Q6300" s="88" t="b">
        <f aca="false">FALSE()</f>
        <v>0</v>
      </c>
      <c r="R6300" s="0" t="n">
        <v>0.5469</v>
      </c>
      <c r="S6300" s="0" t="n">
        <v>2.12405644151334</v>
      </c>
      <c r="T6300" s="0" t="n">
        <v>69.67994</v>
      </c>
      <c r="U6300" s="0" t="n">
        <v>15</v>
      </c>
      <c r="V6300" s="0" t="n">
        <v>0.282600000000002</v>
      </c>
      <c r="W6300" s="0" t="n">
        <v>0.21177</v>
      </c>
      <c r="X6300" s="0" t="n">
        <v>0.155378658359777</v>
      </c>
      <c r="Y6300" s="0" t="n">
        <v>0.455854109873933</v>
      </c>
      <c r="Z6300" s="0" t="n">
        <v>1.36049220829721</v>
      </c>
      <c r="AA6300" s="89" t="s">
        <v>15</v>
      </c>
      <c r="AB6300" s="0" t="n">
        <v>72.4009244165944</v>
      </c>
      <c r="AC6300" s="0" t="n">
        <v>1.77513695798573</v>
      </c>
      <c r="AD6300" s="89" t="s">
        <v>103</v>
      </c>
      <c r="AE6300" s="0" t="n">
        <v>202602</v>
      </c>
      <c r="AF6300" s="90" t="n">
        <v>46060</v>
      </c>
      <c r="AG6300" s="0" t="n">
        <v>1.77513695798573</v>
      </c>
    </row>
    <row r="6301" customFormat="false" ht="15" hidden="false" customHeight="false" outlineLevel="0" collapsed="false">
      <c r="A6301" s="87" t="n">
        <v>46060.4889236111</v>
      </c>
      <c r="B6301" s="0" t="n">
        <v>72.095</v>
      </c>
      <c r="C6301" s="88" t="b">
        <f aca="false">FALSE()</f>
        <v>0</v>
      </c>
      <c r="D6301" s="88" t="b">
        <f aca="false">TRUE()</f>
        <v>1</v>
      </c>
      <c r="E6301" s="0" t="n">
        <v>-4.98631328442757</v>
      </c>
      <c r="F6301" s="0" t="n">
        <v>-7.43020543012728</v>
      </c>
      <c r="G6301" s="0" t="n">
        <v>-0.579733284427576</v>
      </c>
      <c r="H6301" s="0" t="n">
        <v>-0.79770954529502</v>
      </c>
      <c r="I6301" s="0" t="n">
        <v>0</v>
      </c>
      <c r="J6301" s="87"/>
      <c r="K6301" s="87" t="n">
        <v>46060.3440972222</v>
      </c>
      <c r="L6301" s="89" t="s">
        <v>326</v>
      </c>
      <c r="M6301" s="88" t="b">
        <f aca="false">FALSE()</f>
        <v>0</v>
      </c>
      <c r="N6301" s="0" t="n">
        <v>0</v>
      </c>
      <c r="O6301" s="0" t="n">
        <v>67.1086867155724</v>
      </c>
      <c r="P6301" s="88" t="b">
        <f aca="false">FALSE()</f>
        <v>0</v>
      </c>
      <c r="Q6301" s="88" t="b">
        <f aca="false">FALSE()</f>
        <v>0</v>
      </c>
      <c r="R6301" s="0" t="n">
        <v>0.5056</v>
      </c>
      <c r="S6301" s="0" t="n">
        <v>2.0902640873811</v>
      </c>
      <c r="T6301" s="0" t="n">
        <v>69.89171</v>
      </c>
      <c r="U6301" s="0" t="n">
        <v>16</v>
      </c>
      <c r="V6301" s="0" t="n">
        <v>0</v>
      </c>
      <c r="W6301" s="0" t="n">
        <v>0.21177</v>
      </c>
      <c r="X6301" s="0" t="n">
        <v>0.155378658359777</v>
      </c>
      <c r="Y6301" s="0" t="n">
        <v>-1.36292848860652</v>
      </c>
      <c r="Z6301" s="0" t="n">
        <v>1.39151164221379</v>
      </c>
      <c r="AA6301" s="89" t="s">
        <v>15</v>
      </c>
      <c r="AB6301" s="0" t="n">
        <v>72.6747332844276</v>
      </c>
      <c r="AC6301" s="0" t="n">
        <v>1.58337877539762</v>
      </c>
      <c r="AD6301" s="89" t="s">
        <v>103</v>
      </c>
      <c r="AE6301" s="0" t="n">
        <v>202602</v>
      </c>
      <c r="AF6301" s="90" t="n">
        <v>46060</v>
      </c>
      <c r="AG6301" s="0" t="n">
        <v>1.58337877539762</v>
      </c>
    </row>
    <row r="6302" customFormat="false" ht="15" hidden="false" customHeight="false" outlineLevel="0" collapsed="false">
      <c r="A6302" s="87" t="n">
        <v>46060.499375</v>
      </c>
      <c r="B6302" s="0" t="n">
        <v>72.3758</v>
      </c>
      <c r="C6302" s="88" t="b">
        <f aca="false">FALSE()</f>
        <v>0</v>
      </c>
      <c r="D6302" s="88" t="b">
        <f aca="false">TRUE()</f>
        <v>1</v>
      </c>
      <c r="E6302" s="0" t="n">
        <v>-5.13759206798261</v>
      </c>
      <c r="F6302" s="0" t="n">
        <v>-7.64088191222628</v>
      </c>
      <c r="G6302" s="0" t="n">
        <v>-0.592952067982594</v>
      </c>
      <c r="H6302" s="0" t="n">
        <v>-0.812610948081119</v>
      </c>
      <c r="I6302" s="0" t="n">
        <v>0.280799999999999</v>
      </c>
      <c r="J6302" s="87"/>
      <c r="K6302" s="87" t="n">
        <v>46060.3440972222</v>
      </c>
      <c r="L6302" s="89" t="s">
        <v>326</v>
      </c>
      <c r="M6302" s="88" t="b">
        <f aca="false">FALSE()</f>
        <v>0</v>
      </c>
      <c r="N6302" s="0" t="n">
        <v>0</v>
      </c>
      <c r="O6302" s="0" t="n">
        <v>67.2382079320174</v>
      </c>
      <c r="P6302" s="88" t="b">
        <f aca="false">FALSE()</f>
        <v>0</v>
      </c>
      <c r="Q6302" s="88" t="b">
        <f aca="false">FALSE()</f>
        <v>0</v>
      </c>
      <c r="R6302" s="0" t="n">
        <v>0.5057</v>
      </c>
      <c r="S6302" s="0" t="n">
        <v>2.06060803275817</v>
      </c>
      <c r="T6302" s="0" t="n">
        <v>70.10348</v>
      </c>
      <c r="U6302" s="0" t="n">
        <v>17</v>
      </c>
      <c r="V6302" s="0" t="n">
        <v>0.280799999999999</v>
      </c>
      <c r="W6302" s="0" t="n">
        <v>0.21177</v>
      </c>
      <c r="X6302" s="0" t="n">
        <v>0.155378658359777</v>
      </c>
      <c r="Y6302" s="0" t="n">
        <v>0.444269507335822</v>
      </c>
      <c r="Z6302" s="0" t="n">
        <v>1.4326360339913</v>
      </c>
      <c r="AA6302" s="89" t="s">
        <v>15</v>
      </c>
      <c r="AB6302" s="0" t="n">
        <v>72.9687520679826</v>
      </c>
      <c r="AC6302" s="0" t="n">
        <v>1.58611115879122</v>
      </c>
      <c r="AD6302" s="89" t="s">
        <v>103</v>
      </c>
      <c r="AE6302" s="0" t="n">
        <v>202602</v>
      </c>
      <c r="AF6302" s="90" t="n">
        <v>46060</v>
      </c>
      <c r="AG6302" s="0" t="n">
        <v>1.58611115879122</v>
      </c>
    </row>
    <row r="6303" customFormat="false" ht="15" hidden="false" customHeight="false" outlineLevel="0" collapsed="false">
      <c r="A6303" s="87" t="n">
        <v>46060.5098263889</v>
      </c>
      <c r="B6303" s="0" t="n">
        <v>72.6584</v>
      </c>
      <c r="C6303" s="88" t="b">
        <f aca="false">FALSE()</f>
        <v>0</v>
      </c>
      <c r="D6303" s="88" t="b">
        <f aca="false">TRUE()</f>
        <v>1</v>
      </c>
      <c r="E6303" s="0" t="n">
        <v>-5.25440044424346</v>
      </c>
      <c r="F6303" s="0" t="n">
        <v>-7.79538377377298</v>
      </c>
      <c r="G6303" s="0" t="n">
        <v>-0.59636044424343</v>
      </c>
      <c r="H6303" s="0" t="n">
        <v>-0.81409104422277</v>
      </c>
      <c r="I6303" s="0" t="n">
        <v>0.282600000000002</v>
      </c>
      <c r="J6303" s="87"/>
      <c r="K6303" s="87" t="n">
        <v>46060.3440972222</v>
      </c>
      <c r="L6303" s="89" t="s">
        <v>326</v>
      </c>
      <c r="M6303" s="88" t="b">
        <f aca="false">FALSE()</f>
        <v>0</v>
      </c>
      <c r="N6303" s="0" t="n">
        <v>0</v>
      </c>
      <c r="O6303" s="0" t="n">
        <v>67.4039995557565</v>
      </c>
      <c r="P6303" s="88" t="b">
        <f aca="false">FALSE()</f>
        <v>0</v>
      </c>
      <c r="Q6303" s="88" t="b">
        <f aca="false">FALSE()</f>
        <v>0</v>
      </c>
      <c r="R6303" s="0" t="n">
        <v>0.5062</v>
      </c>
      <c r="S6303" s="0" t="n">
        <v>2.03459009787578</v>
      </c>
      <c r="T6303" s="0" t="n">
        <v>70.32938</v>
      </c>
      <c r="U6303" s="0" t="n">
        <v>18</v>
      </c>
      <c r="V6303" s="0" t="n">
        <v>0.282600000000002</v>
      </c>
      <c r="W6303" s="0" t="n">
        <v>0.2259</v>
      </c>
      <c r="X6303" s="0" t="n">
        <v>0.147770312523044</v>
      </c>
      <c r="Y6303" s="0" t="n">
        <v>0.383703593989219</v>
      </c>
      <c r="Z6303" s="0" t="n">
        <v>1.46269022212172</v>
      </c>
      <c r="AA6303" s="89" t="s">
        <v>15</v>
      </c>
      <c r="AB6303" s="0" t="n">
        <v>73.2547604442434</v>
      </c>
      <c r="AC6303" s="0" t="n">
        <v>1.59228520487519</v>
      </c>
      <c r="AD6303" s="89" t="s">
        <v>103</v>
      </c>
      <c r="AE6303" s="0" t="n">
        <v>202602</v>
      </c>
      <c r="AF6303" s="90" t="n">
        <v>46060</v>
      </c>
      <c r="AG6303" s="0" t="n">
        <v>1.59228520487519</v>
      </c>
    </row>
    <row r="6304" customFormat="false" ht="15" hidden="false" customHeight="false" outlineLevel="0" collapsed="false">
      <c r="A6304" s="87" t="n">
        <v>46060.5199305556</v>
      </c>
      <c r="B6304" s="0" t="n">
        <v>72.941</v>
      </c>
      <c r="C6304" s="88" t="b">
        <f aca="false">FALSE()</f>
        <v>0</v>
      </c>
      <c r="D6304" s="88" t="b">
        <f aca="false">TRUE()</f>
        <v>1</v>
      </c>
      <c r="E6304" s="0" t="n">
        <v>-5.32834599612401</v>
      </c>
      <c r="F6304" s="0" t="n">
        <v>-7.88069345099005</v>
      </c>
      <c r="G6304" s="0" t="n">
        <v>-0.58516599612399</v>
      </c>
      <c r="H6304" s="0" t="n">
        <v>-0.795860885980153</v>
      </c>
      <c r="I6304" s="0" t="n">
        <v>0.282600000000002</v>
      </c>
      <c r="J6304" s="87"/>
      <c r="K6304" s="87" t="n">
        <v>46060.3440972222</v>
      </c>
      <c r="L6304" s="89" t="s">
        <v>326</v>
      </c>
      <c r="M6304" s="88" t="b">
        <f aca="false">FALSE()</f>
        <v>0</v>
      </c>
      <c r="N6304" s="0" t="n">
        <v>0</v>
      </c>
      <c r="O6304" s="0" t="n">
        <v>67.612654003876</v>
      </c>
      <c r="P6304" s="88" t="b">
        <f aca="false">FALSE()</f>
        <v>0</v>
      </c>
      <c r="Q6304" s="88" t="b">
        <f aca="false">FALSE()</f>
        <v>0</v>
      </c>
      <c r="R6304" s="0" t="n">
        <v>0.5069</v>
      </c>
      <c r="S6304" s="0" t="n">
        <v>2.01193713359193</v>
      </c>
      <c r="T6304" s="0" t="n">
        <v>70.56941</v>
      </c>
      <c r="U6304" s="0" t="n">
        <v>19</v>
      </c>
      <c r="V6304" s="0" t="n">
        <v>0.282600000000002</v>
      </c>
      <c r="W6304" s="0" t="n">
        <v>0.24003</v>
      </c>
      <c r="X6304" s="0" t="n">
        <v>0.138236293124643</v>
      </c>
      <c r="Y6304" s="0" t="n">
        <v>0.307950965971129</v>
      </c>
      <c r="Z6304" s="0" t="n">
        <v>1.478377998062</v>
      </c>
      <c r="AA6304" s="89" t="s">
        <v>15</v>
      </c>
      <c r="AB6304" s="0" t="n">
        <v>73.526165996124</v>
      </c>
      <c r="AC6304" s="0" t="n">
        <v>1.60418377648268</v>
      </c>
      <c r="AD6304" s="89" t="s">
        <v>103</v>
      </c>
      <c r="AE6304" s="0" t="n">
        <v>202602</v>
      </c>
      <c r="AF6304" s="90" t="n">
        <v>46060</v>
      </c>
      <c r="AG6304" s="0" t="n">
        <v>1.60418377648268</v>
      </c>
    </row>
    <row r="6305" customFormat="false" ht="15" hidden="false" customHeight="false" outlineLevel="0" collapsed="false">
      <c r="A6305" s="87" t="n">
        <v>46060.5303819445</v>
      </c>
      <c r="B6305" s="0" t="n">
        <v>73.2236</v>
      </c>
      <c r="C6305" s="88" t="b">
        <f aca="false">FALSE()</f>
        <v>0</v>
      </c>
      <c r="D6305" s="88" t="b">
        <f aca="false">TRUE()</f>
        <v>1</v>
      </c>
      <c r="E6305" s="0" t="n">
        <v>-5.41632726095021</v>
      </c>
      <c r="F6305" s="0" t="n">
        <v>-7.98782644126458</v>
      </c>
      <c r="G6305" s="0" t="n">
        <v>-0.588007260950192</v>
      </c>
      <c r="H6305" s="0" t="n">
        <v>-0.796632511837032</v>
      </c>
      <c r="I6305" s="0" t="n">
        <v>0.282600000000002</v>
      </c>
      <c r="J6305" s="87"/>
      <c r="K6305" s="87" t="n">
        <v>46060.3440972222</v>
      </c>
      <c r="L6305" s="89" t="s">
        <v>326</v>
      </c>
      <c r="M6305" s="88" t="b">
        <f aca="false">FALSE()</f>
        <v>0</v>
      </c>
      <c r="N6305" s="0" t="n">
        <v>0</v>
      </c>
      <c r="O6305" s="0" t="n">
        <v>67.8072727390498</v>
      </c>
      <c r="P6305" s="88" t="b">
        <f aca="false">FALSE()</f>
        <v>0</v>
      </c>
      <c r="Q6305" s="88" t="b">
        <f aca="false">FALSE()</f>
        <v>0</v>
      </c>
      <c r="R6305" s="0" t="n">
        <v>0.5072</v>
      </c>
      <c r="S6305" s="0" t="n">
        <v>1.99175418427191</v>
      </c>
      <c r="T6305" s="0" t="n">
        <v>70.80944</v>
      </c>
      <c r="U6305" s="0" t="n">
        <v>20</v>
      </c>
      <c r="V6305" s="0" t="n">
        <v>0.282600000000002</v>
      </c>
      <c r="W6305" s="0" t="n">
        <v>0.24003</v>
      </c>
      <c r="X6305" s="0" t="n">
        <v>0.138236293124643</v>
      </c>
      <c r="Y6305" s="0" t="n">
        <v>0.307950965971129</v>
      </c>
      <c r="Z6305" s="0" t="n">
        <v>1.5010836304751</v>
      </c>
      <c r="AA6305" s="89" t="s">
        <v>15</v>
      </c>
      <c r="AB6305" s="0" t="n">
        <v>73.8116072609502</v>
      </c>
      <c r="AC6305" s="0" t="n">
        <v>1.60827814719152</v>
      </c>
      <c r="AD6305" s="89" t="s">
        <v>103</v>
      </c>
      <c r="AE6305" s="0" t="n">
        <v>202602</v>
      </c>
      <c r="AF6305" s="90" t="n">
        <v>46060</v>
      </c>
      <c r="AG6305" s="0" t="n">
        <v>1.60827814719152</v>
      </c>
    </row>
    <row r="6306" customFormat="false" ht="15" hidden="false" customHeight="false" outlineLevel="0" collapsed="false">
      <c r="A6306" s="87" t="n">
        <v>46060.5408333333</v>
      </c>
      <c r="B6306" s="0" t="n">
        <v>73.2236</v>
      </c>
      <c r="C6306" s="88" t="b">
        <f aca="false">FALSE()</f>
        <v>0</v>
      </c>
      <c r="D6306" s="88" t="b">
        <f aca="false">TRUE()</f>
        <v>1</v>
      </c>
      <c r="E6306" s="0" t="n">
        <v>-5.20377073819935</v>
      </c>
      <c r="F6306" s="0" t="n">
        <v>-7.6503731260051</v>
      </c>
      <c r="G6306" s="0" t="n">
        <v>-0.827250738199325</v>
      </c>
      <c r="H6306" s="0" t="n">
        <v>-1.11713873635835</v>
      </c>
      <c r="I6306" s="0" t="n">
        <v>0</v>
      </c>
      <c r="J6306" s="87"/>
      <c r="K6306" s="87" t="n">
        <v>46060.3440972222</v>
      </c>
      <c r="L6306" s="89" t="s">
        <v>326</v>
      </c>
      <c r="M6306" s="88" t="b">
        <f aca="false">FALSE()</f>
        <v>0</v>
      </c>
      <c r="N6306" s="0" t="n">
        <v>0</v>
      </c>
      <c r="O6306" s="0" t="n">
        <v>68.0198292618007</v>
      </c>
      <c r="P6306" s="88" t="b">
        <f aca="false">FALSE()</f>
        <v>0</v>
      </c>
      <c r="Q6306" s="88" t="b">
        <f aca="false">FALSE()</f>
        <v>0</v>
      </c>
      <c r="R6306" s="0" t="n">
        <v>0.4968</v>
      </c>
      <c r="S6306" s="0" t="n">
        <v>1.96601999618955</v>
      </c>
      <c r="T6306" s="0" t="n">
        <v>71.03534</v>
      </c>
      <c r="U6306" s="0" t="n">
        <v>21</v>
      </c>
      <c r="V6306" s="0" t="n">
        <v>0</v>
      </c>
      <c r="W6306" s="0" t="n">
        <v>0.2259</v>
      </c>
      <c r="X6306" s="0" t="n">
        <v>0.147770312523044</v>
      </c>
      <c r="Y6306" s="0" t="n">
        <v>-1.5287238427189</v>
      </c>
      <c r="Z6306" s="0" t="n">
        <v>1.50775536909967</v>
      </c>
      <c r="AA6306" s="89" t="s">
        <v>15</v>
      </c>
      <c r="AB6306" s="0" t="n">
        <v>74.0508507381993</v>
      </c>
      <c r="AC6306" s="0" t="n">
        <v>1.45133623454228</v>
      </c>
      <c r="AD6306" s="89" t="s">
        <v>103</v>
      </c>
      <c r="AE6306" s="0" t="n">
        <v>202602</v>
      </c>
      <c r="AF6306" s="90" t="n">
        <v>46060</v>
      </c>
      <c r="AG6306" s="0" t="n">
        <v>1.45133623454228</v>
      </c>
    </row>
    <row r="6307" customFormat="false" ht="15" hidden="false" customHeight="false" outlineLevel="0" collapsed="false">
      <c r="A6307" s="87" t="n">
        <v>46060.5512847222</v>
      </c>
      <c r="B6307" s="0" t="n">
        <v>72.941</v>
      </c>
      <c r="C6307" s="88" t="b">
        <f aca="false">TRUE()</f>
        <v>1</v>
      </c>
      <c r="D6307" s="88" t="b">
        <f aca="false">TRUE()</f>
        <v>1</v>
      </c>
      <c r="E6307" s="0" t="n">
        <v>-4.61387989608677</v>
      </c>
      <c r="F6307" s="0" t="n">
        <v>-6.75263334539769</v>
      </c>
      <c r="G6307" s="0" t="n">
        <v>-1.22609989608675</v>
      </c>
      <c r="H6307" s="0" t="n">
        <v>-1.65315874262928</v>
      </c>
      <c r="I6307" s="0" t="n">
        <v>-0.282600000000002</v>
      </c>
      <c r="J6307" s="87"/>
      <c r="K6307" s="87" t="n">
        <v>46060.3440972222</v>
      </c>
      <c r="L6307" s="89" t="s">
        <v>326</v>
      </c>
      <c r="M6307" s="88" t="b">
        <f aca="false">FALSE()</f>
        <v>0</v>
      </c>
      <c r="N6307" s="0" t="n">
        <v>1</v>
      </c>
      <c r="O6307" s="0" t="n">
        <v>68.3271201039132</v>
      </c>
      <c r="P6307" s="88" t="b">
        <f aca="false">FALSE()</f>
        <v>0</v>
      </c>
      <c r="Q6307" s="88" t="b">
        <f aca="false">FALSE()</f>
        <v>0</v>
      </c>
      <c r="R6307" s="0" t="n">
        <v>0.5059</v>
      </c>
      <c r="S6307" s="0" t="n">
        <v>1.92939193475919</v>
      </c>
      <c r="T6307" s="0" t="n">
        <v>71.24711</v>
      </c>
      <c r="U6307" s="0" t="n">
        <v>22</v>
      </c>
      <c r="V6307" s="0" t="n">
        <v>-0.282600000000002</v>
      </c>
      <c r="W6307" s="0" t="n">
        <v>0.21177</v>
      </c>
      <c r="X6307" s="0" t="n">
        <v>0.18041378492087</v>
      </c>
      <c r="Y6307" s="0" t="n">
        <v>-2.74020081235385</v>
      </c>
      <c r="Z6307" s="0" t="n">
        <v>1.45999494804338</v>
      </c>
      <c r="AA6307" s="89" t="s">
        <v>15</v>
      </c>
      <c r="AB6307" s="0" t="n">
        <v>74.1670998960868</v>
      </c>
      <c r="AC6307" s="0" t="n">
        <v>1.16020264472154</v>
      </c>
      <c r="AD6307" s="89" t="s">
        <v>103</v>
      </c>
      <c r="AE6307" s="0" t="n">
        <v>202602</v>
      </c>
      <c r="AF6307" s="90" t="n">
        <v>46060</v>
      </c>
      <c r="AG6307" s="0" t="n">
        <v>1.16020264472154</v>
      </c>
    </row>
    <row r="6308" customFormat="false" ht="15" hidden="false" customHeight="false" outlineLevel="0" collapsed="false">
      <c r="A6308" s="87" t="n">
        <v>46060.5613888889</v>
      </c>
      <c r="B6308" s="0" t="n">
        <v>72.6584</v>
      </c>
      <c r="C6308" s="88" t="b">
        <f aca="false">TRUE()</f>
        <v>1</v>
      </c>
      <c r="D6308" s="88" t="b">
        <f aca="false">FALSE()</f>
        <v>0</v>
      </c>
      <c r="E6308" s="0" t="n">
        <v>-3.93786325040284</v>
      </c>
      <c r="F6308" s="0" t="n">
        <v>-5.7302568295582</v>
      </c>
      <c r="G6308" s="0" t="n">
        <v>-1.51056325040284</v>
      </c>
      <c r="H6308" s="0" t="n">
        <v>-2.03665142965934</v>
      </c>
      <c r="I6308" s="0" t="n">
        <v>-0.282600000000002</v>
      </c>
      <c r="J6308" s="87"/>
      <c r="K6308" s="87"/>
      <c r="L6308" s="89" t="s">
        <v>326</v>
      </c>
      <c r="M6308" s="88" t="b">
        <f aca="false">FALSE()</f>
        <v>0</v>
      </c>
      <c r="N6308" s="0" t="n">
        <v>2</v>
      </c>
      <c r="O6308" s="0" t="n">
        <v>68.7205367495972</v>
      </c>
      <c r="P6308" s="88" t="b">
        <f aca="false">TRUE()</f>
        <v>1</v>
      </c>
      <c r="Q6308" s="88" t="b">
        <f aca="false">FALSE()</f>
        <v>0</v>
      </c>
      <c r="R6308" s="0" t="n">
        <v>0.1165</v>
      </c>
      <c r="T6308" s="0" t="n">
        <v>71.44475</v>
      </c>
      <c r="U6308" s="0" t="n">
        <v>0</v>
      </c>
      <c r="V6308" s="0" t="n">
        <v>-0.282600000000002</v>
      </c>
      <c r="W6308" s="0" t="n">
        <v>0.19764</v>
      </c>
      <c r="X6308" s="0" t="n">
        <v>0.206982781892602</v>
      </c>
      <c r="Y6308" s="0" t="n">
        <v>-2.32019299194262</v>
      </c>
      <c r="Z6308" s="0" t="n">
        <v>1.36210662520142</v>
      </c>
      <c r="AA6308" s="89" t="s">
        <v>328</v>
      </c>
      <c r="AB6308" s="0" t="n">
        <v>74.1689632504028</v>
      </c>
      <c r="AC6308" s="0" t="n">
        <v>0.891009541797461</v>
      </c>
      <c r="AD6308" s="89" t="s">
        <v>103</v>
      </c>
      <c r="AE6308" s="0" t="n">
        <v>202602</v>
      </c>
      <c r="AF6308" s="90" t="n">
        <v>46060</v>
      </c>
      <c r="AG6308" s="0" t="n">
        <v>0.891009541797461</v>
      </c>
    </row>
    <row r="6309" customFormat="false" ht="15" hidden="false" customHeight="false" outlineLevel="0" collapsed="false">
      <c r="A6309" s="87" t="n">
        <v>46060.5718402778</v>
      </c>
      <c r="B6309" s="0" t="n">
        <v>72.3758</v>
      </c>
      <c r="C6309" s="88" t="b">
        <f aca="false">FALSE()</f>
        <v>0</v>
      </c>
      <c r="D6309" s="88" t="b">
        <f aca="false">FALSE()</f>
        <v>0</v>
      </c>
      <c r="E6309" s="0" t="n">
        <v>-3.25417578722599</v>
      </c>
      <c r="F6309" s="0" t="n">
        <v>-4.70789832311927</v>
      </c>
      <c r="G6309" s="0" t="n">
        <v>-1.730835787226</v>
      </c>
      <c r="H6309" s="0" t="n">
        <v>-2.33560162168952</v>
      </c>
      <c r="I6309" s="0" t="n">
        <v>-0.282600000000002</v>
      </c>
      <c r="J6309" s="87"/>
      <c r="K6309" s="87"/>
      <c r="L6309" s="89" t="s">
        <v>326</v>
      </c>
      <c r="M6309" s="88" t="b">
        <f aca="false">FALSE()</f>
        <v>0</v>
      </c>
      <c r="N6309" s="0" t="n">
        <v>2</v>
      </c>
      <c r="O6309" s="0" t="n">
        <v>69.121624212774</v>
      </c>
      <c r="P6309" s="88" t="b">
        <f aca="false">FALSE()</f>
        <v>0</v>
      </c>
      <c r="Q6309" s="88" t="b">
        <f aca="false">FALSE()</f>
        <v>0</v>
      </c>
      <c r="R6309" s="0" t="n">
        <v>0.0979</v>
      </c>
      <c r="T6309" s="0" t="n">
        <v>71.61413</v>
      </c>
      <c r="U6309" s="0" t="n">
        <v>0</v>
      </c>
      <c r="V6309" s="0" t="n">
        <v>-0.282600000000002</v>
      </c>
      <c r="W6309" s="0" t="n">
        <v>0.16938</v>
      </c>
      <c r="X6309" s="0" t="n">
        <v>0.231861491321641</v>
      </c>
      <c r="Y6309" s="0" t="n">
        <v>-1.94935345849652</v>
      </c>
      <c r="Z6309" s="0" t="n">
        <v>1.246252893613</v>
      </c>
      <c r="AA6309" s="89" t="s">
        <v>327</v>
      </c>
      <c r="AB6309" s="0" t="n">
        <v>74.106635787226</v>
      </c>
      <c r="AC6309" s="0" t="n">
        <v>0.611168089481297</v>
      </c>
      <c r="AD6309" s="89" t="s">
        <v>103</v>
      </c>
      <c r="AE6309" s="0" t="n">
        <v>202602</v>
      </c>
      <c r="AF6309" s="90" t="n">
        <v>46060</v>
      </c>
      <c r="AG6309" s="0" t="n">
        <v>0.611168089481297</v>
      </c>
    </row>
    <row r="6310" customFormat="false" ht="15" hidden="false" customHeight="false" outlineLevel="0" collapsed="false">
      <c r="A6310" s="87" t="n">
        <v>46060.5822916667</v>
      </c>
      <c r="B6310" s="0" t="n">
        <v>72.3758</v>
      </c>
      <c r="C6310" s="88" t="b">
        <f aca="false">FALSE()</f>
        <v>0</v>
      </c>
      <c r="D6310" s="88" t="b">
        <f aca="false">FALSE()</f>
        <v>0</v>
      </c>
      <c r="E6310" s="0" t="n">
        <v>-2.85968306880717</v>
      </c>
      <c r="F6310" s="0" t="n">
        <v>-4.11369793804463</v>
      </c>
      <c r="G6310" s="0" t="n">
        <v>-1.64684306880717</v>
      </c>
      <c r="H6310" s="0" t="n">
        <v>-2.22478285093976</v>
      </c>
      <c r="I6310" s="0" t="n">
        <v>0</v>
      </c>
      <c r="J6310" s="87"/>
      <c r="K6310" s="87"/>
      <c r="L6310" s="89" t="s">
        <v>326</v>
      </c>
      <c r="M6310" s="88" t="b">
        <f aca="false">FALSE()</f>
        <v>0</v>
      </c>
      <c r="N6310" s="0" t="n">
        <v>2</v>
      </c>
      <c r="O6310" s="0" t="n">
        <v>69.5161169311928</v>
      </c>
      <c r="P6310" s="88" t="b">
        <f aca="false">FALSE()</f>
        <v>0</v>
      </c>
      <c r="Q6310" s="88" t="b">
        <f aca="false">FALSE()</f>
        <v>0</v>
      </c>
      <c r="R6310" s="0" t="n">
        <v>0.093</v>
      </c>
      <c r="T6310" s="0" t="n">
        <v>71.76938</v>
      </c>
      <c r="U6310" s="0" t="n">
        <v>0</v>
      </c>
      <c r="V6310" s="0" t="n">
        <v>0</v>
      </c>
      <c r="W6310" s="0" t="n">
        <v>0.15525</v>
      </c>
      <c r="X6310" s="0" t="n">
        <v>0.233205686262715</v>
      </c>
      <c r="Y6310" s="0" t="n">
        <v>-0.66572133161927</v>
      </c>
      <c r="Z6310" s="0" t="n">
        <v>1.12663153440358</v>
      </c>
      <c r="AA6310" s="89" t="s">
        <v>327</v>
      </c>
      <c r="AB6310" s="0" t="n">
        <v>74.0226430688072</v>
      </c>
      <c r="AC6310" s="0" t="n">
        <v>0.538259387813982</v>
      </c>
      <c r="AD6310" s="89" t="s">
        <v>103</v>
      </c>
      <c r="AE6310" s="0" t="n">
        <v>202602</v>
      </c>
      <c r="AF6310" s="90" t="n">
        <v>46060</v>
      </c>
      <c r="AG6310" s="0" t="n">
        <v>0.538259387813982</v>
      </c>
    </row>
    <row r="6311" customFormat="false" ht="15" hidden="false" customHeight="false" outlineLevel="0" collapsed="false">
      <c r="A6311" s="87" t="n">
        <v>46060.5927430556</v>
      </c>
      <c r="B6311" s="0" t="n">
        <v>72.3758</v>
      </c>
      <c r="C6311" s="88" t="b">
        <f aca="false">FALSE()</f>
        <v>0</v>
      </c>
      <c r="D6311" s="88" t="b">
        <f aca="false">FALSE()</f>
        <v>0</v>
      </c>
      <c r="E6311" s="0" t="n">
        <v>-2.55301989306446</v>
      </c>
      <c r="F6311" s="0" t="n">
        <v>-3.65642830198746</v>
      </c>
      <c r="G6311" s="0" t="n">
        <v>-1.59415989306447</v>
      </c>
      <c r="H6311" s="0" t="n">
        <v>-2.15514500125333</v>
      </c>
      <c r="I6311" s="0" t="n">
        <v>0</v>
      </c>
      <c r="J6311" s="87"/>
      <c r="K6311" s="87"/>
      <c r="L6311" s="89" t="s">
        <v>326</v>
      </c>
      <c r="M6311" s="88" t="b">
        <f aca="false">FALSE()</f>
        <v>0</v>
      </c>
      <c r="N6311" s="0" t="n">
        <v>2</v>
      </c>
      <c r="O6311" s="0" t="n">
        <v>69.8227801069355</v>
      </c>
      <c r="P6311" s="88" t="b">
        <f aca="false">FALSE()</f>
        <v>0</v>
      </c>
      <c r="Q6311" s="88" t="b">
        <f aca="false">FALSE()</f>
        <v>0</v>
      </c>
      <c r="R6311" s="0" t="n">
        <v>0.088</v>
      </c>
      <c r="T6311" s="0" t="n">
        <v>71.89637</v>
      </c>
      <c r="U6311" s="0" t="n">
        <v>0</v>
      </c>
      <c r="V6311" s="0" t="n">
        <v>0</v>
      </c>
      <c r="W6311" s="0" t="n">
        <v>0.12699</v>
      </c>
      <c r="X6311" s="0" t="n">
        <v>0.21440050544913</v>
      </c>
      <c r="Y6311" s="0" t="n">
        <v>-0.592302708120855</v>
      </c>
      <c r="Z6311" s="0" t="n">
        <v>1.03679494653223</v>
      </c>
      <c r="AA6311" s="89" t="s">
        <v>327</v>
      </c>
      <c r="AB6311" s="0" t="n">
        <v>73.9699598930645</v>
      </c>
      <c r="AC6311" s="0" t="n">
        <v>0.462415448303971</v>
      </c>
      <c r="AD6311" s="89" t="s">
        <v>103</v>
      </c>
      <c r="AE6311" s="0" t="n">
        <v>202602</v>
      </c>
      <c r="AF6311" s="90" t="n">
        <v>46060</v>
      </c>
      <c r="AG6311" s="0" t="n">
        <v>0.462415448303971</v>
      </c>
    </row>
    <row r="6312" customFormat="false" ht="15" hidden="false" customHeight="false" outlineLevel="0" collapsed="false">
      <c r="A6312" s="87" t="n">
        <v>46060.6028472222</v>
      </c>
      <c r="B6312" s="0" t="n">
        <v>72.3758</v>
      </c>
      <c r="C6312" s="88" t="b">
        <f aca="false">FALSE()</f>
        <v>0</v>
      </c>
      <c r="D6312" s="88" t="b">
        <f aca="false">FALSE()</f>
        <v>0</v>
      </c>
      <c r="E6312" s="0" t="n">
        <v>-2.19269918357298</v>
      </c>
      <c r="F6312" s="0" t="n">
        <v>-3.12425520968113</v>
      </c>
      <c r="G6312" s="0" t="n">
        <v>-1.48781918357298</v>
      </c>
      <c r="H6312" s="0" t="n">
        <v>-2.01427874780318</v>
      </c>
      <c r="I6312" s="0" t="n">
        <v>0</v>
      </c>
      <c r="J6312" s="87"/>
      <c r="K6312" s="87"/>
      <c r="L6312" s="89" t="s">
        <v>326</v>
      </c>
      <c r="M6312" s="88" t="b">
        <f aca="false">FALSE()</f>
        <v>0</v>
      </c>
      <c r="N6312" s="0" t="n">
        <v>2</v>
      </c>
      <c r="O6312" s="0" t="n">
        <v>70.183100816427</v>
      </c>
      <c r="P6312" s="88" t="b">
        <f aca="false">FALSE()</f>
        <v>0</v>
      </c>
      <c r="Q6312" s="88" t="b">
        <f aca="false">FALSE()</f>
        <v>0</v>
      </c>
      <c r="R6312" s="0" t="n">
        <v>0.0827</v>
      </c>
      <c r="T6312" s="0" t="n">
        <v>72.02336</v>
      </c>
      <c r="U6312" s="0" t="n">
        <v>0</v>
      </c>
      <c r="V6312" s="0" t="n">
        <v>0</v>
      </c>
      <c r="W6312" s="0" t="n">
        <v>0.12699</v>
      </c>
      <c r="X6312" s="0" t="n">
        <v>0.21440050544913</v>
      </c>
      <c r="Y6312" s="0" t="n">
        <v>-0.592302708120855</v>
      </c>
      <c r="Z6312" s="0" t="n">
        <v>0.920129591786494</v>
      </c>
      <c r="AA6312" s="89" t="s">
        <v>327</v>
      </c>
      <c r="AB6312" s="0" t="n">
        <v>73.863619183573</v>
      </c>
      <c r="AC6312" s="0" t="n">
        <v>0.383033002248863</v>
      </c>
      <c r="AD6312" s="89" t="s">
        <v>103</v>
      </c>
      <c r="AE6312" s="0" t="n">
        <v>202602</v>
      </c>
      <c r="AF6312" s="90" t="n">
        <v>46060</v>
      </c>
      <c r="AG6312" s="0" t="n">
        <v>0.383033002248863</v>
      </c>
    </row>
    <row r="6313" customFormat="false" ht="15" hidden="false" customHeight="false" outlineLevel="0" collapsed="false">
      <c r="A6313" s="87" t="n">
        <v>46060.6103587963</v>
      </c>
      <c r="B6313" s="0" t="n">
        <v>72.6584</v>
      </c>
      <c r="C6313" s="88" t="b">
        <f aca="false">FALSE()</f>
        <v>0</v>
      </c>
      <c r="D6313" s="88" t="b">
        <f aca="false">FALSE()</f>
        <v>0</v>
      </c>
      <c r="E6313" s="0" t="n">
        <v>-2.13221361566113</v>
      </c>
      <c r="F6313" s="0" t="n">
        <v>-3.02329350979144</v>
      </c>
      <c r="G6313" s="0" t="n">
        <v>-1.11629361566114</v>
      </c>
      <c r="H6313" s="0" t="n">
        <v>-1.51311182866663</v>
      </c>
      <c r="I6313" s="0" t="n">
        <v>0.282600000000002</v>
      </c>
      <c r="J6313" s="87"/>
      <c r="K6313" s="87"/>
      <c r="L6313" s="89" t="s">
        <v>326</v>
      </c>
      <c r="M6313" s="88" t="b">
        <f aca="false">FALSE()</f>
        <v>0</v>
      </c>
      <c r="N6313" s="0" t="n">
        <v>2</v>
      </c>
      <c r="O6313" s="0" t="n">
        <v>70.5261863843389</v>
      </c>
      <c r="P6313" s="88" t="b">
        <f aca="false">FALSE()</f>
        <v>0</v>
      </c>
      <c r="Q6313" s="88" t="b">
        <f aca="false">FALSE()</f>
        <v>0</v>
      </c>
      <c r="R6313" s="0" t="n">
        <v>0.0988</v>
      </c>
      <c r="T6313" s="0" t="n">
        <v>72.15044</v>
      </c>
      <c r="U6313" s="0" t="n">
        <v>0</v>
      </c>
      <c r="V6313" s="0" t="n">
        <v>0.282600000000002</v>
      </c>
      <c r="W6313" s="0" t="n">
        <v>0.12708</v>
      </c>
      <c r="X6313" s="0" t="n">
        <v>0.2144688361609</v>
      </c>
      <c r="Y6313" s="0" t="n">
        <v>0.725140317744471</v>
      </c>
      <c r="Z6313" s="0" t="n">
        <v>0.812126807830564</v>
      </c>
      <c r="AA6313" s="89" t="s">
        <v>327</v>
      </c>
      <c r="AB6313" s="0" t="n">
        <v>73.7746936156611</v>
      </c>
      <c r="AC6313" s="0" t="n">
        <v>0.625468824698586</v>
      </c>
      <c r="AD6313" s="89" t="s">
        <v>103</v>
      </c>
      <c r="AE6313" s="0" t="n">
        <v>202602</v>
      </c>
      <c r="AF6313" s="90" t="n">
        <v>46060</v>
      </c>
      <c r="AG6313" s="0" t="n">
        <v>0.625468824698586</v>
      </c>
    </row>
    <row r="6314" customFormat="false" ht="15" hidden="false" customHeight="false" outlineLevel="0" collapsed="false">
      <c r="A6314" s="87" t="n">
        <v>46060.610474537</v>
      </c>
      <c r="B6314" s="0" t="n">
        <v>72.6584</v>
      </c>
      <c r="C6314" s="88" t="b">
        <f aca="false">FALSE()</f>
        <v>0</v>
      </c>
      <c r="D6314" s="88" t="b">
        <f aca="false">FALSE()</f>
        <v>0</v>
      </c>
      <c r="E6314" s="0" t="n">
        <v>-1.80685294026941</v>
      </c>
      <c r="F6314" s="0" t="n">
        <v>-2.55019546538082</v>
      </c>
      <c r="G6314" s="0" t="n">
        <v>-1.01683294026941</v>
      </c>
      <c r="H6314" s="0" t="n">
        <v>-1.38015571812821</v>
      </c>
      <c r="I6314" s="0" t="n">
        <v>0</v>
      </c>
      <c r="J6314" s="87"/>
      <c r="K6314" s="87"/>
      <c r="L6314" s="89" t="s">
        <v>326</v>
      </c>
      <c r="M6314" s="88" t="b">
        <f aca="false">FALSE()</f>
        <v>0</v>
      </c>
      <c r="N6314" s="0" t="n">
        <v>2</v>
      </c>
      <c r="O6314" s="0" t="n">
        <v>70.8515470597306</v>
      </c>
      <c r="P6314" s="88" t="b">
        <f aca="false">FALSE()</f>
        <v>0</v>
      </c>
      <c r="Q6314" s="88" t="b">
        <f aca="false">FALSE()</f>
        <v>0</v>
      </c>
      <c r="R6314" s="0" t="n">
        <v>0.0944</v>
      </c>
      <c r="T6314" s="0" t="n">
        <v>72.26339</v>
      </c>
      <c r="U6314" s="0" t="n">
        <v>0</v>
      </c>
      <c r="V6314" s="0" t="n">
        <v>0</v>
      </c>
      <c r="W6314" s="0" t="n">
        <v>0.11295</v>
      </c>
      <c r="X6314" s="0" t="n">
        <v>0.212987579326516</v>
      </c>
      <c r="Y6314" s="0" t="n">
        <v>-0.530312614271485</v>
      </c>
      <c r="Z6314" s="0" t="n">
        <v>0.705921470134704</v>
      </c>
      <c r="AA6314" s="89" t="s">
        <v>327</v>
      </c>
      <c r="AB6314" s="0" t="n">
        <v>73.6752329402694</v>
      </c>
      <c r="AC6314" s="0" t="n">
        <v>0.559566491049809</v>
      </c>
      <c r="AD6314" s="89" t="s">
        <v>103</v>
      </c>
      <c r="AE6314" s="0" t="n">
        <v>202602</v>
      </c>
      <c r="AF6314" s="90" t="n">
        <v>46060</v>
      </c>
      <c r="AG6314" s="0" t="n">
        <v>0.559566491049809</v>
      </c>
    </row>
    <row r="6315" customFormat="false" ht="15" hidden="false" customHeight="false" outlineLevel="0" collapsed="false">
      <c r="A6315" s="87" t="n">
        <v>46060.6688425926</v>
      </c>
      <c r="B6315" s="0" t="n">
        <v>71.5298</v>
      </c>
      <c r="C6315" s="88" t="b">
        <f aca="false">TRUE()</f>
        <v>1</v>
      </c>
      <c r="D6315" s="88" t="b">
        <f aca="false">FALSE()</f>
        <v>0</v>
      </c>
      <c r="E6315" s="0" t="n">
        <v>-0.478032426023063</v>
      </c>
      <c r="F6315" s="0" t="n">
        <v>-0.67279455859469</v>
      </c>
      <c r="G6315" s="0" t="n">
        <v>-2.02999242602307</v>
      </c>
      <c r="H6315" s="0" t="n">
        <v>-2.75964947571675</v>
      </c>
      <c r="I6315" s="0" t="n">
        <v>-1.12860000000001</v>
      </c>
      <c r="J6315" s="87"/>
      <c r="K6315" s="87"/>
      <c r="L6315" s="89" t="s">
        <v>326</v>
      </c>
      <c r="M6315" s="88" t="b">
        <f aca="false">FALSE()</f>
        <v>0</v>
      </c>
      <c r="N6315" s="0" t="n">
        <v>3</v>
      </c>
      <c r="O6315" s="0" t="n">
        <v>71.0517675739769</v>
      </c>
      <c r="P6315" s="88" t="b">
        <f aca="false">TRUE()</f>
        <v>1</v>
      </c>
      <c r="Q6315" s="88" t="b">
        <f aca="false">FALSE()</f>
        <v>0</v>
      </c>
      <c r="R6315" s="0" t="n">
        <v>0.1682</v>
      </c>
      <c r="T6315" s="0" t="n">
        <v>72.30578</v>
      </c>
      <c r="U6315" s="0" t="n">
        <v>0</v>
      </c>
      <c r="V6315" s="0" t="n">
        <v>-1.12860000000001</v>
      </c>
      <c r="W6315" s="0" t="n">
        <v>0.0423899999999996</v>
      </c>
      <c r="X6315" s="0" t="n">
        <v>0.346030229741186</v>
      </c>
      <c r="Y6315" s="0" t="n">
        <v>-3.38406849851196</v>
      </c>
      <c r="Z6315" s="0" t="n">
        <v>0.627006213011537</v>
      </c>
      <c r="AA6315" s="89" t="s">
        <v>327</v>
      </c>
      <c r="AB6315" s="0" t="n">
        <v>73.5597924260231</v>
      </c>
      <c r="AC6315" s="0" t="n">
        <v>-1.23759539203438</v>
      </c>
      <c r="AD6315" s="89" t="s">
        <v>103</v>
      </c>
      <c r="AE6315" s="0" t="n">
        <v>202602</v>
      </c>
      <c r="AF6315" s="90" t="n">
        <v>46060</v>
      </c>
      <c r="AG6315" s="0" t="n">
        <v>1.23759539203438</v>
      </c>
    </row>
    <row r="6316" customFormat="false" ht="15" hidden="false" customHeight="false" outlineLevel="0" collapsed="false">
      <c r="A6316" s="87" t="n">
        <v>46060.6897453704</v>
      </c>
      <c r="B6316" s="0" t="n">
        <v>71.2472</v>
      </c>
      <c r="C6316" s="88" t="b">
        <f aca="false">FALSE()</f>
        <v>0</v>
      </c>
      <c r="D6316" s="88" t="b">
        <f aca="false">FALSE()</f>
        <v>0</v>
      </c>
      <c r="E6316" s="0" t="n">
        <v>-0.122670029239458</v>
      </c>
      <c r="F6316" s="0" t="n">
        <v>-0.172472182649064</v>
      </c>
      <c r="G6316" s="0" t="n">
        <v>-2.26809002923946</v>
      </c>
      <c r="H6316" s="0" t="n">
        <v>-3.08519496874373</v>
      </c>
      <c r="I6316" s="0" t="n">
        <v>-0.282599999999988</v>
      </c>
      <c r="J6316" s="87"/>
      <c r="K6316" s="87"/>
      <c r="L6316" s="89" t="s">
        <v>326</v>
      </c>
      <c r="M6316" s="88" t="b">
        <f aca="false">FALSE()</f>
        <v>0</v>
      </c>
      <c r="N6316" s="0" t="n">
        <v>3</v>
      </c>
      <c r="O6316" s="0" t="n">
        <v>71.1245299707606</v>
      </c>
      <c r="P6316" s="88" t="b">
        <f aca="false">FALSE()</f>
        <v>0</v>
      </c>
      <c r="Q6316" s="88" t="b">
        <f aca="false">FALSE()</f>
        <v>0</v>
      </c>
      <c r="R6316" s="0" t="n">
        <v>0.2054</v>
      </c>
      <c r="T6316" s="0" t="n">
        <v>72.31991</v>
      </c>
      <c r="U6316" s="0" t="n">
        <v>0</v>
      </c>
      <c r="V6316" s="0" t="n">
        <v>-0.282599999999988</v>
      </c>
      <c r="W6316" s="0" t="n">
        <v>0.0141300000000001</v>
      </c>
      <c r="X6316" s="0" t="n">
        <v>0.348451203410026</v>
      </c>
      <c r="Y6316" s="0" t="n">
        <v>-0.851568303097013</v>
      </c>
      <c r="Z6316" s="0" t="n">
        <v>0.597690014619729</v>
      </c>
      <c r="AA6316" s="89" t="s">
        <v>327</v>
      </c>
      <c r="AB6316" s="0" t="n">
        <v>73.5152900292395</v>
      </c>
      <c r="AC6316" s="0" t="n">
        <v>-1.79475978142699</v>
      </c>
      <c r="AD6316" s="89" t="s">
        <v>103</v>
      </c>
      <c r="AE6316" s="0" t="n">
        <v>202602</v>
      </c>
      <c r="AF6316" s="90" t="n">
        <v>46060</v>
      </c>
      <c r="AG6316" s="0" t="n">
        <v>1.79475978142699</v>
      </c>
    </row>
    <row r="6317" customFormat="false" ht="15" hidden="false" customHeight="false" outlineLevel="0" collapsed="false">
      <c r="A6317" s="87" t="n">
        <v>46060.689837963</v>
      </c>
      <c r="B6317" s="0" t="n">
        <v>71.2472</v>
      </c>
      <c r="C6317" s="88" t="b">
        <f aca="false">FALSE()</f>
        <v>0</v>
      </c>
      <c r="D6317" s="88" t="b">
        <f aca="false">FALSE()</f>
        <v>0</v>
      </c>
      <c r="E6317" s="0" t="n">
        <v>-0.122670029239458</v>
      </c>
      <c r="F6317" s="0" t="n">
        <v>-0.172472182649064</v>
      </c>
      <c r="G6317" s="0" t="n">
        <v>-2.26809002923946</v>
      </c>
      <c r="H6317" s="0" t="n">
        <v>-3.08519496874373</v>
      </c>
      <c r="I6317" s="0" t="n">
        <v>0</v>
      </c>
      <c r="J6317" s="87"/>
      <c r="K6317" s="87"/>
      <c r="L6317" s="89" t="s">
        <v>326</v>
      </c>
      <c r="M6317" s="88" t="b">
        <f aca="false">FALSE()</f>
        <v>0</v>
      </c>
      <c r="N6317" s="0" t="n">
        <v>2</v>
      </c>
      <c r="O6317" s="0" t="n">
        <v>71.1245299707606</v>
      </c>
      <c r="P6317" s="88" t="b">
        <f aca="false">FALSE()</f>
        <v>0</v>
      </c>
      <c r="Q6317" s="88" t="b">
        <f aca="false">FALSE()</f>
        <v>0</v>
      </c>
      <c r="R6317" s="0" t="n">
        <v>0.1768</v>
      </c>
      <c r="T6317" s="0" t="n">
        <v>72.31991</v>
      </c>
      <c r="U6317" s="0" t="n">
        <v>0</v>
      </c>
      <c r="V6317" s="0" t="n">
        <v>0</v>
      </c>
      <c r="W6317" s="0" t="n">
        <v>0</v>
      </c>
      <c r="X6317" s="0" t="n">
        <v>0.342673464332877</v>
      </c>
      <c r="Y6317" s="0" t="n">
        <v>0</v>
      </c>
      <c r="Z6317" s="0" t="n">
        <v>0.597690014619729</v>
      </c>
      <c r="AA6317" s="89" t="s">
        <v>327</v>
      </c>
      <c r="AB6317" s="0" t="n">
        <v>73.5152900292395</v>
      </c>
      <c r="AC6317" s="0" t="n">
        <v>-1.79475978142699</v>
      </c>
      <c r="AD6317" s="89" t="s">
        <v>103</v>
      </c>
      <c r="AE6317" s="0" t="n">
        <v>202602</v>
      </c>
      <c r="AF6317" s="90" t="n">
        <v>46060</v>
      </c>
      <c r="AG6317" s="0" t="n">
        <v>1.79475978142699</v>
      </c>
    </row>
    <row r="6318" customFormat="false" ht="15" hidden="false" customHeight="false" outlineLevel="0" collapsed="false">
      <c r="A6318" s="87" t="n">
        <v>46060.7002893519</v>
      </c>
      <c r="B6318" s="0" t="n">
        <v>71.8124</v>
      </c>
      <c r="C6318" s="88" t="b">
        <f aca="false">FALSE()</f>
        <v>0</v>
      </c>
      <c r="D6318" s="88" t="b">
        <f aca="false">FALSE()</f>
        <v>0</v>
      </c>
      <c r="E6318" s="0" t="n">
        <v>-0.640638449104131</v>
      </c>
      <c r="F6318" s="0" t="n">
        <v>-0.900130100961463</v>
      </c>
      <c r="G6318" s="0" t="n">
        <v>-1.68391844910414</v>
      </c>
      <c r="H6318" s="0" t="n">
        <v>-2.29116027120494</v>
      </c>
      <c r="I6318" s="0" t="n">
        <v>0.56519999999999</v>
      </c>
      <c r="J6318" s="87"/>
      <c r="K6318" s="87"/>
      <c r="L6318" s="89" t="s">
        <v>326</v>
      </c>
      <c r="M6318" s="88" t="b">
        <f aca="false">FALSE()</f>
        <v>0</v>
      </c>
      <c r="N6318" s="0" t="n">
        <v>1</v>
      </c>
      <c r="O6318" s="0" t="n">
        <v>71.1717615508959</v>
      </c>
      <c r="P6318" s="88" t="b">
        <f aca="false">FALSE()</f>
        <v>0</v>
      </c>
      <c r="Q6318" s="88" t="b">
        <f aca="false">FALSE()</f>
        <v>0</v>
      </c>
      <c r="R6318" s="0" t="n">
        <v>0.0884</v>
      </c>
      <c r="T6318" s="0" t="n">
        <v>72.33404</v>
      </c>
      <c r="U6318" s="0" t="n">
        <v>0</v>
      </c>
      <c r="V6318" s="0" t="n">
        <v>0.56519999999999</v>
      </c>
      <c r="W6318" s="0" t="n">
        <v>0.0141300000000001</v>
      </c>
      <c r="X6318" s="0" t="n">
        <v>0.360312152825414</v>
      </c>
      <c r="Y6318" s="0" t="n">
        <v>1.52942385006649</v>
      </c>
      <c r="Z6318" s="0" t="n">
        <v>0.581139224552072</v>
      </c>
      <c r="AA6318" s="89" t="s">
        <v>327</v>
      </c>
      <c r="AB6318" s="0" t="n">
        <v>73.4963184491041</v>
      </c>
      <c r="AC6318" s="0" t="n">
        <v>-0.897616230262332</v>
      </c>
      <c r="AD6318" s="89" t="s">
        <v>103</v>
      </c>
      <c r="AE6318" s="0" t="n">
        <v>202602</v>
      </c>
      <c r="AF6318" s="90" t="n">
        <v>46060</v>
      </c>
      <c r="AG6318" s="0" t="n">
        <v>0.897616230262332</v>
      </c>
    </row>
    <row r="6319" customFormat="false" ht="15" hidden="false" customHeight="false" outlineLevel="0" collapsed="false">
      <c r="A6319" s="87" t="n">
        <v>46060.7107291667</v>
      </c>
      <c r="B6319" s="0" t="n">
        <v>72.095</v>
      </c>
      <c r="C6319" s="88" t="b">
        <f aca="false">FALSE()</f>
        <v>0</v>
      </c>
      <c r="D6319" s="88" t="b">
        <f aca="false">FALSE()</f>
        <v>0</v>
      </c>
      <c r="E6319" s="0" t="n">
        <v>-0.889105831924738</v>
      </c>
      <c r="F6319" s="0" t="n">
        <v>-1.24864077940807</v>
      </c>
      <c r="G6319" s="0" t="n">
        <v>-1.39544583192473</v>
      </c>
      <c r="H6319" s="0" t="n">
        <v>-1.89881258186427</v>
      </c>
      <c r="I6319" s="0" t="n">
        <v>0.282600000000002</v>
      </c>
      <c r="J6319" s="87"/>
      <c r="K6319" s="87"/>
      <c r="L6319" s="89" t="s">
        <v>326</v>
      </c>
      <c r="M6319" s="88" t="b">
        <f aca="false">FALSE()</f>
        <v>0</v>
      </c>
      <c r="N6319" s="0" t="n">
        <v>1</v>
      </c>
      <c r="O6319" s="0" t="n">
        <v>71.2058941680753</v>
      </c>
      <c r="P6319" s="88" t="b">
        <f aca="false">FALSE()</f>
        <v>0</v>
      </c>
      <c r="Q6319" s="88" t="b">
        <f aca="false">FALSE()</f>
        <v>0</v>
      </c>
      <c r="R6319" s="0" t="n">
        <v>0.0581</v>
      </c>
      <c r="T6319" s="0" t="n">
        <v>72.34817</v>
      </c>
      <c r="U6319" s="0" t="n">
        <v>0</v>
      </c>
      <c r="V6319" s="0" t="n">
        <v>0.282600000000002</v>
      </c>
      <c r="W6319" s="0" t="n">
        <v>0.0141300000000001</v>
      </c>
      <c r="X6319" s="0" t="n">
        <v>0.360312152825414</v>
      </c>
      <c r="Y6319" s="0" t="n">
        <v>0.745103926955488</v>
      </c>
      <c r="Z6319" s="0" t="n">
        <v>0.571137915962366</v>
      </c>
      <c r="AA6319" s="89" t="s">
        <v>327</v>
      </c>
      <c r="AB6319" s="0" t="n">
        <v>73.4904458319247</v>
      </c>
      <c r="AC6319" s="0" t="n">
        <v>-0.443272969495304</v>
      </c>
      <c r="AD6319" s="89" t="s">
        <v>103</v>
      </c>
      <c r="AE6319" s="0" t="n">
        <v>202602</v>
      </c>
      <c r="AF6319" s="90" t="n">
        <v>46060</v>
      </c>
      <c r="AG6319" s="0" t="n">
        <v>0.443272969495304</v>
      </c>
    </row>
    <row r="6320" customFormat="false" ht="15" hidden="false" customHeight="false" outlineLevel="0" collapsed="false">
      <c r="A6320" s="87" t="n">
        <v>46060.7211805556</v>
      </c>
      <c r="B6320" s="0" t="n">
        <v>72.3758</v>
      </c>
      <c r="C6320" s="88" t="b">
        <f aca="false">FALSE()</f>
        <v>0</v>
      </c>
      <c r="D6320" s="88" t="b">
        <f aca="false">FALSE()</f>
        <v>0</v>
      </c>
      <c r="E6320" s="0" t="n">
        <v>-1.14964946823099</v>
      </c>
      <c r="F6320" s="0" t="n">
        <v>-1.61408339443841</v>
      </c>
      <c r="G6320" s="0" t="n">
        <v>-1.12246946823098</v>
      </c>
      <c r="H6320" s="0" t="n">
        <v>-1.52720530204613</v>
      </c>
      <c r="I6320" s="0" t="n">
        <v>0.280799999999999</v>
      </c>
      <c r="J6320" s="87"/>
      <c r="K6320" s="87"/>
      <c r="L6320" s="89" t="s">
        <v>326</v>
      </c>
      <c r="M6320" s="88" t="b">
        <f aca="false">FALSE()</f>
        <v>0</v>
      </c>
      <c r="N6320" s="0" t="n">
        <v>1</v>
      </c>
      <c r="O6320" s="0" t="n">
        <v>71.226150531769</v>
      </c>
      <c r="P6320" s="88" t="b">
        <f aca="false">FALSE()</f>
        <v>0</v>
      </c>
      <c r="Q6320" s="88" t="b">
        <f aca="false">FALSE()</f>
        <v>0</v>
      </c>
      <c r="R6320" s="0" t="n">
        <v>0.0302</v>
      </c>
      <c r="T6320" s="0" t="n">
        <v>72.36221</v>
      </c>
      <c r="U6320" s="0" t="n">
        <v>0</v>
      </c>
      <c r="V6320" s="0" t="n">
        <v>0.280799999999999</v>
      </c>
      <c r="W6320" s="0" t="n">
        <v>0.0140399999999999</v>
      </c>
      <c r="X6320" s="0" t="n">
        <v>0.360241781965508</v>
      </c>
      <c r="Y6320" s="0" t="n">
        <v>0.740502666138657</v>
      </c>
      <c r="Z6320" s="0" t="n">
        <v>0.568029734115494</v>
      </c>
      <c r="AA6320" s="89" t="s">
        <v>327</v>
      </c>
      <c r="AB6320" s="0" t="n">
        <v>73.498269468231</v>
      </c>
      <c r="AC6320" s="0" t="n">
        <v>0.0239248039033896</v>
      </c>
      <c r="AD6320" s="89" t="s">
        <v>103</v>
      </c>
      <c r="AE6320" s="0" t="n">
        <v>202602</v>
      </c>
      <c r="AF6320" s="90" t="n">
        <v>46060</v>
      </c>
      <c r="AG6320" s="0" t="n">
        <v>0.0239248039033896</v>
      </c>
    </row>
    <row r="6321" customFormat="false" ht="15" hidden="false" customHeight="false" outlineLevel="0" collapsed="false">
      <c r="A6321" s="87" t="n">
        <v>46060.7292361111</v>
      </c>
      <c r="B6321" s="0" t="n">
        <v>72.3758</v>
      </c>
      <c r="C6321" s="88" t="b">
        <f aca="false">FALSE()</f>
        <v>0</v>
      </c>
      <c r="D6321" s="88" t="b">
        <f aca="false">FALSE()</f>
        <v>0</v>
      </c>
      <c r="E6321" s="0" t="n">
        <v>-1.12862403793852</v>
      </c>
      <c r="F6321" s="0" t="n">
        <v>-1.58409652410575</v>
      </c>
      <c r="G6321" s="0" t="n">
        <v>-1.12952403793852</v>
      </c>
      <c r="H6321" s="0" t="n">
        <v>-1.53665608950386</v>
      </c>
      <c r="I6321" s="0" t="n">
        <v>0</v>
      </c>
      <c r="J6321" s="87"/>
      <c r="K6321" s="87"/>
      <c r="L6321" s="89" t="s">
        <v>326</v>
      </c>
      <c r="M6321" s="88" t="b">
        <f aca="false">FALSE()</f>
        <v>0</v>
      </c>
      <c r="N6321" s="0" t="n">
        <v>1</v>
      </c>
      <c r="O6321" s="0" t="n">
        <v>71.2471759620615</v>
      </c>
      <c r="P6321" s="88" t="b">
        <f aca="false">FALSE()</f>
        <v>0</v>
      </c>
      <c r="Q6321" s="88" t="b">
        <f aca="false">FALSE()</f>
        <v>0</v>
      </c>
      <c r="R6321" s="0" t="n">
        <v>0.0286</v>
      </c>
      <c r="T6321" s="0" t="n">
        <v>72.37625</v>
      </c>
      <c r="U6321" s="0" t="n">
        <v>0</v>
      </c>
      <c r="V6321" s="0" t="n">
        <v>0</v>
      </c>
      <c r="W6321" s="0" t="n">
        <v>0.0140399999999999</v>
      </c>
      <c r="X6321" s="0" t="n">
        <v>0.360241781965508</v>
      </c>
      <c r="Y6321" s="0" t="n">
        <v>-0.0389738245336135</v>
      </c>
      <c r="Z6321" s="0" t="n">
        <v>0.564537018969259</v>
      </c>
      <c r="AA6321" s="89" t="s">
        <v>327</v>
      </c>
      <c r="AB6321" s="0" t="n">
        <v>73.5053240379385</v>
      </c>
      <c r="AC6321" s="0" t="n">
        <v>-0.0007971133599393</v>
      </c>
      <c r="AD6321" s="89" t="s">
        <v>103</v>
      </c>
      <c r="AE6321" s="0" t="n">
        <v>202602</v>
      </c>
      <c r="AF6321" s="90" t="n">
        <v>46060</v>
      </c>
      <c r="AG6321" s="0" t="n">
        <v>0.0007971133599393</v>
      </c>
    </row>
    <row r="6322" customFormat="false" ht="15" hidden="false" customHeight="false" outlineLevel="0" collapsed="false">
      <c r="A6322" s="87" t="n">
        <v>46060.7295833333</v>
      </c>
      <c r="B6322" s="0" t="n">
        <v>72.3758</v>
      </c>
      <c r="C6322" s="88" t="b">
        <f aca="false">FALSE()</f>
        <v>0</v>
      </c>
      <c r="D6322" s="88" t="b">
        <f aca="false">FALSE()</f>
        <v>0</v>
      </c>
      <c r="E6322" s="0" t="n">
        <v>-1.12862403793852</v>
      </c>
      <c r="F6322" s="0" t="n">
        <v>-1.58409652410575</v>
      </c>
      <c r="G6322" s="0" t="n">
        <v>-1.12952403793852</v>
      </c>
      <c r="H6322" s="0" t="n">
        <v>-1.53665608950386</v>
      </c>
      <c r="I6322" s="0" t="n">
        <v>0</v>
      </c>
      <c r="J6322" s="87"/>
      <c r="K6322" s="87"/>
      <c r="L6322" s="89" t="s">
        <v>326</v>
      </c>
      <c r="M6322" s="88" t="b">
        <f aca="false">FALSE()</f>
        <v>0</v>
      </c>
      <c r="N6322" s="0" t="n">
        <v>1</v>
      </c>
      <c r="O6322" s="0" t="n">
        <v>71.2471759620615</v>
      </c>
      <c r="P6322" s="88" t="b">
        <f aca="false">FALSE()</f>
        <v>0</v>
      </c>
      <c r="Q6322" s="88" t="b">
        <f aca="false">FALSE()</f>
        <v>0</v>
      </c>
      <c r="R6322" s="0" t="n">
        <v>0.0286</v>
      </c>
      <c r="T6322" s="0" t="n">
        <v>72.37625</v>
      </c>
      <c r="U6322" s="0" t="n">
        <v>0</v>
      </c>
      <c r="V6322" s="0" t="n">
        <v>0</v>
      </c>
      <c r="W6322" s="0" t="n">
        <v>0</v>
      </c>
      <c r="X6322" s="0" t="n">
        <v>0.354727655355041</v>
      </c>
      <c r="Y6322" s="0" t="n">
        <v>0</v>
      </c>
      <c r="Z6322" s="0" t="n">
        <v>0.564537018969259</v>
      </c>
      <c r="AA6322" s="89" t="s">
        <v>327</v>
      </c>
      <c r="AB6322" s="0" t="n">
        <v>73.5053240379385</v>
      </c>
      <c r="AC6322" s="0" t="n">
        <v>-0.0007971133599393</v>
      </c>
      <c r="AD6322" s="89" t="s">
        <v>103</v>
      </c>
      <c r="AE6322" s="0" t="n">
        <v>202602</v>
      </c>
      <c r="AF6322" s="90" t="n">
        <v>46060</v>
      </c>
      <c r="AG6322" s="0" t="n">
        <v>0.0007971133599393</v>
      </c>
    </row>
    <row r="6323" customFormat="false" ht="15" hidden="false" customHeight="false" outlineLevel="0" collapsed="false">
      <c r="A6323" s="87" t="n">
        <v>46060.7400347222</v>
      </c>
      <c r="B6323" s="0" t="n">
        <v>72.3758</v>
      </c>
      <c r="C6323" s="88" t="b">
        <f aca="false">FALSE()</f>
        <v>0</v>
      </c>
      <c r="D6323" s="88" t="b">
        <f aca="false">FALSE()</f>
        <v>0</v>
      </c>
      <c r="E6323" s="0" t="n">
        <v>-1.13493280608199</v>
      </c>
      <c r="F6323" s="0" t="n">
        <v>-1.59309235104157</v>
      </c>
      <c r="G6323" s="0" t="n">
        <v>-1.107572806082</v>
      </c>
      <c r="H6323" s="0" t="n">
        <v>-1.50724274592678</v>
      </c>
      <c r="I6323" s="0" t="n">
        <v>0</v>
      </c>
      <c r="J6323" s="87"/>
      <c r="K6323" s="87"/>
      <c r="L6323" s="89" t="s">
        <v>326</v>
      </c>
      <c r="M6323" s="88" t="b">
        <f aca="false">FALSE()</f>
        <v>0</v>
      </c>
      <c r="N6323" s="0" t="n">
        <v>1</v>
      </c>
      <c r="O6323" s="0" t="n">
        <v>71.240867193918</v>
      </c>
      <c r="P6323" s="88" t="b">
        <f aca="false">FALSE()</f>
        <v>0</v>
      </c>
      <c r="Q6323" s="88" t="b">
        <f aca="false">FALSE()</f>
        <v>0</v>
      </c>
      <c r="R6323" s="0" t="n">
        <v>0.0302</v>
      </c>
      <c r="T6323" s="0" t="n">
        <v>72.36212</v>
      </c>
      <c r="U6323" s="0" t="n">
        <v>0</v>
      </c>
      <c r="V6323" s="0" t="n">
        <v>0</v>
      </c>
      <c r="W6323" s="0" t="n">
        <v>-0.0141300000000001</v>
      </c>
      <c r="X6323" s="0" t="n">
        <v>0.348451203410026</v>
      </c>
      <c r="Y6323" s="0" t="n">
        <v>0.0405508715760502</v>
      </c>
      <c r="Z6323" s="0" t="n">
        <v>0.560626403040998</v>
      </c>
      <c r="AA6323" s="89" t="s">
        <v>327</v>
      </c>
      <c r="AB6323" s="0" t="n">
        <v>73.483372806082</v>
      </c>
      <c r="AC6323" s="0" t="n">
        <v>0.0244012767250872</v>
      </c>
      <c r="AD6323" s="89" t="s">
        <v>103</v>
      </c>
      <c r="AE6323" s="0" t="n">
        <v>202602</v>
      </c>
      <c r="AF6323" s="90" t="n">
        <v>46060</v>
      </c>
      <c r="AG6323" s="0" t="n">
        <v>0.0244012767250872</v>
      </c>
    </row>
    <row r="6324" customFormat="false" ht="15" hidden="false" customHeight="false" outlineLevel="0" collapsed="false">
      <c r="A6324" s="87" t="n">
        <v>46060.750474537</v>
      </c>
      <c r="B6324" s="0" t="n">
        <v>72.3758</v>
      </c>
      <c r="C6324" s="88" t="b">
        <f aca="false">FALSE()</f>
        <v>0</v>
      </c>
      <c r="D6324" s="88" t="b">
        <f aca="false">FALSE()</f>
        <v>0</v>
      </c>
      <c r="E6324" s="0" t="n">
        <v>-1.12975285619082</v>
      </c>
      <c r="F6324" s="0" t="n">
        <v>-1.58570601665862</v>
      </c>
      <c r="G6324" s="0" t="n">
        <v>-1.04587285619083</v>
      </c>
      <c r="H6324" s="0" t="n">
        <v>-1.42447429417653</v>
      </c>
      <c r="I6324" s="0" t="n">
        <v>0</v>
      </c>
      <c r="J6324" s="87"/>
      <c r="K6324" s="87"/>
      <c r="L6324" s="89" t="s">
        <v>326</v>
      </c>
      <c r="M6324" s="88" t="b">
        <f aca="false">FALSE()</f>
        <v>0</v>
      </c>
      <c r="N6324" s="0" t="n">
        <v>1</v>
      </c>
      <c r="O6324" s="0" t="n">
        <v>71.2460471438092</v>
      </c>
      <c r="P6324" s="88" t="b">
        <f aca="false">FALSE()</f>
        <v>0</v>
      </c>
      <c r="Q6324" s="88" t="b">
        <f aca="false">FALSE()</f>
        <v>0</v>
      </c>
      <c r="R6324" s="0" t="n">
        <v>0.0337</v>
      </c>
      <c r="T6324" s="0" t="n">
        <v>72.33386</v>
      </c>
      <c r="U6324" s="0" t="n">
        <v>0</v>
      </c>
      <c r="V6324" s="0" t="n">
        <v>0</v>
      </c>
      <c r="W6324" s="0" t="n">
        <v>-0.0282600000000002</v>
      </c>
      <c r="X6324" s="0" t="n">
        <v>0.341444640500208</v>
      </c>
      <c r="Y6324" s="0" t="n">
        <v>0.0827659791601942</v>
      </c>
      <c r="Z6324" s="0" t="n">
        <v>0.543906428095412</v>
      </c>
      <c r="AA6324" s="89" t="s">
        <v>327</v>
      </c>
      <c r="AB6324" s="0" t="n">
        <v>73.4216728561908</v>
      </c>
      <c r="AC6324" s="0" t="n">
        <v>0.0771088515112009</v>
      </c>
      <c r="AD6324" s="89" t="s">
        <v>103</v>
      </c>
      <c r="AE6324" s="0" t="n">
        <v>202602</v>
      </c>
      <c r="AF6324" s="90" t="n">
        <v>46060</v>
      </c>
      <c r="AG6324" s="0" t="n">
        <v>0.0771088515112009</v>
      </c>
    </row>
    <row r="6325" customFormat="false" ht="15" hidden="false" customHeight="false" outlineLevel="0" collapsed="false">
      <c r="A6325" s="87" t="n">
        <v>46060.7609375</v>
      </c>
      <c r="B6325" s="0" t="n">
        <v>72.3758</v>
      </c>
      <c r="C6325" s="88" t="b">
        <f aca="false">FALSE()</f>
        <v>0</v>
      </c>
      <c r="D6325" s="88" t="b">
        <f aca="false">FALSE()</f>
        <v>0</v>
      </c>
      <c r="E6325" s="0" t="n">
        <v>-1.08905916507213</v>
      </c>
      <c r="F6325" s="0" t="n">
        <v>-1.52771630785305</v>
      </c>
      <c r="G6325" s="0" t="n">
        <v>-0.920399165072141</v>
      </c>
      <c r="H6325" s="0" t="n">
        <v>-1.25572563865049</v>
      </c>
      <c r="I6325" s="0" t="n">
        <v>0</v>
      </c>
      <c r="J6325" s="87"/>
      <c r="K6325" s="87"/>
      <c r="L6325" s="89" t="s">
        <v>326</v>
      </c>
      <c r="M6325" s="88" t="b">
        <f aca="false">FALSE()</f>
        <v>0</v>
      </c>
      <c r="N6325" s="0" t="n">
        <v>0</v>
      </c>
      <c r="O6325" s="0" t="n">
        <v>71.2867408349279</v>
      </c>
      <c r="P6325" s="88" t="b">
        <f aca="false">FALSE()</f>
        <v>0</v>
      </c>
      <c r="Q6325" s="88" t="b">
        <f aca="false">FALSE()</f>
        <v>0</v>
      </c>
      <c r="R6325" s="0" t="n">
        <v>0.0112</v>
      </c>
      <c r="T6325" s="0" t="n">
        <v>72.29147</v>
      </c>
      <c r="U6325" s="0" t="n">
        <v>0</v>
      </c>
      <c r="V6325" s="0" t="n">
        <v>0</v>
      </c>
      <c r="W6325" s="0" t="n">
        <v>-0.0423900000000003</v>
      </c>
      <c r="X6325" s="0" t="n">
        <v>0.333661975027044</v>
      </c>
      <c r="Y6325" s="0" t="n">
        <v>0.127044743401056</v>
      </c>
      <c r="Z6325" s="0" t="n">
        <v>0.502364582536066</v>
      </c>
      <c r="AA6325" s="89" t="s">
        <v>327</v>
      </c>
      <c r="AB6325" s="0" t="n">
        <v>73.2961991650721</v>
      </c>
      <c r="AC6325" s="0" t="n">
        <v>0.167866133345378</v>
      </c>
      <c r="AD6325" s="89" t="s">
        <v>98</v>
      </c>
      <c r="AE6325" s="0" t="n">
        <v>202602</v>
      </c>
      <c r="AF6325" s="90" t="n">
        <v>46060</v>
      </c>
      <c r="AG6325" s="0" t="n">
        <v>0.167866133345378</v>
      </c>
    </row>
    <row r="6326" customFormat="false" ht="15" hidden="false" customHeight="false" outlineLevel="0" collapsed="false">
      <c r="A6326" s="87" t="n">
        <v>46060.7705902778</v>
      </c>
      <c r="B6326" s="0" t="n">
        <v>72.3758</v>
      </c>
      <c r="C6326" s="88" t="b">
        <f aca="false">FALSE()</f>
        <v>0</v>
      </c>
      <c r="D6326" s="88" t="b">
        <f aca="false">FALSE()</f>
        <v>0</v>
      </c>
      <c r="E6326" s="0" t="n">
        <v>-1.03253051485983</v>
      </c>
      <c r="F6326" s="0" t="n">
        <v>-1.44727109131842</v>
      </c>
      <c r="G6326" s="0" t="n">
        <v>-0.779090514859846</v>
      </c>
      <c r="H6326" s="0" t="n">
        <v>-1.0649876028474</v>
      </c>
      <c r="I6326" s="0" t="n">
        <v>0</v>
      </c>
      <c r="J6326" s="87"/>
      <c r="K6326" s="87"/>
      <c r="L6326" s="89" t="s">
        <v>326</v>
      </c>
      <c r="M6326" s="88" t="b">
        <f aca="false">FALSE()</f>
        <v>0</v>
      </c>
      <c r="N6326" s="0" t="n">
        <v>0</v>
      </c>
      <c r="O6326" s="0" t="n">
        <v>71.3432694851402</v>
      </c>
      <c r="P6326" s="88" t="b">
        <f aca="false">FALSE()</f>
        <v>0</v>
      </c>
      <c r="Q6326" s="88" t="b">
        <f aca="false">FALSE()</f>
        <v>0</v>
      </c>
      <c r="R6326" s="0" t="n">
        <v>0.0187</v>
      </c>
      <c r="T6326" s="0" t="n">
        <v>72.24908</v>
      </c>
      <c r="U6326" s="0" t="n">
        <v>0</v>
      </c>
      <c r="V6326" s="0" t="n">
        <v>0</v>
      </c>
      <c r="W6326" s="0" t="n">
        <v>-0.0423900000000003</v>
      </c>
      <c r="X6326" s="0" t="n">
        <v>0.333661975027044</v>
      </c>
      <c r="Y6326" s="0" t="n">
        <v>0.127044743401056</v>
      </c>
      <c r="Z6326" s="0" t="n">
        <v>0.452905257429916</v>
      </c>
      <c r="AA6326" s="89" t="s">
        <v>327</v>
      </c>
      <c r="AB6326" s="0" t="n">
        <v>73.1548905148598</v>
      </c>
      <c r="AC6326" s="0" t="n">
        <v>0.279793616702718</v>
      </c>
      <c r="AD6326" s="89" t="s">
        <v>98</v>
      </c>
      <c r="AE6326" s="0" t="n">
        <v>202602</v>
      </c>
      <c r="AF6326" s="90" t="n">
        <v>46060</v>
      </c>
      <c r="AG6326" s="0" t="n">
        <v>0.279793616702718</v>
      </c>
    </row>
    <row r="6327" customFormat="false" ht="15" hidden="false" customHeight="false" outlineLevel="0" collapsed="false">
      <c r="A6327" s="87" t="n">
        <v>46060.7810416667</v>
      </c>
      <c r="B6327" s="0" t="n">
        <v>72.095</v>
      </c>
      <c r="C6327" s="88" t="b">
        <f aca="false">FALSE()</f>
        <v>0</v>
      </c>
      <c r="D6327" s="88" t="b">
        <f aca="false">FALSE()</f>
        <v>0</v>
      </c>
      <c r="E6327" s="0" t="n">
        <v>-0.735076954545505</v>
      </c>
      <c r="F6327" s="0" t="n">
        <v>-1.03009773998394</v>
      </c>
      <c r="G6327" s="0" t="n">
        <v>-0.958636954545497</v>
      </c>
      <c r="H6327" s="0" t="n">
        <v>-1.31223713768278</v>
      </c>
      <c r="I6327" s="0" t="n">
        <v>-0.280799999999999</v>
      </c>
      <c r="J6327" s="87"/>
      <c r="K6327" s="87"/>
      <c r="L6327" s="89" t="s">
        <v>326</v>
      </c>
      <c r="M6327" s="88" t="b">
        <f aca="false">FALSE()</f>
        <v>0</v>
      </c>
      <c r="N6327" s="0" t="n">
        <v>0</v>
      </c>
      <c r="O6327" s="0" t="n">
        <v>71.3599230454545</v>
      </c>
      <c r="P6327" s="88" t="b">
        <f aca="false">FALSE()</f>
        <v>0</v>
      </c>
      <c r="Q6327" s="88" t="b">
        <f aca="false">FALSE()</f>
        <v>0</v>
      </c>
      <c r="R6327" s="0" t="n">
        <v>0.0176</v>
      </c>
      <c r="T6327" s="0" t="n">
        <v>72.20678</v>
      </c>
      <c r="U6327" s="0" t="n">
        <v>0</v>
      </c>
      <c r="V6327" s="0" t="n">
        <v>-0.280799999999999</v>
      </c>
      <c r="W6327" s="0" t="n">
        <v>-0.0423000000000001</v>
      </c>
      <c r="X6327" s="0" t="n">
        <v>0.333594007897719</v>
      </c>
      <c r="Y6327" s="0" t="n">
        <v>-0.714940899277555</v>
      </c>
      <c r="Z6327" s="0" t="n">
        <v>0.423428477272754</v>
      </c>
      <c r="AA6327" s="89" t="s">
        <v>327</v>
      </c>
      <c r="AB6327" s="0" t="n">
        <v>73.0536369545455</v>
      </c>
      <c r="AC6327" s="0" t="n">
        <v>-0.263987912952752</v>
      </c>
      <c r="AD6327" s="89" t="s">
        <v>98</v>
      </c>
      <c r="AE6327" s="0" t="n">
        <v>202602</v>
      </c>
      <c r="AF6327" s="90" t="n">
        <v>46060</v>
      </c>
      <c r="AG6327" s="0" t="n">
        <v>0.263987912952752</v>
      </c>
    </row>
    <row r="6328" customFormat="false" ht="15" hidden="false" customHeight="false" outlineLevel="0" collapsed="false">
      <c r="A6328" s="87" t="n">
        <v>46060.7914930556</v>
      </c>
      <c r="B6328" s="0" t="n">
        <v>72.095</v>
      </c>
      <c r="C6328" s="88" t="b">
        <f aca="false">FALSE()</f>
        <v>0</v>
      </c>
      <c r="D6328" s="88" t="b">
        <f aca="false">FALSE()</f>
        <v>0</v>
      </c>
      <c r="E6328" s="0" t="n">
        <v>-0.737070718472509</v>
      </c>
      <c r="F6328" s="0" t="n">
        <v>-1.03292055402078</v>
      </c>
      <c r="G6328" s="0" t="n">
        <v>-0.904290718472495</v>
      </c>
      <c r="H6328" s="0" t="n">
        <v>-1.23876644495077</v>
      </c>
      <c r="I6328" s="0" t="n">
        <v>0</v>
      </c>
      <c r="J6328" s="87"/>
      <c r="K6328" s="87"/>
      <c r="L6328" s="89" t="s">
        <v>326</v>
      </c>
      <c r="M6328" s="88" t="b">
        <f aca="false">FALSE()</f>
        <v>0</v>
      </c>
      <c r="N6328" s="0" t="n">
        <v>0</v>
      </c>
      <c r="O6328" s="0" t="n">
        <v>71.3579292815275</v>
      </c>
      <c r="P6328" s="88" t="b">
        <f aca="false">FALSE()</f>
        <v>0</v>
      </c>
      <c r="Q6328" s="88" t="b">
        <f aca="false">FALSE()</f>
        <v>0</v>
      </c>
      <c r="R6328" s="0" t="n">
        <v>0.0136</v>
      </c>
      <c r="T6328" s="0" t="n">
        <v>72.17861</v>
      </c>
      <c r="U6328" s="0" t="n">
        <v>0</v>
      </c>
      <c r="V6328" s="0" t="n">
        <v>0</v>
      </c>
      <c r="W6328" s="0" t="n">
        <v>-0.02817</v>
      </c>
      <c r="X6328" s="0" t="n">
        <v>0.328830970977012</v>
      </c>
      <c r="Y6328" s="0" t="n">
        <v>0.0856671131563498</v>
      </c>
      <c r="Z6328" s="0" t="n">
        <v>0.41034035923625</v>
      </c>
      <c r="AA6328" s="89" t="s">
        <v>327</v>
      </c>
      <c r="AB6328" s="0" t="n">
        <v>72.9992907184725</v>
      </c>
      <c r="AC6328" s="0" t="n">
        <v>-0.203757680954447</v>
      </c>
      <c r="AD6328" s="89" t="s">
        <v>98</v>
      </c>
      <c r="AE6328" s="0" t="n">
        <v>202602</v>
      </c>
      <c r="AF6328" s="90" t="n">
        <v>46060</v>
      </c>
      <c r="AG6328" s="0" t="n">
        <v>0.203757680954447</v>
      </c>
    </row>
    <row r="6329" customFormat="false" ht="15" hidden="false" customHeight="false" outlineLevel="0" collapsed="false">
      <c r="A6329" s="87" t="n">
        <v>46060.8019444444</v>
      </c>
      <c r="B6329" s="0" t="n">
        <v>71.8124</v>
      </c>
      <c r="C6329" s="88" t="b">
        <f aca="false">FALSE()</f>
        <v>0</v>
      </c>
      <c r="D6329" s="88" t="b">
        <f aca="false">FALSE()</f>
        <v>0</v>
      </c>
      <c r="E6329" s="0" t="n">
        <v>-0.492756686502815</v>
      </c>
      <c r="F6329" s="0" t="n">
        <v>-0.690912999013221</v>
      </c>
      <c r="G6329" s="0" t="n">
        <v>-1.1688366865028</v>
      </c>
      <c r="H6329" s="0" t="n">
        <v>-1.60155779700423</v>
      </c>
      <c r="I6329" s="0" t="n">
        <v>-0.282600000000002</v>
      </c>
      <c r="J6329" s="87"/>
      <c r="K6329" s="87"/>
      <c r="L6329" s="89" t="s">
        <v>326</v>
      </c>
      <c r="M6329" s="88" t="b">
        <f aca="false">FALSE()</f>
        <v>0</v>
      </c>
      <c r="N6329" s="0" t="n">
        <v>0</v>
      </c>
      <c r="O6329" s="0" t="n">
        <v>71.3196433134972</v>
      </c>
      <c r="P6329" s="88" t="b">
        <f aca="false">FALSE()</f>
        <v>0</v>
      </c>
      <c r="Q6329" s="88" t="b">
        <f aca="false">FALSE()</f>
        <v>0</v>
      </c>
      <c r="R6329" s="0" t="n">
        <v>0.0543</v>
      </c>
      <c r="T6329" s="0" t="n">
        <v>72.15044</v>
      </c>
      <c r="U6329" s="0" t="n">
        <v>0</v>
      </c>
      <c r="V6329" s="0" t="n">
        <v>-0.282600000000002</v>
      </c>
      <c r="W6329" s="0" t="n">
        <v>-0.02817</v>
      </c>
      <c r="X6329" s="0" t="n">
        <v>0.328830970977012</v>
      </c>
      <c r="Y6329" s="0" t="n">
        <v>-0.773740986878602</v>
      </c>
      <c r="Z6329" s="0" t="n">
        <v>0.415398343251402</v>
      </c>
      <c r="AA6329" s="89" t="s">
        <v>327</v>
      </c>
      <c r="AB6329" s="0" t="n">
        <v>72.9812366865028</v>
      </c>
      <c r="AC6329" s="0" t="n">
        <v>-0.813773105963997</v>
      </c>
      <c r="AD6329" s="89" t="s">
        <v>98</v>
      </c>
      <c r="AE6329" s="0" t="n">
        <v>202602</v>
      </c>
      <c r="AF6329" s="90" t="n">
        <v>46060</v>
      </c>
      <c r="AG6329" s="0" t="n">
        <v>0.813773105963997</v>
      </c>
    </row>
    <row r="6330" customFormat="false" ht="15" hidden="false" customHeight="false" outlineLevel="0" collapsed="false">
      <c r="A6330" s="87" t="n">
        <v>46060.8120486111</v>
      </c>
      <c r="B6330" s="0" t="n">
        <v>71.8124</v>
      </c>
      <c r="C6330" s="88" t="b">
        <f aca="false">FALSE()</f>
        <v>0</v>
      </c>
      <c r="D6330" s="88" t="b">
        <f aca="false">FALSE()</f>
        <v>0</v>
      </c>
      <c r="E6330" s="0" t="n">
        <v>-0.526937570402481</v>
      </c>
      <c r="F6330" s="0" t="n">
        <v>-0.739193592133728</v>
      </c>
      <c r="G6330" s="0" t="n">
        <v>-1.14667757040249</v>
      </c>
      <c r="H6330" s="0" t="n">
        <v>-1.57167224228677</v>
      </c>
      <c r="I6330" s="0" t="n">
        <v>0</v>
      </c>
      <c r="J6330" s="87"/>
      <c r="K6330" s="87"/>
      <c r="L6330" s="89" t="s">
        <v>326</v>
      </c>
      <c r="M6330" s="88" t="b">
        <f aca="false">FALSE()</f>
        <v>0</v>
      </c>
      <c r="N6330" s="0" t="n">
        <v>0</v>
      </c>
      <c r="O6330" s="0" t="n">
        <v>71.2854624295975</v>
      </c>
      <c r="P6330" s="88" t="b">
        <f aca="false">FALSE()</f>
        <v>0</v>
      </c>
      <c r="Q6330" s="88" t="b">
        <f aca="false">FALSE()</f>
        <v>0</v>
      </c>
      <c r="R6330" s="0" t="n">
        <v>0.0494</v>
      </c>
      <c r="T6330" s="0" t="n">
        <v>72.12227</v>
      </c>
      <c r="U6330" s="0" t="n">
        <v>0</v>
      </c>
      <c r="V6330" s="0" t="n">
        <v>0</v>
      </c>
      <c r="W6330" s="0" t="n">
        <v>-0.02817</v>
      </c>
      <c r="X6330" s="0" t="n">
        <v>0.328830970977012</v>
      </c>
      <c r="Y6330" s="0" t="n">
        <v>0.0856671131563498</v>
      </c>
      <c r="Z6330" s="0" t="n">
        <v>0.418403785201242</v>
      </c>
      <c r="AA6330" s="89" t="s">
        <v>327</v>
      </c>
      <c r="AB6330" s="0" t="n">
        <v>72.9590775704025</v>
      </c>
      <c r="AC6330" s="0" t="n">
        <v>-0.740600374470714</v>
      </c>
      <c r="AD6330" s="89" t="s">
        <v>98</v>
      </c>
      <c r="AE6330" s="0" t="n">
        <v>202602</v>
      </c>
      <c r="AF6330" s="90" t="n">
        <v>46060</v>
      </c>
      <c r="AG6330" s="0" t="n">
        <v>0.740600374470714</v>
      </c>
    </row>
    <row r="6331" customFormat="false" ht="15" hidden="false" customHeight="false" outlineLevel="0" collapsed="false">
      <c r="A6331" s="87" t="n">
        <v>46060.8224884259</v>
      </c>
      <c r="B6331" s="0" t="n">
        <v>71.5298</v>
      </c>
      <c r="C6331" s="88" t="b">
        <f aca="false">FALSE()</f>
        <v>0</v>
      </c>
      <c r="D6331" s="88" t="b">
        <f aca="false">FALSE()</f>
        <v>0</v>
      </c>
      <c r="E6331" s="0" t="n">
        <v>-0.317631852467443</v>
      </c>
      <c r="F6331" s="0" t="n">
        <v>-0.446035924379377</v>
      </c>
      <c r="G6331" s="0" t="n">
        <v>-1.41797185246746</v>
      </c>
      <c r="H6331" s="0" t="n">
        <v>-1.94381790760549</v>
      </c>
      <c r="I6331" s="0" t="n">
        <v>-0.282600000000002</v>
      </c>
      <c r="J6331" s="87"/>
      <c r="K6331" s="87"/>
      <c r="L6331" s="89" t="s">
        <v>326</v>
      </c>
      <c r="M6331" s="88" t="b">
        <f aca="false">FALSE()</f>
        <v>0</v>
      </c>
      <c r="N6331" s="0" t="n">
        <v>0</v>
      </c>
      <c r="O6331" s="0" t="n">
        <v>71.2121681475326</v>
      </c>
      <c r="P6331" s="88" t="b">
        <f aca="false">FALSE()</f>
        <v>0</v>
      </c>
      <c r="Q6331" s="88" t="b">
        <f aca="false">FALSE()</f>
        <v>0</v>
      </c>
      <c r="R6331" s="0" t="n">
        <v>0.0845</v>
      </c>
      <c r="T6331" s="0" t="n">
        <v>72.07997</v>
      </c>
      <c r="U6331" s="0" t="n">
        <v>0</v>
      </c>
      <c r="V6331" s="0" t="n">
        <v>-0.282600000000002</v>
      </c>
      <c r="W6331" s="0" t="n">
        <v>-0.0423000000000001</v>
      </c>
      <c r="X6331" s="0" t="n">
        <v>0.333594007897719</v>
      </c>
      <c r="Y6331" s="0" t="n">
        <v>-0.72033667964947</v>
      </c>
      <c r="Z6331" s="0" t="n">
        <v>0.433900926233727</v>
      </c>
      <c r="AA6331" s="89" t="s">
        <v>327</v>
      </c>
      <c r="AB6331" s="0" t="n">
        <v>72.9477718524675</v>
      </c>
      <c r="AC6331" s="0" t="n">
        <v>-1.26796226220465</v>
      </c>
      <c r="AD6331" s="89" t="s">
        <v>98</v>
      </c>
      <c r="AE6331" s="0" t="n">
        <v>202602</v>
      </c>
      <c r="AF6331" s="90" t="n">
        <v>46060</v>
      </c>
      <c r="AG6331" s="0" t="n">
        <v>1.26796226220465</v>
      </c>
    </row>
    <row r="6332" customFormat="false" ht="15" hidden="false" customHeight="false" outlineLevel="0" collapsed="false">
      <c r="A6332" s="87" t="n">
        <v>46060.8329398148</v>
      </c>
      <c r="B6332" s="0" t="n">
        <v>71.5298</v>
      </c>
      <c r="C6332" s="88" t="b">
        <f aca="false">FALSE()</f>
        <v>0</v>
      </c>
      <c r="D6332" s="88" t="b">
        <f aca="false">FALSE()</f>
        <v>0</v>
      </c>
      <c r="E6332" s="0" t="n">
        <v>-0.381424942719121</v>
      </c>
      <c r="F6332" s="0" t="n">
        <v>-0.536097897403897</v>
      </c>
      <c r="G6332" s="0" t="n">
        <v>-1.39716494271914</v>
      </c>
      <c r="H6332" s="0" t="n">
        <v>-1.91584134046515</v>
      </c>
      <c r="I6332" s="0" t="n">
        <v>0</v>
      </c>
      <c r="J6332" s="87"/>
      <c r="K6332" s="87"/>
      <c r="L6332" s="89" t="s">
        <v>326</v>
      </c>
      <c r="M6332" s="88" t="b">
        <f aca="false">FALSE()</f>
        <v>0</v>
      </c>
      <c r="N6332" s="0" t="n">
        <v>0</v>
      </c>
      <c r="O6332" s="0" t="n">
        <v>71.1483750572809</v>
      </c>
      <c r="P6332" s="88" t="b">
        <f aca="false">FALSE()</f>
        <v>0</v>
      </c>
      <c r="Q6332" s="88" t="b">
        <f aca="false">FALSE()</f>
        <v>0</v>
      </c>
      <c r="R6332" s="0" t="n">
        <v>0.0761</v>
      </c>
      <c r="T6332" s="0" t="n">
        <v>72.03767</v>
      </c>
      <c r="U6332" s="0" t="n">
        <v>0</v>
      </c>
      <c r="V6332" s="0" t="n">
        <v>0</v>
      </c>
      <c r="W6332" s="0" t="n">
        <v>-0.0423000000000001</v>
      </c>
      <c r="X6332" s="0" t="n">
        <v>0.333594007897719</v>
      </c>
      <c r="Y6332" s="0" t="n">
        <v>0.126800838739794</v>
      </c>
      <c r="Z6332" s="0" t="n">
        <v>0.444647471359567</v>
      </c>
      <c r="AA6332" s="89" t="s">
        <v>327</v>
      </c>
      <c r="AB6332" s="0" t="n">
        <v>72.9269649427191</v>
      </c>
      <c r="AC6332" s="0" t="n">
        <v>-1.14218573749477</v>
      </c>
      <c r="AD6332" s="89" t="s">
        <v>98</v>
      </c>
      <c r="AE6332" s="0" t="n">
        <v>202602</v>
      </c>
      <c r="AF6332" s="90" t="n">
        <v>46060</v>
      </c>
      <c r="AG6332" s="0" t="n">
        <v>1.14218573749477</v>
      </c>
    </row>
    <row r="6333" customFormat="false" ht="15" hidden="false" customHeight="false" outlineLevel="0" collapsed="false">
      <c r="A6333" s="87" t="n">
        <v>46060.8434027778</v>
      </c>
      <c r="B6333" s="0" t="n">
        <v>71.5298</v>
      </c>
      <c r="C6333" s="88" t="b">
        <f aca="false">FALSE()</f>
        <v>0</v>
      </c>
      <c r="D6333" s="88" t="b">
        <f aca="false">FALSE()</f>
        <v>0</v>
      </c>
      <c r="E6333" s="0" t="n">
        <v>-0.414944551539136</v>
      </c>
      <c r="F6333" s="0" t="n">
        <v>-0.583485052345863</v>
      </c>
      <c r="G6333" s="0" t="n">
        <v>-1.31782455153915</v>
      </c>
      <c r="H6333" s="0" t="n">
        <v>-1.80901513213625</v>
      </c>
      <c r="I6333" s="0" t="n">
        <v>0</v>
      </c>
      <c r="J6333" s="87"/>
      <c r="K6333" s="87"/>
      <c r="L6333" s="89" t="s">
        <v>326</v>
      </c>
      <c r="M6333" s="88" t="b">
        <f aca="false">FALSE()</f>
        <v>0</v>
      </c>
      <c r="N6333" s="0" t="n">
        <v>0</v>
      </c>
      <c r="O6333" s="0" t="n">
        <v>71.1148554484609</v>
      </c>
      <c r="P6333" s="88" t="b">
        <f aca="false">FALSE()</f>
        <v>0</v>
      </c>
      <c r="Q6333" s="88" t="b">
        <f aca="false">FALSE()</f>
        <v>0</v>
      </c>
      <c r="R6333" s="0" t="n">
        <v>0.0695</v>
      </c>
      <c r="T6333" s="0" t="n">
        <v>71.98124</v>
      </c>
      <c r="U6333" s="0" t="n">
        <v>0</v>
      </c>
      <c r="V6333" s="0" t="n">
        <v>0</v>
      </c>
      <c r="W6333" s="0" t="n">
        <v>-0.0564300000000002</v>
      </c>
      <c r="X6333" s="0" t="n">
        <v>0.324981815037801</v>
      </c>
      <c r="Y6333" s="0" t="n">
        <v>0.173640485063561</v>
      </c>
      <c r="Z6333" s="0" t="n">
        <v>0.433192275769567</v>
      </c>
      <c r="AA6333" s="89" t="s">
        <v>327</v>
      </c>
      <c r="AB6333" s="0" t="n">
        <v>72.8476245515391</v>
      </c>
      <c r="AC6333" s="0" t="n">
        <v>-1.04212384488625</v>
      </c>
      <c r="AD6333" s="89" t="s">
        <v>98</v>
      </c>
      <c r="AE6333" s="0" t="n">
        <v>202602</v>
      </c>
      <c r="AF6333" s="90" t="n">
        <v>46060</v>
      </c>
      <c r="AG6333" s="0" t="n">
        <v>1.04212384488625</v>
      </c>
    </row>
    <row r="6334" customFormat="false" ht="15" hidden="false" customHeight="false" outlineLevel="0" collapsed="false">
      <c r="A6334" s="87" t="n">
        <v>46060.8534953704</v>
      </c>
      <c r="B6334" s="0" t="n">
        <v>71.2472</v>
      </c>
      <c r="C6334" s="88" t="b">
        <f aca="false">FALSE()</f>
        <v>0</v>
      </c>
      <c r="D6334" s="88" t="b">
        <f aca="false">FALSE()</f>
        <v>0</v>
      </c>
      <c r="E6334" s="0" t="n">
        <v>-0.200555841354671</v>
      </c>
      <c r="F6334" s="0" t="n">
        <v>-0.282287564359598</v>
      </c>
      <c r="G6334" s="0" t="n">
        <v>-1.52751584135466</v>
      </c>
      <c r="H6334" s="0" t="n">
        <v>-2.09896503709416</v>
      </c>
      <c r="I6334" s="0" t="n">
        <v>-0.282599999999988</v>
      </c>
      <c r="J6334" s="87"/>
      <c r="K6334" s="87"/>
      <c r="L6334" s="89" t="s">
        <v>326</v>
      </c>
      <c r="M6334" s="88" t="b">
        <f aca="false">FALSE()</f>
        <v>0</v>
      </c>
      <c r="N6334" s="0" t="n">
        <v>0</v>
      </c>
      <c r="O6334" s="0" t="n">
        <v>71.0466441586453</v>
      </c>
      <c r="P6334" s="88" t="b">
        <f aca="false">FALSE()</f>
        <v>0</v>
      </c>
      <c r="Q6334" s="88" t="b">
        <f aca="false">FALSE()</f>
        <v>0</v>
      </c>
      <c r="R6334" s="0" t="n">
        <v>0.1024</v>
      </c>
      <c r="T6334" s="0" t="n">
        <v>71.91068</v>
      </c>
      <c r="U6334" s="0" t="n">
        <v>0</v>
      </c>
      <c r="V6334" s="0" t="n">
        <v>-0.282599999999988</v>
      </c>
      <c r="W6334" s="0" t="n">
        <v>-0.0705599999999996</v>
      </c>
      <c r="X6334" s="0" t="n">
        <v>0.328523475729305</v>
      </c>
      <c r="Y6334" s="0" t="n">
        <v>-0.64543332719</v>
      </c>
      <c r="Z6334" s="0" t="n">
        <v>0.432017920677332</v>
      </c>
      <c r="AA6334" s="89" t="s">
        <v>327</v>
      </c>
      <c r="AB6334" s="0" t="n">
        <v>72.7747158413547</v>
      </c>
      <c r="AC6334" s="0" t="n">
        <v>-1.53576962492613</v>
      </c>
      <c r="AD6334" s="89" t="s">
        <v>98</v>
      </c>
      <c r="AE6334" s="0" t="n">
        <v>202602</v>
      </c>
      <c r="AF6334" s="90" t="n">
        <v>46060</v>
      </c>
      <c r="AG6334" s="0" t="n">
        <v>1.53576962492613</v>
      </c>
    </row>
    <row r="6335" customFormat="false" ht="15" hidden="false" customHeight="false" outlineLevel="0" collapsed="false">
      <c r="A6335" s="87" t="n">
        <v>46060.8639467593</v>
      </c>
      <c r="B6335" s="0" t="n">
        <v>71.2472</v>
      </c>
      <c r="C6335" s="88" t="b">
        <f aca="false">FALSE()</f>
        <v>0</v>
      </c>
      <c r="D6335" s="88" t="b">
        <f aca="false">FALSE()</f>
        <v>0</v>
      </c>
      <c r="E6335" s="0" t="n">
        <v>-0.249455428267027</v>
      </c>
      <c r="F6335" s="0" t="n">
        <v>-0.351356835025918</v>
      </c>
      <c r="G6335" s="0" t="n">
        <v>-1.54815542826702</v>
      </c>
      <c r="H6335" s="0" t="n">
        <v>-2.12672280966137</v>
      </c>
      <c r="I6335" s="0" t="n">
        <v>0</v>
      </c>
      <c r="J6335" s="87"/>
      <c r="K6335" s="87"/>
      <c r="L6335" s="89" t="s">
        <v>326</v>
      </c>
      <c r="M6335" s="88" t="b">
        <f aca="false">FALSE()</f>
        <v>0</v>
      </c>
      <c r="N6335" s="0" t="n">
        <v>0</v>
      </c>
      <c r="O6335" s="0" t="n">
        <v>70.997744571733</v>
      </c>
      <c r="P6335" s="88" t="b">
        <f aca="false">FALSE()</f>
        <v>0</v>
      </c>
      <c r="Q6335" s="88" t="b">
        <f aca="false">FALSE()</f>
        <v>0</v>
      </c>
      <c r="R6335" s="0" t="n">
        <v>0.0963</v>
      </c>
      <c r="T6335" s="0" t="n">
        <v>71.89655</v>
      </c>
      <c r="U6335" s="0" t="n">
        <v>0</v>
      </c>
      <c r="V6335" s="0" t="n">
        <v>0</v>
      </c>
      <c r="W6335" s="0" t="n">
        <v>-0.0141299999999993</v>
      </c>
      <c r="X6335" s="0" t="n">
        <v>0.214288170707723</v>
      </c>
      <c r="Y6335" s="0" t="n">
        <v>0.0659392441184815</v>
      </c>
      <c r="Z6335" s="0" t="n">
        <v>0.449402714133511</v>
      </c>
      <c r="AA6335" s="89" t="s">
        <v>327</v>
      </c>
      <c r="AB6335" s="0" t="n">
        <v>72.795355428267</v>
      </c>
      <c r="AC6335" s="0" t="n">
        <v>-1.44491784223423</v>
      </c>
      <c r="AD6335" s="89" t="s">
        <v>98</v>
      </c>
      <c r="AE6335" s="0" t="n">
        <v>202602</v>
      </c>
      <c r="AF6335" s="90" t="n">
        <v>46060</v>
      </c>
      <c r="AG6335" s="0" t="n">
        <v>1.44491784223423</v>
      </c>
    </row>
    <row r="6336" customFormat="false" ht="15" hidden="false" customHeight="false" outlineLevel="0" collapsed="false">
      <c r="A6336" s="87" t="n">
        <v>46060.8743981482</v>
      </c>
      <c r="B6336" s="0" t="n">
        <v>70.9646</v>
      </c>
      <c r="C6336" s="88" t="b">
        <f aca="false">FALSE()</f>
        <v>0</v>
      </c>
      <c r="D6336" s="88" t="b">
        <f aca="false">FALSE()</f>
        <v>0</v>
      </c>
      <c r="E6336" s="0" t="n">
        <v>-0.0314373753303556</v>
      </c>
      <c r="F6336" s="0" t="n">
        <v>-0.044319714738649</v>
      </c>
      <c r="G6336" s="0" t="n">
        <v>-1.86707737533034</v>
      </c>
      <c r="H6336" s="0" t="n">
        <v>-2.56355124942208</v>
      </c>
      <c r="I6336" s="0" t="n">
        <v>-0.282600000000002</v>
      </c>
      <c r="J6336" s="87"/>
      <c r="K6336" s="87"/>
      <c r="L6336" s="89" t="s">
        <v>326</v>
      </c>
      <c r="M6336" s="88" t="b">
        <f aca="false">FALSE()</f>
        <v>0</v>
      </c>
      <c r="N6336" s="0" t="n">
        <v>0</v>
      </c>
      <c r="O6336" s="0" t="n">
        <v>70.9331626246697</v>
      </c>
      <c r="P6336" s="88" t="b">
        <f aca="false">FALSE()</f>
        <v>0</v>
      </c>
      <c r="Q6336" s="88" t="b">
        <f aca="false">FALSE()</f>
        <v>0</v>
      </c>
      <c r="R6336" s="0" t="n">
        <v>0.1289</v>
      </c>
      <c r="T6336" s="0" t="n">
        <v>71.88242</v>
      </c>
      <c r="U6336" s="0" t="n">
        <v>0</v>
      </c>
      <c r="V6336" s="0" t="n">
        <v>-0.282600000000002</v>
      </c>
      <c r="W6336" s="0" t="n">
        <v>-0.0141300000000001</v>
      </c>
      <c r="X6336" s="0" t="n">
        <v>0.214288170707724</v>
      </c>
      <c r="Y6336" s="0" t="n">
        <v>-1.25284563825121</v>
      </c>
      <c r="Z6336" s="0" t="n">
        <v>0.474628687665175</v>
      </c>
      <c r="AA6336" s="89" t="s">
        <v>327</v>
      </c>
      <c r="AB6336" s="0" t="n">
        <v>72.8316773753303</v>
      </c>
      <c r="AC6336" s="0" t="n">
        <v>-1.93376427479551</v>
      </c>
      <c r="AD6336" s="89" t="s">
        <v>98</v>
      </c>
      <c r="AE6336" s="0" t="n">
        <v>202602</v>
      </c>
      <c r="AF6336" s="90" t="n">
        <v>46060</v>
      </c>
      <c r="AG6336" s="0" t="n">
        <v>1.93376427479551</v>
      </c>
    </row>
    <row r="6337" customFormat="false" ht="15" hidden="false" customHeight="false" outlineLevel="0" collapsed="false">
      <c r="A6337" s="87" t="n">
        <v>46060.884849537</v>
      </c>
      <c r="B6337" s="0" t="n">
        <v>70.9646</v>
      </c>
      <c r="C6337" s="88" t="b">
        <f aca="false">FALSE()</f>
        <v>0</v>
      </c>
      <c r="D6337" s="88" t="b">
        <f aca="false">FALSE()</f>
        <v>0</v>
      </c>
      <c r="E6337" s="0" t="n">
        <v>-0.0926265210377437</v>
      </c>
      <c r="F6337" s="0" t="n">
        <v>-0.130695557765495</v>
      </c>
      <c r="G6337" s="0" t="n">
        <v>-1.90000652103771</v>
      </c>
      <c r="H6337" s="0" t="n">
        <v>-2.60758496031833</v>
      </c>
      <c r="I6337" s="0" t="n">
        <v>0</v>
      </c>
      <c r="J6337" s="87"/>
      <c r="K6337" s="87"/>
      <c r="L6337" s="89" t="s">
        <v>326</v>
      </c>
      <c r="M6337" s="88" t="b">
        <f aca="false">FALSE()</f>
        <v>0</v>
      </c>
      <c r="N6337" s="0" t="n">
        <v>0</v>
      </c>
      <c r="O6337" s="0" t="n">
        <v>70.8719734789623</v>
      </c>
      <c r="P6337" s="88" t="b">
        <f aca="false">FALSE()</f>
        <v>0</v>
      </c>
      <c r="Q6337" s="88" t="b">
        <f aca="false">FALSE()</f>
        <v>0</v>
      </c>
      <c r="R6337" s="0" t="n">
        <v>0.1209</v>
      </c>
      <c r="T6337" s="0" t="n">
        <v>71.86829</v>
      </c>
      <c r="U6337" s="0" t="n">
        <v>0</v>
      </c>
      <c r="V6337" s="0" t="n">
        <v>0</v>
      </c>
      <c r="W6337" s="0" t="n">
        <v>-0.0141300000000001</v>
      </c>
      <c r="X6337" s="0" t="n">
        <v>0.214288170707724</v>
      </c>
      <c r="Y6337" s="0" t="n">
        <v>0.0659392441184845</v>
      </c>
      <c r="Z6337" s="0" t="n">
        <v>0.498158260518861</v>
      </c>
      <c r="AA6337" s="89" t="s">
        <v>327</v>
      </c>
      <c r="AB6337" s="0" t="n">
        <v>72.8646065210377</v>
      </c>
      <c r="AC6337" s="0" t="n">
        <v>-1.81406205943215</v>
      </c>
      <c r="AD6337" s="89" t="s">
        <v>98</v>
      </c>
      <c r="AE6337" s="0" t="n">
        <v>202602</v>
      </c>
      <c r="AF6337" s="90" t="n">
        <v>46060</v>
      </c>
      <c r="AG6337" s="0" t="n">
        <v>1.81406205943215</v>
      </c>
    </row>
    <row r="6338" customFormat="false" ht="15" hidden="false" customHeight="false" outlineLevel="0" collapsed="false">
      <c r="A6338" s="87" t="n">
        <v>46060.8949421296</v>
      </c>
      <c r="B6338" s="0" t="n">
        <v>70.9646</v>
      </c>
      <c r="C6338" s="88" t="b">
        <f aca="false">FALSE()</f>
        <v>0</v>
      </c>
      <c r="D6338" s="88" t="b">
        <f aca="false">FALSE()</f>
        <v>0</v>
      </c>
      <c r="E6338" s="0" t="n">
        <v>-0.214037408976949</v>
      </c>
      <c r="F6338" s="0" t="n">
        <v>-0.302523967497195</v>
      </c>
      <c r="G6338" s="0" t="n">
        <v>-1.93663740897692</v>
      </c>
      <c r="H6338" s="0" t="n">
        <v>-2.65652199853942</v>
      </c>
      <c r="I6338" s="0" t="n">
        <v>0</v>
      </c>
      <c r="J6338" s="87"/>
      <c r="K6338" s="87"/>
      <c r="L6338" s="89" t="s">
        <v>326</v>
      </c>
      <c r="M6338" s="88" t="b">
        <f aca="false">FALSE()</f>
        <v>0</v>
      </c>
      <c r="N6338" s="0" t="n">
        <v>0</v>
      </c>
      <c r="O6338" s="0" t="n">
        <v>70.7505625910231</v>
      </c>
      <c r="P6338" s="88" t="b">
        <f aca="false">FALSE()</f>
        <v>0</v>
      </c>
      <c r="Q6338" s="88" t="b">
        <f aca="false">FALSE()</f>
        <v>0</v>
      </c>
      <c r="R6338" s="0" t="n">
        <v>0.1068</v>
      </c>
      <c r="T6338" s="0" t="n">
        <v>71.8259</v>
      </c>
      <c r="U6338" s="0" t="n">
        <v>0</v>
      </c>
      <c r="V6338" s="0" t="n">
        <v>0</v>
      </c>
      <c r="W6338" s="0" t="n">
        <v>-0.0423899999999996</v>
      </c>
      <c r="X6338" s="0" t="n">
        <v>0.165604608059457</v>
      </c>
      <c r="Y6338" s="0" t="n">
        <v>0.255971138102511</v>
      </c>
      <c r="Z6338" s="0" t="n">
        <v>0.537668704488465</v>
      </c>
      <c r="AA6338" s="89" t="s">
        <v>327</v>
      </c>
      <c r="AB6338" s="0" t="n">
        <v>72.9012374089769</v>
      </c>
      <c r="AC6338" s="0" t="n">
        <v>-1.60191581323191</v>
      </c>
      <c r="AD6338" s="89" t="s">
        <v>98</v>
      </c>
      <c r="AE6338" s="0" t="n">
        <v>202602</v>
      </c>
      <c r="AF6338" s="90" t="n">
        <v>46060</v>
      </c>
      <c r="AG6338" s="0" t="n">
        <v>1.60191581323191</v>
      </c>
    </row>
    <row r="6339" customFormat="false" ht="15" hidden="false" customHeight="false" outlineLevel="0" collapsed="false">
      <c r="A6339" s="87" t="n">
        <v>46060.9053935185</v>
      </c>
      <c r="B6339" s="0" t="n">
        <v>70.682</v>
      </c>
      <c r="C6339" s="88" t="b">
        <f aca="false">FALSE()</f>
        <v>0</v>
      </c>
      <c r="D6339" s="88" t="b">
        <f aca="false">FALSE()</f>
        <v>0</v>
      </c>
      <c r="E6339" s="0" t="n">
        <v>-0.108089919880342</v>
      </c>
      <c r="F6339" s="0" t="n">
        <v>-0.153158468558186</v>
      </c>
      <c r="G6339" s="0" t="n">
        <v>-2.25458991988035</v>
      </c>
      <c r="H6339" s="0" t="n">
        <v>-3.09116442427179</v>
      </c>
      <c r="I6339" s="0" t="n">
        <v>-0.282600000000002</v>
      </c>
      <c r="J6339" s="87"/>
      <c r="K6339" s="87"/>
      <c r="L6339" s="89" t="s">
        <v>326</v>
      </c>
      <c r="M6339" s="88" t="b">
        <f aca="false">FALSE()</f>
        <v>0</v>
      </c>
      <c r="N6339" s="0" t="n">
        <v>0</v>
      </c>
      <c r="O6339" s="0" t="n">
        <v>70.5739100801197</v>
      </c>
      <c r="P6339" s="88" t="b">
        <f aca="false">FALSE()</f>
        <v>0</v>
      </c>
      <c r="Q6339" s="88" t="b">
        <f aca="false">FALSE()</f>
        <v>0</v>
      </c>
      <c r="R6339" s="0" t="n">
        <v>0.1211</v>
      </c>
      <c r="T6339" s="0" t="n">
        <v>71.75525</v>
      </c>
      <c r="U6339" s="0" t="n">
        <v>0</v>
      </c>
      <c r="V6339" s="0" t="n">
        <v>-0.282600000000002</v>
      </c>
      <c r="W6339" s="0" t="n">
        <v>-0.0706499999999998</v>
      </c>
      <c r="X6339" s="0" t="n">
        <v>0.155120094392089</v>
      </c>
      <c r="Y6339" s="0" t="n">
        <v>-1.36636069511579</v>
      </c>
      <c r="Z6339" s="0" t="n">
        <v>0.590669959940175</v>
      </c>
      <c r="AA6339" s="89" t="s">
        <v>327</v>
      </c>
      <c r="AB6339" s="0" t="n">
        <v>72.9365899198804</v>
      </c>
      <c r="AC6339" s="0" t="n">
        <v>-1.81700454194201</v>
      </c>
      <c r="AD6339" s="89" t="s">
        <v>98</v>
      </c>
      <c r="AE6339" s="0" t="n">
        <v>202602</v>
      </c>
      <c r="AF6339" s="90" t="n">
        <v>46060</v>
      </c>
      <c r="AG6339" s="0" t="n">
        <v>1.81700454194201</v>
      </c>
    </row>
    <row r="6340" customFormat="false" ht="15" hidden="false" customHeight="false" outlineLevel="0" collapsed="false">
      <c r="A6340" s="87" t="n">
        <v>46060.9158449074</v>
      </c>
      <c r="B6340" s="0" t="n">
        <v>70.682</v>
      </c>
      <c r="C6340" s="88" t="b">
        <f aca="false">FALSE()</f>
        <v>0</v>
      </c>
      <c r="D6340" s="88" t="b">
        <f aca="false">FALSE()</f>
        <v>0</v>
      </c>
      <c r="E6340" s="0" t="n">
        <v>-0.247074451815422</v>
      </c>
      <c r="F6340" s="0" t="n">
        <v>-0.350784003663634</v>
      </c>
      <c r="G6340" s="0" t="n">
        <v>-2.22419445181541</v>
      </c>
      <c r="H6340" s="0" t="n">
        <v>-3.05076196685236</v>
      </c>
      <c r="I6340" s="0" t="n">
        <v>0</v>
      </c>
      <c r="J6340" s="87"/>
      <c r="K6340" s="87"/>
      <c r="L6340" s="89" t="s">
        <v>326</v>
      </c>
      <c r="M6340" s="88" t="b">
        <f aca="false">FALSE()</f>
        <v>0</v>
      </c>
      <c r="N6340" s="0" t="n">
        <v>0</v>
      </c>
      <c r="O6340" s="0" t="n">
        <v>70.4349255481846</v>
      </c>
      <c r="P6340" s="88" t="b">
        <f aca="false">FALSE()</f>
        <v>0</v>
      </c>
      <c r="Q6340" s="88" t="b">
        <f aca="false">FALSE()</f>
        <v>0</v>
      </c>
      <c r="R6340" s="0" t="n">
        <v>0.1067</v>
      </c>
      <c r="T6340" s="0" t="n">
        <v>71.67056</v>
      </c>
      <c r="U6340" s="0" t="n">
        <v>0</v>
      </c>
      <c r="V6340" s="0" t="n">
        <v>0</v>
      </c>
      <c r="W6340" s="0" t="n">
        <v>-0.0846899999999998</v>
      </c>
      <c r="X6340" s="0" t="n">
        <v>0.132727365599365</v>
      </c>
      <c r="Y6340" s="0" t="n">
        <v>0.638074895991191</v>
      </c>
      <c r="Z6340" s="0" t="n">
        <v>0.617817225907711</v>
      </c>
      <c r="AA6340" s="89" t="s">
        <v>327</v>
      </c>
      <c r="AB6340" s="0" t="n">
        <v>72.9061944518154</v>
      </c>
      <c r="AC6340" s="0" t="n">
        <v>-1.60008487712135</v>
      </c>
      <c r="AD6340" s="89" t="s">
        <v>98</v>
      </c>
      <c r="AE6340" s="0" t="n">
        <v>202602</v>
      </c>
      <c r="AF6340" s="90" t="n">
        <v>46060</v>
      </c>
      <c r="AG6340" s="0" t="n">
        <v>1.60008487712135</v>
      </c>
    </row>
    <row r="6341" customFormat="false" ht="15" hidden="false" customHeight="false" outlineLevel="0" collapsed="false">
      <c r="A6341" s="87" t="n">
        <v>46060.9262962963</v>
      </c>
      <c r="B6341" s="0" t="n">
        <v>70.3994</v>
      </c>
      <c r="C6341" s="88" t="b">
        <f aca="false">FALSE()</f>
        <v>0</v>
      </c>
      <c r="D6341" s="88" t="b">
        <f aca="false">FALSE()</f>
        <v>0</v>
      </c>
      <c r="E6341" s="0" t="n">
        <v>-0.139584324513322</v>
      </c>
      <c r="F6341" s="0" t="n">
        <v>-0.198668788369769</v>
      </c>
      <c r="G6341" s="0" t="n">
        <v>-2.48426432451333</v>
      </c>
      <c r="H6341" s="0" t="n">
        <v>-3.40853378810948</v>
      </c>
      <c r="I6341" s="0" t="n">
        <v>-0.282600000000002</v>
      </c>
      <c r="J6341" s="87"/>
      <c r="K6341" s="87"/>
      <c r="L6341" s="89" t="s">
        <v>326</v>
      </c>
      <c r="M6341" s="88" t="b">
        <f aca="false">FALSE()</f>
        <v>0</v>
      </c>
      <c r="N6341" s="0" t="n">
        <v>0</v>
      </c>
      <c r="O6341" s="0" t="n">
        <v>70.2598156754867</v>
      </c>
      <c r="P6341" s="88" t="b">
        <f aca="false">FALSE()</f>
        <v>0</v>
      </c>
      <c r="Q6341" s="88" t="b">
        <f aca="false">FALSE()</f>
        <v>0</v>
      </c>
      <c r="R6341" s="0" t="n">
        <v>0.1191</v>
      </c>
      <c r="T6341" s="0" t="n">
        <v>71.57174</v>
      </c>
      <c r="U6341" s="0" t="n">
        <v>0</v>
      </c>
      <c r="V6341" s="0" t="n">
        <v>-0.282600000000002</v>
      </c>
      <c r="W6341" s="0" t="n">
        <v>-0.0988199999999999</v>
      </c>
      <c r="X6341" s="0" t="n">
        <v>0.138167966429881</v>
      </c>
      <c r="Y6341" s="0" t="n">
        <v>-1.3301201772646</v>
      </c>
      <c r="Z6341" s="0" t="n">
        <v>0.655962162256666</v>
      </c>
      <c r="AA6341" s="89" t="s">
        <v>327</v>
      </c>
      <c r="AB6341" s="0" t="n">
        <v>72.8836643245133</v>
      </c>
      <c r="AC6341" s="0" t="n">
        <v>-1.78720674370436</v>
      </c>
      <c r="AD6341" s="89" t="s">
        <v>98</v>
      </c>
      <c r="AE6341" s="0" t="n">
        <v>202602</v>
      </c>
      <c r="AF6341" s="90" t="n">
        <v>46060</v>
      </c>
      <c r="AG6341" s="0" t="n">
        <v>1.78720674370436</v>
      </c>
    </row>
    <row r="6342" customFormat="false" ht="15" hidden="false" customHeight="false" outlineLevel="0" collapsed="false">
      <c r="A6342" s="87" t="n">
        <v>46060.936400463</v>
      </c>
      <c r="B6342" s="0" t="n">
        <v>70.3994</v>
      </c>
      <c r="C6342" s="88" t="b">
        <f aca="false">FALSE()</f>
        <v>0</v>
      </c>
      <c r="D6342" s="88" t="b">
        <f aca="false">FALSE()</f>
        <v>0</v>
      </c>
      <c r="E6342" s="0" t="n">
        <v>-0.280460607179393</v>
      </c>
      <c r="F6342" s="0" t="n">
        <v>-0.399978393295705</v>
      </c>
      <c r="G6342" s="0" t="n">
        <v>-2.4275006071794</v>
      </c>
      <c r="H6342" s="0" t="n">
        <v>-3.33324717506939</v>
      </c>
      <c r="I6342" s="0" t="n">
        <v>0</v>
      </c>
      <c r="J6342" s="87"/>
      <c r="K6342" s="87"/>
      <c r="L6342" s="89" t="s">
        <v>326</v>
      </c>
      <c r="M6342" s="88" t="b">
        <f aca="false">FALSE()</f>
        <v>0</v>
      </c>
      <c r="N6342" s="0" t="n">
        <v>0</v>
      </c>
      <c r="O6342" s="0" t="n">
        <v>70.1189393928206</v>
      </c>
      <c r="P6342" s="88" t="b">
        <f aca="false">FALSE()</f>
        <v>0</v>
      </c>
      <c r="Q6342" s="88" t="b">
        <f aca="false">FALSE()</f>
        <v>0</v>
      </c>
      <c r="R6342" s="0" t="n">
        <v>0.1057</v>
      </c>
      <c r="T6342" s="0" t="n">
        <v>71.47292</v>
      </c>
      <c r="U6342" s="0" t="n">
        <v>0</v>
      </c>
      <c r="V6342" s="0" t="n">
        <v>0</v>
      </c>
      <c r="W6342" s="0" t="n">
        <v>-0.0988199999999999</v>
      </c>
      <c r="X6342" s="0" t="n">
        <v>0.138167966429881</v>
      </c>
      <c r="Y6342" s="0" t="n">
        <v>0.71521643224119</v>
      </c>
      <c r="Z6342" s="0" t="n">
        <v>0.676990303589701</v>
      </c>
      <c r="AA6342" s="89" t="s">
        <v>327</v>
      </c>
      <c r="AB6342" s="0" t="n">
        <v>72.8269006071794</v>
      </c>
      <c r="AC6342" s="0" t="n">
        <v>-1.5857243365344</v>
      </c>
      <c r="AD6342" s="89" t="s">
        <v>98</v>
      </c>
      <c r="AE6342" s="0" t="n">
        <v>202602</v>
      </c>
      <c r="AF6342" s="90" t="n">
        <v>46060</v>
      </c>
      <c r="AG6342" s="0" t="n">
        <v>1.5857243365344</v>
      </c>
    </row>
    <row r="6343" customFormat="false" ht="15" hidden="false" customHeight="false" outlineLevel="0" collapsed="false">
      <c r="A6343" s="87" t="n">
        <v>46060.9468518519</v>
      </c>
      <c r="B6343" s="0" t="n">
        <v>70.3994</v>
      </c>
      <c r="C6343" s="88" t="b">
        <f aca="false">FALSE()</f>
        <v>0</v>
      </c>
      <c r="D6343" s="88" t="b">
        <f aca="false">FALSE()</f>
        <v>0</v>
      </c>
      <c r="E6343" s="0" t="n">
        <v>-0.390271301023446</v>
      </c>
      <c r="F6343" s="0" t="n">
        <v>-0.557457731978818</v>
      </c>
      <c r="G6343" s="0" t="n">
        <v>-2.33967130102344</v>
      </c>
      <c r="H6343" s="0" t="n">
        <v>-3.216526220607</v>
      </c>
      <c r="I6343" s="0" t="n">
        <v>0</v>
      </c>
      <c r="J6343" s="87"/>
      <c r="K6343" s="87"/>
      <c r="L6343" s="89" t="s">
        <v>326</v>
      </c>
      <c r="M6343" s="88" t="b">
        <f aca="false">FALSE()</f>
        <v>0</v>
      </c>
      <c r="N6343" s="0" t="n">
        <v>0</v>
      </c>
      <c r="O6343" s="0" t="n">
        <v>70.0091286989766</v>
      </c>
      <c r="P6343" s="88" t="b">
        <f aca="false">FALSE()</f>
        <v>0</v>
      </c>
      <c r="Q6343" s="88" t="b">
        <f aca="false">FALSE()</f>
        <v>0</v>
      </c>
      <c r="R6343" s="0" t="n">
        <v>0.0952</v>
      </c>
      <c r="T6343" s="0" t="n">
        <v>71.3741</v>
      </c>
      <c r="U6343" s="0" t="n">
        <v>0</v>
      </c>
      <c r="V6343" s="0" t="n">
        <v>0</v>
      </c>
      <c r="W6343" s="0" t="n">
        <v>-0.0988199999999999</v>
      </c>
      <c r="X6343" s="0" t="n">
        <v>0.138167966429881</v>
      </c>
      <c r="Y6343" s="0" t="n">
        <v>0.71521643224119</v>
      </c>
      <c r="Z6343" s="0" t="n">
        <v>0.682485650511719</v>
      </c>
      <c r="AA6343" s="89" t="s">
        <v>327</v>
      </c>
      <c r="AB6343" s="0" t="n">
        <v>72.7390713010234</v>
      </c>
      <c r="AC6343" s="0" t="n">
        <v>-1.4281618950804</v>
      </c>
      <c r="AD6343" s="89" t="s">
        <v>98</v>
      </c>
      <c r="AE6343" s="0" t="n">
        <v>202602</v>
      </c>
      <c r="AF6343" s="90" t="n">
        <v>46060</v>
      </c>
      <c r="AG6343" s="0" t="n">
        <v>1.4281618950804</v>
      </c>
    </row>
    <row r="6344" customFormat="false" ht="15" hidden="false" customHeight="false" outlineLevel="0" collapsed="false">
      <c r="A6344" s="87" t="n">
        <v>46060.9573032407</v>
      </c>
      <c r="B6344" s="0" t="n">
        <v>70.3994</v>
      </c>
      <c r="C6344" s="88" t="b">
        <f aca="false">FALSE()</f>
        <v>0</v>
      </c>
      <c r="D6344" s="88" t="b">
        <f aca="false">FALSE()</f>
        <v>0</v>
      </c>
      <c r="E6344" s="0" t="n">
        <v>-0.469777808378083</v>
      </c>
      <c r="F6344" s="0" t="n">
        <v>-0.671786567201511</v>
      </c>
      <c r="G6344" s="0" t="n">
        <v>-2.22153780837807</v>
      </c>
      <c r="H6344" s="0" t="n">
        <v>-3.05908719361344</v>
      </c>
      <c r="I6344" s="0" t="n">
        <v>0</v>
      </c>
      <c r="J6344" s="87"/>
      <c r="K6344" s="87"/>
      <c r="L6344" s="89" t="s">
        <v>326</v>
      </c>
      <c r="M6344" s="88" t="b">
        <f aca="false">FALSE()</f>
        <v>0</v>
      </c>
      <c r="N6344" s="0" t="n">
        <v>0</v>
      </c>
      <c r="O6344" s="0" t="n">
        <v>69.9296221916219</v>
      </c>
      <c r="P6344" s="88" t="b">
        <f aca="false">FALSE()</f>
        <v>0</v>
      </c>
      <c r="Q6344" s="88" t="b">
        <f aca="false">FALSE()</f>
        <v>0</v>
      </c>
      <c r="R6344" s="0" t="n">
        <v>0.0868</v>
      </c>
      <c r="T6344" s="0" t="n">
        <v>71.27528</v>
      </c>
      <c r="U6344" s="0" t="n">
        <v>0</v>
      </c>
      <c r="V6344" s="0" t="n">
        <v>0</v>
      </c>
      <c r="W6344" s="0" t="n">
        <v>-0.0988199999999999</v>
      </c>
      <c r="X6344" s="0" t="n">
        <v>0.138167966429881</v>
      </c>
      <c r="Y6344" s="0" t="n">
        <v>0.71521643224119</v>
      </c>
      <c r="Z6344" s="0" t="n">
        <v>0.672828904189043</v>
      </c>
      <c r="AA6344" s="89" t="s">
        <v>327</v>
      </c>
      <c r="AB6344" s="0" t="n">
        <v>72.6209378083781</v>
      </c>
      <c r="AC6344" s="0" t="n">
        <v>-1.30178711786422</v>
      </c>
      <c r="AD6344" s="89" t="s">
        <v>98</v>
      </c>
      <c r="AE6344" s="0" t="n">
        <v>202602</v>
      </c>
      <c r="AF6344" s="90" t="n">
        <v>46060</v>
      </c>
      <c r="AG6344" s="0" t="n">
        <v>1.30178711786422</v>
      </c>
    </row>
    <row r="6345" customFormat="false" ht="15" hidden="false" customHeight="false" outlineLevel="0" collapsed="false">
      <c r="A6345" s="87" t="n">
        <v>46060.9677546296</v>
      </c>
      <c r="B6345" s="0" t="n">
        <v>70.1168</v>
      </c>
      <c r="C6345" s="88" t="b">
        <f aca="false">FALSE()</f>
        <v>0</v>
      </c>
      <c r="D6345" s="88" t="b">
        <f aca="false">FALSE()</f>
        <v>0</v>
      </c>
      <c r="E6345" s="0" t="n">
        <v>-0.29037525522314</v>
      </c>
      <c r="F6345" s="0" t="n">
        <v>-0.415852961517782</v>
      </c>
      <c r="G6345" s="0" t="n">
        <v>-2.38143525522314</v>
      </c>
      <c r="H6345" s="0" t="n">
        <v>-3.28481823983649</v>
      </c>
      <c r="I6345" s="0" t="n">
        <v>-0.282600000000002</v>
      </c>
      <c r="J6345" s="87"/>
      <c r="K6345" s="87"/>
      <c r="L6345" s="89" t="s">
        <v>326</v>
      </c>
      <c r="M6345" s="88" t="b">
        <f aca="false">FALSE()</f>
        <v>0</v>
      </c>
      <c r="N6345" s="0" t="n">
        <v>0</v>
      </c>
      <c r="O6345" s="0" t="n">
        <v>69.8264247447769</v>
      </c>
      <c r="P6345" s="88" t="b">
        <f aca="false">FALSE()</f>
        <v>0</v>
      </c>
      <c r="Q6345" s="88" t="b">
        <f aca="false">FALSE()</f>
        <v>0</v>
      </c>
      <c r="R6345" s="0" t="n">
        <v>0.1044</v>
      </c>
      <c r="T6345" s="0" t="n">
        <v>71.16233</v>
      </c>
      <c r="U6345" s="0" t="n">
        <v>0</v>
      </c>
      <c r="V6345" s="0" t="n">
        <v>-0.282600000000002</v>
      </c>
      <c r="W6345" s="0" t="n">
        <v>-0.11295</v>
      </c>
      <c r="X6345" s="0" t="n">
        <v>0.14192917247698</v>
      </c>
      <c r="Y6345" s="0" t="n">
        <v>-1.19531451525597</v>
      </c>
      <c r="Z6345" s="0" t="n">
        <v>0.667952627611569</v>
      </c>
      <c r="AA6345" s="89" t="s">
        <v>327</v>
      </c>
      <c r="AB6345" s="0" t="n">
        <v>72.4982352552231</v>
      </c>
      <c r="AC6345" s="0" t="n">
        <v>-1.56527567492107</v>
      </c>
      <c r="AD6345" s="89" t="s">
        <v>98</v>
      </c>
      <c r="AE6345" s="0" t="n">
        <v>202602</v>
      </c>
      <c r="AF6345" s="90" t="n">
        <v>46060</v>
      </c>
      <c r="AG6345" s="0" t="n">
        <v>1.56527567492107</v>
      </c>
    </row>
    <row r="6346" customFormat="false" ht="15" hidden="false" customHeight="false" outlineLevel="0" collapsed="false">
      <c r="A6346" s="87" t="n">
        <v>46060.9778587963</v>
      </c>
      <c r="B6346" s="0" t="n">
        <v>70.1168</v>
      </c>
      <c r="C6346" s="88" t="b">
        <f aca="false">FALSE()</f>
        <v>0</v>
      </c>
      <c r="D6346" s="88" t="b">
        <f aca="false">FALSE()</f>
        <v>0</v>
      </c>
      <c r="E6346" s="0" t="n">
        <v>-0.352354815625347</v>
      </c>
      <c r="F6346" s="0" t="n">
        <v>-0.505063596068366</v>
      </c>
      <c r="G6346" s="0" t="n">
        <v>-2.21751481562535</v>
      </c>
      <c r="H6346" s="0" t="n">
        <v>-3.06564708780007</v>
      </c>
      <c r="I6346" s="0" t="n">
        <v>0</v>
      </c>
      <c r="J6346" s="87"/>
      <c r="K6346" s="87"/>
      <c r="L6346" s="89" t="s">
        <v>326</v>
      </c>
      <c r="M6346" s="88" t="b">
        <f aca="false">FALSE()</f>
        <v>0</v>
      </c>
      <c r="N6346" s="0" t="n">
        <v>0</v>
      </c>
      <c r="O6346" s="0" t="n">
        <v>69.7644451843747</v>
      </c>
      <c r="P6346" s="88" t="b">
        <f aca="false">FALSE()</f>
        <v>0</v>
      </c>
      <c r="Q6346" s="88" t="b">
        <f aca="false">FALSE()</f>
        <v>0</v>
      </c>
      <c r="R6346" s="0" t="n">
        <v>0.0968</v>
      </c>
      <c r="T6346" s="0" t="n">
        <v>71.04938</v>
      </c>
      <c r="U6346" s="0" t="n">
        <v>0</v>
      </c>
      <c r="V6346" s="0" t="n">
        <v>0</v>
      </c>
      <c r="W6346" s="0" t="n">
        <v>-0.11295</v>
      </c>
      <c r="X6346" s="0" t="n">
        <v>0.14192917247698</v>
      </c>
      <c r="Y6346" s="0" t="n">
        <v>0.795819478326909</v>
      </c>
      <c r="Z6346" s="0" t="n">
        <v>0.642467407812675</v>
      </c>
      <c r="AA6346" s="89" t="s">
        <v>327</v>
      </c>
      <c r="AB6346" s="0" t="n">
        <v>72.3343148156254</v>
      </c>
      <c r="AC6346" s="0" t="n">
        <v>-1.45156001481077</v>
      </c>
      <c r="AD6346" s="89" t="s">
        <v>98</v>
      </c>
      <c r="AE6346" s="0" t="n">
        <v>202602</v>
      </c>
      <c r="AF6346" s="90" t="n">
        <v>46060</v>
      </c>
      <c r="AG6346" s="0" t="n">
        <v>1.45156001481077</v>
      </c>
    </row>
    <row r="6347" customFormat="false" ht="15" hidden="false" customHeight="false" outlineLevel="0" collapsed="false">
      <c r="A6347" s="87" t="n">
        <v>46060.9883101852</v>
      </c>
      <c r="B6347" s="0" t="n">
        <v>70.1168</v>
      </c>
      <c r="C6347" s="88" t="b">
        <f aca="false">FALSE()</f>
        <v>0</v>
      </c>
      <c r="D6347" s="88" t="b">
        <f aca="false">FALSE()</f>
        <v>0</v>
      </c>
      <c r="E6347" s="0" t="n">
        <v>-0.416445240323881</v>
      </c>
      <c r="F6347" s="0" t="n">
        <v>-0.597479369738887</v>
      </c>
      <c r="G6347" s="0" t="n">
        <v>-2.08378524032391</v>
      </c>
      <c r="H6347" s="0" t="n">
        <v>-2.88610574746438</v>
      </c>
      <c r="I6347" s="0" t="n">
        <v>0</v>
      </c>
      <c r="J6347" s="87"/>
      <c r="K6347" s="87"/>
      <c r="L6347" s="89" t="s">
        <v>326</v>
      </c>
      <c r="M6347" s="88" t="b">
        <f aca="false">FALSE()</f>
        <v>0</v>
      </c>
      <c r="N6347" s="0" t="n">
        <v>0</v>
      </c>
      <c r="O6347" s="0" t="n">
        <v>69.7003547596761</v>
      </c>
      <c r="P6347" s="88" t="b">
        <f aca="false">FALSE()</f>
        <v>0</v>
      </c>
      <c r="Q6347" s="88" t="b">
        <f aca="false">FALSE()</f>
        <v>0</v>
      </c>
      <c r="R6347" s="0" t="n">
        <v>0.0889</v>
      </c>
      <c r="T6347" s="0" t="n">
        <v>70.95047</v>
      </c>
      <c r="U6347" s="0" t="n">
        <v>0</v>
      </c>
      <c r="V6347" s="0" t="n">
        <v>0</v>
      </c>
      <c r="W6347" s="0" t="n">
        <v>-0.09891</v>
      </c>
      <c r="X6347" s="0" t="n">
        <v>0.138293273041104</v>
      </c>
      <c r="Y6347" s="0" t="n">
        <v>0.715219170281707</v>
      </c>
      <c r="Z6347" s="0" t="n">
        <v>0.625057620161949</v>
      </c>
      <c r="AA6347" s="89" t="s">
        <v>327</v>
      </c>
      <c r="AB6347" s="0" t="n">
        <v>72.2005852403239</v>
      </c>
      <c r="AC6347" s="0" t="n">
        <v>-1.33374903866305</v>
      </c>
      <c r="AD6347" s="89" t="s">
        <v>98</v>
      </c>
      <c r="AE6347" s="0" t="n">
        <v>202602</v>
      </c>
      <c r="AF6347" s="90" t="n">
        <v>46060</v>
      </c>
      <c r="AG6347" s="0" t="n">
        <v>1.33374903866305</v>
      </c>
    </row>
    <row r="6348" customFormat="false" ht="15" hidden="false" customHeight="false" outlineLevel="0" collapsed="false">
      <c r="A6348" s="87" t="n">
        <v>46060.99875</v>
      </c>
      <c r="B6348" s="0" t="n">
        <v>69.836</v>
      </c>
      <c r="C6348" s="88" t="b">
        <f aca="false">FALSE()</f>
        <v>0</v>
      </c>
      <c r="D6348" s="88" t="b">
        <f aca="false">FALSE()</f>
        <v>0</v>
      </c>
      <c r="E6348" s="0" t="n">
        <v>-0.221090145887302</v>
      </c>
      <c r="F6348" s="0" t="n">
        <v>-0.317590220759642</v>
      </c>
      <c r="G6348" s="0" t="n">
        <v>-2.22413014588733</v>
      </c>
      <c r="H6348" s="0" t="n">
        <v>-3.08649199131965</v>
      </c>
      <c r="I6348" s="0" t="n">
        <v>-0.280799999999999</v>
      </c>
      <c r="J6348" s="87"/>
      <c r="K6348" s="87"/>
      <c r="L6348" s="89" t="s">
        <v>326</v>
      </c>
      <c r="M6348" s="88" t="b">
        <f aca="false">FALSE()</f>
        <v>0</v>
      </c>
      <c r="N6348" s="0" t="n">
        <v>0</v>
      </c>
      <c r="O6348" s="0" t="n">
        <v>69.6149098541127</v>
      </c>
      <c r="P6348" s="88" t="b">
        <f aca="false">FALSE()</f>
        <v>0</v>
      </c>
      <c r="Q6348" s="88" t="b">
        <f aca="false">FALSE()</f>
        <v>0</v>
      </c>
      <c r="R6348" s="0" t="n">
        <v>0.1092</v>
      </c>
      <c r="T6348" s="0" t="n">
        <v>70.83752</v>
      </c>
      <c r="U6348" s="0" t="n">
        <v>0</v>
      </c>
      <c r="V6348" s="0" t="n">
        <v>-0.280799999999999</v>
      </c>
      <c r="W6348" s="0" t="n">
        <v>-0.11295</v>
      </c>
      <c r="X6348" s="0" t="n">
        <v>0.14192917247698</v>
      </c>
      <c r="Y6348" s="0" t="n">
        <v>-1.18263213313122</v>
      </c>
      <c r="Z6348" s="0" t="n">
        <v>0.611305072943656</v>
      </c>
      <c r="AA6348" s="89" t="s">
        <v>327</v>
      </c>
      <c r="AB6348" s="0" t="n">
        <v>72.0601301458873</v>
      </c>
      <c r="AC6348" s="0" t="n">
        <v>-1.63833091581807</v>
      </c>
      <c r="AD6348" s="89" t="s">
        <v>98</v>
      </c>
      <c r="AE6348" s="0" t="n">
        <v>202602</v>
      </c>
      <c r="AF6348" s="90" t="n">
        <v>46060</v>
      </c>
      <c r="AG6348" s="0" t="n">
        <v>1.63833091581807</v>
      </c>
    </row>
    <row r="6349" customFormat="false" ht="15" hidden="false" customHeight="false" outlineLevel="0" collapsed="false">
      <c r="A6349" s="87" t="n">
        <v>46061.0092013889</v>
      </c>
      <c r="B6349" s="0" t="n">
        <v>69.836</v>
      </c>
      <c r="C6349" s="88" t="b">
        <f aca="false">FALSE()</f>
        <v>0</v>
      </c>
      <c r="D6349" s="88" t="b">
        <f aca="false">FALSE()</f>
        <v>0</v>
      </c>
      <c r="E6349" s="0" t="n">
        <v>-0.307565512402334</v>
      </c>
      <c r="F6349" s="0" t="n">
        <v>-0.442359323446578</v>
      </c>
      <c r="G6349" s="0" t="n">
        <v>-2.11296551240235</v>
      </c>
      <c r="H6349" s="0" t="n">
        <v>-2.93675593158894</v>
      </c>
      <c r="I6349" s="0" t="n">
        <v>0</v>
      </c>
      <c r="J6349" s="87"/>
      <c r="K6349" s="87"/>
      <c r="L6349" s="89" t="s">
        <v>326</v>
      </c>
      <c r="M6349" s="88" t="b">
        <f aca="false">FALSE()</f>
        <v>0</v>
      </c>
      <c r="N6349" s="0" t="n">
        <v>0</v>
      </c>
      <c r="O6349" s="0" t="n">
        <v>69.5284344875977</v>
      </c>
      <c r="P6349" s="88" t="b">
        <f aca="false">FALSE()</f>
        <v>0</v>
      </c>
      <c r="Q6349" s="88" t="b">
        <f aca="false">FALSE()</f>
        <v>0</v>
      </c>
      <c r="R6349" s="0" t="n">
        <v>0.0994</v>
      </c>
      <c r="T6349" s="0" t="n">
        <v>70.7387</v>
      </c>
      <c r="U6349" s="0" t="n">
        <v>0</v>
      </c>
      <c r="V6349" s="0" t="n">
        <v>0</v>
      </c>
      <c r="W6349" s="0" t="n">
        <v>-0.0988199999999999</v>
      </c>
      <c r="X6349" s="0" t="n">
        <v>0.138167966429881</v>
      </c>
      <c r="Y6349" s="0" t="n">
        <v>0.71521643224119</v>
      </c>
      <c r="Z6349" s="0" t="n">
        <v>0.605132756201175</v>
      </c>
      <c r="AA6349" s="89" t="s">
        <v>327</v>
      </c>
      <c r="AB6349" s="0" t="n">
        <v>71.9489655124024</v>
      </c>
      <c r="AC6349" s="0" t="n">
        <v>-1.49173878086994</v>
      </c>
      <c r="AD6349" s="89" t="s">
        <v>98</v>
      </c>
      <c r="AE6349" s="0" t="n">
        <v>202602</v>
      </c>
      <c r="AF6349" s="90" t="n">
        <v>46061</v>
      </c>
      <c r="AG6349" s="0" t="n">
        <v>1.49173878086994</v>
      </c>
    </row>
    <row r="6350" customFormat="false" ht="15" hidden="false" customHeight="false" outlineLevel="0" collapsed="false">
      <c r="A6350" s="87" t="n">
        <v>46061.0193055556</v>
      </c>
      <c r="B6350" s="0" t="n">
        <v>69.5534</v>
      </c>
      <c r="C6350" s="88" t="b">
        <f aca="false">FALSE()</f>
        <v>0</v>
      </c>
      <c r="D6350" s="88" t="b">
        <f aca="false">FALSE()</f>
        <v>0</v>
      </c>
      <c r="E6350" s="0" t="n">
        <v>-0.137650239227753</v>
      </c>
      <c r="F6350" s="0" t="n">
        <v>-0.198298282021209</v>
      </c>
      <c r="G6350" s="0" t="n">
        <v>-2.28235023922778</v>
      </c>
      <c r="H6350" s="0" t="n">
        <v>-3.17717881643484</v>
      </c>
      <c r="I6350" s="0" t="n">
        <v>-0.282600000000002</v>
      </c>
      <c r="J6350" s="87"/>
      <c r="K6350" s="87"/>
      <c r="L6350" s="89" t="s">
        <v>326</v>
      </c>
      <c r="M6350" s="88" t="b">
        <f aca="false">FALSE()</f>
        <v>0</v>
      </c>
      <c r="N6350" s="0" t="n">
        <v>0</v>
      </c>
      <c r="O6350" s="0" t="n">
        <v>69.4157497607722</v>
      </c>
      <c r="P6350" s="88" t="b">
        <f aca="false">FALSE()</f>
        <v>0</v>
      </c>
      <c r="Q6350" s="88" t="b">
        <f aca="false">FALSE()</f>
        <v>0</v>
      </c>
      <c r="R6350" s="0" t="n">
        <v>0.1182</v>
      </c>
      <c r="T6350" s="0" t="n">
        <v>70.62575</v>
      </c>
      <c r="U6350" s="0" t="n">
        <v>0</v>
      </c>
      <c r="V6350" s="0" t="n">
        <v>-0.282600000000002</v>
      </c>
      <c r="W6350" s="0" t="n">
        <v>-0.11295</v>
      </c>
      <c r="X6350" s="0" t="n">
        <v>0.14192917247698</v>
      </c>
      <c r="Y6350" s="0" t="n">
        <v>-1.19531451525597</v>
      </c>
      <c r="Z6350" s="0" t="n">
        <v>0.605000119613883</v>
      </c>
      <c r="AA6350" s="89" t="s">
        <v>327</v>
      </c>
      <c r="AB6350" s="0" t="n">
        <v>71.8357502392278</v>
      </c>
      <c r="AC6350" s="0" t="n">
        <v>-1.77247898840813</v>
      </c>
      <c r="AD6350" s="89" t="s">
        <v>98</v>
      </c>
      <c r="AE6350" s="0" t="n">
        <v>202602</v>
      </c>
      <c r="AF6350" s="90" t="n">
        <v>46061</v>
      </c>
      <c r="AG6350" s="0" t="n">
        <v>1.77247898840813</v>
      </c>
    </row>
    <row r="6351" customFormat="false" ht="15" hidden="false" customHeight="false" outlineLevel="0" collapsed="false">
      <c r="A6351" s="87" t="n">
        <v>46061.0297569444</v>
      </c>
      <c r="B6351" s="0" t="n">
        <v>69.5534</v>
      </c>
      <c r="C6351" s="88" t="b">
        <f aca="false">FALSE()</f>
        <v>0</v>
      </c>
      <c r="D6351" s="88" t="b">
        <f aca="false">FALSE()</f>
        <v>0</v>
      </c>
      <c r="E6351" s="0" t="n">
        <v>-0.248357928526303</v>
      </c>
      <c r="F6351" s="0" t="n">
        <v>-0.358354776367027</v>
      </c>
      <c r="G6351" s="0" t="n">
        <v>-2.19541792852633</v>
      </c>
      <c r="H6351" s="0" t="n">
        <v>-3.0598663391407</v>
      </c>
      <c r="I6351" s="0" t="n">
        <v>0</v>
      </c>
      <c r="J6351" s="87"/>
      <c r="K6351" s="87"/>
      <c r="L6351" s="89" t="s">
        <v>326</v>
      </c>
      <c r="M6351" s="88" t="b">
        <f aca="false">FALSE()</f>
        <v>0</v>
      </c>
      <c r="N6351" s="0" t="n">
        <v>0</v>
      </c>
      <c r="O6351" s="0" t="n">
        <v>69.3050420714737</v>
      </c>
      <c r="P6351" s="88" t="b">
        <f aca="false">FALSE()</f>
        <v>0</v>
      </c>
      <c r="Q6351" s="88" t="b">
        <f aca="false">FALSE()</f>
        <v>0</v>
      </c>
      <c r="R6351" s="0" t="n">
        <v>0.1062</v>
      </c>
      <c r="T6351" s="0" t="n">
        <v>70.52693</v>
      </c>
      <c r="U6351" s="0" t="n">
        <v>0</v>
      </c>
      <c r="V6351" s="0" t="n">
        <v>0</v>
      </c>
      <c r="W6351" s="0" t="n">
        <v>-0.0988199999999999</v>
      </c>
      <c r="X6351" s="0" t="n">
        <v>0.138167966429881</v>
      </c>
      <c r="Y6351" s="0" t="n">
        <v>0.71521643224119</v>
      </c>
      <c r="Z6351" s="0" t="n">
        <v>0.610943964263159</v>
      </c>
      <c r="AA6351" s="89" t="s">
        <v>327</v>
      </c>
      <c r="AB6351" s="0" t="n">
        <v>71.7488179285263</v>
      </c>
      <c r="AC6351" s="0" t="n">
        <v>-1.59348492979083</v>
      </c>
      <c r="AD6351" s="89" t="s">
        <v>98</v>
      </c>
      <c r="AE6351" s="0" t="n">
        <v>202602</v>
      </c>
      <c r="AF6351" s="90" t="n">
        <v>46061</v>
      </c>
      <c r="AG6351" s="0" t="n">
        <v>1.59348492979083</v>
      </c>
    </row>
    <row r="6352" customFormat="false" ht="15" hidden="false" customHeight="false" outlineLevel="0" collapsed="false">
      <c r="A6352" s="87" t="n">
        <v>46061.0402083333</v>
      </c>
      <c r="B6352" s="0" t="n">
        <v>69.5534</v>
      </c>
      <c r="C6352" s="88" t="b">
        <f aca="false">FALSE()</f>
        <v>0</v>
      </c>
      <c r="D6352" s="88" t="b">
        <f aca="false">FALSE()</f>
        <v>0</v>
      </c>
      <c r="E6352" s="0" t="n">
        <v>-0.325158641750846</v>
      </c>
      <c r="F6352" s="0" t="n">
        <v>-0.469690743793683</v>
      </c>
      <c r="G6352" s="0" t="n">
        <v>-2.07457864175083</v>
      </c>
      <c r="H6352" s="0" t="n">
        <v>-2.89632442669769</v>
      </c>
      <c r="I6352" s="0" t="n">
        <v>0</v>
      </c>
      <c r="J6352" s="87"/>
      <c r="K6352" s="87"/>
      <c r="L6352" s="89" t="s">
        <v>326</v>
      </c>
      <c r="M6352" s="88" t="b">
        <f aca="false">FALSE()</f>
        <v>0</v>
      </c>
      <c r="N6352" s="0" t="n">
        <v>0</v>
      </c>
      <c r="O6352" s="0" t="n">
        <v>69.2282413582492</v>
      </c>
      <c r="P6352" s="88" t="b">
        <f aca="false">FALSE()</f>
        <v>0</v>
      </c>
      <c r="Q6352" s="88" t="b">
        <f aca="false">FALSE()</f>
        <v>0</v>
      </c>
      <c r="R6352" s="0" t="n">
        <v>0.0972</v>
      </c>
      <c r="T6352" s="0" t="n">
        <v>70.42811</v>
      </c>
      <c r="U6352" s="0" t="n">
        <v>0</v>
      </c>
      <c r="V6352" s="0" t="n">
        <v>0</v>
      </c>
      <c r="W6352" s="0" t="n">
        <v>-0.0988199999999999</v>
      </c>
      <c r="X6352" s="0" t="n">
        <v>0.138167966429881</v>
      </c>
      <c r="Y6352" s="0" t="n">
        <v>0.71521643224119</v>
      </c>
      <c r="Z6352" s="0" t="n">
        <v>0.599934320875418</v>
      </c>
      <c r="AA6352" s="89" t="s">
        <v>327</v>
      </c>
      <c r="AB6352" s="0" t="n">
        <v>71.6279786417508</v>
      </c>
      <c r="AC6352" s="0" t="n">
        <v>-1.45800960132373</v>
      </c>
      <c r="AD6352" s="89" t="s">
        <v>98</v>
      </c>
      <c r="AE6352" s="0" t="n">
        <v>202602</v>
      </c>
      <c r="AF6352" s="90" t="n">
        <v>46061</v>
      </c>
      <c r="AG6352" s="0" t="n">
        <v>1.45800960132373</v>
      </c>
    </row>
    <row r="6353" customFormat="false" ht="15" hidden="false" customHeight="false" outlineLevel="0" collapsed="false">
      <c r="A6353" s="87" t="n">
        <v>46061.0506712963</v>
      </c>
      <c r="B6353" s="0" t="n">
        <v>69.2708</v>
      </c>
      <c r="C6353" s="88" t="b">
        <f aca="false">FALSE()</f>
        <v>0</v>
      </c>
      <c r="D6353" s="88" t="b">
        <f aca="false">FALSE()</f>
        <v>0</v>
      </c>
      <c r="E6353" s="0" t="n">
        <v>-0.144092698429361</v>
      </c>
      <c r="F6353" s="0" t="n">
        <v>-0.208447218237584</v>
      </c>
      <c r="G6353" s="0" t="n">
        <v>-2.23281269842936</v>
      </c>
      <c r="H6353" s="0" t="n">
        <v>-3.12265718355571</v>
      </c>
      <c r="I6353" s="0" t="n">
        <v>-0.282600000000002</v>
      </c>
      <c r="J6353" s="87"/>
      <c r="K6353" s="87"/>
      <c r="L6353" s="89" t="s">
        <v>326</v>
      </c>
      <c r="M6353" s="88" t="b">
        <f aca="false">FALSE()</f>
        <v>0</v>
      </c>
      <c r="N6353" s="0" t="n">
        <v>0</v>
      </c>
      <c r="O6353" s="0" t="n">
        <v>69.1267073015706</v>
      </c>
      <c r="P6353" s="88" t="b">
        <f aca="false">FALSE()</f>
        <v>0</v>
      </c>
      <c r="Q6353" s="88" t="b">
        <f aca="false">FALSE()</f>
        <v>0</v>
      </c>
      <c r="R6353" s="0" t="n">
        <v>0.1172</v>
      </c>
      <c r="T6353" s="0" t="n">
        <v>70.31516</v>
      </c>
      <c r="U6353" s="0" t="n">
        <v>0</v>
      </c>
      <c r="V6353" s="0" t="n">
        <v>-0.282600000000002</v>
      </c>
      <c r="W6353" s="0" t="n">
        <v>-0.11295</v>
      </c>
      <c r="X6353" s="0" t="n">
        <v>0.14192917247698</v>
      </c>
      <c r="Y6353" s="0" t="n">
        <v>-1.19531451525597</v>
      </c>
      <c r="Z6353" s="0" t="n">
        <v>0.594226349214683</v>
      </c>
      <c r="AA6353" s="89" t="s">
        <v>327</v>
      </c>
      <c r="AB6353" s="0" t="n">
        <v>71.5036126984294</v>
      </c>
      <c r="AC6353" s="0" t="n">
        <v>-1.75751210187869</v>
      </c>
      <c r="AD6353" s="89" t="s">
        <v>98</v>
      </c>
      <c r="AE6353" s="0" t="n">
        <v>202602</v>
      </c>
      <c r="AF6353" s="90" t="n">
        <v>46061</v>
      </c>
      <c r="AG6353" s="0" t="n">
        <v>1.75751210187869</v>
      </c>
    </row>
    <row r="6354" customFormat="false" ht="15" hidden="false" customHeight="false" outlineLevel="0" collapsed="false">
      <c r="A6354" s="87" t="n">
        <v>46061.060775463</v>
      </c>
      <c r="B6354" s="0" t="n">
        <v>69.2708</v>
      </c>
      <c r="C6354" s="88" t="b">
        <f aca="false">FALSE()</f>
        <v>0</v>
      </c>
      <c r="D6354" s="88" t="b">
        <f aca="false">FALSE()</f>
        <v>0</v>
      </c>
      <c r="E6354" s="0" t="n">
        <v>-0.245273567795508</v>
      </c>
      <c r="F6354" s="0" t="n">
        <v>-0.355337482339103</v>
      </c>
      <c r="G6354" s="0" t="n">
        <v>-2.1363535677955</v>
      </c>
      <c r="H6354" s="0" t="n">
        <v>-2.99179208392223</v>
      </c>
      <c r="I6354" s="0" t="n">
        <v>0</v>
      </c>
      <c r="J6354" s="87"/>
      <c r="K6354" s="87"/>
      <c r="L6354" s="89" t="s">
        <v>326</v>
      </c>
      <c r="M6354" s="88" t="b">
        <f aca="false">FALSE()</f>
        <v>0</v>
      </c>
      <c r="N6354" s="0" t="n">
        <v>0</v>
      </c>
      <c r="O6354" s="0" t="n">
        <v>69.0255264322045</v>
      </c>
      <c r="P6354" s="88" t="b">
        <f aca="false">FALSE()</f>
        <v>0</v>
      </c>
      <c r="Q6354" s="88" t="b">
        <f aca="false">FALSE()</f>
        <v>0</v>
      </c>
      <c r="R6354" s="0" t="n">
        <v>0.1059</v>
      </c>
      <c r="T6354" s="0" t="n">
        <v>70.21634</v>
      </c>
      <c r="U6354" s="0" t="n">
        <v>0</v>
      </c>
      <c r="V6354" s="0" t="n">
        <v>0</v>
      </c>
      <c r="W6354" s="0" t="n">
        <v>-0.0988200000000006</v>
      </c>
      <c r="X6354" s="0" t="n">
        <v>0.138167966429882</v>
      </c>
      <c r="Y6354" s="0" t="n">
        <v>0.71521643224119</v>
      </c>
      <c r="Z6354" s="0" t="n">
        <v>0.595406783897751</v>
      </c>
      <c r="AA6354" s="89" t="s">
        <v>327</v>
      </c>
      <c r="AB6354" s="0" t="n">
        <v>71.4071535677955</v>
      </c>
      <c r="AC6354" s="0" t="n">
        <v>-1.58805714945023</v>
      </c>
      <c r="AD6354" s="89" t="s">
        <v>98</v>
      </c>
      <c r="AE6354" s="0" t="n">
        <v>202602</v>
      </c>
      <c r="AF6354" s="90" t="n">
        <v>46061</v>
      </c>
      <c r="AG6354" s="0" t="n">
        <v>1.58805714945023</v>
      </c>
    </row>
    <row r="6355" customFormat="false" ht="15" hidden="false" customHeight="false" outlineLevel="0" collapsed="false">
      <c r="A6355" s="87" t="n">
        <v>46061.0712152778</v>
      </c>
      <c r="B6355" s="0" t="n">
        <v>68.9882</v>
      </c>
      <c r="C6355" s="88" t="b">
        <f aca="false">FALSE()</f>
        <v>0</v>
      </c>
      <c r="D6355" s="88" t="b">
        <f aca="false">FALSE()</f>
        <v>0</v>
      </c>
      <c r="E6355" s="0" t="n">
        <v>-0.0923457244724232</v>
      </c>
      <c r="F6355" s="0" t="n">
        <v>-0.134036692691428</v>
      </c>
      <c r="G6355" s="0" t="n">
        <v>-2.32272572447239</v>
      </c>
      <c r="H6355" s="0" t="n">
        <v>-3.2571807207311</v>
      </c>
      <c r="I6355" s="0" t="n">
        <v>-0.282599999999988</v>
      </c>
      <c r="J6355" s="87"/>
      <c r="K6355" s="87"/>
      <c r="L6355" s="89" t="s">
        <v>326</v>
      </c>
      <c r="M6355" s="88" t="b">
        <f aca="false">FALSE()</f>
        <v>0</v>
      </c>
      <c r="N6355" s="0" t="n">
        <v>0</v>
      </c>
      <c r="O6355" s="0" t="n">
        <v>68.8958542755276</v>
      </c>
      <c r="P6355" s="88" t="b">
        <f aca="false">FALSE()</f>
        <v>0</v>
      </c>
      <c r="Q6355" s="88" t="b">
        <f aca="false">FALSE()</f>
        <v>0</v>
      </c>
      <c r="R6355" s="0" t="n">
        <v>0.1231</v>
      </c>
      <c r="T6355" s="0" t="n">
        <v>70.10339</v>
      </c>
      <c r="U6355" s="0" t="n">
        <v>0</v>
      </c>
      <c r="V6355" s="0" t="n">
        <v>-0.282599999999988</v>
      </c>
      <c r="W6355" s="0" t="n">
        <v>-0.11295</v>
      </c>
      <c r="X6355" s="0" t="n">
        <v>0.14192917247698</v>
      </c>
      <c r="Y6355" s="0" t="n">
        <v>-1.19531451525587</v>
      </c>
      <c r="Z6355" s="0" t="n">
        <v>0.603767862236202</v>
      </c>
      <c r="AA6355" s="89" t="s">
        <v>327</v>
      </c>
      <c r="AB6355" s="0" t="n">
        <v>71.3109257244724</v>
      </c>
      <c r="AC6355" s="0" t="n">
        <v>-1.84705094416521</v>
      </c>
      <c r="AD6355" s="89" t="s">
        <v>98</v>
      </c>
      <c r="AE6355" s="0" t="n">
        <v>202602</v>
      </c>
      <c r="AF6355" s="90" t="n">
        <v>46061</v>
      </c>
      <c r="AG6355" s="0" t="n">
        <v>1.84705094416521</v>
      </c>
    </row>
    <row r="6356" customFormat="false" ht="15" hidden="false" customHeight="false" outlineLevel="0" collapsed="false">
      <c r="A6356" s="87" t="n">
        <v>46061.0816666667</v>
      </c>
      <c r="B6356" s="0" t="n">
        <v>68.9882</v>
      </c>
      <c r="C6356" s="88" t="b">
        <f aca="false">FALSE()</f>
        <v>0</v>
      </c>
      <c r="D6356" s="88" t="b">
        <f aca="false">FALSE()</f>
        <v>0</v>
      </c>
      <c r="E6356" s="0" t="n">
        <v>-0.217608181323342</v>
      </c>
      <c r="F6356" s="0" t="n">
        <v>-0.316426215870145</v>
      </c>
      <c r="G6356" s="0" t="n">
        <v>-2.25034818132333</v>
      </c>
      <c r="H6356" s="0" t="n">
        <v>-3.15889113236211</v>
      </c>
      <c r="I6356" s="0" t="n">
        <v>0</v>
      </c>
      <c r="J6356" s="87"/>
      <c r="K6356" s="87"/>
      <c r="L6356" s="89" t="s">
        <v>326</v>
      </c>
      <c r="M6356" s="88" t="b">
        <f aca="false">FALSE()</f>
        <v>0</v>
      </c>
      <c r="N6356" s="0" t="n">
        <v>0</v>
      </c>
      <c r="O6356" s="0" t="n">
        <v>68.7705918186767</v>
      </c>
      <c r="P6356" s="88" t="b">
        <f aca="false">FALSE()</f>
        <v>0</v>
      </c>
      <c r="Q6356" s="88" t="b">
        <f aca="false">FALSE()</f>
        <v>0</v>
      </c>
      <c r="R6356" s="0" t="n">
        <v>0.1098</v>
      </c>
      <c r="T6356" s="0" t="n">
        <v>70.00457</v>
      </c>
      <c r="U6356" s="0" t="n">
        <v>0</v>
      </c>
      <c r="V6356" s="0" t="n">
        <v>0</v>
      </c>
      <c r="W6356" s="0" t="n">
        <v>-0.0988199999999999</v>
      </c>
      <c r="X6356" s="0" t="n">
        <v>0.138167966429881</v>
      </c>
      <c r="Y6356" s="0" t="n">
        <v>0.71521643224119</v>
      </c>
      <c r="Z6356" s="0" t="n">
        <v>0.61698909066167</v>
      </c>
      <c r="AA6356" s="89" t="s">
        <v>327</v>
      </c>
      <c r="AB6356" s="0" t="n">
        <v>71.2385481813233</v>
      </c>
      <c r="AC6356" s="0" t="n">
        <v>-1.6473062739408</v>
      </c>
      <c r="AD6356" s="89" t="s">
        <v>98</v>
      </c>
      <c r="AE6356" s="0" t="n">
        <v>202602</v>
      </c>
      <c r="AF6356" s="90" t="n">
        <v>46061</v>
      </c>
      <c r="AG6356" s="0" t="n">
        <v>1.6473062739408</v>
      </c>
    </row>
    <row r="6357" customFormat="false" ht="15" hidden="false" customHeight="false" outlineLevel="0" collapsed="false">
      <c r="A6357" s="87" t="n">
        <v>46061.0921180556</v>
      </c>
      <c r="B6357" s="0" t="n">
        <v>68.7056</v>
      </c>
      <c r="C6357" s="88" t="b">
        <f aca="false">FALSE()</f>
        <v>0</v>
      </c>
      <c r="D6357" s="88" t="b">
        <f aca="false">FALSE()</f>
        <v>0</v>
      </c>
      <c r="E6357" s="0" t="n">
        <v>-0.0907643350767983</v>
      </c>
      <c r="F6357" s="0" t="n">
        <v>-0.132280918838079</v>
      </c>
      <c r="G6357" s="0" t="n">
        <v>-2.4628043350768</v>
      </c>
      <c r="H6357" s="0" t="n">
        <v>-3.4605304953605</v>
      </c>
      <c r="I6357" s="0" t="n">
        <v>-0.282600000000002</v>
      </c>
      <c r="J6357" s="87"/>
      <c r="K6357" s="87"/>
      <c r="L6357" s="89" t="s">
        <v>326</v>
      </c>
      <c r="M6357" s="88" t="b">
        <f aca="false">FALSE()</f>
        <v>0</v>
      </c>
      <c r="N6357" s="0" t="n">
        <v>0</v>
      </c>
      <c r="O6357" s="0" t="n">
        <v>68.6148356649232</v>
      </c>
      <c r="P6357" s="88" t="b">
        <f aca="false">FALSE()</f>
        <v>0</v>
      </c>
      <c r="Q6357" s="88" t="b">
        <f aca="false">FALSE()</f>
        <v>0</v>
      </c>
      <c r="R6357" s="0" t="n">
        <v>0.1239</v>
      </c>
      <c r="T6357" s="0" t="n">
        <v>69.89162</v>
      </c>
      <c r="U6357" s="0" t="n">
        <v>0</v>
      </c>
      <c r="V6357" s="0" t="n">
        <v>-0.282600000000002</v>
      </c>
      <c r="W6357" s="0" t="n">
        <v>-0.11295</v>
      </c>
      <c r="X6357" s="0" t="n">
        <v>0.14192917247698</v>
      </c>
      <c r="Y6357" s="0" t="n">
        <v>-1.19531451525597</v>
      </c>
      <c r="Z6357" s="0" t="n">
        <v>0.6383921675384</v>
      </c>
      <c r="AA6357" s="89" t="s">
        <v>327</v>
      </c>
      <c r="AB6357" s="0" t="n">
        <v>71.1684043350768</v>
      </c>
      <c r="AC6357" s="0" t="n">
        <v>-1.85782354531889</v>
      </c>
      <c r="AD6357" s="89" t="s">
        <v>98</v>
      </c>
      <c r="AE6357" s="0" t="n">
        <v>202602</v>
      </c>
      <c r="AF6357" s="90" t="n">
        <v>46061</v>
      </c>
      <c r="AG6357" s="0" t="n">
        <v>1.85782354531889</v>
      </c>
    </row>
    <row r="6358" customFormat="false" ht="15" hidden="false" customHeight="false" outlineLevel="0" collapsed="false">
      <c r="A6358" s="87" t="n">
        <v>46061.1022222222</v>
      </c>
      <c r="B6358" s="0" t="n">
        <v>68.7056</v>
      </c>
      <c r="C6358" s="88" t="b">
        <f aca="false">FALSE()</f>
        <v>0</v>
      </c>
      <c r="D6358" s="88" t="b">
        <f aca="false">FALSE()</f>
        <v>0</v>
      </c>
      <c r="E6358" s="0" t="n">
        <v>-0.203731096648355</v>
      </c>
      <c r="F6358" s="0" t="n">
        <v>-0.297409545038539</v>
      </c>
      <c r="G6358" s="0" t="n">
        <v>-2.34987109664836</v>
      </c>
      <c r="H6358" s="0" t="n">
        <v>-3.30709382455871</v>
      </c>
      <c r="I6358" s="0" t="n">
        <v>0</v>
      </c>
      <c r="J6358" s="87"/>
      <c r="K6358" s="87"/>
      <c r="L6358" s="89" t="s">
        <v>326</v>
      </c>
      <c r="M6358" s="88" t="b">
        <f aca="false">FALSE()</f>
        <v>0</v>
      </c>
      <c r="N6358" s="0" t="n">
        <v>0</v>
      </c>
      <c r="O6358" s="0" t="n">
        <v>68.5018689033517</v>
      </c>
      <c r="P6358" s="88" t="b">
        <f aca="false">FALSE()</f>
        <v>0</v>
      </c>
      <c r="Q6358" s="88" t="b">
        <f aca="false">FALSE()</f>
        <v>0</v>
      </c>
      <c r="R6358" s="0" t="n">
        <v>0.1121</v>
      </c>
      <c r="T6358" s="0" t="n">
        <v>69.77867</v>
      </c>
      <c r="U6358" s="0" t="n">
        <v>0</v>
      </c>
      <c r="V6358" s="0" t="n">
        <v>0</v>
      </c>
      <c r="W6358" s="0" t="n">
        <v>-0.11295</v>
      </c>
      <c r="X6358" s="0" t="n">
        <v>0.14192917247698</v>
      </c>
      <c r="Y6358" s="0" t="n">
        <v>0.795819478326909</v>
      </c>
      <c r="Z6358" s="0" t="n">
        <v>0.638400548324175</v>
      </c>
      <c r="AA6358" s="89" t="s">
        <v>327</v>
      </c>
      <c r="AB6358" s="0" t="n">
        <v>71.0554710966484</v>
      </c>
      <c r="AC6358" s="0" t="n">
        <v>-1.68087261644253</v>
      </c>
      <c r="AD6358" s="89" t="s">
        <v>98</v>
      </c>
      <c r="AE6358" s="0" t="n">
        <v>202602</v>
      </c>
      <c r="AF6358" s="90" t="n">
        <v>46061</v>
      </c>
      <c r="AG6358" s="0" t="n">
        <v>1.68087261644253</v>
      </c>
    </row>
    <row r="6359" customFormat="false" ht="15" hidden="false" customHeight="false" outlineLevel="0" collapsed="false">
      <c r="A6359" s="87" t="n">
        <v>46061.112662037</v>
      </c>
      <c r="B6359" s="0" t="n">
        <v>68.7056</v>
      </c>
      <c r="C6359" s="88" t="b">
        <f aca="false">FALSE()</f>
        <v>0</v>
      </c>
      <c r="D6359" s="88" t="b">
        <f aca="false">FALSE()</f>
        <v>0</v>
      </c>
      <c r="E6359" s="0" t="n">
        <v>-0.314054984315703</v>
      </c>
      <c r="F6359" s="0" t="n">
        <v>-0.459201476211249</v>
      </c>
      <c r="G6359" s="0" t="n">
        <v>-2.2625549843157</v>
      </c>
      <c r="H6359" s="0" t="n">
        <v>-3.18812710407328</v>
      </c>
      <c r="I6359" s="0" t="n">
        <v>0</v>
      </c>
      <c r="J6359" s="87"/>
      <c r="K6359" s="87"/>
      <c r="L6359" s="89" t="s">
        <v>326</v>
      </c>
      <c r="M6359" s="88" t="b">
        <f aca="false">FALSE()</f>
        <v>0</v>
      </c>
      <c r="N6359" s="0" t="n">
        <v>0</v>
      </c>
      <c r="O6359" s="0" t="n">
        <v>68.3915450156843</v>
      </c>
      <c r="P6359" s="88" t="b">
        <f aca="false">FALSE()</f>
        <v>0</v>
      </c>
      <c r="Q6359" s="88" t="b">
        <f aca="false">FALSE()</f>
        <v>0</v>
      </c>
      <c r="R6359" s="0" t="n">
        <v>0.1008</v>
      </c>
      <c r="T6359" s="0" t="n">
        <v>69.67985</v>
      </c>
      <c r="U6359" s="0" t="n">
        <v>0</v>
      </c>
      <c r="V6359" s="0" t="n">
        <v>0</v>
      </c>
      <c r="W6359" s="0" t="n">
        <v>-0.0988199999999999</v>
      </c>
      <c r="X6359" s="0" t="n">
        <v>0.138167966429881</v>
      </c>
      <c r="Y6359" s="0" t="n">
        <v>0.71521643224119</v>
      </c>
      <c r="Z6359" s="0" t="n">
        <v>0.644152492157849</v>
      </c>
      <c r="AA6359" s="89" t="s">
        <v>327</v>
      </c>
      <c r="AB6359" s="0" t="n">
        <v>70.9681549843157</v>
      </c>
      <c r="AC6359" s="0" t="n">
        <v>-1.51245242681023</v>
      </c>
      <c r="AD6359" s="89" t="s">
        <v>98</v>
      </c>
      <c r="AE6359" s="0" t="n">
        <v>202602</v>
      </c>
      <c r="AF6359" s="90" t="n">
        <v>46061</v>
      </c>
      <c r="AG6359" s="0" t="n">
        <v>1.51245242681023</v>
      </c>
    </row>
    <row r="6360" customFormat="false" ht="15" hidden="false" customHeight="false" outlineLevel="0" collapsed="false">
      <c r="A6360" s="87" t="n">
        <v>46061.1231134259</v>
      </c>
      <c r="B6360" s="0" t="n">
        <v>68.7056</v>
      </c>
      <c r="C6360" s="88" t="b">
        <f aca="false">FALSE()</f>
        <v>0</v>
      </c>
      <c r="D6360" s="88" t="b">
        <f aca="false">FALSE()</f>
        <v>0</v>
      </c>
      <c r="E6360" s="0" t="n">
        <v>-0.392246434053462</v>
      </c>
      <c r="F6360" s="0" t="n">
        <v>-0.574187056524469</v>
      </c>
      <c r="G6360" s="0" t="n">
        <v>-2.14310643405345</v>
      </c>
      <c r="H6360" s="0" t="n">
        <v>-3.02490552321978</v>
      </c>
      <c r="I6360" s="0" t="n">
        <v>0</v>
      </c>
      <c r="J6360" s="87"/>
      <c r="K6360" s="87"/>
      <c r="L6360" s="89" t="s">
        <v>326</v>
      </c>
      <c r="M6360" s="88" t="b">
        <f aca="false">FALSE()</f>
        <v>0</v>
      </c>
      <c r="N6360" s="0" t="n">
        <v>0</v>
      </c>
      <c r="O6360" s="0" t="n">
        <v>68.3133535659465</v>
      </c>
      <c r="P6360" s="88" t="b">
        <f aca="false">FALSE()</f>
        <v>0</v>
      </c>
      <c r="Q6360" s="88" t="b">
        <f aca="false">FALSE()</f>
        <v>0</v>
      </c>
      <c r="R6360" s="0" t="n">
        <v>0.0921</v>
      </c>
      <c r="T6360" s="0" t="n">
        <v>69.58103</v>
      </c>
      <c r="U6360" s="0" t="n">
        <v>0</v>
      </c>
      <c r="V6360" s="0" t="n">
        <v>0</v>
      </c>
      <c r="W6360" s="0" t="n">
        <v>-0.0988199999999999</v>
      </c>
      <c r="X6360" s="0" t="n">
        <v>0.138167966429881</v>
      </c>
      <c r="Y6360" s="0" t="n">
        <v>0.71521643224119</v>
      </c>
      <c r="Z6360" s="0" t="n">
        <v>0.633838217026728</v>
      </c>
      <c r="AA6360" s="89" t="s">
        <v>327</v>
      </c>
      <c r="AB6360" s="0" t="n">
        <v>70.8487064340535</v>
      </c>
      <c r="AC6360" s="0" t="n">
        <v>-1.38115685751255</v>
      </c>
      <c r="AD6360" s="89" t="s">
        <v>98</v>
      </c>
      <c r="AE6360" s="0" t="n">
        <v>202602</v>
      </c>
      <c r="AF6360" s="90" t="n">
        <v>46061</v>
      </c>
      <c r="AG6360" s="0" t="n">
        <v>1.38115685751255</v>
      </c>
    </row>
    <row r="6361" customFormat="false" ht="15" hidden="false" customHeight="false" outlineLevel="0" collapsed="false">
      <c r="A6361" s="87" t="n">
        <v>46061.1335648148</v>
      </c>
      <c r="B6361" s="0" t="n">
        <v>68.423</v>
      </c>
      <c r="C6361" s="88" t="b">
        <f aca="false">FALSE()</f>
        <v>0</v>
      </c>
      <c r="D6361" s="88" t="b">
        <f aca="false">FALSE()</f>
        <v>0</v>
      </c>
      <c r="E6361" s="0" t="n">
        <v>-0.247393712958669</v>
      </c>
      <c r="F6361" s="0" t="n">
        <v>-0.362877173276701</v>
      </c>
      <c r="G6361" s="0" t="n">
        <v>-2.36581371295866</v>
      </c>
      <c r="H6361" s="0" t="n">
        <v>-3.34207283449019</v>
      </c>
      <c r="I6361" s="0" t="n">
        <v>-0.282600000000002</v>
      </c>
      <c r="J6361" s="87"/>
      <c r="K6361" s="87"/>
      <c r="L6361" s="89" t="s">
        <v>326</v>
      </c>
      <c r="M6361" s="88" t="b">
        <f aca="false">FALSE()</f>
        <v>0</v>
      </c>
      <c r="N6361" s="0" t="n">
        <v>0</v>
      </c>
      <c r="O6361" s="0" t="n">
        <v>68.1756062870413</v>
      </c>
      <c r="P6361" s="88" t="b">
        <f aca="false">FALSE()</f>
        <v>0</v>
      </c>
      <c r="Q6361" s="88" t="b">
        <f aca="false">FALSE()</f>
        <v>0</v>
      </c>
      <c r="R6361" s="0" t="n">
        <v>0.1081</v>
      </c>
      <c r="T6361" s="0" t="n">
        <v>69.48221</v>
      </c>
      <c r="U6361" s="0" t="n">
        <v>0</v>
      </c>
      <c r="V6361" s="0" t="n">
        <v>-0.282600000000002</v>
      </c>
      <c r="W6361" s="0" t="n">
        <v>-0.0988199999999999</v>
      </c>
      <c r="X6361" s="0" t="n">
        <v>0.138167966429881</v>
      </c>
      <c r="Y6361" s="0" t="n">
        <v>-1.3301201772646</v>
      </c>
      <c r="Z6361" s="0" t="n">
        <v>0.65330185647933</v>
      </c>
      <c r="AA6361" s="89" t="s">
        <v>327</v>
      </c>
      <c r="AB6361" s="0" t="n">
        <v>70.7888137129587</v>
      </c>
      <c r="AC6361" s="0" t="n">
        <v>-1.62131790916395</v>
      </c>
      <c r="AD6361" s="89" t="s">
        <v>98</v>
      </c>
      <c r="AE6361" s="0" t="n">
        <v>202602</v>
      </c>
      <c r="AF6361" s="90" t="n">
        <v>46061</v>
      </c>
      <c r="AG6361" s="0" t="n">
        <v>1.62131790916395</v>
      </c>
    </row>
    <row r="6362" customFormat="false" ht="15" hidden="false" customHeight="false" outlineLevel="0" collapsed="false">
      <c r="A6362" s="87" t="n">
        <v>46061.1436805556</v>
      </c>
      <c r="B6362" s="0" t="n">
        <v>68.423</v>
      </c>
      <c r="C6362" s="88" t="b">
        <f aca="false">FALSE()</f>
        <v>0</v>
      </c>
      <c r="D6362" s="88" t="b">
        <f aca="false">FALSE()</f>
        <v>0</v>
      </c>
      <c r="E6362" s="0" t="n">
        <v>-0.353074160383457</v>
      </c>
      <c r="F6362" s="0" t="n">
        <v>-0.518693323120926</v>
      </c>
      <c r="G6362" s="0" t="n">
        <v>-2.27385416038344</v>
      </c>
      <c r="H6362" s="0" t="n">
        <v>-3.21634418870315</v>
      </c>
      <c r="I6362" s="0" t="n">
        <v>0</v>
      </c>
      <c r="J6362" s="87"/>
      <c r="K6362" s="87"/>
      <c r="L6362" s="89" t="s">
        <v>326</v>
      </c>
      <c r="M6362" s="88" t="b">
        <f aca="false">FALSE()</f>
        <v>0</v>
      </c>
      <c r="N6362" s="0" t="n">
        <v>0</v>
      </c>
      <c r="O6362" s="0" t="n">
        <v>68.0699258396165</v>
      </c>
      <c r="P6362" s="88" t="b">
        <f aca="false">FALSE()</f>
        <v>0</v>
      </c>
      <c r="Q6362" s="88" t="b">
        <f aca="false">FALSE()</f>
        <v>0</v>
      </c>
      <c r="R6362" s="0" t="n">
        <v>0.0975</v>
      </c>
      <c r="T6362" s="0" t="n">
        <v>69.38339</v>
      </c>
      <c r="U6362" s="0" t="n">
        <v>0</v>
      </c>
      <c r="V6362" s="0" t="n">
        <v>0</v>
      </c>
      <c r="W6362" s="0" t="n">
        <v>-0.0988199999999999</v>
      </c>
      <c r="X6362" s="0" t="n">
        <v>0.138167966429881</v>
      </c>
      <c r="Y6362" s="0" t="n">
        <v>0.71521643224119</v>
      </c>
      <c r="Z6362" s="0" t="n">
        <v>0.656732080191725</v>
      </c>
      <c r="AA6362" s="89" t="s">
        <v>327</v>
      </c>
      <c r="AB6362" s="0" t="n">
        <v>70.6968541603834</v>
      </c>
      <c r="AC6362" s="0" t="n">
        <v>-1.46237716866156</v>
      </c>
      <c r="AD6362" s="89" t="s">
        <v>98</v>
      </c>
      <c r="AE6362" s="0" t="n">
        <v>202602</v>
      </c>
      <c r="AF6362" s="90" t="n">
        <v>46061</v>
      </c>
      <c r="AG6362" s="0" t="n">
        <v>1.46237716866156</v>
      </c>
    </row>
    <row r="6363" customFormat="false" ht="15" hidden="false" customHeight="false" outlineLevel="0" collapsed="false">
      <c r="A6363" s="87" t="n">
        <v>46061.1541203704</v>
      </c>
      <c r="B6363" s="0" t="n">
        <v>68.423</v>
      </c>
      <c r="C6363" s="88" t="b">
        <f aca="false">FALSE()</f>
        <v>0</v>
      </c>
      <c r="D6363" s="88" t="b">
        <f aca="false">FALSE()</f>
        <v>0</v>
      </c>
      <c r="E6363" s="0" t="n">
        <v>-0.427199977590192</v>
      </c>
      <c r="F6363" s="0" t="n">
        <v>-0.628274066117903</v>
      </c>
      <c r="G6363" s="0" t="n">
        <v>-2.15033997759019</v>
      </c>
      <c r="H6363" s="0" t="n">
        <v>-3.04695792812556</v>
      </c>
      <c r="I6363" s="0" t="n">
        <v>0</v>
      </c>
      <c r="J6363" s="87"/>
      <c r="K6363" s="87"/>
      <c r="L6363" s="89" t="s">
        <v>326</v>
      </c>
      <c r="M6363" s="88" t="b">
        <f aca="false">FALSE()</f>
        <v>0</v>
      </c>
      <c r="N6363" s="0" t="n">
        <v>0</v>
      </c>
      <c r="O6363" s="0" t="n">
        <v>67.9958000224098</v>
      </c>
      <c r="P6363" s="88" t="b">
        <f aca="false">FALSE()</f>
        <v>0</v>
      </c>
      <c r="Q6363" s="88" t="b">
        <f aca="false">FALSE()</f>
        <v>0</v>
      </c>
      <c r="R6363" s="0" t="n">
        <v>0.0891</v>
      </c>
      <c r="T6363" s="0" t="n">
        <v>69.28457</v>
      </c>
      <c r="U6363" s="0" t="n">
        <v>0</v>
      </c>
      <c r="V6363" s="0" t="n">
        <v>0</v>
      </c>
      <c r="W6363" s="0" t="n">
        <v>-0.0988199999999999</v>
      </c>
      <c r="X6363" s="0" t="n">
        <v>0.138167966429881</v>
      </c>
      <c r="Y6363" s="0" t="n">
        <v>0.71521643224119</v>
      </c>
      <c r="Z6363" s="0" t="n">
        <v>0.644384988795097</v>
      </c>
      <c r="AA6363" s="89" t="s">
        <v>327</v>
      </c>
      <c r="AB6363" s="0" t="n">
        <v>70.5733399775902</v>
      </c>
      <c r="AC6363" s="0" t="n">
        <v>-1.33704231939203</v>
      </c>
      <c r="AD6363" s="89" t="s">
        <v>98</v>
      </c>
      <c r="AE6363" s="0" t="n">
        <v>202602</v>
      </c>
      <c r="AF6363" s="90" t="n">
        <v>46061</v>
      </c>
      <c r="AG6363" s="0" t="n">
        <v>1.33704231939203</v>
      </c>
    </row>
    <row r="6364" customFormat="false" ht="15" hidden="false" customHeight="false" outlineLevel="0" collapsed="false">
      <c r="A6364" s="87" t="n">
        <v>46061.1645717593</v>
      </c>
      <c r="B6364" s="0" t="n">
        <v>68.1404</v>
      </c>
      <c r="C6364" s="88" t="b">
        <f aca="false">FALSE()</f>
        <v>0</v>
      </c>
      <c r="D6364" s="88" t="b">
        <f aca="false">FALSE()</f>
        <v>0</v>
      </c>
      <c r="E6364" s="0" t="n">
        <v>-0.242029739582947</v>
      </c>
      <c r="F6364" s="0" t="n">
        <v>-0.356458834953868</v>
      </c>
      <c r="G6364" s="0" t="n">
        <v>-2.30446973958293</v>
      </c>
      <c r="H6364" s="0" t="n">
        <v>-3.27130953340105</v>
      </c>
      <c r="I6364" s="0" t="n">
        <v>-0.282600000000002</v>
      </c>
      <c r="J6364" s="87"/>
      <c r="K6364" s="87"/>
      <c r="L6364" s="89" t="s">
        <v>326</v>
      </c>
      <c r="M6364" s="88" t="b">
        <f aca="false">FALSE()</f>
        <v>0</v>
      </c>
      <c r="N6364" s="0" t="n">
        <v>0</v>
      </c>
      <c r="O6364" s="0" t="n">
        <v>67.8983702604171</v>
      </c>
      <c r="P6364" s="88" t="b">
        <f aca="false">FALSE()</f>
        <v>0</v>
      </c>
      <c r="Q6364" s="88" t="b">
        <f aca="false">FALSE()</f>
        <v>0</v>
      </c>
      <c r="R6364" s="0" t="n">
        <v>0.108</v>
      </c>
      <c r="T6364" s="0" t="n">
        <v>69.17162</v>
      </c>
      <c r="U6364" s="0" t="n">
        <v>0</v>
      </c>
      <c r="V6364" s="0" t="n">
        <v>-0.282600000000002</v>
      </c>
      <c r="W6364" s="0" t="n">
        <v>-0.11295</v>
      </c>
      <c r="X6364" s="0" t="n">
        <v>0.14192917247698</v>
      </c>
      <c r="Y6364" s="0" t="n">
        <v>-1.19531451525597</v>
      </c>
      <c r="Z6364" s="0" t="n">
        <v>0.636624869791469</v>
      </c>
      <c r="AA6364" s="89" t="s">
        <v>327</v>
      </c>
      <c r="AB6364" s="0" t="n">
        <v>70.4448697395829</v>
      </c>
      <c r="AC6364" s="0" t="n">
        <v>-1.61982361816587</v>
      </c>
      <c r="AD6364" s="89" t="s">
        <v>98</v>
      </c>
      <c r="AE6364" s="0" t="n">
        <v>202602</v>
      </c>
      <c r="AF6364" s="90" t="n">
        <v>46061</v>
      </c>
      <c r="AG6364" s="0" t="n">
        <v>1.61982361816587</v>
      </c>
    </row>
    <row r="6365" customFormat="false" ht="15" hidden="false" customHeight="false" outlineLevel="0" collapsed="false">
      <c r="A6365" s="87" t="n">
        <v>46061.1750231482</v>
      </c>
      <c r="B6365" s="0" t="n">
        <v>68.1404</v>
      </c>
      <c r="C6365" s="88" t="b">
        <f aca="false">FALSE()</f>
        <v>0</v>
      </c>
      <c r="D6365" s="88" t="b">
        <f aca="false">FALSE()</f>
        <v>0</v>
      </c>
      <c r="E6365" s="0" t="n">
        <v>-0.338759841694667</v>
      </c>
      <c r="F6365" s="0" t="n">
        <v>-0.49963369750897</v>
      </c>
      <c r="G6365" s="0" t="n">
        <v>-2.20355984169467</v>
      </c>
      <c r="H6365" s="0" t="n">
        <v>-3.13255018149911</v>
      </c>
      <c r="I6365" s="0" t="n">
        <v>0</v>
      </c>
      <c r="J6365" s="87"/>
      <c r="K6365" s="87"/>
      <c r="L6365" s="89" t="s">
        <v>326</v>
      </c>
      <c r="M6365" s="88" t="b">
        <f aca="false">FALSE()</f>
        <v>0</v>
      </c>
      <c r="N6365" s="0" t="n">
        <v>0</v>
      </c>
      <c r="O6365" s="0" t="n">
        <v>67.8016401583053</v>
      </c>
      <c r="P6365" s="88" t="b">
        <f aca="false">FALSE()</f>
        <v>0</v>
      </c>
      <c r="Q6365" s="88" t="b">
        <f aca="false">FALSE()</f>
        <v>0</v>
      </c>
      <c r="R6365" s="0" t="n">
        <v>0.0978</v>
      </c>
      <c r="T6365" s="0" t="n">
        <v>69.0728</v>
      </c>
      <c r="U6365" s="0" t="n">
        <v>0</v>
      </c>
      <c r="V6365" s="0" t="n">
        <v>0</v>
      </c>
      <c r="W6365" s="0" t="n">
        <v>-0.0988199999999999</v>
      </c>
      <c r="X6365" s="0" t="n">
        <v>0.138167966429881</v>
      </c>
      <c r="Y6365" s="0" t="n">
        <v>0.71521643224119</v>
      </c>
      <c r="Z6365" s="0" t="n">
        <v>0.635579920847332</v>
      </c>
      <c r="AA6365" s="89" t="s">
        <v>327</v>
      </c>
      <c r="AB6365" s="0" t="n">
        <v>70.3439598416947</v>
      </c>
      <c r="AC6365" s="0" t="n">
        <v>-1.46700669643081</v>
      </c>
      <c r="AD6365" s="89" t="s">
        <v>98</v>
      </c>
      <c r="AE6365" s="0" t="n">
        <v>202602</v>
      </c>
      <c r="AF6365" s="90" t="n">
        <v>46061</v>
      </c>
      <c r="AG6365" s="0" t="n">
        <v>1.46700669643081</v>
      </c>
    </row>
    <row r="6366" customFormat="false" ht="15" hidden="false" customHeight="false" outlineLevel="0" collapsed="false">
      <c r="A6366" s="87" t="n">
        <v>46061.185150463</v>
      </c>
      <c r="B6366" s="0" t="n">
        <v>68.1404</v>
      </c>
      <c r="C6366" s="88" t="b">
        <f aca="false">FALSE()</f>
        <v>0</v>
      </c>
      <c r="D6366" s="88" t="b">
        <f aca="false">FALSE()</f>
        <v>0</v>
      </c>
      <c r="E6366" s="0" t="n">
        <v>-0.402662251161956</v>
      </c>
      <c r="F6366" s="0" t="n">
        <v>-0.594443015878344</v>
      </c>
      <c r="G6366" s="0" t="n">
        <v>-2.06982225116195</v>
      </c>
      <c r="H6366" s="0" t="n">
        <v>-2.94803546377849</v>
      </c>
      <c r="I6366" s="0" t="n">
        <v>0</v>
      </c>
      <c r="J6366" s="87"/>
      <c r="K6366" s="87"/>
      <c r="L6366" s="89" t="s">
        <v>326</v>
      </c>
      <c r="M6366" s="88" t="b">
        <f aca="false">FALSE()</f>
        <v>0</v>
      </c>
      <c r="N6366" s="0" t="n">
        <v>0</v>
      </c>
      <c r="O6366" s="0" t="n">
        <v>67.737737748838</v>
      </c>
      <c r="P6366" s="88" t="b">
        <f aca="false">FALSE()</f>
        <v>0</v>
      </c>
      <c r="Q6366" s="88" t="b">
        <f aca="false">FALSE()</f>
        <v>0</v>
      </c>
      <c r="R6366" s="0" t="n">
        <v>0.0899</v>
      </c>
      <c r="T6366" s="0" t="n">
        <v>68.97398</v>
      </c>
      <c r="U6366" s="0" t="n">
        <v>0</v>
      </c>
      <c r="V6366" s="0" t="n">
        <v>0</v>
      </c>
      <c r="W6366" s="0" t="n">
        <v>-0.0988199999999999</v>
      </c>
      <c r="X6366" s="0" t="n">
        <v>0.138167966429881</v>
      </c>
      <c r="Y6366" s="0" t="n">
        <v>0.71521643224119</v>
      </c>
      <c r="Z6366" s="0" t="n">
        <v>0.618121125580974</v>
      </c>
      <c r="AA6366" s="89" t="s">
        <v>327</v>
      </c>
      <c r="AB6366" s="0" t="n">
        <v>70.210222251162</v>
      </c>
      <c r="AC6366" s="0" t="n">
        <v>-1.34857063689016</v>
      </c>
      <c r="AD6366" s="89" t="s">
        <v>98</v>
      </c>
      <c r="AE6366" s="0" t="n">
        <v>202602</v>
      </c>
      <c r="AF6366" s="90" t="n">
        <v>46061</v>
      </c>
      <c r="AG6366" s="0" t="n">
        <v>1.34857063689016</v>
      </c>
    </row>
    <row r="6367" customFormat="false" ht="15" hidden="false" customHeight="false" outlineLevel="0" collapsed="false">
      <c r="A6367" s="87" t="n">
        <v>46061.1955902778</v>
      </c>
      <c r="B6367" s="0" t="n">
        <v>68.1404</v>
      </c>
      <c r="C6367" s="88" t="b">
        <f aca="false">FALSE()</f>
        <v>0</v>
      </c>
      <c r="D6367" s="88" t="b">
        <f aca="false">FALSE()</f>
        <v>0</v>
      </c>
      <c r="E6367" s="0" t="n">
        <v>-0.430790333795287</v>
      </c>
      <c r="F6367" s="0" t="n">
        <v>-0.636232192031529</v>
      </c>
      <c r="G6367" s="0" t="n">
        <v>-1.90031033379528</v>
      </c>
      <c r="H6367" s="0" t="n">
        <v>-2.71315114415446</v>
      </c>
      <c r="I6367" s="0" t="n">
        <v>0</v>
      </c>
      <c r="J6367" s="87"/>
      <c r="K6367" s="87"/>
      <c r="L6367" s="89" t="s">
        <v>326</v>
      </c>
      <c r="M6367" s="88" t="b">
        <f aca="false">FALSE()</f>
        <v>0</v>
      </c>
      <c r="N6367" s="0" t="n">
        <v>0</v>
      </c>
      <c r="O6367" s="0" t="n">
        <v>67.7096096662047</v>
      </c>
      <c r="P6367" s="88" t="b">
        <f aca="false">FALSE()</f>
        <v>0</v>
      </c>
      <c r="Q6367" s="88" t="b">
        <f aca="false">FALSE()</f>
        <v>0</v>
      </c>
      <c r="R6367" s="0" t="n">
        <v>0.0841</v>
      </c>
      <c r="T6367" s="0" t="n">
        <v>68.87516</v>
      </c>
      <c r="U6367" s="0" t="n">
        <v>0</v>
      </c>
      <c r="V6367" s="0" t="n">
        <v>0</v>
      </c>
      <c r="W6367" s="0" t="n">
        <v>-0.0988199999999999</v>
      </c>
      <c r="X6367" s="0" t="n">
        <v>0.138167966429881</v>
      </c>
      <c r="Y6367" s="0" t="n">
        <v>0.71521643224119</v>
      </c>
      <c r="Z6367" s="0" t="n">
        <v>0.582775166897643</v>
      </c>
      <c r="AA6367" s="89" t="s">
        <v>327</v>
      </c>
      <c r="AB6367" s="0" t="n">
        <v>70.0407103337953</v>
      </c>
      <c r="AC6367" s="0" t="n">
        <v>-1.2607949716036</v>
      </c>
      <c r="AD6367" s="89" t="s">
        <v>98</v>
      </c>
      <c r="AE6367" s="0" t="n">
        <v>202602</v>
      </c>
      <c r="AF6367" s="90" t="n">
        <v>46061</v>
      </c>
      <c r="AG6367" s="0" t="n">
        <v>1.2607949716036</v>
      </c>
    </row>
    <row r="6368" customFormat="false" ht="15" hidden="false" customHeight="false" outlineLevel="0" collapsed="false">
      <c r="A6368" s="87" t="n">
        <v>46061.2060416667</v>
      </c>
      <c r="B6368" s="0" t="n">
        <v>68.1404</v>
      </c>
      <c r="C6368" s="88" t="b">
        <f aca="false">FALSE()</f>
        <v>0</v>
      </c>
      <c r="D6368" s="88" t="b">
        <f aca="false">FALSE()</f>
        <v>0</v>
      </c>
      <c r="E6368" s="0" t="n">
        <v>-0.466953470373966</v>
      </c>
      <c r="F6368" s="0" t="n">
        <v>-0.690009884703512</v>
      </c>
      <c r="G6368" s="0" t="n">
        <v>-1.76691347037396</v>
      </c>
      <c r="H6368" s="0" t="n">
        <v>-2.52750875789665</v>
      </c>
      <c r="I6368" s="0" t="n">
        <v>0</v>
      </c>
      <c r="J6368" s="87"/>
      <c r="K6368" s="87"/>
      <c r="L6368" s="89" t="s">
        <v>326</v>
      </c>
      <c r="M6368" s="88" t="b">
        <f aca="false">FALSE()</f>
        <v>0</v>
      </c>
      <c r="N6368" s="0" t="n">
        <v>0</v>
      </c>
      <c r="O6368" s="0" t="n">
        <v>67.673446529626</v>
      </c>
      <c r="P6368" s="88" t="b">
        <f aca="false">FALSE()</f>
        <v>0</v>
      </c>
      <c r="Q6368" s="88" t="b">
        <f aca="false">FALSE()</f>
        <v>0</v>
      </c>
      <c r="R6368" s="0" t="n">
        <v>0.0776</v>
      </c>
      <c r="T6368" s="0" t="n">
        <v>68.79038</v>
      </c>
      <c r="U6368" s="0" t="n">
        <v>0</v>
      </c>
      <c r="V6368" s="0" t="n">
        <v>0</v>
      </c>
      <c r="W6368" s="0" t="n">
        <v>-0.0847799999999999</v>
      </c>
      <c r="X6368" s="0" t="n">
        <v>0.132867878974409</v>
      </c>
      <c r="Y6368" s="0" t="n">
        <v>0.638077469546489</v>
      </c>
      <c r="Z6368" s="0" t="n">
        <v>0.558466735186984</v>
      </c>
      <c r="AA6368" s="89" t="s">
        <v>327</v>
      </c>
      <c r="AB6368" s="0" t="n">
        <v>69.907313470374</v>
      </c>
      <c r="AC6368" s="0" t="n">
        <v>-1.16386520279024</v>
      </c>
      <c r="AD6368" s="89" t="s">
        <v>98</v>
      </c>
      <c r="AE6368" s="0" t="n">
        <v>202602</v>
      </c>
      <c r="AF6368" s="90" t="n">
        <v>46061</v>
      </c>
      <c r="AG6368" s="0" t="n">
        <v>1.16386520279024</v>
      </c>
    </row>
    <row r="6369" customFormat="false" ht="15" hidden="false" customHeight="false" outlineLevel="0" collapsed="false">
      <c r="A6369" s="87" t="n">
        <v>46061.2164930556</v>
      </c>
      <c r="B6369" s="0" t="n">
        <v>68.1404</v>
      </c>
      <c r="C6369" s="88" t="b">
        <f aca="false">FALSE()</f>
        <v>0</v>
      </c>
      <c r="D6369" s="88" t="b">
        <f aca="false">FALSE()</f>
        <v>0</v>
      </c>
      <c r="E6369" s="0" t="n">
        <v>-0.472126182258648</v>
      </c>
      <c r="F6369" s="0" t="n">
        <v>-0.697706850820932</v>
      </c>
      <c r="G6369" s="0" t="n">
        <v>-1.60252618225863</v>
      </c>
      <c r="H6369" s="0" t="n">
        <v>-2.29776160821065</v>
      </c>
      <c r="I6369" s="0" t="n">
        <v>0</v>
      </c>
      <c r="J6369" s="87"/>
      <c r="K6369" s="87"/>
      <c r="L6369" s="89" t="s">
        <v>326</v>
      </c>
      <c r="M6369" s="88" t="b">
        <f aca="false">FALSE()</f>
        <v>0</v>
      </c>
      <c r="N6369" s="0" t="n">
        <v>0</v>
      </c>
      <c r="O6369" s="0" t="n">
        <v>67.6682738177414</v>
      </c>
      <c r="P6369" s="88" t="b">
        <f aca="false">FALSE()</f>
        <v>0</v>
      </c>
      <c r="Q6369" s="88" t="b">
        <f aca="false">FALSE()</f>
        <v>0</v>
      </c>
      <c r="R6369" s="0" t="n">
        <v>0.0726</v>
      </c>
      <c r="T6369" s="0" t="n">
        <v>68.7056</v>
      </c>
      <c r="U6369" s="0" t="n">
        <v>0</v>
      </c>
      <c r="V6369" s="0" t="n">
        <v>0</v>
      </c>
      <c r="W6369" s="0" t="n">
        <v>-0.0847799999999999</v>
      </c>
      <c r="X6369" s="0" t="n">
        <v>0.132867878974409</v>
      </c>
      <c r="Y6369" s="0" t="n">
        <v>0.638077469546489</v>
      </c>
      <c r="Z6369" s="0" t="n">
        <v>0.51866309112932</v>
      </c>
      <c r="AA6369" s="89" t="s">
        <v>327</v>
      </c>
      <c r="AB6369" s="0" t="n">
        <v>69.7429261822586</v>
      </c>
      <c r="AC6369" s="0" t="n">
        <v>-1.08972473589617</v>
      </c>
      <c r="AD6369" s="89" t="s">
        <v>98</v>
      </c>
      <c r="AE6369" s="0" t="n">
        <v>202602</v>
      </c>
      <c r="AF6369" s="90" t="n">
        <v>46061</v>
      </c>
      <c r="AG6369" s="0" t="n">
        <v>1.08972473589617</v>
      </c>
    </row>
    <row r="6370" customFormat="false" ht="15" hidden="false" customHeight="false" outlineLevel="0" collapsed="false">
      <c r="A6370" s="87" t="n">
        <v>46061.2265972222</v>
      </c>
      <c r="B6370" s="0" t="n">
        <v>68.1404</v>
      </c>
      <c r="C6370" s="88" t="b">
        <f aca="false">FALSE()</f>
        <v>0</v>
      </c>
      <c r="D6370" s="88" t="b">
        <f aca="false">FALSE()</f>
        <v>0</v>
      </c>
      <c r="E6370" s="0" t="n">
        <v>-0.490824563022471</v>
      </c>
      <c r="F6370" s="0" t="n">
        <v>-0.725539753726503</v>
      </c>
      <c r="G6370" s="0" t="n">
        <v>-1.47992456302245</v>
      </c>
      <c r="H6370" s="0" t="n">
        <v>-2.12570764688518</v>
      </c>
      <c r="I6370" s="0" t="n">
        <v>0</v>
      </c>
      <c r="J6370" s="87"/>
      <c r="K6370" s="87"/>
      <c r="L6370" s="89" t="s">
        <v>326</v>
      </c>
      <c r="M6370" s="88" t="b">
        <f aca="false">FALSE()</f>
        <v>0</v>
      </c>
      <c r="N6370" s="0" t="n">
        <v>0</v>
      </c>
      <c r="O6370" s="0" t="n">
        <v>67.6495754369775</v>
      </c>
      <c r="P6370" s="88" t="b">
        <f aca="false">FALSE()</f>
        <v>0</v>
      </c>
      <c r="Q6370" s="88" t="b">
        <f aca="false">FALSE()</f>
        <v>0</v>
      </c>
      <c r="R6370" s="0" t="n">
        <v>0.0669</v>
      </c>
      <c r="T6370" s="0" t="n">
        <v>68.63495</v>
      </c>
      <c r="U6370" s="0" t="n">
        <v>0</v>
      </c>
      <c r="V6370" s="0" t="n">
        <v>0</v>
      </c>
      <c r="W6370" s="0" t="n">
        <v>-0.0706499999999998</v>
      </c>
      <c r="X6370" s="0" t="n">
        <v>0.12554834464104</v>
      </c>
      <c r="Y6370" s="0" t="n">
        <v>0.562731433871133</v>
      </c>
      <c r="Z6370" s="0" t="n">
        <v>0.492687281511233</v>
      </c>
      <c r="AA6370" s="89" t="s">
        <v>327</v>
      </c>
      <c r="AB6370" s="0" t="n">
        <v>69.6203245630225</v>
      </c>
      <c r="AC6370" s="0" t="n">
        <v>-1.00378073183266</v>
      </c>
      <c r="AD6370" s="89" t="s">
        <v>98</v>
      </c>
      <c r="AE6370" s="0" t="n">
        <v>202602</v>
      </c>
      <c r="AF6370" s="90" t="n">
        <v>46061</v>
      </c>
      <c r="AG6370" s="0" t="n">
        <v>1.00378073183266</v>
      </c>
    </row>
    <row r="6371" customFormat="false" ht="15" hidden="false" customHeight="false" outlineLevel="0" collapsed="false">
      <c r="A6371" s="87" t="n">
        <v>46061.2370486111</v>
      </c>
      <c r="B6371" s="0" t="n">
        <v>68.423</v>
      </c>
      <c r="C6371" s="88" t="b">
        <f aca="false">TRUE()</f>
        <v>1</v>
      </c>
      <c r="D6371" s="88" t="b">
        <f aca="false">FALSE()</f>
        <v>0</v>
      </c>
      <c r="E6371" s="0" t="n">
        <v>-0.733040783442263</v>
      </c>
      <c r="F6371" s="0" t="n">
        <v>-1.08293872817544</v>
      </c>
      <c r="G6371" s="0" t="n">
        <v>-1.04390078344225</v>
      </c>
      <c r="H6371" s="0" t="n">
        <v>-1.50273118804671</v>
      </c>
      <c r="I6371" s="0" t="n">
        <v>0.282600000000002</v>
      </c>
      <c r="J6371" s="87"/>
      <c r="K6371" s="87"/>
      <c r="L6371" s="89" t="s">
        <v>326</v>
      </c>
      <c r="M6371" s="88" t="b">
        <f aca="false">FALSE()</f>
        <v>0</v>
      </c>
      <c r="N6371" s="0" t="n">
        <v>1</v>
      </c>
      <c r="O6371" s="0" t="n">
        <v>67.6899592165577</v>
      </c>
      <c r="P6371" s="88" t="b">
        <f aca="false">FALSE()</f>
        <v>0</v>
      </c>
      <c r="Q6371" s="88" t="b">
        <f aca="false">FALSE()</f>
        <v>0</v>
      </c>
      <c r="R6371" s="0" t="n">
        <v>0.0519</v>
      </c>
      <c r="T6371" s="0" t="n">
        <v>68.57843</v>
      </c>
      <c r="U6371" s="0" t="n">
        <v>0</v>
      </c>
      <c r="V6371" s="0" t="n">
        <v>0.282600000000002</v>
      </c>
      <c r="W6371" s="0" t="n">
        <v>-0.0565199999999997</v>
      </c>
      <c r="X6371" s="0" t="n">
        <v>0.147841727604398</v>
      </c>
      <c r="Y6371" s="0" t="n">
        <v>2.29380436426877</v>
      </c>
      <c r="Z6371" s="0" t="n">
        <v>0.444235391721131</v>
      </c>
      <c r="AA6371" s="89" t="s">
        <v>327</v>
      </c>
      <c r="AB6371" s="0" t="n">
        <v>69.4669007834423</v>
      </c>
      <c r="AC6371" s="0" t="n">
        <v>-0.349882073550697</v>
      </c>
      <c r="AD6371" s="89" t="s">
        <v>98</v>
      </c>
      <c r="AE6371" s="0" t="n">
        <v>202602</v>
      </c>
      <c r="AF6371" s="90" t="n">
        <v>46061</v>
      </c>
      <c r="AG6371" s="0" t="n">
        <v>0.349882073550697</v>
      </c>
    </row>
    <row r="6372" customFormat="false" ht="15" hidden="false" customHeight="false" outlineLevel="0" collapsed="false">
      <c r="A6372" s="87" t="n">
        <v>46061.2474884259</v>
      </c>
      <c r="B6372" s="0" t="n">
        <v>68.1404</v>
      </c>
      <c r="C6372" s="88" t="b">
        <f aca="false">FALSE()</f>
        <v>0</v>
      </c>
      <c r="D6372" s="88" t="b">
        <f aca="false">FALSE()</f>
        <v>0</v>
      </c>
      <c r="E6372" s="0" t="n">
        <v>-0.412772739686815</v>
      </c>
      <c r="F6372" s="0" t="n">
        <v>-0.609459915228258</v>
      </c>
      <c r="G6372" s="0" t="n">
        <v>-1.14753273968681</v>
      </c>
      <c r="H6372" s="0" t="n">
        <v>-1.6561797910728</v>
      </c>
      <c r="I6372" s="0" t="n">
        <v>-0.282600000000002</v>
      </c>
      <c r="J6372" s="87"/>
      <c r="K6372" s="87"/>
      <c r="L6372" s="89" t="s">
        <v>326</v>
      </c>
      <c r="M6372" s="88" t="b">
        <f aca="false">FALSE()</f>
        <v>0</v>
      </c>
      <c r="N6372" s="0" t="n">
        <v>1</v>
      </c>
      <c r="O6372" s="0" t="n">
        <v>67.7276272603132</v>
      </c>
      <c r="P6372" s="88" t="b">
        <f aca="false">FALSE()</f>
        <v>0</v>
      </c>
      <c r="Q6372" s="88" t="b">
        <f aca="false">FALSE()</f>
        <v>0</v>
      </c>
      <c r="R6372" s="0" t="n">
        <v>0.0914</v>
      </c>
      <c r="T6372" s="0" t="n">
        <v>68.50778</v>
      </c>
      <c r="U6372" s="0" t="n">
        <v>0</v>
      </c>
      <c r="V6372" s="0" t="n">
        <v>-0.282600000000002</v>
      </c>
      <c r="W6372" s="0" t="n">
        <v>-0.0706499999999998</v>
      </c>
      <c r="X6372" s="0" t="n">
        <v>0.155463800152624</v>
      </c>
      <c r="Y6372" s="0" t="n">
        <v>-1.36333988871959</v>
      </c>
      <c r="Z6372" s="0" t="n">
        <v>0.390076369843406</v>
      </c>
      <c r="AA6372" s="89" t="s">
        <v>327</v>
      </c>
      <c r="AB6372" s="0" t="n">
        <v>69.2879327396868</v>
      </c>
      <c r="AC6372" s="0" t="n">
        <v>-0.941815573569554</v>
      </c>
      <c r="AD6372" s="89" t="s">
        <v>98</v>
      </c>
      <c r="AE6372" s="0" t="n">
        <v>202602</v>
      </c>
      <c r="AF6372" s="90" t="n">
        <v>46061</v>
      </c>
      <c r="AG6372" s="0" t="n">
        <v>0.941815573569554</v>
      </c>
    </row>
    <row r="6373" customFormat="false" ht="15" hidden="false" customHeight="false" outlineLevel="0" collapsed="false">
      <c r="A6373" s="87" t="n">
        <v>46061.2579398148</v>
      </c>
      <c r="B6373" s="0" t="n">
        <v>68.1404</v>
      </c>
      <c r="C6373" s="88" t="b">
        <f aca="false">FALSE()</f>
        <v>0</v>
      </c>
      <c r="D6373" s="88" t="b">
        <f aca="false">FALSE()</f>
        <v>0</v>
      </c>
      <c r="E6373" s="0" t="n">
        <v>-0.396977365782973</v>
      </c>
      <c r="F6373" s="0" t="n">
        <v>-0.586001342043886</v>
      </c>
      <c r="G6373" s="0" t="n">
        <v>-1.01869736578298</v>
      </c>
      <c r="H6373" s="0" t="n">
        <v>-1.4729766647981</v>
      </c>
      <c r="I6373" s="0" t="n">
        <v>0</v>
      </c>
      <c r="J6373" s="87"/>
      <c r="K6373" s="87"/>
      <c r="L6373" s="89" t="s">
        <v>326</v>
      </c>
      <c r="M6373" s="88" t="b">
        <f aca="false">FALSE()</f>
        <v>0</v>
      </c>
      <c r="N6373" s="0" t="n">
        <v>1</v>
      </c>
      <c r="O6373" s="0" t="n">
        <v>67.743422634217</v>
      </c>
      <c r="P6373" s="88" t="b">
        <f aca="false">FALSE()</f>
        <v>0</v>
      </c>
      <c r="Q6373" s="88" t="b">
        <f aca="false">FALSE()</f>
        <v>0</v>
      </c>
      <c r="R6373" s="0" t="n">
        <v>0.0871</v>
      </c>
      <c r="T6373" s="0" t="n">
        <v>68.45126</v>
      </c>
      <c r="U6373" s="0" t="n">
        <v>0</v>
      </c>
      <c r="V6373" s="0" t="n">
        <v>0</v>
      </c>
      <c r="W6373" s="0" t="n">
        <v>-0.0565199999999997</v>
      </c>
      <c r="X6373" s="0" t="n">
        <v>0.147841727604398</v>
      </c>
      <c r="Y6373" s="0" t="n">
        <v>0.382300727378124</v>
      </c>
      <c r="Z6373" s="0" t="n">
        <v>0.353918682891486</v>
      </c>
      <c r="AA6373" s="89" t="s">
        <v>327</v>
      </c>
      <c r="AB6373" s="0" t="n">
        <v>69.159097365783</v>
      </c>
      <c r="AC6373" s="0" t="n">
        <v>-0.878337355519931</v>
      </c>
      <c r="AD6373" s="89" t="s">
        <v>98</v>
      </c>
      <c r="AE6373" s="0" t="n">
        <v>202602</v>
      </c>
      <c r="AF6373" s="90" t="n">
        <v>46061</v>
      </c>
      <c r="AG6373" s="0" t="n">
        <v>0.878337355519931</v>
      </c>
    </row>
    <row r="6374" customFormat="false" ht="15" hidden="false" customHeight="false" outlineLevel="0" collapsed="false">
      <c r="A6374" s="87" t="n">
        <v>46061.2680439815</v>
      </c>
      <c r="B6374" s="0" t="n">
        <v>68.1404</v>
      </c>
      <c r="C6374" s="88" t="b">
        <f aca="false">FALSE()</f>
        <v>0</v>
      </c>
      <c r="D6374" s="88" t="b">
        <f aca="false">FALSE()</f>
        <v>0</v>
      </c>
      <c r="E6374" s="0" t="n">
        <v>-0.351075588951744</v>
      </c>
      <c r="F6374" s="0" t="n">
        <v>-0.517892148951002</v>
      </c>
      <c r="G6374" s="0" t="n">
        <v>-0.859755588951742</v>
      </c>
      <c r="H6374" s="0" t="n">
        <v>-1.2460197830183</v>
      </c>
      <c r="I6374" s="0" t="n">
        <v>0</v>
      </c>
      <c r="J6374" s="87"/>
      <c r="K6374" s="87"/>
      <c r="L6374" s="89" t="s">
        <v>326</v>
      </c>
      <c r="M6374" s="88" t="b">
        <f aca="false">FALSE()</f>
        <v>0</v>
      </c>
      <c r="N6374" s="0" t="n">
        <v>1</v>
      </c>
      <c r="O6374" s="0" t="n">
        <v>67.7893244110483</v>
      </c>
      <c r="P6374" s="88" t="b">
        <f aca="false">FALSE()</f>
        <v>0</v>
      </c>
      <c r="Q6374" s="88" t="b">
        <f aca="false">FALSE()</f>
        <v>0</v>
      </c>
      <c r="R6374" s="0" t="n">
        <v>0.0846</v>
      </c>
      <c r="T6374" s="0" t="n">
        <v>68.39474</v>
      </c>
      <c r="U6374" s="0" t="n">
        <v>0</v>
      </c>
      <c r="V6374" s="0" t="n">
        <v>0</v>
      </c>
      <c r="W6374" s="0" t="n">
        <v>-0.0565199999999997</v>
      </c>
      <c r="X6374" s="0" t="n">
        <v>0.147841727604398</v>
      </c>
      <c r="Y6374" s="0" t="n">
        <v>0.382300727378124</v>
      </c>
      <c r="Z6374" s="0" t="n">
        <v>0.302707794475872</v>
      </c>
      <c r="AA6374" s="89" t="s">
        <v>327</v>
      </c>
      <c r="AB6374" s="0" t="n">
        <v>69.0001555889517</v>
      </c>
      <c r="AC6374" s="0" t="n">
        <v>-0.840216223835199</v>
      </c>
      <c r="AD6374" s="89" t="s">
        <v>98</v>
      </c>
      <c r="AE6374" s="0" t="n">
        <v>202602</v>
      </c>
      <c r="AF6374" s="90" t="n">
        <v>46061</v>
      </c>
      <c r="AG6374" s="0" t="n">
        <v>0.840216223835199</v>
      </c>
    </row>
    <row r="6375" customFormat="false" ht="15" hidden="false" customHeight="false" outlineLevel="0" collapsed="false">
      <c r="A6375" s="87" t="n">
        <v>46061.2784953704</v>
      </c>
      <c r="B6375" s="0" t="n">
        <v>68.1404</v>
      </c>
      <c r="C6375" s="88" t="b">
        <f aca="false">FALSE()</f>
        <v>0</v>
      </c>
      <c r="D6375" s="88" t="b">
        <f aca="false">FALSE()</f>
        <v>0</v>
      </c>
      <c r="E6375" s="0" t="n">
        <v>-0.33434161094398</v>
      </c>
      <c r="F6375" s="0" t="n">
        <v>-0.493085159183863</v>
      </c>
      <c r="G6375" s="0" t="n">
        <v>-0.758241610943983</v>
      </c>
      <c r="H6375" s="0" t="n">
        <v>-1.10051750399611</v>
      </c>
      <c r="I6375" s="0" t="n">
        <v>0</v>
      </c>
      <c r="J6375" s="87"/>
      <c r="K6375" s="87"/>
      <c r="L6375" s="89" t="s">
        <v>326</v>
      </c>
      <c r="M6375" s="88" t="b">
        <f aca="false">FALSE()</f>
        <v>0</v>
      </c>
      <c r="N6375" s="0" t="n">
        <v>1</v>
      </c>
      <c r="O6375" s="0" t="n">
        <v>67.806058389056</v>
      </c>
      <c r="P6375" s="88" t="b">
        <f aca="false">FALSE()</f>
        <v>0</v>
      </c>
      <c r="Q6375" s="88" t="b">
        <f aca="false">FALSE()</f>
        <v>0</v>
      </c>
      <c r="R6375" s="0" t="n">
        <v>0.0803</v>
      </c>
      <c r="T6375" s="0" t="n">
        <v>68.35235</v>
      </c>
      <c r="U6375" s="0" t="n">
        <v>0</v>
      </c>
      <c r="V6375" s="0" t="n">
        <v>0</v>
      </c>
      <c r="W6375" s="0" t="n">
        <v>-0.0423900000000003</v>
      </c>
      <c r="X6375" s="0" t="n">
        <v>0.138293273041105</v>
      </c>
      <c r="Y6375" s="0" t="n">
        <v>0.306522501549304</v>
      </c>
      <c r="Z6375" s="0" t="n">
        <v>0.27314580547199</v>
      </c>
      <c r="AA6375" s="89" t="s">
        <v>327</v>
      </c>
      <c r="AB6375" s="0" t="n">
        <v>68.898641610944</v>
      </c>
      <c r="AC6375" s="0" t="n">
        <v>-0.775959197446786</v>
      </c>
      <c r="AD6375" s="89" t="s">
        <v>98</v>
      </c>
      <c r="AE6375" s="0" t="n">
        <v>202602</v>
      </c>
      <c r="AF6375" s="90" t="n">
        <v>46061</v>
      </c>
      <c r="AG6375" s="0" t="n">
        <v>0.775959197446786</v>
      </c>
    </row>
    <row r="6376" customFormat="false" ht="15" hidden="false" customHeight="false" outlineLevel="0" collapsed="false">
      <c r="A6376" s="87" t="n">
        <v>46061.2889467593</v>
      </c>
      <c r="B6376" s="0" t="n">
        <v>68.1404</v>
      </c>
      <c r="C6376" s="88" t="b">
        <f aca="false">FALSE()</f>
        <v>0</v>
      </c>
      <c r="D6376" s="88" t="b">
        <f aca="false">FALSE()</f>
        <v>0</v>
      </c>
      <c r="E6376" s="0" t="n">
        <v>-0.294346371654157</v>
      </c>
      <c r="F6376" s="0" t="n">
        <v>-0.433844499293295</v>
      </c>
      <c r="G6376" s="0" t="n">
        <v>-0.633466371654166</v>
      </c>
      <c r="H6376" s="0" t="n">
        <v>-0.92108587909092</v>
      </c>
      <c r="I6376" s="0" t="n">
        <v>0</v>
      </c>
      <c r="J6376" s="87"/>
      <c r="K6376" s="87"/>
      <c r="L6376" s="89" t="s">
        <v>326</v>
      </c>
      <c r="M6376" s="88" t="b">
        <f aca="false">FALSE()</f>
        <v>0</v>
      </c>
      <c r="N6376" s="0" t="n">
        <v>1</v>
      </c>
      <c r="O6376" s="0" t="n">
        <v>67.8460536283458</v>
      </c>
      <c r="P6376" s="88" t="b">
        <f aca="false">FALSE()</f>
        <v>0</v>
      </c>
      <c r="Q6376" s="88" t="b">
        <f aca="false">FALSE()</f>
        <v>0</v>
      </c>
      <c r="R6376" s="0" t="n">
        <v>0.0773</v>
      </c>
      <c r="T6376" s="0" t="n">
        <v>68.30996</v>
      </c>
      <c r="U6376" s="0" t="n">
        <v>0</v>
      </c>
      <c r="V6376" s="0" t="n">
        <v>0</v>
      </c>
      <c r="W6376" s="0" t="n">
        <v>-0.0423900000000003</v>
      </c>
      <c r="X6376" s="0" t="n">
        <v>0.138293273041105</v>
      </c>
      <c r="Y6376" s="0" t="n">
        <v>0.306522501549304</v>
      </c>
      <c r="Z6376" s="0" t="n">
        <v>0.231953185827081</v>
      </c>
      <c r="AA6376" s="89" t="s">
        <v>327</v>
      </c>
      <c r="AB6376" s="0" t="n">
        <v>68.7738663716542</v>
      </c>
      <c r="AC6376" s="0" t="n">
        <v>-0.731009575899551</v>
      </c>
      <c r="AD6376" s="89" t="s">
        <v>98</v>
      </c>
      <c r="AE6376" s="0" t="n">
        <v>202602</v>
      </c>
      <c r="AF6376" s="90" t="n">
        <v>46061</v>
      </c>
      <c r="AG6376" s="0" t="n">
        <v>0.731009575899551</v>
      </c>
    </row>
    <row r="6377" customFormat="false" ht="15" hidden="false" customHeight="false" outlineLevel="0" collapsed="false">
      <c r="A6377" s="87" t="n">
        <v>46061.2993865741</v>
      </c>
      <c r="B6377" s="0" t="n">
        <v>68.1404</v>
      </c>
      <c r="C6377" s="88" t="b">
        <f aca="false">FALSE()</f>
        <v>0</v>
      </c>
      <c r="D6377" s="88" t="b">
        <f aca="false">FALSE()</f>
        <v>0</v>
      </c>
      <c r="E6377" s="0" t="n">
        <v>-0.288752716448116</v>
      </c>
      <c r="F6377" s="0" t="n">
        <v>-0.42556478436171</v>
      </c>
      <c r="G6377" s="0" t="n">
        <v>-0.571352716448118</v>
      </c>
      <c r="H6377" s="0" t="n">
        <v>-0.831521091895169</v>
      </c>
      <c r="I6377" s="0" t="n">
        <v>0</v>
      </c>
      <c r="J6377" s="87"/>
      <c r="K6377" s="87"/>
      <c r="L6377" s="89" t="s">
        <v>326</v>
      </c>
      <c r="M6377" s="88" t="b">
        <f aca="false">FALSE()</f>
        <v>0</v>
      </c>
      <c r="N6377" s="0" t="n">
        <v>1</v>
      </c>
      <c r="O6377" s="0" t="n">
        <v>67.8516472835519</v>
      </c>
      <c r="P6377" s="88" t="b">
        <f aca="false">FALSE()</f>
        <v>0</v>
      </c>
      <c r="Q6377" s="88" t="b">
        <f aca="false">FALSE()</f>
        <v>0</v>
      </c>
      <c r="R6377" s="0" t="n">
        <v>0.0724</v>
      </c>
      <c r="T6377" s="0" t="n">
        <v>68.2817</v>
      </c>
      <c r="U6377" s="0" t="n">
        <v>0</v>
      </c>
      <c r="V6377" s="0" t="n">
        <v>0</v>
      </c>
      <c r="W6377" s="0" t="n">
        <v>-0.0282600000000002</v>
      </c>
      <c r="X6377" s="0" t="n">
        <v>0.12638256208829</v>
      </c>
      <c r="Y6377" s="0" t="n">
        <v>0.223606797749977</v>
      </c>
      <c r="Z6377" s="0" t="n">
        <v>0.215026358224058</v>
      </c>
      <c r="AA6377" s="89" t="s">
        <v>327</v>
      </c>
      <c r="AB6377" s="0" t="n">
        <v>68.7117527164481</v>
      </c>
      <c r="AC6377" s="0" t="n">
        <v>-0.657128740713575</v>
      </c>
      <c r="AD6377" s="89" t="s">
        <v>103</v>
      </c>
      <c r="AE6377" s="0" t="n">
        <v>202602</v>
      </c>
      <c r="AF6377" s="90" t="n">
        <v>46061</v>
      </c>
      <c r="AG6377" s="0" t="n">
        <v>0.657128740713575</v>
      </c>
    </row>
    <row r="6378" customFormat="false" ht="15" hidden="false" customHeight="false" outlineLevel="0" collapsed="false">
      <c r="A6378" s="87" t="n">
        <v>46061.3094907407</v>
      </c>
      <c r="B6378" s="0" t="n">
        <v>68.1404</v>
      </c>
      <c r="C6378" s="88" t="b">
        <f aca="false">FALSE()</f>
        <v>0</v>
      </c>
      <c r="D6378" s="88" t="b">
        <f aca="false">FALSE()</f>
        <v>0</v>
      </c>
      <c r="E6378" s="0" t="n">
        <v>-0.271610843148494</v>
      </c>
      <c r="F6378" s="0" t="n">
        <v>-0.400199924770684</v>
      </c>
      <c r="G6378" s="0" t="n">
        <v>-0.49769084314849</v>
      </c>
      <c r="H6378" s="0" t="n">
        <v>-0.725094239998329</v>
      </c>
      <c r="I6378" s="0" t="n">
        <v>0</v>
      </c>
      <c r="J6378" s="87"/>
      <c r="K6378" s="87"/>
      <c r="L6378" s="89" t="s">
        <v>326</v>
      </c>
      <c r="M6378" s="88" t="b">
        <f aca="false">FALSE()</f>
        <v>0</v>
      </c>
      <c r="N6378" s="0" t="n">
        <v>1</v>
      </c>
      <c r="O6378" s="0" t="n">
        <v>67.8687891568515</v>
      </c>
      <c r="P6378" s="88" t="b">
        <f aca="false">FALSE()</f>
        <v>0</v>
      </c>
      <c r="Q6378" s="88" t="b">
        <f aca="false">FALSE()</f>
        <v>0</v>
      </c>
      <c r="R6378" s="0" t="n">
        <v>0.0678</v>
      </c>
      <c r="T6378" s="0" t="n">
        <v>68.25344</v>
      </c>
      <c r="U6378" s="0" t="n">
        <v>0</v>
      </c>
      <c r="V6378" s="0" t="n">
        <v>0</v>
      </c>
      <c r="W6378" s="0" t="n">
        <v>-0.0282600000000002</v>
      </c>
      <c r="X6378" s="0" t="n">
        <v>0.12638256208829</v>
      </c>
      <c r="Y6378" s="0" t="n">
        <v>0.223606797749977</v>
      </c>
      <c r="Z6378" s="0" t="n">
        <v>0.192325421574245</v>
      </c>
      <c r="AA6378" s="89" t="s">
        <v>327</v>
      </c>
      <c r="AB6378" s="0" t="n">
        <v>68.6380908431485</v>
      </c>
      <c r="AC6378" s="0" t="n">
        <v>-0.587753813691032</v>
      </c>
      <c r="AD6378" s="89" t="s">
        <v>103</v>
      </c>
      <c r="AE6378" s="0" t="n">
        <v>202602</v>
      </c>
      <c r="AF6378" s="90" t="n">
        <v>46061</v>
      </c>
      <c r="AG6378" s="0" t="n">
        <v>0.587753813691032</v>
      </c>
    </row>
    <row r="6379" customFormat="false" ht="15" hidden="false" customHeight="false" outlineLevel="0" collapsed="false">
      <c r="A6379" s="87" t="n">
        <v>46061.3199421296</v>
      </c>
      <c r="B6379" s="0" t="n">
        <v>68.1404</v>
      </c>
      <c r="C6379" s="88" t="b">
        <f aca="false">FALSE()</f>
        <v>0</v>
      </c>
      <c r="D6379" s="88" t="b">
        <f aca="false">FALSE()</f>
        <v>0</v>
      </c>
      <c r="E6379" s="0" t="n">
        <v>-0.238085170454568</v>
      </c>
      <c r="F6379" s="0" t="n">
        <v>-0.350628945496528</v>
      </c>
      <c r="G6379" s="0" t="n">
        <v>-0.407645170454558</v>
      </c>
      <c r="H6379" s="0" t="n">
        <v>-0.59468533266104</v>
      </c>
      <c r="I6379" s="0" t="n">
        <v>0</v>
      </c>
      <c r="J6379" s="87"/>
      <c r="K6379" s="87"/>
      <c r="L6379" s="89" t="s">
        <v>326</v>
      </c>
      <c r="M6379" s="88" t="b">
        <f aca="false">FALSE()</f>
        <v>0</v>
      </c>
      <c r="N6379" s="0" t="n">
        <v>1</v>
      </c>
      <c r="O6379" s="0" t="n">
        <v>67.9023148295454</v>
      </c>
      <c r="P6379" s="88" t="b">
        <f aca="false">FALSE()</f>
        <v>0</v>
      </c>
      <c r="Q6379" s="88" t="b">
        <f aca="false">FALSE()</f>
        <v>0</v>
      </c>
      <c r="R6379" s="0" t="n">
        <v>0.0636</v>
      </c>
      <c r="T6379" s="0" t="n">
        <v>68.22518</v>
      </c>
      <c r="U6379" s="0" t="n">
        <v>0</v>
      </c>
      <c r="V6379" s="0" t="n">
        <v>0</v>
      </c>
      <c r="W6379" s="0" t="n">
        <v>-0.0282600000000002</v>
      </c>
      <c r="X6379" s="0" t="n">
        <v>0.12638256208829</v>
      </c>
      <c r="Y6379" s="0" t="n">
        <v>0.223606797749977</v>
      </c>
      <c r="Z6379" s="0" t="n">
        <v>0.161432585227281</v>
      </c>
      <c r="AA6379" s="89" t="s">
        <v>327</v>
      </c>
      <c r="AB6379" s="0" t="n">
        <v>68.5480451704546</v>
      </c>
      <c r="AC6379" s="0" t="n">
        <v>-0.525172782685931</v>
      </c>
      <c r="AD6379" s="89" t="s">
        <v>103</v>
      </c>
      <c r="AE6379" s="0" t="n">
        <v>202602</v>
      </c>
      <c r="AF6379" s="90" t="n">
        <v>46061</v>
      </c>
      <c r="AG6379" s="0" t="n">
        <v>0.525172782685931</v>
      </c>
    </row>
    <row r="6380" customFormat="false" ht="15" hidden="false" customHeight="false" outlineLevel="0" collapsed="false">
      <c r="A6380" s="87" t="n">
        <v>46061.3303935185</v>
      </c>
      <c r="B6380" s="0" t="n">
        <v>68.1404</v>
      </c>
      <c r="C6380" s="88" t="b">
        <f aca="false">FALSE()</f>
        <v>0</v>
      </c>
      <c r="D6380" s="88" t="b">
        <f aca="false">FALSE()</f>
        <v>0</v>
      </c>
      <c r="E6380" s="0" t="n">
        <v>-0.175433185789345</v>
      </c>
      <c r="F6380" s="0" t="n">
        <v>-0.258122962479934</v>
      </c>
      <c r="G6380" s="0" t="n">
        <v>-0.288473185789357</v>
      </c>
      <c r="H6380" s="0" t="n">
        <v>-0.421566470934179</v>
      </c>
      <c r="I6380" s="0" t="n">
        <v>0</v>
      </c>
      <c r="J6380" s="87"/>
      <c r="K6380" s="87"/>
      <c r="L6380" s="89" t="s">
        <v>326</v>
      </c>
      <c r="M6380" s="88" t="b">
        <f aca="false">FALSE()</f>
        <v>0</v>
      </c>
      <c r="N6380" s="0" t="n">
        <v>1</v>
      </c>
      <c r="O6380" s="0" t="n">
        <v>67.9649668142107</v>
      </c>
      <c r="P6380" s="88" t="b">
        <f aca="false">FALSE()</f>
        <v>0</v>
      </c>
      <c r="Q6380" s="88" t="b">
        <f aca="false">FALSE()</f>
        <v>0</v>
      </c>
      <c r="R6380" s="0" t="n">
        <v>0.0611</v>
      </c>
      <c r="T6380" s="0" t="n">
        <v>68.19692</v>
      </c>
      <c r="U6380" s="0" t="n">
        <v>0</v>
      </c>
      <c r="V6380" s="0" t="n">
        <v>0</v>
      </c>
      <c r="W6380" s="0" t="n">
        <v>-0.0282600000000002</v>
      </c>
      <c r="X6380" s="0" t="n">
        <v>0.12638256208829</v>
      </c>
      <c r="Y6380" s="0" t="n">
        <v>0.223606797749977</v>
      </c>
      <c r="Z6380" s="0" t="n">
        <v>0.115976592894677</v>
      </c>
      <c r="AA6380" s="89" t="s">
        <v>327</v>
      </c>
      <c r="AB6380" s="0" t="n">
        <v>68.4288731857894</v>
      </c>
      <c r="AC6380" s="0" t="n">
        <v>-0.487339717345675</v>
      </c>
      <c r="AD6380" s="89" t="s">
        <v>103</v>
      </c>
      <c r="AE6380" s="0" t="n">
        <v>202602</v>
      </c>
      <c r="AF6380" s="90" t="n">
        <v>46061</v>
      </c>
      <c r="AG6380" s="0" t="n">
        <v>0.487339717345675</v>
      </c>
    </row>
    <row r="6381" customFormat="false" ht="15" hidden="false" customHeight="false" outlineLevel="0" collapsed="false">
      <c r="A6381" s="87" t="n">
        <v>46061.3408449074</v>
      </c>
      <c r="B6381" s="0" t="n">
        <v>68.423</v>
      </c>
      <c r="C6381" s="88" t="b">
        <f aca="false">TRUE()</f>
        <v>1</v>
      </c>
      <c r="D6381" s="88" t="b">
        <f aca="false">FALSE()</f>
        <v>0</v>
      </c>
      <c r="E6381" s="0" t="n">
        <v>-0.458033185789347</v>
      </c>
      <c r="F6381" s="0" t="n">
        <v>-0.67392541666566</v>
      </c>
      <c r="G6381" s="0" t="n">
        <v>-0.0058731857893548</v>
      </c>
      <c r="H6381" s="0" t="n">
        <v>-0.0085829058932604</v>
      </c>
      <c r="I6381" s="0" t="n">
        <v>0.282600000000002</v>
      </c>
      <c r="J6381" s="87"/>
      <c r="K6381" s="87"/>
      <c r="L6381" s="89" t="s">
        <v>326</v>
      </c>
      <c r="M6381" s="88" t="b">
        <f aca="false">FALSE()</f>
        <v>0</v>
      </c>
      <c r="N6381" s="0" t="n">
        <v>1</v>
      </c>
      <c r="O6381" s="0" t="n">
        <v>67.9649668142107</v>
      </c>
      <c r="P6381" s="88" t="b">
        <f aca="false">FALSE()</f>
        <v>0</v>
      </c>
      <c r="Q6381" s="88" t="b">
        <f aca="false">FALSE()</f>
        <v>0</v>
      </c>
      <c r="R6381" s="0" t="n">
        <v>0.1585</v>
      </c>
      <c r="T6381" s="0" t="n">
        <v>68.19692</v>
      </c>
      <c r="U6381" s="0" t="n">
        <v>0</v>
      </c>
      <c r="V6381" s="0" t="n">
        <v>0.282600000000002</v>
      </c>
      <c r="W6381" s="0" t="n">
        <v>0</v>
      </c>
      <c r="X6381" s="0" t="n">
        <v>0.129665772783643</v>
      </c>
      <c r="Y6381" s="0" t="n">
        <v>2.17944947177032</v>
      </c>
      <c r="Z6381" s="0" t="n">
        <v>0.115976592894677</v>
      </c>
      <c r="AA6381" s="89" t="s">
        <v>327</v>
      </c>
      <c r="AB6381" s="0" t="n">
        <v>68.4288731857894</v>
      </c>
      <c r="AC6381" s="0" t="n">
        <v>1.94935886938245</v>
      </c>
      <c r="AD6381" s="89" t="s">
        <v>103</v>
      </c>
      <c r="AE6381" s="0" t="n">
        <v>202602</v>
      </c>
      <c r="AF6381" s="90" t="n">
        <v>46061</v>
      </c>
      <c r="AG6381" s="0" t="n">
        <v>1.94935886938245</v>
      </c>
    </row>
    <row r="6382" customFormat="false" ht="15" hidden="false" customHeight="false" outlineLevel="0" collapsed="false">
      <c r="A6382" s="87" t="n">
        <v>46061.3509490741</v>
      </c>
      <c r="B6382" s="0" t="n">
        <v>68.423</v>
      </c>
      <c r="C6382" s="88" t="b">
        <f aca="false">FALSE()</f>
        <v>0</v>
      </c>
      <c r="D6382" s="88" t="b">
        <f aca="false">FALSE()</f>
        <v>0</v>
      </c>
      <c r="E6382" s="0" t="n">
        <v>-0.458033185789347</v>
      </c>
      <c r="F6382" s="0" t="n">
        <v>-0.67392541666566</v>
      </c>
      <c r="G6382" s="0" t="n">
        <v>-0.0058731857893548</v>
      </c>
      <c r="H6382" s="0" t="n">
        <v>-0.0085829058932604</v>
      </c>
      <c r="I6382" s="0" t="n">
        <v>0</v>
      </c>
      <c r="J6382" s="87"/>
      <c r="K6382" s="87"/>
      <c r="L6382" s="89" t="s">
        <v>326</v>
      </c>
      <c r="M6382" s="88" t="b">
        <f aca="false">FALSE()</f>
        <v>0</v>
      </c>
      <c r="N6382" s="0" t="n">
        <v>1</v>
      </c>
      <c r="O6382" s="0" t="n">
        <v>67.9649668142107</v>
      </c>
      <c r="P6382" s="88" t="b">
        <f aca="false">FALSE()</f>
        <v>0</v>
      </c>
      <c r="Q6382" s="88" t="b">
        <f aca="false">FALSE()</f>
        <v>0</v>
      </c>
      <c r="R6382" s="0" t="n">
        <v>0.1585</v>
      </c>
      <c r="T6382" s="0" t="n">
        <v>68.19692</v>
      </c>
      <c r="U6382" s="0" t="n">
        <v>0</v>
      </c>
      <c r="V6382" s="0" t="n">
        <v>0</v>
      </c>
      <c r="W6382" s="0" t="n">
        <v>0</v>
      </c>
      <c r="X6382" s="0" t="n">
        <v>0.129665772783643</v>
      </c>
      <c r="Y6382" s="0" t="n">
        <v>0</v>
      </c>
      <c r="Z6382" s="0" t="n">
        <v>0.115976592894677</v>
      </c>
      <c r="AA6382" s="89" t="s">
        <v>327</v>
      </c>
      <c r="AB6382" s="0" t="n">
        <v>68.4288731857894</v>
      </c>
      <c r="AC6382" s="0" t="n">
        <v>1.94935886938245</v>
      </c>
      <c r="AD6382" s="89" t="s">
        <v>103</v>
      </c>
      <c r="AE6382" s="0" t="n">
        <v>202602</v>
      </c>
      <c r="AF6382" s="90" t="n">
        <v>46061</v>
      </c>
      <c r="AG6382" s="0" t="n">
        <v>1.94935886938245</v>
      </c>
    </row>
    <row r="6383" customFormat="false" ht="15" hidden="false" customHeight="false" outlineLevel="0" collapsed="false">
      <c r="A6383" s="87" t="n">
        <v>46061.3544791667</v>
      </c>
      <c r="B6383" s="0" t="n">
        <v>68.7056</v>
      </c>
      <c r="C6383" s="88" t="b">
        <f aca="false">FALSE()</f>
        <v>0</v>
      </c>
      <c r="D6383" s="88" t="b">
        <f aca="false">FALSE()</f>
        <v>0</v>
      </c>
      <c r="E6383" s="0" t="n">
        <v>-0.805477600267977</v>
      </c>
      <c r="F6383" s="0" t="n">
        <v>-1.18626825961533</v>
      </c>
      <c r="G6383" s="0" t="n">
        <v>0.18362239973203</v>
      </c>
      <c r="H6383" s="0" t="n">
        <v>0.267975919789145</v>
      </c>
      <c r="I6383" s="0" t="n">
        <v>0.282600000000002</v>
      </c>
      <c r="J6383" s="87" t="n">
        <v>46061.5929513889</v>
      </c>
      <c r="K6383" s="87" t="n">
        <v>46061.3544791667</v>
      </c>
      <c r="L6383" s="89" t="s">
        <v>151</v>
      </c>
      <c r="M6383" s="88" t="b">
        <f aca="false">TRUE()</f>
        <v>1</v>
      </c>
      <c r="N6383" s="0" t="n">
        <v>1</v>
      </c>
      <c r="O6383" s="0" t="n">
        <v>67.900122399732</v>
      </c>
      <c r="P6383" s="88" t="b">
        <f aca="false">FALSE()</f>
        <v>0</v>
      </c>
      <c r="Q6383" s="88" t="b">
        <f aca="false">FALSE()</f>
        <v>0</v>
      </c>
      <c r="R6383" s="0" t="n">
        <v>0.2978</v>
      </c>
      <c r="S6383" s="0" t="n">
        <v>3.18112640739374</v>
      </c>
      <c r="T6383" s="0" t="n">
        <v>68.21105</v>
      </c>
      <c r="U6383" s="0" t="n">
        <v>1</v>
      </c>
      <c r="V6383" s="0" t="n">
        <v>0.282600000000002</v>
      </c>
      <c r="W6383" s="0" t="n">
        <v>0.0141300000000001</v>
      </c>
      <c r="X6383" s="0" t="n">
        <v>0.144244066191922</v>
      </c>
      <c r="Y6383" s="0" t="n">
        <v>1.86122040987664</v>
      </c>
      <c r="Z6383" s="0" t="n">
        <v>0.155463800133986</v>
      </c>
      <c r="AA6383" s="89" t="s">
        <v>155</v>
      </c>
      <c r="AB6383" s="0" t="n">
        <v>68.521977600268</v>
      </c>
      <c r="AC6383" s="0" t="n">
        <v>3.18112640739374</v>
      </c>
      <c r="AD6383" s="89" t="s">
        <v>103</v>
      </c>
      <c r="AE6383" s="0" t="n">
        <v>202602</v>
      </c>
      <c r="AF6383" s="90" t="n">
        <v>46061</v>
      </c>
      <c r="AG6383" s="0" t="n">
        <v>3.18112640739374</v>
      </c>
    </row>
    <row r="6384" customFormat="false" ht="15" hidden="false" customHeight="false" outlineLevel="0" collapsed="false">
      <c r="A6384" s="87" t="n">
        <v>46061.3649305556</v>
      </c>
      <c r="B6384" s="0" t="n">
        <v>68.7056</v>
      </c>
      <c r="C6384" s="88" t="b">
        <f aca="false">FALSE()</f>
        <v>0</v>
      </c>
      <c r="D6384" s="88" t="b">
        <f aca="false">FALSE()</f>
        <v>0</v>
      </c>
      <c r="E6384" s="0" t="n">
        <v>-0.845437686234405</v>
      </c>
      <c r="F6384" s="0" t="n">
        <v>-1.24585273216021</v>
      </c>
      <c r="G6384" s="0" t="n">
        <v>0.0871423137655966</v>
      </c>
      <c r="H6384" s="0" t="n">
        <v>0.12699544219438</v>
      </c>
      <c r="I6384" s="0" t="n">
        <v>0</v>
      </c>
      <c r="J6384" s="87"/>
      <c r="K6384" s="87" t="n">
        <v>46061.3544791667</v>
      </c>
      <c r="L6384" s="89" t="s">
        <v>151</v>
      </c>
      <c r="M6384" s="88" t="b">
        <f aca="false">TRUE()</f>
        <v>1</v>
      </c>
      <c r="N6384" s="0" t="n">
        <v>1</v>
      </c>
      <c r="O6384" s="0" t="n">
        <v>67.8601623137656</v>
      </c>
      <c r="P6384" s="88" t="b">
        <f aca="false">FALSE()</f>
        <v>0</v>
      </c>
      <c r="Q6384" s="88" t="b">
        <f aca="false">FALSE()</f>
        <v>0</v>
      </c>
      <c r="R6384" s="0" t="n">
        <v>0.3068</v>
      </c>
      <c r="S6384" s="0" t="n">
        <v>2.82040059142054</v>
      </c>
      <c r="T6384" s="0" t="n">
        <v>68.23931</v>
      </c>
      <c r="U6384" s="0" t="n">
        <v>2</v>
      </c>
      <c r="V6384" s="0" t="n">
        <v>0</v>
      </c>
      <c r="W6384" s="0" t="n">
        <v>0.0282600000000002</v>
      </c>
      <c r="X6384" s="0" t="n">
        <v>0.12638256208829</v>
      </c>
      <c r="Y6384" s="0" t="n">
        <v>-0.223606797749978</v>
      </c>
      <c r="Z6384" s="0" t="n">
        <v>0.189573843117204</v>
      </c>
      <c r="AA6384" s="89" t="s">
        <v>154</v>
      </c>
      <c r="AB6384" s="0" t="n">
        <v>68.6184576862344</v>
      </c>
      <c r="AC6384" s="0" t="n">
        <v>2.45967477544735</v>
      </c>
      <c r="AD6384" s="89" t="s">
        <v>103</v>
      </c>
      <c r="AE6384" s="0" t="n">
        <v>202602</v>
      </c>
      <c r="AF6384" s="90" t="n">
        <v>46061</v>
      </c>
      <c r="AG6384" s="0" t="n">
        <v>2.45967477544735</v>
      </c>
    </row>
    <row r="6385" customFormat="false" ht="15" hidden="false" customHeight="false" outlineLevel="0" collapsed="false">
      <c r="A6385" s="87" t="n">
        <v>46061.3753819445</v>
      </c>
      <c r="B6385" s="0" t="n">
        <v>68.9882</v>
      </c>
      <c r="C6385" s="88" t="b">
        <f aca="false">FALSE()</f>
        <v>0</v>
      </c>
      <c r="D6385" s="88" t="b">
        <f aca="false">FALSE()</f>
        <v>0</v>
      </c>
      <c r="E6385" s="0" t="n">
        <v>-1.2086933785413</v>
      </c>
      <c r="F6385" s="0" t="n">
        <v>-1.783272612608</v>
      </c>
      <c r="G6385" s="0" t="n">
        <v>0.204306621458713</v>
      </c>
      <c r="H6385" s="0" t="n">
        <v>0.297026834951525</v>
      </c>
      <c r="I6385" s="0" t="n">
        <v>0.282600000000002</v>
      </c>
      <c r="J6385" s="87"/>
      <c r="K6385" s="87" t="n">
        <v>46061.3544791667</v>
      </c>
      <c r="L6385" s="89" t="s">
        <v>151</v>
      </c>
      <c r="M6385" s="88" t="b">
        <f aca="false">TRUE()</f>
        <v>1</v>
      </c>
      <c r="N6385" s="0" t="n">
        <v>1</v>
      </c>
      <c r="O6385" s="0" t="n">
        <v>67.7795066214587</v>
      </c>
      <c r="P6385" s="88" t="b">
        <f aca="false">FALSE()</f>
        <v>0</v>
      </c>
      <c r="Q6385" s="88" t="b">
        <f aca="false">TRUE()</f>
        <v>1</v>
      </c>
      <c r="R6385" s="0" t="n">
        <v>0.3876</v>
      </c>
      <c r="S6385" s="0" t="n">
        <v>2.8181527841083</v>
      </c>
      <c r="T6385" s="0" t="n">
        <v>68.2817</v>
      </c>
      <c r="U6385" s="0" t="n">
        <v>3</v>
      </c>
      <c r="V6385" s="0" t="n">
        <v>0.282600000000002</v>
      </c>
      <c r="W6385" s="0" t="n">
        <v>0.0423900000000003</v>
      </c>
      <c r="X6385" s="0" t="n">
        <v>0.138293273041105</v>
      </c>
      <c r="Y6385" s="0" t="n">
        <v>1.73696084211272</v>
      </c>
      <c r="Z6385" s="0" t="n">
        <v>0.251096689270646</v>
      </c>
      <c r="AA6385" s="89" t="s">
        <v>153</v>
      </c>
      <c r="AB6385" s="0" t="n">
        <v>68.7838933785413</v>
      </c>
      <c r="AC6385" s="0" t="n">
        <v>2.81365716948382</v>
      </c>
      <c r="AD6385" s="89" t="s">
        <v>103</v>
      </c>
      <c r="AE6385" s="0" t="n">
        <v>202602</v>
      </c>
      <c r="AF6385" s="90" t="n">
        <v>46061</v>
      </c>
      <c r="AG6385" s="0" t="n">
        <v>2.81365716948382</v>
      </c>
    </row>
    <row r="6386" customFormat="false" ht="15" hidden="false" customHeight="false" outlineLevel="0" collapsed="false">
      <c r="A6386" s="87" t="n">
        <v>46061.3858333333</v>
      </c>
      <c r="B6386" s="0" t="n">
        <v>68.9882</v>
      </c>
      <c r="C6386" s="88" t="b">
        <f aca="false">FALSE()</f>
        <v>0</v>
      </c>
      <c r="D6386" s="88" t="b">
        <f aca="false">FALSE()</f>
        <v>0</v>
      </c>
      <c r="E6386" s="0" t="n">
        <v>-1.25191227930498</v>
      </c>
      <c r="F6386" s="0" t="n">
        <v>-1.84821507264634</v>
      </c>
      <c r="G6386" s="0" t="n">
        <v>0.0763077206950413</v>
      </c>
      <c r="H6386" s="0" t="n">
        <v>0.110732296228002</v>
      </c>
      <c r="I6386" s="0" t="n">
        <v>0</v>
      </c>
      <c r="J6386" s="87"/>
      <c r="K6386" s="87" t="n">
        <v>46061.3544791667</v>
      </c>
      <c r="L6386" s="89" t="s">
        <v>151</v>
      </c>
      <c r="M6386" s="88" t="b">
        <f aca="false">TRUE()</f>
        <v>1</v>
      </c>
      <c r="N6386" s="0" t="n">
        <v>1</v>
      </c>
      <c r="O6386" s="0" t="n">
        <v>67.736287720695</v>
      </c>
      <c r="P6386" s="88" t="b">
        <f aca="false">FALSE()</f>
        <v>0</v>
      </c>
      <c r="Q6386" s="88" t="b">
        <f aca="false">TRUE()</f>
        <v>1</v>
      </c>
      <c r="R6386" s="0" t="n">
        <v>0.4078</v>
      </c>
      <c r="S6386" s="0" t="n">
        <v>2.67852393207465</v>
      </c>
      <c r="T6386" s="0" t="n">
        <v>68.32409</v>
      </c>
      <c r="U6386" s="0" t="n">
        <v>4</v>
      </c>
      <c r="V6386" s="0" t="n">
        <v>0</v>
      </c>
      <c r="W6386" s="0" t="n">
        <v>0.0423900000000003</v>
      </c>
      <c r="X6386" s="0" t="n">
        <v>0.138293273041105</v>
      </c>
      <c r="Y6386" s="0" t="n">
        <v>-0.306522501549304</v>
      </c>
      <c r="Z6386" s="0" t="n">
        <v>0.29390113965248</v>
      </c>
      <c r="AA6386" s="89" t="s">
        <v>153</v>
      </c>
      <c r="AB6386" s="0" t="n">
        <v>68.911892279305</v>
      </c>
      <c r="AC6386" s="0" t="n">
        <v>2.25963737597369</v>
      </c>
      <c r="AD6386" s="89" t="s">
        <v>103</v>
      </c>
      <c r="AE6386" s="0" t="n">
        <v>202602</v>
      </c>
      <c r="AF6386" s="90" t="n">
        <v>46061</v>
      </c>
      <c r="AG6386" s="0" t="n">
        <v>2.25963737597369</v>
      </c>
    </row>
    <row r="6387" customFormat="false" ht="15" hidden="false" customHeight="false" outlineLevel="0" collapsed="false">
      <c r="A6387" s="87" t="n">
        <v>46061.3956365741</v>
      </c>
      <c r="B6387" s="0" t="n">
        <v>69.2708</v>
      </c>
      <c r="C6387" s="88" t="b">
        <f aca="false">FALSE()</f>
        <v>0</v>
      </c>
      <c r="D6387" s="88" t="b">
        <f aca="false">FALSE()</f>
        <v>0</v>
      </c>
      <c r="E6387" s="0" t="n">
        <v>-1.60687936497763</v>
      </c>
      <c r="F6387" s="0" t="n">
        <v>-2.3747949422634</v>
      </c>
      <c r="G6387" s="0" t="n">
        <v>0.17350063502235</v>
      </c>
      <c r="H6387" s="0" t="n">
        <v>0.251096116081043</v>
      </c>
      <c r="I6387" s="0" t="n">
        <v>0.282599999999988</v>
      </c>
      <c r="J6387" s="87"/>
      <c r="K6387" s="87" t="n">
        <v>46061.3544791667</v>
      </c>
      <c r="L6387" s="89" t="s">
        <v>151</v>
      </c>
      <c r="M6387" s="88" t="b">
        <f aca="false">TRUE()</f>
        <v>1</v>
      </c>
      <c r="N6387" s="0" t="n">
        <v>1</v>
      </c>
      <c r="O6387" s="0" t="n">
        <v>67.6639206350224</v>
      </c>
      <c r="P6387" s="88" t="b">
        <f aca="false">FALSE()</f>
        <v>0</v>
      </c>
      <c r="Q6387" s="88" t="b">
        <f aca="false">TRUE()</f>
        <v>1</v>
      </c>
      <c r="R6387" s="0" t="n">
        <v>0.4799</v>
      </c>
      <c r="S6387" s="0" t="n">
        <v>2.63965364244495</v>
      </c>
      <c r="T6387" s="0" t="n">
        <v>68.38061</v>
      </c>
      <c r="U6387" s="0" t="n">
        <v>5</v>
      </c>
      <c r="V6387" s="0" t="n">
        <v>0.282599999999988</v>
      </c>
      <c r="W6387" s="0" t="n">
        <v>0.0565199999999997</v>
      </c>
      <c r="X6387" s="0" t="n">
        <v>0.147841727604397</v>
      </c>
      <c r="Y6387" s="0" t="n">
        <v>1.52920290951243</v>
      </c>
      <c r="Z6387" s="0" t="n">
        <v>0.358344682488822</v>
      </c>
      <c r="AA6387" s="89" t="s">
        <v>153</v>
      </c>
      <c r="AB6387" s="0" t="n">
        <v>69.0972993649776</v>
      </c>
      <c r="AC6387" s="0" t="n">
        <v>2.48417248392616</v>
      </c>
      <c r="AD6387" s="89" t="s">
        <v>103</v>
      </c>
      <c r="AE6387" s="0" t="n">
        <v>202602</v>
      </c>
      <c r="AF6387" s="90" t="n">
        <v>46061</v>
      </c>
      <c r="AG6387" s="0" t="n">
        <v>2.48417248392616</v>
      </c>
    </row>
    <row r="6388" customFormat="false" ht="15" hidden="false" customHeight="false" outlineLevel="0" collapsed="false">
      <c r="A6388" s="87" t="n">
        <v>46061.3958796296</v>
      </c>
      <c r="B6388" s="0" t="n">
        <v>69.2708</v>
      </c>
      <c r="C6388" s="88" t="b">
        <f aca="false">FALSE()</f>
        <v>0</v>
      </c>
      <c r="D6388" s="88" t="b">
        <f aca="false">FALSE()</f>
        <v>0</v>
      </c>
      <c r="E6388" s="0" t="n">
        <v>-1.64291324648247</v>
      </c>
      <c r="F6388" s="0" t="n">
        <v>-2.42934287222425</v>
      </c>
      <c r="G6388" s="0" t="n">
        <v>0.024426753517531</v>
      </c>
      <c r="H6388" s="0" t="n">
        <v>0.0352751377037235</v>
      </c>
      <c r="I6388" s="0" t="n">
        <v>0</v>
      </c>
      <c r="J6388" s="87"/>
      <c r="K6388" s="87" t="n">
        <v>46061.3544791667</v>
      </c>
      <c r="L6388" s="89" t="s">
        <v>151</v>
      </c>
      <c r="M6388" s="88" t="b">
        <f aca="false">TRUE()</f>
        <v>1</v>
      </c>
      <c r="N6388" s="0" t="n">
        <v>1</v>
      </c>
      <c r="O6388" s="0" t="n">
        <v>67.6278867535175</v>
      </c>
      <c r="P6388" s="88" t="b">
        <f aca="false">FALSE()</f>
        <v>0</v>
      </c>
      <c r="Q6388" s="88" t="b">
        <f aca="false">TRUE()</f>
        <v>1</v>
      </c>
      <c r="R6388" s="0" t="n">
        <v>0.5088</v>
      </c>
      <c r="S6388" s="0" t="n">
        <v>2.54310626413007</v>
      </c>
      <c r="T6388" s="0" t="n">
        <v>68.43713</v>
      </c>
      <c r="U6388" s="0" t="n">
        <v>6</v>
      </c>
      <c r="V6388" s="0" t="n">
        <v>0</v>
      </c>
      <c r="W6388" s="0" t="n">
        <v>0.0565199999999997</v>
      </c>
      <c r="X6388" s="0" t="n">
        <v>0.147841727604397</v>
      </c>
      <c r="Y6388" s="0" t="n">
        <v>-0.382300727378125</v>
      </c>
      <c r="Z6388" s="0" t="n">
        <v>0.404621623241236</v>
      </c>
      <c r="AA6388" s="89" t="s">
        <v>153</v>
      </c>
      <c r="AB6388" s="0" t="n">
        <v>69.2463732464825</v>
      </c>
      <c r="AC6388" s="0" t="n">
        <v>2.06036937255566</v>
      </c>
      <c r="AD6388" s="89" t="s">
        <v>103</v>
      </c>
      <c r="AE6388" s="0" t="n">
        <v>202602</v>
      </c>
      <c r="AF6388" s="90" t="n">
        <v>46061</v>
      </c>
      <c r="AG6388" s="0" t="n">
        <v>2.06036937255566</v>
      </c>
    </row>
    <row r="6389" customFormat="false" ht="15" hidden="false" customHeight="false" outlineLevel="0" collapsed="false">
      <c r="A6389" s="87" t="n">
        <v>46061.4063310185</v>
      </c>
      <c r="B6389" s="0" t="n">
        <v>69.2708</v>
      </c>
      <c r="C6389" s="88" t="b">
        <f aca="false">FALSE()</f>
        <v>0</v>
      </c>
      <c r="D6389" s="88" t="b">
        <f aca="false">TRUE()</f>
        <v>1</v>
      </c>
      <c r="E6389" s="0" t="n">
        <v>-1.6541930307986</v>
      </c>
      <c r="F6389" s="0" t="n">
        <v>-2.44643010784623</v>
      </c>
      <c r="G6389" s="0" t="n">
        <v>-0.0998930307986114</v>
      </c>
      <c r="H6389" s="0" t="n">
        <v>-0.143998894106855</v>
      </c>
      <c r="I6389" s="0" t="n">
        <v>0</v>
      </c>
      <c r="J6389" s="87"/>
      <c r="K6389" s="87" t="n">
        <v>46061.3544791667</v>
      </c>
      <c r="L6389" s="89" t="s">
        <v>326</v>
      </c>
      <c r="M6389" s="88" t="b">
        <f aca="false">FALSE()</f>
        <v>0</v>
      </c>
      <c r="N6389" s="0" t="n">
        <v>1</v>
      </c>
      <c r="O6389" s="0" t="n">
        <v>67.6166069692014</v>
      </c>
      <c r="P6389" s="88" t="b">
        <f aca="false">FALSE()</f>
        <v>0</v>
      </c>
      <c r="Q6389" s="88" t="b">
        <f aca="false">FALSE()</f>
        <v>0</v>
      </c>
      <c r="R6389" s="0" t="n">
        <v>0.5467</v>
      </c>
      <c r="S6389" s="0" t="n">
        <v>2.43297750487997</v>
      </c>
      <c r="T6389" s="0" t="n">
        <v>68.49365</v>
      </c>
      <c r="U6389" s="0" t="n">
        <v>7</v>
      </c>
      <c r="V6389" s="0" t="n">
        <v>0</v>
      </c>
      <c r="W6389" s="0" t="n">
        <v>0.0565199999999997</v>
      </c>
      <c r="X6389" s="0" t="n">
        <v>0.147841727604397</v>
      </c>
      <c r="Y6389" s="0" t="n">
        <v>-0.382300727378125</v>
      </c>
      <c r="Z6389" s="0" t="n">
        <v>0.438521515399301</v>
      </c>
      <c r="AA6389" s="89" t="s">
        <v>15</v>
      </c>
      <c r="AB6389" s="0" t="n">
        <v>69.3706930307986</v>
      </c>
      <c r="AC6389" s="0" t="n">
        <v>1.77220494937939</v>
      </c>
      <c r="AD6389" s="89" t="s">
        <v>103</v>
      </c>
      <c r="AE6389" s="0" t="n">
        <v>202602</v>
      </c>
      <c r="AF6389" s="90" t="n">
        <v>46061</v>
      </c>
      <c r="AG6389" s="0" t="n">
        <v>1.77220494937939</v>
      </c>
    </row>
    <row r="6390" customFormat="false" ht="15" hidden="false" customHeight="false" outlineLevel="0" collapsed="false">
      <c r="A6390" s="87" t="n">
        <v>46061.4167824074</v>
      </c>
      <c r="B6390" s="0" t="n">
        <v>69.5534</v>
      </c>
      <c r="C6390" s="88" t="b">
        <f aca="false">FALSE()</f>
        <v>0</v>
      </c>
      <c r="D6390" s="88" t="b">
        <f aca="false">TRUE()</f>
        <v>1</v>
      </c>
      <c r="E6390" s="0" t="n">
        <v>-1.96805511642663</v>
      </c>
      <c r="F6390" s="0" t="n">
        <v>-2.91195542438515</v>
      </c>
      <c r="G6390" s="0" t="n">
        <v>0.0101448835733606</v>
      </c>
      <c r="H6390" s="0" t="n">
        <v>0.0145878756413924</v>
      </c>
      <c r="I6390" s="0" t="n">
        <v>0.282600000000002</v>
      </c>
      <c r="J6390" s="87"/>
      <c r="K6390" s="87" t="n">
        <v>46061.3544791667</v>
      </c>
      <c r="L6390" s="89" t="s">
        <v>151</v>
      </c>
      <c r="M6390" s="88" t="b">
        <f aca="false">TRUE()</f>
        <v>1</v>
      </c>
      <c r="N6390" s="0" t="n">
        <v>1</v>
      </c>
      <c r="O6390" s="0" t="n">
        <v>67.5853448835734</v>
      </c>
      <c r="P6390" s="88" t="b">
        <f aca="false">FALSE()</f>
        <v>0</v>
      </c>
      <c r="Q6390" s="88" t="b">
        <f aca="false">TRUE()</f>
        <v>1</v>
      </c>
      <c r="R6390" s="0" t="n">
        <v>0.5633</v>
      </c>
      <c r="S6390" s="0" t="n">
        <v>2.38144605954335</v>
      </c>
      <c r="T6390" s="0" t="n">
        <v>68.5643</v>
      </c>
      <c r="U6390" s="0" t="n">
        <v>8</v>
      </c>
      <c r="V6390" s="0" t="n">
        <v>0.282600000000002</v>
      </c>
      <c r="W6390" s="0" t="n">
        <v>0.0706499999999998</v>
      </c>
      <c r="X6390" s="0" t="n">
        <v>0.155463800152624</v>
      </c>
      <c r="Y6390" s="0" t="n">
        <v>1.36333988871959</v>
      </c>
      <c r="Z6390" s="0" t="n">
        <v>0.489477558213315</v>
      </c>
      <c r="AA6390" s="89" t="s">
        <v>15</v>
      </c>
      <c r="AB6390" s="0" t="n">
        <v>69.5432551164266</v>
      </c>
      <c r="AC6390" s="0" t="n">
        <v>2.020725942187</v>
      </c>
      <c r="AD6390" s="89" t="s">
        <v>103</v>
      </c>
      <c r="AE6390" s="0" t="n">
        <v>202602</v>
      </c>
      <c r="AF6390" s="90" t="n">
        <v>46061</v>
      </c>
      <c r="AG6390" s="0" t="n">
        <v>2.020725942187</v>
      </c>
    </row>
    <row r="6391" customFormat="false" ht="15" hidden="false" customHeight="false" outlineLevel="0" collapsed="false">
      <c r="A6391" s="87" t="n">
        <v>46061.4272337963</v>
      </c>
      <c r="B6391" s="0" t="n">
        <v>70.1168</v>
      </c>
      <c r="C6391" s="88" t="b">
        <f aca="false">TRUE()</f>
        <v>1</v>
      </c>
      <c r="D6391" s="88" t="b">
        <f aca="false">TRUE()</f>
        <v>1</v>
      </c>
      <c r="E6391" s="0" t="n">
        <v>-2.66420985904169</v>
      </c>
      <c r="F6391" s="0" t="n">
        <v>-3.94975174930153</v>
      </c>
      <c r="G6391" s="0" t="n">
        <v>0.271410140958309</v>
      </c>
      <c r="H6391" s="0" t="n">
        <v>0.388587051351643</v>
      </c>
      <c r="I6391" s="0" t="n">
        <v>0.563400000000002</v>
      </c>
      <c r="J6391" s="87"/>
      <c r="K6391" s="87" t="n">
        <v>46061.3544791667</v>
      </c>
      <c r="L6391" s="89" t="s">
        <v>151</v>
      </c>
      <c r="M6391" s="88" t="b">
        <f aca="false">TRUE()</f>
        <v>1</v>
      </c>
      <c r="N6391" s="0" t="n">
        <v>1</v>
      </c>
      <c r="O6391" s="0" t="n">
        <v>67.4525901409583</v>
      </c>
      <c r="P6391" s="88" t="b">
        <f aca="false">FALSE()</f>
        <v>0</v>
      </c>
      <c r="Q6391" s="88" t="b">
        <f aca="false">TRUE()</f>
        <v>1</v>
      </c>
      <c r="R6391" s="0" t="n">
        <v>0.5922</v>
      </c>
      <c r="S6391" s="0" t="n">
        <v>2.38947554431557</v>
      </c>
      <c r="T6391" s="0" t="n">
        <v>68.64899</v>
      </c>
      <c r="U6391" s="0" t="n">
        <v>9</v>
      </c>
      <c r="V6391" s="0" t="n">
        <v>0.563400000000002</v>
      </c>
      <c r="W6391" s="0" t="n">
        <v>0.0846899999999998</v>
      </c>
      <c r="X6391" s="0" t="n">
        <v>0.185408254798347</v>
      </c>
      <c r="Y6391" s="0" t="n">
        <v>2.58192387669392</v>
      </c>
      <c r="Z6391" s="0" t="n">
        <v>0.598199929520845</v>
      </c>
      <c r="AA6391" s="89" t="s">
        <v>15</v>
      </c>
      <c r="AB6391" s="0" t="n">
        <v>69.8453898590417</v>
      </c>
      <c r="AC6391" s="0" t="n">
        <v>2.45371142249333</v>
      </c>
      <c r="AD6391" s="89" t="s">
        <v>103</v>
      </c>
      <c r="AE6391" s="0" t="n">
        <v>202602</v>
      </c>
      <c r="AF6391" s="90" t="n">
        <v>46061</v>
      </c>
      <c r="AG6391" s="0" t="n">
        <v>2.45371142249333</v>
      </c>
    </row>
    <row r="6392" customFormat="false" ht="15" hidden="false" customHeight="false" outlineLevel="0" collapsed="false">
      <c r="A6392" s="87" t="n">
        <v>46061.4372453704</v>
      </c>
      <c r="B6392" s="0" t="n">
        <v>70.3994</v>
      </c>
      <c r="C6392" s="88" t="b">
        <f aca="false">FALSE()</f>
        <v>0</v>
      </c>
      <c r="D6392" s="88" t="b">
        <f aca="false">TRUE()</f>
        <v>1</v>
      </c>
      <c r="E6392" s="0" t="n">
        <v>-3.04039956713433</v>
      </c>
      <c r="F6392" s="0" t="n">
        <v>-4.51372429459459</v>
      </c>
      <c r="G6392" s="0" t="n">
        <v>0.234520432865651</v>
      </c>
      <c r="H6392" s="0" t="n">
        <v>0.334241908932887</v>
      </c>
      <c r="I6392" s="0" t="n">
        <v>0.282600000000002</v>
      </c>
      <c r="J6392" s="87"/>
      <c r="K6392" s="87" t="n">
        <v>46061.3544791667</v>
      </c>
      <c r="L6392" s="89" t="s">
        <v>151</v>
      </c>
      <c r="M6392" s="88" t="b">
        <f aca="false">TRUE()</f>
        <v>1</v>
      </c>
      <c r="N6392" s="0" t="n">
        <v>1</v>
      </c>
      <c r="O6392" s="0" t="n">
        <v>67.3590004328657</v>
      </c>
      <c r="P6392" s="88" t="b">
        <f aca="false">FALSE()</f>
        <v>0</v>
      </c>
      <c r="Q6392" s="88" t="b">
        <f aca="false">TRUE()</f>
        <v>1</v>
      </c>
      <c r="R6392" s="0" t="n">
        <v>0.5842</v>
      </c>
      <c r="S6392" s="0" t="n">
        <v>2.38396071048861</v>
      </c>
      <c r="T6392" s="0" t="n">
        <v>68.76194</v>
      </c>
      <c r="U6392" s="0" t="n">
        <v>10</v>
      </c>
      <c r="V6392" s="0" t="n">
        <v>0.282600000000002</v>
      </c>
      <c r="W6392" s="0" t="n">
        <v>0.11295</v>
      </c>
      <c r="X6392" s="0" t="n">
        <v>0.168810399717055</v>
      </c>
      <c r="Y6392" s="0" t="n">
        <v>1.00497362890174</v>
      </c>
      <c r="Z6392" s="0" t="n">
        <v>0.701469783567173</v>
      </c>
      <c r="AA6392" s="89" t="s">
        <v>15</v>
      </c>
      <c r="AB6392" s="0" t="n">
        <v>70.1648795671344</v>
      </c>
      <c r="AC6392" s="0" t="n">
        <v>2.33432720604591</v>
      </c>
      <c r="AD6392" s="89" t="s">
        <v>103</v>
      </c>
      <c r="AE6392" s="0" t="n">
        <v>202602</v>
      </c>
      <c r="AF6392" s="90" t="n">
        <v>46061</v>
      </c>
      <c r="AG6392" s="0" t="n">
        <v>2.33432720604591</v>
      </c>
    </row>
    <row r="6393" customFormat="false" ht="15" hidden="false" customHeight="false" outlineLevel="0" collapsed="false">
      <c r="A6393" s="87" t="n">
        <v>46061.4476967593</v>
      </c>
      <c r="B6393" s="0" t="n">
        <v>70.3994</v>
      </c>
      <c r="C6393" s="88" t="b">
        <f aca="false">FALSE()</f>
        <v>0</v>
      </c>
      <c r="D6393" s="88" t="b">
        <f aca="false">TRUE()</f>
        <v>1</v>
      </c>
      <c r="E6393" s="0" t="n">
        <v>-3.07295210454788</v>
      </c>
      <c r="F6393" s="0" t="n">
        <v>-4.56425699053619</v>
      </c>
      <c r="G6393" s="0" t="n">
        <v>-0.0239321045478959</v>
      </c>
      <c r="H6393" s="0" t="n">
        <v>-0.0339832039079991</v>
      </c>
      <c r="I6393" s="0" t="n">
        <v>0</v>
      </c>
      <c r="J6393" s="87"/>
      <c r="K6393" s="87" t="n">
        <v>46061.3544791667</v>
      </c>
      <c r="L6393" s="89" t="s">
        <v>326</v>
      </c>
      <c r="M6393" s="88" t="b">
        <f aca="false">FALSE()</f>
        <v>0</v>
      </c>
      <c r="N6393" s="0" t="n">
        <v>1</v>
      </c>
      <c r="O6393" s="0" t="n">
        <v>67.3264478954521</v>
      </c>
      <c r="P6393" s="88" t="b">
        <f aca="false">FALSE()</f>
        <v>0</v>
      </c>
      <c r="Q6393" s="88" t="b">
        <f aca="false">FALSE()</f>
        <v>0</v>
      </c>
      <c r="R6393" s="0" t="n">
        <v>0.5598</v>
      </c>
      <c r="S6393" s="0" t="n">
        <v>2.34624508193866</v>
      </c>
      <c r="T6393" s="0" t="n">
        <v>68.87489</v>
      </c>
      <c r="U6393" s="0" t="n">
        <v>11</v>
      </c>
      <c r="V6393" s="0" t="n">
        <v>0</v>
      </c>
      <c r="W6393" s="0" t="n">
        <v>0.11295</v>
      </c>
      <c r="X6393" s="0" t="n">
        <v>0.168810399717055</v>
      </c>
      <c r="Y6393" s="0" t="n">
        <v>-0.669093848419985</v>
      </c>
      <c r="Z6393" s="0" t="n">
        <v>0.774221052273947</v>
      </c>
      <c r="AA6393" s="89" t="s">
        <v>15</v>
      </c>
      <c r="AB6393" s="0" t="n">
        <v>70.4233321045479</v>
      </c>
      <c r="AC6393" s="0" t="n">
        <v>1.96908879643919</v>
      </c>
      <c r="AD6393" s="89" t="s">
        <v>103</v>
      </c>
      <c r="AE6393" s="0" t="n">
        <v>202602</v>
      </c>
      <c r="AF6393" s="90" t="n">
        <v>46061</v>
      </c>
      <c r="AG6393" s="0" t="n">
        <v>1.96908879643919</v>
      </c>
    </row>
    <row r="6394" customFormat="false" ht="15" hidden="false" customHeight="false" outlineLevel="0" collapsed="false">
      <c r="A6394" s="87" t="n">
        <v>46061.4581481482</v>
      </c>
      <c r="B6394" s="0" t="n">
        <v>70.9646</v>
      </c>
      <c r="C6394" s="88" t="b">
        <f aca="false">TRUE()</f>
        <v>1</v>
      </c>
      <c r="D6394" s="88" t="b">
        <f aca="false">TRUE()</f>
        <v>1</v>
      </c>
      <c r="E6394" s="0" t="n">
        <v>-3.71470637525155</v>
      </c>
      <c r="F6394" s="0" t="n">
        <v>-5.52373568942645</v>
      </c>
      <c r="G6394" s="0" t="n">
        <v>0.182293624748439</v>
      </c>
      <c r="H6394" s="0" t="n">
        <v>0.257541233231384</v>
      </c>
      <c r="I6394" s="0" t="n">
        <v>0.565200000000004</v>
      </c>
      <c r="J6394" s="87"/>
      <c r="K6394" s="87" t="n">
        <v>46061.3544791667</v>
      </c>
      <c r="L6394" s="89" t="s">
        <v>151</v>
      </c>
      <c r="M6394" s="88" t="b">
        <f aca="false">TRUE()</f>
        <v>1</v>
      </c>
      <c r="N6394" s="0" t="n">
        <v>2</v>
      </c>
      <c r="O6394" s="0" t="n">
        <v>67.2498936247485</v>
      </c>
      <c r="P6394" s="88" t="b">
        <f aca="false">TRUE()</f>
        <v>1</v>
      </c>
      <c r="Q6394" s="88" t="b">
        <f aca="false">TRUE()</f>
        <v>1</v>
      </c>
      <c r="R6394" s="0" t="n">
        <v>0.6042</v>
      </c>
      <c r="S6394" s="0" t="n">
        <v>2.33459331872632</v>
      </c>
      <c r="T6394" s="0" t="n">
        <v>69.0161</v>
      </c>
      <c r="U6394" s="0" t="n">
        <v>12</v>
      </c>
      <c r="V6394" s="0" t="n">
        <v>0.565200000000004</v>
      </c>
      <c r="W6394" s="0" t="n">
        <v>0.14121</v>
      </c>
      <c r="X6394" s="0" t="n">
        <v>0.194292492202648</v>
      </c>
      <c r="Y6394" s="0" t="n">
        <v>2.18222534073926</v>
      </c>
      <c r="Z6394" s="0" t="n">
        <v>0.88310318762578</v>
      </c>
      <c r="AA6394" s="89" t="s">
        <v>15</v>
      </c>
      <c r="AB6394" s="0" t="n">
        <v>70.7823063752516</v>
      </c>
      <c r="AC6394" s="0" t="n">
        <v>2.20642392339058</v>
      </c>
      <c r="AD6394" s="89" t="s">
        <v>103</v>
      </c>
      <c r="AE6394" s="0" t="n">
        <v>202602</v>
      </c>
      <c r="AF6394" s="90" t="n">
        <v>46061</v>
      </c>
      <c r="AG6394" s="0" t="n">
        <v>2.20642392339058</v>
      </c>
    </row>
    <row r="6395" customFormat="false" ht="15" hidden="false" customHeight="false" outlineLevel="0" collapsed="false">
      <c r="A6395" s="87" t="n">
        <v>46061.468599537</v>
      </c>
      <c r="B6395" s="0" t="n">
        <v>71.2472</v>
      </c>
      <c r="C6395" s="88" t="b">
        <f aca="false">FALSE()</f>
        <v>0</v>
      </c>
      <c r="D6395" s="88" t="b">
        <f aca="false">TRUE()</f>
        <v>1</v>
      </c>
      <c r="E6395" s="0" t="n">
        <v>-4.05171546337535</v>
      </c>
      <c r="F6395" s="0" t="n">
        <v>-6.02974365214522</v>
      </c>
      <c r="G6395" s="0" t="n">
        <v>0.09980453662466</v>
      </c>
      <c r="H6395" s="0" t="n">
        <v>0.140278552678765</v>
      </c>
      <c r="I6395" s="0" t="n">
        <v>0.282600000000002</v>
      </c>
      <c r="J6395" s="87"/>
      <c r="K6395" s="87" t="n">
        <v>46061.3544791667</v>
      </c>
      <c r="L6395" s="89" t="s">
        <v>151</v>
      </c>
      <c r="M6395" s="88" t="b">
        <f aca="false">TRUE()</f>
        <v>1</v>
      </c>
      <c r="N6395" s="0" t="n">
        <v>2</v>
      </c>
      <c r="O6395" s="0" t="n">
        <v>67.1954845366247</v>
      </c>
      <c r="P6395" s="88" t="b">
        <f aca="false">FALSE()</f>
        <v>0</v>
      </c>
      <c r="Q6395" s="88" t="b">
        <f aca="false">TRUE()</f>
        <v>1</v>
      </c>
      <c r="R6395" s="0" t="n">
        <v>0.5972</v>
      </c>
      <c r="S6395" s="0" t="n">
        <v>2.31662606454118</v>
      </c>
      <c r="T6395" s="0" t="n">
        <v>69.17144</v>
      </c>
      <c r="U6395" s="0" t="n">
        <v>13</v>
      </c>
      <c r="V6395" s="0" t="n">
        <v>0.282600000000002</v>
      </c>
      <c r="W6395" s="0" t="n">
        <v>0.15534</v>
      </c>
      <c r="X6395" s="0" t="n">
        <v>0.193757798892275</v>
      </c>
      <c r="Y6395" s="0" t="n">
        <v>0.656799368735374</v>
      </c>
      <c r="Z6395" s="0" t="n">
        <v>0.987977731687674</v>
      </c>
      <c r="AA6395" s="89" t="s">
        <v>15</v>
      </c>
      <c r="AB6395" s="0" t="n">
        <v>71.1473954633754</v>
      </c>
      <c r="AC6395" s="0" t="n">
        <v>2.10101901431945</v>
      </c>
      <c r="AD6395" s="89" t="s">
        <v>103</v>
      </c>
      <c r="AE6395" s="0" t="n">
        <v>202602</v>
      </c>
      <c r="AF6395" s="90" t="n">
        <v>46061</v>
      </c>
      <c r="AG6395" s="0" t="n">
        <v>2.10101901431945</v>
      </c>
    </row>
    <row r="6396" customFormat="false" ht="15" hidden="false" customHeight="false" outlineLevel="0" collapsed="false">
      <c r="A6396" s="87" t="n">
        <v>46061.4787037037</v>
      </c>
      <c r="B6396" s="0" t="n">
        <v>71.8124</v>
      </c>
      <c r="C6396" s="88" t="b">
        <f aca="false">FALSE()</f>
        <v>0</v>
      </c>
      <c r="D6396" s="88" t="b">
        <f aca="false">TRUE()</f>
        <v>1</v>
      </c>
      <c r="E6396" s="0" t="n">
        <v>-4.69499724109095</v>
      </c>
      <c r="F6396" s="0" t="n">
        <v>-6.99520101806642</v>
      </c>
      <c r="G6396" s="0" t="n">
        <v>0.219722758909043</v>
      </c>
      <c r="H6396" s="0" t="n">
        <v>0.306906749930749</v>
      </c>
      <c r="I6396" s="0" t="n">
        <v>0.56519999999999</v>
      </c>
      <c r="J6396" s="87"/>
      <c r="K6396" s="87" t="n">
        <v>46061.3544791667</v>
      </c>
      <c r="L6396" s="89" t="s">
        <v>151</v>
      </c>
      <c r="M6396" s="88" t="b">
        <f aca="false">TRUE()</f>
        <v>1</v>
      </c>
      <c r="N6396" s="0" t="n">
        <v>2</v>
      </c>
      <c r="O6396" s="0" t="n">
        <v>67.1174027589091</v>
      </c>
      <c r="P6396" s="88" t="b">
        <f aca="false">FALSE()</f>
        <v>0</v>
      </c>
      <c r="Q6396" s="88" t="b">
        <f aca="false">TRUE()</f>
        <v>1</v>
      </c>
      <c r="R6396" s="0" t="n">
        <v>0.6036</v>
      </c>
      <c r="S6396" s="0" t="n">
        <v>2.3080376446171</v>
      </c>
      <c r="T6396" s="0" t="n">
        <v>69.35504</v>
      </c>
      <c r="U6396" s="0" t="n">
        <v>14</v>
      </c>
      <c r="V6396" s="0" t="n">
        <v>0.56519999999999</v>
      </c>
      <c r="W6396" s="0" t="n">
        <v>0.1836</v>
      </c>
      <c r="X6396" s="0" t="n">
        <v>0.21041084622834</v>
      </c>
      <c r="Y6396" s="0" t="n">
        <v>1.81359472118597</v>
      </c>
      <c r="Z6396" s="0" t="n">
        <v>1.11881862054548</v>
      </c>
      <c r="AA6396" s="89" t="s">
        <v>15</v>
      </c>
      <c r="AB6396" s="0" t="n">
        <v>71.592677241091</v>
      </c>
      <c r="AC6396" s="0" t="n">
        <v>2.19638818560413</v>
      </c>
      <c r="AD6396" s="89" t="s">
        <v>103</v>
      </c>
      <c r="AE6396" s="0" t="n">
        <v>202602</v>
      </c>
      <c r="AF6396" s="90" t="n">
        <v>46061</v>
      </c>
      <c r="AG6396" s="0" t="n">
        <v>2.19638818560413</v>
      </c>
    </row>
    <row r="6397" customFormat="false" ht="15" hidden="false" customHeight="false" outlineLevel="0" collapsed="false">
      <c r="A6397" s="87" t="n">
        <v>46061.4891550926</v>
      </c>
      <c r="B6397" s="0" t="n">
        <v>71.8124</v>
      </c>
      <c r="C6397" s="88" t="b">
        <f aca="false">FALSE()</f>
        <v>0</v>
      </c>
      <c r="D6397" s="88" t="b">
        <f aca="false">TRUE()</f>
        <v>1</v>
      </c>
      <c r="E6397" s="0" t="n">
        <v>-4.68742441865382</v>
      </c>
      <c r="F6397" s="0" t="n">
        <v>-6.98313016586995</v>
      </c>
      <c r="G6397" s="0" t="n">
        <v>-0.139904418653856</v>
      </c>
      <c r="H6397" s="0" t="n">
        <v>-0.194440497471524</v>
      </c>
      <c r="I6397" s="0" t="n">
        <v>0</v>
      </c>
      <c r="J6397" s="87"/>
      <c r="K6397" s="87" t="n">
        <v>46061.3544791667</v>
      </c>
      <c r="L6397" s="89" t="s">
        <v>326</v>
      </c>
      <c r="M6397" s="88" t="b">
        <f aca="false">FALSE()</f>
        <v>0</v>
      </c>
      <c r="N6397" s="0" t="n">
        <v>2</v>
      </c>
      <c r="O6397" s="0" t="n">
        <v>67.1249755813462</v>
      </c>
      <c r="P6397" s="88" t="b">
        <f aca="false">FALSE()</f>
        <v>0</v>
      </c>
      <c r="Q6397" s="88" t="b">
        <f aca="false">FALSE()</f>
        <v>0</v>
      </c>
      <c r="R6397" s="0" t="n">
        <v>0.5827</v>
      </c>
      <c r="S6397" s="0" t="n">
        <v>2.27977333601873</v>
      </c>
      <c r="T6397" s="0" t="n">
        <v>69.53864</v>
      </c>
      <c r="U6397" s="0" t="n">
        <v>15</v>
      </c>
      <c r="V6397" s="0" t="n">
        <v>0</v>
      </c>
      <c r="W6397" s="0" t="n">
        <v>0.1836</v>
      </c>
      <c r="X6397" s="0" t="n">
        <v>0.21041084622834</v>
      </c>
      <c r="Y6397" s="0" t="n">
        <v>-0.872578592268741</v>
      </c>
      <c r="Z6397" s="0" t="n">
        <v>1.20683220932692</v>
      </c>
      <c r="AA6397" s="89" t="s">
        <v>15</v>
      </c>
      <c r="AB6397" s="0" t="n">
        <v>71.9523044186539</v>
      </c>
      <c r="AC6397" s="0" t="n">
        <v>1.88407301564159</v>
      </c>
      <c r="AD6397" s="89" t="s">
        <v>103</v>
      </c>
      <c r="AE6397" s="0" t="n">
        <v>202602</v>
      </c>
      <c r="AF6397" s="90" t="n">
        <v>46061</v>
      </c>
      <c r="AG6397" s="0" t="n">
        <v>1.88407301564159</v>
      </c>
    </row>
    <row r="6398" customFormat="false" ht="15" hidden="false" customHeight="false" outlineLevel="0" collapsed="false">
      <c r="A6398" s="87" t="n">
        <v>46061.4995949074</v>
      </c>
      <c r="B6398" s="0" t="n">
        <v>72.095</v>
      </c>
      <c r="C6398" s="88" t="b">
        <f aca="false">FALSE()</f>
        <v>0</v>
      </c>
      <c r="D6398" s="88" t="b">
        <f aca="false">TRUE()</f>
        <v>1</v>
      </c>
      <c r="E6398" s="0" t="n">
        <v>-4.93260476542295</v>
      </c>
      <c r="F6398" s="0" t="n">
        <v>-7.34429549183724</v>
      </c>
      <c r="G6398" s="0" t="n">
        <v>-0.215344765422941</v>
      </c>
      <c r="H6398" s="0" t="n">
        <v>-0.297806304369764</v>
      </c>
      <c r="I6398" s="0" t="n">
        <v>0.282600000000002</v>
      </c>
      <c r="J6398" s="87"/>
      <c r="K6398" s="87" t="n">
        <v>46061.3544791667</v>
      </c>
      <c r="L6398" s="89" t="s">
        <v>326</v>
      </c>
      <c r="M6398" s="88" t="b">
        <f aca="false">FALSE()</f>
        <v>0</v>
      </c>
      <c r="N6398" s="0" t="n">
        <v>2</v>
      </c>
      <c r="O6398" s="0" t="n">
        <v>67.1623952345771</v>
      </c>
      <c r="P6398" s="88" t="b">
        <f aca="false">FALSE()</f>
        <v>0</v>
      </c>
      <c r="Q6398" s="88" t="b">
        <f aca="false">FALSE()</f>
        <v>0</v>
      </c>
      <c r="R6398" s="0" t="n">
        <v>0.5793</v>
      </c>
      <c r="S6398" s="0" t="n">
        <v>2.25182970936455</v>
      </c>
      <c r="T6398" s="0" t="n">
        <v>69.73637</v>
      </c>
      <c r="U6398" s="0" t="n">
        <v>16</v>
      </c>
      <c r="V6398" s="0" t="n">
        <v>0.282600000000002</v>
      </c>
      <c r="W6398" s="0" t="n">
        <v>0.19773</v>
      </c>
      <c r="X6398" s="0" t="n">
        <v>0.206891868782756</v>
      </c>
      <c r="Y6398" s="0" t="n">
        <v>0.41021428487902</v>
      </c>
      <c r="Z6398" s="0" t="n">
        <v>1.28698738271147</v>
      </c>
      <c r="AA6398" s="89" t="s">
        <v>15</v>
      </c>
      <c r="AB6398" s="0" t="n">
        <v>72.3103447654229</v>
      </c>
      <c r="AC6398" s="0" t="n">
        <v>1.8326753095518</v>
      </c>
      <c r="AD6398" s="89" t="s">
        <v>103</v>
      </c>
      <c r="AE6398" s="0" t="n">
        <v>202602</v>
      </c>
      <c r="AF6398" s="90" t="n">
        <v>46061</v>
      </c>
      <c r="AG6398" s="0" t="n">
        <v>1.8326753095518</v>
      </c>
    </row>
    <row r="6399" customFormat="false" ht="15" hidden="false" customHeight="false" outlineLevel="0" collapsed="false">
      <c r="A6399" s="87" t="n">
        <v>46061.5100462963</v>
      </c>
      <c r="B6399" s="0" t="n">
        <v>72.3758</v>
      </c>
      <c r="C6399" s="88" t="b">
        <f aca="false">FALSE()</f>
        <v>0</v>
      </c>
      <c r="D6399" s="88" t="b">
        <f aca="false">TRUE()</f>
        <v>1</v>
      </c>
      <c r="E6399" s="0" t="n">
        <v>-5.14186953959423</v>
      </c>
      <c r="F6399" s="0" t="n">
        <v>-7.64773010351118</v>
      </c>
      <c r="G6399" s="0" t="n">
        <v>-0.286549539594219</v>
      </c>
      <c r="H6399" s="0" t="n">
        <v>-0.394357657590024</v>
      </c>
      <c r="I6399" s="0" t="n">
        <v>0.280799999999999</v>
      </c>
      <c r="J6399" s="87"/>
      <c r="K6399" s="87" t="n">
        <v>46061.3544791667</v>
      </c>
      <c r="L6399" s="89" t="s">
        <v>326</v>
      </c>
      <c r="M6399" s="88" t="b">
        <f aca="false">FALSE()</f>
        <v>0</v>
      </c>
      <c r="N6399" s="0" t="n">
        <v>2</v>
      </c>
      <c r="O6399" s="0" t="n">
        <v>67.2339304604058</v>
      </c>
      <c r="P6399" s="88" t="b">
        <f aca="false">FALSE()</f>
        <v>0</v>
      </c>
      <c r="Q6399" s="88" t="b">
        <f aca="false">FALSE()</f>
        <v>0</v>
      </c>
      <c r="R6399" s="0" t="n">
        <v>0.5764</v>
      </c>
      <c r="S6399" s="0" t="n">
        <v>2.2245957445936</v>
      </c>
      <c r="T6399" s="0" t="n">
        <v>69.94814</v>
      </c>
      <c r="U6399" s="0" t="n">
        <v>17</v>
      </c>
      <c r="V6399" s="0" t="n">
        <v>0.280799999999999</v>
      </c>
      <c r="W6399" s="0" t="n">
        <v>0.21177</v>
      </c>
      <c r="X6399" s="0" t="n">
        <v>0.202242910486635</v>
      </c>
      <c r="Y6399" s="0" t="n">
        <v>0.341322224022092</v>
      </c>
      <c r="Z6399" s="0" t="n">
        <v>1.35710476979711</v>
      </c>
      <c r="AA6399" s="89" t="s">
        <v>15</v>
      </c>
      <c r="AB6399" s="0" t="n">
        <v>72.6623495395942</v>
      </c>
      <c r="AC6399" s="0" t="n">
        <v>1.78885230825837</v>
      </c>
      <c r="AD6399" s="89" t="s">
        <v>103</v>
      </c>
      <c r="AE6399" s="0" t="n">
        <v>202602</v>
      </c>
      <c r="AF6399" s="90" t="n">
        <v>46061</v>
      </c>
      <c r="AG6399" s="0" t="n">
        <v>1.78885230825837</v>
      </c>
    </row>
    <row r="6400" customFormat="false" ht="15" hidden="false" customHeight="false" outlineLevel="0" collapsed="false">
      <c r="A6400" s="87" t="n">
        <v>46061.520150463</v>
      </c>
      <c r="B6400" s="0" t="n">
        <v>72.6584</v>
      </c>
      <c r="C6400" s="88" t="b">
        <f aca="false">FALSE()</f>
        <v>0</v>
      </c>
      <c r="D6400" s="88" t="b">
        <f aca="false">TRUE()</f>
        <v>1</v>
      </c>
      <c r="E6400" s="0" t="n">
        <v>-5.3146437100831</v>
      </c>
      <c r="F6400" s="0" t="n">
        <v>-7.89181358878083</v>
      </c>
      <c r="G6400" s="0" t="n">
        <v>-0.345923710083113</v>
      </c>
      <c r="H6400" s="0" t="n">
        <v>-0.473840030977967</v>
      </c>
      <c r="I6400" s="0" t="n">
        <v>0.282600000000002</v>
      </c>
      <c r="J6400" s="87"/>
      <c r="K6400" s="87" t="n">
        <v>46061.3544791667</v>
      </c>
      <c r="L6400" s="89" t="s">
        <v>326</v>
      </c>
      <c r="M6400" s="88" t="b">
        <f aca="false">FALSE()</f>
        <v>0</v>
      </c>
      <c r="N6400" s="0" t="n">
        <v>2</v>
      </c>
      <c r="O6400" s="0" t="n">
        <v>67.3437562899169</v>
      </c>
      <c r="P6400" s="88" t="b">
        <f aca="false">FALSE()</f>
        <v>0</v>
      </c>
      <c r="Q6400" s="88" t="b">
        <f aca="false">FALSE()</f>
        <v>0</v>
      </c>
      <c r="R6400" s="0" t="n">
        <v>0.5742</v>
      </c>
      <c r="S6400" s="0" t="n">
        <v>2.19853795060099</v>
      </c>
      <c r="T6400" s="0" t="n">
        <v>70.17404</v>
      </c>
      <c r="U6400" s="0" t="n">
        <v>18</v>
      </c>
      <c r="V6400" s="0" t="n">
        <v>0.282600000000002</v>
      </c>
      <c r="W6400" s="0" t="n">
        <v>0.2259</v>
      </c>
      <c r="X6400" s="0" t="n">
        <v>0.196457966577024</v>
      </c>
      <c r="Y6400" s="0" t="n">
        <v>0.288611355334233</v>
      </c>
      <c r="Z6400" s="0" t="n">
        <v>1.41514185504155</v>
      </c>
      <c r="AA6400" s="89" t="s">
        <v>15</v>
      </c>
      <c r="AB6400" s="0" t="n">
        <v>73.0043237100831</v>
      </c>
      <c r="AC6400" s="0" t="n">
        <v>1.75555545272671</v>
      </c>
      <c r="AD6400" s="89" t="s">
        <v>103</v>
      </c>
      <c r="AE6400" s="0" t="n">
        <v>202602</v>
      </c>
      <c r="AF6400" s="90" t="n">
        <v>46061</v>
      </c>
      <c r="AG6400" s="0" t="n">
        <v>1.75555545272671</v>
      </c>
    </row>
    <row r="6401" customFormat="false" ht="15" hidden="false" customHeight="false" outlineLevel="0" collapsed="false">
      <c r="A6401" s="87" t="n">
        <v>46061.5306018519</v>
      </c>
      <c r="B6401" s="0" t="n">
        <v>72.941</v>
      </c>
      <c r="C6401" s="88" t="b">
        <f aca="false">FALSE()</f>
        <v>0</v>
      </c>
      <c r="D6401" s="88" t="b">
        <f aca="false">TRUE()</f>
        <v>1</v>
      </c>
      <c r="E6401" s="0" t="n">
        <v>-5.50111737099174</v>
      </c>
      <c r="F6401" s="0" t="n">
        <v>-8.15706842381946</v>
      </c>
      <c r="G6401" s="0" t="n">
        <v>-0.418997370991733</v>
      </c>
      <c r="H6401" s="0" t="n">
        <v>-0.571152380053675</v>
      </c>
      <c r="I6401" s="0" t="n">
        <v>0.282600000000002</v>
      </c>
      <c r="J6401" s="87"/>
      <c r="K6401" s="87" t="n">
        <v>46061.3544791667</v>
      </c>
      <c r="L6401" s="89" t="s">
        <v>326</v>
      </c>
      <c r="M6401" s="88" t="b">
        <f aca="false">FALSE()</f>
        <v>0</v>
      </c>
      <c r="N6401" s="0" t="n">
        <v>1</v>
      </c>
      <c r="O6401" s="0" t="n">
        <v>67.4398826290083</v>
      </c>
      <c r="P6401" s="88" t="b">
        <f aca="false">FALSE()</f>
        <v>0</v>
      </c>
      <c r="Q6401" s="88" t="b">
        <f aca="false">FALSE()</f>
        <v>0</v>
      </c>
      <c r="R6401" s="0" t="n">
        <v>0.543</v>
      </c>
      <c r="S6401" s="0" t="n">
        <v>2.17318854032386</v>
      </c>
      <c r="T6401" s="0" t="n">
        <v>70.39994</v>
      </c>
      <c r="U6401" s="0" t="n">
        <v>19</v>
      </c>
      <c r="V6401" s="0" t="n">
        <v>0.282600000000002</v>
      </c>
      <c r="W6401" s="0" t="n">
        <v>0.2259</v>
      </c>
      <c r="X6401" s="0" t="n">
        <v>0.196457966577024</v>
      </c>
      <c r="Y6401" s="0" t="n">
        <v>0.288611355334233</v>
      </c>
      <c r="Z6401" s="0" t="n">
        <v>1.48002868549587</v>
      </c>
      <c r="AA6401" s="89" t="s">
        <v>15</v>
      </c>
      <c r="AB6401" s="0" t="n">
        <v>73.3599973709917</v>
      </c>
      <c r="AC6401" s="0" t="n">
        <v>1.71689915533539</v>
      </c>
      <c r="AD6401" s="89" t="s">
        <v>103</v>
      </c>
      <c r="AE6401" s="0" t="n">
        <v>202602</v>
      </c>
      <c r="AF6401" s="90" t="n">
        <v>46061</v>
      </c>
      <c r="AG6401" s="0" t="n">
        <v>1.71689915533539</v>
      </c>
    </row>
    <row r="6402" customFormat="false" ht="15" hidden="false" customHeight="false" outlineLevel="0" collapsed="false">
      <c r="A6402" s="87" t="n">
        <v>46061.5410532407</v>
      </c>
      <c r="B6402" s="0" t="n">
        <v>72.941</v>
      </c>
      <c r="C6402" s="88" t="b">
        <f aca="false">FALSE()</f>
        <v>0</v>
      </c>
      <c r="D6402" s="88" t="b">
        <f aca="false">TRUE()</f>
        <v>1</v>
      </c>
      <c r="E6402" s="0" t="n">
        <v>-5.32906780594249</v>
      </c>
      <c r="F6402" s="0" t="n">
        <v>-7.88184516106887</v>
      </c>
      <c r="G6402" s="0" t="n">
        <v>-0.698747805942503</v>
      </c>
      <c r="H6402" s="0" t="n">
        <v>-0.948873165323518</v>
      </c>
      <c r="I6402" s="0" t="n">
        <v>0</v>
      </c>
      <c r="J6402" s="87"/>
      <c r="K6402" s="87" t="n">
        <v>46061.3544791667</v>
      </c>
      <c r="L6402" s="89" t="s">
        <v>326</v>
      </c>
      <c r="M6402" s="88" t="b">
        <f aca="false">FALSE()</f>
        <v>0</v>
      </c>
      <c r="N6402" s="0" t="n">
        <v>1</v>
      </c>
      <c r="O6402" s="0" t="n">
        <v>67.6119321940575</v>
      </c>
      <c r="P6402" s="88" t="b">
        <f aca="false">FALSE()</f>
        <v>0</v>
      </c>
      <c r="Q6402" s="88" t="b">
        <f aca="false">FALSE()</f>
        <v>0</v>
      </c>
      <c r="R6402" s="0" t="n">
        <v>0.531</v>
      </c>
      <c r="S6402" s="0" t="n">
        <v>2.14134499982666</v>
      </c>
      <c r="T6402" s="0" t="n">
        <v>70.62584</v>
      </c>
      <c r="U6402" s="0" t="n">
        <v>20</v>
      </c>
      <c r="V6402" s="0" t="n">
        <v>0</v>
      </c>
      <c r="W6402" s="0" t="n">
        <v>0.2259</v>
      </c>
      <c r="X6402" s="0" t="n">
        <v>0.196457966577024</v>
      </c>
      <c r="Y6402" s="0" t="n">
        <v>-1.14986428871253</v>
      </c>
      <c r="Z6402" s="0" t="n">
        <v>1.50695390297125</v>
      </c>
      <c r="AA6402" s="89" t="s">
        <v>15</v>
      </c>
      <c r="AB6402" s="0" t="n">
        <v>73.6397478059425</v>
      </c>
      <c r="AC6402" s="0" t="n">
        <v>1.53631773037995</v>
      </c>
      <c r="AD6402" s="89" t="s">
        <v>103</v>
      </c>
      <c r="AE6402" s="0" t="n">
        <v>202602</v>
      </c>
      <c r="AF6402" s="90" t="n">
        <v>46061</v>
      </c>
      <c r="AG6402" s="0" t="n">
        <v>1.53631773037995</v>
      </c>
    </row>
    <row r="6403" customFormat="false" ht="15" hidden="false" customHeight="false" outlineLevel="0" collapsed="false">
      <c r="A6403" s="87" t="n">
        <v>46061.5515046296</v>
      </c>
      <c r="B6403" s="0" t="n">
        <v>73.2236</v>
      </c>
      <c r="C6403" s="88" t="b">
        <f aca="false">FALSE()</f>
        <v>0</v>
      </c>
      <c r="D6403" s="88" t="b">
        <f aca="false">TRUE()</f>
        <v>1</v>
      </c>
      <c r="E6403" s="0" t="n">
        <v>-5.45620793613543</v>
      </c>
      <c r="F6403" s="0" t="n">
        <v>-8.05137658387894</v>
      </c>
      <c r="G6403" s="0" t="n">
        <v>-0.712487936135432</v>
      </c>
      <c r="H6403" s="0" t="n">
        <v>-0.963653820514368</v>
      </c>
      <c r="I6403" s="0" t="n">
        <v>0.282600000000002</v>
      </c>
      <c r="J6403" s="87"/>
      <c r="K6403" s="87" t="n">
        <v>46061.3544791667</v>
      </c>
      <c r="L6403" s="89" t="s">
        <v>326</v>
      </c>
      <c r="M6403" s="88" t="b">
        <f aca="false">FALSE()</f>
        <v>0</v>
      </c>
      <c r="N6403" s="0" t="n">
        <v>1</v>
      </c>
      <c r="O6403" s="0" t="n">
        <v>67.7673920638646</v>
      </c>
      <c r="P6403" s="88" t="b">
        <f aca="false">FALSE()</f>
        <v>0</v>
      </c>
      <c r="Q6403" s="88" t="b">
        <f aca="false">FALSE()</f>
        <v>0</v>
      </c>
      <c r="R6403" s="0" t="n">
        <v>0.5311</v>
      </c>
      <c r="S6403" s="0" t="n">
        <v>2.1126141755348</v>
      </c>
      <c r="T6403" s="0" t="n">
        <v>70.85174</v>
      </c>
      <c r="U6403" s="0" t="n">
        <v>21</v>
      </c>
      <c r="V6403" s="0" t="n">
        <v>0.282600000000002</v>
      </c>
      <c r="W6403" s="0" t="n">
        <v>0.2259</v>
      </c>
      <c r="X6403" s="0" t="n">
        <v>0.196457966577024</v>
      </c>
      <c r="Y6403" s="0" t="n">
        <v>0.288611355334233</v>
      </c>
      <c r="Z6403" s="0" t="n">
        <v>1.54217396806771</v>
      </c>
      <c r="AA6403" s="89" t="s">
        <v>15</v>
      </c>
      <c r="AB6403" s="0" t="n">
        <v>73.9360879361354</v>
      </c>
      <c r="AC6403" s="0" t="n">
        <v>1.53799768969765</v>
      </c>
      <c r="AD6403" s="89" t="s">
        <v>103</v>
      </c>
      <c r="AE6403" s="0" t="n">
        <v>202602</v>
      </c>
      <c r="AF6403" s="90" t="n">
        <v>46061</v>
      </c>
      <c r="AG6403" s="0" t="n">
        <v>1.53799768969765</v>
      </c>
    </row>
    <row r="6404" customFormat="false" ht="15" hidden="false" customHeight="false" outlineLevel="0" collapsed="false">
      <c r="A6404" s="87" t="n">
        <v>46061.5616087963</v>
      </c>
      <c r="B6404" s="0" t="n">
        <v>73.2236</v>
      </c>
      <c r="C6404" s="88" t="b">
        <f aca="false">FALSE()</f>
        <v>0</v>
      </c>
      <c r="D6404" s="88" t="b">
        <f aca="false">TRUE()</f>
        <v>1</v>
      </c>
      <c r="E6404" s="0" t="n">
        <v>-5.2302801816158</v>
      </c>
      <c r="F6404" s="0" t="n">
        <v>-7.69234418261427</v>
      </c>
      <c r="G6404" s="0" t="n">
        <v>-0.938360181615792</v>
      </c>
      <c r="H6404" s="0" t="n">
        <v>-1.26528503200001</v>
      </c>
      <c r="I6404" s="0" t="n">
        <v>0</v>
      </c>
      <c r="J6404" s="87"/>
      <c r="K6404" s="87" t="n">
        <v>46061.3544791667</v>
      </c>
      <c r="L6404" s="89" t="s">
        <v>326</v>
      </c>
      <c r="M6404" s="88" t="b">
        <f aca="false">FALSE()</f>
        <v>0</v>
      </c>
      <c r="N6404" s="0" t="n">
        <v>0</v>
      </c>
      <c r="O6404" s="0" t="n">
        <v>67.9933198183842</v>
      </c>
      <c r="P6404" s="88" t="b">
        <f aca="false">FALSE()</f>
        <v>0</v>
      </c>
      <c r="Q6404" s="88" t="b">
        <f aca="false">FALSE()</f>
        <v>0</v>
      </c>
      <c r="R6404" s="0" t="n">
        <v>0.4928</v>
      </c>
      <c r="S6404" s="0" t="n">
        <v>2.07983756223373</v>
      </c>
      <c r="T6404" s="0" t="n">
        <v>71.07764</v>
      </c>
      <c r="U6404" s="0" t="n">
        <v>22</v>
      </c>
      <c r="V6404" s="0" t="n">
        <v>0</v>
      </c>
      <c r="W6404" s="0" t="n">
        <v>0.2259</v>
      </c>
      <c r="X6404" s="0" t="n">
        <v>0.196457966577024</v>
      </c>
      <c r="Y6404" s="0" t="n">
        <v>-1.14986428871253</v>
      </c>
      <c r="Z6404" s="0" t="n">
        <v>1.5421600908079</v>
      </c>
      <c r="AA6404" s="89" t="s">
        <v>15</v>
      </c>
      <c r="AB6404" s="0" t="n">
        <v>74.1619601816158</v>
      </c>
      <c r="AC6404" s="0" t="n">
        <v>1.39152868291112</v>
      </c>
      <c r="AD6404" s="89" t="s">
        <v>103</v>
      </c>
      <c r="AE6404" s="0" t="n">
        <v>202602</v>
      </c>
      <c r="AF6404" s="90" t="n">
        <v>46061</v>
      </c>
      <c r="AG6404" s="0" t="n">
        <v>1.39152868291112</v>
      </c>
    </row>
    <row r="6405" customFormat="false" ht="15" hidden="false" customHeight="false" outlineLevel="0" collapsed="false">
      <c r="A6405" s="87" t="n">
        <v>46061.5720486111</v>
      </c>
      <c r="B6405" s="0" t="n">
        <v>73.2236</v>
      </c>
      <c r="C6405" s="88" t="b">
        <f aca="false">FALSE()</f>
        <v>0</v>
      </c>
      <c r="D6405" s="88" t="b">
        <f aca="false">TRUE()</f>
        <v>1</v>
      </c>
      <c r="E6405" s="0" t="n">
        <v>-4.99598690336575</v>
      </c>
      <c r="F6405" s="0" t="n">
        <v>-7.32252921744408</v>
      </c>
      <c r="G6405" s="0" t="n">
        <v>-1.12760690336575</v>
      </c>
      <c r="H6405" s="0" t="n">
        <v>-1.51659529189795</v>
      </c>
      <c r="I6405" s="0" t="n">
        <v>0</v>
      </c>
      <c r="J6405" s="87"/>
      <c r="K6405" s="87" t="n">
        <v>46061.3544791667</v>
      </c>
      <c r="L6405" s="89" t="s">
        <v>326</v>
      </c>
      <c r="M6405" s="88" t="b">
        <f aca="false">FALSE()</f>
        <v>0</v>
      </c>
      <c r="N6405" s="0" t="n">
        <v>0</v>
      </c>
      <c r="O6405" s="0" t="n">
        <v>68.2276130966343</v>
      </c>
      <c r="P6405" s="88" t="b">
        <f aca="false">FALSE()</f>
        <v>0</v>
      </c>
      <c r="Q6405" s="88" t="b">
        <f aca="false">FALSE()</f>
        <v>0</v>
      </c>
      <c r="R6405" s="0" t="n">
        <v>0.4842</v>
      </c>
      <c r="S6405" s="0" t="n">
        <v>2.04434177919544</v>
      </c>
      <c r="T6405" s="0" t="n">
        <v>71.28941</v>
      </c>
      <c r="U6405" s="0" t="n">
        <v>23</v>
      </c>
      <c r="V6405" s="0" t="n">
        <v>0</v>
      </c>
      <c r="W6405" s="0" t="n">
        <v>0.21177</v>
      </c>
      <c r="X6405" s="0" t="n">
        <v>0.202242910486635</v>
      </c>
      <c r="Y6405" s="0" t="n">
        <v>-1.0471071618305</v>
      </c>
      <c r="Z6405" s="0" t="n">
        <v>1.53089845168287</v>
      </c>
      <c r="AA6405" s="89" t="s">
        <v>15</v>
      </c>
      <c r="AB6405" s="0" t="n">
        <v>74.3512069033658</v>
      </c>
      <c r="AC6405" s="0" t="n">
        <v>1.2634345523531</v>
      </c>
      <c r="AD6405" s="89" t="s">
        <v>103</v>
      </c>
      <c r="AE6405" s="0" t="n">
        <v>202602</v>
      </c>
      <c r="AF6405" s="90" t="n">
        <v>46061</v>
      </c>
      <c r="AG6405" s="0" t="n">
        <v>1.2634345523531</v>
      </c>
    </row>
    <row r="6406" customFormat="false" ht="15" hidden="false" customHeight="false" outlineLevel="0" collapsed="false">
      <c r="A6406" s="87" t="n">
        <v>46061.5825</v>
      </c>
      <c r="B6406" s="0" t="n">
        <v>73.2236</v>
      </c>
      <c r="C6406" s="88" t="b">
        <f aca="false">FALSE()</f>
        <v>0</v>
      </c>
      <c r="D6406" s="88" t="b">
        <f aca="false">TRUE()</f>
        <v>1</v>
      </c>
      <c r="E6406" s="0" t="n">
        <v>-4.69874568081903</v>
      </c>
      <c r="F6406" s="0" t="n">
        <v>-6.8569947758412</v>
      </c>
      <c r="G6406" s="0" t="n">
        <v>-1.25390568081903</v>
      </c>
      <c r="H6406" s="0" t="n">
        <v>-1.68360321597339</v>
      </c>
      <c r="I6406" s="0" t="n">
        <v>0</v>
      </c>
      <c r="J6406" s="87"/>
      <c r="K6406" s="87" t="n">
        <v>46061.3544791667</v>
      </c>
      <c r="L6406" s="89" t="s">
        <v>326</v>
      </c>
      <c r="M6406" s="88" t="b">
        <f aca="false">FALSE()</f>
        <v>0</v>
      </c>
      <c r="N6406" s="0" t="n">
        <v>0</v>
      </c>
      <c r="O6406" s="0" t="n">
        <v>68.524854319181</v>
      </c>
      <c r="P6406" s="88" t="b">
        <f aca="false">FALSE()</f>
        <v>0</v>
      </c>
      <c r="Q6406" s="88" t="b">
        <f aca="false">FALSE()</f>
        <v>0</v>
      </c>
      <c r="R6406" s="0" t="n">
        <v>0.4772</v>
      </c>
      <c r="S6406" s="0" t="n">
        <v>2.00738644090139</v>
      </c>
      <c r="T6406" s="0" t="n">
        <v>71.50118</v>
      </c>
      <c r="U6406" s="0" t="n">
        <v>24</v>
      </c>
      <c r="V6406" s="0" t="n">
        <v>0</v>
      </c>
      <c r="W6406" s="0" t="n">
        <v>0.21177</v>
      </c>
      <c r="X6406" s="0" t="n">
        <v>0.202242910486635</v>
      </c>
      <c r="Y6406" s="0" t="n">
        <v>-1.0471071618305</v>
      </c>
      <c r="Z6406" s="0" t="n">
        <v>1.48816284040951</v>
      </c>
      <c r="AA6406" s="89" t="s">
        <v>15</v>
      </c>
      <c r="AB6406" s="0" t="n">
        <v>74.477505680819</v>
      </c>
      <c r="AC6406" s="0" t="n">
        <v>1.15741366013818</v>
      </c>
      <c r="AD6406" s="89" t="s">
        <v>103</v>
      </c>
      <c r="AE6406" s="0" t="n">
        <v>202602</v>
      </c>
      <c r="AF6406" s="90" t="n">
        <v>46061</v>
      </c>
      <c r="AG6406" s="0" t="n">
        <v>1.15741366013818</v>
      </c>
    </row>
    <row r="6407" customFormat="false" ht="15" hidden="false" customHeight="false" outlineLevel="0" collapsed="false">
      <c r="A6407" s="87" t="n">
        <v>46061.5929513889</v>
      </c>
      <c r="B6407" s="0" t="n">
        <v>72.941</v>
      </c>
      <c r="C6407" s="88" t="b">
        <f aca="false">TRUE()</f>
        <v>1</v>
      </c>
      <c r="D6407" s="88" t="b">
        <f aca="false">FALSE()</f>
        <v>0</v>
      </c>
      <c r="E6407" s="0" t="n">
        <v>-4.10339206814003</v>
      </c>
      <c r="F6407" s="0" t="n">
        <v>-5.96097422821815</v>
      </c>
      <c r="G6407" s="0" t="n">
        <v>-1.59077206814003</v>
      </c>
      <c r="H6407" s="0" t="n">
        <v>-2.13435428140052</v>
      </c>
      <c r="I6407" s="0" t="n">
        <v>-0.282600000000002</v>
      </c>
      <c r="J6407" s="87"/>
      <c r="K6407" s="87"/>
      <c r="L6407" s="89" t="s">
        <v>326</v>
      </c>
      <c r="M6407" s="88" t="b">
        <f aca="false">FALSE()</f>
        <v>0</v>
      </c>
      <c r="N6407" s="0" t="n">
        <v>1</v>
      </c>
      <c r="O6407" s="0" t="n">
        <v>68.83760793186</v>
      </c>
      <c r="P6407" s="88" t="b">
        <f aca="false">FALSE()</f>
        <v>0</v>
      </c>
      <c r="Q6407" s="88" t="b">
        <f aca="false">FALSE()</f>
        <v>0</v>
      </c>
      <c r="R6407" s="0" t="n">
        <v>0.0874</v>
      </c>
      <c r="T6407" s="0" t="n">
        <v>71.68469</v>
      </c>
      <c r="U6407" s="0" t="n">
        <v>0</v>
      </c>
      <c r="V6407" s="0" t="n">
        <v>-0.282600000000002</v>
      </c>
      <c r="W6407" s="0" t="n">
        <v>0.18351</v>
      </c>
      <c r="X6407" s="0" t="n">
        <v>0.229479268413465</v>
      </c>
      <c r="Y6407" s="0" t="n">
        <v>-2.03116387472609</v>
      </c>
      <c r="Z6407" s="0" t="n">
        <v>1.42354103407001</v>
      </c>
      <c r="AA6407" s="89" t="s">
        <v>328</v>
      </c>
      <c r="AB6407" s="0" t="n">
        <v>74.53177206814</v>
      </c>
      <c r="AC6407" s="0" t="n">
        <v>0.882524612871969</v>
      </c>
      <c r="AD6407" s="89" t="s">
        <v>103</v>
      </c>
      <c r="AE6407" s="0" t="n">
        <v>202602</v>
      </c>
      <c r="AF6407" s="90" t="n">
        <v>46061</v>
      </c>
      <c r="AG6407" s="0" t="n">
        <v>0.882524612871969</v>
      </c>
    </row>
    <row r="6408" customFormat="false" ht="15" hidden="false" customHeight="false" outlineLevel="0" collapsed="false">
      <c r="A6408" s="87" t="n">
        <v>46061.6030555556</v>
      </c>
      <c r="B6408" s="0" t="n">
        <v>72.6584</v>
      </c>
      <c r="C6408" s="88" t="b">
        <f aca="false">FALSE()</f>
        <v>0</v>
      </c>
      <c r="D6408" s="88" t="b">
        <f aca="false">FALSE()</f>
        <v>0</v>
      </c>
      <c r="E6408" s="0" t="n">
        <v>-3.44212680722353</v>
      </c>
      <c r="F6408" s="0" t="n">
        <v>-4.97300222685604</v>
      </c>
      <c r="G6408" s="0" t="n">
        <v>-1.83346680722354</v>
      </c>
      <c r="H6408" s="0" t="n">
        <v>-2.4612979722583</v>
      </c>
      <c r="I6408" s="0" t="n">
        <v>-0.282600000000002</v>
      </c>
      <c r="J6408" s="87"/>
      <c r="K6408" s="87"/>
      <c r="L6408" s="89" t="s">
        <v>326</v>
      </c>
      <c r="M6408" s="88" t="b">
        <f aca="false">FALSE()</f>
        <v>0</v>
      </c>
      <c r="N6408" s="0" t="n">
        <v>1</v>
      </c>
      <c r="O6408" s="0" t="n">
        <v>69.2162731927765</v>
      </c>
      <c r="P6408" s="88" t="b">
        <f aca="false">FALSE()</f>
        <v>0</v>
      </c>
      <c r="Q6408" s="88" t="b">
        <f aca="false">FALSE()</f>
        <v>0</v>
      </c>
      <c r="R6408" s="0" t="n">
        <v>0.0692</v>
      </c>
      <c r="T6408" s="0" t="n">
        <v>71.85407</v>
      </c>
      <c r="U6408" s="0" t="n">
        <v>0</v>
      </c>
      <c r="V6408" s="0" t="n">
        <v>-0.282600000000002</v>
      </c>
      <c r="W6408" s="0" t="n">
        <v>0.16938</v>
      </c>
      <c r="X6408" s="0" t="n">
        <v>0.249224421376651</v>
      </c>
      <c r="Y6408" s="0" t="n">
        <v>-1.81354619063165</v>
      </c>
      <c r="Z6408" s="0" t="n">
        <v>1.31889840361177</v>
      </c>
      <c r="AA6408" s="89" t="s">
        <v>327</v>
      </c>
      <c r="AB6408" s="0" t="n">
        <v>74.4918668072235</v>
      </c>
      <c r="AC6408" s="0" t="n">
        <v>0.609849854846557</v>
      </c>
      <c r="AD6408" s="89" t="s">
        <v>103</v>
      </c>
      <c r="AE6408" s="0" t="n">
        <v>202602</v>
      </c>
      <c r="AF6408" s="90" t="n">
        <v>46061</v>
      </c>
      <c r="AG6408" s="0" t="n">
        <v>0.609849854846557</v>
      </c>
    </row>
    <row r="6409" customFormat="false" ht="15" hidden="false" customHeight="false" outlineLevel="0" collapsed="false">
      <c r="A6409" s="87" t="n">
        <v>46061.6135069444</v>
      </c>
      <c r="B6409" s="0" t="n">
        <v>72.3758</v>
      </c>
      <c r="C6409" s="88" t="b">
        <f aca="false">FALSE()</f>
        <v>0</v>
      </c>
      <c r="D6409" s="88" t="b">
        <f aca="false">FALSE()</f>
        <v>0</v>
      </c>
      <c r="E6409" s="0" t="n">
        <v>-2.71358276194856</v>
      </c>
      <c r="F6409" s="0" t="n">
        <v>-3.89534365906792</v>
      </c>
      <c r="G6409" s="0" t="n">
        <v>-1.98062276194857</v>
      </c>
      <c r="H6409" s="0" t="n">
        <v>-2.66368753145846</v>
      </c>
      <c r="I6409" s="0" t="n">
        <v>-0.282600000000002</v>
      </c>
      <c r="J6409" s="87"/>
      <c r="K6409" s="87"/>
      <c r="L6409" s="89" t="s">
        <v>326</v>
      </c>
      <c r="M6409" s="88" t="b">
        <f aca="false">FALSE()</f>
        <v>0</v>
      </c>
      <c r="N6409" s="0" t="n">
        <v>1</v>
      </c>
      <c r="O6409" s="0" t="n">
        <v>69.6622172380514</v>
      </c>
      <c r="P6409" s="88" t="b">
        <f aca="false">FALSE()</f>
        <v>0</v>
      </c>
      <c r="Q6409" s="88" t="b">
        <f aca="false">FALSE()</f>
        <v>0</v>
      </c>
      <c r="R6409" s="0" t="n">
        <v>0.0494</v>
      </c>
      <c r="T6409" s="0" t="n">
        <v>72.00932</v>
      </c>
      <c r="U6409" s="0" t="n">
        <v>0</v>
      </c>
      <c r="V6409" s="0" t="n">
        <v>-0.282600000000002</v>
      </c>
      <c r="W6409" s="0" t="n">
        <v>0.15525</v>
      </c>
      <c r="X6409" s="0" t="n">
        <v>0.26672937497337</v>
      </c>
      <c r="Y6409" s="0" t="n">
        <v>-1.64155147907394</v>
      </c>
      <c r="Z6409" s="0" t="n">
        <v>1.17355138097428</v>
      </c>
      <c r="AA6409" s="89" t="s">
        <v>327</v>
      </c>
      <c r="AB6409" s="0" t="n">
        <v>74.3564227619486</v>
      </c>
      <c r="AC6409" s="0" t="n">
        <v>0.312282875672427</v>
      </c>
      <c r="AD6409" s="89" t="s">
        <v>103</v>
      </c>
      <c r="AE6409" s="0" t="n">
        <v>202602</v>
      </c>
      <c r="AF6409" s="90" t="n">
        <v>46061</v>
      </c>
      <c r="AG6409" s="0" t="n">
        <v>0.312282875672427</v>
      </c>
    </row>
    <row r="6410" customFormat="false" ht="15" hidden="false" customHeight="false" outlineLevel="0" collapsed="false">
      <c r="A6410" s="87" t="n">
        <v>46061.6239583333</v>
      </c>
      <c r="B6410" s="0" t="n">
        <v>72.3758</v>
      </c>
      <c r="C6410" s="88" t="b">
        <f aca="false">FALSE()</f>
        <v>0</v>
      </c>
      <c r="D6410" s="88" t="b">
        <f aca="false">FALSE()</f>
        <v>0</v>
      </c>
      <c r="E6410" s="0" t="n">
        <v>-2.27072454030227</v>
      </c>
      <c r="F6410" s="0" t="n">
        <v>-3.23903016352599</v>
      </c>
      <c r="G6410" s="0" t="n">
        <v>-1.82000454030228</v>
      </c>
      <c r="H6410" s="0" t="n">
        <v>-2.45297500522914</v>
      </c>
      <c r="I6410" s="0" t="n">
        <v>0</v>
      </c>
      <c r="J6410" s="87"/>
      <c r="K6410" s="87"/>
      <c r="L6410" s="89" t="s">
        <v>326</v>
      </c>
      <c r="M6410" s="88" t="b">
        <f aca="false">FALSE()</f>
        <v>0</v>
      </c>
      <c r="N6410" s="0" t="n">
        <v>1</v>
      </c>
      <c r="O6410" s="0" t="n">
        <v>70.1050754596977</v>
      </c>
      <c r="P6410" s="88" t="b">
        <f aca="false">FALSE()</f>
        <v>0</v>
      </c>
      <c r="Q6410" s="88" t="b">
        <f aca="false">FALSE()</f>
        <v>0</v>
      </c>
      <c r="R6410" s="0" t="n">
        <v>0.0433</v>
      </c>
      <c r="T6410" s="0" t="n">
        <v>72.15044</v>
      </c>
      <c r="U6410" s="0" t="n">
        <v>0</v>
      </c>
      <c r="V6410" s="0" t="n">
        <v>0</v>
      </c>
      <c r="W6410" s="0" t="n">
        <v>0.14112</v>
      </c>
      <c r="X6410" s="0" t="n">
        <v>0.267113028707444</v>
      </c>
      <c r="Y6410" s="0" t="n">
        <v>-0.528315674764641</v>
      </c>
      <c r="Z6410" s="0" t="n">
        <v>1.02268227015114</v>
      </c>
      <c r="AA6410" s="89" t="s">
        <v>327</v>
      </c>
      <c r="AB6410" s="0" t="n">
        <v>74.1958045403023</v>
      </c>
      <c r="AC6410" s="0" t="n">
        <v>0.220361696469706</v>
      </c>
      <c r="AD6410" s="89" t="s">
        <v>103</v>
      </c>
      <c r="AE6410" s="0" t="n">
        <v>202602</v>
      </c>
      <c r="AF6410" s="90" t="n">
        <v>46061</v>
      </c>
      <c r="AG6410" s="0" t="n">
        <v>0.220361696469706</v>
      </c>
    </row>
    <row r="6411" customFormat="false" ht="15" hidden="false" customHeight="false" outlineLevel="0" collapsed="false">
      <c r="A6411" s="87" t="n">
        <v>46061.6344097222</v>
      </c>
      <c r="B6411" s="0" t="n">
        <v>72.3758</v>
      </c>
      <c r="C6411" s="88" t="b">
        <f aca="false">FALSE()</f>
        <v>0</v>
      </c>
      <c r="D6411" s="88" t="b">
        <f aca="false">FALSE()</f>
        <v>0</v>
      </c>
      <c r="E6411" s="0" t="n">
        <v>-1.92067424000301</v>
      </c>
      <c r="F6411" s="0" t="n">
        <v>-2.72609582239016</v>
      </c>
      <c r="G6411" s="0" t="n">
        <v>-1.69585424000302</v>
      </c>
      <c r="H6411" s="0" t="n">
        <v>-2.28947801612233</v>
      </c>
      <c r="I6411" s="0" t="n">
        <v>0</v>
      </c>
      <c r="J6411" s="87"/>
      <c r="K6411" s="87"/>
      <c r="L6411" s="89" t="s">
        <v>326</v>
      </c>
      <c r="M6411" s="88" t="b">
        <f aca="false">FALSE()</f>
        <v>0</v>
      </c>
      <c r="N6411" s="0" t="n">
        <v>1</v>
      </c>
      <c r="O6411" s="0" t="n">
        <v>70.455125759997</v>
      </c>
      <c r="P6411" s="88" t="b">
        <f aca="false">FALSE()</f>
        <v>0</v>
      </c>
      <c r="Q6411" s="88" t="b">
        <f aca="false">FALSE()</f>
        <v>0</v>
      </c>
      <c r="R6411" s="0" t="n">
        <v>0.0369</v>
      </c>
      <c r="T6411" s="0" t="n">
        <v>72.26339</v>
      </c>
      <c r="U6411" s="0" t="n">
        <v>0</v>
      </c>
      <c r="V6411" s="0" t="n">
        <v>0</v>
      </c>
      <c r="W6411" s="0" t="n">
        <v>0.11295</v>
      </c>
      <c r="X6411" s="0" t="n">
        <v>0.249353005955308</v>
      </c>
      <c r="Y6411" s="0" t="n">
        <v>-0.452972281474098</v>
      </c>
      <c r="Z6411" s="0" t="n">
        <v>0.904132120001506</v>
      </c>
      <c r="AA6411" s="89" t="s">
        <v>327</v>
      </c>
      <c r="AB6411" s="0" t="n">
        <v>74.071654240003</v>
      </c>
      <c r="AC6411" s="0" t="n">
        <v>0.124329174368686</v>
      </c>
      <c r="AD6411" s="89" t="s">
        <v>103</v>
      </c>
      <c r="AE6411" s="0" t="n">
        <v>202602</v>
      </c>
      <c r="AF6411" s="90" t="n">
        <v>46061</v>
      </c>
      <c r="AG6411" s="0" t="n">
        <v>0.124329174368686</v>
      </c>
    </row>
    <row r="6412" customFormat="false" ht="15" hidden="false" customHeight="false" outlineLevel="0" collapsed="false">
      <c r="A6412" s="87" t="n">
        <v>46061.6445138889</v>
      </c>
      <c r="B6412" s="0" t="n">
        <v>72.3758</v>
      </c>
      <c r="C6412" s="88" t="b">
        <f aca="false">FALSE()</f>
        <v>0</v>
      </c>
      <c r="D6412" s="88" t="b">
        <f aca="false">FALSE()</f>
        <v>0</v>
      </c>
      <c r="E6412" s="0" t="n">
        <v>-1.59469636533918</v>
      </c>
      <c r="F6412" s="0" t="n">
        <v>-2.25299731630388</v>
      </c>
      <c r="G6412" s="0" t="n">
        <v>-1.56751636533919</v>
      </c>
      <c r="H6412" s="0" t="n">
        <v>-2.11988918321489</v>
      </c>
      <c r="I6412" s="0" t="n">
        <v>0</v>
      </c>
      <c r="J6412" s="87"/>
      <c r="K6412" s="87"/>
      <c r="L6412" s="89" t="s">
        <v>326</v>
      </c>
      <c r="M6412" s="88" t="b">
        <f aca="false">FALSE()</f>
        <v>0</v>
      </c>
      <c r="N6412" s="0" t="n">
        <v>1</v>
      </c>
      <c r="O6412" s="0" t="n">
        <v>70.7811036346608</v>
      </c>
      <c r="P6412" s="88" t="b">
        <f aca="false">FALSE()</f>
        <v>0</v>
      </c>
      <c r="Q6412" s="88" t="b">
        <f aca="false">FALSE()</f>
        <v>0</v>
      </c>
      <c r="R6412" s="0" t="n">
        <v>0.0297</v>
      </c>
      <c r="T6412" s="0" t="n">
        <v>72.36221</v>
      </c>
      <c r="U6412" s="0" t="n">
        <v>0</v>
      </c>
      <c r="V6412" s="0" t="n">
        <v>0</v>
      </c>
      <c r="W6412" s="0" t="n">
        <v>0.0988199999999999</v>
      </c>
      <c r="X6412" s="0" t="n">
        <v>0.24723150795624</v>
      </c>
      <c r="Y6412" s="0" t="n">
        <v>-0.399706335235763</v>
      </c>
      <c r="Z6412" s="0" t="n">
        <v>0.790553182669594</v>
      </c>
      <c r="AA6412" s="89" t="s">
        <v>327</v>
      </c>
      <c r="AB6412" s="0" t="n">
        <v>73.9433163653392</v>
      </c>
      <c r="AC6412" s="0" t="n">
        <v>0.017190494324622</v>
      </c>
      <c r="AD6412" s="89" t="s">
        <v>103</v>
      </c>
      <c r="AE6412" s="0" t="n">
        <v>202602</v>
      </c>
      <c r="AF6412" s="90" t="n">
        <v>46061</v>
      </c>
      <c r="AG6412" s="0" t="n">
        <v>0.017190494324622</v>
      </c>
    </row>
    <row r="6413" customFormat="false" ht="15" hidden="false" customHeight="false" outlineLevel="0" collapsed="false">
      <c r="A6413" s="87" t="n">
        <v>46061.6549652778</v>
      </c>
      <c r="B6413" s="0" t="n">
        <v>72.6584</v>
      </c>
      <c r="C6413" s="88" t="b">
        <f aca="false">FALSE()</f>
        <v>0</v>
      </c>
      <c r="D6413" s="88" t="b">
        <f aca="false">FALSE()</f>
        <v>0</v>
      </c>
      <c r="E6413" s="0" t="n">
        <v>-1.46915263744783</v>
      </c>
      <c r="F6413" s="0" t="n">
        <v>-2.06372829026516</v>
      </c>
      <c r="G6413" s="0" t="n">
        <v>-1.10267263744784</v>
      </c>
      <c r="H6413" s="0" t="n">
        <v>-1.49492489469035</v>
      </c>
      <c r="I6413" s="0" t="n">
        <v>0.282600000000002</v>
      </c>
      <c r="J6413" s="87"/>
      <c r="K6413" s="87"/>
      <c r="L6413" s="89" t="s">
        <v>326</v>
      </c>
      <c r="M6413" s="88" t="b">
        <f aca="false">FALSE()</f>
        <v>0</v>
      </c>
      <c r="N6413" s="0" t="n">
        <v>1</v>
      </c>
      <c r="O6413" s="0" t="n">
        <v>71.1892473625522</v>
      </c>
      <c r="P6413" s="88" t="b">
        <f aca="false">FALSE()</f>
        <v>0</v>
      </c>
      <c r="Q6413" s="88" t="b">
        <f aca="false">FALSE()</f>
        <v>0</v>
      </c>
      <c r="R6413" s="0" t="n">
        <v>0.0476</v>
      </c>
      <c r="T6413" s="0" t="n">
        <v>72.47516</v>
      </c>
      <c r="U6413" s="0" t="n">
        <v>0</v>
      </c>
      <c r="V6413" s="0" t="n">
        <v>0.282600000000002</v>
      </c>
      <c r="W6413" s="0" t="n">
        <v>0.11295</v>
      </c>
      <c r="X6413" s="0" t="n">
        <v>0.249353005955308</v>
      </c>
      <c r="Y6413" s="0" t="n">
        <v>0.680360757433215</v>
      </c>
      <c r="Z6413" s="0" t="n">
        <v>0.642956318723915</v>
      </c>
      <c r="AA6413" s="89" t="s">
        <v>327</v>
      </c>
      <c r="AB6413" s="0" t="n">
        <v>73.7610726374478</v>
      </c>
      <c r="AC6413" s="0" t="n">
        <v>0.284996032644453</v>
      </c>
      <c r="AD6413" s="89" t="s">
        <v>103</v>
      </c>
      <c r="AE6413" s="0" t="n">
        <v>202602</v>
      </c>
      <c r="AF6413" s="90" t="n">
        <v>46061</v>
      </c>
      <c r="AG6413" s="0" t="n">
        <v>0.284996032644453</v>
      </c>
    </row>
    <row r="6414" customFormat="false" ht="15" hidden="false" customHeight="false" outlineLevel="0" collapsed="false">
      <c r="A6414" s="87" t="n">
        <v>46061.6654166667</v>
      </c>
      <c r="B6414" s="0" t="n">
        <v>72.3758</v>
      </c>
      <c r="C6414" s="88" t="b">
        <f aca="false">FALSE()</f>
        <v>0</v>
      </c>
      <c r="D6414" s="88" t="b">
        <f aca="false">FALSE()</f>
        <v>0</v>
      </c>
      <c r="E6414" s="0" t="n">
        <v>-0.904467987544478</v>
      </c>
      <c r="F6414" s="0" t="n">
        <v>-1.2654975947375</v>
      </c>
      <c r="G6414" s="0" t="n">
        <v>-1.24430798754446</v>
      </c>
      <c r="H6414" s="0" t="n">
        <v>-1.6901740863447</v>
      </c>
      <c r="I6414" s="0" t="n">
        <v>-0.282600000000002</v>
      </c>
      <c r="J6414" s="87"/>
      <c r="K6414" s="87"/>
      <c r="L6414" s="89" t="s">
        <v>326</v>
      </c>
      <c r="M6414" s="88" t="b">
        <f aca="false">FALSE()</f>
        <v>0</v>
      </c>
      <c r="N6414" s="0" t="n">
        <v>1</v>
      </c>
      <c r="O6414" s="0" t="n">
        <v>71.4713320124555</v>
      </c>
      <c r="P6414" s="88" t="b">
        <f aca="false">FALSE()</f>
        <v>0</v>
      </c>
      <c r="Q6414" s="88" t="b">
        <f aca="false">FALSE()</f>
        <v>0</v>
      </c>
      <c r="R6414" s="0" t="n">
        <v>0.0497</v>
      </c>
      <c r="T6414" s="0" t="n">
        <v>72.54572</v>
      </c>
      <c r="U6414" s="0" t="n">
        <v>0</v>
      </c>
      <c r="V6414" s="0" t="n">
        <v>-0.282600000000002</v>
      </c>
      <c r="W6414" s="0" t="n">
        <v>0.0705599999999996</v>
      </c>
      <c r="X6414" s="0" t="n">
        <v>0.240323576608048</v>
      </c>
      <c r="Y6414" s="0" t="n">
        <v>-1.46951874212484</v>
      </c>
      <c r="Z6414" s="0" t="n">
        <v>0.537193993772231</v>
      </c>
      <c r="AA6414" s="89" t="s">
        <v>327</v>
      </c>
      <c r="AB6414" s="0" t="n">
        <v>73.6201079875445</v>
      </c>
      <c r="AC6414" s="0" t="n">
        <v>-0.316310312419532</v>
      </c>
      <c r="AD6414" s="89" t="s">
        <v>103</v>
      </c>
      <c r="AE6414" s="0" t="n">
        <v>202602</v>
      </c>
      <c r="AF6414" s="90" t="n">
        <v>46061</v>
      </c>
      <c r="AG6414" s="0" t="n">
        <v>0.316310312419532</v>
      </c>
    </row>
    <row r="6415" customFormat="false" ht="15" hidden="false" customHeight="false" outlineLevel="0" collapsed="false">
      <c r="A6415" s="87" t="n">
        <v>46061.6758680556</v>
      </c>
      <c r="B6415" s="0" t="n">
        <v>72.3758</v>
      </c>
      <c r="C6415" s="88" t="b">
        <f aca="false">FALSE()</f>
        <v>0</v>
      </c>
      <c r="D6415" s="88" t="b">
        <f aca="false">FALSE()</f>
        <v>0</v>
      </c>
      <c r="E6415" s="0" t="n">
        <v>-0.66359406328715</v>
      </c>
      <c r="F6415" s="0" t="n">
        <v>-0.92535720330899</v>
      </c>
      <c r="G6415" s="0" t="n">
        <v>-1.11629406328714</v>
      </c>
      <c r="H6415" s="0" t="n">
        <v>-1.51893081496066</v>
      </c>
      <c r="I6415" s="0" t="n">
        <v>0</v>
      </c>
      <c r="J6415" s="87"/>
      <c r="K6415" s="87"/>
      <c r="L6415" s="89" t="s">
        <v>326</v>
      </c>
      <c r="M6415" s="88" t="b">
        <f aca="false">FALSE()</f>
        <v>0</v>
      </c>
      <c r="N6415" s="0" t="n">
        <v>1</v>
      </c>
      <c r="O6415" s="0" t="n">
        <v>71.7122059367129</v>
      </c>
      <c r="P6415" s="88" t="b">
        <f aca="false">FALSE()</f>
        <v>0</v>
      </c>
      <c r="Q6415" s="88" t="b">
        <f aca="false">FALSE()</f>
        <v>0</v>
      </c>
      <c r="R6415" s="0" t="n">
        <v>0.0625</v>
      </c>
      <c r="T6415" s="0" t="n">
        <v>72.60215</v>
      </c>
      <c r="U6415" s="0" t="n">
        <v>0</v>
      </c>
      <c r="V6415" s="0" t="n">
        <v>0</v>
      </c>
      <c r="W6415" s="0" t="n">
        <v>0.0564299999999995</v>
      </c>
      <c r="X6415" s="0" t="n">
        <v>0.235458971954106</v>
      </c>
      <c r="Y6415" s="0" t="n">
        <v>-0.239659587110567</v>
      </c>
      <c r="Z6415" s="0" t="n">
        <v>0.44497203164357</v>
      </c>
      <c r="AA6415" s="89" t="s">
        <v>327</v>
      </c>
      <c r="AB6415" s="0" t="n">
        <v>73.4920940632871</v>
      </c>
      <c r="AC6415" s="0" t="n">
        <v>-0.508683656282709</v>
      </c>
      <c r="AD6415" s="89" t="s">
        <v>103</v>
      </c>
      <c r="AE6415" s="0" t="n">
        <v>202602</v>
      </c>
      <c r="AF6415" s="90" t="n">
        <v>46061</v>
      </c>
      <c r="AG6415" s="0" t="n">
        <v>0.508683656282709</v>
      </c>
    </row>
    <row r="6416" customFormat="false" ht="15" hidden="false" customHeight="false" outlineLevel="0" collapsed="false">
      <c r="A6416" s="87" t="n">
        <v>46061.6859722222</v>
      </c>
      <c r="B6416" s="0" t="n">
        <v>72.3758</v>
      </c>
      <c r="C6416" s="88" t="b">
        <f aca="false">FALSE()</f>
        <v>0</v>
      </c>
      <c r="D6416" s="88" t="b">
        <f aca="false">FALSE()</f>
        <v>0</v>
      </c>
      <c r="E6416" s="0" t="n">
        <v>-0.562877713150897</v>
      </c>
      <c r="F6416" s="0" t="n">
        <v>-0.78381117941774</v>
      </c>
      <c r="G6416" s="0" t="n">
        <v>-1.0719177131509</v>
      </c>
      <c r="H6416" s="0" t="n">
        <v>-1.45942957320642</v>
      </c>
      <c r="I6416" s="0" t="n">
        <v>0</v>
      </c>
      <c r="J6416" s="87"/>
      <c r="K6416" s="87"/>
      <c r="L6416" s="89" t="s">
        <v>326</v>
      </c>
      <c r="M6416" s="88" t="b">
        <f aca="false">FALSE()</f>
        <v>0</v>
      </c>
      <c r="N6416" s="0" t="n">
        <v>1</v>
      </c>
      <c r="O6416" s="0" t="n">
        <v>71.8129222868491</v>
      </c>
      <c r="P6416" s="88" t="b">
        <f aca="false">FALSE()</f>
        <v>0</v>
      </c>
      <c r="Q6416" s="88" t="b">
        <f aca="false">FALSE()</f>
        <v>0</v>
      </c>
      <c r="R6416" s="0" t="n">
        <v>0.0701</v>
      </c>
      <c r="T6416" s="0" t="n">
        <v>72.63032</v>
      </c>
      <c r="U6416" s="0" t="n">
        <v>0</v>
      </c>
      <c r="V6416" s="0" t="n">
        <v>0</v>
      </c>
      <c r="W6416" s="0" t="n">
        <v>0.02817</v>
      </c>
      <c r="X6416" s="0" t="n">
        <v>0.202840681842985</v>
      </c>
      <c r="Y6416" s="0" t="n">
        <v>-0.138877466512393</v>
      </c>
      <c r="Z6416" s="0" t="n">
        <v>0.408698856575451</v>
      </c>
      <c r="AA6416" s="89" t="s">
        <v>327</v>
      </c>
      <c r="AB6416" s="0" t="n">
        <v>73.4477177131509</v>
      </c>
      <c r="AC6416" s="0" t="n">
        <v>-0.622756819367347</v>
      </c>
      <c r="AD6416" s="89" t="s">
        <v>103</v>
      </c>
      <c r="AE6416" s="0" t="n">
        <v>202602</v>
      </c>
      <c r="AF6416" s="90" t="n">
        <v>46061</v>
      </c>
      <c r="AG6416" s="0" t="n">
        <v>0.622756819367347</v>
      </c>
    </row>
    <row r="6417" customFormat="false" ht="15" hidden="false" customHeight="false" outlineLevel="0" collapsed="false">
      <c r="A6417" s="87" t="n">
        <v>46061.6964236111</v>
      </c>
      <c r="B6417" s="0" t="n">
        <v>72.941</v>
      </c>
      <c r="C6417" s="88" t="b">
        <f aca="false">TRUE()</f>
        <v>1</v>
      </c>
      <c r="D6417" s="88" t="b">
        <f aca="false">FALSE()</f>
        <v>0</v>
      </c>
      <c r="E6417" s="0" t="n">
        <v>-0.985147413776048</v>
      </c>
      <c r="F6417" s="0" t="n">
        <v>-1.36909977210757</v>
      </c>
      <c r="G6417" s="0" t="n">
        <v>-0.476647413776021</v>
      </c>
      <c r="H6417" s="0" t="n">
        <v>-0.649227305105099</v>
      </c>
      <c r="I6417" s="0" t="n">
        <v>0.565200000000004</v>
      </c>
      <c r="J6417" s="87"/>
      <c r="K6417" s="87"/>
      <c r="L6417" s="89" t="s">
        <v>326</v>
      </c>
      <c r="M6417" s="88" t="b">
        <f aca="false">FALSE()</f>
        <v>0</v>
      </c>
      <c r="N6417" s="0" t="n">
        <v>1</v>
      </c>
      <c r="O6417" s="0" t="n">
        <v>71.955852586224</v>
      </c>
      <c r="P6417" s="88" t="b">
        <f aca="false">FALSE()</f>
        <v>0</v>
      </c>
      <c r="Q6417" s="88" t="b">
        <f aca="false">FALSE()</f>
        <v>0</v>
      </c>
      <c r="R6417" s="0" t="n">
        <v>0.075</v>
      </c>
      <c r="T6417" s="0" t="n">
        <v>72.68675</v>
      </c>
      <c r="U6417" s="0" t="n">
        <v>0</v>
      </c>
      <c r="V6417" s="0" t="n">
        <v>0.565200000000004</v>
      </c>
      <c r="W6417" s="0" t="n">
        <v>0.0564300000000002</v>
      </c>
      <c r="X6417" s="0" t="n">
        <v>0.235458971954107</v>
      </c>
      <c r="Y6417" s="0" t="n">
        <v>2.16075860595861</v>
      </c>
      <c r="Z6417" s="0" t="n">
        <v>0.365448706888018</v>
      </c>
      <c r="AA6417" s="89" t="s">
        <v>327</v>
      </c>
      <c r="AB6417" s="0" t="n">
        <v>73.417647413776</v>
      </c>
      <c r="AC6417" s="0" t="n">
        <v>0.695720070170945</v>
      </c>
      <c r="AD6417" s="89" t="s">
        <v>103</v>
      </c>
      <c r="AE6417" s="0" t="n">
        <v>202602</v>
      </c>
      <c r="AF6417" s="90" t="n">
        <v>46061</v>
      </c>
      <c r="AG6417" s="0" t="n">
        <v>0.695720070170945</v>
      </c>
    </row>
    <row r="6418" customFormat="false" ht="15" hidden="false" customHeight="false" outlineLevel="0" collapsed="false">
      <c r="A6418" s="87" t="n">
        <v>46061.7068634259</v>
      </c>
      <c r="B6418" s="0" t="n">
        <v>73.2236</v>
      </c>
      <c r="C6418" s="88" t="b">
        <f aca="false">FALSE()</f>
        <v>0</v>
      </c>
      <c r="D6418" s="88" t="b">
        <f aca="false">FALSE()</f>
        <v>0</v>
      </c>
      <c r="E6418" s="0" t="n">
        <v>-1.19299211667639</v>
      </c>
      <c r="F6418" s="0" t="n">
        <v>-1.65622941654029</v>
      </c>
      <c r="G6418" s="0" t="n">
        <v>-0.232152116676403</v>
      </c>
      <c r="H6418" s="0" t="n">
        <v>-0.316043481942237</v>
      </c>
      <c r="I6418" s="0" t="n">
        <v>0.282600000000002</v>
      </c>
      <c r="J6418" s="87"/>
      <c r="K6418" s="87"/>
      <c r="L6418" s="89" t="s">
        <v>326</v>
      </c>
      <c r="M6418" s="88" t="b">
        <f aca="false">FALSE()</f>
        <v>0</v>
      </c>
      <c r="N6418" s="0" t="n">
        <v>1</v>
      </c>
      <c r="O6418" s="0" t="n">
        <v>72.0306078833236</v>
      </c>
      <c r="P6418" s="88" t="b">
        <f aca="false">FALSE()</f>
        <v>0</v>
      </c>
      <c r="Q6418" s="88" t="b">
        <f aca="false">FALSE()</f>
        <v>0</v>
      </c>
      <c r="R6418" s="0" t="n">
        <v>0.1185</v>
      </c>
      <c r="T6418" s="0" t="n">
        <v>72.74318</v>
      </c>
      <c r="U6418" s="0" t="n">
        <v>0</v>
      </c>
      <c r="V6418" s="0" t="n">
        <v>0.282600000000002</v>
      </c>
      <c r="W6418" s="0" t="n">
        <v>0.0564300000000002</v>
      </c>
      <c r="X6418" s="0" t="n">
        <v>0.235458971954107</v>
      </c>
      <c r="Y6418" s="0" t="n">
        <v>0.96054950942402</v>
      </c>
      <c r="Z6418" s="0" t="n">
        <v>0.356286058338197</v>
      </c>
      <c r="AA6418" s="89" t="s">
        <v>327</v>
      </c>
      <c r="AB6418" s="0" t="n">
        <v>73.4557521166764</v>
      </c>
      <c r="AC6418" s="0" t="n">
        <v>1.34841088714161</v>
      </c>
      <c r="AD6418" s="89" t="s">
        <v>103</v>
      </c>
      <c r="AE6418" s="0" t="n">
        <v>202602</v>
      </c>
      <c r="AF6418" s="90" t="n">
        <v>46061</v>
      </c>
      <c r="AG6418" s="0" t="n">
        <v>1.34841088714161</v>
      </c>
    </row>
    <row r="6419" customFormat="false" ht="15" hidden="false" customHeight="false" outlineLevel="0" collapsed="false">
      <c r="A6419" s="87" t="n">
        <v>46061.7173148148</v>
      </c>
      <c r="B6419" s="0" t="n">
        <v>73.2236</v>
      </c>
      <c r="C6419" s="88" t="b">
        <f aca="false">FALSE()</f>
        <v>0</v>
      </c>
      <c r="D6419" s="88" t="b">
        <f aca="false">FALSE()</f>
        <v>0</v>
      </c>
      <c r="E6419" s="0" t="n">
        <v>-1.1593960173161</v>
      </c>
      <c r="F6419" s="0" t="n">
        <v>-1.60883761041014</v>
      </c>
      <c r="G6419" s="0" t="n">
        <v>-0.283336017316103</v>
      </c>
      <c r="H6419" s="0" t="n">
        <v>-0.38545480558373</v>
      </c>
      <c r="I6419" s="0" t="n">
        <v>0</v>
      </c>
      <c r="J6419" s="87"/>
      <c r="K6419" s="87"/>
      <c r="L6419" s="89" t="s">
        <v>326</v>
      </c>
      <c r="M6419" s="88" t="b">
        <f aca="false">FALSE()</f>
        <v>0</v>
      </c>
      <c r="N6419" s="0" t="n">
        <v>1</v>
      </c>
      <c r="O6419" s="0" t="n">
        <v>72.0642039826839</v>
      </c>
      <c r="P6419" s="88" t="b">
        <f aca="false">FALSE()</f>
        <v>0</v>
      </c>
      <c r="Q6419" s="88" t="b">
        <f aca="false">FALSE()</f>
        <v>0</v>
      </c>
      <c r="R6419" s="0" t="n">
        <v>0.1095</v>
      </c>
      <c r="T6419" s="0" t="n">
        <v>72.78557</v>
      </c>
      <c r="U6419" s="0" t="n">
        <v>0</v>
      </c>
      <c r="V6419" s="0" t="n">
        <v>0</v>
      </c>
      <c r="W6419" s="0" t="n">
        <v>0.0423900000000003</v>
      </c>
      <c r="X6419" s="0" t="n">
        <v>0.229676848270739</v>
      </c>
      <c r="Y6419" s="0" t="n">
        <v>-0.184563661157662</v>
      </c>
      <c r="Z6419" s="0" t="n">
        <v>0.360683008658051</v>
      </c>
      <c r="AA6419" s="89" t="s">
        <v>327</v>
      </c>
      <c r="AB6419" s="0" t="n">
        <v>73.5069360173161</v>
      </c>
      <c r="AC6419" s="0" t="n">
        <v>1.21444589704883</v>
      </c>
      <c r="AD6419" s="89" t="s">
        <v>103</v>
      </c>
      <c r="AE6419" s="0" t="n">
        <v>202602</v>
      </c>
      <c r="AF6419" s="90" t="n">
        <v>46061</v>
      </c>
      <c r="AG6419" s="0" t="n">
        <v>1.21444589704883</v>
      </c>
    </row>
    <row r="6420" customFormat="false" ht="15" hidden="false" customHeight="false" outlineLevel="0" collapsed="false">
      <c r="A6420" s="87" t="n">
        <v>46061.7274189815</v>
      </c>
      <c r="B6420" s="0" t="n">
        <v>73.2236</v>
      </c>
      <c r="C6420" s="88" t="b">
        <f aca="false">FALSE()</f>
        <v>0</v>
      </c>
      <c r="D6420" s="88" t="b">
        <f aca="false">FALSE()</f>
        <v>0</v>
      </c>
      <c r="E6420" s="0" t="n">
        <v>-1.15407864310562</v>
      </c>
      <c r="F6420" s="0" t="n">
        <v>-1.60134079063815</v>
      </c>
      <c r="G6420" s="0" t="n">
        <v>-0.334538643105631</v>
      </c>
      <c r="H6420" s="0" t="n">
        <v>-0.454794872840337</v>
      </c>
      <c r="I6420" s="0" t="n">
        <v>0</v>
      </c>
      <c r="J6420" s="87"/>
      <c r="K6420" s="87"/>
      <c r="L6420" s="89" t="s">
        <v>326</v>
      </c>
      <c r="M6420" s="88" t="b">
        <f aca="false">FALSE()</f>
        <v>0</v>
      </c>
      <c r="N6420" s="0" t="n">
        <v>1</v>
      </c>
      <c r="O6420" s="0" t="n">
        <v>72.0695213568944</v>
      </c>
      <c r="P6420" s="88" t="b">
        <f aca="false">FALSE()</f>
        <v>0</v>
      </c>
      <c r="Q6420" s="88" t="b">
        <f aca="false">FALSE()</f>
        <v>0</v>
      </c>
      <c r="R6420" s="0" t="n">
        <v>0.102</v>
      </c>
      <c r="T6420" s="0" t="n">
        <v>72.81383</v>
      </c>
      <c r="U6420" s="0" t="n">
        <v>0</v>
      </c>
      <c r="V6420" s="0" t="n">
        <v>0</v>
      </c>
      <c r="W6420" s="0" t="n">
        <v>0.0282600000000002</v>
      </c>
      <c r="X6420" s="0" t="n">
        <v>0.222708278389374</v>
      </c>
      <c r="Y6420" s="0" t="n">
        <v>-0.126892454130473</v>
      </c>
      <c r="Z6420" s="0" t="n">
        <v>0.372154321552815</v>
      </c>
      <c r="AA6420" s="89" t="s">
        <v>327</v>
      </c>
      <c r="AB6420" s="0" t="n">
        <v>73.5581386431056</v>
      </c>
      <c r="AC6420" s="0" t="n">
        <v>1.10107548473501</v>
      </c>
      <c r="AD6420" s="89" t="s">
        <v>103</v>
      </c>
      <c r="AE6420" s="0" t="n">
        <v>202602</v>
      </c>
      <c r="AF6420" s="90" t="n">
        <v>46061</v>
      </c>
      <c r="AG6420" s="0" t="n">
        <v>1.10107548473501</v>
      </c>
    </row>
    <row r="6421" customFormat="false" ht="15" hidden="false" customHeight="false" outlineLevel="0" collapsed="false">
      <c r="A6421" s="87" t="n">
        <v>46061.7292361111</v>
      </c>
      <c r="B6421" s="0" t="n">
        <v>73.2236</v>
      </c>
      <c r="C6421" s="88" t="b">
        <f aca="false">FALSE()</f>
        <v>0</v>
      </c>
      <c r="D6421" s="88" t="b">
        <f aca="false">FALSE()</f>
        <v>0</v>
      </c>
      <c r="E6421" s="0" t="n">
        <v>-1.16055816527666</v>
      </c>
      <c r="F6421" s="0" t="n">
        <v>-1.61047623820598</v>
      </c>
      <c r="G6421" s="0" t="n">
        <v>-0.369278165276654</v>
      </c>
      <c r="H6421" s="0" t="n">
        <v>-0.50178519237598</v>
      </c>
      <c r="I6421" s="0" t="n">
        <v>0</v>
      </c>
      <c r="J6421" s="87"/>
      <c r="K6421" s="87"/>
      <c r="L6421" s="89" t="s">
        <v>326</v>
      </c>
      <c r="M6421" s="88" t="b">
        <f aca="false">FALSE()</f>
        <v>0</v>
      </c>
      <c r="N6421" s="0" t="n">
        <v>1</v>
      </c>
      <c r="O6421" s="0" t="n">
        <v>72.0630418347234</v>
      </c>
      <c r="P6421" s="88" t="b">
        <f aca="false">FALSE()</f>
        <v>0</v>
      </c>
      <c r="Q6421" s="88" t="b">
        <f aca="false">FALSE()</f>
        <v>0</v>
      </c>
      <c r="R6421" s="0" t="n">
        <v>0.0975</v>
      </c>
      <c r="T6421" s="0" t="n">
        <v>72.82796</v>
      </c>
      <c r="U6421" s="0" t="n">
        <v>0</v>
      </c>
      <c r="V6421" s="0" t="n">
        <v>0</v>
      </c>
      <c r="W6421" s="0" t="n">
        <v>0.0141300000000001</v>
      </c>
      <c r="X6421" s="0" t="n">
        <v>0.214537105366294</v>
      </c>
      <c r="Y6421" s="0" t="n">
        <v>-0.0658627325836013</v>
      </c>
      <c r="Z6421" s="0" t="n">
        <v>0.38245908263833</v>
      </c>
      <c r="AA6421" s="89" t="s">
        <v>327</v>
      </c>
      <c r="AB6421" s="0" t="n">
        <v>73.5928781652767</v>
      </c>
      <c r="AC6421" s="0" t="n">
        <v>1.03446360136291</v>
      </c>
      <c r="AD6421" s="89" t="s">
        <v>103</v>
      </c>
      <c r="AE6421" s="0" t="n">
        <v>202602</v>
      </c>
      <c r="AF6421" s="90" t="n">
        <v>46061</v>
      </c>
      <c r="AG6421" s="0" t="n">
        <v>1.03446360136291</v>
      </c>
    </row>
    <row r="6422" customFormat="false" ht="15" hidden="false" customHeight="false" outlineLevel="0" collapsed="false">
      <c r="A6422" s="87" t="n">
        <v>46061.7295833333</v>
      </c>
      <c r="B6422" s="0" t="n">
        <v>73.5062</v>
      </c>
      <c r="C6422" s="88" t="b">
        <f aca="false">FALSE()</f>
        <v>0</v>
      </c>
      <c r="D6422" s="88" t="b">
        <f aca="false">FALSE()</f>
        <v>0</v>
      </c>
      <c r="E6422" s="0" t="n">
        <v>-1.47210599264398</v>
      </c>
      <c r="F6422" s="0" t="n">
        <v>-2.04362394353658</v>
      </c>
      <c r="G6422" s="0" t="n">
        <v>-0.172145992643948</v>
      </c>
      <c r="H6422" s="0" t="n">
        <v>-0.233645300155265</v>
      </c>
      <c r="I6422" s="0" t="n">
        <v>0.282600000000002</v>
      </c>
      <c r="J6422" s="87"/>
      <c r="K6422" s="87"/>
      <c r="L6422" s="89" t="s">
        <v>326</v>
      </c>
      <c r="M6422" s="88" t="b">
        <f aca="false">FALSE()</f>
        <v>0</v>
      </c>
      <c r="N6422" s="0" t="n">
        <v>1</v>
      </c>
      <c r="O6422" s="0" t="n">
        <v>72.034094007356</v>
      </c>
      <c r="P6422" s="88" t="b">
        <f aca="false">FALSE()</f>
        <v>0</v>
      </c>
      <c r="Q6422" s="88" t="b">
        <f aca="false">FALSE()</f>
        <v>0</v>
      </c>
      <c r="R6422" s="0" t="n">
        <v>0.134</v>
      </c>
      <c r="T6422" s="0" t="n">
        <v>72.85622</v>
      </c>
      <c r="U6422" s="0" t="n">
        <v>0</v>
      </c>
      <c r="V6422" s="0" t="n">
        <v>0.282600000000002</v>
      </c>
      <c r="W6422" s="0" t="n">
        <v>0.0282600000000002</v>
      </c>
      <c r="X6422" s="0" t="n">
        <v>0.222708278389374</v>
      </c>
      <c r="Y6422" s="0" t="n">
        <v>1.14203208717426</v>
      </c>
      <c r="Z6422" s="0" t="n">
        <v>0.411062996321983</v>
      </c>
      <c r="AA6422" s="89" t="s">
        <v>327</v>
      </c>
      <c r="AB6422" s="0" t="n">
        <v>73.678345992644</v>
      </c>
      <c r="AC6422" s="0" t="n">
        <v>1.58121749176101</v>
      </c>
      <c r="AD6422" s="89" t="s">
        <v>103</v>
      </c>
      <c r="AE6422" s="0" t="n">
        <v>202602</v>
      </c>
      <c r="AF6422" s="90" t="n">
        <v>46061</v>
      </c>
      <c r="AG6422" s="0" t="n">
        <v>1.58121749176101</v>
      </c>
    </row>
    <row r="6423" customFormat="false" ht="15" hidden="false" customHeight="false" outlineLevel="0" collapsed="false">
      <c r="A6423" s="87" t="n">
        <v>46061.7400347222</v>
      </c>
      <c r="B6423" s="0" t="n">
        <v>73.5062</v>
      </c>
      <c r="C6423" s="88" t="b">
        <f aca="false">FALSE()</f>
        <v>0</v>
      </c>
      <c r="D6423" s="88" t="b">
        <f aca="false">FALSE()</f>
        <v>0</v>
      </c>
      <c r="E6423" s="0" t="n">
        <v>-1.4935084708513</v>
      </c>
      <c r="F6423" s="0" t="n">
        <v>-2.07395174258522</v>
      </c>
      <c r="G6423" s="0" t="n">
        <v>-0.221808470851286</v>
      </c>
      <c r="H6423" s="0" t="n">
        <v>-0.300846958234304</v>
      </c>
      <c r="I6423" s="0" t="n">
        <v>0</v>
      </c>
      <c r="J6423" s="87"/>
      <c r="K6423" s="87"/>
      <c r="L6423" s="89" t="s">
        <v>326</v>
      </c>
      <c r="M6423" s="88" t="b">
        <f aca="false">FALSE()</f>
        <v>0</v>
      </c>
      <c r="N6423" s="0" t="n">
        <v>1</v>
      </c>
      <c r="O6423" s="0" t="n">
        <v>72.0126915291487</v>
      </c>
      <c r="P6423" s="88" t="b">
        <f aca="false">FALSE()</f>
        <v>0</v>
      </c>
      <c r="Q6423" s="88" t="b">
        <f aca="false">FALSE()</f>
        <v>0</v>
      </c>
      <c r="R6423" s="0" t="n">
        <v>0.1274</v>
      </c>
      <c r="T6423" s="0" t="n">
        <v>72.87035</v>
      </c>
      <c r="U6423" s="0" t="n">
        <v>0</v>
      </c>
      <c r="V6423" s="0" t="n">
        <v>0</v>
      </c>
      <c r="W6423" s="0" t="n">
        <v>0.0141300000000001</v>
      </c>
      <c r="X6423" s="0" t="n">
        <v>0.214537105366294</v>
      </c>
      <c r="Y6423" s="0" t="n">
        <v>-0.0658627325836013</v>
      </c>
      <c r="Z6423" s="0" t="n">
        <v>0.428829235425646</v>
      </c>
      <c r="AA6423" s="89" t="s">
        <v>327</v>
      </c>
      <c r="AB6423" s="0" t="n">
        <v>73.7280084708513</v>
      </c>
      <c r="AC6423" s="0" t="n">
        <v>1.48275804789493</v>
      </c>
      <c r="AD6423" s="89" t="s">
        <v>103</v>
      </c>
      <c r="AE6423" s="0" t="n">
        <v>202602</v>
      </c>
      <c r="AF6423" s="90" t="n">
        <v>46061</v>
      </c>
      <c r="AG6423" s="0" t="n">
        <v>1.48275804789493</v>
      </c>
    </row>
    <row r="6424" customFormat="false" ht="15" hidden="false" customHeight="false" outlineLevel="0" collapsed="false">
      <c r="A6424" s="87" t="n">
        <v>46061.750474537</v>
      </c>
      <c r="B6424" s="0" t="n">
        <v>73.5062</v>
      </c>
      <c r="C6424" s="88" t="b">
        <f aca="false">FALSE()</f>
        <v>0</v>
      </c>
      <c r="D6424" s="88" t="b">
        <f aca="false">FALSE()</f>
        <v>0</v>
      </c>
      <c r="E6424" s="0" t="n">
        <v>-1.5125531135527</v>
      </c>
      <c r="F6424" s="0" t="n">
        <v>-2.10095359655608</v>
      </c>
      <c r="G6424" s="0" t="n">
        <v>-0.269113113552677</v>
      </c>
      <c r="H6424" s="0" t="n">
        <v>-0.364773936151876</v>
      </c>
      <c r="I6424" s="0" t="n">
        <v>0</v>
      </c>
      <c r="J6424" s="87"/>
      <c r="K6424" s="87"/>
      <c r="L6424" s="89" t="s">
        <v>326</v>
      </c>
      <c r="M6424" s="88" t="b">
        <f aca="false">FALSE()</f>
        <v>0</v>
      </c>
      <c r="N6424" s="0" t="n">
        <v>1</v>
      </c>
      <c r="O6424" s="0" t="n">
        <v>71.9936468864473</v>
      </c>
      <c r="P6424" s="88" t="b">
        <f aca="false">FALSE()</f>
        <v>0</v>
      </c>
      <c r="Q6424" s="88" t="b">
        <f aca="false">FALSE()</f>
        <v>0</v>
      </c>
      <c r="R6424" s="0" t="n">
        <v>0.1216</v>
      </c>
      <c r="T6424" s="0" t="n">
        <v>72.88448</v>
      </c>
      <c r="U6424" s="0" t="n">
        <v>0</v>
      </c>
      <c r="V6424" s="0" t="n">
        <v>0</v>
      </c>
      <c r="W6424" s="0" t="n">
        <v>0.0141300000000001</v>
      </c>
      <c r="X6424" s="0" t="n">
        <v>0.214537105366294</v>
      </c>
      <c r="Y6424" s="0" t="n">
        <v>-0.0658627325836013</v>
      </c>
      <c r="Z6424" s="0" t="n">
        <v>0.445416556776343</v>
      </c>
      <c r="AA6424" s="89" t="s">
        <v>327</v>
      </c>
      <c r="AB6424" s="0" t="n">
        <v>73.7753131135527</v>
      </c>
      <c r="AC6424" s="0" t="n">
        <v>1.39581699544275</v>
      </c>
      <c r="AD6424" s="89" t="s">
        <v>103</v>
      </c>
      <c r="AE6424" s="0" t="n">
        <v>202602</v>
      </c>
      <c r="AF6424" s="90" t="n">
        <v>46061</v>
      </c>
      <c r="AG6424" s="0" t="n">
        <v>1.39581699544275</v>
      </c>
    </row>
    <row r="6425" customFormat="false" ht="15" hidden="false" customHeight="false" outlineLevel="0" collapsed="false">
      <c r="A6425" s="87" t="n">
        <v>46061.7609375</v>
      </c>
      <c r="B6425" s="0" t="n">
        <v>73.2236</v>
      </c>
      <c r="C6425" s="88" t="b">
        <f aca="false">FALSE()</f>
        <v>0</v>
      </c>
      <c r="D6425" s="88" t="b">
        <f aca="false">FALSE()</f>
        <v>0</v>
      </c>
      <c r="E6425" s="0" t="n">
        <v>-1.2299531135527</v>
      </c>
      <c r="F6425" s="0" t="n">
        <v>-1.70841896020721</v>
      </c>
      <c r="G6425" s="0" t="n">
        <v>-0.55171311355268</v>
      </c>
      <c r="H6425" s="0" t="n">
        <v>-0.747828901388056</v>
      </c>
      <c r="I6425" s="0" t="n">
        <v>-0.282600000000002</v>
      </c>
      <c r="J6425" s="87"/>
      <c r="K6425" s="87"/>
      <c r="L6425" s="89" t="s">
        <v>326</v>
      </c>
      <c r="M6425" s="88" t="b">
        <f aca="false">FALSE()</f>
        <v>0</v>
      </c>
      <c r="N6425" s="0" t="n">
        <v>1</v>
      </c>
      <c r="O6425" s="0" t="n">
        <v>71.9936468864473</v>
      </c>
      <c r="P6425" s="88" t="b">
        <f aca="false">FALSE()</f>
        <v>0</v>
      </c>
      <c r="Q6425" s="88" t="b">
        <f aca="false">FALSE()</f>
        <v>0</v>
      </c>
      <c r="R6425" s="0" t="n">
        <v>0.0793</v>
      </c>
      <c r="T6425" s="0" t="n">
        <v>72.88448</v>
      </c>
      <c r="U6425" s="0" t="n">
        <v>0</v>
      </c>
      <c r="V6425" s="0" t="n">
        <v>-0.282600000000002</v>
      </c>
      <c r="W6425" s="0" t="n">
        <v>0</v>
      </c>
      <c r="X6425" s="0" t="n">
        <v>0.224587706463951</v>
      </c>
      <c r="Y6425" s="0" t="n">
        <v>-1.25830573921179</v>
      </c>
      <c r="Z6425" s="0" t="n">
        <v>0.445416556776343</v>
      </c>
      <c r="AA6425" s="89" t="s">
        <v>327</v>
      </c>
      <c r="AB6425" s="0" t="n">
        <v>73.7753131135527</v>
      </c>
      <c r="AC6425" s="0" t="n">
        <v>0.761354724786962</v>
      </c>
      <c r="AD6425" s="89" t="s">
        <v>98</v>
      </c>
      <c r="AE6425" s="0" t="n">
        <v>202602</v>
      </c>
      <c r="AF6425" s="90" t="n">
        <v>46061</v>
      </c>
      <c r="AG6425" s="0" t="n">
        <v>0.761354724786962</v>
      </c>
    </row>
    <row r="6426" customFormat="false" ht="15" hidden="false" customHeight="false" outlineLevel="0" collapsed="false">
      <c r="A6426" s="87" t="n">
        <v>46061.7705902778</v>
      </c>
      <c r="B6426" s="0" t="n">
        <v>73.2236</v>
      </c>
      <c r="C6426" s="88" t="b">
        <f aca="false">FALSE()</f>
        <v>0</v>
      </c>
      <c r="D6426" s="88" t="b">
        <f aca="false">FALSE()</f>
        <v>0</v>
      </c>
      <c r="E6426" s="0" t="n">
        <v>-1.22995311355268</v>
      </c>
      <c r="F6426" s="0" t="n">
        <v>-1.70841896020719</v>
      </c>
      <c r="G6426" s="0" t="n">
        <v>-0.551713113552694</v>
      </c>
      <c r="H6426" s="0" t="n">
        <v>-0.747828901388075</v>
      </c>
      <c r="I6426" s="0" t="n">
        <v>0</v>
      </c>
      <c r="J6426" s="87"/>
      <c r="K6426" s="87"/>
      <c r="L6426" s="89" t="s">
        <v>326</v>
      </c>
      <c r="M6426" s="88" t="b">
        <f aca="false">FALSE()</f>
        <v>0</v>
      </c>
      <c r="N6426" s="0" t="n">
        <v>1</v>
      </c>
      <c r="O6426" s="0" t="n">
        <v>71.9936468864473</v>
      </c>
      <c r="P6426" s="88" t="b">
        <f aca="false">FALSE()</f>
        <v>0</v>
      </c>
      <c r="Q6426" s="88" t="b">
        <f aca="false">FALSE()</f>
        <v>0</v>
      </c>
      <c r="R6426" s="0" t="n">
        <v>0.0793</v>
      </c>
      <c r="T6426" s="0" t="n">
        <v>72.88448</v>
      </c>
      <c r="U6426" s="0" t="n">
        <v>0</v>
      </c>
      <c r="V6426" s="0" t="n">
        <v>0</v>
      </c>
      <c r="W6426" s="0" t="n">
        <v>0</v>
      </c>
      <c r="X6426" s="0" t="n">
        <v>0.224587706463951</v>
      </c>
      <c r="Y6426" s="0" t="n">
        <v>0</v>
      </c>
      <c r="Z6426" s="0" t="n">
        <v>0.445416556776343</v>
      </c>
      <c r="AA6426" s="89" t="s">
        <v>327</v>
      </c>
      <c r="AB6426" s="0" t="n">
        <v>73.7753131135527</v>
      </c>
      <c r="AC6426" s="0" t="n">
        <v>0.76135472478693</v>
      </c>
      <c r="AD6426" s="89" t="s">
        <v>98</v>
      </c>
      <c r="AE6426" s="0" t="n">
        <v>202602</v>
      </c>
      <c r="AF6426" s="90" t="n">
        <v>46061</v>
      </c>
      <c r="AG6426" s="0" t="n">
        <v>0.76135472478693</v>
      </c>
    </row>
    <row r="6427" customFormat="false" ht="15" hidden="false" customHeight="false" outlineLevel="0" collapsed="false">
      <c r="A6427" s="87" t="n">
        <v>46061.7810416667</v>
      </c>
      <c r="B6427" s="0" t="n">
        <v>73.2236</v>
      </c>
      <c r="C6427" s="88" t="b">
        <f aca="false">FALSE()</f>
        <v>0</v>
      </c>
      <c r="D6427" s="88" t="b">
        <f aca="false">FALSE()</f>
        <v>0</v>
      </c>
      <c r="E6427" s="0" t="n">
        <v>-1.22847296788298</v>
      </c>
      <c r="F6427" s="0" t="n">
        <v>-1.70632793985482</v>
      </c>
      <c r="G6427" s="0" t="n">
        <v>-0.57849296788298</v>
      </c>
      <c r="H6427" s="0" t="n">
        <v>-0.783843580336844</v>
      </c>
      <c r="I6427" s="0" t="n">
        <v>0</v>
      </c>
      <c r="J6427" s="87"/>
      <c r="K6427" s="87"/>
      <c r="L6427" s="89" t="s">
        <v>326</v>
      </c>
      <c r="M6427" s="88" t="b">
        <f aca="false">FALSE()</f>
        <v>0</v>
      </c>
      <c r="N6427" s="0" t="n">
        <v>0</v>
      </c>
      <c r="O6427" s="0" t="n">
        <v>71.995127032117</v>
      </c>
      <c r="P6427" s="88" t="b">
        <f aca="false">FALSE()</f>
        <v>0</v>
      </c>
      <c r="Q6427" s="88" t="b">
        <f aca="false">FALSE()</f>
        <v>0</v>
      </c>
      <c r="R6427" s="0" t="n">
        <v>0.048</v>
      </c>
      <c r="T6427" s="0" t="n">
        <v>72.89861</v>
      </c>
      <c r="U6427" s="0" t="n">
        <v>0</v>
      </c>
      <c r="V6427" s="0" t="n">
        <v>0</v>
      </c>
      <c r="W6427" s="0" t="n">
        <v>0.0141300000000001</v>
      </c>
      <c r="X6427" s="0" t="n">
        <v>0.214537105366294</v>
      </c>
      <c r="Y6427" s="0" t="n">
        <v>-0.0658627325836013</v>
      </c>
      <c r="Z6427" s="0" t="n">
        <v>0.451741483941492</v>
      </c>
      <c r="AA6427" s="89" t="s">
        <v>327</v>
      </c>
      <c r="AB6427" s="0" t="n">
        <v>73.802092967883</v>
      </c>
      <c r="AC6427" s="0" t="n">
        <v>0.719415886193199</v>
      </c>
      <c r="AD6427" s="89" t="s">
        <v>98</v>
      </c>
      <c r="AE6427" s="0" t="n">
        <v>202602</v>
      </c>
      <c r="AF6427" s="90" t="n">
        <v>46061</v>
      </c>
      <c r="AG6427" s="0" t="n">
        <v>0.719415886193199</v>
      </c>
    </row>
    <row r="6428" customFormat="false" ht="15" hidden="false" customHeight="false" outlineLevel="0" collapsed="false">
      <c r="A6428" s="87" t="n">
        <v>46061.7914930556</v>
      </c>
      <c r="B6428" s="0" t="n">
        <v>72.941</v>
      </c>
      <c r="C6428" s="88" t="b">
        <f aca="false">FALSE()</f>
        <v>0</v>
      </c>
      <c r="D6428" s="88" t="b">
        <f aca="false">FALSE()</f>
        <v>0</v>
      </c>
      <c r="E6428" s="0" t="n">
        <v>-0.924737308012297</v>
      </c>
      <c r="F6428" s="0" t="n">
        <v>-1.28406733902227</v>
      </c>
      <c r="G6428" s="0" t="n">
        <v>-0.868217308012319</v>
      </c>
      <c r="H6428" s="0" t="n">
        <v>-1.17629930200882</v>
      </c>
      <c r="I6428" s="0" t="n">
        <v>-0.282600000000002</v>
      </c>
      <c r="J6428" s="87"/>
      <c r="K6428" s="87"/>
      <c r="L6428" s="89" t="s">
        <v>326</v>
      </c>
      <c r="M6428" s="88" t="b">
        <f aca="false">FALSE()</f>
        <v>0</v>
      </c>
      <c r="N6428" s="0" t="n">
        <v>0</v>
      </c>
      <c r="O6428" s="0" t="n">
        <v>72.0162626919877</v>
      </c>
      <c r="P6428" s="88" t="b">
        <f aca="false">FALSE()</f>
        <v>0</v>
      </c>
      <c r="Q6428" s="88" t="b">
        <f aca="false">FALSE()</f>
        <v>0</v>
      </c>
      <c r="R6428" s="0" t="n">
        <v>0.0042</v>
      </c>
      <c r="T6428" s="0" t="n">
        <v>72.91274</v>
      </c>
      <c r="U6428" s="0" t="n">
        <v>0</v>
      </c>
      <c r="V6428" s="0" t="n">
        <v>-0.282600000000002</v>
      </c>
      <c r="W6428" s="0" t="n">
        <v>0.0141300000000001</v>
      </c>
      <c r="X6428" s="0" t="n">
        <v>0.214537105366294</v>
      </c>
      <c r="Y6428" s="0" t="n">
        <v>-1.38311738425563</v>
      </c>
      <c r="Z6428" s="0" t="n">
        <v>0.448238654006157</v>
      </c>
      <c r="AA6428" s="89" t="s">
        <v>327</v>
      </c>
      <c r="AB6428" s="0" t="n">
        <v>73.8092173080123</v>
      </c>
      <c r="AC6428" s="0" t="n">
        <v>0.0630467715075743</v>
      </c>
      <c r="AD6428" s="89" t="s">
        <v>98</v>
      </c>
      <c r="AE6428" s="0" t="n">
        <v>202602</v>
      </c>
      <c r="AF6428" s="90" t="n">
        <v>46061</v>
      </c>
      <c r="AG6428" s="0" t="n">
        <v>0.0630467715075743</v>
      </c>
    </row>
    <row r="6429" customFormat="false" ht="15" hidden="false" customHeight="false" outlineLevel="0" collapsed="false">
      <c r="A6429" s="87" t="n">
        <v>46061.8019444444</v>
      </c>
      <c r="B6429" s="0" t="n">
        <v>72.941</v>
      </c>
      <c r="C6429" s="88" t="b">
        <f aca="false">FALSE()</f>
        <v>0</v>
      </c>
      <c r="D6429" s="88" t="b">
        <f aca="false">FALSE()</f>
        <v>0</v>
      </c>
      <c r="E6429" s="0" t="n">
        <v>-0.860105432944764</v>
      </c>
      <c r="F6429" s="0" t="n">
        <v>-1.19325021992426</v>
      </c>
      <c r="G6429" s="0" t="n">
        <v>-0.860105432944764</v>
      </c>
      <c r="H6429" s="0" t="n">
        <v>-1.1654370593761</v>
      </c>
      <c r="I6429" s="0" t="n">
        <v>0</v>
      </c>
      <c r="J6429" s="87"/>
      <c r="K6429" s="87"/>
      <c r="L6429" s="89" t="s">
        <v>326</v>
      </c>
      <c r="M6429" s="88" t="b">
        <f aca="false">FALSE()</f>
        <v>0</v>
      </c>
      <c r="N6429" s="0" t="n">
        <v>0</v>
      </c>
      <c r="O6429" s="0" t="n">
        <v>72.0808945670552</v>
      </c>
      <c r="P6429" s="88" t="b">
        <f aca="false">FALSE()</f>
        <v>0</v>
      </c>
      <c r="Q6429" s="88" t="b">
        <f aca="false">FALSE()</f>
        <v>0</v>
      </c>
      <c r="R6429" s="0" t="n">
        <v>0</v>
      </c>
      <c r="T6429" s="0" t="n">
        <v>72.941</v>
      </c>
      <c r="U6429" s="0" t="n">
        <v>0</v>
      </c>
      <c r="V6429" s="0" t="n">
        <v>0</v>
      </c>
      <c r="W6429" s="0" t="n">
        <v>0.0282600000000002</v>
      </c>
      <c r="X6429" s="0" t="n">
        <v>0.202959037609487</v>
      </c>
      <c r="Y6429" s="0" t="n">
        <v>-0.139239919211556</v>
      </c>
      <c r="Z6429" s="0" t="n">
        <v>0.43005271647238</v>
      </c>
      <c r="AA6429" s="89" t="s">
        <v>327</v>
      </c>
      <c r="AB6429" s="0" t="n">
        <v>73.8011054329448</v>
      </c>
      <c r="AC6429" s="0" t="n">
        <v>0</v>
      </c>
      <c r="AD6429" s="89" t="s">
        <v>98</v>
      </c>
      <c r="AE6429" s="0" t="n">
        <v>202602</v>
      </c>
      <c r="AF6429" s="90" t="n">
        <v>46061</v>
      </c>
      <c r="AG6429" s="0" t="n">
        <v>0</v>
      </c>
    </row>
    <row r="6430" customFormat="false" ht="15" hidden="false" customHeight="false" outlineLevel="0" collapsed="false">
      <c r="A6430" s="87" t="n">
        <v>46061.8120486111</v>
      </c>
      <c r="B6430" s="0" t="n">
        <v>72.6584</v>
      </c>
      <c r="C6430" s="88" t="b">
        <f aca="false">FALSE()</f>
        <v>0</v>
      </c>
      <c r="D6430" s="88" t="b">
        <f aca="false">FALSE()</f>
        <v>0</v>
      </c>
      <c r="E6430" s="0" t="n">
        <v>-0.533029638241601</v>
      </c>
      <c r="F6430" s="0" t="n">
        <v>-0.739032098647245</v>
      </c>
      <c r="G6430" s="0" t="n">
        <v>-1.12648963824159</v>
      </c>
      <c r="H6430" s="0" t="n">
        <v>-1.52672131619988</v>
      </c>
      <c r="I6430" s="0" t="n">
        <v>-0.282600000000002</v>
      </c>
      <c r="J6430" s="87"/>
      <c r="K6430" s="87"/>
      <c r="L6430" s="89" t="s">
        <v>326</v>
      </c>
      <c r="M6430" s="88" t="b">
        <f aca="false">FALSE()</f>
        <v>0</v>
      </c>
      <c r="N6430" s="0" t="n">
        <v>0</v>
      </c>
      <c r="O6430" s="0" t="n">
        <v>72.1253703617584</v>
      </c>
      <c r="P6430" s="88" t="b">
        <f aca="false">FALSE()</f>
        <v>0</v>
      </c>
      <c r="Q6430" s="88" t="b">
        <f aca="false">FALSE()</f>
        <v>0</v>
      </c>
      <c r="R6430" s="0" t="n">
        <v>0.0477</v>
      </c>
      <c r="T6430" s="0" t="n">
        <v>72.95513</v>
      </c>
      <c r="U6430" s="0" t="n">
        <v>0</v>
      </c>
      <c r="V6430" s="0" t="n">
        <v>-0.282600000000002</v>
      </c>
      <c r="W6430" s="0" t="n">
        <v>0.0141300000000001</v>
      </c>
      <c r="X6430" s="0" t="n">
        <v>0.214537105366294</v>
      </c>
      <c r="Y6430" s="0" t="n">
        <v>-1.38311738425563</v>
      </c>
      <c r="Z6430" s="0" t="n">
        <v>0.414879819120798</v>
      </c>
      <c r="AA6430" s="89" t="s">
        <v>327</v>
      </c>
      <c r="AB6430" s="0" t="n">
        <v>73.7848896382416</v>
      </c>
      <c r="AC6430" s="0" t="n">
        <v>-0.715219170286034</v>
      </c>
      <c r="AD6430" s="89" t="s">
        <v>98</v>
      </c>
      <c r="AE6430" s="0" t="n">
        <v>202602</v>
      </c>
      <c r="AF6430" s="90" t="n">
        <v>46061</v>
      </c>
      <c r="AG6430" s="0" t="n">
        <v>0.715219170286034</v>
      </c>
    </row>
    <row r="6431" customFormat="false" ht="15" hidden="false" customHeight="false" outlineLevel="0" collapsed="false">
      <c r="A6431" s="87" t="n">
        <v>46061.8225</v>
      </c>
      <c r="B6431" s="0" t="n">
        <v>72.3758</v>
      </c>
      <c r="C6431" s="88" t="b">
        <f aca="false">FALSE()</f>
        <v>0</v>
      </c>
      <c r="D6431" s="88" t="b">
        <f aca="false">FALSE()</f>
        <v>0</v>
      </c>
      <c r="E6431" s="0" t="n">
        <v>-0.250429638241599</v>
      </c>
      <c r="F6431" s="0" t="n">
        <v>-0.347214353265046</v>
      </c>
      <c r="G6431" s="0" t="n">
        <v>-1.4090896382416</v>
      </c>
      <c r="H6431" s="0" t="n">
        <v>-1.9097265648159</v>
      </c>
      <c r="I6431" s="0" t="n">
        <v>-0.282600000000002</v>
      </c>
      <c r="J6431" s="87"/>
      <c r="K6431" s="87"/>
      <c r="L6431" s="89" t="s">
        <v>326</v>
      </c>
      <c r="M6431" s="88" t="b">
        <f aca="false">FALSE()</f>
        <v>0</v>
      </c>
      <c r="N6431" s="0" t="n">
        <v>0</v>
      </c>
      <c r="O6431" s="0" t="n">
        <v>72.1253703617584</v>
      </c>
      <c r="P6431" s="88" t="b">
        <f aca="false">FALSE()</f>
        <v>0</v>
      </c>
      <c r="Q6431" s="88" t="b">
        <f aca="false">FALSE()</f>
        <v>0</v>
      </c>
      <c r="R6431" s="0" t="n">
        <v>0.0931</v>
      </c>
      <c r="T6431" s="0" t="n">
        <v>72.95513</v>
      </c>
      <c r="U6431" s="0" t="n">
        <v>0</v>
      </c>
      <c r="V6431" s="0" t="n">
        <v>-0.282600000000002</v>
      </c>
      <c r="W6431" s="0" t="n">
        <v>0</v>
      </c>
      <c r="X6431" s="0" t="n">
        <v>0.224587706463951</v>
      </c>
      <c r="Y6431" s="0" t="n">
        <v>-1.25830573921179</v>
      </c>
      <c r="Z6431" s="0" t="n">
        <v>0.414879819120798</v>
      </c>
      <c r="AA6431" s="89" t="s">
        <v>327</v>
      </c>
      <c r="AB6431" s="0" t="n">
        <v>73.7848896382416</v>
      </c>
      <c r="AC6431" s="0" t="n">
        <v>-1.39638028484417</v>
      </c>
      <c r="AD6431" s="89" t="s">
        <v>98</v>
      </c>
      <c r="AE6431" s="0" t="n">
        <v>202602</v>
      </c>
      <c r="AF6431" s="90" t="n">
        <v>46061</v>
      </c>
      <c r="AG6431" s="0" t="n">
        <v>1.39638028484417</v>
      </c>
    </row>
    <row r="6432" customFormat="false" ht="15" hidden="false" customHeight="false" outlineLevel="0" collapsed="false">
      <c r="A6432" s="87" t="n">
        <v>46061.8329513889</v>
      </c>
      <c r="B6432" s="0" t="n">
        <v>72.3758</v>
      </c>
      <c r="C6432" s="88" t="b">
        <f aca="false">FALSE()</f>
        <v>0</v>
      </c>
      <c r="D6432" s="88" t="b">
        <f aca="false">FALSE()</f>
        <v>0</v>
      </c>
      <c r="E6432" s="0" t="n">
        <v>-0.250429638241599</v>
      </c>
      <c r="F6432" s="0" t="n">
        <v>-0.347214353265046</v>
      </c>
      <c r="G6432" s="0" t="n">
        <v>-1.4090896382416</v>
      </c>
      <c r="H6432" s="0" t="n">
        <v>-1.9097265648159</v>
      </c>
      <c r="I6432" s="0" t="n">
        <v>0</v>
      </c>
      <c r="J6432" s="87"/>
      <c r="K6432" s="87"/>
      <c r="L6432" s="89" t="s">
        <v>326</v>
      </c>
      <c r="M6432" s="88" t="b">
        <f aca="false">FALSE()</f>
        <v>0</v>
      </c>
      <c r="N6432" s="0" t="n">
        <v>0</v>
      </c>
      <c r="O6432" s="0" t="n">
        <v>72.1253703617584</v>
      </c>
      <c r="P6432" s="88" t="b">
        <f aca="false">FALSE()</f>
        <v>0</v>
      </c>
      <c r="Q6432" s="88" t="b">
        <f aca="false">FALSE()</f>
        <v>0</v>
      </c>
      <c r="R6432" s="0" t="n">
        <v>0.0931</v>
      </c>
      <c r="T6432" s="0" t="n">
        <v>72.95513</v>
      </c>
      <c r="U6432" s="0" t="n">
        <v>0</v>
      </c>
      <c r="V6432" s="0" t="n">
        <v>0</v>
      </c>
      <c r="W6432" s="0" t="n">
        <v>0</v>
      </c>
      <c r="X6432" s="0" t="n">
        <v>0.224587706463951</v>
      </c>
      <c r="Y6432" s="0" t="n">
        <v>0</v>
      </c>
      <c r="Z6432" s="0" t="n">
        <v>0.414879819120798</v>
      </c>
      <c r="AA6432" s="89" t="s">
        <v>327</v>
      </c>
      <c r="AB6432" s="0" t="n">
        <v>73.7848896382416</v>
      </c>
      <c r="AC6432" s="0" t="n">
        <v>-1.39638028484417</v>
      </c>
      <c r="AD6432" s="89" t="s">
        <v>98</v>
      </c>
      <c r="AE6432" s="0" t="n">
        <v>202602</v>
      </c>
      <c r="AF6432" s="90" t="n">
        <v>46061</v>
      </c>
      <c r="AG6432" s="0" t="n">
        <v>1.39638028484417</v>
      </c>
    </row>
    <row r="6433" customFormat="false" ht="15" hidden="false" customHeight="false" outlineLevel="0" collapsed="false">
      <c r="A6433" s="87" t="n">
        <v>46061.8434027778</v>
      </c>
      <c r="B6433" s="0" t="n">
        <v>72.095</v>
      </c>
      <c r="C6433" s="88" t="b">
        <f aca="false">FALSE()</f>
        <v>0</v>
      </c>
      <c r="D6433" s="88" t="b">
        <f aca="false">FALSE()</f>
        <v>0</v>
      </c>
      <c r="E6433" s="0" t="n">
        <v>-0.0748892555006648</v>
      </c>
      <c r="F6433" s="0" t="n">
        <v>-0.103983810530845</v>
      </c>
      <c r="G6433" s="0" t="n">
        <v>-1.73880925550066</v>
      </c>
      <c r="H6433" s="0" t="n">
        <v>-2.35503121541994</v>
      </c>
      <c r="I6433" s="0" t="n">
        <v>-0.280799999999999</v>
      </c>
      <c r="J6433" s="87"/>
      <c r="K6433" s="87"/>
      <c r="L6433" s="89" t="s">
        <v>326</v>
      </c>
      <c r="M6433" s="88" t="b">
        <f aca="false">FALSE()</f>
        <v>0</v>
      </c>
      <c r="N6433" s="0" t="n">
        <v>0</v>
      </c>
      <c r="O6433" s="0" t="n">
        <v>72.0201107444993</v>
      </c>
      <c r="P6433" s="88" t="b">
        <f aca="false">FALSE()</f>
        <v>0</v>
      </c>
      <c r="Q6433" s="88" t="b">
        <f aca="false">FALSE()</f>
        <v>0</v>
      </c>
      <c r="R6433" s="0" t="n">
        <v>0.1223</v>
      </c>
      <c r="T6433" s="0" t="n">
        <v>72.92696</v>
      </c>
      <c r="U6433" s="0" t="n">
        <v>0</v>
      </c>
      <c r="V6433" s="0" t="n">
        <v>-0.280799999999999</v>
      </c>
      <c r="W6433" s="0" t="n">
        <v>-0.02817</v>
      </c>
      <c r="X6433" s="0" t="n">
        <v>0.22260042346392</v>
      </c>
      <c r="Y6433" s="0" t="n">
        <v>-1.13490350138955</v>
      </c>
      <c r="Z6433" s="0" t="n">
        <v>0.45342462775033</v>
      </c>
      <c r="AA6433" s="89" t="s">
        <v>327</v>
      </c>
      <c r="AB6433" s="0" t="n">
        <v>73.8338092555007</v>
      </c>
      <c r="AC6433" s="0" t="n">
        <v>-1.83483637430056</v>
      </c>
      <c r="AD6433" s="89" t="s">
        <v>98</v>
      </c>
      <c r="AE6433" s="0" t="n">
        <v>202602</v>
      </c>
      <c r="AF6433" s="90" t="n">
        <v>46061</v>
      </c>
      <c r="AG6433" s="0" t="n">
        <v>1.83483637430056</v>
      </c>
    </row>
    <row r="6434" customFormat="false" ht="15" hidden="false" customHeight="false" outlineLevel="0" collapsed="false">
      <c r="A6434" s="87" t="n">
        <v>46061.8534953704</v>
      </c>
      <c r="B6434" s="0" t="n">
        <v>72.095</v>
      </c>
      <c r="C6434" s="88" t="b">
        <f aca="false">FALSE()</f>
        <v>0</v>
      </c>
      <c r="D6434" s="88" t="b">
        <f aca="false">FALSE()</f>
        <v>0</v>
      </c>
      <c r="E6434" s="0" t="n">
        <v>-0.1325061240384</v>
      </c>
      <c r="F6434" s="0" t="n">
        <v>-0.184132201236376</v>
      </c>
      <c r="G6434" s="0" t="n">
        <v>-1.76834612403843</v>
      </c>
      <c r="H6434" s="0" t="n">
        <v>-2.39407800598263</v>
      </c>
      <c r="I6434" s="0" t="n">
        <v>0</v>
      </c>
      <c r="J6434" s="87"/>
      <c r="K6434" s="87"/>
      <c r="L6434" s="89" t="s">
        <v>326</v>
      </c>
      <c r="M6434" s="88" t="b">
        <f aca="false">FALSE()</f>
        <v>0</v>
      </c>
      <c r="N6434" s="0" t="n">
        <v>0</v>
      </c>
      <c r="O6434" s="0" t="n">
        <v>71.9624938759616</v>
      </c>
      <c r="P6434" s="88" t="b">
        <f aca="false">FALSE()</f>
        <v>0</v>
      </c>
      <c r="Q6434" s="88" t="b">
        <f aca="false">FALSE()</f>
        <v>0</v>
      </c>
      <c r="R6434" s="0" t="n">
        <v>0.1147</v>
      </c>
      <c r="T6434" s="0" t="n">
        <v>72.91292</v>
      </c>
      <c r="U6434" s="0" t="n">
        <v>0</v>
      </c>
      <c r="V6434" s="0" t="n">
        <v>0</v>
      </c>
      <c r="W6434" s="0" t="n">
        <v>-0.0140399999999999</v>
      </c>
      <c r="X6434" s="0" t="n">
        <v>0.214418897438981</v>
      </c>
      <c r="Y6434" s="0" t="n">
        <v>0.0654793032129803</v>
      </c>
      <c r="Z6434" s="0" t="n">
        <v>0.475213062019207</v>
      </c>
      <c r="AA6434" s="89" t="s">
        <v>327</v>
      </c>
      <c r="AB6434" s="0" t="n">
        <v>73.8633461240384</v>
      </c>
      <c r="AC6434" s="0" t="n">
        <v>-1.72116481084217</v>
      </c>
      <c r="AD6434" s="89" t="s">
        <v>98</v>
      </c>
      <c r="AE6434" s="0" t="n">
        <v>202602</v>
      </c>
      <c r="AF6434" s="90" t="n">
        <v>46061</v>
      </c>
      <c r="AG6434" s="0" t="n">
        <v>1.72116481084217</v>
      </c>
    </row>
    <row r="6435" customFormat="false" ht="15" hidden="false" customHeight="false" outlineLevel="0" collapsed="false">
      <c r="A6435" s="87" t="n">
        <v>46061.8639467593</v>
      </c>
      <c r="B6435" s="0" t="n">
        <v>71.8124</v>
      </c>
      <c r="C6435" s="88" t="b">
        <f aca="false">FALSE()</f>
        <v>0</v>
      </c>
      <c r="D6435" s="88" t="b">
        <f aca="false">FALSE()</f>
        <v>0</v>
      </c>
      <c r="E6435" s="0" t="n">
        <v>0.0263051151867159</v>
      </c>
      <c r="F6435" s="0" t="n">
        <v>0.0366169116558241</v>
      </c>
      <c r="G6435" s="0" t="n">
        <v>-2.11839488481331</v>
      </c>
      <c r="H6435" s="0" t="n">
        <v>-2.86537550166185</v>
      </c>
      <c r="I6435" s="0" t="n">
        <v>-0.282600000000002</v>
      </c>
      <c r="J6435" s="87" t="n">
        <v>46062.3336458333</v>
      </c>
      <c r="K6435" s="87" t="n">
        <v>46061.8639467593</v>
      </c>
      <c r="L6435" s="89" t="s">
        <v>152</v>
      </c>
      <c r="M6435" s="88" t="b">
        <f aca="false">TRUE()</f>
        <v>1</v>
      </c>
      <c r="N6435" s="0" t="n">
        <v>0</v>
      </c>
      <c r="O6435" s="0" t="n">
        <v>71.8387051151867</v>
      </c>
      <c r="P6435" s="88" t="b">
        <f aca="false">FALSE()</f>
        <v>0</v>
      </c>
      <c r="Q6435" s="88" t="b">
        <f aca="false">FALSE()</f>
        <v>0</v>
      </c>
      <c r="R6435" s="0" t="n">
        <v>0.1938</v>
      </c>
      <c r="S6435" s="0" t="n">
        <v>2.05029442917531</v>
      </c>
      <c r="T6435" s="0" t="n">
        <v>72.88475</v>
      </c>
      <c r="U6435" s="0" t="n">
        <v>1</v>
      </c>
      <c r="V6435" s="0" t="n">
        <v>-0.282600000000002</v>
      </c>
      <c r="W6435" s="0" t="n">
        <v>-0.02817</v>
      </c>
      <c r="X6435" s="0" t="n">
        <v>0.22260042346392</v>
      </c>
      <c r="Y6435" s="0" t="n">
        <v>-1.14298973937595</v>
      </c>
      <c r="Z6435" s="0" t="n">
        <v>0.523022442406648</v>
      </c>
      <c r="AA6435" s="89" t="s">
        <v>155</v>
      </c>
      <c r="AB6435" s="0" t="n">
        <v>73.9307948848133</v>
      </c>
      <c r="AC6435" s="0" t="n">
        <v>-2.05029442917531</v>
      </c>
      <c r="AD6435" s="89" t="s">
        <v>98</v>
      </c>
      <c r="AE6435" s="0" t="n">
        <v>202602</v>
      </c>
      <c r="AF6435" s="90" t="n">
        <v>46061</v>
      </c>
      <c r="AG6435" s="0" t="n">
        <v>2.05029442917531</v>
      </c>
    </row>
    <row r="6436" customFormat="false" ht="15" hidden="false" customHeight="false" outlineLevel="0" collapsed="false">
      <c r="A6436" s="87" t="n">
        <v>46061.8743981482</v>
      </c>
      <c r="B6436" s="0" t="n">
        <v>71.8124</v>
      </c>
      <c r="C6436" s="88" t="b">
        <f aca="false">FALSE()</f>
        <v>0</v>
      </c>
      <c r="D6436" s="88" t="b">
        <f aca="false">FALSE()</f>
        <v>0</v>
      </c>
      <c r="E6436" s="0" t="n">
        <v>-0.0864956686958464</v>
      </c>
      <c r="F6436" s="0" t="n">
        <v>-0.120591952798978</v>
      </c>
      <c r="G6436" s="0" t="n">
        <v>-2.17485566869587</v>
      </c>
      <c r="H6436" s="0" t="n">
        <v>-2.93950038968137</v>
      </c>
      <c r="I6436" s="0" t="n">
        <v>0</v>
      </c>
      <c r="J6436" s="87"/>
      <c r="K6436" s="87" t="n">
        <v>46061.8639467593</v>
      </c>
      <c r="L6436" s="89" t="s">
        <v>326</v>
      </c>
      <c r="M6436" s="88" t="b">
        <f aca="false">FALSE()</f>
        <v>0</v>
      </c>
      <c r="N6436" s="0" t="n">
        <v>0</v>
      </c>
      <c r="O6436" s="0" t="n">
        <v>71.7259043313042</v>
      </c>
      <c r="P6436" s="88" t="b">
        <f aca="false">FALSE()</f>
        <v>0</v>
      </c>
      <c r="Q6436" s="88" t="b">
        <f aca="false">FALSE()</f>
        <v>0</v>
      </c>
      <c r="R6436" s="0" t="n">
        <v>0.2374</v>
      </c>
      <c r="S6436" s="0" t="n">
        <v>1.9486481166672</v>
      </c>
      <c r="T6436" s="0" t="n">
        <v>72.85658</v>
      </c>
      <c r="U6436" s="0" t="n">
        <v>2</v>
      </c>
      <c r="V6436" s="0" t="n">
        <v>0</v>
      </c>
      <c r="W6436" s="0" t="n">
        <v>-0.02817</v>
      </c>
      <c r="X6436" s="0" t="n">
        <v>0.22260042346392</v>
      </c>
      <c r="Y6436" s="0" t="n">
        <v>0.126549624486972</v>
      </c>
      <c r="Z6436" s="0" t="n">
        <v>0.565337834347926</v>
      </c>
      <c r="AA6436" s="89" t="s">
        <v>154</v>
      </c>
      <c r="AB6436" s="0" t="n">
        <v>73.9872556686959</v>
      </c>
      <c r="AC6436" s="0" t="n">
        <v>-1.84700180415909</v>
      </c>
      <c r="AD6436" s="89" t="s">
        <v>98</v>
      </c>
      <c r="AE6436" s="0" t="n">
        <v>202602</v>
      </c>
      <c r="AF6436" s="90" t="n">
        <v>46061</v>
      </c>
      <c r="AG6436" s="0" t="n">
        <v>1.84700180415909</v>
      </c>
    </row>
    <row r="6437" customFormat="false" ht="15" hidden="false" customHeight="false" outlineLevel="0" collapsed="false">
      <c r="A6437" s="87" t="n">
        <v>46061.884849537</v>
      </c>
      <c r="B6437" s="0" t="n">
        <v>71.5298</v>
      </c>
      <c r="C6437" s="88" t="b">
        <f aca="false">FALSE()</f>
        <v>0</v>
      </c>
      <c r="D6437" s="88" t="b">
        <f aca="false">FALSE()</f>
        <v>0</v>
      </c>
      <c r="E6437" s="0" t="n">
        <v>-0.0191478216154479</v>
      </c>
      <c r="F6437" s="0" t="n">
        <v>-0.0267761809355106</v>
      </c>
      <c r="G6437" s="0" t="n">
        <v>-2.53158782161547</v>
      </c>
      <c r="H6437" s="0" t="n">
        <v>-3.41822898014424</v>
      </c>
      <c r="I6437" s="0" t="n">
        <v>-0.282600000000002</v>
      </c>
      <c r="J6437" s="87"/>
      <c r="K6437" s="87" t="n">
        <v>46061.8639467593</v>
      </c>
      <c r="L6437" s="89" t="s">
        <v>326</v>
      </c>
      <c r="M6437" s="88" t="b">
        <f aca="false">FALSE()</f>
        <v>0</v>
      </c>
      <c r="N6437" s="0" t="n">
        <v>0</v>
      </c>
      <c r="O6437" s="0" t="n">
        <v>71.5106521783846</v>
      </c>
      <c r="P6437" s="88" t="b">
        <f aca="false">FALSE()</f>
        <v>0</v>
      </c>
      <c r="Q6437" s="88" t="b">
        <f aca="false">FALSE()</f>
        <v>0</v>
      </c>
      <c r="R6437" s="0" t="n">
        <v>0.3028</v>
      </c>
      <c r="S6437" s="0" t="n">
        <v>1.95575636572554</v>
      </c>
      <c r="T6437" s="0" t="n">
        <v>72.78602</v>
      </c>
      <c r="U6437" s="0" t="n">
        <v>3</v>
      </c>
      <c r="V6437" s="0" t="n">
        <v>-0.282600000000002</v>
      </c>
      <c r="W6437" s="0" t="n">
        <v>-0.0705600000000004</v>
      </c>
      <c r="X6437" s="0" t="n">
        <v>0.180376280387185</v>
      </c>
      <c r="Y6437" s="0" t="n">
        <v>-1.17554259099284</v>
      </c>
      <c r="Z6437" s="0" t="n">
        <v>0.637683910807728</v>
      </c>
      <c r="AA6437" s="89" t="s">
        <v>153</v>
      </c>
      <c r="AB6437" s="0" t="n">
        <v>74.0613878216155</v>
      </c>
      <c r="AC6437" s="0" t="n">
        <v>-1.96997286384223</v>
      </c>
      <c r="AD6437" s="89" t="s">
        <v>98</v>
      </c>
      <c r="AE6437" s="0" t="n">
        <v>202602</v>
      </c>
      <c r="AF6437" s="90" t="n">
        <v>46061</v>
      </c>
      <c r="AG6437" s="0" t="n">
        <v>1.96997286384223</v>
      </c>
    </row>
    <row r="6438" customFormat="false" ht="15" hidden="false" customHeight="false" outlineLevel="0" collapsed="false">
      <c r="A6438" s="87" t="n">
        <v>46061.8949537037</v>
      </c>
      <c r="B6438" s="0" t="n">
        <v>71.5298</v>
      </c>
      <c r="C6438" s="88" t="b">
        <f aca="false">FALSE()</f>
        <v>0</v>
      </c>
      <c r="D6438" s="88" t="b">
        <f aca="false">FALSE()</f>
        <v>0</v>
      </c>
      <c r="E6438" s="0" t="n">
        <v>-0.20261770844418</v>
      </c>
      <c r="F6438" s="0" t="n">
        <v>-0.284068011569507</v>
      </c>
      <c r="G6438" s="0" t="n">
        <v>-2.54567770844419</v>
      </c>
      <c r="H6438" s="0" t="n">
        <v>-3.43659978605038</v>
      </c>
      <c r="I6438" s="0" t="n">
        <v>0</v>
      </c>
      <c r="J6438" s="87"/>
      <c r="K6438" s="87" t="n">
        <v>46061.8639467593</v>
      </c>
      <c r="L6438" s="89" t="s">
        <v>326</v>
      </c>
      <c r="M6438" s="88" t="b">
        <f aca="false">FALSE()</f>
        <v>0</v>
      </c>
      <c r="N6438" s="0" t="n">
        <v>0</v>
      </c>
      <c r="O6438" s="0" t="n">
        <v>71.3271822915558</v>
      </c>
      <c r="P6438" s="88" t="b">
        <f aca="false">FALSE()</f>
        <v>0</v>
      </c>
      <c r="Q6438" s="88" t="b">
        <f aca="false">FALSE()</f>
        <v>0</v>
      </c>
      <c r="R6438" s="0" t="n">
        <v>0.3422</v>
      </c>
      <c r="S6438" s="0" t="n">
        <v>1.89309240934729</v>
      </c>
      <c r="T6438" s="0" t="n">
        <v>72.70133</v>
      </c>
      <c r="U6438" s="0" t="n">
        <v>4</v>
      </c>
      <c r="V6438" s="0" t="n">
        <v>0</v>
      </c>
      <c r="W6438" s="0" t="n">
        <v>-0.0846900000000005</v>
      </c>
      <c r="X6438" s="0" t="n">
        <v>0.161316954765261</v>
      </c>
      <c r="Y6438" s="0" t="n">
        <v>0.524991313673359</v>
      </c>
      <c r="Z6438" s="0" t="n">
        <v>0.687073854222091</v>
      </c>
      <c r="AA6438" s="89" t="s">
        <v>153</v>
      </c>
      <c r="AB6438" s="0" t="n">
        <v>74.0754777084442</v>
      </c>
      <c r="AC6438" s="0" t="n">
        <v>-1.70510054021255</v>
      </c>
      <c r="AD6438" s="89" t="s">
        <v>98</v>
      </c>
      <c r="AE6438" s="0" t="n">
        <v>202602</v>
      </c>
      <c r="AF6438" s="90" t="n">
        <v>46061</v>
      </c>
      <c r="AG6438" s="0" t="n">
        <v>1.70510054021255</v>
      </c>
    </row>
    <row r="6439" customFormat="false" ht="15" hidden="false" customHeight="false" outlineLevel="0" collapsed="false">
      <c r="A6439" s="87" t="n">
        <v>46061.9054050926</v>
      </c>
      <c r="B6439" s="0" t="n">
        <v>71.5298</v>
      </c>
      <c r="C6439" s="88" t="b">
        <f aca="false">FALSE()</f>
        <v>0</v>
      </c>
      <c r="D6439" s="88" t="b">
        <f aca="false">FALSE()</f>
        <v>0</v>
      </c>
      <c r="E6439" s="0" t="n">
        <v>-0.35870544853492</v>
      </c>
      <c r="F6439" s="0" t="n">
        <v>-0.504004400656693</v>
      </c>
      <c r="G6439" s="0" t="n">
        <v>-2.53238544853491</v>
      </c>
      <c r="H6439" s="0" t="n">
        <v>-3.41926913606221</v>
      </c>
      <c r="I6439" s="0" t="n">
        <v>0</v>
      </c>
      <c r="J6439" s="87"/>
      <c r="K6439" s="87" t="n">
        <v>46061.8639467593</v>
      </c>
      <c r="L6439" s="89" t="s">
        <v>326</v>
      </c>
      <c r="M6439" s="88" t="b">
        <f aca="false">FALSE()</f>
        <v>0</v>
      </c>
      <c r="N6439" s="0" t="n">
        <v>0</v>
      </c>
      <c r="O6439" s="0" t="n">
        <v>71.1710945514651</v>
      </c>
      <c r="P6439" s="88" t="b">
        <f aca="false">FALSE()</f>
        <v>0</v>
      </c>
      <c r="Q6439" s="88" t="b">
        <f aca="false">FALSE()</f>
        <v>0</v>
      </c>
      <c r="R6439" s="0" t="n">
        <v>0.386</v>
      </c>
      <c r="S6439" s="0" t="n">
        <v>1.81521576886415</v>
      </c>
      <c r="T6439" s="0" t="n">
        <v>72.61664</v>
      </c>
      <c r="U6439" s="0" t="n">
        <v>5</v>
      </c>
      <c r="V6439" s="0" t="n">
        <v>0</v>
      </c>
      <c r="W6439" s="0" t="n">
        <v>-0.0846900000000005</v>
      </c>
      <c r="X6439" s="0" t="n">
        <v>0.161316954765261</v>
      </c>
      <c r="Y6439" s="0" t="n">
        <v>0.524991313673359</v>
      </c>
      <c r="Z6439" s="0" t="n">
        <v>0.722772724267457</v>
      </c>
      <c r="AA6439" s="89" t="s">
        <v>153</v>
      </c>
      <c r="AB6439" s="0" t="n">
        <v>74.0621854485349</v>
      </c>
      <c r="AC6439" s="0" t="n">
        <v>-1.50370920693158</v>
      </c>
      <c r="AD6439" s="89" t="s">
        <v>98</v>
      </c>
      <c r="AE6439" s="0" t="n">
        <v>202602</v>
      </c>
      <c r="AF6439" s="90" t="n">
        <v>46061</v>
      </c>
      <c r="AG6439" s="0" t="n">
        <v>1.50370920693158</v>
      </c>
    </row>
    <row r="6440" customFormat="false" ht="15" hidden="false" customHeight="false" outlineLevel="0" collapsed="false">
      <c r="A6440" s="87" t="n">
        <v>46061.9158564815</v>
      </c>
      <c r="B6440" s="0" t="n">
        <v>71.2472</v>
      </c>
      <c r="C6440" s="88" t="b">
        <f aca="false">FALSE()</f>
        <v>0</v>
      </c>
      <c r="D6440" s="88" t="b">
        <f aca="false">FALSE()</f>
        <v>0</v>
      </c>
      <c r="E6440" s="0" t="n">
        <v>-0.267476255420178</v>
      </c>
      <c r="F6440" s="0" t="n">
        <v>-0.376834737174647</v>
      </c>
      <c r="G6440" s="0" t="n">
        <v>-2.80871625542017</v>
      </c>
      <c r="H6440" s="0" t="n">
        <v>-3.79269665064011</v>
      </c>
      <c r="I6440" s="0" t="n">
        <v>-0.282599999999988</v>
      </c>
      <c r="J6440" s="87"/>
      <c r="K6440" s="87" t="n">
        <v>46061.8639467593</v>
      </c>
      <c r="L6440" s="89" t="s">
        <v>326</v>
      </c>
      <c r="M6440" s="88" t="b">
        <f aca="false">FALSE()</f>
        <v>0</v>
      </c>
      <c r="N6440" s="0" t="n">
        <v>0</v>
      </c>
      <c r="O6440" s="0" t="n">
        <v>70.9797237445798</v>
      </c>
      <c r="P6440" s="88" t="b">
        <f aca="false">FALSE()</f>
        <v>0</v>
      </c>
      <c r="Q6440" s="88" t="b">
        <f aca="false">FALSE()</f>
        <v>0</v>
      </c>
      <c r="R6440" s="0" t="n">
        <v>0.453</v>
      </c>
      <c r="S6440" s="0" t="n">
        <v>1.78804618872181</v>
      </c>
      <c r="T6440" s="0" t="n">
        <v>72.51782</v>
      </c>
      <c r="U6440" s="0" t="n">
        <v>6</v>
      </c>
      <c r="V6440" s="0" t="n">
        <v>-0.282599999999988</v>
      </c>
      <c r="W6440" s="0" t="n">
        <v>-0.0988199999999999</v>
      </c>
      <c r="X6440" s="0" t="n">
        <v>0.165822173617277</v>
      </c>
      <c r="Y6440" s="0" t="n">
        <v>-1.1082956880312</v>
      </c>
      <c r="Z6440" s="0" t="n">
        <v>0.769048127710085</v>
      </c>
      <c r="AA6440" s="89" t="s">
        <v>153</v>
      </c>
      <c r="AB6440" s="0" t="n">
        <v>74.0559162554202</v>
      </c>
      <c r="AC6440" s="0" t="n">
        <v>-1.65219828801012</v>
      </c>
      <c r="AD6440" s="89" t="s">
        <v>98</v>
      </c>
      <c r="AE6440" s="0" t="n">
        <v>202602</v>
      </c>
      <c r="AF6440" s="90" t="n">
        <v>46061</v>
      </c>
      <c r="AG6440" s="0" t="n">
        <v>1.65219828801012</v>
      </c>
    </row>
    <row r="6441" customFormat="false" ht="15" hidden="false" customHeight="false" outlineLevel="0" collapsed="false">
      <c r="A6441" s="87" t="n">
        <v>46061.9263078704</v>
      </c>
      <c r="B6441" s="0" t="n">
        <v>71.2472</v>
      </c>
      <c r="C6441" s="88" t="b">
        <f aca="false">FALSE()</f>
        <v>0</v>
      </c>
      <c r="D6441" s="88" t="b">
        <f aca="false">TRUE()</f>
        <v>1</v>
      </c>
      <c r="E6441" s="0" t="n">
        <v>-0.42808863822664</v>
      </c>
      <c r="F6441" s="0" t="n">
        <v>-0.604481798761617</v>
      </c>
      <c r="G6441" s="0" t="n">
        <v>-2.77168863822662</v>
      </c>
      <c r="H6441" s="0" t="n">
        <v>-3.74456937846429</v>
      </c>
      <c r="I6441" s="0" t="n">
        <v>0</v>
      </c>
      <c r="J6441" s="87"/>
      <c r="K6441" s="87" t="n">
        <v>46061.8639467593</v>
      </c>
      <c r="L6441" s="89" t="s">
        <v>326</v>
      </c>
      <c r="M6441" s="88" t="b">
        <f aca="false">FALSE()</f>
        <v>0</v>
      </c>
      <c r="N6441" s="0" t="n">
        <v>0</v>
      </c>
      <c r="O6441" s="0" t="n">
        <v>70.8191113617734</v>
      </c>
      <c r="P6441" s="88" t="b">
        <f aca="false">FALSE()</f>
        <v>0</v>
      </c>
      <c r="Q6441" s="88" t="b">
        <f aca="false">FALSE()</f>
        <v>0</v>
      </c>
      <c r="R6441" s="0" t="n">
        <v>0.4977</v>
      </c>
      <c r="S6441" s="0" t="n">
        <v>1.74187558395008</v>
      </c>
      <c r="T6441" s="0" t="n">
        <v>72.419</v>
      </c>
      <c r="U6441" s="0" t="n">
        <v>7</v>
      </c>
      <c r="V6441" s="0" t="n">
        <v>0</v>
      </c>
      <c r="W6441" s="0" t="n">
        <v>-0.0988199999999999</v>
      </c>
      <c r="X6441" s="0" t="n">
        <v>0.165822173617277</v>
      </c>
      <c r="Y6441" s="0" t="n">
        <v>0.595939601105941</v>
      </c>
      <c r="Z6441" s="0" t="n">
        <v>0.799944319113317</v>
      </c>
      <c r="AA6441" s="89" t="s">
        <v>15</v>
      </c>
      <c r="AB6441" s="0" t="n">
        <v>74.0188886382266</v>
      </c>
      <c r="AC6441" s="0" t="n">
        <v>-1.46485195531965</v>
      </c>
      <c r="AD6441" s="89" t="s">
        <v>98</v>
      </c>
      <c r="AE6441" s="0" t="n">
        <v>202602</v>
      </c>
      <c r="AF6441" s="90" t="n">
        <v>46061</v>
      </c>
      <c r="AG6441" s="0" t="n">
        <v>1.46485195531965</v>
      </c>
    </row>
    <row r="6442" customFormat="false" ht="15" hidden="false" customHeight="false" outlineLevel="0" collapsed="false">
      <c r="A6442" s="87" t="n">
        <v>46061.936400463</v>
      </c>
      <c r="B6442" s="0" t="n">
        <v>70.9646</v>
      </c>
      <c r="C6442" s="88" t="b">
        <f aca="false">FALSE()</f>
        <v>0</v>
      </c>
      <c r="D6442" s="88" t="b">
        <f aca="false">TRUE()</f>
        <v>1</v>
      </c>
      <c r="E6442" s="0" t="n">
        <v>-0.312230410258508</v>
      </c>
      <c r="F6442" s="0" t="n">
        <v>-0.441924895189704</v>
      </c>
      <c r="G6442" s="0" t="n">
        <v>-2.96687041025851</v>
      </c>
      <c r="H6442" s="0" t="n">
        <v>-4.01300067994703</v>
      </c>
      <c r="I6442" s="0" t="n">
        <v>-0.282600000000002</v>
      </c>
      <c r="J6442" s="87"/>
      <c r="K6442" s="87" t="n">
        <v>46061.8639467593</v>
      </c>
      <c r="L6442" s="89" t="s">
        <v>326</v>
      </c>
      <c r="M6442" s="88" t="b">
        <f aca="false">FALSE()</f>
        <v>0</v>
      </c>
      <c r="N6442" s="0" t="n">
        <v>0</v>
      </c>
      <c r="O6442" s="0" t="n">
        <v>70.6523695897415</v>
      </c>
      <c r="P6442" s="88" t="b">
        <f aca="false">FALSE()</f>
        <v>0</v>
      </c>
      <c r="Q6442" s="88" t="b">
        <f aca="false">FALSE()</f>
        <v>0</v>
      </c>
      <c r="R6442" s="0" t="n">
        <v>0.5079</v>
      </c>
      <c r="S6442" s="0" t="n">
        <v>1.72653198525486</v>
      </c>
      <c r="T6442" s="0" t="n">
        <v>72.29192</v>
      </c>
      <c r="U6442" s="0" t="n">
        <v>8</v>
      </c>
      <c r="V6442" s="0" t="n">
        <v>-0.282600000000002</v>
      </c>
      <c r="W6442" s="0" t="n">
        <v>-0.12708</v>
      </c>
      <c r="X6442" s="0" t="n">
        <v>0.144142508431213</v>
      </c>
      <c r="Y6442" s="0" t="n">
        <v>-1.07893224346251</v>
      </c>
      <c r="Z6442" s="0" t="n">
        <v>0.819775205129256</v>
      </c>
      <c r="AA6442" s="89" t="s">
        <v>15</v>
      </c>
      <c r="AB6442" s="0" t="n">
        <v>73.9314704102585</v>
      </c>
      <c r="AC6442" s="0" t="n">
        <v>-1.61912679438837</v>
      </c>
      <c r="AD6442" s="89" t="s">
        <v>98</v>
      </c>
      <c r="AE6442" s="0" t="n">
        <v>202602</v>
      </c>
      <c r="AF6442" s="90" t="n">
        <v>46061</v>
      </c>
      <c r="AG6442" s="0" t="n">
        <v>1.61912679438837</v>
      </c>
    </row>
    <row r="6443" customFormat="false" ht="15" hidden="false" customHeight="false" outlineLevel="0" collapsed="false">
      <c r="A6443" s="87" t="n">
        <v>46061.9468518519</v>
      </c>
      <c r="B6443" s="0" t="n">
        <v>70.9646</v>
      </c>
      <c r="C6443" s="88" t="b">
        <f aca="false">FALSE()</f>
        <v>0</v>
      </c>
      <c r="D6443" s="88" t="b">
        <f aca="false">TRUE()</f>
        <v>1</v>
      </c>
      <c r="E6443" s="0" t="n">
        <v>-0.437017802929063</v>
      </c>
      <c r="F6443" s="0" t="n">
        <v>-0.619640982031584</v>
      </c>
      <c r="G6443" s="0" t="n">
        <v>-2.83749780292905</v>
      </c>
      <c r="H6443" s="0" t="n">
        <v>-3.84473868277554</v>
      </c>
      <c r="I6443" s="0" t="n">
        <v>0</v>
      </c>
      <c r="J6443" s="87"/>
      <c r="K6443" s="87" t="n">
        <v>46061.8639467593</v>
      </c>
      <c r="L6443" s="89" t="s">
        <v>326</v>
      </c>
      <c r="M6443" s="88" t="b">
        <f aca="false">FALSE()</f>
        <v>0</v>
      </c>
      <c r="N6443" s="0" t="n">
        <v>0</v>
      </c>
      <c r="O6443" s="0" t="n">
        <v>70.5275821970709</v>
      </c>
      <c r="P6443" s="88" t="b">
        <f aca="false">FALSE()</f>
        <v>0</v>
      </c>
      <c r="Q6443" s="88" t="b">
        <f aca="false">FALSE()</f>
        <v>0</v>
      </c>
      <c r="R6443" s="0" t="n">
        <v>0.4977</v>
      </c>
      <c r="S6443" s="0" t="n">
        <v>1.69760163570586</v>
      </c>
      <c r="T6443" s="0" t="n">
        <v>72.16484</v>
      </c>
      <c r="U6443" s="0" t="n">
        <v>9</v>
      </c>
      <c r="V6443" s="0" t="n">
        <v>0</v>
      </c>
      <c r="W6443" s="0" t="n">
        <v>-0.12708</v>
      </c>
      <c r="X6443" s="0" t="n">
        <v>0.144142508431213</v>
      </c>
      <c r="Y6443" s="0" t="n">
        <v>0.881627504495972</v>
      </c>
      <c r="Z6443" s="0" t="n">
        <v>0.818628901464528</v>
      </c>
      <c r="AA6443" s="89" t="s">
        <v>15</v>
      </c>
      <c r="AB6443" s="0" t="n">
        <v>73.8020978029291</v>
      </c>
      <c r="AC6443" s="0" t="n">
        <v>-1.46615883931384</v>
      </c>
      <c r="AD6443" s="89" t="s">
        <v>98</v>
      </c>
      <c r="AE6443" s="0" t="n">
        <v>202602</v>
      </c>
      <c r="AF6443" s="90" t="n">
        <v>46061</v>
      </c>
      <c r="AG6443" s="0" t="n">
        <v>1.46615883931384</v>
      </c>
    </row>
    <row r="6444" customFormat="false" ht="15" hidden="false" customHeight="false" outlineLevel="0" collapsed="false">
      <c r="A6444" s="87" t="n">
        <v>46061.9573032407</v>
      </c>
      <c r="B6444" s="0" t="n">
        <v>70.682</v>
      </c>
      <c r="C6444" s="88" t="b">
        <f aca="false">FALSE()</f>
        <v>0</v>
      </c>
      <c r="D6444" s="88" t="b">
        <f aca="false">TRUE()</f>
        <v>1</v>
      </c>
      <c r="E6444" s="0" t="n">
        <v>-0.295676827300639</v>
      </c>
      <c r="F6444" s="0" t="n">
        <v>-0.420077103012141</v>
      </c>
      <c r="G6444" s="0" t="n">
        <v>-2.97893682730063</v>
      </c>
      <c r="H6444" s="0" t="n">
        <v>-4.04412020211581</v>
      </c>
      <c r="I6444" s="0" t="n">
        <v>-0.282600000000002</v>
      </c>
      <c r="J6444" s="87"/>
      <c r="K6444" s="87" t="n">
        <v>46061.8639467593</v>
      </c>
      <c r="L6444" s="89" t="s">
        <v>326</v>
      </c>
      <c r="M6444" s="88" t="b">
        <f aca="false">FALSE()</f>
        <v>0</v>
      </c>
      <c r="N6444" s="0" t="n">
        <v>0</v>
      </c>
      <c r="O6444" s="0" t="n">
        <v>70.3863231726994</v>
      </c>
      <c r="P6444" s="88" t="b">
        <f aca="false">FALSE()</f>
        <v>0</v>
      </c>
      <c r="Q6444" s="88" t="b">
        <f aca="false">FALSE()</f>
        <v>0</v>
      </c>
      <c r="R6444" s="0" t="n">
        <v>0.5093</v>
      </c>
      <c r="S6444" s="0" t="n">
        <v>1.69172401114745</v>
      </c>
      <c r="T6444" s="0" t="n">
        <v>72.02363</v>
      </c>
      <c r="U6444" s="0" t="n">
        <v>10</v>
      </c>
      <c r="V6444" s="0" t="n">
        <v>-0.282600000000002</v>
      </c>
      <c r="W6444" s="0" t="n">
        <v>-0.14121</v>
      </c>
      <c r="X6444" s="0" t="n">
        <v>0.144878932760754</v>
      </c>
      <c r="Y6444" s="0" t="n">
        <v>-0.97591828781267</v>
      </c>
      <c r="Z6444" s="0" t="n">
        <v>0.818653413650314</v>
      </c>
      <c r="AA6444" s="89" t="s">
        <v>15</v>
      </c>
      <c r="AB6444" s="0" t="n">
        <v>73.6609368273006</v>
      </c>
      <c r="AC6444" s="0" t="n">
        <v>-1.63882539012177</v>
      </c>
      <c r="AD6444" s="89" t="s">
        <v>98</v>
      </c>
      <c r="AE6444" s="0" t="n">
        <v>202602</v>
      </c>
      <c r="AF6444" s="90" t="n">
        <v>46061</v>
      </c>
      <c r="AG6444" s="0" t="n">
        <v>1.63882539012177</v>
      </c>
    </row>
    <row r="6445" customFormat="false" ht="15" hidden="false" customHeight="false" outlineLevel="0" collapsed="false">
      <c r="A6445" s="87" t="n">
        <v>46061.9677546296</v>
      </c>
      <c r="B6445" s="0" t="n">
        <v>70.682</v>
      </c>
      <c r="C6445" s="88" t="b">
        <f aca="false">FALSE()</f>
        <v>0</v>
      </c>
      <c r="D6445" s="88" t="b">
        <f aca="false">TRUE()</f>
        <v>1</v>
      </c>
      <c r="E6445" s="0" t="n">
        <v>-0.425137476637104</v>
      </c>
      <c r="F6445" s="0" t="n">
        <v>-0.605118790346966</v>
      </c>
      <c r="G6445" s="0" t="n">
        <v>-2.85423747663711</v>
      </c>
      <c r="H6445" s="0" t="n">
        <v>-3.88140265885091</v>
      </c>
      <c r="I6445" s="0" t="n">
        <v>0</v>
      </c>
      <c r="J6445" s="87"/>
      <c r="K6445" s="87" t="n">
        <v>46061.8639467593</v>
      </c>
      <c r="L6445" s="89" t="s">
        <v>326</v>
      </c>
      <c r="M6445" s="88" t="b">
        <f aca="false">FALSE()</f>
        <v>0</v>
      </c>
      <c r="N6445" s="0" t="n">
        <v>0</v>
      </c>
      <c r="O6445" s="0" t="n">
        <v>70.2568625233629</v>
      </c>
      <c r="P6445" s="88" t="b">
        <f aca="false">FALSE()</f>
        <v>0</v>
      </c>
      <c r="Q6445" s="88" t="b">
        <f aca="false">FALSE()</f>
        <v>0</v>
      </c>
      <c r="R6445" s="0" t="n">
        <v>0.4988</v>
      </c>
      <c r="S6445" s="0" t="n">
        <v>1.67260735962821</v>
      </c>
      <c r="T6445" s="0" t="n">
        <v>71.89655</v>
      </c>
      <c r="U6445" s="0" t="n">
        <v>11</v>
      </c>
      <c r="V6445" s="0" t="n">
        <v>0</v>
      </c>
      <c r="W6445" s="0" t="n">
        <v>-0.12708</v>
      </c>
      <c r="X6445" s="0" t="n">
        <v>0.144142508431213</v>
      </c>
      <c r="Y6445" s="0" t="n">
        <v>0.881627504495972</v>
      </c>
      <c r="Z6445" s="0" t="n">
        <v>0.819843738318555</v>
      </c>
      <c r="AA6445" s="89" t="s">
        <v>15</v>
      </c>
      <c r="AB6445" s="0" t="n">
        <v>73.5362374766371</v>
      </c>
      <c r="AC6445" s="0" t="n">
        <v>-1.48144084443575</v>
      </c>
      <c r="AD6445" s="89" t="s">
        <v>98</v>
      </c>
      <c r="AE6445" s="0" t="n">
        <v>202602</v>
      </c>
      <c r="AF6445" s="90" t="n">
        <v>46061</v>
      </c>
      <c r="AG6445" s="0" t="n">
        <v>1.48144084443575</v>
      </c>
    </row>
    <row r="6446" customFormat="false" ht="15" hidden="false" customHeight="false" outlineLevel="0" collapsed="false">
      <c r="A6446" s="87" t="n">
        <v>46061.9778587963</v>
      </c>
      <c r="B6446" s="0" t="n">
        <v>70.3994</v>
      </c>
      <c r="C6446" s="88" t="b">
        <f aca="false">FALSE()</f>
        <v>0</v>
      </c>
      <c r="D6446" s="88" t="b">
        <f aca="false">TRUE()</f>
        <v>1</v>
      </c>
      <c r="E6446" s="0" t="n">
        <v>-0.288977050408391</v>
      </c>
      <c r="F6446" s="0" t="n">
        <v>-0.41217416505412</v>
      </c>
      <c r="G6446" s="0" t="n">
        <v>-3.0008570504084</v>
      </c>
      <c r="H6446" s="0" t="n">
        <v>-4.0883467865072</v>
      </c>
      <c r="I6446" s="0" t="n">
        <v>-0.282600000000002</v>
      </c>
      <c r="J6446" s="87"/>
      <c r="K6446" s="87" t="n">
        <v>46061.8639467593</v>
      </c>
      <c r="L6446" s="89" t="s">
        <v>326</v>
      </c>
      <c r="M6446" s="88" t="b">
        <f aca="false">FALSE()</f>
        <v>0</v>
      </c>
      <c r="N6446" s="0" t="n">
        <v>0</v>
      </c>
      <c r="O6446" s="0" t="n">
        <v>70.1104229495916</v>
      </c>
      <c r="P6446" s="88" t="b">
        <f aca="false">FALSE()</f>
        <v>0</v>
      </c>
      <c r="Q6446" s="88" t="b">
        <f aca="false">FALSE()</f>
        <v>0</v>
      </c>
      <c r="R6446" s="0" t="n">
        <v>0.5099</v>
      </c>
      <c r="S6446" s="0" t="n">
        <v>1.67061027997399</v>
      </c>
      <c r="T6446" s="0" t="n">
        <v>71.75534</v>
      </c>
      <c r="U6446" s="0" t="n">
        <v>12</v>
      </c>
      <c r="V6446" s="0" t="n">
        <v>-0.282600000000002</v>
      </c>
      <c r="W6446" s="0" t="n">
        <v>-0.14121</v>
      </c>
      <c r="X6446" s="0" t="n">
        <v>0.144878932760754</v>
      </c>
      <c r="Y6446" s="0" t="n">
        <v>-0.97591828781267</v>
      </c>
      <c r="Z6446" s="0" t="n">
        <v>0.822458525204198</v>
      </c>
      <c r="AA6446" s="89" t="s">
        <v>15</v>
      </c>
      <c r="AB6446" s="0" t="n">
        <v>73.4002570504084</v>
      </c>
      <c r="AC6446" s="0" t="n">
        <v>-1.64864240377757</v>
      </c>
      <c r="AD6446" s="89" t="s">
        <v>98</v>
      </c>
      <c r="AE6446" s="0" t="n">
        <v>202602</v>
      </c>
      <c r="AF6446" s="90" t="n">
        <v>46061</v>
      </c>
      <c r="AG6446" s="0" t="n">
        <v>1.64864240377757</v>
      </c>
    </row>
    <row r="6447" customFormat="false" ht="15" hidden="false" customHeight="false" outlineLevel="0" collapsed="false">
      <c r="A6447" s="87" t="n">
        <v>46061.9883101852</v>
      </c>
      <c r="B6447" s="0" t="n">
        <v>70.3994</v>
      </c>
      <c r="C6447" s="88" t="b">
        <f aca="false">FALSE()</f>
        <v>0</v>
      </c>
      <c r="D6447" s="88" t="b">
        <f aca="false">TRUE()</f>
        <v>1</v>
      </c>
      <c r="E6447" s="0" t="n">
        <v>-0.38371023064181</v>
      </c>
      <c r="F6447" s="0" t="n">
        <v>-0.548034636102004</v>
      </c>
      <c r="G6447" s="0" t="n">
        <v>-2.81317023064182</v>
      </c>
      <c r="H6447" s="0" t="n">
        <v>-3.84246888448183</v>
      </c>
      <c r="I6447" s="0" t="n">
        <v>0</v>
      </c>
      <c r="J6447" s="87"/>
      <c r="K6447" s="87" t="n">
        <v>46061.8639467593</v>
      </c>
      <c r="L6447" s="89" t="s">
        <v>326</v>
      </c>
      <c r="M6447" s="88" t="b">
        <f aca="false">FALSE()</f>
        <v>0</v>
      </c>
      <c r="N6447" s="0" t="n">
        <v>0</v>
      </c>
      <c r="O6447" s="0" t="n">
        <v>70.0156897693582</v>
      </c>
      <c r="P6447" s="88" t="b">
        <f aca="false">FALSE()</f>
        <v>0</v>
      </c>
      <c r="Q6447" s="88" t="b">
        <f aca="false">FALSE()</f>
        <v>0</v>
      </c>
      <c r="R6447" s="0" t="n">
        <v>0.5013</v>
      </c>
      <c r="S6447" s="0" t="n">
        <v>1.65901673364744</v>
      </c>
      <c r="T6447" s="0" t="n">
        <v>71.61413</v>
      </c>
      <c r="U6447" s="0" t="n">
        <v>13</v>
      </c>
      <c r="V6447" s="0" t="n">
        <v>0</v>
      </c>
      <c r="W6447" s="0" t="n">
        <v>-0.14121</v>
      </c>
      <c r="X6447" s="0" t="n">
        <v>0.144878932760754</v>
      </c>
      <c r="Y6447" s="0" t="n">
        <v>0.974675871150898</v>
      </c>
      <c r="Z6447" s="0" t="n">
        <v>0.799220115320908</v>
      </c>
      <c r="AA6447" s="89" t="s">
        <v>15</v>
      </c>
      <c r="AB6447" s="0" t="n">
        <v>73.2125702306418</v>
      </c>
      <c r="AC6447" s="0" t="n">
        <v>-1.51989417772882</v>
      </c>
      <c r="AD6447" s="89" t="s">
        <v>98</v>
      </c>
      <c r="AE6447" s="0" t="n">
        <v>202602</v>
      </c>
      <c r="AF6447" s="90" t="n">
        <v>46061</v>
      </c>
      <c r="AG6447" s="0" t="n">
        <v>1.51989417772882</v>
      </c>
    </row>
    <row r="6448" customFormat="false" ht="15" hidden="false" customHeight="false" outlineLevel="0" collapsed="false">
      <c r="A6448" s="87" t="n">
        <v>46061.9987615741</v>
      </c>
      <c r="B6448" s="0" t="n">
        <v>70.1168</v>
      </c>
      <c r="C6448" s="88" t="b">
        <f aca="false">FALSE()</f>
        <v>0</v>
      </c>
      <c r="D6448" s="88" t="b">
        <f aca="false">TRUE()</f>
        <v>1</v>
      </c>
      <c r="E6448" s="0" t="n">
        <v>-0.247751035105225</v>
      </c>
      <c r="F6448" s="0" t="n">
        <v>-0.354593398329646</v>
      </c>
      <c r="G6448" s="0" t="n">
        <v>-2.95999103510523</v>
      </c>
      <c r="H6448" s="0" t="n">
        <v>-4.05052136687733</v>
      </c>
      <c r="I6448" s="0" t="n">
        <v>-0.282600000000002</v>
      </c>
      <c r="J6448" s="87"/>
      <c r="K6448" s="87" t="n">
        <v>46061.8639467593</v>
      </c>
      <c r="L6448" s="89" t="s">
        <v>326</v>
      </c>
      <c r="M6448" s="88" t="b">
        <f aca="false">FALSE()</f>
        <v>0</v>
      </c>
      <c r="N6448" s="0" t="n">
        <v>0</v>
      </c>
      <c r="O6448" s="0" t="n">
        <v>69.8690489648948</v>
      </c>
      <c r="P6448" s="88" t="b">
        <f aca="false">FALSE()</f>
        <v>0</v>
      </c>
      <c r="Q6448" s="88" t="b">
        <f aca="false">FALSE()</f>
        <v>0</v>
      </c>
      <c r="R6448" s="0" t="n">
        <v>0.5127</v>
      </c>
      <c r="S6448" s="0" t="n">
        <v>1.66130544251951</v>
      </c>
      <c r="T6448" s="0" t="n">
        <v>71.47292</v>
      </c>
      <c r="U6448" s="0" t="n">
        <v>14</v>
      </c>
      <c r="V6448" s="0" t="n">
        <v>-0.282600000000002</v>
      </c>
      <c r="W6448" s="0" t="n">
        <v>-0.14121</v>
      </c>
      <c r="X6448" s="0" t="n">
        <v>0.144878932760754</v>
      </c>
      <c r="Y6448" s="0" t="n">
        <v>-0.97591828781267</v>
      </c>
      <c r="Z6448" s="0" t="n">
        <v>0.801935517552617</v>
      </c>
      <c r="AA6448" s="89" t="s">
        <v>15</v>
      </c>
      <c r="AB6448" s="0" t="n">
        <v>73.0767910351052</v>
      </c>
      <c r="AC6448" s="0" t="n">
        <v>-1.69105865785652</v>
      </c>
      <c r="AD6448" s="89" t="s">
        <v>98</v>
      </c>
      <c r="AE6448" s="0" t="n">
        <v>202602</v>
      </c>
      <c r="AF6448" s="90" t="n">
        <v>46061</v>
      </c>
      <c r="AG6448" s="0" t="n">
        <v>1.69105865785652</v>
      </c>
    </row>
    <row r="6449" customFormat="false" ht="15" hidden="false" customHeight="false" outlineLevel="0" collapsed="false">
      <c r="A6449" s="87" t="n">
        <v>46062.009212963</v>
      </c>
      <c r="B6449" s="0" t="n">
        <v>70.1168</v>
      </c>
      <c r="C6449" s="88" t="b">
        <f aca="false">FALSE()</f>
        <v>0</v>
      </c>
      <c r="D6449" s="88" t="b">
        <f aca="false">TRUE()</f>
        <v>1</v>
      </c>
      <c r="E6449" s="0" t="n">
        <v>-0.341327581505823</v>
      </c>
      <c r="F6449" s="0" t="n">
        <v>-0.489179893270566</v>
      </c>
      <c r="G6449" s="0" t="n">
        <v>-2.77114758150583</v>
      </c>
      <c r="H6449" s="0" t="n">
        <v>-3.80192840305599</v>
      </c>
      <c r="I6449" s="0" t="n">
        <v>0</v>
      </c>
      <c r="J6449" s="87"/>
      <c r="K6449" s="87" t="n">
        <v>46061.8639467593</v>
      </c>
      <c r="L6449" s="89" t="s">
        <v>326</v>
      </c>
      <c r="M6449" s="88" t="b">
        <f aca="false">FALSE()</f>
        <v>0</v>
      </c>
      <c r="N6449" s="0" t="n">
        <v>0</v>
      </c>
      <c r="O6449" s="0" t="n">
        <v>69.7754724184942</v>
      </c>
      <c r="P6449" s="88" t="b">
        <f aca="false">FALSE()</f>
        <v>0</v>
      </c>
      <c r="Q6449" s="88" t="b">
        <f aca="false">FALSE()</f>
        <v>0</v>
      </c>
      <c r="R6449" s="0" t="n">
        <v>0.5041</v>
      </c>
      <c r="S6449" s="0" t="n">
        <v>1.65464125165912</v>
      </c>
      <c r="T6449" s="0" t="n">
        <v>71.33171</v>
      </c>
      <c r="U6449" s="0" t="n">
        <v>15</v>
      </c>
      <c r="V6449" s="0" t="n">
        <v>0</v>
      </c>
      <c r="W6449" s="0" t="n">
        <v>-0.14121</v>
      </c>
      <c r="X6449" s="0" t="n">
        <v>0.144878932760754</v>
      </c>
      <c r="Y6449" s="0" t="n">
        <v>0.974675871150898</v>
      </c>
      <c r="Z6449" s="0" t="n">
        <v>0.778118790752915</v>
      </c>
      <c r="AA6449" s="89" t="s">
        <v>15</v>
      </c>
      <c r="AB6449" s="0" t="n">
        <v>72.8879475815058</v>
      </c>
      <c r="AC6449" s="0" t="n">
        <v>-1.56134257961364</v>
      </c>
      <c r="AD6449" s="89" t="s">
        <v>98</v>
      </c>
      <c r="AE6449" s="0" t="n">
        <v>202602</v>
      </c>
      <c r="AF6449" s="90" t="n">
        <v>46062</v>
      </c>
      <c r="AG6449" s="0" t="n">
        <v>1.56134257961364</v>
      </c>
    </row>
    <row r="6450" customFormat="false" ht="15" hidden="false" customHeight="false" outlineLevel="0" collapsed="false">
      <c r="A6450" s="87" t="n">
        <v>46062.0193171296</v>
      </c>
      <c r="B6450" s="0" t="n">
        <v>70.1168</v>
      </c>
      <c r="C6450" s="88" t="b">
        <f aca="false">FALSE()</f>
        <v>0</v>
      </c>
      <c r="D6450" s="88" t="b">
        <f aca="false">TRUE()</f>
        <v>1</v>
      </c>
      <c r="E6450" s="0" t="n">
        <v>-0.426788007908286</v>
      </c>
      <c r="F6450" s="0" t="n">
        <v>-0.612409146889969</v>
      </c>
      <c r="G6450" s="0" t="n">
        <v>-2.60244800790831</v>
      </c>
      <c r="H6450" s="0" t="n">
        <v>-3.57876089096148</v>
      </c>
      <c r="I6450" s="0" t="n">
        <v>0</v>
      </c>
      <c r="J6450" s="87"/>
      <c r="K6450" s="87" t="n">
        <v>46061.8639467593</v>
      </c>
      <c r="L6450" s="89" t="s">
        <v>326</v>
      </c>
      <c r="M6450" s="88" t="b">
        <f aca="false">FALSE()</f>
        <v>0</v>
      </c>
      <c r="N6450" s="0" t="n">
        <v>0</v>
      </c>
      <c r="O6450" s="0" t="n">
        <v>69.6900119920917</v>
      </c>
      <c r="P6450" s="88" t="b">
        <f aca="false">FALSE()</f>
        <v>0</v>
      </c>
      <c r="Q6450" s="88" t="b">
        <f aca="false">FALSE()</f>
        <v>0</v>
      </c>
      <c r="R6450" s="0" t="n">
        <v>0.4958</v>
      </c>
      <c r="S6450" s="0" t="n">
        <v>1.64100376044577</v>
      </c>
      <c r="T6450" s="0" t="n">
        <v>71.20463</v>
      </c>
      <c r="U6450" s="0" t="n">
        <v>16</v>
      </c>
      <c r="V6450" s="0" t="n">
        <v>0</v>
      </c>
      <c r="W6450" s="0" t="n">
        <v>-0.12708</v>
      </c>
      <c r="X6450" s="0" t="n">
        <v>0.144142508431213</v>
      </c>
      <c r="Y6450" s="0" t="n">
        <v>0.881627504495972</v>
      </c>
      <c r="Z6450" s="0" t="n">
        <v>0.757309003954152</v>
      </c>
      <c r="AA6450" s="89" t="s">
        <v>15</v>
      </c>
      <c r="AB6450" s="0" t="n">
        <v>72.7192480079083</v>
      </c>
      <c r="AC6450" s="0" t="n">
        <v>-1.43644139224558</v>
      </c>
      <c r="AD6450" s="89" t="s">
        <v>98</v>
      </c>
      <c r="AE6450" s="0" t="n">
        <v>202602</v>
      </c>
      <c r="AF6450" s="90" t="n">
        <v>46062</v>
      </c>
      <c r="AG6450" s="0" t="n">
        <v>1.43644139224558</v>
      </c>
    </row>
    <row r="6451" customFormat="false" ht="15" hidden="false" customHeight="false" outlineLevel="0" collapsed="false">
      <c r="A6451" s="87" t="n">
        <v>46062.0297569444</v>
      </c>
      <c r="B6451" s="0" t="n">
        <v>69.836</v>
      </c>
      <c r="C6451" s="88" t="b">
        <f aca="false">FALSE()</f>
        <v>0</v>
      </c>
      <c r="D6451" s="88" t="b">
        <f aca="false">TRUE()</f>
        <v>1</v>
      </c>
      <c r="E6451" s="0" t="n">
        <v>-0.285366106073212</v>
      </c>
      <c r="F6451" s="0" t="n">
        <v>-0.410299791815601</v>
      </c>
      <c r="G6451" s="0" t="n">
        <v>-2.76864610607322</v>
      </c>
      <c r="H6451" s="0" t="n">
        <v>-3.81331809265803</v>
      </c>
      <c r="I6451" s="0" t="n">
        <v>-0.280799999999999</v>
      </c>
      <c r="J6451" s="87"/>
      <c r="K6451" s="87" t="n">
        <v>46061.8639467593</v>
      </c>
      <c r="L6451" s="89" t="s">
        <v>326</v>
      </c>
      <c r="M6451" s="88" t="b">
        <f aca="false">FALSE()</f>
        <v>0</v>
      </c>
      <c r="N6451" s="0" t="n">
        <v>0</v>
      </c>
      <c r="O6451" s="0" t="n">
        <v>69.5506338939268</v>
      </c>
      <c r="P6451" s="88" t="b">
        <f aca="false">FALSE()</f>
        <v>0</v>
      </c>
      <c r="Q6451" s="88" t="b">
        <f aca="false">FALSE()</f>
        <v>0</v>
      </c>
      <c r="R6451" s="0" t="n">
        <v>0.5084</v>
      </c>
      <c r="S6451" s="0" t="n">
        <v>1.64013536520144</v>
      </c>
      <c r="T6451" s="0" t="n">
        <v>71.07764</v>
      </c>
      <c r="U6451" s="0" t="n">
        <v>17</v>
      </c>
      <c r="V6451" s="0" t="n">
        <v>-0.280799999999999</v>
      </c>
      <c r="W6451" s="0" t="n">
        <v>-0.12699</v>
      </c>
      <c r="X6451" s="0" t="n">
        <v>0.144040819872264</v>
      </c>
      <c r="Y6451" s="0" t="n">
        <v>-1.06782230298605</v>
      </c>
      <c r="Z6451" s="0" t="n">
        <v>0.763503053036611</v>
      </c>
      <c r="AA6451" s="89" t="s">
        <v>15</v>
      </c>
      <c r="AB6451" s="0" t="n">
        <v>72.6046461060732</v>
      </c>
      <c r="AC6451" s="0" t="n">
        <v>-1.62624104129216</v>
      </c>
      <c r="AD6451" s="89" t="s">
        <v>98</v>
      </c>
      <c r="AE6451" s="0" t="n">
        <v>202602</v>
      </c>
      <c r="AF6451" s="90" t="n">
        <v>46062</v>
      </c>
      <c r="AG6451" s="0" t="n">
        <v>1.62624104129216</v>
      </c>
    </row>
    <row r="6452" customFormat="false" ht="15" hidden="false" customHeight="false" outlineLevel="0" collapsed="false">
      <c r="A6452" s="87" t="n">
        <v>46062.0402083333</v>
      </c>
      <c r="B6452" s="0" t="n">
        <v>69.836</v>
      </c>
      <c r="C6452" s="88" t="b">
        <f aca="false">FALSE()</f>
        <v>0</v>
      </c>
      <c r="D6452" s="88" t="b">
        <f aca="false">TRUE()</f>
        <v>1</v>
      </c>
      <c r="E6452" s="0" t="n">
        <v>-0.379881972500598</v>
      </c>
      <c r="F6452" s="0" t="n">
        <v>-0.546938100327164</v>
      </c>
      <c r="G6452" s="0" t="n">
        <v>-2.60918197250059</v>
      </c>
      <c r="H6452" s="0" t="n">
        <v>-3.60159489072857</v>
      </c>
      <c r="I6452" s="0" t="n">
        <v>0</v>
      </c>
      <c r="J6452" s="87"/>
      <c r="K6452" s="87" t="n">
        <v>46061.8639467593</v>
      </c>
      <c r="L6452" s="89" t="s">
        <v>326</v>
      </c>
      <c r="M6452" s="88" t="b">
        <f aca="false">FALSE()</f>
        <v>0</v>
      </c>
      <c r="N6452" s="0" t="n">
        <v>0</v>
      </c>
      <c r="O6452" s="0" t="n">
        <v>69.4561180274994</v>
      </c>
      <c r="P6452" s="88" t="b">
        <f aca="false">FALSE()</f>
        <v>0</v>
      </c>
      <c r="Q6452" s="88" t="b">
        <f aca="false">FALSE()</f>
        <v>0</v>
      </c>
      <c r="R6452" s="0" t="n">
        <v>0.4994</v>
      </c>
      <c r="S6452" s="0" t="n">
        <v>1.63188548621272</v>
      </c>
      <c r="T6452" s="0" t="n">
        <v>70.95065</v>
      </c>
      <c r="U6452" s="0" t="n">
        <v>18</v>
      </c>
      <c r="V6452" s="0" t="n">
        <v>0</v>
      </c>
      <c r="W6452" s="0" t="n">
        <v>-0.12699</v>
      </c>
      <c r="X6452" s="0" t="n">
        <v>0.144040819872264</v>
      </c>
      <c r="Y6452" s="0" t="n">
        <v>0.881625084560165</v>
      </c>
      <c r="Z6452" s="0" t="n">
        <v>0.747265986250298</v>
      </c>
      <c r="AA6452" s="89" t="s">
        <v>15</v>
      </c>
      <c r="AB6452" s="0" t="n">
        <v>72.4451819725006</v>
      </c>
      <c r="AC6452" s="0" t="n">
        <v>-1.49163754340432</v>
      </c>
      <c r="AD6452" s="89" t="s">
        <v>98</v>
      </c>
      <c r="AE6452" s="0" t="n">
        <v>202602</v>
      </c>
      <c r="AF6452" s="90" t="n">
        <v>46062</v>
      </c>
      <c r="AG6452" s="0" t="n">
        <v>1.49163754340432</v>
      </c>
    </row>
    <row r="6453" customFormat="false" ht="15" hidden="false" customHeight="false" outlineLevel="0" collapsed="false">
      <c r="A6453" s="87" t="n">
        <v>46062.0506597222</v>
      </c>
      <c r="B6453" s="0" t="n">
        <v>69.5534</v>
      </c>
      <c r="C6453" s="88" t="b">
        <f aca="false">FALSE()</f>
        <v>0</v>
      </c>
      <c r="D6453" s="88" t="b">
        <f aca="false">TRUE()</f>
        <v>1</v>
      </c>
      <c r="E6453" s="0" t="n">
        <v>-0.246717862623143</v>
      </c>
      <c r="F6453" s="0" t="n">
        <v>-0.355979907008258</v>
      </c>
      <c r="G6453" s="0" t="n">
        <v>-2.78705786262313</v>
      </c>
      <c r="H6453" s="0" t="n">
        <v>-3.85269591176191</v>
      </c>
      <c r="I6453" s="0" t="n">
        <v>-0.282600000000002</v>
      </c>
      <c r="J6453" s="87"/>
      <c r="K6453" s="87" t="n">
        <v>46061.8639467593</v>
      </c>
      <c r="L6453" s="89" t="s">
        <v>326</v>
      </c>
      <c r="M6453" s="88" t="b">
        <f aca="false">FALSE()</f>
        <v>0</v>
      </c>
      <c r="N6453" s="0" t="n">
        <v>0</v>
      </c>
      <c r="O6453" s="0" t="n">
        <v>69.3066821373769</v>
      </c>
      <c r="P6453" s="88" t="b">
        <f aca="false">FALSE()</f>
        <v>0</v>
      </c>
      <c r="Q6453" s="88" t="b">
        <f aca="false">FALSE()</f>
        <v>0</v>
      </c>
      <c r="R6453" s="0" t="n">
        <v>0.5116</v>
      </c>
      <c r="S6453" s="0" t="n">
        <v>1.63413915565948</v>
      </c>
      <c r="T6453" s="0" t="n">
        <v>70.82357</v>
      </c>
      <c r="U6453" s="0" t="n">
        <v>19</v>
      </c>
      <c r="V6453" s="0" t="n">
        <v>-0.282600000000002</v>
      </c>
      <c r="W6453" s="0" t="n">
        <v>-0.12708</v>
      </c>
      <c r="X6453" s="0" t="n">
        <v>0.144142508431213</v>
      </c>
      <c r="Y6453" s="0" t="n">
        <v>-1.07893224346251</v>
      </c>
      <c r="Z6453" s="0" t="n">
        <v>0.758443931311571</v>
      </c>
      <c r="AA6453" s="89" t="s">
        <v>15</v>
      </c>
      <c r="AB6453" s="0" t="n">
        <v>72.3404578626231</v>
      </c>
      <c r="AC6453" s="0" t="n">
        <v>-1.67470520570123</v>
      </c>
      <c r="AD6453" s="89" t="s">
        <v>98</v>
      </c>
      <c r="AE6453" s="0" t="n">
        <v>202602</v>
      </c>
      <c r="AF6453" s="90" t="n">
        <v>46062</v>
      </c>
      <c r="AG6453" s="0" t="n">
        <v>1.67470520570123</v>
      </c>
    </row>
    <row r="6454" customFormat="false" ht="15" hidden="false" customHeight="false" outlineLevel="0" collapsed="false">
      <c r="A6454" s="87" t="n">
        <v>46062.0607638889</v>
      </c>
      <c r="B6454" s="0" t="n">
        <v>69.5534</v>
      </c>
      <c r="C6454" s="88" t="b">
        <f aca="false">FALSE()</f>
        <v>0</v>
      </c>
      <c r="D6454" s="88" t="b">
        <f aca="false">TRUE()</f>
        <v>1</v>
      </c>
      <c r="E6454" s="0" t="n">
        <v>-0.350990798063265</v>
      </c>
      <c r="F6454" s="0" t="n">
        <v>-0.507194477924971</v>
      </c>
      <c r="G6454" s="0" t="n">
        <v>-2.63717079806327</v>
      </c>
      <c r="H6454" s="0" t="n">
        <v>-3.65306821778727</v>
      </c>
      <c r="I6454" s="0" t="n">
        <v>0</v>
      </c>
      <c r="J6454" s="87"/>
      <c r="K6454" s="87" t="n">
        <v>46061.8639467593</v>
      </c>
      <c r="L6454" s="89" t="s">
        <v>326</v>
      </c>
      <c r="M6454" s="88" t="b">
        <f aca="false">FALSE()</f>
        <v>0</v>
      </c>
      <c r="N6454" s="0" t="n">
        <v>0</v>
      </c>
      <c r="O6454" s="0" t="n">
        <v>69.2024092019367</v>
      </c>
      <c r="P6454" s="88" t="b">
        <f aca="false">FALSE()</f>
        <v>0</v>
      </c>
      <c r="Q6454" s="88" t="b">
        <f aca="false">FALSE()</f>
        <v>0</v>
      </c>
      <c r="R6454" s="0" t="n">
        <v>0.502</v>
      </c>
      <c r="S6454" s="0" t="n">
        <v>1.62894010839124</v>
      </c>
      <c r="T6454" s="0" t="n">
        <v>70.69649</v>
      </c>
      <c r="U6454" s="0" t="n">
        <v>20</v>
      </c>
      <c r="V6454" s="0" t="n">
        <v>0</v>
      </c>
      <c r="W6454" s="0" t="n">
        <v>-0.12708</v>
      </c>
      <c r="X6454" s="0" t="n">
        <v>0.144142508431213</v>
      </c>
      <c r="Y6454" s="0" t="n">
        <v>0.881627504495972</v>
      </c>
      <c r="Z6454" s="0" t="n">
        <v>0.74704039903163</v>
      </c>
      <c r="AA6454" s="89" t="s">
        <v>15</v>
      </c>
      <c r="AB6454" s="0" t="n">
        <v>72.1905707980633</v>
      </c>
      <c r="AC6454" s="0" t="n">
        <v>-1.5301582102946</v>
      </c>
      <c r="AD6454" s="89" t="s">
        <v>98</v>
      </c>
      <c r="AE6454" s="0" t="n">
        <v>202602</v>
      </c>
      <c r="AF6454" s="90" t="n">
        <v>46062</v>
      </c>
      <c r="AG6454" s="0" t="n">
        <v>1.5301582102946</v>
      </c>
    </row>
    <row r="6455" customFormat="false" ht="15" hidden="false" customHeight="false" outlineLevel="0" collapsed="false">
      <c r="A6455" s="87" t="n">
        <v>46062.0712152778</v>
      </c>
      <c r="B6455" s="0" t="n">
        <v>69.5534</v>
      </c>
      <c r="C6455" s="88" t="b">
        <f aca="false">FALSE()</f>
        <v>0</v>
      </c>
      <c r="D6455" s="88" t="b">
        <f aca="false">TRUE()</f>
        <v>1</v>
      </c>
      <c r="E6455" s="0" t="n">
        <v>-0.450227192565791</v>
      </c>
      <c r="F6455" s="0" t="n">
        <v>-0.651528973670157</v>
      </c>
      <c r="G6455" s="0" t="n">
        <v>-2.5105071925658</v>
      </c>
      <c r="H6455" s="0" t="n">
        <v>-3.48372339270661</v>
      </c>
      <c r="I6455" s="0" t="n">
        <v>0</v>
      </c>
      <c r="J6455" s="87"/>
      <c r="K6455" s="87" t="n">
        <v>46061.8639467593</v>
      </c>
      <c r="L6455" s="89" t="s">
        <v>326</v>
      </c>
      <c r="M6455" s="88" t="b">
        <f aca="false">FALSE()</f>
        <v>0</v>
      </c>
      <c r="N6455" s="0" t="n">
        <v>0</v>
      </c>
      <c r="O6455" s="0" t="n">
        <v>69.1031728074342</v>
      </c>
      <c r="P6455" s="88" t="b">
        <f aca="false">FALSE()</f>
        <v>0</v>
      </c>
      <c r="Q6455" s="88" t="b">
        <f aca="false">FALSE()</f>
        <v>0</v>
      </c>
      <c r="R6455" s="0" t="n">
        <v>0.4928</v>
      </c>
      <c r="S6455" s="0" t="n">
        <v>1.61764466452207</v>
      </c>
      <c r="T6455" s="0" t="n">
        <v>70.58354</v>
      </c>
      <c r="U6455" s="0" t="n">
        <v>21</v>
      </c>
      <c r="V6455" s="0" t="n">
        <v>0</v>
      </c>
      <c r="W6455" s="0" t="n">
        <v>-0.11295</v>
      </c>
      <c r="X6455" s="0" t="n">
        <v>0.14192917247698</v>
      </c>
      <c r="Y6455" s="0" t="n">
        <v>0.79581947832691</v>
      </c>
      <c r="Z6455" s="0" t="n">
        <v>0.740183596282899</v>
      </c>
      <c r="AA6455" s="89" t="s">
        <v>15</v>
      </c>
      <c r="AB6455" s="0" t="n">
        <v>72.0639071925658</v>
      </c>
      <c r="AC6455" s="0" t="n">
        <v>-1.39173578713879</v>
      </c>
      <c r="AD6455" s="89" t="s">
        <v>98</v>
      </c>
      <c r="AE6455" s="0" t="n">
        <v>202602</v>
      </c>
      <c r="AF6455" s="90" t="n">
        <v>46062</v>
      </c>
      <c r="AG6455" s="0" t="n">
        <v>1.39173578713879</v>
      </c>
    </row>
    <row r="6456" customFormat="false" ht="15" hidden="false" customHeight="false" outlineLevel="0" collapsed="false">
      <c r="A6456" s="87" t="n">
        <v>46062.0816666667</v>
      </c>
      <c r="B6456" s="0" t="n">
        <v>69.2708</v>
      </c>
      <c r="C6456" s="88" t="b">
        <f aca="false">FALSE()</f>
        <v>0</v>
      </c>
      <c r="D6456" s="88" t="b">
        <f aca="false">TRUE()</f>
        <v>1</v>
      </c>
      <c r="E6456" s="0" t="n">
        <v>-0.286879249618423</v>
      </c>
      <c r="F6456" s="0" t="n">
        <v>-0.415863938288599</v>
      </c>
      <c r="G6456" s="0" t="n">
        <v>-2.65819924961842</v>
      </c>
      <c r="H6456" s="0" t="n">
        <v>-3.695587700857</v>
      </c>
      <c r="I6456" s="0" t="n">
        <v>-0.282600000000002</v>
      </c>
      <c r="J6456" s="87"/>
      <c r="K6456" s="87" t="n">
        <v>46061.8639467593</v>
      </c>
      <c r="L6456" s="89" t="s">
        <v>326</v>
      </c>
      <c r="M6456" s="88" t="b">
        <f aca="false">FALSE()</f>
        <v>0</v>
      </c>
      <c r="N6456" s="0" t="n">
        <v>0</v>
      </c>
      <c r="O6456" s="0" t="n">
        <v>68.9839207503816</v>
      </c>
      <c r="P6456" s="88" t="b">
        <f aca="false">FALSE()</f>
        <v>0</v>
      </c>
      <c r="Q6456" s="88" t="b">
        <f aca="false">FALSE()</f>
        <v>0</v>
      </c>
      <c r="R6456" s="0" t="n">
        <v>0.5074</v>
      </c>
      <c r="S6456" s="0" t="n">
        <v>1.61731359569758</v>
      </c>
      <c r="T6456" s="0" t="n">
        <v>70.45646</v>
      </c>
      <c r="U6456" s="0" t="n">
        <v>22</v>
      </c>
      <c r="V6456" s="0" t="n">
        <v>-0.282600000000002</v>
      </c>
      <c r="W6456" s="0" t="n">
        <v>-0.12708</v>
      </c>
      <c r="X6456" s="0" t="n">
        <v>0.144142508431213</v>
      </c>
      <c r="Y6456" s="0" t="n">
        <v>-1.07893224346251</v>
      </c>
      <c r="Z6456" s="0" t="n">
        <v>0.736269624809211</v>
      </c>
      <c r="AA6456" s="89" t="s">
        <v>15</v>
      </c>
      <c r="AB6456" s="0" t="n">
        <v>71.9289992496184</v>
      </c>
      <c r="AC6456" s="0" t="n">
        <v>-1.61036115038324</v>
      </c>
      <c r="AD6456" s="89" t="s">
        <v>98</v>
      </c>
      <c r="AE6456" s="0" t="n">
        <v>202602</v>
      </c>
      <c r="AF6456" s="90" t="n">
        <v>46062</v>
      </c>
      <c r="AG6456" s="0" t="n">
        <v>1.61036115038324</v>
      </c>
    </row>
    <row r="6457" customFormat="false" ht="15" hidden="false" customHeight="false" outlineLevel="0" collapsed="false">
      <c r="A6457" s="87" t="n">
        <v>46062.0921180556</v>
      </c>
      <c r="B6457" s="0" t="n">
        <v>69.2708</v>
      </c>
      <c r="C6457" s="88" t="b">
        <f aca="false">FALSE()</f>
        <v>0</v>
      </c>
      <c r="D6457" s="88" t="b">
        <f aca="false">TRUE()</f>
        <v>1</v>
      </c>
      <c r="E6457" s="0" t="n">
        <v>-0.399727512062754</v>
      </c>
      <c r="F6457" s="0" t="n">
        <v>-0.580399720263926</v>
      </c>
      <c r="G6457" s="0" t="n">
        <v>-2.54514751206276</v>
      </c>
      <c r="H6457" s="0" t="n">
        <v>-3.54398653813661</v>
      </c>
      <c r="I6457" s="0" t="n">
        <v>0</v>
      </c>
      <c r="J6457" s="87"/>
      <c r="K6457" s="87" t="n">
        <v>46061.8639467593</v>
      </c>
      <c r="L6457" s="89" t="s">
        <v>326</v>
      </c>
      <c r="M6457" s="88" t="b">
        <f aca="false">FALSE()</f>
        <v>0</v>
      </c>
      <c r="N6457" s="0" t="n">
        <v>0</v>
      </c>
      <c r="O6457" s="0" t="n">
        <v>68.8710724879372</v>
      </c>
      <c r="P6457" s="88" t="b">
        <f aca="false">FALSE()</f>
        <v>0</v>
      </c>
      <c r="Q6457" s="88" t="b">
        <f aca="false">FALSE()</f>
        <v>0</v>
      </c>
      <c r="R6457" s="0" t="n">
        <v>0.4971</v>
      </c>
      <c r="S6457" s="0" t="n">
        <v>1.61034575864416</v>
      </c>
      <c r="T6457" s="0" t="n">
        <v>70.34351</v>
      </c>
      <c r="U6457" s="0" t="n">
        <v>23</v>
      </c>
      <c r="V6457" s="0" t="n">
        <v>0</v>
      </c>
      <c r="W6457" s="0" t="n">
        <v>-0.11295</v>
      </c>
      <c r="X6457" s="0" t="n">
        <v>0.14192917247698</v>
      </c>
      <c r="Y6457" s="0" t="n">
        <v>0.79581947832691</v>
      </c>
      <c r="Z6457" s="0" t="n">
        <v>0.736218756031374</v>
      </c>
      <c r="AA6457" s="89" t="s">
        <v>15</v>
      </c>
      <c r="AB6457" s="0" t="n">
        <v>71.8159475120628</v>
      </c>
      <c r="AC6457" s="0" t="n">
        <v>-1.45705334346886</v>
      </c>
      <c r="AD6457" s="89" t="s">
        <v>98</v>
      </c>
      <c r="AE6457" s="0" t="n">
        <v>202602</v>
      </c>
      <c r="AF6457" s="90" t="n">
        <v>46062</v>
      </c>
      <c r="AG6457" s="0" t="n">
        <v>1.45705334346886</v>
      </c>
    </row>
    <row r="6458" customFormat="false" ht="15" hidden="false" customHeight="false" outlineLevel="0" collapsed="false">
      <c r="A6458" s="87" t="n">
        <v>46062.1022106482</v>
      </c>
      <c r="B6458" s="0" t="n">
        <v>68.9882</v>
      </c>
      <c r="C6458" s="88" t="b">
        <f aca="false">FALSE()</f>
        <v>0</v>
      </c>
      <c r="D6458" s="88" t="b">
        <f aca="false">TRUE()</f>
        <v>1</v>
      </c>
      <c r="E6458" s="0" t="n">
        <v>-0.251808248574974</v>
      </c>
      <c r="F6458" s="0" t="n">
        <v>-0.366339055860834</v>
      </c>
      <c r="G6458" s="0" t="n">
        <v>-2.70826824857497</v>
      </c>
      <c r="H6458" s="0" t="n">
        <v>-3.77740816909597</v>
      </c>
      <c r="I6458" s="0" t="n">
        <v>-0.282599999999988</v>
      </c>
      <c r="J6458" s="87"/>
      <c r="K6458" s="87" t="n">
        <v>46061.8639467593</v>
      </c>
      <c r="L6458" s="89" t="s">
        <v>326</v>
      </c>
      <c r="M6458" s="88" t="b">
        <f aca="false">FALSE()</f>
        <v>0</v>
      </c>
      <c r="N6458" s="0" t="n">
        <v>0</v>
      </c>
      <c r="O6458" s="0" t="n">
        <v>68.736391751425</v>
      </c>
      <c r="P6458" s="88" t="b">
        <f aca="false">FALSE()</f>
        <v>0</v>
      </c>
      <c r="Q6458" s="88" t="b">
        <f aca="false">FALSE()</f>
        <v>0</v>
      </c>
      <c r="R6458" s="0" t="n">
        <v>0.5106</v>
      </c>
      <c r="S6458" s="0" t="n">
        <v>1.61240332607095</v>
      </c>
      <c r="T6458" s="0" t="n">
        <v>70.21643</v>
      </c>
      <c r="U6458" s="0" t="n">
        <v>24</v>
      </c>
      <c r="V6458" s="0" t="n">
        <v>-0.282599999999988</v>
      </c>
      <c r="W6458" s="0" t="n">
        <v>-0.127079999999999</v>
      </c>
      <c r="X6458" s="0" t="n">
        <v>0.144142508431212</v>
      </c>
      <c r="Y6458" s="0" t="n">
        <v>-1.07893224346242</v>
      </c>
      <c r="Z6458" s="0" t="n">
        <v>0.740019124287485</v>
      </c>
      <c r="AA6458" s="89" t="s">
        <v>15</v>
      </c>
      <c r="AB6458" s="0" t="n">
        <v>71.696468248575</v>
      </c>
      <c r="AC6458" s="0" t="n">
        <v>-1.65972737688716</v>
      </c>
      <c r="AD6458" s="89" t="s">
        <v>98</v>
      </c>
      <c r="AE6458" s="0" t="n">
        <v>202602</v>
      </c>
      <c r="AF6458" s="90" t="n">
        <v>46062</v>
      </c>
      <c r="AG6458" s="0" t="n">
        <v>1.65972737688716</v>
      </c>
    </row>
    <row r="6459" customFormat="false" ht="15" hidden="false" customHeight="false" outlineLevel="0" collapsed="false">
      <c r="A6459" s="87" t="n">
        <v>46062.112662037</v>
      </c>
      <c r="B6459" s="0" t="n">
        <v>68.9882</v>
      </c>
      <c r="C6459" s="88" t="b">
        <f aca="false">FALSE()</f>
        <v>0</v>
      </c>
      <c r="D6459" s="88" t="b">
        <f aca="false">TRUE()</f>
        <v>1</v>
      </c>
      <c r="E6459" s="0" t="n">
        <v>-0.340016152801709</v>
      </c>
      <c r="F6459" s="0" t="n">
        <v>-0.495302473782176</v>
      </c>
      <c r="G6459" s="0" t="n">
        <v>-2.54231615280169</v>
      </c>
      <c r="H6459" s="0" t="n">
        <v>-3.55417000958145</v>
      </c>
      <c r="I6459" s="0" t="n">
        <v>0</v>
      </c>
      <c r="J6459" s="87"/>
      <c r="K6459" s="87" t="n">
        <v>46061.8639467593</v>
      </c>
      <c r="L6459" s="89" t="s">
        <v>326</v>
      </c>
      <c r="M6459" s="88" t="b">
        <f aca="false">FALSE()</f>
        <v>0</v>
      </c>
      <c r="N6459" s="0" t="n">
        <v>0</v>
      </c>
      <c r="O6459" s="0" t="n">
        <v>68.6481838471983</v>
      </c>
      <c r="P6459" s="88" t="b">
        <f aca="false">FALSE()</f>
        <v>0</v>
      </c>
      <c r="Q6459" s="88" t="b">
        <f aca="false">FALSE()</f>
        <v>0</v>
      </c>
      <c r="R6459" s="0" t="n">
        <v>0.5019</v>
      </c>
      <c r="S6459" s="0" t="n">
        <v>1.60903269186719</v>
      </c>
      <c r="T6459" s="0" t="n">
        <v>70.08935</v>
      </c>
      <c r="U6459" s="0" t="n">
        <v>25</v>
      </c>
      <c r="V6459" s="0" t="n">
        <v>0</v>
      </c>
      <c r="W6459" s="0" t="n">
        <v>-0.127079999999999</v>
      </c>
      <c r="X6459" s="0" t="n">
        <v>0.144142508431212</v>
      </c>
      <c r="Y6459" s="0" t="n">
        <v>0.881627504495972</v>
      </c>
      <c r="Z6459" s="0" t="n">
        <v>0.720583076400848</v>
      </c>
      <c r="AA6459" s="89" t="s">
        <v>15</v>
      </c>
      <c r="AB6459" s="0" t="n">
        <v>71.5305161528017</v>
      </c>
      <c r="AC6459" s="0" t="n">
        <v>-1.52813747097696</v>
      </c>
      <c r="AD6459" s="89" t="s">
        <v>98</v>
      </c>
      <c r="AE6459" s="0" t="n">
        <v>202602</v>
      </c>
      <c r="AF6459" s="90" t="n">
        <v>46062</v>
      </c>
      <c r="AG6459" s="0" t="n">
        <v>1.52813747097696</v>
      </c>
    </row>
    <row r="6460" customFormat="false" ht="15" hidden="false" customHeight="false" outlineLevel="0" collapsed="false">
      <c r="A6460" s="87" t="n">
        <v>46062.1231134259</v>
      </c>
      <c r="B6460" s="0" t="n">
        <v>68.7056</v>
      </c>
      <c r="C6460" s="88" t="b">
        <f aca="false">FALSE()</f>
        <v>0</v>
      </c>
      <c r="D6460" s="88" t="b">
        <f aca="false">TRUE()</f>
        <v>1</v>
      </c>
      <c r="E6460" s="0" t="n">
        <v>-0.202725717910141</v>
      </c>
      <c r="F6460" s="0" t="n">
        <v>-0.295937535519067</v>
      </c>
      <c r="G6460" s="0" t="n">
        <v>-2.71606571791014</v>
      </c>
      <c r="H6460" s="0" t="n">
        <v>-3.80285966535368</v>
      </c>
      <c r="I6460" s="0" t="n">
        <v>-0.282600000000002</v>
      </c>
      <c r="J6460" s="87"/>
      <c r="K6460" s="87" t="n">
        <v>46061.8639467593</v>
      </c>
      <c r="L6460" s="89" t="s">
        <v>326</v>
      </c>
      <c r="M6460" s="88" t="b">
        <f aca="false">FALSE()</f>
        <v>0</v>
      </c>
      <c r="N6460" s="0" t="n">
        <v>0</v>
      </c>
      <c r="O6460" s="0" t="n">
        <v>68.5028742820899</v>
      </c>
      <c r="P6460" s="88" t="b">
        <f aca="false">FALSE()</f>
        <v>0</v>
      </c>
      <c r="Q6460" s="88" t="b">
        <f aca="false">FALSE()</f>
        <v>0</v>
      </c>
      <c r="R6460" s="0" t="n">
        <v>0.5148</v>
      </c>
      <c r="S6460" s="0" t="n">
        <v>1.61338445560604</v>
      </c>
      <c r="T6460" s="0" t="n">
        <v>69.96227</v>
      </c>
      <c r="U6460" s="0" t="n">
        <v>26</v>
      </c>
      <c r="V6460" s="0" t="n">
        <v>-0.282600000000002</v>
      </c>
      <c r="W6460" s="0" t="n">
        <v>-0.12708</v>
      </c>
      <c r="X6460" s="0" t="n">
        <v>0.144142508431213</v>
      </c>
      <c r="Y6460" s="0" t="n">
        <v>-1.07893224346251</v>
      </c>
      <c r="Z6460" s="0" t="n">
        <v>0.729697858955071</v>
      </c>
      <c r="AA6460" s="89" t="s">
        <v>15</v>
      </c>
      <c r="AB6460" s="0" t="n">
        <v>71.4216657179101</v>
      </c>
      <c r="AC6460" s="0" t="n">
        <v>-1.72217854907722</v>
      </c>
      <c r="AD6460" s="89" t="s">
        <v>98</v>
      </c>
      <c r="AE6460" s="0" t="n">
        <v>202602</v>
      </c>
      <c r="AF6460" s="90" t="n">
        <v>46062</v>
      </c>
      <c r="AG6460" s="0" t="n">
        <v>1.72217854907722</v>
      </c>
    </row>
    <row r="6461" customFormat="false" ht="15" hidden="false" customHeight="false" outlineLevel="0" collapsed="false">
      <c r="A6461" s="87" t="n">
        <v>46062.1335648148</v>
      </c>
      <c r="B6461" s="0" t="n">
        <v>68.7056</v>
      </c>
      <c r="C6461" s="88" t="b">
        <f aca="false">FALSE()</f>
        <v>0</v>
      </c>
      <c r="D6461" s="88" t="b">
        <f aca="false">TRUE()</f>
        <v>1</v>
      </c>
      <c r="E6461" s="0" t="n">
        <v>-0.301045353732306</v>
      </c>
      <c r="F6461" s="0" t="n">
        <v>-0.440095480906302</v>
      </c>
      <c r="G6461" s="0" t="n">
        <v>-2.56022535373229</v>
      </c>
      <c r="H6461" s="0" t="n">
        <v>-3.59250081090685</v>
      </c>
      <c r="I6461" s="0" t="n">
        <v>0</v>
      </c>
      <c r="J6461" s="87"/>
      <c r="K6461" s="87" t="n">
        <v>46061.8639467593</v>
      </c>
      <c r="L6461" s="89" t="s">
        <v>326</v>
      </c>
      <c r="M6461" s="88" t="b">
        <f aca="false">FALSE()</f>
        <v>0</v>
      </c>
      <c r="N6461" s="0" t="n">
        <v>0</v>
      </c>
      <c r="O6461" s="0" t="n">
        <v>68.4045546462677</v>
      </c>
      <c r="P6461" s="88" t="b">
        <f aca="false">FALSE()</f>
        <v>0</v>
      </c>
      <c r="Q6461" s="88" t="b">
        <f aca="false">FALSE()</f>
        <v>0</v>
      </c>
      <c r="R6461" s="0" t="n">
        <v>0.5053</v>
      </c>
      <c r="S6461" s="0" t="n">
        <v>1.61211631038742</v>
      </c>
      <c r="T6461" s="0" t="n">
        <v>69.83519</v>
      </c>
      <c r="U6461" s="0" t="n">
        <v>27</v>
      </c>
      <c r="V6461" s="0" t="n">
        <v>0</v>
      </c>
      <c r="W6461" s="0" t="n">
        <v>-0.12708</v>
      </c>
      <c r="X6461" s="0" t="n">
        <v>0.144142508431213</v>
      </c>
      <c r="Y6461" s="0" t="n">
        <v>0.881627504495972</v>
      </c>
      <c r="Z6461" s="0" t="n">
        <v>0.71531767686615</v>
      </c>
      <c r="AA6461" s="89" t="s">
        <v>15</v>
      </c>
      <c r="AB6461" s="0" t="n">
        <v>71.2658253537323</v>
      </c>
      <c r="AC6461" s="0" t="n">
        <v>-1.57914453470351</v>
      </c>
      <c r="AD6461" s="89" t="s">
        <v>98</v>
      </c>
      <c r="AE6461" s="0" t="n">
        <v>202602</v>
      </c>
      <c r="AF6461" s="90" t="n">
        <v>46062</v>
      </c>
      <c r="AG6461" s="0" t="n">
        <v>1.57914453470351</v>
      </c>
    </row>
    <row r="6462" customFormat="false" ht="15" hidden="false" customHeight="false" outlineLevel="0" collapsed="false">
      <c r="A6462" s="87" t="n">
        <v>46062.1436689815</v>
      </c>
      <c r="B6462" s="0" t="n">
        <v>68.7056</v>
      </c>
      <c r="C6462" s="88" t="b">
        <f aca="false">FALSE()</f>
        <v>0</v>
      </c>
      <c r="D6462" s="88" t="b">
        <f aca="false">TRUE()</f>
        <v>1</v>
      </c>
      <c r="E6462" s="0" t="n">
        <v>-0.395127147037229</v>
      </c>
      <c r="F6462" s="0" t="n">
        <v>-0.578428358837062</v>
      </c>
      <c r="G6462" s="0" t="n">
        <v>-2.42840714703722</v>
      </c>
      <c r="H6462" s="0" t="n">
        <v>-3.41384837496585</v>
      </c>
      <c r="I6462" s="0" t="n">
        <v>0</v>
      </c>
      <c r="J6462" s="87"/>
      <c r="K6462" s="87" t="n">
        <v>46061.8639467593</v>
      </c>
      <c r="L6462" s="89" t="s">
        <v>326</v>
      </c>
      <c r="M6462" s="88" t="b">
        <f aca="false">FALSE()</f>
        <v>0</v>
      </c>
      <c r="N6462" s="0" t="n">
        <v>0</v>
      </c>
      <c r="O6462" s="0" t="n">
        <v>68.3104728529628</v>
      </c>
      <c r="P6462" s="88" t="b">
        <f aca="false">FALSE()</f>
        <v>0</v>
      </c>
      <c r="Q6462" s="88" t="b">
        <f aca="false">FALSE()</f>
        <v>0</v>
      </c>
      <c r="R6462" s="0" t="n">
        <v>0.496</v>
      </c>
      <c r="S6462" s="0" t="n">
        <v>1.60597778178828</v>
      </c>
      <c r="T6462" s="0" t="n">
        <v>69.72224</v>
      </c>
      <c r="U6462" s="0" t="n">
        <v>28</v>
      </c>
      <c r="V6462" s="0" t="n">
        <v>0</v>
      </c>
      <c r="W6462" s="0" t="n">
        <v>-0.11295</v>
      </c>
      <c r="X6462" s="0" t="n">
        <v>0.14192917247698</v>
      </c>
      <c r="Y6462" s="0" t="n">
        <v>0.79581947832691</v>
      </c>
      <c r="Z6462" s="0" t="n">
        <v>0.705883573518609</v>
      </c>
      <c r="AA6462" s="89" t="s">
        <v>15</v>
      </c>
      <c r="AB6462" s="0" t="n">
        <v>71.1340071470372</v>
      </c>
      <c r="AC6462" s="0" t="n">
        <v>-1.44023750961134</v>
      </c>
      <c r="AD6462" s="89" t="s">
        <v>98</v>
      </c>
      <c r="AE6462" s="0" t="n">
        <v>202602</v>
      </c>
      <c r="AF6462" s="90" t="n">
        <v>46062</v>
      </c>
      <c r="AG6462" s="0" t="n">
        <v>1.44023750961134</v>
      </c>
    </row>
    <row r="6463" customFormat="false" ht="15" hidden="false" customHeight="false" outlineLevel="0" collapsed="false">
      <c r="A6463" s="87" t="n">
        <v>46062.1541087963</v>
      </c>
      <c r="B6463" s="0" t="n">
        <v>68.7056</v>
      </c>
      <c r="C6463" s="88" t="b">
        <f aca="false">FALSE()</f>
        <v>0</v>
      </c>
      <c r="D6463" s="88" t="b">
        <f aca="false">TRUE()</f>
        <v>1</v>
      </c>
      <c r="E6463" s="0" t="n">
        <v>-0.449832129611465</v>
      </c>
      <c r="F6463" s="0" t="n">
        <v>-0.659038999408307</v>
      </c>
      <c r="G6463" s="0" t="n">
        <v>-2.25721212961146</v>
      </c>
      <c r="H6463" s="0" t="n">
        <v>-3.18083805006026</v>
      </c>
      <c r="I6463" s="0" t="n">
        <v>0</v>
      </c>
      <c r="J6463" s="87"/>
      <c r="K6463" s="87" t="n">
        <v>46061.8639467593</v>
      </c>
      <c r="L6463" s="89" t="s">
        <v>326</v>
      </c>
      <c r="M6463" s="88" t="b">
        <f aca="false">FALSE()</f>
        <v>0</v>
      </c>
      <c r="N6463" s="0" t="n">
        <v>0</v>
      </c>
      <c r="O6463" s="0" t="n">
        <v>68.2557678703885</v>
      </c>
      <c r="P6463" s="88" t="b">
        <f aca="false">FALSE()</f>
        <v>0</v>
      </c>
      <c r="Q6463" s="88" t="b">
        <f aca="false">FALSE()</f>
        <v>0</v>
      </c>
      <c r="R6463" s="0" t="n">
        <v>0.489</v>
      </c>
      <c r="S6463" s="0" t="n">
        <v>1.59664462311463</v>
      </c>
      <c r="T6463" s="0" t="n">
        <v>69.60929</v>
      </c>
      <c r="U6463" s="0" t="n">
        <v>29</v>
      </c>
      <c r="V6463" s="0" t="n">
        <v>0</v>
      </c>
      <c r="W6463" s="0" t="n">
        <v>-0.11295</v>
      </c>
      <c r="X6463" s="0" t="n">
        <v>0.14192917247698</v>
      </c>
      <c r="Y6463" s="0" t="n">
        <v>0.79581947832691</v>
      </c>
      <c r="Z6463" s="0" t="n">
        <v>0.676761064805729</v>
      </c>
      <c r="AA6463" s="89" t="s">
        <v>15</v>
      </c>
      <c r="AB6463" s="0" t="n">
        <v>70.9628121296115</v>
      </c>
      <c r="AC6463" s="0" t="n">
        <v>-1.3353161802525</v>
      </c>
      <c r="AD6463" s="89" t="s">
        <v>98</v>
      </c>
      <c r="AE6463" s="0" t="n">
        <v>202602</v>
      </c>
      <c r="AF6463" s="90" t="n">
        <v>46062</v>
      </c>
      <c r="AG6463" s="0" t="n">
        <v>1.3353161802525</v>
      </c>
    </row>
    <row r="6464" customFormat="false" ht="15" hidden="false" customHeight="false" outlineLevel="0" collapsed="false">
      <c r="A6464" s="87" t="n">
        <v>46062.1645601852</v>
      </c>
      <c r="B6464" s="0" t="n">
        <v>68.7056</v>
      </c>
      <c r="C6464" s="88" t="b">
        <f aca="false">FALSE()</f>
        <v>0</v>
      </c>
      <c r="D6464" s="88" t="b">
        <f aca="false">TRUE()</f>
        <v>1</v>
      </c>
      <c r="E6464" s="0" t="n">
        <v>-0.506838107926541</v>
      </c>
      <c r="F6464" s="0" t="n">
        <v>-0.743177872830927</v>
      </c>
      <c r="G6464" s="0" t="n">
        <v>-2.11657810792653</v>
      </c>
      <c r="H6464" s="0" t="n">
        <v>-2.98858092828077</v>
      </c>
      <c r="I6464" s="0" t="n">
        <v>0</v>
      </c>
      <c r="J6464" s="87"/>
      <c r="K6464" s="87" t="n">
        <v>46061.8639467593</v>
      </c>
      <c r="L6464" s="89" t="s">
        <v>326</v>
      </c>
      <c r="M6464" s="88" t="b">
        <f aca="false">FALSE()</f>
        <v>0</v>
      </c>
      <c r="N6464" s="0" t="n">
        <v>0</v>
      </c>
      <c r="O6464" s="0" t="n">
        <v>68.1987618920735</v>
      </c>
      <c r="P6464" s="88" t="b">
        <f aca="false">FALSE()</f>
        <v>0</v>
      </c>
      <c r="Q6464" s="88" t="b">
        <f aca="false">FALSE()</f>
        <v>0</v>
      </c>
      <c r="R6464" s="0" t="n">
        <v>0.4818</v>
      </c>
      <c r="S6464" s="0" t="n">
        <v>1.58433010246052</v>
      </c>
      <c r="T6464" s="0" t="n">
        <v>69.51047</v>
      </c>
      <c r="U6464" s="0" t="n">
        <v>30</v>
      </c>
      <c r="V6464" s="0" t="n">
        <v>0</v>
      </c>
      <c r="W6464" s="0" t="n">
        <v>-0.0988199999999999</v>
      </c>
      <c r="X6464" s="0" t="n">
        <v>0.138167966429881</v>
      </c>
      <c r="Y6464" s="0" t="n">
        <v>0.715216432241191</v>
      </c>
      <c r="Z6464" s="0" t="n">
        <v>0.655854053963267</v>
      </c>
      <c r="AA6464" s="89" t="s">
        <v>15</v>
      </c>
      <c r="AB6464" s="0" t="n">
        <v>70.8221781079265</v>
      </c>
      <c r="AC6464" s="0" t="n">
        <v>-1.22720900349131</v>
      </c>
      <c r="AD6464" s="89" t="s">
        <v>98</v>
      </c>
      <c r="AE6464" s="0" t="n">
        <v>202602</v>
      </c>
      <c r="AF6464" s="90" t="n">
        <v>46062</v>
      </c>
      <c r="AG6464" s="0" t="n">
        <v>1.22720900349131</v>
      </c>
    </row>
    <row r="6465" customFormat="false" ht="15" hidden="false" customHeight="false" outlineLevel="0" collapsed="false">
      <c r="A6465" s="87" t="n">
        <v>46062.1750231482</v>
      </c>
      <c r="B6465" s="0" t="n">
        <v>68.423</v>
      </c>
      <c r="C6465" s="88" t="b">
        <f aca="false">FALSE()</f>
        <v>0</v>
      </c>
      <c r="D6465" s="88" t="b">
        <f aca="false">TRUE()</f>
        <v>1</v>
      </c>
      <c r="E6465" s="0" t="n">
        <v>-0.300973767910591</v>
      </c>
      <c r="F6465" s="0" t="n">
        <v>-0.441815642542962</v>
      </c>
      <c r="G6465" s="0" t="n">
        <v>-2.25001376791059</v>
      </c>
      <c r="H6465" s="0" t="n">
        <v>-3.1836957955403</v>
      </c>
      <c r="I6465" s="0" t="n">
        <v>-0.282600000000002</v>
      </c>
      <c r="J6465" s="87"/>
      <c r="K6465" s="87" t="n">
        <v>46061.8639467593</v>
      </c>
      <c r="L6465" s="89" t="s">
        <v>326</v>
      </c>
      <c r="M6465" s="88" t="b">
        <f aca="false">FALSE()</f>
        <v>0</v>
      </c>
      <c r="N6465" s="0" t="n">
        <v>0</v>
      </c>
      <c r="O6465" s="0" t="n">
        <v>68.1220262320894</v>
      </c>
      <c r="P6465" s="88" t="b">
        <f aca="false">FALSE()</f>
        <v>0</v>
      </c>
      <c r="Q6465" s="88" t="b">
        <f aca="false">FALSE()</f>
        <v>0</v>
      </c>
      <c r="R6465" s="0" t="n">
        <v>0.5019</v>
      </c>
      <c r="S6465" s="0" t="n">
        <v>1.58251516530399</v>
      </c>
      <c r="T6465" s="0" t="n">
        <v>69.39752</v>
      </c>
      <c r="U6465" s="0" t="n">
        <v>31</v>
      </c>
      <c r="V6465" s="0" t="n">
        <v>-0.282600000000002</v>
      </c>
      <c r="W6465" s="0" t="n">
        <v>-0.11295</v>
      </c>
      <c r="X6465" s="0" t="n">
        <v>0.14192917247698</v>
      </c>
      <c r="Y6465" s="0" t="n">
        <v>-1.19531451525597</v>
      </c>
      <c r="Z6465" s="0" t="n">
        <v>0.637746883955294</v>
      </c>
      <c r="AA6465" s="89" t="s">
        <v>15</v>
      </c>
      <c r="AB6465" s="0" t="n">
        <v>70.6730137679106</v>
      </c>
      <c r="AC6465" s="0" t="n">
        <v>-1.52806705060798</v>
      </c>
      <c r="AD6465" s="89" t="s">
        <v>98</v>
      </c>
      <c r="AE6465" s="0" t="n">
        <v>202602</v>
      </c>
      <c r="AF6465" s="90" t="n">
        <v>46062</v>
      </c>
      <c r="AG6465" s="0" t="n">
        <v>1.52806705060798</v>
      </c>
    </row>
    <row r="6466" customFormat="false" ht="15" hidden="false" customHeight="false" outlineLevel="0" collapsed="false">
      <c r="A6466" s="87" t="n">
        <v>46062.1851273148</v>
      </c>
      <c r="B6466" s="0" t="n">
        <v>68.423</v>
      </c>
      <c r="C6466" s="88" t="b">
        <f aca="false">FALSE()</f>
        <v>0</v>
      </c>
      <c r="D6466" s="88" t="b">
        <f aca="false">TRUE()</f>
        <v>1</v>
      </c>
      <c r="E6466" s="0" t="n">
        <v>-0.379044135787922</v>
      </c>
      <c r="F6466" s="0" t="n">
        <v>-0.557057759170174</v>
      </c>
      <c r="G6466" s="0" t="n">
        <v>-2.13044413578791</v>
      </c>
      <c r="H6466" s="0" t="n">
        <v>-3.01961748555838</v>
      </c>
      <c r="I6466" s="0" t="n">
        <v>0</v>
      </c>
      <c r="J6466" s="87"/>
      <c r="K6466" s="87" t="n">
        <v>46061.8639467593</v>
      </c>
      <c r="L6466" s="89" t="s">
        <v>326</v>
      </c>
      <c r="M6466" s="88" t="b">
        <f aca="false">FALSE()</f>
        <v>0</v>
      </c>
      <c r="N6466" s="0" t="n">
        <v>0</v>
      </c>
      <c r="O6466" s="0" t="n">
        <v>68.0439558642121</v>
      </c>
      <c r="P6466" s="88" t="b">
        <f aca="false">FALSE()</f>
        <v>0</v>
      </c>
      <c r="Q6466" s="88" t="b">
        <f aca="false">FALSE()</f>
        <v>0</v>
      </c>
      <c r="R6466" s="0" t="n">
        <v>0.4931</v>
      </c>
      <c r="S6466" s="0" t="n">
        <v>1.57668101711046</v>
      </c>
      <c r="T6466" s="0" t="n">
        <v>69.2987</v>
      </c>
      <c r="U6466" s="0" t="n">
        <v>32</v>
      </c>
      <c r="V6466" s="0" t="n">
        <v>0</v>
      </c>
      <c r="W6466" s="0" t="n">
        <v>-0.0988199999999999</v>
      </c>
      <c r="X6466" s="0" t="n">
        <v>0.138167966429881</v>
      </c>
      <c r="Y6466" s="0" t="n">
        <v>0.715216432241191</v>
      </c>
      <c r="Z6466" s="0" t="n">
        <v>0.627372067893962</v>
      </c>
      <c r="AA6466" s="89" t="s">
        <v>15</v>
      </c>
      <c r="AB6466" s="0" t="n">
        <v>70.5534441357879</v>
      </c>
      <c r="AC6466" s="0" t="n">
        <v>-1.39582242311114</v>
      </c>
      <c r="AD6466" s="89" t="s">
        <v>98</v>
      </c>
      <c r="AE6466" s="0" t="n">
        <v>202602</v>
      </c>
      <c r="AF6466" s="90" t="n">
        <v>46062</v>
      </c>
      <c r="AG6466" s="0" t="n">
        <v>1.39582242311114</v>
      </c>
    </row>
    <row r="6467" customFormat="false" ht="15" hidden="false" customHeight="false" outlineLevel="0" collapsed="false">
      <c r="A6467" s="87" t="n">
        <v>46062.1955787037</v>
      </c>
      <c r="B6467" s="0" t="n">
        <v>68.1404</v>
      </c>
      <c r="C6467" s="88" t="b">
        <f aca="false">FALSE()</f>
        <v>0</v>
      </c>
      <c r="D6467" s="88" t="b">
        <f aca="false">TRUE()</f>
        <v>1</v>
      </c>
      <c r="E6467" s="0" t="n">
        <v>-0.198860412895243</v>
      </c>
      <c r="F6467" s="0" t="n">
        <v>-0.292693415697908</v>
      </c>
      <c r="G6467" s="0" t="n">
        <v>-2.28956041289524</v>
      </c>
      <c r="H6467" s="0" t="n">
        <v>-3.25083302542371</v>
      </c>
      <c r="I6467" s="0" t="n">
        <v>-0.282600000000002</v>
      </c>
      <c r="J6467" s="87"/>
      <c r="K6467" s="87" t="n">
        <v>46061.8639467593</v>
      </c>
      <c r="L6467" s="89" t="s">
        <v>326</v>
      </c>
      <c r="M6467" s="88" t="b">
        <f aca="false">FALSE()</f>
        <v>0</v>
      </c>
      <c r="N6467" s="0" t="n">
        <v>0</v>
      </c>
      <c r="O6467" s="0" t="n">
        <v>67.9415395871048</v>
      </c>
      <c r="P6467" s="88" t="b">
        <f aca="false">FALSE()</f>
        <v>0</v>
      </c>
      <c r="Q6467" s="88" t="b">
        <f aca="false">FALSE()</f>
        <v>0</v>
      </c>
      <c r="R6467" s="0" t="n">
        <v>0.512</v>
      </c>
      <c r="S6467" s="0" t="n">
        <v>1.57982228303959</v>
      </c>
      <c r="T6467" s="0" t="n">
        <v>69.18575</v>
      </c>
      <c r="U6467" s="0" t="n">
        <v>33</v>
      </c>
      <c r="V6467" s="0" t="n">
        <v>-0.282600000000002</v>
      </c>
      <c r="W6467" s="0" t="n">
        <v>-0.11295</v>
      </c>
      <c r="X6467" s="0" t="n">
        <v>0.14192917247698</v>
      </c>
      <c r="Y6467" s="0" t="n">
        <v>-1.19531451525597</v>
      </c>
      <c r="Z6467" s="0" t="n">
        <v>0.622105206447618</v>
      </c>
      <c r="AA6467" s="89" t="s">
        <v>15</v>
      </c>
      <c r="AB6467" s="0" t="n">
        <v>70.4299604128952</v>
      </c>
      <c r="AC6467" s="0" t="n">
        <v>-1.68034279277169</v>
      </c>
      <c r="AD6467" s="89" t="s">
        <v>98</v>
      </c>
      <c r="AE6467" s="0" t="n">
        <v>202602</v>
      </c>
      <c r="AF6467" s="90" t="n">
        <v>46062</v>
      </c>
      <c r="AG6467" s="0" t="n">
        <v>1.68034279277169</v>
      </c>
    </row>
    <row r="6468" customFormat="false" ht="15" hidden="false" customHeight="false" outlineLevel="0" collapsed="false">
      <c r="A6468" s="87" t="n">
        <v>46062.2060300926</v>
      </c>
      <c r="B6468" s="0" t="n">
        <v>68.1404</v>
      </c>
      <c r="C6468" s="88" t="b">
        <f aca="false">FALSE()</f>
        <v>0</v>
      </c>
      <c r="D6468" s="88" t="b">
        <f aca="false">TRUE()</f>
        <v>1</v>
      </c>
      <c r="E6468" s="0" t="n">
        <v>-0.300266108084855</v>
      </c>
      <c r="F6468" s="0" t="n">
        <v>-0.44260836596114</v>
      </c>
      <c r="G6468" s="0" t="n">
        <v>-2.19332610808485</v>
      </c>
      <c r="H6468" s="0" t="n">
        <v>-3.11845572451866</v>
      </c>
      <c r="I6468" s="0" t="n">
        <v>0</v>
      </c>
      <c r="J6468" s="87"/>
      <c r="K6468" s="87" t="n">
        <v>46061.8639467593</v>
      </c>
      <c r="L6468" s="89" t="s">
        <v>326</v>
      </c>
      <c r="M6468" s="88" t="b">
        <f aca="false">FALSE()</f>
        <v>0</v>
      </c>
      <c r="N6468" s="0" t="n">
        <v>0</v>
      </c>
      <c r="O6468" s="0" t="n">
        <v>67.8401338919151</v>
      </c>
      <c r="P6468" s="88" t="b">
        <f aca="false">FALSE()</f>
        <v>0</v>
      </c>
      <c r="Q6468" s="88" t="b">
        <f aca="false">FALSE()</f>
        <v>0</v>
      </c>
      <c r="R6468" s="0" t="n">
        <v>0.5012</v>
      </c>
      <c r="S6468" s="0" t="n">
        <v>1.57801397109644</v>
      </c>
      <c r="T6468" s="0" t="n">
        <v>69.08693</v>
      </c>
      <c r="U6468" s="0" t="n">
        <v>34</v>
      </c>
      <c r="V6468" s="0" t="n">
        <v>0</v>
      </c>
      <c r="W6468" s="0" t="n">
        <v>-0.0988199999999999</v>
      </c>
      <c r="X6468" s="0" t="n">
        <v>0.138167966429881</v>
      </c>
      <c r="Y6468" s="0" t="n">
        <v>0.715216432241191</v>
      </c>
      <c r="Z6468" s="0" t="n">
        <v>0.623398054042424</v>
      </c>
      <c r="AA6468" s="89" t="s">
        <v>15</v>
      </c>
      <c r="AB6468" s="0" t="n">
        <v>70.3337261080849</v>
      </c>
      <c r="AC6468" s="0" t="n">
        <v>-1.5183396769724</v>
      </c>
      <c r="AD6468" s="89" t="s">
        <v>98</v>
      </c>
      <c r="AE6468" s="0" t="n">
        <v>202602</v>
      </c>
      <c r="AF6468" s="90" t="n">
        <v>46062</v>
      </c>
      <c r="AG6468" s="0" t="n">
        <v>1.5183396769724</v>
      </c>
    </row>
    <row r="6469" customFormat="false" ht="15" hidden="false" customHeight="false" outlineLevel="0" collapsed="false">
      <c r="A6469" s="87" t="n">
        <v>46062.2164699074</v>
      </c>
      <c r="B6469" s="0" t="n">
        <v>68.1404</v>
      </c>
      <c r="C6469" s="88" t="b">
        <f aca="false">FALSE()</f>
        <v>0</v>
      </c>
      <c r="D6469" s="88" t="b">
        <f aca="false">TRUE()</f>
        <v>1</v>
      </c>
      <c r="E6469" s="0" t="n">
        <v>-0.368310820276406</v>
      </c>
      <c r="F6469" s="0" t="n">
        <v>-0.543455019218441</v>
      </c>
      <c r="G6469" s="0" t="n">
        <v>-2.06373082027639</v>
      </c>
      <c r="H6469" s="0" t="n">
        <v>-2.93961451578907</v>
      </c>
      <c r="I6469" s="0" t="n">
        <v>0</v>
      </c>
      <c r="J6469" s="87"/>
      <c r="K6469" s="87" t="n">
        <v>46061.8639467593</v>
      </c>
      <c r="L6469" s="89" t="s">
        <v>326</v>
      </c>
      <c r="M6469" s="88" t="b">
        <f aca="false">FALSE()</f>
        <v>0</v>
      </c>
      <c r="N6469" s="0" t="n">
        <v>0</v>
      </c>
      <c r="O6469" s="0" t="n">
        <v>67.7720891797236</v>
      </c>
      <c r="P6469" s="88" t="b">
        <f aca="false">FALSE()</f>
        <v>0</v>
      </c>
      <c r="Q6469" s="88" t="b">
        <f aca="false">FALSE()</f>
        <v>0</v>
      </c>
      <c r="R6469" s="0" t="n">
        <v>0.4929</v>
      </c>
      <c r="S6469" s="0" t="n">
        <v>1.57276317181937</v>
      </c>
      <c r="T6469" s="0" t="n">
        <v>68.98811</v>
      </c>
      <c r="U6469" s="0" t="n">
        <v>35</v>
      </c>
      <c r="V6469" s="0" t="n">
        <v>0</v>
      </c>
      <c r="W6469" s="0" t="n">
        <v>-0.0988199999999999</v>
      </c>
      <c r="X6469" s="0" t="n">
        <v>0.138167966429881</v>
      </c>
      <c r="Y6469" s="0" t="n">
        <v>0.715216432241191</v>
      </c>
      <c r="Z6469" s="0" t="n">
        <v>0.608010410138201</v>
      </c>
      <c r="AA6469" s="89" t="s">
        <v>15</v>
      </c>
      <c r="AB6469" s="0" t="n">
        <v>70.2041308202764</v>
      </c>
      <c r="AC6469" s="0" t="n">
        <v>-1.39423599639899</v>
      </c>
      <c r="AD6469" s="89" t="s">
        <v>98</v>
      </c>
      <c r="AE6469" s="0" t="n">
        <v>202602</v>
      </c>
      <c r="AF6469" s="90" t="n">
        <v>46062</v>
      </c>
      <c r="AG6469" s="0" t="n">
        <v>1.39423599639899</v>
      </c>
    </row>
    <row r="6470" customFormat="false" ht="15" hidden="false" customHeight="false" outlineLevel="0" collapsed="false">
      <c r="A6470" s="87" t="n">
        <v>46062.2265740741</v>
      </c>
      <c r="B6470" s="0" t="n">
        <v>67.8596</v>
      </c>
      <c r="C6470" s="88" t="b">
        <f aca="false">FALSE()</f>
        <v>0</v>
      </c>
      <c r="D6470" s="88" t="b">
        <f aca="false">TRUE()</f>
        <v>1</v>
      </c>
      <c r="E6470" s="0" t="n">
        <v>-0.17807946153863</v>
      </c>
      <c r="F6470" s="0" t="n">
        <v>-0.263113860507068</v>
      </c>
      <c r="G6470" s="0" t="n">
        <v>-2.20937946153862</v>
      </c>
      <c r="H6470" s="0" t="n">
        <v>-3.15314919457527</v>
      </c>
      <c r="I6470" s="0" t="n">
        <v>-0.280799999999999</v>
      </c>
      <c r="J6470" s="87"/>
      <c r="K6470" s="87" t="n">
        <v>46061.8639467593</v>
      </c>
      <c r="L6470" s="89" t="s">
        <v>326</v>
      </c>
      <c r="M6470" s="88" t="b">
        <f aca="false">FALSE()</f>
        <v>0</v>
      </c>
      <c r="N6470" s="0" t="n">
        <v>0</v>
      </c>
      <c r="O6470" s="0" t="n">
        <v>67.6815205384614</v>
      </c>
      <c r="P6470" s="88" t="b">
        <f aca="false">FALSE()</f>
        <v>0</v>
      </c>
      <c r="Q6470" s="88" t="b">
        <f aca="false">FALSE()</f>
        <v>0</v>
      </c>
      <c r="R6470" s="0" t="n">
        <v>0.5134</v>
      </c>
      <c r="S6470" s="0" t="n">
        <v>1.57634313488501</v>
      </c>
      <c r="T6470" s="0" t="n">
        <v>68.87525</v>
      </c>
      <c r="U6470" s="0" t="n">
        <v>36</v>
      </c>
      <c r="V6470" s="0" t="n">
        <v>-0.280799999999999</v>
      </c>
      <c r="W6470" s="0" t="n">
        <v>-0.11286</v>
      </c>
      <c r="X6470" s="0" t="n">
        <v>0.141816458105094</v>
      </c>
      <c r="Y6470" s="0" t="n">
        <v>-1.18420670099902</v>
      </c>
      <c r="Z6470" s="0" t="n">
        <v>0.59686473076931</v>
      </c>
      <c r="AA6470" s="89" t="s">
        <v>15</v>
      </c>
      <c r="AB6470" s="0" t="n">
        <v>70.0689794615386</v>
      </c>
      <c r="AC6470" s="0" t="n">
        <v>-1.70164184218241</v>
      </c>
      <c r="AD6470" s="89" t="s">
        <v>98</v>
      </c>
      <c r="AE6470" s="0" t="n">
        <v>202602</v>
      </c>
      <c r="AF6470" s="90" t="n">
        <v>46062</v>
      </c>
      <c r="AG6470" s="0" t="n">
        <v>1.70164184218241</v>
      </c>
    </row>
    <row r="6471" customFormat="false" ht="15" hidden="false" customHeight="false" outlineLevel="0" collapsed="false">
      <c r="A6471" s="87" t="n">
        <v>46062.237025463</v>
      </c>
      <c r="B6471" s="0" t="n">
        <v>67.8596</v>
      </c>
      <c r="C6471" s="88" t="b">
        <f aca="false">FALSE()</f>
        <v>0</v>
      </c>
      <c r="D6471" s="88" t="b">
        <f aca="false">TRUE()</f>
        <v>1</v>
      </c>
      <c r="E6471" s="0" t="n">
        <v>-0.269220424231037</v>
      </c>
      <c r="F6471" s="0" t="n">
        <v>-0.398311750756245</v>
      </c>
      <c r="G6471" s="0" t="n">
        <v>-2.10288042423102</v>
      </c>
      <c r="H6471" s="0" t="n">
        <v>-3.00572594264783</v>
      </c>
      <c r="I6471" s="0" t="n">
        <v>0</v>
      </c>
      <c r="J6471" s="87"/>
      <c r="K6471" s="87" t="n">
        <v>46061.8639467593</v>
      </c>
      <c r="L6471" s="89" t="s">
        <v>326</v>
      </c>
      <c r="M6471" s="88" t="b">
        <f aca="false">FALSE()</f>
        <v>0</v>
      </c>
      <c r="N6471" s="0" t="n">
        <v>0</v>
      </c>
      <c r="O6471" s="0" t="n">
        <v>67.590379575769</v>
      </c>
      <c r="P6471" s="88" t="b">
        <f aca="false">FALSE()</f>
        <v>0</v>
      </c>
      <c r="Q6471" s="88" t="b">
        <f aca="false">FALSE()</f>
        <v>0</v>
      </c>
      <c r="R6471" s="0" t="n">
        <v>0.5031</v>
      </c>
      <c r="S6471" s="0" t="n">
        <v>1.57552364363707</v>
      </c>
      <c r="T6471" s="0" t="n">
        <v>68.77643</v>
      </c>
      <c r="U6471" s="0" t="n">
        <v>37</v>
      </c>
      <c r="V6471" s="0" t="n">
        <v>0</v>
      </c>
      <c r="W6471" s="0" t="n">
        <v>-0.0988199999999999</v>
      </c>
      <c r="X6471" s="0" t="n">
        <v>0.138167966429881</v>
      </c>
      <c r="Y6471" s="0" t="n">
        <v>0.715216432241191</v>
      </c>
      <c r="Z6471" s="0" t="n">
        <v>0.593025212115515</v>
      </c>
      <c r="AA6471" s="89" t="s">
        <v>15</v>
      </c>
      <c r="AB6471" s="0" t="n">
        <v>69.962480424231</v>
      </c>
      <c r="AC6471" s="0" t="n">
        <v>-1.54602195871126</v>
      </c>
      <c r="AD6471" s="89" t="s">
        <v>98</v>
      </c>
      <c r="AE6471" s="0" t="n">
        <v>202602</v>
      </c>
      <c r="AF6471" s="90" t="n">
        <v>46062</v>
      </c>
      <c r="AG6471" s="0" t="n">
        <v>1.54602195871126</v>
      </c>
    </row>
    <row r="6472" customFormat="false" ht="15" hidden="false" customHeight="false" outlineLevel="0" collapsed="false">
      <c r="A6472" s="87" t="n">
        <v>46062.2474768519</v>
      </c>
      <c r="B6472" s="0" t="n">
        <v>67.8596</v>
      </c>
      <c r="C6472" s="88" t="b">
        <f aca="false">FALSE()</f>
        <v>0</v>
      </c>
      <c r="D6472" s="88" t="b">
        <f aca="false">TRUE()</f>
        <v>1</v>
      </c>
      <c r="E6472" s="0" t="n">
        <v>-0.324883830118765</v>
      </c>
      <c r="F6472" s="0" t="n">
        <v>-0.481061961231214</v>
      </c>
      <c r="G6472" s="0" t="n">
        <v>-1.96090383011874</v>
      </c>
      <c r="H6472" s="0" t="n">
        <v>-2.80849281020636</v>
      </c>
      <c r="I6472" s="0" t="n">
        <v>0</v>
      </c>
      <c r="J6472" s="87"/>
      <c r="K6472" s="87" t="n">
        <v>46061.8639467593</v>
      </c>
      <c r="L6472" s="89" t="s">
        <v>326</v>
      </c>
      <c r="M6472" s="88" t="b">
        <f aca="false">FALSE()</f>
        <v>0</v>
      </c>
      <c r="N6472" s="0" t="n">
        <v>0</v>
      </c>
      <c r="O6472" s="0" t="n">
        <v>67.5347161698812</v>
      </c>
      <c r="P6472" s="88" t="b">
        <f aca="false">FALSE()</f>
        <v>0</v>
      </c>
      <c r="Q6472" s="88" t="b">
        <f aca="false">FALSE()</f>
        <v>0</v>
      </c>
      <c r="R6472" s="0" t="n">
        <v>0.4954</v>
      </c>
      <c r="S6472" s="0" t="n">
        <v>1.57173279901044</v>
      </c>
      <c r="T6472" s="0" t="n">
        <v>68.67761</v>
      </c>
      <c r="U6472" s="0" t="n">
        <v>38</v>
      </c>
      <c r="V6472" s="0" t="n">
        <v>0</v>
      </c>
      <c r="W6472" s="0" t="n">
        <v>-0.0988199999999999</v>
      </c>
      <c r="X6472" s="0" t="n">
        <v>0.138167966429881</v>
      </c>
      <c r="Y6472" s="0" t="n">
        <v>0.715216432241191</v>
      </c>
      <c r="Z6472" s="0" t="n">
        <v>0.571446915059375</v>
      </c>
      <c r="AA6472" s="89" t="s">
        <v>15</v>
      </c>
      <c r="AB6472" s="0" t="n">
        <v>69.8205038301187</v>
      </c>
      <c r="AC6472" s="0" t="n">
        <v>-1.43147154782521</v>
      </c>
      <c r="AD6472" s="89" t="s">
        <v>98</v>
      </c>
      <c r="AE6472" s="0" t="n">
        <v>202602</v>
      </c>
      <c r="AF6472" s="90" t="n">
        <v>46062</v>
      </c>
      <c r="AG6472" s="0" t="n">
        <v>1.43147154782521</v>
      </c>
    </row>
    <row r="6473" customFormat="false" ht="15" hidden="false" customHeight="false" outlineLevel="0" collapsed="false">
      <c r="A6473" s="87" t="n">
        <v>46062.2579282407</v>
      </c>
      <c r="B6473" s="0" t="n">
        <v>67.8596</v>
      </c>
      <c r="C6473" s="88" t="b">
        <f aca="false">FALSE()</f>
        <v>0</v>
      </c>
      <c r="D6473" s="88" t="b">
        <f aca="false">TRUE()</f>
        <v>1</v>
      </c>
      <c r="E6473" s="0" t="n">
        <v>-0.387127680441793</v>
      </c>
      <c r="F6473" s="0" t="n">
        <v>-0.573756477468778</v>
      </c>
      <c r="G6473" s="0" t="n">
        <v>-1.85376768044181</v>
      </c>
      <c r="H6473" s="0" t="n">
        <v>-2.65912800101591</v>
      </c>
      <c r="I6473" s="0" t="n">
        <v>0</v>
      </c>
      <c r="J6473" s="87"/>
      <c r="K6473" s="87" t="n">
        <v>46061.8639467593</v>
      </c>
      <c r="L6473" s="89" t="s">
        <v>326</v>
      </c>
      <c r="M6473" s="88" t="b">
        <f aca="false">FALSE()</f>
        <v>0</v>
      </c>
      <c r="N6473" s="0" t="n">
        <v>0</v>
      </c>
      <c r="O6473" s="0" t="n">
        <v>67.4724723195582</v>
      </c>
      <c r="P6473" s="88" t="b">
        <f aca="false">FALSE()</f>
        <v>0</v>
      </c>
      <c r="Q6473" s="88" t="b">
        <f aca="false">FALSE()</f>
        <v>0</v>
      </c>
      <c r="R6473" s="0" t="n">
        <v>0.4873</v>
      </c>
      <c r="S6473" s="0" t="n">
        <v>1.56499546526053</v>
      </c>
      <c r="T6473" s="0" t="n">
        <v>68.59292</v>
      </c>
      <c r="U6473" s="0" t="n">
        <v>39</v>
      </c>
      <c r="V6473" s="0" t="n">
        <v>0</v>
      </c>
      <c r="W6473" s="0" t="n">
        <v>-0.0846899999999998</v>
      </c>
      <c r="X6473" s="0" t="n">
        <v>0.132727365599365</v>
      </c>
      <c r="Y6473" s="0" t="n">
        <v>0.638074895991192</v>
      </c>
      <c r="Z6473" s="0" t="n">
        <v>0.5602238402209</v>
      </c>
      <c r="AA6473" s="89" t="s">
        <v>15</v>
      </c>
      <c r="AB6473" s="0" t="n">
        <v>69.7133676804418</v>
      </c>
      <c r="AC6473" s="0" t="n">
        <v>-1.30897678276393</v>
      </c>
      <c r="AD6473" s="89" t="s">
        <v>98</v>
      </c>
      <c r="AE6473" s="0" t="n">
        <v>202602</v>
      </c>
      <c r="AF6473" s="90" t="n">
        <v>46062</v>
      </c>
      <c r="AG6473" s="0" t="n">
        <v>1.30897678276393</v>
      </c>
    </row>
    <row r="6474" customFormat="false" ht="15" hidden="false" customHeight="false" outlineLevel="0" collapsed="false">
      <c r="A6474" s="87" t="n">
        <v>46062.2680208333</v>
      </c>
      <c r="B6474" s="0" t="n">
        <v>67.8596</v>
      </c>
      <c r="C6474" s="88" t="b">
        <f aca="false">FALSE()</f>
        <v>0</v>
      </c>
      <c r="D6474" s="88" t="b">
        <f aca="false">TRUE()</f>
        <v>1</v>
      </c>
      <c r="E6474" s="0" t="n">
        <v>-0.421043117002895</v>
      </c>
      <c r="F6474" s="0" t="n">
        <v>-0.624335893980333</v>
      </c>
      <c r="G6474" s="0" t="n">
        <v>-1.71830311700289</v>
      </c>
      <c r="H6474" s="0" t="n">
        <v>-2.46961037919377</v>
      </c>
      <c r="I6474" s="0" t="n">
        <v>0</v>
      </c>
      <c r="J6474" s="87"/>
      <c r="K6474" s="87" t="n">
        <v>46061.8639467593</v>
      </c>
      <c r="L6474" s="89" t="s">
        <v>326</v>
      </c>
      <c r="M6474" s="88" t="b">
        <f aca="false">FALSE()</f>
        <v>0</v>
      </c>
      <c r="N6474" s="0" t="n">
        <v>0</v>
      </c>
      <c r="O6474" s="0" t="n">
        <v>67.4385568829971</v>
      </c>
      <c r="P6474" s="88" t="b">
        <f aca="false">FALSE()</f>
        <v>0</v>
      </c>
      <c r="Q6474" s="88" t="b">
        <f aca="false">FALSE()</f>
        <v>0</v>
      </c>
      <c r="R6474" s="0" t="n">
        <v>0.4809</v>
      </c>
      <c r="S6474" s="0" t="n">
        <v>1.55618965413394</v>
      </c>
      <c r="T6474" s="0" t="n">
        <v>68.50823</v>
      </c>
      <c r="U6474" s="0" t="n">
        <v>40</v>
      </c>
      <c r="V6474" s="0" t="n">
        <v>0</v>
      </c>
      <c r="W6474" s="0" t="n">
        <v>-0.0846899999999998</v>
      </c>
      <c r="X6474" s="0" t="n">
        <v>0.132727365599365</v>
      </c>
      <c r="Y6474" s="0" t="n">
        <v>0.638074895991192</v>
      </c>
      <c r="Z6474" s="0" t="n">
        <v>0.534836558501445</v>
      </c>
      <c r="AA6474" s="89" t="s">
        <v>15</v>
      </c>
      <c r="AB6474" s="0" t="n">
        <v>69.5779031170029</v>
      </c>
      <c r="AC6474" s="0" t="n">
        <v>-1.21276302019703</v>
      </c>
      <c r="AD6474" s="89" t="s">
        <v>98</v>
      </c>
      <c r="AE6474" s="0" t="n">
        <v>202602</v>
      </c>
      <c r="AF6474" s="90" t="n">
        <v>46062</v>
      </c>
      <c r="AG6474" s="0" t="n">
        <v>1.21276302019703</v>
      </c>
    </row>
    <row r="6475" customFormat="false" ht="15" hidden="false" customHeight="false" outlineLevel="0" collapsed="false">
      <c r="A6475" s="87" t="n">
        <v>46062.2784722222</v>
      </c>
      <c r="B6475" s="0" t="n">
        <v>67.8596</v>
      </c>
      <c r="C6475" s="88" t="b">
        <f aca="false">FALSE()</f>
        <v>0</v>
      </c>
      <c r="D6475" s="88" t="b">
        <f aca="false">TRUE()</f>
        <v>1</v>
      </c>
      <c r="E6475" s="0" t="n">
        <v>-0.422264352463174</v>
      </c>
      <c r="F6475" s="0" t="n">
        <v>-0.626158119102081</v>
      </c>
      <c r="G6475" s="0" t="n">
        <v>-1.55014435246318</v>
      </c>
      <c r="H6475" s="0" t="n">
        <v>-2.23332381775034</v>
      </c>
      <c r="I6475" s="0" t="n">
        <v>0</v>
      </c>
      <c r="J6475" s="87"/>
      <c r="K6475" s="87" t="n">
        <v>46061.8639467593</v>
      </c>
      <c r="L6475" s="89" t="s">
        <v>326</v>
      </c>
      <c r="M6475" s="88" t="b">
        <f aca="false">FALSE()</f>
        <v>0</v>
      </c>
      <c r="N6475" s="0" t="n">
        <v>0</v>
      </c>
      <c r="O6475" s="0" t="n">
        <v>67.4373356475368</v>
      </c>
      <c r="P6475" s="88" t="b">
        <f aca="false">FALSE()</f>
        <v>0</v>
      </c>
      <c r="Q6475" s="88" t="b">
        <f aca="false">FALSE()</f>
        <v>0</v>
      </c>
      <c r="R6475" s="0" t="n">
        <v>0.4762</v>
      </c>
      <c r="S6475" s="0" t="n">
        <v>1.54612789417247</v>
      </c>
      <c r="T6475" s="0" t="n">
        <v>68.42354</v>
      </c>
      <c r="U6475" s="0" t="n">
        <v>41</v>
      </c>
      <c r="V6475" s="0" t="n">
        <v>0</v>
      </c>
      <c r="W6475" s="0" t="n">
        <v>-0.0846899999999998</v>
      </c>
      <c r="X6475" s="0" t="n">
        <v>0.132727365599365</v>
      </c>
      <c r="Y6475" s="0" t="n">
        <v>0.638074895991192</v>
      </c>
      <c r="Z6475" s="0" t="n">
        <v>0.49310217623159</v>
      </c>
      <c r="AA6475" s="89" t="s">
        <v>15</v>
      </c>
      <c r="AB6475" s="0" t="n">
        <v>69.4097443524632</v>
      </c>
      <c r="AC6475" s="0" t="n">
        <v>-1.14365749571371</v>
      </c>
      <c r="AD6475" s="89" t="s">
        <v>98</v>
      </c>
      <c r="AE6475" s="0" t="n">
        <v>202602</v>
      </c>
      <c r="AF6475" s="90" t="n">
        <v>46062</v>
      </c>
      <c r="AG6475" s="0" t="n">
        <v>1.14365749571371</v>
      </c>
    </row>
    <row r="6476" customFormat="false" ht="15" hidden="false" customHeight="false" outlineLevel="0" collapsed="false">
      <c r="A6476" s="87" t="n">
        <v>46062.2889236111</v>
      </c>
      <c r="B6476" s="0" t="n">
        <v>67.8596</v>
      </c>
      <c r="C6476" s="88" t="b">
        <f aca="false">FALSE()</f>
        <v>0</v>
      </c>
      <c r="D6476" s="88" t="b">
        <f aca="false">TRUE()</f>
        <v>1</v>
      </c>
      <c r="E6476" s="0" t="n">
        <v>-0.43799701246239</v>
      </c>
      <c r="F6476" s="0" t="n">
        <v>-0.649638977796701</v>
      </c>
      <c r="G6476" s="0" t="n">
        <v>-1.42475701246239</v>
      </c>
      <c r="H6476" s="0" t="n">
        <v>-2.0563906109515</v>
      </c>
      <c r="I6476" s="0" t="n">
        <v>0</v>
      </c>
      <c r="J6476" s="87"/>
      <c r="K6476" s="87" t="n">
        <v>46061.8639467593</v>
      </c>
      <c r="L6476" s="89" t="s">
        <v>326</v>
      </c>
      <c r="M6476" s="88" t="b">
        <f aca="false">FALSE()</f>
        <v>0</v>
      </c>
      <c r="N6476" s="0" t="n">
        <v>0</v>
      </c>
      <c r="O6476" s="0" t="n">
        <v>67.4216029875376</v>
      </c>
      <c r="P6476" s="88" t="b">
        <f aca="false">FALSE()</f>
        <v>0</v>
      </c>
      <c r="Q6476" s="88" t="b">
        <f aca="false">FALSE()</f>
        <v>0</v>
      </c>
      <c r="R6476" s="0" t="n">
        <v>0.4706</v>
      </c>
      <c r="S6476" s="0" t="n">
        <v>1.5345406479846</v>
      </c>
      <c r="T6476" s="0" t="n">
        <v>68.35298</v>
      </c>
      <c r="U6476" s="0" t="n">
        <v>42</v>
      </c>
      <c r="V6476" s="0" t="n">
        <v>0</v>
      </c>
      <c r="W6476" s="0" t="n">
        <v>-0.0705599999999996</v>
      </c>
      <c r="X6476" s="0" t="n">
        <v>0.125388954436732</v>
      </c>
      <c r="Y6476" s="0" t="n">
        <v>0.562728992493532</v>
      </c>
      <c r="Z6476" s="0" t="n">
        <v>0.465688506231198</v>
      </c>
      <c r="AA6476" s="89" t="s">
        <v>15</v>
      </c>
      <c r="AB6476" s="0" t="n">
        <v>69.2843570124624</v>
      </c>
      <c r="AC6476" s="0" t="n">
        <v>-1.05946355428205</v>
      </c>
      <c r="AD6476" s="89" t="s">
        <v>98</v>
      </c>
      <c r="AE6476" s="0" t="n">
        <v>202602</v>
      </c>
      <c r="AF6476" s="90" t="n">
        <v>46062</v>
      </c>
      <c r="AG6476" s="0" t="n">
        <v>1.05946355428205</v>
      </c>
    </row>
    <row r="6477" customFormat="false" ht="15" hidden="false" customHeight="false" outlineLevel="0" collapsed="false">
      <c r="A6477" s="87" t="n">
        <v>46062.299375</v>
      </c>
      <c r="B6477" s="0" t="n">
        <v>67.577</v>
      </c>
      <c r="C6477" s="88" t="b">
        <f aca="false">FALSE()</f>
        <v>0</v>
      </c>
      <c r="D6477" s="88" t="b">
        <f aca="false">TRUE()</f>
        <v>1</v>
      </c>
      <c r="E6477" s="0" t="n">
        <v>-0.195662606326493</v>
      </c>
      <c r="F6477" s="0" t="n">
        <v>-0.290381007404677</v>
      </c>
      <c r="G6477" s="0" t="n">
        <v>-1.57824260632651</v>
      </c>
      <c r="H6477" s="0" t="n">
        <v>-2.28217347932799</v>
      </c>
      <c r="I6477" s="0" t="n">
        <v>-0.282600000000002</v>
      </c>
      <c r="J6477" s="87"/>
      <c r="K6477" s="87" t="n">
        <v>46061.8639467593</v>
      </c>
      <c r="L6477" s="89" t="s">
        <v>326</v>
      </c>
      <c r="M6477" s="88" t="b">
        <f aca="false">FALSE()</f>
        <v>0</v>
      </c>
      <c r="N6477" s="0" t="n">
        <v>0</v>
      </c>
      <c r="O6477" s="0" t="n">
        <v>67.3813373936735</v>
      </c>
      <c r="P6477" s="88" t="b">
        <f aca="false">FALSE()</f>
        <v>0</v>
      </c>
      <c r="Q6477" s="88" t="b">
        <f aca="false">FALSE()</f>
        <v>0</v>
      </c>
      <c r="R6477" s="0" t="n">
        <v>0.5039</v>
      </c>
      <c r="S6477" s="0" t="n">
        <v>1.53510477379158</v>
      </c>
      <c r="T6477" s="0" t="n">
        <v>68.26829</v>
      </c>
      <c r="U6477" s="0" t="n">
        <v>43</v>
      </c>
      <c r="V6477" s="0" t="n">
        <v>-0.282600000000002</v>
      </c>
      <c r="W6477" s="0" t="n">
        <v>-0.0846899999999998</v>
      </c>
      <c r="X6477" s="0" t="n">
        <v>0.132727365599365</v>
      </c>
      <c r="Y6477" s="0" t="n">
        <v>-1.49110169637051</v>
      </c>
      <c r="Z6477" s="0" t="n">
        <v>0.443476303163253</v>
      </c>
      <c r="AA6477" s="89" t="s">
        <v>15</v>
      </c>
      <c r="AB6477" s="0" t="n">
        <v>69.1552426063265</v>
      </c>
      <c r="AC6477" s="0" t="n">
        <v>-1.55879805768456</v>
      </c>
      <c r="AD6477" s="89" t="s">
        <v>103</v>
      </c>
      <c r="AE6477" s="0" t="n">
        <v>202602</v>
      </c>
      <c r="AF6477" s="90" t="n">
        <v>46062</v>
      </c>
      <c r="AG6477" s="0" t="n">
        <v>1.55879805768456</v>
      </c>
    </row>
    <row r="6478" customFormat="false" ht="15" hidden="false" customHeight="false" outlineLevel="0" collapsed="false">
      <c r="A6478" s="87" t="n">
        <v>46062.3094675926</v>
      </c>
      <c r="B6478" s="0" t="n">
        <v>67.577</v>
      </c>
      <c r="C6478" s="88" t="b">
        <f aca="false">FALSE()</f>
        <v>0</v>
      </c>
      <c r="D6478" s="88" t="b">
        <f aca="false">TRUE()</f>
        <v>1</v>
      </c>
      <c r="E6478" s="0" t="n">
        <v>-0.24945335416686</v>
      </c>
      <c r="F6478" s="0" t="n">
        <v>-0.370507120182284</v>
      </c>
      <c r="G6478" s="0" t="n">
        <v>-1.49091335416688</v>
      </c>
      <c r="H6478" s="0" t="n">
        <v>-2.15861936717527</v>
      </c>
      <c r="I6478" s="0" t="n">
        <v>0</v>
      </c>
      <c r="J6478" s="87"/>
      <c r="K6478" s="87" t="n">
        <v>46061.8639467593</v>
      </c>
      <c r="L6478" s="89" t="s">
        <v>326</v>
      </c>
      <c r="M6478" s="88" t="b">
        <f aca="false">FALSE()</f>
        <v>0</v>
      </c>
      <c r="N6478" s="0" t="n">
        <v>0</v>
      </c>
      <c r="O6478" s="0" t="n">
        <v>67.3275466458331</v>
      </c>
      <c r="P6478" s="88" t="b">
        <f aca="false">FALSE()</f>
        <v>0</v>
      </c>
      <c r="Q6478" s="88" t="b">
        <f aca="false">FALSE()</f>
        <v>0</v>
      </c>
      <c r="R6478" s="0" t="n">
        <v>0.4951</v>
      </c>
      <c r="S6478" s="0" t="n">
        <v>1.53264022995295</v>
      </c>
      <c r="T6478" s="0" t="n">
        <v>68.19773</v>
      </c>
      <c r="U6478" s="0" t="n">
        <v>44</v>
      </c>
      <c r="V6478" s="0" t="n">
        <v>0</v>
      </c>
      <c r="W6478" s="0" t="n">
        <v>-0.0705600000000004</v>
      </c>
      <c r="X6478" s="0" t="n">
        <v>0.125388954436734</v>
      </c>
      <c r="Y6478" s="0" t="n">
        <v>0.562728992493532</v>
      </c>
      <c r="Z6478" s="0" t="n">
        <v>0.435091677083438</v>
      </c>
      <c r="AA6478" s="89" t="s">
        <v>15</v>
      </c>
      <c r="AB6478" s="0" t="n">
        <v>69.0679133541669</v>
      </c>
      <c r="AC6478" s="0" t="n">
        <v>-1.42666484489192</v>
      </c>
      <c r="AD6478" s="89" t="s">
        <v>103</v>
      </c>
      <c r="AE6478" s="0" t="n">
        <v>202602</v>
      </c>
      <c r="AF6478" s="90" t="n">
        <v>46062</v>
      </c>
      <c r="AG6478" s="0" t="n">
        <v>1.42666484489192</v>
      </c>
    </row>
    <row r="6479" customFormat="false" ht="15" hidden="false" customHeight="false" outlineLevel="0" collapsed="false">
      <c r="A6479" s="87" t="n">
        <v>46062.3127546296</v>
      </c>
      <c r="B6479" s="0" t="n">
        <v>67.577</v>
      </c>
      <c r="C6479" s="88" t="b">
        <f aca="false">FALSE()</f>
        <v>0</v>
      </c>
      <c r="D6479" s="88" t="b">
        <f aca="false">TRUE()</f>
        <v>1</v>
      </c>
      <c r="E6479" s="0" t="n">
        <v>-0.277976849662352</v>
      </c>
      <c r="F6479" s="0" t="n">
        <v>-0.413047376692803</v>
      </c>
      <c r="G6479" s="0" t="n">
        <v>-1.37831684966237</v>
      </c>
      <c r="H6479" s="0" t="n">
        <v>-1.99885507402917</v>
      </c>
      <c r="I6479" s="0" t="n">
        <v>0</v>
      </c>
      <c r="J6479" s="87"/>
      <c r="K6479" s="87" t="n">
        <v>46061.8639467593</v>
      </c>
      <c r="L6479" s="89" t="s">
        <v>326</v>
      </c>
      <c r="M6479" s="88" t="b">
        <f aca="false">FALSE()</f>
        <v>0</v>
      </c>
      <c r="N6479" s="0" t="n">
        <v>0</v>
      </c>
      <c r="O6479" s="0" t="n">
        <v>67.2990231503377</v>
      </c>
      <c r="P6479" s="88" t="b">
        <f aca="false">FALSE()</f>
        <v>0</v>
      </c>
      <c r="Q6479" s="88" t="b">
        <f aca="false">FALSE()</f>
        <v>0</v>
      </c>
      <c r="R6479" s="0" t="n">
        <v>0.4886</v>
      </c>
      <c r="S6479" s="0" t="n">
        <v>1.52810772253942</v>
      </c>
      <c r="T6479" s="0" t="n">
        <v>68.12717</v>
      </c>
      <c r="U6479" s="0" t="n">
        <v>45</v>
      </c>
      <c r="V6479" s="0" t="n">
        <v>0</v>
      </c>
      <c r="W6479" s="0" t="n">
        <v>-0.0705600000000004</v>
      </c>
      <c r="X6479" s="0" t="n">
        <v>0.125388954436734</v>
      </c>
      <c r="Y6479" s="0" t="n">
        <v>0.562728992493532</v>
      </c>
      <c r="Z6479" s="0" t="n">
        <v>0.414073424831179</v>
      </c>
      <c r="AA6479" s="89" t="s">
        <v>15</v>
      </c>
      <c r="AB6479" s="0" t="n">
        <v>68.9553168496624</v>
      </c>
      <c r="AC6479" s="0" t="n">
        <v>-1.32867739634418</v>
      </c>
      <c r="AD6479" s="89" t="s">
        <v>103</v>
      </c>
      <c r="AE6479" s="0" t="n">
        <v>202602</v>
      </c>
      <c r="AF6479" s="90" t="n">
        <v>46062</v>
      </c>
      <c r="AG6479" s="0" t="n">
        <v>1.32867739634418</v>
      </c>
    </row>
    <row r="6480" customFormat="false" ht="15" hidden="false" customHeight="false" outlineLevel="0" collapsed="false">
      <c r="A6480" s="87" t="n">
        <v>46062.3231944444</v>
      </c>
      <c r="B6480" s="0" t="n">
        <v>67.577</v>
      </c>
      <c r="C6480" s="88" t="b">
        <f aca="false">FALSE()</f>
        <v>0</v>
      </c>
      <c r="D6480" s="88" t="b">
        <f aca="false">TRUE()</f>
        <v>1</v>
      </c>
      <c r="E6480" s="0" t="n">
        <v>-0.322167384821015</v>
      </c>
      <c r="F6480" s="0" t="n">
        <v>-0.479024885340809</v>
      </c>
      <c r="G6480" s="0" t="n">
        <v>-1.30964738482102</v>
      </c>
      <c r="H6480" s="0" t="n">
        <v>-1.90116290244893</v>
      </c>
      <c r="I6480" s="0" t="n">
        <v>0</v>
      </c>
      <c r="J6480" s="87"/>
      <c r="K6480" s="87" t="n">
        <v>46061.8639467593</v>
      </c>
      <c r="L6480" s="89" t="s">
        <v>326</v>
      </c>
      <c r="M6480" s="88" t="b">
        <f aca="false">FALSE()</f>
        <v>0</v>
      </c>
      <c r="N6480" s="0" t="n">
        <v>0</v>
      </c>
      <c r="O6480" s="0" t="n">
        <v>67.254832615179</v>
      </c>
      <c r="P6480" s="88" t="b">
        <f aca="false">FALSE()</f>
        <v>0</v>
      </c>
      <c r="Q6480" s="88" t="b">
        <f aca="false">FALSE()</f>
        <v>0</v>
      </c>
      <c r="R6480" s="0" t="n">
        <v>0.4807</v>
      </c>
      <c r="S6480" s="0" t="n">
        <v>1.52119852041657</v>
      </c>
      <c r="T6480" s="0" t="n">
        <v>68.07074</v>
      </c>
      <c r="U6480" s="0" t="n">
        <v>46</v>
      </c>
      <c r="V6480" s="0" t="n">
        <v>0</v>
      </c>
      <c r="W6480" s="0" t="n">
        <v>-0.0564300000000002</v>
      </c>
      <c r="X6480" s="0" t="n">
        <v>0.11579246907609</v>
      </c>
      <c r="Y6480" s="0" t="n">
        <v>0.48733739292595</v>
      </c>
      <c r="Z6480" s="0" t="n">
        <v>0.407953692410509</v>
      </c>
      <c r="AA6480" s="89" t="s">
        <v>15</v>
      </c>
      <c r="AB6480" s="0" t="n">
        <v>68.886647384821</v>
      </c>
      <c r="AC6480" s="0" t="n">
        <v>-1.21028442488803</v>
      </c>
      <c r="AD6480" s="89" t="s">
        <v>103</v>
      </c>
      <c r="AE6480" s="0" t="n">
        <v>202602</v>
      </c>
      <c r="AF6480" s="90" t="n">
        <v>46062</v>
      </c>
      <c r="AG6480" s="0" t="n">
        <v>1.21028442488803</v>
      </c>
    </row>
    <row r="6481" customFormat="false" ht="15" hidden="false" customHeight="false" outlineLevel="0" collapsed="false">
      <c r="A6481" s="87" t="n">
        <v>46062.3336458333</v>
      </c>
      <c r="B6481" s="0" t="n">
        <v>67.8596</v>
      </c>
      <c r="C6481" s="88" t="b">
        <f aca="false">TRUE()</f>
        <v>1</v>
      </c>
      <c r="D6481" s="88" t="b">
        <f aca="false">FALSE()</f>
        <v>0</v>
      </c>
      <c r="E6481" s="0" t="n">
        <v>-0.594510670313753</v>
      </c>
      <c r="F6481" s="0" t="n">
        <v>-0.883832425167651</v>
      </c>
      <c r="G6481" s="0" t="n">
        <v>-0.932190670313759</v>
      </c>
      <c r="H6481" s="0" t="n">
        <v>-1.3550899914516</v>
      </c>
      <c r="I6481" s="0" t="n">
        <v>0.282600000000002</v>
      </c>
      <c r="J6481" s="87"/>
      <c r="K6481" s="87"/>
      <c r="L6481" s="89" t="s">
        <v>326</v>
      </c>
      <c r="M6481" s="88" t="b">
        <f aca="false">FALSE()</f>
        <v>0</v>
      </c>
      <c r="N6481" s="0" t="n">
        <v>1</v>
      </c>
      <c r="O6481" s="0" t="n">
        <v>67.2650893296863</v>
      </c>
      <c r="P6481" s="88" t="b">
        <f aca="false">FALSE()</f>
        <v>0</v>
      </c>
      <c r="Q6481" s="88" t="b">
        <f aca="false">FALSE()</f>
        <v>0</v>
      </c>
      <c r="R6481" s="0" t="n">
        <v>0.0581</v>
      </c>
      <c r="T6481" s="0" t="n">
        <v>68.02844</v>
      </c>
      <c r="U6481" s="0" t="n">
        <v>0</v>
      </c>
      <c r="V6481" s="0" t="n">
        <v>0.282600000000002</v>
      </c>
      <c r="W6481" s="0" t="n">
        <v>-0.0423000000000001</v>
      </c>
      <c r="X6481" s="0" t="n">
        <v>0.13812920724719</v>
      </c>
      <c r="Y6481" s="0" t="n">
        <v>2.35214554890317</v>
      </c>
      <c r="Z6481" s="0" t="n">
        <v>0.381675335156881</v>
      </c>
      <c r="AA6481" s="89" t="s">
        <v>328</v>
      </c>
      <c r="AB6481" s="0" t="n">
        <v>68.7917906703138</v>
      </c>
      <c r="AC6481" s="0" t="n">
        <v>-0.442365498757221</v>
      </c>
      <c r="AD6481" s="89" t="s">
        <v>103</v>
      </c>
      <c r="AE6481" s="0" t="n">
        <v>202602</v>
      </c>
      <c r="AF6481" s="90" t="n">
        <v>46062</v>
      </c>
      <c r="AG6481" s="0" t="n">
        <v>0.442365498757221</v>
      </c>
    </row>
    <row r="6482" customFormat="false" ht="15" hidden="false" customHeight="false" outlineLevel="0" collapsed="false">
      <c r="A6482" s="87" t="n">
        <v>46062.3440972222</v>
      </c>
      <c r="B6482" s="0" t="n">
        <v>68.1404</v>
      </c>
      <c r="C6482" s="88" t="b">
        <f aca="false">FALSE()</f>
        <v>0</v>
      </c>
      <c r="D6482" s="88" t="b">
        <f aca="false">FALSE()</f>
        <v>0</v>
      </c>
      <c r="E6482" s="0" t="n">
        <v>-0.83695856637074</v>
      </c>
      <c r="F6482" s="0" t="n">
        <v>-1.24355983667804</v>
      </c>
      <c r="G6482" s="0" t="n">
        <v>-0.556518566370741</v>
      </c>
      <c r="H6482" s="0" t="n">
        <v>-0.810107029521371</v>
      </c>
      <c r="I6482" s="0" t="n">
        <v>0.280799999999999</v>
      </c>
      <c r="J6482" s="87"/>
      <c r="K6482" s="87"/>
      <c r="L6482" s="89" t="s">
        <v>326</v>
      </c>
      <c r="M6482" s="88" t="b">
        <f aca="false">FALSE()</f>
        <v>0</v>
      </c>
      <c r="N6482" s="0" t="n">
        <v>1</v>
      </c>
      <c r="O6482" s="0" t="n">
        <v>67.3034414336293</v>
      </c>
      <c r="P6482" s="88" t="b">
        <f aca="false">FALSE()</f>
        <v>0</v>
      </c>
      <c r="Q6482" s="88" t="b">
        <f aca="false">FALSE()</f>
        <v>0</v>
      </c>
      <c r="R6482" s="0" t="n">
        <v>0.0554</v>
      </c>
      <c r="T6482" s="0" t="n">
        <v>68.00018</v>
      </c>
      <c r="U6482" s="0" t="n">
        <v>0</v>
      </c>
      <c r="V6482" s="0" t="n">
        <v>0.280799999999999</v>
      </c>
      <c r="W6482" s="0" t="n">
        <v>-0.0282600000000002</v>
      </c>
      <c r="X6482" s="0" t="n">
        <v>0.155796048865514</v>
      </c>
      <c r="Y6482" s="0" t="n">
        <v>1.98374735592162</v>
      </c>
      <c r="Z6482" s="0" t="n">
        <v>0.348369283185372</v>
      </c>
      <c r="AA6482" s="89" t="s">
        <v>327</v>
      </c>
      <c r="AB6482" s="0" t="n">
        <v>68.6969185663707</v>
      </c>
      <c r="AC6482" s="0" t="n">
        <v>0.402503914001472</v>
      </c>
      <c r="AD6482" s="89" t="s">
        <v>103</v>
      </c>
      <c r="AE6482" s="0" t="n">
        <v>202602</v>
      </c>
      <c r="AF6482" s="90" t="n">
        <v>46062</v>
      </c>
      <c r="AG6482" s="0" t="n">
        <v>0.402503914001472</v>
      </c>
    </row>
    <row r="6483" customFormat="false" ht="15" hidden="false" customHeight="false" outlineLevel="0" collapsed="false">
      <c r="A6483" s="87" t="n">
        <v>46062.353912037</v>
      </c>
      <c r="B6483" s="0" t="n">
        <v>68.423</v>
      </c>
      <c r="C6483" s="88" t="b">
        <f aca="false">FALSE()</f>
        <v>0</v>
      </c>
      <c r="D6483" s="88" t="b">
        <f aca="false">FALSE()</f>
        <v>0</v>
      </c>
      <c r="E6483" s="0" t="n">
        <v>-1.0830766341376</v>
      </c>
      <c r="F6483" s="0" t="n">
        <v>-1.60837224042143</v>
      </c>
      <c r="G6483" s="0" t="n">
        <v>-0.209176634137606</v>
      </c>
      <c r="H6483" s="0" t="n">
        <v>-0.304779251360012</v>
      </c>
      <c r="I6483" s="0" t="n">
        <v>0.282600000000002</v>
      </c>
      <c r="J6483" s="87"/>
      <c r="K6483" s="87"/>
      <c r="L6483" s="89" t="s">
        <v>326</v>
      </c>
      <c r="M6483" s="88" t="b">
        <f aca="false">FALSE()</f>
        <v>0</v>
      </c>
      <c r="N6483" s="0" t="n">
        <v>1</v>
      </c>
      <c r="O6483" s="0" t="n">
        <v>67.3399233658624</v>
      </c>
      <c r="P6483" s="88" t="b">
        <f aca="false">FALSE()</f>
        <v>0</v>
      </c>
      <c r="Q6483" s="88" t="b">
        <f aca="false">FALSE()</f>
        <v>0</v>
      </c>
      <c r="R6483" s="0" t="n">
        <v>0.1187</v>
      </c>
      <c r="T6483" s="0" t="n">
        <v>67.98605</v>
      </c>
      <c r="U6483" s="0" t="n">
        <v>0</v>
      </c>
      <c r="V6483" s="0" t="n">
        <v>0.282600000000002</v>
      </c>
      <c r="W6483" s="0" t="n">
        <v>-0.0141300000000001</v>
      </c>
      <c r="X6483" s="0" t="n">
        <v>0.170605414549728</v>
      </c>
      <c r="Y6483" s="0" t="n">
        <v>1.73927656858459</v>
      </c>
      <c r="Z6483" s="0" t="n">
        <v>0.323063317068802</v>
      </c>
      <c r="AA6483" s="89" t="s">
        <v>327</v>
      </c>
      <c r="AB6483" s="0" t="n">
        <v>68.6321766341376</v>
      </c>
      <c r="AC6483" s="0" t="n">
        <v>1.35252124557038</v>
      </c>
      <c r="AD6483" s="89" t="s">
        <v>103</v>
      </c>
      <c r="AE6483" s="0" t="n">
        <v>202602</v>
      </c>
      <c r="AF6483" s="90" t="n">
        <v>46062</v>
      </c>
      <c r="AG6483" s="0" t="n">
        <v>1.35252124557038</v>
      </c>
    </row>
    <row r="6484" customFormat="false" ht="15" hidden="false" customHeight="false" outlineLevel="0" collapsed="false">
      <c r="A6484" s="87" t="n">
        <v>46062.354224537</v>
      </c>
      <c r="B6484" s="0" t="n">
        <v>68.423</v>
      </c>
      <c r="C6484" s="88" t="b">
        <f aca="false">FALSE()</f>
        <v>0</v>
      </c>
      <c r="D6484" s="88" t="b">
        <f aca="false">FALSE()</f>
        <v>0</v>
      </c>
      <c r="E6484" s="0" t="n">
        <v>-1.04085394275474</v>
      </c>
      <c r="F6484" s="0" t="n">
        <v>-1.54470286813137</v>
      </c>
      <c r="G6484" s="0" t="n">
        <v>-0.138693942754728</v>
      </c>
      <c r="H6484" s="0" t="n">
        <v>-0.202290717715536</v>
      </c>
      <c r="I6484" s="0" t="n">
        <v>0</v>
      </c>
      <c r="J6484" s="87"/>
      <c r="K6484" s="87"/>
      <c r="L6484" s="89" t="s">
        <v>326</v>
      </c>
      <c r="M6484" s="88" t="b">
        <f aca="false">FALSE()</f>
        <v>0</v>
      </c>
      <c r="N6484" s="0" t="n">
        <v>1</v>
      </c>
      <c r="O6484" s="0" t="n">
        <v>67.3821460572453</v>
      </c>
      <c r="P6484" s="88" t="b">
        <f aca="false">FALSE()</f>
        <v>0</v>
      </c>
      <c r="Q6484" s="88" t="b">
        <f aca="false">FALSE()</f>
        <v>0</v>
      </c>
      <c r="R6484" s="0" t="n">
        <v>0.1305</v>
      </c>
      <c r="T6484" s="0" t="n">
        <v>67.97192</v>
      </c>
      <c r="U6484" s="0" t="n">
        <v>0</v>
      </c>
      <c r="V6484" s="0" t="n">
        <v>0</v>
      </c>
      <c r="W6484" s="0" t="n">
        <v>-0.0141300000000001</v>
      </c>
      <c r="X6484" s="0" t="n">
        <v>0.170605414549728</v>
      </c>
      <c r="Y6484" s="0" t="n">
        <v>0.0828226937421231</v>
      </c>
      <c r="Z6484" s="0" t="n">
        <v>0.294886971377365</v>
      </c>
      <c r="AA6484" s="89" t="s">
        <v>327</v>
      </c>
      <c r="AB6484" s="0" t="n">
        <v>68.5616939427547</v>
      </c>
      <c r="AC6484" s="0" t="n">
        <v>1.52967083589041</v>
      </c>
      <c r="AD6484" s="89" t="s">
        <v>103</v>
      </c>
      <c r="AE6484" s="0" t="n">
        <v>202602</v>
      </c>
      <c r="AF6484" s="90" t="n">
        <v>46062</v>
      </c>
      <c r="AG6484" s="0" t="n">
        <v>1.52967083589041</v>
      </c>
    </row>
    <row r="6485" customFormat="false" ht="15" hidden="false" customHeight="false" outlineLevel="0" collapsed="false">
      <c r="A6485" s="87" t="n">
        <v>46062.3646759259</v>
      </c>
      <c r="B6485" s="0" t="n">
        <v>68.7056</v>
      </c>
      <c r="C6485" s="88" t="b">
        <f aca="false">FALSE()</f>
        <v>0</v>
      </c>
      <c r="D6485" s="88" t="b">
        <f aca="false">FALSE()</f>
        <v>0</v>
      </c>
      <c r="E6485" s="0" t="n">
        <v>-1.3656766341376</v>
      </c>
      <c r="F6485" s="0" t="n">
        <v>-2.02803413766568</v>
      </c>
      <c r="G6485" s="0" t="n">
        <v>0.0734233658623964</v>
      </c>
      <c r="H6485" s="0" t="n">
        <v>0.106980966455136</v>
      </c>
      <c r="I6485" s="0" t="n">
        <v>0.282600000000002</v>
      </c>
      <c r="J6485" s="87" t="n">
        <v>46062.5408680556</v>
      </c>
      <c r="K6485" s="87" t="n">
        <v>46062.3646759259</v>
      </c>
      <c r="L6485" s="89" t="s">
        <v>151</v>
      </c>
      <c r="M6485" s="88" t="b">
        <f aca="false">TRUE()</f>
        <v>1</v>
      </c>
      <c r="N6485" s="0" t="n">
        <v>1</v>
      </c>
      <c r="O6485" s="0" t="n">
        <v>67.3399233658624</v>
      </c>
      <c r="P6485" s="88" t="b">
        <f aca="false">FALSE()</f>
        <v>0</v>
      </c>
      <c r="Q6485" s="88" t="b">
        <f aca="false">FALSE()</f>
        <v>0</v>
      </c>
      <c r="R6485" s="0" t="n">
        <v>0.2342</v>
      </c>
      <c r="S6485" s="0" t="n">
        <v>2.22727237040892</v>
      </c>
      <c r="T6485" s="0" t="n">
        <v>67.98605</v>
      </c>
      <c r="U6485" s="0" t="n">
        <v>1</v>
      </c>
      <c r="V6485" s="0" t="n">
        <v>0.282600000000002</v>
      </c>
      <c r="W6485" s="0" t="n">
        <v>0.0141300000000001</v>
      </c>
      <c r="X6485" s="0" t="n">
        <v>0.170605414549728</v>
      </c>
      <c r="Y6485" s="0" t="n">
        <v>1.57363118110034</v>
      </c>
      <c r="Z6485" s="0" t="n">
        <v>0.323063317068802</v>
      </c>
      <c r="AA6485" s="89" t="s">
        <v>155</v>
      </c>
      <c r="AB6485" s="0" t="n">
        <v>68.6321766341376</v>
      </c>
      <c r="AC6485" s="0" t="n">
        <v>2.22727237040892</v>
      </c>
      <c r="AD6485" s="89" t="s">
        <v>103</v>
      </c>
      <c r="AE6485" s="0" t="n">
        <v>202602</v>
      </c>
      <c r="AF6485" s="90" t="n">
        <v>46062</v>
      </c>
      <c r="AG6485" s="0" t="n">
        <v>2.22727237040892</v>
      </c>
    </row>
    <row r="6486" customFormat="false" ht="15" hidden="false" customHeight="false" outlineLevel="0" collapsed="false">
      <c r="A6486" s="87" t="n">
        <v>46062.3751273148</v>
      </c>
      <c r="B6486" s="0" t="n">
        <v>68.9882</v>
      </c>
      <c r="C6486" s="88" t="b">
        <f aca="false">FALSE()</f>
        <v>0</v>
      </c>
      <c r="D6486" s="88" t="b">
        <f aca="false">FALSE()</f>
        <v>0</v>
      </c>
      <c r="E6486" s="0" t="n">
        <v>-1.73897479033029</v>
      </c>
      <c r="F6486" s="0" t="n">
        <v>-2.58586591132985</v>
      </c>
      <c r="G6486" s="0" t="n">
        <v>0.208805209669734</v>
      </c>
      <c r="H6486" s="0" t="n">
        <v>0.303586866831649</v>
      </c>
      <c r="I6486" s="0" t="n">
        <v>0.282600000000002</v>
      </c>
      <c r="J6486" s="87"/>
      <c r="K6486" s="87" t="n">
        <v>46062.3646759259</v>
      </c>
      <c r="L6486" s="89" t="s">
        <v>151</v>
      </c>
      <c r="M6486" s="88" t="b">
        <f aca="false">TRUE()</f>
        <v>1</v>
      </c>
      <c r="N6486" s="0" t="n">
        <v>1</v>
      </c>
      <c r="O6486" s="0" t="n">
        <v>67.2492252096697</v>
      </c>
      <c r="P6486" s="88" t="b">
        <f aca="false">FALSE()</f>
        <v>0</v>
      </c>
      <c r="Q6486" s="88" t="b">
        <f aca="false">FALSE()</f>
        <v>0</v>
      </c>
      <c r="R6486" s="0" t="n">
        <v>0.3126</v>
      </c>
      <c r="S6486" s="0" t="n">
        <v>2.38655392230859</v>
      </c>
      <c r="T6486" s="0" t="n">
        <v>68.01431</v>
      </c>
      <c r="U6486" s="0" t="n">
        <v>2</v>
      </c>
      <c r="V6486" s="0" t="n">
        <v>0.282600000000002</v>
      </c>
      <c r="W6486" s="0" t="n">
        <v>0.0282600000000002</v>
      </c>
      <c r="X6486" s="0" t="n">
        <v>0.18077338066733</v>
      </c>
      <c r="Y6486" s="0" t="n">
        <v>1.4069549347426</v>
      </c>
      <c r="Z6486" s="0" t="n">
        <v>0.382542395165141</v>
      </c>
      <c r="AA6486" s="89" t="s">
        <v>154</v>
      </c>
      <c r="AB6486" s="0" t="n">
        <v>68.7793947903303</v>
      </c>
      <c r="AC6486" s="0" t="n">
        <v>2.54583547420826</v>
      </c>
      <c r="AD6486" s="89" t="s">
        <v>103</v>
      </c>
      <c r="AE6486" s="0" t="n">
        <v>202602</v>
      </c>
      <c r="AF6486" s="90" t="n">
        <v>46062</v>
      </c>
      <c r="AG6486" s="0" t="n">
        <v>2.54583547420826</v>
      </c>
    </row>
    <row r="6487" customFormat="false" ht="15" hidden="false" customHeight="false" outlineLevel="0" collapsed="false">
      <c r="A6487" s="87" t="n">
        <v>46062.3855787037</v>
      </c>
      <c r="B6487" s="0" t="n">
        <v>69.2708</v>
      </c>
      <c r="C6487" s="88" t="b">
        <f aca="false">FALSE()</f>
        <v>0</v>
      </c>
      <c r="D6487" s="88" t="b">
        <f aca="false">FALSE()</f>
        <v>0</v>
      </c>
      <c r="E6487" s="0" t="n">
        <v>-2.14914285008702</v>
      </c>
      <c r="F6487" s="0" t="n">
        <v>-3.20186202388748</v>
      </c>
      <c r="G6487" s="0" t="n">
        <v>0.25079714991297</v>
      </c>
      <c r="H6487" s="0" t="n">
        <v>0.363368791012232</v>
      </c>
      <c r="I6487" s="0" t="n">
        <v>0.282599999999988</v>
      </c>
      <c r="J6487" s="87"/>
      <c r="K6487" s="87" t="n">
        <v>46062.3646759259</v>
      </c>
      <c r="L6487" s="89" t="s">
        <v>151</v>
      </c>
      <c r="M6487" s="88" t="b">
        <f aca="false">TRUE()</f>
        <v>1</v>
      </c>
      <c r="N6487" s="0" t="n">
        <v>1</v>
      </c>
      <c r="O6487" s="0" t="n">
        <v>67.121657149913</v>
      </c>
      <c r="P6487" s="88" t="b">
        <f aca="false">FALSE()</f>
        <v>0</v>
      </c>
      <c r="Q6487" s="88" t="b">
        <f aca="false">TRUE()</f>
        <v>1</v>
      </c>
      <c r="R6487" s="0" t="n">
        <v>0.3686</v>
      </c>
      <c r="S6487" s="0" t="n">
        <v>2.43385398701357</v>
      </c>
      <c r="T6487" s="0" t="n">
        <v>68.07083</v>
      </c>
      <c r="U6487" s="0" t="n">
        <v>3</v>
      </c>
      <c r="V6487" s="0" t="n">
        <v>0.282599999999988</v>
      </c>
      <c r="W6487" s="0" t="n">
        <v>0.0565199999999997</v>
      </c>
      <c r="X6487" s="0" t="n">
        <v>0.173657805074111</v>
      </c>
      <c r="Y6487" s="0" t="n">
        <v>1.30187065247948</v>
      </c>
      <c r="Z6487" s="0" t="n">
        <v>0.474586425043509</v>
      </c>
      <c r="AA6487" s="89" t="s">
        <v>153</v>
      </c>
      <c r="AB6487" s="0" t="n">
        <v>69.020002850087</v>
      </c>
      <c r="AC6487" s="0" t="n">
        <v>2.52845411642354</v>
      </c>
      <c r="AD6487" s="89" t="s">
        <v>103</v>
      </c>
      <c r="AE6487" s="0" t="n">
        <v>202602</v>
      </c>
      <c r="AF6487" s="90" t="n">
        <v>46062</v>
      </c>
      <c r="AG6487" s="0" t="n">
        <v>2.52845411642354</v>
      </c>
    </row>
    <row r="6488" customFormat="false" ht="15" hidden="false" customHeight="false" outlineLevel="0" collapsed="false">
      <c r="A6488" s="87" t="n">
        <v>46062.3956134259</v>
      </c>
      <c r="B6488" s="0" t="n">
        <v>69.5534</v>
      </c>
      <c r="C6488" s="88" t="b">
        <f aca="false">FALSE()</f>
        <v>0</v>
      </c>
      <c r="D6488" s="88" t="b">
        <f aca="false">FALSE()</f>
        <v>0</v>
      </c>
      <c r="E6488" s="0" t="n">
        <v>-2.5702089914713</v>
      </c>
      <c r="F6488" s="0" t="n">
        <v>-3.83709547540673</v>
      </c>
      <c r="G6488" s="0" t="n">
        <v>0.253631008528686</v>
      </c>
      <c r="H6488" s="0" t="n">
        <v>0.365991131312285</v>
      </c>
      <c r="I6488" s="0" t="n">
        <v>0.282600000000002</v>
      </c>
      <c r="J6488" s="87"/>
      <c r="K6488" s="87" t="n">
        <v>46062.3646759259</v>
      </c>
      <c r="L6488" s="89" t="s">
        <v>151</v>
      </c>
      <c r="M6488" s="88" t="b">
        <f aca="false">TRUE()</f>
        <v>1</v>
      </c>
      <c r="N6488" s="0" t="n">
        <v>1</v>
      </c>
      <c r="O6488" s="0" t="n">
        <v>66.9831910085287</v>
      </c>
      <c r="P6488" s="88" t="b">
        <f aca="false">FALSE()</f>
        <v>0</v>
      </c>
      <c r="Q6488" s="88" t="b">
        <f aca="false">TRUE()</f>
        <v>1</v>
      </c>
      <c r="R6488" s="0" t="n">
        <v>0.4197</v>
      </c>
      <c r="S6488" s="0" t="n">
        <v>2.43487569231088</v>
      </c>
      <c r="T6488" s="0" t="n">
        <v>68.14148</v>
      </c>
      <c r="U6488" s="0" t="n">
        <v>4</v>
      </c>
      <c r="V6488" s="0" t="n">
        <v>0.282600000000002</v>
      </c>
      <c r="W6488" s="0" t="n">
        <v>0.0706499999999998</v>
      </c>
      <c r="X6488" s="0" t="n">
        <v>0.180191148506246</v>
      </c>
      <c r="Y6488" s="0" t="n">
        <v>1.17625089665631</v>
      </c>
      <c r="Z6488" s="0" t="n">
        <v>0.579144495735657</v>
      </c>
      <c r="AA6488" s="89" t="s">
        <v>153</v>
      </c>
      <c r="AB6488" s="0" t="n">
        <v>69.2997689914713</v>
      </c>
      <c r="AC6488" s="0" t="n">
        <v>2.43794080820281</v>
      </c>
      <c r="AD6488" s="89" t="s">
        <v>103</v>
      </c>
      <c r="AE6488" s="0" t="n">
        <v>202602</v>
      </c>
      <c r="AF6488" s="90" t="n">
        <v>46062</v>
      </c>
      <c r="AG6488" s="0" t="n">
        <v>2.43794080820281</v>
      </c>
    </row>
    <row r="6489" customFormat="false" ht="15" hidden="false" customHeight="false" outlineLevel="0" collapsed="false">
      <c r="A6489" s="87" t="n">
        <v>46062.4060532407</v>
      </c>
      <c r="B6489" s="0" t="n">
        <v>69.836</v>
      </c>
      <c r="C6489" s="88" t="b">
        <f aca="false">FALSE()</f>
        <v>0</v>
      </c>
      <c r="D6489" s="88" t="b">
        <f aca="false">FALSE()</f>
        <v>0</v>
      </c>
      <c r="E6489" s="0" t="n">
        <v>-2.99389107845008</v>
      </c>
      <c r="F6489" s="0" t="n">
        <v>-4.47904939977866</v>
      </c>
      <c r="G6489" s="0" t="n">
        <v>0.225588921549928</v>
      </c>
      <c r="H6489" s="0" t="n">
        <v>0.324073537355917</v>
      </c>
      <c r="I6489" s="0" t="n">
        <v>0.282600000000002</v>
      </c>
      <c r="J6489" s="87"/>
      <c r="K6489" s="87" t="n">
        <v>46062.3646759259</v>
      </c>
      <c r="L6489" s="89" t="s">
        <v>151</v>
      </c>
      <c r="M6489" s="88" t="b">
        <f aca="false">TRUE()</f>
        <v>1</v>
      </c>
      <c r="N6489" s="0" t="n">
        <v>1</v>
      </c>
      <c r="O6489" s="0" t="n">
        <v>66.8421089215499</v>
      </c>
      <c r="P6489" s="88" t="b">
        <f aca="false">FALSE()</f>
        <v>0</v>
      </c>
      <c r="Q6489" s="88" t="b">
        <f aca="false">TRUE()</f>
        <v>1</v>
      </c>
      <c r="R6489" s="0" t="n">
        <v>0.4693</v>
      </c>
      <c r="S6489" s="0" t="n">
        <v>2.41309254771762</v>
      </c>
      <c r="T6489" s="0" t="n">
        <v>68.22626</v>
      </c>
      <c r="U6489" s="0" t="n">
        <v>5</v>
      </c>
      <c r="V6489" s="0" t="n">
        <v>0.282600000000002</v>
      </c>
      <c r="W6489" s="0" t="n">
        <v>0.0847799999999999</v>
      </c>
      <c r="X6489" s="0" t="n">
        <v>0.185365413227638</v>
      </c>
      <c r="Y6489" s="0" t="n">
        <v>1.06718937775663</v>
      </c>
      <c r="Z6489" s="0" t="n">
        <v>0.692075539225034</v>
      </c>
      <c r="AA6489" s="89" t="s">
        <v>153</v>
      </c>
      <c r="AB6489" s="0" t="n">
        <v>69.6104110784501</v>
      </c>
      <c r="AC6489" s="0" t="n">
        <v>2.32595996934459</v>
      </c>
      <c r="AD6489" s="89" t="s">
        <v>103</v>
      </c>
      <c r="AE6489" s="0" t="n">
        <v>202602</v>
      </c>
      <c r="AF6489" s="90" t="n">
        <v>46062</v>
      </c>
      <c r="AG6489" s="0" t="n">
        <v>2.32595996934459</v>
      </c>
    </row>
    <row r="6490" customFormat="false" ht="15" hidden="false" customHeight="false" outlineLevel="0" collapsed="false">
      <c r="A6490" s="87" t="n">
        <v>46062.4165046296</v>
      </c>
      <c r="B6490" s="0" t="n">
        <v>70.3994</v>
      </c>
      <c r="C6490" s="88" t="b">
        <f aca="false">TRUE()</f>
        <v>1</v>
      </c>
      <c r="D6490" s="88" t="b">
        <f aca="false">FALSE()</f>
        <v>0</v>
      </c>
      <c r="E6490" s="0" t="n">
        <v>-3.72361495389737</v>
      </c>
      <c r="F6490" s="0" t="n">
        <v>-5.58465858530603</v>
      </c>
      <c r="G6490" s="0" t="n">
        <v>0.368685046102627</v>
      </c>
      <c r="H6490" s="0" t="n">
        <v>0.526461919381145</v>
      </c>
      <c r="I6490" s="0" t="n">
        <v>0.563400000000002</v>
      </c>
      <c r="J6490" s="87"/>
      <c r="K6490" s="87" t="n">
        <v>46062.3646759259</v>
      </c>
      <c r="L6490" s="89" t="s">
        <v>151</v>
      </c>
      <c r="M6490" s="88" t="b">
        <f aca="false">TRUE()</f>
        <v>1</v>
      </c>
      <c r="N6490" s="0" t="n">
        <v>2</v>
      </c>
      <c r="O6490" s="0" t="n">
        <v>66.6757850461026</v>
      </c>
      <c r="P6490" s="88" t="b">
        <f aca="false">TRUE()</f>
        <v>1</v>
      </c>
      <c r="Q6490" s="88" t="b">
        <f aca="false">TRUE()</f>
        <v>1</v>
      </c>
      <c r="R6490" s="0" t="n">
        <v>0.5626</v>
      </c>
      <c r="S6490" s="0" t="n">
        <v>2.41750613428164</v>
      </c>
      <c r="T6490" s="0" t="n">
        <v>68.35325</v>
      </c>
      <c r="U6490" s="0" t="n">
        <v>6</v>
      </c>
      <c r="V6490" s="0" t="n">
        <v>0.563400000000002</v>
      </c>
      <c r="W6490" s="0" t="n">
        <v>0.12699</v>
      </c>
      <c r="X6490" s="0" t="n">
        <v>0.193668338036694</v>
      </c>
      <c r="Y6490" s="0" t="n">
        <v>2.25338847033074</v>
      </c>
      <c r="Z6490" s="0" t="n">
        <v>0.838732476948687</v>
      </c>
      <c r="AA6490" s="89" t="s">
        <v>153</v>
      </c>
      <c r="AB6490" s="0" t="n">
        <v>70.0307149538974</v>
      </c>
      <c r="AC6490" s="0" t="n">
        <v>2.43957406710171</v>
      </c>
      <c r="AD6490" s="89" t="s">
        <v>103</v>
      </c>
      <c r="AE6490" s="0" t="n">
        <v>202602</v>
      </c>
      <c r="AF6490" s="90" t="n">
        <v>46062</v>
      </c>
      <c r="AG6490" s="0" t="n">
        <v>2.43957406710171</v>
      </c>
    </row>
    <row r="6491" customFormat="false" ht="15" hidden="false" customHeight="false" outlineLevel="0" collapsed="false">
      <c r="A6491" s="87" t="n">
        <v>46062.4269560185</v>
      </c>
      <c r="B6491" s="0" t="n">
        <v>70.9646</v>
      </c>
      <c r="C6491" s="88" t="b">
        <f aca="false">FALSE()</f>
        <v>0</v>
      </c>
      <c r="D6491" s="88" t="b">
        <f aca="false">TRUE()</f>
        <v>1</v>
      </c>
      <c r="E6491" s="0" t="n">
        <v>-4.48013341140948</v>
      </c>
      <c r="F6491" s="0" t="n">
        <v>-6.73861676462382</v>
      </c>
      <c r="G6491" s="0" t="n">
        <v>0.43206658859053</v>
      </c>
      <c r="H6491" s="0" t="n">
        <v>0.61257772504828</v>
      </c>
      <c r="I6491" s="0" t="n">
        <v>0.565200000000004</v>
      </c>
      <c r="J6491" s="87"/>
      <c r="K6491" s="87" t="n">
        <v>46062.3646759259</v>
      </c>
      <c r="L6491" s="89" t="s">
        <v>151</v>
      </c>
      <c r="M6491" s="88" t="b">
        <f aca="false">TRUE()</f>
        <v>1</v>
      </c>
      <c r="N6491" s="0" t="n">
        <v>1</v>
      </c>
      <c r="O6491" s="0" t="n">
        <v>66.4844665885905</v>
      </c>
      <c r="P6491" s="88" t="b">
        <f aca="false">FALSE()</f>
        <v>0</v>
      </c>
      <c r="Q6491" s="88" t="b">
        <f aca="false">TRUE()</f>
        <v>1</v>
      </c>
      <c r="R6491" s="0" t="n">
        <v>0.5904</v>
      </c>
      <c r="S6491" s="0" t="n">
        <v>2.41885328962143</v>
      </c>
      <c r="T6491" s="0" t="n">
        <v>68.5085</v>
      </c>
      <c r="U6491" s="0" t="n">
        <v>7</v>
      </c>
      <c r="V6491" s="0" t="n">
        <v>0.565200000000004</v>
      </c>
      <c r="W6491" s="0" t="n">
        <v>0.15525</v>
      </c>
      <c r="X6491" s="0" t="n">
        <v>0.214300584521639</v>
      </c>
      <c r="Y6491" s="0" t="n">
        <v>1.91296725071979</v>
      </c>
      <c r="Z6491" s="0" t="n">
        <v>1.01201670570474</v>
      </c>
      <c r="AA6491" s="89" t="s">
        <v>15</v>
      </c>
      <c r="AB6491" s="0" t="n">
        <v>70.5325334114095</v>
      </c>
      <c r="AC6491" s="0" t="n">
        <v>2.42693622166015</v>
      </c>
      <c r="AD6491" s="89" t="s">
        <v>103</v>
      </c>
      <c r="AE6491" s="0" t="n">
        <v>202602</v>
      </c>
      <c r="AF6491" s="90" t="n">
        <v>46062</v>
      </c>
      <c r="AG6491" s="0" t="n">
        <v>2.42693622166015</v>
      </c>
    </row>
    <row r="6492" customFormat="false" ht="15" hidden="false" customHeight="false" outlineLevel="0" collapsed="false">
      <c r="A6492" s="87" t="n">
        <v>46062.4370601852</v>
      </c>
      <c r="B6492" s="0" t="n">
        <v>71.5298</v>
      </c>
      <c r="C6492" s="88" t="b">
        <f aca="false">FALSE()</f>
        <v>0</v>
      </c>
      <c r="D6492" s="88" t="b">
        <f aca="false">TRUE()</f>
        <v>1</v>
      </c>
      <c r="E6492" s="0" t="n">
        <v>-5.24361812169408</v>
      </c>
      <c r="F6492" s="0" t="n">
        <v>-7.91057498427166</v>
      </c>
      <c r="G6492" s="0" t="n">
        <v>0.431961878305884</v>
      </c>
      <c r="H6492" s="0" t="n">
        <v>0.607559793261955</v>
      </c>
      <c r="I6492" s="0" t="n">
        <v>0.56519999999999</v>
      </c>
      <c r="J6492" s="87"/>
      <c r="K6492" s="87" t="n">
        <v>46062.3646759259</v>
      </c>
      <c r="L6492" s="89" t="s">
        <v>151</v>
      </c>
      <c r="M6492" s="88" t="b">
        <f aca="false">TRUE()</f>
        <v>1</v>
      </c>
      <c r="N6492" s="0" t="n">
        <v>1</v>
      </c>
      <c r="O6492" s="0" t="n">
        <v>66.2861818783059</v>
      </c>
      <c r="P6492" s="88" t="b">
        <f aca="false">FALSE()</f>
        <v>0</v>
      </c>
      <c r="Q6492" s="88" t="b">
        <f aca="false">TRUE()</f>
        <v>1</v>
      </c>
      <c r="R6492" s="0" t="n">
        <v>0.5858</v>
      </c>
      <c r="S6492" s="0" t="n">
        <v>2.41138365447131</v>
      </c>
      <c r="T6492" s="0" t="n">
        <v>68.69201</v>
      </c>
      <c r="U6492" s="0" t="n">
        <v>8</v>
      </c>
      <c r="V6492" s="0" t="n">
        <v>0.56519999999999</v>
      </c>
      <c r="W6492" s="0" t="n">
        <v>0.18351</v>
      </c>
      <c r="X6492" s="0" t="n">
        <v>0.229479268413465</v>
      </c>
      <c r="Y6492" s="0" t="n">
        <v>1.66328750583377</v>
      </c>
      <c r="Z6492" s="0" t="n">
        <v>1.20291406084705</v>
      </c>
      <c r="AA6492" s="89" t="s">
        <v>15</v>
      </c>
      <c r="AB6492" s="0" t="n">
        <v>71.0978381216941</v>
      </c>
      <c r="AC6492" s="0" t="n">
        <v>2.3590962084205</v>
      </c>
      <c r="AD6492" s="89" t="s">
        <v>103</v>
      </c>
      <c r="AE6492" s="0" t="n">
        <v>202602</v>
      </c>
      <c r="AF6492" s="90" t="n">
        <v>46062</v>
      </c>
      <c r="AG6492" s="0" t="n">
        <v>2.3590962084205</v>
      </c>
    </row>
    <row r="6493" customFormat="false" ht="15" hidden="false" customHeight="false" outlineLevel="0" collapsed="false">
      <c r="A6493" s="87" t="n">
        <v>46062.4475115741</v>
      </c>
      <c r="B6493" s="0" t="n">
        <v>71.8124</v>
      </c>
      <c r="C6493" s="88" t="b">
        <f aca="false">FALSE()</f>
        <v>0</v>
      </c>
      <c r="D6493" s="88" t="b">
        <f aca="false">TRUE()</f>
        <v>1</v>
      </c>
      <c r="E6493" s="0" t="n">
        <v>-5.66638333709118</v>
      </c>
      <c r="F6493" s="0" t="n">
        <v>-8.56647705026293</v>
      </c>
      <c r="G6493" s="0" t="n">
        <v>0.179116662908811</v>
      </c>
      <c r="H6493" s="0" t="n">
        <v>0.250046702544578</v>
      </c>
      <c r="I6493" s="0" t="n">
        <v>0.282600000000002</v>
      </c>
      <c r="J6493" s="87"/>
      <c r="K6493" s="87" t="n">
        <v>46062.3646759259</v>
      </c>
      <c r="L6493" s="89" t="s">
        <v>151</v>
      </c>
      <c r="M6493" s="88" t="b">
        <f aca="false">TRUE()</f>
        <v>1</v>
      </c>
      <c r="N6493" s="0" t="n">
        <v>1</v>
      </c>
      <c r="O6493" s="0" t="n">
        <v>66.1460166629088</v>
      </c>
      <c r="P6493" s="88" t="b">
        <f aca="false">FALSE()</f>
        <v>0</v>
      </c>
      <c r="Q6493" s="88" t="b">
        <f aca="false">TRUE()</f>
        <v>1</v>
      </c>
      <c r="R6493" s="0" t="n">
        <v>0.5706</v>
      </c>
      <c r="S6493" s="0" t="n">
        <v>2.38018202071441</v>
      </c>
      <c r="T6493" s="0" t="n">
        <v>68.88965</v>
      </c>
      <c r="U6493" s="0" t="n">
        <v>9</v>
      </c>
      <c r="V6493" s="0" t="n">
        <v>0.282600000000002</v>
      </c>
      <c r="W6493" s="0" t="n">
        <v>0.19764</v>
      </c>
      <c r="X6493" s="0" t="n">
        <v>0.226262973225032</v>
      </c>
      <c r="Y6493" s="0" t="n">
        <v>0.375492281344259</v>
      </c>
      <c r="Z6493" s="0" t="n">
        <v>1.37181666854559</v>
      </c>
      <c r="AA6493" s="89" t="s">
        <v>15</v>
      </c>
      <c r="AB6493" s="0" t="n">
        <v>71.6332833370912</v>
      </c>
      <c r="AC6493" s="0" t="n">
        <v>2.13056895065921</v>
      </c>
      <c r="AD6493" s="89" t="s">
        <v>103</v>
      </c>
      <c r="AE6493" s="0" t="n">
        <v>202602</v>
      </c>
      <c r="AF6493" s="90" t="n">
        <v>46062</v>
      </c>
      <c r="AG6493" s="0" t="n">
        <v>2.13056895065921</v>
      </c>
    </row>
    <row r="6494" customFormat="false" ht="15" hidden="false" customHeight="false" outlineLevel="0" collapsed="false">
      <c r="A6494" s="87" t="n">
        <v>46062.457962963</v>
      </c>
      <c r="B6494" s="0" t="n">
        <v>72.095</v>
      </c>
      <c r="C6494" s="88" t="b">
        <f aca="false">FALSE()</f>
        <v>0</v>
      </c>
      <c r="D6494" s="88" t="b">
        <f aca="false">TRUE()</f>
        <v>1</v>
      </c>
      <c r="E6494" s="0" t="n">
        <v>-6.03961533282526</v>
      </c>
      <c r="F6494" s="0" t="n">
        <v>-9.14325964984738</v>
      </c>
      <c r="G6494" s="0" t="n">
        <v>-0.052455332825275</v>
      </c>
      <c r="H6494" s="0" t="n">
        <v>-0.0727057282662181</v>
      </c>
      <c r="I6494" s="0" t="n">
        <v>0.282600000000002</v>
      </c>
      <c r="J6494" s="87"/>
      <c r="K6494" s="87" t="n">
        <v>46062.3646759259</v>
      </c>
      <c r="L6494" s="89" t="s">
        <v>326</v>
      </c>
      <c r="M6494" s="88" t="b">
        <f aca="false">FALSE()</f>
        <v>0</v>
      </c>
      <c r="N6494" s="0" t="n">
        <v>1</v>
      </c>
      <c r="O6494" s="0" t="n">
        <v>66.0553846671747</v>
      </c>
      <c r="P6494" s="88" t="b">
        <f aca="false">FALSE()</f>
        <v>0</v>
      </c>
      <c r="Q6494" s="88" t="b">
        <f aca="false">FALSE()</f>
        <v>0</v>
      </c>
      <c r="R6494" s="0" t="n">
        <v>0.5596</v>
      </c>
      <c r="S6494" s="0" t="n">
        <v>2.33871964764075</v>
      </c>
      <c r="T6494" s="0" t="n">
        <v>69.10142</v>
      </c>
      <c r="U6494" s="0" t="n">
        <v>10</v>
      </c>
      <c r="V6494" s="0" t="n">
        <v>0.282600000000002</v>
      </c>
      <c r="W6494" s="0" t="n">
        <v>0.21177</v>
      </c>
      <c r="X6494" s="0" t="n">
        <v>0.222055851438089</v>
      </c>
      <c r="Y6494" s="0" t="n">
        <v>0.318973805649747</v>
      </c>
      <c r="Z6494" s="0" t="n">
        <v>1.52301766641264</v>
      </c>
      <c r="AA6494" s="89" t="s">
        <v>15</v>
      </c>
      <c r="AB6494" s="0" t="n">
        <v>72.1474553328253</v>
      </c>
      <c r="AC6494" s="0" t="n">
        <v>1.9655582899778</v>
      </c>
      <c r="AD6494" s="89" t="s">
        <v>103</v>
      </c>
      <c r="AE6494" s="0" t="n">
        <v>202602</v>
      </c>
      <c r="AF6494" s="90" t="n">
        <v>46062</v>
      </c>
      <c r="AG6494" s="0" t="n">
        <v>1.9655582899778</v>
      </c>
    </row>
    <row r="6495" customFormat="false" ht="15" hidden="false" customHeight="false" outlineLevel="0" collapsed="false">
      <c r="A6495" s="87" t="n">
        <v>46062.4684143519</v>
      </c>
      <c r="B6495" s="0" t="n">
        <v>72.3758</v>
      </c>
      <c r="C6495" s="88" t="b">
        <f aca="false">FALSE()</f>
        <v>0</v>
      </c>
      <c r="D6495" s="88" t="b">
        <f aca="false">TRUE()</f>
        <v>1</v>
      </c>
      <c r="E6495" s="0" t="n">
        <v>-6.36461449788882</v>
      </c>
      <c r="F6495" s="0" t="n">
        <v>-9.64172124690182</v>
      </c>
      <c r="G6495" s="0" t="n">
        <v>-0.267474497888827</v>
      </c>
      <c r="H6495" s="0" t="n">
        <v>-0.368202699751097</v>
      </c>
      <c r="I6495" s="0" t="n">
        <v>0.280799999999999</v>
      </c>
      <c r="J6495" s="87"/>
      <c r="K6495" s="87" t="n">
        <v>46062.3646759259</v>
      </c>
      <c r="L6495" s="89" t="s">
        <v>326</v>
      </c>
      <c r="M6495" s="88" t="b">
        <f aca="false">FALSE()</f>
        <v>0</v>
      </c>
      <c r="N6495" s="0" t="n">
        <v>1</v>
      </c>
      <c r="O6495" s="0" t="n">
        <v>66.0111855021112</v>
      </c>
      <c r="P6495" s="88" t="b">
        <f aca="false">FALSE()</f>
        <v>0</v>
      </c>
      <c r="Q6495" s="88" t="b">
        <f aca="false">FALSE()</f>
        <v>0</v>
      </c>
      <c r="R6495" s="0" t="n">
        <v>0.5512</v>
      </c>
      <c r="S6495" s="0" t="n">
        <v>2.29326136907698</v>
      </c>
      <c r="T6495" s="0" t="n">
        <v>69.32723</v>
      </c>
      <c r="U6495" s="0" t="n">
        <v>11</v>
      </c>
      <c r="V6495" s="0" t="n">
        <v>0.280799999999999</v>
      </c>
      <c r="W6495" s="0" t="n">
        <v>0.22581</v>
      </c>
      <c r="X6495" s="0" t="n">
        <v>0.216775823812236</v>
      </c>
      <c r="Y6495" s="0" t="n">
        <v>0.25367219938525</v>
      </c>
      <c r="Z6495" s="0" t="n">
        <v>1.65802224894441</v>
      </c>
      <c r="AA6495" s="89" t="s">
        <v>15</v>
      </c>
      <c r="AB6495" s="0" t="n">
        <v>72.6432744978888</v>
      </c>
      <c r="AC6495" s="0" t="n">
        <v>1.83867858343933</v>
      </c>
      <c r="AD6495" s="89" t="s">
        <v>103</v>
      </c>
      <c r="AE6495" s="0" t="n">
        <v>202602</v>
      </c>
      <c r="AF6495" s="90" t="n">
        <v>46062</v>
      </c>
      <c r="AG6495" s="0" t="n">
        <v>1.83867858343933</v>
      </c>
    </row>
    <row r="6496" customFormat="false" ht="15" hidden="false" customHeight="false" outlineLevel="0" collapsed="false">
      <c r="A6496" s="87" t="n">
        <v>46062.4785185185</v>
      </c>
      <c r="B6496" s="0" t="n">
        <v>72.095</v>
      </c>
      <c r="C6496" s="88" t="b">
        <f aca="false">TRUE()</f>
        <v>1</v>
      </c>
      <c r="D6496" s="88" t="b">
        <f aca="false">TRUE()</f>
        <v>1</v>
      </c>
      <c r="E6496" s="0" t="n">
        <v>-6.01527890508086</v>
      </c>
      <c r="F6496" s="0" t="n">
        <v>-9.10306339889104</v>
      </c>
      <c r="G6496" s="0" t="n">
        <v>-0.903278905080867</v>
      </c>
      <c r="H6496" s="0" t="n">
        <v>-1.23739753680411</v>
      </c>
      <c r="I6496" s="0" t="n">
        <v>-0.280799999999999</v>
      </c>
      <c r="J6496" s="87"/>
      <c r="K6496" s="87" t="n">
        <v>46062.3646759259</v>
      </c>
      <c r="L6496" s="89" t="s">
        <v>326</v>
      </c>
      <c r="M6496" s="88" t="b">
        <f aca="false">FALSE()</f>
        <v>0</v>
      </c>
      <c r="N6496" s="0" t="n">
        <v>2</v>
      </c>
      <c r="O6496" s="0" t="n">
        <v>66.0797210949191</v>
      </c>
      <c r="P6496" s="88" t="b">
        <f aca="false">TRUE()</f>
        <v>1</v>
      </c>
      <c r="Q6496" s="88" t="b">
        <f aca="false">FALSE()</f>
        <v>0</v>
      </c>
      <c r="R6496" s="0" t="n">
        <v>0.5557</v>
      </c>
      <c r="S6496" s="0" t="n">
        <v>2.22530330721662</v>
      </c>
      <c r="T6496" s="0" t="n">
        <v>69.539</v>
      </c>
      <c r="U6496" s="0" t="n">
        <v>12</v>
      </c>
      <c r="V6496" s="0" t="n">
        <v>-0.280799999999999</v>
      </c>
      <c r="W6496" s="0" t="n">
        <v>0.21177</v>
      </c>
      <c r="X6496" s="0" t="n">
        <v>0.240018036822236</v>
      </c>
      <c r="Y6496" s="0" t="n">
        <v>-2.05222076857837</v>
      </c>
      <c r="Z6496" s="0" t="n">
        <v>1.72963945254043</v>
      </c>
      <c r="AA6496" s="89" t="s">
        <v>15</v>
      </c>
      <c r="AB6496" s="0" t="n">
        <v>72.9982789050809</v>
      </c>
      <c r="AC6496" s="0" t="n">
        <v>1.47776462675261</v>
      </c>
      <c r="AD6496" s="89" t="s">
        <v>103</v>
      </c>
      <c r="AE6496" s="0" t="n">
        <v>202602</v>
      </c>
      <c r="AF6496" s="90" t="n">
        <v>46062</v>
      </c>
      <c r="AG6496" s="0" t="n">
        <v>1.47776462675261</v>
      </c>
    </row>
    <row r="6497" customFormat="false" ht="15" hidden="false" customHeight="false" outlineLevel="0" collapsed="false">
      <c r="A6497" s="87" t="n">
        <v>46062.4889699074</v>
      </c>
      <c r="B6497" s="0" t="n">
        <v>72.095</v>
      </c>
      <c r="C6497" s="88" t="b">
        <f aca="false">FALSE()</f>
        <v>0</v>
      </c>
      <c r="D6497" s="88" t="b">
        <f aca="false">TRUE()</f>
        <v>1</v>
      </c>
      <c r="E6497" s="0" t="n">
        <v>-5.83962016153078</v>
      </c>
      <c r="F6497" s="0" t="n">
        <v>-8.81380527251943</v>
      </c>
      <c r="G6497" s="0" t="n">
        <v>-1.17942016153077</v>
      </c>
      <c r="H6497" s="0" t="n">
        <v>-1.60959330545473</v>
      </c>
      <c r="I6497" s="0" t="n">
        <v>0</v>
      </c>
      <c r="J6497" s="87"/>
      <c r="K6497" s="87" t="n">
        <v>46062.3646759259</v>
      </c>
      <c r="L6497" s="89" t="s">
        <v>326</v>
      </c>
      <c r="M6497" s="88" t="b">
        <f aca="false">FALSE()</f>
        <v>0</v>
      </c>
      <c r="N6497" s="0" t="n">
        <v>2</v>
      </c>
      <c r="O6497" s="0" t="n">
        <v>66.2553798384692</v>
      </c>
      <c r="P6497" s="88" t="b">
        <f aca="false">FALSE()</f>
        <v>0</v>
      </c>
      <c r="Q6497" s="88" t="b">
        <f aca="false">FALSE()</f>
        <v>0</v>
      </c>
      <c r="R6497" s="0" t="n">
        <v>0.5457</v>
      </c>
      <c r="S6497" s="0" t="n">
        <v>2.15627027098209</v>
      </c>
      <c r="T6497" s="0" t="n">
        <v>69.7649</v>
      </c>
      <c r="U6497" s="0" t="n">
        <v>13</v>
      </c>
      <c r="V6497" s="0" t="n">
        <v>0</v>
      </c>
      <c r="W6497" s="0" t="n">
        <v>0.2259</v>
      </c>
      <c r="X6497" s="0" t="n">
        <v>0.216553895078533</v>
      </c>
      <c r="Y6497" s="0" t="n">
        <v>-1.04315833210055</v>
      </c>
      <c r="Z6497" s="0" t="n">
        <v>1.75476008076539</v>
      </c>
      <c r="AA6497" s="89" t="s">
        <v>15</v>
      </c>
      <c r="AB6497" s="0" t="n">
        <v>73.2744201615308</v>
      </c>
      <c r="AC6497" s="0" t="n">
        <v>1.32787383616777</v>
      </c>
      <c r="AD6497" s="89" t="s">
        <v>103</v>
      </c>
      <c r="AE6497" s="0" t="n">
        <v>202602</v>
      </c>
      <c r="AF6497" s="90" t="n">
        <v>46062</v>
      </c>
      <c r="AG6497" s="0" t="n">
        <v>1.32787383616777</v>
      </c>
    </row>
    <row r="6498" customFormat="false" ht="15" hidden="false" customHeight="false" outlineLevel="0" collapsed="false">
      <c r="A6498" s="87" t="n">
        <v>46062.4994097222</v>
      </c>
      <c r="B6498" s="0" t="n">
        <v>72.3758</v>
      </c>
      <c r="C6498" s="88" t="b">
        <f aca="false">FALSE()</f>
        <v>0</v>
      </c>
      <c r="D6498" s="88" t="b">
        <f aca="false">TRUE()</f>
        <v>1</v>
      </c>
      <c r="E6498" s="0" t="n">
        <v>-5.90673042026536</v>
      </c>
      <c r="F6498" s="0" t="n">
        <v>-8.88643463435244</v>
      </c>
      <c r="G6498" s="0" t="n">
        <v>-1.16481042026537</v>
      </c>
      <c r="H6498" s="0" t="n">
        <v>-1.58390094073027</v>
      </c>
      <c r="I6498" s="0" t="n">
        <v>0.280799999999999</v>
      </c>
      <c r="J6498" s="87"/>
      <c r="K6498" s="87" t="n">
        <v>46062.3646759259</v>
      </c>
      <c r="L6498" s="89" t="s">
        <v>326</v>
      </c>
      <c r="M6498" s="88" t="b">
        <f aca="false">FALSE()</f>
        <v>0</v>
      </c>
      <c r="N6498" s="0" t="n">
        <v>2</v>
      </c>
      <c r="O6498" s="0" t="n">
        <v>66.4690695797346</v>
      </c>
      <c r="P6498" s="88" t="b">
        <f aca="false">FALSE()</f>
        <v>0</v>
      </c>
      <c r="Q6498" s="88" t="b">
        <f aca="false">FALSE()</f>
        <v>0</v>
      </c>
      <c r="R6498" s="0" t="n">
        <v>0.5466</v>
      </c>
      <c r="S6498" s="0" t="n">
        <v>2.09804580866736</v>
      </c>
      <c r="T6498" s="0" t="n">
        <v>70.00484</v>
      </c>
      <c r="U6498" s="0" t="n">
        <v>14</v>
      </c>
      <c r="V6498" s="0" t="n">
        <v>0.280799999999999</v>
      </c>
      <c r="W6498" s="0" t="n">
        <v>0.23994</v>
      </c>
      <c r="X6498" s="0" t="n">
        <v>0.210144933445067</v>
      </c>
      <c r="Y6498" s="0" t="n">
        <v>0.19443723591214</v>
      </c>
      <c r="Z6498" s="0" t="n">
        <v>1.76788521013268</v>
      </c>
      <c r="AA6498" s="89" t="s">
        <v>15</v>
      </c>
      <c r="AB6498" s="0" t="n">
        <v>73.5406104202654</v>
      </c>
      <c r="AC6498" s="0" t="n">
        <v>1.34112779857582</v>
      </c>
      <c r="AD6498" s="89" t="s">
        <v>103</v>
      </c>
      <c r="AE6498" s="0" t="n">
        <v>202602</v>
      </c>
      <c r="AF6498" s="90" t="n">
        <v>46062</v>
      </c>
      <c r="AG6498" s="0" t="n">
        <v>1.34112779857582</v>
      </c>
    </row>
    <row r="6499" customFormat="false" ht="15" hidden="false" customHeight="false" outlineLevel="0" collapsed="false">
      <c r="A6499" s="87" t="n">
        <v>46062.5098611111</v>
      </c>
      <c r="B6499" s="0" t="n">
        <v>72.6584</v>
      </c>
      <c r="C6499" s="88" t="b">
        <f aca="false">FALSE()</f>
        <v>0</v>
      </c>
      <c r="D6499" s="88" t="b">
        <f aca="false">TRUE()</f>
        <v>1</v>
      </c>
      <c r="E6499" s="0" t="n">
        <v>-5.93096908532496</v>
      </c>
      <c r="F6499" s="0" t="n">
        <v>-8.88835221740957</v>
      </c>
      <c r="G6499" s="0" t="n">
        <v>-1.13198908532496</v>
      </c>
      <c r="H6499" s="0" t="n">
        <v>-1.53406032866424</v>
      </c>
      <c r="I6499" s="0" t="n">
        <v>0.282600000000002</v>
      </c>
      <c r="J6499" s="87"/>
      <c r="K6499" s="87" t="n">
        <v>46062.3646759259</v>
      </c>
      <c r="L6499" s="89" t="s">
        <v>326</v>
      </c>
      <c r="M6499" s="88" t="b">
        <f aca="false">FALSE()</f>
        <v>0</v>
      </c>
      <c r="N6499" s="0" t="n">
        <v>2</v>
      </c>
      <c r="O6499" s="0" t="n">
        <v>66.727430914675</v>
      </c>
      <c r="P6499" s="88" t="b">
        <f aca="false">FALSE()</f>
        <v>0</v>
      </c>
      <c r="Q6499" s="88" t="b">
        <f aca="false">FALSE()</f>
        <v>0</v>
      </c>
      <c r="R6499" s="0" t="n">
        <v>0.5477</v>
      </c>
      <c r="S6499" s="0" t="n">
        <v>2.04877042328735</v>
      </c>
      <c r="T6499" s="0" t="n">
        <v>70.25891</v>
      </c>
      <c r="U6499" s="0" t="n">
        <v>15</v>
      </c>
      <c r="V6499" s="0" t="n">
        <v>0.282600000000002</v>
      </c>
      <c r="W6499" s="0" t="n">
        <v>0.25407</v>
      </c>
      <c r="X6499" s="0" t="n">
        <v>0.202525177382182</v>
      </c>
      <c r="Y6499" s="0" t="n">
        <v>0.140871373963365</v>
      </c>
      <c r="Z6499" s="0" t="n">
        <v>1.76573954266248</v>
      </c>
      <c r="AA6499" s="89" t="s">
        <v>15</v>
      </c>
      <c r="AB6499" s="0" t="n">
        <v>73.790389085325</v>
      </c>
      <c r="AC6499" s="0" t="n">
        <v>1.35891502796722</v>
      </c>
      <c r="AD6499" s="89" t="s">
        <v>103</v>
      </c>
      <c r="AE6499" s="0" t="n">
        <v>202602</v>
      </c>
      <c r="AF6499" s="90" t="n">
        <v>46062</v>
      </c>
      <c r="AG6499" s="0" t="n">
        <v>1.35891502796722</v>
      </c>
    </row>
    <row r="6500" customFormat="false" ht="15" hidden="false" customHeight="false" outlineLevel="0" collapsed="false">
      <c r="A6500" s="87" t="n">
        <v>46062.5199652778</v>
      </c>
      <c r="B6500" s="0" t="n">
        <v>72.941</v>
      </c>
      <c r="C6500" s="88" t="b">
        <f aca="false">FALSE()</f>
        <v>0</v>
      </c>
      <c r="D6500" s="88" t="b">
        <f aca="false">TRUE()</f>
        <v>1</v>
      </c>
      <c r="E6500" s="0" t="n">
        <v>-5.90225342982058</v>
      </c>
      <c r="F6500" s="0" t="n">
        <v>-8.80424192245571</v>
      </c>
      <c r="G6500" s="0" t="n">
        <v>-1.07447342982059</v>
      </c>
      <c r="H6500" s="0" t="n">
        <v>-1.45168757292267</v>
      </c>
      <c r="I6500" s="0" t="n">
        <v>0.282600000000002</v>
      </c>
      <c r="J6500" s="87"/>
      <c r="K6500" s="87" t="n">
        <v>46062.3646759259</v>
      </c>
      <c r="L6500" s="89" t="s">
        <v>326</v>
      </c>
      <c r="M6500" s="88" t="b">
        <f aca="false">FALSE()</f>
        <v>0</v>
      </c>
      <c r="N6500" s="0" t="n">
        <v>1</v>
      </c>
      <c r="O6500" s="0" t="n">
        <v>67.0387465701794</v>
      </c>
      <c r="P6500" s="88" t="b">
        <f aca="false">FALSE()</f>
        <v>0</v>
      </c>
      <c r="Q6500" s="88" t="b">
        <f aca="false">FALSE()</f>
        <v>0</v>
      </c>
      <c r="R6500" s="0" t="n">
        <v>0.5208</v>
      </c>
      <c r="S6500" s="0" t="n">
        <v>2.00722021164532</v>
      </c>
      <c r="T6500" s="0" t="n">
        <v>70.52711</v>
      </c>
      <c r="U6500" s="0" t="n">
        <v>16</v>
      </c>
      <c r="V6500" s="0" t="n">
        <v>0.282600000000002</v>
      </c>
      <c r="W6500" s="0" t="n">
        <v>0.2682</v>
      </c>
      <c r="X6500" s="0" t="n">
        <v>0.19352434363394</v>
      </c>
      <c r="Y6500" s="0" t="n">
        <v>0.0744092434553878</v>
      </c>
      <c r="Z6500" s="0" t="n">
        <v>1.74418171491029</v>
      </c>
      <c r="AA6500" s="89" t="s">
        <v>15</v>
      </c>
      <c r="AB6500" s="0" t="n">
        <v>74.0154734298206</v>
      </c>
      <c r="AC6500" s="0" t="n">
        <v>1.38396703701492</v>
      </c>
      <c r="AD6500" s="89" t="s">
        <v>103</v>
      </c>
      <c r="AE6500" s="0" t="n">
        <v>202602</v>
      </c>
      <c r="AF6500" s="90" t="n">
        <v>46062</v>
      </c>
      <c r="AG6500" s="0" t="n">
        <v>1.38396703701492</v>
      </c>
    </row>
    <row r="6501" customFormat="false" ht="15" hidden="false" customHeight="false" outlineLevel="0" collapsed="false">
      <c r="A6501" s="87" t="n">
        <v>46062.5304166667</v>
      </c>
      <c r="B6501" s="0" t="n">
        <v>73.2236</v>
      </c>
      <c r="C6501" s="88" t="b">
        <f aca="false">FALSE()</f>
        <v>0</v>
      </c>
      <c r="D6501" s="88" t="b">
        <f aca="false">TRUE()</f>
        <v>1</v>
      </c>
      <c r="E6501" s="0" t="n">
        <v>-5.87771561680624</v>
      </c>
      <c r="F6501" s="0" t="n">
        <v>-8.7276537692525</v>
      </c>
      <c r="G6501" s="0" t="n">
        <v>-1.02113561680623</v>
      </c>
      <c r="H6501" s="0" t="n">
        <v>-1.375364338391</v>
      </c>
      <c r="I6501" s="0" t="n">
        <v>0.282600000000002</v>
      </c>
      <c r="J6501" s="87"/>
      <c r="K6501" s="87" t="n">
        <v>46062.3646759259</v>
      </c>
      <c r="L6501" s="89" t="s">
        <v>326</v>
      </c>
      <c r="M6501" s="88" t="b">
        <f aca="false">FALSE()</f>
        <v>0</v>
      </c>
      <c r="N6501" s="0" t="n">
        <v>1</v>
      </c>
      <c r="O6501" s="0" t="n">
        <v>67.3458843831938</v>
      </c>
      <c r="P6501" s="88" t="b">
        <f aca="false">FALSE()</f>
        <v>0</v>
      </c>
      <c r="Q6501" s="88" t="b">
        <f aca="false">FALSE()</f>
        <v>0</v>
      </c>
      <c r="R6501" s="0" t="n">
        <v>0.5224</v>
      </c>
      <c r="S6501" s="0" t="n">
        <v>1.97196836111132</v>
      </c>
      <c r="T6501" s="0" t="n">
        <v>70.79531</v>
      </c>
      <c r="U6501" s="0" t="n">
        <v>17</v>
      </c>
      <c r="V6501" s="0" t="n">
        <v>0.282600000000002</v>
      </c>
      <c r="W6501" s="0" t="n">
        <v>0.2682</v>
      </c>
      <c r="X6501" s="0" t="n">
        <v>0.19352434363394</v>
      </c>
      <c r="Y6501" s="0" t="n">
        <v>0.0744092434553878</v>
      </c>
      <c r="Z6501" s="0" t="n">
        <v>1.72471280840312</v>
      </c>
      <c r="AA6501" s="89" t="s">
        <v>15</v>
      </c>
      <c r="AB6501" s="0" t="n">
        <v>74.2447356168062</v>
      </c>
      <c r="AC6501" s="0" t="n">
        <v>1.40793875256734</v>
      </c>
      <c r="AD6501" s="89" t="s">
        <v>103</v>
      </c>
      <c r="AE6501" s="0" t="n">
        <v>202602</v>
      </c>
      <c r="AF6501" s="90" t="n">
        <v>46062</v>
      </c>
      <c r="AG6501" s="0" t="n">
        <v>1.40793875256734</v>
      </c>
    </row>
    <row r="6502" customFormat="false" ht="15" hidden="false" customHeight="false" outlineLevel="0" collapsed="false">
      <c r="A6502" s="87" t="n">
        <v>46062.5408680556</v>
      </c>
      <c r="B6502" s="0" t="n">
        <v>72.6584</v>
      </c>
      <c r="C6502" s="88" t="b">
        <f aca="false">TRUE()</f>
        <v>1</v>
      </c>
      <c r="D6502" s="88" t="b">
        <f aca="false">FALSE()</f>
        <v>0</v>
      </c>
      <c r="E6502" s="0" t="n">
        <v>-4.94332440036069</v>
      </c>
      <c r="F6502" s="0" t="n">
        <v>-7.30018294535734</v>
      </c>
      <c r="G6502" s="0" t="n">
        <v>-1.66894440036069</v>
      </c>
      <c r="H6502" s="0" t="n">
        <v>-2.24539759065116</v>
      </c>
      <c r="I6502" s="0" t="n">
        <v>-0.565200000000004</v>
      </c>
      <c r="J6502" s="87"/>
      <c r="K6502" s="87"/>
      <c r="L6502" s="89" t="s">
        <v>326</v>
      </c>
      <c r="M6502" s="88" t="b">
        <f aca="false">FALSE()</f>
        <v>0</v>
      </c>
      <c r="N6502" s="0" t="n">
        <v>2</v>
      </c>
      <c r="O6502" s="0" t="n">
        <v>67.7150755996393</v>
      </c>
      <c r="P6502" s="88" t="b">
        <f aca="false">TRUE()</f>
        <v>1</v>
      </c>
      <c r="Q6502" s="88" t="b">
        <f aca="false">FALSE()</f>
        <v>0</v>
      </c>
      <c r="R6502" s="0" t="n">
        <v>0.1232</v>
      </c>
      <c r="T6502" s="0" t="n">
        <v>71.02121</v>
      </c>
      <c r="U6502" s="0" t="n">
        <v>0</v>
      </c>
      <c r="V6502" s="0" t="n">
        <v>-0.565200000000004</v>
      </c>
      <c r="W6502" s="0" t="n">
        <v>0.2259</v>
      </c>
      <c r="X6502" s="0" t="n">
        <v>0.268543122088526</v>
      </c>
      <c r="Y6502" s="0" t="n">
        <v>-2.94589559340573</v>
      </c>
      <c r="Z6502" s="0" t="n">
        <v>1.65306720018034</v>
      </c>
      <c r="AA6502" s="89" t="s">
        <v>328</v>
      </c>
      <c r="AB6502" s="0" t="n">
        <v>74.3273444003607</v>
      </c>
      <c r="AC6502" s="0" t="n">
        <v>0.990395308685208</v>
      </c>
      <c r="AD6502" s="89" t="s">
        <v>103</v>
      </c>
      <c r="AE6502" s="0" t="n">
        <v>202602</v>
      </c>
      <c r="AF6502" s="90" t="n">
        <v>46062</v>
      </c>
      <c r="AG6502" s="0" t="n">
        <v>0.990395308685208</v>
      </c>
    </row>
    <row r="6503" customFormat="false" ht="15" hidden="false" customHeight="false" outlineLevel="0" collapsed="false">
      <c r="A6503" s="87" t="n">
        <v>46062.5513194444</v>
      </c>
      <c r="B6503" s="0" t="n">
        <v>72.3758</v>
      </c>
      <c r="C6503" s="88" t="b">
        <f aca="false">FALSE()</f>
        <v>0</v>
      </c>
      <c r="D6503" s="88" t="b">
        <f aca="false">FALSE()</f>
        <v>0</v>
      </c>
      <c r="E6503" s="0" t="n">
        <v>-4.27642970256623</v>
      </c>
      <c r="F6503" s="0" t="n">
        <v>-6.27969052267049</v>
      </c>
      <c r="G6503" s="0" t="n">
        <v>-1.96252970256624</v>
      </c>
      <c r="H6503" s="0" t="n">
        <v>-2.63999703843022</v>
      </c>
      <c r="I6503" s="0" t="n">
        <v>-0.282600000000002</v>
      </c>
      <c r="J6503" s="87"/>
      <c r="K6503" s="87"/>
      <c r="L6503" s="89" t="s">
        <v>326</v>
      </c>
      <c r="M6503" s="88" t="b">
        <f aca="false">FALSE()</f>
        <v>0</v>
      </c>
      <c r="N6503" s="0" t="n">
        <v>2</v>
      </c>
      <c r="O6503" s="0" t="n">
        <v>68.0993702974338</v>
      </c>
      <c r="P6503" s="88" t="b">
        <f aca="false">FALSE()</f>
        <v>0</v>
      </c>
      <c r="Q6503" s="88" t="b">
        <f aca="false">FALSE()</f>
        <v>0</v>
      </c>
      <c r="R6503" s="0" t="n">
        <v>0.1066</v>
      </c>
      <c r="T6503" s="0" t="n">
        <v>71.21885</v>
      </c>
      <c r="U6503" s="0" t="n">
        <v>0</v>
      </c>
      <c r="V6503" s="0" t="n">
        <v>-0.282600000000002</v>
      </c>
      <c r="W6503" s="0" t="n">
        <v>0.19764</v>
      </c>
      <c r="X6503" s="0" t="n">
        <v>0.291057741422738</v>
      </c>
      <c r="Y6503" s="0" t="n">
        <v>-1.6499818821259</v>
      </c>
      <c r="Z6503" s="0" t="n">
        <v>1.55973985128312</v>
      </c>
      <c r="AA6503" s="89" t="s">
        <v>327</v>
      </c>
      <c r="AB6503" s="0" t="n">
        <v>74.3383297025662</v>
      </c>
      <c r="AC6503" s="0" t="n">
        <v>0.741758312482835</v>
      </c>
      <c r="AD6503" s="89" t="s">
        <v>103</v>
      </c>
      <c r="AE6503" s="0" t="n">
        <v>202602</v>
      </c>
      <c r="AF6503" s="90" t="n">
        <v>46062</v>
      </c>
      <c r="AG6503" s="0" t="n">
        <v>0.741758312482835</v>
      </c>
    </row>
    <row r="6504" customFormat="false" ht="15" hidden="false" customHeight="false" outlineLevel="0" collapsed="false">
      <c r="A6504" s="87" t="n">
        <v>46062.5614236111</v>
      </c>
      <c r="B6504" s="0" t="n">
        <v>72.3758</v>
      </c>
      <c r="C6504" s="88" t="b">
        <f aca="false">FALSE()</f>
        <v>0</v>
      </c>
      <c r="D6504" s="88" t="b">
        <f aca="false">FALSE()</f>
        <v>0</v>
      </c>
      <c r="E6504" s="0" t="n">
        <v>-3.82337058293527</v>
      </c>
      <c r="F6504" s="0" t="n">
        <v>-5.57729407323312</v>
      </c>
      <c r="G6504" s="0" t="n">
        <v>-1.90475058293526</v>
      </c>
      <c r="H6504" s="0" t="n">
        <v>-2.5642655688296</v>
      </c>
      <c r="I6504" s="0" t="n">
        <v>0</v>
      </c>
      <c r="J6504" s="87"/>
      <c r="K6504" s="87"/>
      <c r="L6504" s="89" t="s">
        <v>326</v>
      </c>
      <c r="M6504" s="88" t="b">
        <f aca="false">FALSE()</f>
        <v>0</v>
      </c>
      <c r="N6504" s="0" t="n">
        <v>2</v>
      </c>
      <c r="O6504" s="0" t="n">
        <v>68.5524294170647</v>
      </c>
      <c r="P6504" s="88" t="b">
        <f aca="false">FALSE()</f>
        <v>0</v>
      </c>
      <c r="Q6504" s="88" t="b">
        <f aca="false">FALSE()</f>
        <v>0</v>
      </c>
      <c r="R6504" s="0" t="n">
        <v>0.1018</v>
      </c>
      <c r="T6504" s="0" t="n">
        <v>71.41649</v>
      </c>
      <c r="U6504" s="0" t="n">
        <v>0</v>
      </c>
      <c r="V6504" s="0" t="n">
        <v>0</v>
      </c>
      <c r="W6504" s="0" t="n">
        <v>0.19764</v>
      </c>
      <c r="X6504" s="0" t="n">
        <v>0.291057741422738</v>
      </c>
      <c r="Y6504" s="0" t="n">
        <v>-0.679040519705481</v>
      </c>
      <c r="Z6504" s="0" t="n">
        <v>1.43203029146763</v>
      </c>
      <c r="AA6504" s="89" t="s">
        <v>327</v>
      </c>
      <c r="AB6504" s="0" t="n">
        <v>74.2805505829353</v>
      </c>
      <c r="AC6504" s="0" t="n">
        <v>0.669895047413307</v>
      </c>
      <c r="AD6504" s="89" t="s">
        <v>103</v>
      </c>
      <c r="AE6504" s="0" t="n">
        <v>202602</v>
      </c>
      <c r="AF6504" s="90" t="n">
        <v>46062</v>
      </c>
      <c r="AG6504" s="0" t="n">
        <v>0.669895047413307</v>
      </c>
    </row>
    <row r="6505" customFormat="false" ht="15" hidden="false" customHeight="false" outlineLevel="0" collapsed="false">
      <c r="A6505" s="87" t="n">
        <v>46062.571875</v>
      </c>
      <c r="B6505" s="0" t="n">
        <v>72.3758</v>
      </c>
      <c r="C6505" s="88" t="b">
        <f aca="false">FALSE()</f>
        <v>0</v>
      </c>
      <c r="D6505" s="88" t="b">
        <f aca="false">FALSE()</f>
        <v>0</v>
      </c>
      <c r="E6505" s="0" t="n">
        <v>-3.3657131072577</v>
      </c>
      <c r="F6505" s="0" t="n">
        <v>-4.8771321103954</v>
      </c>
      <c r="G6505" s="0" t="n">
        <v>-1.8141131072577</v>
      </c>
      <c r="H6505" s="0" t="n">
        <v>-2.44522878013754</v>
      </c>
      <c r="I6505" s="0" t="n">
        <v>0</v>
      </c>
      <c r="J6505" s="87"/>
      <c r="K6505" s="87"/>
      <c r="L6505" s="89" t="s">
        <v>326</v>
      </c>
      <c r="M6505" s="88" t="b">
        <f aca="false">FALSE()</f>
        <v>0</v>
      </c>
      <c r="N6505" s="0" t="n">
        <v>2</v>
      </c>
      <c r="O6505" s="0" t="n">
        <v>69.0100868927423</v>
      </c>
      <c r="P6505" s="88" t="b">
        <f aca="false">FALSE()</f>
        <v>0</v>
      </c>
      <c r="Q6505" s="88" t="b">
        <f aca="false">FALSE()</f>
        <v>0</v>
      </c>
      <c r="R6505" s="0" t="n">
        <v>0.0971</v>
      </c>
      <c r="T6505" s="0" t="n">
        <v>71.6</v>
      </c>
      <c r="U6505" s="0" t="n">
        <v>0</v>
      </c>
      <c r="V6505" s="0" t="n">
        <v>0</v>
      </c>
      <c r="W6505" s="0" t="n">
        <v>0.18351</v>
      </c>
      <c r="X6505" s="0" t="n">
        <v>0.293565002037118</v>
      </c>
      <c r="Y6505" s="0" t="n">
        <v>-0.625108574682199</v>
      </c>
      <c r="Z6505" s="0" t="n">
        <v>1.29495655362885</v>
      </c>
      <c r="AA6505" s="89" t="s">
        <v>327</v>
      </c>
      <c r="AB6505" s="0" t="n">
        <v>74.1899131072577</v>
      </c>
      <c r="AC6505" s="0" t="n">
        <v>0.599093458252312</v>
      </c>
      <c r="AD6505" s="89" t="s">
        <v>103</v>
      </c>
      <c r="AE6505" s="0" t="n">
        <v>202602</v>
      </c>
      <c r="AF6505" s="90" t="n">
        <v>46062</v>
      </c>
      <c r="AG6505" s="0" t="n">
        <v>0.599093458252312</v>
      </c>
    </row>
    <row r="6506" customFormat="false" ht="15" hidden="false" customHeight="false" outlineLevel="0" collapsed="false">
      <c r="A6506" s="87" t="n">
        <v>46062.5823263889</v>
      </c>
      <c r="B6506" s="0" t="n">
        <v>72.3758</v>
      </c>
      <c r="C6506" s="88" t="b">
        <f aca="false">FALSE()</f>
        <v>0</v>
      </c>
      <c r="D6506" s="88" t="b">
        <f aca="false">FALSE()</f>
        <v>0</v>
      </c>
      <c r="E6506" s="0" t="n">
        <v>-2.90369123032353</v>
      </c>
      <c r="F6506" s="0" t="n">
        <v>-4.17965033989432</v>
      </c>
      <c r="G6506" s="0" t="n">
        <v>-1.69085123032353</v>
      </c>
      <c r="H6506" s="0" t="n">
        <v>-2.28287792445959</v>
      </c>
      <c r="I6506" s="0" t="n">
        <v>0</v>
      </c>
      <c r="J6506" s="87"/>
      <c r="K6506" s="87"/>
      <c r="L6506" s="89" t="s">
        <v>326</v>
      </c>
      <c r="M6506" s="88" t="b">
        <f aca="false">FALSE()</f>
        <v>0</v>
      </c>
      <c r="N6506" s="0" t="n">
        <v>1</v>
      </c>
      <c r="O6506" s="0" t="n">
        <v>69.4721087696765</v>
      </c>
      <c r="P6506" s="88" t="b">
        <f aca="false">FALSE()</f>
        <v>0</v>
      </c>
      <c r="Q6506" s="88" t="b">
        <f aca="false">FALSE()</f>
        <v>0</v>
      </c>
      <c r="R6506" s="0" t="n">
        <v>0.0638</v>
      </c>
      <c r="T6506" s="0" t="n">
        <v>71.76938</v>
      </c>
      <c r="U6506" s="0" t="n">
        <v>0</v>
      </c>
      <c r="V6506" s="0" t="n">
        <v>0</v>
      </c>
      <c r="W6506" s="0" t="n">
        <v>0.16938</v>
      </c>
      <c r="X6506" s="0" t="n">
        <v>0.295340281174463</v>
      </c>
      <c r="Y6506" s="0" t="n">
        <v>-0.573507952678977</v>
      </c>
      <c r="Z6506" s="0" t="n">
        <v>1.14863561516177</v>
      </c>
      <c r="AA6506" s="89" t="s">
        <v>327</v>
      </c>
      <c r="AB6506" s="0" t="n">
        <v>74.0666512303235</v>
      </c>
      <c r="AC6506" s="0" t="n">
        <v>0.527948108168835</v>
      </c>
      <c r="AD6506" s="89" t="s">
        <v>103</v>
      </c>
      <c r="AE6506" s="0" t="n">
        <v>202602</v>
      </c>
      <c r="AF6506" s="90" t="n">
        <v>46062</v>
      </c>
      <c r="AG6506" s="0" t="n">
        <v>0.527948108168835</v>
      </c>
    </row>
    <row r="6507" customFormat="false" ht="15" hidden="false" customHeight="false" outlineLevel="0" collapsed="false">
      <c r="A6507" s="87" t="n">
        <v>46062.5927777778</v>
      </c>
      <c r="B6507" s="0" t="n">
        <v>72.3758</v>
      </c>
      <c r="C6507" s="88" t="b">
        <f aca="false">FALSE()</f>
        <v>0</v>
      </c>
      <c r="D6507" s="88" t="b">
        <f aca="false">FALSE()</f>
        <v>0</v>
      </c>
      <c r="E6507" s="0" t="n">
        <v>-2.43588547487266</v>
      </c>
      <c r="F6507" s="0" t="n">
        <v>-3.48282592481225</v>
      </c>
      <c r="G6507" s="0" t="n">
        <v>-1.53354547487268</v>
      </c>
      <c r="H6507" s="0" t="n">
        <v>-2.07490062998061</v>
      </c>
      <c r="I6507" s="0" t="n">
        <v>0</v>
      </c>
      <c r="J6507" s="87"/>
      <c r="K6507" s="87"/>
      <c r="L6507" s="89" t="s">
        <v>326</v>
      </c>
      <c r="M6507" s="88" t="b">
        <f aca="false">FALSE()</f>
        <v>0</v>
      </c>
      <c r="N6507" s="0" t="n">
        <v>1</v>
      </c>
      <c r="O6507" s="0" t="n">
        <v>69.9399145251273</v>
      </c>
      <c r="P6507" s="88" t="b">
        <f aca="false">FALSE()</f>
        <v>0</v>
      </c>
      <c r="Q6507" s="88" t="b">
        <f aca="false">FALSE()</f>
        <v>0</v>
      </c>
      <c r="R6507" s="0" t="n">
        <v>0.0589</v>
      </c>
      <c r="T6507" s="0" t="n">
        <v>71.92463</v>
      </c>
      <c r="U6507" s="0" t="n">
        <v>0</v>
      </c>
      <c r="V6507" s="0" t="n">
        <v>0</v>
      </c>
      <c r="W6507" s="0" t="n">
        <v>0.15525</v>
      </c>
      <c r="X6507" s="0" t="n">
        <v>0.29639673181663</v>
      </c>
      <c r="Y6507" s="0" t="n">
        <v>-0.523791200559012</v>
      </c>
      <c r="Z6507" s="0" t="n">
        <v>0.99235773743634</v>
      </c>
      <c r="AA6507" s="89" t="s">
        <v>327</v>
      </c>
      <c r="AB6507" s="0" t="n">
        <v>73.9093454748727</v>
      </c>
      <c r="AC6507" s="0" t="n">
        <v>0.454644512739473</v>
      </c>
      <c r="AD6507" s="89" t="s">
        <v>103</v>
      </c>
      <c r="AE6507" s="0" t="n">
        <v>202602</v>
      </c>
      <c r="AF6507" s="90" t="n">
        <v>46062</v>
      </c>
      <c r="AG6507" s="0" t="n">
        <v>0.454644512739473</v>
      </c>
    </row>
    <row r="6508" customFormat="false" ht="15" hidden="false" customHeight="false" outlineLevel="0" collapsed="false">
      <c r="A6508" s="87" t="n">
        <v>46062.6028819445</v>
      </c>
      <c r="B6508" s="0" t="n">
        <v>72.3758</v>
      </c>
      <c r="C6508" s="88" t="b">
        <f aca="false">FALSE()</f>
        <v>0</v>
      </c>
      <c r="D6508" s="88" t="b">
        <f aca="false">FALSE()</f>
        <v>0</v>
      </c>
      <c r="E6508" s="0" t="n">
        <v>-1.95758271798503</v>
      </c>
      <c r="F6508" s="0" t="n">
        <v>-2.77993791030692</v>
      </c>
      <c r="G6508" s="0" t="n">
        <v>-1.33748271798505</v>
      </c>
      <c r="H6508" s="0" t="n">
        <v>-1.81443922814026</v>
      </c>
      <c r="I6508" s="0" t="n">
        <v>0</v>
      </c>
      <c r="J6508" s="87"/>
      <c r="K6508" s="87"/>
      <c r="L6508" s="89" t="s">
        <v>326</v>
      </c>
      <c r="M6508" s="88" t="b">
        <f aca="false">FALSE()</f>
        <v>0</v>
      </c>
      <c r="N6508" s="0" t="n">
        <v>1</v>
      </c>
      <c r="O6508" s="0" t="n">
        <v>70.418217282015</v>
      </c>
      <c r="P6508" s="88" t="b">
        <f aca="false">FALSE()</f>
        <v>0</v>
      </c>
      <c r="Q6508" s="88" t="b">
        <f aca="false">FALSE()</f>
        <v>0</v>
      </c>
      <c r="R6508" s="0" t="n">
        <v>0.0537</v>
      </c>
      <c r="T6508" s="0" t="n">
        <v>72.06575</v>
      </c>
      <c r="U6508" s="0" t="n">
        <v>0</v>
      </c>
      <c r="V6508" s="0" t="n">
        <v>0</v>
      </c>
      <c r="W6508" s="0" t="n">
        <v>0.14112</v>
      </c>
      <c r="X6508" s="0" t="n">
        <v>0.296742031507433</v>
      </c>
      <c r="Y6508" s="0" t="n">
        <v>-0.475564581408027</v>
      </c>
      <c r="Z6508" s="0" t="n">
        <v>0.823766358992523</v>
      </c>
      <c r="AA6508" s="89" t="s">
        <v>327</v>
      </c>
      <c r="AB6508" s="0" t="n">
        <v>73.7132827179851</v>
      </c>
      <c r="AC6508" s="0" t="n">
        <v>0.376380992760113</v>
      </c>
      <c r="AD6508" s="89" t="s">
        <v>103</v>
      </c>
      <c r="AE6508" s="0" t="n">
        <v>202602</v>
      </c>
      <c r="AF6508" s="90" t="n">
        <v>46062</v>
      </c>
      <c r="AG6508" s="0" t="n">
        <v>0.376380992760113</v>
      </c>
    </row>
    <row r="6509" customFormat="false" ht="15" hidden="false" customHeight="false" outlineLevel="0" collapsed="false">
      <c r="A6509" s="87" t="n">
        <v>46062.6133217593</v>
      </c>
      <c r="B6509" s="0" t="n">
        <v>72.095</v>
      </c>
      <c r="C6509" s="88" t="b">
        <f aca="false">FALSE()</f>
        <v>0</v>
      </c>
      <c r="D6509" s="88" t="b">
        <f aca="false">FALSE()</f>
        <v>0</v>
      </c>
      <c r="E6509" s="0" t="n">
        <v>-1.18678649778033</v>
      </c>
      <c r="F6509" s="0" t="n">
        <v>-1.67369397586527</v>
      </c>
      <c r="G6509" s="0" t="n">
        <v>-1.35418649778035</v>
      </c>
      <c r="H6509" s="0" t="n">
        <v>-1.84370523670983</v>
      </c>
      <c r="I6509" s="0" t="n">
        <v>-0.280799999999999</v>
      </c>
      <c r="J6509" s="87"/>
      <c r="K6509" s="87"/>
      <c r="L6509" s="89" t="s">
        <v>326</v>
      </c>
      <c r="M6509" s="88" t="b">
        <f aca="false">FALSE()</f>
        <v>0</v>
      </c>
      <c r="N6509" s="0" t="n">
        <v>1</v>
      </c>
      <c r="O6509" s="0" t="n">
        <v>70.9082135022197</v>
      </c>
      <c r="P6509" s="88" t="b">
        <f aca="false">FALSE()</f>
        <v>0</v>
      </c>
      <c r="Q6509" s="88" t="b">
        <f aca="false">FALSE()</f>
        <v>0</v>
      </c>
      <c r="R6509" s="0" t="n">
        <v>0.0374</v>
      </c>
      <c r="T6509" s="0" t="n">
        <v>72.1787</v>
      </c>
      <c r="U6509" s="0" t="n">
        <v>0</v>
      </c>
      <c r="V6509" s="0" t="n">
        <v>-0.280799999999999</v>
      </c>
      <c r="W6509" s="0" t="n">
        <v>0.11295</v>
      </c>
      <c r="X6509" s="0" t="n">
        <v>0.30908947350497</v>
      </c>
      <c r="Y6509" s="0" t="n">
        <v>-1.27390297552035</v>
      </c>
      <c r="Z6509" s="0" t="n">
        <v>0.635243248890167</v>
      </c>
      <c r="AA6509" s="89" t="s">
        <v>327</v>
      </c>
      <c r="AB6509" s="0" t="n">
        <v>73.4491864977804</v>
      </c>
      <c r="AC6509" s="0" t="n">
        <v>-0.131760550224248</v>
      </c>
      <c r="AD6509" s="89" t="s">
        <v>103</v>
      </c>
      <c r="AE6509" s="0" t="n">
        <v>202602</v>
      </c>
      <c r="AF6509" s="90" t="n">
        <v>46062</v>
      </c>
      <c r="AG6509" s="0" t="n">
        <v>0.131760550224248</v>
      </c>
    </row>
    <row r="6510" customFormat="false" ht="15" hidden="false" customHeight="false" outlineLevel="0" collapsed="false">
      <c r="A6510" s="87" t="n">
        <v>46062.6237731482</v>
      </c>
      <c r="B6510" s="0" t="n">
        <v>72.3758</v>
      </c>
      <c r="C6510" s="88" t="b">
        <f aca="false">FALSE()</f>
        <v>0</v>
      </c>
      <c r="D6510" s="88" t="b">
        <f aca="false">FALSE()</f>
        <v>0</v>
      </c>
      <c r="E6510" s="0" t="n">
        <v>-1.05467430229562</v>
      </c>
      <c r="F6510" s="0" t="n">
        <v>-1.47876844620467</v>
      </c>
      <c r="G6510" s="0" t="n">
        <v>-0.858114302295647</v>
      </c>
      <c r="H6510" s="0" t="n">
        <v>-1.17174441714738</v>
      </c>
      <c r="I6510" s="0" t="n">
        <v>0.280799999999999</v>
      </c>
      <c r="J6510" s="87"/>
      <c r="K6510" s="87"/>
      <c r="L6510" s="89" t="s">
        <v>326</v>
      </c>
      <c r="M6510" s="88" t="b">
        <f aca="false">FALSE()</f>
        <v>0</v>
      </c>
      <c r="N6510" s="0" t="n">
        <v>1</v>
      </c>
      <c r="O6510" s="0" t="n">
        <v>71.3211256977044</v>
      </c>
      <c r="P6510" s="88" t="b">
        <f aca="false">FALSE()</f>
        <v>0</v>
      </c>
      <c r="Q6510" s="88" t="b">
        <f aca="false">FALSE()</f>
        <v>0</v>
      </c>
      <c r="R6510" s="0" t="n">
        <v>0.0423</v>
      </c>
      <c r="T6510" s="0" t="n">
        <v>72.27752</v>
      </c>
      <c r="U6510" s="0" t="n">
        <v>0</v>
      </c>
      <c r="V6510" s="0" t="n">
        <v>0.280799999999999</v>
      </c>
      <c r="W6510" s="0" t="n">
        <v>0.0988199999999999</v>
      </c>
      <c r="X6510" s="0" t="n">
        <v>0.293478684960793</v>
      </c>
      <c r="Y6510" s="0" t="n">
        <v>0.620079103953703</v>
      </c>
      <c r="Z6510" s="0" t="n">
        <v>0.47819715114782</v>
      </c>
      <c r="AA6510" s="89" t="s">
        <v>327</v>
      </c>
      <c r="AB6510" s="0" t="n">
        <v>73.2339143022956</v>
      </c>
      <c r="AC6510" s="0" t="n">
        <v>0.205521927021284</v>
      </c>
      <c r="AD6510" s="89" t="s">
        <v>103</v>
      </c>
      <c r="AE6510" s="0" t="n">
        <v>202602</v>
      </c>
      <c r="AF6510" s="90" t="n">
        <v>46062</v>
      </c>
      <c r="AG6510" s="0" t="n">
        <v>0.205521927021284</v>
      </c>
    </row>
    <row r="6511" customFormat="false" ht="15" hidden="false" customHeight="false" outlineLevel="0" collapsed="false">
      <c r="A6511" s="87" t="n">
        <v>46062.6342361111</v>
      </c>
      <c r="B6511" s="0" t="n">
        <v>72.3758</v>
      </c>
      <c r="C6511" s="88" t="b">
        <f aca="false">FALSE()</f>
        <v>0</v>
      </c>
      <c r="D6511" s="88" t="b">
        <f aca="false">FALSE()</f>
        <v>0</v>
      </c>
      <c r="E6511" s="0" t="n">
        <v>-0.757695277440519</v>
      </c>
      <c r="F6511" s="0" t="n">
        <v>-1.05796611118899</v>
      </c>
      <c r="G6511" s="0" t="n">
        <v>-0.702255277440514</v>
      </c>
      <c r="H6511" s="0" t="n">
        <v>-0.960966017465031</v>
      </c>
      <c r="I6511" s="0" t="n">
        <v>0</v>
      </c>
      <c r="J6511" s="87"/>
      <c r="K6511" s="87"/>
      <c r="L6511" s="89" t="s">
        <v>326</v>
      </c>
      <c r="M6511" s="88" t="b">
        <f aca="false">FALSE()</f>
        <v>0</v>
      </c>
      <c r="N6511" s="0" t="n">
        <v>1</v>
      </c>
      <c r="O6511" s="0" t="n">
        <v>71.6181047225595</v>
      </c>
      <c r="P6511" s="88" t="b">
        <f aca="false">FALSE()</f>
        <v>0</v>
      </c>
      <c r="Q6511" s="88" t="b">
        <f aca="false">FALSE()</f>
        <v>0</v>
      </c>
      <c r="R6511" s="0" t="n">
        <v>0.0336</v>
      </c>
      <c r="T6511" s="0" t="n">
        <v>72.34808</v>
      </c>
      <c r="U6511" s="0" t="n">
        <v>0</v>
      </c>
      <c r="V6511" s="0" t="n">
        <v>0</v>
      </c>
      <c r="W6511" s="0" t="n">
        <v>0.0705599999999996</v>
      </c>
      <c r="X6511" s="0" t="n">
        <v>0.272681380291898</v>
      </c>
      <c r="Y6511" s="0" t="n">
        <v>-0.258763542726926</v>
      </c>
      <c r="Z6511" s="0" t="n">
        <v>0.364987638720258</v>
      </c>
      <c r="AA6511" s="89" t="s">
        <v>327</v>
      </c>
      <c r="AB6511" s="0" t="n">
        <v>73.0780552774405</v>
      </c>
      <c r="AC6511" s="0" t="n">
        <v>0.0759477775663738</v>
      </c>
      <c r="AD6511" s="89" t="s">
        <v>103</v>
      </c>
      <c r="AE6511" s="0" t="n">
        <v>202602</v>
      </c>
      <c r="AF6511" s="90" t="n">
        <v>46062</v>
      </c>
      <c r="AG6511" s="0" t="n">
        <v>0.0759477775663738</v>
      </c>
    </row>
    <row r="6512" customFormat="false" ht="15" hidden="false" customHeight="false" outlineLevel="0" collapsed="false">
      <c r="A6512" s="87" t="n">
        <v>46062.6443402778</v>
      </c>
      <c r="B6512" s="0" t="n">
        <v>72.3758</v>
      </c>
      <c r="C6512" s="88" t="b">
        <f aca="false">FALSE()</f>
        <v>0</v>
      </c>
      <c r="D6512" s="88" t="b">
        <f aca="false">FALSE()</f>
        <v>0</v>
      </c>
      <c r="E6512" s="0" t="n">
        <v>-0.605522536844376</v>
      </c>
      <c r="F6512" s="0" t="n">
        <v>-0.843695410199898</v>
      </c>
      <c r="G6512" s="0" t="n">
        <v>-0.634682536844366</v>
      </c>
      <c r="H6512" s="0" t="n">
        <v>-0.86930330384281</v>
      </c>
      <c r="I6512" s="0" t="n">
        <v>0</v>
      </c>
      <c r="J6512" s="87"/>
      <c r="K6512" s="87"/>
      <c r="L6512" s="89" t="s">
        <v>326</v>
      </c>
      <c r="M6512" s="88" t="b">
        <f aca="false">FALSE()</f>
        <v>0</v>
      </c>
      <c r="N6512" s="0" t="n">
        <v>0</v>
      </c>
      <c r="O6512" s="0" t="n">
        <v>71.7702774631556</v>
      </c>
      <c r="P6512" s="88" t="b">
        <f aca="false">FALSE()</f>
        <v>0</v>
      </c>
      <c r="Q6512" s="88" t="b">
        <f aca="false">FALSE()</f>
        <v>0</v>
      </c>
      <c r="R6512" s="0" t="n">
        <v>0.0031</v>
      </c>
      <c r="T6512" s="0" t="n">
        <v>72.39038</v>
      </c>
      <c r="U6512" s="0" t="n">
        <v>0</v>
      </c>
      <c r="V6512" s="0" t="n">
        <v>0</v>
      </c>
      <c r="W6512" s="0" t="n">
        <v>0.0423000000000001</v>
      </c>
      <c r="X6512" s="0" t="n">
        <v>0.246777654025474</v>
      </c>
      <c r="Y6512" s="0" t="n">
        <v>-0.171409361058411</v>
      </c>
      <c r="Z6512" s="0" t="n">
        <v>0.310051268422188</v>
      </c>
      <c r="AA6512" s="89" t="s">
        <v>327</v>
      </c>
      <c r="AB6512" s="0" t="n">
        <v>73.0104825368444</v>
      </c>
      <c r="AC6512" s="0" t="n">
        <v>-0.0470244810614417</v>
      </c>
      <c r="AD6512" s="89" t="s">
        <v>103</v>
      </c>
      <c r="AE6512" s="0" t="n">
        <v>202602</v>
      </c>
      <c r="AF6512" s="90" t="n">
        <v>46062</v>
      </c>
      <c r="AG6512" s="0" t="n">
        <v>0.0470244810614417</v>
      </c>
    </row>
    <row r="6513" customFormat="false" ht="15" hidden="false" customHeight="false" outlineLevel="0" collapsed="false">
      <c r="A6513" s="87" t="n">
        <v>46062.6547916667</v>
      </c>
      <c r="B6513" s="0" t="n">
        <v>72.3758</v>
      </c>
      <c r="C6513" s="88" t="b">
        <f aca="false">FALSE()</f>
        <v>0</v>
      </c>
      <c r="D6513" s="88" t="b">
        <f aca="false">FALSE()</f>
        <v>0</v>
      </c>
      <c r="E6513" s="0" t="n">
        <v>-0.51483590746264</v>
      </c>
      <c r="F6513" s="0" t="n">
        <v>-0.71643334314256</v>
      </c>
      <c r="G6513" s="0" t="n">
        <v>-0.600335907462636</v>
      </c>
      <c r="H6513" s="0" t="n">
        <v>-0.822646883117916</v>
      </c>
      <c r="I6513" s="0" t="n">
        <v>0</v>
      </c>
      <c r="J6513" s="87"/>
      <c r="K6513" s="87"/>
      <c r="L6513" s="89" t="s">
        <v>326</v>
      </c>
      <c r="M6513" s="88" t="b">
        <f aca="false">FALSE()</f>
        <v>0</v>
      </c>
      <c r="N6513" s="0" t="n">
        <v>0</v>
      </c>
      <c r="O6513" s="0" t="n">
        <v>71.8609640925374</v>
      </c>
      <c r="P6513" s="88" t="b">
        <f aca="false">FALSE()</f>
        <v>0</v>
      </c>
      <c r="Q6513" s="88" t="b">
        <f aca="false">FALSE()</f>
        <v>0</v>
      </c>
      <c r="R6513" s="0" t="n">
        <v>0.0102</v>
      </c>
      <c r="T6513" s="0" t="n">
        <v>72.41855</v>
      </c>
      <c r="U6513" s="0" t="n">
        <v>0</v>
      </c>
      <c r="V6513" s="0" t="n">
        <v>0</v>
      </c>
      <c r="W6513" s="0" t="n">
        <v>0.02817</v>
      </c>
      <c r="X6513" s="0" t="n">
        <v>0.240299929036064</v>
      </c>
      <c r="Y6513" s="0" t="n">
        <v>-0.117228499038684</v>
      </c>
      <c r="Z6513" s="0" t="n">
        <v>0.278792953731318</v>
      </c>
      <c r="AA6513" s="89" t="s">
        <v>327</v>
      </c>
      <c r="AB6513" s="0" t="n">
        <v>72.9761359074626</v>
      </c>
      <c r="AC6513" s="0" t="n">
        <v>-0.153339599971374</v>
      </c>
      <c r="AD6513" s="89" t="s">
        <v>103</v>
      </c>
      <c r="AE6513" s="0" t="n">
        <v>202602</v>
      </c>
      <c r="AF6513" s="90" t="n">
        <v>46062</v>
      </c>
      <c r="AG6513" s="0" t="n">
        <v>0.153339599971374</v>
      </c>
    </row>
    <row r="6514" customFormat="false" ht="15" hidden="false" customHeight="false" outlineLevel="0" collapsed="false">
      <c r="A6514" s="87" t="n">
        <v>46062.6652430556</v>
      </c>
      <c r="B6514" s="0" t="n">
        <v>72.3758</v>
      </c>
      <c r="C6514" s="88" t="b">
        <f aca="false">FALSE()</f>
        <v>0</v>
      </c>
      <c r="D6514" s="88" t="b">
        <f aca="false">FALSE()</f>
        <v>0</v>
      </c>
      <c r="E6514" s="0" t="n">
        <v>-0.480255570536215</v>
      </c>
      <c r="F6514" s="0" t="n">
        <v>-0.667990727864076</v>
      </c>
      <c r="G6514" s="0" t="n">
        <v>-0.5938355705362</v>
      </c>
      <c r="H6514" s="0" t="n">
        <v>-0.81381189023778</v>
      </c>
      <c r="I6514" s="0" t="n">
        <v>0</v>
      </c>
      <c r="J6514" s="87"/>
      <c r="K6514" s="87"/>
      <c r="L6514" s="89" t="s">
        <v>326</v>
      </c>
      <c r="M6514" s="88" t="b">
        <f aca="false">FALSE()</f>
        <v>0</v>
      </c>
      <c r="N6514" s="0" t="n">
        <v>0</v>
      </c>
      <c r="O6514" s="0" t="n">
        <v>71.8955444294638</v>
      </c>
      <c r="P6514" s="88" t="b">
        <f aca="false">FALSE()</f>
        <v>0</v>
      </c>
      <c r="Q6514" s="88" t="b">
        <f aca="false">FALSE()</f>
        <v>0</v>
      </c>
      <c r="R6514" s="0" t="n">
        <v>0.0141</v>
      </c>
      <c r="T6514" s="0" t="n">
        <v>72.43259</v>
      </c>
      <c r="U6514" s="0" t="n">
        <v>0</v>
      </c>
      <c r="V6514" s="0" t="n">
        <v>0</v>
      </c>
      <c r="W6514" s="0" t="n">
        <v>0.0140399999999999</v>
      </c>
      <c r="X6514" s="0" t="n">
        <v>0.232741425078066</v>
      </c>
      <c r="Y6514" s="0" t="n">
        <v>-0.0603244566165678</v>
      </c>
      <c r="Z6514" s="0" t="n">
        <v>0.268522785268104</v>
      </c>
      <c r="AA6514" s="89" t="s">
        <v>327</v>
      </c>
      <c r="AB6514" s="0" t="n">
        <v>72.9696355705362</v>
      </c>
      <c r="AC6514" s="0" t="n">
        <v>-0.211490432528066</v>
      </c>
      <c r="AD6514" s="89" t="s">
        <v>103</v>
      </c>
      <c r="AE6514" s="0" t="n">
        <v>202602</v>
      </c>
      <c r="AF6514" s="90" t="n">
        <v>46062</v>
      </c>
      <c r="AG6514" s="0" t="n">
        <v>0.211490432528066</v>
      </c>
    </row>
    <row r="6515" customFormat="false" ht="15" hidden="false" customHeight="false" outlineLevel="0" collapsed="false">
      <c r="A6515" s="87" t="n">
        <v>46062.6757060185</v>
      </c>
      <c r="B6515" s="0" t="n">
        <v>72.3758</v>
      </c>
      <c r="C6515" s="88" t="b">
        <f aca="false">FALSE()</f>
        <v>0</v>
      </c>
      <c r="D6515" s="88" t="b">
        <f aca="false">FALSE()</f>
        <v>0</v>
      </c>
      <c r="E6515" s="0" t="n">
        <v>-0.480255570536201</v>
      </c>
      <c r="F6515" s="0" t="n">
        <v>-0.667990727864056</v>
      </c>
      <c r="G6515" s="0" t="n">
        <v>-0.593835570536214</v>
      </c>
      <c r="H6515" s="0" t="n">
        <v>-0.813811890237799</v>
      </c>
      <c r="I6515" s="0" t="n">
        <v>0</v>
      </c>
      <c r="J6515" s="87"/>
      <c r="K6515" s="87"/>
      <c r="L6515" s="89" t="s">
        <v>326</v>
      </c>
      <c r="M6515" s="88" t="b">
        <f aca="false">FALSE()</f>
        <v>0</v>
      </c>
      <c r="N6515" s="0" t="n">
        <v>0</v>
      </c>
      <c r="O6515" s="0" t="n">
        <v>71.8955444294638</v>
      </c>
      <c r="P6515" s="88" t="b">
        <f aca="false">FALSE()</f>
        <v>0</v>
      </c>
      <c r="Q6515" s="88" t="b">
        <f aca="false">FALSE()</f>
        <v>0</v>
      </c>
      <c r="R6515" s="0" t="n">
        <v>0.0141</v>
      </c>
      <c r="T6515" s="0" t="n">
        <v>72.43259</v>
      </c>
      <c r="U6515" s="0" t="n">
        <v>0</v>
      </c>
      <c r="V6515" s="0" t="n">
        <v>0</v>
      </c>
      <c r="W6515" s="0" t="n">
        <v>0</v>
      </c>
      <c r="X6515" s="0" t="n">
        <v>0.224111889348533</v>
      </c>
      <c r="Y6515" s="0" t="n">
        <v>0</v>
      </c>
      <c r="Z6515" s="0" t="n">
        <v>0.268522785268104</v>
      </c>
      <c r="AA6515" s="89" t="s">
        <v>327</v>
      </c>
      <c r="AB6515" s="0" t="n">
        <v>72.9696355705362</v>
      </c>
      <c r="AC6515" s="0" t="n">
        <v>-0.211490432528119</v>
      </c>
      <c r="AD6515" s="89" t="s">
        <v>103</v>
      </c>
      <c r="AE6515" s="0" t="n">
        <v>202602</v>
      </c>
      <c r="AF6515" s="90" t="n">
        <v>46062</v>
      </c>
      <c r="AG6515" s="0" t="n">
        <v>0.211490432528119</v>
      </c>
    </row>
    <row r="6516" customFormat="false" ht="15" hidden="false" customHeight="false" outlineLevel="0" collapsed="false">
      <c r="A6516" s="87" t="n">
        <v>46062.6858101852</v>
      </c>
      <c r="B6516" s="0" t="n">
        <v>72.3758</v>
      </c>
      <c r="C6516" s="88" t="b">
        <f aca="false">FALSE()</f>
        <v>0</v>
      </c>
      <c r="D6516" s="88" t="b">
        <f aca="false">FALSE()</f>
        <v>0</v>
      </c>
      <c r="E6516" s="0" t="n">
        <v>-0.443245747430055</v>
      </c>
      <c r="F6516" s="0" t="n">
        <v>-0.616196313387855</v>
      </c>
      <c r="G6516" s="0" t="n">
        <v>-0.584905747430057</v>
      </c>
      <c r="H6516" s="0" t="n">
        <v>-0.801672271996436</v>
      </c>
      <c r="I6516" s="0" t="n">
        <v>0</v>
      </c>
      <c r="J6516" s="87"/>
      <c r="K6516" s="87"/>
      <c r="L6516" s="89" t="s">
        <v>326</v>
      </c>
      <c r="M6516" s="88" t="b">
        <f aca="false">FALSE()</f>
        <v>0</v>
      </c>
      <c r="N6516" s="0" t="n">
        <v>0</v>
      </c>
      <c r="O6516" s="0" t="n">
        <v>71.9325542525699</v>
      </c>
      <c r="P6516" s="88" t="b">
        <f aca="false">FALSE()</f>
        <v>0</v>
      </c>
      <c r="Q6516" s="88" t="b">
        <f aca="false">FALSE()</f>
        <v>0</v>
      </c>
      <c r="R6516" s="0" t="n">
        <v>0.0184</v>
      </c>
      <c r="T6516" s="0" t="n">
        <v>72.44663</v>
      </c>
      <c r="U6516" s="0" t="n">
        <v>0</v>
      </c>
      <c r="V6516" s="0" t="n">
        <v>0</v>
      </c>
      <c r="W6516" s="0" t="n">
        <v>0.0140399999999999</v>
      </c>
      <c r="X6516" s="0" t="n">
        <v>0.214169825384585</v>
      </c>
      <c r="Y6516" s="0" t="n">
        <v>-0.0655554533641155</v>
      </c>
      <c r="Z6516" s="0" t="n">
        <v>0.257037873715027</v>
      </c>
      <c r="AA6516" s="89" t="s">
        <v>327</v>
      </c>
      <c r="AB6516" s="0" t="n">
        <v>72.9607057474301</v>
      </c>
      <c r="AC6516" s="0" t="n">
        <v>-0.275562503596372</v>
      </c>
      <c r="AD6516" s="89" t="s">
        <v>103</v>
      </c>
      <c r="AE6516" s="0" t="n">
        <v>202602</v>
      </c>
      <c r="AF6516" s="90" t="n">
        <v>46062</v>
      </c>
      <c r="AG6516" s="0" t="n">
        <v>0.275562503596372</v>
      </c>
    </row>
    <row r="6517" customFormat="false" ht="15" hidden="false" customHeight="false" outlineLevel="0" collapsed="false">
      <c r="A6517" s="87" t="n">
        <v>46062.6962731482</v>
      </c>
      <c r="B6517" s="0" t="n">
        <v>72.3758</v>
      </c>
      <c r="C6517" s="88" t="b">
        <f aca="false">FALSE()</f>
        <v>0</v>
      </c>
      <c r="D6517" s="88" t="b">
        <f aca="false">FALSE()</f>
        <v>0</v>
      </c>
      <c r="E6517" s="0" t="n">
        <v>-0.403463730138057</v>
      </c>
      <c r="F6517" s="0" t="n">
        <v>-0.560581677695247</v>
      </c>
      <c r="G6517" s="0" t="n">
        <v>-0.573203730138076</v>
      </c>
      <c r="H6517" s="0" t="n">
        <v>-0.785759504349835</v>
      </c>
      <c r="I6517" s="0" t="n">
        <v>0</v>
      </c>
      <c r="J6517" s="87"/>
      <c r="K6517" s="87"/>
      <c r="L6517" s="89" t="s">
        <v>326</v>
      </c>
      <c r="M6517" s="88" t="b">
        <f aca="false">FALSE()</f>
        <v>0</v>
      </c>
      <c r="N6517" s="0" t="n">
        <v>0</v>
      </c>
      <c r="O6517" s="0" t="n">
        <v>71.9723362698619</v>
      </c>
      <c r="P6517" s="88" t="b">
        <f aca="false">FALSE()</f>
        <v>0</v>
      </c>
      <c r="Q6517" s="88" t="b">
        <f aca="false">FALSE()</f>
        <v>0</v>
      </c>
      <c r="R6517" s="0" t="n">
        <v>0.0232</v>
      </c>
      <c r="T6517" s="0" t="n">
        <v>72.46067</v>
      </c>
      <c r="U6517" s="0" t="n">
        <v>0</v>
      </c>
      <c r="V6517" s="0" t="n">
        <v>0</v>
      </c>
      <c r="W6517" s="0" t="n">
        <v>0.0140399999999999</v>
      </c>
      <c r="X6517" s="0" t="n">
        <v>0.214169825384585</v>
      </c>
      <c r="Y6517" s="0" t="n">
        <v>-0.0655554533641155</v>
      </c>
      <c r="Z6517" s="0" t="n">
        <v>0.244166865069032</v>
      </c>
      <c r="AA6517" s="89" t="s">
        <v>327</v>
      </c>
      <c r="AB6517" s="0" t="n">
        <v>72.9490037301381</v>
      </c>
      <c r="AC6517" s="0" t="n">
        <v>-0.347590161244911</v>
      </c>
      <c r="AD6517" s="89" t="s">
        <v>103</v>
      </c>
      <c r="AE6517" s="0" t="n">
        <v>202602</v>
      </c>
      <c r="AF6517" s="90" t="n">
        <v>46062</v>
      </c>
      <c r="AG6517" s="0" t="n">
        <v>0.347590161244911</v>
      </c>
    </row>
    <row r="6518" customFormat="false" ht="15" hidden="false" customHeight="false" outlineLevel="0" collapsed="false">
      <c r="A6518" s="87" t="n">
        <v>46062.706724537</v>
      </c>
      <c r="B6518" s="0" t="n">
        <v>72.3758</v>
      </c>
      <c r="C6518" s="88" t="b">
        <f aca="false">FALSE()</f>
        <v>0</v>
      </c>
      <c r="D6518" s="88" t="b">
        <f aca="false">FALSE()</f>
        <v>0</v>
      </c>
      <c r="E6518" s="0" t="n">
        <v>-0.403463730138057</v>
      </c>
      <c r="F6518" s="0" t="n">
        <v>-0.560581677695247</v>
      </c>
      <c r="G6518" s="0" t="n">
        <v>-0.573203730138076</v>
      </c>
      <c r="H6518" s="0" t="n">
        <v>-0.785759504349835</v>
      </c>
      <c r="I6518" s="0" t="n">
        <v>0</v>
      </c>
      <c r="J6518" s="87"/>
      <c r="K6518" s="87"/>
      <c r="L6518" s="89" t="s">
        <v>326</v>
      </c>
      <c r="M6518" s="88" t="b">
        <f aca="false">FALSE()</f>
        <v>0</v>
      </c>
      <c r="N6518" s="0" t="n">
        <v>0</v>
      </c>
      <c r="O6518" s="0" t="n">
        <v>71.9723362698619</v>
      </c>
      <c r="P6518" s="88" t="b">
        <f aca="false">FALSE()</f>
        <v>0</v>
      </c>
      <c r="Q6518" s="88" t="b">
        <f aca="false">FALSE()</f>
        <v>0</v>
      </c>
      <c r="R6518" s="0" t="n">
        <v>0.0232</v>
      </c>
      <c r="T6518" s="0" t="n">
        <v>72.46067</v>
      </c>
      <c r="U6518" s="0" t="n">
        <v>0</v>
      </c>
      <c r="V6518" s="0" t="n">
        <v>0</v>
      </c>
      <c r="W6518" s="0" t="n">
        <v>0</v>
      </c>
      <c r="X6518" s="0" t="n">
        <v>0.204759083083666</v>
      </c>
      <c r="Y6518" s="0" t="n">
        <v>0</v>
      </c>
      <c r="Z6518" s="0" t="n">
        <v>0.244166865069032</v>
      </c>
      <c r="AA6518" s="89" t="s">
        <v>327</v>
      </c>
      <c r="AB6518" s="0" t="n">
        <v>72.9490037301381</v>
      </c>
      <c r="AC6518" s="0" t="n">
        <v>-0.347590161244911</v>
      </c>
      <c r="AD6518" s="89" t="s">
        <v>103</v>
      </c>
      <c r="AE6518" s="0" t="n">
        <v>202602</v>
      </c>
      <c r="AF6518" s="90" t="n">
        <v>46062</v>
      </c>
      <c r="AG6518" s="0" t="n">
        <v>0.347590161244911</v>
      </c>
    </row>
    <row r="6519" customFormat="false" ht="15" hidden="false" customHeight="false" outlineLevel="0" collapsed="false">
      <c r="A6519" s="87" t="n">
        <v>46062.7171759259</v>
      </c>
      <c r="B6519" s="0" t="n">
        <v>72.3758</v>
      </c>
      <c r="C6519" s="88" t="b">
        <f aca="false">FALSE()</f>
        <v>0</v>
      </c>
      <c r="D6519" s="88" t="b">
        <f aca="false">FALSE()</f>
        <v>0</v>
      </c>
      <c r="E6519" s="0" t="n">
        <v>-0.409795737858204</v>
      </c>
      <c r="F6519" s="0" t="n">
        <v>-0.569429610633225</v>
      </c>
      <c r="G6519" s="0" t="n">
        <v>-0.551275737858205</v>
      </c>
      <c r="H6519" s="0" t="n">
        <v>-0.755927386749754</v>
      </c>
      <c r="I6519" s="0" t="n">
        <v>0</v>
      </c>
      <c r="J6519" s="87"/>
      <c r="K6519" s="87"/>
      <c r="L6519" s="89" t="s">
        <v>326</v>
      </c>
      <c r="M6519" s="88" t="b">
        <f aca="false">FALSE()</f>
        <v>0</v>
      </c>
      <c r="N6519" s="0" t="n">
        <v>0</v>
      </c>
      <c r="O6519" s="0" t="n">
        <v>71.9660042621418</v>
      </c>
      <c r="P6519" s="88" t="b">
        <f aca="false">FALSE()</f>
        <v>0</v>
      </c>
      <c r="Q6519" s="88" t="b">
        <f aca="false">FALSE()</f>
        <v>0</v>
      </c>
      <c r="R6519" s="0" t="n">
        <v>0.0196</v>
      </c>
      <c r="T6519" s="0" t="n">
        <v>72.44654</v>
      </c>
      <c r="U6519" s="0" t="n">
        <v>0</v>
      </c>
      <c r="V6519" s="0" t="n">
        <v>0</v>
      </c>
      <c r="W6519" s="0" t="n">
        <v>-0.0141300000000001</v>
      </c>
      <c r="X6519" s="0" t="n">
        <v>0.193682249546711</v>
      </c>
      <c r="Y6519" s="0" t="n">
        <v>0.0729545429850677</v>
      </c>
      <c r="Z6519" s="0" t="n">
        <v>0.2402678689291</v>
      </c>
      <c r="AA6519" s="89" t="s">
        <v>327</v>
      </c>
      <c r="AB6519" s="0" t="n">
        <v>72.9270757378582</v>
      </c>
      <c r="AC6519" s="0" t="n">
        <v>-0.294421390239554</v>
      </c>
      <c r="AD6519" s="89" t="s">
        <v>103</v>
      </c>
      <c r="AE6519" s="0" t="n">
        <v>202602</v>
      </c>
      <c r="AF6519" s="90" t="n">
        <v>46062</v>
      </c>
      <c r="AG6519" s="0" t="n">
        <v>0.294421390239554</v>
      </c>
    </row>
    <row r="6520" customFormat="false" ht="15" hidden="false" customHeight="false" outlineLevel="0" collapsed="false">
      <c r="A6520" s="87" t="n">
        <v>46062.7272800926</v>
      </c>
      <c r="B6520" s="0" t="n">
        <v>72.941</v>
      </c>
      <c r="C6520" s="88" t="b">
        <f aca="false">TRUE()</f>
        <v>1</v>
      </c>
      <c r="D6520" s="88" t="b">
        <f aca="false">FALSE()</f>
        <v>0</v>
      </c>
      <c r="E6520" s="0" t="n">
        <v>-0.974995737858208</v>
      </c>
      <c r="F6520" s="0" t="n">
        <v>-1.35480043369743</v>
      </c>
      <c r="G6520" s="0" t="n">
        <v>0.0139242621417992</v>
      </c>
      <c r="H6520" s="0" t="n">
        <v>0.01909340529689</v>
      </c>
      <c r="I6520" s="0" t="n">
        <v>0.565200000000004</v>
      </c>
      <c r="J6520" s="87" t="n">
        <v>46062.8227314815</v>
      </c>
      <c r="K6520" s="87" t="n">
        <v>46062.7272800926</v>
      </c>
      <c r="L6520" s="89" t="s">
        <v>151</v>
      </c>
      <c r="M6520" s="88" t="b">
        <f aca="false">TRUE()</f>
        <v>1</v>
      </c>
      <c r="N6520" s="0" t="n">
        <v>1</v>
      </c>
      <c r="O6520" s="0" t="n">
        <v>71.9660042621418</v>
      </c>
      <c r="P6520" s="88" t="b">
        <f aca="false">FALSE()</f>
        <v>0</v>
      </c>
      <c r="Q6520" s="88" t="b">
        <f aca="false">FALSE()</f>
        <v>0</v>
      </c>
      <c r="R6520" s="0" t="n">
        <v>0.2229</v>
      </c>
      <c r="S6520" s="0" t="n">
        <v>2.05795307630548</v>
      </c>
      <c r="T6520" s="0" t="n">
        <v>72.44654</v>
      </c>
      <c r="U6520" s="0" t="n">
        <v>1</v>
      </c>
      <c r="V6520" s="0" t="n">
        <v>0.565200000000004</v>
      </c>
      <c r="W6520" s="0" t="n">
        <v>0</v>
      </c>
      <c r="X6520" s="0" t="n">
        <v>0.224349924049582</v>
      </c>
      <c r="Y6520" s="0" t="n">
        <v>2.51927876683877</v>
      </c>
      <c r="Z6520" s="0" t="n">
        <v>0.2402678689291</v>
      </c>
      <c r="AA6520" s="89" t="s">
        <v>155</v>
      </c>
      <c r="AB6520" s="0" t="n">
        <v>72.9270757378582</v>
      </c>
      <c r="AC6520" s="0" t="n">
        <v>2.05795307630548</v>
      </c>
      <c r="AD6520" s="89" t="s">
        <v>103</v>
      </c>
      <c r="AE6520" s="0" t="n">
        <v>202602</v>
      </c>
      <c r="AF6520" s="90" t="n">
        <v>46062</v>
      </c>
      <c r="AG6520" s="0" t="n">
        <v>2.05795307630548</v>
      </c>
    </row>
    <row r="6521" customFormat="false" ht="15" hidden="false" customHeight="false" outlineLevel="0" collapsed="false">
      <c r="A6521" s="87" t="n">
        <v>46062.7377199074</v>
      </c>
      <c r="B6521" s="0" t="n">
        <v>73.2236</v>
      </c>
      <c r="C6521" s="88" t="b">
        <f aca="false">FALSE()</f>
        <v>0</v>
      </c>
      <c r="D6521" s="88" t="b">
        <f aca="false">FALSE()</f>
        <v>0</v>
      </c>
      <c r="E6521" s="0" t="n">
        <v>-1.25759573785821</v>
      </c>
      <c r="F6521" s="0" t="n">
        <v>-1.74748584522953</v>
      </c>
      <c r="G6521" s="0" t="n">
        <v>0.296524262141801</v>
      </c>
      <c r="H6521" s="0" t="n">
        <v>0.406603801320212</v>
      </c>
      <c r="I6521" s="0" t="n">
        <v>0.282600000000002</v>
      </c>
      <c r="J6521" s="87"/>
      <c r="K6521" s="87" t="n">
        <v>46062.7272800926</v>
      </c>
      <c r="L6521" s="89" t="s">
        <v>151</v>
      </c>
      <c r="M6521" s="88" t="b">
        <f aca="false">TRUE()</f>
        <v>1</v>
      </c>
      <c r="N6521" s="0" t="n">
        <v>1</v>
      </c>
      <c r="O6521" s="0" t="n">
        <v>71.9660042621418</v>
      </c>
      <c r="P6521" s="88" t="b">
        <f aca="false">FALSE()</f>
        <v>0</v>
      </c>
      <c r="Q6521" s="88" t="b">
        <f aca="false">FALSE()</f>
        <v>0</v>
      </c>
      <c r="R6521" s="0" t="n">
        <v>0.3585</v>
      </c>
      <c r="S6521" s="0" t="n">
        <v>2.64604669294174</v>
      </c>
      <c r="T6521" s="0" t="n">
        <v>72.44654</v>
      </c>
      <c r="U6521" s="0" t="n">
        <v>2</v>
      </c>
      <c r="V6521" s="0" t="n">
        <v>0.282600000000002</v>
      </c>
      <c r="W6521" s="0" t="n">
        <v>0</v>
      </c>
      <c r="X6521" s="0" t="n">
        <v>0.224349924049582</v>
      </c>
      <c r="Y6521" s="0" t="n">
        <v>1.25963938341939</v>
      </c>
      <c r="Z6521" s="0" t="n">
        <v>0.2402678689291</v>
      </c>
      <c r="AA6521" s="89" t="s">
        <v>154</v>
      </c>
      <c r="AB6521" s="0" t="n">
        <v>72.9270757378582</v>
      </c>
      <c r="AC6521" s="0" t="n">
        <v>3.234140309578</v>
      </c>
      <c r="AD6521" s="89" t="s">
        <v>103</v>
      </c>
      <c r="AE6521" s="0" t="n">
        <v>202602</v>
      </c>
      <c r="AF6521" s="90" t="n">
        <v>46062</v>
      </c>
      <c r="AG6521" s="0" t="n">
        <v>3.234140309578</v>
      </c>
    </row>
    <row r="6522" customFormat="false" ht="15" hidden="false" customHeight="false" outlineLevel="0" collapsed="false">
      <c r="A6522" s="87" t="n">
        <v>46062.7481712963</v>
      </c>
      <c r="B6522" s="0" t="n">
        <v>73.2236</v>
      </c>
      <c r="C6522" s="88" t="b">
        <f aca="false">FALSE()</f>
        <v>0</v>
      </c>
      <c r="D6522" s="88" t="b">
        <f aca="false">FALSE()</f>
        <v>0</v>
      </c>
      <c r="E6522" s="0" t="n">
        <v>-1.33635682546331</v>
      </c>
      <c r="F6522" s="0" t="n">
        <v>-1.85896240619318</v>
      </c>
      <c r="G6522" s="0" t="n">
        <v>0.161243174536722</v>
      </c>
      <c r="H6522" s="0" t="n">
        <v>0.22069254475586</v>
      </c>
      <c r="I6522" s="0" t="n">
        <v>0</v>
      </c>
      <c r="J6522" s="87"/>
      <c r="K6522" s="87" t="n">
        <v>46062.7272800926</v>
      </c>
      <c r="L6522" s="89" t="s">
        <v>151</v>
      </c>
      <c r="M6522" s="88" t="b">
        <f aca="false">TRUE()</f>
        <v>1</v>
      </c>
      <c r="N6522" s="0" t="n">
        <v>1</v>
      </c>
      <c r="O6522" s="0" t="n">
        <v>71.8872431745367</v>
      </c>
      <c r="P6522" s="88" t="b">
        <f aca="false">FALSE()</f>
        <v>0</v>
      </c>
      <c r="Q6522" s="88" t="b">
        <f aca="false">TRUE()</f>
        <v>1</v>
      </c>
      <c r="R6522" s="0" t="n">
        <v>0.3699</v>
      </c>
      <c r="S6522" s="0" t="n">
        <v>2.61365107748364</v>
      </c>
      <c r="T6522" s="0" t="n">
        <v>72.4748</v>
      </c>
      <c r="U6522" s="0" t="n">
        <v>3</v>
      </c>
      <c r="V6522" s="0" t="n">
        <v>0</v>
      </c>
      <c r="W6522" s="0" t="n">
        <v>0.0282600000000002</v>
      </c>
      <c r="X6522" s="0" t="n">
        <v>0.18077338066733</v>
      </c>
      <c r="Y6522" s="0" t="n">
        <v>-0.156328326082511</v>
      </c>
      <c r="Z6522" s="0" t="n">
        <v>0.293778412731647</v>
      </c>
      <c r="AA6522" s="89" t="s">
        <v>153</v>
      </c>
      <c r="AB6522" s="0" t="n">
        <v>73.0623568254633</v>
      </c>
      <c r="AC6522" s="0" t="n">
        <v>2.54885984656745</v>
      </c>
      <c r="AD6522" s="89" t="s">
        <v>103</v>
      </c>
      <c r="AE6522" s="0" t="n">
        <v>202602</v>
      </c>
      <c r="AF6522" s="90" t="n">
        <v>46062</v>
      </c>
      <c r="AG6522" s="0" t="n">
        <v>2.54885984656745</v>
      </c>
    </row>
    <row r="6523" customFormat="false" ht="15" hidden="false" customHeight="false" outlineLevel="0" collapsed="false">
      <c r="A6523" s="87" t="n">
        <v>46062.7586226852</v>
      </c>
      <c r="B6523" s="0" t="n">
        <v>73.2236</v>
      </c>
      <c r="C6523" s="88" t="b">
        <f aca="false">FALSE()</f>
        <v>0</v>
      </c>
      <c r="D6523" s="88" t="b">
        <f aca="false">FALSE()</f>
        <v>0</v>
      </c>
      <c r="E6523" s="0" t="n">
        <v>-1.3799351424145</v>
      </c>
      <c r="F6523" s="0" t="n">
        <v>-1.92074714611221</v>
      </c>
      <c r="G6523" s="0" t="n">
        <v>0.0328848575855147</v>
      </c>
      <c r="H6523" s="0" t="n">
        <v>0.0449303679046275</v>
      </c>
      <c r="I6523" s="0" t="n">
        <v>0</v>
      </c>
      <c r="J6523" s="87"/>
      <c r="K6523" s="87" t="n">
        <v>46062.7272800926</v>
      </c>
      <c r="L6523" s="89" t="s">
        <v>151</v>
      </c>
      <c r="M6523" s="88" t="b">
        <f aca="false">TRUE()</f>
        <v>1</v>
      </c>
      <c r="N6523" s="0" t="n">
        <v>1</v>
      </c>
      <c r="O6523" s="0" t="n">
        <v>71.8436648575855</v>
      </c>
      <c r="P6523" s="88" t="b">
        <f aca="false">FALSE()</f>
        <v>0</v>
      </c>
      <c r="Q6523" s="88" t="b">
        <f aca="false">TRUE()</f>
        <v>1</v>
      </c>
      <c r="R6523" s="0" t="n">
        <v>0.397</v>
      </c>
      <c r="S6523" s="0" t="n">
        <v>2.48465080255031</v>
      </c>
      <c r="T6523" s="0" t="n">
        <v>72.51719</v>
      </c>
      <c r="U6523" s="0" t="n">
        <v>4</v>
      </c>
      <c r="V6523" s="0" t="n">
        <v>0</v>
      </c>
      <c r="W6523" s="0" t="n">
        <v>0.0423900000000003</v>
      </c>
      <c r="X6523" s="0" t="n">
        <v>0.165604608059458</v>
      </c>
      <c r="Y6523" s="0" t="n">
        <v>-0.255971138102515</v>
      </c>
      <c r="Z6523" s="0" t="n">
        <v>0.336762571207243</v>
      </c>
      <c r="AA6523" s="89" t="s">
        <v>153</v>
      </c>
      <c r="AB6523" s="0" t="n">
        <v>73.1907151424145</v>
      </c>
      <c r="AC6523" s="0" t="n">
        <v>2.0976499777503</v>
      </c>
      <c r="AD6523" s="89" t="s">
        <v>98</v>
      </c>
      <c r="AE6523" s="0" t="n">
        <v>202602</v>
      </c>
      <c r="AF6523" s="90" t="n">
        <v>46062</v>
      </c>
      <c r="AG6523" s="0" t="n">
        <v>2.0976499777503</v>
      </c>
    </row>
    <row r="6524" customFormat="false" ht="15" hidden="false" customHeight="false" outlineLevel="0" collapsed="false">
      <c r="A6524" s="87" t="n">
        <v>46062.7687268519</v>
      </c>
      <c r="B6524" s="0" t="n">
        <v>73.5062</v>
      </c>
      <c r="C6524" s="88" t="b">
        <f aca="false">FALSE()</f>
        <v>0</v>
      </c>
      <c r="D6524" s="88" t="b">
        <f aca="false">FALSE()</f>
        <v>0</v>
      </c>
      <c r="E6524" s="0" t="n">
        <v>-1.7336774079938</v>
      </c>
      <c r="F6524" s="0" t="n">
        <v>-2.41551689335061</v>
      </c>
      <c r="G6524" s="0" t="n">
        <v>0.131302592006207</v>
      </c>
      <c r="H6524" s="0" t="n">
        <v>0.178947564691113</v>
      </c>
      <c r="I6524" s="0" t="n">
        <v>0.282600000000002</v>
      </c>
      <c r="J6524" s="87"/>
      <c r="K6524" s="87" t="n">
        <v>46062.7272800926</v>
      </c>
      <c r="L6524" s="89" t="s">
        <v>151</v>
      </c>
      <c r="M6524" s="88" t="b">
        <f aca="false">TRUE()</f>
        <v>1</v>
      </c>
      <c r="N6524" s="0" t="n">
        <v>1</v>
      </c>
      <c r="O6524" s="0" t="n">
        <v>71.7725225920062</v>
      </c>
      <c r="P6524" s="88" t="b">
        <f aca="false">FALSE()</f>
        <v>0</v>
      </c>
      <c r="Q6524" s="88" t="b">
        <f aca="false">TRUE()</f>
        <v>1</v>
      </c>
      <c r="R6524" s="0" t="n">
        <v>0.4695</v>
      </c>
      <c r="S6524" s="0" t="n">
        <v>2.45327463886852</v>
      </c>
      <c r="T6524" s="0" t="n">
        <v>72.57371</v>
      </c>
      <c r="U6524" s="0" t="n">
        <v>5</v>
      </c>
      <c r="V6524" s="0" t="n">
        <v>0.282600000000002</v>
      </c>
      <c r="W6524" s="0" t="n">
        <v>0.0565200000000004</v>
      </c>
      <c r="X6524" s="0" t="n">
        <v>0.173657805074112</v>
      </c>
      <c r="Y6524" s="0" t="n">
        <v>1.30187065247956</v>
      </c>
      <c r="Z6524" s="0" t="n">
        <v>0.400593703996899</v>
      </c>
      <c r="AA6524" s="89" t="s">
        <v>153</v>
      </c>
      <c r="AB6524" s="0" t="n">
        <v>73.3748974079938</v>
      </c>
      <c r="AC6524" s="0" t="n">
        <v>2.32776998414139</v>
      </c>
      <c r="AD6524" s="89" t="s">
        <v>98</v>
      </c>
      <c r="AE6524" s="0" t="n">
        <v>202602</v>
      </c>
      <c r="AF6524" s="90" t="n">
        <v>46062</v>
      </c>
      <c r="AG6524" s="0" t="n">
        <v>2.32776998414139</v>
      </c>
    </row>
    <row r="6525" customFormat="false" ht="15" hidden="false" customHeight="false" outlineLevel="0" collapsed="false">
      <c r="A6525" s="87" t="n">
        <v>46062.7709027778</v>
      </c>
      <c r="B6525" s="0" t="n">
        <v>73.5062</v>
      </c>
      <c r="C6525" s="88" t="b">
        <f aca="false">FALSE()</f>
        <v>0</v>
      </c>
      <c r="D6525" s="88" t="b">
        <f aca="false">FALSE()</f>
        <v>0</v>
      </c>
      <c r="E6525" s="0" t="n">
        <v>-1.77222067240179</v>
      </c>
      <c r="F6525" s="0" t="n">
        <v>-2.47054560337204</v>
      </c>
      <c r="G6525" s="0" t="n">
        <v>-0.020280672401796</v>
      </c>
      <c r="H6525" s="0" t="n">
        <v>-0.0275828139961667</v>
      </c>
      <c r="I6525" s="0" t="n">
        <v>0</v>
      </c>
      <c r="J6525" s="87"/>
      <c r="K6525" s="87" t="n">
        <v>46062.7272800926</v>
      </c>
      <c r="L6525" s="89" t="s">
        <v>326</v>
      </c>
      <c r="M6525" s="88" t="b">
        <f aca="false">FALSE()</f>
        <v>0</v>
      </c>
      <c r="N6525" s="0" t="n">
        <v>1</v>
      </c>
      <c r="O6525" s="0" t="n">
        <v>71.7339793275982</v>
      </c>
      <c r="P6525" s="88" t="b">
        <f aca="false">FALSE()</f>
        <v>0</v>
      </c>
      <c r="Q6525" s="88" t="b">
        <f aca="false">FALSE()</f>
        <v>0</v>
      </c>
      <c r="R6525" s="0" t="n">
        <v>0.5017</v>
      </c>
      <c r="S6525" s="0" t="n">
        <v>2.37018608294871</v>
      </c>
      <c r="T6525" s="0" t="n">
        <v>72.63023</v>
      </c>
      <c r="U6525" s="0" t="n">
        <v>6</v>
      </c>
      <c r="V6525" s="0" t="n">
        <v>0</v>
      </c>
      <c r="W6525" s="0" t="n">
        <v>0.0565200000000004</v>
      </c>
      <c r="X6525" s="0" t="n">
        <v>0.173657805074112</v>
      </c>
      <c r="Y6525" s="0" t="n">
        <v>-0.325467663119889</v>
      </c>
      <c r="Z6525" s="0" t="n">
        <v>0.448125336200895</v>
      </c>
      <c r="AA6525" s="89" t="s">
        <v>153</v>
      </c>
      <c r="AB6525" s="0" t="n">
        <v>73.5264806724018</v>
      </c>
      <c r="AC6525" s="0" t="n">
        <v>1.95474330334962</v>
      </c>
      <c r="AD6525" s="89" t="s">
        <v>98</v>
      </c>
      <c r="AE6525" s="0" t="n">
        <v>202602</v>
      </c>
      <c r="AF6525" s="90" t="n">
        <v>46062</v>
      </c>
      <c r="AG6525" s="0" t="n">
        <v>1.95474330334962</v>
      </c>
    </row>
    <row r="6526" customFormat="false" ht="15" hidden="false" customHeight="false" outlineLevel="0" collapsed="false">
      <c r="A6526" s="87" t="n">
        <v>46062.77125</v>
      </c>
      <c r="B6526" s="0" t="n">
        <v>73.5062</v>
      </c>
      <c r="C6526" s="88" t="b">
        <f aca="false">FALSE()</f>
        <v>0</v>
      </c>
      <c r="D6526" s="88" t="b">
        <f aca="false">TRUE()</f>
        <v>1</v>
      </c>
      <c r="E6526" s="0" t="n">
        <v>-1.78781363656582</v>
      </c>
      <c r="F6526" s="0" t="n">
        <v>-2.49282468167373</v>
      </c>
      <c r="G6526" s="0" t="n">
        <v>-0.148913636565808</v>
      </c>
      <c r="H6526" s="0" t="n">
        <v>-0.202176915102716</v>
      </c>
      <c r="I6526" s="0" t="n">
        <v>0</v>
      </c>
      <c r="J6526" s="87"/>
      <c r="K6526" s="87" t="n">
        <v>46062.7272800926</v>
      </c>
      <c r="L6526" s="89" t="s">
        <v>326</v>
      </c>
      <c r="M6526" s="88" t="b">
        <f aca="false">FALSE()</f>
        <v>0</v>
      </c>
      <c r="N6526" s="0" t="n">
        <v>1</v>
      </c>
      <c r="O6526" s="0" t="n">
        <v>71.7183863634342</v>
      </c>
      <c r="P6526" s="88" t="b">
        <f aca="false">FALSE()</f>
        <v>0</v>
      </c>
      <c r="Q6526" s="88" t="b">
        <f aca="false">FALSE()</f>
        <v>0</v>
      </c>
      <c r="R6526" s="0" t="n">
        <v>0.5414</v>
      </c>
      <c r="S6526" s="0" t="n">
        <v>2.27336560444254</v>
      </c>
      <c r="T6526" s="0" t="n">
        <v>72.68675</v>
      </c>
      <c r="U6526" s="0" t="n">
        <v>7</v>
      </c>
      <c r="V6526" s="0" t="n">
        <v>0</v>
      </c>
      <c r="W6526" s="0" t="n">
        <v>0.0565200000000004</v>
      </c>
      <c r="X6526" s="0" t="n">
        <v>0.173657805074112</v>
      </c>
      <c r="Y6526" s="0" t="n">
        <v>-0.325467663119889</v>
      </c>
      <c r="Z6526" s="0" t="n">
        <v>0.484181818282907</v>
      </c>
      <c r="AA6526" s="89" t="s">
        <v>15</v>
      </c>
      <c r="AB6526" s="0" t="n">
        <v>73.6551136365658</v>
      </c>
      <c r="AC6526" s="0" t="n">
        <v>1.69244273340557</v>
      </c>
      <c r="AD6526" s="89" t="s">
        <v>98</v>
      </c>
      <c r="AE6526" s="0" t="n">
        <v>202602</v>
      </c>
      <c r="AF6526" s="90" t="n">
        <v>46062</v>
      </c>
      <c r="AG6526" s="0" t="n">
        <v>1.69244273340557</v>
      </c>
    </row>
    <row r="6527" customFormat="false" ht="15" hidden="false" customHeight="false" outlineLevel="0" collapsed="false">
      <c r="A6527" s="87" t="n">
        <v>46062.781712963</v>
      </c>
      <c r="B6527" s="0" t="n">
        <v>73.5062</v>
      </c>
      <c r="C6527" s="88" t="b">
        <f aca="false">FALSE()</f>
        <v>0</v>
      </c>
      <c r="D6527" s="88" t="b">
        <f aca="false">TRUE()</f>
        <v>1</v>
      </c>
      <c r="E6527" s="0" t="n">
        <v>-1.78532417900082</v>
      </c>
      <c r="F6527" s="0" t="n">
        <v>-2.48926711862336</v>
      </c>
      <c r="G6527" s="0" t="n">
        <v>-0.259464179000801</v>
      </c>
      <c r="H6527" s="0" t="n">
        <v>-0.351741127648742</v>
      </c>
      <c r="I6527" s="0" t="n">
        <v>0</v>
      </c>
      <c r="J6527" s="87"/>
      <c r="K6527" s="87" t="n">
        <v>46062.7272800926</v>
      </c>
      <c r="L6527" s="89" t="s">
        <v>326</v>
      </c>
      <c r="M6527" s="88" t="b">
        <f aca="false">FALSE()</f>
        <v>0</v>
      </c>
      <c r="N6527" s="0" t="n">
        <v>1</v>
      </c>
      <c r="O6527" s="0" t="n">
        <v>71.7208758209992</v>
      </c>
      <c r="P6527" s="88" t="b">
        <f aca="false">FALSE()</f>
        <v>0</v>
      </c>
      <c r="Q6527" s="88" t="b">
        <f aca="false">FALSE()</f>
        <v>0</v>
      </c>
      <c r="R6527" s="0" t="n">
        <v>0.5281</v>
      </c>
      <c r="S6527" s="0" t="n">
        <v>2.17574966321342</v>
      </c>
      <c r="T6527" s="0" t="n">
        <v>72.74327</v>
      </c>
      <c r="U6527" s="0" t="n">
        <v>8</v>
      </c>
      <c r="V6527" s="0" t="n">
        <v>0</v>
      </c>
      <c r="W6527" s="0" t="n">
        <v>0.0565200000000004</v>
      </c>
      <c r="X6527" s="0" t="n">
        <v>0.173657805074112</v>
      </c>
      <c r="Y6527" s="0" t="n">
        <v>-0.325467663119889</v>
      </c>
      <c r="Z6527" s="0" t="n">
        <v>0.511197089500407</v>
      </c>
      <c r="AA6527" s="89" t="s">
        <v>15</v>
      </c>
      <c r="AB6527" s="0" t="n">
        <v>73.7656641790008</v>
      </c>
      <c r="AC6527" s="0" t="n">
        <v>1.49243807460959</v>
      </c>
      <c r="AD6527" s="89" t="s">
        <v>98</v>
      </c>
      <c r="AE6527" s="0" t="n">
        <v>202602</v>
      </c>
      <c r="AF6527" s="90" t="n">
        <v>46062</v>
      </c>
      <c r="AG6527" s="0" t="n">
        <v>1.49243807460959</v>
      </c>
    </row>
    <row r="6528" customFormat="false" ht="15" hidden="false" customHeight="false" outlineLevel="0" collapsed="false">
      <c r="A6528" s="87" t="n">
        <v>46062.7921643519</v>
      </c>
      <c r="B6528" s="0" t="n">
        <v>73.5062</v>
      </c>
      <c r="C6528" s="88" t="b">
        <f aca="false">FALSE()</f>
        <v>0</v>
      </c>
      <c r="D6528" s="88" t="b">
        <f aca="false">TRUE()</f>
        <v>1</v>
      </c>
      <c r="E6528" s="0" t="n">
        <v>-1.76751811969187</v>
      </c>
      <c r="F6528" s="0" t="n">
        <v>-2.46382854181915</v>
      </c>
      <c r="G6528" s="0" t="n">
        <v>-0.354698119691861</v>
      </c>
      <c r="H6528" s="0" t="n">
        <v>-0.48022448781637</v>
      </c>
      <c r="I6528" s="0" t="n">
        <v>0</v>
      </c>
      <c r="J6528" s="87"/>
      <c r="K6528" s="87" t="n">
        <v>46062.7272800926</v>
      </c>
      <c r="L6528" s="89" t="s">
        <v>326</v>
      </c>
      <c r="M6528" s="88" t="b">
        <f aca="false">FALSE()</f>
        <v>0</v>
      </c>
      <c r="N6528" s="0" t="n">
        <v>1</v>
      </c>
      <c r="O6528" s="0" t="n">
        <v>71.7386818803081</v>
      </c>
      <c r="P6528" s="88" t="b">
        <f aca="false">FALSE()</f>
        <v>0</v>
      </c>
      <c r="Q6528" s="88" t="b">
        <f aca="false">FALSE()</f>
        <v>0</v>
      </c>
      <c r="R6528" s="0" t="n">
        <v>0.5173</v>
      </c>
      <c r="S6528" s="0" t="n">
        <v>2.08193938471233</v>
      </c>
      <c r="T6528" s="0" t="n">
        <v>72.79979</v>
      </c>
      <c r="U6528" s="0" t="n">
        <v>9</v>
      </c>
      <c r="V6528" s="0" t="n">
        <v>0</v>
      </c>
      <c r="W6528" s="0" t="n">
        <v>0.0565200000000004</v>
      </c>
      <c r="X6528" s="0" t="n">
        <v>0.173657805074112</v>
      </c>
      <c r="Y6528" s="0" t="n">
        <v>-0.325467663119889</v>
      </c>
      <c r="Z6528" s="0" t="n">
        <v>0.530554059845931</v>
      </c>
      <c r="AA6528" s="89" t="s">
        <v>15</v>
      </c>
      <c r="AB6528" s="0" t="n">
        <v>73.8608981196919</v>
      </c>
      <c r="AC6528" s="0" t="n">
        <v>1.33145715670358</v>
      </c>
      <c r="AD6528" s="89" t="s">
        <v>98</v>
      </c>
      <c r="AE6528" s="0" t="n">
        <v>202602</v>
      </c>
      <c r="AF6528" s="90" t="n">
        <v>46062</v>
      </c>
      <c r="AG6528" s="0" t="n">
        <v>1.33145715670358</v>
      </c>
    </row>
    <row r="6529" customFormat="false" ht="15" hidden="false" customHeight="false" outlineLevel="0" collapsed="false">
      <c r="A6529" s="87" t="n">
        <v>46062.8026157407</v>
      </c>
      <c r="B6529" s="0" t="n">
        <v>73.5062</v>
      </c>
      <c r="C6529" s="88" t="b">
        <f aca="false">FALSE()</f>
        <v>0</v>
      </c>
      <c r="D6529" s="88" t="b">
        <f aca="false">TRUE()</f>
        <v>1</v>
      </c>
      <c r="E6529" s="0" t="n">
        <v>-1.6872627308143</v>
      </c>
      <c r="F6529" s="0" t="n">
        <v>-2.34932845704781</v>
      </c>
      <c r="G6529" s="0" t="n">
        <v>-0.415562730814287</v>
      </c>
      <c r="H6529" s="0" t="n">
        <v>-0.562165613295176</v>
      </c>
      <c r="I6529" s="0" t="n">
        <v>0</v>
      </c>
      <c r="J6529" s="87"/>
      <c r="K6529" s="87" t="n">
        <v>46062.7272800926</v>
      </c>
      <c r="L6529" s="89" t="s">
        <v>326</v>
      </c>
      <c r="M6529" s="88" t="b">
        <f aca="false">FALSE()</f>
        <v>0</v>
      </c>
      <c r="N6529" s="0" t="n">
        <v>1</v>
      </c>
      <c r="O6529" s="0" t="n">
        <v>71.8189372691857</v>
      </c>
      <c r="P6529" s="88" t="b">
        <f aca="false">FALSE()</f>
        <v>0</v>
      </c>
      <c r="Q6529" s="88" t="b">
        <f aca="false">FALSE()</f>
        <v>0</v>
      </c>
      <c r="R6529" s="0" t="n">
        <v>0.5092</v>
      </c>
      <c r="S6529" s="0" t="n">
        <v>1.99469699673403</v>
      </c>
      <c r="T6529" s="0" t="n">
        <v>72.87035</v>
      </c>
      <c r="U6529" s="0" t="n">
        <v>10</v>
      </c>
      <c r="V6529" s="0" t="n">
        <v>0</v>
      </c>
      <c r="W6529" s="0" t="n">
        <v>0.0705600000000004</v>
      </c>
      <c r="X6529" s="0" t="n">
        <v>0.15533510939426</v>
      </c>
      <c r="Y6529" s="0" t="n">
        <v>-0.454243733275458</v>
      </c>
      <c r="Z6529" s="0" t="n">
        <v>0.525706365407142</v>
      </c>
      <c r="AA6529" s="89" t="s">
        <v>15</v>
      </c>
      <c r="AB6529" s="0" t="n">
        <v>73.9217627308143</v>
      </c>
      <c r="AC6529" s="0" t="n">
        <v>1.20951550492937</v>
      </c>
      <c r="AD6529" s="89" t="s">
        <v>98</v>
      </c>
      <c r="AE6529" s="0" t="n">
        <v>202602</v>
      </c>
      <c r="AF6529" s="90" t="n">
        <v>46062</v>
      </c>
      <c r="AG6529" s="0" t="n">
        <v>1.20951550492937</v>
      </c>
    </row>
    <row r="6530" customFormat="false" ht="15" hidden="false" customHeight="false" outlineLevel="0" collapsed="false">
      <c r="A6530" s="87" t="n">
        <v>46062.8122800926</v>
      </c>
      <c r="B6530" s="0" t="n">
        <v>73.5062</v>
      </c>
      <c r="C6530" s="88" t="b">
        <f aca="false">FALSE()</f>
        <v>0</v>
      </c>
      <c r="D6530" s="88" t="b">
        <f aca="false">TRUE()</f>
        <v>1</v>
      </c>
      <c r="E6530" s="0" t="n">
        <v>-1.64029398886883</v>
      </c>
      <c r="F6530" s="0" t="n">
        <v>-2.28243694390324</v>
      </c>
      <c r="G6530" s="0" t="n">
        <v>-0.481633988868808</v>
      </c>
      <c r="H6530" s="0" t="n">
        <v>-0.650963763774011</v>
      </c>
      <c r="I6530" s="0" t="n">
        <v>0</v>
      </c>
      <c r="J6530" s="87"/>
      <c r="K6530" s="87" t="n">
        <v>46062.7272800926</v>
      </c>
      <c r="L6530" s="89" t="s">
        <v>326</v>
      </c>
      <c r="M6530" s="88" t="b">
        <f aca="false">FALSE()</f>
        <v>0</v>
      </c>
      <c r="N6530" s="0" t="n">
        <v>0</v>
      </c>
      <c r="O6530" s="0" t="n">
        <v>71.8659060111312</v>
      </c>
      <c r="P6530" s="88" t="b">
        <f aca="false">FALSE()</f>
        <v>0</v>
      </c>
      <c r="Q6530" s="88" t="b">
        <f aca="false">FALSE()</f>
        <v>0</v>
      </c>
      <c r="R6530" s="0" t="n">
        <v>0.4728</v>
      </c>
      <c r="S6530" s="0" t="n">
        <v>1.91264111579705</v>
      </c>
      <c r="T6530" s="0" t="n">
        <v>72.92687</v>
      </c>
      <c r="U6530" s="0" t="n">
        <v>11</v>
      </c>
      <c r="V6530" s="0" t="n">
        <v>0</v>
      </c>
      <c r="W6530" s="0" t="n">
        <v>0.0565200000000004</v>
      </c>
      <c r="X6530" s="0" t="n">
        <v>0.147841727604398</v>
      </c>
      <c r="Y6530" s="0" t="n">
        <v>-0.382300727378127</v>
      </c>
      <c r="Z6530" s="0" t="n">
        <v>0.530481994434411</v>
      </c>
      <c r="AA6530" s="89" t="s">
        <v>15</v>
      </c>
      <c r="AB6530" s="0" t="n">
        <v>73.9878339888688</v>
      </c>
      <c r="AC6530" s="0" t="n">
        <v>1.09208230642716</v>
      </c>
      <c r="AD6530" s="89" t="s">
        <v>98</v>
      </c>
      <c r="AE6530" s="0" t="n">
        <v>202602</v>
      </c>
      <c r="AF6530" s="90" t="n">
        <v>46062</v>
      </c>
      <c r="AG6530" s="0" t="n">
        <v>1.09208230642716</v>
      </c>
    </row>
    <row r="6531" customFormat="false" ht="15" hidden="false" customHeight="false" outlineLevel="0" collapsed="false">
      <c r="A6531" s="87" t="n">
        <v>46062.8227314815</v>
      </c>
      <c r="B6531" s="0" t="n">
        <v>73.5062</v>
      </c>
      <c r="C6531" s="88" t="b">
        <f aca="false">FALSE()</f>
        <v>0</v>
      </c>
      <c r="D6531" s="88" t="b">
        <f aca="false">FALSE()</f>
        <v>0</v>
      </c>
      <c r="E6531" s="0" t="n">
        <v>-1.58059981873716</v>
      </c>
      <c r="F6531" s="0" t="n">
        <v>-2.19754832042252</v>
      </c>
      <c r="G6531" s="0" t="n">
        <v>-0.53497981873717</v>
      </c>
      <c r="H6531" s="0" t="n">
        <v>-0.722543617007283</v>
      </c>
      <c r="I6531" s="0" t="n">
        <v>0</v>
      </c>
      <c r="J6531" s="87"/>
      <c r="K6531" s="87"/>
      <c r="L6531" s="89" t="s">
        <v>326</v>
      </c>
      <c r="M6531" s="88" t="b">
        <f aca="false">FALSE()</f>
        <v>0</v>
      </c>
      <c r="N6531" s="0" t="n">
        <v>0</v>
      </c>
      <c r="O6531" s="0" t="n">
        <v>71.9256001812629</v>
      </c>
      <c r="P6531" s="88" t="b">
        <f aca="false">FALSE()</f>
        <v>0</v>
      </c>
      <c r="Q6531" s="88" t="b">
        <f aca="false">FALSE()</f>
        <v>0</v>
      </c>
      <c r="R6531" s="0" t="n">
        <v>0.0659</v>
      </c>
      <c r="T6531" s="0" t="n">
        <v>72.98339</v>
      </c>
      <c r="U6531" s="0" t="n">
        <v>0</v>
      </c>
      <c r="V6531" s="0" t="n">
        <v>0</v>
      </c>
      <c r="W6531" s="0" t="n">
        <v>0.0565200000000004</v>
      </c>
      <c r="X6531" s="0" t="n">
        <v>0.147841727604398</v>
      </c>
      <c r="Y6531" s="0" t="n">
        <v>-0.382300727378127</v>
      </c>
      <c r="Z6531" s="0" t="n">
        <v>0.528894909368582</v>
      </c>
      <c r="AA6531" s="89" t="s">
        <v>328</v>
      </c>
      <c r="AB6531" s="0" t="n">
        <v>74.0411798187372</v>
      </c>
      <c r="AC6531" s="0" t="n">
        <v>0.988495050224905</v>
      </c>
      <c r="AD6531" s="89" t="s">
        <v>98</v>
      </c>
      <c r="AE6531" s="0" t="n">
        <v>202602</v>
      </c>
      <c r="AF6531" s="90" t="n">
        <v>46062</v>
      </c>
      <c r="AG6531" s="0" t="n">
        <v>0.988495050224905</v>
      </c>
    </row>
    <row r="6532" customFormat="false" ht="15" hidden="false" customHeight="false" outlineLevel="0" collapsed="false">
      <c r="A6532" s="87" t="n">
        <v>46062.8331828704</v>
      </c>
      <c r="B6532" s="0" t="n">
        <v>73.5062</v>
      </c>
      <c r="C6532" s="88" t="b">
        <f aca="false">FALSE()</f>
        <v>0</v>
      </c>
      <c r="D6532" s="88" t="b">
        <f aca="false">FALSE()</f>
        <v>0</v>
      </c>
      <c r="E6532" s="0" t="n">
        <v>-1.5080639079863</v>
      </c>
      <c r="F6532" s="0" t="n">
        <v>-2.09458742940094</v>
      </c>
      <c r="G6532" s="0" t="n">
        <v>-0.575483907986296</v>
      </c>
      <c r="H6532" s="0" t="n">
        <v>-0.776823470564033</v>
      </c>
      <c r="I6532" s="0" t="n">
        <v>0</v>
      </c>
      <c r="J6532" s="87"/>
      <c r="K6532" s="87"/>
      <c r="L6532" s="89" t="s">
        <v>326</v>
      </c>
      <c r="M6532" s="88" t="b">
        <f aca="false">FALSE()</f>
        <v>0</v>
      </c>
      <c r="N6532" s="0" t="n">
        <v>0</v>
      </c>
      <c r="O6532" s="0" t="n">
        <v>71.9981360920137</v>
      </c>
      <c r="P6532" s="88" t="b">
        <f aca="false">FALSE()</f>
        <v>0</v>
      </c>
      <c r="Q6532" s="88" t="b">
        <f aca="false">FALSE()</f>
        <v>0</v>
      </c>
      <c r="R6532" s="0" t="n">
        <v>0.0597</v>
      </c>
      <c r="T6532" s="0" t="n">
        <v>73.03991</v>
      </c>
      <c r="U6532" s="0" t="n">
        <v>0</v>
      </c>
      <c r="V6532" s="0" t="n">
        <v>0</v>
      </c>
      <c r="W6532" s="0" t="n">
        <v>0.0565200000000004</v>
      </c>
      <c r="X6532" s="0" t="n">
        <v>0.147841727604398</v>
      </c>
      <c r="Y6532" s="0" t="n">
        <v>-0.382300727378127</v>
      </c>
      <c r="Z6532" s="0" t="n">
        <v>0.520886953993146</v>
      </c>
      <c r="AA6532" s="89" t="s">
        <v>327</v>
      </c>
      <c r="AB6532" s="0" t="n">
        <v>74.0816839079863</v>
      </c>
      <c r="AC6532" s="0" t="n">
        <v>0.89518463924926</v>
      </c>
      <c r="AD6532" s="89" t="s">
        <v>98</v>
      </c>
      <c r="AE6532" s="0" t="n">
        <v>202602</v>
      </c>
      <c r="AF6532" s="90" t="n">
        <v>46062</v>
      </c>
      <c r="AG6532" s="0" t="n">
        <v>0.89518463924926</v>
      </c>
    </row>
    <row r="6533" customFormat="false" ht="15" hidden="false" customHeight="false" outlineLevel="0" collapsed="false">
      <c r="A6533" s="87" t="n">
        <v>46062.8436342593</v>
      </c>
      <c r="B6533" s="0" t="n">
        <v>73.2236</v>
      </c>
      <c r="C6533" s="88" t="b">
        <f aca="false">FALSE()</f>
        <v>0</v>
      </c>
      <c r="D6533" s="88" t="b">
        <f aca="false">FALSE()</f>
        <v>0</v>
      </c>
      <c r="E6533" s="0" t="n">
        <v>-1.13728169925753</v>
      </c>
      <c r="F6533" s="0" t="n">
        <v>-1.5776665060252</v>
      </c>
      <c r="G6533" s="0" t="n">
        <v>-0.854681699257526</v>
      </c>
      <c r="H6533" s="0" t="n">
        <v>-1.15375475733543</v>
      </c>
      <c r="I6533" s="0" t="n">
        <v>-0.282600000000002</v>
      </c>
      <c r="J6533" s="87"/>
      <c r="K6533" s="87"/>
      <c r="L6533" s="89" t="s">
        <v>326</v>
      </c>
      <c r="M6533" s="88" t="b">
        <f aca="false">FALSE()</f>
        <v>0</v>
      </c>
      <c r="N6533" s="0" t="n">
        <v>0</v>
      </c>
      <c r="O6533" s="0" t="n">
        <v>72.0863183007425</v>
      </c>
      <c r="P6533" s="88" t="b">
        <f aca="false">FALSE()</f>
        <v>0</v>
      </c>
      <c r="Q6533" s="88" t="b">
        <f aca="false">FALSE()</f>
        <v>0</v>
      </c>
      <c r="R6533" s="0" t="n">
        <v>0.0189</v>
      </c>
      <c r="T6533" s="0" t="n">
        <v>73.0823</v>
      </c>
      <c r="U6533" s="0" t="n">
        <v>0</v>
      </c>
      <c r="V6533" s="0" t="n">
        <v>-0.282600000000002</v>
      </c>
      <c r="W6533" s="0" t="n">
        <v>0.0423900000000003</v>
      </c>
      <c r="X6533" s="0" t="n">
        <v>0.165926597277866</v>
      </c>
      <c r="Y6533" s="0" t="n">
        <v>-1.9586371644551</v>
      </c>
      <c r="Z6533" s="0" t="n">
        <v>0.497990849628763</v>
      </c>
      <c r="AA6533" s="89" t="s">
        <v>327</v>
      </c>
      <c r="AB6533" s="0" t="n">
        <v>74.0782816992575</v>
      </c>
      <c r="AC6533" s="0" t="n">
        <v>0.283740153268551</v>
      </c>
      <c r="AD6533" s="89" t="s">
        <v>98</v>
      </c>
      <c r="AE6533" s="0" t="n">
        <v>202602</v>
      </c>
      <c r="AF6533" s="90" t="n">
        <v>46062</v>
      </c>
      <c r="AG6533" s="0" t="n">
        <v>0.283740153268551</v>
      </c>
    </row>
    <row r="6534" customFormat="false" ht="15" hidden="false" customHeight="false" outlineLevel="0" collapsed="false">
      <c r="A6534" s="87" t="n">
        <v>46062.8537268519</v>
      </c>
      <c r="B6534" s="0" t="n">
        <v>73.2236</v>
      </c>
      <c r="C6534" s="88" t="b">
        <f aca="false">FALSE()</f>
        <v>0</v>
      </c>
      <c r="D6534" s="88" t="b">
        <f aca="false">FALSE()</f>
        <v>0</v>
      </c>
      <c r="E6534" s="0" t="n">
        <v>-1.0388750651925</v>
      </c>
      <c r="F6534" s="0" t="n">
        <v>-1.4391896154356</v>
      </c>
      <c r="G6534" s="0" t="n">
        <v>-0.841055065192521</v>
      </c>
      <c r="H6534" s="0" t="n">
        <v>-1.13556873309167</v>
      </c>
      <c r="I6534" s="0" t="n">
        <v>0</v>
      </c>
      <c r="J6534" s="87"/>
      <c r="K6534" s="87"/>
      <c r="L6534" s="89" t="s">
        <v>326</v>
      </c>
      <c r="M6534" s="88" t="b">
        <f aca="false">FALSE()</f>
        <v>0</v>
      </c>
      <c r="N6534" s="0" t="n">
        <v>0</v>
      </c>
      <c r="O6534" s="0" t="n">
        <v>72.1847249348075</v>
      </c>
      <c r="P6534" s="88" t="b">
        <f aca="false">FALSE()</f>
        <v>0</v>
      </c>
      <c r="Q6534" s="88" t="b">
        <f aca="false">FALSE()</f>
        <v>0</v>
      </c>
      <c r="R6534" s="0" t="n">
        <v>0.014</v>
      </c>
      <c r="T6534" s="0" t="n">
        <v>73.12469</v>
      </c>
      <c r="U6534" s="0" t="n">
        <v>0</v>
      </c>
      <c r="V6534" s="0" t="n">
        <v>0</v>
      </c>
      <c r="W6534" s="0" t="n">
        <v>0.0423900000000003</v>
      </c>
      <c r="X6534" s="0" t="n">
        <v>0.165926597277866</v>
      </c>
      <c r="Y6534" s="0" t="n">
        <v>-0.255474412755013</v>
      </c>
      <c r="Z6534" s="0" t="n">
        <v>0.469982532596257</v>
      </c>
      <c r="AA6534" s="89" t="s">
        <v>327</v>
      </c>
      <c r="AB6534" s="0" t="n">
        <v>74.0646550651925</v>
      </c>
      <c r="AC6534" s="0" t="n">
        <v>0.210454629991449</v>
      </c>
      <c r="AD6534" s="89" t="s">
        <v>98</v>
      </c>
      <c r="AE6534" s="0" t="n">
        <v>202602</v>
      </c>
      <c r="AF6534" s="90" t="n">
        <v>46062</v>
      </c>
      <c r="AG6534" s="0" t="n">
        <v>0.210454629991449</v>
      </c>
    </row>
    <row r="6535" customFormat="false" ht="15" hidden="false" customHeight="false" outlineLevel="0" collapsed="false">
      <c r="A6535" s="87" t="n">
        <v>46062.8641782407</v>
      </c>
      <c r="B6535" s="0" t="n">
        <v>72.941</v>
      </c>
      <c r="C6535" s="88" t="b">
        <f aca="false">FALSE()</f>
        <v>0</v>
      </c>
      <c r="D6535" s="88" t="b">
        <f aca="false">FALSE()</f>
        <v>0</v>
      </c>
      <c r="E6535" s="0" t="n">
        <v>-0.665093030807341</v>
      </c>
      <c r="F6535" s="0" t="n">
        <v>-0.920214022483086</v>
      </c>
      <c r="G6535" s="0" t="n">
        <v>-1.08899303080735</v>
      </c>
      <c r="H6535" s="0" t="n">
        <v>-1.47101598449991</v>
      </c>
      <c r="I6535" s="0" t="n">
        <v>-0.282600000000002</v>
      </c>
      <c r="J6535" s="87"/>
      <c r="K6535" s="87"/>
      <c r="L6535" s="89" t="s">
        <v>326</v>
      </c>
      <c r="M6535" s="88" t="b">
        <f aca="false">FALSE()</f>
        <v>0</v>
      </c>
      <c r="N6535" s="0" t="n">
        <v>0</v>
      </c>
      <c r="O6535" s="0" t="n">
        <v>72.2759069691927</v>
      </c>
      <c r="P6535" s="88" t="b">
        <f aca="false">FALSE()</f>
        <v>0</v>
      </c>
      <c r="Q6535" s="88" t="b">
        <f aca="false">FALSE()</f>
        <v>0</v>
      </c>
      <c r="R6535" s="0" t="n">
        <v>0.0322</v>
      </c>
      <c r="T6535" s="0" t="n">
        <v>73.15295</v>
      </c>
      <c r="U6535" s="0" t="n">
        <v>0</v>
      </c>
      <c r="V6535" s="0" t="n">
        <v>-0.282600000000002</v>
      </c>
      <c r="W6535" s="0" t="n">
        <v>0.0282600000000002</v>
      </c>
      <c r="X6535" s="0" t="n">
        <v>0.181068397661159</v>
      </c>
      <c r="Y6535" s="0" t="n">
        <v>-1.71680980234733</v>
      </c>
      <c r="Z6535" s="0" t="n">
        <v>0.438521515403669</v>
      </c>
      <c r="AA6535" s="89" t="s">
        <v>327</v>
      </c>
      <c r="AB6535" s="0" t="n">
        <v>74.0299930308074</v>
      </c>
      <c r="AC6535" s="0" t="n">
        <v>-0.48332862255321</v>
      </c>
      <c r="AD6535" s="89" t="s">
        <v>98</v>
      </c>
      <c r="AE6535" s="0" t="n">
        <v>202602</v>
      </c>
      <c r="AF6535" s="90" t="n">
        <v>46062</v>
      </c>
      <c r="AG6535" s="0" t="n">
        <v>0.48332862255321</v>
      </c>
    </row>
    <row r="6536" customFormat="false" ht="15" hidden="false" customHeight="false" outlineLevel="0" collapsed="false">
      <c r="A6536" s="87" t="n">
        <v>46062.8746296296</v>
      </c>
      <c r="B6536" s="0" t="n">
        <v>72.6584</v>
      </c>
      <c r="C6536" s="88" t="b">
        <f aca="false">FALSE()</f>
        <v>0</v>
      </c>
      <c r="D6536" s="88" t="b">
        <f aca="false">FALSE()</f>
        <v>0</v>
      </c>
      <c r="E6536" s="0" t="n">
        <v>-0.323608628069664</v>
      </c>
      <c r="F6536" s="0" t="n">
        <v>-0.447376182238138</v>
      </c>
      <c r="G6536" s="0" t="n">
        <v>-1.34096862806966</v>
      </c>
      <c r="H6536" s="0" t="n">
        <v>-1.81213522889572</v>
      </c>
      <c r="I6536" s="0" t="n">
        <v>-0.282600000000002</v>
      </c>
      <c r="J6536" s="87"/>
      <c r="K6536" s="87"/>
      <c r="L6536" s="89" t="s">
        <v>326</v>
      </c>
      <c r="M6536" s="88" t="b">
        <f aca="false">FALSE()</f>
        <v>0</v>
      </c>
      <c r="N6536" s="0" t="n">
        <v>0</v>
      </c>
      <c r="O6536" s="0" t="n">
        <v>72.3347913719303</v>
      </c>
      <c r="P6536" s="88" t="b">
        <f aca="false">FALSE()</f>
        <v>0</v>
      </c>
      <c r="Q6536" s="88" t="b">
        <f aca="false">FALSE()</f>
        <v>0</v>
      </c>
      <c r="R6536" s="0" t="n">
        <v>0.0815</v>
      </c>
      <c r="T6536" s="0" t="n">
        <v>73.16708</v>
      </c>
      <c r="U6536" s="0" t="n">
        <v>0</v>
      </c>
      <c r="V6536" s="0" t="n">
        <v>-0.282600000000002</v>
      </c>
      <c r="W6536" s="0" t="n">
        <v>0.0141300000000001</v>
      </c>
      <c r="X6536" s="0" t="n">
        <v>0.193957632649913</v>
      </c>
      <c r="Y6536" s="0" t="n">
        <v>-1.52987018838073</v>
      </c>
      <c r="Z6536" s="0" t="n">
        <v>0.416144314034832</v>
      </c>
      <c r="AA6536" s="89" t="s">
        <v>327</v>
      </c>
      <c r="AB6536" s="0" t="n">
        <v>73.9993686280697</v>
      </c>
      <c r="AC6536" s="0" t="n">
        <v>-1.22236441264321</v>
      </c>
      <c r="AD6536" s="89" t="s">
        <v>98</v>
      </c>
      <c r="AE6536" s="0" t="n">
        <v>202602</v>
      </c>
      <c r="AF6536" s="90" t="n">
        <v>46062</v>
      </c>
      <c r="AG6536" s="0" t="n">
        <v>1.22236441264321</v>
      </c>
    </row>
    <row r="6537" customFormat="false" ht="15" hidden="false" customHeight="false" outlineLevel="0" collapsed="false">
      <c r="A6537" s="87" t="n">
        <v>46062.8850810185</v>
      </c>
      <c r="B6537" s="0" t="n">
        <v>72.3758</v>
      </c>
      <c r="C6537" s="88" t="b">
        <f aca="false">FALSE()</f>
        <v>0</v>
      </c>
      <c r="D6537" s="88" t="b">
        <f aca="false">FALSE()</f>
        <v>0</v>
      </c>
      <c r="E6537" s="0" t="n">
        <v>-0.0410086280696617</v>
      </c>
      <c r="F6537" s="0" t="n">
        <v>-0.0566928130874173</v>
      </c>
      <c r="G6537" s="0" t="n">
        <v>-1.62356862806966</v>
      </c>
      <c r="H6537" s="0" t="n">
        <v>-2.19403037913732</v>
      </c>
      <c r="I6537" s="0" t="n">
        <v>-0.282600000000002</v>
      </c>
      <c r="J6537" s="87"/>
      <c r="K6537" s="87"/>
      <c r="L6537" s="89" t="s">
        <v>326</v>
      </c>
      <c r="M6537" s="88" t="b">
        <f aca="false">FALSE()</f>
        <v>0</v>
      </c>
      <c r="N6537" s="0" t="n">
        <v>0</v>
      </c>
      <c r="O6537" s="0" t="n">
        <v>72.3347913719303</v>
      </c>
      <c r="P6537" s="88" t="b">
        <f aca="false">FALSE()</f>
        <v>0</v>
      </c>
      <c r="Q6537" s="88" t="b">
        <f aca="false">FALSE()</f>
        <v>0</v>
      </c>
      <c r="R6537" s="0" t="n">
        <v>0.1268</v>
      </c>
      <c r="T6537" s="0" t="n">
        <v>73.16708</v>
      </c>
      <c r="U6537" s="0" t="n">
        <v>0</v>
      </c>
      <c r="V6537" s="0" t="n">
        <v>-0.282600000000002</v>
      </c>
      <c r="W6537" s="0" t="n">
        <v>0</v>
      </c>
      <c r="X6537" s="0" t="n">
        <v>0.205019588281091</v>
      </c>
      <c r="Y6537" s="0" t="n">
        <v>-1.37840487520902</v>
      </c>
      <c r="Z6537" s="0" t="n">
        <v>0.416144314034832</v>
      </c>
      <c r="AA6537" s="89" t="s">
        <v>327</v>
      </c>
      <c r="AB6537" s="0" t="n">
        <v>73.9993686280697</v>
      </c>
      <c r="AC6537" s="0" t="n">
        <v>-1.90145575300055</v>
      </c>
      <c r="AD6537" s="89" t="s">
        <v>98</v>
      </c>
      <c r="AE6537" s="0" t="n">
        <v>202602</v>
      </c>
      <c r="AF6537" s="90" t="n">
        <v>46062</v>
      </c>
      <c r="AG6537" s="0" t="n">
        <v>1.90145575300055</v>
      </c>
    </row>
    <row r="6538" customFormat="false" ht="15" hidden="false" customHeight="false" outlineLevel="0" collapsed="false">
      <c r="A6538" s="87" t="n">
        <v>46062.8951851852</v>
      </c>
      <c r="B6538" s="0" t="n">
        <v>72.3758</v>
      </c>
      <c r="C6538" s="88" t="b">
        <f aca="false">FALSE()</f>
        <v>0</v>
      </c>
      <c r="D6538" s="88" t="b">
        <f aca="false">FALSE()</f>
        <v>0</v>
      </c>
      <c r="E6538" s="0" t="n">
        <v>-0.0410086280696617</v>
      </c>
      <c r="F6538" s="0" t="n">
        <v>-0.0566928130874173</v>
      </c>
      <c r="G6538" s="0" t="n">
        <v>-1.62356862806966</v>
      </c>
      <c r="H6538" s="0" t="n">
        <v>-2.19403037913732</v>
      </c>
      <c r="I6538" s="0" t="n">
        <v>0</v>
      </c>
      <c r="J6538" s="87"/>
      <c r="K6538" s="87"/>
      <c r="L6538" s="89" t="s">
        <v>326</v>
      </c>
      <c r="M6538" s="88" t="b">
        <f aca="false">FALSE()</f>
        <v>0</v>
      </c>
      <c r="N6538" s="0" t="n">
        <v>0</v>
      </c>
      <c r="O6538" s="0" t="n">
        <v>72.3347913719303</v>
      </c>
      <c r="P6538" s="88" t="b">
        <f aca="false">FALSE()</f>
        <v>0</v>
      </c>
      <c r="Q6538" s="88" t="b">
        <f aca="false">FALSE()</f>
        <v>0</v>
      </c>
      <c r="R6538" s="0" t="n">
        <v>0.1268</v>
      </c>
      <c r="T6538" s="0" t="n">
        <v>73.16708</v>
      </c>
      <c r="U6538" s="0" t="n">
        <v>0</v>
      </c>
      <c r="V6538" s="0" t="n">
        <v>0</v>
      </c>
      <c r="W6538" s="0" t="n">
        <v>0</v>
      </c>
      <c r="X6538" s="0" t="n">
        <v>0.205019588281091</v>
      </c>
      <c r="Y6538" s="0" t="n">
        <v>0</v>
      </c>
      <c r="Z6538" s="0" t="n">
        <v>0.416144314034832</v>
      </c>
      <c r="AA6538" s="89" t="s">
        <v>327</v>
      </c>
      <c r="AB6538" s="0" t="n">
        <v>73.9993686280697</v>
      </c>
      <c r="AC6538" s="0" t="n">
        <v>-1.90145575300055</v>
      </c>
      <c r="AD6538" s="89" t="s">
        <v>98</v>
      </c>
      <c r="AE6538" s="0" t="n">
        <v>202602</v>
      </c>
      <c r="AF6538" s="90" t="n">
        <v>46062</v>
      </c>
      <c r="AG6538" s="0" t="n">
        <v>1.90145575300055</v>
      </c>
    </row>
    <row r="6539" customFormat="false" ht="15" hidden="false" customHeight="false" outlineLevel="0" collapsed="false">
      <c r="A6539" s="87" t="n">
        <v>46062.9056365741</v>
      </c>
      <c r="B6539" s="0" t="n">
        <v>72.095</v>
      </c>
      <c r="C6539" s="88" t="b">
        <f aca="false">FALSE()</f>
        <v>0</v>
      </c>
      <c r="D6539" s="88" t="b">
        <f aca="false">FALSE()</f>
        <v>0</v>
      </c>
      <c r="E6539" s="0" t="n">
        <v>0.162479632295231</v>
      </c>
      <c r="F6539" s="0" t="n">
        <v>0.22486202552602</v>
      </c>
      <c r="G6539" s="0" t="n">
        <v>-1.95360036770478</v>
      </c>
      <c r="H6539" s="0" t="n">
        <v>-2.63826778359583</v>
      </c>
      <c r="I6539" s="0" t="n">
        <v>-0.280799999999999</v>
      </c>
      <c r="J6539" s="87" t="n">
        <v>46063.3336574074</v>
      </c>
      <c r="K6539" s="87" t="n">
        <v>46062.9056365741</v>
      </c>
      <c r="L6539" s="89" t="s">
        <v>152</v>
      </c>
      <c r="M6539" s="88" t="b">
        <f aca="false">TRUE()</f>
        <v>1</v>
      </c>
      <c r="N6539" s="0" t="n">
        <v>0</v>
      </c>
      <c r="O6539" s="0" t="n">
        <v>72.2574796322952</v>
      </c>
      <c r="P6539" s="88" t="b">
        <f aca="false">FALSE()</f>
        <v>0</v>
      </c>
      <c r="Q6539" s="88" t="b">
        <f aca="false">FALSE()</f>
        <v>0</v>
      </c>
      <c r="R6539" s="0" t="n">
        <v>0.2147</v>
      </c>
      <c r="S6539" s="0" t="n">
        <v>2.36285578985959</v>
      </c>
      <c r="T6539" s="0" t="n">
        <v>73.15304</v>
      </c>
      <c r="U6539" s="0" t="n">
        <v>1</v>
      </c>
      <c r="V6539" s="0" t="n">
        <v>-0.280799999999999</v>
      </c>
      <c r="W6539" s="0" t="n">
        <v>-0.0140399999999999</v>
      </c>
      <c r="X6539" s="0" t="n">
        <v>0.214418897438981</v>
      </c>
      <c r="Y6539" s="0" t="n">
        <v>-1.24410676104663</v>
      </c>
      <c r="Z6539" s="0" t="n">
        <v>0.447780183852387</v>
      </c>
      <c r="AA6539" s="89" t="s">
        <v>155</v>
      </c>
      <c r="AB6539" s="0" t="n">
        <v>74.0486003677048</v>
      </c>
      <c r="AC6539" s="0" t="n">
        <v>-2.36285578985959</v>
      </c>
      <c r="AD6539" s="89" t="s">
        <v>98</v>
      </c>
      <c r="AE6539" s="0" t="n">
        <v>202602</v>
      </c>
      <c r="AF6539" s="90" t="n">
        <v>46062</v>
      </c>
      <c r="AG6539" s="0" t="n">
        <v>2.36285578985959</v>
      </c>
    </row>
    <row r="6540" customFormat="false" ht="15" hidden="false" customHeight="false" outlineLevel="0" collapsed="false">
      <c r="A6540" s="87" t="n">
        <v>46062.916087963</v>
      </c>
      <c r="B6540" s="0" t="n">
        <v>72.095</v>
      </c>
      <c r="C6540" s="88" t="b">
        <f aca="false">FALSE()</f>
        <v>0</v>
      </c>
      <c r="D6540" s="88" t="b">
        <f aca="false">FALSE()</f>
        <v>0</v>
      </c>
      <c r="E6540" s="0" t="n">
        <v>0.0054418003562801</v>
      </c>
      <c r="F6540" s="0" t="n">
        <v>0.0075475270614129</v>
      </c>
      <c r="G6540" s="0" t="n">
        <v>-2.02603819964374</v>
      </c>
      <c r="H6540" s="0" t="n">
        <v>-2.73341853926363</v>
      </c>
      <c r="I6540" s="0" t="n">
        <v>0</v>
      </c>
      <c r="J6540" s="87"/>
      <c r="K6540" s="87" t="n">
        <v>46062.9056365741</v>
      </c>
      <c r="L6540" s="89" t="s">
        <v>152</v>
      </c>
      <c r="M6540" s="88" t="b">
        <f aca="false">TRUE()</f>
        <v>1</v>
      </c>
      <c r="N6540" s="0" t="n">
        <v>0</v>
      </c>
      <c r="O6540" s="0" t="n">
        <v>72.1004418003563</v>
      </c>
      <c r="P6540" s="88" t="b">
        <f aca="false">FALSE()</f>
        <v>0</v>
      </c>
      <c r="Q6540" s="88" t="b">
        <f aca="false">FALSE()</f>
        <v>0</v>
      </c>
      <c r="R6540" s="0" t="n">
        <v>0.2483</v>
      </c>
      <c r="S6540" s="0" t="n">
        <v>2.18681422577567</v>
      </c>
      <c r="T6540" s="0" t="n">
        <v>73.11074</v>
      </c>
      <c r="U6540" s="0" t="n">
        <v>2</v>
      </c>
      <c r="V6540" s="0" t="n">
        <v>0</v>
      </c>
      <c r="W6540" s="0" t="n">
        <v>-0.0423000000000001</v>
      </c>
      <c r="X6540" s="0" t="n">
        <v>0.165789879698753</v>
      </c>
      <c r="Y6540" s="0" t="n">
        <v>0.255142232305501</v>
      </c>
      <c r="Z6540" s="0" t="n">
        <v>0.505149099821867</v>
      </c>
      <c r="AA6540" s="89" t="s">
        <v>154</v>
      </c>
      <c r="AB6540" s="0" t="n">
        <v>74.1210381996437</v>
      </c>
      <c r="AC6540" s="0" t="n">
        <v>-2.01077266169175</v>
      </c>
      <c r="AD6540" s="89" t="s">
        <v>98</v>
      </c>
      <c r="AE6540" s="0" t="n">
        <v>202602</v>
      </c>
      <c r="AF6540" s="90" t="n">
        <v>46062</v>
      </c>
      <c r="AG6540" s="0" t="n">
        <v>2.01077266169175</v>
      </c>
    </row>
    <row r="6541" customFormat="false" ht="15" hidden="false" customHeight="false" outlineLevel="0" collapsed="false">
      <c r="A6541" s="87" t="n">
        <v>46062.9265393519</v>
      </c>
      <c r="B6541" s="0" t="n">
        <v>72.095</v>
      </c>
      <c r="C6541" s="88" t="b">
        <f aca="false">FALSE()</f>
        <v>0</v>
      </c>
      <c r="D6541" s="88" t="b">
        <f aca="false">FALSE()</f>
        <v>0</v>
      </c>
      <c r="E6541" s="0" t="n">
        <v>-0.146049205056499</v>
      </c>
      <c r="F6541" s="0" t="n">
        <v>-0.202990041470853</v>
      </c>
      <c r="G6541" s="0" t="n">
        <v>-2.06466920505653</v>
      </c>
      <c r="H6541" s="0" t="n">
        <v>-2.78408631967813</v>
      </c>
      <c r="I6541" s="0" t="n">
        <v>0</v>
      </c>
      <c r="J6541" s="87"/>
      <c r="K6541" s="87" t="n">
        <v>46062.9056365741</v>
      </c>
      <c r="L6541" s="89" t="s">
        <v>326</v>
      </c>
      <c r="M6541" s="88" t="b">
        <f aca="false">FALSE()</f>
        <v>0</v>
      </c>
      <c r="N6541" s="0" t="n">
        <v>0</v>
      </c>
      <c r="O6541" s="0" t="n">
        <v>71.9489507949435</v>
      </c>
      <c r="P6541" s="88" t="b">
        <f aca="false">FALSE()</f>
        <v>0</v>
      </c>
      <c r="Q6541" s="88" t="b">
        <f aca="false">FALSE()</f>
        <v>0</v>
      </c>
      <c r="R6541" s="0" t="n">
        <v>0.2871</v>
      </c>
      <c r="S6541" s="0" t="n">
        <v>2.03645730049479</v>
      </c>
      <c r="T6541" s="0" t="n">
        <v>73.05431</v>
      </c>
      <c r="U6541" s="0" t="n">
        <v>3</v>
      </c>
      <c r="V6541" s="0" t="n">
        <v>0</v>
      </c>
      <c r="W6541" s="0" t="n">
        <v>-0.0564300000000002</v>
      </c>
      <c r="X6541" s="0" t="n">
        <v>0.14769733311921</v>
      </c>
      <c r="Y6541" s="0" t="n">
        <v>0.382065124726757</v>
      </c>
      <c r="Z6541" s="0" t="n">
        <v>0.55267960252826</v>
      </c>
      <c r="AA6541" s="89" t="s">
        <v>153</v>
      </c>
      <c r="AB6541" s="0" t="n">
        <v>74.1596692050565</v>
      </c>
      <c r="AC6541" s="0" t="n">
        <v>-1.73574344993303</v>
      </c>
      <c r="AD6541" s="89" t="s">
        <v>98</v>
      </c>
      <c r="AE6541" s="0" t="n">
        <v>202602</v>
      </c>
      <c r="AF6541" s="90" t="n">
        <v>46062</v>
      </c>
      <c r="AG6541" s="0" t="n">
        <v>1.73574344993303</v>
      </c>
    </row>
    <row r="6542" customFormat="false" ht="15" hidden="false" customHeight="false" outlineLevel="0" collapsed="false">
      <c r="A6542" s="87" t="n">
        <v>46062.9366550926</v>
      </c>
      <c r="B6542" s="0" t="n">
        <v>72.095</v>
      </c>
      <c r="C6542" s="88" t="b">
        <f aca="false">FALSE()</f>
        <v>0</v>
      </c>
      <c r="D6542" s="88" t="b">
        <f aca="false">FALSE()</f>
        <v>0</v>
      </c>
      <c r="E6542" s="0" t="n">
        <v>-0.278695201247459</v>
      </c>
      <c r="F6542" s="0" t="n">
        <v>-0.388066751733375</v>
      </c>
      <c r="G6542" s="0" t="n">
        <v>-2.08445520124748</v>
      </c>
      <c r="H6542" s="0" t="n">
        <v>-2.81001686463239</v>
      </c>
      <c r="I6542" s="0" t="n">
        <v>0</v>
      </c>
      <c r="J6542" s="87"/>
      <c r="K6542" s="87" t="n">
        <v>46062.9056365741</v>
      </c>
      <c r="L6542" s="89" t="s">
        <v>326</v>
      </c>
      <c r="M6542" s="88" t="b">
        <f aca="false">FALSE()</f>
        <v>0</v>
      </c>
      <c r="N6542" s="0" t="n">
        <v>0</v>
      </c>
      <c r="O6542" s="0" t="n">
        <v>71.8163047987525</v>
      </c>
      <c r="P6542" s="88" t="b">
        <f aca="false">FALSE()</f>
        <v>0</v>
      </c>
      <c r="Q6542" s="88" t="b">
        <f aca="false">FALSE()</f>
        <v>0</v>
      </c>
      <c r="R6542" s="0" t="n">
        <v>0.3305</v>
      </c>
      <c r="S6542" s="0" t="n">
        <v>1.90940922009541</v>
      </c>
      <c r="T6542" s="0" t="n">
        <v>72.99788</v>
      </c>
      <c r="U6542" s="0" t="n">
        <v>4</v>
      </c>
      <c r="V6542" s="0" t="n">
        <v>0</v>
      </c>
      <c r="W6542" s="0" t="n">
        <v>-0.0564300000000002</v>
      </c>
      <c r="X6542" s="0" t="n">
        <v>0.14769733311921</v>
      </c>
      <c r="Y6542" s="0" t="n">
        <v>0.382065124726757</v>
      </c>
      <c r="Z6542" s="0" t="n">
        <v>0.590787600623735</v>
      </c>
      <c r="AA6542" s="89" t="s">
        <v>153</v>
      </c>
      <c r="AB6542" s="0" t="n">
        <v>74.1794552012475</v>
      </c>
      <c r="AC6542" s="0" t="n">
        <v>-1.52826497889729</v>
      </c>
      <c r="AD6542" s="89" t="s">
        <v>98</v>
      </c>
      <c r="AE6542" s="0" t="n">
        <v>202602</v>
      </c>
      <c r="AF6542" s="90" t="n">
        <v>46062</v>
      </c>
      <c r="AG6542" s="0" t="n">
        <v>1.52826497889729</v>
      </c>
    </row>
    <row r="6543" customFormat="false" ht="15" hidden="false" customHeight="false" outlineLevel="0" collapsed="false">
      <c r="A6543" s="87" t="n">
        <v>46062.9471064815</v>
      </c>
      <c r="B6543" s="0" t="n">
        <v>71.8124</v>
      </c>
      <c r="C6543" s="88" t="b">
        <f aca="false">FALSE()</f>
        <v>0</v>
      </c>
      <c r="D6543" s="88" t="b">
        <f aca="false">FALSE()</f>
        <v>0</v>
      </c>
      <c r="E6543" s="0" t="n">
        <v>-0.173604969180957</v>
      </c>
      <c r="F6543" s="0" t="n">
        <v>-0.242333737057236</v>
      </c>
      <c r="G6543" s="0" t="n">
        <v>-2.40344496918095</v>
      </c>
      <c r="H6543" s="0" t="n">
        <v>-3.23845261100108</v>
      </c>
      <c r="I6543" s="0" t="n">
        <v>-0.282600000000002</v>
      </c>
      <c r="J6543" s="87"/>
      <c r="K6543" s="87" t="n">
        <v>46062.9056365741</v>
      </c>
      <c r="L6543" s="89" t="s">
        <v>326</v>
      </c>
      <c r="M6543" s="88" t="b">
        <f aca="false">FALSE()</f>
        <v>0</v>
      </c>
      <c r="N6543" s="0" t="n">
        <v>0</v>
      </c>
      <c r="O6543" s="0" t="n">
        <v>71.638795030819</v>
      </c>
      <c r="P6543" s="88" t="b">
        <f aca="false">FALSE()</f>
        <v>0</v>
      </c>
      <c r="Q6543" s="88" t="b">
        <f aca="false">FALSE()</f>
        <v>0</v>
      </c>
      <c r="R6543" s="0" t="n">
        <v>0.4011</v>
      </c>
      <c r="S6543" s="0" t="n">
        <v>1.87363475518555</v>
      </c>
      <c r="T6543" s="0" t="n">
        <v>72.92732</v>
      </c>
      <c r="U6543" s="0" t="n">
        <v>5</v>
      </c>
      <c r="V6543" s="0" t="n">
        <v>-0.282600000000002</v>
      </c>
      <c r="W6543" s="0" t="n">
        <v>-0.0705600000000004</v>
      </c>
      <c r="X6543" s="0" t="n">
        <v>0.15533510939426</v>
      </c>
      <c r="Y6543" s="0" t="n">
        <v>-1.36504876989411</v>
      </c>
      <c r="Z6543" s="0" t="n">
        <v>0.644262484590475</v>
      </c>
      <c r="AA6543" s="89" t="s">
        <v>153</v>
      </c>
      <c r="AB6543" s="0" t="n">
        <v>74.215844969181</v>
      </c>
      <c r="AC6543" s="0" t="n">
        <v>-1.73053689554607</v>
      </c>
      <c r="AD6543" s="89" t="s">
        <v>98</v>
      </c>
      <c r="AE6543" s="0" t="n">
        <v>202602</v>
      </c>
      <c r="AF6543" s="90" t="n">
        <v>46062</v>
      </c>
      <c r="AG6543" s="0" t="n">
        <v>1.73053689554607</v>
      </c>
    </row>
    <row r="6544" customFormat="false" ht="15" hidden="false" customHeight="false" outlineLevel="0" collapsed="false">
      <c r="A6544" s="87" t="n">
        <v>46062.9575578704</v>
      </c>
      <c r="B6544" s="0" t="n">
        <v>71.8124</v>
      </c>
      <c r="C6544" s="88" t="b">
        <f aca="false">FALSE()</f>
        <v>0</v>
      </c>
      <c r="D6544" s="88" t="b">
        <f aca="false">FALSE()</f>
        <v>0</v>
      </c>
      <c r="E6544" s="0" t="n">
        <v>-0.319304458674495</v>
      </c>
      <c r="F6544" s="0" t="n">
        <v>-0.446622790993748</v>
      </c>
      <c r="G6544" s="0" t="n">
        <v>-2.3797644586745</v>
      </c>
      <c r="H6544" s="0" t="n">
        <v>-3.2075684488219</v>
      </c>
      <c r="I6544" s="0" t="n">
        <v>0</v>
      </c>
      <c r="J6544" s="87"/>
      <c r="K6544" s="87" t="n">
        <v>46062.9056365741</v>
      </c>
      <c r="L6544" s="89" t="s">
        <v>326</v>
      </c>
      <c r="M6544" s="88" t="b">
        <f aca="false">FALSE()</f>
        <v>0</v>
      </c>
      <c r="N6544" s="0" t="n">
        <v>0</v>
      </c>
      <c r="O6544" s="0" t="n">
        <v>71.4930955413255</v>
      </c>
      <c r="P6544" s="88" t="b">
        <f aca="false">FALSE()</f>
        <v>0</v>
      </c>
      <c r="Q6544" s="88" t="b">
        <f aca="false">FALSE()</f>
        <v>0</v>
      </c>
      <c r="R6544" s="0" t="n">
        <v>0.4446</v>
      </c>
      <c r="S6544" s="0" t="n">
        <v>1.81582782503958</v>
      </c>
      <c r="T6544" s="0" t="n">
        <v>72.84263</v>
      </c>
      <c r="U6544" s="0" t="n">
        <v>6</v>
      </c>
      <c r="V6544" s="0" t="n">
        <v>0</v>
      </c>
      <c r="W6544" s="0" t="n">
        <v>-0.0846900000000005</v>
      </c>
      <c r="X6544" s="0" t="n">
        <v>0.132727365599366</v>
      </c>
      <c r="Y6544" s="0" t="n">
        <v>0.638074895991192</v>
      </c>
      <c r="Z6544" s="0" t="n">
        <v>0.674767229337247</v>
      </c>
      <c r="AA6544" s="89" t="s">
        <v>153</v>
      </c>
      <c r="AB6544" s="0" t="n">
        <v>74.1921644586745</v>
      </c>
      <c r="AC6544" s="0" t="n">
        <v>-1.52679317430974</v>
      </c>
      <c r="AD6544" s="89" t="s">
        <v>98</v>
      </c>
      <c r="AE6544" s="0" t="n">
        <v>202602</v>
      </c>
      <c r="AF6544" s="90" t="n">
        <v>46062</v>
      </c>
      <c r="AG6544" s="0" t="n">
        <v>1.52679317430974</v>
      </c>
    </row>
    <row r="6545" customFormat="false" ht="15" hidden="false" customHeight="false" outlineLevel="0" collapsed="false">
      <c r="A6545" s="87" t="n">
        <v>46062.9680092593</v>
      </c>
      <c r="B6545" s="0" t="n">
        <v>71.5298</v>
      </c>
      <c r="C6545" s="88" t="b">
        <f aca="false">FALSE()</f>
        <v>0</v>
      </c>
      <c r="D6545" s="88" t="b">
        <f aca="false">TRUE()</f>
        <v>1</v>
      </c>
      <c r="E6545" s="0" t="n">
        <v>-0.217867315970764</v>
      </c>
      <c r="F6545" s="0" t="n">
        <v>-0.305513127706265</v>
      </c>
      <c r="G6545" s="0" t="n">
        <v>-2.64588731597077</v>
      </c>
      <c r="H6545" s="0" t="n">
        <v>-3.56705466671299</v>
      </c>
      <c r="I6545" s="0" t="n">
        <v>-0.282600000000002</v>
      </c>
      <c r="J6545" s="87"/>
      <c r="K6545" s="87" t="n">
        <v>46062.9056365741</v>
      </c>
      <c r="L6545" s="89" t="s">
        <v>326</v>
      </c>
      <c r="M6545" s="88" t="b">
        <f aca="false">FALSE()</f>
        <v>0</v>
      </c>
      <c r="N6545" s="0" t="n">
        <v>0</v>
      </c>
      <c r="O6545" s="0" t="n">
        <v>71.3119326840292</v>
      </c>
      <c r="P6545" s="88" t="b">
        <f aca="false">FALSE()</f>
        <v>0</v>
      </c>
      <c r="Q6545" s="88" t="b">
        <f aca="false">FALSE()</f>
        <v>0</v>
      </c>
      <c r="R6545" s="0" t="n">
        <v>0.513</v>
      </c>
      <c r="S6545" s="0" t="n">
        <v>1.79866527402411</v>
      </c>
      <c r="T6545" s="0" t="n">
        <v>72.74381</v>
      </c>
      <c r="U6545" s="0" t="n">
        <v>7</v>
      </c>
      <c r="V6545" s="0" t="n">
        <v>-0.282600000000002</v>
      </c>
      <c r="W6545" s="0" t="n">
        <v>-0.0988200000000006</v>
      </c>
      <c r="X6545" s="0" t="n">
        <v>0.138167966429882</v>
      </c>
      <c r="Y6545" s="0" t="n">
        <v>-1.33012017726459</v>
      </c>
      <c r="Z6545" s="0" t="n">
        <v>0.715938657985383</v>
      </c>
      <c r="AA6545" s="89" t="s">
        <v>15</v>
      </c>
      <c r="AB6545" s="0" t="n">
        <v>74.1756873159708</v>
      </c>
      <c r="AC6545" s="0" t="n">
        <v>-1.69568996793129</v>
      </c>
      <c r="AD6545" s="89" t="s">
        <v>98</v>
      </c>
      <c r="AE6545" s="0" t="n">
        <v>202602</v>
      </c>
      <c r="AF6545" s="90" t="n">
        <v>46062</v>
      </c>
      <c r="AG6545" s="0" t="n">
        <v>1.69568996793129</v>
      </c>
    </row>
    <row r="6546" customFormat="false" ht="15" hidden="false" customHeight="false" outlineLevel="0" collapsed="false">
      <c r="A6546" s="87" t="n">
        <v>46062.9781134259</v>
      </c>
      <c r="B6546" s="0" t="n">
        <v>71.5298</v>
      </c>
      <c r="C6546" s="88" t="b">
        <f aca="false">FALSE()</f>
        <v>0</v>
      </c>
      <c r="D6546" s="88" t="b">
        <f aca="false">TRUE()</f>
        <v>1</v>
      </c>
      <c r="E6546" s="0" t="n">
        <v>-0.36706070668393</v>
      </c>
      <c r="F6546" s="0" t="n">
        <v>-0.515804633617309</v>
      </c>
      <c r="G6546" s="0" t="n">
        <v>-2.59744070668393</v>
      </c>
      <c r="H6546" s="0" t="n">
        <v>-3.50402993814623</v>
      </c>
      <c r="I6546" s="0" t="n">
        <v>0</v>
      </c>
      <c r="J6546" s="87"/>
      <c r="K6546" s="87" t="n">
        <v>46062.9056365741</v>
      </c>
      <c r="L6546" s="89" t="s">
        <v>326</v>
      </c>
      <c r="M6546" s="88" t="b">
        <f aca="false">FALSE()</f>
        <v>0</v>
      </c>
      <c r="N6546" s="0" t="n">
        <v>0</v>
      </c>
      <c r="O6546" s="0" t="n">
        <v>71.1627392933161</v>
      </c>
      <c r="P6546" s="88" t="b">
        <f aca="false">FALSE()</f>
        <v>0</v>
      </c>
      <c r="Q6546" s="88" t="b">
        <f aca="false">FALSE()</f>
        <v>0</v>
      </c>
      <c r="R6546" s="0" t="n">
        <v>0.5003</v>
      </c>
      <c r="S6546" s="0" t="n">
        <v>1.76192276552458</v>
      </c>
      <c r="T6546" s="0" t="n">
        <v>72.64499</v>
      </c>
      <c r="U6546" s="0" t="n">
        <v>8</v>
      </c>
      <c r="V6546" s="0" t="n">
        <v>0</v>
      </c>
      <c r="W6546" s="0" t="n">
        <v>-0.0988200000000006</v>
      </c>
      <c r="X6546" s="0" t="n">
        <v>0.138167966429882</v>
      </c>
      <c r="Y6546" s="0" t="n">
        <v>0.715216432241191</v>
      </c>
      <c r="Z6546" s="0" t="n">
        <v>0.741125353341964</v>
      </c>
      <c r="AA6546" s="89" t="s">
        <v>15</v>
      </c>
      <c r="AB6546" s="0" t="n">
        <v>74.1272407066839</v>
      </c>
      <c r="AC6546" s="0" t="n">
        <v>-1.50472520602792</v>
      </c>
      <c r="AD6546" s="89" t="s">
        <v>98</v>
      </c>
      <c r="AE6546" s="0" t="n">
        <v>202602</v>
      </c>
      <c r="AF6546" s="90" t="n">
        <v>46062</v>
      </c>
      <c r="AG6546" s="0" t="n">
        <v>1.50472520602792</v>
      </c>
    </row>
    <row r="6547" customFormat="false" ht="15" hidden="false" customHeight="false" outlineLevel="0" collapsed="false">
      <c r="A6547" s="87" t="n">
        <v>46062.9885648148</v>
      </c>
      <c r="B6547" s="0" t="n">
        <v>71.5298</v>
      </c>
      <c r="C6547" s="88" t="b">
        <f aca="false">FALSE()</f>
        <v>0</v>
      </c>
      <c r="D6547" s="88" t="b">
        <f aca="false">TRUE()</f>
        <v>1</v>
      </c>
      <c r="E6547" s="0" t="n">
        <v>-0.487500600673442</v>
      </c>
      <c r="F6547" s="0" t="n">
        <v>-0.686211742574965</v>
      </c>
      <c r="G6547" s="0" t="n">
        <v>-2.52024060067346</v>
      </c>
      <c r="H6547" s="0" t="n">
        <v>-3.40342905990323</v>
      </c>
      <c r="I6547" s="0" t="n">
        <v>0</v>
      </c>
      <c r="J6547" s="87"/>
      <c r="K6547" s="87" t="n">
        <v>46062.9056365741</v>
      </c>
      <c r="L6547" s="89" t="s">
        <v>326</v>
      </c>
      <c r="M6547" s="88" t="b">
        <f aca="false">FALSE()</f>
        <v>0</v>
      </c>
      <c r="N6547" s="0" t="n">
        <v>0</v>
      </c>
      <c r="O6547" s="0" t="n">
        <v>71.0422993993266</v>
      </c>
      <c r="P6547" s="88" t="b">
        <f aca="false">FALSE()</f>
        <v>0</v>
      </c>
      <c r="Q6547" s="88" t="b">
        <f aca="false">FALSE()</f>
        <v>0</v>
      </c>
      <c r="R6547" s="0" t="n">
        <v>0.4901</v>
      </c>
      <c r="S6547" s="0" t="n">
        <v>1.71633936319866</v>
      </c>
      <c r="T6547" s="0" t="n">
        <v>72.54617</v>
      </c>
      <c r="U6547" s="0" t="n">
        <v>9</v>
      </c>
      <c r="V6547" s="0" t="n">
        <v>0</v>
      </c>
      <c r="W6547" s="0" t="n">
        <v>-0.0988200000000006</v>
      </c>
      <c r="X6547" s="0" t="n">
        <v>0.138167966429882</v>
      </c>
      <c r="Y6547" s="0" t="n">
        <v>0.715216432241191</v>
      </c>
      <c r="Z6547" s="0" t="n">
        <v>0.751935300336728</v>
      </c>
      <c r="AA6547" s="89" t="s">
        <v>15</v>
      </c>
      <c r="AB6547" s="0" t="n">
        <v>74.0500406006735</v>
      </c>
      <c r="AC6547" s="0" t="n">
        <v>-1.35167214459125</v>
      </c>
      <c r="AD6547" s="89" t="s">
        <v>98</v>
      </c>
      <c r="AE6547" s="0" t="n">
        <v>202602</v>
      </c>
      <c r="AF6547" s="90" t="n">
        <v>46062</v>
      </c>
      <c r="AG6547" s="0" t="n">
        <v>1.35167214459125</v>
      </c>
    </row>
    <row r="6548" customFormat="false" ht="15" hidden="false" customHeight="false" outlineLevel="0" collapsed="false">
      <c r="A6548" s="87" t="n">
        <v>46062.9990162037</v>
      </c>
      <c r="B6548" s="0" t="n">
        <v>71.2472</v>
      </c>
      <c r="C6548" s="88" t="b">
        <f aca="false">FALSE()</f>
        <v>0</v>
      </c>
      <c r="D6548" s="88" t="b">
        <f aca="false">TRUE()</f>
        <v>1</v>
      </c>
      <c r="E6548" s="0" t="n">
        <v>-0.353169029939252</v>
      </c>
      <c r="F6548" s="0" t="n">
        <v>-0.498164690463713</v>
      </c>
      <c r="G6548" s="0" t="n">
        <v>-2.72520902993925</v>
      </c>
      <c r="H6548" s="0" t="n">
        <v>-3.68408852121642</v>
      </c>
      <c r="I6548" s="0" t="n">
        <v>-0.282599999999988</v>
      </c>
      <c r="J6548" s="87"/>
      <c r="K6548" s="87" t="n">
        <v>46062.9056365741</v>
      </c>
      <c r="L6548" s="89" t="s">
        <v>326</v>
      </c>
      <c r="M6548" s="88" t="b">
        <f aca="false">FALSE()</f>
        <v>0</v>
      </c>
      <c r="N6548" s="0" t="n">
        <v>0</v>
      </c>
      <c r="O6548" s="0" t="n">
        <v>70.8940309700608</v>
      </c>
      <c r="P6548" s="88" t="b">
        <f aca="false">FALSE()</f>
        <v>0</v>
      </c>
      <c r="Q6548" s="88" t="b">
        <f aca="false">FALSE()</f>
        <v>0</v>
      </c>
      <c r="R6548" s="0" t="n">
        <v>0.5027</v>
      </c>
      <c r="S6548" s="0" t="n">
        <v>1.69881515309569</v>
      </c>
      <c r="T6548" s="0" t="n">
        <v>72.43322</v>
      </c>
      <c r="U6548" s="0" t="n">
        <v>10</v>
      </c>
      <c r="V6548" s="0" t="n">
        <v>-0.282599999999988</v>
      </c>
      <c r="W6548" s="0" t="n">
        <v>-0.11295</v>
      </c>
      <c r="X6548" s="0" t="n">
        <v>0.14192917247698</v>
      </c>
      <c r="Y6548" s="0" t="n">
        <v>-1.19531451525587</v>
      </c>
      <c r="Z6548" s="0" t="n">
        <v>0.769594514969629</v>
      </c>
      <c r="AA6548" s="89" t="s">
        <v>15</v>
      </c>
      <c r="AB6548" s="0" t="n">
        <v>73.9724090299393</v>
      </c>
      <c r="AC6548" s="0" t="n">
        <v>-1.54109726216903</v>
      </c>
      <c r="AD6548" s="89" t="s">
        <v>98</v>
      </c>
      <c r="AE6548" s="0" t="n">
        <v>202602</v>
      </c>
      <c r="AF6548" s="90" t="n">
        <v>46062</v>
      </c>
      <c r="AG6548" s="0" t="n">
        <v>1.54109726216903</v>
      </c>
    </row>
    <row r="6549" customFormat="false" ht="15" hidden="false" customHeight="false" outlineLevel="0" collapsed="false">
      <c r="A6549" s="87" t="n">
        <v>46063.0094675926</v>
      </c>
      <c r="B6549" s="0" t="n">
        <v>70.9646</v>
      </c>
      <c r="C6549" s="88" t="b">
        <f aca="false">FALSE()</f>
        <v>0</v>
      </c>
      <c r="D6549" s="88" t="b">
        <f aca="false">TRUE()</f>
        <v>1</v>
      </c>
      <c r="E6549" s="0" t="n">
        <v>-0.243642090018852</v>
      </c>
      <c r="F6549" s="0" t="n">
        <v>-0.34451186355391</v>
      </c>
      <c r="G6549" s="0" t="n">
        <v>-2.92672209001884</v>
      </c>
      <c r="H6549" s="0" t="n">
        <v>-3.96084683185575</v>
      </c>
      <c r="I6549" s="0" t="n">
        <v>-0.282600000000002</v>
      </c>
      <c r="J6549" s="87"/>
      <c r="K6549" s="87" t="n">
        <v>46062.9056365741</v>
      </c>
      <c r="L6549" s="89" t="s">
        <v>326</v>
      </c>
      <c r="M6549" s="88" t="b">
        <f aca="false">FALSE()</f>
        <v>0</v>
      </c>
      <c r="N6549" s="0" t="n">
        <v>0</v>
      </c>
      <c r="O6549" s="0" t="n">
        <v>70.7209579099812</v>
      </c>
      <c r="P6549" s="88" t="b">
        <f aca="false">FALSE()</f>
        <v>0</v>
      </c>
      <c r="Q6549" s="88" t="b">
        <f aca="false">FALSE()</f>
        <v>0</v>
      </c>
      <c r="R6549" s="0" t="n">
        <v>0.5128</v>
      </c>
      <c r="S6549" s="0" t="n">
        <v>1.69825018473815</v>
      </c>
      <c r="T6549" s="0" t="n">
        <v>72.30614</v>
      </c>
      <c r="U6549" s="0" t="n">
        <v>11</v>
      </c>
      <c r="V6549" s="0" t="n">
        <v>-0.282600000000002</v>
      </c>
      <c r="W6549" s="0" t="n">
        <v>-0.12708</v>
      </c>
      <c r="X6549" s="0" t="n">
        <v>0.144142508431213</v>
      </c>
      <c r="Y6549" s="0" t="n">
        <v>-1.07893224346251</v>
      </c>
      <c r="Z6549" s="0" t="n">
        <v>0.792591045009421</v>
      </c>
      <c r="AA6549" s="89" t="s">
        <v>15</v>
      </c>
      <c r="AB6549" s="0" t="n">
        <v>73.8913220900189</v>
      </c>
      <c r="AC6549" s="0" t="n">
        <v>-1.69260050116268</v>
      </c>
      <c r="AD6549" s="89" t="s">
        <v>98</v>
      </c>
      <c r="AE6549" s="0" t="n">
        <v>202602</v>
      </c>
      <c r="AF6549" s="90" t="n">
        <v>46063</v>
      </c>
      <c r="AG6549" s="0" t="n">
        <v>1.69260050116268</v>
      </c>
    </row>
    <row r="6550" customFormat="false" ht="15" hidden="false" customHeight="false" outlineLevel="0" collapsed="false">
      <c r="A6550" s="87" t="n">
        <v>46063.0195717593</v>
      </c>
      <c r="B6550" s="0" t="n">
        <v>71.2472</v>
      </c>
      <c r="C6550" s="88" t="b">
        <f aca="false">TRUE()</f>
        <v>1</v>
      </c>
      <c r="D6550" s="88" t="b">
        <f aca="false">TRUE()</f>
        <v>1</v>
      </c>
      <c r="E6550" s="0" t="n">
        <v>-0.600610114883693</v>
      </c>
      <c r="F6550" s="0" t="n">
        <v>-0.850161509367105</v>
      </c>
      <c r="G6550" s="0" t="n">
        <v>-2.49259011488368</v>
      </c>
      <c r="H6550" s="0" t="n">
        <v>-3.38025116561944</v>
      </c>
      <c r="I6550" s="0" t="n">
        <v>0.282600000000002</v>
      </c>
      <c r="J6550" s="87"/>
      <c r="K6550" s="87" t="n">
        <v>46062.9056365741</v>
      </c>
      <c r="L6550" s="89" t="s">
        <v>326</v>
      </c>
      <c r="M6550" s="88" t="b">
        <f aca="false">FALSE()</f>
        <v>0</v>
      </c>
      <c r="N6550" s="0" t="n">
        <v>1</v>
      </c>
      <c r="O6550" s="0" t="n">
        <v>70.6465898851163</v>
      </c>
      <c r="P6550" s="88" t="b">
        <f aca="false">FALSE()</f>
        <v>0</v>
      </c>
      <c r="Q6550" s="88" t="b">
        <f aca="false">FALSE()</f>
        <v>0</v>
      </c>
      <c r="R6550" s="0" t="n">
        <v>0.5101</v>
      </c>
      <c r="S6550" s="0" t="n">
        <v>1.65867230011731</v>
      </c>
      <c r="T6550" s="0" t="n">
        <v>72.19319</v>
      </c>
      <c r="U6550" s="0" t="n">
        <v>12</v>
      </c>
      <c r="V6550" s="0" t="n">
        <v>0.282600000000002</v>
      </c>
      <c r="W6550" s="0" t="n">
        <v>-0.11295</v>
      </c>
      <c r="X6550" s="0" t="n">
        <v>0.168968921153536</v>
      </c>
      <c r="Y6550" s="0" t="n">
        <v>2.34096304397055</v>
      </c>
      <c r="Z6550" s="0" t="n">
        <v>0.773300057441842</v>
      </c>
      <c r="AA6550" s="89" t="s">
        <v>15</v>
      </c>
      <c r="AB6550" s="0" t="n">
        <v>73.7397901148837</v>
      </c>
      <c r="AC6550" s="0" t="n">
        <v>-1.22331556928811</v>
      </c>
      <c r="AD6550" s="89" t="s">
        <v>98</v>
      </c>
      <c r="AE6550" s="0" t="n">
        <v>202602</v>
      </c>
      <c r="AF6550" s="90" t="n">
        <v>46063</v>
      </c>
      <c r="AG6550" s="0" t="n">
        <v>1.22331556928811</v>
      </c>
    </row>
    <row r="6551" customFormat="false" ht="15" hidden="false" customHeight="false" outlineLevel="0" collapsed="false">
      <c r="A6551" s="87" t="n">
        <v>46063.0300115741</v>
      </c>
      <c r="B6551" s="0" t="n">
        <v>70.9646</v>
      </c>
      <c r="C6551" s="88" t="b">
        <f aca="false">FALSE()</f>
        <v>0</v>
      </c>
      <c r="D6551" s="88" t="b">
        <f aca="false">TRUE()</f>
        <v>1</v>
      </c>
      <c r="E6551" s="0" t="n">
        <v>-0.408060744002171</v>
      </c>
      <c r="F6551" s="0" t="n">
        <v>-0.578345746978346</v>
      </c>
      <c r="G6551" s="0" t="n">
        <v>-2.61108074400218</v>
      </c>
      <c r="H6551" s="0" t="n">
        <v>-3.54883667755263</v>
      </c>
      <c r="I6551" s="0" t="n">
        <v>-0.282600000000002</v>
      </c>
      <c r="J6551" s="87"/>
      <c r="K6551" s="87" t="n">
        <v>46062.9056365741</v>
      </c>
      <c r="L6551" s="89" t="s">
        <v>326</v>
      </c>
      <c r="M6551" s="88" t="b">
        <f aca="false">FALSE()</f>
        <v>0</v>
      </c>
      <c r="N6551" s="0" t="n">
        <v>1</v>
      </c>
      <c r="O6551" s="0" t="n">
        <v>70.5565392559978</v>
      </c>
      <c r="P6551" s="88" t="b">
        <f aca="false">FALSE()</f>
        <v>0</v>
      </c>
      <c r="Q6551" s="88" t="b">
        <f aca="false">FALSE()</f>
        <v>0</v>
      </c>
      <c r="R6551" s="0" t="n">
        <v>0.5259</v>
      </c>
      <c r="S6551" s="0" t="n">
        <v>1.64334123896126</v>
      </c>
      <c r="T6551" s="0" t="n">
        <v>72.06611</v>
      </c>
      <c r="U6551" s="0" t="n">
        <v>13</v>
      </c>
      <c r="V6551" s="0" t="n">
        <v>-0.282600000000002</v>
      </c>
      <c r="W6551" s="0" t="n">
        <v>-0.12708</v>
      </c>
      <c r="X6551" s="0" t="n">
        <v>0.170832283402851</v>
      </c>
      <c r="Y6551" s="0" t="n">
        <v>-0.91036657066311</v>
      </c>
      <c r="Z6551" s="0" t="n">
        <v>0.754785372001085</v>
      </c>
      <c r="AA6551" s="89" t="s">
        <v>15</v>
      </c>
      <c r="AB6551" s="0" t="n">
        <v>73.5756807440022</v>
      </c>
      <c r="AC6551" s="0" t="n">
        <v>-1.45936850508865</v>
      </c>
      <c r="AD6551" s="89" t="s">
        <v>98</v>
      </c>
      <c r="AE6551" s="0" t="n">
        <v>202602</v>
      </c>
      <c r="AF6551" s="90" t="n">
        <v>46063</v>
      </c>
      <c r="AG6551" s="0" t="n">
        <v>1.45936850508865</v>
      </c>
    </row>
    <row r="6552" customFormat="false" ht="15" hidden="false" customHeight="false" outlineLevel="0" collapsed="false">
      <c r="A6552" s="87" t="n">
        <v>46063.040462963</v>
      </c>
      <c r="B6552" s="0" t="n">
        <v>70.9646</v>
      </c>
      <c r="C6552" s="88" t="b">
        <f aca="false">FALSE()</f>
        <v>0</v>
      </c>
      <c r="D6552" s="88" t="b">
        <f aca="false">TRUE()</f>
        <v>1</v>
      </c>
      <c r="E6552" s="0" t="n">
        <v>-0.450224842183658</v>
      </c>
      <c r="F6552" s="0" t="n">
        <v>-0.638486608122134</v>
      </c>
      <c r="G6552" s="0" t="n">
        <v>-2.39908484218366</v>
      </c>
      <c r="H6552" s="0" t="n">
        <v>-3.27012587678011</v>
      </c>
      <c r="I6552" s="0" t="n">
        <v>0</v>
      </c>
      <c r="J6552" s="87"/>
      <c r="K6552" s="87" t="n">
        <v>46062.9056365741</v>
      </c>
      <c r="L6552" s="89" t="s">
        <v>326</v>
      </c>
      <c r="M6552" s="88" t="b">
        <f aca="false">FALSE()</f>
        <v>0</v>
      </c>
      <c r="N6552" s="0" t="n">
        <v>1</v>
      </c>
      <c r="O6552" s="0" t="n">
        <v>70.5143751578164</v>
      </c>
      <c r="P6552" s="88" t="b">
        <f aca="false">FALSE()</f>
        <v>0</v>
      </c>
      <c r="Q6552" s="88" t="b">
        <f aca="false">FALSE()</f>
        <v>0</v>
      </c>
      <c r="R6552" s="0" t="n">
        <v>0.5198</v>
      </c>
      <c r="S6552" s="0" t="n">
        <v>1.6236706070786</v>
      </c>
      <c r="T6552" s="0" t="n">
        <v>71.93903</v>
      </c>
      <c r="U6552" s="0" t="n">
        <v>14</v>
      </c>
      <c r="V6552" s="0" t="n">
        <v>0</v>
      </c>
      <c r="W6552" s="0" t="n">
        <v>-0.12708</v>
      </c>
      <c r="X6552" s="0" t="n">
        <v>0.170832283402851</v>
      </c>
      <c r="Y6552" s="0" t="n">
        <v>0.743887498713134</v>
      </c>
      <c r="Z6552" s="0" t="n">
        <v>0.71232742109183</v>
      </c>
      <c r="AA6552" s="89" t="s">
        <v>15</v>
      </c>
      <c r="AB6552" s="0" t="n">
        <v>73.3636848421837</v>
      </c>
      <c r="AC6552" s="0" t="n">
        <v>-1.36795239260399</v>
      </c>
      <c r="AD6552" s="89" t="s">
        <v>98</v>
      </c>
      <c r="AE6552" s="0" t="n">
        <v>202602</v>
      </c>
      <c r="AF6552" s="90" t="n">
        <v>46063</v>
      </c>
      <c r="AG6552" s="0" t="n">
        <v>1.36795239260399</v>
      </c>
    </row>
    <row r="6553" customFormat="false" ht="15" hidden="false" customHeight="false" outlineLevel="0" collapsed="false">
      <c r="A6553" s="87" t="n">
        <v>46063.0509143519</v>
      </c>
      <c r="B6553" s="0" t="n">
        <v>70.682</v>
      </c>
      <c r="C6553" s="88" t="b">
        <f aca="false">FALSE()</f>
        <v>0</v>
      </c>
      <c r="D6553" s="88" t="b">
        <f aca="false">TRUE()</f>
        <v>1</v>
      </c>
      <c r="E6553" s="0" t="n">
        <v>-0.265366568490563</v>
      </c>
      <c r="F6553" s="0" t="n">
        <v>-0.376852109450349</v>
      </c>
      <c r="G6553" s="0" t="n">
        <v>-2.52526656849055</v>
      </c>
      <c r="H6553" s="0" t="n">
        <v>-3.4494752868938</v>
      </c>
      <c r="I6553" s="0" t="n">
        <v>-0.282600000000002</v>
      </c>
      <c r="J6553" s="87"/>
      <c r="K6553" s="87" t="n">
        <v>46062.9056365741</v>
      </c>
      <c r="L6553" s="89" t="s">
        <v>326</v>
      </c>
      <c r="M6553" s="88" t="b">
        <f aca="false">FALSE()</f>
        <v>0</v>
      </c>
      <c r="N6553" s="0" t="n">
        <v>1</v>
      </c>
      <c r="O6553" s="0" t="n">
        <v>70.4166334315094</v>
      </c>
      <c r="P6553" s="88" t="b">
        <f aca="false">FALSE()</f>
        <v>0</v>
      </c>
      <c r="Q6553" s="88" t="b">
        <f aca="false">FALSE()</f>
        <v>0</v>
      </c>
      <c r="R6553" s="0" t="n">
        <v>0.5365</v>
      </c>
      <c r="S6553" s="0" t="n">
        <v>1.6234013969722</v>
      </c>
      <c r="T6553" s="0" t="n">
        <v>71.81195</v>
      </c>
      <c r="U6553" s="0" t="n">
        <v>15</v>
      </c>
      <c r="V6553" s="0" t="n">
        <v>-0.282600000000002</v>
      </c>
      <c r="W6553" s="0" t="n">
        <v>-0.12708</v>
      </c>
      <c r="X6553" s="0" t="n">
        <v>0.170832283402851</v>
      </c>
      <c r="Y6553" s="0" t="n">
        <v>-0.91036657066311</v>
      </c>
      <c r="Z6553" s="0" t="n">
        <v>0.697658284245281</v>
      </c>
      <c r="AA6553" s="89" t="s">
        <v>15</v>
      </c>
      <c r="AB6553" s="0" t="n">
        <v>73.2072665684906</v>
      </c>
      <c r="AC6553" s="0" t="n">
        <v>-1.61963245548265</v>
      </c>
      <c r="AD6553" s="89" t="s">
        <v>98</v>
      </c>
      <c r="AE6553" s="0" t="n">
        <v>202602</v>
      </c>
      <c r="AF6553" s="90" t="n">
        <v>46063</v>
      </c>
      <c r="AG6553" s="0" t="n">
        <v>1.61963245548265</v>
      </c>
    </row>
    <row r="6554" customFormat="false" ht="15" hidden="false" customHeight="false" outlineLevel="0" collapsed="false">
      <c r="A6554" s="87" t="n">
        <v>46063.0610185185</v>
      </c>
      <c r="B6554" s="0" t="n">
        <v>70.682</v>
      </c>
      <c r="C6554" s="88" t="b">
        <f aca="false">FALSE()</f>
        <v>0</v>
      </c>
      <c r="D6554" s="88" t="b">
        <f aca="false">TRUE()</f>
        <v>1</v>
      </c>
      <c r="E6554" s="0" t="n">
        <v>-0.311732946015354</v>
      </c>
      <c r="F6554" s="0" t="n">
        <v>-0.442989573673506</v>
      </c>
      <c r="G6554" s="0" t="n">
        <v>-2.31747294601536</v>
      </c>
      <c r="H6554" s="0" t="n">
        <v>-3.17464339465735</v>
      </c>
      <c r="I6554" s="0" t="n">
        <v>0</v>
      </c>
      <c r="J6554" s="87"/>
      <c r="K6554" s="87" t="n">
        <v>46062.9056365741</v>
      </c>
      <c r="L6554" s="89" t="s">
        <v>326</v>
      </c>
      <c r="M6554" s="88" t="b">
        <f aca="false">FALSE()</f>
        <v>0</v>
      </c>
      <c r="N6554" s="0" t="n">
        <v>1</v>
      </c>
      <c r="O6554" s="0" t="n">
        <v>70.3702670539847</v>
      </c>
      <c r="P6554" s="88" t="b">
        <f aca="false">FALSE()</f>
        <v>0</v>
      </c>
      <c r="Q6554" s="88" t="b">
        <f aca="false">FALSE()</f>
        <v>0</v>
      </c>
      <c r="R6554" s="0" t="n">
        <v>0.5303</v>
      </c>
      <c r="S6554" s="0" t="n">
        <v>1.61729745036734</v>
      </c>
      <c r="T6554" s="0" t="n">
        <v>71.68487</v>
      </c>
      <c r="U6554" s="0" t="n">
        <v>16</v>
      </c>
      <c r="V6554" s="0" t="n">
        <v>0</v>
      </c>
      <c r="W6554" s="0" t="n">
        <v>-0.12708</v>
      </c>
      <c r="X6554" s="0" t="n">
        <v>0.170832283402851</v>
      </c>
      <c r="Y6554" s="0" t="n">
        <v>0.743887498713134</v>
      </c>
      <c r="Z6554" s="0" t="n">
        <v>0.657301473007681</v>
      </c>
      <c r="AA6554" s="89" t="s">
        <v>15</v>
      </c>
      <c r="AB6554" s="0" t="n">
        <v>72.9994729460154</v>
      </c>
      <c r="AC6554" s="0" t="n">
        <v>-1.52573825129444</v>
      </c>
      <c r="AD6554" s="89" t="s">
        <v>98</v>
      </c>
      <c r="AE6554" s="0" t="n">
        <v>202602</v>
      </c>
      <c r="AF6554" s="90" t="n">
        <v>46063</v>
      </c>
      <c r="AG6554" s="0" t="n">
        <v>1.52573825129444</v>
      </c>
    </row>
    <row r="6555" customFormat="false" ht="15" hidden="false" customHeight="false" outlineLevel="0" collapsed="false">
      <c r="A6555" s="87" t="n">
        <v>46063.0714699074</v>
      </c>
      <c r="B6555" s="0" t="n">
        <v>70.3994</v>
      </c>
      <c r="C6555" s="88" t="b">
        <f aca="false">FALSE()</f>
        <v>0</v>
      </c>
      <c r="D6555" s="88" t="b">
        <f aca="false">TRUE()</f>
        <v>1</v>
      </c>
      <c r="E6555" s="0" t="n">
        <v>-0.136168922481758</v>
      </c>
      <c r="F6555" s="0" t="n">
        <v>-0.193798264602334</v>
      </c>
      <c r="G6555" s="0" t="n">
        <v>-2.45294892248175</v>
      </c>
      <c r="H6555" s="0" t="n">
        <v>-3.36701418521427</v>
      </c>
      <c r="I6555" s="0" t="n">
        <v>-0.282600000000002</v>
      </c>
      <c r="J6555" s="87"/>
      <c r="K6555" s="87" t="n">
        <v>46062.9056365741</v>
      </c>
      <c r="L6555" s="89" t="s">
        <v>326</v>
      </c>
      <c r="M6555" s="88" t="b">
        <f aca="false">FALSE()</f>
        <v>0</v>
      </c>
      <c r="N6555" s="0" t="n">
        <v>1</v>
      </c>
      <c r="O6555" s="0" t="n">
        <v>70.2632310775182</v>
      </c>
      <c r="P6555" s="88" t="b">
        <f aca="false">FALSE()</f>
        <v>0</v>
      </c>
      <c r="Q6555" s="88" t="b">
        <f aca="false">FALSE()</f>
        <v>0</v>
      </c>
      <c r="R6555" s="0" t="n">
        <v>0.5479</v>
      </c>
      <c r="S6555" s="0" t="n">
        <v>1.62743459171767</v>
      </c>
      <c r="T6555" s="0" t="n">
        <v>71.55779</v>
      </c>
      <c r="U6555" s="0" t="n">
        <v>17</v>
      </c>
      <c r="V6555" s="0" t="n">
        <v>-0.282600000000002</v>
      </c>
      <c r="W6555" s="0" t="n">
        <v>-0.12708</v>
      </c>
      <c r="X6555" s="0" t="n">
        <v>0.170832283402851</v>
      </c>
      <c r="Y6555" s="0" t="n">
        <v>-0.91036657066311</v>
      </c>
      <c r="Z6555" s="0" t="n">
        <v>0.647279461240876</v>
      </c>
      <c r="AA6555" s="89" t="s">
        <v>15</v>
      </c>
      <c r="AB6555" s="0" t="n">
        <v>72.8523489224818</v>
      </c>
      <c r="AC6555" s="0" t="n">
        <v>-1.78962885332294</v>
      </c>
      <c r="AD6555" s="89" t="s">
        <v>98</v>
      </c>
      <c r="AE6555" s="0" t="n">
        <v>202602</v>
      </c>
      <c r="AF6555" s="90" t="n">
        <v>46063</v>
      </c>
      <c r="AG6555" s="0" t="n">
        <v>1.78962885332294</v>
      </c>
    </row>
    <row r="6556" customFormat="false" ht="15" hidden="false" customHeight="false" outlineLevel="0" collapsed="false">
      <c r="A6556" s="87" t="n">
        <v>46063.0819212963</v>
      </c>
      <c r="B6556" s="0" t="n">
        <v>70.3994</v>
      </c>
      <c r="C6556" s="88" t="b">
        <f aca="false">FALSE()</f>
        <v>0</v>
      </c>
      <c r="D6556" s="88" t="b">
        <f aca="false">TRUE()</f>
        <v>1</v>
      </c>
      <c r="E6556" s="0" t="n">
        <v>-0.238945110957928</v>
      </c>
      <c r="F6556" s="0" t="n">
        <v>-0.34056950077621</v>
      </c>
      <c r="G6556" s="0" t="n">
        <v>-2.32982511095793</v>
      </c>
      <c r="H6556" s="0" t="n">
        <v>-3.20342353077937</v>
      </c>
      <c r="I6556" s="0" t="n">
        <v>0</v>
      </c>
      <c r="J6556" s="87"/>
      <c r="K6556" s="87" t="n">
        <v>46062.9056365741</v>
      </c>
      <c r="L6556" s="89" t="s">
        <v>326</v>
      </c>
      <c r="M6556" s="88" t="b">
        <f aca="false">FALSE()</f>
        <v>0</v>
      </c>
      <c r="N6556" s="0" t="n">
        <v>1</v>
      </c>
      <c r="O6556" s="0" t="n">
        <v>70.1604548890421</v>
      </c>
      <c r="P6556" s="88" t="b">
        <f aca="false">FALSE()</f>
        <v>0</v>
      </c>
      <c r="Q6556" s="88" t="b">
        <f aca="false">FALSE()</f>
        <v>0</v>
      </c>
      <c r="R6556" s="0" t="n">
        <v>0.5371</v>
      </c>
      <c r="S6556" s="0" t="n">
        <v>1.6274617227867</v>
      </c>
      <c r="T6556" s="0" t="n">
        <v>71.44484</v>
      </c>
      <c r="U6556" s="0" t="n">
        <v>18</v>
      </c>
      <c r="V6556" s="0" t="n">
        <v>0</v>
      </c>
      <c r="W6556" s="0" t="n">
        <v>-0.11295</v>
      </c>
      <c r="X6556" s="0" t="n">
        <v>0.168968921153536</v>
      </c>
      <c r="Y6556" s="0" t="n">
        <v>0.668466125183852</v>
      </c>
      <c r="Z6556" s="0" t="n">
        <v>0.642192555478967</v>
      </c>
      <c r="AA6556" s="89" t="s">
        <v>15</v>
      </c>
      <c r="AB6556" s="0" t="n">
        <v>72.7292251109579</v>
      </c>
      <c r="AC6556" s="0" t="n">
        <v>-1.62792295096021</v>
      </c>
      <c r="AD6556" s="89" t="s">
        <v>98</v>
      </c>
      <c r="AE6556" s="0" t="n">
        <v>202602</v>
      </c>
      <c r="AF6556" s="90" t="n">
        <v>46063</v>
      </c>
      <c r="AG6556" s="0" t="n">
        <v>1.62792295096021</v>
      </c>
    </row>
    <row r="6557" customFormat="false" ht="15" hidden="false" customHeight="false" outlineLevel="0" collapsed="false">
      <c r="A6557" s="87" t="n">
        <v>46063.0923726852</v>
      </c>
      <c r="B6557" s="0" t="n">
        <v>70.3994</v>
      </c>
      <c r="C6557" s="88" t="b">
        <f aca="false">FALSE()</f>
        <v>0</v>
      </c>
      <c r="D6557" s="88" t="b">
        <f aca="false">TRUE()</f>
        <v>1</v>
      </c>
      <c r="E6557" s="0" t="n">
        <v>-0.340299186268879</v>
      </c>
      <c r="F6557" s="0" t="n">
        <v>-0.485731592778569</v>
      </c>
      <c r="G6557" s="0" t="n">
        <v>-2.23353918626887</v>
      </c>
      <c r="H6557" s="0" t="n">
        <v>-3.07510505741879</v>
      </c>
      <c r="I6557" s="0" t="n">
        <v>0</v>
      </c>
      <c r="J6557" s="87"/>
      <c r="K6557" s="87" t="n">
        <v>46062.9056365741</v>
      </c>
      <c r="L6557" s="89" t="s">
        <v>326</v>
      </c>
      <c r="M6557" s="88" t="b">
        <f aca="false">FALSE()</f>
        <v>0</v>
      </c>
      <c r="N6557" s="0" t="n">
        <v>1</v>
      </c>
      <c r="O6557" s="0" t="n">
        <v>70.0591008137311</v>
      </c>
      <c r="P6557" s="88" t="b">
        <f aca="false">FALSE()</f>
        <v>0</v>
      </c>
      <c r="Q6557" s="88" t="b">
        <f aca="false">FALSE()</f>
        <v>0</v>
      </c>
      <c r="R6557" s="0" t="n">
        <v>0.5266</v>
      </c>
      <c r="S6557" s="0" t="n">
        <v>1.61923433355811</v>
      </c>
      <c r="T6557" s="0" t="n">
        <v>71.34602</v>
      </c>
      <c r="U6557" s="0" t="n">
        <v>19</v>
      </c>
      <c r="V6557" s="0" t="n">
        <v>0</v>
      </c>
      <c r="W6557" s="0" t="n">
        <v>-0.0988199999999999</v>
      </c>
      <c r="X6557" s="0" t="n">
        <v>0.165822173617277</v>
      </c>
      <c r="Y6557" s="0" t="n">
        <v>0.595939601105941</v>
      </c>
      <c r="Z6557" s="0" t="n">
        <v>0.643459593134437</v>
      </c>
      <c r="AA6557" s="89" t="s">
        <v>15</v>
      </c>
      <c r="AB6557" s="0" t="n">
        <v>72.6329391862689</v>
      </c>
      <c r="AC6557" s="0" t="n">
        <v>-1.47114132744342</v>
      </c>
      <c r="AD6557" s="89" t="s">
        <v>98</v>
      </c>
      <c r="AE6557" s="0" t="n">
        <v>202602</v>
      </c>
      <c r="AF6557" s="90" t="n">
        <v>46063</v>
      </c>
      <c r="AG6557" s="0" t="n">
        <v>1.47114132744342</v>
      </c>
    </row>
    <row r="6558" customFormat="false" ht="15" hidden="false" customHeight="false" outlineLevel="0" collapsed="false">
      <c r="A6558" s="87" t="n">
        <v>46063.1024768519</v>
      </c>
      <c r="B6558" s="0" t="n">
        <v>70.1168</v>
      </c>
      <c r="C6558" s="88" t="b">
        <f aca="false">FALSE()</f>
        <v>0</v>
      </c>
      <c r="D6558" s="88" t="b">
        <f aca="false">TRUE()</f>
        <v>1</v>
      </c>
      <c r="E6558" s="0" t="n">
        <v>-0.186532293191277</v>
      </c>
      <c r="F6558" s="0" t="n">
        <v>-0.266740424866292</v>
      </c>
      <c r="G6558" s="0" t="n">
        <v>-2.41907229319128</v>
      </c>
      <c r="H6558" s="0" t="n">
        <v>-3.33500131274819</v>
      </c>
      <c r="I6558" s="0" t="n">
        <v>-0.282600000000002</v>
      </c>
      <c r="J6558" s="87"/>
      <c r="K6558" s="87" t="n">
        <v>46062.9056365741</v>
      </c>
      <c r="L6558" s="89" t="s">
        <v>326</v>
      </c>
      <c r="M6558" s="88" t="b">
        <f aca="false">FALSE()</f>
        <v>0</v>
      </c>
      <c r="N6558" s="0" t="n">
        <v>1</v>
      </c>
      <c r="O6558" s="0" t="n">
        <v>69.9302677068087</v>
      </c>
      <c r="P6558" s="88" t="b">
        <f aca="false">FALSE()</f>
        <v>0</v>
      </c>
      <c r="Q6558" s="88" t="b">
        <f aca="false">FALSE()</f>
        <v>0</v>
      </c>
      <c r="R6558" s="0" t="n">
        <v>0.5428</v>
      </c>
      <c r="S6558" s="0" t="n">
        <v>1.62395484248219</v>
      </c>
      <c r="T6558" s="0" t="n">
        <v>71.23307</v>
      </c>
      <c r="U6558" s="0" t="n">
        <v>20</v>
      </c>
      <c r="V6558" s="0" t="n">
        <v>-0.282600000000002</v>
      </c>
      <c r="W6558" s="0" t="n">
        <v>-0.11295</v>
      </c>
      <c r="X6558" s="0" t="n">
        <v>0.168968921153536</v>
      </c>
      <c r="Y6558" s="0" t="n">
        <v>-1.00403079360285</v>
      </c>
      <c r="Z6558" s="0" t="n">
        <v>0.651401146595641</v>
      </c>
      <c r="AA6558" s="89" t="s">
        <v>15</v>
      </c>
      <c r="AB6558" s="0" t="n">
        <v>72.5358722931913</v>
      </c>
      <c r="AC6558" s="0" t="n">
        <v>-1.71364451203972</v>
      </c>
      <c r="AD6558" s="89" t="s">
        <v>98</v>
      </c>
      <c r="AE6558" s="0" t="n">
        <v>202602</v>
      </c>
      <c r="AF6558" s="90" t="n">
        <v>46063</v>
      </c>
      <c r="AG6558" s="0" t="n">
        <v>1.71364451203972</v>
      </c>
    </row>
    <row r="6559" customFormat="false" ht="15" hidden="false" customHeight="false" outlineLevel="0" collapsed="false">
      <c r="A6559" s="87" t="n">
        <v>46063.1129166667</v>
      </c>
      <c r="B6559" s="0" t="n">
        <v>70.1168</v>
      </c>
      <c r="C6559" s="88" t="b">
        <f aca="false">FALSE()</f>
        <v>0</v>
      </c>
      <c r="D6559" s="88" t="b">
        <f aca="false">TRUE()</f>
        <v>1</v>
      </c>
      <c r="E6559" s="0" t="n">
        <v>-0.310052778217738</v>
      </c>
      <c r="F6559" s="0" t="n">
        <v>-0.444158753354705</v>
      </c>
      <c r="G6559" s="0" t="n">
        <v>-2.34477277821773</v>
      </c>
      <c r="H6559" s="0" t="n">
        <v>-3.23588446719801</v>
      </c>
      <c r="I6559" s="0" t="n">
        <v>0</v>
      </c>
      <c r="J6559" s="87"/>
      <c r="K6559" s="87" t="n">
        <v>46062.9056365741</v>
      </c>
      <c r="L6559" s="89" t="s">
        <v>326</v>
      </c>
      <c r="M6559" s="88" t="b">
        <f aca="false">FALSE()</f>
        <v>0</v>
      </c>
      <c r="N6559" s="0" t="n">
        <v>1</v>
      </c>
      <c r="O6559" s="0" t="n">
        <v>69.8067472217823</v>
      </c>
      <c r="P6559" s="88" t="b">
        <f aca="false">FALSE()</f>
        <v>0</v>
      </c>
      <c r="Q6559" s="88" t="b">
        <f aca="false">FALSE()</f>
        <v>0</v>
      </c>
      <c r="R6559" s="0" t="n">
        <v>0.5308</v>
      </c>
      <c r="S6559" s="0" t="n">
        <v>1.61961634886571</v>
      </c>
      <c r="T6559" s="0" t="n">
        <v>71.13416</v>
      </c>
      <c r="U6559" s="0" t="n">
        <v>21</v>
      </c>
      <c r="V6559" s="0" t="n">
        <v>0</v>
      </c>
      <c r="W6559" s="0" t="n">
        <v>-0.09891</v>
      </c>
      <c r="X6559" s="0" t="n">
        <v>0.165926597277865</v>
      </c>
      <c r="Y6559" s="0" t="n">
        <v>0.596106963095028</v>
      </c>
      <c r="Z6559" s="0" t="n">
        <v>0.663706389108864</v>
      </c>
      <c r="AA6559" s="89" t="s">
        <v>15</v>
      </c>
      <c r="AB6559" s="0" t="n">
        <v>72.4615727782177</v>
      </c>
      <c r="AC6559" s="0" t="n">
        <v>-1.53284647653607</v>
      </c>
      <c r="AD6559" s="89" t="s">
        <v>98</v>
      </c>
      <c r="AE6559" s="0" t="n">
        <v>202602</v>
      </c>
      <c r="AF6559" s="90" t="n">
        <v>46063</v>
      </c>
      <c r="AG6559" s="0" t="n">
        <v>1.53284647653607</v>
      </c>
    </row>
    <row r="6560" customFormat="false" ht="15" hidden="false" customHeight="false" outlineLevel="0" collapsed="false">
      <c r="A6560" s="87" t="n">
        <v>46063.1233680556</v>
      </c>
      <c r="B6560" s="0" t="n">
        <v>70.1168</v>
      </c>
      <c r="C6560" s="88" t="b">
        <f aca="false">FALSE()</f>
        <v>0</v>
      </c>
      <c r="D6560" s="88" t="b">
        <f aca="false">TRUE()</f>
        <v>1</v>
      </c>
      <c r="E6560" s="0" t="n">
        <v>-0.402296308157716</v>
      </c>
      <c r="F6560" s="0" t="n">
        <v>-0.577062572138473</v>
      </c>
      <c r="G6560" s="0" t="n">
        <v>-2.2391963081577</v>
      </c>
      <c r="H6560" s="0" t="n">
        <v>-3.09469349108423</v>
      </c>
      <c r="I6560" s="0" t="n">
        <v>0</v>
      </c>
      <c r="J6560" s="87"/>
      <c r="K6560" s="87" t="n">
        <v>46062.9056365741</v>
      </c>
      <c r="L6560" s="89" t="s">
        <v>326</v>
      </c>
      <c r="M6560" s="88" t="b">
        <f aca="false">FALSE()</f>
        <v>0</v>
      </c>
      <c r="N6560" s="0" t="n">
        <v>0</v>
      </c>
      <c r="O6560" s="0" t="n">
        <v>69.7145036918423</v>
      </c>
      <c r="P6560" s="88" t="b">
        <f aca="false">FALSE()</f>
        <v>0</v>
      </c>
      <c r="Q6560" s="88" t="b">
        <f aca="false">FALSE()</f>
        <v>0</v>
      </c>
      <c r="R6560" s="0" t="n">
        <v>0.4927</v>
      </c>
      <c r="S6560" s="0" t="n">
        <v>1.60921581342154</v>
      </c>
      <c r="T6560" s="0" t="n">
        <v>71.03525</v>
      </c>
      <c r="U6560" s="0" t="n">
        <v>22</v>
      </c>
      <c r="V6560" s="0" t="n">
        <v>0</v>
      </c>
      <c r="W6560" s="0" t="n">
        <v>-0.09891</v>
      </c>
      <c r="X6560" s="0" t="n">
        <v>0.165926597277865</v>
      </c>
      <c r="Y6560" s="0" t="n">
        <v>0.596106963095028</v>
      </c>
      <c r="Z6560" s="0" t="n">
        <v>0.660373154078854</v>
      </c>
      <c r="AA6560" s="89" t="s">
        <v>15</v>
      </c>
      <c r="AB6560" s="0" t="n">
        <v>72.3559963081577</v>
      </c>
      <c r="AC6560" s="0" t="n">
        <v>-1.39080456909416</v>
      </c>
      <c r="AD6560" s="89" t="s">
        <v>98</v>
      </c>
      <c r="AE6560" s="0" t="n">
        <v>202602</v>
      </c>
      <c r="AF6560" s="90" t="n">
        <v>46063</v>
      </c>
      <c r="AG6560" s="0" t="n">
        <v>1.39080456909416</v>
      </c>
    </row>
    <row r="6561" customFormat="false" ht="15" hidden="false" customHeight="false" outlineLevel="0" collapsed="false">
      <c r="A6561" s="87" t="n">
        <v>46063.1338194445</v>
      </c>
      <c r="B6561" s="0" t="n">
        <v>69.836</v>
      </c>
      <c r="C6561" s="88" t="b">
        <f aca="false">FALSE()</f>
        <v>0</v>
      </c>
      <c r="D6561" s="88" t="b">
        <f aca="false">TRUE()</f>
        <v>1</v>
      </c>
      <c r="E6561" s="0" t="n">
        <v>-0.239217797528369</v>
      </c>
      <c r="F6561" s="0" t="n">
        <v>-0.343719623175155</v>
      </c>
      <c r="G6561" s="0" t="n">
        <v>-2.41181779752836</v>
      </c>
      <c r="H6561" s="0" t="n">
        <v>-3.33825694817161</v>
      </c>
      <c r="I6561" s="0" t="n">
        <v>-0.280799999999999</v>
      </c>
      <c r="J6561" s="87"/>
      <c r="K6561" s="87" t="n">
        <v>46062.9056365741</v>
      </c>
      <c r="L6561" s="89" t="s">
        <v>326</v>
      </c>
      <c r="M6561" s="88" t="b">
        <f aca="false">FALSE()</f>
        <v>0</v>
      </c>
      <c r="N6561" s="0" t="n">
        <v>0</v>
      </c>
      <c r="O6561" s="0" t="n">
        <v>69.5967822024716</v>
      </c>
      <c r="P6561" s="88" t="b">
        <f aca="false">FALSE()</f>
        <v>0</v>
      </c>
      <c r="Q6561" s="88" t="b">
        <f aca="false">FALSE()</f>
        <v>0</v>
      </c>
      <c r="R6561" s="0" t="n">
        <v>0.5093</v>
      </c>
      <c r="S6561" s="0" t="n">
        <v>1.61051328174805</v>
      </c>
      <c r="T6561" s="0" t="n">
        <v>70.9223</v>
      </c>
      <c r="U6561" s="0" t="n">
        <v>23</v>
      </c>
      <c r="V6561" s="0" t="n">
        <v>-0.280799999999999</v>
      </c>
      <c r="W6561" s="0" t="n">
        <v>-0.11295</v>
      </c>
      <c r="X6561" s="0" t="n">
        <v>0.168968921153536</v>
      </c>
      <c r="Y6561" s="0" t="n">
        <v>-0.993377946986357</v>
      </c>
      <c r="Z6561" s="0" t="n">
        <v>0.662758898764184</v>
      </c>
      <c r="AA6561" s="89" t="s">
        <v>15</v>
      </c>
      <c r="AB6561" s="0" t="n">
        <v>72.2478177975284</v>
      </c>
      <c r="AC6561" s="0" t="n">
        <v>-1.63905758493106</v>
      </c>
      <c r="AD6561" s="89" t="s">
        <v>98</v>
      </c>
      <c r="AE6561" s="0" t="n">
        <v>202602</v>
      </c>
      <c r="AF6561" s="90" t="n">
        <v>46063</v>
      </c>
      <c r="AG6561" s="0" t="n">
        <v>1.63905758493106</v>
      </c>
    </row>
    <row r="6562" customFormat="false" ht="15" hidden="false" customHeight="false" outlineLevel="0" collapsed="false">
      <c r="A6562" s="87" t="n">
        <v>46063.1439236111</v>
      </c>
      <c r="B6562" s="0" t="n">
        <v>69.836</v>
      </c>
      <c r="C6562" s="88" t="b">
        <f aca="false">FALSE()</f>
        <v>0</v>
      </c>
      <c r="D6562" s="88" t="b">
        <f aca="false">TRUE()</f>
        <v>1</v>
      </c>
      <c r="E6562" s="0" t="n">
        <v>-0.315909775377378</v>
      </c>
      <c r="F6562" s="0" t="n">
        <v>-0.454415082541836</v>
      </c>
      <c r="G6562" s="0" t="n">
        <v>-2.2626097753774</v>
      </c>
      <c r="H6562" s="0" t="n">
        <v>-3.1382155390049</v>
      </c>
      <c r="I6562" s="0" t="n">
        <v>0</v>
      </c>
      <c r="J6562" s="87"/>
      <c r="K6562" s="87" t="n">
        <v>46062.9056365741</v>
      </c>
      <c r="L6562" s="89" t="s">
        <v>326</v>
      </c>
      <c r="M6562" s="88" t="b">
        <f aca="false">FALSE()</f>
        <v>0</v>
      </c>
      <c r="N6562" s="0" t="n">
        <v>0</v>
      </c>
      <c r="O6562" s="0" t="n">
        <v>69.5200902246226</v>
      </c>
      <c r="P6562" s="88" t="b">
        <f aca="false">FALSE()</f>
        <v>0</v>
      </c>
      <c r="Q6562" s="88" t="b">
        <f aca="false">FALSE()</f>
        <v>0</v>
      </c>
      <c r="R6562" s="0" t="n">
        <v>0.5007</v>
      </c>
      <c r="S6562" s="0" t="n">
        <v>1.60632256981314</v>
      </c>
      <c r="T6562" s="0" t="n">
        <v>70.80935</v>
      </c>
      <c r="U6562" s="0" t="n">
        <v>24</v>
      </c>
      <c r="V6562" s="0" t="n">
        <v>0</v>
      </c>
      <c r="W6562" s="0" t="n">
        <v>-0.11295</v>
      </c>
      <c r="X6562" s="0" t="n">
        <v>0.168968921153536</v>
      </c>
      <c r="Y6562" s="0" t="n">
        <v>0.668466125183852</v>
      </c>
      <c r="Z6562" s="0" t="n">
        <v>0.644629887688696</v>
      </c>
      <c r="AA6562" s="89" t="s">
        <v>15</v>
      </c>
      <c r="AB6562" s="0" t="n">
        <v>72.0986097753774</v>
      </c>
      <c r="AC6562" s="0" t="n">
        <v>-1.50993619531035</v>
      </c>
      <c r="AD6562" s="89" t="s">
        <v>98</v>
      </c>
      <c r="AE6562" s="0" t="n">
        <v>202602</v>
      </c>
      <c r="AF6562" s="90" t="n">
        <v>46063</v>
      </c>
      <c r="AG6562" s="0" t="n">
        <v>1.50993619531035</v>
      </c>
    </row>
    <row r="6563" customFormat="false" ht="15" hidden="false" customHeight="false" outlineLevel="0" collapsed="false">
      <c r="A6563" s="87" t="n">
        <v>46063.154375</v>
      </c>
      <c r="B6563" s="0" t="n">
        <v>69.836</v>
      </c>
      <c r="C6563" s="88" t="b">
        <f aca="false">FALSE()</f>
        <v>0</v>
      </c>
      <c r="D6563" s="88" t="b">
        <f aca="false">TRUE()</f>
        <v>1</v>
      </c>
      <c r="E6563" s="0" t="n">
        <v>-0.393821538678836</v>
      </c>
      <c r="F6563" s="0" t="n">
        <v>-0.567121520961777</v>
      </c>
      <c r="G6563" s="0" t="n">
        <v>-2.14288153867885</v>
      </c>
      <c r="H6563" s="0" t="n">
        <v>-2.9770975776101</v>
      </c>
      <c r="I6563" s="0" t="n">
        <v>0</v>
      </c>
      <c r="J6563" s="87"/>
      <c r="K6563" s="87" t="n">
        <v>46062.9056365741</v>
      </c>
      <c r="L6563" s="89" t="s">
        <v>326</v>
      </c>
      <c r="M6563" s="88" t="b">
        <f aca="false">FALSE()</f>
        <v>0</v>
      </c>
      <c r="N6563" s="0" t="n">
        <v>0</v>
      </c>
      <c r="O6563" s="0" t="n">
        <v>69.4421784613212</v>
      </c>
      <c r="P6563" s="88" t="b">
        <f aca="false">FALSE()</f>
        <v>0</v>
      </c>
      <c r="Q6563" s="88" t="b">
        <f aca="false">FALSE()</f>
        <v>0</v>
      </c>
      <c r="R6563" s="0" t="n">
        <v>0.4919</v>
      </c>
      <c r="S6563" s="0" t="n">
        <v>1.59722976882715</v>
      </c>
      <c r="T6563" s="0" t="n">
        <v>70.71053</v>
      </c>
      <c r="U6563" s="0" t="n">
        <v>25</v>
      </c>
      <c r="V6563" s="0" t="n">
        <v>0</v>
      </c>
      <c r="W6563" s="0" t="n">
        <v>-0.0988199999999999</v>
      </c>
      <c r="X6563" s="0" t="n">
        <v>0.165822173617277</v>
      </c>
      <c r="Y6563" s="0" t="n">
        <v>0.595939601105941</v>
      </c>
      <c r="Z6563" s="0" t="n">
        <v>0.634175769339419</v>
      </c>
      <c r="AA6563" s="89" t="s">
        <v>15</v>
      </c>
      <c r="AB6563" s="0" t="n">
        <v>71.9788815386789</v>
      </c>
      <c r="AC6563" s="0" t="n">
        <v>-1.37900254516339</v>
      </c>
      <c r="AD6563" s="89" t="s">
        <v>98</v>
      </c>
      <c r="AE6563" s="0" t="n">
        <v>202602</v>
      </c>
      <c r="AF6563" s="90" t="n">
        <v>46063</v>
      </c>
      <c r="AG6563" s="0" t="n">
        <v>1.37900254516339</v>
      </c>
    </row>
    <row r="6564" customFormat="false" ht="15" hidden="false" customHeight="false" outlineLevel="0" collapsed="false">
      <c r="A6564" s="87" t="n">
        <v>46063.1648148148</v>
      </c>
      <c r="B6564" s="0" t="n">
        <v>69.5534</v>
      </c>
      <c r="C6564" s="88" t="b">
        <f aca="false">FALSE()</f>
        <v>0</v>
      </c>
      <c r="D6564" s="88" t="b">
        <f aca="false">TRUE()</f>
        <v>1</v>
      </c>
      <c r="E6564" s="0" t="n">
        <v>-0.213309354306773</v>
      </c>
      <c r="F6564" s="0" t="n">
        <v>-0.307627740778014</v>
      </c>
      <c r="G6564" s="0" t="n">
        <v>-2.3016693543068</v>
      </c>
      <c r="H6564" s="0" t="n">
        <v>-3.20321081725995</v>
      </c>
      <c r="I6564" s="0" t="n">
        <v>-0.282600000000002</v>
      </c>
      <c r="J6564" s="87"/>
      <c r="K6564" s="87" t="n">
        <v>46062.9056365741</v>
      </c>
      <c r="L6564" s="89" t="s">
        <v>326</v>
      </c>
      <c r="M6564" s="88" t="b">
        <f aca="false">FALSE()</f>
        <v>0</v>
      </c>
      <c r="N6564" s="0" t="n">
        <v>0</v>
      </c>
      <c r="O6564" s="0" t="n">
        <v>69.3400906456932</v>
      </c>
      <c r="P6564" s="88" t="b">
        <f aca="false">FALSE()</f>
        <v>0</v>
      </c>
      <c r="Q6564" s="88" t="b">
        <f aca="false">FALSE()</f>
        <v>0</v>
      </c>
      <c r="R6564" s="0" t="n">
        <v>0.5107</v>
      </c>
      <c r="S6564" s="0" t="n">
        <v>1.59967238223606</v>
      </c>
      <c r="T6564" s="0" t="n">
        <v>70.59758</v>
      </c>
      <c r="U6564" s="0" t="n">
        <v>26</v>
      </c>
      <c r="V6564" s="0" t="n">
        <v>-0.282600000000002</v>
      </c>
      <c r="W6564" s="0" t="n">
        <v>-0.11295</v>
      </c>
      <c r="X6564" s="0" t="n">
        <v>0.168968921153536</v>
      </c>
      <c r="Y6564" s="0" t="n">
        <v>-1.00403079360285</v>
      </c>
      <c r="Z6564" s="0" t="n">
        <v>0.628744677153393</v>
      </c>
      <c r="AA6564" s="89" t="s">
        <v>15</v>
      </c>
      <c r="AB6564" s="0" t="n">
        <v>71.8550693543068</v>
      </c>
      <c r="AC6564" s="0" t="n">
        <v>-1.66073771745867</v>
      </c>
      <c r="AD6564" s="89" t="s">
        <v>98</v>
      </c>
      <c r="AE6564" s="0" t="n">
        <v>202602</v>
      </c>
      <c r="AF6564" s="90" t="n">
        <v>46063</v>
      </c>
      <c r="AG6564" s="0" t="n">
        <v>1.66073771745867</v>
      </c>
    </row>
    <row r="6565" customFormat="false" ht="15" hidden="false" customHeight="false" outlineLevel="0" collapsed="false">
      <c r="A6565" s="87" t="n">
        <v>46063.1752662037</v>
      </c>
      <c r="B6565" s="0" t="n">
        <v>69.5534</v>
      </c>
      <c r="C6565" s="88" t="b">
        <f aca="false">FALSE()</f>
        <v>0</v>
      </c>
      <c r="D6565" s="88" t="b">
        <f aca="false">TRUE()</f>
        <v>1</v>
      </c>
      <c r="E6565" s="0" t="n">
        <v>-0.31430139208949</v>
      </c>
      <c r="F6565" s="0" t="n">
        <v>-0.453936285146239</v>
      </c>
      <c r="G6565" s="0" t="n">
        <v>-2.20502139208951</v>
      </c>
      <c r="H6565" s="0" t="n">
        <v>-3.07283988319813</v>
      </c>
      <c r="I6565" s="0" t="n">
        <v>0</v>
      </c>
      <c r="J6565" s="87"/>
      <c r="K6565" s="87" t="n">
        <v>46062.9056365741</v>
      </c>
      <c r="L6565" s="89" t="s">
        <v>326</v>
      </c>
      <c r="M6565" s="88" t="b">
        <f aca="false">FALSE()</f>
        <v>0</v>
      </c>
      <c r="N6565" s="0" t="n">
        <v>0</v>
      </c>
      <c r="O6565" s="0" t="n">
        <v>69.2390986079105</v>
      </c>
      <c r="P6565" s="88" t="b">
        <f aca="false">FALSE()</f>
        <v>0</v>
      </c>
      <c r="Q6565" s="88" t="b">
        <f aca="false">FALSE()</f>
        <v>0</v>
      </c>
      <c r="R6565" s="0" t="n">
        <v>0.5001</v>
      </c>
      <c r="S6565" s="0" t="n">
        <v>1.59601691604916</v>
      </c>
      <c r="T6565" s="0" t="n">
        <v>70.49876</v>
      </c>
      <c r="U6565" s="0" t="n">
        <v>27</v>
      </c>
      <c r="V6565" s="0" t="n">
        <v>0</v>
      </c>
      <c r="W6565" s="0" t="n">
        <v>-0.0988199999999999</v>
      </c>
      <c r="X6565" s="0" t="n">
        <v>0.165822173617277</v>
      </c>
      <c r="Y6565" s="0" t="n">
        <v>0.595939601105941</v>
      </c>
      <c r="Z6565" s="0" t="n">
        <v>0.629830696044752</v>
      </c>
      <c r="AA6565" s="89" t="s">
        <v>15</v>
      </c>
      <c r="AB6565" s="0" t="n">
        <v>71.7584213920895</v>
      </c>
      <c r="AC6565" s="0" t="n">
        <v>-1.50097479518978</v>
      </c>
      <c r="AD6565" s="89" t="s">
        <v>98</v>
      </c>
      <c r="AE6565" s="0" t="n">
        <v>202602</v>
      </c>
      <c r="AF6565" s="90" t="n">
        <v>46063</v>
      </c>
      <c r="AG6565" s="0" t="n">
        <v>1.50097479518978</v>
      </c>
    </row>
    <row r="6566" customFormat="false" ht="15" hidden="false" customHeight="false" outlineLevel="0" collapsed="false">
      <c r="A6566" s="87" t="n">
        <v>46063.1853703704</v>
      </c>
      <c r="B6566" s="0" t="n">
        <v>69.5534</v>
      </c>
      <c r="C6566" s="88" t="b">
        <f aca="false">FALSE()</f>
        <v>0</v>
      </c>
      <c r="D6566" s="88" t="b">
        <f aca="false">TRUE()</f>
        <v>1</v>
      </c>
      <c r="E6566" s="0" t="n">
        <v>-0.382272144259005</v>
      </c>
      <c r="F6566" s="0" t="n">
        <v>-0.552646972962835</v>
      </c>
      <c r="G6566" s="0" t="n">
        <v>-2.07535214425901</v>
      </c>
      <c r="H6566" s="0" t="n">
        <v>-2.89737302707618</v>
      </c>
      <c r="I6566" s="0" t="n">
        <v>0</v>
      </c>
      <c r="J6566" s="87"/>
      <c r="K6566" s="87" t="n">
        <v>46062.9056365741</v>
      </c>
      <c r="L6566" s="89" t="s">
        <v>326</v>
      </c>
      <c r="M6566" s="88" t="b">
        <f aca="false">FALSE()</f>
        <v>0</v>
      </c>
      <c r="N6566" s="0" t="n">
        <v>0</v>
      </c>
      <c r="O6566" s="0" t="n">
        <v>69.171127855741</v>
      </c>
      <c r="P6566" s="88" t="b">
        <f aca="false">FALSE()</f>
        <v>0</v>
      </c>
      <c r="Q6566" s="88" t="b">
        <f aca="false">FALSE()</f>
        <v>0</v>
      </c>
      <c r="R6566" s="0" t="n">
        <v>0.4919</v>
      </c>
      <c r="S6566" s="0" t="n">
        <v>1.58822411241306</v>
      </c>
      <c r="T6566" s="0" t="n">
        <v>70.39994</v>
      </c>
      <c r="U6566" s="0" t="n">
        <v>28</v>
      </c>
      <c r="V6566" s="0" t="n">
        <v>0</v>
      </c>
      <c r="W6566" s="0" t="n">
        <v>-0.0988199999999999</v>
      </c>
      <c r="X6566" s="0" t="n">
        <v>0.165822173617277</v>
      </c>
      <c r="Y6566" s="0" t="n">
        <v>0.595939601105941</v>
      </c>
      <c r="Z6566" s="0" t="n">
        <v>0.614406072129502</v>
      </c>
      <c r="AA6566" s="89" t="s">
        <v>15</v>
      </c>
      <c r="AB6566" s="0" t="n">
        <v>71.628752144259</v>
      </c>
      <c r="AC6566" s="0" t="n">
        <v>-1.37781841423855</v>
      </c>
      <c r="AD6566" s="89" t="s">
        <v>98</v>
      </c>
      <c r="AE6566" s="0" t="n">
        <v>202602</v>
      </c>
      <c r="AF6566" s="90" t="n">
        <v>46063</v>
      </c>
      <c r="AG6566" s="0" t="n">
        <v>1.37781841423855</v>
      </c>
    </row>
    <row r="6567" customFormat="false" ht="15" hidden="false" customHeight="false" outlineLevel="0" collapsed="false">
      <c r="A6567" s="87" t="n">
        <v>46063.1958333333</v>
      </c>
      <c r="B6567" s="0" t="n">
        <v>69.2708</v>
      </c>
      <c r="C6567" s="88" t="b">
        <f aca="false">FALSE()</f>
        <v>0</v>
      </c>
      <c r="D6567" s="88" t="b">
        <f aca="false">TRUE()</f>
        <v>1</v>
      </c>
      <c r="E6567" s="0" t="n">
        <v>-0.190425194223337</v>
      </c>
      <c r="F6567" s="0" t="n">
        <v>-0.275657442158831</v>
      </c>
      <c r="G6567" s="0" t="n">
        <v>-2.22280519422336</v>
      </c>
      <c r="H6567" s="0" t="n">
        <v>-3.10909652434615</v>
      </c>
      <c r="I6567" s="0" t="n">
        <v>-0.282600000000002</v>
      </c>
      <c r="J6567" s="87"/>
      <c r="K6567" s="87" t="n">
        <v>46062.9056365741</v>
      </c>
      <c r="L6567" s="89" t="s">
        <v>326</v>
      </c>
      <c r="M6567" s="88" t="b">
        <f aca="false">FALSE()</f>
        <v>0</v>
      </c>
      <c r="N6567" s="0" t="n">
        <v>0</v>
      </c>
      <c r="O6567" s="0" t="n">
        <v>69.0803748057767</v>
      </c>
      <c r="P6567" s="88" t="b">
        <f aca="false">FALSE()</f>
        <v>0</v>
      </c>
      <c r="Q6567" s="88" t="b">
        <f aca="false">FALSE()</f>
        <v>0</v>
      </c>
      <c r="R6567" s="0" t="n">
        <v>0.5123</v>
      </c>
      <c r="S6567" s="0" t="n">
        <v>1.59153930395583</v>
      </c>
      <c r="T6567" s="0" t="n">
        <v>70.28699</v>
      </c>
      <c r="U6567" s="0" t="n">
        <v>29</v>
      </c>
      <c r="V6567" s="0" t="n">
        <v>-0.282600000000002</v>
      </c>
      <c r="W6567" s="0" t="n">
        <v>-0.11295</v>
      </c>
      <c r="X6567" s="0" t="n">
        <v>0.168968921153536</v>
      </c>
      <c r="Y6567" s="0" t="n">
        <v>-1.00403079360285</v>
      </c>
      <c r="Z6567" s="0" t="n">
        <v>0.603307597111674</v>
      </c>
      <c r="AA6567" s="89" t="s">
        <v>15</v>
      </c>
      <c r="AB6567" s="0" t="n">
        <v>71.4936051942234</v>
      </c>
      <c r="AC6567" s="0" t="n">
        <v>-1.68436466715321</v>
      </c>
      <c r="AD6567" s="89" t="s">
        <v>98</v>
      </c>
      <c r="AE6567" s="0" t="n">
        <v>202602</v>
      </c>
      <c r="AF6567" s="90" t="n">
        <v>46063</v>
      </c>
      <c r="AG6567" s="0" t="n">
        <v>1.68436466715321</v>
      </c>
    </row>
    <row r="6568" customFormat="false" ht="15" hidden="false" customHeight="false" outlineLevel="0" collapsed="false">
      <c r="A6568" s="87" t="n">
        <v>46063.2062847222</v>
      </c>
      <c r="B6568" s="0" t="n">
        <v>69.2708</v>
      </c>
      <c r="C6568" s="88" t="b">
        <f aca="false">FALSE()</f>
        <v>0</v>
      </c>
      <c r="D6568" s="88" t="b">
        <f aca="false">TRUE()</f>
        <v>1</v>
      </c>
      <c r="E6568" s="0" t="n">
        <v>-0.281836062089141</v>
      </c>
      <c r="F6568" s="0" t="n">
        <v>-0.408523401428075</v>
      </c>
      <c r="G6568" s="0" t="n">
        <v>-2.11657606208915</v>
      </c>
      <c r="H6568" s="0" t="n">
        <v>-2.96491645840612</v>
      </c>
      <c r="I6568" s="0" t="n">
        <v>0</v>
      </c>
      <c r="J6568" s="87"/>
      <c r="K6568" s="87" t="n">
        <v>46062.9056365741</v>
      </c>
      <c r="L6568" s="89" t="s">
        <v>326</v>
      </c>
      <c r="M6568" s="88" t="b">
        <f aca="false">FALSE()</f>
        <v>0</v>
      </c>
      <c r="N6568" s="0" t="n">
        <v>0</v>
      </c>
      <c r="O6568" s="0" t="n">
        <v>68.9889639379109</v>
      </c>
      <c r="P6568" s="88" t="b">
        <f aca="false">FALSE()</f>
        <v>0</v>
      </c>
      <c r="Q6568" s="88" t="b">
        <f aca="false">FALSE()</f>
        <v>0</v>
      </c>
      <c r="R6568" s="0" t="n">
        <v>0.502</v>
      </c>
      <c r="S6568" s="0" t="n">
        <v>1.58948673535255</v>
      </c>
      <c r="T6568" s="0" t="n">
        <v>70.18817</v>
      </c>
      <c r="U6568" s="0" t="n">
        <v>30</v>
      </c>
      <c r="V6568" s="0" t="n">
        <v>0</v>
      </c>
      <c r="W6568" s="0" t="n">
        <v>-0.0988200000000006</v>
      </c>
      <c r="X6568" s="0" t="n">
        <v>0.165822173617278</v>
      </c>
      <c r="Y6568" s="0" t="n">
        <v>0.595939601105942</v>
      </c>
      <c r="Z6568" s="0" t="n">
        <v>0.599603031044571</v>
      </c>
      <c r="AA6568" s="89" t="s">
        <v>15</v>
      </c>
      <c r="AB6568" s="0" t="n">
        <v>71.3873760620892</v>
      </c>
      <c r="AC6568" s="0" t="n">
        <v>-1.52996224585765</v>
      </c>
      <c r="AD6568" s="89" t="s">
        <v>98</v>
      </c>
      <c r="AE6568" s="0" t="n">
        <v>202602</v>
      </c>
      <c r="AF6568" s="90" t="n">
        <v>46063</v>
      </c>
      <c r="AG6568" s="0" t="n">
        <v>1.52996224585765</v>
      </c>
    </row>
    <row r="6569" customFormat="false" ht="15" hidden="false" customHeight="false" outlineLevel="0" collapsed="false">
      <c r="A6569" s="87" t="n">
        <v>46063.2167361111</v>
      </c>
      <c r="B6569" s="0" t="n">
        <v>69.2708</v>
      </c>
      <c r="C6569" s="88" t="b">
        <f aca="false">FALSE()</f>
        <v>0</v>
      </c>
      <c r="D6569" s="88" t="b">
        <f aca="false">TRUE()</f>
        <v>1</v>
      </c>
      <c r="E6569" s="0" t="n">
        <v>-0.374860201088893</v>
      </c>
      <c r="F6569" s="0" t="n">
        <v>-0.544096215514311</v>
      </c>
      <c r="G6569" s="0" t="n">
        <v>-2.04022020108889</v>
      </c>
      <c r="H6569" s="0" t="n">
        <v>-2.86101670588319</v>
      </c>
      <c r="I6569" s="0" t="n">
        <v>0</v>
      </c>
      <c r="J6569" s="87"/>
      <c r="K6569" s="87" t="n">
        <v>46062.9056365741</v>
      </c>
      <c r="L6569" s="89" t="s">
        <v>326</v>
      </c>
      <c r="M6569" s="88" t="b">
        <f aca="false">FALSE()</f>
        <v>0</v>
      </c>
      <c r="N6569" s="0" t="n">
        <v>0</v>
      </c>
      <c r="O6569" s="0" t="n">
        <v>68.8959397989111</v>
      </c>
      <c r="P6569" s="88" t="b">
        <f aca="false">FALSE()</f>
        <v>0</v>
      </c>
      <c r="Q6569" s="88" t="b">
        <f aca="false">FALSE()</f>
        <v>0</v>
      </c>
      <c r="R6569" s="0" t="n">
        <v>0.4919</v>
      </c>
      <c r="S6569" s="0" t="n">
        <v>1.58270116998462</v>
      </c>
      <c r="T6569" s="0" t="n">
        <v>70.10348</v>
      </c>
      <c r="U6569" s="0" t="n">
        <v>31</v>
      </c>
      <c r="V6569" s="0" t="n">
        <v>0</v>
      </c>
      <c r="W6569" s="0" t="n">
        <v>-0.0846900000000005</v>
      </c>
      <c r="X6569" s="0" t="n">
        <v>0.161316954765262</v>
      </c>
      <c r="Y6569" s="0" t="n">
        <v>0.524991313673359</v>
      </c>
      <c r="Z6569" s="0" t="n">
        <v>0.603770100544442</v>
      </c>
      <c r="AA6569" s="89" t="s">
        <v>15</v>
      </c>
      <c r="AB6569" s="0" t="n">
        <v>71.3110202010889</v>
      </c>
      <c r="AC6569" s="0" t="n">
        <v>-1.37913420894665</v>
      </c>
      <c r="AD6569" s="89" t="s">
        <v>98</v>
      </c>
      <c r="AE6569" s="0" t="n">
        <v>202602</v>
      </c>
      <c r="AF6569" s="90" t="n">
        <v>46063</v>
      </c>
      <c r="AG6569" s="0" t="n">
        <v>1.37913420894665</v>
      </c>
    </row>
    <row r="6570" customFormat="false" ht="15" hidden="false" customHeight="false" outlineLevel="0" collapsed="false">
      <c r="A6570" s="87" t="n">
        <v>46063.2268402778</v>
      </c>
      <c r="B6570" s="0" t="n">
        <v>68.9882</v>
      </c>
      <c r="C6570" s="88" t="b">
        <f aca="false">FALSE()</f>
        <v>0</v>
      </c>
      <c r="D6570" s="88" t="b">
        <f aca="false">TRUE()</f>
        <v>1</v>
      </c>
      <c r="E6570" s="0" t="n">
        <v>-0.177038996487951</v>
      </c>
      <c r="F6570" s="0" t="n">
        <v>-0.257282385453307</v>
      </c>
      <c r="G6570" s="0" t="n">
        <v>-2.18169899648792</v>
      </c>
      <c r="H6570" s="0" t="n">
        <v>-3.06547996730414</v>
      </c>
      <c r="I6570" s="0" t="n">
        <v>-0.282599999999988</v>
      </c>
      <c r="J6570" s="87"/>
      <c r="K6570" s="87" t="n">
        <v>46062.9056365741</v>
      </c>
      <c r="L6570" s="89" t="s">
        <v>326</v>
      </c>
      <c r="M6570" s="88" t="b">
        <f aca="false">FALSE()</f>
        <v>0</v>
      </c>
      <c r="N6570" s="0" t="n">
        <v>0</v>
      </c>
      <c r="O6570" s="0" t="n">
        <v>68.8111610035121</v>
      </c>
      <c r="P6570" s="88" t="b">
        <f aca="false">FALSE()</f>
        <v>0</v>
      </c>
      <c r="Q6570" s="88" t="b">
        <f aca="false">FALSE()</f>
        <v>0</v>
      </c>
      <c r="R6570" s="0" t="n">
        <v>0.5133</v>
      </c>
      <c r="S6570" s="0" t="n">
        <v>1.58635967587384</v>
      </c>
      <c r="T6570" s="0" t="n">
        <v>69.99053</v>
      </c>
      <c r="U6570" s="0" t="n">
        <v>32</v>
      </c>
      <c r="V6570" s="0" t="n">
        <v>-0.282599999999988</v>
      </c>
      <c r="W6570" s="0" t="n">
        <v>-0.11295</v>
      </c>
      <c r="X6570" s="0" t="n">
        <v>0.14192917247698</v>
      </c>
      <c r="Y6570" s="0" t="n">
        <v>-1.19531451525587</v>
      </c>
      <c r="Z6570" s="0" t="n">
        <v>0.589684498243966</v>
      </c>
      <c r="AA6570" s="89" t="s">
        <v>15</v>
      </c>
      <c r="AB6570" s="0" t="n">
        <v>71.1698989964879</v>
      </c>
      <c r="AC6570" s="0" t="n">
        <v>-1.69977335843972</v>
      </c>
      <c r="AD6570" s="89" t="s">
        <v>98</v>
      </c>
      <c r="AE6570" s="0" t="n">
        <v>202602</v>
      </c>
      <c r="AF6570" s="90" t="n">
        <v>46063</v>
      </c>
      <c r="AG6570" s="0" t="n">
        <v>1.69977335843972</v>
      </c>
    </row>
    <row r="6571" customFormat="false" ht="15" hidden="false" customHeight="false" outlineLevel="0" collapsed="false">
      <c r="A6571" s="87" t="n">
        <v>46063.2372800926</v>
      </c>
      <c r="B6571" s="0" t="n">
        <v>68.9882</v>
      </c>
      <c r="C6571" s="88" t="b">
        <f aca="false">FALSE()</f>
        <v>0</v>
      </c>
      <c r="D6571" s="88" t="b">
        <f aca="false">TRUE()</f>
        <v>1</v>
      </c>
      <c r="E6571" s="0" t="n">
        <v>-0.263345744289708</v>
      </c>
      <c r="F6571" s="0" t="n">
        <v>-0.383188508934273</v>
      </c>
      <c r="G6571" s="0" t="n">
        <v>-2.07036574428967</v>
      </c>
      <c r="H6571" s="0" t="n">
        <v>-2.91360474645669</v>
      </c>
      <c r="I6571" s="0" t="n">
        <v>0</v>
      </c>
      <c r="J6571" s="87"/>
      <c r="K6571" s="87" t="n">
        <v>46062.9056365741</v>
      </c>
      <c r="L6571" s="89" t="s">
        <v>326</v>
      </c>
      <c r="M6571" s="88" t="b">
        <f aca="false">FALSE()</f>
        <v>0</v>
      </c>
      <c r="N6571" s="0" t="n">
        <v>0</v>
      </c>
      <c r="O6571" s="0" t="n">
        <v>68.7248542557103</v>
      </c>
      <c r="P6571" s="88" t="b">
        <f aca="false">FALSE()</f>
        <v>0</v>
      </c>
      <c r="Q6571" s="88" t="b">
        <f aca="false">FALSE()</f>
        <v>0</v>
      </c>
      <c r="R6571" s="0" t="n">
        <v>0.5032</v>
      </c>
      <c r="S6571" s="0" t="n">
        <v>1.58521614950502</v>
      </c>
      <c r="T6571" s="0" t="n">
        <v>69.89171</v>
      </c>
      <c r="U6571" s="0" t="n">
        <v>33</v>
      </c>
      <c r="V6571" s="0" t="n">
        <v>0</v>
      </c>
      <c r="W6571" s="0" t="n">
        <v>-0.0988199999999999</v>
      </c>
      <c r="X6571" s="0" t="n">
        <v>0.138167966429881</v>
      </c>
      <c r="Y6571" s="0" t="n">
        <v>0.715216432241191</v>
      </c>
      <c r="Z6571" s="0" t="n">
        <v>0.583427872144848</v>
      </c>
      <c r="AA6571" s="89" t="s">
        <v>15</v>
      </c>
      <c r="AB6571" s="0" t="n">
        <v>71.0585657442897</v>
      </c>
      <c r="AC6571" s="0" t="n">
        <v>-1.54862330570259</v>
      </c>
      <c r="AD6571" s="89" t="s">
        <v>98</v>
      </c>
      <c r="AE6571" s="0" t="n">
        <v>202602</v>
      </c>
      <c r="AF6571" s="90" t="n">
        <v>46063</v>
      </c>
      <c r="AG6571" s="0" t="n">
        <v>1.54862330570259</v>
      </c>
    </row>
    <row r="6572" customFormat="false" ht="15" hidden="false" customHeight="false" outlineLevel="0" collapsed="false">
      <c r="A6572" s="87" t="n">
        <v>46063.2477314815</v>
      </c>
      <c r="B6572" s="0" t="n">
        <v>68.9882</v>
      </c>
      <c r="C6572" s="88" t="b">
        <f aca="false">FALSE()</f>
        <v>0</v>
      </c>
      <c r="D6572" s="88" t="b">
        <f aca="false">TRUE()</f>
        <v>1</v>
      </c>
      <c r="E6572" s="0" t="n">
        <v>-0.313325448336201</v>
      </c>
      <c r="F6572" s="0" t="n">
        <v>-0.456244660629831</v>
      </c>
      <c r="G6572" s="0" t="n">
        <v>-1.92270544833616</v>
      </c>
      <c r="H6572" s="0" t="n">
        <v>-2.7114382987776</v>
      </c>
      <c r="I6572" s="0" t="n">
        <v>0</v>
      </c>
      <c r="J6572" s="87"/>
      <c r="K6572" s="87" t="n">
        <v>46062.9056365741</v>
      </c>
      <c r="L6572" s="89" t="s">
        <v>326</v>
      </c>
      <c r="M6572" s="88" t="b">
        <f aca="false">FALSE()</f>
        <v>0</v>
      </c>
      <c r="N6572" s="0" t="n">
        <v>0</v>
      </c>
      <c r="O6572" s="0" t="n">
        <v>68.6748745516638</v>
      </c>
      <c r="P6572" s="88" t="b">
        <f aca="false">FALSE()</f>
        <v>0</v>
      </c>
      <c r="Q6572" s="88" t="b">
        <f aca="false">FALSE()</f>
        <v>0</v>
      </c>
      <c r="R6572" s="0" t="n">
        <v>0.496</v>
      </c>
      <c r="S6572" s="0" t="n">
        <v>1.58093029522264</v>
      </c>
      <c r="T6572" s="0" t="n">
        <v>69.79289</v>
      </c>
      <c r="U6572" s="0" t="n">
        <v>34</v>
      </c>
      <c r="V6572" s="0" t="n">
        <v>0</v>
      </c>
      <c r="W6572" s="0" t="n">
        <v>-0.0988199999999999</v>
      </c>
      <c r="X6572" s="0" t="n">
        <v>0.138167966429881</v>
      </c>
      <c r="Y6572" s="0" t="n">
        <v>0.715216432241191</v>
      </c>
      <c r="Z6572" s="0" t="n">
        <v>0.559007724168088</v>
      </c>
      <c r="AA6572" s="89" t="s">
        <v>15</v>
      </c>
      <c r="AB6572" s="0" t="n">
        <v>70.9109054483362</v>
      </c>
      <c r="AC6572" s="0" t="n">
        <v>-1.43949710390409</v>
      </c>
      <c r="AD6572" s="89" t="s">
        <v>98</v>
      </c>
      <c r="AE6572" s="0" t="n">
        <v>202602</v>
      </c>
      <c r="AF6572" s="90" t="n">
        <v>46063</v>
      </c>
      <c r="AG6572" s="0" t="n">
        <v>1.43949710390409</v>
      </c>
    </row>
    <row r="6573" customFormat="false" ht="15" hidden="false" customHeight="false" outlineLevel="0" collapsed="false">
      <c r="A6573" s="87" t="n">
        <v>46063.2581828704</v>
      </c>
      <c r="B6573" s="0" t="n">
        <v>68.9882</v>
      </c>
      <c r="C6573" s="88" t="b">
        <f aca="false">FALSE()</f>
        <v>0</v>
      </c>
      <c r="D6573" s="88" t="b">
        <f aca="false">TRUE()</f>
        <v>1</v>
      </c>
      <c r="E6573" s="0" t="n">
        <v>-0.370713388944736</v>
      </c>
      <c r="F6573" s="0" t="n">
        <v>-0.540260809968241</v>
      </c>
      <c r="G6573" s="0" t="n">
        <v>-1.81071338894473</v>
      </c>
      <c r="H6573" s="0" t="n">
        <v>-2.55754403884323</v>
      </c>
      <c r="I6573" s="0" t="n">
        <v>0</v>
      </c>
      <c r="J6573" s="87"/>
      <c r="K6573" s="87" t="n">
        <v>46062.9056365741</v>
      </c>
      <c r="L6573" s="89" t="s">
        <v>326</v>
      </c>
      <c r="M6573" s="88" t="b">
        <f aca="false">FALSE()</f>
        <v>0</v>
      </c>
      <c r="N6573" s="0" t="n">
        <v>0</v>
      </c>
      <c r="O6573" s="0" t="n">
        <v>68.6174866110553</v>
      </c>
      <c r="P6573" s="88" t="b">
        <f aca="false">FALSE()</f>
        <v>0</v>
      </c>
      <c r="Q6573" s="88" t="b">
        <f aca="false">FALSE()</f>
        <v>0</v>
      </c>
      <c r="R6573" s="0" t="n">
        <v>0.488</v>
      </c>
      <c r="S6573" s="0" t="n">
        <v>1.57348191084098</v>
      </c>
      <c r="T6573" s="0" t="n">
        <v>69.7082</v>
      </c>
      <c r="U6573" s="0" t="n">
        <v>35</v>
      </c>
      <c r="V6573" s="0" t="n">
        <v>0</v>
      </c>
      <c r="W6573" s="0" t="n">
        <v>-0.0846899999999998</v>
      </c>
      <c r="X6573" s="0" t="n">
        <v>0.132727365599365</v>
      </c>
      <c r="Y6573" s="0" t="n">
        <v>0.638074895991192</v>
      </c>
      <c r="Z6573" s="0" t="n">
        <v>0.545356694472365</v>
      </c>
      <c r="AA6573" s="89" t="s">
        <v>15</v>
      </c>
      <c r="AB6573" s="0" t="n">
        <v>70.7989133889447</v>
      </c>
      <c r="AC6573" s="0" t="n">
        <v>-1.32023684186476</v>
      </c>
      <c r="AD6573" s="89" t="s">
        <v>98</v>
      </c>
      <c r="AE6573" s="0" t="n">
        <v>202602</v>
      </c>
      <c r="AF6573" s="90" t="n">
        <v>46063</v>
      </c>
      <c r="AG6573" s="0" t="n">
        <v>1.32023684186476</v>
      </c>
    </row>
    <row r="6574" customFormat="false" ht="15" hidden="false" customHeight="false" outlineLevel="0" collapsed="false">
      <c r="A6574" s="87" t="n">
        <v>46063.268287037</v>
      </c>
      <c r="B6574" s="0" t="n">
        <v>68.7056</v>
      </c>
      <c r="C6574" s="88" t="b">
        <f aca="false">FALSE()</f>
        <v>0</v>
      </c>
      <c r="D6574" s="88" t="b">
        <f aca="false">TRUE()</f>
        <v>1</v>
      </c>
      <c r="E6574" s="0" t="n">
        <v>-0.173495025423804</v>
      </c>
      <c r="F6574" s="0" t="n">
        <v>-0.25315875747311</v>
      </c>
      <c r="G6574" s="0" t="n">
        <v>-1.98105502542383</v>
      </c>
      <c r="H6574" s="0" t="n">
        <v>-2.80258702963283</v>
      </c>
      <c r="I6574" s="0" t="n">
        <v>-0.282600000000002</v>
      </c>
      <c r="J6574" s="87"/>
      <c r="K6574" s="87" t="n">
        <v>46062.9056365741</v>
      </c>
      <c r="L6574" s="89" t="s">
        <v>326</v>
      </c>
      <c r="M6574" s="88" t="b">
        <f aca="false">FALSE()</f>
        <v>0</v>
      </c>
      <c r="N6574" s="0" t="n">
        <v>0</v>
      </c>
      <c r="O6574" s="0" t="n">
        <v>68.5321049745762</v>
      </c>
      <c r="P6574" s="88" t="b">
        <f aca="false">FALSE()</f>
        <v>0</v>
      </c>
      <c r="Q6574" s="88" t="b">
        <f aca="false">FALSE()</f>
        <v>0</v>
      </c>
      <c r="R6574" s="0" t="n">
        <v>0.5119</v>
      </c>
      <c r="S6574" s="0" t="n">
        <v>1.57638241937306</v>
      </c>
      <c r="T6574" s="0" t="n">
        <v>69.60938</v>
      </c>
      <c r="U6574" s="0" t="n">
        <v>36</v>
      </c>
      <c r="V6574" s="0" t="n">
        <v>-0.282600000000002</v>
      </c>
      <c r="W6574" s="0" t="n">
        <v>-0.0988199999999999</v>
      </c>
      <c r="X6574" s="0" t="n">
        <v>0.138167966429881</v>
      </c>
      <c r="Y6574" s="0" t="n">
        <v>-1.3301201772646</v>
      </c>
      <c r="Z6574" s="0" t="n">
        <v>0.53863751271191</v>
      </c>
      <c r="AA6574" s="89" t="s">
        <v>15</v>
      </c>
      <c r="AB6574" s="0" t="n">
        <v>70.6866550254238</v>
      </c>
      <c r="AC6574" s="0" t="n">
        <v>-1.67790021799577</v>
      </c>
      <c r="AD6574" s="89" t="s">
        <v>98</v>
      </c>
      <c r="AE6574" s="0" t="n">
        <v>202602</v>
      </c>
      <c r="AF6574" s="90" t="n">
        <v>46063</v>
      </c>
      <c r="AG6574" s="0" t="n">
        <v>1.67790021799577</v>
      </c>
    </row>
    <row r="6575" customFormat="false" ht="15" hidden="false" customHeight="false" outlineLevel="0" collapsed="false">
      <c r="A6575" s="87" t="n">
        <v>46063.2787384259</v>
      </c>
      <c r="B6575" s="0" t="n">
        <v>68.7056</v>
      </c>
      <c r="C6575" s="88" t="b">
        <f aca="false">FALSE()</f>
        <v>0</v>
      </c>
      <c r="D6575" s="88" t="b">
        <f aca="false">TRUE()</f>
        <v>1</v>
      </c>
      <c r="E6575" s="0" t="n">
        <v>-0.262985568711159</v>
      </c>
      <c r="F6575" s="0" t="n">
        <v>-0.384242435646838</v>
      </c>
      <c r="G6575" s="0" t="n">
        <v>-1.90116556871116</v>
      </c>
      <c r="H6575" s="0" t="n">
        <v>-2.6926110456951</v>
      </c>
      <c r="I6575" s="0" t="n">
        <v>0</v>
      </c>
      <c r="J6575" s="87"/>
      <c r="K6575" s="87" t="n">
        <v>46062.9056365741</v>
      </c>
      <c r="L6575" s="89" t="s">
        <v>326</v>
      </c>
      <c r="M6575" s="88" t="b">
        <f aca="false">FALSE()</f>
        <v>0</v>
      </c>
      <c r="N6575" s="0" t="n">
        <v>0</v>
      </c>
      <c r="O6575" s="0" t="n">
        <v>68.4426144312889</v>
      </c>
      <c r="P6575" s="88" t="b">
        <f aca="false">FALSE()</f>
        <v>0</v>
      </c>
      <c r="Q6575" s="88" t="b">
        <f aca="false">FALSE()</f>
        <v>0</v>
      </c>
      <c r="R6575" s="0" t="n">
        <v>0.5009</v>
      </c>
      <c r="S6575" s="0" t="n">
        <v>1.57469434965645</v>
      </c>
      <c r="T6575" s="0" t="n">
        <v>69.52469</v>
      </c>
      <c r="U6575" s="0" t="n">
        <v>37</v>
      </c>
      <c r="V6575" s="0" t="n">
        <v>0</v>
      </c>
      <c r="W6575" s="0" t="n">
        <v>-0.0846899999999998</v>
      </c>
      <c r="X6575" s="0" t="n">
        <v>0.132727365599365</v>
      </c>
      <c r="Y6575" s="0" t="n">
        <v>0.638074895991192</v>
      </c>
      <c r="Z6575" s="0" t="n">
        <v>0.541037784355581</v>
      </c>
      <c r="AA6575" s="89" t="s">
        <v>15</v>
      </c>
      <c r="AB6575" s="0" t="n">
        <v>70.6067655687112</v>
      </c>
      <c r="AC6575" s="0" t="n">
        <v>-1.51392383985825</v>
      </c>
      <c r="AD6575" s="89" t="s">
        <v>98</v>
      </c>
      <c r="AE6575" s="0" t="n">
        <v>202602</v>
      </c>
      <c r="AF6575" s="90" t="n">
        <v>46063</v>
      </c>
      <c r="AG6575" s="0" t="n">
        <v>1.51392383985825</v>
      </c>
    </row>
    <row r="6576" customFormat="false" ht="15" hidden="false" customHeight="false" outlineLevel="0" collapsed="false">
      <c r="A6576" s="87" t="n">
        <v>46063.2891782407</v>
      </c>
      <c r="B6576" s="0" t="n">
        <v>68.7056</v>
      </c>
      <c r="C6576" s="88" t="b">
        <f aca="false">FALSE()</f>
        <v>0</v>
      </c>
      <c r="D6576" s="88" t="b">
        <f aca="false">TRUE()</f>
        <v>1</v>
      </c>
      <c r="E6576" s="0" t="n">
        <v>-0.32430414533458</v>
      </c>
      <c r="F6576" s="0" t="n">
        <v>-0.474258554596335</v>
      </c>
      <c r="G6576" s="0" t="n">
        <v>-1.7931041453346</v>
      </c>
      <c r="H6576" s="0" t="n">
        <v>-2.54345688629691</v>
      </c>
      <c r="I6576" s="0" t="n">
        <v>0</v>
      </c>
      <c r="J6576" s="87"/>
      <c r="K6576" s="87" t="n">
        <v>46062.9056365741</v>
      </c>
      <c r="L6576" s="89" t="s">
        <v>326</v>
      </c>
      <c r="M6576" s="88" t="b">
        <f aca="false">FALSE()</f>
        <v>0</v>
      </c>
      <c r="N6576" s="0" t="n">
        <v>0</v>
      </c>
      <c r="O6576" s="0" t="n">
        <v>68.3812958546654</v>
      </c>
      <c r="P6576" s="88" t="b">
        <f aca="false">FALSE()</f>
        <v>0</v>
      </c>
      <c r="Q6576" s="88" t="b">
        <f aca="false">FALSE()</f>
        <v>0</v>
      </c>
      <c r="R6576" s="0" t="n">
        <v>0.4925</v>
      </c>
      <c r="S6576" s="0" t="n">
        <v>1.56976440431539</v>
      </c>
      <c r="T6576" s="0" t="n">
        <v>69.44</v>
      </c>
      <c r="U6576" s="0" t="n">
        <v>38</v>
      </c>
      <c r="V6576" s="0" t="n">
        <v>0</v>
      </c>
      <c r="W6576" s="0" t="n">
        <v>-0.0846899999999998</v>
      </c>
      <c r="X6576" s="0" t="n">
        <v>0.132727365599365</v>
      </c>
      <c r="Y6576" s="0" t="n">
        <v>0.638074895991192</v>
      </c>
      <c r="Z6576" s="0" t="n">
        <v>0.529352072667293</v>
      </c>
      <c r="AA6576" s="89" t="s">
        <v>15</v>
      </c>
      <c r="AB6576" s="0" t="n">
        <v>70.4987041453346</v>
      </c>
      <c r="AC6576" s="0" t="n">
        <v>-1.38735642669636</v>
      </c>
      <c r="AD6576" s="89" t="s">
        <v>98</v>
      </c>
      <c r="AE6576" s="0" t="n">
        <v>202602</v>
      </c>
      <c r="AF6576" s="90" t="n">
        <v>46063</v>
      </c>
      <c r="AG6576" s="0" t="n">
        <v>1.38735642669636</v>
      </c>
    </row>
    <row r="6577" customFormat="false" ht="15" hidden="false" customHeight="false" outlineLevel="0" collapsed="false">
      <c r="A6577" s="87" t="n">
        <v>46063.2996296296</v>
      </c>
      <c r="B6577" s="0" t="n">
        <v>68.7056</v>
      </c>
      <c r="C6577" s="88" t="b">
        <f aca="false">FALSE()</f>
        <v>0</v>
      </c>
      <c r="D6577" s="88" t="b">
        <f aca="false">TRUE()</f>
        <v>1</v>
      </c>
      <c r="E6577" s="0" t="n">
        <v>-0.355487628948183</v>
      </c>
      <c r="F6577" s="0" t="n">
        <v>-0.520098089990473</v>
      </c>
      <c r="G6577" s="0" t="n">
        <v>-1.65490762894818</v>
      </c>
      <c r="H6577" s="0" t="n">
        <v>-2.35204049077569</v>
      </c>
      <c r="I6577" s="0" t="n">
        <v>0</v>
      </c>
      <c r="J6577" s="87"/>
      <c r="K6577" s="87" t="n">
        <v>46062.9056365741</v>
      </c>
      <c r="L6577" s="89" t="s">
        <v>326</v>
      </c>
      <c r="M6577" s="88" t="b">
        <f aca="false">FALSE()</f>
        <v>0</v>
      </c>
      <c r="N6577" s="0" t="n">
        <v>0</v>
      </c>
      <c r="O6577" s="0" t="n">
        <v>68.3501123710518</v>
      </c>
      <c r="P6577" s="88" t="b">
        <f aca="false">FALSE()</f>
        <v>0</v>
      </c>
      <c r="Q6577" s="88" t="b">
        <f aca="false">FALSE()</f>
        <v>0</v>
      </c>
      <c r="R6577" s="0" t="n">
        <v>0.4862</v>
      </c>
      <c r="S6577" s="0" t="n">
        <v>1.56266021496777</v>
      </c>
      <c r="T6577" s="0" t="n">
        <v>69.35531</v>
      </c>
      <c r="U6577" s="0" t="n">
        <v>39</v>
      </c>
      <c r="V6577" s="0" t="n">
        <v>0</v>
      </c>
      <c r="W6577" s="0" t="n">
        <v>-0.0846899999999998</v>
      </c>
      <c r="X6577" s="0" t="n">
        <v>0.132727365599365</v>
      </c>
      <c r="Y6577" s="0" t="n">
        <v>0.638074895991192</v>
      </c>
      <c r="Z6577" s="0" t="n">
        <v>0.502598814474094</v>
      </c>
      <c r="AA6577" s="89" t="s">
        <v>15</v>
      </c>
      <c r="AB6577" s="0" t="n">
        <v>70.3605076289482</v>
      </c>
      <c r="AC6577" s="0" t="n">
        <v>-1.29270101975835</v>
      </c>
      <c r="AD6577" s="89" t="s">
        <v>103</v>
      </c>
      <c r="AE6577" s="0" t="n">
        <v>202602</v>
      </c>
      <c r="AF6577" s="90" t="n">
        <v>46063</v>
      </c>
      <c r="AG6577" s="0" t="n">
        <v>1.29270101975835</v>
      </c>
    </row>
    <row r="6578" customFormat="false" ht="15" hidden="false" customHeight="false" outlineLevel="0" collapsed="false">
      <c r="A6578" s="87" t="n">
        <v>46063.3097337963</v>
      </c>
      <c r="B6578" s="0" t="n">
        <v>68.423</v>
      </c>
      <c r="C6578" s="88" t="b">
        <f aca="false">FALSE()</f>
        <v>0</v>
      </c>
      <c r="D6578" s="88" t="b">
        <f aca="false">TRUE()</f>
        <v>1</v>
      </c>
      <c r="E6578" s="0" t="n">
        <v>-0.172740389573775</v>
      </c>
      <c r="F6578" s="0" t="n">
        <v>-0.253098509162867</v>
      </c>
      <c r="G6578" s="0" t="n">
        <v>-1.86798038957379</v>
      </c>
      <c r="H6578" s="0" t="n">
        <v>-2.65749656530735</v>
      </c>
      <c r="I6578" s="0" t="n">
        <v>-0.282600000000002</v>
      </c>
      <c r="J6578" s="87"/>
      <c r="K6578" s="87" t="n">
        <v>46062.9056365741</v>
      </c>
      <c r="L6578" s="89" t="s">
        <v>326</v>
      </c>
      <c r="M6578" s="88" t="b">
        <f aca="false">FALSE()</f>
        <v>0</v>
      </c>
      <c r="N6578" s="0" t="n">
        <v>0</v>
      </c>
      <c r="O6578" s="0" t="n">
        <v>68.2502596104262</v>
      </c>
      <c r="P6578" s="88" t="b">
        <f aca="false">FALSE()</f>
        <v>0</v>
      </c>
      <c r="Q6578" s="88" t="b">
        <f aca="false">FALSE()</f>
        <v>0</v>
      </c>
      <c r="R6578" s="0" t="n">
        <v>0.5108</v>
      </c>
      <c r="S6578" s="0" t="n">
        <v>1.56512903420345</v>
      </c>
      <c r="T6578" s="0" t="n">
        <v>69.27062</v>
      </c>
      <c r="U6578" s="0" t="n">
        <v>40</v>
      </c>
      <c r="V6578" s="0" t="n">
        <v>-0.282600000000002</v>
      </c>
      <c r="W6578" s="0" t="n">
        <v>-0.0846899999999998</v>
      </c>
      <c r="X6578" s="0" t="n">
        <v>0.132727365599365</v>
      </c>
      <c r="Y6578" s="0" t="n">
        <v>-1.49110169637051</v>
      </c>
      <c r="Z6578" s="0" t="n">
        <v>0.510180194786893</v>
      </c>
      <c r="AA6578" s="89" t="s">
        <v>15</v>
      </c>
      <c r="AB6578" s="0" t="n">
        <v>70.2909803895738</v>
      </c>
      <c r="AC6578" s="0" t="n">
        <v>-1.66141298439479</v>
      </c>
      <c r="AD6578" s="89" t="s">
        <v>103</v>
      </c>
      <c r="AE6578" s="0" t="n">
        <v>202602</v>
      </c>
      <c r="AF6578" s="90" t="n">
        <v>46063</v>
      </c>
      <c r="AG6578" s="0" t="n">
        <v>1.66141298439479</v>
      </c>
    </row>
    <row r="6579" customFormat="false" ht="15" hidden="false" customHeight="false" outlineLevel="0" collapsed="false">
      <c r="A6579" s="87" t="n">
        <v>46063.3127546296</v>
      </c>
      <c r="B6579" s="0" t="n">
        <v>68.7056</v>
      </c>
      <c r="C6579" s="88" t="b">
        <f aca="false">TRUE()</f>
        <v>1</v>
      </c>
      <c r="D6579" s="88" t="b">
        <f aca="false">TRUE()</f>
        <v>1</v>
      </c>
      <c r="E6579" s="0" t="n">
        <v>-0.473342233810612</v>
      </c>
      <c r="F6579" s="0" t="n">
        <v>-0.693722074143594</v>
      </c>
      <c r="G6579" s="0" t="n">
        <v>-1.46226223381062</v>
      </c>
      <c r="H6579" s="0" t="n">
        <v>-2.08394867288122</v>
      </c>
      <c r="I6579" s="0" t="n">
        <v>0.282600000000002</v>
      </c>
      <c r="J6579" s="87"/>
      <c r="K6579" s="87" t="n">
        <v>46062.9056365741</v>
      </c>
      <c r="L6579" s="89" t="s">
        <v>326</v>
      </c>
      <c r="M6579" s="88" t="b">
        <f aca="false">FALSE()</f>
        <v>0</v>
      </c>
      <c r="N6579" s="0" t="n">
        <v>1</v>
      </c>
      <c r="O6579" s="0" t="n">
        <v>68.2322577661894</v>
      </c>
      <c r="P6579" s="88" t="b">
        <f aca="false">FALSE()</f>
        <v>0</v>
      </c>
      <c r="Q6579" s="88" t="b">
        <f aca="false">FALSE()</f>
        <v>0</v>
      </c>
      <c r="R6579" s="0" t="n">
        <v>0.4967</v>
      </c>
      <c r="S6579" s="0" t="n">
        <v>1.55187760244585</v>
      </c>
      <c r="T6579" s="0" t="n">
        <v>69.20006</v>
      </c>
      <c r="U6579" s="0" t="n">
        <v>41</v>
      </c>
      <c r="V6579" s="0" t="n">
        <v>0.282600000000002</v>
      </c>
      <c r="W6579" s="0" t="n">
        <v>-0.0705599999999996</v>
      </c>
      <c r="X6579" s="0" t="n">
        <v>0.155335109394259</v>
      </c>
      <c r="Y6579" s="0" t="n">
        <v>2.27353623644503</v>
      </c>
      <c r="Z6579" s="0" t="n">
        <v>0.483901116905305</v>
      </c>
      <c r="AA6579" s="89" t="s">
        <v>15</v>
      </c>
      <c r="AB6579" s="0" t="n">
        <v>70.1678622338106</v>
      </c>
      <c r="AC6579" s="0" t="n">
        <v>-1.02182033214188</v>
      </c>
      <c r="AD6579" s="89" t="s">
        <v>103</v>
      </c>
      <c r="AE6579" s="0" t="n">
        <v>202602</v>
      </c>
      <c r="AF6579" s="90" t="n">
        <v>46063</v>
      </c>
      <c r="AG6579" s="0" t="n">
        <v>1.02182033214188</v>
      </c>
    </row>
    <row r="6580" customFormat="false" ht="15" hidden="false" customHeight="false" outlineLevel="0" collapsed="false">
      <c r="A6580" s="87" t="n">
        <v>46063.3232060185</v>
      </c>
      <c r="B6580" s="0" t="n">
        <v>68.423</v>
      </c>
      <c r="C6580" s="88" t="b">
        <f aca="false">FALSE()</f>
        <v>0</v>
      </c>
      <c r="D6580" s="88" t="b">
        <f aca="false">TRUE()</f>
        <v>1</v>
      </c>
      <c r="E6580" s="0" t="n">
        <v>-0.233174803646989</v>
      </c>
      <c r="F6580" s="0" t="n">
        <v>-0.341949554754776</v>
      </c>
      <c r="G6580" s="0" t="n">
        <v>-1.61791480364701</v>
      </c>
      <c r="H6580" s="0" t="n">
        <v>-2.30995669914175</v>
      </c>
      <c r="I6580" s="0" t="n">
        <v>-0.282600000000002</v>
      </c>
      <c r="J6580" s="87"/>
      <c r="K6580" s="87" t="n">
        <v>46062.9056365741</v>
      </c>
      <c r="L6580" s="89" t="s">
        <v>326</v>
      </c>
      <c r="M6580" s="88" t="b">
        <f aca="false">FALSE()</f>
        <v>0</v>
      </c>
      <c r="N6580" s="0" t="n">
        <v>1</v>
      </c>
      <c r="O6580" s="0" t="n">
        <v>68.189825196353</v>
      </c>
      <c r="P6580" s="88" t="b">
        <f aca="false">FALSE()</f>
        <v>0</v>
      </c>
      <c r="Q6580" s="88" t="b">
        <f aca="false">FALSE()</f>
        <v>0</v>
      </c>
      <c r="R6580" s="0" t="n">
        <v>0.5283</v>
      </c>
      <c r="S6580" s="0" t="n">
        <v>1.55055039827386</v>
      </c>
      <c r="T6580" s="0" t="n">
        <v>69.11537</v>
      </c>
      <c r="U6580" s="0" t="n">
        <v>42</v>
      </c>
      <c r="V6580" s="0" t="n">
        <v>-0.282600000000002</v>
      </c>
      <c r="W6580" s="0" t="n">
        <v>-0.0846899999999998</v>
      </c>
      <c r="X6580" s="0" t="n">
        <v>0.161316954765261</v>
      </c>
      <c r="Y6580" s="0" t="n">
        <v>-1.22683942483287</v>
      </c>
      <c r="Z6580" s="0" t="n">
        <v>0.462772401823501</v>
      </c>
      <c r="AA6580" s="89" t="s">
        <v>15</v>
      </c>
      <c r="AB6580" s="0" t="n">
        <v>70.040914803647</v>
      </c>
      <c r="AC6580" s="0" t="n">
        <v>-1.49613502722247</v>
      </c>
      <c r="AD6580" s="89" t="s">
        <v>103</v>
      </c>
      <c r="AE6580" s="0" t="n">
        <v>202602</v>
      </c>
      <c r="AF6580" s="90" t="n">
        <v>46063</v>
      </c>
      <c r="AG6580" s="0" t="n">
        <v>1.49613502722247</v>
      </c>
    </row>
    <row r="6581" customFormat="false" ht="15" hidden="false" customHeight="false" outlineLevel="0" collapsed="false">
      <c r="A6581" s="87" t="n">
        <v>46063.3336574074</v>
      </c>
      <c r="B6581" s="0" t="n">
        <v>68.7056</v>
      </c>
      <c r="C6581" s="88" t="b">
        <f aca="false">FALSE()</f>
        <v>0</v>
      </c>
      <c r="D6581" s="88" t="b">
        <f aca="false">FALSE()</f>
        <v>0</v>
      </c>
      <c r="E6581" s="0" t="n">
        <v>-0.523793030799254</v>
      </c>
      <c r="F6581" s="0" t="n">
        <v>-0.768229904842304</v>
      </c>
      <c r="G6581" s="0" t="n">
        <v>-1.23029303079926</v>
      </c>
      <c r="H6581" s="0" t="n">
        <v>-1.75917254714607</v>
      </c>
      <c r="I6581" s="0" t="n">
        <v>0.282600000000002</v>
      </c>
      <c r="J6581" s="87"/>
      <c r="K6581" s="87"/>
      <c r="L6581" s="89" t="s">
        <v>326</v>
      </c>
      <c r="M6581" s="88" t="b">
        <f aca="false">FALSE()</f>
        <v>0</v>
      </c>
      <c r="N6581" s="0" t="n">
        <v>1</v>
      </c>
      <c r="O6581" s="0" t="n">
        <v>68.1818069692008</v>
      </c>
      <c r="P6581" s="88" t="b">
        <f aca="false">FALSE()</f>
        <v>0</v>
      </c>
      <c r="Q6581" s="88" t="b">
        <f aca="false">FALSE()</f>
        <v>0</v>
      </c>
      <c r="R6581" s="0" t="n">
        <v>0.0823</v>
      </c>
      <c r="T6581" s="0" t="n">
        <v>69.05885</v>
      </c>
      <c r="U6581" s="0" t="n">
        <v>0</v>
      </c>
      <c r="V6581" s="0" t="n">
        <v>0.282600000000002</v>
      </c>
      <c r="W6581" s="0" t="n">
        <v>-0.0565199999999997</v>
      </c>
      <c r="X6581" s="0" t="n">
        <v>0.17396488937956</v>
      </c>
      <c r="Y6581" s="0" t="n">
        <v>1.94935886896179</v>
      </c>
      <c r="Z6581" s="0" t="n">
        <v>0.438521515399628</v>
      </c>
      <c r="AA6581" s="89" t="s">
        <v>328</v>
      </c>
      <c r="AB6581" s="0" t="n">
        <v>69.9358930307993</v>
      </c>
      <c r="AC6581" s="0" t="n">
        <v>-0.805547704262773</v>
      </c>
      <c r="AD6581" s="89" t="s">
        <v>103</v>
      </c>
      <c r="AE6581" s="0" t="n">
        <v>202602</v>
      </c>
      <c r="AF6581" s="90" t="n">
        <v>46063</v>
      </c>
      <c r="AG6581" s="0" t="n">
        <v>0.805547704262773</v>
      </c>
    </row>
    <row r="6582" customFormat="false" ht="15" hidden="false" customHeight="false" outlineLevel="0" collapsed="false">
      <c r="A6582" s="87" t="n">
        <v>46063.3441087963</v>
      </c>
      <c r="B6582" s="0" t="n">
        <v>68.7056</v>
      </c>
      <c r="C6582" s="88" t="b">
        <f aca="false">FALSE()</f>
        <v>0</v>
      </c>
      <c r="D6582" s="88" t="b">
        <f aca="false">FALSE()</f>
        <v>0</v>
      </c>
      <c r="E6582" s="0" t="n">
        <v>-0.512513246483152</v>
      </c>
      <c r="F6582" s="0" t="n">
        <v>-0.751561882417239</v>
      </c>
      <c r="G6582" s="0" t="n">
        <v>-1.10597324648315</v>
      </c>
      <c r="H6582" s="0" t="n">
        <v>-1.58422621787693</v>
      </c>
      <c r="I6582" s="0" t="n">
        <v>0</v>
      </c>
      <c r="J6582" s="87"/>
      <c r="K6582" s="87"/>
      <c r="L6582" s="89" t="s">
        <v>326</v>
      </c>
      <c r="M6582" s="88" t="b">
        <f aca="false">FALSE()</f>
        <v>0</v>
      </c>
      <c r="N6582" s="0" t="n">
        <v>1</v>
      </c>
      <c r="O6582" s="0" t="n">
        <v>68.1930867535169</v>
      </c>
      <c r="P6582" s="88" t="b">
        <f aca="false">FALSE()</f>
        <v>0</v>
      </c>
      <c r="Q6582" s="88" t="b">
        <f aca="false">FALSE()</f>
        <v>0</v>
      </c>
      <c r="R6582" s="0" t="n">
        <v>0.0775</v>
      </c>
      <c r="T6582" s="0" t="n">
        <v>69.00233</v>
      </c>
      <c r="U6582" s="0" t="n">
        <v>0</v>
      </c>
      <c r="V6582" s="0" t="n">
        <v>0</v>
      </c>
      <c r="W6582" s="0" t="n">
        <v>-0.0565199999999997</v>
      </c>
      <c r="X6582" s="0" t="n">
        <v>0.17396488937956</v>
      </c>
      <c r="Y6582" s="0" t="n">
        <v>0.324893144826962</v>
      </c>
      <c r="Z6582" s="0" t="n">
        <v>0.404621623241577</v>
      </c>
      <c r="AA6582" s="89" t="s">
        <v>327</v>
      </c>
      <c r="AB6582" s="0" t="n">
        <v>69.8115732464832</v>
      </c>
      <c r="AC6582" s="0" t="n">
        <v>-0.733351810570034</v>
      </c>
      <c r="AD6582" s="89" t="s">
        <v>103</v>
      </c>
      <c r="AE6582" s="0" t="n">
        <v>202602</v>
      </c>
      <c r="AF6582" s="90" t="n">
        <v>46063</v>
      </c>
      <c r="AG6582" s="0" t="n">
        <v>0.733351810570034</v>
      </c>
    </row>
    <row r="6583" customFormat="false" ht="15" hidden="false" customHeight="false" outlineLevel="0" collapsed="false">
      <c r="A6583" s="87" t="n">
        <v>46063.3539236111</v>
      </c>
      <c r="B6583" s="0" t="n">
        <v>68.9882</v>
      </c>
      <c r="C6583" s="88" t="b">
        <f aca="false">FALSE()</f>
        <v>0</v>
      </c>
      <c r="D6583" s="88" t="b">
        <f aca="false">FALSE()</f>
        <v>0</v>
      </c>
      <c r="E6583" s="0" t="n">
        <v>-0.736097365783621</v>
      </c>
      <c r="F6583" s="0" t="n">
        <v>-1.07849771270577</v>
      </c>
      <c r="G6583" s="0" t="n">
        <v>-0.679577365783615</v>
      </c>
      <c r="H6583" s="0" t="n">
        <v>-0.975454351321649</v>
      </c>
      <c r="I6583" s="0" t="n">
        <v>0.282600000000002</v>
      </c>
      <c r="J6583" s="87"/>
      <c r="K6583" s="87"/>
      <c r="L6583" s="89" t="s">
        <v>326</v>
      </c>
      <c r="M6583" s="88" t="b">
        <f aca="false">FALSE()</f>
        <v>0</v>
      </c>
      <c r="N6583" s="0" t="n">
        <v>1</v>
      </c>
      <c r="O6583" s="0" t="n">
        <v>68.2521026342164</v>
      </c>
      <c r="P6583" s="88" t="b">
        <f aca="false">FALSE()</f>
        <v>0</v>
      </c>
      <c r="Q6583" s="88" t="b">
        <f aca="false">FALSE()</f>
        <v>0</v>
      </c>
      <c r="R6583" s="0" t="n">
        <v>0.0339</v>
      </c>
      <c r="T6583" s="0" t="n">
        <v>68.95994</v>
      </c>
      <c r="U6583" s="0" t="n">
        <v>0</v>
      </c>
      <c r="V6583" s="0" t="n">
        <v>0.282600000000002</v>
      </c>
      <c r="W6583" s="0" t="n">
        <v>-0.0423899999999996</v>
      </c>
      <c r="X6583" s="0" t="n">
        <v>0.189573843132433</v>
      </c>
      <c r="Y6583" s="0" t="n">
        <v>1.71431878274984</v>
      </c>
      <c r="Z6583" s="0" t="n">
        <v>0.353918682891807</v>
      </c>
      <c r="AA6583" s="89" t="s">
        <v>327</v>
      </c>
      <c r="AB6583" s="0" t="n">
        <v>69.6677773657836</v>
      </c>
      <c r="AC6583" s="0" t="n">
        <v>0.0798488505017468</v>
      </c>
      <c r="AD6583" s="89" t="s">
        <v>103</v>
      </c>
      <c r="AE6583" s="0" t="n">
        <v>202602</v>
      </c>
      <c r="AF6583" s="90" t="n">
        <v>46063</v>
      </c>
      <c r="AG6583" s="0" t="n">
        <v>0.0798488505017468</v>
      </c>
    </row>
    <row r="6584" customFormat="false" ht="15" hidden="false" customHeight="false" outlineLevel="0" collapsed="false">
      <c r="A6584" s="87" t="n">
        <v>46063.3542476852</v>
      </c>
      <c r="B6584" s="0" t="n">
        <v>68.9882</v>
      </c>
      <c r="C6584" s="88" t="b">
        <f aca="false">FALSE()</f>
        <v>0</v>
      </c>
      <c r="D6584" s="88" t="b">
        <f aca="false">FALSE()</f>
        <v>0</v>
      </c>
      <c r="E6584" s="0" t="n">
        <v>-0.707437013369699</v>
      </c>
      <c r="F6584" s="0" t="n">
        <v>-1.03607075027591</v>
      </c>
      <c r="G6584" s="0" t="n">
        <v>-0.594397013369687</v>
      </c>
      <c r="H6584" s="0" t="n">
        <v>-0.854232292099529</v>
      </c>
      <c r="I6584" s="0" t="n">
        <v>0</v>
      </c>
      <c r="J6584" s="87"/>
      <c r="K6584" s="87"/>
      <c r="L6584" s="89" t="s">
        <v>326</v>
      </c>
      <c r="M6584" s="88" t="b">
        <f aca="false">FALSE()</f>
        <v>0</v>
      </c>
      <c r="N6584" s="0" t="n">
        <v>1</v>
      </c>
      <c r="O6584" s="0" t="n">
        <v>68.2807629866303</v>
      </c>
      <c r="P6584" s="88" t="b">
        <f aca="false">FALSE()</f>
        <v>0</v>
      </c>
      <c r="Q6584" s="88" t="b">
        <f aca="false">FALSE()</f>
        <v>0</v>
      </c>
      <c r="R6584" s="0" t="n">
        <v>0.0401</v>
      </c>
      <c r="T6584" s="0" t="n">
        <v>68.93168</v>
      </c>
      <c r="U6584" s="0" t="n">
        <v>0</v>
      </c>
      <c r="V6584" s="0" t="n">
        <v>0</v>
      </c>
      <c r="W6584" s="0" t="n">
        <v>-0.0282599999999995</v>
      </c>
      <c r="X6584" s="0" t="n">
        <v>0.181068397661158</v>
      </c>
      <c r="Y6584" s="0" t="n">
        <v>0.156073618395209</v>
      </c>
      <c r="Z6584" s="0" t="n">
        <v>0.325458506684845</v>
      </c>
      <c r="AA6584" s="89" t="s">
        <v>327</v>
      </c>
      <c r="AB6584" s="0" t="n">
        <v>69.5825970133697</v>
      </c>
      <c r="AC6584" s="0" t="n">
        <v>0.173662690755036</v>
      </c>
      <c r="AD6584" s="89" t="s">
        <v>103</v>
      </c>
      <c r="AE6584" s="0" t="n">
        <v>202602</v>
      </c>
      <c r="AF6584" s="90" t="n">
        <v>46063</v>
      </c>
      <c r="AG6584" s="0" t="n">
        <v>0.173662690755036</v>
      </c>
    </row>
    <row r="6585" customFormat="false" ht="15" hidden="false" customHeight="false" outlineLevel="0" collapsed="false">
      <c r="A6585" s="87" t="n">
        <v>46063.3646990741</v>
      </c>
      <c r="B6585" s="0" t="n">
        <v>68.9882</v>
      </c>
      <c r="C6585" s="88" t="b">
        <f aca="false">FALSE()</f>
        <v>0</v>
      </c>
      <c r="D6585" s="88" t="b">
        <f aca="false">FALSE()</f>
        <v>0</v>
      </c>
      <c r="E6585" s="0" t="n">
        <v>-0.667555166883517</v>
      </c>
      <c r="F6585" s="0" t="n">
        <v>-0.977091431900447</v>
      </c>
      <c r="G6585" s="0" t="n">
        <v>-0.497995166883527</v>
      </c>
      <c r="H6585" s="0" t="n">
        <v>-0.716682163539826</v>
      </c>
      <c r="I6585" s="0" t="n">
        <v>0</v>
      </c>
      <c r="J6585" s="87"/>
      <c r="K6585" s="87"/>
      <c r="L6585" s="89" t="s">
        <v>326</v>
      </c>
      <c r="M6585" s="88" t="b">
        <f aca="false">FALSE()</f>
        <v>0</v>
      </c>
      <c r="N6585" s="0" t="n">
        <v>1</v>
      </c>
      <c r="O6585" s="0" t="n">
        <v>68.3206448331165</v>
      </c>
      <c r="P6585" s="88" t="b">
        <f aca="false">FALSE()</f>
        <v>0</v>
      </c>
      <c r="Q6585" s="88" t="b">
        <f aca="false">FALSE()</f>
        <v>0</v>
      </c>
      <c r="R6585" s="0" t="n">
        <v>0.048</v>
      </c>
      <c r="T6585" s="0" t="n">
        <v>68.90342</v>
      </c>
      <c r="U6585" s="0" t="n">
        <v>0</v>
      </c>
      <c r="V6585" s="0" t="n">
        <v>0</v>
      </c>
      <c r="W6585" s="0" t="n">
        <v>-0.0282599999999995</v>
      </c>
      <c r="X6585" s="0" t="n">
        <v>0.181068397661158</v>
      </c>
      <c r="Y6585" s="0" t="n">
        <v>0.156073618395209</v>
      </c>
      <c r="Z6585" s="0" t="n">
        <v>0.291387583441762</v>
      </c>
      <c r="AA6585" s="89" t="s">
        <v>327</v>
      </c>
      <c r="AB6585" s="0" t="n">
        <v>69.4861951668835</v>
      </c>
      <c r="AC6585" s="0" t="n">
        <v>0.29095268576171</v>
      </c>
      <c r="AD6585" s="89" t="s">
        <v>103</v>
      </c>
      <c r="AE6585" s="0" t="n">
        <v>202602</v>
      </c>
      <c r="AF6585" s="90" t="n">
        <v>46063</v>
      </c>
      <c r="AG6585" s="0" t="n">
        <v>0.29095268576171</v>
      </c>
    </row>
    <row r="6586" customFormat="false" ht="15" hidden="false" customHeight="false" outlineLevel="0" collapsed="false">
      <c r="A6586" s="87" t="n">
        <v>46063.375150463</v>
      </c>
      <c r="B6586" s="0" t="n">
        <v>69.2708</v>
      </c>
      <c r="C6586" s="88" t="b">
        <f aca="false">FALSE()</f>
        <v>0</v>
      </c>
      <c r="D6586" s="88" t="b">
        <f aca="false">FALSE()</f>
        <v>0</v>
      </c>
      <c r="E6586" s="0" t="n">
        <v>-0.909012292915222</v>
      </c>
      <c r="F6586" s="0" t="n">
        <v>-1.32970819430606</v>
      </c>
      <c r="G6586" s="0" t="n">
        <v>-0.14599229291521</v>
      </c>
      <c r="H6586" s="0" t="n">
        <v>-0.210312646397103</v>
      </c>
      <c r="I6586" s="0" t="n">
        <v>0.282599999999988</v>
      </c>
      <c r="J6586" s="87"/>
      <c r="K6586" s="87"/>
      <c r="L6586" s="89" t="s">
        <v>326</v>
      </c>
      <c r="M6586" s="88" t="b">
        <f aca="false">FALSE()</f>
        <v>0</v>
      </c>
      <c r="N6586" s="0" t="n">
        <v>1</v>
      </c>
      <c r="O6586" s="0" t="n">
        <v>68.3617877070848</v>
      </c>
      <c r="P6586" s="88" t="b">
        <f aca="false">FALSE()</f>
        <v>0</v>
      </c>
      <c r="Q6586" s="88" t="b">
        <f aca="false">FALSE()</f>
        <v>0</v>
      </c>
      <c r="R6586" s="0" t="n">
        <v>0.125</v>
      </c>
      <c r="T6586" s="0" t="n">
        <v>68.88929</v>
      </c>
      <c r="U6586" s="0" t="n">
        <v>0</v>
      </c>
      <c r="V6586" s="0" t="n">
        <v>0.282599999999988</v>
      </c>
      <c r="W6586" s="0" t="n">
        <v>-0.0141300000000001</v>
      </c>
      <c r="X6586" s="0" t="n">
        <v>0.193957632649911</v>
      </c>
      <c r="Y6586" s="0" t="n">
        <v>1.52987018838067</v>
      </c>
      <c r="Z6586" s="0" t="n">
        <v>0.263751146457605</v>
      </c>
      <c r="AA6586" s="89" t="s">
        <v>327</v>
      </c>
      <c r="AB6586" s="0" t="n">
        <v>69.4167922929152</v>
      </c>
      <c r="AC6586" s="0" t="n">
        <v>1.44647712483528</v>
      </c>
      <c r="AD6586" s="89" t="s">
        <v>103</v>
      </c>
      <c r="AE6586" s="0" t="n">
        <v>202602</v>
      </c>
      <c r="AF6586" s="90" t="n">
        <v>46063</v>
      </c>
      <c r="AG6586" s="0" t="n">
        <v>1.44647712483528</v>
      </c>
    </row>
    <row r="6587" customFormat="false" ht="15" hidden="false" customHeight="false" outlineLevel="0" collapsed="false">
      <c r="A6587" s="87" t="n">
        <v>46063.3856018519</v>
      </c>
      <c r="B6587" s="0" t="n">
        <v>69.5534</v>
      </c>
      <c r="C6587" s="88" t="b">
        <f aca="false">FALSE()</f>
        <v>0</v>
      </c>
      <c r="D6587" s="88" t="b">
        <f aca="false">FALSE()</f>
        <v>0</v>
      </c>
      <c r="E6587" s="0" t="n">
        <v>-1.23275516688352</v>
      </c>
      <c r="F6587" s="0" t="n">
        <v>-1.80436699608839</v>
      </c>
      <c r="G6587" s="0" t="n">
        <v>0.0672048331164774</v>
      </c>
      <c r="H6587" s="0" t="n">
        <v>0.0967168125338752</v>
      </c>
      <c r="I6587" s="0" t="n">
        <v>0.282600000000002</v>
      </c>
      <c r="J6587" s="87" t="n">
        <v>46063.5408680556</v>
      </c>
      <c r="K6587" s="87" t="n">
        <v>46063.3856018519</v>
      </c>
      <c r="L6587" s="89" t="s">
        <v>151</v>
      </c>
      <c r="M6587" s="88" t="b">
        <f aca="false">TRUE()</f>
        <v>1</v>
      </c>
      <c r="N6587" s="0" t="n">
        <v>1</v>
      </c>
      <c r="O6587" s="0" t="n">
        <v>68.3206448331165</v>
      </c>
      <c r="P6587" s="88" t="b">
        <f aca="false">FALSE()</f>
        <v>0</v>
      </c>
      <c r="Q6587" s="88" t="b">
        <f aca="false">FALSE()</f>
        <v>0</v>
      </c>
      <c r="R6587" s="0" t="n">
        <v>0.2344</v>
      </c>
      <c r="S6587" s="0" t="n">
        <v>2.23063725750657</v>
      </c>
      <c r="T6587" s="0" t="n">
        <v>68.90342</v>
      </c>
      <c r="U6587" s="0" t="n">
        <v>1</v>
      </c>
      <c r="V6587" s="0" t="n">
        <v>0.282600000000002</v>
      </c>
      <c r="W6587" s="0" t="n">
        <v>0.0141300000000001</v>
      </c>
      <c r="X6587" s="0" t="n">
        <v>0.193957632649911</v>
      </c>
      <c r="Y6587" s="0" t="n">
        <v>1.38416826567782</v>
      </c>
      <c r="Z6587" s="0" t="n">
        <v>0.291387583441762</v>
      </c>
      <c r="AA6587" s="89" t="s">
        <v>155</v>
      </c>
      <c r="AB6587" s="0" t="n">
        <v>69.4861951668835</v>
      </c>
      <c r="AC6587" s="0" t="n">
        <v>2.23063725750657</v>
      </c>
      <c r="AD6587" s="89" t="s">
        <v>103</v>
      </c>
      <c r="AE6587" s="0" t="n">
        <v>202602</v>
      </c>
      <c r="AF6587" s="90" t="n">
        <v>46063</v>
      </c>
      <c r="AG6587" s="0" t="n">
        <v>2.23063725750657</v>
      </c>
    </row>
    <row r="6588" customFormat="false" ht="15" hidden="false" customHeight="false" outlineLevel="0" collapsed="false">
      <c r="A6588" s="87" t="n">
        <v>46063.3956134259</v>
      </c>
      <c r="B6588" s="0" t="n">
        <v>69.836</v>
      </c>
      <c r="C6588" s="88" t="b">
        <f aca="false">FALSE()</f>
        <v>0</v>
      </c>
      <c r="D6588" s="88" t="b">
        <f aca="false">FALSE()</f>
        <v>0</v>
      </c>
      <c r="E6588" s="0" t="n">
        <v>-1.60499525203936</v>
      </c>
      <c r="F6588" s="0" t="n">
        <v>-2.35229608294363</v>
      </c>
      <c r="G6588" s="0" t="n">
        <v>0.203644747960638</v>
      </c>
      <c r="H6588" s="0" t="n">
        <v>0.292457072898843</v>
      </c>
      <c r="I6588" s="0" t="n">
        <v>0.282600000000002</v>
      </c>
      <c r="J6588" s="87"/>
      <c r="K6588" s="87" t="n">
        <v>46063.3856018519</v>
      </c>
      <c r="L6588" s="89" t="s">
        <v>151</v>
      </c>
      <c r="M6588" s="88" t="b">
        <f aca="false">TRUE()</f>
        <v>1</v>
      </c>
      <c r="N6588" s="0" t="n">
        <v>1</v>
      </c>
      <c r="O6588" s="0" t="n">
        <v>68.2310047479606</v>
      </c>
      <c r="P6588" s="88" t="b">
        <f aca="false">FALSE()</f>
        <v>0</v>
      </c>
      <c r="Q6588" s="88" t="b">
        <f aca="false">FALSE()</f>
        <v>0</v>
      </c>
      <c r="R6588" s="0" t="n">
        <v>0.3149</v>
      </c>
      <c r="S6588" s="0" t="n">
        <v>2.4059593319434</v>
      </c>
      <c r="T6588" s="0" t="n">
        <v>68.93168</v>
      </c>
      <c r="U6588" s="0" t="n">
        <v>2</v>
      </c>
      <c r="V6588" s="0" t="n">
        <v>0.282600000000002</v>
      </c>
      <c r="W6588" s="0" t="n">
        <v>0.0282600000000002</v>
      </c>
      <c r="X6588" s="0" t="n">
        <v>0.202959037609485</v>
      </c>
      <c r="Y6588" s="0" t="n">
        <v>1.25315927290402</v>
      </c>
      <c r="Z6588" s="0" t="n">
        <v>0.350337626019684</v>
      </c>
      <c r="AA6588" s="89" t="s">
        <v>154</v>
      </c>
      <c r="AB6588" s="0" t="n">
        <v>69.6323552520394</v>
      </c>
      <c r="AC6588" s="0" t="n">
        <v>2.58128140638023</v>
      </c>
      <c r="AD6588" s="89" t="s">
        <v>103</v>
      </c>
      <c r="AE6588" s="0" t="n">
        <v>202602</v>
      </c>
      <c r="AF6588" s="90" t="n">
        <v>46063</v>
      </c>
      <c r="AG6588" s="0" t="n">
        <v>2.58128140638023</v>
      </c>
    </row>
    <row r="6589" customFormat="false" ht="15" hidden="false" customHeight="false" outlineLevel="0" collapsed="false">
      <c r="A6589" s="87" t="n">
        <v>46063.4060532407</v>
      </c>
      <c r="B6589" s="0" t="n">
        <v>70.1168</v>
      </c>
      <c r="C6589" s="88" t="b">
        <f aca="false">FALSE()</f>
        <v>0</v>
      </c>
      <c r="D6589" s="88" t="b">
        <f aca="false">FALSE()</f>
        <v>0</v>
      </c>
      <c r="E6589" s="0" t="n">
        <v>-2.01166240372163</v>
      </c>
      <c r="F6589" s="0" t="n">
        <v>-2.95376013428913</v>
      </c>
      <c r="G6589" s="0" t="n">
        <v>0.273977596278371</v>
      </c>
      <c r="H6589" s="0" t="n">
        <v>0.392277383486398</v>
      </c>
      <c r="I6589" s="0" t="n">
        <v>0.280799999999999</v>
      </c>
      <c r="J6589" s="87"/>
      <c r="K6589" s="87" t="n">
        <v>46063.3856018519</v>
      </c>
      <c r="L6589" s="89" t="s">
        <v>151</v>
      </c>
      <c r="M6589" s="88" t="b">
        <f aca="false">TRUE()</f>
        <v>1</v>
      </c>
      <c r="N6589" s="0" t="n">
        <v>0</v>
      </c>
      <c r="O6589" s="0" t="n">
        <v>68.1051375962784</v>
      </c>
      <c r="P6589" s="88" t="b">
        <f aca="false">FALSE()</f>
        <v>0</v>
      </c>
      <c r="Q6589" s="88" t="b">
        <f aca="false">TRUE()</f>
        <v>1</v>
      </c>
      <c r="R6589" s="0" t="n">
        <v>0.3468</v>
      </c>
      <c r="S6589" s="0" t="n">
        <v>2.48086379100352</v>
      </c>
      <c r="T6589" s="0" t="n">
        <v>68.97398</v>
      </c>
      <c r="U6589" s="0" t="n">
        <v>3</v>
      </c>
      <c r="V6589" s="0" t="n">
        <v>0.280799999999999</v>
      </c>
      <c r="W6589" s="0" t="n">
        <v>0.0423000000000001</v>
      </c>
      <c r="X6589" s="0" t="n">
        <v>0.210474456507447</v>
      </c>
      <c r="Y6589" s="0" t="n">
        <v>1.13315413165854</v>
      </c>
      <c r="Z6589" s="0" t="n">
        <v>0.434421201860818</v>
      </c>
      <c r="AA6589" s="89" t="s">
        <v>153</v>
      </c>
      <c r="AB6589" s="0" t="n">
        <v>69.8428224037216</v>
      </c>
      <c r="AC6589" s="0" t="n">
        <v>2.63067270912377</v>
      </c>
      <c r="AD6589" s="89" t="s">
        <v>103</v>
      </c>
      <c r="AE6589" s="0" t="n">
        <v>202602</v>
      </c>
      <c r="AF6589" s="90" t="n">
        <v>46063</v>
      </c>
      <c r="AG6589" s="0" t="n">
        <v>2.63067270912377</v>
      </c>
    </row>
    <row r="6590" customFormat="false" ht="15" hidden="false" customHeight="false" outlineLevel="0" collapsed="false">
      <c r="A6590" s="87" t="n">
        <v>46063.4165046296</v>
      </c>
      <c r="B6590" s="0" t="n">
        <v>70.3994</v>
      </c>
      <c r="C6590" s="88" t="b">
        <f aca="false">FALSE()</f>
        <v>0</v>
      </c>
      <c r="D6590" s="88" t="b">
        <f aca="false">FALSE()</f>
        <v>0</v>
      </c>
      <c r="E6590" s="0" t="n">
        <v>-2.43265106733209</v>
      </c>
      <c r="F6590" s="0" t="n">
        <v>-3.57917820924762</v>
      </c>
      <c r="G6590" s="0" t="n">
        <v>0.277068932667916</v>
      </c>
      <c r="H6590" s="0" t="n">
        <v>0.395122250573604</v>
      </c>
      <c r="I6590" s="0" t="n">
        <v>0.282600000000002</v>
      </c>
      <c r="J6590" s="87"/>
      <c r="K6590" s="87" t="n">
        <v>46063.3856018519</v>
      </c>
      <c r="L6590" s="89" t="s">
        <v>151</v>
      </c>
      <c r="M6590" s="88" t="b">
        <f aca="false">TRUE()</f>
        <v>1</v>
      </c>
      <c r="N6590" s="0" t="n">
        <v>0</v>
      </c>
      <c r="O6590" s="0" t="n">
        <v>67.9667489326679</v>
      </c>
      <c r="P6590" s="88" t="b">
        <f aca="false">FALSE()</f>
        <v>0</v>
      </c>
      <c r="Q6590" s="88" t="b">
        <f aca="false">TRUE()</f>
        <v>1</v>
      </c>
      <c r="R6590" s="0" t="n">
        <v>0.3962</v>
      </c>
      <c r="S6590" s="0" t="n">
        <v>2.48918339205514</v>
      </c>
      <c r="T6590" s="0" t="n">
        <v>69.04454</v>
      </c>
      <c r="U6590" s="0" t="n">
        <v>4</v>
      </c>
      <c r="V6590" s="0" t="n">
        <v>0.282600000000002</v>
      </c>
      <c r="W6590" s="0" t="n">
        <v>0.0705599999999996</v>
      </c>
      <c r="X6590" s="0" t="n">
        <v>0.202341811897852</v>
      </c>
      <c r="Y6590" s="0" t="n">
        <v>1.04792972846881</v>
      </c>
      <c r="Z6590" s="0" t="n">
        <v>0.53889553366604</v>
      </c>
      <c r="AA6590" s="89" t="s">
        <v>153</v>
      </c>
      <c r="AB6590" s="0" t="n">
        <v>70.1223310673321</v>
      </c>
      <c r="AC6590" s="0" t="n">
        <v>2.51414219521</v>
      </c>
      <c r="AD6590" s="89" t="s">
        <v>103</v>
      </c>
      <c r="AE6590" s="0" t="n">
        <v>202602</v>
      </c>
      <c r="AF6590" s="90" t="n">
        <v>46063</v>
      </c>
      <c r="AG6590" s="0" t="n">
        <v>2.51414219521</v>
      </c>
    </row>
    <row r="6591" customFormat="false" ht="15" hidden="false" customHeight="false" outlineLevel="0" collapsed="false">
      <c r="A6591" s="87" t="n">
        <v>46063.4269560185</v>
      </c>
      <c r="B6591" s="0" t="n">
        <v>70.682</v>
      </c>
      <c r="C6591" s="88" t="b">
        <f aca="false">FALSE()</f>
        <v>0</v>
      </c>
      <c r="D6591" s="88" t="b">
        <f aca="false">FALSE()</f>
        <v>0</v>
      </c>
      <c r="E6591" s="0" t="n">
        <v>-2.85478565694365</v>
      </c>
      <c r="F6591" s="0" t="n">
        <v>-4.20890889386186</v>
      </c>
      <c r="G6591" s="0" t="n">
        <v>0.250754343056371</v>
      </c>
      <c r="H6591" s="0" t="n">
        <v>0.35602713073931</v>
      </c>
      <c r="I6591" s="0" t="n">
        <v>0.282600000000002</v>
      </c>
      <c r="J6591" s="87"/>
      <c r="K6591" s="87" t="n">
        <v>46063.3856018519</v>
      </c>
      <c r="L6591" s="89" t="s">
        <v>151</v>
      </c>
      <c r="M6591" s="88" t="b">
        <f aca="false">TRUE()</f>
        <v>1</v>
      </c>
      <c r="N6591" s="0" t="n">
        <v>0</v>
      </c>
      <c r="O6591" s="0" t="n">
        <v>67.8272143430564</v>
      </c>
      <c r="P6591" s="88" t="b">
        <f aca="false">FALSE()</f>
        <v>0</v>
      </c>
      <c r="Q6591" s="88" t="b">
        <f aca="false">TRUE()</f>
        <v>1</v>
      </c>
      <c r="R6591" s="0" t="n">
        <v>0.4447</v>
      </c>
      <c r="S6591" s="0" t="n">
        <v>2.46838245179952</v>
      </c>
      <c r="T6591" s="0" t="n">
        <v>69.12923</v>
      </c>
      <c r="U6591" s="0" t="n">
        <v>5</v>
      </c>
      <c r="V6591" s="0" t="n">
        <v>0.282600000000002</v>
      </c>
      <c r="W6591" s="0" t="n">
        <v>0.0846899999999998</v>
      </c>
      <c r="X6591" s="0" t="n">
        <v>0.206969496608356</v>
      </c>
      <c r="Y6591" s="0" t="n">
        <v>0.956227865667101</v>
      </c>
      <c r="Z6591" s="0" t="n">
        <v>0.65100782847182</v>
      </c>
      <c r="AA6591" s="89" t="s">
        <v>153</v>
      </c>
      <c r="AB6591" s="0" t="n">
        <v>70.4312456569436</v>
      </c>
      <c r="AC6591" s="0" t="n">
        <v>2.38517869077702</v>
      </c>
      <c r="AD6591" s="89" t="s">
        <v>103</v>
      </c>
      <c r="AE6591" s="0" t="n">
        <v>202602</v>
      </c>
      <c r="AF6591" s="90" t="n">
        <v>46063</v>
      </c>
      <c r="AG6591" s="0" t="n">
        <v>2.38517869077702</v>
      </c>
    </row>
    <row r="6592" customFormat="false" ht="15" hidden="false" customHeight="false" outlineLevel="0" collapsed="false">
      <c r="A6592" s="87" t="n">
        <v>46063.4370601852</v>
      </c>
      <c r="B6592" s="0" t="n">
        <v>70.9646</v>
      </c>
      <c r="C6592" s="88" t="b">
        <f aca="false">FALSE()</f>
        <v>0</v>
      </c>
      <c r="D6592" s="88" t="b">
        <f aca="false">FALSE()</f>
        <v>0</v>
      </c>
      <c r="E6592" s="0" t="n">
        <v>-3.27249122625369</v>
      </c>
      <c r="F6592" s="0" t="n">
        <v>-4.83437624493521</v>
      </c>
      <c r="G6592" s="0" t="n">
        <v>0.200608773746325</v>
      </c>
      <c r="H6592" s="0" t="n">
        <v>0.283489908172249</v>
      </c>
      <c r="I6592" s="0" t="n">
        <v>0.282600000000002</v>
      </c>
      <c r="J6592" s="87"/>
      <c r="K6592" s="87" t="n">
        <v>46063.3856018519</v>
      </c>
      <c r="L6592" s="89" t="s">
        <v>151</v>
      </c>
      <c r="M6592" s="88" t="b">
        <f aca="false">TRUE()</f>
        <v>1</v>
      </c>
      <c r="N6592" s="0" t="n">
        <v>0</v>
      </c>
      <c r="O6592" s="0" t="n">
        <v>67.6921087737463</v>
      </c>
      <c r="P6592" s="88" t="b">
        <f aca="false">FALSE()</f>
        <v>0</v>
      </c>
      <c r="Q6592" s="88" t="b">
        <f aca="false">TRUE()</f>
        <v>1</v>
      </c>
      <c r="R6592" s="0" t="n">
        <v>0.4936</v>
      </c>
      <c r="S6592" s="0" t="n">
        <v>2.4338552658585</v>
      </c>
      <c r="T6592" s="0" t="n">
        <v>69.22805</v>
      </c>
      <c r="U6592" s="0" t="n">
        <v>6</v>
      </c>
      <c r="V6592" s="0" t="n">
        <v>0.282600000000002</v>
      </c>
      <c r="W6592" s="0" t="n">
        <v>0.0988199999999999</v>
      </c>
      <c r="X6592" s="0" t="n">
        <v>0.21049989523688</v>
      </c>
      <c r="Y6592" s="0" t="n">
        <v>0.873064567529552</v>
      </c>
      <c r="Z6592" s="0" t="n">
        <v>0.767970613126843</v>
      </c>
      <c r="AA6592" s="89" t="s">
        <v>153</v>
      </c>
      <c r="AB6592" s="0" t="n">
        <v>70.7639912262537</v>
      </c>
      <c r="AC6592" s="0" t="n">
        <v>2.26121933615341</v>
      </c>
      <c r="AD6592" s="89" t="s">
        <v>103</v>
      </c>
      <c r="AE6592" s="0" t="n">
        <v>202602</v>
      </c>
      <c r="AF6592" s="90" t="n">
        <v>46063</v>
      </c>
      <c r="AG6592" s="0" t="n">
        <v>2.26121933615341</v>
      </c>
    </row>
    <row r="6593" customFormat="false" ht="15" hidden="false" customHeight="false" outlineLevel="0" collapsed="false">
      <c r="A6593" s="87" t="n">
        <v>46063.4475115741</v>
      </c>
      <c r="B6593" s="0" t="n">
        <v>71.8124</v>
      </c>
      <c r="C6593" s="88" t="b">
        <f aca="false">TRUE()</f>
        <v>1</v>
      </c>
      <c r="D6593" s="88" t="b">
        <f aca="false">TRUE()</f>
        <v>1</v>
      </c>
      <c r="E6593" s="0" t="n">
        <v>-4.35863526413594</v>
      </c>
      <c r="F6593" s="0" t="n">
        <v>-6.46166345377981</v>
      </c>
      <c r="G6593" s="0" t="n">
        <v>0.527644735864058</v>
      </c>
      <c r="H6593" s="0" t="n">
        <v>0.740192954172239</v>
      </c>
      <c r="I6593" s="0" t="n">
        <v>0.847799999999992</v>
      </c>
      <c r="J6593" s="87"/>
      <c r="K6593" s="87" t="n">
        <v>46063.3856018519</v>
      </c>
      <c r="L6593" s="89" t="s">
        <v>151</v>
      </c>
      <c r="M6593" s="88" t="b">
        <f aca="false">TRUE()</f>
        <v>1</v>
      </c>
      <c r="N6593" s="0" t="n">
        <v>1</v>
      </c>
      <c r="O6593" s="0" t="n">
        <v>67.4537647358641</v>
      </c>
      <c r="P6593" s="88" t="b">
        <f aca="false">FALSE()</f>
        <v>0</v>
      </c>
      <c r="Q6593" s="88" t="b">
        <f aca="false">TRUE()</f>
        <v>1</v>
      </c>
      <c r="R6593" s="0" t="n">
        <v>0.5986</v>
      </c>
      <c r="S6593" s="0" t="n">
        <v>2.45057915884208</v>
      </c>
      <c r="T6593" s="0" t="n">
        <v>69.36926</v>
      </c>
      <c r="U6593" s="0" t="n">
        <v>7</v>
      </c>
      <c r="V6593" s="0" t="n">
        <v>0.847799999999992</v>
      </c>
      <c r="W6593" s="0" t="n">
        <v>0.14121</v>
      </c>
      <c r="X6593" s="0" t="n">
        <v>0.267263059648414</v>
      </c>
      <c r="Y6593" s="0" t="n">
        <v>2.64379971152585</v>
      </c>
      <c r="Z6593" s="0" t="n">
        <v>0.95774763206797</v>
      </c>
      <c r="AA6593" s="89" t="s">
        <v>15</v>
      </c>
      <c r="AB6593" s="0" t="n">
        <v>71.2847552641359</v>
      </c>
      <c r="AC6593" s="0" t="n">
        <v>2.55092251674355</v>
      </c>
      <c r="AD6593" s="89" t="s">
        <v>103</v>
      </c>
      <c r="AE6593" s="0" t="n">
        <v>202602</v>
      </c>
      <c r="AF6593" s="90" t="n">
        <v>46063</v>
      </c>
      <c r="AG6593" s="0" t="n">
        <v>2.55092251674355</v>
      </c>
    </row>
    <row r="6594" customFormat="false" ht="15" hidden="false" customHeight="false" outlineLevel="0" collapsed="false">
      <c r="A6594" s="87" t="n">
        <v>46063.457962963</v>
      </c>
      <c r="B6594" s="0" t="n">
        <v>72.095</v>
      </c>
      <c r="C6594" s="88" t="b">
        <f aca="false">FALSE()</f>
        <v>0</v>
      </c>
      <c r="D6594" s="88" t="b">
        <f aca="false">TRUE()</f>
        <v>1</v>
      </c>
      <c r="E6594" s="0" t="n">
        <v>-4.79671837344797</v>
      </c>
      <c r="F6594" s="0" t="n">
        <v>-7.12754955626603</v>
      </c>
      <c r="G6594" s="0" t="n">
        <v>0.315821626552022</v>
      </c>
      <c r="H6594" s="0" t="n">
        <v>0.439990584607818</v>
      </c>
      <c r="I6594" s="0" t="n">
        <v>0.282600000000002</v>
      </c>
      <c r="J6594" s="87"/>
      <c r="K6594" s="87" t="n">
        <v>46063.3856018519</v>
      </c>
      <c r="L6594" s="89" t="s">
        <v>151</v>
      </c>
      <c r="M6594" s="88" t="b">
        <f aca="false">TRUE()</f>
        <v>1</v>
      </c>
      <c r="N6594" s="0" t="n">
        <v>1</v>
      </c>
      <c r="O6594" s="0" t="n">
        <v>67.298281626552</v>
      </c>
      <c r="P6594" s="88" t="b">
        <f aca="false">FALSE()</f>
        <v>0</v>
      </c>
      <c r="Q6594" s="88" t="b">
        <f aca="false">TRUE()</f>
        <v>1</v>
      </c>
      <c r="R6594" s="0" t="n">
        <v>0.5807</v>
      </c>
      <c r="S6594" s="0" t="n">
        <v>2.42949765932443</v>
      </c>
      <c r="T6594" s="0" t="n">
        <v>69.53873</v>
      </c>
      <c r="U6594" s="0" t="n">
        <v>8</v>
      </c>
      <c r="V6594" s="0" t="n">
        <v>0.282600000000002</v>
      </c>
      <c r="W6594" s="0" t="n">
        <v>0.16947</v>
      </c>
      <c r="X6594" s="0" t="n">
        <v>0.249374478709388</v>
      </c>
      <c r="Y6594" s="0" t="n">
        <v>0.45365508365369</v>
      </c>
      <c r="Z6594" s="0" t="n">
        <v>1.12022418672399</v>
      </c>
      <c r="AA6594" s="89" t="s">
        <v>15</v>
      </c>
      <c r="AB6594" s="0" t="n">
        <v>71.779178373448</v>
      </c>
      <c r="AC6594" s="0" t="n">
        <v>2.2819271627009</v>
      </c>
      <c r="AD6594" s="89" t="s">
        <v>103</v>
      </c>
      <c r="AE6594" s="0" t="n">
        <v>202602</v>
      </c>
      <c r="AF6594" s="90" t="n">
        <v>46063</v>
      </c>
      <c r="AG6594" s="0" t="n">
        <v>2.2819271627009</v>
      </c>
    </row>
    <row r="6595" customFormat="false" ht="15" hidden="false" customHeight="false" outlineLevel="0" collapsed="false">
      <c r="A6595" s="87" t="n">
        <v>46063.4684143519</v>
      </c>
      <c r="B6595" s="0" t="n">
        <v>72.3758</v>
      </c>
      <c r="C6595" s="88" t="b">
        <f aca="false">FALSE()</f>
        <v>0</v>
      </c>
      <c r="D6595" s="88" t="b">
        <f aca="false">TRUE()</f>
        <v>1</v>
      </c>
      <c r="E6595" s="0" t="n">
        <v>-5.18855650276558</v>
      </c>
      <c r="F6595" s="0" t="n">
        <v>-7.72253218422207</v>
      </c>
      <c r="G6595" s="0" t="n">
        <v>0.118563497234419</v>
      </c>
      <c r="H6595" s="0" t="n">
        <v>0.164085291623187</v>
      </c>
      <c r="I6595" s="0" t="n">
        <v>0.280799999999999</v>
      </c>
      <c r="J6595" s="87"/>
      <c r="K6595" s="87" t="n">
        <v>46063.3856018519</v>
      </c>
      <c r="L6595" s="89" t="s">
        <v>151</v>
      </c>
      <c r="M6595" s="88" t="b">
        <f aca="false">TRUE()</f>
        <v>1</v>
      </c>
      <c r="N6595" s="0" t="n">
        <v>1</v>
      </c>
      <c r="O6595" s="0" t="n">
        <v>67.1872434972344</v>
      </c>
      <c r="P6595" s="88" t="b">
        <f aca="false">FALSE()</f>
        <v>0</v>
      </c>
      <c r="Q6595" s="88" t="b">
        <f aca="false">TRUE()</f>
        <v>1</v>
      </c>
      <c r="R6595" s="0" t="n">
        <v>0.5681</v>
      </c>
      <c r="S6595" s="0" t="n">
        <v>2.39216918048233</v>
      </c>
      <c r="T6595" s="0" t="n">
        <v>69.72224</v>
      </c>
      <c r="U6595" s="0" t="n">
        <v>9</v>
      </c>
      <c r="V6595" s="0" t="n">
        <v>0.280799999999999</v>
      </c>
      <c r="W6595" s="0" t="n">
        <v>0.18351</v>
      </c>
      <c r="X6595" s="0" t="n">
        <v>0.247226386558001</v>
      </c>
      <c r="Y6595" s="0" t="n">
        <v>0.393525955520022</v>
      </c>
      <c r="Z6595" s="0" t="n">
        <v>1.26749825138279</v>
      </c>
      <c r="AA6595" s="89" t="s">
        <v>15</v>
      </c>
      <c r="AB6595" s="0" t="n">
        <v>72.2572365027656</v>
      </c>
      <c r="AC6595" s="0" t="n">
        <v>2.09354134974551</v>
      </c>
      <c r="AD6595" s="89" t="s">
        <v>103</v>
      </c>
      <c r="AE6595" s="0" t="n">
        <v>202602</v>
      </c>
      <c r="AF6595" s="90" t="n">
        <v>46063</v>
      </c>
      <c r="AG6595" s="0" t="n">
        <v>2.09354134974551</v>
      </c>
    </row>
    <row r="6596" customFormat="false" ht="15" hidden="false" customHeight="false" outlineLevel="0" collapsed="false">
      <c r="A6596" s="87" t="n">
        <v>46063.4785185185</v>
      </c>
      <c r="B6596" s="0" t="n">
        <v>72.3758</v>
      </c>
      <c r="C6596" s="88" t="b">
        <f aca="false">FALSE()</f>
        <v>0</v>
      </c>
      <c r="D6596" s="88" t="b">
        <f aca="false">TRUE()</f>
        <v>1</v>
      </c>
      <c r="E6596" s="0" t="n">
        <v>-5.21763419860116</v>
      </c>
      <c r="F6596" s="0" t="n">
        <v>-7.7691731695455</v>
      </c>
      <c r="G6596" s="0" t="n">
        <v>-0.27753419860116</v>
      </c>
      <c r="H6596" s="0" t="n">
        <v>-0.381997883046231</v>
      </c>
      <c r="I6596" s="0" t="n">
        <v>0</v>
      </c>
      <c r="J6596" s="87"/>
      <c r="K6596" s="87" t="n">
        <v>46063.3856018519</v>
      </c>
      <c r="L6596" s="89" t="s">
        <v>326</v>
      </c>
      <c r="M6596" s="88" t="b">
        <f aca="false">FALSE()</f>
        <v>0</v>
      </c>
      <c r="N6596" s="0" t="n">
        <v>1</v>
      </c>
      <c r="O6596" s="0" t="n">
        <v>67.1581658013988</v>
      </c>
      <c r="P6596" s="88" t="b">
        <f aca="false">FALSE()</f>
        <v>0</v>
      </c>
      <c r="Q6596" s="88" t="b">
        <f aca="false">FALSE()</f>
        <v>0</v>
      </c>
      <c r="R6596" s="0" t="n">
        <v>0.5484</v>
      </c>
      <c r="S6596" s="0" t="n">
        <v>2.33275021011902</v>
      </c>
      <c r="T6596" s="0" t="n">
        <v>69.90575</v>
      </c>
      <c r="U6596" s="0" t="n">
        <v>10</v>
      </c>
      <c r="V6596" s="0" t="n">
        <v>0</v>
      </c>
      <c r="W6596" s="0" t="n">
        <v>0.18351</v>
      </c>
      <c r="X6596" s="0" t="n">
        <v>0.247226386558001</v>
      </c>
      <c r="Y6596" s="0" t="n">
        <v>-0.742275137192716</v>
      </c>
      <c r="Z6596" s="0" t="n">
        <v>1.37379209930058</v>
      </c>
      <c r="AA6596" s="89" t="s">
        <v>15</v>
      </c>
      <c r="AB6596" s="0" t="n">
        <v>72.6533341986012</v>
      </c>
      <c r="AC6596" s="0" t="n">
        <v>1.79797947684919</v>
      </c>
      <c r="AD6596" s="89" t="s">
        <v>103</v>
      </c>
      <c r="AE6596" s="0" t="n">
        <v>202602</v>
      </c>
      <c r="AF6596" s="90" t="n">
        <v>46063</v>
      </c>
      <c r="AG6596" s="0" t="n">
        <v>1.79797947684919</v>
      </c>
    </row>
    <row r="6597" customFormat="false" ht="15" hidden="false" customHeight="false" outlineLevel="0" collapsed="false">
      <c r="A6597" s="87" t="n">
        <v>46063.4889699074</v>
      </c>
      <c r="B6597" s="0" t="n">
        <v>72.941</v>
      </c>
      <c r="C6597" s="88" t="b">
        <f aca="false">FALSE()</f>
        <v>0</v>
      </c>
      <c r="D6597" s="88" t="b">
        <f aca="false">TRUE()</f>
        <v>1</v>
      </c>
      <c r="E6597" s="0" t="n">
        <v>-5.8229270294554</v>
      </c>
      <c r="F6597" s="0" t="n">
        <v>-8.67564691854435</v>
      </c>
      <c r="G6597" s="0" t="n">
        <v>-0.175967029455364</v>
      </c>
      <c r="H6597" s="0" t="n">
        <v>-0.240665110444851</v>
      </c>
      <c r="I6597" s="0" t="n">
        <v>0.565200000000004</v>
      </c>
      <c r="J6597" s="87"/>
      <c r="K6597" s="87" t="n">
        <v>46063.3856018519</v>
      </c>
      <c r="L6597" s="89" t="s">
        <v>326</v>
      </c>
      <c r="M6597" s="88" t="b">
        <f aca="false">FALSE()</f>
        <v>0</v>
      </c>
      <c r="N6597" s="0" t="n">
        <v>1</v>
      </c>
      <c r="O6597" s="0" t="n">
        <v>67.1180729705446</v>
      </c>
      <c r="P6597" s="88" t="b">
        <f aca="false">FALSE()</f>
        <v>0</v>
      </c>
      <c r="Q6597" s="88" t="b">
        <f aca="false">FALSE()</f>
        <v>0</v>
      </c>
      <c r="R6597" s="0" t="n">
        <v>0.5541</v>
      </c>
      <c r="S6597" s="0" t="n">
        <v>2.29183355645387</v>
      </c>
      <c r="T6597" s="0" t="n">
        <v>70.11752</v>
      </c>
      <c r="U6597" s="0" t="n">
        <v>11</v>
      </c>
      <c r="V6597" s="0" t="n">
        <v>0.565200000000004</v>
      </c>
      <c r="W6597" s="0" t="n">
        <v>0.21177</v>
      </c>
      <c r="X6597" s="0" t="n">
        <v>0.25724610600091</v>
      </c>
      <c r="Y6597" s="0" t="n">
        <v>1.3738983477509</v>
      </c>
      <c r="Z6597" s="0" t="n">
        <v>1.49972351472769</v>
      </c>
      <c r="AA6597" s="89" t="s">
        <v>15</v>
      </c>
      <c r="AB6597" s="0" t="n">
        <v>73.1169670294554</v>
      </c>
      <c r="AC6597" s="0" t="n">
        <v>1.88266701980244</v>
      </c>
      <c r="AD6597" s="89" t="s">
        <v>103</v>
      </c>
      <c r="AE6597" s="0" t="n">
        <v>202602</v>
      </c>
      <c r="AF6597" s="90" t="n">
        <v>46063</v>
      </c>
      <c r="AG6597" s="0" t="n">
        <v>1.88266701980244</v>
      </c>
    </row>
    <row r="6598" customFormat="false" ht="15" hidden="false" customHeight="false" outlineLevel="0" collapsed="false">
      <c r="A6598" s="87" t="n">
        <v>46063.4994212963</v>
      </c>
      <c r="B6598" s="0" t="n">
        <v>73.2236</v>
      </c>
      <c r="C6598" s="88" t="b">
        <f aca="false">FALSE()</f>
        <v>0</v>
      </c>
      <c r="D6598" s="88" t="b">
        <f aca="false">TRUE()</f>
        <v>1</v>
      </c>
      <c r="E6598" s="0" t="n">
        <v>-6.05676972444827</v>
      </c>
      <c r="F6598" s="0" t="n">
        <v>-9.0175011975411</v>
      </c>
      <c r="G6598" s="0" t="n">
        <v>-0.32466972444827</v>
      </c>
      <c r="H6598" s="0" t="n">
        <v>-0.441437610517092</v>
      </c>
      <c r="I6598" s="0" t="n">
        <v>0.282600000000002</v>
      </c>
      <c r="J6598" s="87"/>
      <c r="K6598" s="87" t="n">
        <v>46063.3856018519</v>
      </c>
      <c r="L6598" s="89" t="s">
        <v>326</v>
      </c>
      <c r="M6598" s="88" t="b">
        <f aca="false">FALSE()</f>
        <v>0</v>
      </c>
      <c r="N6598" s="0" t="n">
        <v>1</v>
      </c>
      <c r="O6598" s="0" t="n">
        <v>67.1668302755517</v>
      </c>
      <c r="P6598" s="88" t="b">
        <f aca="false">FALSE()</f>
        <v>0</v>
      </c>
      <c r="Q6598" s="88" t="b">
        <f aca="false">FALSE()</f>
        <v>0</v>
      </c>
      <c r="R6598" s="0" t="n">
        <v>0.5483</v>
      </c>
      <c r="S6598" s="0" t="n">
        <v>2.25055502918776</v>
      </c>
      <c r="T6598" s="0" t="n">
        <v>70.35755</v>
      </c>
      <c r="U6598" s="0" t="n">
        <v>12</v>
      </c>
      <c r="V6598" s="0" t="n">
        <v>0.282600000000002</v>
      </c>
      <c r="W6598" s="0" t="n">
        <v>0.24003</v>
      </c>
      <c r="X6598" s="0" t="n">
        <v>0.229642543967793</v>
      </c>
      <c r="Y6598" s="0" t="n">
        <v>0.185375058403692</v>
      </c>
      <c r="Z6598" s="0" t="n">
        <v>1.59535986222413</v>
      </c>
      <c r="AA6598" s="89" t="s">
        <v>15</v>
      </c>
      <c r="AB6598" s="0" t="n">
        <v>73.5482697244483</v>
      </c>
      <c r="AC6598" s="0" t="n">
        <v>1.79649122926057</v>
      </c>
      <c r="AD6598" s="89" t="s">
        <v>103</v>
      </c>
      <c r="AE6598" s="0" t="n">
        <v>202602</v>
      </c>
      <c r="AF6598" s="90" t="n">
        <v>46063</v>
      </c>
      <c r="AG6598" s="0" t="n">
        <v>1.79649122926057</v>
      </c>
    </row>
    <row r="6599" customFormat="false" ht="15" hidden="false" customHeight="false" outlineLevel="0" collapsed="false">
      <c r="A6599" s="87" t="n">
        <v>46063.5098611111</v>
      </c>
      <c r="B6599" s="0" t="n">
        <v>72.941</v>
      </c>
      <c r="C6599" s="88" t="b">
        <f aca="false">FALSE()</f>
        <v>0</v>
      </c>
      <c r="D6599" s="88" t="b">
        <f aca="false">TRUE()</f>
        <v>1</v>
      </c>
      <c r="E6599" s="0" t="n">
        <v>-5.66142909143775</v>
      </c>
      <c r="F6599" s="0" t="n">
        <v>-8.41478180521104</v>
      </c>
      <c r="G6599" s="0" t="n">
        <v>-0.918069091437758</v>
      </c>
      <c r="H6599" s="0" t="n">
        <v>-1.24300116794213</v>
      </c>
      <c r="I6599" s="0" t="n">
        <v>-0.282600000000002</v>
      </c>
      <c r="J6599" s="87"/>
      <c r="K6599" s="87" t="n">
        <v>46063.3856018519</v>
      </c>
      <c r="L6599" s="89" t="s">
        <v>326</v>
      </c>
      <c r="M6599" s="88" t="b">
        <f aca="false">FALSE()</f>
        <v>0</v>
      </c>
      <c r="N6599" s="0" t="n">
        <v>1</v>
      </c>
      <c r="O6599" s="0" t="n">
        <v>67.2795709085623</v>
      </c>
      <c r="P6599" s="88" t="b">
        <f aca="false">FALSE()</f>
        <v>0</v>
      </c>
      <c r="Q6599" s="88" t="b">
        <f aca="false">FALSE()</f>
        <v>0</v>
      </c>
      <c r="R6599" s="0" t="n">
        <v>0.5247</v>
      </c>
      <c r="S6599" s="0" t="n">
        <v>2.18834777478451</v>
      </c>
      <c r="T6599" s="0" t="n">
        <v>70.56932</v>
      </c>
      <c r="U6599" s="0" t="n">
        <v>13</v>
      </c>
      <c r="V6599" s="0" t="n">
        <v>-0.282600000000002</v>
      </c>
      <c r="W6599" s="0" t="n">
        <v>0.21177</v>
      </c>
      <c r="X6599" s="0" t="n">
        <v>0.25724610600091</v>
      </c>
      <c r="Y6599" s="0" t="n">
        <v>-1.92177836113971</v>
      </c>
      <c r="Z6599" s="0" t="n">
        <v>1.64487454571888</v>
      </c>
      <c r="AA6599" s="89" t="s">
        <v>15</v>
      </c>
      <c r="AB6599" s="0" t="n">
        <v>73.8590690914378</v>
      </c>
      <c r="AC6599" s="0" t="n">
        <v>1.4418607219455</v>
      </c>
      <c r="AD6599" s="89" t="s">
        <v>103</v>
      </c>
      <c r="AE6599" s="0" t="n">
        <v>202602</v>
      </c>
      <c r="AF6599" s="90" t="n">
        <v>46063</v>
      </c>
      <c r="AG6599" s="0" t="n">
        <v>1.4418607219455</v>
      </c>
    </row>
    <row r="6600" customFormat="false" ht="15" hidden="false" customHeight="false" outlineLevel="0" collapsed="false">
      <c r="A6600" s="87" t="n">
        <v>46063.5199652778</v>
      </c>
      <c r="B6600" s="0" t="n">
        <v>72.6584</v>
      </c>
      <c r="C6600" s="88" t="b">
        <f aca="false">FALSE()</f>
        <v>0</v>
      </c>
      <c r="D6600" s="88" t="b">
        <f aca="false">TRUE()</f>
        <v>1</v>
      </c>
      <c r="E6600" s="0" t="n">
        <v>-5.13039819101341</v>
      </c>
      <c r="F6600" s="0" t="n">
        <v>-7.5974381790913</v>
      </c>
      <c r="G6600" s="0" t="n">
        <v>-1.37577819101342</v>
      </c>
      <c r="H6600" s="0" t="n">
        <v>-1.85830142865072</v>
      </c>
      <c r="I6600" s="0" t="n">
        <v>-0.282600000000002</v>
      </c>
      <c r="J6600" s="87"/>
      <c r="K6600" s="87" t="n">
        <v>46063.3856018519</v>
      </c>
      <c r="L6600" s="89" t="s">
        <v>326</v>
      </c>
      <c r="M6600" s="88" t="b">
        <f aca="false">FALSE()</f>
        <v>0</v>
      </c>
      <c r="N6600" s="0" t="n">
        <v>1</v>
      </c>
      <c r="O6600" s="0" t="n">
        <v>67.5280018089866</v>
      </c>
      <c r="P6600" s="88" t="b">
        <f aca="false">FALSE()</f>
        <v>0</v>
      </c>
      <c r="Q6600" s="88" t="b">
        <f aca="false">FALSE()</f>
        <v>0</v>
      </c>
      <c r="R6600" s="0" t="n">
        <v>0.5055</v>
      </c>
      <c r="S6600" s="0" t="n">
        <v>2.11447800404799</v>
      </c>
      <c r="T6600" s="0" t="n">
        <v>70.78109</v>
      </c>
      <c r="U6600" s="0" t="n">
        <v>14</v>
      </c>
      <c r="V6600" s="0" t="n">
        <v>-0.282600000000002</v>
      </c>
      <c r="W6600" s="0" t="n">
        <v>0.21177</v>
      </c>
      <c r="X6600" s="0" t="n">
        <v>0.25724610600091</v>
      </c>
      <c r="Y6600" s="0" t="n">
        <v>-1.92177836113971</v>
      </c>
      <c r="Z6600" s="0" t="n">
        <v>1.62654409550671</v>
      </c>
      <c r="AA6600" s="89" t="s">
        <v>15</v>
      </c>
      <c r="AB6600" s="0" t="n">
        <v>74.0341781910134</v>
      </c>
      <c r="AC6600" s="0" t="n">
        <v>1.15417098447317</v>
      </c>
      <c r="AD6600" s="89" t="s">
        <v>103</v>
      </c>
      <c r="AE6600" s="0" t="n">
        <v>202602</v>
      </c>
      <c r="AF6600" s="90" t="n">
        <v>46063</v>
      </c>
      <c r="AG6600" s="0" t="n">
        <v>1.15417098447317</v>
      </c>
    </row>
    <row r="6601" customFormat="false" ht="15" hidden="false" customHeight="false" outlineLevel="0" collapsed="false">
      <c r="A6601" s="87" t="n">
        <v>46063.5304166667</v>
      </c>
      <c r="B6601" s="0" t="n">
        <v>72.6584</v>
      </c>
      <c r="C6601" s="88" t="b">
        <f aca="false">FALSE()</f>
        <v>0</v>
      </c>
      <c r="D6601" s="88" t="b">
        <f aca="false">TRUE()</f>
        <v>1</v>
      </c>
      <c r="E6601" s="0" t="n">
        <v>-4.88173087919803</v>
      </c>
      <c r="F6601" s="0" t="n">
        <v>-7.20267157197864</v>
      </c>
      <c r="G6601" s="0" t="n">
        <v>-1.52239087919806</v>
      </c>
      <c r="H6601" s="0" t="n">
        <v>-2.05227102751875</v>
      </c>
      <c r="I6601" s="0" t="n">
        <v>0</v>
      </c>
      <c r="J6601" s="87"/>
      <c r="K6601" s="87" t="n">
        <v>46063.3856018519</v>
      </c>
      <c r="L6601" s="89" t="s">
        <v>326</v>
      </c>
      <c r="M6601" s="88" t="b">
        <f aca="false">FALSE()</f>
        <v>0</v>
      </c>
      <c r="N6601" s="0" t="n">
        <v>1</v>
      </c>
      <c r="O6601" s="0" t="n">
        <v>67.776669120802</v>
      </c>
      <c r="P6601" s="88" t="b">
        <f aca="false">FALSE()</f>
        <v>0</v>
      </c>
      <c r="Q6601" s="88" t="b">
        <f aca="false">FALSE()</f>
        <v>0</v>
      </c>
      <c r="R6601" s="0" t="n">
        <v>0.4985</v>
      </c>
      <c r="S6601" s="0" t="n">
        <v>2.04345400991037</v>
      </c>
      <c r="T6601" s="0" t="n">
        <v>70.97873</v>
      </c>
      <c r="U6601" s="0" t="n">
        <v>15</v>
      </c>
      <c r="V6601" s="0" t="n">
        <v>0</v>
      </c>
      <c r="W6601" s="0" t="n">
        <v>0.19764</v>
      </c>
      <c r="X6601" s="0" t="n">
        <v>0.260886356384094</v>
      </c>
      <c r="Y6601" s="0" t="n">
        <v>-0.757571238064368</v>
      </c>
      <c r="Z6601" s="0" t="n">
        <v>1.60103043959902</v>
      </c>
      <c r="AA6601" s="89" t="s">
        <v>15</v>
      </c>
      <c r="AB6601" s="0" t="n">
        <v>74.1807908791981</v>
      </c>
      <c r="AC6601" s="0" t="n">
        <v>1.04911809198372</v>
      </c>
      <c r="AD6601" s="89" t="s">
        <v>103</v>
      </c>
      <c r="AE6601" s="0" t="n">
        <v>202602</v>
      </c>
      <c r="AF6601" s="90" t="n">
        <v>46063</v>
      </c>
      <c r="AG6601" s="0" t="n">
        <v>1.04911809198372</v>
      </c>
    </row>
    <row r="6602" customFormat="false" ht="15" hidden="false" customHeight="false" outlineLevel="0" collapsed="false">
      <c r="A6602" s="87" t="n">
        <v>46063.5408680556</v>
      </c>
      <c r="B6602" s="0" t="n">
        <v>72.6584</v>
      </c>
      <c r="C6602" s="88" t="b">
        <f aca="false">FALSE()</f>
        <v>0</v>
      </c>
      <c r="D6602" s="88" t="b">
        <f aca="false">FALSE()</f>
        <v>0</v>
      </c>
      <c r="E6602" s="0" t="n">
        <v>-4.57958797947293</v>
      </c>
      <c r="F6602" s="0" t="n">
        <v>-6.72689173555511</v>
      </c>
      <c r="G6602" s="0" t="n">
        <v>-1.61552797947294</v>
      </c>
      <c r="H6602" s="0" t="n">
        <v>-2.17509430754682</v>
      </c>
      <c r="I6602" s="0" t="n">
        <v>0</v>
      </c>
      <c r="J6602" s="87"/>
      <c r="K6602" s="87"/>
      <c r="L6602" s="89" t="s">
        <v>326</v>
      </c>
      <c r="M6602" s="88" t="b">
        <f aca="false">FALSE()</f>
        <v>0</v>
      </c>
      <c r="N6602" s="0" t="n">
        <v>1</v>
      </c>
      <c r="O6602" s="0" t="n">
        <v>68.0788120205271</v>
      </c>
      <c r="P6602" s="88" t="b">
        <f aca="false">FALSE()</f>
        <v>0</v>
      </c>
      <c r="Q6602" s="88" t="b">
        <f aca="false">FALSE()</f>
        <v>0</v>
      </c>
      <c r="R6602" s="0" t="n">
        <v>0.0924</v>
      </c>
      <c r="T6602" s="0" t="n">
        <v>71.17637</v>
      </c>
      <c r="U6602" s="0" t="n">
        <v>0</v>
      </c>
      <c r="V6602" s="0" t="n">
        <v>0</v>
      </c>
      <c r="W6602" s="0" t="n">
        <v>0.19764</v>
      </c>
      <c r="X6602" s="0" t="n">
        <v>0.260886356384094</v>
      </c>
      <c r="Y6602" s="0" t="n">
        <v>-0.757571238064368</v>
      </c>
      <c r="Z6602" s="0" t="n">
        <v>1.54877898973647</v>
      </c>
      <c r="AA6602" s="89" t="s">
        <v>328</v>
      </c>
      <c r="AB6602" s="0" t="n">
        <v>74.2739279794729</v>
      </c>
      <c r="AC6602" s="0" t="n">
        <v>0.956902185412632</v>
      </c>
      <c r="AD6602" s="89" t="s">
        <v>103</v>
      </c>
      <c r="AE6602" s="0" t="n">
        <v>202602</v>
      </c>
      <c r="AF6602" s="90" t="n">
        <v>46063</v>
      </c>
      <c r="AG6602" s="0" t="n">
        <v>0.956902185412632</v>
      </c>
    </row>
    <row r="6603" customFormat="false" ht="15" hidden="false" customHeight="false" outlineLevel="0" collapsed="false">
      <c r="A6603" s="87" t="n">
        <v>46063.5513194444</v>
      </c>
      <c r="B6603" s="0" t="n">
        <v>72.6584</v>
      </c>
      <c r="C6603" s="88" t="b">
        <f aca="false">FALSE()</f>
        <v>0</v>
      </c>
      <c r="D6603" s="88" t="b">
        <f aca="false">FALSE()</f>
        <v>0</v>
      </c>
      <c r="E6603" s="0" t="n">
        <v>-4.28305619395697</v>
      </c>
      <c r="F6603" s="0" t="n">
        <v>-6.2640360626288</v>
      </c>
      <c r="G6603" s="0" t="n">
        <v>-1.68601619395697</v>
      </c>
      <c r="H6603" s="0" t="n">
        <v>-2.26784509216984</v>
      </c>
      <c r="I6603" s="0" t="n">
        <v>0</v>
      </c>
      <c r="J6603" s="87"/>
      <c r="K6603" s="87"/>
      <c r="L6603" s="89" t="s">
        <v>326</v>
      </c>
      <c r="M6603" s="88" t="b">
        <f aca="false">FALSE()</f>
        <v>0</v>
      </c>
      <c r="N6603" s="0" t="n">
        <v>0</v>
      </c>
      <c r="O6603" s="0" t="n">
        <v>68.375343806043</v>
      </c>
      <c r="P6603" s="88" t="b">
        <f aca="false">FALSE()</f>
        <v>0</v>
      </c>
      <c r="Q6603" s="88" t="b">
        <f aca="false">FALSE()</f>
        <v>0</v>
      </c>
      <c r="R6603" s="0" t="n">
        <v>0.058</v>
      </c>
      <c r="T6603" s="0" t="n">
        <v>71.35988</v>
      </c>
      <c r="U6603" s="0" t="n">
        <v>0</v>
      </c>
      <c r="V6603" s="0" t="n">
        <v>0</v>
      </c>
      <c r="W6603" s="0" t="n">
        <v>0.18351</v>
      </c>
      <c r="X6603" s="0" t="n">
        <v>0.263680663921941</v>
      </c>
      <c r="Y6603" s="0" t="n">
        <v>-0.69595546852205</v>
      </c>
      <c r="Z6603" s="0" t="n">
        <v>1.49226809697849</v>
      </c>
      <c r="AA6603" s="89" t="s">
        <v>327</v>
      </c>
      <c r="AB6603" s="0" t="n">
        <v>74.344416193957</v>
      </c>
      <c r="AC6603" s="0" t="n">
        <v>0.870165356097349</v>
      </c>
      <c r="AD6603" s="89" t="s">
        <v>103</v>
      </c>
      <c r="AE6603" s="0" t="n">
        <v>202602</v>
      </c>
      <c r="AF6603" s="90" t="n">
        <v>46063</v>
      </c>
      <c r="AG6603" s="0" t="n">
        <v>0.870165356097349</v>
      </c>
    </row>
    <row r="6604" customFormat="false" ht="15" hidden="false" customHeight="false" outlineLevel="0" collapsed="false">
      <c r="A6604" s="87" t="n">
        <v>46063.561412037</v>
      </c>
      <c r="B6604" s="0" t="n">
        <v>72.941</v>
      </c>
      <c r="C6604" s="88" t="b">
        <f aca="false">FALSE()</f>
        <v>0</v>
      </c>
      <c r="D6604" s="88" t="b">
        <f aca="false">FALSE()</f>
        <v>0</v>
      </c>
      <c r="E6604" s="0" t="n">
        <v>-4.22691233774879</v>
      </c>
      <c r="F6604" s="0" t="n">
        <v>-6.15144940659801</v>
      </c>
      <c r="G6604" s="0" t="n">
        <v>-1.4599523377488</v>
      </c>
      <c r="H6604" s="0" t="n">
        <v>-1.96227641162607</v>
      </c>
      <c r="I6604" s="0" t="n">
        <v>0.282600000000002</v>
      </c>
      <c r="J6604" s="87"/>
      <c r="K6604" s="87"/>
      <c r="L6604" s="89" t="s">
        <v>326</v>
      </c>
      <c r="M6604" s="88" t="b">
        <f aca="false">FALSE()</f>
        <v>0</v>
      </c>
      <c r="N6604" s="0" t="n">
        <v>0</v>
      </c>
      <c r="O6604" s="0" t="n">
        <v>68.7140876622512</v>
      </c>
      <c r="P6604" s="88" t="b">
        <f aca="false">FALSE()</f>
        <v>0</v>
      </c>
      <c r="Q6604" s="88" t="b">
        <f aca="false">FALSE()</f>
        <v>0</v>
      </c>
      <c r="R6604" s="0" t="n">
        <v>0.0649</v>
      </c>
      <c r="T6604" s="0" t="n">
        <v>71.55752</v>
      </c>
      <c r="U6604" s="0" t="n">
        <v>0</v>
      </c>
      <c r="V6604" s="0" t="n">
        <v>0.282600000000002</v>
      </c>
      <c r="W6604" s="0" t="n">
        <v>0.19764</v>
      </c>
      <c r="X6604" s="0" t="n">
        <v>0.260886356384094</v>
      </c>
      <c r="Y6604" s="0" t="n">
        <v>0.325659038585056</v>
      </c>
      <c r="Z6604" s="0" t="n">
        <v>1.4217161688744</v>
      </c>
      <c r="AA6604" s="89" t="s">
        <v>327</v>
      </c>
      <c r="AB6604" s="0" t="n">
        <v>74.4009523377488</v>
      </c>
      <c r="AC6604" s="0" t="n">
        <v>0.973105624236743</v>
      </c>
      <c r="AD6604" s="89" t="s">
        <v>103</v>
      </c>
      <c r="AE6604" s="0" t="n">
        <v>202602</v>
      </c>
      <c r="AF6604" s="90" t="n">
        <v>46063</v>
      </c>
      <c r="AG6604" s="0" t="n">
        <v>0.973105624236743</v>
      </c>
    </row>
    <row r="6605" customFormat="false" ht="15" hidden="false" customHeight="false" outlineLevel="0" collapsed="false">
      <c r="A6605" s="87" t="n">
        <v>46063.5718634259</v>
      </c>
      <c r="B6605" s="0" t="n">
        <v>72.941</v>
      </c>
      <c r="C6605" s="88" t="b">
        <f aca="false">FALSE()</f>
        <v>0</v>
      </c>
      <c r="D6605" s="88" t="b">
        <f aca="false">FALSE()</f>
        <v>0</v>
      </c>
      <c r="E6605" s="0" t="n">
        <v>-3.81905459288801</v>
      </c>
      <c r="F6605" s="0" t="n">
        <v>-5.52509708804444</v>
      </c>
      <c r="G6605" s="0" t="n">
        <v>-1.44737459288801</v>
      </c>
      <c r="H6605" s="0" t="n">
        <v>-1.94569998445213</v>
      </c>
      <c r="I6605" s="0" t="n">
        <v>0</v>
      </c>
      <c r="J6605" s="87"/>
      <c r="K6605" s="87"/>
      <c r="L6605" s="89" t="s">
        <v>326</v>
      </c>
      <c r="M6605" s="88" t="b">
        <f aca="false">FALSE()</f>
        <v>0</v>
      </c>
      <c r="N6605" s="0" t="n">
        <v>0</v>
      </c>
      <c r="O6605" s="0" t="n">
        <v>69.121945407112</v>
      </c>
      <c r="P6605" s="88" t="b">
        <f aca="false">FALSE()</f>
        <v>0</v>
      </c>
      <c r="Q6605" s="88" t="b">
        <f aca="false">FALSE()</f>
        <v>0</v>
      </c>
      <c r="R6605" s="0" t="n">
        <v>0.06</v>
      </c>
      <c r="T6605" s="0" t="n">
        <v>71.75516</v>
      </c>
      <c r="U6605" s="0" t="n">
        <v>0</v>
      </c>
      <c r="V6605" s="0" t="n">
        <v>0</v>
      </c>
      <c r="W6605" s="0" t="n">
        <v>0.19764</v>
      </c>
      <c r="X6605" s="0" t="n">
        <v>0.260886356384094</v>
      </c>
      <c r="Y6605" s="0" t="n">
        <v>-0.757571238064368</v>
      </c>
      <c r="Z6605" s="0" t="n">
        <v>1.316607296444</v>
      </c>
      <c r="AA6605" s="89" t="s">
        <v>327</v>
      </c>
      <c r="AB6605" s="0" t="n">
        <v>74.388374592888</v>
      </c>
      <c r="AC6605" s="0" t="n">
        <v>0.900678587459457</v>
      </c>
      <c r="AD6605" s="89" t="s">
        <v>103</v>
      </c>
      <c r="AE6605" s="0" t="n">
        <v>202602</v>
      </c>
      <c r="AF6605" s="90" t="n">
        <v>46063</v>
      </c>
      <c r="AG6605" s="0" t="n">
        <v>0.900678587459457</v>
      </c>
    </row>
    <row r="6606" customFormat="false" ht="15" hidden="false" customHeight="false" outlineLevel="0" collapsed="false">
      <c r="A6606" s="87" t="n">
        <v>46063.5823148148</v>
      </c>
      <c r="B6606" s="0" t="n">
        <v>72.941</v>
      </c>
      <c r="C6606" s="88" t="b">
        <f aca="false">FALSE()</f>
        <v>0</v>
      </c>
      <c r="D6606" s="88" t="b">
        <f aca="false">FALSE()</f>
        <v>0</v>
      </c>
      <c r="E6606" s="0" t="n">
        <v>-3.4083003888428</v>
      </c>
      <c r="F6606" s="0" t="n">
        <v>-4.90172308554508</v>
      </c>
      <c r="G6606" s="0" t="n">
        <v>-1.4036403888428</v>
      </c>
      <c r="H6606" s="0" t="n">
        <v>-1.88801826399506</v>
      </c>
      <c r="I6606" s="0" t="n">
        <v>0</v>
      </c>
      <c r="J6606" s="87"/>
      <c r="K6606" s="87"/>
      <c r="L6606" s="89" t="s">
        <v>326</v>
      </c>
      <c r="M6606" s="88" t="b">
        <f aca="false">FALSE()</f>
        <v>0</v>
      </c>
      <c r="N6606" s="0" t="n">
        <v>0</v>
      </c>
      <c r="O6606" s="0" t="n">
        <v>69.5326996111572</v>
      </c>
      <c r="P6606" s="88" t="b">
        <f aca="false">FALSE()</f>
        <v>0</v>
      </c>
      <c r="Q6606" s="88" t="b">
        <f aca="false">FALSE()</f>
        <v>0</v>
      </c>
      <c r="R6606" s="0" t="n">
        <v>0.0555</v>
      </c>
      <c r="T6606" s="0" t="n">
        <v>71.93867</v>
      </c>
      <c r="U6606" s="0" t="n">
        <v>0</v>
      </c>
      <c r="V6606" s="0" t="n">
        <v>0</v>
      </c>
      <c r="W6606" s="0" t="n">
        <v>0.18351</v>
      </c>
      <c r="X6606" s="0" t="n">
        <v>0.263680663921942</v>
      </c>
      <c r="Y6606" s="0" t="n">
        <v>-0.695955468522052</v>
      </c>
      <c r="Z6606" s="0" t="n">
        <v>1.20298519442141</v>
      </c>
      <c r="AA6606" s="89" t="s">
        <v>327</v>
      </c>
      <c r="AB6606" s="0" t="n">
        <v>74.3446403888428</v>
      </c>
      <c r="AC6606" s="0" t="n">
        <v>0.833202274348927</v>
      </c>
      <c r="AD6606" s="89" t="s">
        <v>103</v>
      </c>
      <c r="AE6606" s="0" t="n">
        <v>202602</v>
      </c>
      <c r="AF6606" s="90" t="n">
        <v>46063</v>
      </c>
      <c r="AG6606" s="0" t="n">
        <v>0.833202274348927</v>
      </c>
    </row>
    <row r="6607" customFormat="false" ht="15" hidden="false" customHeight="false" outlineLevel="0" collapsed="false">
      <c r="A6607" s="87" t="n">
        <v>46063.5927662037</v>
      </c>
      <c r="B6607" s="0" t="n">
        <v>73.2236</v>
      </c>
      <c r="C6607" s="88" t="b">
        <f aca="false">FALSE()</f>
        <v>0</v>
      </c>
      <c r="D6607" s="88" t="b">
        <f aca="false">FALSE()</f>
        <v>0</v>
      </c>
      <c r="E6607" s="0" t="n">
        <v>-3.29155616072502</v>
      </c>
      <c r="F6607" s="0" t="n">
        <v>-4.70679245166925</v>
      </c>
      <c r="G6607" s="0" t="n">
        <v>-1.08871616072501</v>
      </c>
      <c r="H6607" s="0" t="n">
        <v>-1.46505480783334</v>
      </c>
      <c r="I6607" s="0" t="n">
        <v>0.282600000000002</v>
      </c>
      <c r="J6607" s="87"/>
      <c r="K6607" s="87"/>
      <c r="L6607" s="89" t="s">
        <v>326</v>
      </c>
      <c r="M6607" s="88" t="b">
        <f aca="false">FALSE()</f>
        <v>0</v>
      </c>
      <c r="N6607" s="0" t="n">
        <v>0</v>
      </c>
      <c r="O6607" s="0" t="n">
        <v>69.932043839275</v>
      </c>
      <c r="P6607" s="88" t="b">
        <f aca="false">FALSE()</f>
        <v>0</v>
      </c>
      <c r="Q6607" s="88" t="b">
        <f aca="false">FALSE()</f>
        <v>0</v>
      </c>
      <c r="R6607" s="0" t="n">
        <v>0.0671</v>
      </c>
      <c r="T6607" s="0" t="n">
        <v>72.12218</v>
      </c>
      <c r="U6607" s="0" t="n">
        <v>0</v>
      </c>
      <c r="V6607" s="0" t="n">
        <v>0.282600000000002</v>
      </c>
      <c r="W6607" s="0" t="n">
        <v>0.18351</v>
      </c>
      <c r="X6607" s="0" t="n">
        <v>0.263680663921942</v>
      </c>
      <c r="Y6607" s="0" t="n">
        <v>0.375795473684547</v>
      </c>
      <c r="Z6607" s="0" t="n">
        <v>1.09506808036251</v>
      </c>
      <c r="AA6607" s="89" t="s">
        <v>327</v>
      </c>
      <c r="AB6607" s="0" t="n">
        <v>74.312316160725</v>
      </c>
      <c r="AC6607" s="0" t="n">
        <v>1.00580047921349</v>
      </c>
      <c r="AD6607" s="89" t="s">
        <v>103</v>
      </c>
      <c r="AE6607" s="0" t="n">
        <v>202602</v>
      </c>
      <c r="AF6607" s="90" t="n">
        <v>46063</v>
      </c>
      <c r="AG6607" s="0" t="n">
        <v>1.00580047921349</v>
      </c>
    </row>
    <row r="6608" customFormat="false" ht="15" hidden="false" customHeight="false" outlineLevel="0" collapsed="false">
      <c r="A6608" s="87" t="n">
        <v>46063.6028703704</v>
      </c>
      <c r="B6608" s="0" t="n">
        <v>73.2236</v>
      </c>
      <c r="C6608" s="88" t="b">
        <f aca="false">FALSE()</f>
        <v>0</v>
      </c>
      <c r="D6608" s="88" t="b">
        <f aca="false">FALSE()</f>
        <v>0</v>
      </c>
      <c r="E6608" s="0" t="n">
        <v>-2.8893218557189</v>
      </c>
      <c r="F6608" s="0" t="n">
        <v>-4.10798536922759</v>
      </c>
      <c r="G6608" s="0" t="n">
        <v>-1.0252418557189</v>
      </c>
      <c r="H6608" s="0" t="n">
        <v>-1.38081864995438</v>
      </c>
      <c r="I6608" s="0" t="n">
        <v>0</v>
      </c>
      <c r="J6608" s="87"/>
      <c r="K6608" s="87"/>
      <c r="L6608" s="89" t="s">
        <v>326</v>
      </c>
      <c r="M6608" s="88" t="b">
        <f aca="false">FALSE()</f>
        <v>0</v>
      </c>
      <c r="N6608" s="0" t="n">
        <v>0</v>
      </c>
      <c r="O6608" s="0" t="n">
        <v>70.3342781442811</v>
      </c>
      <c r="P6608" s="88" t="b">
        <f aca="false">FALSE()</f>
        <v>0</v>
      </c>
      <c r="Q6608" s="88" t="b">
        <f aca="false">FALSE()</f>
        <v>0</v>
      </c>
      <c r="R6608" s="0" t="n">
        <v>0.0635</v>
      </c>
      <c r="T6608" s="0" t="n">
        <v>72.29156</v>
      </c>
      <c r="U6608" s="0" t="n">
        <v>0</v>
      </c>
      <c r="V6608" s="0" t="n">
        <v>0</v>
      </c>
      <c r="W6608" s="0" t="n">
        <v>0.16938</v>
      </c>
      <c r="X6608" s="0" t="n">
        <v>0.265655724179762</v>
      </c>
      <c r="Y6608" s="0" t="n">
        <v>-0.637592133664643</v>
      </c>
      <c r="Z6608" s="0" t="n">
        <v>0.978640927859449</v>
      </c>
      <c r="AA6608" s="89" t="s">
        <v>327</v>
      </c>
      <c r="AB6608" s="0" t="n">
        <v>74.2488418557189</v>
      </c>
      <c r="AC6608" s="0" t="n">
        <v>0.952381995752644</v>
      </c>
      <c r="AD6608" s="89" t="s">
        <v>103</v>
      </c>
      <c r="AE6608" s="0" t="n">
        <v>202602</v>
      </c>
      <c r="AF6608" s="90" t="n">
        <v>46063</v>
      </c>
      <c r="AG6608" s="0" t="n">
        <v>0.952381995752644</v>
      </c>
    </row>
    <row r="6609" customFormat="false" ht="15" hidden="false" customHeight="false" outlineLevel="0" collapsed="false">
      <c r="A6609" s="87" t="n">
        <v>46063.6133217593</v>
      </c>
      <c r="B6609" s="0" t="n">
        <v>73.2236</v>
      </c>
      <c r="C6609" s="88" t="b">
        <f aca="false">FALSE()</f>
        <v>0</v>
      </c>
      <c r="D6609" s="88" t="b">
        <f aca="false">FALSE()</f>
        <v>0</v>
      </c>
      <c r="E6609" s="0" t="n">
        <v>-2.48448591287099</v>
      </c>
      <c r="F6609" s="0" t="n">
        <v>-3.51218126623817</v>
      </c>
      <c r="G6609" s="0" t="n">
        <v>-0.931085912870984</v>
      </c>
      <c r="H6609" s="0" t="n">
        <v>-1.2555995638158</v>
      </c>
      <c r="I6609" s="0" t="n">
        <v>0</v>
      </c>
      <c r="J6609" s="87"/>
      <c r="K6609" s="87"/>
      <c r="L6609" s="89" t="s">
        <v>326</v>
      </c>
      <c r="M6609" s="88" t="b">
        <f aca="false">FALSE()</f>
        <v>0</v>
      </c>
      <c r="N6609" s="0" t="n">
        <v>0</v>
      </c>
      <c r="O6609" s="0" t="n">
        <v>70.739114087129</v>
      </c>
      <c r="P6609" s="88" t="b">
        <f aca="false">FALSE()</f>
        <v>0</v>
      </c>
      <c r="Q6609" s="88" t="b">
        <f aca="false">FALSE()</f>
        <v>0</v>
      </c>
      <c r="R6609" s="0" t="n">
        <v>0.0606</v>
      </c>
      <c r="T6609" s="0" t="n">
        <v>72.4469</v>
      </c>
      <c r="U6609" s="0" t="n">
        <v>0</v>
      </c>
      <c r="V6609" s="0" t="n">
        <v>0</v>
      </c>
      <c r="W6609" s="0" t="n">
        <v>0.15534</v>
      </c>
      <c r="X6609" s="0" t="n">
        <v>0.266874605681947</v>
      </c>
      <c r="Y6609" s="0" t="n">
        <v>-0.582071117643653</v>
      </c>
      <c r="Z6609" s="0" t="n">
        <v>0.853892956435494</v>
      </c>
      <c r="AA6609" s="89" t="s">
        <v>327</v>
      </c>
      <c r="AB6609" s="0" t="n">
        <v>74.154685912871</v>
      </c>
      <c r="AC6609" s="0" t="n">
        <v>0.909598790043047</v>
      </c>
      <c r="AD6609" s="89" t="s">
        <v>103</v>
      </c>
      <c r="AE6609" s="0" t="n">
        <v>202602</v>
      </c>
      <c r="AF6609" s="90" t="n">
        <v>46063</v>
      </c>
      <c r="AG6609" s="0" t="n">
        <v>0.909598790043047</v>
      </c>
    </row>
    <row r="6610" customFormat="false" ht="15" hidden="false" customHeight="false" outlineLevel="0" collapsed="false">
      <c r="A6610" s="87" t="n">
        <v>46063.6237731482</v>
      </c>
      <c r="B6610" s="0" t="n">
        <v>73.2236</v>
      </c>
      <c r="C6610" s="88" t="b">
        <f aca="false">FALSE()</f>
        <v>0</v>
      </c>
      <c r="D6610" s="88" t="b">
        <f aca="false">FALSE()</f>
        <v>0</v>
      </c>
      <c r="E6610" s="0" t="n">
        <v>-2.07666874255435</v>
      </c>
      <c r="F6610" s="0" t="n">
        <v>-2.91884513618712</v>
      </c>
      <c r="G6610" s="0" t="n">
        <v>-0.805688742554338</v>
      </c>
      <c r="H6610" s="0" t="n">
        <v>-1.08833781364051</v>
      </c>
      <c r="I6610" s="0" t="n">
        <v>0</v>
      </c>
      <c r="J6610" s="87"/>
      <c r="K6610" s="87"/>
      <c r="L6610" s="89" t="s">
        <v>326</v>
      </c>
      <c r="M6610" s="88" t="b">
        <f aca="false">FALSE()</f>
        <v>0</v>
      </c>
      <c r="N6610" s="0" t="n">
        <v>0</v>
      </c>
      <c r="O6610" s="0" t="n">
        <v>71.1469312574457</v>
      </c>
      <c r="P6610" s="88" t="b">
        <f aca="false">FALSE()</f>
        <v>0</v>
      </c>
      <c r="Q6610" s="88" t="b">
        <f aca="false">FALSE()</f>
        <v>0</v>
      </c>
      <c r="R6610" s="0" t="n">
        <v>0.0588</v>
      </c>
      <c r="T6610" s="0" t="n">
        <v>72.58811</v>
      </c>
      <c r="U6610" s="0" t="n">
        <v>0</v>
      </c>
      <c r="V6610" s="0" t="n">
        <v>0</v>
      </c>
      <c r="W6610" s="0" t="n">
        <v>0.14121</v>
      </c>
      <c r="X6610" s="0" t="n">
        <v>0.267263059648414</v>
      </c>
      <c r="Y6610" s="0" t="n">
        <v>-0.528355846055803</v>
      </c>
      <c r="Z6610" s="0" t="n">
        <v>0.720589371277172</v>
      </c>
      <c r="AA6610" s="89" t="s">
        <v>327</v>
      </c>
      <c r="AB6610" s="0" t="n">
        <v>74.0292887425543</v>
      </c>
      <c r="AC6610" s="0" t="n">
        <v>0.881903099505426</v>
      </c>
      <c r="AD6610" s="89" t="s">
        <v>103</v>
      </c>
      <c r="AE6610" s="0" t="n">
        <v>202602</v>
      </c>
      <c r="AF6610" s="90" t="n">
        <v>46063</v>
      </c>
      <c r="AG6610" s="0" t="n">
        <v>0.881903099505426</v>
      </c>
    </row>
    <row r="6611" customFormat="false" ht="15" hidden="false" customHeight="false" outlineLevel="0" collapsed="false">
      <c r="A6611" s="87" t="n">
        <v>46063.634224537</v>
      </c>
      <c r="B6611" s="0" t="n">
        <v>73.2236</v>
      </c>
      <c r="C6611" s="88" t="b">
        <f aca="false">FALSE()</f>
        <v>0</v>
      </c>
      <c r="D6611" s="88" t="b">
        <f aca="false">FALSE()</f>
        <v>0</v>
      </c>
      <c r="E6611" s="0" t="n">
        <v>-1.66128626377243</v>
      </c>
      <c r="F6611" s="0" t="n">
        <v>-2.32145409648964</v>
      </c>
      <c r="G6611" s="0" t="n">
        <v>-0.644466263772429</v>
      </c>
      <c r="H6611" s="0" t="n">
        <v>-0.872455847796437</v>
      </c>
      <c r="I6611" s="0" t="n">
        <v>0</v>
      </c>
      <c r="J6611" s="87"/>
      <c r="K6611" s="87"/>
      <c r="L6611" s="89" t="s">
        <v>326</v>
      </c>
      <c r="M6611" s="88" t="b">
        <f aca="false">FALSE()</f>
        <v>0</v>
      </c>
      <c r="N6611" s="0" t="n">
        <v>0</v>
      </c>
      <c r="O6611" s="0" t="n">
        <v>71.5623137362276</v>
      </c>
      <c r="P6611" s="88" t="b">
        <f aca="false">FALSE()</f>
        <v>0</v>
      </c>
      <c r="Q6611" s="88" t="b">
        <f aca="false">FALSE()</f>
        <v>0</v>
      </c>
      <c r="R6611" s="0" t="n">
        <v>0.0588</v>
      </c>
      <c r="T6611" s="0" t="n">
        <v>72.71519</v>
      </c>
      <c r="U6611" s="0" t="n">
        <v>0</v>
      </c>
      <c r="V6611" s="0" t="n">
        <v>0</v>
      </c>
      <c r="W6611" s="0" t="n">
        <v>0.12708</v>
      </c>
      <c r="X6611" s="0" t="n">
        <v>0.266864573579145</v>
      </c>
      <c r="Y6611" s="0" t="n">
        <v>-0.476196590261582</v>
      </c>
      <c r="Z6611" s="0" t="n">
        <v>0.576438131886216</v>
      </c>
      <c r="AA6611" s="89" t="s">
        <v>327</v>
      </c>
      <c r="AB6611" s="0" t="n">
        <v>73.8680662637724</v>
      </c>
      <c r="AC6611" s="0" t="n">
        <v>0.881985371676198</v>
      </c>
      <c r="AD6611" s="89" t="s">
        <v>103</v>
      </c>
      <c r="AE6611" s="0" t="n">
        <v>202602</v>
      </c>
      <c r="AF6611" s="90" t="n">
        <v>46063</v>
      </c>
      <c r="AG6611" s="0" t="n">
        <v>0.881985371676198</v>
      </c>
    </row>
    <row r="6612" customFormat="false" ht="15" hidden="false" customHeight="false" outlineLevel="0" collapsed="false">
      <c r="A6612" s="87" t="n">
        <v>46063.6443287037</v>
      </c>
      <c r="B6612" s="0" t="n">
        <v>73.2236</v>
      </c>
      <c r="C6612" s="88" t="b">
        <f aca="false">FALSE()</f>
        <v>0</v>
      </c>
      <c r="D6612" s="88" t="b">
        <f aca="false">FALSE()</f>
        <v>0</v>
      </c>
      <c r="E6612" s="0" t="n">
        <v>-1.22289723666687</v>
      </c>
      <c r="F6612" s="0" t="n">
        <v>-1.6984518063477</v>
      </c>
      <c r="G6612" s="0" t="n">
        <v>-0.431977236666867</v>
      </c>
      <c r="H6612" s="0" t="n">
        <v>-0.586482725237299</v>
      </c>
      <c r="I6612" s="0" t="n">
        <v>0</v>
      </c>
      <c r="J6612" s="87"/>
      <c r="K6612" s="87"/>
      <c r="L6612" s="89" t="s">
        <v>326</v>
      </c>
      <c r="M6612" s="88" t="b">
        <f aca="false">FALSE()</f>
        <v>0</v>
      </c>
      <c r="N6612" s="0" t="n">
        <v>0</v>
      </c>
      <c r="O6612" s="0" t="n">
        <v>72.0007027633331</v>
      </c>
      <c r="P6612" s="88" t="b">
        <f aca="false">FALSE()</f>
        <v>0</v>
      </c>
      <c r="Q6612" s="88" t="b">
        <f aca="false">FALSE()</f>
        <v>0</v>
      </c>
      <c r="R6612" s="0" t="n">
        <v>0.0637</v>
      </c>
      <c r="T6612" s="0" t="n">
        <v>72.82814</v>
      </c>
      <c r="U6612" s="0" t="n">
        <v>0</v>
      </c>
      <c r="V6612" s="0" t="n">
        <v>0</v>
      </c>
      <c r="W6612" s="0" t="n">
        <v>0.11295</v>
      </c>
      <c r="X6612" s="0" t="n">
        <v>0.265675606510528</v>
      </c>
      <c r="Y6612" s="0" t="n">
        <v>-0.425142531839949</v>
      </c>
      <c r="Z6612" s="0" t="n">
        <v>0.413718618333432</v>
      </c>
      <c r="AA6612" s="89" t="s">
        <v>327</v>
      </c>
      <c r="AB6612" s="0" t="n">
        <v>73.6555772366669</v>
      </c>
      <c r="AC6612" s="0" t="n">
        <v>0.955867061513977</v>
      </c>
      <c r="AD6612" s="89" t="s">
        <v>103</v>
      </c>
      <c r="AE6612" s="0" t="n">
        <v>202602</v>
      </c>
      <c r="AF6612" s="90" t="n">
        <v>46063</v>
      </c>
      <c r="AG6612" s="0" t="n">
        <v>0.955867061513977</v>
      </c>
    </row>
    <row r="6613" customFormat="false" ht="15" hidden="false" customHeight="false" outlineLevel="0" collapsed="false">
      <c r="A6613" s="87" t="n">
        <v>46063.6547685185</v>
      </c>
      <c r="B6613" s="0" t="n">
        <v>73.2236</v>
      </c>
      <c r="C6613" s="88" t="b">
        <f aca="false">FALSE()</f>
        <v>0</v>
      </c>
      <c r="D6613" s="88" t="b">
        <f aca="false">FALSE()</f>
        <v>0</v>
      </c>
      <c r="E6613" s="0" t="n">
        <v>-1.01729255673581</v>
      </c>
      <c r="F6613" s="0" t="n">
        <v>-1.40886938102346</v>
      </c>
      <c r="G6613" s="0" t="n">
        <v>-0.367492556735783</v>
      </c>
      <c r="H6613" s="0" t="n">
        <v>-0.499370975437634</v>
      </c>
      <c r="I6613" s="0" t="n">
        <v>0</v>
      </c>
      <c r="J6613" s="87"/>
      <c r="K6613" s="87"/>
      <c r="L6613" s="89" t="s">
        <v>326</v>
      </c>
      <c r="M6613" s="88" t="b">
        <f aca="false">FALSE()</f>
        <v>0</v>
      </c>
      <c r="N6613" s="0" t="n">
        <v>0</v>
      </c>
      <c r="O6613" s="0" t="n">
        <v>72.2063074432642</v>
      </c>
      <c r="P6613" s="88" t="b">
        <f aca="false">FALSE()</f>
        <v>0</v>
      </c>
      <c r="Q6613" s="88" t="b">
        <f aca="false">FALSE()</f>
        <v>0</v>
      </c>
      <c r="R6613" s="0" t="n">
        <v>0.0626</v>
      </c>
      <c r="T6613" s="0" t="n">
        <v>72.8987</v>
      </c>
      <c r="U6613" s="0" t="n">
        <v>0</v>
      </c>
      <c r="V6613" s="0" t="n">
        <v>0</v>
      </c>
      <c r="W6613" s="0" t="n">
        <v>0.0705600000000004</v>
      </c>
      <c r="X6613" s="0" t="n">
        <v>0.202341811897853</v>
      </c>
      <c r="Y6613" s="0" t="n">
        <v>-0.348716853616102</v>
      </c>
      <c r="Z6613" s="0" t="n">
        <v>0.346196278367897</v>
      </c>
      <c r="AA6613" s="89" t="s">
        <v>327</v>
      </c>
      <c r="AB6613" s="0" t="n">
        <v>73.5910925567358</v>
      </c>
      <c r="AC6613" s="0" t="n">
        <v>0.938484958682162</v>
      </c>
      <c r="AD6613" s="89" t="s">
        <v>103</v>
      </c>
      <c r="AE6613" s="0" t="n">
        <v>202602</v>
      </c>
      <c r="AF6613" s="90" t="n">
        <v>46063</v>
      </c>
      <c r="AG6613" s="0" t="n">
        <v>0.938484958682162</v>
      </c>
    </row>
    <row r="6614" customFormat="false" ht="15" hidden="false" customHeight="false" outlineLevel="0" collapsed="false">
      <c r="A6614" s="87" t="n">
        <v>46063.6652199074</v>
      </c>
      <c r="B6614" s="0" t="n">
        <v>73.5062</v>
      </c>
      <c r="C6614" s="88" t="b">
        <f aca="false">FALSE()</f>
        <v>0</v>
      </c>
      <c r="D6614" s="88" t="b">
        <f aca="false">FALSE()</f>
        <v>0</v>
      </c>
      <c r="E6614" s="0" t="n">
        <v>-1.16951763209221</v>
      </c>
      <c r="F6614" s="0" t="n">
        <v>-1.61676979619273</v>
      </c>
      <c r="G6614" s="0" t="n">
        <v>-0.0956376320921776</v>
      </c>
      <c r="H6614" s="0" t="n">
        <v>-0.129939190608574</v>
      </c>
      <c r="I6614" s="0" t="n">
        <v>0.282600000000002</v>
      </c>
      <c r="J6614" s="87"/>
      <c r="K6614" s="87"/>
      <c r="L6614" s="89" t="s">
        <v>326</v>
      </c>
      <c r="M6614" s="88" t="b">
        <f aca="false">FALSE()</f>
        <v>0</v>
      </c>
      <c r="N6614" s="0" t="n">
        <v>0</v>
      </c>
      <c r="O6614" s="0" t="n">
        <v>72.3366823679078</v>
      </c>
      <c r="P6614" s="88" t="b">
        <f aca="false">FALSE()</f>
        <v>0</v>
      </c>
      <c r="Q6614" s="88" t="b">
        <f aca="false">FALSE()</f>
        <v>0</v>
      </c>
      <c r="R6614" s="0" t="n">
        <v>0.1132</v>
      </c>
      <c r="T6614" s="0" t="n">
        <v>72.96926</v>
      </c>
      <c r="U6614" s="0" t="n">
        <v>0</v>
      </c>
      <c r="V6614" s="0" t="n">
        <v>0.282600000000002</v>
      </c>
      <c r="W6614" s="0" t="n">
        <v>0.0705600000000004</v>
      </c>
      <c r="X6614" s="0" t="n">
        <v>0.202341811897853</v>
      </c>
      <c r="Y6614" s="0" t="n">
        <v>1.0479297284688</v>
      </c>
      <c r="Z6614" s="0" t="n">
        <v>0.316288816046095</v>
      </c>
      <c r="AA6614" s="89" t="s">
        <v>327</v>
      </c>
      <c r="AB6614" s="0" t="n">
        <v>73.6018376320922</v>
      </c>
      <c r="AC6614" s="0" t="n">
        <v>1.69762562809607</v>
      </c>
      <c r="AD6614" s="89" t="s">
        <v>103</v>
      </c>
      <c r="AE6614" s="0" t="n">
        <v>202602</v>
      </c>
      <c r="AF6614" s="90" t="n">
        <v>46063</v>
      </c>
      <c r="AG6614" s="0" t="n">
        <v>1.69762562809607</v>
      </c>
    </row>
    <row r="6615" customFormat="false" ht="15" hidden="false" customHeight="false" outlineLevel="0" collapsed="false">
      <c r="A6615" s="87" t="n">
        <v>46063.6756712963</v>
      </c>
      <c r="B6615" s="0" t="n">
        <v>73.2236</v>
      </c>
      <c r="C6615" s="88" t="b">
        <f aca="false">FALSE()</f>
        <v>0</v>
      </c>
      <c r="D6615" s="88" t="b">
        <f aca="false">FALSE()</f>
        <v>0</v>
      </c>
      <c r="E6615" s="0" t="n">
        <v>-0.788197298879226</v>
      </c>
      <c r="F6615" s="0" t="n">
        <v>-1.08813821624137</v>
      </c>
      <c r="G6615" s="0" t="n">
        <v>-0.364297298879222</v>
      </c>
      <c r="H6615" s="0" t="n">
        <v>-0.495050561642792</v>
      </c>
      <c r="I6615" s="0" t="n">
        <v>-0.282600000000002</v>
      </c>
      <c r="J6615" s="87"/>
      <c r="K6615" s="87"/>
      <c r="L6615" s="89" t="s">
        <v>326</v>
      </c>
      <c r="M6615" s="88" t="b">
        <f aca="false">FALSE()</f>
        <v>0</v>
      </c>
      <c r="N6615" s="0" t="n">
        <v>0</v>
      </c>
      <c r="O6615" s="0" t="n">
        <v>72.4354027011208</v>
      </c>
      <c r="P6615" s="88" t="b">
        <f aca="false">FALSE()</f>
        <v>0</v>
      </c>
      <c r="Q6615" s="88" t="b">
        <f aca="false">FALSE()</f>
        <v>0</v>
      </c>
      <c r="R6615" s="0" t="n">
        <v>0.049</v>
      </c>
      <c r="T6615" s="0" t="n">
        <v>73.01165</v>
      </c>
      <c r="U6615" s="0" t="n">
        <v>0</v>
      </c>
      <c r="V6615" s="0" t="n">
        <v>-0.282600000000002</v>
      </c>
      <c r="W6615" s="0" t="n">
        <v>0.0423900000000003</v>
      </c>
      <c r="X6615" s="0" t="n">
        <v>0.210582165236732</v>
      </c>
      <c r="Y6615" s="0" t="n">
        <v>-1.54329308768696</v>
      </c>
      <c r="Z6615" s="0" t="n">
        <v>0.288123649439615</v>
      </c>
      <c r="AA6615" s="89" t="s">
        <v>327</v>
      </c>
      <c r="AB6615" s="0" t="n">
        <v>73.5878972988792</v>
      </c>
      <c r="AC6615" s="0" t="n">
        <v>0.735621669419477</v>
      </c>
      <c r="AD6615" s="89" t="s">
        <v>103</v>
      </c>
      <c r="AE6615" s="0" t="n">
        <v>202602</v>
      </c>
      <c r="AF6615" s="90" t="n">
        <v>46063</v>
      </c>
      <c r="AG6615" s="0" t="n">
        <v>0.735621669419477</v>
      </c>
    </row>
    <row r="6616" customFormat="false" ht="15" hidden="false" customHeight="false" outlineLevel="0" collapsed="false">
      <c r="A6616" s="87" t="n">
        <v>46063.685775463</v>
      </c>
      <c r="B6616" s="0" t="n">
        <v>73.2236</v>
      </c>
      <c r="C6616" s="88" t="b">
        <f aca="false">FALSE()</f>
        <v>0</v>
      </c>
      <c r="D6616" s="88" t="b">
        <f aca="false">FALSE()</f>
        <v>0</v>
      </c>
      <c r="E6616" s="0" t="n">
        <v>-0.668394187821406</v>
      </c>
      <c r="F6616" s="0" t="n">
        <v>-0.921221544807766</v>
      </c>
      <c r="G6616" s="0" t="n">
        <v>-0.329274187821397</v>
      </c>
      <c r="H6616" s="0" t="n">
        <v>-0.447670048869304</v>
      </c>
      <c r="I6616" s="0" t="n">
        <v>0</v>
      </c>
      <c r="J6616" s="87"/>
      <c r="K6616" s="87"/>
      <c r="L6616" s="89" t="s">
        <v>326</v>
      </c>
      <c r="M6616" s="88" t="b">
        <f aca="false">FALSE()</f>
        <v>0</v>
      </c>
      <c r="N6616" s="0" t="n">
        <v>0</v>
      </c>
      <c r="O6616" s="0" t="n">
        <v>72.5552058121786</v>
      </c>
      <c r="P6616" s="88" t="b">
        <f aca="false">FALSE()</f>
        <v>0</v>
      </c>
      <c r="Q6616" s="88" t="b">
        <f aca="false">FALSE()</f>
        <v>0</v>
      </c>
      <c r="R6616" s="0" t="n">
        <v>0.0453</v>
      </c>
      <c r="T6616" s="0" t="n">
        <v>73.05404</v>
      </c>
      <c r="U6616" s="0" t="n">
        <v>0</v>
      </c>
      <c r="V6616" s="0" t="n">
        <v>0</v>
      </c>
      <c r="W6616" s="0" t="n">
        <v>0.0423900000000003</v>
      </c>
      <c r="X6616" s="0" t="n">
        <v>0.210582165236732</v>
      </c>
      <c r="Y6616" s="0" t="n">
        <v>-0.201299098393952</v>
      </c>
      <c r="Z6616" s="0" t="n">
        <v>0.249417093910699</v>
      </c>
      <c r="AA6616" s="89" t="s">
        <v>327</v>
      </c>
      <c r="AB6616" s="0" t="n">
        <v>73.5528741878214</v>
      </c>
      <c r="AC6616" s="0" t="n">
        <v>0.679825096754248</v>
      </c>
      <c r="AD6616" s="89" t="s">
        <v>103</v>
      </c>
      <c r="AE6616" s="0" t="n">
        <v>202602</v>
      </c>
      <c r="AF6616" s="90" t="n">
        <v>46063</v>
      </c>
      <c r="AG6616" s="0" t="n">
        <v>0.679825096754248</v>
      </c>
    </row>
    <row r="6617" customFormat="false" ht="15" hidden="false" customHeight="false" outlineLevel="0" collapsed="false">
      <c r="A6617" s="87" t="n">
        <v>46063.6962268519</v>
      </c>
      <c r="B6617" s="0" t="n">
        <v>73.2236</v>
      </c>
      <c r="C6617" s="88" t="b">
        <f aca="false">FALSE()</f>
        <v>0</v>
      </c>
      <c r="D6617" s="88" t="b">
        <f aca="false">FALSE()</f>
        <v>0</v>
      </c>
      <c r="E6617" s="0" t="n">
        <v>-0.656785690936303</v>
      </c>
      <c r="F6617" s="0" t="n">
        <v>-0.905077199805186</v>
      </c>
      <c r="G6617" s="0" t="n">
        <v>-0.345925690936312</v>
      </c>
      <c r="H6617" s="0" t="n">
        <v>-0.470202421026251</v>
      </c>
      <c r="I6617" s="0" t="n">
        <v>0</v>
      </c>
      <c r="J6617" s="87"/>
      <c r="K6617" s="87"/>
      <c r="L6617" s="89" t="s">
        <v>326</v>
      </c>
      <c r="M6617" s="88" t="b">
        <f aca="false">FALSE()</f>
        <v>0</v>
      </c>
      <c r="N6617" s="0" t="n">
        <v>0</v>
      </c>
      <c r="O6617" s="0" t="n">
        <v>72.5668143090637</v>
      </c>
      <c r="P6617" s="88" t="b">
        <f aca="false">FALSE()</f>
        <v>0</v>
      </c>
      <c r="Q6617" s="88" t="b">
        <f aca="false">FALSE()</f>
        <v>0</v>
      </c>
      <c r="R6617" s="0" t="n">
        <v>0.0413</v>
      </c>
      <c r="T6617" s="0" t="n">
        <v>73.06817</v>
      </c>
      <c r="U6617" s="0" t="n">
        <v>0</v>
      </c>
      <c r="V6617" s="0" t="n">
        <v>0</v>
      </c>
      <c r="W6617" s="0" t="n">
        <v>0.0141300000000001</v>
      </c>
      <c r="X6617" s="0" t="n">
        <v>0.170917983101162</v>
      </c>
      <c r="Y6617" s="0" t="n">
        <v>-0.0826712306313428</v>
      </c>
      <c r="Z6617" s="0" t="n">
        <v>0.250677845468152</v>
      </c>
      <c r="AA6617" s="89" t="s">
        <v>327</v>
      </c>
      <c r="AB6617" s="0" t="n">
        <v>73.5695256909363</v>
      </c>
      <c r="AC6617" s="0" t="n">
        <v>0.620038837934494</v>
      </c>
      <c r="AD6617" s="89" t="s">
        <v>103</v>
      </c>
      <c r="AE6617" s="0" t="n">
        <v>202602</v>
      </c>
      <c r="AF6617" s="90" t="n">
        <v>46063</v>
      </c>
      <c r="AG6617" s="0" t="n">
        <v>0.620038837934494</v>
      </c>
    </row>
    <row r="6618" customFormat="false" ht="15" hidden="false" customHeight="false" outlineLevel="0" collapsed="false">
      <c r="A6618" s="87" t="n">
        <v>46063.7066782407</v>
      </c>
      <c r="B6618" s="0" t="n">
        <v>73.2236</v>
      </c>
      <c r="C6618" s="88" t="b">
        <f aca="false">FALSE()</f>
        <v>0</v>
      </c>
      <c r="D6618" s="88" t="b">
        <f aca="false">FALSE()</f>
        <v>0</v>
      </c>
      <c r="E6618" s="0" t="n">
        <v>-0.656785690936303</v>
      </c>
      <c r="F6618" s="0" t="n">
        <v>-0.905077199805186</v>
      </c>
      <c r="G6618" s="0" t="n">
        <v>-0.345925690936312</v>
      </c>
      <c r="H6618" s="0" t="n">
        <v>-0.470202421026251</v>
      </c>
      <c r="I6618" s="0" t="n">
        <v>0</v>
      </c>
      <c r="J6618" s="87"/>
      <c r="K6618" s="87"/>
      <c r="L6618" s="89" t="s">
        <v>326</v>
      </c>
      <c r="M6618" s="88" t="b">
        <f aca="false">FALSE()</f>
        <v>0</v>
      </c>
      <c r="N6618" s="0" t="n">
        <v>0</v>
      </c>
      <c r="O6618" s="0" t="n">
        <v>72.5668143090637</v>
      </c>
      <c r="P6618" s="88" t="b">
        <f aca="false">FALSE()</f>
        <v>0</v>
      </c>
      <c r="Q6618" s="88" t="b">
        <f aca="false">FALSE()</f>
        <v>0</v>
      </c>
      <c r="R6618" s="0" t="n">
        <v>0.0413</v>
      </c>
      <c r="T6618" s="0" t="n">
        <v>73.06817</v>
      </c>
      <c r="U6618" s="0" t="n">
        <v>0</v>
      </c>
      <c r="V6618" s="0" t="n">
        <v>0</v>
      </c>
      <c r="W6618" s="0" t="n">
        <v>0</v>
      </c>
      <c r="X6618" s="0" t="n">
        <v>0.158807490211794</v>
      </c>
      <c r="Y6618" s="0" t="n">
        <v>0</v>
      </c>
      <c r="Z6618" s="0" t="n">
        <v>0.250677845468152</v>
      </c>
      <c r="AA6618" s="89" t="s">
        <v>327</v>
      </c>
      <c r="AB6618" s="0" t="n">
        <v>73.5695256909363</v>
      </c>
      <c r="AC6618" s="0" t="n">
        <v>0.620038837934494</v>
      </c>
      <c r="AD6618" s="89" t="s">
        <v>103</v>
      </c>
      <c r="AE6618" s="0" t="n">
        <v>202602</v>
      </c>
      <c r="AF6618" s="90" t="n">
        <v>46063</v>
      </c>
      <c r="AG6618" s="0" t="n">
        <v>0.620038837934494</v>
      </c>
    </row>
    <row r="6619" customFormat="false" ht="15" hidden="false" customHeight="false" outlineLevel="0" collapsed="false">
      <c r="A6619" s="87" t="n">
        <v>46063.7171180556</v>
      </c>
      <c r="B6619" s="0" t="n">
        <v>73.2236</v>
      </c>
      <c r="C6619" s="88" t="b">
        <f aca="false">FALSE()</f>
        <v>0</v>
      </c>
      <c r="D6619" s="88" t="b">
        <f aca="false">FALSE()</f>
        <v>0</v>
      </c>
      <c r="E6619" s="0" t="n">
        <v>-0.643493378556357</v>
      </c>
      <c r="F6619" s="0" t="n">
        <v>-0.886597455570888</v>
      </c>
      <c r="G6619" s="0" t="n">
        <v>-0.360893378556355</v>
      </c>
      <c r="H6619" s="0" t="n">
        <v>-0.490447595663579</v>
      </c>
      <c r="I6619" s="0" t="n">
        <v>0</v>
      </c>
      <c r="J6619" s="87"/>
      <c r="K6619" s="87"/>
      <c r="L6619" s="89" t="s">
        <v>326</v>
      </c>
      <c r="M6619" s="88" t="b">
        <f aca="false">FALSE()</f>
        <v>0</v>
      </c>
      <c r="N6619" s="0" t="n">
        <v>0</v>
      </c>
      <c r="O6619" s="0" t="n">
        <v>72.5801066214437</v>
      </c>
      <c r="P6619" s="88" t="b">
        <f aca="false">FALSE()</f>
        <v>0</v>
      </c>
      <c r="Q6619" s="88" t="b">
        <f aca="false">FALSE()</f>
        <v>0</v>
      </c>
      <c r="R6619" s="0" t="n">
        <v>0.0375</v>
      </c>
      <c r="T6619" s="0" t="n">
        <v>73.0823</v>
      </c>
      <c r="U6619" s="0" t="n">
        <v>0</v>
      </c>
      <c r="V6619" s="0" t="n">
        <v>0</v>
      </c>
      <c r="W6619" s="0" t="n">
        <v>0.0141300000000001</v>
      </c>
      <c r="X6619" s="0" t="n">
        <v>0.144244066191922</v>
      </c>
      <c r="Y6619" s="0" t="n">
        <v>-0.097958968940876</v>
      </c>
      <c r="Z6619" s="0" t="n">
        <v>0.251096689278177</v>
      </c>
      <c r="AA6619" s="89" t="s">
        <v>327</v>
      </c>
      <c r="AB6619" s="0" t="n">
        <v>73.5844933785564</v>
      </c>
      <c r="AC6619" s="0" t="n">
        <v>0.562731433879887</v>
      </c>
      <c r="AD6619" s="89" t="s">
        <v>103</v>
      </c>
      <c r="AE6619" s="0" t="n">
        <v>202602</v>
      </c>
      <c r="AF6619" s="90" t="n">
        <v>46063</v>
      </c>
      <c r="AG6619" s="0" t="n">
        <v>0.562731433879887</v>
      </c>
    </row>
    <row r="6620" customFormat="false" ht="15" hidden="false" customHeight="false" outlineLevel="0" collapsed="false">
      <c r="A6620" s="87" t="n">
        <v>46063.7272222222</v>
      </c>
      <c r="B6620" s="0" t="n">
        <v>72.941</v>
      </c>
      <c r="C6620" s="88" t="b">
        <f aca="false">TRUE()</f>
        <v>1</v>
      </c>
      <c r="D6620" s="88" t="b">
        <f aca="false">FALSE()</f>
        <v>0</v>
      </c>
      <c r="E6620" s="0" t="n">
        <v>-0.311186655908415</v>
      </c>
      <c r="F6620" s="0" t="n">
        <v>-0.428455811161368</v>
      </c>
      <c r="G6620" s="0" t="n">
        <v>-0.622046655908434</v>
      </c>
      <c r="H6620" s="0" t="n">
        <v>-0.845596646938865</v>
      </c>
      <c r="I6620" s="0" t="n">
        <v>-0.282600000000002</v>
      </c>
      <c r="J6620" s="87"/>
      <c r="K6620" s="87"/>
      <c r="L6620" s="89" t="s">
        <v>326</v>
      </c>
      <c r="M6620" s="88" t="b">
        <f aca="false">FALSE()</f>
        <v>0</v>
      </c>
      <c r="N6620" s="0" t="n">
        <v>1</v>
      </c>
      <c r="O6620" s="0" t="n">
        <v>72.6298133440916</v>
      </c>
      <c r="P6620" s="88" t="b">
        <f aca="false">FALSE()</f>
        <v>0</v>
      </c>
      <c r="Q6620" s="88" t="b">
        <f aca="false">FALSE()</f>
        <v>0</v>
      </c>
      <c r="R6620" s="0" t="n">
        <v>0.073</v>
      </c>
      <c r="T6620" s="0" t="n">
        <v>73.09643</v>
      </c>
      <c r="U6620" s="0" t="n">
        <v>0</v>
      </c>
      <c r="V6620" s="0" t="n">
        <v>-0.282600000000002</v>
      </c>
      <c r="W6620" s="0" t="n">
        <v>0.0141300000000001</v>
      </c>
      <c r="X6620" s="0" t="n">
        <v>0.144244066191922</v>
      </c>
      <c r="Y6620" s="0" t="n">
        <v>-2.0571383477584</v>
      </c>
      <c r="Z6620" s="0" t="n">
        <v>0.23330832795421</v>
      </c>
      <c r="AA6620" s="89" t="s">
        <v>327</v>
      </c>
      <c r="AB6620" s="0" t="n">
        <v>73.5630466559084</v>
      </c>
      <c r="AC6620" s="0" t="n">
        <v>-0.666199965354493</v>
      </c>
      <c r="AD6620" s="89" t="s">
        <v>103</v>
      </c>
      <c r="AE6620" s="0" t="n">
        <v>202602</v>
      </c>
      <c r="AF6620" s="90" t="n">
        <v>46063</v>
      </c>
      <c r="AG6620" s="0" t="n">
        <v>0.666199965354493</v>
      </c>
    </row>
    <row r="6621" customFormat="false" ht="15" hidden="false" customHeight="false" outlineLevel="0" collapsed="false">
      <c r="A6621" s="87" t="n">
        <v>46063.7376736111</v>
      </c>
      <c r="B6621" s="0" t="n">
        <v>72.941</v>
      </c>
      <c r="C6621" s="88" t="b">
        <f aca="false">FALSE()</f>
        <v>0</v>
      </c>
      <c r="D6621" s="88" t="b">
        <f aca="false">FALSE()</f>
        <v>0</v>
      </c>
      <c r="E6621" s="0" t="n">
        <v>-0.256565212130568</v>
      </c>
      <c r="F6621" s="0" t="n">
        <v>-0.352985082541203</v>
      </c>
      <c r="G6621" s="0" t="n">
        <v>-0.595685212130547</v>
      </c>
      <c r="H6621" s="0" t="n">
        <v>-0.810051759080764</v>
      </c>
      <c r="I6621" s="0" t="n">
        <v>0</v>
      </c>
      <c r="J6621" s="87"/>
      <c r="K6621" s="87"/>
      <c r="L6621" s="89" t="s">
        <v>326</v>
      </c>
      <c r="M6621" s="88" t="b">
        <f aca="false">FALSE()</f>
        <v>0</v>
      </c>
      <c r="N6621" s="0" t="n">
        <v>1</v>
      </c>
      <c r="O6621" s="0" t="n">
        <v>72.6844347878694</v>
      </c>
      <c r="P6621" s="88" t="b">
        <f aca="false">FALSE()</f>
        <v>0</v>
      </c>
      <c r="Q6621" s="88" t="b">
        <f aca="false">FALSE()</f>
        <v>0</v>
      </c>
      <c r="R6621" s="0" t="n">
        <v>0.0816</v>
      </c>
      <c r="T6621" s="0" t="n">
        <v>73.11056</v>
      </c>
      <c r="U6621" s="0" t="n">
        <v>0</v>
      </c>
      <c r="V6621" s="0" t="n">
        <v>0</v>
      </c>
      <c r="W6621" s="0" t="n">
        <v>0.0141300000000001</v>
      </c>
      <c r="X6621" s="0" t="n">
        <v>0.144244066191922</v>
      </c>
      <c r="Y6621" s="0" t="n">
        <v>-0.097958968940876</v>
      </c>
      <c r="Z6621" s="0" t="n">
        <v>0.213062606065279</v>
      </c>
      <c r="AA6621" s="89" t="s">
        <v>327</v>
      </c>
      <c r="AB6621" s="0" t="n">
        <v>73.5366852121306</v>
      </c>
      <c r="AC6621" s="0" t="n">
        <v>-0.795822425771136</v>
      </c>
      <c r="AD6621" s="89" t="s">
        <v>103</v>
      </c>
      <c r="AE6621" s="0" t="n">
        <v>202602</v>
      </c>
      <c r="AF6621" s="90" t="n">
        <v>46063</v>
      </c>
      <c r="AG6621" s="0" t="n">
        <v>0.795822425771136</v>
      </c>
    </row>
    <row r="6622" customFormat="false" ht="15" hidden="false" customHeight="false" outlineLevel="0" collapsed="false">
      <c r="A6622" s="87" t="n">
        <v>46063.748125</v>
      </c>
      <c r="B6622" s="0" t="n">
        <v>72.941</v>
      </c>
      <c r="C6622" s="88" t="b">
        <f aca="false">FALSE()</f>
        <v>0</v>
      </c>
      <c r="D6622" s="88" t="b">
        <f aca="false">FALSE()</f>
        <v>0</v>
      </c>
      <c r="E6622" s="0" t="n">
        <v>-0.195457686254727</v>
      </c>
      <c r="F6622" s="0" t="n">
        <v>-0.268686822639571</v>
      </c>
      <c r="G6622" s="0" t="n">
        <v>-0.562837686254724</v>
      </c>
      <c r="H6622" s="0" t="n">
        <v>-0.765725578380209</v>
      </c>
      <c r="I6622" s="0" t="n">
        <v>0</v>
      </c>
      <c r="J6622" s="87"/>
      <c r="K6622" s="87"/>
      <c r="L6622" s="89" t="s">
        <v>326</v>
      </c>
      <c r="M6622" s="88" t="b">
        <f aca="false">FALSE()</f>
        <v>0</v>
      </c>
      <c r="N6622" s="0" t="n">
        <v>1</v>
      </c>
      <c r="O6622" s="0" t="n">
        <v>72.7455423137453</v>
      </c>
      <c r="P6622" s="88" t="b">
        <f aca="false">FALSE()</f>
        <v>0</v>
      </c>
      <c r="Q6622" s="88" t="b">
        <f aca="false">FALSE()</f>
        <v>0</v>
      </c>
      <c r="R6622" s="0" t="n">
        <v>0.0932</v>
      </c>
      <c r="T6622" s="0" t="n">
        <v>73.12469</v>
      </c>
      <c r="U6622" s="0" t="n">
        <v>0</v>
      </c>
      <c r="V6622" s="0" t="n">
        <v>0</v>
      </c>
      <c r="W6622" s="0" t="n">
        <v>0.0141300000000001</v>
      </c>
      <c r="X6622" s="0" t="n">
        <v>0.144244066191922</v>
      </c>
      <c r="Y6622" s="0" t="n">
        <v>-0.097958968940876</v>
      </c>
      <c r="Z6622" s="0" t="n">
        <v>0.18957384312736</v>
      </c>
      <c r="AA6622" s="89" t="s">
        <v>327</v>
      </c>
      <c r="AB6622" s="0" t="n">
        <v>73.5038376862547</v>
      </c>
      <c r="AC6622" s="0" t="n">
        <v>-0.968962790275826</v>
      </c>
      <c r="AD6622" s="89" t="s">
        <v>103</v>
      </c>
      <c r="AE6622" s="0" t="n">
        <v>202602</v>
      </c>
      <c r="AF6622" s="90" t="n">
        <v>46063</v>
      </c>
      <c r="AG6622" s="0" t="n">
        <v>0.968962790275826</v>
      </c>
    </row>
    <row r="6623" customFormat="false" ht="15" hidden="false" customHeight="false" outlineLevel="0" collapsed="false">
      <c r="A6623" s="87" t="n">
        <v>46063.7585763889</v>
      </c>
      <c r="B6623" s="0" t="n">
        <v>72.941</v>
      </c>
      <c r="C6623" s="88" t="b">
        <f aca="false">FALSE()</f>
        <v>0</v>
      </c>
      <c r="D6623" s="88" t="b">
        <f aca="false">FALSE()</f>
        <v>0</v>
      </c>
      <c r="E6623" s="0" t="n">
        <v>-0.125045170478558</v>
      </c>
      <c r="F6623" s="0" t="n">
        <v>-0.171727708262999</v>
      </c>
      <c r="G6623" s="0" t="n">
        <v>-0.520685170478544</v>
      </c>
      <c r="H6623" s="0" t="n">
        <v>-0.708784680436091</v>
      </c>
      <c r="I6623" s="0" t="n">
        <v>0</v>
      </c>
      <c r="J6623" s="87"/>
      <c r="K6623" s="87"/>
      <c r="L6623" s="89" t="s">
        <v>326</v>
      </c>
      <c r="M6623" s="88" t="b">
        <f aca="false">FALSE()</f>
        <v>0</v>
      </c>
      <c r="N6623" s="0" t="n">
        <v>1</v>
      </c>
      <c r="O6623" s="0" t="n">
        <v>72.8159548295214</v>
      </c>
      <c r="P6623" s="88" t="b">
        <f aca="false">FALSE()</f>
        <v>0</v>
      </c>
      <c r="Q6623" s="88" t="b">
        <f aca="false">FALSE()</f>
        <v>0</v>
      </c>
      <c r="R6623" s="0" t="n">
        <v>0.1103</v>
      </c>
      <c r="T6623" s="0" t="n">
        <v>73.13882</v>
      </c>
      <c r="U6623" s="0" t="n">
        <v>0</v>
      </c>
      <c r="V6623" s="0" t="n">
        <v>0</v>
      </c>
      <c r="W6623" s="0" t="n">
        <v>0.0141300000000001</v>
      </c>
      <c r="X6623" s="0" t="n">
        <v>0.144244066191922</v>
      </c>
      <c r="Y6623" s="0" t="n">
        <v>-0.097958968940876</v>
      </c>
      <c r="Z6623" s="0" t="n">
        <v>0.161432585239277</v>
      </c>
      <c r="AA6623" s="89" t="s">
        <v>327</v>
      </c>
      <c r="AB6623" s="0" t="n">
        <v>73.4616851704786</v>
      </c>
      <c r="AC6623" s="0" t="n">
        <v>-1.22540315950947</v>
      </c>
      <c r="AD6623" s="89" t="s">
        <v>98</v>
      </c>
      <c r="AE6623" s="0" t="n">
        <v>202602</v>
      </c>
      <c r="AF6623" s="90" t="n">
        <v>46063</v>
      </c>
      <c r="AG6623" s="0" t="n">
        <v>1.22540315950947</v>
      </c>
    </row>
    <row r="6624" customFormat="false" ht="15" hidden="false" customHeight="false" outlineLevel="0" collapsed="false">
      <c r="A6624" s="87" t="n">
        <v>46063.7686689815</v>
      </c>
      <c r="B6624" s="0" t="n">
        <v>72.6584</v>
      </c>
      <c r="C6624" s="88" t="b">
        <f aca="false">FALSE()</f>
        <v>0</v>
      </c>
      <c r="D6624" s="88" t="b">
        <f aca="false">FALSE()</f>
        <v>0</v>
      </c>
      <c r="E6624" s="0" t="n">
        <v>0.0871423137452751</v>
      </c>
      <c r="F6624" s="0" t="n">
        <v>0.119790589187497</v>
      </c>
      <c r="G6624" s="0" t="n">
        <v>-0.845437686254726</v>
      </c>
      <c r="H6624" s="0" t="n">
        <v>-1.15019529982014</v>
      </c>
      <c r="I6624" s="0" t="n">
        <v>-0.282600000000002</v>
      </c>
      <c r="J6624" s="87" t="n">
        <v>46063.7921412037</v>
      </c>
      <c r="K6624" s="87" t="n">
        <v>46063.7686689815</v>
      </c>
      <c r="L6624" s="89" t="s">
        <v>152</v>
      </c>
      <c r="M6624" s="88" t="b">
        <f aca="false">TRUE()</f>
        <v>1</v>
      </c>
      <c r="N6624" s="0" t="n">
        <v>1</v>
      </c>
      <c r="O6624" s="0" t="n">
        <v>72.7455423137453</v>
      </c>
      <c r="P6624" s="88" t="b">
        <f aca="false">FALSE()</f>
        <v>0</v>
      </c>
      <c r="Q6624" s="88" t="b">
        <f aca="false">FALSE()</f>
        <v>0</v>
      </c>
      <c r="R6624" s="0" t="n">
        <v>0.2497</v>
      </c>
      <c r="S6624" s="0" t="n">
        <v>2.45967477531558</v>
      </c>
      <c r="T6624" s="0" t="n">
        <v>73.12469</v>
      </c>
      <c r="U6624" s="0" t="n">
        <v>1</v>
      </c>
      <c r="V6624" s="0" t="n">
        <v>-0.282600000000002</v>
      </c>
      <c r="W6624" s="0" t="n">
        <v>-0.0141300000000001</v>
      </c>
      <c r="X6624" s="0" t="n">
        <v>0.144244066191922</v>
      </c>
      <c r="Y6624" s="0" t="n">
        <v>-1.86122040987664</v>
      </c>
      <c r="Z6624" s="0" t="n">
        <v>0.18957384312736</v>
      </c>
      <c r="AA6624" s="89" t="s">
        <v>155</v>
      </c>
      <c r="AB6624" s="0" t="n">
        <v>73.5038376862547</v>
      </c>
      <c r="AC6624" s="0" t="n">
        <v>-2.45967477531558</v>
      </c>
      <c r="AD6624" s="89" t="s">
        <v>98</v>
      </c>
      <c r="AE6624" s="0" t="n">
        <v>202602</v>
      </c>
      <c r="AF6624" s="90" t="n">
        <v>46063</v>
      </c>
      <c r="AG6624" s="0" t="n">
        <v>2.45967477531558</v>
      </c>
    </row>
    <row r="6625" customFormat="false" ht="15" hidden="false" customHeight="false" outlineLevel="0" collapsed="false">
      <c r="A6625" s="87" t="n">
        <v>46063.7708912037</v>
      </c>
      <c r="B6625" s="0" t="n">
        <v>72.6584</v>
      </c>
      <c r="C6625" s="88" t="b">
        <f aca="false">FALSE()</f>
        <v>0</v>
      </c>
      <c r="D6625" s="88" t="b">
        <f aca="false">FALSE()</f>
        <v>0</v>
      </c>
      <c r="E6625" s="0" t="n">
        <v>0.0260347878694489</v>
      </c>
      <c r="F6625" s="0" t="n">
        <v>0.035818931447196</v>
      </c>
      <c r="G6625" s="0" t="n">
        <v>-0.878285212130564</v>
      </c>
      <c r="H6625" s="0" t="n">
        <v>-1.19434974475255</v>
      </c>
      <c r="I6625" s="0" t="n">
        <v>0</v>
      </c>
      <c r="J6625" s="87"/>
      <c r="K6625" s="87" t="n">
        <v>46063.7686689815</v>
      </c>
      <c r="L6625" s="89" t="s">
        <v>152</v>
      </c>
      <c r="M6625" s="88" t="b">
        <f aca="false">TRUE()</f>
        <v>1</v>
      </c>
      <c r="N6625" s="0" t="n">
        <v>1</v>
      </c>
      <c r="O6625" s="0" t="n">
        <v>72.6844347878695</v>
      </c>
      <c r="P6625" s="88" t="b">
        <f aca="false">FALSE()</f>
        <v>0</v>
      </c>
      <c r="Q6625" s="88" t="b">
        <f aca="false">FALSE()</f>
        <v>0</v>
      </c>
      <c r="R6625" s="0" t="n">
        <v>0.2843</v>
      </c>
      <c r="S6625" s="0" t="n">
        <v>2.29093395535272</v>
      </c>
      <c r="T6625" s="0" t="n">
        <v>73.11056</v>
      </c>
      <c r="U6625" s="0" t="n">
        <v>2</v>
      </c>
      <c r="V6625" s="0" t="n">
        <v>0</v>
      </c>
      <c r="W6625" s="0" t="n">
        <v>-0.0141300000000001</v>
      </c>
      <c r="X6625" s="0" t="n">
        <v>0.144244066191922</v>
      </c>
      <c r="Y6625" s="0" t="n">
        <v>0.0979589689408759</v>
      </c>
      <c r="Z6625" s="0" t="n">
        <v>0.213062606065279</v>
      </c>
      <c r="AA6625" s="89" t="s">
        <v>154</v>
      </c>
      <c r="AB6625" s="0" t="n">
        <v>73.5366852121306</v>
      </c>
      <c r="AC6625" s="0" t="n">
        <v>-2.12219313538985</v>
      </c>
      <c r="AD6625" s="89" t="s">
        <v>98</v>
      </c>
      <c r="AE6625" s="0" t="n">
        <v>202602</v>
      </c>
      <c r="AF6625" s="90" t="n">
        <v>46063</v>
      </c>
      <c r="AG6625" s="0" t="n">
        <v>2.12219313538985</v>
      </c>
    </row>
    <row r="6626" customFormat="false" ht="15" hidden="false" customHeight="false" outlineLevel="0" collapsed="false">
      <c r="A6626" s="87" t="n">
        <v>46063.7712384259</v>
      </c>
      <c r="B6626" s="0" t="n">
        <v>72.6584</v>
      </c>
      <c r="C6626" s="88" t="b">
        <f aca="false">FALSE()</f>
        <v>0</v>
      </c>
      <c r="D6626" s="88" t="b">
        <f aca="false">FALSE()</f>
        <v>0</v>
      </c>
      <c r="E6626" s="0" t="n">
        <v>-0.0285866559084126</v>
      </c>
      <c r="F6626" s="0" t="n">
        <v>-0.039359396082956</v>
      </c>
      <c r="G6626" s="0" t="n">
        <v>-0.904646655908436</v>
      </c>
      <c r="H6626" s="0" t="n">
        <v>-1.22975691876918</v>
      </c>
      <c r="I6626" s="0" t="n">
        <v>0</v>
      </c>
      <c r="J6626" s="87"/>
      <c r="K6626" s="87" t="n">
        <v>46063.7686689815</v>
      </c>
      <c r="L6626" s="89" t="s">
        <v>326</v>
      </c>
      <c r="M6626" s="88" t="b">
        <f aca="false">FALSE()</f>
        <v>0</v>
      </c>
      <c r="N6626" s="0" t="n">
        <v>1</v>
      </c>
      <c r="O6626" s="0" t="n">
        <v>72.6298133440916</v>
      </c>
      <c r="P6626" s="88" t="b">
        <f aca="false">FALSE()</f>
        <v>0</v>
      </c>
      <c r="Q6626" s="88" t="b">
        <f aca="false">FALSE()</f>
        <v>0</v>
      </c>
      <c r="R6626" s="0" t="n">
        <v>0.3252</v>
      </c>
      <c r="S6626" s="0" t="n">
        <v>2.15311351344692</v>
      </c>
      <c r="T6626" s="0" t="n">
        <v>73.09643</v>
      </c>
      <c r="U6626" s="0" t="n">
        <v>3</v>
      </c>
      <c r="V6626" s="0" t="n">
        <v>0</v>
      </c>
      <c r="W6626" s="0" t="n">
        <v>-0.0141300000000001</v>
      </c>
      <c r="X6626" s="0" t="n">
        <v>0.144244066191922</v>
      </c>
      <c r="Y6626" s="0" t="n">
        <v>0.0979589689408759</v>
      </c>
      <c r="Z6626" s="0" t="n">
        <v>0.23330832795421</v>
      </c>
      <c r="AA6626" s="89" t="s">
        <v>153</v>
      </c>
      <c r="AB6626" s="0" t="n">
        <v>73.5630466559084</v>
      </c>
      <c r="AC6626" s="0" t="n">
        <v>-1.87747262963532</v>
      </c>
      <c r="AD6626" s="89" t="s">
        <v>98</v>
      </c>
      <c r="AE6626" s="0" t="n">
        <v>202602</v>
      </c>
      <c r="AF6626" s="90" t="n">
        <v>46063</v>
      </c>
      <c r="AG6626" s="0" t="n">
        <v>1.87747262963532</v>
      </c>
    </row>
    <row r="6627" customFormat="false" ht="15" hidden="false" customHeight="false" outlineLevel="0" collapsed="false">
      <c r="A6627" s="87" t="n">
        <v>46063.7816898148</v>
      </c>
      <c r="B6627" s="0" t="n">
        <v>72.6584</v>
      </c>
      <c r="C6627" s="88" t="b">
        <f aca="false">FALSE()</f>
        <v>0</v>
      </c>
      <c r="D6627" s="88" t="b">
        <f aca="false">FALSE()</f>
        <v>0</v>
      </c>
      <c r="E6627" s="0" t="n">
        <v>-0.0915856909362986</v>
      </c>
      <c r="F6627" s="0" t="n">
        <v>-0.126208779878683</v>
      </c>
      <c r="G6627" s="0" t="n">
        <v>-0.911125690936316</v>
      </c>
      <c r="H6627" s="0" t="n">
        <v>-1.23845530113098</v>
      </c>
      <c r="I6627" s="0" t="n">
        <v>0</v>
      </c>
      <c r="J6627" s="87"/>
      <c r="K6627" s="87" t="n">
        <v>46063.7686689815</v>
      </c>
      <c r="L6627" s="89" t="s">
        <v>326</v>
      </c>
      <c r="M6627" s="88" t="b">
        <f aca="false">FALSE()</f>
        <v>0</v>
      </c>
      <c r="N6627" s="0" t="n">
        <v>1</v>
      </c>
      <c r="O6627" s="0" t="n">
        <v>72.5668143090637</v>
      </c>
      <c r="P6627" s="88" t="b">
        <f aca="false">FALSE()</f>
        <v>0</v>
      </c>
      <c r="Q6627" s="88" t="b">
        <f aca="false">FALSE()</f>
        <v>0</v>
      </c>
      <c r="R6627" s="0" t="n">
        <v>0.3661</v>
      </c>
      <c r="S6627" s="0" t="n">
        <v>2.02349709645113</v>
      </c>
      <c r="T6627" s="0" t="n">
        <v>73.06817</v>
      </c>
      <c r="U6627" s="0" t="n">
        <v>4</v>
      </c>
      <c r="V6627" s="0" t="n">
        <v>0</v>
      </c>
      <c r="W6627" s="0" t="n">
        <v>-0.0282600000000002</v>
      </c>
      <c r="X6627" s="0" t="n">
        <v>0.12638256208829</v>
      </c>
      <c r="Y6627" s="0" t="n">
        <v>0.223606797749978</v>
      </c>
      <c r="Z6627" s="0" t="n">
        <v>0.250677845468151</v>
      </c>
      <c r="AA6627" s="89" t="s">
        <v>153</v>
      </c>
      <c r="AB6627" s="0" t="n">
        <v>73.5695256909363</v>
      </c>
      <c r="AC6627" s="0" t="n">
        <v>-1.63464784546376</v>
      </c>
      <c r="AD6627" s="89" t="s">
        <v>98</v>
      </c>
      <c r="AE6627" s="0" t="n">
        <v>202602</v>
      </c>
      <c r="AF6627" s="90" t="n">
        <v>46063</v>
      </c>
      <c r="AG6627" s="0" t="n">
        <v>1.63464784546376</v>
      </c>
    </row>
    <row r="6628" customFormat="false" ht="15" hidden="false" customHeight="false" outlineLevel="0" collapsed="false">
      <c r="A6628" s="87" t="n">
        <v>46063.7921412037</v>
      </c>
      <c r="B6628" s="0" t="n">
        <v>72.941</v>
      </c>
      <c r="C6628" s="88" t="b">
        <f aca="false">TRUE()</f>
        <v>1</v>
      </c>
      <c r="D6628" s="88" t="b">
        <f aca="false">FALSE()</f>
        <v>0</v>
      </c>
      <c r="E6628" s="0" t="n">
        <v>-0.385794187821375</v>
      </c>
      <c r="F6628" s="0" t="n">
        <v>-0.531725027174574</v>
      </c>
      <c r="G6628" s="0" t="n">
        <v>-0.6118741878214</v>
      </c>
      <c r="H6628" s="0" t="n">
        <v>-0.831883450616687</v>
      </c>
      <c r="I6628" s="0" t="n">
        <v>0.282600000000002</v>
      </c>
      <c r="J6628" s="87"/>
      <c r="K6628" s="87"/>
      <c r="L6628" s="89" t="s">
        <v>326</v>
      </c>
      <c r="M6628" s="88" t="b">
        <f aca="false">FALSE()</f>
        <v>0</v>
      </c>
      <c r="N6628" s="0" t="n">
        <v>2</v>
      </c>
      <c r="O6628" s="0" t="n">
        <v>72.5552058121786</v>
      </c>
      <c r="P6628" s="88" t="b">
        <f aca="false">TRUE()</f>
        <v>1</v>
      </c>
      <c r="Q6628" s="88" t="b">
        <f aca="false">FALSE()</f>
        <v>0</v>
      </c>
      <c r="R6628" s="0" t="n">
        <v>0.0874</v>
      </c>
      <c r="T6628" s="0" t="n">
        <v>73.05404</v>
      </c>
      <c r="U6628" s="0" t="n">
        <v>0</v>
      </c>
      <c r="V6628" s="0" t="n">
        <v>0.282600000000002</v>
      </c>
      <c r="W6628" s="0" t="n">
        <v>-0.0141300000000001</v>
      </c>
      <c r="X6628" s="0" t="n">
        <v>0.144244066191922</v>
      </c>
      <c r="Y6628" s="0" t="n">
        <v>2.0571383477584</v>
      </c>
      <c r="Z6628" s="0" t="n">
        <v>0.249417093910697</v>
      </c>
      <c r="AA6628" s="89" t="s">
        <v>328</v>
      </c>
      <c r="AB6628" s="0" t="n">
        <v>73.5528741878214</v>
      </c>
      <c r="AC6628" s="0" t="n">
        <v>-0.45321673116954</v>
      </c>
      <c r="AD6628" s="89" t="s">
        <v>98</v>
      </c>
      <c r="AE6628" s="0" t="n">
        <v>202602</v>
      </c>
      <c r="AF6628" s="90" t="n">
        <v>46063</v>
      </c>
      <c r="AG6628" s="0" t="n">
        <v>0.45321673116954</v>
      </c>
    </row>
    <row r="6629" customFormat="false" ht="15" hidden="false" customHeight="false" outlineLevel="0" collapsed="false">
      <c r="A6629" s="87" t="n">
        <v>46063.8025925926</v>
      </c>
      <c r="B6629" s="0" t="n">
        <v>73.2236</v>
      </c>
      <c r="C6629" s="88" t="b">
        <f aca="false">FALSE()</f>
        <v>0</v>
      </c>
      <c r="D6629" s="88" t="b">
        <f aca="false">FALSE()</f>
        <v>0</v>
      </c>
      <c r="E6629" s="0" t="n">
        <v>-0.668394187821392</v>
      </c>
      <c r="F6629" s="0" t="n">
        <v>-0.921221544807746</v>
      </c>
      <c r="G6629" s="0" t="n">
        <v>-0.329274187821383</v>
      </c>
      <c r="H6629" s="0" t="n">
        <v>-0.447670048869284</v>
      </c>
      <c r="I6629" s="0" t="n">
        <v>0.282600000000002</v>
      </c>
      <c r="J6629" s="87"/>
      <c r="K6629" s="87"/>
      <c r="L6629" s="89" t="s">
        <v>326</v>
      </c>
      <c r="M6629" s="88" t="b">
        <f aca="false">FALSE()</f>
        <v>0</v>
      </c>
      <c r="N6629" s="0" t="n">
        <v>2</v>
      </c>
      <c r="O6629" s="0" t="n">
        <v>72.5552058121786</v>
      </c>
      <c r="P6629" s="88" t="b">
        <f aca="false">FALSE()</f>
        <v>0</v>
      </c>
      <c r="Q6629" s="88" t="b">
        <f aca="false">FALSE()</f>
        <v>0</v>
      </c>
      <c r="R6629" s="0" t="n">
        <v>0.1025</v>
      </c>
      <c r="T6629" s="0" t="n">
        <v>73.05404</v>
      </c>
      <c r="U6629" s="0" t="n">
        <v>0</v>
      </c>
      <c r="V6629" s="0" t="n">
        <v>0.282600000000002</v>
      </c>
      <c r="W6629" s="0" t="n">
        <v>0</v>
      </c>
      <c r="X6629" s="0" t="n">
        <v>0.158807490211794</v>
      </c>
      <c r="Y6629" s="0" t="n">
        <v>1.77951304200521</v>
      </c>
      <c r="Z6629" s="0" t="n">
        <v>0.249417093910697</v>
      </c>
      <c r="AA6629" s="89" t="s">
        <v>327</v>
      </c>
      <c r="AB6629" s="0" t="n">
        <v>73.5528741878214</v>
      </c>
      <c r="AC6629" s="0" t="n">
        <v>0.679825096754253</v>
      </c>
      <c r="AD6629" s="89" t="s">
        <v>98</v>
      </c>
      <c r="AE6629" s="0" t="n">
        <v>202602</v>
      </c>
      <c r="AF6629" s="90" t="n">
        <v>46063</v>
      </c>
      <c r="AG6629" s="0" t="n">
        <v>0.679825096754253</v>
      </c>
    </row>
    <row r="6630" customFormat="false" ht="15" hidden="false" customHeight="false" outlineLevel="0" collapsed="false">
      <c r="A6630" s="87" t="n">
        <v>46063.8122453704</v>
      </c>
      <c r="B6630" s="0" t="n">
        <v>73.2236</v>
      </c>
      <c r="C6630" s="88" t="b">
        <f aca="false">FALSE()</f>
        <v>0</v>
      </c>
      <c r="D6630" s="88" t="b">
        <f aca="false">FALSE()</f>
        <v>0</v>
      </c>
      <c r="E6630" s="0" t="n">
        <v>-0.668394187821392</v>
      </c>
      <c r="F6630" s="0" t="n">
        <v>-0.921221544807746</v>
      </c>
      <c r="G6630" s="0" t="n">
        <v>-0.329274187821383</v>
      </c>
      <c r="H6630" s="0" t="n">
        <v>-0.447670048869284</v>
      </c>
      <c r="I6630" s="0" t="n">
        <v>0</v>
      </c>
      <c r="J6630" s="87"/>
      <c r="K6630" s="87"/>
      <c r="L6630" s="89" t="s">
        <v>326</v>
      </c>
      <c r="M6630" s="88" t="b">
        <f aca="false">FALSE()</f>
        <v>0</v>
      </c>
      <c r="N6630" s="0" t="n">
        <v>1</v>
      </c>
      <c r="O6630" s="0" t="n">
        <v>72.5552058121786</v>
      </c>
      <c r="P6630" s="88" t="b">
        <f aca="false">FALSE()</f>
        <v>0</v>
      </c>
      <c r="Q6630" s="88" t="b">
        <f aca="false">FALSE()</f>
        <v>0</v>
      </c>
      <c r="R6630" s="0" t="n">
        <v>0.0739</v>
      </c>
      <c r="T6630" s="0" t="n">
        <v>73.05404</v>
      </c>
      <c r="U6630" s="0" t="n">
        <v>0</v>
      </c>
      <c r="V6630" s="0" t="n">
        <v>0</v>
      </c>
      <c r="W6630" s="0" t="n">
        <v>0</v>
      </c>
      <c r="X6630" s="0" t="n">
        <v>0.158807490211794</v>
      </c>
      <c r="Y6630" s="0" t="n">
        <v>0</v>
      </c>
      <c r="Z6630" s="0" t="n">
        <v>0.249417093910697</v>
      </c>
      <c r="AA6630" s="89" t="s">
        <v>327</v>
      </c>
      <c r="AB6630" s="0" t="n">
        <v>73.5528741878214</v>
      </c>
      <c r="AC6630" s="0" t="n">
        <v>0.679825096754253</v>
      </c>
      <c r="AD6630" s="89" t="s">
        <v>98</v>
      </c>
      <c r="AE6630" s="0" t="n">
        <v>202602</v>
      </c>
      <c r="AF6630" s="90" t="n">
        <v>46063</v>
      </c>
      <c r="AG6630" s="0" t="n">
        <v>0.679825096754253</v>
      </c>
    </row>
    <row r="6631" customFormat="false" ht="15" hidden="false" customHeight="false" outlineLevel="0" collapsed="false">
      <c r="A6631" s="87" t="n">
        <v>46063.8226967593</v>
      </c>
      <c r="B6631" s="0" t="n">
        <v>73.2236</v>
      </c>
      <c r="C6631" s="88" t="b">
        <f aca="false">FALSE()</f>
        <v>0</v>
      </c>
      <c r="D6631" s="88" t="b">
        <f aca="false">FALSE()</f>
        <v>0</v>
      </c>
      <c r="E6631" s="0" t="n">
        <v>-0.668394187821392</v>
      </c>
      <c r="F6631" s="0" t="n">
        <v>-0.921221544807746</v>
      </c>
      <c r="G6631" s="0" t="n">
        <v>-0.329274187821383</v>
      </c>
      <c r="H6631" s="0" t="n">
        <v>-0.447670048869284</v>
      </c>
      <c r="I6631" s="0" t="n">
        <v>0</v>
      </c>
      <c r="J6631" s="87"/>
      <c r="K6631" s="87"/>
      <c r="L6631" s="89" t="s">
        <v>326</v>
      </c>
      <c r="M6631" s="88" t="b">
        <f aca="false">FALSE()</f>
        <v>0</v>
      </c>
      <c r="N6631" s="0" t="n">
        <v>1</v>
      </c>
      <c r="O6631" s="0" t="n">
        <v>72.5552058121786</v>
      </c>
      <c r="P6631" s="88" t="b">
        <f aca="false">FALSE()</f>
        <v>0</v>
      </c>
      <c r="Q6631" s="88" t="b">
        <f aca="false">FALSE()</f>
        <v>0</v>
      </c>
      <c r="R6631" s="0" t="n">
        <v>0.0739</v>
      </c>
      <c r="T6631" s="0" t="n">
        <v>73.05404</v>
      </c>
      <c r="U6631" s="0" t="n">
        <v>0</v>
      </c>
      <c r="V6631" s="0" t="n">
        <v>0</v>
      </c>
      <c r="W6631" s="0" t="n">
        <v>0</v>
      </c>
      <c r="X6631" s="0" t="n">
        <v>0.158807490211794</v>
      </c>
      <c r="Y6631" s="0" t="n">
        <v>0</v>
      </c>
      <c r="Z6631" s="0" t="n">
        <v>0.249417093910697</v>
      </c>
      <c r="AA6631" s="89" t="s">
        <v>327</v>
      </c>
      <c r="AB6631" s="0" t="n">
        <v>73.5528741878214</v>
      </c>
      <c r="AC6631" s="0" t="n">
        <v>0.679825096754253</v>
      </c>
      <c r="AD6631" s="89" t="s">
        <v>98</v>
      </c>
      <c r="AE6631" s="0" t="n">
        <v>202602</v>
      </c>
      <c r="AF6631" s="90" t="n">
        <v>46063</v>
      </c>
      <c r="AG6631" s="0" t="n">
        <v>0.679825096754253</v>
      </c>
    </row>
    <row r="6632" customFormat="false" ht="15" hidden="false" customHeight="false" outlineLevel="0" collapsed="false">
      <c r="A6632" s="87" t="n">
        <v>46063.8331481482</v>
      </c>
      <c r="B6632" s="0" t="n">
        <v>73.2236</v>
      </c>
      <c r="C6632" s="88" t="b">
        <f aca="false">FALSE()</f>
        <v>0</v>
      </c>
      <c r="D6632" s="88" t="b">
        <f aca="false">FALSE()</f>
        <v>0</v>
      </c>
      <c r="E6632" s="0" t="n">
        <v>-0.668394187821392</v>
      </c>
      <c r="F6632" s="0" t="n">
        <v>-0.921221544807746</v>
      </c>
      <c r="G6632" s="0" t="n">
        <v>-0.329274187821383</v>
      </c>
      <c r="H6632" s="0" t="n">
        <v>-0.447670048869284</v>
      </c>
      <c r="I6632" s="0" t="n">
        <v>0</v>
      </c>
      <c r="J6632" s="87"/>
      <c r="K6632" s="87"/>
      <c r="L6632" s="89" t="s">
        <v>326</v>
      </c>
      <c r="M6632" s="88" t="b">
        <f aca="false">FALSE()</f>
        <v>0</v>
      </c>
      <c r="N6632" s="0" t="n">
        <v>1</v>
      </c>
      <c r="O6632" s="0" t="n">
        <v>72.5552058121786</v>
      </c>
      <c r="P6632" s="88" t="b">
        <f aca="false">FALSE()</f>
        <v>0</v>
      </c>
      <c r="Q6632" s="88" t="b">
        <f aca="false">FALSE()</f>
        <v>0</v>
      </c>
      <c r="R6632" s="0" t="n">
        <v>0.0739</v>
      </c>
      <c r="T6632" s="0" t="n">
        <v>73.05404</v>
      </c>
      <c r="U6632" s="0" t="n">
        <v>0</v>
      </c>
      <c r="V6632" s="0" t="n">
        <v>0</v>
      </c>
      <c r="W6632" s="0" t="n">
        <v>0</v>
      </c>
      <c r="X6632" s="0" t="n">
        <v>0.158807490211794</v>
      </c>
      <c r="Y6632" s="0" t="n">
        <v>0</v>
      </c>
      <c r="Z6632" s="0" t="n">
        <v>0.249417093910697</v>
      </c>
      <c r="AA6632" s="89" t="s">
        <v>327</v>
      </c>
      <c r="AB6632" s="0" t="n">
        <v>73.5528741878214</v>
      </c>
      <c r="AC6632" s="0" t="n">
        <v>0.679825096754253</v>
      </c>
      <c r="AD6632" s="89" t="s">
        <v>98</v>
      </c>
      <c r="AE6632" s="0" t="n">
        <v>202602</v>
      </c>
      <c r="AF6632" s="90" t="n">
        <v>46063</v>
      </c>
      <c r="AG6632" s="0" t="n">
        <v>0.679825096754253</v>
      </c>
    </row>
    <row r="6633" customFormat="false" ht="15" hidden="false" customHeight="false" outlineLevel="0" collapsed="false">
      <c r="A6633" s="87" t="n">
        <v>46063.843599537</v>
      </c>
      <c r="B6633" s="0" t="n">
        <v>73.2236</v>
      </c>
      <c r="C6633" s="88" t="b">
        <f aca="false">FALSE()</f>
        <v>0</v>
      </c>
      <c r="D6633" s="88" t="b">
        <f aca="false">FALSE()</f>
        <v>0</v>
      </c>
      <c r="E6633" s="0" t="n">
        <v>-0.668394187821377</v>
      </c>
      <c r="F6633" s="0" t="n">
        <v>-0.921221544807726</v>
      </c>
      <c r="G6633" s="0" t="n">
        <v>-0.329274187821397</v>
      </c>
      <c r="H6633" s="0" t="n">
        <v>-0.447670048869304</v>
      </c>
      <c r="I6633" s="0" t="n">
        <v>0</v>
      </c>
      <c r="J6633" s="87"/>
      <c r="K6633" s="87"/>
      <c r="L6633" s="89" t="s">
        <v>326</v>
      </c>
      <c r="M6633" s="88" t="b">
        <f aca="false">FALSE()</f>
        <v>0</v>
      </c>
      <c r="N6633" s="0" t="n">
        <v>1</v>
      </c>
      <c r="O6633" s="0" t="n">
        <v>72.5552058121786</v>
      </c>
      <c r="P6633" s="88" t="b">
        <f aca="false">FALSE()</f>
        <v>0</v>
      </c>
      <c r="Q6633" s="88" t="b">
        <f aca="false">FALSE()</f>
        <v>0</v>
      </c>
      <c r="R6633" s="0" t="n">
        <v>0.0739</v>
      </c>
      <c r="T6633" s="0" t="n">
        <v>73.05404</v>
      </c>
      <c r="U6633" s="0" t="n">
        <v>0</v>
      </c>
      <c r="V6633" s="0" t="n">
        <v>0</v>
      </c>
      <c r="W6633" s="0" t="n">
        <v>0</v>
      </c>
      <c r="X6633" s="0" t="n">
        <v>0.158807490211794</v>
      </c>
      <c r="Y6633" s="0" t="n">
        <v>0</v>
      </c>
      <c r="Z6633" s="0" t="n">
        <v>0.249417093910697</v>
      </c>
      <c r="AA6633" s="89" t="s">
        <v>327</v>
      </c>
      <c r="AB6633" s="0" t="n">
        <v>73.5528741878214</v>
      </c>
      <c r="AC6633" s="0" t="n">
        <v>0.679825096754196</v>
      </c>
      <c r="AD6633" s="89" t="s">
        <v>98</v>
      </c>
      <c r="AE6633" s="0" t="n">
        <v>202602</v>
      </c>
      <c r="AF6633" s="90" t="n">
        <v>46063</v>
      </c>
      <c r="AG6633" s="0" t="n">
        <v>0.679825096754196</v>
      </c>
    </row>
    <row r="6634" customFormat="false" ht="15" hidden="false" customHeight="false" outlineLevel="0" collapsed="false">
      <c r="A6634" s="87" t="n">
        <v>46063.8536921296</v>
      </c>
      <c r="B6634" s="0" t="n">
        <v>72.941</v>
      </c>
      <c r="C6634" s="88" t="b">
        <f aca="false">FALSE()</f>
        <v>0</v>
      </c>
      <c r="D6634" s="88" t="b">
        <f aca="false">FALSE()</f>
        <v>0</v>
      </c>
      <c r="E6634" s="0" t="n">
        <v>-0.368123073623067</v>
      </c>
      <c r="F6634" s="0" t="n">
        <v>-0.507246080373137</v>
      </c>
      <c r="G6634" s="0" t="n">
        <v>-0.537683073623086</v>
      </c>
      <c r="H6634" s="0" t="n">
        <v>-0.731753824553913</v>
      </c>
      <c r="I6634" s="0" t="n">
        <v>-0.282600000000002</v>
      </c>
      <c r="J6634" s="87"/>
      <c r="K6634" s="87"/>
      <c r="L6634" s="89" t="s">
        <v>326</v>
      </c>
      <c r="M6634" s="88" t="b">
        <f aca="false">FALSE()</f>
        <v>0</v>
      </c>
      <c r="N6634" s="0" t="n">
        <v>1</v>
      </c>
      <c r="O6634" s="0" t="n">
        <v>72.5728769263769</v>
      </c>
      <c r="P6634" s="88" t="b">
        <f aca="false">FALSE()</f>
        <v>0</v>
      </c>
      <c r="Q6634" s="88" t="b">
        <f aca="false">FALSE()</f>
        <v>0</v>
      </c>
      <c r="R6634" s="0" t="n">
        <v>0.0535</v>
      </c>
      <c r="T6634" s="0" t="n">
        <v>73.02578</v>
      </c>
      <c r="U6634" s="0" t="n">
        <v>0</v>
      </c>
      <c r="V6634" s="0" t="n">
        <v>-0.282600000000002</v>
      </c>
      <c r="W6634" s="0" t="n">
        <v>-0.0282600000000002</v>
      </c>
      <c r="X6634" s="0" t="n">
        <v>0.156138266660643</v>
      </c>
      <c r="Y6634" s="0" t="n">
        <v>-1.62894084480132</v>
      </c>
      <c r="Z6634" s="0" t="n">
        <v>0.226451536811536</v>
      </c>
      <c r="AA6634" s="89" t="s">
        <v>327</v>
      </c>
      <c r="AB6634" s="0" t="n">
        <v>73.4786830736231</v>
      </c>
      <c r="AC6634" s="0" t="n">
        <v>-0.374384741184456</v>
      </c>
      <c r="AD6634" s="89" t="s">
        <v>98</v>
      </c>
      <c r="AE6634" s="0" t="n">
        <v>202602</v>
      </c>
      <c r="AF6634" s="90" t="n">
        <v>46063</v>
      </c>
      <c r="AG6634" s="0" t="n">
        <v>0.374384741184456</v>
      </c>
    </row>
    <row r="6635" customFormat="false" ht="15" hidden="false" customHeight="false" outlineLevel="0" collapsed="false">
      <c r="A6635" s="87" t="n">
        <v>46063.8641435185</v>
      </c>
      <c r="B6635" s="0" t="n">
        <v>72.941</v>
      </c>
      <c r="C6635" s="88" t="b">
        <f aca="false">FALSE()</f>
        <v>0</v>
      </c>
      <c r="D6635" s="88" t="b">
        <f aca="false">FALSE()</f>
        <v>0</v>
      </c>
      <c r="E6635" s="0" t="n">
        <v>-0.373821875840264</v>
      </c>
      <c r="F6635" s="0" t="n">
        <v>-0.515139055291179</v>
      </c>
      <c r="G6635" s="0" t="n">
        <v>-0.515121875840265</v>
      </c>
      <c r="H6635" s="0" t="n">
        <v>-0.70126473149638</v>
      </c>
      <c r="I6635" s="0" t="n">
        <v>0</v>
      </c>
      <c r="J6635" s="87"/>
      <c r="K6635" s="87"/>
      <c r="L6635" s="89" t="s">
        <v>326</v>
      </c>
      <c r="M6635" s="88" t="b">
        <f aca="false">FALSE()</f>
        <v>0</v>
      </c>
      <c r="N6635" s="0" t="n">
        <v>1</v>
      </c>
      <c r="O6635" s="0" t="n">
        <v>72.5671781241597</v>
      </c>
      <c r="P6635" s="88" t="b">
        <f aca="false">FALSE()</f>
        <v>0</v>
      </c>
      <c r="Q6635" s="88" t="b">
        <f aca="false">FALSE()</f>
        <v>0</v>
      </c>
      <c r="R6635" s="0" t="n">
        <v>0.0498</v>
      </c>
      <c r="T6635" s="0" t="n">
        <v>73.01165</v>
      </c>
      <c r="U6635" s="0" t="n">
        <v>0</v>
      </c>
      <c r="V6635" s="0" t="n">
        <v>0</v>
      </c>
      <c r="W6635" s="0" t="n">
        <v>-0.0141300000000001</v>
      </c>
      <c r="X6635" s="0" t="n">
        <v>0.144244066191922</v>
      </c>
      <c r="Y6635" s="0" t="n">
        <v>0.0979589689408759</v>
      </c>
      <c r="Z6635" s="0" t="n">
        <v>0.222235937920135</v>
      </c>
      <c r="AA6635" s="89" t="s">
        <v>327</v>
      </c>
      <c r="AB6635" s="0" t="n">
        <v>73.4561218758403</v>
      </c>
      <c r="AC6635" s="0" t="n">
        <v>-0.317905378676379</v>
      </c>
      <c r="AD6635" s="89" t="s">
        <v>98</v>
      </c>
      <c r="AE6635" s="0" t="n">
        <v>202602</v>
      </c>
      <c r="AF6635" s="90" t="n">
        <v>46063</v>
      </c>
      <c r="AG6635" s="0" t="n">
        <v>0.317905378676379</v>
      </c>
    </row>
    <row r="6636" customFormat="false" ht="15" hidden="false" customHeight="false" outlineLevel="0" collapsed="false">
      <c r="A6636" s="87" t="n">
        <v>46063.8745949074</v>
      </c>
      <c r="B6636" s="0" t="n">
        <v>72.941</v>
      </c>
      <c r="C6636" s="88" t="b">
        <f aca="false">FALSE()</f>
        <v>0</v>
      </c>
      <c r="D6636" s="88" t="b">
        <f aca="false">FALSE()</f>
        <v>0</v>
      </c>
      <c r="E6636" s="0" t="n">
        <v>-0.377424675581509</v>
      </c>
      <c r="F6636" s="0" t="n">
        <v>-0.520129657192485</v>
      </c>
      <c r="G6636" s="0" t="n">
        <v>-0.490464675581521</v>
      </c>
      <c r="H6636" s="0" t="n">
        <v>-0.66792168418318</v>
      </c>
      <c r="I6636" s="0" t="n">
        <v>0</v>
      </c>
      <c r="J6636" s="87"/>
      <c r="K6636" s="87"/>
      <c r="L6636" s="89" t="s">
        <v>326</v>
      </c>
      <c r="M6636" s="88" t="b">
        <f aca="false">FALSE()</f>
        <v>0</v>
      </c>
      <c r="N6636" s="0" t="n">
        <v>1</v>
      </c>
      <c r="O6636" s="0" t="n">
        <v>72.5635753244185</v>
      </c>
      <c r="P6636" s="88" t="b">
        <f aca="false">FALSE()</f>
        <v>0</v>
      </c>
      <c r="Q6636" s="88" t="b">
        <f aca="false">FALSE()</f>
        <v>0</v>
      </c>
      <c r="R6636" s="0" t="n">
        <v>0.0459</v>
      </c>
      <c r="T6636" s="0" t="n">
        <v>72.99752</v>
      </c>
      <c r="U6636" s="0" t="n">
        <v>0</v>
      </c>
      <c r="V6636" s="0" t="n">
        <v>0</v>
      </c>
      <c r="W6636" s="0" t="n">
        <v>-0.0141300000000001</v>
      </c>
      <c r="X6636" s="0" t="n">
        <v>0.144244066191922</v>
      </c>
      <c r="Y6636" s="0" t="n">
        <v>0.0979589689408759</v>
      </c>
      <c r="Z6636" s="0" t="n">
        <v>0.216972337790761</v>
      </c>
      <c r="AA6636" s="89" t="s">
        <v>327</v>
      </c>
      <c r="AB6636" s="0" t="n">
        <v>73.4314646755815</v>
      </c>
      <c r="AC6636" s="0" t="n">
        <v>-0.260494036131517</v>
      </c>
      <c r="AD6636" s="89" t="s">
        <v>98</v>
      </c>
      <c r="AE6636" s="0" t="n">
        <v>202602</v>
      </c>
      <c r="AF6636" s="90" t="n">
        <v>46063</v>
      </c>
      <c r="AG6636" s="0" t="n">
        <v>0.260494036131517</v>
      </c>
    </row>
    <row r="6637" customFormat="false" ht="15" hidden="false" customHeight="false" outlineLevel="0" collapsed="false">
      <c r="A6637" s="87" t="n">
        <v>46063.8850462963</v>
      </c>
      <c r="B6637" s="0" t="n">
        <v>72.6584</v>
      </c>
      <c r="C6637" s="88" t="b">
        <f aca="false">FALSE()</f>
        <v>0</v>
      </c>
      <c r="D6637" s="88" t="b">
        <f aca="false">FALSE()</f>
        <v>0</v>
      </c>
      <c r="E6637" s="0" t="n">
        <v>-0.134556556769525</v>
      </c>
      <c r="F6637" s="0" t="n">
        <v>-0.185534233131</v>
      </c>
      <c r="G6637" s="0" t="n">
        <v>-0.756276556769507</v>
      </c>
      <c r="H6637" s="0" t="n">
        <v>-1.03014355199767</v>
      </c>
      <c r="I6637" s="0" t="n">
        <v>-0.282600000000002</v>
      </c>
      <c r="J6637" s="87"/>
      <c r="K6637" s="87"/>
      <c r="L6637" s="89" t="s">
        <v>326</v>
      </c>
      <c r="M6637" s="88" t="b">
        <f aca="false">FALSE()</f>
        <v>0</v>
      </c>
      <c r="N6637" s="0" t="n">
        <v>1</v>
      </c>
      <c r="O6637" s="0" t="n">
        <v>72.5238434432305</v>
      </c>
      <c r="P6637" s="88" t="b">
        <f aca="false">FALSE()</f>
        <v>0</v>
      </c>
      <c r="Q6637" s="88" t="b">
        <f aca="false">FALSE()</f>
        <v>0</v>
      </c>
      <c r="R6637" s="0" t="n">
        <v>0.1216</v>
      </c>
      <c r="T6637" s="0" t="n">
        <v>72.96926</v>
      </c>
      <c r="U6637" s="0" t="n">
        <v>0</v>
      </c>
      <c r="V6637" s="0" t="n">
        <v>-0.282600000000002</v>
      </c>
      <c r="W6637" s="0" t="n">
        <v>-0.0282600000000002</v>
      </c>
      <c r="X6637" s="0" t="n">
        <v>0.156138266660643</v>
      </c>
      <c r="Y6637" s="0" t="n">
        <v>-1.62894084480132</v>
      </c>
      <c r="Z6637" s="0" t="n">
        <v>0.222708278384756</v>
      </c>
      <c r="AA6637" s="89" t="s">
        <v>327</v>
      </c>
      <c r="AB6637" s="0" t="n">
        <v>73.4146765567695</v>
      </c>
      <c r="AC6637" s="0" t="n">
        <v>-1.3958169954641</v>
      </c>
      <c r="AD6637" s="89" t="s">
        <v>98</v>
      </c>
      <c r="AE6637" s="0" t="n">
        <v>202602</v>
      </c>
      <c r="AF6637" s="90" t="n">
        <v>46063</v>
      </c>
      <c r="AG6637" s="0" t="n">
        <v>1.3958169954641</v>
      </c>
    </row>
    <row r="6638" customFormat="false" ht="15" hidden="false" customHeight="false" outlineLevel="0" collapsed="false">
      <c r="A6638" s="87" t="n">
        <v>46063.895150463</v>
      </c>
      <c r="B6638" s="0" t="n">
        <v>72.6584</v>
      </c>
      <c r="C6638" s="88" t="b">
        <f aca="false">FALSE()</f>
        <v>0</v>
      </c>
      <c r="D6638" s="88" t="b">
        <f aca="false">FALSE()</f>
        <v>0</v>
      </c>
      <c r="E6638" s="0" t="n">
        <v>-0.166575412918647</v>
      </c>
      <c r="F6638" s="0" t="n">
        <v>-0.229785101792474</v>
      </c>
      <c r="G6638" s="0" t="n">
        <v>-0.731775412918651</v>
      </c>
      <c r="H6638" s="0" t="n">
        <v>-0.997102689564956</v>
      </c>
      <c r="I6638" s="0" t="n">
        <v>0</v>
      </c>
      <c r="J6638" s="87"/>
      <c r="K6638" s="87"/>
      <c r="L6638" s="89" t="s">
        <v>326</v>
      </c>
      <c r="M6638" s="88" t="b">
        <f aca="false">FALSE()</f>
        <v>0</v>
      </c>
      <c r="N6638" s="0" t="n">
        <v>0</v>
      </c>
      <c r="O6638" s="0" t="n">
        <v>72.4918245870814</v>
      </c>
      <c r="P6638" s="88" t="b">
        <f aca="false">FALSE()</f>
        <v>0</v>
      </c>
      <c r="Q6638" s="88" t="b">
        <f aca="false">FALSE()</f>
        <v>0</v>
      </c>
      <c r="R6638" s="0" t="n">
        <v>0.0839</v>
      </c>
      <c r="T6638" s="0" t="n">
        <v>72.941</v>
      </c>
      <c r="U6638" s="0" t="n">
        <v>0</v>
      </c>
      <c r="V6638" s="0" t="n">
        <v>0</v>
      </c>
      <c r="W6638" s="0" t="n">
        <v>-0.0282600000000002</v>
      </c>
      <c r="X6638" s="0" t="n">
        <v>0.156138266660643</v>
      </c>
      <c r="Y6638" s="0" t="n">
        <v>0.180993427200147</v>
      </c>
      <c r="Z6638" s="0" t="n">
        <v>0.224587706459322</v>
      </c>
      <c r="AA6638" s="89" t="s">
        <v>327</v>
      </c>
      <c r="AB6638" s="0" t="n">
        <v>73.3901754129187</v>
      </c>
      <c r="AC6638" s="0" t="n">
        <v>-1.25830573923773</v>
      </c>
      <c r="AD6638" s="89" t="s">
        <v>98</v>
      </c>
      <c r="AE6638" s="0" t="n">
        <v>202602</v>
      </c>
      <c r="AF6638" s="90" t="n">
        <v>46063</v>
      </c>
      <c r="AG6638" s="0" t="n">
        <v>1.25830573923773</v>
      </c>
    </row>
    <row r="6639" customFormat="false" ht="15" hidden="false" customHeight="false" outlineLevel="0" collapsed="false">
      <c r="A6639" s="87" t="n">
        <v>46063.9056018519</v>
      </c>
      <c r="B6639" s="0" t="n">
        <v>72.3758</v>
      </c>
      <c r="C6639" s="88" t="b">
        <f aca="false">FALSE()</f>
        <v>0</v>
      </c>
      <c r="D6639" s="88" t="b">
        <f aca="false">FALSE()</f>
        <v>0</v>
      </c>
      <c r="E6639" s="0" t="n">
        <v>0.0282068825603261</v>
      </c>
      <c r="F6639" s="0" t="n">
        <v>0.0389576264834041</v>
      </c>
      <c r="G6639" s="0" t="n">
        <v>-1.01741311743966</v>
      </c>
      <c r="H6639" s="0" t="n">
        <v>-1.38624959205922</v>
      </c>
      <c r="I6639" s="0" t="n">
        <v>-0.282600000000002</v>
      </c>
      <c r="J6639" s="87" t="n">
        <v>46064.3615740741</v>
      </c>
      <c r="K6639" s="87" t="n">
        <v>46063.9056018519</v>
      </c>
      <c r="L6639" s="89" t="s">
        <v>152</v>
      </c>
      <c r="M6639" s="88" t="b">
        <f aca="false">TRUE()</f>
        <v>1</v>
      </c>
      <c r="N6639" s="0" t="n">
        <v>0</v>
      </c>
      <c r="O6639" s="0" t="n">
        <v>72.4040068825603</v>
      </c>
      <c r="P6639" s="88" t="b">
        <f aca="false">FALSE()</f>
        <v>0</v>
      </c>
      <c r="Q6639" s="88" t="b">
        <f aca="false">FALSE()</f>
        <v>0</v>
      </c>
      <c r="R6639" s="0" t="n">
        <v>0.1981</v>
      </c>
      <c r="S6639" s="0" t="n">
        <v>2.11405865254691</v>
      </c>
      <c r="T6639" s="0" t="n">
        <v>72.89861</v>
      </c>
      <c r="U6639" s="0" t="n">
        <v>1</v>
      </c>
      <c r="V6639" s="0" t="n">
        <v>-0.282600000000002</v>
      </c>
      <c r="W6639" s="0" t="n">
        <v>-0.0423900000000003</v>
      </c>
      <c r="X6639" s="0" t="n">
        <v>0.165926597277866</v>
      </c>
      <c r="Y6639" s="0" t="n">
        <v>-1.44768833894507</v>
      </c>
      <c r="Z6639" s="0" t="n">
        <v>0.24730155871983</v>
      </c>
      <c r="AA6639" s="89" t="s">
        <v>155</v>
      </c>
      <c r="AB6639" s="0" t="n">
        <v>73.3932131174397</v>
      </c>
      <c r="AC6639" s="0" t="n">
        <v>-2.11405865254691</v>
      </c>
      <c r="AD6639" s="89" t="s">
        <v>98</v>
      </c>
      <c r="AE6639" s="0" t="n">
        <v>202602</v>
      </c>
      <c r="AF6639" s="90" t="n">
        <v>46063</v>
      </c>
      <c r="AG6639" s="0" t="n">
        <v>2.11405865254691</v>
      </c>
    </row>
    <row r="6640" customFormat="false" ht="15" hidden="false" customHeight="false" outlineLevel="0" collapsed="false">
      <c r="A6640" s="87" t="n">
        <v>46063.9160532407</v>
      </c>
      <c r="B6640" s="0" t="n">
        <v>72.3758</v>
      </c>
      <c r="C6640" s="88" t="b">
        <f aca="false">FALSE()</f>
        <v>0</v>
      </c>
      <c r="D6640" s="88" t="b">
        <f aca="false">FALSE()</f>
        <v>0</v>
      </c>
      <c r="E6640" s="0" t="n">
        <v>-0.051741610956995</v>
      </c>
      <c r="F6640" s="0" t="n">
        <v>-0.0715413544393048</v>
      </c>
      <c r="G6640" s="0" t="n">
        <v>-1.040841610957</v>
      </c>
      <c r="H6640" s="0" t="n">
        <v>-1.41771890966157</v>
      </c>
      <c r="I6640" s="0" t="n">
        <v>0</v>
      </c>
      <c r="J6640" s="87"/>
      <c r="K6640" s="87" t="n">
        <v>46063.9056018519</v>
      </c>
      <c r="L6640" s="89" t="s">
        <v>326</v>
      </c>
      <c r="M6640" s="88" t="b">
        <f aca="false">FALSE()</f>
        <v>0</v>
      </c>
      <c r="N6640" s="0" t="n">
        <v>0</v>
      </c>
      <c r="O6640" s="0" t="n">
        <v>72.324058389043</v>
      </c>
      <c r="P6640" s="88" t="b">
        <f aca="false">FALSE()</f>
        <v>0</v>
      </c>
      <c r="Q6640" s="88" t="b">
        <f aca="false">FALSE()</f>
        <v>0</v>
      </c>
      <c r="R6640" s="0" t="n">
        <v>0.235</v>
      </c>
      <c r="S6640" s="0" t="n">
        <v>1.96231505660646</v>
      </c>
      <c r="T6640" s="0" t="n">
        <v>72.87035</v>
      </c>
      <c r="U6640" s="0" t="n">
        <v>2</v>
      </c>
      <c r="V6640" s="0" t="n">
        <v>0</v>
      </c>
      <c r="W6640" s="0" t="n">
        <v>-0.0282600000000002</v>
      </c>
      <c r="X6640" s="0" t="n">
        <v>0.156138266660643</v>
      </c>
      <c r="Y6640" s="0" t="n">
        <v>0.180993427200147</v>
      </c>
      <c r="Z6640" s="0" t="n">
        <v>0.273145805478501</v>
      </c>
      <c r="AA6640" s="89" t="s">
        <v>154</v>
      </c>
      <c r="AB6640" s="0" t="n">
        <v>73.416641610957</v>
      </c>
      <c r="AC6640" s="0" t="n">
        <v>-1.81057146066602</v>
      </c>
      <c r="AD6640" s="89" t="s">
        <v>98</v>
      </c>
      <c r="AE6640" s="0" t="n">
        <v>202602</v>
      </c>
      <c r="AF6640" s="90" t="n">
        <v>46063</v>
      </c>
      <c r="AG6640" s="0" t="n">
        <v>1.81057146066602</v>
      </c>
    </row>
    <row r="6641" customFormat="false" ht="15" hidden="false" customHeight="false" outlineLevel="0" collapsed="false">
      <c r="A6641" s="87" t="n">
        <v>46063.9265046296</v>
      </c>
      <c r="B6641" s="0" t="n">
        <v>72.3758</v>
      </c>
      <c r="C6641" s="88" t="b">
        <f aca="false">FALSE()</f>
        <v>0</v>
      </c>
      <c r="D6641" s="88" t="b">
        <f aca="false">FALSE()</f>
        <v>0</v>
      </c>
      <c r="E6641" s="0" t="n">
        <v>-0.121512279317045</v>
      </c>
      <c r="F6641" s="0" t="n">
        <v>-0.16817310522357</v>
      </c>
      <c r="G6641" s="0" t="n">
        <v>-1.05409227931708</v>
      </c>
      <c r="H6641" s="0" t="n">
        <v>-1.43550841026357</v>
      </c>
      <c r="I6641" s="0" t="n">
        <v>0</v>
      </c>
      <c r="J6641" s="87"/>
      <c r="K6641" s="87" t="n">
        <v>46063.9056018519</v>
      </c>
      <c r="L6641" s="89" t="s">
        <v>326</v>
      </c>
      <c r="M6641" s="88" t="b">
        <f aca="false">FALSE()</f>
        <v>0</v>
      </c>
      <c r="N6641" s="0" t="n">
        <v>0</v>
      </c>
      <c r="O6641" s="0" t="n">
        <v>72.254287720683</v>
      </c>
      <c r="P6641" s="88" t="b">
        <f aca="false">FALSE()</f>
        <v>0</v>
      </c>
      <c r="Q6641" s="88" t="b">
        <f aca="false">FALSE()</f>
        <v>0</v>
      </c>
      <c r="R6641" s="0" t="n">
        <v>0.2772</v>
      </c>
      <c r="S6641" s="0" t="n">
        <v>1.83706133848657</v>
      </c>
      <c r="T6641" s="0" t="n">
        <v>72.84209</v>
      </c>
      <c r="U6641" s="0" t="n">
        <v>3</v>
      </c>
      <c r="V6641" s="0" t="n">
        <v>0</v>
      </c>
      <c r="W6641" s="0" t="n">
        <v>-0.0282600000000002</v>
      </c>
      <c r="X6641" s="0" t="n">
        <v>0.156138266660643</v>
      </c>
      <c r="Y6641" s="0" t="n">
        <v>0.180993427200147</v>
      </c>
      <c r="Z6641" s="0" t="n">
        <v>0.293901139658529</v>
      </c>
      <c r="AA6641" s="89" t="s">
        <v>153</v>
      </c>
      <c r="AB6641" s="0" t="n">
        <v>73.4298922793171</v>
      </c>
      <c r="AC6641" s="0" t="n">
        <v>-1.58655390224678</v>
      </c>
      <c r="AD6641" s="89" t="s">
        <v>98</v>
      </c>
      <c r="AE6641" s="0" t="n">
        <v>202602</v>
      </c>
      <c r="AF6641" s="90" t="n">
        <v>46063</v>
      </c>
      <c r="AG6641" s="0" t="n">
        <v>1.58655390224678</v>
      </c>
    </row>
    <row r="6642" customFormat="false" ht="15" hidden="false" customHeight="false" outlineLevel="0" collapsed="false">
      <c r="A6642" s="87" t="n">
        <v>46063.9366087963</v>
      </c>
      <c r="B6642" s="0" t="n">
        <v>72.3758</v>
      </c>
      <c r="C6642" s="88" t="b">
        <f aca="false">FALSE()</f>
        <v>0</v>
      </c>
      <c r="D6642" s="88" t="b">
        <f aca="false">FALSE()</f>
        <v>0</v>
      </c>
      <c r="E6642" s="0" t="n">
        <v>-0.183148903284732</v>
      </c>
      <c r="F6642" s="0" t="n">
        <v>-0.253694663518272</v>
      </c>
      <c r="G6642" s="0" t="n">
        <v>-1.05920890328476</v>
      </c>
      <c r="H6642" s="0" t="n">
        <v>-1.44237594453043</v>
      </c>
      <c r="I6642" s="0" t="n">
        <v>0</v>
      </c>
      <c r="J6642" s="87"/>
      <c r="K6642" s="87" t="n">
        <v>46063.9056018519</v>
      </c>
      <c r="L6642" s="89" t="s">
        <v>326</v>
      </c>
      <c r="M6642" s="88" t="b">
        <f aca="false">FALSE()</f>
        <v>0</v>
      </c>
      <c r="N6642" s="0" t="n">
        <v>0</v>
      </c>
      <c r="O6642" s="0" t="n">
        <v>72.1926510967153</v>
      </c>
      <c r="P6642" s="88" t="b">
        <f aca="false">FALSE()</f>
        <v>0</v>
      </c>
      <c r="Q6642" s="88" t="b">
        <f aca="false">FALSE()</f>
        <v>0</v>
      </c>
      <c r="R6642" s="0" t="n">
        <v>0.3226</v>
      </c>
      <c r="S6642" s="0" t="n">
        <v>1.73037558897619</v>
      </c>
      <c r="T6642" s="0" t="n">
        <v>72.81383</v>
      </c>
      <c r="U6642" s="0" t="n">
        <v>4</v>
      </c>
      <c r="V6642" s="0" t="n">
        <v>0</v>
      </c>
      <c r="W6642" s="0" t="n">
        <v>-0.0282600000000002</v>
      </c>
      <c r="X6642" s="0" t="n">
        <v>0.156138266660643</v>
      </c>
      <c r="Y6642" s="0" t="n">
        <v>0.180993427200147</v>
      </c>
      <c r="Z6642" s="0" t="n">
        <v>0.310589451642369</v>
      </c>
      <c r="AA6642" s="89" t="s">
        <v>153</v>
      </c>
      <c r="AB6642" s="0" t="n">
        <v>73.4350089032848</v>
      </c>
      <c r="AC6642" s="0" t="n">
        <v>-1.41031834044508</v>
      </c>
      <c r="AD6642" s="89" t="s">
        <v>98</v>
      </c>
      <c r="AE6642" s="0" t="n">
        <v>202602</v>
      </c>
      <c r="AF6642" s="90" t="n">
        <v>46063</v>
      </c>
      <c r="AG6642" s="0" t="n">
        <v>1.41031834044508</v>
      </c>
    </row>
    <row r="6643" customFormat="false" ht="15" hidden="false" customHeight="false" outlineLevel="0" collapsed="false">
      <c r="A6643" s="87" t="n">
        <v>46063.9470601852</v>
      </c>
      <c r="B6643" s="0" t="n">
        <v>72.095</v>
      </c>
      <c r="C6643" s="88" t="b">
        <f aca="false">FALSE()</f>
        <v>0</v>
      </c>
      <c r="D6643" s="88" t="b">
        <f aca="false">FALSE()</f>
        <v>0</v>
      </c>
      <c r="E6643" s="0" t="n">
        <v>-0.0189605730880231</v>
      </c>
      <c r="F6643" s="0" t="n">
        <v>-0.0263063470728714</v>
      </c>
      <c r="G6643" s="0" t="n">
        <v>-1.37202057308805</v>
      </c>
      <c r="H6643" s="0" t="n">
        <v>-1.86753261856197</v>
      </c>
      <c r="I6643" s="0" t="n">
        <v>-0.280799999999999</v>
      </c>
      <c r="J6643" s="87"/>
      <c r="K6643" s="87" t="n">
        <v>46063.9056018519</v>
      </c>
      <c r="L6643" s="89" t="s">
        <v>326</v>
      </c>
      <c r="M6643" s="88" t="b">
        <f aca="false">FALSE()</f>
        <v>0</v>
      </c>
      <c r="N6643" s="0" t="n">
        <v>0</v>
      </c>
      <c r="O6643" s="0" t="n">
        <v>72.076039426912</v>
      </c>
      <c r="P6643" s="88" t="b">
        <f aca="false">FALSE()</f>
        <v>0</v>
      </c>
      <c r="Q6643" s="88" t="b">
        <f aca="false">FALSE()</f>
        <v>0</v>
      </c>
      <c r="R6643" s="0" t="n">
        <v>0.4154</v>
      </c>
      <c r="S6643" s="0" t="n">
        <v>1.7733956084428</v>
      </c>
      <c r="T6643" s="0" t="n">
        <v>72.77153</v>
      </c>
      <c r="U6643" s="0" t="n">
        <v>5</v>
      </c>
      <c r="V6643" s="0" t="n">
        <v>-0.280799999999999</v>
      </c>
      <c r="W6643" s="0" t="n">
        <v>-0.0423000000000001</v>
      </c>
      <c r="X6643" s="0" t="n">
        <v>0.165789879698753</v>
      </c>
      <c r="Y6643" s="0" t="n">
        <v>-1.43856790555228</v>
      </c>
      <c r="Z6643" s="0" t="n">
        <v>0.347745286544016</v>
      </c>
      <c r="AA6643" s="89" t="s">
        <v>153</v>
      </c>
      <c r="AB6643" s="0" t="n">
        <v>73.4670205730881</v>
      </c>
      <c r="AC6643" s="0" t="n">
        <v>-1.94547568630922</v>
      </c>
      <c r="AD6643" s="89" t="s">
        <v>98</v>
      </c>
      <c r="AE6643" s="0" t="n">
        <v>202602</v>
      </c>
      <c r="AF6643" s="90" t="n">
        <v>46063</v>
      </c>
      <c r="AG6643" s="0" t="n">
        <v>1.94547568630922</v>
      </c>
    </row>
    <row r="6644" customFormat="false" ht="15" hidden="false" customHeight="false" outlineLevel="0" collapsed="false">
      <c r="A6644" s="87" t="n">
        <v>46063.9575</v>
      </c>
      <c r="B6644" s="0" t="n">
        <v>72.095</v>
      </c>
      <c r="C6644" s="88" t="b">
        <f aca="false">FALSE()</f>
        <v>0</v>
      </c>
      <c r="D6644" s="88" t="b">
        <f aca="false">FALSE()</f>
        <v>0</v>
      </c>
      <c r="E6644" s="0" t="n">
        <v>-0.109286267685931</v>
      </c>
      <c r="F6644" s="0" t="n">
        <v>-0.151816606406547</v>
      </c>
      <c r="G6644" s="0" t="n">
        <v>-1.40600626768595</v>
      </c>
      <c r="H6644" s="0" t="n">
        <v>-1.91290750845692</v>
      </c>
      <c r="I6644" s="0" t="n">
        <v>0</v>
      </c>
      <c r="J6644" s="87"/>
      <c r="K6644" s="87" t="n">
        <v>46063.9056018519</v>
      </c>
      <c r="L6644" s="89" t="s">
        <v>326</v>
      </c>
      <c r="M6644" s="88" t="b">
        <f aca="false">FALSE()</f>
        <v>0</v>
      </c>
      <c r="N6644" s="0" t="n">
        <v>0</v>
      </c>
      <c r="O6644" s="0" t="n">
        <v>71.9857137323141</v>
      </c>
      <c r="P6644" s="88" t="b">
        <f aca="false">FALSE()</f>
        <v>0</v>
      </c>
      <c r="Q6644" s="88" t="b">
        <f aca="false">FALSE()</f>
        <v>0</v>
      </c>
      <c r="R6644" s="0" t="n">
        <v>0.457</v>
      </c>
      <c r="S6644" s="0" t="n">
        <v>1.7630815243583</v>
      </c>
      <c r="T6644" s="0" t="n">
        <v>72.74336</v>
      </c>
      <c r="U6644" s="0" t="n">
        <v>6</v>
      </c>
      <c r="V6644" s="0" t="n">
        <v>0</v>
      </c>
      <c r="W6644" s="0" t="n">
        <v>-0.02817</v>
      </c>
      <c r="X6644" s="0" t="n">
        <v>0.155984388895004</v>
      </c>
      <c r="Y6644" s="0" t="n">
        <v>0.180594995432279</v>
      </c>
      <c r="Z6644" s="0" t="n">
        <v>0.378823133842972</v>
      </c>
      <c r="AA6644" s="89" t="s">
        <v>153</v>
      </c>
      <c r="AB6644" s="0" t="n">
        <v>73.501006267686</v>
      </c>
      <c r="AC6644" s="0" t="n">
        <v>-1.71151110393582</v>
      </c>
      <c r="AD6644" s="89" t="s">
        <v>98</v>
      </c>
      <c r="AE6644" s="0" t="n">
        <v>202602</v>
      </c>
      <c r="AF6644" s="90" t="n">
        <v>46063</v>
      </c>
      <c r="AG6644" s="0" t="n">
        <v>1.71151110393582</v>
      </c>
    </row>
    <row r="6645" customFormat="false" ht="15" hidden="false" customHeight="false" outlineLevel="0" collapsed="false">
      <c r="A6645" s="87" t="n">
        <v>46063.9679513889</v>
      </c>
      <c r="B6645" s="0" t="n">
        <v>72.095</v>
      </c>
      <c r="C6645" s="88" t="b">
        <f aca="false">FALSE()</f>
        <v>0</v>
      </c>
      <c r="D6645" s="88" t="b">
        <f aca="false">TRUE()</f>
        <v>1</v>
      </c>
      <c r="E6645" s="0" t="n">
        <v>-0.190776139595201</v>
      </c>
      <c r="F6645" s="0" t="n">
        <v>-0.265319795351069</v>
      </c>
      <c r="G6645" s="0" t="n">
        <v>-1.43115613959519</v>
      </c>
      <c r="H6645" s="0" t="n">
        <v>-1.94645853222359</v>
      </c>
      <c r="I6645" s="0" t="n">
        <v>0</v>
      </c>
      <c r="J6645" s="87"/>
      <c r="K6645" s="87" t="n">
        <v>46063.9056018519</v>
      </c>
      <c r="L6645" s="89" t="s">
        <v>326</v>
      </c>
      <c r="M6645" s="88" t="b">
        <f aca="false">FALSE()</f>
        <v>0</v>
      </c>
      <c r="N6645" s="0" t="n">
        <v>0</v>
      </c>
      <c r="O6645" s="0" t="n">
        <v>71.9042238604048</v>
      </c>
      <c r="P6645" s="88" t="b">
        <f aca="false">FALSE()</f>
        <v>0</v>
      </c>
      <c r="Q6645" s="88" t="b">
        <f aca="false">FALSE()</f>
        <v>0</v>
      </c>
      <c r="R6645" s="0" t="n">
        <v>0.502</v>
      </c>
      <c r="S6645" s="0" t="n">
        <v>1.72971401925683</v>
      </c>
      <c r="T6645" s="0" t="n">
        <v>72.71519</v>
      </c>
      <c r="U6645" s="0" t="n">
        <v>7</v>
      </c>
      <c r="V6645" s="0" t="n">
        <v>0</v>
      </c>
      <c r="W6645" s="0" t="n">
        <v>-0.02817</v>
      </c>
      <c r="X6645" s="0" t="n">
        <v>0.155984388895004</v>
      </c>
      <c r="Y6645" s="0" t="n">
        <v>0.180594995432279</v>
      </c>
      <c r="Z6645" s="0" t="n">
        <v>0.405483069797596</v>
      </c>
      <c r="AA6645" s="89" t="s">
        <v>15</v>
      </c>
      <c r="AB6645" s="0" t="n">
        <v>73.5261561395952</v>
      </c>
      <c r="AC6645" s="0" t="n">
        <v>-1.52950898864797</v>
      </c>
      <c r="AD6645" s="89" t="s">
        <v>98</v>
      </c>
      <c r="AE6645" s="0" t="n">
        <v>202602</v>
      </c>
      <c r="AF6645" s="90" t="n">
        <v>46063</v>
      </c>
      <c r="AG6645" s="0" t="n">
        <v>1.52950898864797</v>
      </c>
    </row>
    <row r="6646" customFormat="false" ht="15" hidden="false" customHeight="false" outlineLevel="0" collapsed="false">
      <c r="A6646" s="87" t="n">
        <v>46063.9780555556</v>
      </c>
      <c r="B6646" s="0" t="n">
        <v>71.8124</v>
      </c>
      <c r="C6646" s="88" t="b">
        <f aca="false">FALSE()</f>
        <v>0</v>
      </c>
      <c r="D6646" s="88" t="b">
        <f aca="false">TRUE()</f>
        <v>1</v>
      </c>
      <c r="E6646" s="0" t="n">
        <v>-0.0456217344783027</v>
      </c>
      <c r="F6646" s="0" t="n">
        <v>-0.063569433630575</v>
      </c>
      <c r="G6646" s="0" t="n">
        <v>-1.7666017344783</v>
      </c>
      <c r="H6646" s="0" t="n">
        <v>-2.40095909544053</v>
      </c>
      <c r="I6646" s="0" t="n">
        <v>-0.282600000000002</v>
      </c>
      <c r="J6646" s="87"/>
      <c r="K6646" s="87" t="n">
        <v>46063.9056018519</v>
      </c>
      <c r="L6646" s="89" t="s">
        <v>326</v>
      </c>
      <c r="M6646" s="88" t="b">
        <f aca="false">FALSE()</f>
        <v>0</v>
      </c>
      <c r="N6646" s="0" t="n">
        <v>0</v>
      </c>
      <c r="O6646" s="0" t="n">
        <v>71.7667782655217</v>
      </c>
      <c r="P6646" s="88" t="b">
        <f aca="false">FALSE()</f>
        <v>0</v>
      </c>
      <c r="Q6646" s="88" t="b">
        <f aca="false">FALSE()</f>
        <v>0</v>
      </c>
      <c r="R6646" s="0" t="n">
        <v>0.5266</v>
      </c>
      <c r="S6646" s="0" t="n">
        <v>1.75091254036805</v>
      </c>
      <c r="T6646" s="0" t="n">
        <v>72.67289</v>
      </c>
      <c r="U6646" s="0" t="n">
        <v>8</v>
      </c>
      <c r="V6646" s="0" t="n">
        <v>-0.282600000000002</v>
      </c>
      <c r="W6646" s="0" t="n">
        <v>-0.0423000000000001</v>
      </c>
      <c r="X6646" s="0" t="n">
        <v>0.165789879698753</v>
      </c>
      <c r="Y6646" s="0" t="n">
        <v>-1.44942502182062</v>
      </c>
      <c r="Z6646" s="0" t="n">
        <v>0.45305586723915</v>
      </c>
      <c r="AA6646" s="89" t="s">
        <v>15</v>
      </c>
      <c r="AB6646" s="0" t="n">
        <v>73.5790017344783</v>
      </c>
      <c r="AC6646" s="0" t="n">
        <v>-1.89930218814666</v>
      </c>
      <c r="AD6646" s="89" t="s">
        <v>98</v>
      </c>
      <c r="AE6646" s="0" t="n">
        <v>202602</v>
      </c>
      <c r="AF6646" s="90" t="n">
        <v>46063</v>
      </c>
      <c r="AG6646" s="0" t="n">
        <v>1.89930218814666</v>
      </c>
    </row>
    <row r="6647" customFormat="false" ht="15" hidden="false" customHeight="false" outlineLevel="0" collapsed="false">
      <c r="A6647" s="87" t="n">
        <v>46063.9885069444</v>
      </c>
      <c r="B6647" s="0" t="n">
        <v>71.8124</v>
      </c>
      <c r="C6647" s="88" t="b">
        <f aca="false">FALSE()</f>
        <v>0</v>
      </c>
      <c r="D6647" s="88" t="b">
        <f aca="false">TRUE()</f>
        <v>1</v>
      </c>
      <c r="E6647" s="0" t="n">
        <v>-0.166362266710834</v>
      </c>
      <c r="F6647" s="0" t="n">
        <v>-0.232200233221741</v>
      </c>
      <c r="G6647" s="0" t="n">
        <v>-1.80274226671084</v>
      </c>
      <c r="H6647" s="0" t="n">
        <v>-2.4488742549453</v>
      </c>
      <c r="I6647" s="0" t="n">
        <v>0</v>
      </c>
      <c r="J6647" s="87"/>
      <c r="K6647" s="87" t="n">
        <v>46063.9056018519</v>
      </c>
      <c r="L6647" s="89" t="s">
        <v>326</v>
      </c>
      <c r="M6647" s="88" t="b">
        <f aca="false">FALSE()</f>
        <v>0</v>
      </c>
      <c r="N6647" s="0" t="n">
        <v>0</v>
      </c>
      <c r="O6647" s="0" t="n">
        <v>71.6460377332892</v>
      </c>
      <c r="P6647" s="88" t="b">
        <f aca="false">FALSE()</f>
        <v>0</v>
      </c>
      <c r="Q6647" s="88" t="b">
        <f aca="false">FALSE()</f>
        <v>0</v>
      </c>
      <c r="R6647" s="0" t="n">
        <v>0.5108</v>
      </c>
      <c r="S6647" s="0" t="n">
        <v>1.7410394783355</v>
      </c>
      <c r="T6647" s="0" t="n">
        <v>72.63059</v>
      </c>
      <c r="U6647" s="0" t="n">
        <v>9</v>
      </c>
      <c r="V6647" s="0" t="n">
        <v>0</v>
      </c>
      <c r="W6647" s="0" t="n">
        <v>-0.0423000000000001</v>
      </c>
      <c r="X6647" s="0" t="n">
        <v>0.165789879698753</v>
      </c>
      <c r="Y6647" s="0" t="n">
        <v>0.255142232305501</v>
      </c>
      <c r="Z6647" s="0" t="n">
        <v>0.49227613335542</v>
      </c>
      <c r="AA6647" s="89" t="s">
        <v>15</v>
      </c>
      <c r="AB6647" s="0" t="n">
        <v>73.6151422667108</v>
      </c>
      <c r="AC6647" s="0" t="n">
        <v>-1.66205498207502</v>
      </c>
      <c r="AD6647" s="89" t="s">
        <v>98</v>
      </c>
      <c r="AE6647" s="0" t="n">
        <v>202602</v>
      </c>
      <c r="AF6647" s="90" t="n">
        <v>46063</v>
      </c>
      <c r="AG6647" s="0" t="n">
        <v>1.66205498207502</v>
      </c>
    </row>
    <row r="6648" customFormat="false" ht="15" hidden="false" customHeight="false" outlineLevel="0" collapsed="false">
      <c r="A6648" s="87" t="n">
        <v>46063.9989583333</v>
      </c>
      <c r="B6648" s="0" t="n">
        <v>71.8124</v>
      </c>
      <c r="C6648" s="88" t="b">
        <f aca="false">FALSE()</f>
        <v>0</v>
      </c>
      <c r="D6648" s="88" t="b">
        <f aca="false">TRUE()</f>
        <v>1</v>
      </c>
      <c r="E6648" s="0" t="n">
        <v>-0.27582562339947</v>
      </c>
      <c r="F6648" s="0" t="n">
        <v>-0.385572870665292</v>
      </c>
      <c r="G6648" s="0" t="n">
        <v>-1.79934562339946</v>
      </c>
      <c r="H6648" s="0" t="n">
        <v>-2.44437298444868</v>
      </c>
      <c r="I6648" s="0" t="n">
        <v>0</v>
      </c>
      <c r="J6648" s="87"/>
      <c r="K6648" s="87" t="n">
        <v>46063.9056018519</v>
      </c>
      <c r="L6648" s="89" t="s">
        <v>326</v>
      </c>
      <c r="M6648" s="88" t="b">
        <f aca="false">FALSE()</f>
        <v>0</v>
      </c>
      <c r="N6648" s="0" t="n">
        <v>0</v>
      </c>
      <c r="O6648" s="0" t="n">
        <v>71.5365743766005</v>
      </c>
      <c r="P6648" s="88" t="b">
        <f aca="false">FALSE()</f>
        <v>0</v>
      </c>
      <c r="Q6648" s="88" t="b">
        <f aca="false">FALSE()</f>
        <v>0</v>
      </c>
      <c r="R6648" s="0" t="n">
        <v>0.4979</v>
      </c>
      <c r="S6648" s="0" t="n">
        <v>1.71376871377297</v>
      </c>
      <c r="T6648" s="0" t="n">
        <v>72.57416</v>
      </c>
      <c r="U6648" s="0" t="n">
        <v>10</v>
      </c>
      <c r="V6648" s="0" t="n">
        <v>0</v>
      </c>
      <c r="W6648" s="0" t="n">
        <v>-0.0564300000000002</v>
      </c>
      <c r="X6648" s="0" t="n">
        <v>0.14769733311921</v>
      </c>
      <c r="Y6648" s="0" t="n">
        <v>0.382065124726757</v>
      </c>
      <c r="Z6648" s="0" t="n">
        <v>0.518792811699736</v>
      </c>
      <c r="AA6648" s="89" t="s">
        <v>15</v>
      </c>
      <c r="AB6648" s="0" t="n">
        <v>73.6117456233995</v>
      </c>
      <c r="AC6648" s="0" t="n">
        <v>-1.46833183271029</v>
      </c>
      <c r="AD6648" s="89" t="s">
        <v>98</v>
      </c>
      <c r="AE6648" s="0" t="n">
        <v>202602</v>
      </c>
      <c r="AF6648" s="90" t="n">
        <v>46063</v>
      </c>
      <c r="AG6648" s="0" t="n">
        <v>1.46833183271029</v>
      </c>
    </row>
    <row r="6649" customFormat="false" ht="15" hidden="false" customHeight="false" outlineLevel="0" collapsed="false">
      <c r="A6649" s="87" t="n">
        <v>46064.0093981482</v>
      </c>
      <c r="B6649" s="0" t="n">
        <v>71.8124</v>
      </c>
      <c r="C6649" s="88" t="b">
        <f aca="false">FALSE()</f>
        <v>0</v>
      </c>
      <c r="D6649" s="88" t="b">
        <f aca="false">TRUE()</f>
        <v>1</v>
      </c>
      <c r="E6649" s="0" t="n">
        <v>-0.352347124999895</v>
      </c>
      <c r="F6649" s="0" t="n">
        <v>-0.493068659795467</v>
      </c>
      <c r="G6649" s="0" t="n">
        <v>-1.73474712499991</v>
      </c>
      <c r="H6649" s="0" t="n">
        <v>-2.35868717253105</v>
      </c>
      <c r="I6649" s="0" t="n">
        <v>0</v>
      </c>
      <c r="J6649" s="87"/>
      <c r="K6649" s="87" t="n">
        <v>46063.9056018519</v>
      </c>
      <c r="L6649" s="89" t="s">
        <v>326</v>
      </c>
      <c r="M6649" s="88" t="b">
        <f aca="false">FALSE()</f>
        <v>0</v>
      </c>
      <c r="N6649" s="0" t="n">
        <v>0</v>
      </c>
      <c r="O6649" s="0" t="n">
        <v>71.4600528750001</v>
      </c>
      <c r="P6649" s="88" t="b">
        <f aca="false">FALSE()</f>
        <v>0</v>
      </c>
      <c r="Q6649" s="88" t="b">
        <f aca="false">FALSE()</f>
        <v>0</v>
      </c>
      <c r="R6649" s="0" t="n">
        <v>0.4883</v>
      </c>
      <c r="S6649" s="0" t="n">
        <v>1.67839997396358</v>
      </c>
      <c r="T6649" s="0" t="n">
        <v>72.5036</v>
      </c>
      <c r="U6649" s="0" t="n">
        <v>11</v>
      </c>
      <c r="V6649" s="0" t="n">
        <v>0</v>
      </c>
      <c r="W6649" s="0" t="n">
        <v>-0.0705600000000004</v>
      </c>
      <c r="X6649" s="0" t="n">
        <v>0.125388954436734</v>
      </c>
      <c r="Y6649" s="0" t="n">
        <v>0.562728992493531</v>
      </c>
      <c r="Z6649" s="0" t="n">
        <v>0.521773562499951</v>
      </c>
      <c r="AA6649" s="89" t="s">
        <v>15</v>
      </c>
      <c r="AB6649" s="0" t="n">
        <v>73.5471471249999</v>
      </c>
      <c r="AC6649" s="0" t="n">
        <v>-1.32471257586968</v>
      </c>
      <c r="AD6649" s="89" t="s">
        <v>98</v>
      </c>
      <c r="AE6649" s="0" t="n">
        <v>202602</v>
      </c>
      <c r="AF6649" s="90" t="n">
        <v>46064</v>
      </c>
      <c r="AG6649" s="0" t="n">
        <v>1.32471257586968</v>
      </c>
    </row>
    <row r="6650" customFormat="false" ht="15" hidden="false" customHeight="false" outlineLevel="0" collapsed="false">
      <c r="A6650" s="87" t="n">
        <v>46064.0195023148</v>
      </c>
      <c r="B6650" s="0" t="n">
        <v>71.5298</v>
      </c>
      <c r="C6650" s="88" t="b">
        <f aca="false">FALSE()</f>
        <v>0</v>
      </c>
      <c r="D6650" s="88" t="b">
        <f aca="false">TRUE()</f>
        <v>1</v>
      </c>
      <c r="E6650" s="0" t="n">
        <v>-0.182941047287386</v>
      </c>
      <c r="F6650" s="0" t="n">
        <v>-0.256410793653349</v>
      </c>
      <c r="G6650" s="0" t="n">
        <v>-1.96116104728742</v>
      </c>
      <c r="H6650" s="0" t="n">
        <v>-2.66857450132611</v>
      </c>
      <c r="I6650" s="0" t="n">
        <v>-0.282600000000002</v>
      </c>
      <c r="J6650" s="87"/>
      <c r="K6650" s="87" t="n">
        <v>46063.9056018519</v>
      </c>
      <c r="L6650" s="89" t="s">
        <v>326</v>
      </c>
      <c r="M6650" s="88" t="b">
        <f aca="false">FALSE()</f>
        <v>0</v>
      </c>
      <c r="N6650" s="0" t="n">
        <v>0</v>
      </c>
      <c r="O6650" s="0" t="n">
        <v>71.3468589527126</v>
      </c>
      <c r="P6650" s="88" t="b">
        <f aca="false">FALSE()</f>
        <v>0</v>
      </c>
      <c r="Q6650" s="88" t="b">
        <f aca="false">FALSE()</f>
        <v>0</v>
      </c>
      <c r="R6650" s="0" t="n">
        <v>0.5106</v>
      </c>
      <c r="S6650" s="0" t="n">
        <v>1.67675900345288</v>
      </c>
      <c r="T6650" s="0" t="n">
        <v>72.41891</v>
      </c>
      <c r="U6650" s="0" t="n">
        <v>12</v>
      </c>
      <c r="V6650" s="0" t="n">
        <v>-0.282600000000002</v>
      </c>
      <c r="W6650" s="0" t="n">
        <v>-0.0846900000000005</v>
      </c>
      <c r="X6650" s="0" t="n">
        <v>0.132727365599366</v>
      </c>
      <c r="Y6650" s="0" t="n">
        <v>-1.49110169637049</v>
      </c>
      <c r="Z6650" s="0" t="n">
        <v>0.536025523643703</v>
      </c>
      <c r="AA6650" s="89" t="s">
        <v>15</v>
      </c>
      <c r="AB6650" s="0" t="n">
        <v>73.4909610472874</v>
      </c>
      <c r="AC6650" s="0" t="n">
        <v>-1.65870832783517</v>
      </c>
      <c r="AD6650" s="89" t="s">
        <v>98</v>
      </c>
      <c r="AE6650" s="0" t="n">
        <v>202602</v>
      </c>
      <c r="AF6650" s="90" t="n">
        <v>46064</v>
      </c>
      <c r="AG6650" s="0" t="n">
        <v>1.65870832783517</v>
      </c>
    </row>
    <row r="6651" customFormat="false" ht="15" hidden="false" customHeight="false" outlineLevel="0" collapsed="false">
      <c r="A6651" s="87" t="n">
        <v>46064.0299537037</v>
      </c>
      <c r="B6651" s="0" t="n">
        <v>71.5298</v>
      </c>
      <c r="C6651" s="88" t="b">
        <f aca="false">FALSE()</f>
        <v>0</v>
      </c>
      <c r="D6651" s="88" t="b">
        <f aca="false">TRUE()</f>
        <v>1</v>
      </c>
      <c r="E6651" s="0" t="n">
        <v>-0.267586142161434</v>
      </c>
      <c r="F6651" s="0" t="n">
        <v>-0.375495129431768</v>
      </c>
      <c r="G6651" s="0" t="n">
        <v>-1.87642614216145</v>
      </c>
      <c r="H6651" s="0" t="n">
        <v>-2.55622205468987</v>
      </c>
      <c r="I6651" s="0" t="n">
        <v>0</v>
      </c>
      <c r="J6651" s="87"/>
      <c r="K6651" s="87" t="n">
        <v>46063.9056018519</v>
      </c>
      <c r="L6651" s="89" t="s">
        <v>326</v>
      </c>
      <c r="M6651" s="88" t="b">
        <f aca="false">FALSE()</f>
        <v>0</v>
      </c>
      <c r="N6651" s="0" t="n">
        <v>0</v>
      </c>
      <c r="O6651" s="0" t="n">
        <v>71.2622138578386</v>
      </c>
      <c r="P6651" s="88" t="b">
        <f aca="false">FALSE()</f>
        <v>0</v>
      </c>
      <c r="Q6651" s="88" t="b">
        <f aca="false">FALSE()</f>
        <v>0</v>
      </c>
      <c r="R6651" s="0" t="n">
        <v>0.5001</v>
      </c>
      <c r="S6651" s="0" t="n">
        <v>1.66322177112627</v>
      </c>
      <c r="T6651" s="0" t="n">
        <v>72.33422</v>
      </c>
      <c r="U6651" s="0" t="n">
        <v>13</v>
      </c>
      <c r="V6651" s="0" t="n">
        <v>0</v>
      </c>
      <c r="W6651" s="0" t="n">
        <v>-0.0846900000000005</v>
      </c>
      <c r="X6651" s="0" t="n">
        <v>0.132727365599366</v>
      </c>
      <c r="Y6651" s="0" t="n">
        <v>0.638074895991192</v>
      </c>
      <c r="Z6651" s="0" t="n">
        <v>0.53600307108072</v>
      </c>
      <c r="AA6651" s="89" t="s">
        <v>15</v>
      </c>
      <c r="AB6651" s="0" t="n">
        <v>73.4062261421614</v>
      </c>
      <c r="AC6651" s="0" t="n">
        <v>-1.50077498320689</v>
      </c>
      <c r="AD6651" s="89" t="s">
        <v>98</v>
      </c>
      <c r="AE6651" s="0" t="n">
        <v>202602</v>
      </c>
      <c r="AF6651" s="90" t="n">
        <v>46064</v>
      </c>
      <c r="AG6651" s="0" t="n">
        <v>1.50077498320689</v>
      </c>
    </row>
    <row r="6652" customFormat="false" ht="15" hidden="false" customHeight="false" outlineLevel="0" collapsed="false">
      <c r="A6652" s="87" t="n">
        <v>46064.0404050926</v>
      </c>
      <c r="B6652" s="0" t="n">
        <v>71.5298</v>
      </c>
      <c r="C6652" s="88" t="b">
        <f aca="false">FALSE()</f>
        <v>0</v>
      </c>
      <c r="D6652" s="88" t="b">
        <f aca="false">TRUE()</f>
        <v>1</v>
      </c>
      <c r="E6652" s="0" t="n">
        <v>-0.323678723665381</v>
      </c>
      <c r="F6652" s="0" t="n">
        <v>-0.454565868584891</v>
      </c>
      <c r="G6652" s="0" t="n">
        <v>-1.76313872366541</v>
      </c>
      <c r="H6652" s="0" t="n">
        <v>-2.40560517066034</v>
      </c>
      <c r="I6652" s="0" t="n">
        <v>0</v>
      </c>
      <c r="J6652" s="87"/>
      <c r="K6652" s="87" t="n">
        <v>46063.9056018519</v>
      </c>
      <c r="L6652" s="89" t="s">
        <v>326</v>
      </c>
      <c r="M6652" s="88" t="b">
        <f aca="false">FALSE()</f>
        <v>0</v>
      </c>
      <c r="N6652" s="0" t="n">
        <v>0</v>
      </c>
      <c r="O6652" s="0" t="n">
        <v>71.2061212763346</v>
      </c>
      <c r="P6652" s="88" t="b">
        <f aca="false">FALSE()</f>
        <v>0</v>
      </c>
      <c r="Q6652" s="88" t="b">
        <f aca="false">FALSE()</f>
        <v>0</v>
      </c>
      <c r="R6652" s="0" t="n">
        <v>0.492</v>
      </c>
      <c r="S6652" s="0" t="n">
        <v>1.64296124708817</v>
      </c>
      <c r="T6652" s="0" t="n">
        <v>72.24953</v>
      </c>
      <c r="U6652" s="0" t="n">
        <v>14</v>
      </c>
      <c r="V6652" s="0" t="n">
        <v>0</v>
      </c>
      <c r="W6652" s="0" t="n">
        <v>-0.0846900000000005</v>
      </c>
      <c r="X6652" s="0" t="n">
        <v>0.132727365599366</v>
      </c>
      <c r="Y6652" s="0" t="n">
        <v>0.638074895991192</v>
      </c>
      <c r="Z6652" s="0" t="n">
        <v>0.521704361832699</v>
      </c>
      <c r="AA6652" s="89" t="s">
        <v>15</v>
      </c>
      <c r="AB6652" s="0" t="n">
        <v>73.2929387236654</v>
      </c>
      <c r="AC6652" s="0" t="n">
        <v>-1.37957443459293</v>
      </c>
      <c r="AD6652" s="89" t="s">
        <v>98</v>
      </c>
      <c r="AE6652" s="0" t="n">
        <v>202602</v>
      </c>
      <c r="AF6652" s="90" t="n">
        <v>46064</v>
      </c>
      <c r="AG6652" s="0" t="n">
        <v>1.37957443459293</v>
      </c>
    </row>
    <row r="6653" customFormat="false" ht="15" hidden="false" customHeight="false" outlineLevel="0" collapsed="false">
      <c r="A6653" s="87" t="n">
        <v>46064.0508564815</v>
      </c>
      <c r="B6653" s="0" t="n">
        <v>71.5298</v>
      </c>
      <c r="C6653" s="88" t="b">
        <f aca="false">FALSE()</f>
        <v>0</v>
      </c>
      <c r="D6653" s="88" t="b">
        <f aca="false">TRUE()</f>
        <v>1</v>
      </c>
      <c r="E6653" s="0" t="n">
        <v>-0.34873194275788</v>
      </c>
      <c r="F6653" s="0" t="n">
        <v>-0.489922323836779</v>
      </c>
      <c r="G6653" s="0" t="n">
        <v>-1.61881194275789</v>
      </c>
      <c r="H6653" s="0" t="n">
        <v>-2.21304533300602</v>
      </c>
      <c r="I6653" s="0" t="n">
        <v>0</v>
      </c>
      <c r="J6653" s="87"/>
      <c r="K6653" s="87" t="n">
        <v>46063.9056018519</v>
      </c>
      <c r="L6653" s="89" t="s">
        <v>326</v>
      </c>
      <c r="M6653" s="88" t="b">
        <f aca="false">FALSE()</f>
        <v>0</v>
      </c>
      <c r="N6653" s="0" t="n">
        <v>0</v>
      </c>
      <c r="O6653" s="0" t="n">
        <v>71.1810680572421</v>
      </c>
      <c r="P6653" s="88" t="b">
        <f aca="false">FALSE()</f>
        <v>0</v>
      </c>
      <c r="Q6653" s="88" t="b">
        <f aca="false">FALSE()</f>
        <v>0</v>
      </c>
      <c r="R6653" s="0" t="n">
        <v>0.4861</v>
      </c>
      <c r="S6653" s="0" t="n">
        <v>1.61949922553107</v>
      </c>
      <c r="T6653" s="0" t="n">
        <v>72.16484</v>
      </c>
      <c r="U6653" s="0" t="n">
        <v>15</v>
      </c>
      <c r="V6653" s="0" t="n">
        <v>0</v>
      </c>
      <c r="W6653" s="0" t="n">
        <v>-0.0846900000000005</v>
      </c>
      <c r="X6653" s="0" t="n">
        <v>0.132727365599366</v>
      </c>
      <c r="Y6653" s="0" t="n">
        <v>0.638074895991192</v>
      </c>
      <c r="Z6653" s="0" t="n">
        <v>0.491885971378941</v>
      </c>
      <c r="AA6653" s="89" t="s">
        <v>15</v>
      </c>
      <c r="AB6653" s="0" t="n">
        <v>73.1486119427579</v>
      </c>
      <c r="AC6653" s="0" t="n">
        <v>-1.29103092373167</v>
      </c>
      <c r="AD6653" s="89" t="s">
        <v>98</v>
      </c>
      <c r="AE6653" s="0" t="n">
        <v>202602</v>
      </c>
      <c r="AF6653" s="90" t="n">
        <v>46064</v>
      </c>
      <c r="AG6653" s="0" t="n">
        <v>1.29103092373167</v>
      </c>
    </row>
    <row r="6654" customFormat="false" ht="15" hidden="false" customHeight="false" outlineLevel="0" collapsed="false">
      <c r="A6654" s="87" t="n">
        <v>46064.0609606481</v>
      </c>
      <c r="B6654" s="0" t="n">
        <v>71.5298</v>
      </c>
      <c r="C6654" s="88" t="b">
        <f aca="false">FALSE()</f>
        <v>0</v>
      </c>
      <c r="D6654" s="88" t="b">
        <f aca="false">TRUE()</f>
        <v>1</v>
      </c>
      <c r="E6654" s="0" t="n">
        <v>-0.386791896706015</v>
      </c>
      <c r="F6654" s="0" t="n">
        <v>-0.543682235286458</v>
      </c>
      <c r="G6654" s="0" t="n">
        <v>-1.51575189670602</v>
      </c>
      <c r="H6654" s="0" t="n">
        <v>-2.07507761574511</v>
      </c>
      <c r="I6654" s="0" t="n">
        <v>0</v>
      </c>
      <c r="J6654" s="87"/>
      <c r="K6654" s="87" t="n">
        <v>46063.9056018519</v>
      </c>
      <c r="L6654" s="89" t="s">
        <v>326</v>
      </c>
      <c r="M6654" s="88" t="b">
        <f aca="false">FALSE()</f>
        <v>0</v>
      </c>
      <c r="N6654" s="0" t="n">
        <v>0</v>
      </c>
      <c r="O6654" s="0" t="n">
        <v>71.143008103294</v>
      </c>
      <c r="P6654" s="88" t="b">
        <f aca="false">FALSE()</f>
        <v>0</v>
      </c>
      <c r="Q6654" s="88" t="b">
        <f aca="false">FALSE()</f>
        <v>0</v>
      </c>
      <c r="R6654" s="0" t="n">
        <v>0.4791</v>
      </c>
      <c r="S6654" s="0" t="n">
        <v>1.59245490062445</v>
      </c>
      <c r="T6654" s="0" t="n">
        <v>72.09428</v>
      </c>
      <c r="U6654" s="0" t="n">
        <v>16</v>
      </c>
      <c r="V6654" s="0" t="n">
        <v>0</v>
      </c>
      <c r="W6654" s="0" t="n">
        <v>-0.0705600000000004</v>
      </c>
      <c r="X6654" s="0" t="n">
        <v>0.125388954436734</v>
      </c>
      <c r="Y6654" s="0" t="n">
        <v>0.562728992493531</v>
      </c>
      <c r="Z6654" s="0" t="n">
        <v>0.475635948353006</v>
      </c>
      <c r="AA6654" s="89" t="s">
        <v>15</v>
      </c>
      <c r="AB6654" s="0" t="n">
        <v>73.045551896706</v>
      </c>
      <c r="AC6654" s="0" t="n">
        <v>-1.18679002702516</v>
      </c>
      <c r="AD6654" s="89" t="s">
        <v>98</v>
      </c>
      <c r="AE6654" s="0" t="n">
        <v>202602</v>
      </c>
      <c r="AF6654" s="90" t="n">
        <v>46064</v>
      </c>
      <c r="AG6654" s="0" t="n">
        <v>1.18679002702516</v>
      </c>
    </row>
    <row r="6655" customFormat="false" ht="15" hidden="false" customHeight="false" outlineLevel="0" collapsed="false">
      <c r="A6655" s="87" t="n">
        <v>46064.071412037</v>
      </c>
      <c r="B6655" s="0" t="n">
        <v>71.2472</v>
      </c>
      <c r="C6655" s="88" t="b">
        <f aca="false">FALSE()</f>
        <v>0</v>
      </c>
      <c r="D6655" s="88" t="b">
        <f aca="false">TRUE()</f>
        <v>1</v>
      </c>
      <c r="E6655" s="0" t="n">
        <v>-0.172942577828138</v>
      </c>
      <c r="F6655" s="0" t="n">
        <v>-0.243326605300822</v>
      </c>
      <c r="G6655" s="0" t="n">
        <v>-1.6977225778281</v>
      </c>
      <c r="H6655" s="0" t="n">
        <v>-2.32740335835812</v>
      </c>
      <c r="I6655" s="0" t="n">
        <v>-0.282599999999988</v>
      </c>
      <c r="J6655" s="87"/>
      <c r="K6655" s="87" t="n">
        <v>46063.9056018519</v>
      </c>
      <c r="L6655" s="89" t="s">
        <v>326</v>
      </c>
      <c r="M6655" s="88" t="b">
        <f aca="false">FALSE()</f>
        <v>0</v>
      </c>
      <c r="N6655" s="0" t="n">
        <v>0</v>
      </c>
      <c r="O6655" s="0" t="n">
        <v>71.0742574221719</v>
      </c>
      <c r="P6655" s="88" t="b">
        <f aca="false">FALSE()</f>
        <v>0</v>
      </c>
      <c r="Q6655" s="88" t="b">
        <f aca="false">FALSE()</f>
        <v>0</v>
      </c>
      <c r="R6655" s="0" t="n">
        <v>0.5087</v>
      </c>
      <c r="S6655" s="0" t="n">
        <v>1.594675252889</v>
      </c>
      <c r="T6655" s="0" t="n">
        <v>72.00959</v>
      </c>
      <c r="U6655" s="0" t="n">
        <v>17</v>
      </c>
      <c r="V6655" s="0" t="n">
        <v>-0.282599999999988</v>
      </c>
      <c r="W6655" s="0" t="n">
        <v>-0.0846899999999998</v>
      </c>
      <c r="X6655" s="0" t="n">
        <v>0.132727365599365</v>
      </c>
      <c r="Y6655" s="0" t="n">
        <v>-1.4911016963704</v>
      </c>
      <c r="Z6655" s="0" t="n">
        <v>0.467666288914058</v>
      </c>
      <c r="AA6655" s="89" t="s">
        <v>15</v>
      </c>
      <c r="AB6655" s="0" t="n">
        <v>72.9449225778281</v>
      </c>
      <c r="AC6655" s="0" t="n">
        <v>-1.63020088912178</v>
      </c>
      <c r="AD6655" s="89" t="s">
        <v>98</v>
      </c>
      <c r="AE6655" s="0" t="n">
        <v>202602</v>
      </c>
      <c r="AF6655" s="90" t="n">
        <v>46064</v>
      </c>
      <c r="AG6655" s="0" t="n">
        <v>1.63020088912178</v>
      </c>
    </row>
    <row r="6656" customFormat="false" ht="15" hidden="false" customHeight="false" outlineLevel="0" collapsed="false">
      <c r="A6656" s="87" t="n">
        <v>46064.0818634259</v>
      </c>
      <c r="B6656" s="0" t="n">
        <v>71.2472</v>
      </c>
      <c r="C6656" s="88" t="b">
        <f aca="false">FALSE()</f>
        <v>0</v>
      </c>
      <c r="D6656" s="88" t="b">
        <f aca="false">TRUE()</f>
        <v>1</v>
      </c>
      <c r="E6656" s="0" t="n">
        <v>-0.207950447850564</v>
      </c>
      <c r="F6656" s="0" t="n">
        <v>-0.292726132611957</v>
      </c>
      <c r="G6656" s="0" t="n">
        <v>-1.56335044785054</v>
      </c>
      <c r="H6656" s="0" t="n">
        <v>-2.14714823364818</v>
      </c>
      <c r="I6656" s="0" t="n">
        <v>0</v>
      </c>
      <c r="J6656" s="87"/>
      <c r="K6656" s="87" t="n">
        <v>46063.9056018519</v>
      </c>
      <c r="L6656" s="89" t="s">
        <v>326</v>
      </c>
      <c r="M6656" s="88" t="b">
        <f aca="false">FALSE()</f>
        <v>0</v>
      </c>
      <c r="N6656" s="0" t="n">
        <v>0</v>
      </c>
      <c r="O6656" s="0" t="n">
        <v>71.0392495521494</v>
      </c>
      <c r="P6656" s="88" t="b">
        <f aca="false">FALSE()</f>
        <v>0</v>
      </c>
      <c r="Q6656" s="88" t="b">
        <f aca="false">FALSE()</f>
        <v>0</v>
      </c>
      <c r="R6656" s="0" t="n">
        <v>0.502</v>
      </c>
      <c r="S6656" s="0" t="n">
        <v>1.59110444029612</v>
      </c>
      <c r="T6656" s="0" t="n">
        <v>71.9249</v>
      </c>
      <c r="U6656" s="0" t="n">
        <v>18</v>
      </c>
      <c r="V6656" s="0" t="n">
        <v>0</v>
      </c>
      <c r="W6656" s="0" t="n">
        <v>-0.0846899999999998</v>
      </c>
      <c r="X6656" s="0" t="n">
        <v>0.132727365599365</v>
      </c>
      <c r="Y6656" s="0" t="n">
        <v>0.638074895991192</v>
      </c>
      <c r="Z6656" s="0" t="n">
        <v>0.442825223925279</v>
      </c>
      <c r="AA6656" s="89" t="s">
        <v>15</v>
      </c>
      <c r="AB6656" s="0" t="n">
        <v>72.8105504478506</v>
      </c>
      <c r="AC6656" s="0" t="n">
        <v>-1.53040062621713</v>
      </c>
      <c r="AD6656" s="89" t="s">
        <v>98</v>
      </c>
      <c r="AE6656" s="0" t="n">
        <v>202602</v>
      </c>
      <c r="AF6656" s="90" t="n">
        <v>46064</v>
      </c>
      <c r="AG6656" s="0" t="n">
        <v>1.53040062621713</v>
      </c>
    </row>
    <row r="6657" customFormat="false" ht="15" hidden="false" customHeight="false" outlineLevel="0" collapsed="false">
      <c r="A6657" s="87" t="n">
        <v>46064.0923148148</v>
      </c>
      <c r="B6657" s="0" t="n">
        <v>70.9646</v>
      </c>
      <c r="C6657" s="88" t="b">
        <f aca="false">FALSE()</f>
        <v>0</v>
      </c>
      <c r="D6657" s="88" t="b">
        <f aca="false">TRUE()</f>
        <v>1</v>
      </c>
      <c r="E6657" s="0" t="n">
        <v>-0.0382016030577005</v>
      </c>
      <c r="F6657" s="0" t="n">
        <v>-0.0538609092257918</v>
      </c>
      <c r="G6657" s="0" t="n">
        <v>-1.78942160305769</v>
      </c>
      <c r="H6657" s="0" t="n">
        <v>-2.45955008895685</v>
      </c>
      <c r="I6657" s="0" t="n">
        <v>-0.282600000000002</v>
      </c>
      <c r="J6657" s="87"/>
      <c r="K6657" s="87" t="n">
        <v>46063.9056018519</v>
      </c>
      <c r="L6657" s="89" t="s">
        <v>326</v>
      </c>
      <c r="M6657" s="88" t="b">
        <f aca="false">FALSE()</f>
        <v>0</v>
      </c>
      <c r="N6657" s="0" t="n">
        <v>0</v>
      </c>
      <c r="O6657" s="0" t="n">
        <v>70.9263983969423</v>
      </c>
      <c r="P6657" s="88" t="b">
        <f aca="false">FALSE()</f>
        <v>0</v>
      </c>
      <c r="Q6657" s="88" t="b">
        <f aca="false">FALSE()</f>
        <v>0</v>
      </c>
      <c r="R6657" s="0" t="n">
        <v>0.5278</v>
      </c>
      <c r="S6657" s="0" t="n">
        <v>1.60822476643372</v>
      </c>
      <c r="T6657" s="0" t="n">
        <v>71.84021</v>
      </c>
      <c r="U6657" s="0" t="n">
        <v>19</v>
      </c>
      <c r="V6657" s="0" t="n">
        <v>-0.282600000000002</v>
      </c>
      <c r="W6657" s="0" t="n">
        <v>-0.0846899999999998</v>
      </c>
      <c r="X6657" s="0" t="n">
        <v>0.132727365599365</v>
      </c>
      <c r="Y6657" s="0" t="n">
        <v>-1.49110169637051</v>
      </c>
      <c r="Z6657" s="0" t="n">
        <v>0.45690580152885</v>
      </c>
      <c r="AA6657" s="89" t="s">
        <v>15</v>
      </c>
      <c r="AB6657" s="0" t="n">
        <v>72.7540216030577</v>
      </c>
      <c r="AC6657" s="0" t="n">
        <v>-1.91639063691054</v>
      </c>
      <c r="AD6657" s="89" t="s">
        <v>98</v>
      </c>
      <c r="AE6657" s="0" t="n">
        <v>202602</v>
      </c>
      <c r="AF6657" s="90" t="n">
        <v>46064</v>
      </c>
      <c r="AG6657" s="0" t="n">
        <v>1.91639063691054</v>
      </c>
    </row>
    <row r="6658" customFormat="false" ht="15" hidden="false" customHeight="false" outlineLevel="0" collapsed="false">
      <c r="A6658" s="87" t="n">
        <v>46064.1024074074</v>
      </c>
      <c r="B6658" s="0" t="n">
        <v>70.9646</v>
      </c>
      <c r="C6658" s="88" t="b">
        <f aca="false">FALSE()</f>
        <v>0</v>
      </c>
      <c r="D6658" s="88" t="b">
        <f aca="false">TRUE()</f>
        <v>1</v>
      </c>
      <c r="E6658" s="0" t="n">
        <v>-0.117555344153729</v>
      </c>
      <c r="F6658" s="0" t="n">
        <v>-0.16592836684265</v>
      </c>
      <c r="G6658" s="0" t="n">
        <v>-1.69939534415373</v>
      </c>
      <c r="H6658" s="0" t="n">
        <v>-2.33870341990554</v>
      </c>
      <c r="I6658" s="0" t="n">
        <v>0</v>
      </c>
      <c r="J6658" s="87"/>
      <c r="K6658" s="87" t="n">
        <v>46063.9056018519</v>
      </c>
      <c r="L6658" s="89" t="s">
        <v>326</v>
      </c>
      <c r="M6658" s="88" t="b">
        <f aca="false">FALSE()</f>
        <v>0</v>
      </c>
      <c r="N6658" s="0" t="n">
        <v>0</v>
      </c>
      <c r="O6658" s="0" t="n">
        <v>70.8470446558463</v>
      </c>
      <c r="P6658" s="88" t="b">
        <f aca="false">FALSE()</f>
        <v>0</v>
      </c>
      <c r="Q6658" s="88" t="b">
        <f aca="false">FALSE()</f>
        <v>0</v>
      </c>
      <c r="R6658" s="0" t="n">
        <v>0.5161</v>
      </c>
      <c r="S6658" s="0" t="n">
        <v>1.61487367840558</v>
      </c>
      <c r="T6658" s="0" t="n">
        <v>71.75552</v>
      </c>
      <c r="U6658" s="0" t="n">
        <v>20</v>
      </c>
      <c r="V6658" s="0" t="n">
        <v>0</v>
      </c>
      <c r="W6658" s="0" t="n">
        <v>-0.0846899999999998</v>
      </c>
      <c r="X6658" s="0" t="n">
        <v>0.132727365599365</v>
      </c>
      <c r="Y6658" s="0" t="n">
        <v>0.638074895991192</v>
      </c>
      <c r="Z6658" s="0" t="n">
        <v>0.454237672076866</v>
      </c>
      <c r="AA6658" s="89" t="s">
        <v>15</v>
      </c>
      <c r="AB6658" s="0" t="n">
        <v>72.6639953441537</v>
      </c>
      <c r="AC6658" s="0" t="n">
        <v>-1.74120300587081</v>
      </c>
      <c r="AD6658" s="89" t="s">
        <v>98</v>
      </c>
      <c r="AE6658" s="0" t="n">
        <v>202602</v>
      </c>
      <c r="AF6658" s="90" t="n">
        <v>46064</v>
      </c>
      <c r="AG6658" s="0" t="n">
        <v>1.74120300587081</v>
      </c>
    </row>
    <row r="6659" customFormat="false" ht="15" hidden="false" customHeight="false" outlineLevel="0" collapsed="false">
      <c r="A6659" s="87" t="n">
        <v>46064.1128587963</v>
      </c>
      <c r="B6659" s="0" t="n">
        <v>70.9646</v>
      </c>
      <c r="C6659" s="88" t="b">
        <f aca="false">FALSE()</f>
        <v>0</v>
      </c>
      <c r="D6659" s="88" t="b">
        <f aca="false">TRUE()</f>
        <v>1</v>
      </c>
      <c r="E6659" s="0" t="n">
        <v>-0.204334918445099</v>
      </c>
      <c r="F6659" s="0" t="n">
        <v>-0.288770707980803</v>
      </c>
      <c r="G6659" s="0" t="n">
        <v>-1.6450549184451</v>
      </c>
      <c r="H6659" s="0" t="n">
        <v>-2.26561456640004</v>
      </c>
      <c r="I6659" s="0" t="n">
        <v>0</v>
      </c>
      <c r="J6659" s="87"/>
      <c r="K6659" s="87" t="n">
        <v>46063.9056018519</v>
      </c>
      <c r="L6659" s="89" t="s">
        <v>326</v>
      </c>
      <c r="M6659" s="88" t="b">
        <f aca="false">FALSE()</f>
        <v>0</v>
      </c>
      <c r="N6659" s="0" t="n">
        <v>0</v>
      </c>
      <c r="O6659" s="0" t="n">
        <v>70.7602650815549</v>
      </c>
      <c r="P6659" s="88" t="b">
        <f aca="false">FALSE()</f>
        <v>0</v>
      </c>
      <c r="Q6659" s="88" t="b">
        <f aca="false">FALSE()</f>
        <v>0</v>
      </c>
      <c r="R6659" s="0" t="n">
        <v>0.5039</v>
      </c>
      <c r="S6659" s="0" t="n">
        <v>1.61216774169972</v>
      </c>
      <c r="T6659" s="0" t="n">
        <v>71.68496</v>
      </c>
      <c r="U6659" s="0" t="n">
        <v>21</v>
      </c>
      <c r="V6659" s="0" t="n">
        <v>0</v>
      </c>
      <c r="W6659" s="0" t="n">
        <v>-0.0705599999999996</v>
      </c>
      <c r="X6659" s="0" t="n">
        <v>0.125388954436732</v>
      </c>
      <c r="Y6659" s="0" t="n">
        <v>0.562728992493531</v>
      </c>
      <c r="Z6659" s="0" t="n">
        <v>0.462347459222546</v>
      </c>
      <c r="AA6659" s="89" t="s">
        <v>15</v>
      </c>
      <c r="AB6659" s="0" t="n">
        <v>72.6096549184451</v>
      </c>
      <c r="AC6659" s="0" t="n">
        <v>-1.55804900758255</v>
      </c>
      <c r="AD6659" s="89" t="s">
        <v>98</v>
      </c>
      <c r="AE6659" s="0" t="n">
        <v>202602</v>
      </c>
      <c r="AF6659" s="90" t="n">
        <v>46064</v>
      </c>
      <c r="AG6659" s="0" t="n">
        <v>1.55804900758255</v>
      </c>
    </row>
    <row r="6660" customFormat="false" ht="15" hidden="false" customHeight="false" outlineLevel="0" collapsed="false">
      <c r="A6660" s="87" t="n">
        <v>46064.1233101852</v>
      </c>
      <c r="B6660" s="0" t="n">
        <v>70.682</v>
      </c>
      <c r="C6660" s="88" t="b">
        <f aca="false">FALSE()</f>
        <v>0</v>
      </c>
      <c r="D6660" s="88" t="b">
        <f aca="false">TRUE()</f>
        <v>1</v>
      </c>
      <c r="E6660" s="0" t="n">
        <v>-0.0492835314378794</v>
      </c>
      <c r="F6660" s="0" t="n">
        <v>-0.0697743678877408</v>
      </c>
      <c r="G6660" s="0" t="n">
        <v>-1.88582353143787</v>
      </c>
      <c r="H6660" s="0" t="n">
        <v>-2.59870482490203</v>
      </c>
      <c r="I6660" s="0" t="n">
        <v>-0.282600000000002</v>
      </c>
      <c r="J6660" s="87"/>
      <c r="K6660" s="87" t="n">
        <v>46063.9056018519</v>
      </c>
      <c r="L6660" s="89" t="s">
        <v>326</v>
      </c>
      <c r="M6660" s="88" t="b">
        <f aca="false">FALSE()</f>
        <v>0</v>
      </c>
      <c r="N6660" s="0" t="n">
        <v>0</v>
      </c>
      <c r="O6660" s="0" t="n">
        <v>70.6327164685621</v>
      </c>
      <c r="P6660" s="88" t="b">
        <f aca="false">FALSE()</f>
        <v>0</v>
      </c>
      <c r="Q6660" s="88" t="b">
        <f aca="false">FALSE()</f>
        <v>0</v>
      </c>
      <c r="R6660" s="0" t="n">
        <v>0.5265</v>
      </c>
      <c r="S6660" s="0" t="n">
        <v>1.62516591414084</v>
      </c>
      <c r="T6660" s="0" t="n">
        <v>71.60027</v>
      </c>
      <c r="U6660" s="0" t="n">
        <v>22</v>
      </c>
      <c r="V6660" s="0" t="n">
        <v>-0.282600000000002</v>
      </c>
      <c r="W6660" s="0" t="n">
        <v>-0.0846899999999998</v>
      </c>
      <c r="X6660" s="0" t="n">
        <v>0.132727365599365</v>
      </c>
      <c r="Y6660" s="0" t="n">
        <v>-1.49110169637051</v>
      </c>
      <c r="Z6660" s="0" t="n">
        <v>0.483776765718938</v>
      </c>
      <c r="AA6660" s="89" t="s">
        <v>15</v>
      </c>
      <c r="AB6660" s="0" t="n">
        <v>72.5678235314379</v>
      </c>
      <c r="AC6660" s="0" t="n">
        <v>-1.89812753540439</v>
      </c>
      <c r="AD6660" s="89" t="s">
        <v>98</v>
      </c>
      <c r="AE6660" s="0" t="n">
        <v>202602</v>
      </c>
      <c r="AF6660" s="90" t="n">
        <v>46064</v>
      </c>
      <c r="AG6660" s="0" t="n">
        <v>1.89812753540439</v>
      </c>
    </row>
    <row r="6661" customFormat="false" ht="15" hidden="false" customHeight="false" outlineLevel="0" collapsed="false">
      <c r="A6661" s="87" t="n">
        <v>46064.1337615741</v>
      </c>
      <c r="B6661" s="0" t="n">
        <v>70.682</v>
      </c>
      <c r="C6661" s="88" t="b">
        <f aca="false">FALSE()</f>
        <v>0</v>
      </c>
      <c r="D6661" s="88" t="b">
        <f aca="false">TRUE()</f>
        <v>1</v>
      </c>
      <c r="E6661" s="0" t="n">
        <v>-0.144612136108762</v>
      </c>
      <c r="F6661" s="0" t="n">
        <v>-0.205014872946253</v>
      </c>
      <c r="G6661" s="0" t="n">
        <v>-1.81177213610876</v>
      </c>
      <c r="H6661" s="0" t="n">
        <v>-2.49921073593344</v>
      </c>
      <c r="I6661" s="0" t="n">
        <v>0</v>
      </c>
      <c r="J6661" s="87"/>
      <c r="K6661" s="87" t="n">
        <v>46063.9056018519</v>
      </c>
      <c r="L6661" s="89" t="s">
        <v>326</v>
      </c>
      <c r="M6661" s="88" t="b">
        <f aca="false">FALSE()</f>
        <v>0</v>
      </c>
      <c r="N6661" s="0" t="n">
        <v>0</v>
      </c>
      <c r="O6661" s="0" t="n">
        <v>70.5373878638912</v>
      </c>
      <c r="P6661" s="88" t="b">
        <f aca="false">FALSE()</f>
        <v>0</v>
      </c>
      <c r="Q6661" s="88" t="b">
        <f aca="false">FALSE()</f>
        <v>0</v>
      </c>
      <c r="R6661" s="0" t="n">
        <v>0.5136</v>
      </c>
      <c r="S6661" s="0" t="n">
        <v>1.62860773298448</v>
      </c>
      <c r="T6661" s="0" t="n">
        <v>71.51558</v>
      </c>
      <c r="U6661" s="0" t="n">
        <v>23</v>
      </c>
      <c r="V6661" s="0" t="n">
        <v>0</v>
      </c>
      <c r="W6661" s="0" t="n">
        <v>-0.0846899999999998</v>
      </c>
      <c r="X6661" s="0" t="n">
        <v>0.132727365599365</v>
      </c>
      <c r="Y6661" s="0" t="n">
        <v>0.638074895991192</v>
      </c>
      <c r="Z6661" s="0" t="n">
        <v>0.489096068054377</v>
      </c>
      <c r="AA6661" s="89" t="s">
        <v>15</v>
      </c>
      <c r="AB6661" s="0" t="n">
        <v>72.4937721361088</v>
      </c>
      <c r="AC6661" s="0" t="n">
        <v>-1.70432774754452</v>
      </c>
      <c r="AD6661" s="89" t="s">
        <v>98</v>
      </c>
      <c r="AE6661" s="0" t="n">
        <v>202602</v>
      </c>
      <c r="AF6661" s="90" t="n">
        <v>46064</v>
      </c>
      <c r="AG6661" s="0" t="n">
        <v>1.70432774754452</v>
      </c>
    </row>
    <row r="6662" customFormat="false" ht="15" hidden="false" customHeight="false" outlineLevel="0" collapsed="false">
      <c r="A6662" s="87" t="n">
        <v>46064.1438657407</v>
      </c>
      <c r="B6662" s="0" t="n">
        <v>70.682</v>
      </c>
      <c r="C6662" s="88" t="b">
        <f aca="false">FALSE()</f>
        <v>0</v>
      </c>
      <c r="D6662" s="88" t="b">
        <f aca="false">TRUE()</f>
        <v>1</v>
      </c>
      <c r="E6662" s="0" t="n">
        <v>-0.208795099100669</v>
      </c>
      <c r="F6662" s="0" t="n">
        <v>-0.296275867394254</v>
      </c>
      <c r="G6662" s="0" t="n">
        <v>-1.70657509910068</v>
      </c>
      <c r="H6662" s="0" t="n">
        <v>-2.35751994947318</v>
      </c>
      <c r="I6662" s="0" t="n">
        <v>0</v>
      </c>
      <c r="J6662" s="87"/>
      <c r="K6662" s="87" t="n">
        <v>46063.9056018519</v>
      </c>
      <c r="L6662" s="89" t="s">
        <v>326</v>
      </c>
      <c r="M6662" s="88" t="b">
        <f aca="false">FALSE()</f>
        <v>0</v>
      </c>
      <c r="N6662" s="0" t="n">
        <v>0</v>
      </c>
      <c r="O6662" s="0" t="n">
        <v>70.4732049008993</v>
      </c>
      <c r="P6662" s="88" t="b">
        <f aca="false">FALSE()</f>
        <v>0</v>
      </c>
      <c r="Q6662" s="88" t="b">
        <f aca="false">FALSE()</f>
        <v>0</v>
      </c>
      <c r="R6662" s="0" t="n">
        <v>0.5043</v>
      </c>
      <c r="S6662" s="0" t="n">
        <v>1.62591402577418</v>
      </c>
      <c r="T6662" s="0" t="n">
        <v>71.43089</v>
      </c>
      <c r="U6662" s="0" t="n">
        <v>24</v>
      </c>
      <c r="V6662" s="0" t="n">
        <v>0</v>
      </c>
      <c r="W6662" s="0" t="n">
        <v>-0.0846899999999998</v>
      </c>
      <c r="X6662" s="0" t="n">
        <v>0.132727365599365</v>
      </c>
      <c r="Y6662" s="0" t="n">
        <v>0.638074895991192</v>
      </c>
      <c r="Z6662" s="0" t="n">
        <v>0.478842549550339</v>
      </c>
      <c r="AA6662" s="89" t="s">
        <v>15</v>
      </c>
      <c r="AB6662" s="0" t="n">
        <v>72.3885750991007</v>
      </c>
      <c r="AC6662" s="0" t="n">
        <v>-1.56395875993738</v>
      </c>
      <c r="AD6662" s="89" t="s">
        <v>98</v>
      </c>
      <c r="AE6662" s="0" t="n">
        <v>202602</v>
      </c>
      <c r="AF6662" s="90" t="n">
        <v>46064</v>
      </c>
      <c r="AG6662" s="0" t="n">
        <v>1.56395875993738</v>
      </c>
    </row>
    <row r="6663" customFormat="false" ht="15" hidden="false" customHeight="false" outlineLevel="0" collapsed="false">
      <c r="A6663" s="87" t="n">
        <v>46064.1543055556</v>
      </c>
      <c r="B6663" s="0" t="n">
        <v>70.3994</v>
      </c>
      <c r="C6663" s="88" t="b">
        <f aca="false">FALSE()</f>
        <v>0</v>
      </c>
      <c r="D6663" s="88" t="b">
        <f aca="false">TRUE()</f>
        <v>1</v>
      </c>
      <c r="E6663" s="0" t="n">
        <v>-0.0622696949536134</v>
      </c>
      <c r="F6663" s="0" t="n">
        <v>-0.0885303319648596</v>
      </c>
      <c r="G6663" s="0" t="n">
        <v>-1.95568969495361</v>
      </c>
      <c r="H6663" s="0" t="n">
        <v>-2.70290549455294</v>
      </c>
      <c r="I6663" s="0" t="n">
        <v>-0.282600000000002</v>
      </c>
      <c r="J6663" s="87"/>
      <c r="K6663" s="87" t="n">
        <v>46063.9056018519</v>
      </c>
      <c r="L6663" s="89" t="s">
        <v>326</v>
      </c>
      <c r="M6663" s="88" t="b">
        <f aca="false">FALSE()</f>
        <v>0</v>
      </c>
      <c r="N6663" s="0" t="n">
        <v>0</v>
      </c>
      <c r="O6663" s="0" t="n">
        <v>70.3371303050464</v>
      </c>
      <c r="P6663" s="88" t="b">
        <f aca="false">FALSE()</f>
        <v>0</v>
      </c>
      <c r="Q6663" s="88" t="b">
        <f aca="false">FALSE()</f>
        <v>0</v>
      </c>
      <c r="R6663" s="0" t="n">
        <v>0.5251</v>
      </c>
      <c r="S6663" s="0" t="n">
        <v>1.63594022406215</v>
      </c>
      <c r="T6663" s="0" t="n">
        <v>71.34611</v>
      </c>
      <c r="U6663" s="0" t="n">
        <v>25</v>
      </c>
      <c r="V6663" s="0" t="n">
        <v>-0.282600000000002</v>
      </c>
      <c r="W6663" s="0" t="n">
        <v>-0.0847799999999999</v>
      </c>
      <c r="X6663" s="0" t="n">
        <v>0.132867878974409</v>
      </c>
      <c r="Y6663" s="0" t="n">
        <v>-1.48884742894183</v>
      </c>
      <c r="Z6663" s="0" t="n">
        <v>0.504489847476804</v>
      </c>
      <c r="AA6663" s="89" t="s">
        <v>15</v>
      </c>
      <c r="AB6663" s="0" t="n">
        <v>72.3550896949536</v>
      </c>
      <c r="AC6663" s="0" t="n">
        <v>-1.87656898297349</v>
      </c>
      <c r="AD6663" s="89" t="s">
        <v>98</v>
      </c>
      <c r="AE6663" s="0" t="n">
        <v>202602</v>
      </c>
      <c r="AF6663" s="90" t="n">
        <v>46064</v>
      </c>
      <c r="AG6663" s="0" t="n">
        <v>1.87656898297349</v>
      </c>
    </row>
    <row r="6664" customFormat="false" ht="15" hidden="false" customHeight="false" outlineLevel="0" collapsed="false">
      <c r="A6664" s="87" t="n">
        <v>46064.1647569445</v>
      </c>
      <c r="B6664" s="0" t="n">
        <v>70.3994</v>
      </c>
      <c r="C6664" s="88" t="b">
        <f aca="false">FALSE()</f>
        <v>0</v>
      </c>
      <c r="D6664" s="88" t="b">
        <f aca="false">TRUE()</f>
        <v>1</v>
      </c>
      <c r="E6664" s="0" t="n">
        <v>-0.166851675159592</v>
      </c>
      <c r="F6664" s="0" t="n">
        <v>-0.237570299155126</v>
      </c>
      <c r="G6664" s="0" t="n">
        <v>-1.89071167515959</v>
      </c>
      <c r="H6664" s="0" t="n">
        <v>-2.61544992993735</v>
      </c>
      <c r="I6664" s="0" t="n">
        <v>0</v>
      </c>
      <c r="J6664" s="87"/>
      <c r="K6664" s="87" t="n">
        <v>46063.9056018519</v>
      </c>
      <c r="L6664" s="89" t="s">
        <v>326</v>
      </c>
      <c r="M6664" s="88" t="b">
        <f aca="false">FALSE()</f>
        <v>0</v>
      </c>
      <c r="N6664" s="0" t="n">
        <v>0</v>
      </c>
      <c r="O6664" s="0" t="n">
        <v>70.2325483248404</v>
      </c>
      <c r="P6664" s="88" t="b">
        <f aca="false">FALSE()</f>
        <v>0</v>
      </c>
      <c r="Q6664" s="88" t="b">
        <f aca="false">FALSE()</f>
        <v>0</v>
      </c>
      <c r="R6664" s="0" t="n">
        <v>0.5117</v>
      </c>
      <c r="S6664" s="0" t="n">
        <v>1.63746684967462</v>
      </c>
      <c r="T6664" s="0" t="n">
        <v>71.26133</v>
      </c>
      <c r="U6664" s="0" t="n">
        <v>26</v>
      </c>
      <c r="V6664" s="0" t="n">
        <v>0</v>
      </c>
      <c r="W6664" s="0" t="n">
        <v>-0.0847799999999999</v>
      </c>
      <c r="X6664" s="0" t="n">
        <v>0.132867878974409</v>
      </c>
      <c r="Y6664" s="0" t="n">
        <v>0.63807746954649</v>
      </c>
      <c r="Z6664" s="0" t="n">
        <v>0.514390837579798</v>
      </c>
      <c r="AA6664" s="89" t="s">
        <v>15</v>
      </c>
      <c r="AB6664" s="0" t="n">
        <v>72.2901116751596</v>
      </c>
      <c r="AC6664" s="0" t="n">
        <v>-1.67563248998635</v>
      </c>
      <c r="AD6664" s="89" t="s">
        <v>98</v>
      </c>
      <c r="AE6664" s="0" t="n">
        <v>202602</v>
      </c>
      <c r="AF6664" s="90" t="n">
        <v>46064</v>
      </c>
      <c r="AG6664" s="0" t="n">
        <v>1.67563248998635</v>
      </c>
    </row>
    <row r="6665" customFormat="false" ht="15" hidden="false" customHeight="false" outlineLevel="0" collapsed="false">
      <c r="A6665" s="87" t="n">
        <v>46064.1752199074</v>
      </c>
      <c r="B6665" s="0" t="n">
        <v>70.3994</v>
      </c>
      <c r="C6665" s="88" t="b">
        <f aca="false">FALSE()</f>
        <v>0</v>
      </c>
      <c r="D6665" s="88" t="b">
        <f aca="false">TRUE()</f>
        <v>1</v>
      </c>
      <c r="E6665" s="0" t="n">
        <v>-0.241778790439255</v>
      </c>
      <c r="F6665" s="0" t="n">
        <v>-0.344622275200954</v>
      </c>
      <c r="G6665" s="0" t="n">
        <v>-1.79607879043927</v>
      </c>
      <c r="H6665" s="0" t="n">
        <v>-2.48779954164819</v>
      </c>
      <c r="I6665" s="0" t="n">
        <v>0</v>
      </c>
      <c r="J6665" s="87"/>
      <c r="K6665" s="87" t="n">
        <v>46063.9056018519</v>
      </c>
      <c r="L6665" s="89" t="s">
        <v>326</v>
      </c>
      <c r="M6665" s="88" t="b">
        <f aca="false">FALSE()</f>
        <v>0</v>
      </c>
      <c r="N6665" s="0" t="n">
        <v>0</v>
      </c>
      <c r="O6665" s="0" t="n">
        <v>70.1576212095607</v>
      </c>
      <c r="P6665" s="88" t="b">
        <f aca="false">FALSE()</f>
        <v>0</v>
      </c>
      <c r="Q6665" s="88" t="b">
        <f aca="false">FALSE()</f>
        <v>0</v>
      </c>
      <c r="R6665" s="0" t="n">
        <v>0.5017</v>
      </c>
      <c r="S6665" s="0" t="n">
        <v>1.63331717152481</v>
      </c>
      <c r="T6665" s="0" t="n">
        <v>71.17655</v>
      </c>
      <c r="U6665" s="0" t="n">
        <v>27</v>
      </c>
      <c r="V6665" s="0" t="n">
        <v>0</v>
      </c>
      <c r="W6665" s="0" t="n">
        <v>-0.0847799999999999</v>
      </c>
      <c r="X6665" s="0" t="n">
        <v>0.132867878974409</v>
      </c>
      <c r="Y6665" s="0" t="n">
        <v>0.63807746954649</v>
      </c>
      <c r="Z6665" s="0" t="n">
        <v>0.509464395219628</v>
      </c>
      <c r="AA6665" s="89" t="s">
        <v>15</v>
      </c>
      <c r="AB6665" s="0" t="n">
        <v>72.1954787904393</v>
      </c>
      <c r="AC6665" s="0" t="n">
        <v>-1.52542553962967</v>
      </c>
      <c r="AD6665" s="89" t="s">
        <v>98</v>
      </c>
      <c r="AE6665" s="0" t="n">
        <v>202602</v>
      </c>
      <c r="AF6665" s="90" t="n">
        <v>46064</v>
      </c>
      <c r="AG6665" s="0" t="n">
        <v>1.52542553962967</v>
      </c>
    </row>
    <row r="6666" customFormat="false" ht="15" hidden="false" customHeight="false" outlineLevel="0" collapsed="false">
      <c r="A6666" s="87" t="n">
        <v>46064.1853125</v>
      </c>
      <c r="B6666" s="0" t="n">
        <v>70.3994</v>
      </c>
      <c r="C6666" s="88" t="b">
        <f aca="false">FALSE()</f>
        <v>0</v>
      </c>
      <c r="D6666" s="88" t="b">
        <f aca="false">TRUE()</f>
        <v>1</v>
      </c>
      <c r="E6666" s="0" t="n">
        <v>-0.322690165020646</v>
      </c>
      <c r="F6666" s="0" t="n">
        <v>-0.460481329361117</v>
      </c>
      <c r="G6666" s="0" t="n">
        <v>-1.73569016502066</v>
      </c>
      <c r="H6666" s="0" t="n">
        <v>-2.4061662098848</v>
      </c>
      <c r="I6666" s="0" t="n">
        <v>0</v>
      </c>
      <c r="J6666" s="87"/>
      <c r="K6666" s="87" t="n">
        <v>46063.9056018519</v>
      </c>
      <c r="L6666" s="89" t="s">
        <v>326</v>
      </c>
      <c r="M6666" s="88" t="b">
        <f aca="false">FALSE()</f>
        <v>0</v>
      </c>
      <c r="N6666" s="0" t="n">
        <v>0</v>
      </c>
      <c r="O6666" s="0" t="n">
        <v>70.0767098349794</v>
      </c>
      <c r="P6666" s="88" t="b">
        <f aca="false">FALSE()</f>
        <v>0</v>
      </c>
      <c r="Q6666" s="88" t="b">
        <f aca="false">FALSE()</f>
        <v>0</v>
      </c>
      <c r="R6666" s="0" t="n">
        <v>0.4915</v>
      </c>
      <c r="S6666" s="0" t="n">
        <v>1.6240174196283</v>
      </c>
      <c r="T6666" s="0" t="n">
        <v>71.1059</v>
      </c>
      <c r="U6666" s="0" t="n">
        <v>28</v>
      </c>
      <c r="V6666" s="0" t="n">
        <v>0</v>
      </c>
      <c r="W6666" s="0" t="n">
        <v>-0.0706499999999998</v>
      </c>
      <c r="X6666" s="0" t="n">
        <v>0.12554834464104</v>
      </c>
      <c r="Y6666" s="0" t="n">
        <v>0.562731433871133</v>
      </c>
      <c r="Z6666" s="0" t="n">
        <v>0.514595082510326</v>
      </c>
      <c r="AA6666" s="89" t="s">
        <v>15</v>
      </c>
      <c r="AB6666" s="0" t="n">
        <v>72.1350901650207</v>
      </c>
      <c r="AC6666" s="0" t="n">
        <v>-1.37292411842243</v>
      </c>
      <c r="AD6666" s="89" t="s">
        <v>98</v>
      </c>
      <c r="AE6666" s="0" t="n">
        <v>202602</v>
      </c>
      <c r="AF6666" s="90" t="n">
        <v>46064</v>
      </c>
      <c r="AG6666" s="0" t="n">
        <v>1.37292411842243</v>
      </c>
    </row>
    <row r="6667" customFormat="false" ht="15" hidden="false" customHeight="false" outlineLevel="0" collapsed="false">
      <c r="A6667" s="87" t="n">
        <v>46064.1957638889</v>
      </c>
      <c r="B6667" s="0" t="n">
        <v>70.3994</v>
      </c>
      <c r="C6667" s="88" t="b">
        <f aca="false">FALSE()</f>
        <v>0</v>
      </c>
      <c r="D6667" s="88" t="b">
        <f aca="false">TRUE()</f>
        <v>1</v>
      </c>
      <c r="E6667" s="0" t="n">
        <v>-0.383078790439029</v>
      </c>
      <c r="F6667" s="0" t="n">
        <v>-0.547127846509477</v>
      </c>
      <c r="G6667" s="0" t="n">
        <v>-1.65477879043901</v>
      </c>
      <c r="H6667" s="0" t="n">
        <v>-2.2965757409459</v>
      </c>
      <c r="I6667" s="0" t="n">
        <v>0</v>
      </c>
      <c r="J6667" s="87"/>
      <c r="K6667" s="87" t="n">
        <v>46063.9056018519</v>
      </c>
      <c r="L6667" s="89" t="s">
        <v>326</v>
      </c>
      <c r="M6667" s="88" t="b">
        <f aca="false">FALSE()</f>
        <v>0</v>
      </c>
      <c r="N6667" s="0" t="n">
        <v>0</v>
      </c>
      <c r="O6667" s="0" t="n">
        <v>70.016321209561</v>
      </c>
      <c r="P6667" s="88" t="b">
        <f aca="false">FALSE()</f>
        <v>0</v>
      </c>
      <c r="Q6667" s="88" t="b">
        <f aca="false">FALSE()</f>
        <v>0</v>
      </c>
      <c r="R6667" s="0" t="n">
        <v>0.4832</v>
      </c>
      <c r="S6667" s="0" t="n">
        <v>1.61105390314165</v>
      </c>
      <c r="T6667" s="0" t="n">
        <v>71.03525</v>
      </c>
      <c r="U6667" s="0" t="n">
        <v>29</v>
      </c>
      <c r="V6667" s="0" t="n">
        <v>0</v>
      </c>
      <c r="W6667" s="0" t="n">
        <v>-0.0706499999999998</v>
      </c>
      <c r="X6667" s="0" t="n">
        <v>0.12554834464104</v>
      </c>
      <c r="Y6667" s="0" t="n">
        <v>0.562731433871133</v>
      </c>
      <c r="Z6667" s="0" t="n">
        <v>0.50946439521951</v>
      </c>
      <c r="AA6667" s="89" t="s">
        <v>15</v>
      </c>
      <c r="AB6667" s="0" t="n">
        <v>72.054178790439</v>
      </c>
      <c r="AC6667" s="0" t="n">
        <v>-1.24807544151545</v>
      </c>
      <c r="AD6667" s="89" t="s">
        <v>98</v>
      </c>
      <c r="AE6667" s="0" t="n">
        <v>202602</v>
      </c>
      <c r="AF6667" s="90" t="n">
        <v>46064</v>
      </c>
      <c r="AG6667" s="0" t="n">
        <v>1.24807544151545</v>
      </c>
    </row>
    <row r="6668" customFormat="false" ht="15" hidden="false" customHeight="false" outlineLevel="0" collapsed="false">
      <c r="A6668" s="87" t="n">
        <v>46064.2062152778</v>
      </c>
      <c r="B6668" s="0" t="n">
        <v>70.1168</v>
      </c>
      <c r="C6668" s="88" t="b">
        <f aca="false">FALSE()</f>
        <v>0</v>
      </c>
      <c r="D6668" s="88" t="b">
        <f aca="false">TRUE()</f>
        <v>1</v>
      </c>
      <c r="E6668" s="0" t="n">
        <v>-0.195111675159083</v>
      </c>
      <c r="F6668" s="0" t="n">
        <v>-0.279043140738589</v>
      </c>
      <c r="G6668" s="0" t="n">
        <v>-1.86245167515908</v>
      </c>
      <c r="H6668" s="0" t="n">
        <v>-2.58748407605609</v>
      </c>
      <c r="I6668" s="0" t="n">
        <v>-0.282600000000002</v>
      </c>
      <c r="J6668" s="87"/>
      <c r="K6668" s="87" t="n">
        <v>46063.9056018519</v>
      </c>
      <c r="L6668" s="89" t="s">
        <v>326</v>
      </c>
      <c r="M6668" s="88" t="b">
        <f aca="false">FALSE()</f>
        <v>0</v>
      </c>
      <c r="N6668" s="0" t="n">
        <v>0</v>
      </c>
      <c r="O6668" s="0" t="n">
        <v>69.9216883248409</v>
      </c>
      <c r="P6668" s="88" t="b">
        <f aca="false">FALSE()</f>
        <v>0</v>
      </c>
      <c r="Q6668" s="88" t="b">
        <f aca="false">FALSE()</f>
        <v>0</v>
      </c>
      <c r="R6668" s="0" t="n">
        <v>0.508</v>
      </c>
      <c r="S6668" s="0" t="n">
        <v>1.61137523036438</v>
      </c>
      <c r="T6668" s="0" t="n">
        <v>70.95047</v>
      </c>
      <c r="U6668" s="0" t="n">
        <v>30</v>
      </c>
      <c r="V6668" s="0" t="n">
        <v>-0.282600000000002</v>
      </c>
      <c r="W6668" s="0" t="n">
        <v>-0.0847799999999999</v>
      </c>
      <c r="X6668" s="0" t="n">
        <v>0.132867878974409</v>
      </c>
      <c r="Y6668" s="0" t="n">
        <v>-1.48884742894183</v>
      </c>
      <c r="Z6668" s="0" t="n">
        <v>0.514390837579541</v>
      </c>
      <c r="AA6668" s="89" t="s">
        <v>15</v>
      </c>
      <c r="AB6668" s="0" t="n">
        <v>71.9792516751591</v>
      </c>
      <c r="AC6668" s="0" t="n">
        <v>-1.62069371982367</v>
      </c>
      <c r="AD6668" s="89" t="s">
        <v>98</v>
      </c>
      <c r="AE6668" s="0" t="n">
        <v>202602</v>
      </c>
      <c r="AF6668" s="90" t="n">
        <v>46064</v>
      </c>
      <c r="AG6668" s="0" t="n">
        <v>1.62069371982367</v>
      </c>
    </row>
    <row r="6669" customFormat="false" ht="15" hidden="false" customHeight="false" outlineLevel="0" collapsed="false">
      <c r="A6669" s="87" t="n">
        <v>46064.2166666667</v>
      </c>
      <c r="B6669" s="0" t="n">
        <v>70.1168</v>
      </c>
      <c r="C6669" s="88" t="b">
        <f aca="false">FALSE()</f>
        <v>0</v>
      </c>
      <c r="D6669" s="88" t="b">
        <f aca="false">TRUE()</f>
        <v>1</v>
      </c>
      <c r="E6669" s="0" t="n">
        <v>-0.260089694952796</v>
      </c>
      <c r="F6669" s="0" t="n">
        <v>-0.372318842122751</v>
      </c>
      <c r="G6669" s="0" t="n">
        <v>-1.7578696949528</v>
      </c>
      <c r="H6669" s="0" t="n">
        <v>-2.44574298903003</v>
      </c>
      <c r="I6669" s="0" t="n">
        <v>0</v>
      </c>
      <c r="J6669" s="87"/>
      <c r="K6669" s="87" t="n">
        <v>46063.9056018519</v>
      </c>
      <c r="L6669" s="89" t="s">
        <v>326</v>
      </c>
      <c r="M6669" s="88" t="b">
        <f aca="false">FALSE()</f>
        <v>0</v>
      </c>
      <c r="N6669" s="0" t="n">
        <v>0</v>
      </c>
      <c r="O6669" s="0" t="n">
        <v>69.8567103050472</v>
      </c>
      <c r="P6669" s="88" t="b">
        <f aca="false">FALSE()</f>
        <v>0</v>
      </c>
      <c r="Q6669" s="88" t="b">
        <f aca="false">FALSE()</f>
        <v>0</v>
      </c>
      <c r="R6669" s="0" t="n">
        <v>0.499</v>
      </c>
      <c r="S6669" s="0" t="n">
        <v>1.60728087103037</v>
      </c>
      <c r="T6669" s="0" t="n">
        <v>70.86569</v>
      </c>
      <c r="U6669" s="0" t="n">
        <v>31</v>
      </c>
      <c r="V6669" s="0" t="n">
        <v>0</v>
      </c>
      <c r="W6669" s="0" t="n">
        <v>-0.0847799999999999</v>
      </c>
      <c r="X6669" s="0" t="n">
        <v>0.132867878974409</v>
      </c>
      <c r="Y6669" s="0" t="n">
        <v>0.63807746954649</v>
      </c>
      <c r="Z6669" s="0" t="n">
        <v>0.504489847476398</v>
      </c>
      <c r="AA6669" s="89" t="s">
        <v>15</v>
      </c>
      <c r="AB6669" s="0" t="n">
        <v>71.8746696949528</v>
      </c>
      <c r="AC6669" s="0" t="n">
        <v>-1.48445009101008</v>
      </c>
      <c r="AD6669" s="89" t="s">
        <v>98</v>
      </c>
      <c r="AE6669" s="0" t="n">
        <v>202602</v>
      </c>
      <c r="AF6669" s="90" t="n">
        <v>46064</v>
      </c>
      <c r="AG6669" s="0" t="n">
        <v>1.48445009101008</v>
      </c>
    </row>
    <row r="6670" customFormat="false" ht="15" hidden="false" customHeight="false" outlineLevel="0" collapsed="false">
      <c r="A6670" s="87" t="n">
        <v>46064.2267708333</v>
      </c>
      <c r="B6670" s="0" t="n">
        <v>70.1168</v>
      </c>
      <c r="C6670" s="88" t="b">
        <f aca="false">FALSE()</f>
        <v>0</v>
      </c>
      <c r="D6670" s="88" t="b">
        <f aca="false">TRUE()</f>
        <v>1</v>
      </c>
      <c r="E6670" s="0" t="n">
        <v>-0.33282049669873</v>
      </c>
      <c r="F6670" s="0" t="n">
        <v>-0.476929660743961</v>
      </c>
      <c r="G6670" s="0" t="n">
        <v>-1.68930049669874</v>
      </c>
      <c r="H6670" s="0" t="n">
        <v>-2.3525863192869</v>
      </c>
      <c r="I6670" s="0" t="n">
        <v>0</v>
      </c>
      <c r="J6670" s="87"/>
      <c r="K6670" s="87" t="n">
        <v>46063.9056018519</v>
      </c>
      <c r="L6670" s="89" t="s">
        <v>326</v>
      </c>
      <c r="M6670" s="88" t="b">
        <f aca="false">FALSE()</f>
        <v>0</v>
      </c>
      <c r="N6670" s="0" t="n">
        <v>0</v>
      </c>
      <c r="O6670" s="0" t="n">
        <v>69.7839795033013</v>
      </c>
      <c r="P6670" s="88" t="b">
        <f aca="false">FALSE()</f>
        <v>0</v>
      </c>
      <c r="Q6670" s="88" t="b">
        <f aca="false">FALSE()</f>
        <v>0</v>
      </c>
      <c r="R6670" s="0" t="n">
        <v>0.4894</v>
      </c>
      <c r="S6670" s="0" t="n">
        <v>1.59897961838911</v>
      </c>
      <c r="T6670" s="0" t="n">
        <v>70.79504</v>
      </c>
      <c r="U6670" s="0" t="n">
        <v>32</v>
      </c>
      <c r="V6670" s="0" t="n">
        <v>0</v>
      </c>
      <c r="W6670" s="0" t="n">
        <v>-0.0706499999999998</v>
      </c>
      <c r="X6670" s="0" t="n">
        <v>0.12554834464104</v>
      </c>
      <c r="Y6670" s="0" t="n">
        <v>0.562731433871133</v>
      </c>
      <c r="Z6670" s="0" t="n">
        <v>0.505530248349365</v>
      </c>
      <c r="AA6670" s="89" t="s">
        <v>15</v>
      </c>
      <c r="AB6670" s="0" t="n">
        <v>71.8061004966987</v>
      </c>
      <c r="AC6670" s="0" t="n">
        <v>-1.34164078650993</v>
      </c>
      <c r="AD6670" s="89" t="s">
        <v>98</v>
      </c>
      <c r="AE6670" s="0" t="n">
        <v>202602</v>
      </c>
      <c r="AF6670" s="90" t="n">
        <v>46064</v>
      </c>
      <c r="AG6670" s="0" t="n">
        <v>1.34164078650993</v>
      </c>
    </row>
    <row r="6671" customFormat="false" ht="15" hidden="false" customHeight="false" outlineLevel="0" collapsed="false">
      <c r="A6671" s="87" t="n">
        <v>46064.2372106482</v>
      </c>
      <c r="B6671" s="0" t="n">
        <v>70.1168</v>
      </c>
      <c r="C6671" s="88" t="b">
        <f aca="false">FALSE()</f>
        <v>0</v>
      </c>
      <c r="D6671" s="88" t="b">
        <f aca="false">TRUE()</f>
        <v>1</v>
      </c>
      <c r="E6671" s="0" t="n">
        <v>-0.384586193810037</v>
      </c>
      <c r="F6671" s="0" t="n">
        <v>-0.55151869246391</v>
      </c>
      <c r="G6671" s="0" t="n">
        <v>-1.59976619381004</v>
      </c>
      <c r="H6671" s="0" t="n">
        <v>-2.23067873814087</v>
      </c>
      <c r="I6671" s="0" t="n">
        <v>0</v>
      </c>
      <c r="J6671" s="87"/>
      <c r="K6671" s="87" t="n">
        <v>46063.9056018519</v>
      </c>
      <c r="L6671" s="89" t="s">
        <v>326</v>
      </c>
      <c r="M6671" s="88" t="b">
        <f aca="false">FALSE()</f>
        <v>0</v>
      </c>
      <c r="N6671" s="0" t="n">
        <v>0</v>
      </c>
      <c r="O6671" s="0" t="n">
        <v>69.73221380619</v>
      </c>
      <c r="P6671" s="88" t="b">
        <f aca="false">FALSE()</f>
        <v>0</v>
      </c>
      <c r="Q6671" s="88" t="b">
        <f aca="false">FALSE()</f>
        <v>0</v>
      </c>
      <c r="R6671" s="0" t="n">
        <v>0.4817</v>
      </c>
      <c r="S6671" s="0" t="n">
        <v>1.58763969973751</v>
      </c>
      <c r="T6671" s="0" t="n">
        <v>70.72439</v>
      </c>
      <c r="U6671" s="0" t="n">
        <v>33</v>
      </c>
      <c r="V6671" s="0" t="n">
        <v>0</v>
      </c>
      <c r="W6671" s="0" t="n">
        <v>-0.0706499999999998</v>
      </c>
      <c r="X6671" s="0" t="n">
        <v>0.12554834464104</v>
      </c>
      <c r="Y6671" s="0" t="n">
        <v>0.562731433871133</v>
      </c>
      <c r="Z6671" s="0" t="n">
        <v>0.49608809690502</v>
      </c>
      <c r="AA6671" s="89" t="s">
        <v>15</v>
      </c>
      <c r="AB6671" s="0" t="n">
        <v>71.71656619381</v>
      </c>
      <c r="AC6671" s="0" t="n">
        <v>-1.22476230288656</v>
      </c>
      <c r="AD6671" s="89" t="s">
        <v>98</v>
      </c>
      <c r="AE6671" s="0" t="n">
        <v>202602</v>
      </c>
      <c r="AF6671" s="90" t="n">
        <v>46064</v>
      </c>
      <c r="AG6671" s="0" t="n">
        <v>1.22476230288656</v>
      </c>
    </row>
    <row r="6672" customFormat="false" ht="15" hidden="false" customHeight="false" outlineLevel="0" collapsed="false">
      <c r="A6672" s="87" t="n">
        <v>46064.247662037</v>
      </c>
      <c r="B6672" s="0" t="n">
        <v>69.836</v>
      </c>
      <c r="C6672" s="88" t="b">
        <f aca="false">FALSE()</f>
        <v>0</v>
      </c>
      <c r="D6672" s="88" t="b">
        <f aca="false">TRUE()</f>
        <v>1</v>
      </c>
      <c r="E6672" s="0" t="n">
        <v>-0.188168858046808</v>
      </c>
      <c r="F6672" s="0" t="n">
        <v>-0.270171884697013</v>
      </c>
      <c r="G6672" s="0" t="n">
        <v>-1.79556885804679</v>
      </c>
      <c r="H6672" s="0" t="n">
        <v>-2.506672528149</v>
      </c>
      <c r="I6672" s="0" t="n">
        <v>-0.280799999999999</v>
      </c>
      <c r="J6672" s="87"/>
      <c r="K6672" s="87" t="n">
        <v>46063.9056018519</v>
      </c>
      <c r="L6672" s="89" t="s">
        <v>326</v>
      </c>
      <c r="M6672" s="88" t="b">
        <f aca="false">FALSE()</f>
        <v>0</v>
      </c>
      <c r="N6672" s="0" t="n">
        <v>0</v>
      </c>
      <c r="O6672" s="0" t="n">
        <v>69.6478311419532</v>
      </c>
      <c r="P6672" s="88" t="b">
        <f aca="false">FALSE()</f>
        <v>0</v>
      </c>
      <c r="Q6672" s="88" t="b">
        <f aca="false">FALSE()</f>
        <v>0</v>
      </c>
      <c r="R6672" s="0" t="n">
        <v>0.508</v>
      </c>
      <c r="S6672" s="0" t="n">
        <v>1.58860844806271</v>
      </c>
      <c r="T6672" s="0" t="n">
        <v>70.6397</v>
      </c>
      <c r="U6672" s="0" t="n">
        <v>34</v>
      </c>
      <c r="V6672" s="0" t="n">
        <v>-0.280799999999999</v>
      </c>
      <c r="W6672" s="0" t="n">
        <v>-0.0846899999999998</v>
      </c>
      <c r="X6672" s="0" t="n">
        <v>0.132727365599365</v>
      </c>
      <c r="Y6672" s="0" t="n">
        <v>-1.47754006202424</v>
      </c>
      <c r="Z6672" s="0" t="n">
        <v>0.495934429023403</v>
      </c>
      <c r="AA6672" s="89" t="s">
        <v>15</v>
      </c>
      <c r="AB6672" s="0" t="n">
        <v>71.6315688580468</v>
      </c>
      <c r="AC6672" s="0" t="n">
        <v>-1.62057714279415</v>
      </c>
      <c r="AD6672" s="89" t="s">
        <v>98</v>
      </c>
      <c r="AE6672" s="0" t="n">
        <v>202602</v>
      </c>
      <c r="AF6672" s="90" t="n">
        <v>46064</v>
      </c>
      <c r="AG6672" s="0" t="n">
        <v>1.62057714279415</v>
      </c>
    </row>
    <row r="6673" customFormat="false" ht="15" hidden="false" customHeight="false" outlineLevel="0" collapsed="false">
      <c r="A6673" s="87" t="n">
        <v>46064.2581134259</v>
      </c>
      <c r="B6673" s="0" t="n">
        <v>69.836</v>
      </c>
      <c r="C6673" s="88" t="b">
        <f aca="false">FALSE()</f>
        <v>0</v>
      </c>
      <c r="D6673" s="88" t="b">
        <f aca="false">TRUE()</f>
        <v>1</v>
      </c>
      <c r="E6673" s="0" t="n">
        <v>-0.241612162200155</v>
      </c>
      <c r="F6673" s="0" t="n">
        <v>-0.347171905245102</v>
      </c>
      <c r="G6673" s="0" t="n">
        <v>-1.67963216220018</v>
      </c>
      <c r="H6673" s="0" t="n">
        <v>-2.34862240802222</v>
      </c>
      <c r="I6673" s="0" t="n">
        <v>0</v>
      </c>
      <c r="J6673" s="87"/>
      <c r="K6673" s="87" t="n">
        <v>46063.9056018519</v>
      </c>
      <c r="L6673" s="89" t="s">
        <v>326</v>
      </c>
      <c r="M6673" s="88" t="b">
        <f aca="false">FALSE()</f>
        <v>0</v>
      </c>
      <c r="N6673" s="0" t="n">
        <v>0</v>
      </c>
      <c r="O6673" s="0" t="n">
        <v>69.5943878377998</v>
      </c>
      <c r="P6673" s="88" t="b">
        <f aca="false">FALSE()</f>
        <v>0</v>
      </c>
      <c r="Q6673" s="88" t="b">
        <f aca="false">FALSE()</f>
        <v>0</v>
      </c>
      <c r="R6673" s="0" t="n">
        <v>0.4998</v>
      </c>
      <c r="S6673" s="0" t="n">
        <v>1.58599013060342</v>
      </c>
      <c r="T6673" s="0" t="n">
        <v>70.55501</v>
      </c>
      <c r="U6673" s="0" t="n">
        <v>35</v>
      </c>
      <c r="V6673" s="0" t="n">
        <v>0</v>
      </c>
      <c r="W6673" s="0" t="n">
        <v>-0.0846899999999998</v>
      </c>
      <c r="X6673" s="0" t="n">
        <v>0.132727365599365</v>
      </c>
      <c r="Y6673" s="0" t="n">
        <v>0.638074895991192</v>
      </c>
      <c r="Z6673" s="0" t="n">
        <v>0.480311081100087</v>
      </c>
      <c r="AA6673" s="89" t="s">
        <v>15</v>
      </c>
      <c r="AB6673" s="0" t="n">
        <v>71.5156321622002</v>
      </c>
      <c r="AC6673" s="0" t="n">
        <v>-1.49696733698756</v>
      </c>
      <c r="AD6673" s="89" t="s">
        <v>98</v>
      </c>
      <c r="AE6673" s="0" t="n">
        <v>202602</v>
      </c>
      <c r="AF6673" s="90" t="n">
        <v>46064</v>
      </c>
      <c r="AG6673" s="0" t="n">
        <v>1.49696733698756</v>
      </c>
    </row>
    <row r="6674" customFormat="false" ht="15" hidden="false" customHeight="false" outlineLevel="0" collapsed="false">
      <c r="A6674" s="87" t="n">
        <v>46064.2682175926</v>
      </c>
      <c r="B6674" s="0" t="n">
        <v>69.836</v>
      </c>
      <c r="C6674" s="88" t="b">
        <f aca="false">FALSE()</f>
        <v>0</v>
      </c>
      <c r="D6674" s="88" t="b">
        <f aca="false">TRUE()</f>
        <v>1</v>
      </c>
      <c r="E6674" s="0" t="n">
        <v>-0.260882167336831</v>
      </c>
      <c r="F6674" s="0" t="n">
        <v>-0.374964750996592</v>
      </c>
      <c r="G6674" s="0" t="n">
        <v>-1.52952216733684</v>
      </c>
      <c r="H6674" s="0" t="n">
        <v>-2.14322283490119</v>
      </c>
      <c r="I6674" s="0" t="n">
        <v>0</v>
      </c>
      <c r="J6674" s="87"/>
      <c r="K6674" s="87" t="n">
        <v>46063.9056018519</v>
      </c>
      <c r="L6674" s="89" t="s">
        <v>326</v>
      </c>
      <c r="M6674" s="88" t="b">
        <f aca="false">FALSE()</f>
        <v>0</v>
      </c>
      <c r="N6674" s="0" t="n">
        <v>0</v>
      </c>
      <c r="O6674" s="0" t="n">
        <v>69.5751178326632</v>
      </c>
      <c r="P6674" s="88" t="b">
        <f aca="false">FALSE()</f>
        <v>0</v>
      </c>
      <c r="Q6674" s="88" t="b">
        <f aca="false">FALSE()</f>
        <v>0</v>
      </c>
      <c r="R6674" s="0" t="n">
        <v>0.4945</v>
      </c>
      <c r="S6674" s="0" t="n">
        <v>1.58130025880668</v>
      </c>
      <c r="T6674" s="0" t="n">
        <v>70.47032</v>
      </c>
      <c r="U6674" s="0" t="n">
        <v>36</v>
      </c>
      <c r="V6674" s="0" t="n">
        <v>0</v>
      </c>
      <c r="W6674" s="0" t="n">
        <v>-0.0846899999999998</v>
      </c>
      <c r="X6674" s="0" t="n">
        <v>0.132727365599365</v>
      </c>
      <c r="Y6674" s="0" t="n">
        <v>0.638074895991192</v>
      </c>
      <c r="Z6674" s="0" t="n">
        <v>0.447601083668419</v>
      </c>
      <c r="AA6674" s="89" t="s">
        <v>15</v>
      </c>
      <c r="AB6674" s="0" t="n">
        <v>71.3655221673368</v>
      </c>
      <c r="AC6674" s="0" t="n">
        <v>-1.41715474592082</v>
      </c>
      <c r="AD6674" s="89" t="s">
        <v>98</v>
      </c>
      <c r="AE6674" s="0" t="n">
        <v>202602</v>
      </c>
      <c r="AF6674" s="90" t="n">
        <v>46064</v>
      </c>
      <c r="AG6674" s="0" t="n">
        <v>1.41715474592082</v>
      </c>
    </row>
    <row r="6675" customFormat="false" ht="15" hidden="false" customHeight="false" outlineLevel="0" collapsed="false">
      <c r="A6675" s="87" t="n">
        <v>46064.2786574074</v>
      </c>
      <c r="B6675" s="0" t="n">
        <v>69.836</v>
      </c>
      <c r="C6675" s="88" t="b">
        <f aca="false">FALSE()</f>
        <v>0</v>
      </c>
      <c r="D6675" s="88" t="b">
        <f aca="false">TRUE()</f>
        <v>1</v>
      </c>
      <c r="E6675" s="0" t="n">
        <v>-0.295350057029083</v>
      </c>
      <c r="F6675" s="0" t="n">
        <v>-0.424715698330824</v>
      </c>
      <c r="G6675" s="0" t="n">
        <v>-1.42287005702909</v>
      </c>
      <c r="H6675" s="0" t="n">
        <v>-1.99676202540168</v>
      </c>
      <c r="I6675" s="0" t="n">
        <v>0</v>
      </c>
      <c r="J6675" s="87"/>
      <c r="K6675" s="87" t="n">
        <v>46063.9056018519</v>
      </c>
      <c r="L6675" s="89" t="s">
        <v>326</v>
      </c>
      <c r="M6675" s="88" t="b">
        <f aca="false">FALSE()</f>
        <v>0</v>
      </c>
      <c r="N6675" s="0" t="n">
        <v>0</v>
      </c>
      <c r="O6675" s="0" t="n">
        <v>69.5406499429709</v>
      </c>
      <c r="P6675" s="88" t="b">
        <f aca="false">FALSE()</f>
        <v>0</v>
      </c>
      <c r="Q6675" s="88" t="b">
        <f aca="false">FALSE()</f>
        <v>0</v>
      </c>
      <c r="R6675" s="0" t="n">
        <v>0.4875</v>
      </c>
      <c r="S6675" s="0" t="n">
        <v>1.57403343804623</v>
      </c>
      <c r="T6675" s="0" t="n">
        <v>70.39976</v>
      </c>
      <c r="U6675" s="0" t="n">
        <v>37</v>
      </c>
      <c r="V6675" s="0" t="n">
        <v>0</v>
      </c>
      <c r="W6675" s="0" t="n">
        <v>-0.0705600000000004</v>
      </c>
      <c r="X6675" s="0" t="n">
        <v>0.125388954436734</v>
      </c>
      <c r="Y6675" s="0" t="n">
        <v>0.562728992493531</v>
      </c>
      <c r="Z6675" s="0" t="n">
        <v>0.429555028514545</v>
      </c>
      <c r="AA6675" s="89" t="s">
        <v>15</v>
      </c>
      <c r="AB6675" s="0" t="n">
        <v>71.2588700570291</v>
      </c>
      <c r="AC6675" s="0" t="n">
        <v>-1.31242789066992</v>
      </c>
      <c r="AD6675" s="89" t="s">
        <v>98</v>
      </c>
      <c r="AE6675" s="0" t="n">
        <v>202602</v>
      </c>
      <c r="AF6675" s="90" t="n">
        <v>46064</v>
      </c>
      <c r="AG6675" s="0" t="n">
        <v>1.31242789066992</v>
      </c>
    </row>
    <row r="6676" customFormat="false" ht="15" hidden="false" customHeight="false" outlineLevel="0" collapsed="false">
      <c r="A6676" s="87" t="n">
        <v>46064.2891087963</v>
      </c>
      <c r="B6676" s="0" t="n">
        <v>69.5534</v>
      </c>
      <c r="C6676" s="88" t="b">
        <f aca="false">FALSE()</f>
        <v>0</v>
      </c>
      <c r="D6676" s="88" t="b">
        <f aca="false">TRUE()</f>
        <v>1</v>
      </c>
      <c r="E6676" s="0" t="n">
        <v>-0.0794515197165708</v>
      </c>
      <c r="F6676" s="0" t="n">
        <v>-0.114361600937536</v>
      </c>
      <c r="G6676" s="0" t="n">
        <v>-1.60279151971659</v>
      </c>
      <c r="H6676" s="0" t="n">
        <v>-2.25249761894926</v>
      </c>
      <c r="I6676" s="0" t="n">
        <v>-0.282600000000002</v>
      </c>
      <c r="J6676" s="87"/>
      <c r="K6676" s="87" t="n">
        <v>46063.9056018519</v>
      </c>
      <c r="L6676" s="89" t="s">
        <v>326</v>
      </c>
      <c r="M6676" s="88" t="b">
        <f aca="false">FALSE()</f>
        <v>0</v>
      </c>
      <c r="N6676" s="0" t="n">
        <v>0</v>
      </c>
      <c r="O6676" s="0" t="n">
        <v>69.4739484802834</v>
      </c>
      <c r="P6676" s="88" t="b">
        <f aca="false">FALSE()</f>
        <v>0</v>
      </c>
      <c r="Q6676" s="88" t="b">
        <f aca="false">FALSE()</f>
        <v>0</v>
      </c>
      <c r="R6676" s="0" t="n">
        <v>0.5207</v>
      </c>
      <c r="S6676" s="0" t="n">
        <v>1.58027155671567</v>
      </c>
      <c r="T6676" s="0" t="n">
        <v>70.31507</v>
      </c>
      <c r="U6676" s="0" t="n">
        <v>38</v>
      </c>
      <c r="V6676" s="0" t="n">
        <v>-0.282600000000002</v>
      </c>
      <c r="W6676" s="0" t="n">
        <v>-0.0846900000000005</v>
      </c>
      <c r="X6676" s="0" t="n">
        <v>0.132727365599366</v>
      </c>
      <c r="Y6676" s="0" t="n">
        <v>-1.49110169637049</v>
      </c>
      <c r="Z6676" s="0" t="n">
        <v>0.420560759858289</v>
      </c>
      <c r="AA6676" s="89" t="s">
        <v>15</v>
      </c>
      <c r="AB6676" s="0" t="n">
        <v>71.1561915197166</v>
      </c>
      <c r="AC6676" s="0" t="n">
        <v>-1.81108194748521</v>
      </c>
      <c r="AD6676" s="89" t="s">
        <v>98</v>
      </c>
      <c r="AE6676" s="0" t="n">
        <v>202602</v>
      </c>
      <c r="AF6676" s="90" t="n">
        <v>46064</v>
      </c>
      <c r="AG6676" s="0" t="n">
        <v>1.81108194748521</v>
      </c>
    </row>
    <row r="6677" customFormat="false" ht="15" hidden="false" customHeight="false" outlineLevel="0" collapsed="false">
      <c r="A6677" s="87" t="n">
        <v>46064.2995601852</v>
      </c>
      <c r="B6677" s="0" t="n">
        <v>69.5534</v>
      </c>
      <c r="C6677" s="88" t="b">
        <f aca="false">FALSE()</f>
        <v>0</v>
      </c>
      <c r="D6677" s="88" t="b">
        <f aca="false">TRUE()</f>
        <v>1</v>
      </c>
      <c r="E6677" s="0" t="n">
        <v>-0.15732303217635</v>
      </c>
      <c r="F6677" s="0" t="n">
        <v>-0.226703063127466</v>
      </c>
      <c r="G6677" s="0" t="n">
        <v>-1.53954303217637</v>
      </c>
      <c r="H6677" s="0" t="n">
        <v>-2.16553565869341</v>
      </c>
      <c r="I6677" s="0" t="n">
        <v>0</v>
      </c>
      <c r="J6677" s="87"/>
      <c r="K6677" s="87" t="n">
        <v>46063.9056018519</v>
      </c>
      <c r="L6677" s="89" t="s">
        <v>326</v>
      </c>
      <c r="M6677" s="88" t="b">
        <f aca="false">FALSE()</f>
        <v>0</v>
      </c>
      <c r="N6677" s="0" t="n">
        <v>0</v>
      </c>
      <c r="O6677" s="0" t="n">
        <v>69.3960769678237</v>
      </c>
      <c r="P6677" s="88" t="b">
        <f aca="false">FALSE()</f>
        <v>0</v>
      </c>
      <c r="Q6677" s="88" t="b">
        <f aca="false">FALSE()</f>
        <v>0</v>
      </c>
      <c r="R6677" s="0" t="n">
        <v>0.5086</v>
      </c>
      <c r="S6677" s="0" t="n">
        <v>1.58152470886616</v>
      </c>
      <c r="T6677" s="0" t="n">
        <v>70.24451</v>
      </c>
      <c r="U6677" s="0" t="n">
        <v>39</v>
      </c>
      <c r="V6677" s="0" t="n">
        <v>0</v>
      </c>
      <c r="W6677" s="0" t="n">
        <v>-0.0705600000000004</v>
      </c>
      <c r="X6677" s="0" t="n">
        <v>0.125388954436734</v>
      </c>
      <c r="Y6677" s="0" t="n">
        <v>0.562728992493531</v>
      </c>
      <c r="Z6677" s="0" t="n">
        <v>0.424216516088179</v>
      </c>
      <c r="AA6677" s="89" t="s">
        <v>15</v>
      </c>
      <c r="AB6677" s="0" t="n">
        <v>71.0929430321764</v>
      </c>
      <c r="AC6677" s="0" t="n">
        <v>-1.6291444905845</v>
      </c>
      <c r="AD6677" s="89" t="s">
        <v>103</v>
      </c>
      <c r="AE6677" s="0" t="n">
        <v>202602</v>
      </c>
      <c r="AF6677" s="90" t="n">
        <v>46064</v>
      </c>
      <c r="AG6677" s="0" t="n">
        <v>1.6291444905845</v>
      </c>
    </row>
    <row r="6678" customFormat="false" ht="15" hidden="false" customHeight="false" outlineLevel="0" collapsed="false">
      <c r="A6678" s="87" t="n">
        <v>46064.3096643519</v>
      </c>
      <c r="B6678" s="0" t="n">
        <v>69.5534</v>
      </c>
      <c r="C6678" s="88" t="b">
        <f aca="false">FALSE()</f>
        <v>0</v>
      </c>
      <c r="D6678" s="88" t="b">
        <f aca="false">TRUE()</f>
        <v>1</v>
      </c>
      <c r="E6678" s="0" t="n">
        <v>-0.21027236367496</v>
      </c>
      <c r="F6678" s="0" t="n">
        <v>-0.30323461147837</v>
      </c>
      <c r="G6678" s="0" t="n">
        <v>-1.45137236367498</v>
      </c>
      <c r="H6678" s="0" t="n">
        <v>-2.04404903411461</v>
      </c>
      <c r="I6678" s="0" t="n">
        <v>0</v>
      </c>
      <c r="J6678" s="87"/>
      <c r="K6678" s="87" t="n">
        <v>46063.9056018519</v>
      </c>
      <c r="L6678" s="89" t="s">
        <v>326</v>
      </c>
      <c r="M6678" s="88" t="b">
        <f aca="false">FALSE()</f>
        <v>0</v>
      </c>
      <c r="N6678" s="0" t="n">
        <v>0</v>
      </c>
      <c r="O6678" s="0" t="n">
        <v>69.343127636325</v>
      </c>
      <c r="P6678" s="88" t="b">
        <f aca="false">FALSE()</f>
        <v>0</v>
      </c>
      <c r="Q6678" s="88" t="b">
        <f aca="false">FALSE()</f>
        <v>0</v>
      </c>
      <c r="R6678" s="0" t="n">
        <v>0.4996</v>
      </c>
      <c r="S6678" s="0" t="n">
        <v>1.57933211933028</v>
      </c>
      <c r="T6678" s="0" t="n">
        <v>70.17395</v>
      </c>
      <c r="U6678" s="0" t="n">
        <v>40</v>
      </c>
      <c r="V6678" s="0" t="n">
        <v>0</v>
      </c>
      <c r="W6678" s="0" t="n">
        <v>-0.0705600000000004</v>
      </c>
      <c r="X6678" s="0" t="n">
        <v>0.125388954436734</v>
      </c>
      <c r="Y6678" s="0" t="n">
        <v>0.562728992493531</v>
      </c>
      <c r="Z6678" s="0" t="n">
        <v>0.415411181837483</v>
      </c>
      <c r="AA6678" s="89" t="s">
        <v>15</v>
      </c>
      <c r="AB6678" s="0" t="n">
        <v>71.004772363675</v>
      </c>
      <c r="AC6678" s="0" t="n">
        <v>-1.49382112743123</v>
      </c>
      <c r="AD6678" s="89" t="s">
        <v>103</v>
      </c>
      <c r="AE6678" s="0" t="n">
        <v>202602</v>
      </c>
      <c r="AF6678" s="90" t="n">
        <v>46064</v>
      </c>
      <c r="AG6678" s="0" t="n">
        <v>1.49382112743123</v>
      </c>
    </row>
    <row r="6679" customFormat="false" ht="15" hidden="false" customHeight="false" outlineLevel="0" collapsed="false">
      <c r="A6679" s="87" t="n">
        <v>46064.3201157407</v>
      </c>
      <c r="B6679" s="0" t="n">
        <v>69.5534</v>
      </c>
      <c r="C6679" s="88" t="b">
        <f aca="false">FALSE()</f>
        <v>0</v>
      </c>
      <c r="D6679" s="88" t="b">
        <f aca="false">TRUE()</f>
        <v>1</v>
      </c>
      <c r="E6679" s="0" t="n">
        <v>-0.236627429640208</v>
      </c>
      <c r="F6679" s="0" t="n">
        <v>-0.34137110091215</v>
      </c>
      <c r="G6679" s="0" t="n">
        <v>-1.33660742964023</v>
      </c>
      <c r="H6679" s="0" t="n">
        <v>-1.88546662372244</v>
      </c>
      <c r="I6679" s="0" t="n">
        <v>0</v>
      </c>
      <c r="J6679" s="87"/>
      <c r="K6679" s="87" t="n">
        <v>46063.9056018519</v>
      </c>
      <c r="L6679" s="89" t="s">
        <v>326</v>
      </c>
      <c r="M6679" s="88" t="b">
        <f aca="false">FALSE()</f>
        <v>0</v>
      </c>
      <c r="N6679" s="0" t="n">
        <v>0</v>
      </c>
      <c r="O6679" s="0" t="n">
        <v>69.3167725703598</v>
      </c>
      <c r="P6679" s="88" t="b">
        <f aca="false">FALSE()</f>
        <v>0</v>
      </c>
      <c r="Q6679" s="88" t="b">
        <f aca="false">FALSE()</f>
        <v>0</v>
      </c>
      <c r="R6679" s="0" t="n">
        <v>0.4932</v>
      </c>
      <c r="S6679" s="0" t="n">
        <v>1.57491834042068</v>
      </c>
      <c r="T6679" s="0" t="n">
        <v>70.10339</v>
      </c>
      <c r="U6679" s="0" t="n">
        <v>41</v>
      </c>
      <c r="V6679" s="0" t="n">
        <v>0</v>
      </c>
      <c r="W6679" s="0" t="n">
        <v>-0.0705600000000004</v>
      </c>
      <c r="X6679" s="0" t="n">
        <v>0.125388954436734</v>
      </c>
      <c r="Y6679" s="0" t="n">
        <v>0.562728992493531</v>
      </c>
      <c r="Z6679" s="0" t="n">
        <v>0.393308714820109</v>
      </c>
      <c r="AA6679" s="89" t="s">
        <v>15</v>
      </c>
      <c r="AB6679" s="0" t="n">
        <v>70.8900074296402</v>
      </c>
      <c r="AC6679" s="0" t="n">
        <v>-1.39836718403649</v>
      </c>
      <c r="AD6679" s="89" t="s">
        <v>103</v>
      </c>
      <c r="AE6679" s="0" t="n">
        <v>202602</v>
      </c>
      <c r="AF6679" s="90" t="n">
        <v>46064</v>
      </c>
      <c r="AG6679" s="0" t="n">
        <v>1.39836718403649</v>
      </c>
    </row>
    <row r="6680" customFormat="false" ht="15" hidden="false" customHeight="false" outlineLevel="0" collapsed="false">
      <c r="A6680" s="87" t="n">
        <v>46064.3204050926</v>
      </c>
      <c r="B6680" s="0" t="n">
        <v>69.5534</v>
      </c>
      <c r="C6680" s="88" t="b">
        <f aca="false">FALSE()</f>
        <v>0</v>
      </c>
      <c r="D6680" s="88" t="b">
        <f aca="false">TRUE()</f>
        <v>1</v>
      </c>
      <c r="E6680" s="0" t="n">
        <v>-0.280106013608958</v>
      </c>
      <c r="F6680" s="0" t="n">
        <v>-0.404349205140996</v>
      </c>
      <c r="G6680" s="0" t="n">
        <v>-1.26722601360896</v>
      </c>
      <c r="H6680" s="0" t="n">
        <v>-1.78934596450115</v>
      </c>
      <c r="I6680" s="0" t="n">
        <v>0</v>
      </c>
      <c r="J6680" s="87"/>
      <c r="K6680" s="87" t="n">
        <v>46063.9056018519</v>
      </c>
      <c r="L6680" s="89" t="s">
        <v>326</v>
      </c>
      <c r="M6680" s="88" t="b">
        <f aca="false">FALSE()</f>
        <v>0</v>
      </c>
      <c r="N6680" s="0" t="n">
        <v>0</v>
      </c>
      <c r="O6680" s="0" t="n">
        <v>69.273293986391</v>
      </c>
      <c r="P6680" s="88" t="b">
        <f aca="false">FALSE()</f>
        <v>0</v>
      </c>
      <c r="Q6680" s="88" t="b">
        <f aca="false">FALSE()</f>
        <v>0</v>
      </c>
      <c r="R6680" s="0" t="n">
        <v>0.4851</v>
      </c>
      <c r="S6680" s="0" t="n">
        <v>1.56779884176033</v>
      </c>
      <c r="T6680" s="0" t="n">
        <v>70.04696</v>
      </c>
      <c r="U6680" s="0" t="n">
        <v>42</v>
      </c>
      <c r="V6680" s="0" t="n">
        <v>0</v>
      </c>
      <c r="W6680" s="0" t="n">
        <v>-0.0564300000000002</v>
      </c>
      <c r="X6680" s="0" t="n">
        <v>0.11579246907609</v>
      </c>
      <c r="Y6680" s="0" t="n">
        <v>0.48733739292595</v>
      </c>
      <c r="Z6680" s="0" t="n">
        <v>0.386833006804482</v>
      </c>
      <c r="AA6680" s="89" t="s">
        <v>15</v>
      </c>
      <c r="AB6680" s="0" t="n">
        <v>70.820626013609</v>
      </c>
      <c r="AC6680" s="0" t="n">
        <v>-1.27589939668583</v>
      </c>
      <c r="AD6680" s="89" t="s">
        <v>103</v>
      </c>
      <c r="AE6680" s="0" t="n">
        <v>202602</v>
      </c>
      <c r="AF6680" s="90" t="n">
        <v>46064</v>
      </c>
      <c r="AG6680" s="0" t="n">
        <v>1.27589939668583</v>
      </c>
    </row>
    <row r="6681" customFormat="false" ht="15" hidden="false" customHeight="false" outlineLevel="0" collapsed="false">
      <c r="A6681" s="87" t="n">
        <v>46064.3308564815</v>
      </c>
      <c r="B6681" s="0" t="n">
        <v>69.5534</v>
      </c>
      <c r="C6681" s="88" t="b">
        <f aca="false">FALSE()</f>
        <v>0</v>
      </c>
      <c r="D6681" s="88" t="b">
        <f aca="false">TRUE()</f>
        <v>1</v>
      </c>
      <c r="E6681" s="0" t="n">
        <v>-0.305524485351953</v>
      </c>
      <c r="F6681" s="0" t="n">
        <v>-0.441204128041913</v>
      </c>
      <c r="G6681" s="0" t="n">
        <v>-1.17978448535197</v>
      </c>
      <c r="H6681" s="0" t="n">
        <v>-1.66793633559124</v>
      </c>
      <c r="I6681" s="0" t="n">
        <v>0</v>
      </c>
      <c r="J6681" s="87"/>
      <c r="K6681" s="87" t="n">
        <v>46063.9056018519</v>
      </c>
      <c r="L6681" s="89" t="s">
        <v>326</v>
      </c>
      <c r="M6681" s="88" t="b">
        <f aca="false">FALSE()</f>
        <v>0</v>
      </c>
      <c r="N6681" s="0" t="n">
        <v>0</v>
      </c>
      <c r="O6681" s="0" t="n">
        <v>69.247875514648</v>
      </c>
      <c r="P6681" s="88" t="b">
        <f aca="false">FALSE()</f>
        <v>0</v>
      </c>
      <c r="Q6681" s="88" t="b">
        <f aca="false">FALSE()</f>
        <v>0</v>
      </c>
      <c r="R6681" s="0" t="n">
        <v>0.4785</v>
      </c>
      <c r="S6681" s="0" t="n">
        <v>1.55871537134615</v>
      </c>
      <c r="T6681" s="0" t="n">
        <v>69.99053</v>
      </c>
      <c r="U6681" s="0" t="n">
        <v>43</v>
      </c>
      <c r="V6681" s="0" t="n">
        <v>0</v>
      </c>
      <c r="W6681" s="0" t="n">
        <v>-0.0564300000000002</v>
      </c>
      <c r="X6681" s="0" t="n">
        <v>0.11579246907609</v>
      </c>
      <c r="Y6681" s="0" t="n">
        <v>0.48733739292595</v>
      </c>
      <c r="Z6681" s="0" t="n">
        <v>0.371327242675981</v>
      </c>
      <c r="AA6681" s="89" t="s">
        <v>15</v>
      </c>
      <c r="AB6681" s="0" t="n">
        <v>70.733184485352</v>
      </c>
      <c r="AC6681" s="0" t="n">
        <v>-1.17720961395081</v>
      </c>
      <c r="AD6681" s="89" t="s">
        <v>103</v>
      </c>
      <c r="AE6681" s="0" t="n">
        <v>202602</v>
      </c>
      <c r="AF6681" s="90" t="n">
        <v>46064</v>
      </c>
      <c r="AG6681" s="0" t="n">
        <v>1.17720961395081</v>
      </c>
    </row>
    <row r="6682" customFormat="false" ht="15" hidden="false" customHeight="false" outlineLevel="0" collapsed="false">
      <c r="A6682" s="87" t="n">
        <v>46064.3413078704</v>
      </c>
      <c r="B6682" s="0" t="n">
        <v>69.5534</v>
      </c>
      <c r="C6682" s="88" t="b">
        <f aca="false">FALSE()</f>
        <v>0</v>
      </c>
      <c r="D6682" s="88" t="b">
        <f aca="false">TRUE()</f>
        <v>1</v>
      </c>
      <c r="E6682" s="0" t="n">
        <v>-0.310456084117888</v>
      </c>
      <c r="F6682" s="0" t="n">
        <v>-0.448357719300666</v>
      </c>
      <c r="G6682" s="0" t="n">
        <v>-1.0718560841179</v>
      </c>
      <c r="H6682" s="0" t="n">
        <v>-1.51766682848026</v>
      </c>
      <c r="I6682" s="0" t="n">
        <v>0</v>
      </c>
      <c r="J6682" s="87"/>
      <c r="K6682" s="87" t="n">
        <v>46063.9056018519</v>
      </c>
      <c r="L6682" s="89" t="s">
        <v>326</v>
      </c>
      <c r="M6682" s="88" t="b">
        <f aca="false">FALSE()</f>
        <v>0</v>
      </c>
      <c r="N6682" s="0" t="n">
        <v>0</v>
      </c>
      <c r="O6682" s="0" t="n">
        <v>69.2429439158821</v>
      </c>
      <c r="P6682" s="88" t="b">
        <f aca="false">FALSE()</f>
        <v>0</v>
      </c>
      <c r="Q6682" s="88" t="b">
        <f aca="false">FALSE()</f>
        <v>0</v>
      </c>
      <c r="R6682" s="0" t="n">
        <v>0.4734</v>
      </c>
      <c r="S6682" s="0" t="n">
        <v>1.54832712411105</v>
      </c>
      <c r="T6682" s="0" t="n">
        <v>69.9341</v>
      </c>
      <c r="U6682" s="0" t="n">
        <v>44</v>
      </c>
      <c r="V6682" s="0" t="n">
        <v>0</v>
      </c>
      <c r="W6682" s="0" t="n">
        <v>-0.0564300000000002</v>
      </c>
      <c r="X6682" s="0" t="n">
        <v>0.11579246907609</v>
      </c>
      <c r="Y6682" s="0" t="n">
        <v>0.48733739292595</v>
      </c>
      <c r="Z6682" s="0" t="n">
        <v>0.345578042058949</v>
      </c>
      <c r="AA6682" s="89" t="s">
        <v>15</v>
      </c>
      <c r="AB6682" s="0" t="n">
        <v>70.6252560841179</v>
      </c>
      <c r="AC6682" s="0" t="n">
        <v>-1.10163249300158</v>
      </c>
      <c r="AD6682" s="89" t="s">
        <v>103</v>
      </c>
      <c r="AE6682" s="0" t="n">
        <v>202602</v>
      </c>
      <c r="AF6682" s="90" t="n">
        <v>46064</v>
      </c>
      <c r="AG6682" s="0" t="n">
        <v>1.10163249300158</v>
      </c>
    </row>
    <row r="6683" customFormat="false" ht="15" hidden="false" customHeight="false" outlineLevel="0" collapsed="false">
      <c r="A6683" s="87" t="n">
        <v>46064.3517592593</v>
      </c>
      <c r="B6683" s="0" t="n">
        <v>69.5534</v>
      </c>
      <c r="C6683" s="88" t="b">
        <f aca="false">FALSE()</f>
        <v>0</v>
      </c>
      <c r="D6683" s="88" t="b">
        <f aca="false">TRUE()</f>
        <v>1</v>
      </c>
      <c r="E6683" s="0" t="n">
        <v>-0.33620742266767</v>
      </c>
      <c r="F6683" s="0" t="n">
        <v>-0.485728198658223</v>
      </c>
      <c r="G6683" s="0" t="n">
        <v>-1.01300742266766</v>
      </c>
      <c r="H6683" s="0" t="n">
        <v>-1.43553775750564</v>
      </c>
      <c r="I6683" s="0" t="n">
        <v>0</v>
      </c>
      <c r="J6683" s="87"/>
      <c r="K6683" s="87" t="n">
        <v>46063.9056018519</v>
      </c>
      <c r="L6683" s="89" t="s">
        <v>326</v>
      </c>
      <c r="M6683" s="88" t="b">
        <f aca="false">FALSE()</f>
        <v>0</v>
      </c>
      <c r="N6683" s="0" t="n">
        <v>0</v>
      </c>
      <c r="O6683" s="0" t="n">
        <v>69.2171925773323</v>
      </c>
      <c r="P6683" s="88" t="b">
        <f aca="false">FALSE()</f>
        <v>0</v>
      </c>
      <c r="Q6683" s="88" t="b">
        <f aca="false">FALSE()</f>
        <v>0</v>
      </c>
      <c r="R6683" s="0" t="n">
        <v>0.4669</v>
      </c>
      <c r="S6683" s="0" t="n">
        <v>1.53621430253059</v>
      </c>
      <c r="T6683" s="0" t="n">
        <v>69.8918</v>
      </c>
      <c r="U6683" s="0" t="n">
        <v>45</v>
      </c>
      <c r="V6683" s="0" t="n">
        <v>0</v>
      </c>
      <c r="W6683" s="0" t="n">
        <v>-0.0423000000000001</v>
      </c>
      <c r="X6683" s="0" t="n">
        <v>0.103310558893792</v>
      </c>
      <c r="Y6683" s="0" t="n">
        <v>0.409445079505247</v>
      </c>
      <c r="Z6683" s="0" t="n">
        <v>0.337303711333829</v>
      </c>
      <c r="AA6683" s="89" t="s">
        <v>15</v>
      </c>
      <c r="AB6683" s="0" t="n">
        <v>70.5664074226677</v>
      </c>
      <c r="AC6683" s="0" t="n">
        <v>-1.00325015299069</v>
      </c>
      <c r="AD6683" s="89" t="s">
        <v>103</v>
      </c>
      <c r="AE6683" s="0" t="n">
        <v>202602</v>
      </c>
      <c r="AF6683" s="90" t="n">
        <v>46064</v>
      </c>
      <c r="AG6683" s="0" t="n">
        <v>1.00325015299069</v>
      </c>
    </row>
    <row r="6684" customFormat="false" ht="15" hidden="false" customHeight="false" outlineLevel="0" collapsed="false">
      <c r="A6684" s="87" t="n">
        <v>46064.3615740741</v>
      </c>
      <c r="B6684" s="0" t="n">
        <v>69.836</v>
      </c>
      <c r="C6684" s="88" t="b">
        <f aca="false">TRUE()</f>
        <v>1</v>
      </c>
      <c r="D6684" s="88" t="b">
        <f aca="false">FALSE()</f>
        <v>0</v>
      </c>
      <c r="E6684" s="0" t="n">
        <v>-0.603373708707352</v>
      </c>
      <c r="F6684" s="0" t="n">
        <v>-0.871516423728732</v>
      </c>
      <c r="G6684" s="0" t="n">
        <v>-0.658633708707328</v>
      </c>
      <c r="H6684" s="0" t="n">
        <v>-0.934303327865898</v>
      </c>
      <c r="I6684" s="0" t="n">
        <v>0.282600000000002</v>
      </c>
      <c r="J6684" s="87"/>
      <c r="K6684" s="87"/>
      <c r="L6684" s="89" t="s">
        <v>326</v>
      </c>
      <c r="M6684" s="88" t="b">
        <f aca="false">FALSE()</f>
        <v>0</v>
      </c>
      <c r="N6684" s="0" t="n">
        <v>1</v>
      </c>
      <c r="O6684" s="0" t="n">
        <v>69.2326262912927</v>
      </c>
      <c r="P6684" s="88" t="b">
        <f aca="false">FALSE()</f>
        <v>0</v>
      </c>
      <c r="Q6684" s="88" t="b">
        <f aca="false">FALSE()</f>
        <v>0</v>
      </c>
      <c r="R6684" s="0" t="n">
        <v>0.0344</v>
      </c>
      <c r="T6684" s="0" t="n">
        <v>69.86363</v>
      </c>
      <c r="U6684" s="0" t="n">
        <v>0</v>
      </c>
      <c r="V6684" s="0" t="n">
        <v>0.282600000000002</v>
      </c>
      <c r="W6684" s="0" t="n">
        <v>-0.02817</v>
      </c>
      <c r="X6684" s="0" t="n">
        <v>0.126192405726962</v>
      </c>
      <c r="Y6684" s="0" t="n">
        <v>2.46266800454223</v>
      </c>
      <c r="Z6684" s="0" t="n">
        <v>0.315501854353667</v>
      </c>
      <c r="AA6684" s="89" t="s">
        <v>328</v>
      </c>
      <c r="AB6684" s="0" t="n">
        <v>70.4946337087073</v>
      </c>
      <c r="AC6684" s="0" t="n">
        <v>-0.0875747626161826</v>
      </c>
      <c r="AD6684" s="89" t="s">
        <v>103</v>
      </c>
      <c r="AE6684" s="0" t="n">
        <v>202602</v>
      </c>
      <c r="AF6684" s="90" t="n">
        <v>46064</v>
      </c>
      <c r="AG6684" s="0" t="n">
        <v>0.0875747626161826</v>
      </c>
    </row>
    <row r="6685" customFormat="false" ht="15" hidden="false" customHeight="false" outlineLevel="0" collapsed="false">
      <c r="A6685" s="87" t="n">
        <v>46064.3616666667</v>
      </c>
      <c r="B6685" s="0" t="n">
        <v>69.836</v>
      </c>
      <c r="C6685" s="88" t="b">
        <f aca="false">FALSE()</f>
        <v>0</v>
      </c>
      <c r="D6685" s="88" t="b">
        <f aca="false">FALSE()</f>
        <v>0</v>
      </c>
      <c r="E6685" s="0" t="n">
        <v>-0.578946145397765</v>
      </c>
      <c r="F6685" s="0" t="n">
        <v>-0.835938165393522</v>
      </c>
      <c r="G6685" s="0" t="n">
        <v>-0.577866145397735</v>
      </c>
      <c r="H6685" s="0" t="n">
        <v>-0.820670951662415</v>
      </c>
      <c r="I6685" s="0" t="n">
        <v>0</v>
      </c>
      <c r="J6685" s="87"/>
      <c r="K6685" s="87"/>
      <c r="L6685" s="89" t="s">
        <v>326</v>
      </c>
      <c r="M6685" s="88" t="b">
        <f aca="false">FALSE()</f>
        <v>0</v>
      </c>
      <c r="N6685" s="0" t="n">
        <v>1</v>
      </c>
      <c r="O6685" s="0" t="n">
        <v>69.2570538546022</v>
      </c>
      <c r="P6685" s="88" t="b">
        <f aca="false">FALSE()</f>
        <v>0</v>
      </c>
      <c r="Q6685" s="88" t="b">
        <f aca="false">FALSE()</f>
        <v>0</v>
      </c>
      <c r="R6685" s="0" t="n">
        <v>0.0287</v>
      </c>
      <c r="T6685" s="0" t="n">
        <v>69.83546</v>
      </c>
      <c r="U6685" s="0" t="n">
        <v>0</v>
      </c>
      <c r="V6685" s="0" t="n">
        <v>0</v>
      </c>
      <c r="W6685" s="0" t="n">
        <v>-0.02817</v>
      </c>
      <c r="X6685" s="0" t="n">
        <v>0.126192405726962</v>
      </c>
      <c r="Y6685" s="0" t="n">
        <v>0.223230548920277</v>
      </c>
      <c r="Z6685" s="0" t="n">
        <v>0.289203072698877</v>
      </c>
      <c r="AA6685" s="89" t="s">
        <v>327</v>
      </c>
      <c r="AB6685" s="0" t="n">
        <v>70.4138661453977</v>
      </c>
      <c r="AC6685" s="0" t="n">
        <v>0.0018672000783938</v>
      </c>
      <c r="AD6685" s="89" t="s">
        <v>103</v>
      </c>
      <c r="AE6685" s="0" t="n">
        <v>202602</v>
      </c>
      <c r="AF6685" s="90" t="n">
        <v>46064</v>
      </c>
      <c r="AG6685" s="0" t="n">
        <v>0.0018672000783938</v>
      </c>
    </row>
    <row r="6686" customFormat="false" ht="15" hidden="false" customHeight="false" outlineLevel="0" collapsed="false">
      <c r="A6686" s="87" t="n">
        <v>46064.3721180556</v>
      </c>
      <c r="B6686" s="0" t="n">
        <v>70.1168</v>
      </c>
      <c r="C6686" s="88" t="b">
        <f aca="false">TRUE()</f>
        <v>1</v>
      </c>
      <c r="D6686" s="88" t="b">
        <f aca="false">FALSE()</f>
        <v>0</v>
      </c>
      <c r="E6686" s="0" t="n">
        <v>-0.827845147094948</v>
      </c>
      <c r="F6686" s="0" t="n">
        <v>-1.19477216657748</v>
      </c>
      <c r="G6686" s="0" t="n">
        <v>-0.23690514709493</v>
      </c>
      <c r="H6686" s="0" t="n">
        <v>-0.336734428697978</v>
      </c>
      <c r="I6686" s="0" t="n">
        <v>0.280799999999999</v>
      </c>
      <c r="J6686" s="87"/>
      <c r="K6686" s="87"/>
      <c r="L6686" s="89" t="s">
        <v>326</v>
      </c>
      <c r="M6686" s="88" t="b">
        <f aca="false">FALSE()</f>
        <v>0</v>
      </c>
      <c r="N6686" s="0" t="n">
        <v>2</v>
      </c>
      <c r="O6686" s="0" t="n">
        <v>69.2889548529051</v>
      </c>
      <c r="P6686" s="88" t="b">
        <f aca="false">TRUE()</f>
        <v>1</v>
      </c>
      <c r="Q6686" s="88" t="b">
        <f aca="false">FALSE()</f>
        <v>0</v>
      </c>
      <c r="R6686" s="0" t="n">
        <v>0.1311</v>
      </c>
      <c r="T6686" s="0" t="n">
        <v>69.82133</v>
      </c>
      <c r="U6686" s="0" t="n">
        <v>0</v>
      </c>
      <c r="V6686" s="0" t="n">
        <v>0.280799999999999</v>
      </c>
      <c r="W6686" s="0" t="n">
        <v>-0.0141300000000001</v>
      </c>
      <c r="X6686" s="0" t="n">
        <v>0.143873559620575</v>
      </c>
      <c r="Y6686" s="0" t="n">
        <v>2.04992495339514</v>
      </c>
      <c r="Z6686" s="0" t="n">
        <v>0.266187573547472</v>
      </c>
      <c r="AA6686" s="89" t="s">
        <v>327</v>
      </c>
      <c r="AB6686" s="0" t="n">
        <v>70.3537051470949</v>
      </c>
      <c r="AC6686" s="0" t="n">
        <v>1.11000673721275</v>
      </c>
      <c r="AD6686" s="89" t="s">
        <v>103</v>
      </c>
      <c r="AE6686" s="0" t="n">
        <v>202602</v>
      </c>
      <c r="AF6686" s="90" t="n">
        <v>46064</v>
      </c>
      <c r="AG6686" s="0" t="n">
        <v>1.11000673721275</v>
      </c>
    </row>
    <row r="6687" customFormat="false" ht="15" hidden="false" customHeight="false" outlineLevel="0" collapsed="false">
      <c r="A6687" s="87" t="n">
        <v>46064.3825694445</v>
      </c>
      <c r="B6687" s="0" t="n">
        <v>70.3994</v>
      </c>
      <c r="C6687" s="88" t="b">
        <f aca="false">FALSE()</f>
        <v>0</v>
      </c>
      <c r="D6687" s="88" t="b">
        <f aca="false">FALSE()</f>
        <v>0</v>
      </c>
      <c r="E6687" s="0" t="n">
        <v>-1.11044514709494</v>
      </c>
      <c r="F6687" s="0" t="n">
        <v>-1.60262937931785</v>
      </c>
      <c r="G6687" s="0" t="n">
        <v>0.0456948529050578</v>
      </c>
      <c r="H6687" s="0" t="n">
        <v>0.0649501725737392</v>
      </c>
      <c r="I6687" s="0" t="n">
        <v>0.282600000000002</v>
      </c>
      <c r="J6687" s="87" t="n">
        <v>46064.5273842593</v>
      </c>
      <c r="K6687" s="87" t="n">
        <v>46064.3825694445</v>
      </c>
      <c r="L6687" s="89" t="s">
        <v>151</v>
      </c>
      <c r="M6687" s="88" t="b">
        <f aca="false">TRUE()</f>
        <v>1</v>
      </c>
      <c r="N6687" s="0" t="n">
        <v>2</v>
      </c>
      <c r="O6687" s="0" t="n">
        <v>69.2889548529051</v>
      </c>
      <c r="P6687" s="88" t="b">
        <f aca="false">FALSE()</f>
        <v>0</v>
      </c>
      <c r="Q6687" s="88" t="b">
        <f aca="false">FALSE()</f>
        <v>0</v>
      </c>
      <c r="R6687" s="0" t="n">
        <v>0.2591</v>
      </c>
      <c r="S6687" s="0" t="n">
        <v>2.17166410999612</v>
      </c>
      <c r="T6687" s="0" t="n">
        <v>69.82133</v>
      </c>
      <c r="U6687" s="0" t="n">
        <v>1</v>
      </c>
      <c r="V6687" s="0" t="n">
        <v>0.282600000000002</v>
      </c>
      <c r="W6687" s="0" t="n">
        <v>0</v>
      </c>
      <c r="X6687" s="0" t="n">
        <v>0.158471036702877</v>
      </c>
      <c r="Y6687" s="0" t="n">
        <v>1.78329116714153</v>
      </c>
      <c r="Z6687" s="0" t="n">
        <v>0.266187573547472</v>
      </c>
      <c r="AA6687" s="89" t="s">
        <v>155</v>
      </c>
      <c r="AB6687" s="0" t="n">
        <v>70.3537051470949</v>
      </c>
      <c r="AC6687" s="0" t="n">
        <v>2.17166410999612</v>
      </c>
      <c r="AD6687" s="89" t="s">
        <v>103</v>
      </c>
      <c r="AE6687" s="0" t="n">
        <v>202602</v>
      </c>
      <c r="AF6687" s="90" t="n">
        <v>46064</v>
      </c>
      <c r="AG6687" s="0" t="n">
        <v>2.17166410999612</v>
      </c>
    </row>
    <row r="6688" customFormat="false" ht="15" hidden="false" customHeight="false" outlineLevel="0" collapsed="false">
      <c r="A6688" s="87" t="n">
        <v>46064.3930208333</v>
      </c>
      <c r="B6688" s="0" t="n">
        <v>70.3994</v>
      </c>
      <c r="C6688" s="88" t="b">
        <f aca="false">FALSE()</f>
        <v>0</v>
      </c>
      <c r="D6688" s="88" t="b">
        <f aca="false">FALSE()</f>
        <v>0</v>
      </c>
      <c r="E6688" s="0" t="n">
        <v>-1.14234614539775</v>
      </c>
      <c r="F6688" s="0" t="n">
        <v>-1.64942930982306</v>
      </c>
      <c r="G6688" s="0" t="n">
        <v>-0.0144661453977477</v>
      </c>
      <c r="H6688" s="0" t="n">
        <v>-0.0205444555023814</v>
      </c>
      <c r="I6688" s="0" t="n">
        <v>0</v>
      </c>
      <c r="J6688" s="87"/>
      <c r="K6688" s="87" t="n">
        <v>46064.3825694445</v>
      </c>
      <c r="L6688" s="89" t="s">
        <v>326</v>
      </c>
      <c r="M6688" s="88" t="b">
        <f aca="false">FALSE()</f>
        <v>0</v>
      </c>
      <c r="N6688" s="0" t="n">
        <v>2</v>
      </c>
      <c r="O6688" s="0" t="n">
        <v>69.2570538546023</v>
      </c>
      <c r="P6688" s="88" t="b">
        <f aca="false">FALSE()</f>
        <v>0</v>
      </c>
      <c r="Q6688" s="88" t="b">
        <f aca="false">FALSE()</f>
        <v>0</v>
      </c>
      <c r="R6688" s="0" t="n">
        <v>0.3014</v>
      </c>
      <c r="S6688" s="0" t="n">
        <v>2.06082169590548</v>
      </c>
      <c r="T6688" s="0" t="n">
        <v>69.83546</v>
      </c>
      <c r="U6688" s="0" t="n">
        <v>2</v>
      </c>
      <c r="V6688" s="0" t="n">
        <v>0</v>
      </c>
      <c r="W6688" s="0" t="n">
        <v>0.0141300000000001</v>
      </c>
      <c r="X6688" s="0" t="n">
        <v>0.143873559620575</v>
      </c>
      <c r="Y6688" s="0" t="n">
        <v>-0.0982112351794446</v>
      </c>
      <c r="Z6688" s="0" t="n">
        <v>0.289203072698877</v>
      </c>
      <c r="AA6688" s="89" t="s">
        <v>154</v>
      </c>
      <c r="AB6688" s="0" t="n">
        <v>70.4138661453978</v>
      </c>
      <c r="AC6688" s="0" t="n">
        <v>1.94997928181484</v>
      </c>
      <c r="AD6688" s="89" t="s">
        <v>103</v>
      </c>
      <c r="AE6688" s="0" t="n">
        <v>202602</v>
      </c>
      <c r="AF6688" s="90" t="n">
        <v>46064</v>
      </c>
      <c r="AG6688" s="0" t="n">
        <v>1.94997928181484</v>
      </c>
    </row>
    <row r="6689" customFormat="false" ht="15" hidden="false" customHeight="false" outlineLevel="0" collapsed="false">
      <c r="A6689" s="87" t="n">
        <v>46064.4030208333</v>
      </c>
      <c r="B6689" s="0" t="n">
        <v>70.9646</v>
      </c>
      <c r="C6689" s="88" t="b">
        <f aca="false">TRUE()</f>
        <v>1</v>
      </c>
      <c r="D6689" s="88" t="b">
        <f aca="false">FALSE()</f>
        <v>0</v>
      </c>
      <c r="E6689" s="0" t="n">
        <v>-1.8474970884683</v>
      </c>
      <c r="F6689" s="0" t="n">
        <v>-2.67299555485284</v>
      </c>
      <c r="G6689" s="0" t="n">
        <v>0.326002911531717</v>
      </c>
      <c r="H6689" s="0" t="n">
        <v>0.461508190944716</v>
      </c>
      <c r="I6689" s="0" t="n">
        <v>0.565200000000004</v>
      </c>
      <c r="J6689" s="87"/>
      <c r="K6689" s="87" t="n">
        <v>46064.3825694445</v>
      </c>
      <c r="L6689" s="89" t="s">
        <v>151</v>
      </c>
      <c r="M6689" s="88" t="b">
        <f aca="false">TRUE()</f>
        <v>1</v>
      </c>
      <c r="N6689" s="0" t="n">
        <v>3</v>
      </c>
      <c r="O6689" s="0" t="n">
        <v>69.1171029115317</v>
      </c>
      <c r="P6689" s="88" t="b">
        <f aca="false">TRUE()</f>
        <v>1</v>
      </c>
      <c r="Q6689" s="88" t="b">
        <f aca="false">TRUE()</f>
        <v>1</v>
      </c>
      <c r="R6689" s="0" t="n">
        <v>0.4476</v>
      </c>
      <c r="S6689" s="0" t="n">
        <v>2.3262344303826</v>
      </c>
      <c r="T6689" s="0" t="n">
        <v>69.87785</v>
      </c>
      <c r="U6689" s="0" t="n">
        <v>3</v>
      </c>
      <c r="V6689" s="0" t="n">
        <v>0.565200000000004</v>
      </c>
      <c r="W6689" s="0" t="n">
        <v>0.0423900000000003</v>
      </c>
      <c r="X6689" s="0" t="n">
        <v>0.189292082576943</v>
      </c>
      <c r="Y6689" s="0" t="n">
        <v>2.76192217277494</v>
      </c>
      <c r="Z6689" s="0" t="n">
        <v>0.380373544234149</v>
      </c>
      <c r="AA6689" s="89" t="s">
        <v>153</v>
      </c>
      <c r="AB6689" s="0" t="n">
        <v>70.6385970884683</v>
      </c>
      <c r="AC6689" s="0" t="n">
        <v>2.85705989933683</v>
      </c>
      <c r="AD6689" s="89" t="s">
        <v>103</v>
      </c>
      <c r="AE6689" s="0" t="n">
        <v>202602</v>
      </c>
      <c r="AF6689" s="90" t="n">
        <v>46064</v>
      </c>
      <c r="AG6689" s="0" t="n">
        <v>2.85705989933683</v>
      </c>
    </row>
    <row r="6690" customFormat="false" ht="15" hidden="false" customHeight="false" outlineLevel="0" collapsed="false">
      <c r="A6690" s="87" t="n">
        <v>46064.4134722222</v>
      </c>
      <c r="B6690" s="0" t="n">
        <v>71.5298</v>
      </c>
      <c r="C6690" s="88" t="b">
        <f aca="false">TRUE()</f>
        <v>1</v>
      </c>
      <c r="D6690" s="88" t="b">
        <f aca="false">FALSE()</f>
        <v>0</v>
      </c>
      <c r="E6690" s="0" t="n">
        <v>-2.63970096669337</v>
      </c>
      <c r="F6690" s="0" t="n">
        <v>-3.831756672925</v>
      </c>
      <c r="G6690" s="0" t="n">
        <v>0.522899033306629</v>
      </c>
      <c r="H6690" s="0" t="n">
        <v>0.736405935462387</v>
      </c>
      <c r="I6690" s="0" t="n">
        <v>0.56519999999999</v>
      </c>
      <c r="J6690" s="87"/>
      <c r="K6690" s="87" t="n">
        <v>46064.3825694445</v>
      </c>
      <c r="L6690" s="89" t="s">
        <v>151</v>
      </c>
      <c r="M6690" s="88" t="b">
        <f aca="false">TRUE()</f>
        <v>1</v>
      </c>
      <c r="N6690" s="0" t="n">
        <v>4</v>
      </c>
      <c r="O6690" s="0" t="n">
        <v>68.8900990333066</v>
      </c>
      <c r="P6690" s="88" t="b">
        <f aca="false">TRUE()</f>
        <v>1</v>
      </c>
      <c r="Q6690" s="88" t="b">
        <f aca="false">TRUE()</f>
        <v>1</v>
      </c>
      <c r="R6690" s="0" t="n">
        <v>0.5421</v>
      </c>
      <c r="S6690" s="0" t="n">
        <v>2.49169895001455</v>
      </c>
      <c r="T6690" s="0" t="n">
        <v>69.9485</v>
      </c>
      <c r="U6690" s="0" t="n">
        <v>4</v>
      </c>
      <c r="V6690" s="0" t="n">
        <v>0.56519999999999</v>
      </c>
      <c r="W6690" s="0" t="n">
        <v>0.0706499999999998</v>
      </c>
      <c r="X6690" s="0" t="n">
        <v>0.221995636514727</v>
      </c>
      <c r="Y6690" s="0" t="n">
        <v>2.22774648981527</v>
      </c>
      <c r="Z6690" s="0" t="n">
        <v>0.529200483346684</v>
      </c>
      <c r="AA6690" s="89" t="s">
        <v>153</v>
      </c>
      <c r="AB6690" s="0" t="n">
        <v>71.0069009666934</v>
      </c>
      <c r="AC6690" s="0" t="n">
        <v>2.98809250891042</v>
      </c>
      <c r="AD6690" s="89" t="s">
        <v>103</v>
      </c>
      <c r="AE6690" s="0" t="n">
        <v>202602</v>
      </c>
      <c r="AF6690" s="90" t="n">
        <v>46064</v>
      </c>
      <c r="AG6690" s="0" t="n">
        <v>2.98809250891042</v>
      </c>
    </row>
    <row r="6691" customFormat="false" ht="15" hidden="false" customHeight="false" outlineLevel="0" collapsed="false">
      <c r="A6691" s="87" t="n">
        <v>46064.4239236111</v>
      </c>
      <c r="B6691" s="0" t="n">
        <v>71.5298</v>
      </c>
      <c r="C6691" s="88" t="b">
        <f aca="false">FALSE()</f>
        <v>0</v>
      </c>
      <c r="D6691" s="88" t="b">
        <f aca="false">FALSE()</f>
        <v>0</v>
      </c>
      <c r="E6691" s="0" t="n">
        <v>-2.78330708201501</v>
      </c>
      <c r="F6691" s="0" t="n">
        <v>-4.04865319505901</v>
      </c>
      <c r="G6691" s="0" t="n">
        <v>0.237992917984982</v>
      </c>
      <c r="H6691" s="0" t="n">
        <v>0.333829268363463</v>
      </c>
      <c r="I6691" s="0" t="n">
        <v>0</v>
      </c>
      <c r="J6691" s="87"/>
      <c r="K6691" s="87" t="n">
        <v>46064.3825694445</v>
      </c>
      <c r="L6691" s="89" t="s">
        <v>151</v>
      </c>
      <c r="M6691" s="88" t="b">
        <f aca="false">TRUE()</f>
        <v>1</v>
      </c>
      <c r="N6691" s="0" t="n">
        <v>4</v>
      </c>
      <c r="O6691" s="0" t="n">
        <v>68.746492917985</v>
      </c>
      <c r="P6691" s="88" t="b">
        <f aca="false">FALSE()</f>
        <v>0</v>
      </c>
      <c r="Q6691" s="88" t="b">
        <f aca="false">TRUE()</f>
        <v>1</v>
      </c>
      <c r="R6691" s="0" t="n">
        <v>0.5583</v>
      </c>
      <c r="S6691" s="0" t="n">
        <v>2.46816105954868</v>
      </c>
      <c r="T6691" s="0" t="n">
        <v>70.01915</v>
      </c>
      <c r="U6691" s="0" t="n">
        <v>5</v>
      </c>
      <c r="V6691" s="0" t="n">
        <v>0</v>
      </c>
      <c r="W6691" s="0" t="n">
        <v>0.0706499999999998</v>
      </c>
      <c r="X6691" s="0" t="n">
        <v>0.221995636514727</v>
      </c>
      <c r="Y6691" s="0" t="n">
        <v>-0.318249498545044</v>
      </c>
      <c r="Z6691" s="0" t="n">
        <v>0.636328541007507</v>
      </c>
      <c r="AA6691" s="89" t="s">
        <v>153</v>
      </c>
      <c r="AB6691" s="0" t="n">
        <v>71.291807082015</v>
      </c>
      <c r="AC6691" s="0" t="n">
        <v>2.37400949768522</v>
      </c>
      <c r="AD6691" s="89" t="s">
        <v>103</v>
      </c>
      <c r="AE6691" s="0" t="n">
        <v>202602</v>
      </c>
      <c r="AF6691" s="90" t="n">
        <v>46064</v>
      </c>
      <c r="AG6691" s="0" t="n">
        <v>2.37400949768522</v>
      </c>
    </row>
    <row r="6692" customFormat="false" ht="15" hidden="false" customHeight="false" outlineLevel="0" collapsed="false">
      <c r="A6692" s="87" t="n">
        <v>46064.434375</v>
      </c>
      <c r="B6692" s="0" t="n">
        <v>72.095</v>
      </c>
      <c r="C6692" s="88" t="b">
        <f aca="false">FALSE()</f>
        <v>0</v>
      </c>
      <c r="D6692" s="88" t="b">
        <f aca="false">FALSE()</f>
        <v>0</v>
      </c>
      <c r="E6692" s="0" t="n">
        <v>-3.5332718285751</v>
      </c>
      <c r="F6692" s="0" t="n">
        <v>-5.15341710719551</v>
      </c>
      <c r="G6692" s="0" t="n">
        <v>0.392528171424885</v>
      </c>
      <c r="H6692" s="0" t="n">
        <v>0.547440222651367</v>
      </c>
      <c r="I6692" s="0" t="n">
        <v>0.565200000000004</v>
      </c>
      <c r="J6692" s="87"/>
      <c r="K6692" s="87" t="n">
        <v>46064.3825694445</v>
      </c>
      <c r="L6692" s="89" t="s">
        <v>151</v>
      </c>
      <c r="M6692" s="88" t="b">
        <f aca="false">TRUE()</f>
        <v>1</v>
      </c>
      <c r="N6692" s="0" t="n">
        <v>4</v>
      </c>
      <c r="O6692" s="0" t="n">
        <v>68.5617281714249</v>
      </c>
      <c r="P6692" s="88" t="b">
        <f aca="false">FALSE()</f>
        <v>0</v>
      </c>
      <c r="Q6692" s="88" t="b">
        <f aca="false">TRUE()</f>
        <v>1</v>
      </c>
      <c r="R6692" s="0" t="n">
        <v>0.6238</v>
      </c>
      <c r="S6692" s="0" t="n">
        <v>2.47345379795106</v>
      </c>
      <c r="T6692" s="0" t="n">
        <v>70.1321</v>
      </c>
      <c r="U6692" s="0" t="n">
        <v>6</v>
      </c>
      <c r="V6692" s="0" t="n">
        <v>0.565200000000004</v>
      </c>
      <c r="W6692" s="0" t="n">
        <v>0.11295</v>
      </c>
      <c r="X6692" s="0" t="n">
        <v>0.231884271271594</v>
      </c>
      <c r="Y6692" s="0" t="n">
        <v>1.95032633097528</v>
      </c>
      <c r="Z6692" s="0" t="n">
        <v>0.785185914287554</v>
      </c>
      <c r="AA6692" s="89" t="s">
        <v>153</v>
      </c>
      <c r="AB6692" s="0" t="n">
        <v>71.7024718285751</v>
      </c>
      <c r="AC6692" s="0" t="n">
        <v>2.49991748996293</v>
      </c>
      <c r="AD6692" s="89" t="s">
        <v>103</v>
      </c>
      <c r="AE6692" s="0" t="n">
        <v>202602</v>
      </c>
      <c r="AF6692" s="90" t="n">
        <v>46064</v>
      </c>
      <c r="AG6692" s="0" t="n">
        <v>2.49991748996293</v>
      </c>
    </row>
    <row r="6693" customFormat="false" ht="15" hidden="false" customHeight="false" outlineLevel="0" collapsed="false">
      <c r="A6693" s="87" t="n">
        <v>46064.4444791667</v>
      </c>
      <c r="B6693" s="0" t="n">
        <v>72.3758</v>
      </c>
      <c r="C6693" s="88" t="b">
        <f aca="false">FALSE()</f>
        <v>0</v>
      </c>
      <c r="D6693" s="88" t="b">
        <f aca="false">TRUE()</f>
        <v>1</v>
      </c>
      <c r="E6693" s="0" t="n">
        <v>-3.97130921946088</v>
      </c>
      <c r="F6693" s="0" t="n">
        <v>-5.8056264642068</v>
      </c>
      <c r="G6693" s="0" t="n">
        <v>0.262110780539118</v>
      </c>
      <c r="H6693" s="0" t="n">
        <v>0.363468827314389</v>
      </c>
      <c r="I6693" s="0" t="n">
        <v>0.280799999999999</v>
      </c>
      <c r="J6693" s="87"/>
      <c r="K6693" s="87" t="n">
        <v>46064.3825694445</v>
      </c>
      <c r="L6693" s="89" t="s">
        <v>151</v>
      </c>
      <c r="M6693" s="88" t="b">
        <f aca="false">TRUE()</f>
        <v>1</v>
      </c>
      <c r="N6693" s="0" t="n">
        <v>4</v>
      </c>
      <c r="O6693" s="0" t="n">
        <v>68.4044907805391</v>
      </c>
      <c r="P6693" s="88" t="b">
        <f aca="false">FALSE()</f>
        <v>0</v>
      </c>
      <c r="Q6693" s="88" t="b">
        <f aca="false">TRUE()</f>
        <v>1</v>
      </c>
      <c r="R6693" s="0" t="n">
        <v>0.6665</v>
      </c>
      <c r="S6693" s="0" t="n">
        <v>2.44619758313582</v>
      </c>
      <c r="T6693" s="0" t="n">
        <v>70.25909</v>
      </c>
      <c r="U6693" s="0" t="n">
        <v>7</v>
      </c>
      <c r="V6693" s="0" t="n">
        <v>0.280799999999999</v>
      </c>
      <c r="W6693" s="0" t="n">
        <v>0.12699</v>
      </c>
      <c r="X6693" s="0" t="n">
        <v>0.233182724601613</v>
      </c>
      <c r="Y6693" s="0" t="n">
        <v>0.659611471058929</v>
      </c>
      <c r="Z6693" s="0" t="n">
        <v>0.927299609730438</v>
      </c>
      <c r="AA6693" s="89" t="s">
        <v>15</v>
      </c>
      <c r="AB6693" s="0" t="n">
        <v>72.1136892194609</v>
      </c>
      <c r="AC6693" s="0" t="n">
        <v>2.2826602942444</v>
      </c>
      <c r="AD6693" s="89" t="s">
        <v>103</v>
      </c>
      <c r="AE6693" s="0" t="n">
        <v>202602</v>
      </c>
      <c r="AF6693" s="90" t="n">
        <v>46064</v>
      </c>
      <c r="AG6693" s="0" t="n">
        <v>2.2826602942444</v>
      </c>
    </row>
    <row r="6694" customFormat="false" ht="15" hidden="false" customHeight="false" outlineLevel="0" collapsed="false">
      <c r="A6694" s="87" t="n">
        <v>46064.4549305556</v>
      </c>
      <c r="B6694" s="0" t="n">
        <v>72.6584</v>
      </c>
      <c r="C6694" s="88" t="b">
        <f aca="false">FALSE()</f>
        <v>0</v>
      </c>
      <c r="D6694" s="88" t="b">
        <f aca="false">TRUE()</f>
        <v>1</v>
      </c>
      <c r="E6694" s="0" t="n">
        <v>-4.38655448193991</v>
      </c>
      <c r="F6694" s="0" t="n">
        <v>-6.42512949321038</v>
      </c>
      <c r="G6694" s="0" t="n">
        <v>0.129825518060116</v>
      </c>
      <c r="H6694" s="0" t="n">
        <v>0.17899913101483</v>
      </c>
      <c r="I6694" s="0" t="n">
        <v>0.282600000000002</v>
      </c>
      <c r="J6694" s="87"/>
      <c r="K6694" s="87" t="n">
        <v>46064.3825694445</v>
      </c>
      <c r="L6694" s="89" t="s">
        <v>151</v>
      </c>
      <c r="M6694" s="88" t="b">
        <f aca="false">TRUE()</f>
        <v>1</v>
      </c>
      <c r="N6694" s="0" t="n">
        <v>3</v>
      </c>
      <c r="O6694" s="0" t="n">
        <v>68.2718455180601</v>
      </c>
      <c r="P6694" s="88" t="b">
        <f aca="false">FALSE()</f>
        <v>0</v>
      </c>
      <c r="Q6694" s="88" t="b">
        <f aca="false">TRUE()</f>
        <v>1</v>
      </c>
      <c r="R6694" s="0" t="n">
        <v>0.6272</v>
      </c>
      <c r="S6694" s="0" t="n">
        <v>2.4056723313751</v>
      </c>
      <c r="T6694" s="0" t="n">
        <v>70.40021</v>
      </c>
      <c r="U6694" s="0" t="n">
        <v>8</v>
      </c>
      <c r="V6694" s="0" t="n">
        <v>0.282600000000002</v>
      </c>
      <c r="W6694" s="0" t="n">
        <v>0.14112</v>
      </c>
      <c r="X6694" s="0" t="n">
        <v>0.23364439376292</v>
      </c>
      <c r="Y6694" s="0" t="n">
        <v>0.605535607858679</v>
      </c>
      <c r="Z6694" s="0" t="n">
        <v>1.06418224096995</v>
      </c>
      <c r="AA6694" s="89" t="s">
        <v>15</v>
      </c>
      <c r="AB6694" s="0" t="n">
        <v>72.5285744819399</v>
      </c>
      <c r="AC6694" s="0" t="n">
        <v>2.12199556905008</v>
      </c>
      <c r="AD6694" s="89" t="s">
        <v>103</v>
      </c>
      <c r="AE6694" s="0" t="n">
        <v>202602</v>
      </c>
      <c r="AF6694" s="90" t="n">
        <v>46064</v>
      </c>
      <c r="AG6694" s="0" t="n">
        <v>2.12199556905008</v>
      </c>
    </row>
    <row r="6695" customFormat="false" ht="15" hidden="false" customHeight="false" outlineLevel="0" collapsed="false">
      <c r="A6695" s="87" t="n">
        <v>46064.4653819444</v>
      </c>
      <c r="B6695" s="0" t="n">
        <v>73.2236</v>
      </c>
      <c r="C6695" s="88" t="b">
        <f aca="false">FALSE()</f>
        <v>0</v>
      </c>
      <c r="D6695" s="88" t="b">
        <f aca="false">TRUE()</f>
        <v>1</v>
      </c>
      <c r="E6695" s="0" t="n">
        <v>-5.10764744921586</v>
      </c>
      <c r="F6695" s="0" t="n">
        <v>-7.49845999056951</v>
      </c>
      <c r="G6695" s="0" t="n">
        <v>0.200372550784167</v>
      </c>
      <c r="H6695" s="0" t="n">
        <v>0.274395637913315</v>
      </c>
      <c r="I6695" s="0" t="n">
        <v>0.565200000000004</v>
      </c>
      <c r="J6695" s="87"/>
      <c r="K6695" s="87" t="n">
        <v>46064.3825694445</v>
      </c>
      <c r="L6695" s="89" t="s">
        <v>151</v>
      </c>
      <c r="M6695" s="88" t="b">
        <f aca="false">TRUE()</f>
        <v>1</v>
      </c>
      <c r="N6695" s="0" t="n">
        <v>3</v>
      </c>
      <c r="O6695" s="0" t="n">
        <v>68.1159525507841</v>
      </c>
      <c r="P6695" s="88" t="b">
        <f aca="false">FALSE()</f>
        <v>0</v>
      </c>
      <c r="Q6695" s="88" t="b">
        <f aca="false">TRUE()</f>
        <v>1</v>
      </c>
      <c r="R6695" s="0" t="n">
        <v>0.6299</v>
      </c>
      <c r="S6695" s="0" t="n">
        <v>2.37874506589855</v>
      </c>
      <c r="T6695" s="0" t="n">
        <v>70.56959</v>
      </c>
      <c r="U6695" s="0" t="n">
        <v>9</v>
      </c>
      <c r="V6695" s="0" t="n">
        <v>0.565200000000004</v>
      </c>
      <c r="W6695" s="0" t="n">
        <v>0.16938</v>
      </c>
      <c r="X6695" s="0" t="n">
        <v>0.249331822023753</v>
      </c>
      <c r="Y6695" s="0" t="n">
        <v>1.5875229915991</v>
      </c>
      <c r="Z6695" s="0" t="n">
        <v>1.22681872460792</v>
      </c>
      <c r="AA6695" s="89" t="s">
        <v>15</v>
      </c>
      <c r="AB6695" s="0" t="n">
        <v>73.0232274492158</v>
      </c>
      <c r="AC6695" s="0" t="n">
        <v>2.16332694208609</v>
      </c>
      <c r="AD6695" s="89" t="s">
        <v>103</v>
      </c>
      <c r="AE6695" s="0" t="n">
        <v>202602</v>
      </c>
      <c r="AF6695" s="90" t="n">
        <v>46064</v>
      </c>
      <c r="AG6695" s="0" t="n">
        <v>2.16332694208609</v>
      </c>
    </row>
    <row r="6696" customFormat="false" ht="15" hidden="false" customHeight="false" outlineLevel="0" collapsed="false">
      <c r="A6696" s="87" t="n">
        <v>46064.4758333333</v>
      </c>
      <c r="B6696" s="0" t="n">
        <v>73.2236</v>
      </c>
      <c r="C6696" s="88" t="b">
        <f aca="false">FALSE()</f>
        <v>0</v>
      </c>
      <c r="D6696" s="88" t="b">
        <f aca="false">TRUE()</f>
        <v>1</v>
      </c>
      <c r="E6696" s="0" t="n">
        <v>-5.14333441273105</v>
      </c>
      <c r="F6696" s="0" t="n">
        <v>-7.55480955951626</v>
      </c>
      <c r="G6696" s="0" t="n">
        <v>-0.20233441273102</v>
      </c>
      <c r="H6696" s="0" t="n">
        <v>-0.275562598350723</v>
      </c>
      <c r="I6696" s="0" t="n">
        <v>0</v>
      </c>
      <c r="J6696" s="87"/>
      <c r="K6696" s="87" t="n">
        <v>46064.3825694445</v>
      </c>
      <c r="L6696" s="89" t="s">
        <v>326</v>
      </c>
      <c r="M6696" s="88" t="b">
        <f aca="false">FALSE()</f>
        <v>0</v>
      </c>
      <c r="N6696" s="0" t="n">
        <v>2</v>
      </c>
      <c r="O6696" s="0" t="n">
        <v>68.080265587269</v>
      </c>
      <c r="P6696" s="88" t="b">
        <f aca="false">FALSE()</f>
        <v>0</v>
      </c>
      <c r="Q6696" s="88" t="b">
        <f aca="false">FALSE()</f>
        <v>0</v>
      </c>
      <c r="R6696" s="0" t="n">
        <v>0.5804</v>
      </c>
      <c r="S6696" s="0" t="n">
        <v>2.32573049587885</v>
      </c>
      <c r="T6696" s="0" t="n">
        <v>70.7531</v>
      </c>
      <c r="U6696" s="0" t="n">
        <v>10</v>
      </c>
      <c r="V6696" s="0" t="n">
        <v>0</v>
      </c>
      <c r="W6696" s="0" t="n">
        <v>0.18351</v>
      </c>
      <c r="X6696" s="0" t="n">
        <v>0.229595905657608</v>
      </c>
      <c r="Y6696" s="0" t="n">
        <v>-0.799273834933562</v>
      </c>
      <c r="Z6696" s="0" t="n">
        <v>1.33641720636552</v>
      </c>
      <c r="AA6696" s="89" t="s">
        <v>15</v>
      </c>
      <c r="AB6696" s="0" t="n">
        <v>73.425934412731</v>
      </c>
      <c r="AC6696" s="0" t="n">
        <v>1.84859936570161</v>
      </c>
      <c r="AD6696" s="89" t="s">
        <v>103</v>
      </c>
      <c r="AE6696" s="0" t="n">
        <v>202602</v>
      </c>
      <c r="AF6696" s="90" t="n">
        <v>46064</v>
      </c>
      <c r="AG6696" s="0" t="n">
        <v>1.84859936570161</v>
      </c>
    </row>
    <row r="6697" customFormat="false" ht="15" hidden="false" customHeight="false" outlineLevel="0" collapsed="false">
      <c r="A6697" s="87" t="n">
        <v>46064.4859375</v>
      </c>
      <c r="B6697" s="0" t="n">
        <v>73.2236</v>
      </c>
      <c r="C6697" s="88" t="b">
        <f aca="false">FALSE()</f>
        <v>0</v>
      </c>
      <c r="D6697" s="88" t="b">
        <f aca="false">TRUE()</f>
        <v>1</v>
      </c>
      <c r="E6697" s="0" t="n">
        <v>-5.11261633198114</v>
      </c>
      <c r="F6697" s="0" t="n">
        <v>-7.50630229758632</v>
      </c>
      <c r="G6697" s="0" t="n">
        <v>-0.538636331981138</v>
      </c>
      <c r="H6697" s="0" t="n">
        <v>-0.730233190811761</v>
      </c>
      <c r="I6697" s="0" t="n">
        <v>0</v>
      </c>
      <c r="J6697" s="87"/>
      <c r="K6697" s="87" t="n">
        <v>46064.3825694445</v>
      </c>
      <c r="L6697" s="89" t="s">
        <v>326</v>
      </c>
      <c r="M6697" s="88" t="b">
        <f aca="false">FALSE()</f>
        <v>0</v>
      </c>
      <c r="N6697" s="0" t="n">
        <v>2</v>
      </c>
      <c r="O6697" s="0" t="n">
        <v>68.1109836680189</v>
      </c>
      <c r="P6697" s="88" t="b">
        <f aca="false">FALSE()</f>
        <v>0</v>
      </c>
      <c r="Q6697" s="88" t="b">
        <f aca="false">FALSE()</f>
        <v>0</v>
      </c>
      <c r="R6697" s="0" t="n">
        <v>0.5651</v>
      </c>
      <c r="S6697" s="0" t="n">
        <v>2.26145945725712</v>
      </c>
      <c r="T6697" s="0" t="n">
        <v>70.93661</v>
      </c>
      <c r="U6697" s="0" t="n">
        <v>11</v>
      </c>
      <c r="V6697" s="0" t="n">
        <v>0</v>
      </c>
      <c r="W6697" s="0" t="n">
        <v>0.18351</v>
      </c>
      <c r="X6697" s="0" t="n">
        <v>0.229595905657608</v>
      </c>
      <c r="Y6697" s="0" t="n">
        <v>-0.799273834933562</v>
      </c>
      <c r="Z6697" s="0" t="n">
        <v>1.41281316599057</v>
      </c>
      <c r="AA6697" s="89" t="s">
        <v>15</v>
      </c>
      <c r="AB6697" s="0" t="n">
        <v>73.7622363319811</v>
      </c>
      <c r="AC6697" s="0" t="n">
        <v>1.61874907103978</v>
      </c>
      <c r="AD6697" s="89" t="s">
        <v>103</v>
      </c>
      <c r="AE6697" s="0" t="n">
        <v>202602</v>
      </c>
      <c r="AF6697" s="90" t="n">
        <v>46064</v>
      </c>
      <c r="AG6697" s="0" t="n">
        <v>1.61874907103978</v>
      </c>
    </row>
    <row r="6698" customFormat="false" ht="15" hidden="false" customHeight="false" outlineLevel="0" collapsed="false">
      <c r="A6698" s="87" t="n">
        <v>46064.4963888889</v>
      </c>
      <c r="B6698" s="0" t="n">
        <v>72.941</v>
      </c>
      <c r="C6698" s="88" t="b">
        <f aca="false">FALSE()</f>
        <v>0</v>
      </c>
      <c r="D6698" s="88" t="b">
        <f aca="false">TRUE()</f>
        <v>1</v>
      </c>
      <c r="E6698" s="0" t="n">
        <v>-4.71708883591114</v>
      </c>
      <c r="F6698" s="0" t="n">
        <v>-6.91412842715192</v>
      </c>
      <c r="G6698" s="0" t="n">
        <v>-1.04706883591112</v>
      </c>
      <c r="H6698" s="0" t="n">
        <v>-1.41518605957034</v>
      </c>
      <c r="I6698" s="0" t="n">
        <v>-0.282600000000002</v>
      </c>
      <c r="J6698" s="87"/>
      <c r="K6698" s="87" t="n">
        <v>46064.3825694445</v>
      </c>
      <c r="L6698" s="89" t="s">
        <v>326</v>
      </c>
      <c r="M6698" s="88" t="b">
        <f aca="false">FALSE()</f>
        <v>0</v>
      </c>
      <c r="N6698" s="0" t="n">
        <v>2</v>
      </c>
      <c r="O6698" s="0" t="n">
        <v>68.2239111640889</v>
      </c>
      <c r="P6698" s="88" t="b">
        <f aca="false">FALSE()</f>
        <v>0</v>
      </c>
      <c r="Q6698" s="88" t="b">
        <f aca="false">FALSE()</f>
        <v>0</v>
      </c>
      <c r="R6698" s="0" t="n">
        <v>0.542</v>
      </c>
      <c r="S6698" s="0" t="n">
        <v>2.17912061429681</v>
      </c>
      <c r="T6698" s="0" t="n">
        <v>71.10599</v>
      </c>
      <c r="U6698" s="0" t="n">
        <v>12</v>
      </c>
      <c r="V6698" s="0" t="n">
        <v>-0.282600000000002</v>
      </c>
      <c r="W6698" s="0" t="n">
        <v>0.16938</v>
      </c>
      <c r="X6698" s="0" t="n">
        <v>0.249331822023753</v>
      </c>
      <c r="Y6698" s="0" t="n">
        <v>-1.81276499859269</v>
      </c>
      <c r="Z6698" s="0" t="n">
        <v>1.44103941795557</v>
      </c>
      <c r="AA6698" s="89" t="s">
        <v>15</v>
      </c>
      <c r="AB6698" s="0" t="n">
        <v>73.9880688359111</v>
      </c>
      <c r="AC6698" s="0" t="n">
        <v>1.27339334173341</v>
      </c>
      <c r="AD6698" s="89" t="s">
        <v>103</v>
      </c>
      <c r="AE6698" s="0" t="n">
        <v>202602</v>
      </c>
      <c r="AF6698" s="90" t="n">
        <v>46064</v>
      </c>
      <c r="AG6698" s="0" t="n">
        <v>1.27339334173341</v>
      </c>
    </row>
    <row r="6699" customFormat="false" ht="15" hidden="false" customHeight="false" outlineLevel="0" collapsed="false">
      <c r="A6699" s="87" t="n">
        <v>46064.5068287037</v>
      </c>
      <c r="B6699" s="0" t="n">
        <v>72.941</v>
      </c>
      <c r="C6699" s="88" t="b">
        <f aca="false">FALSE()</f>
        <v>0</v>
      </c>
      <c r="D6699" s="88" t="b">
        <f aca="false">TRUE()</f>
        <v>1</v>
      </c>
      <c r="E6699" s="0" t="n">
        <v>-4.56166110560264</v>
      </c>
      <c r="F6699" s="0" t="n">
        <v>-6.6711102788629</v>
      </c>
      <c r="G6699" s="0" t="n">
        <v>-1.23040110560262</v>
      </c>
      <c r="H6699" s="0" t="n">
        <v>-1.6588618891678</v>
      </c>
      <c r="I6699" s="0" t="n">
        <v>0</v>
      </c>
      <c r="J6699" s="87"/>
      <c r="K6699" s="87" t="n">
        <v>46064.3825694445</v>
      </c>
      <c r="L6699" s="89" t="s">
        <v>326</v>
      </c>
      <c r="M6699" s="88" t="b">
        <f aca="false">FALSE()</f>
        <v>0</v>
      </c>
      <c r="N6699" s="0" t="n">
        <v>1</v>
      </c>
      <c r="O6699" s="0" t="n">
        <v>68.3793388943974</v>
      </c>
      <c r="P6699" s="88" t="b">
        <f aca="false">FALSE()</f>
        <v>0</v>
      </c>
      <c r="Q6699" s="88" t="b">
        <f aca="false">FALSE()</f>
        <v>0</v>
      </c>
      <c r="R6699" s="0" t="n">
        <v>0.5053</v>
      </c>
      <c r="S6699" s="0" t="n">
        <v>2.0999793829087</v>
      </c>
      <c r="T6699" s="0" t="n">
        <v>71.27537</v>
      </c>
      <c r="U6699" s="0" t="n">
        <v>13</v>
      </c>
      <c r="V6699" s="0" t="n">
        <v>0</v>
      </c>
      <c r="W6699" s="0" t="n">
        <v>0.16938</v>
      </c>
      <c r="X6699" s="0" t="n">
        <v>0.249331822023753</v>
      </c>
      <c r="Y6699" s="0" t="n">
        <v>-0.67933566852876</v>
      </c>
      <c r="Z6699" s="0" t="n">
        <v>1.44801555280131</v>
      </c>
      <c r="AA6699" s="89" t="s">
        <v>15</v>
      </c>
      <c r="AB6699" s="0" t="n">
        <v>74.1714011056026</v>
      </c>
      <c r="AC6699" s="0" t="n">
        <v>1.15028460625143</v>
      </c>
      <c r="AD6699" s="89" t="s">
        <v>103</v>
      </c>
      <c r="AE6699" s="0" t="n">
        <v>202602</v>
      </c>
      <c r="AF6699" s="90" t="n">
        <v>46064</v>
      </c>
      <c r="AG6699" s="0" t="n">
        <v>1.15028460625143</v>
      </c>
    </row>
    <row r="6700" customFormat="false" ht="15" hidden="false" customHeight="false" outlineLevel="0" collapsed="false">
      <c r="A6700" s="87" t="n">
        <v>46064.5172800926</v>
      </c>
      <c r="B6700" s="0" t="n">
        <v>72.941</v>
      </c>
      <c r="C6700" s="88" t="b">
        <f aca="false">FALSE()</f>
        <v>0</v>
      </c>
      <c r="D6700" s="88" t="b">
        <f aca="false">TRUE()</f>
        <v>1</v>
      </c>
      <c r="E6700" s="0" t="n">
        <v>-4.36435345221692</v>
      </c>
      <c r="F6700" s="0" t="n">
        <v>-6.36419783107345</v>
      </c>
      <c r="G6700" s="0" t="n">
        <v>-1.37185345221691</v>
      </c>
      <c r="H6700" s="0" t="n">
        <v>-1.84605137400492</v>
      </c>
      <c r="I6700" s="0" t="n">
        <v>0</v>
      </c>
      <c r="J6700" s="87"/>
      <c r="K6700" s="87" t="n">
        <v>46064.3825694445</v>
      </c>
      <c r="L6700" s="89" t="s">
        <v>326</v>
      </c>
      <c r="M6700" s="88" t="b">
        <f aca="false">FALSE()</f>
        <v>0</v>
      </c>
      <c r="N6700" s="0" t="n">
        <v>0</v>
      </c>
      <c r="O6700" s="0" t="n">
        <v>68.5766465477831</v>
      </c>
      <c r="P6700" s="88" t="b">
        <f aca="false">FALSE()</f>
        <v>0</v>
      </c>
      <c r="Q6700" s="88" t="b">
        <f aca="false">FALSE()</f>
        <v>0</v>
      </c>
      <c r="R6700" s="0" t="n">
        <v>0.4696</v>
      </c>
      <c r="S6700" s="0" t="n">
        <v>2.0245074559967</v>
      </c>
      <c r="T6700" s="0" t="n">
        <v>71.44475</v>
      </c>
      <c r="U6700" s="0" t="n">
        <v>14</v>
      </c>
      <c r="V6700" s="0" t="n">
        <v>0</v>
      </c>
      <c r="W6700" s="0" t="n">
        <v>0.16938</v>
      </c>
      <c r="X6700" s="0" t="n">
        <v>0.249331822023753</v>
      </c>
      <c r="Y6700" s="0" t="n">
        <v>-0.67933566852876</v>
      </c>
      <c r="Z6700" s="0" t="n">
        <v>1.43405172610846</v>
      </c>
      <c r="AA6700" s="89" t="s">
        <v>15</v>
      </c>
      <c r="AB6700" s="0" t="n">
        <v>74.3128534522169</v>
      </c>
      <c r="AC6700" s="0" t="n">
        <v>1.0433724061407</v>
      </c>
      <c r="AD6700" s="89" t="s">
        <v>103</v>
      </c>
      <c r="AE6700" s="0" t="n">
        <v>202602</v>
      </c>
      <c r="AF6700" s="90" t="n">
        <v>46064</v>
      </c>
      <c r="AG6700" s="0" t="n">
        <v>1.0433724061407</v>
      </c>
    </row>
    <row r="6701" customFormat="false" ht="15" hidden="false" customHeight="false" outlineLevel="0" collapsed="false">
      <c r="A6701" s="87" t="n">
        <v>46064.5273842593</v>
      </c>
      <c r="B6701" s="0" t="n">
        <v>72.941</v>
      </c>
      <c r="C6701" s="88" t="b">
        <f aca="false">FALSE()</f>
        <v>0</v>
      </c>
      <c r="D6701" s="88" t="b">
        <f aca="false">FALSE()</f>
        <v>0</v>
      </c>
      <c r="E6701" s="0" t="n">
        <v>-4.12391168013433</v>
      </c>
      <c r="F6701" s="0" t="n">
        <v>-5.99256925978349</v>
      </c>
      <c r="G6701" s="0" t="n">
        <v>-1.47017168013433</v>
      </c>
      <c r="H6701" s="0" t="n">
        <v>-1.97574053322805</v>
      </c>
      <c r="I6701" s="0" t="n">
        <v>0</v>
      </c>
      <c r="J6701" s="87"/>
      <c r="K6701" s="87"/>
      <c r="L6701" s="89" t="s">
        <v>326</v>
      </c>
      <c r="M6701" s="88" t="b">
        <f aca="false">FALSE()</f>
        <v>0</v>
      </c>
      <c r="N6701" s="0" t="n">
        <v>0</v>
      </c>
      <c r="O6701" s="0" t="n">
        <v>68.8170883198657</v>
      </c>
      <c r="P6701" s="88" t="b">
        <f aca="false">FALSE()</f>
        <v>0</v>
      </c>
      <c r="Q6701" s="88" t="b">
        <f aca="false">FALSE()</f>
        <v>0</v>
      </c>
      <c r="R6701" s="0" t="n">
        <v>0.0633</v>
      </c>
      <c r="T6701" s="0" t="n">
        <v>71.61413</v>
      </c>
      <c r="U6701" s="0" t="n">
        <v>0</v>
      </c>
      <c r="V6701" s="0" t="n">
        <v>0</v>
      </c>
      <c r="W6701" s="0" t="n">
        <v>0.16938</v>
      </c>
      <c r="X6701" s="0" t="n">
        <v>0.249331822023753</v>
      </c>
      <c r="Y6701" s="0" t="n">
        <v>-0.67933566852876</v>
      </c>
      <c r="Z6701" s="0" t="n">
        <v>1.39852084006716</v>
      </c>
      <c r="AA6701" s="89" t="s">
        <v>328</v>
      </c>
      <c r="AB6701" s="0" t="n">
        <v>74.4111716801343</v>
      </c>
      <c r="AC6701" s="0" t="n">
        <v>0.948766698347004</v>
      </c>
      <c r="AD6701" s="89" t="s">
        <v>103</v>
      </c>
      <c r="AE6701" s="0" t="n">
        <v>202602</v>
      </c>
      <c r="AF6701" s="90" t="n">
        <v>46064</v>
      </c>
      <c r="AG6701" s="0" t="n">
        <v>0.948766698347004</v>
      </c>
    </row>
    <row r="6702" customFormat="false" ht="15" hidden="false" customHeight="false" outlineLevel="0" collapsed="false">
      <c r="A6702" s="87" t="n">
        <v>46064.5378356482</v>
      </c>
      <c r="B6702" s="0" t="n">
        <v>72.941</v>
      </c>
      <c r="C6702" s="88" t="b">
        <f aca="false">FALSE()</f>
        <v>0</v>
      </c>
      <c r="D6702" s="88" t="b">
        <f aca="false">FALSE()</f>
        <v>0</v>
      </c>
      <c r="E6702" s="0" t="n">
        <v>-3.83690605727594</v>
      </c>
      <c r="F6702" s="0" t="n">
        <v>-5.55235708676841</v>
      </c>
      <c r="G6702" s="0" t="n">
        <v>-1.52192605727595</v>
      </c>
      <c r="H6702" s="0" t="n">
        <v>-2.0438708735476</v>
      </c>
      <c r="I6702" s="0" t="n">
        <v>0</v>
      </c>
      <c r="J6702" s="87"/>
      <c r="K6702" s="87"/>
      <c r="L6702" s="89" t="s">
        <v>326</v>
      </c>
      <c r="M6702" s="88" t="b">
        <f aca="false">FALSE()</f>
        <v>0</v>
      </c>
      <c r="N6702" s="0" t="n">
        <v>0</v>
      </c>
      <c r="O6702" s="0" t="n">
        <v>69.1040939427241</v>
      </c>
      <c r="P6702" s="88" t="b">
        <f aca="false">FALSE()</f>
        <v>0</v>
      </c>
      <c r="Q6702" s="88" t="b">
        <f aca="false">FALSE()</f>
        <v>0</v>
      </c>
      <c r="R6702" s="0" t="n">
        <v>0.0576</v>
      </c>
      <c r="T6702" s="0" t="n">
        <v>71.78351</v>
      </c>
      <c r="U6702" s="0" t="n">
        <v>0</v>
      </c>
      <c r="V6702" s="0" t="n">
        <v>0</v>
      </c>
      <c r="W6702" s="0" t="n">
        <v>0.16938</v>
      </c>
      <c r="X6702" s="0" t="n">
        <v>0.249331822023753</v>
      </c>
      <c r="Y6702" s="0" t="n">
        <v>-0.67933566852876</v>
      </c>
      <c r="Z6702" s="0" t="n">
        <v>1.33970802863797</v>
      </c>
      <c r="AA6702" s="89" t="s">
        <v>327</v>
      </c>
      <c r="AB6702" s="0" t="n">
        <v>74.462926057276</v>
      </c>
      <c r="AC6702" s="0" t="n">
        <v>0.863986760739777</v>
      </c>
      <c r="AD6702" s="89" t="s">
        <v>103</v>
      </c>
      <c r="AE6702" s="0" t="n">
        <v>202602</v>
      </c>
      <c r="AF6702" s="90" t="n">
        <v>46064</v>
      </c>
      <c r="AG6702" s="0" t="n">
        <v>0.863986760739777</v>
      </c>
    </row>
    <row r="6703" customFormat="false" ht="15" hidden="false" customHeight="false" outlineLevel="0" collapsed="false">
      <c r="A6703" s="87" t="n">
        <v>46064.548287037</v>
      </c>
      <c r="B6703" s="0" t="n">
        <v>72.941</v>
      </c>
      <c r="C6703" s="88" t="b">
        <f aca="false">FALSE()</f>
        <v>0</v>
      </c>
      <c r="D6703" s="88" t="b">
        <f aca="false">FALSE()</f>
        <v>0</v>
      </c>
      <c r="E6703" s="0" t="n">
        <v>-3.49679534403126</v>
      </c>
      <c r="F6703" s="0" t="n">
        <v>-5.03540268241909</v>
      </c>
      <c r="G6703" s="0" t="n">
        <v>-1.52057534403124</v>
      </c>
      <c r="H6703" s="0" t="n">
        <v>-2.04209397532325</v>
      </c>
      <c r="I6703" s="0" t="n">
        <v>0</v>
      </c>
      <c r="J6703" s="87"/>
      <c r="K6703" s="87"/>
      <c r="L6703" s="89" t="s">
        <v>326</v>
      </c>
      <c r="M6703" s="88" t="b">
        <f aca="false">FALSE()</f>
        <v>0</v>
      </c>
      <c r="N6703" s="0" t="n">
        <v>0</v>
      </c>
      <c r="O6703" s="0" t="n">
        <v>69.4442046559688</v>
      </c>
      <c r="P6703" s="88" t="b">
        <f aca="false">FALSE()</f>
        <v>0</v>
      </c>
      <c r="Q6703" s="88" t="b">
        <f aca="false">FALSE()</f>
        <v>0</v>
      </c>
      <c r="R6703" s="0" t="n">
        <v>0.0525</v>
      </c>
      <c r="T6703" s="0" t="n">
        <v>71.95289</v>
      </c>
      <c r="U6703" s="0" t="n">
        <v>0</v>
      </c>
      <c r="V6703" s="0" t="n">
        <v>0</v>
      </c>
      <c r="W6703" s="0" t="n">
        <v>0.16938</v>
      </c>
      <c r="X6703" s="0" t="n">
        <v>0.249331822023753</v>
      </c>
      <c r="Y6703" s="0" t="n">
        <v>-0.67933566852876</v>
      </c>
      <c r="Z6703" s="0" t="n">
        <v>1.25434267201563</v>
      </c>
      <c r="AA6703" s="89" t="s">
        <v>327</v>
      </c>
      <c r="AB6703" s="0" t="n">
        <v>74.4615753440313</v>
      </c>
      <c r="AC6703" s="0" t="n">
        <v>0.787751243774713</v>
      </c>
      <c r="AD6703" s="89" t="s">
        <v>103</v>
      </c>
      <c r="AE6703" s="0" t="n">
        <v>202602</v>
      </c>
      <c r="AF6703" s="90" t="n">
        <v>46064</v>
      </c>
      <c r="AG6703" s="0" t="n">
        <v>0.787751243774713</v>
      </c>
    </row>
    <row r="6704" customFormat="false" ht="15" hidden="false" customHeight="false" outlineLevel="0" collapsed="false">
      <c r="A6704" s="87" t="n">
        <v>46064.5587384259</v>
      </c>
      <c r="B6704" s="0" t="n">
        <v>72.941</v>
      </c>
      <c r="C6704" s="88" t="b">
        <f aca="false">FALSE()</f>
        <v>0</v>
      </c>
      <c r="D6704" s="88" t="b">
        <f aca="false">FALSE()</f>
        <v>0</v>
      </c>
      <c r="E6704" s="0" t="n">
        <v>-3.16827260134384</v>
      </c>
      <c r="F6704" s="0" t="n">
        <v>-4.54084671685755</v>
      </c>
      <c r="G6704" s="0" t="n">
        <v>-1.50255260134385</v>
      </c>
      <c r="H6704" s="0" t="n">
        <v>-2.01837842074819</v>
      </c>
      <c r="I6704" s="0" t="n">
        <v>0</v>
      </c>
      <c r="J6704" s="87"/>
      <c r="K6704" s="87"/>
      <c r="L6704" s="89" t="s">
        <v>326</v>
      </c>
      <c r="M6704" s="88" t="b">
        <f aca="false">FALSE()</f>
        <v>0</v>
      </c>
      <c r="N6704" s="0" t="n">
        <v>0</v>
      </c>
      <c r="O6704" s="0" t="n">
        <v>69.7727273986562</v>
      </c>
      <c r="P6704" s="88" t="b">
        <f aca="false">FALSE()</f>
        <v>0</v>
      </c>
      <c r="Q6704" s="88" t="b">
        <f aca="false">FALSE()</f>
        <v>0</v>
      </c>
      <c r="R6704" s="0" t="n">
        <v>0.0475</v>
      </c>
      <c r="T6704" s="0" t="n">
        <v>72.10814</v>
      </c>
      <c r="U6704" s="0" t="n">
        <v>0</v>
      </c>
      <c r="V6704" s="0" t="n">
        <v>0</v>
      </c>
      <c r="W6704" s="0" t="n">
        <v>0.15525</v>
      </c>
      <c r="X6704" s="0" t="n">
        <v>0.250582318652081</v>
      </c>
      <c r="Y6704" s="0" t="n">
        <v>-0.61955688188661</v>
      </c>
      <c r="Z6704" s="0" t="n">
        <v>1.16770630067193</v>
      </c>
      <c r="AA6704" s="89" t="s">
        <v>327</v>
      </c>
      <c r="AB6704" s="0" t="n">
        <v>74.4435526013439</v>
      </c>
      <c r="AC6704" s="0" t="n">
        <v>0.713244417299752</v>
      </c>
      <c r="AD6704" s="89" t="s">
        <v>103</v>
      </c>
      <c r="AE6704" s="0" t="n">
        <v>202602</v>
      </c>
      <c r="AF6704" s="90" t="n">
        <v>46064</v>
      </c>
      <c r="AG6704" s="0" t="n">
        <v>0.713244417299752</v>
      </c>
    </row>
    <row r="6705" customFormat="false" ht="15" hidden="false" customHeight="false" outlineLevel="0" collapsed="false">
      <c r="A6705" s="87" t="n">
        <v>46064.5688425926</v>
      </c>
      <c r="B6705" s="0" t="n">
        <v>72.6584</v>
      </c>
      <c r="C6705" s="88" t="b">
        <f aca="false">FALSE()</f>
        <v>0</v>
      </c>
      <c r="D6705" s="88" t="b">
        <f aca="false">FALSE()</f>
        <v>0</v>
      </c>
      <c r="E6705" s="0" t="n">
        <v>-2.49412849614151</v>
      </c>
      <c r="F6705" s="0" t="n">
        <v>-3.55469877002052</v>
      </c>
      <c r="G6705" s="0" t="n">
        <v>-1.67584849614153</v>
      </c>
      <c r="H6705" s="0" t="n">
        <v>-2.2544769470946</v>
      </c>
      <c r="I6705" s="0" t="n">
        <v>-0.282600000000002</v>
      </c>
      <c r="J6705" s="87"/>
      <c r="K6705" s="87"/>
      <c r="L6705" s="89" t="s">
        <v>326</v>
      </c>
      <c r="M6705" s="88" t="b">
        <f aca="false">FALSE()</f>
        <v>0</v>
      </c>
      <c r="N6705" s="0" t="n">
        <v>0</v>
      </c>
      <c r="O6705" s="0" t="n">
        <v>70.1642715038585</v>
      </c>
      <c r="P6705" s="88" t="b">
        <f aca="false">FALSE()</f>
        <v>0</v>
      </c>
      <c r="Q6705" s="88" t="b">
        <f aca="false">FALSE()</f>
        <v>0</v>
      </c>
      <c r="R6705" s="0" t="n">
        <v>0.0262</v>
      </c>
      <c r="T6705" s="0" t="n">
        <v>72.24926</v>
      </c>
      <c r="U6705" s="0" t="n">
        <v>0</v>
      </c>
      <c r="V6705" s="0" t="n">
        <v>-0.282600000000002</v>
      </c>
      <c r="W6705" s="0" t="n">
        <v>0.14112</v>
      </c>
      <c r="X6705" s="0" t="n">
        <v>0.267213239508116</v>
      </c>
      <c r="Y6705" s="0" t="n">
        <v>-1.58569987317987</v>
      </c>
      <c r="Z6705" s="0" t="n">
        <v>1.04249424807076</v>
      </c>
      <c r="AA6705" s="89" t="s">
        <v>327</v>
      </c>
      <c r="AB6705" s="0" t="n">
        <v>74.3342484961415</v>
      </c>
      <c r="AC6705" s="0" t="n">
        <v>0.392462597042764</v>
      </c>
      <c r="AD6705" s="89" t="s">
        <v>103</v>
      </c>
      <c r="AE6705" s="0" t="n">
        <v>202602</v>
      </c>
      <c r="AF6705" s="90" t="n">
        <v>46064</v>
      </c>
      <c r="AG6705" s="0" t="n">
        <v>0.392462597042764</v>
      </c>
    </row>
    <row r="6706" customFormat="false" ht="15" hidden="false" customHeight="false" outlineLevel="0" collapsed="false">
      <c r="A6706" s="87" t="n">
        <v>46064.5792824074</v>
      </c>
      <c r="B6706" s="0" t="n">
        <v>72.6584</v>
      </c>
      <c r="C6706" s="88" t="b">
        <f aca="false">FALSE()</f>
        <v>0</v>
      </c>
      <c r="D6706" s="88" t="b">
        <f aca="false">FALSE()</f>
        <v>0</v>
      </c>
      <c r="E6706" s="0" t="n">
        <v>-2.11429270459288</v>
      </c>
      <c r="F6706" s="0" t="n">
        <v>-2.99712163872054</v>
      </c>
      <c r="G6706" s="0" t="n">
        <v>-1.55017270459288</v>
      </c>
      <c r="H6706" s="0" t="n">
        <v>-2.08894019665863</v>
      </c>
      <c r="I6706" s="0" t="n">
        <v>0</v>
      </c>
      <c r="J6706" s="87"/>
      <c r="K6706" s="87"/>
      <c r="L6706" s="89" t="s">
        <v>326</v>
      </c>
      <c r="M6706" s="88" t="b">
        <f aca="false">FALSE()</f>
        <v>0</v>
      </c>
      <c r="N6706" s="0" t="n">
        <v>0</v>
      </c>
      <c r="O6706" s="0" t="n">
        <v>70.5441072954071</v>
      </c>
      <c r="P6706" s="88" t="b">
        <f aca="false">FALSE()</f>
        <v>0</v>
      </c>
      <c r="Q6706" s="88" t="b">
        <f aca="false">FALSE()</f>
        <v>0</v>
      </c>
      <c r="R6706" s="0" t="n">
        <v>0.0205</v>
      </c>
      <c r="T6706" s="0" t="n">
        <v>72.37634</v>
      </c>
      <c r="U6706" s="0" t="n">
        <v>0</v>
      </c>
      <c r="V6706" s="0" t="n">
        <v>0</v>
      </c>
      <c r="W6706" s="0" t="n">
        <v>0.12708</v>
      </c>
      <c r="X6706" s="0" t="n">
        <v>0.266864573579146</v>
      </c>
      <c r="Y6706" s="0" t="n">
        <v>-0.476196590261581</v>
      </c>
      <c r="Z6706" s="0" t="n">
        <v>0.916116352296442</v>
      </c>
      <c r="AA6706" s="89" t="s">
        <v>327</v>
      </c>
      <c r="AB6706" s="0" t="n">
        <v>74.2085727045929</v>
      </c>
      <c r="AC6706" s="0" t="n">
        <v>0.307886655764803</v>
      </c>
      <c r="AD6706" s="89" t="s">
        <v>103</v>
      </c>
      <c r="AE6706" s="0" t="n">
        <v>202602</v>
      </c>
      <c r="AF6706" s="90" t="n">
        <v>46064</v>
      </c>
      <c r="AG6706" s="0" t="n">
        <v>0.307886655764803</v>
      </c>
    </row>
    <row r="6707" customFormat="false" ht="15" hidden="false" customHeight="false" outlineLevel="0" collapsed="false">
      <c r="A6707" s="87" t="n">
        <v>46064.5897337963</v>
      </c>
      <c r="B6707" s="0" t="n">
        <v>72.6584</v>
      </c>
      <c r="C6707" s="88" t="b">
        <f aca="false">FALSE()</f>
        <v>0</v>
      </c>
      <c r="D6707" s="88" t="b">
        <f aca="false">FALSE()</f>
        <v>0</v>
      </c>
      <c r="E6707" s="0" t="n">
        <v>-1.74939820009486</v>
      </c>
      <c r="F6707" s="0" t="n">
        <v>-2.46710312610436</v>
      </c>
      <c r="G6707" s="0" t="n">
        <v>-1.41117820009488</v>
      </c>
      <c r="H6707" s="0" t="n">
        <v>-1.90520620528263</v>
      </c>
      <c r="I6707" s="0" t="n">
        <v>0</v>
      </c>
      <c r="J6707" s="87"/>
      <c r="K6707" s="87"/>
      <c r="L6707" s="89" t="s">
        <v>326</v>
      </c>
      <c r="M6707" s="88" t="b">
        <f aca="false">FALSE()</f>
        <v>0</v>
      </c>
      <c r="N6707" s="0" t="n">
        <v>0</v>
      </c>
      <c r="O6707" s="0" t="n">
        <v>70.9090017999051</v>
      </c>
      <c r="P6707" s="88" t="b">
        <f aca="false">FALSE()</f>
        <v>0</v>
      </c>
      <c r="Q6707" s="88" t="b">
        <f aca="false">FALSE()</f>
        <v>0</v>
      </c>
      <c r="R6707" s="0" t="n">
        <v>0.0143</v>
      </c>
      <c r="T6707" s="0" t="n">
        <v>72.48929</v>
      </c>
      <c r="U6707" s="0" t="n">
        <v>0</v>
      </c>
      <c r="V6707" s="0" t="n">
        <v>0</v>
      </c>
      <c r="W6707" s="0" t="n">
        <v>0.11295</v>
      </c>
      <c r="X6707" s="0" t="n">
        <v>0.265675606510529</v>
      </c>
      <c r="Y6707" s="0" t="n">
        <v>-0.425142531839948</v>
      </c>
      <c r="Z6707" s="0" t="n">
        <v>0.790144100047437</v>
      </c>
      <c r="AA6707" s="89" t="s">
        <v>327</v>
      </c>
      <c r="AB6707" s="0" t="n">
        <v>74.0695782000949</v>
      </c>
      <c r="AC6707" s="0" t="n">
        <v>0.21402425201914</v>
      </c>
      <c r="AD6707" s="89" t="s">
        <v>103</v>
      </c>
      <c r="AE6707" s="0" t="n">
        <v>202602</v>
      </c>
      <c r="AF6707" s="90" t="n">
        <v>46064</v>
      </c>
      <c r="AG6707" s="0" t="n">
        <v>0.21402425201914</v>
      </c>
    </row>
    <row r="6708" customFormat="false" ht="15" hidden="false" customHeight="false" outlineLevel="0" collapsed="false">
      <c r="A6708" s="87" t="n">
        <v>46064.6001851852</v>
      </c>
      <c r="B6708" s="0" t="n">
        <v>72.941</v>
      </c>
      <c r="C6708" s="88" t="b">
        <f aca="false">FALSE()</f>
        <v>0</v>
      </c>
      <c r="D6708" s="88" t="b">
        <f aca="false">FALSE()</f>
        <v>0</v>
      </c>
      <c r="E6708" s="0" t="n">
        <v>-1.57073056719756</v>
      </c>
      <c r="F6708" s="0" t="n">
        <v>-2.20081916417095</v>
      </c>
      <c r="G6708" s="0" t="n">
        <v>-0.921470567197559</v>
      </c>
      <c r="H6708" s="0" t="n">
        <v>-1.24754907346247</v>
      </c>
      <c r="I6708" s="0" t="n">
        <v>0.282600000000002</v>
      </c>
      <c r="J6708" s="87"/>
      <c r="K6708" s="87"/>
      <c r="L6708" s="89" t="s">
        <v>326</v>
      </c>
      <c r="M6708" s="88" t="b">
        <f aca="false">FALSE()</f>
        <v>0</v>
      </c>
      <c r="N6708" s="0" t="n">
        <v>0</v>
      </c>
      <c r="O6708" s="0" t="n">
        <v>71.3702694328024</v>
      </c>
      <c r="P6708" s="88" t="b">
        <f aca="false">FALSE()</f>
        <v>0</v>
      </c>
      <c r="Q6708" s="88" t="b">
        <f aca="false">FALSE()</f>
        <v>0</v>
      </c>
      <c r="R6708" s="0" t="n">
        <v>0.0347</v>
      </c>
      <c r="T6708" s="0" t="n">
        <v>72.61637</v>
      </c>
      <c r="U6708" s="0" t="n">
        <v>0</v>
      </c>
      <c r="V6708" s="0" t="n">
        <v>0.282600000000002</v>
      </c>
      <c r="W6708" s="0" t="n">
        <v>0.12708</v>
      </c>
      <c r="X6708" s="0" t="n">
        <v>0.266864573579146</v>
      </c>
      <c r="Y6708" s="0" t="n">
        <v>0.582767498563755</v>
      </c>
      <c r="Z6708" s="0" t="n">
        <v>0.623050283598777</v>
      </c>
      <c r="AA6708" s="89" t="s">
        <v>327</v>
      </c>
      <c r="AB6708" s="0" t="n">
        <v>73.8624705671976</v>
      </c>
      <c r="AC6708" s="0" t="n">
        <v>0.521033387746678</v>
      </c>
      <c r="AD6708" s="89" t="s">
        <v>103</v>
      </c>
      <c r="AE6708" s="0" t="n">
        <v>202602</v>
      </c>
      <c r="AF6708" s="90" t="n">
        <v>46064</v>
      </c>
      <c r="AG6708" s="0" t="n">
        <v>0.521033387746678</v>
      </c>
    </row>
    <row r="6709" customFormat="false" ht="15" hidden="false" customHeight="false" outlineLevel="0" collapsed="false">
      <c r="A6709" s="87" t="n">
        <v>46064.6102893519</v>
      </c>
      <c r="B6709" s="0" t="n">
        <v>72.941</v>
      </c>
      <c r="C6709" s="88" t="b">
        <f aca="false">FALSE()</f>
        <v>0</v>
      </c>
      <c r="D6709" s="88" t="b">
        <f aca="false">FALSE()</f>
        <v>0</v>
      </c>
      <c r="E6709" s="0" t="n">
        <v>-1.20532374810581</v>
      </c>
      <c r="F6709" s="0" t="n">
        <v>-1.680229156652</v>
      </c>
      <c r="G6709" s="0" t="n">
        <v>-0.753703748105821</v>
      </c>
      <c r="H6709" s="0" t="n">
        <v>-1.02273801205856</v>
      </c>
      <c r="I6709" s="0" t="n">
        <v>0</v>
      </c>
      <c r="J6709" s="87"/>
      <c r="K6709" s="87"/>
      <c r="L6709" s="89" t="s">
        <v>326</v>
      </c>
      <c r="M6709" s="88" t="b">
        <f aca="false">FALSE()</f>
        <v>0</v>
      </c>
      <c r="N6709" s="0" t="n">
        <v>0</v>
      </c>
      <c r="O6709" s="0" t="n">
        <v>71.7356762518942</v>
      </c>
      <c r="P6709" s="88" t="b">
        <f aca="false">FALSE()</f>
        <v>0</v>
      </c>
      <c r="Q6709" s="88" t="b">
        <f aca="false">FALSE()</f>
        <v>0</v>
      </c>
      <c r="R6709" s="0" t="n">
        <v>0.0307</v>
      </c>
      <c r="T6709" s="0" t="n">
        <v>72.71519</v>
      </c>
      <c r="U6709" s="0" t="n">
        <v>0</v>
      </c>
      <c r="V6709" s="0" t="n">
        <v>0</v>
      </c>
      <c r="W6709" s="0" t="n">
        <v>0.0988199999999999</v>
      </c>
      <c r="X6709" s="0" t="n">
        <v>0.24723150795624</v>
      </c>
      <c r="Y6709" s="0" t="n">
        <v>-0.399706335235763</v>
      </c>
      <c r="Z6709" s="0" t="n">
        <v>0.489756874052908</v>
      </c>
      <c r="AA6709" s="89" t="s">
        <v>327</v>
      </c>
      <c r="AB6709" s="0" t="n">
        <v>73.6947037481058</v>
      </c>
      <c r="AC6709" s="0" t="n">
        <v>0.461065504055797</v>
      </c>
      <c r="AD6709" s="89" t="s">
        <v>103</v>
      </c>
      <c r="AE6709" s="0" t="n">
        <v>202602</v>
      </c>
      <c r="AF6709" s="90" t="n">
        <v>46064</v>
      </c>
      <c r="AG6709" s="0" t="n">
        <v>0.461065504055797</v>
      </c>
    </row>
    <row r="6710" customFormat="false" ht="15" hidden="false" customHeight="false" outlineLevel="0" collapsed="false">
      <c r="A6710" s="87" t="n">
        <v>46064.6207407407</v>
      </c>
      <c r="B6710" s="0" t="n">
        <v>72.941</v>
      </c>
      <c r="C6710" s="88" t="b">
        <f aca="false">FALSE()</f>
        <v>0</v>
      </c>
      <c r="D6710" s="88" t="b">
        <f aca="false">FALSE()</f>
        <v>0</v>
      </c>
      <c r="E6710" s="0" t="n">
        <v>-0.96358038450748</v>
      </c>
      <c r="F6710" s="0" t="n">
        <v>-1.33872593607132</v>
      </c>
      <c r="G6710" s="0" t="n">
        <v>-0.65308038450749</v>
      </c>
      <c r="H6710" s="0" t="n">
        <v>-0.88740885285248</v>
      </c>
      <c r="I6710" s="0" t="n">
        <v>0</v>
      </c>
      <c r="J6710" s="87"/>
      <c r="K6710" s="87"/>
      <c r="L6710" s="89" t="s">
        <v>326</v>
      </c>
      <c r="M6710" s="88" t="b">
        <f aca="false">FALSE()</f>
        <v>0</v>
      </c>
      <c r="N6710" s="0" t="n">
        <v>0</v>
      </c>
      <c r="O6710" s="0" t="n">
        <v>71.9774196154925</v>
      </c>
      <c r="P6710" s="88" t="b">
        <f aca="false">FALSE()</f>
        <v>0</v>
      </c>
      <c r="Q6710" s="88" t="b">
        <f aca="false">FALSE()</f>
        <v>0</v>
      </c>
      <c r="R6710" s="0" t="n">
        <v>0.0256</v>
      </c>
      <c r="T6710" s="0" t="n">
        <v>72.78575</v>
      </c>
      <c r="U6710" s="0" t="n">
        <v>0</v>
      </c>
      <c r="V6710" s="0" t="n">
        <v>0</v>
      </c>
      <c r="W6710" s="0" t="n">
        <v>0.0705600000000004</v>
      </c>
      <c r="X6710" s="0" t="n">
        <v>0.222145932120972</v>
      </c>
      <c r="Y6710" s="0" t="n">
        <v>-0.317629043783598</v>
      </c>
      <c r="Z6710" s="0" t="n">
        <v>0.404165192253744</v>
      </c>
      <c r="AA6710" s="89" t="s">
        <v>327</v>
      </c>
      <c r="AB6710" s="0" t="n">
        <v>73.5940803845075</v>
      </c>
      <c r="AC6710" s="0" t="n">
        <v>0.384125112640887</v>
      </c>
      <c r="AD6710" s="89" t="s">
        <v>103</v>
      </c>
      <c r="AE6710" s="0" t="n">
        <v>202602</v>
      </c>
      <c r="AF6710" s="90" t="n">
        <v>46064</v>
      </c>
      <c r="AG6710" s="0" t="n">
        <v>0.384125112640887</v>
      </c>
    </row>
    <row r="6711" customFormat="false" ht="15" hidden="false" customHeight="false" outlineLevel="0" collapsed="false">
      <c r="A6711" s="87" t="n">
        <v>46064.6311805556</v>
      </c>
      <c r="B6711" s="0" t="n">
        <v>72.941</v>
      </c>
      <c r="C6711" s="88" t="b">
        <f aca="false">FALSE()</f>
        <v>0</v>
      </c>
      <c r="D6711" s="88" t="b">
        <f aca="false">FALSE()</f>
        <v>0</v>
      </c>
      <c r="E6711" s="0" t="n">
        <v>-0.637340729706011</v>
      </c>
      <c r="F6711" s="0" t="n">
        <v>-0.881477834093334</v>
      </c>
      <c r="G6711" s="0" t="n">
        <v>-0.467960729705993</v>
      </c>
      <c r="H6711" s="0" t="n">
        <v>-0.637470855130396</v>
      </c>
      <c r="I6711" s="0" t="n">
        <v>0</v>
      </c>
      <c r="J6711" s="87"/>
      <c r="K6711" s="87"/>
      <c r="L6711" s="89" t="s">
        <v>326</v>
      </c>
      <c r="M6711" s="88" t="b">
        <f aca="false">FALSE()</f>
        <v>0</v>
      </c>
      <c r="N6711" s="0" t="n">
        <v>0</v>
      </c>
      <c r="O6711" s="0" t="n">
        <v>72.303659270294</v>
      </c>
      <c r="P6711" s="88" t="b">
        <f aca="false">FALSE()</f>
        <v>0</v>
      </c>
      <c r="Q6711" s="88" t="b">
        <f aca="false">FALSE()</f>
        <v>0</v>
      </c>
      <c r="R6711" s="0" t="n">
        <v>0.0204</v>
      </c>
      <c r="T6711" s="0" t="n">
        <v>72.85631</v>
      </c>
      <c r="U6711" s="0" t="n">
        <v>0</v>
      </c>
      <c r="V6711" s="0" t="n">
        <v>0</v>
      </c>
      <c r="W6711" s="0" t="n">
        <v>0.0705600000000004</v>
      </c>
      <c r="X6711" s="0" t="n">
        <v>0.222145932120972</v>
      </c>
      <c r="Y6711" s="0" t="n">
        <v>-0.317629043783598</v>
      </c>
      <c r="Z6711" s="0" t="n">
        <v>0.276325364853005</v>
      </c>
      <c r="AA6711" s="89" t="s">
        <v>327</v>
      </c>
      <c r="AB6711" s="0" t="n">
        <v>73.408960729706</v>
      </c>
      <c r="AC6711" s="0" t="n">
        <v>0.306486521948722</v>
      </c>
      <c r="AD6711" s="89" t="s">
        <v>103</v>
      </c>
      <c r="AE6711" s="0" t="n">
        <v>202602</v>
      </c>
      <c r="AF6711" s="90" t="n">
        <v>46064</v>
      </c>
      <c r="AG6711" s="0" t="n">
        <v>0.306486521948722</v>
      </c>
    </row>
    <row r="6712" customFormat="false" ht="15" hidden="false" customHeight="false" outlineLevel="0" collapsed="false">
      <c r="A6712" s="87" t="n">
        <v>46064.6416319445</v>
      </c>
      <c r="B6712" s="0" t="n">
        <v>72.941</v>
      </c>
      <c r="C6712" s="88" t="b">
        <f aca="false">FALSE()</f>
        <v>0</v>
      </c>
      <c r="D6712" s="88" t="b">
        <f aca="false">FALSE()</f>
        <v>0</v>
      </c>
      <c r="E6712" s="0" t="n">
        <v>-0.463554330464092</v>
      </c>
      <c r="F6712" s="0" t="n">
        <v>-0.639584254359195</v>
      </c>
      <c r="G6712" s="0" t="n">
        <v>-0.378774330464069</v>
      </c>
      <c r="H6712" s="0" t="n">
        <v>-0.516605968748446</v>
      </c>
      <c r="I6712" s="0" t="n">
        <v>0</v>
      </c>
      <c r="J6712" s="87"/>
      <c r="K6712" s="87"/>
      <c r="L6712" s="89" t="s">
        <v>326</v>
      </c>
      <c r="M6712" s="88" t="b">
        <f aca="false">FALSE()</f>
        <v>0</v>
      </c>
      <c r="N6712" s="0" t="n">
        <v>0</v>
      </c>
      <c r="O6712" s="0" t="n">
        <v>72.4774456695359</v>
      </c>
      <c r="P6712" s="88" t="b">
        <f aca="false">FALSE()</f>
        <v>0</v>
      </c>
      <c r="Q6712" s="88" t="b">
        <f aca="false">FALSE()</f>
        <v>0</v>
      </c>
      <c r="R6712" s="0" t="n">
        <v>0.0134</v>
      </c>
      <c r="T6712" s="0" t="n">
        <v>72.89861</v>
      </c>
      <c r="U6712" s="0" t="n">
        <v>0</v>
      </c>
      <c r="V6712" s="0" t="n">
        <v>0</v>
      </c>
      <c r="W6712" s="0" t="n">
        <v>0.0423000000000001</v>
      </c>
      <c r="X6712" s="0" t="n">
        <v>0.189454191102537</v>
      </c>
      <c r="Y6712" s="0" t="n">
        <v>-0.223272970388428</v>
      </c>
      <c r="Z6712" s="0" t="n">
        <v>0.210582165232042</v>
      </c>
      <c r="AA6712" s="89" t="s">
        <v>327</v>
      </c>
      <c r="AB6712" s="0" t="n">
        <v>73.3197743304641</v>
      </c>
      <c r="AC6712" s="0" t="n">
        <v>0.201299098398489</v>
      </c>
      <c r="AD6712" s="89" t="s">
        <v>103</v>
      </c>
      <c r="AE6712" s="0" t="n">
        <v>202602</v>
      </c>
      <c r="AF6712" s="90" t="n">
        <v>46064</v>
      </c>
      <c r="AG6712" s="0" t="n">
        <v>0.201299098398489</v>
      </c>
    </row>
    <row r="6713" customFormat="false" ht="15" hidden="false" customHeight="false" outlineLevel="0" collapsed="false">
      <c r="A6713" s="87" t="n">
        <v>46064.6517361111</v>
      </c>
      <c r="B6713" s="0" t="n">
        <v>72.941</v>
      </c>
      <c r="C6713" s="88" t="b">
        <f aca="false">FALSE()</f>
        <v>0</v>
      </c>
      <c r="D6713" s="88" t="b">
        <f aca="false">FALSE()</f>
        <v>0</v>
      </c>
      <c r="E6713" s="0" t="n">
        <v>-0.355965966190922</v>
      </c>
      <c r="F6713" s="0" t="n">
        <v>-0.49041234316308</v>
      </c>
      <c r="G6713" s="0" t="n">
        <v>-0.327705966190905</v>
      </c>
      <c r="H6713" s="0" t="n">
        <v>-0.447265939625195</v>
      </c>
      <c r="I6713" s="0" t="n">
        <v>0</v>
      </c>
      <c r="J6713" s="87"/>
      <c r="K6713" s="87"/>
      <c r="L6713" s="89" t="s">
        <v>326</v>
      </c>
      <c r="M6713" s="88" t="b">
        <f aca="false">FALSE()</f>
        <v>0</v>
      </c>
      <c r="N6713" s="0" t="n">
        <v>0</v>
      </c>
      <c r="O6713" s="0" t="n">
        <v>72.5850340338091</v>
      </c>
      <c r="P6713" s="88" t="b">
        <f aca="false">FALSE()</f>
        <v>0</v>
      </c>
      <c r="Q6713" s="88" t="b">
        <f aca="false">FALSE()</f>
        <v>0</v>
      </c>
      <c r="R6713" s="0" t="n">
        <v>0.0055</v>
      </c>
      <c r="T6713" s="0" t="n">
        <v>72.92687</v>
      </c>
      <c r="U6713" s="0" t="n">
        <v>0</v>
      </c>
      <c r="V6713" s="0" t="n">
        <v>0</v>
      </c>
      <c r="W6713" s="0" t="n">
        <v>0.0282600000000002</v>
      </c>
      <c r="X6713" s="0" t="n">
        <v>0.181068397661159</v>
      </c>
      <c r="Y6713" s="0" t="n">
        <v>-0.156073618395212</v>
      </c>
      <c r="Z6713" s="0" t="n">
        <v>0.170917983095457</v>
      </c>
      <c r="AA6713" s="89" t="s">
        <v>327</v>
      </c>
      <c r="AB6713" s="0" t="n">
        <v>73.2687059661909</v>
      </c>
      <c r="AC6713" s="0" t="n">
        <v>0.0826712306341523</v>
      </c>
      <c r="AD6713" s="89" t="s">
        <v>103</v>
      </c>
      <c r="AE6713" s="0" t="n">
        <v>202602</v>
      </c>
      <c r="AF6713" s="90" t="n">
        <v>46064</v>
      </c>
      <c r="AG6713" s="0" t="n">
        <v>0.0826712306341523</v>
      </c>
    </row>
    <row r="6714" customFormat="false" ht="15" hidden="false" customHeight="false" outlineLevel="0" collapsed="false">
      <c r="A6714" s="87" t="n">
        <v>46064.6621875</v>
      </c>
      <c r="B6714" s="0" t="n">
        <v>72.941</v>
      </c>
      <c r="C6714" s="88" t="b">
        <f aca="false">FALSE()</f>
        <v>0</v>
      </c>
      <c r="D6714" s="88" t="b">
        <f aca="false">FALSE()</f>
        <v>0</v>
      </c>
      <c r="E6714" s="0" t="n">
        <v>-0.317614980411392</v>
      </c>
      <c r="F6714" s="0" t="n">
        <v>-0.437345326613077</v>
      </c>
      <c r="G6714" s="0" t="n">
        <v>-0.317614980411392</v>
      </c>
      <c r="H6714" s="0" t="n">
        <v>-0.433553078359888</v>
      </c>
      <c r="I6714" s="0" t="n">
        <v>0</v>
      </c>
      <c r="J6714" s="87"/>
      <c r="K6714" s="87"/>
      <c r="L6714" s="89" t="s">
        <v>326</v>
      </c>
      <c r="M6714" s="88" t="b">
        <f aca="false">FALSE()</f>
        <v>0</v>
      </c>
      <c r="N6714" s="0" t="n">
        <v>0</v>
      </c>
      <c r="O6714" s="0" t="n">
        <v>72.6233850195886</v>
      </c>
      <c r="P6714" s="88" t="b">
        <f aca="false">FALSE()</f>
        <v>0</v>
      </c>
      <c r="Q6714" s="88" t="b">
        <f aca="false">FALSE()</f>
        <v>0</v>
      </c>
      <c r="R6714" s="0" t="n">
        <v>0</v>
      </c>
      <c r="T6714" s="0" t="n">
        <v>72.941</v>
      </c>
      <c r="U6714" s="0" t="n">
        <v>0</v>
      </c>
      <c r="V6714" s="0" t="n">
        <v>0</v>
      </c>
      <c r="W6714" s="0" t="n">
        <v>0.0141300000000001</v>
      </c>
      <c r="X6714" s="0" t="n">
        <v>0.170917983101162</v>
      </c>
      <c r="Y6714" s="0" t="n">
        <v>-0.0826712306313428</v>
      </c>
      <c r="Z6714" s="0" t="n">
        <v>0.158807490205693</v>
      </c>
      <c r="AA6714" s="89" t="s">
        <v>327</v>
      </c>
      <c r="AB6714" s="0" t="n">
        <v>73.2586149804114</v>
      </c>
      <c r="AC6714" s="0" t="n">
        <v>0</v>
      </c>
      <c r="AD6714" s="89" t="s">
        <v>103</v>
      </c>
      <c r="AE6714" s="0" t="n">
        <v>202602</v>
      </c>
      <c r="AF6714" s="90" t="n">
        <v>46064</v>
      </c>
      <c r="AG6714" s="0" t="n">
        <v>0</v>
      </c>
    </row>
    <row r="6715" customFormat="false" ht="15" hidden="false" customHeight="false" outlineLevel="0" collapsed="false">
      <c r="A6715" s="87" t="n">
        <v>46064.6726388889</v>
      </c>
      <c r="B6715" s="0" t="n">
        <v>72.941</v>
      </c>
      <c r="C6715" s="88" t="b">
        <f aca="false">FALSE()</f>
        <v>0</v>
      </c>
      <c r="D6715" s="88" t="b">
        <f aca="false">FALSE()</f>
        <v>0</v>
      </c>
      <c r="E6715" s="0" t="n">
        <v>-0.302618132370313</v>
      </c>
      <c r="F6715" s="0" t="n">
        <v>-0.416609132237802</v>
      </c>
      <c r="G6715" s="0" t="n">
        <v>-0.274358132370324</v>
      </c>
      <c r="H6715" s="0" t="n">
        <v>-0.374727569964618</v>
      </c>
      <c r="I6715" s="0" t="n">
        <v>0</v>
      </c>
      <c r="J6715" s="87"/>
      <c r="K6715" s="87"/>
      <c r="L6715" s="89" t="s">
        <v>326</v>
      </c>
      <c r="M6715" s="88" t="b">
        <f aca="false">FALSE()</f>
        <v>0</v>
      </c>
      <c r="N6715" s="0" t="n">
        <v>0</v>
      </c>
      <c r="O6715" s="0" t="n">
        <v>72.6383818676297</v>
      </c>
      <c r="P6715" s="88" t="b">
        <f aca="false">FALSE()</f>
        <v>0</v>
      </c>
      <c r="Q6715" s="88" t="b">
        <f aca="false">FALSE()</f>
        <v>0</v>
      </c>
      <c r="R6715" s="0" t="n">
        <v>0.0065</v>
      </c>
      <c r="T6715" s="0" t="n">
        <v>72.92687</v>
      </c>
      <c r="U6715" s="0" t="n">
        <v>0</v>
      </c>
      <c r="V6715" s="0" t="n">
        <v>0</v>
      </c>
      <c r="W6715" s="0" t="n">
        <v>-0.0141300000000001</v>
      </c>
      <c r="X6715" s="0" t="n">
        <v>0.111354139194688</v>
      </c>
      <c r="Y6715" s="0" t="n">
        <v>0.126892454130472</v>
      </c>
      <c r="Z6715" s="0" t="n">
        <v>0.144244066185162</v>
      </c>
      <c r="AA6715" s="89" t="s">
        <v>327</v>
      </c>
      <c r="AB6715" s="0" t="n">
        <v>73.2153581323703</v>
      </c>
      <c r="AC6715" s="0" t="n">
        <v>0.097958968945427</v>
      </c>
      <c r="AD6715" s="89" t="s">
        <v>103</v>
      </c>
      <c r="AE6715" s="0" t="n">
        <v>202602</v>
      </c>
      <c r="AF6715" s="90" t="n">
        <v>46064</v>
      </c>
      <c r="AG6715" s="0" t="n">
        <v>0.097958968945427</v>
      </c>
    </row>
    <row r="6716" customFormat="false" ht="15" hidden="false" customHeight="false" outlineLevel="0" collapsed="false">
      <c r="A6716" s="87" t="n">
        <v>46064.6830902778</v>
      </c>
      <c r="B6716" s="0" t="n">
        <v>72.6584</v>
      </c>
      <c r="C6716" s="88" t="b">
        <f aca="false">TRUE()</f>
        <v>1</v>
      </c>
      <c r="D6716" s="88" t="b">
        <f aca="false">FALSE()</f>
        <v>0</v>
      </c>
      <c r="E6716" s="0" t="n">
        <v>-0.0363765460679275</v>
      </c>
      <c r="F6716" s="0" t="n">
        <v>-0.0500902403125727</v>
      </c>
      <c r="G6716" s="0" t="n">
        <v>-0.516796546067937</v>
      </c>
      <c r="H6716" s="0" t="n">
        <v>-0.706245518237295</v>
      </c>
      <c r="I6716" s="0" t="n">
        <v>-0.282600000000002</v>
      </c>
      <c r="J6716" s="87"/>
      <c r="K6716" s="87"/>
      <c r="L6716" s="89" t="s">
        <v>326</v>
      </c>
      <c r="M6716" s="88" t="b">
        <f aca="false">FALSE()</f>
        <v>0</v>
      </c>
      <c r="N6716" s="0" t="n">
        <v>1</v>
      </c>
      <c r="O6716" s="0" t="n">
        <v>72.6220234539321</v>
      </c>
      <c r="P6716" s="88" t="b">
        <f aca="false">FALSE()</f>
        <v>0</v>
      </c>
      <c r="Q6716" s="88" t="b">
        <f aca="false">FALSE()</f>
        <v>0</v>
      </c>
      <c r="R6716" s="0" t="n">
        <v>0.1444</v>
      </c>
      <c r="T6716" s="0" t="n">
        <v>72.89861</v>
      </c>
      <c r="U6716" s="0" t="n">
        <v>0</v>
      </c>
      <c r="V6716" s="0" t="n">
        <v>-0.282600000000002</v>
      </c>
      <c r="W6716" s="0" t="n">
        <v>-0.0282600000000002</v>
      </c>
      <c r="X6716" s="0" t="n">
        <v>0.12638256208829</v>
      </c>
      <c r="Y6716" s="0" t="n">
        <v>-2.0124611797498</v>
      </c>
      <c r="Z6716" s="0" t="n">
        <v>0.138293273033967</v>
      </c>
      <c r="AA6716" s="89" t="s">
        <v>327</v>
      </c>
      <c r="AB6716" s="0" t="n">
        <v>73.1751965460679</v>
      </c>
      <c r="AC6716" s="0" t="n">
        <v>-1.7369608422024</v>
      </c>
      <c r="AD6716" s="89" t="s">
        <v>103</v>
      </c>
      <c r="AE6716" s="0" t="n">
        <v>202602</v>
      </c>
      <c r="AF6716" s="90" t="n">
        <v>46064</v>
      </c>
      <c r="AG6716" s="0" t="n">
        <v>1.7369608422024</v>
      </c>
    </row>
    <row r="6717" customFormat="false" ht="15" hidden="false" customHeight="false" outlineLevel="0" collapsed="false">
      <c r="A6717" s="87" t="n">
        <v>46064.6931828704</v>
      </c>
      <c r="B6717" s="0" t="n">
        <v>72.941</v>
      </c>
      <c r="C6717" s="88" t="b">
        <f aca="false">TRUE()</f>
        <v>1</v>
      </c>
      <c r="D6717" s="88" t="b">
        <f aca="false">FALSE()</f>
        <v>0</v>
      </c>
      <c r="E6717" s="0" t="n">
        <v>-0.288473185822284</v>
      </c>
      <c r="F6717" s="0" t="n">
        <v>-0.397058710098421</v>
      </c>
      <c r="G6717" s="0" t="n">
        <v>-0.1754331858223</v>
      </c>
      <c r="H6717" s="0" t="n">
        <v>-0.239936739496638</v>
      </c>
      <c r="I6717" s="0" t="n">
        <v>0.282600000000002</v>
      </c>
      <c r="J6717" s="87"/>
      <c r="K6717" s="87"/>
      <c r="L6717" s="89" t="s">
        <v>326</v>
      </c>
      <c r="M6717" s="88" t="b">
        <f aca="false">FALSE()</f>
        <v>0</v>
      </c>
      <c r="N6717" s="0" t="n">
        <v>2</v>
      </c>
      <c r="O6717" s="0" t="n">
        <v>72.6525268141777</v>
      </c>
      <c r="P6717" s="88" t="b">
        <f aca="false">TRUE()</f>
        <v>1</v>
      </c>
      <c r="Q6717" s="88" t="b">
        <f aca="false">FALSE()</f>
        <v>0</v>
      </c>
      <c r="R6717" s="0" t="n">
        <v>0.0896</v>
      </c>
      <c r="T6717" s="0" t="n">
        <v>72.88448</v>
      </c>
      <c r="U6717" s="0" t="n">
        <v>0</v>
      </c>
      <c r="V6717" s="0" t="n">
        <v>0.282600000000002</v>
      </c>
      <c r="W6717" s="0" t="n">
        <v>-0.0141300000000001</v>
      </c>
      <c r="X6717" s="0" t="n">
        <v>0.144244066191922</v>
      </c>
      <c r="Y6717" s="0" t="n">
        <v>2.0571383477584</v>
      </c>
      <c r="Z6717" s="0" t="n">
        <v>0.115976592911143</v>
      </c>
      <c r="AA6717" s="89" t="s">
        <v>327</v>
      </c>
      <c r="AB6717" s="0" t="n">
        <v>73.1164331858223</v>
      </c>
      <c r="AC6717" s="0" t="n">
        <v>0.487339717276358</v>
      </c>
      <c r="AD6717" s="89" t="s">
        <v>103</v>
      </c>
      <c r="AE6717" s="0" t="n">
        <v>202602</v>
      </c>
      <c r="AF6717" s="90" t="n">
        <v>46064</v>
      </c>
      <c r="AG6717" s="0" t="n">
        <v>0.487339717276358</v>
      </c>
    </row>
    <row r="6718" customFormat="false" ht="15" hidden="false" customHeight="false" outlineLevel="0" collapsed="false">
      <c r="A6718" s="87" t="n">
        <v>46064.7036342593</v>
      </c>
      <c r="B6718" s="0" t="n">
        <v>72.6584</v>
      </c>
      <c r="C6718" s="88" t="b">
        <f aca="false">FALSE()</f>
        <v>0</v>
      </c>
      <c r="D6718" s="88" t="b">
        <f aca="false">FALSE()</f>
        <v>0</v>
      </c>
      <c r="E6718" s="0" t="n">
        <v>-0.0391466892661611</v>
      </c>
      <c r="F6718" s="0" t="n">
        <v>-0.0539067636769199</v>
      </c>
      <c r="G6718" s="0" t="n">
        <v>-0.463046689266164</v>
      </c>
      <c r="H6718" s="0" t="n">
        <v>-0.633257013135843</v>
      </c>
      <c r="I6718" s="0" t="n">
        <v>-0.282600000000002</v>
      </c>
      <c r="J6718" s="87"/>
      <c r="K6718" s="87"/>
      <c r="L6718" s="89" t="s">
        <v>326</v>
      </c>
      <c r="M6718" s="88" t="b">
        <f aca="false">FALSE()</f>
        <v>0</v>
      </c>
      <c r="N6718" s="0" t="n">
        <v>2</v>
      </c>
      <c r="O6718" s="0" t="n">
        <v>72.6192533107338</v>
      </c>
      <c r="P6718" s="88" t="b">
        <f aca="false">FALSE()</f>
        <v>0</v>
      </c>
      <c r="Q6718" s="88" t="b">
        <f aca="false">FALSE()</f>
        <v>0</v>
      </c>
      <c r="R6718" s="0" t="n">
        <v>0.1697</v>
      </c>
      <c r="T6718" s="0" t="n">
        <v>72.87035</v>
      </c>
      <c r="U6718" s="0" t="n">
        <v>0</v>
      </c>
      <c r="V6718" s="0" t="n">
        <v>-0.282600000000002</v>
      </c>
      <c r="W6718" s="0" t="n">
        <v>-0.0141300000000001</v>
      </c>
      <c r="X6718" s="0" t="n">
        <v>0.144244066191922</v>
      </c>
      <c r="Y6718" s="0" t="n">
        <v>-1.86122040987664</v>
      </c>
      <c r="Z6718" s="0" t="n">
        <v>0.125548344633083</v>
      </c>
      <c r="AA6718" s="89" t="s">
        <v>327</v>
      </c>
      <c r="AB6718" s="0" t="n">
        <v>73.1214466892662</v>
      </c>
      <c r="AC6718" s="0" t="n">
        <v>-1.68819430172042</v>
      </c>
      <c r="AD6718" s="89" t="s">
        <v>103</v>
      </c>
      <c r="AE6718" s="0" t="n">
        <v>202602</v>
      </c>
      <c r="AF6718" s="90" t="n">
        <v>46064</v>
      </c>
      <c r="AG6718" s="0" t="n">
        <v>1.68819430172042</v>
      </c>
    </row>
    <row r="6719" customFormat="false" ht="15" hidden="false" customHeight="false" outlineLevel="0" collapsed="false">
      <c r="A6719" s="87" t="n">
        <v>46064.7140856482</v>
      </c>
      <c r="B6719" s="0" t="n">
        <v>72.6584</v>
      </c>
      <c r="C6719" s="88" t="b">
        <f aca="false">FALSE()</f>
        <v>0</v>
      </c>
      <c r="D6719" s="88" t="b">
        <f aca="false">FALSE()</f>
        <v>0</v>
      </c>
      <c r="E6719" s="0" t="n">
        <v>-0.0679157579337044</v>
      </c>
      <c r="F6719" s="0" t="n">
        <v>-0.0935601389670123</v>
      </c>
      <c r="G6719" s="0" t="n">
        <v>-0.46355575793369</v>
      </c>
      <c r="H6719" s="0" t="n">
        <v>-0.633948795719123</v>
      </c>
      <c r="I6719" s="0" t="n">
        <v>0</v>
      </c>
      <c r="J6719" s="87"/>
      <c r="K6719" s="87"/>
      <c r="L6719" s="89" t="s">
        <v>326</v>
      </c>
      <c r="M6719" s="88" t="b">
        <f aca="false">FALSE()</f>
        <v>0</v>
      </c>
      <c r="N6719" s="0" t="n">
        <v>2</v>
      </c>
      <c r="O6719" s="0" t="n">
        <v>72.5904842420663</v>
      </c>
      <c r="P6719" s="88" t="b">
        <f aca="false">FALSE()</f>
        <v>0</v>
      </c>
      <c r="Q6719" s="88" t="b">
        <f aca="false">FALSE()</f>
        <v>0</v>
      </c>
      <c r="R6719" s="0" t="n">
        <v>0.1564</v>
      </c>
      <c r="T6719" s="0" t="n">
        <v>72.85622</v>
      </c>
      <c r="U6719" s="0" t="n">
        <v>0</v>
      </c>
      <c r="V6719" s="0" t="n">
        <v>0</v>
      </c>
      <c r="W6719" s="0" t="n">
        <v>-0.0141300000000001</v>
      </c>
      <c r="X6719" s="0" t="n">
        <v>0.144244066191922</v>
      </c>
      <c r="Y6719" s="0" t="n">
        <v>0.0979589689408759</v>
      </c>
      <c r="Z6719" s="0" t="n">
        <v>0.132867878966845</v>
      </c>
      <c r="AA6719" s="89" t="s">
        <v>327</v>
      </c>
      <c r="AB6719" s="0" t="n">
        <v>73.1219557579337</v>
      </c>
      <c r="AC6719" s="0" t="n">
        <v>-1.48884742902651</v>
      </c>
      <c r="AD6719" s="89" t="s">
        <v>103</v>
      </c>
      <c r="AE6719" s="0" t="n">
        <v>202602</v>
      </c>
      <c r="AF6719" s="90" t="n">
        <v>46064</v>
      </c>
      <c r="AG6719" s="0" t="n">
        <v>1.48884742902651</v>
      </c>
    </row>
    <row r="6720" customFormat="false" ht="15" hidden="false" customHeight="false" outlineLevel="0" collapsed="false">
      <c r="A6720" s="87" t="n">
        <v>46064.724537037</v>
      </c>
      <c r="B6720" s="0" t="n">
        <v>72.3758</v>
      </c>
      <c r="C6720" s="88" t="b">
        <f aca="false">FALSE()</f>
        <v>0</v>
      </c>
      <c r="D6720" s="88" t="b">
        <f aca="false">FALSE()</f>
        <v>0</v>
      </c>
      <c r="E6720" s="0" t="n">
        <v>0.114033032890589</v>
      </c>
      <c r="F6720" s="0" t="n">
        <v>0.157309001993216</v>
      </c>
      <c r="G6720" s="0" t="n">
        <v>-0.790286967109395</v>
      </c>
      <c r="H6720" s="0" t="n">
        <v>-1.08012741950332</v>
      </c>
      <c r="I6720" s="0" t="n">
        <v>-0.282600000000002</v>
      </c>
      <c r="J6720" s="87" t="n">
        <v>46064.7346412037</v>
      </c>
      <c r="K6720" s="87" t="n">
        <v>46064.724537037</v>
      </c>
      <c r="L6720" s="89" t="s">
        <v>152</v>
      </c>
      <c r="M6720" s="88" t="b">
        <f aca="false">TRUE()</f>
        <v>1</v>
      </c>
      <c r="N6720" s="0" t="n">
        <v>2</v>
      </c>
      <c r="O6720" s="0" t="n">
        <v>72.4898330328906</v>
      </c>
      <c r="P6720" s="88" t="b">
        <f aca="false">FALSE()</f>
        <v>0</v>
      </c>
      <c r="Q6720" s="88" t="b">
        <f aca="false">FALSE()</f>
        <v>0</v>
      </c>
      <c r="R6720" s="0" t="n">
        <v>0.2926</v>
      </c>
      <c r="S6720" s="0" t="n">
        <v>2.67449830379063</v>
      </c>
      <c r="T6720" s="0" t="n">
        <v>72.82796</v>
      </c>
      <c r="U6720" s="0" t="n">
        <v>1</v>
      </c>
      <c r="V6720" s="0" t="n">
        <v>-0.282600000000002</v>
      </c>
      <c r="W6720" s="0" t="n">
        <v>-0.0282600000000002</v>
      </c>
      <c r="X6720" s="0" t="n">
        <v>0.156138266660643</v>
      </c>
      <c r="Y6720" s="0" t="n">
        <v>-1.62894084480132</v>
      </c>
      <c r="Z6720" s="0" t="n">
        <v>0.169063483554705</v>
      </c>
      <c r="AA6720" s="89" t="s">
        <v>155</v>
      </c>
      <c r="AB6720" s="0" t="n">
        <v>73.1660869671094</v>
      </c>
      <c r="AC6720" s="0" t="n">
        <v>-2.67449830379063</v>
      </c>
      <c r="AD6720" s="89" t="s">
        <v>103</v>
      </c>
      <c r="AE6720" s="0" t="n">
        <v>202602</v>
      </c>
      <c r="AF6720" s="90" t="n">
        <v>46064</v>
      </c>
      <c r="AG6720" s="0" t="n">
        <v>2.67449830379063</v>
      </c>
    </row>
    <row r="6721" customFormat="false" ht="15" hidden="false" customHeight="false" outlineLevel="0" collapsed="false">
      <c r="A6721" s="87" t="n">
        <v>46064.7346412037</v>
      </c>
      <c r="B6721" s="0" t="n">
        <v>72.6584</v>
      </c>
      <c r="C6721" s="88" t="b">
        <f aca="false">FALSE()</f>
        <v>0</v>
      </c>
      <c r="D6721" s="88" t="b">
        <f aca="false">FALSE()</f>
        <v>0</v>
      </c>
      <c r="E6721" s="0" t="n">
        <v>-0.186405966190364</v>
      </c>
      <c r="F6721" s="0" t="n">
        <v>-0.257211035346153</v>
      </c>
      <c r="G6721" s="0" t="n">
        <v>-0.497265966190355</v>
      </c>
      <c r="H6721" s="0" t="n">
        <v>-0.67973677721719</v>
      </c>
      <c r="I6721" s="0" t="n">
        <v>0.282600000000002</v>
      </c>
      <c r="J6721" s="87"/>
      <c r="K6721" s="87"/>
      <c r="L6721" s="89" t="s">
        <v>326</v>
      </c>
      <c r="M6721" s="88" t="b">
        <f aca="false">FALSE()</f>
        <v>0</v>
      </c>
      <c r="N6721" s="0" t="n">
        <v>2</v>
      </c>
      <c r="O6721" s="0" t="n">
        <v>72.4719940338096</v>
      </c>
      <c r="P6721" s="88" t="b">
        <f aca="false">FALSE()</f>
        <v>0</v>
      </c>
      <c r="Q6721" s="88" t="b">
        <f aca="false">FALSE()</f>
        <v>0</v>
      </c>
      <c r="R6721" s="0" t="n">
        <v>0.1178</v>
      </c>
      <c r="T6721" s="0" t="n">
        <v>72.81383</v>
      </c>
      <c r="U6721" s="0" t="n">
        <v>0</v>
      </c>
      <c r="V6721" s="0" t="n">
        <v>0.282600000000002</v>
      </c>
      <c r="W6721" s="0" t="n">
        <v>-0.0141300000000001</v>
      </c>
      <c r="X6721" s="0" t="n">
        <v>0.170917983101162</v>
      </c>
      <c r="Y6721" s="0" t="n">
        <v>1.7360958432582</v>
      </c>
      <c r="Z6721" s="0" t="n">
        <v>0.170917983095182</v>
      </c>
      <c r="AA6721" s="89" t="s">
        <v>328</v>
      </c>
      <c r="AB6721" s="0" t="n">
        <v>73.1556659661904</v>
      </c>
      <c r="AC6721" s="0" t="n">
        <v>-0.909383536976555</v>
      </c>
      <c r="AD6721" s="89" t="s">
        <v>103</v>
      </c>
      <c r="AE6721" s="0" t="n">
        <v>202602</v>
      </c>
      <c r="AF6721" s="90" t="n">
        <v>46064</v>
      </c>
      <c r="AG6721" s="0" t="n">
        <v>0.909383536976555</v>
      </c>
    </row>
    <row r="6722" customFormat="false" ht="15" hidden="false" customHeight="false" outlineLevel="0" collapsed="false">
      <c r="A6722" s="87" t="n">
        <v>46064.7450810185</v>
      </c>
      <c r="B6722" s="0" t="n">
        <v>72.6584</v>
      </c>
      <c r="C6722" s="88" t="b">
        <f aca="false">FALSE()</f>
        <v>0</v>
      </c>
      <c r="D6722" s="88" t="b">
        <f aca="false">FALSE()</f>
        <v>0</v>
      </c>
      <c r="E6722" s="0" t="n">
        <v>-0.201763388330548</v>
      </c>
      <c r="F6722" s="0" t="n">
        <v>-0.278460880556596</v>
      </c>
      <c r="G6722" s="0" t="n">
        <v>-0.48436338833055</v>
      </c>
      <c r="H6722" s="0" t="n">
        <v>-0.662216418812291</v>
      </c>
      <c r="I6722" s="0" t="n">
        <v>0</v>
      </c>
      <c r="J6722" s="87"/>
      <c r="K6722" s="87"/>
      <c r="L6722" s="89" t="s">
        <v>326</v>
      </c>
      <c r="M6722" s="88" t="b">
        <f aca="false">FALSE()</f>
        <v>0</v>
      </c>
      <c r="N6722" s="0" t="n">
        <v>2</v>
      </c>
      <c r="O6722" s="0" t="n">
        <v>72.4566366116695</v>
      </c>
      <c r="P6722" s="88" t="b">
        <f aca="false">FALSE()</f>
        <v>0</v>
      </c>
      <c r="Q6722" s="88" t="b">
        <f aca="false">FALSE()</f>
        <v>0</v>
      </c>
      <c r="R6722" s="0" t="n">
        <v>0.1121</v>
      </c>
      <c r="T6722" s="0" t="n">
        <v>72.7997</v>
      </c>
      <c r="U6722" s="0" t="n">
        <v>0</v>
      </c>
      <c r="V6722" s="0" t="n">
        <v>0</v>
      </c>
      <c r="W6722" s="0" t="n">
        <v>-0.0141300000000001</v>
      </c>
      <c r="X6722" s="0" t="n">
        <v>0.170917983101162</v>
      </c>
      <c r="Y6722" s="0" t="n">
        <v>0.0826712306313428</v>
      </c>
      <c r="Z6722" s="0" t="n">
        <v>0.171531694165272</v>
      </c>
      <c r="AA6722" s="89" t="s">
        <v>327</v>
      </c>
      <c r="AB6722" s="0" t="n">
        <v>73.1427633883306</v>
      </c>
      <c r="AC6722" s="0" t="n">
        <v>-0.823754471076684</v>
      </c>
      <c r="AD6722" s="89" t="s">
        <v>103</v>
      </c>
      <c r="AE6722" s="0" t="n">
        <v>202602</v>
      </c>
      <c r="AF6722" s="90" t="n">
        <v>46064</v>
      </c>
      <c r="AG6722" s="0" t="n">
        <v>0.823754471076684</v>
      </c>
    </row>
    <row r="6723" customFormat="false" ht="15" hidden="false" customHeight="false" outlineLevel="0" collapsed="false">
      <c r="A6723" s="87" t="n">
        <v>46064.7555324074</v>
      </c>
      <c r="B6723" s="0" t="n">
        <v>72.3758</v>
      </c>
      <c r="C6723" s="88" t="b">
        <f aca="false">FALSE()</f>
        <v>0</v>
      </c>
      <c r="D6723" s="88" t="b">
        <f aca="false">FALSE()</f>
        <v>0</v>
      </c>
      <c r="E6723" s="0" t="n">
        <v>0.0109891568323661</v>
      </c>
      <c r="F6723" s="0" t="n">
        <v>0.0151811635249591</v>
      </c>
      <c r="G6723" s="0" t="n">
        <v>-0.780290843167663</v>
      </c>
      <c r="H6723" s="0" t="n">
        <v>-1.06661090576922</v>
      </c>
      <c r="I6723" s="0" t="n">
        <v>-0.282600000000002</v>
      </c>
      <c r="J6723" s="87" t="n">
        <v>46064.7659953704</v>
      </c>
      <c r="K6723" s="87" t="n">
        <v>46064.7555324074</v>
      </c>
      <c r="L6723" s="89" t="s">
        <v>152</v>
      </c>
      <c r="M6723" s="88" t="b">
        <f aca="false">TRUE()</f>
        <v>1</v>
      </c>
      <c r="N6723" s="0" t="n">
        <v>2</v>
      </c>
      <c r="O6723" s="0" t="n">
        <v>72.3867891568324</v>
      </c>
      <c r="P6723" s="88" t="b">
        <f aca="false">FALSE()</f>
        <v>0</v>
      </c>
      <c r="Q6723" s="88" t="b">
        <f aca="false">FALSE()</f>
        <v>0</v>
      </c>
      <c r="R6723" s="0" t="n">
        <v>0.2514</v>
      </c>
      <c r="S6723" s="0" t="n">
        <v>2.05713834781624</v>
      </c>
      <c r="T6723" s="0" t="n">
        <v>72.77144</v>
      </c>
      <c r="U6723" s="0" t="n">
        <v>1</v>
      </c>
      <c r="V6723" s="0" t="n">
        <v>-0.282600000000002</v>
      </c>
      <c r="W6723" s="0" t="n">
        <v>-0.0282600000000002</v>
      </c>
      <c r="X6723" s="0" t="n">
        <v>0.181068397661159</v>
      </c>
      <c r="Y6723" s="0" t="n">
        <v>-1.40466256555691</v>
      </c>
      <c r="Z6723" s="0" t="n">
        <v>0.192325421583826</v>
      </c>
      <c r="AA6723" s="89" t="s">
        <v>155</v>
      </c>
      <c r="AB6723" s="0" t="n">
        <v>73.1560908431677</v>
      </c>
      <c r="AC6723" s="0" t="n">
        <v>-2.05713834781624</v>
      </c>
      <c r="AD6723" s="89" t="s">
        <v>103</v>
      </c>
      <c r="AE6723" s="0" t="n">
        <v>202602</v>
      </c>
      <c r="AF6723" s="90" t="n">
        <v>46064</v>
      </c>
      <c r="AG6723" s="0" t="n">
        <v>2.05713834781624</v>
      </c>
    </row>
    <row r="6724" customFormat="false" ht="15" hidden="false" customHeight="false" outlineLevel="0" collapsed="false">
      <c r="A6724" s="87" t="n">
        <v>46064.7659953704</v>
      </c>
      <c r="B6724" s="0" t="n">
        <v>72.941</v>
      </c>
      <c r="C6724" s="88" t="b">
        <f aca="false">TRUE()</f>
        <v>1</v>
      </c>
      <c r="D6724" s="88" t="b">
        <f aca="false">FALSE()</f>
        <v>0</v>
      </c>
      <c r="E6724" s="0" t="n">
        <v>-0.554210843167638</v>
      </c>
      <c r="F6724" s="0" t="n">
        <v>-0.765624293635806</v>
      </c>
      <c r="G6724" s="0" t="n">
        <v>-0.215090843167658</v>
      </c>
      <c r="H6724" s="0" t="n">
        <v>-0.294016315919301</v>
      </c>
      <c r="I6724" s="0" t="n">
        <v>0.565200000000004</v>
      </c>
      <c r="J6724" s="87"/>
      <c r="K6724" s="87"/>
      <c r="L6724" s="89" t="s">
        <v>326</v>
      </c>
      <c r="M6724" s="88" t="b">
        <f aca="false">FALSE()</f>
        <v>0</v>
      </c>
      <c r="N6724" s="0" t="n">
        <v>3</v>
      </c>
      <c r="O6724" s="0" t="n">
        <v>72.3867891568324</v>
      </c>
      <c r="P6724" s="88" t="b">
        <f aca="false">TRUE()</f>
        <v>1</v>
      </c>
      <c r="Q6724" s="88" t="b">
        <f aca="false">FALSE()</f>
        <v>0</v>
      </c>
      <c r="R6724" s="0" t="n">
        <v>0.1445</v>
      </c>
      <c r="T6724" s="0" t="n">
        <v>72.77144</v>
      </c>
      <c r="U6724" s="0" t="n">
        <v>0</v>
      </c>
      <c r="V6724" s="0" t="n">
        <v>0.565200000000004</v>
      </c>
      <c r="W6724" s="0" t="n">
        <v>0</v>
      </c>
      <c r="X6724" s="0" t="n">
        <v>0.224587706463951</v>
      </c>
      <c r="Y6724" s="0" t="n">
        <v>2.51661147842358</v>
      </c>
      <c r="Z6724" s="0" t="n">
        <v>0.192325421583826</v>
      </c>
      <c r="AA6724" s="89" t="s">
        <v>328</v>
      </c>
      <c r="AB6724" s="0" t="n">
        <v>73.1560908431677</v>
      </c>
      <c r="AC6724" s="0" t="n">
        <v>0.88163072049259</v>
      </c>
      <c r="AD6724" s="89" t="s">
        <v>98</v>
      </c>
      <c r="AE6724" s="0" t="n">
        <v>202602</v>
      </c>
      <c r="AF6724" s="90" t="n">
        <v>46064</v>
      </c>
      <c r="AG6724" s="0" t="n">
        <v>0.88163072049259</v>
      </c>
    </row>
    <row r="6725" customFormat="false" ht="15" hidden="false" customHeight="false" outlineLevel="0" collapsed="false">
      <c r="A6725" s="87" t="n">
        <v>46064.776087963</v>
      </c>
      <c r="B6725" s="0" t="n">
        <v>73.2236</v>
      </c>
      <c r="C6725" s="88" t="b">
        <f aca="false">FALSE()</f>
        <v>0</v>
      </c>
      <c r="D6725" s="88" t="b">
        <f aca="false">FALSE()</f>
        <v>0</v>
      </c>
      <c r="E6725" s="0" t="n">
        <v>-0.853952716465258</v>
      </c>
      <c r="F6725" s="0" t="n">
        <v>-1.17998739598603</v>
      </c>
      <c r="G6725" s="0" t="n">
        <v>-0.0061527164652517</v>
      </c>
      <c r="H6725" s="0" t="n">
        <v>-0.008401935329584</v>
      </c>
      <c r="I6725" s="0" t="n">
        <v>0.282600000000002</v>
      </c>
      <c r="J6725" s="87"/>
      <c r="K6725" s="87"/>
      <c r="L6725" s="89" t="s">
        <v>326</v>
      </c>
      <c r="M6725" s="88" t="b">
        <f aca="false">FALSE()</f>
        <v>0</v>
      </c>
      <c r="N6725" s="0" t="n">
        <v>3</v>
      </c>
      <c r="O6725" s="0" t="n">
        <v>72.3696472835348</v>
      </c>
      <c r="P6725" s="88" t="b">
        <f aca="false">FALSE()</f>
        <v>0</v>
      </c>
      <c r="Q6725" s="88" t="b">
        <f aca="false">FALSE()</f>
        <v>0</v>
      </c>
      <c r="R6725" s="0" t="n">
        <v>0.2171</v>
      </c>
      <c r="T6725" s="0" t="n">
        <v>72.7997</v>
      </c>
      <c r="U6725" s="0" t="n">
        <v>0</v>
      </c>
      <c r="V6725" s="0" t="n">
        <v>0.282600000000002</v>
      </c>
      <c r="W6725" s="0" t="n">
        <v>0.0282600000000002</v>
      </c>
      <c r="X6725" s="0" t="n">
        <v>0.222708278389374</v>
      </c>
      <c r="Y6725" s="0" t="n">
        <v>1.14203208717426</v>
      </c>
      <c r="Z6725" s="0" t="n">
        <v>0.215026358232629</v>
      </c>
      <c r="AA6725" s="89" t="s">
        <v>327</v>
      </c>
      <c r="AB6725" s="0" t="n">
        <v>73.2297527164653</v>
      </c>
      <c r="AC6725" s="0" t="n">
        <v>1.97138622206214</v>
      </c>
      <c r="AD6725" s="89" t="s">
        <v>98</v>
      </c>
      <c r="AE6725" s="0" t="n">
        <v>202602</v>
      </c>
      <c r="AF6725" s="90" t="n">
        <v>46064</v>
      </c>
      <c r="AG6725" s="0" t="n">
        <v>1.97138622206214</v>
      </c>
    </row>
    <row r="6726" customFormat="false" ht="15" hidden="false" customHeight="false" outlineLevel="0" collapsed="false">
      <c r="A6726" s="87" t="n">
        <v>46064.7761805556</v>
      </c>
      <c r="B6726" s="0" t="n">
        <v>73.2236</v>
      </c>
      <c r="C6726" s="88" t="b">
        <f aca="false">FALSE()</f>
        <v>0</v>
      </c>
      <c r="D6726" s="88" t="b">
        <f aca="false">FALSE()</f>
        <v>0</v>
      </c>
      <c r="E6726" s="0" t="n">
        <v>-0.859546371670064</v>
      </c>
      <c r="F6726" s="0" t="n">
        <v>-1.18780848856919</v>
      </c>
      <c r="G6726" s="0" t="n">
        <v>-0.0682663716700631</v>
      </c>
      <c r="H6726" s="0" t="n">
        <v>-0.0931431754294232</v>
      </c>
      <c r="I6726" s="0" t="n">
        <v>0</v>
      </c>
      <c r="J6726" s="87"/>
      <c r="K6726" s="87"/>
      <c r="L6726" s="89" t="s">
        <v>326</v>
      </c>
      <c r="M6726" s="88" t="b">
        <f aca="false">FALSE()</f>
        <v>0</v>
      </c>
      <c r="N6726" s="0" t="n">
        <v>2</v>
      </c>
      <c r="O6726" s="0" t="n">
        <v>72.3640536283299</v>
      </c>
      <c r="P6726" s="88" t="b">
        <f aca="false">FALSE()</f>
        <v>0</v>
      </c>
      <c r="Q6726" s="88" t="b">
        <f aca="false">FALSE()</f>
        <v>0</v>
      </c>
      <c r="R6726" s="0" t="n">
        <v>0.1709</v>
      </c>
      <c r="T6726" s="0" t="n">
        <v>72.82796</v>
      </c>
      <c r="U6726" s="0" t="n">
        <v>0</v>
      </c>
      <c r="V6726" s="0" t="n">
        <v>0</v>
      </c>
      <c r="W6726" s="0" t="n">
        <v>0.0282600000000002</v>
      </c>
      <c r="X6726" s="0" t="n">
        <v>0.222708278389374</v>
      </c>
      <c r="Y6726" s="0" t="n">
        <v>-0.126892454130473</v>
      </c>
      <c r="Z6726" s="0" t="n">
        <v>0.231953185835029</v>
      </c>
      <c r="AA6726" s="89" t="s">
        <v>327</v>
      </c>
      <c r="AB6726" s="0" t="n">
        <v>73.2918663716701</v>
      </c>
      <c r="AC6726" s="0" t="n">
        <v>1.7056890103738</v>
      </c>
      <c r="AD6726" s="89" t="s">
        <v>98</v>
      </c>
      <c r="AE6726" s="0" t="n">
        <v>202602</v>
      </c>
      <c r="AF6726" s="90" t="n">
        <v>46064</v>
      </c>
      <c r="AG6726" s="0" t="n">
        <v>1.7056890103738</v>
      </c>
    </row>
    <row r="6727" customFormat="false" ht="15" hidden="false" customHeight="false" outlineLevel="0" collapsed="false">
      <c r="A6727" s="87" t="n">
        <v>46064.7866319444</v>
      </c>
      <c r="B6727" s="0" t="n">
        <v>73.2236</v>
      </c>
      <c r="C6727" s="88" t="b">
        <f aca="false">FALSE()</f>
        <v>0</v>
      </c>
      <c r="D6727" s="88" t="b">
        <f aca="false">FALSE()</f>
        <v>0</v>
      </c>
      <c r="E6727" s="0" t="n">
        <v>-0.855998071053847</v>
      </c>
      <c r="F6727" s="0" t="n">
        <v>-1.18284708659312</v>
      </c>
      <c r="G6727" s="0" t="n">
        <v>-0.121238071053824</v>
      </c>
      <c r="H6727" s="0" t="n">
        <v>-0.165298709823823</v>
      </c>
      <c r="I6727" s="0" t="n">
        <v>0</v>
      </c>
      <c r="J6727" s="87"/>
      <c r="K6727" s="87"/>
      <c r="L6727" s="89" t="s">
        <v>326</v>
      </c>
      <c r="M6727" s="88" t="b">
        <f aca="false">FALSE()</f>
        <v>0</v>
      </c>
      <c r="N6727" s="0" t="n">
        <v>1</v>
      </c>
      <c r="O6727" s="0" t="n">
        <v>72.3676019289462</v>
      </c>
      <c r="P6727" s="88" t="b">
        <f aca="false">FALSE()</f>
        <v>0</v>
      </c>
      <c r="Q6727" s="88" t="b">
        <f aca="false">FALSE()</f>
        <v>0</v>
      </c>
      <c r="R6727" s="0" t="n">
        <v>0.1288</v>
      </c>
      <c r="T6727" s="0" t="n">
        <v>72.85622</v>
      </c>
      <c r="U6727" s="0" t="n">
        <v>0</v>
      </c>
      <c r="V6727" s="0" t="n">
        <v>0</v>
      </c>
      <c r="W6727" s="0" t="n">
        <v>0.0282600000000002</v>
      </c>
      <c r="X6727" s="0" t="n">
        <v>0.222708278389374</v>
      </c>
      <c r="Y6727" s="0" t="n">
        <v>-0.126892454130473</v>
      </c>
      <c r="Z6727" s="0" t="n">
        <v>0.24430903552692</v>
      </c>
      <c r="AA6727" s="89" t="s">
        <v>327</v>
      </c>
      <c r="AB6727" s="0" t="n">
        <v>73.3448380710538</v>
      </c>
      <c r="AC6727" s="0" t="n">
        <v>1.50375117812428</v>
      </c>
      <c r="AD6727" s="89" t="s">
        <v>98</v>
      </c>
      <c r="AE6727" s="0" t="n">
        <v>202602</v>
      </c>
      <c r="AF6727" s="90" t="n">
        <v>46064</v>
      </c>
      <c r="AG6727" s="0" t="n">
        <v>1.50375117812428</v>
      </c>
    </row>
    <row r="6728" customFormat="false" ht="15" hidden="false" customHeight="false" outlineLevel="0" collapsed="false">
      <c r="A6728" s="87" t="n">
        <v>46064.7970833333</v>
      </c>
      <c r="B6728" s="0" t="n">
        <v>73.2236</v>
      </c>
      <c r="C6728" s="88" t="b">
        <f aca="false">FALSE()</f>
        <v>0</v>
      </c>
      <c r="D6728" s="88" t="b">
        <f aca="false">FALSE()</f>
        <v>0</v>
      </c>
      <c r="E6728" s="0" t="n">
        <v>-0.867845082506008</v>
      </c>
      <c r="F6728" s="0" t="n">
        <v>-1.19941403900159</v>
      </c>
      <c r="G6728" s="0" t="n">
        <v>-0.161345082506003</v>
      </c>
      <c r="H6728" s="0" t="n">
        <v>-0.219861283979437</v>
      </c>
      <c r="I6728" s="0" t="n">
        <v>0</v>
      </c>
      <c r="J6728" s="87"/>
      <c r="K6728" s="87"/>
      <c r="L6728" s="89" t="s">
        <v>326</v>
      </c>
      <c r="M6728" s="88" t="b">
        <f aca="false">FALSE()</f>
        <v>0</v>
      </c>
      <c r="N6728" s="0" t="n">
        <v>1</v>
      </c>
      <c r="O6728" s="0" t="n">
        <v>72.355754917494</v>
      </c>
      <c r="P6728" s="88" t="b">
        <f aca="false">FALSE()</f>
        <v>0</v>
      </c>
      <c r="Q6728" s="88" t="b">
        <f aca="false">FALSE()</f>
        <v>0</v>
      </c>
      <c r="R6728" s="0" t="n">
        <v>0.1201</v>
      </c>
      <c r="T6728" s="0" t="n">
        <v>72.87035</v>
      </c>
      <c r="U6728" s="0" t="n">
        <v>0</v>
      </c>
      <c r="V6728" s="0" t="n">
        <v>0</v>
      </c>
      <c r="W6728" s="0" t="n">
        <v>0.0141300000000001</v>
      </c>
      <c r="X6728" s="0" t="n">
        <v>0.214537105366294</v>
      </c>
      <c r="Y6728" s="0" t="n">
        <v>-0.0658627325836013</v>
      </c>
      <c r="Z6728" s="0" t="n">
        <v>0.257297541253004</v>
      </c>
      <c r="AA6728" s="89" t="s">
        <v>327</v>
      </c>
      <c r="AB6728" s="0" t="n">
        <v>73.384945082506</v>
      </c>
      <c r="AC6728" s="0" t="n">
        <v>1.37292411843395</v>
      </c>
      <c r="AD6728" s="89" t="s">
        <v>98</v>
      </c>
      <c r="AE6728" s="0" t="n">
        <v>202602</v>
      </c>
      <c r="AF6728" s="90" t="n">
        <v>46064</v>
      </c>
      <c r="AG6728" s="0" t="n">
        <v>1.37292411843395</v>
      </c>
    </row>
    <row r="6729" customFormat="false" ht="15" hidden="false" customHeight="false" outlineLevel="0" collapsed="false">
      <c r="A6729" s="87" t="n">
        <v>46064.8075462963</v>
      </c>
      <c r="B6729" s="0" t="n">
        <v>73.5062</v>
      </c>
      <c r="C6729" s="88" t="b">
        <f aca="false">FALSE()</f>
        <v>0</v>
      </c>
      <c r="D6729" s="88" t="b">
        <f aca="false">FALSE()</f>
        <v>0</v>
      </c>
      <c r="E6729" s="0" t="n">
        <v>-1.19539227931767</v>
      </c>
      <c r="F6729" s="0" t="n">
        <v>-1.65313086245027</v>
      </c>
      <c r="G6729" s="0" t="n">
        <v>0.0197877206823591</v>
      </c>
      <c r="H6729" s="0" t="n">
        <v>0.0269270468765669</v>
      </c>
      <c r="I6729" s="0" t="n">
        <v>0.282600000000002</v>
      </c>
      <c r="J6729" s="87" t="n">
        <v>46064.8384722222</v>
      </c>
      <c r="K6729" s="87" t="n">
        <v>46064.8075462963</v>
      </c>
      <c r="L6729" s="89" t="s">
        <v>151</v>
      </c>
      <c r="M6729" s="88" t="b">
        <f aca="false">TRUE()</f>
        <v>1</v>
      </c>
      <c r="N6729" s="0" t="n">
        <v>1</v>
      </c>
      <c r="O6729" s="0" t="n">
        <v>72.3108077206823</v>
      </c>
      <c r="P6729" s="88" t="b">
        <f aca="false">FALSE()</f>
        <v>0</v>
      </c>
      <c r="Q6729" s="88" t="b">
        <f aca="false">FALSE()</f>
        <v>0</v>
      </c>
      <c r="R6729" s="0" t="n">
        <v>0.2235</v>
      </c>
      <c r="S6729" s="0" t="n">
        <v>2.06732781201642</v>
      </c>
      <c r="T6729" s="0" t="n">
        <v>72.89861</v>
      </c>
      <c r="U6729" s="0" t="n">
        <v>1</v>
      </c>
      <c r="V6729" s="0" t="n">
        <v>0.282600000000002</v>
      </c>
      <c r="W6729" s="0" t="n">
        <v>0.0282600000000002</v>
      </c>
      <c r="X6729" s="0" t="n">
        <v>0.222708278389374</v>
      </c>
      <c r="Y6729" s="0" t="n">
        <v>1.14203208717426</v>
      </c>
      <c r="Z6729" s="0" t="n">
        <v>0.293901139658827</v>
      </c>
      <c r="AA6729" s="89" t="s">
        <v>155</v>
      </c>
      <c r="AB6729" s="0" t="n">
        <v>73.4864122793177</v>
      </c>
      <c r="AC6729" s="0" t="n">
        <v>2.06732781201642</v>
      </c>
      <c r="AD6729" s="89" t="s">
        <v>98</v>
      </c>
      <c r="AE6729" s="0" t="n">
        <v>202602</v>
      </c>
      <c r="AF6729" s="90" t="n">
        <v>46064</v>
      </c>
      <c r="AG6729" s="0" t="n">
        <v>2.06732781201642</v>
      </c>
    </row>
    <row r="6730" customFormat="false" ht="15" hidden="false" customHeight="false" outlineLevel="0" collapsed="false">
      <c r="A6730" s="87" t="n">
        <v>46064.8175578704</v>
      </c>
      <c r="B6730" s="0" t="n">
        <v>73.5062</v>
      </c>
      <c r="C6730" s="88" t="b">
        <f aca="false">FALSE()</f>
        <v>0</v>
      </c>
      <c r="D6730" s="88" t="b">
        <f aca="false">FALSE()</f>
        <v>0</v>
      </c>
      <c r="E6730" s="0" t="n">
        <v>-1.22701021055926</v>
      </c>
      <c r="F6730" s="0" t="n">
        <v>-1.69759818024207</v>
      </c>
      <c r="G6730" s="0" t="n">
        <v>-0.068350210559231</v>
      </c>
      <c r="H6730" s="0" t="n">
        <v>-0.0928992570985797</v>
      </c>
      <c r="I6730" s="0" t="n">
        <v>0</v>
      </c>
      <c r="J6730" s="87"/>
      <c r="K6730" s="87" t="n">
        <v>46064.8075462963</v>
      </c>
      <c r="L6730" s="89" t="s">
        <v>326</v>
      </c>
      <c r="M6730" s="88" t="b">
        <f aca="false">FALSE()</f>
        <v>0</v>
      </c>
      <c r="N6730" s="0" t="n">
        <v>1</v>
      </c>
      <c r="O6730" s="0" t="n">
        <v>72.2791897894408</v>
      </c>
      <c r="P6730" s="88" t="b">
        <f aca="false">FALSE()</f>
        <v>0</v>
      </c>
      <c r="Q6730" s="88" t="b">
        <f aca="false">FALSE()</f>
        <v>0</v>
      </c>
      <c r="R6730" s="0" t="n">
        <v>0.2621</v>
      </c>
      <c r="S6730" s="0" t="n">
        <v>1.92813310632512</v>
      </c>
      <c r="T6730" s="0" t="n">
        <v>72.92687</v>
      </c>
      <c r="U6730" s="0" t="n">
        <v>2</v>
      </c>
      <c r="V6730" s="0" t="n">
        <v>0</v>
      </c>
      <c r="W6730" s="0" t="n">
        <v>0.0282600000000002</v>
      </c>
      <c r="X6730" s="0" t="n">
        <v>0.222708278389374</v>
      </c>
      <c r="Y6730" s="0" t="n">
        <v>-0.126892454130473</v>
      </c>
      <c r="Z6730" s="0" t="n">
        <v>0.32384010527962</v>
      </c>
      <c r="AA6730" s="89" t="s">
        <v>154</v>
      </c>
      <c r="AB6730" s="0" t="n">
        <v>73.5745502105592</v>
      </c>
      <c r="AC6730" s="0" t="n">
        <v>1.78893840063382</v>
      </c>
      <c r="AD6730" s="89" t="s">
        <v>98</v>
      </c>
      <c r="AE6730" s="0" t="n">
        <v>202602</v>
      </c>
      <c r="AF6730" s="90" t="n">
        <v>46064</v>
      </c>
      <c r="AG6730" s="0" t="n">
        <v>1.78893840063382</v>
      </c>
    </row>
    <row r="6731" customFormat="false" ht="15" hidden="false" customHeight="false" outlineLevel="0" collapsed="false">
      <c r="A6731" s="87" t="n">
        <v>46064.8280208333</v>
      </c>
      <c r="B6731" s="0" t="n">
        <v>73.5062</v>
      </c>
      <c r="C6731" s="88" t="b">
        <f aca="false">FALSE()</f>
        <v>0</v>
      </c>
      <c r="D6731" s="88" t="b">
        <f aca="false">FALSE()</f>
        <v>0</v>
      </c>
      <c r="E6731" s="0" t="n">
        <v>-1.24873933835195</v>
      </c>
      <c r="F6731" s="0" t="n">
        <v>-1.72818049086901</v>
      </c>
      <c r="G6731" s="0" t="n">
        <v>-0.146599338351962</v>
      </c>
      <c r="H6731" s="0" t="n">
        <v>-0.199041095068909</v>
      </c>
      <c r="I6731" s="0" t="n">
        <v>0</v>
      </c>
      <c r="J6731" s="87"/>
      <c r="K6731" s="87" t="n">
        <v>46064.8075462963</v>
      </c>
      <c r="L6731" s="89" t="s">
        <v>326</v>
      </c>
      <c r="M6731" s="88" t="b">
        <f aca="false">FALSE()</f>
        <v>0</v>
      </c>
      <c r="N6731" s="0" t="n">
        <v>1</v>
      </c>
      <c r="O6731" s="0" t="n">
        <v>72.2574606616481</v>
      </c>
      <c r="P6731" s="88" t="b">
        <f aca="false">FALSE()</f>
        <v>0</v>
      </c>
      <c r="Q6731" s="88" t="b">
        <f aca="false">FALSE()</f>
        <v>0</v>
      </c>
      <c r="R6731" s="0" t="n">
        <v>0.3053</v>
      </c>
      <c r="S6731" s="0" t="n">
        <v>1.812003905292</v>
      </c>
      <c r="T6731" s="0" t="n">
        <v>72.95513</v>
      </c>
      <c r="U6731" s="0" t="n">
        <v>3</v>
      </c>
      <c r="V6731" s="0" t="n">
        <v>0</v>
      </c>
      <c r="W6731" s="0" t="n">
        <v>0.0282600000000002</v>
      </c>
      <c r="X6731" s="0" t="n">
        <v>0.222708278389374</v>
      </c>
      <c r="Y6731" s="0" t="n">
        <v>-0.126892454130473</v>
      </c>
      <c r="Z6731" s="0" t="n">
        <v>0.34883466917598</v>
      </c>
      <c r="AA6731" s="89" t="s">
        <v>153</v>
      </c>
      <c r="AB6731" s="0" t="n">
        <v>73.652799338352</v>
      </c>
      <c r="AC6731" s="0" t="n">
        <v>1.57974550322575</v>
      </c>
      <c r="AD6731" s="89" t="s">
        <v>98</v>
      </c>
      <c r="AE6731" s="0" t="n">
        <v>202602</v>
      </c>
      <c r="AF6731" s="90" t="n">
        <v>46064</v>
      </c>
      <c r="AG6731" s="0" t="n">
        <v>1.57974550322575</v>
      </c>
    </row>
    <row r="6732" customFormat="false" ht="15" hidden="false" customHeight="false" outlineLevel="0" collapsed="false">
      <c r="A6732" s="87" t="n">
        <v>46064.8384722222</v>
      </c>
      <c r="B6732" s="0" t="n">
        <v>73.2236</v>
      </c>
      <c r="C6732" s="88" t="b">
        <f aca="false">FALSE()</f>
        <v>0</v>
      </c>
      <c r="D6732" s="88" t="b">
        <f aca="false">FALSE()</f>
        <v>0</v>
      </c>
      <c r="E6732" s="0" t="n">
        <v>-0.962177365793408</v>
      </c>
      <c r="F6732" s="0" t="n">
        <v>-1.3315228661689</v>
      </c>
      <c r="G6732" s="0" t="n">
        <v>-0.45349736579341</v>
      </c>
      <c r="H6732" s="0" t="n">
        <v>-0.615520130417025</v>
      </c>
      <c r="I6732" s="0" t="n">
        <v>-0.282600000000002</v>
      </c>
      <c r="J6732" s="87"/>
      <c r="K6732" s="87"/>
      <c r="L6732" s="89" t="s">
        <v>326</v>
      </c>
      <c r="M6732" s="88" t="b">
        <f aca="false">FALSE()</f>
        <v>0</v>
      </c>
      <c r="N6732" s="0" t="n">
        <v>1</v>
      </c>
      <c r="O6732" s="0" t="n">
        <v>72.2614226342066</v>
      </c>
      <c r="P6732" s="88" t="b">
        <f aca="false">FALSE()</f>
        <v>0</v>
      </c>
      <c r="Q6732" s="88" t="b">
        <f aca="false">FALSE()</f>
        <v>0</v>
      </c>
      <c r="R6732" s="0" t="n">
        <v>0.0765</v>
      </c>
      <c r="T6732" s="0" t="n">
        <v>72.96926</v>
      </c>
      <c r="U6732" s="0" t="n">
        <v>0</v>
      </c>
      <c r="V6732" s="0" t="n">
        <v>-0.282600000000002</v>
      </c>
      <c r="W6732" s="0" t="n">
        <v>0.0141300000000001</v>
      </c>
      <c r="X6732" s="0" t="n">
        <v>0.233308327958386</v>
      </c>
      <c r="Y6732" s="0" t="n">
        <v>-1.27183629747211</v>
      </c>
      <c r="Z6732" s="0" t="n">
        <v>0.353918682896702</v>
      </c>
      <c r="AA6732" s="89" t="s">
        <v>328</v>
      </c>
      <c r="AB6732" s="0" t="n">
        <v>73.6770973657934</v>
      </c>
      <c r="AC6732" s="0" t="n">
        <v>0.718639654505701</v>
      </c>
      <c r="AD6732" s="89" t="s">
        <v>98</v>
      </c>
      <c r="AE6732" s="0" t="n">
        <v>202602</v>
      </c>
      <c r="AF6732" s="90" t="n">
        <v>46064</v>
      </c>
      <c r="AG6732" s="0" t="n">
        <v>0.718639654505701</v>
      </c>
    </row>
    <row r="6733" customFormat="false" ht="15" hidden="false" customHeight="false" outlineLevel="0" collapsed="false">
      <c r="A6733" s="87" t="n">
        <v>46064.848912037</v>
      </c>
      <c r="B6733" s="0" t="n">
        <v>73.2236</v>
      </c>
      <c r="C6733" s="88" t="b">
        <f aca="false">FALSE()</f>
        <v>0</v>
      </c>
      <c r="D6733" s="88" t="b">
        <f aca="false">FALSE()</f>
        <v>0</v>
      </c>
      <c r="E6733" s="0" t="n">
        <v>-0.956899364988104</v>
      </c>
      <c r="F6733" s="0" t="n">
        <v>-1.32412211513708</v>
      </c>
      <c r="G6733" s="0" t="n">
        <v>-0.476479364988123</v>
      </c>
      <c r="H6733" s="0" t="n">
        <v>-0.646511332272023</v>
      </c>
      <c r="I6733" s="0" t="n">
        <v>0</v>
      </c>
      <c r="J6733" s="87"/>
      <c r="K6733" s="87"/>
      <c r="L6733" s="89" t="s">
        <v>326</v>
      </c>
      <c r="M6733" s="88" t="b">
        <f aca="false">FALSE()</f>
        <v>0</v>
      </c>
      <c r="N6733" s="0" t="n">
        <v>1</v>
      </c>
      <c r="O6733" s="0" t="n">
        <v>72.2667006350119</v>
      </c>
      <c r="P6733" s="88" t="b">
        <f aca="false">FALSE()</f>
        <v>0</v>
      </c>
      <c r="Q6733" s="88" t="b">
        <f aca="false">FALSE()</f>
        <v>0</v>
      </c>
      <c r="R6733" s="0" t="n">
        <v>0.0733</v>
      </c>
      <c r="T6733" s="0" t="n">
        <v>72.98339</v>
      </c>
      <c r="U6733" s="0" t="n">
        <v>0</v>
      </c>
      <c r="V6733" s="0" t="n">
        <v>0</v>
      </c>
      <c r="W6733" s="0" t="n">
        <v>0.0141300000000001</v>
      </c>
      <c r="X6733" s="0" t="n">
        <v>0.233308327958386</v>
      </c>
      <c r="Y6733" s="0" t="n">
        <v>-0.0605636332129575</v>
      </c>
      <c r="Z6733" s="0" t="n">
        <v>0.358344682494059</v>
      </c>
      <c r="AA6733" s="89" t="s">
        <v>327</v>
      </c>
      <c r="AB6733" s="0" t="n">
        <v>73.7000793649881</v>
      </c>
      <c r="AC6733" s="0" t="n">
        <v>0.670332257557562</v>
      </c>
      <c r="AD6733" s="89" t="s">
        <v>98</v>
      </c>
      <c r="AE6733" s="0" t="n">
        <v>202602</v>
      </c>
      <c r="AF6733" s="90" t="n">
        <v>46064</v>
      </c>
      <c r="AG6733" s="0" t="n">
        <v>0.670332257557562</v>
      </c>
    </row>
    <row r="6734" customFormat="false" ht="15" hidden="false" customHeight="false" outlineLevel="0" collapsed="false">
      <c r="A6734" s="87" t="n">
        <v>46064.8590162037</v>
      </c>
      <c r="B6734" s="0" t="n">
        <v>73.2236</v>
      </c>
      <c r="C6734" s="88" t="b">
        <f aca="false">FALSE()</f>
        <v>0</v>
      </c>
      <c r="D6734" s="88" t="b">
        <f aca="false">FALSE()</f>
        <v>0</v>
      </c>
      <c r="E6734" s="0" t="n">
        <v>-0.950353590639366</v>
      </c>
      <c r="F6734" s="0" t="n">
        <v>-1.3149452084337</v>
      </c>
      <c r="G6734" s="0" t="n">
        <v>-0.498193590639374</v>
      </c>
      <c r="H6734" s="0" t="n">
        <v>-0.675775189906165</v>
      </c>
      <c r="I6734" s="0" t="n">
        <v>0</v>
      </c>
      <c r="J6734" s="87"/>
      <c r="K6734" s="87"/>
      <c r="L6734" s="89" t="s">
        <v>326</v>
      </c>
      <c r="M6734" s="88" t="b">
        <f aca="false">FALSE()</f>
        <v>0</v>
      </c>
      <c r="N6734" s="0" t="n">
        <v>0</v>
      </c>
      <c r="O6734" s="0" t="n">
        <v>72.2732464093606</v>
      </c>
      <c r="P6734" s="88" t="b">
        <f aca="false">FALSE()</f>
        <v>0</v>
      </c>
      <c r="Q6734" s="88" t="b">
        <f aca="false">FALSE()</f>
        <v>0</v>
      </c>
      <c r="R6734" s="0" t="n">
        <v>0.0416</v>
      </c>
      <c r="T6734" s="0" t="n">
        <v>72.99752</v>
      </c>
      <c r="U6734" s="0" t="n">
        <v>0</v>
      </c>
      <c r="V6734" s="0" t="n">
        <v>0</v>
      </c>
      <c r="W6734" s="0" t="n">
        <v>0.0141300000000001</v>
      </c>
      <c r="X6734" s="0" t="n">
        <v>0.233308327958386</v>
      </c>
      <c r="Y6734" s="0" t="n">
        <v>-0.0605636332129575</v>
      </c>
      <c r="Z6734" s="0" t="n">
        <v>0.362136795319683</v>
      </c>
      <c r="AA6734" s="89" t="s">
        <v>327</v>
      </c>
      <c r="AB6734" s="0" t="n">
        <v>73.7217935906394</v>
      </c>
      <c r="AC6734" s="0" t="n">
        <v>0.624294473585375</v>
      </c>
      <c r="AD6734" s="89" t="s">
        <v>98</v>
      </c>
      <c r="AE6734" s="0" t="n">
        <v>202602</v>
      </c>
      <c r="AF6734" s="90" t="n">
        <v>46064</v>
      </c>
      <c r="AG6734" s="0" t="n">
        <v>0.624294473585375</v>
      </c>
    </row>
    <row r="6735" customFormat="false" ht="15" hidden="false" customHeight="false" outlineLevel="0" collapsed="false">
      <c r="A6735" s="87" t="n">
        <v>46064.8694675926</v>
      </c>
      <c r="B6735" s="0" t="n">
        <v>72.941</v>
      </c>
      <c r="C6735" s="88" t="b">
        <f aca="false">FALSE()</f>
        <v>0</v>
      </c>
      <c r="D6735" s="88" t="b">
        <f aca="false">FALSE()</f>
        <v>0</v>
      </c>
      <c r="E6735" s="0" t="n">
        <v>-0.667753590639379</v>
      </c>
      <c r="F6735" s="0" t="n">
        <v>-0.923929149186376</v>
      </c>
      <c r="G6735" s="0" t="n">
        <v>-0.780793590639362</v>
      </c>
      <c r="H6735" s="0" t="n">
        <v>-1.05910824006119</v>
      </c>
      <c r="I6735" s="0" t="n">
        <v>-0.282600000000002</v>
      </c>
      <c r="J6735" s="87"/>
      <c r="K6735" s="87"/>
      <c r="L6735" s="89" t="s">
        <v>326</v>
      </c>
      <c r="M6735" s="88" t="b">
        <f aca="false">FALSE()</f>
        <v>0</v>
      </c>
      <c r="N6735" s="0" t="n">
        <v>0</v>
      </c>
      <c r="O6735" s="0" t="n">
        <v>72.2732464093606</v>
      </c>
      <c r="P6735" s="88" t="b">
        <f aca="false">FALSE()</f>
        <v>0</v>
      </c>
      <c r="Q6735" s="88" t="b">
        <f aca="false">FALSE()</f>
        <v>0</v>
      </c>
      <c r="R6735" s="0" t="n">
        <v>0.0104</v>
      </c>
      <c r="T6735" s="0" t="n">
        <v>72.99752</v>
      </c>
      <c r="U6735" s="0" t="n">
        <v>0</v>
      </c>
      <c r="V6735" s="0" t="n">
        <v>-0.282600000000002</v>
      </c>
      <c r="W6735" s="0" t="n">
        <v>0</v>
      </c>
      <c r="X6735" s="0" t="n">
        <v>0.242582448273834</v>
      </c>
      <c r="Y6735" s="0" t="n">
        <v>-1.16496474502143</v>
      </c>
      <c r="Z6735" s="0" t="n">
        <v>0.362136795319683</v>
      </c>
      <c r="AA6735" s="89" t="s">
        <v>327</v>
      </c>
      <c r="AB6735" s="0" t="n">
        <v>73.7217935906394</v>
      </c>
      <c r="AC6735" s="0" t="n">
        <v>-0.156073618396324</v>
      </c>
      <c r="AD6735" s="89" t="s">
        <v>98</v>
      </c>
      <c r="AE6735" s="0" t="n">
        <v>202602</v>
      </c>
      <c r="AF6735" s="90" t="n">
        <v>46064</v>
      </c>
      <c r="AG6735" s="0" t="n">
        <v>0.156073618396324</v>
      </c>
    </row>
    <row r="6736" customFormat="false" ht="15" hidden="false" customHeight="false" outlineLevel="0" collapsed="false">
      <c r="A6736" s="87" t="n">
        <v>46064.8799189815</v>
      </c>
      <c r="B6736" s="0" t="n">
        <v>72.941</v>
      </c>
      <c r="C6736" s="88" t="b">
        <f aca="false">FALSE()</f>
        <v>0</v>
      </c>
      <c r="D6736" s="88" t="b">
        <f aca="false">FALSE()</f>
        <v>0</v>
      </c>
      <c r="E6736" s="0" t="n">
        <v>-0.636593293203902</v>
      </c>
      <c r="F6736" s="0" t="n">
        <v>-0.880434986190221</v>
      </c>
      <c r="G6736" s="0" t="n">
        <v>-0.777893293203903</v>
      </c>
      <c r="H6736" s="0" t="n">
        <v>-1.0552156420878</v>
      </c>
      <c r="I6736" s="0" t="n">
        <v>0</v>
      </c>
      <c r="J6736" s="87"/>
      <c r="K6736" s="87"/>
      <c r="L6736" s="89" t="s">
        <v>326</v>
      </c>
      <c r="M6736" s="88" t="b">
        <f aca="false">FALSE()</f>
        <v>0</v>
      </c>
      <c r="N6736" s="0" t="n">
        <v>0</v>
      </c>
      <c r="O6736" s="0" t="n">
        <v>72.3044067067961</v>
      </c>
      <c r="P6736" s="88" t="b">
        <f aca="false">FALSE()</f>
        <v>0</v>
      </c>
      <c r="Q6736" s="88" t="b">
        <f aca="false">FALSE()</f>
        <v>0</v>
      </c>
      <c r="R6736" s="0" t="n">
        <v>0.0133</v>
      </c>
      <c r="T6736" s="0" t="n">
        <v>73.01165</v>
      </c>
      <c r="U6736" s="0" t="n">
        <v>0</v>
      </c>
      <c r="V6736" s="0" t="n">
        <v>0</v>
      </c>
      <c r="W6736" s="0" t="n">
        <v>0.0141300000000001</v>
      </c>
      <c r="X6736" s="0" t="n">
        <v>0.233308327958386</v>
      </c>
      <c r="Y6736" s="0" t="n">
        <v>-0.0605636332129575</v>
      </c>
      <c r="Z6736" s="0" t="n">
        <v>0.353621646601948</v>
      </c>
      <c r="AA6736" s="89" t="s">
        <v>327</v>
      </c>
      <c r="AB6736" s="0" t="n">
        <v>73.7188932932039</v>
      </c>
      <c r="AC6736" s="0" t="n">
        <v>-0.199789805513596</v>
      </c>
      <c r="AD6736" s="89" t="s">
        <v>98</v>
      </c>
      <c r="AE6736" s="0" t="n">
        <v>202602</v>
      </c>
      <c r="AF6736" s="90" t="n">
        <v>46064</v>
      </c>
      <c r="AG6736" s="0" t="n">
        <v>0.199789805513596</v>
      </c>
    </row>
    <row r="6737" customFormat="false" ht="15" hidden="false" customHeight="false" outlineLevel="0" collapsed="false">
      <c r="A6737" s="87" t="n">
        <v>46064.8903587963</v>
      </c>
      <c r="B6737" s="0" t="n">
        <v>72.941</v>
      </c>
      <c r="C6737" s="88" t="b">
        <f aca="false">FALSE()</f>
        <v>0</v>
      </c>
      <c r="D6737" s="88" t="b">
        <f aca="false">FALSE()</f>
        <v>0</v>
      </c>
      <c r="E6737" s="0" t="n">
        <v>-0.636593293203902</v>
      </c>
      <c r="F6737" s="0" t="n">
        <v>-0.880434986190221</v>
      </c>
      <c r="G6737" s="0" t="n">
        <v>-0.777893293203903</v>
      </c>
      <c r="H6737" s="0" t="n">
        <v>-1.0552156420878</v>
      </c>
      <c r="I6737" s="0" t="n">
        <v>0</v>
      </c>
      <c r="J6737" s="87"/>
      <c r="K6737" s="87"/>
      <c r="L6737" s="89" t="s">
        <v>326</v>
      </c>
      <c r="M6737" s="88" t="b">
        <f aca="false">FALSE()</f>
        <v>0</v>
      </c>
      <c r="N6737" s="0" t="n">
        <v>0</v>
      </c>
      <c r="O6737" s="0" t="n">
        <v>72.3044067067961</v>
      </c>
      <c r="P6737" s="88" t="b">
        <f aca="false">FALSE()</f>
        <v>0</v>
      </c>
      <c r="Q6737" s="88" t="b">
        <f aca="false">FALSE()</f>
        <v>0</v>
      </c>
      <c r="R6737" s="0" t="n">
        <v>0.0133</v>
      </c>
      <c r="T6737" s="0" t="n">
        <v>73.01165</v>
      </c>
      <c r="U6737" s="0" t="n">
        <v>0</v>
      </c>
      <c r="V6737" s="0" t="n">
        <v>0</v>
      </c>
      <c r="W6737" s="0" t="n">
        <v>0</v>
      </c>
      <c r="X6737" s="0" t="n">
        <v>0.224587706463951</v>
      </c>
      <c r="Y6737" s="0" t="n">
        <v>0</v>
      </c>
      <c r="Z6737" s="0" t="n">
        <v>0.353621646601948</v>
      </c>
      <c r="AA6737" s="89" t="s">
        <v>327</v>
      </c>
      <c r="AB6737" s="0" t="n">
        <v>73.7188932932039</v>
      </c>
      <c r="AC6737" s="0" t="n">
        <v>-0.199789805513596</v>
      </c>
      <c r="AD6737" s="89" t="s">
        <v>98</v>
      </c>
      <c r="AE6737" s="0" t="n">
        <v>202602</v>
      </c>
      <c r="AF6737" s="90" t="n">
        <v>46064</v>
      </c>
      <c r="AG6737" s="0" t="n">
        <v>0.199789805513596</v>
      </c>
    </row>
    <row r="6738" customFormat="false" ht="15" hidden="false" customHeight="false" outlineLevel="0" collapsed="false">
      <c r="A6738" s="87" t="n">
        <v>46064.900462963</v>
      </c>
      <c r="B6738" s="0" t="n">
        <v>72.6584</v>
      </c>
      <c r="C6738" s="88" t="b">
        <f aca="false">FALSE()</f>
        <v>0</v>
      </c>
      <c r="D6738" s="88" t="b">
        <f aca="false">FALSE()</f>
        <v>0</v>
      </c>
      <c r="E6738" s="0" t="n">
        <v>-0.353993293203899</v>
      </c>
      <c r="F6738" s="0" t="n">
        <v>-0.489587439171431</v>
      </c>
      <c r="G6738" s="0" t="n">
        <v>-1.06049329320391</v>
      </c>
      <c r="H6738" s="0" t="n">
        <v>-1.43856377358512</v>
      </c>
      <c r="I6738" s="0" t="n">
        <v>-0.282600000000002</v>
      </c>
      <c r="J6738" s="87"/>
      <c r="K6738" s="87"/>
      <c r="L6738" s="89" t="s">
        <v>326</v>
      </c>
      <c r="M6738" s="88" t="b">
        <f aca="false">FALSE()</f>
        <v>0</v>
      </c>
      <c r="N6738" s="0" t="n">
        <v>0</v>
      </c>
      <c r="O6738" s="0" t="n">
        <v>72.3044067067961</v>
      </c>
      <c r="P6738" s="88" t="b">
        <f aca="false">FALSE()</f>
        <v>0</v>
      </c>
      <c r="Q6738" s="88" t="b">
        <f aca="false">FALSE()</f>
        <v>0</v>
      </c>
      <c r="R6738" s="0" t="n">
        <v>0.0666</v>
      </c>
      <c r="T6738" s="0" t="n">
        <v>73.01165</v>
      </c>
      <c r="U6738" s="0" t="n">
        <v>0</v>
      </c>
      <c r="V6738" s="0" t="n">
        <v>-0.282600000000002</v>
      </c>
      <c r="W6738" s="0" t="n">
        <v>0</v>
      </c>
      <c r="X6738" s="0" t="n">
        <v>0.224587706463951</v>
      </c>
      <c r="Y6738" s="0" t="n">
        <v>-1.25830573921179</v>
      </c>
      <c r="Z6738" s="0" t="n">
        <v>0.353621646601948</v>
      </c>
      <c r="AA6738" s="89" t="s">
        <v>327</v>
      </c>
      <c r="AB6738" s="0" t="n">
        <v>73.7188932932039</v>
      </c>
      <c r="AC6738" s="0" t="n">
        <v>-0.998949027567978</v>
      </c>
      <c r="AD6738" s="89" t="s">
        <v>98</v>
      </c>
      <c r="AE6738" s="0" t="n">
        <v>202602</v>
      </c>
      <c r="AF6738" s="90" t="n">
        <v>46064</v>
      </c>
      <c r="AG6738" s="0" t="n">
        <v>0.998949027567978</v>
      </c>
    </row>
    <row r="6739" customFormat="false" ht="15" hidden="false" customHeight="false" outlineLevel="0" collapsed="false">
      <c r="A6739" s="87" t="n">
        <v>46064.9109143519</v>
      </c>
      <c r="B6739" s="0" t="n">
        <v>72.6584</v>
      </c>
      <c r="C6739" s="88" t="b">
        <f aca="false">FALSE()</f>
        <v>0</v>
      </c>
      <c r="D6739" s="88" t="b">
        <f aca="false">FALSE()</f>
        <v>0</v>
      </c>
      <c r="E6739" s="0" t="n">
        <v>-0.353993293203899</v>
      </c>
      <c r="F6739" s="0" t="n">
        <v>-0.489587439171431</v>
      </c>
      <c r="G6739" s="0" t="n">
        <v>-1.06049329320391</v>
      </c>
      <c r="H6739" s="0" t="n">
        <v>-1.43856377358512</v>
      </c>
      <c r="I6739" s="0" t="n">
        <v>0</v>
      </c>
      <c r="J6739" s="87"/>
      <c r="K6739" s="87"/>
      <c r="L6739" s="89" t="s">
        <v>326</v>
      </c>
      <c r="M6739" s="88" t="b">
        <f aca="false">FALSE()</f>
        <v>0</v>
      </c>
      <c r="N6739" s="0" t="n">
        <v>0</v>
      </c>
      <c r="O6739" s="0" t="n">
        <v>72.3044067067961</v>
      </c>
      <c r="P6739" s="88" t="b">
        <f aca="false">FALSE()</f>
        <v>0</v>
      </c>
      <c r="Q6739" s="88" t="b">
        <f aca="false">FALSE()</f>
        <v>0</v>
      </c>
      <c r="R6739" s="0" t="n">
        <v>0.0666</v>
      </c>
      <c r="T6739" s="0" t="n">
        <v>73.01165</v>
      </c>
      <c r="U6739" s="0" t="n">
        <v>0</v>
      </c>
      <c r="V6739" s="0" t="n">
        <v>0</v>
      </c>
      <c r="W6739" s="0" t="n">
        <v>0</v>
      </c>
      <c r="X6739" s="0" t="n">
        <v>0.224587706463951</v>
      </c>
      <c r="Y6739" s="0" t="n">
        <v>0</v>
      </c>
      <c r="Z6739" s="0" t="n">
        <v>0.353621646601948</v>
      </c>
      <c r="AA6739" s="89" t="s">
        <v>327</v>
      </c>
      <c r="AB6739" s="0" t="n">
        <v>73.7188932932039</v>
      </c>
      <c r="AC6739" s="0" t="n">
        <v>-0.998949027567978</v>
      </c>
      <c r="AD6739" s="89" t="s">
        <v>98</v>
      </c>
      <c r="AE6739" s="0" t="n">
        <v>202602</v>
      </c>
      <c r="AF6739" s="90" t="n">
        <v>46064</v>
      </c>
      <c r="AG6739" s="0" t="n">
        <v>0.998949027567978</v>
      </c>
    </row>
    <row r="6740" customFormat="false" ht="15" hidden="false" customHeight="false" outlineLevel="0" collapsed="false">
      <c r="A6740" s="87" t="n">
        <v>46064.9213657407</v>
      </c>
      <c r="B6740" s="0" t="n">
        <v>72.3758</v>
      </c>
      <c r="C6740" s="88" t="b">
        <f aca="false">FALSE()</f>
        <v>0</v>
      </c>
      <c r="D6740" s="88" t="b">
        <f aca="false">FALSE()</f>
        <v>0</v>
      </c>
      <c r="E6740" s="0" t="n">
        <v>-0.0713932932038972</v>
      </c>
      <c r="F6740" s="0" t="n">
        <v>-0.0987398921526407</v>
      </c>
      <c r="G6740" s="0" t="n">
        <v>-1.34309329320391</v>
      </c>
      <c r="H6740" s="0" t="n">
        <v>-1.82191190508245</v>
      </c>
      <c r="I6740" s="0" t="n">
        <v>-0.282600000000002</v>
      </c>
      <c r="J6740" s="87"/>
      <c r="K6740" s="87"/>
      <c r="L6740" s="89" t="s">
        <v>326</v>
      </c>
      <c r="M6740" s="88" t="b">
        <f aca="false">FALSE()</f>
        <v>0</v>
      </c>
      <c r="N6740" s="0" t="n">
        <v>0</v>
      </c>
      <c r="O6740" s="0" t="n">
        <v>72.3044067067961</v>
      </c>
      <c r="P6740" s="88" t="b">
        <f aca="false">FALSE()</f>
        <v>0</v>
      </c>
      <c r="Q6740" s="88" t="b">
        <f aca="false">FALSE()</f>
        <v>0</v>
      </c>
      <c r="R6740" s="0" t="n">
        <v>0.1199</v>
      </c>
      <c r="T6740" s="0" t="n">
        <v>73.01165</v>
      </c>
      <c r="U6740" s="0" t="n">
        <v>0</v>
      </c>
      <c r="V6740" s="0" t="n">
        <v>-0.282600000000002</v>
      </c>
      <c r="W6740" s="0" t="n">
        <v>0</v>
      </c>
      <c r="X6740" s="0" t="n">
        <v>0.224587706463951</v>
      </c>
      <c r="Y6740" s="0" t="n">
        <v>-1.25830573921179</v>
      </c>
      <c r="Z6740" s="0" t="n">
        <v>0.353621646601948</v>
      </c>
      <c r="AA6740" s="89" t="s">
        <v>327</v>
      </c>
      <c r="AB6740" s="0" t="n">
        <v>73.7188932932039</v>
      </c>
      <c r="AC6740" s="0" t="n">
        <v>-1.79810824962236</v>
      </c>
      <c r="AD6740" s="89" t="s">
        <v>98</v>
      </c>
      <c r="AE6740" s="0" t="n">
        <v>202602</v>
      </c>
      <c r="AF6740" s="90" t="n">
        <v>46064</v>
      </c>
      <c r="AG6740" s="0" t="n">
        <v>1.79810824962236</v>
      </c>
    </row>
    <row r="6741" customFormat="false" ht="15" hidden="false" customHeight="false" outlineLevel="0" collapsed="false">
      <c r="A6741" s="87" t="n">
        <v>46064.9318171296</v>
      </c>
      <c r="B6741" s="0" t="n">
        <v>72.3758</v>
      </c>
      <c r="C6741" s="88" t="b">
        <f aca="false">FALSE()</f>
        <v>0</v>
      </c>
      <c r="D6741" s="88" t="b">
        <f aca="false">FALSE()</f>
        <v>0</v>
      </c>
      <c r="E6741" s="0" t="n">
        <v>-0.125406936578244</v>
      </c>
      <c r="F6741" s="0" t="n">
        <v>-0.173572670349574</v>
      </c>
      <c r="G6741" s="0" t="n">
        <v>-1.36884693657827</v>
      </c>
      <c r="H6741" s="0" t="n">
        <v>-1.85619837295512</v>
      </c>
      <c r="I6741" s="0" t="n">
        <v>0</v>
      </c>
      <c r="J6741" s="87"/>
      <c r="K6741" s="87"/>
      <c r="L6741" s="89" t="s">
        <v>326</v>
      </c>
      <c r="M6741" s="88" t="b">
        <f aca="false">FALSE()</f>
        <v>0</v>
      </c>
      <c r="N6741" s="0" t="n">
        <v>0</v>
      </c>
      <c r="O6741" s="0" t="n">
        <v>72.2503930634218</v>
      </c>
      <c r="P6741" s="88" t="b">
        <f aca="false">FALSE()</f>
        <v>0</v>
      </c>
      <c r="Q6741" s="88" t="b">
        <f aca="false">FALSE()</f>
        <v>0</v>
      </c>
      <c r="R6741" s="0" t="n">
        <v>0.111</v>
      </c>
      <c r="T6741" s="0" t="n">
        <v>72.99752</v>
      </c>
      <c r="U6741" s="0" t="n">
        <v>0</v>
      </c>
      <c r="V6741" s="0" t="n">
        <v>0</v>
      </c>
      <c r="W6741" s="0" t="n">
        <v>-0.0141300000000001</v>
      </c>
      <c r="X6741" s="0" t="n">
        <v>0.214537105366294</v>
      </c>
      <c r="Y6741" s="0" t="n">
        <v>0.0658627325836013</v>
      </c>
      <c r="Z6741" s="0" t="n">
        <v>0.373563468289125</v>
      </c>
      <c r="AA6741" s="89" t="s">
        <v>327</v>
      </c>
      <c r="AB6741" s="0" t="n">
        <v>73.7446469365783</v>
      </c>
      <c r="AC6741" s="0" t="n">
        <v>-1.66429550203989</v>
      </c>
      <c r="AD6741" s="89" t="s">
        <v>98</v>
      </c>
      <c r="AE6741" s="0" t="n">
        <v>202602</v>
      </c>
      <c r="AF6741" s="90" t="n">
        <v>46064</v>
      </c>
      <c r="AG6741" s="0" t="n">
        <v>1.66429550203989</v>
      </c>
    </row>
    <row r="6742" customFormat="false" ht="15" hidden="false" customHeight="false" outlineLevel="0" collapsed="false">
      <c r="A6742" s="87" t="n">
        <v>46064.9419212963</v>
      </c>
      <c r="B6742" s="0" t="n">
        <v>72.3758</v>
      </c>
      <c r="C6742" s="88" t="b">
        <f aca="false">FALSE()</f>
        <v>0</v>
      </c>
      <c r="D6742" s="88" t="b">
        <f aca="false">FALSE()</f>
        <v>0</v>
      </c>
      <c r="E6742" s="0" t="n">
        <v>-0.176325124025894</v>
      </c>
      <c r="F6742" s="0" t="n">
        <v>-0.244219399557669</v>
      </c>
      <c r="G6742" s="0" t="n">
        <v>-1.39150512402593</v>
      </c>
      <c r="H6742" s="0" t="n">
        <v>-1.88634398625024</v>
      </c>
      <c r="I6742" s="0" t="n">
        <v>0</v>
      </c>
      <c r="J6742" s="87"/>
      <c r="K6742" s="87"/>
      <c r="L6742" s="89" t="s">
        <v>326</v>
      </c>
      <c r="M6742" s="88" t="b">
        <f aca="false">FALSE()</f>
        <v>0</v>
      </c>
      <c r="N6742" s="0" t="n">
        <v>0</v>
      </c>
      <c r="O6742" s="0" t="n">
        <v>72.1994748759741</v>
      </c>
      <c r="P6742" s="88" t="b">
        <f aca="false">FALSE()</f>
        <v>0</v>
      </c>
      <c r="Q6742" s="88" t="b">
        <f aca="false">FALSE()</f>
        <v>0</v>
      </c>
      <c r="R6742" s="0" t="n">
        <v>0.1033</v>
      </c>
      <c r="T6742" s="0" t="n">
        <v>72.98339</v>
      </c>
      <c r="U6742" s="0" t="n">
        <v>0</v>
      </c>
      <c r="V6742" s="0" t="n">
        <v>0</v>
      </c>
      <c r="W6742" s="0" t="n">
        <v>-0.0141300000000001</v>
      </c>
      <c r="X6742" s="0" t="n">
        <v>0.214537105366294</v>
      </c>
      <c r="Y6742" s="0" t="n">
        <v>0.0658627325836013</v>
      </c>
      <c r="Z6742" s="0" t="n">
        <v>0.391957562012953</v>
      </c>
      <c r="AA6742" s="89" t="s">
        <v>327</v>
      </c>
      <c r="AB6742" s="0" t="n">
        <v>73.7673051240259</v>
      </c>
      <c r="AC6742" s="0" t="n">
        <v>-1.55014230846741</v>
      </c>
      <c r="AD6742" s="89" t="s">
        <v>98</v>
      </c>
      <c r="AE6742" s="0" t="n">
        <v>202602</v>
      </c>
      <c r="AF6742" s="90" t="n">
        <v>46064</v>
      </c>
      <c r="AG6742" s="0" t="n">
        <v>1.55014230846741</v>
      </c>
    </row>
    <row r="6743" customFormat="false" ht="15" hidden="false" customHeight="false" outlineLevel="0" collapsed="false">
      <c r="A6743" s="87" t="n">
        <v>46064.9523726852</v>
      </c>
      <c r="B6743" s="0" t="n">
        <v>72.3758</v>
      </c>
      <c r="C6743" s="88" t="b">
        <f aca="false">FALSE()</f>
        <v>0</v>
      </c>
      <c r="D6743" s="88" t="b">
        <f aca="false">FALSE()</f>
        <v>0</v>
      </c>
      <c r="E6743" s="0" t="n">
        <v>-0.176325124025908</v>
      </c>
      <c r="F6743" s="0" t="n">
        <v>-0.244219399557688</v>
      </c>
      <c r="G6743" s="0" t="n">
        <v>-1.39150512402591</v>
      </c>
      <c r="H6743" s="0" t="n">
        <v>-1.88634398625022</v>
      </c>
      <c r="I6743" s="0" t="n">
        <v>0</v>
      </c>
      <c r="J6743" s="87"/>
      <c r="K6743" s="87"/>
      <c r="L6743" s="89" t="s">
        <v>326</v>
      </c>
      <c r="M6743" s="88" t="b">
        <f aca="false">FALSE()</f>
        <v>0</v>
      </c>
      <c r="N6743" s="0" t="n">
        <v>0</v>
      </c>
      <c r="O6743" s="0" t="n">
        <v>72.1994748759741</v>
      </c>
      <c r="P6743" s="88" t="b">
        <f aca="false">FALSE()</f>
        <v>0</v>
      </c>
      <c r="Q6743" s="88" t="b">
        <f aca="false">FALSE()</f>
        <v>0</v>
      </c>
      <c r="R6743" s="0" t="n">
        <v>0.1033</v>
      </c>
      <c r="T6743" s="0" t="n">
        <v>72.98339</v>
      </c>
      <c r="U6743" s="0" t="n">
        <v>0</v>
      </c>
      <c r="V6743" s="0" t="n">
        <v>0</v>
      </c>
      <c r="W6743" s="0" t="n">
        <v>0</v>
      </c>
      <c r="X6743" s="0" t="n">
        <v>0.205019588281091</v>
      </c>
      <c r="Y6743" s="0" t="n">
        <v>0</v>
      </c>
      <c r="Z6743" s="0" t="n">
        <v>0.391957562012953</v>
      </c>
      <c r="AA6743" s="89" t="s">
        <v>327</v>
      </c>
      <c r="AB6743" s="0" t="n">
        <v>73.7673051240259</v>
      </c>
      <c r="AC6743" s="0" t="n">
        <v>-1.55014230846737</v>
      </c>
      <c r="AD6743" s="89" t="s">
        <v>98</v>
      </c>
      <c r="AE6743" s="0" t="n">
        <v>202602</v>
      </c>
      <c r="AF6743" s="90" t="n">
        <v>46064</v>
      </c>
      <c r="AG6743" s="0" t="n">
        <v>1.55014230846737</v>
      </c>
    </row>
    <row r="6744" customFormat="false" ht="15" hidden="false" customHeight="false" outlineLevel="0" collapsed="false">
      <c r="A6744" s="87" t="n">
        <v>46064.9628240741</v>
      </c>
      <c r="B6744" s="0" t="n">
        <v>72.3758</v>
      </c>
      <c r="C6744" s="88" t="b">
        <f aca="false">FALSE()</f>
        <v>0</v>
      </c>
      <c r="D6744" s="88" t="b">
        <f aca="false">FALSE()</f>
        <v>0</v>
      </c>
      <c r="E6744" s="0" t="n">
        <v>-0.250429638241954</v>
      </c>
      <c r="F6744" s="0" t="n">
        <v>-0.34721435326554</v>
      </c>
      <c r="G6744" s="0" t="n">
        <v>-1.40908963824195</v>
      </c>
      <c r="H6744" s="0" t="n">
        <v>-1.90972656481638</v>
      </c>
      <c r="I6744" s="0" t="n">
        <v>0</v>
      </c>
      <c r="J6744" s="87"/>
      <c r="K6744" s="87"/>
      <c r="L6744" s="89" t="s">
        <v>326</v>
      </c>
      <c r="M6744" s="88" t="b">
        <f aca="false">FALSE()</f>
        <v>0</v>
      </c>
      <c r="N6744" s="0" t="n">
        <v>0</v>
      </c>
      <c r="O6744" s="0" t="n">
        <v>72.125370361758</v>
      </c>
      <c r="P6744" s="88" t="b">
        <f aca="false">FALSE()</f>
        <v>0</v>
      </c>
      <c r="Q6744" s="88" t="b">
        <f aca="false">FALSE()</f>
        <v>0</v>
      </c>
      <c r="R6744" s="0" t="n">
        <v>0.0931</v>
      </c>
      <c r="T6744" s="0" t="n">
        <v>72.95513</v>
      </c>
      <c r="U6744" s="0" t="n">
        <v>0</v>
      </c>
      <c r="V6744" s="0" t="n">
        <v>0</v>
      </c>
      <c r="W6744" s="0" t="n">
        <v>-0.0282600000000002</v>
      </c>
      <c r="X6744" s="0" t="n">
        <v>0.156138266660643</v>
      </c>
      <c r="Y6744" s="0" t="n">
        <v>0.180993427200147</v>
      </c>
      <c r="Z6744" s="0" t="n">
        <v>0.414879819120978</v>
      </c>
      <c r="AA6744" s="89" t="s">
        <v>327</v>
      </c>
      <c r="AB6744" s="0" t="n">
        <v>73.784889638242</v>
      </c>
      <c r="AC6744" s="0" t="n">
        <v>-1.39638028484357</v>
      </c>
      <c r="AD6744" s="89" t="s">
        <v>98</v>
      </c>
      <c r="AE6744" s="0" t="n">
        <v>202602</v>
      </c>
      <c r="AF6744" s="90" t="n">
        <v>46064</v>
      </c>
      <c r="AG6744" s="0" t="n">
        <v>1.39638028484357</v>
      </c>
    </row>
    <row r="6745" customFormat="false" ht="15" hidden="false" customHeight="false" outlineLevel="0" collapsed="false">
      <c r="A6745" s="87" t="n">
        <v>46064.973275463</v>
      </c>
      <c r="B6745" s="0" t="n">
        <v>72.3758</v>
      </c>
      <c r="C6745" s="88" t="b">
        <f aca="false">FALSE()</f>
        <v>0</v>
      </c>
      <c r="D6745" s="88" t="b">
        <f aca="false">FALSE()</f>
        <v>0</v>
      </c>
      <c r="E6745" s="0" t="n">
        <v>-0.321208421460582</v>
      </c>
      <c r="F6745" s="0" t="n">
        <v>-0.445784806247171</v>
      </c>
      <c r="G6745" s="0" t="n">
        <v>-1.39508842146059</v>
      </c>
      <c r="H6745" s="0" t="n">
        <v>-1.89110969287818</v>
      </c>
      <c r="I6745" s="0" t="n">
        <v>0</v>
      </c>
      <c r="J6745" s="87"/>
      <c r="K6745" s="87"/>
      <c r="L6745" s="89" t="s">
        <v>326</v>
      </c>
      <c r="M6745" s="88" t="b">
        <f aca="false">FALSE()</f>
        <v>0</v>
      </c>
      <c r="N6745" s="0" t="n">
        <v>0</v>
      </c>
      <c r="O6745" s="0" t="n">
        <v>72.0545915785394</v>
      </c>
      <c r="P6745" s="88" t="b">
        <f aca="false">FALSE()</f>
        <v>0</v>
      </c>
      <c r="Q6745" s="88" t="b">
        <f aca="false">FALSE()</f>
        <v>0</v>
      </c>
      <c r="R6745" s="0" t="n">
        <v>0.0834</v>
      </c>
      <c r="T6745" s="0" t="n">
        <v>72.91274</v>
      </c>
      <c r="U6745" s="0" t="n">
        <v>0</v>
      </c>
      <c r="V6745" s="0" t="n">
        <v>0</v>
      </c>
      <c r="W6745" s="0" t="n">
        <v>-0.0423900000000003</v>
      </c>
      <c r="X6745" s="0" t="n">
        <v>0.138293273041105</v>
      </c>
      <c r="Y6745" s="0" t="n">
        <v>0.306522501549304</v>
      </c>
      <c r="Z6745" s="0" t="n">
        <v>0.429074210730294</v>
      </c>
      <c r="AA6745" s="89" t="s">
        <v>327</v>
      </c>
      <c r="AB6745" s="0" t="n">
        <v>73.7708884214606</v>
      </c>
      <c r="AC6745" s="0" t="n">
        <v>-1.25139191909511</v>
      </c>
      <c r="AD6745" s="89" t="s">
        <v>98</v>
      </c>
      <c r="AE6745" s="0" t="n">
        <v>202602</v>
      </c>
      <c r="AF6745" s="90" t="n">
        <v>46064</v>
      </c>
      <c r="AG6745" s="0" t="n">
        <v>1.25139191909511</v>
      </c>
    </row>
    <row r="6746" customFormat="false" ht="15" hidden="false" customHeight="false" outlineLevel="0" collapsed="false">
      <c r="A6746" s="87" t="n">
        <v>46064.9833796296</v>
      </c>
      <c r="B6746" s="0" t="n">
        <v>72.095</v>
      </c>
      <c r="C6746" s="88" t="b">
        <f aca="false">FALSE()</f>
        <v>0</v>
      </c>
      <c r="D6746" s="88" t="b">
        <f aca="false">FALSE()</f>
        <v>0</v>
      </c>
      <c r="E6746" s="0" t="n">
        <v>-0.157082962328843</v>
      </c>
      <c r="F6746" s="0" t="n">
        <v>-0.218359064033762</v>
      </c>
      <c r="G6746" s="0" t="n">
        <v>-1.67970296232883</v>
      </c>
      <c r="H6746" s="0" t="n">
        <v>-2.27680071200901</v>
      </c>
      <c r="I6746" s="0" t="n">
        <v>-0.280799999999999</v>
      </c>
      <c r="J6746" s="87"/>
      <c r="K6746" s="87"/>
      <c r="L6746" s="89" t="s">
        <v>326</v>
      </c>
      <c r="M6746" s="88" t="b">
        <f aca="false">FALSE()</f>
        <v>0</v>
      </c>
      <c r="N6746" s="0" t="n">
        <v>0</v>
      </c>
      <c r="O6746" s="0" t="n">
        <v>71.9379170376712</v>
      </c>
      <c r="P6746" s="88" t="b">
        <f aca="false">FALSE()</f>
        <v>0</v>
      </c>
      <c r="Q6746" s="88" t="b">
        <f aca="false">FALSE()</f>
        <v>0</v>
      </c>
      <c r="R6746" s="0" t="n">
        <v>0.1105</v>
      </c>
      <c r="T6746" s="0" t="n">
        <v>72.85631</v>
      </c>
      <c r="U6746" s="0" t="n">
        <v>0</v>
      </c>
      <c r="V6746" s="0" t="n">
        <v>-0.280799999999999</v>
      </c>
      <c r="W6746" s="0" t="n">
        <v>-0.0564300000000002</v>
      </c>
      <c r="X6746" s="0" t="n">
        <v>0.14769733311921</v>
      </c>
      <c r="Y6746" s="0" t="n">
        <v>-1.51912018491834</v>
      </c>
      <c r="Z6746" s="0" t="n">
        <v>0.459196481164419</v>
      </c>
      <c r="AA6746" s="89" t="s">
        <v>327</v>
      </c>
      <c r="AB6746" s="0" t="n">
        <v>73.7747029623288</v>
      </c>
      <c r="AC6746" s="0" t="n">
        <v>-1.65791775683795</v>
      </c>
      <c r="AD6746" s="89" t="s">
        <v>98</v>
      </c>
      <c r="AE6746" s="0" t="n">
        <v>202602</v>
      </c>
      <c r="AF6746" s="90" t="n">
        <v>46064</v>
      </c>
      <c r="AG6746" s="0" t="n">
        <v>1.65791775683795</v>
      </c>
    </row>
    <row r="6747" customFormat="false" ht="15" hidden="false" customHeight="false" outlineLevel="0" collapsed="false">
      <c r="A6747" s="87" t="n">
        <v>46064.9938194445</v>
      </c>
      <c r="B6747" s="0" t="n">
        <v>72.095</v>
      </c>
      <c r="C6747" s="88" t="b">
        <f aca="false">FALSE()</f>
        <v>0</v>
      </c>
      <c r="D6747" s="88" t="b">
        <f aca="false">FALSE()</f>
        <v>0</v>
      </c>
      <c r="E6747" s="0" t="n">
        <v>-0.256190765997474</v>
      </c>
      <c r="F6747" s="0" t="n">
        <v>-0.356618892669805</v>
      </c>
      <c r="G6747" s="0" t="n">
        <v>-1.66595076599748</v>
      </c>
      <c r="H6747" s="0" t="n">
        <v>-2.2585809275732</v>
      </c>
      <c r="I6747" s="0" t="n">
        <v>0</v>
      </c>
      <c r="J6747" s="87"/>
      <c r="K6747" s="87"/>
      <c r="L6747" s="89" t="s">
        <v>326</v>
      </c>
      <c r="M6747" s="88" t="b">
        <f aca="false">FALSE()</f>
        <v>0</v>
      </c>
      <c r="N6747" s="0" t="n">
        <v>0</v>
      </c>
      <c r="O6747" s="0" t="n">
        <v>71.8388092340025</v>
      </c>
      <c r="P6747" s="88" t="b">
        <f aca="false">FALSE()</f>
        <v>0</v>
      </c>
      <c r="Q6747" s="88" t="b">
        <f aca="false">FALSE()</f>
        <v>0</v>
      </c>
      <c r="R6747" s="0" t="n">
        <v>0.0978</v>
      </c>
      <c r="T6747" s="0" t="n">
        <v>72.79988</v>
      </c>
      <c r="U6747" s="0" t="n">
        <v>0</v>
      </c>
      <c r="V6747" s="0" t="n">
        <v>0</v>
      </c>
      <c r="W6747" s="0" t="n">
        <v>-0.0564300000000002</v>
      </c>
      <c r="X6747" s="0" t="n">
        <v>0.14769733311921</v>
      </c>
      <c r="Y6747" s="0" t="n">
        <v>0.382065124726757</v>
      </c>
      <c r="Z6747" s="0" t="n">
        <v>0.480535382998739</v>
      </c>
      <c r="AA6747" s="89" t="s">
        <v>327</v>
      </c>
      <c r="AB6747" s="0" t="n">
        <v>73.7609507659975</v>
      </c>
      <c r="AC6747" s="0" t="n">
        <v>-1.46686388752741</v>
      </c>
      <c r="AD6747" s="89" t="s">
        <v>98</v>
      </c>
      <c r="AE6747" s="0" t="n">
        <v>202602</v>
      </c>
      <c r="AF6747" s="90" t="n">
        <v>46064</v>
      </c>
      <c r="AG6747" s="0" t="n">
        <v>1.46686388752741</v>
      </c>
    </row>
    <row r="6748" customFormat="false" ht="15" hidden="false" customHeight="false" outlineLevel="0" collapsed="false">
      <c r="A6748" s="87" t="n">
        <v>46065.0042708333</v>
      </c>
      <c r="B6748" s="0" t="n">
        <v>72.095</v>
      </c>
      <c r="C6748" s="88" t="b">
        <f aca="false">FALSE()</f>
        <v>0</v>
      </c>
      <c r="D6748" s="88" t="b">
        <f aca="false">FALSE()</f>
        <v>0</v>
      </c>
      <c r="E6748" s="0" t="n">
        <v>-0.340009845039134</v>
      </c>
      <c r="F6748" s="0" t="n">
        <v>-0.473848361354178</v>
      </c>
      <c r="G6748" s="0" t="n">
        <v>-1.63690984503916</v>
      </c>
      <c r="H6748" s="0" t="n">
        <v>-2.22008333770197</v>
      </c>
      <c r="I6748" s="0" t="n">
        <v>0</v>
      </c>
      <c r="J6748" s="87"/>
      <c r="K6748" s="87"/>
      <c r="L6748" s="89" t="s">
        <v>326</v>
      </c>
      <c r="M6748" s="88" t="b">
        <f aca="false">FALSE()</f>
        <v>0</v>
      </c>
      <c r="N6748" s="0" t="n">
        <v>0</v>
      </c>
      <c r="O6748" s="0" t="n">
        <v>71.7549901549609</v>
      </c>
      <c r="P6748" s="88" t="b">
        <f aca="false">FALSE()</f>
        <v>0</v>
      </c>
      <c r="Q6748" s="88" t="b">
        <f aca="false">FALSE()</f>
        <v>0</v>
      </c>
      <c r="R6748" s="0" t="n">
        <v>0.0875</v>
      </c>
      <c r="T6748" s="0" t="n">
        <v>72.74345</v>
      </c>
      <c r="U6748" s="0" t="n">
        <v>0</v>
      </c>
      <c r="V6748" s="0" t="n">
        <v>0</v>
      </c>
      <c r="W6748" s="0" t="n">
        <v>-0.0564300000000002</v>
      </c>
      <c r="X6748" s="0" t="n">
        <v>0.14769733311921</v>
      </c>
      <c r="Y6748" s="0" t="n">
        <v>0.382065124726757</v>
      </c>
      <c r="Z6748" s="0" t="n">
        <v>0.494229922519575</v>
      </c>
      <c r="AA6748" s="89" t="s">
        <v>327</v>
      </c>
      <c r="AB6748" s="0" t="n">
        <v>73.7319098450392</v>
      </c>
      <c r="AC6748" s="0" t="n">
        <v>-1.31204115828161</v>
      </c>
      <c r="AD6748" s="89" t="s">
        <v>98</v>
      </c>
      <c r="AE6748" s="0" t="n">
        <v>202602</v>
      </c>
      <c r="AF6748" s="90" t="n">
        <v>46065</v>
      </c>
      <c r="AG6748" s="0" t="n">
        <v>1.31204115828161</v>
      </c>
    </row>
    <row r="6749" customFormat="false" ht="15" hidden="false" customHeight="false" outlineLevel="0" collapsed="false">
      <c r="A6749" s="87" t="n">
        <v>46065.0147222222</v>
      </c>
      <c r="B6749" s="0" t="n">
        <v>72.095</v>
      </c>
      <c r="C6749" s="88" t="b">
        <f aca="false">FALSE()</f>
        <v>0</v>
      </c>
      <c r="D6749" s="88" t="b">
        <f aca="false">FALSE()</f>
        <v>0</v>
      </c>
      <c r="E6749" s="0" t="n">
        <v>-0.382387008056512</v>
      </c>
      <c r="F6749" s="0" t="n">
        <v>-0.53322141266763</v>
      </c>
      <c r="G6749" s="0" t="n">
        <v>-1.53816700805653</v>
      </c>
      <c r="H6749" s="0" t="n">
        <v>-2.08895946019575</v>
      </c>
      <c r="I6749" s="0" t="n">
        <v>0</v>
      </c>
      <c r="J6749" s="87"/>
      <c r="K6749" s="87"/>
      <c r="L6749" s="89" t="s">
        <v>326</v>
      </c>
      <c r="M6749" s="88" t="b">
        <f aca="false">FALSE()</f>
        <v>0</v>
      </c>
      <c r="N6749" s="0" t="n">
        <v>0</v>
      </c>
      <c r="O6749" s="0" t="n">
        <v>71.7126129919435</v>
      </c>
      <c r="P6749" s="88" t="b">
        <f aca="false">FALSE()</f>
        <v>0</v>
      </c>
      <c r="Q6749" s="88" t="b">
        <f aca="false">FALSE()</f>
        <v>0</v>
      </c>
      <c r="R6749" s="0" t="n">
        <v>0.0802</v>
      </c>
      <c r="T6749" s="0" t="n">
        <v>72.67289</v>
      </c>
      <c r="U6749" s="0" t="n">
        <v>0</v>
      </c>
      <c r="V6749" s="0" t="n">
        <v>0</v>
      </c>
      <c r="W6749" s="0" t="n">
        <v>-0.0705600000000004</v>
      </c>
      <c r="X6749" s="0" t="n">
        <v>0.125388954436734</v>
      </c>
      <c r="Y6749" s="0" t="n">
        <v>0.562728992493532</v>
      </c>
      <c r="Z6749" s="0" t="n">
        <v>0.480138504028262</v>
      </c>
      <c r="AA6749" s="89" t="s">
        <v>327</v>
      </c>
      <c r="AB6749" s="0" t="n">
        <v>73.6331670080565</v>
      </c>
      <c r="AC6749" s="0" t="n">
        <v>-1.2035902039758</v>
      </c>
      <c r="AD6749" s="89" t="s">
        <v>98</v>
      </c>
      <c r="AE6749" s="0" t="n">
        <v>202602</v>
      </c>
      <c r="AF6749" s="90" t="n">
        <v>46065</v>
      </c>
      <c r="AG6749" s="0" t="n">
        <v>1.2035902039758</v>
      </c>
    </row>
    <row r="6750" customFormat="false" ht="15" hidden="false" customHeight="false" outlineLevel="0" collapsed="false">
      <c r="A6750" s="87" t="n">
        <v>46065.0248263889</v>
      </c>
      <c r="B6750" s="0" t="n">
        <v>71.8124</v>
      </c>
      <c r="C6750" s="88" t="b">
        <f aca="false">FALSE()</f>
        <v>0</v>
      </c>
      <c r="D6750" s="88" t="b">
        <f aca="false">FALSE()</f>
        <v>0</v>
      </c>
      <c r="E6750" s="0" t="n">
        <v>-0.173739083750732</v>
      </c>
      <c r="F6750" s="0" t="n">
        <v>-0.242521400496089</v>
      </c>
      <c r="G6750" s="0" t="n">
        <v>-1.72533908375074</v>
      </c>
      <c r="H6750" s="0" t="n">
        <v>-2.34619544365619</v>
      </c>
      <c r="I6750" s="0" t="n">
        <v>-0.282600000000002</v>
      </c>
      <c r="J6750" s="87"/>
      <c r="K6750" s="87"/>
      <c r="L6750" s="89" t="s">
        <v>326</v>
      </c>
      <c r="M6750" s="88" t="b">
        <f aca="false">FALSE()</f>
        <v>0</v>
      </c>
      <c r="N6750" s="0" t="n">
        <v>0</v>
      </c>
      <c r="O6750" s="0" t="n">
        <v>71.6386609162493</v>
      </c>
      <c r="P6750" s="88" t="b">
        <f aca="false">FALSE()</f>
        <v>0</v>
      </c>
      <c r="Q6750" s="88" t="b">
        <f aca="false">FALSE()</f>
        <v>0</v>
      </c>
      <c r="R6750" s="0" t="n">
        <v>0.1089</v>
      </c>
      <c r="T6750" s="0" t="n">
        <v>72.5882</v>
      </c>
      <c r="U6750" s="0" t="n">
        <v>0</v>
      </c>
      <c r="V6750" s="0" t="n">
        <v>-0.282600000000002</v>
      </c>
      <c r="W6750" s="0" t="n">
        <v>-0.0846900000000005</v>
      </c>
      <c r="X6750" s="0" t="n">
        <v>0.132727365599366</v>
      </c>
      <c r="Y6750" s="0" t="n">
        <v>-1.49110169637049</v>
      </c>
      <c r="Z6750" s="0" t="n">
        <v>0.474769541875365</v>
      </c>
      <c r="AA6750" s="89" t="s">
        <v>327</v>
      </c>
      <c r="AB6750" s="0" t="n">
        <v>73.5377390837507</v>
      </c>
      <c r="AC6750" s="0" t="n">
        <v>-1.63405596099437</v>
      </c>
      <c r="AD6750" s="89" t="s">
        <v>98</v>
      </c>
      <c r="AE6750" s="0" t="n">
        <v>202602</v>
      </c>
      <c r="AF6750" s="90" t="n">
        <v>46065</v>
      </c>
      <c r="AG6750" s="0" t="n">
        <v>1.63405596099437</v>
      </c>
    </row>
    <row r="6751" customFormat="false" ht="15" hidden="false" customHeight="false" outlineLevel="0" collapsed="false">
      <c r="A6751" s="87" t="n">
        <v>46065.0352777778</v>
      </c>
      <c r="B6751" s="0" t="n">
        <v>71.8124</v>
      </c>
      <c r="C6751" s="88" t="b">
        <f aca="false">FALSE()</f>
        <v>0</v>
      </c>
      <c r="D6751" s="88" t="b">
        <f aca="false">FALSE()</f>
        <v>0</v>
      </c>
      <c r="E6751" s="0" t="n">
        <v>-0.214824813265139</v>
      </c>
      <c r="F6751" s="0" t="n">
        <v>-0.300044816748124</v>
      </c>
      <c r="G6751" s="0" t="n">
        <v>-1.59704481326513</v>
      </c>
      <c r="H6751" s="0" t="n">
        <v>-2.1755304338939</v>
      </c>
      <c r="I6751" s="0" t="n">
        <v>0</v>
      </c>
      <c r="J6751" s="87"/>
      <c r="K6751" s="87"/>
      <c r="L6751" s="89" t="s">
        <v>326</v>
      </c>
      <c r="M6751" s="88" t="b">
        <f aca="false">FALSE()</f>
        <v>0</v>
      </c>
      <c r="N6751" s="0" t="n">
        <v>0</v>
      </c>
      <c r="O6751" s="0" t="n">
        <v>71.5975751867349</v>
      </c>
      <c r="P6751" s="88" t="b">
        <f aca="false">FALSE()</f>
        <v>0</v>
      </c>
      <c r="Q6751" s="88" t="b">
        <f aca="false">FALSE()</f>
        <v>0</v>
      </c>
      <c r="R6751" s="0" t="n">
        <v>0.1017</v>
      </c>
      <c r="T6751" s="0" t="n">
        <v>72.50351</v>
      </c>
      <c r="U6751" s="0" t="n">
        <v>0</v>
      </c>
      <c r="V6751" s="0" t="n">
        <v>0</v>
      </c>
      <c r="W6751" s="0" t="n">
        <v>-0.0846900000000005</v>
      </c>
      <c r="X6751" s="0" t="n">
        <v>0.132727365599366</v>
      </c>
      <c r="Y6751" s="0" t="n">
        <v>0.638074895991192</v>
      </c>
      <c r="Z6751" s="0" t="n">
        <v>0.452967406632565</v>
      </c>
      <c r="AA6751" s="89" t="s">
        <v>327</v>
      </c>
      <c r="AB6751" s="0" t="n">
        <v>73.4094448132651</v>
      </c>
      <c r="AC6751" s="0" t="n">
        <v>-1.52573891604657</v>
      </c>
      <c r="AD6751" s="89" t="s">
        <v>98</v>
      </c>
      <c r="AE6751" s="0" t="n">
        <v>202602</v>
      </c>
      <c r="AF6751" s="90" t="n">
        <v>46065</v>
      </c>
      <c r="AG6751" s="0" t="n">
        <v>1.52573891604657</v>
      </c>
    </row>
    <row r="6752" customFormat="false" ht="15" hidden="false" customHeight="false" outlineLevel="0" collapsed="false">
      <c r="A6752" s="87" t="n">
        <v>46065.0457175926</v>
      </c>
      <c r="B6752" s="0" t="n">
        <v>71.8124</v>
      </c>
      <c r="C6752" s="88" t="b">
        <f aca="false">FALSE()</f>
        <v>0</v>
      </c>
      <c r="D6752" s="88" t="b">
        <f aca="false">FALSE()</f>
        <v>0</v>
      </c>
      <c r="E6752" s="0" t="n">
        <v>-0.268913363933706</v>
      </c>
      <c r="F6752" s="0" t="n">
        <v>-0.375873998567666</v>
      </c>
      <c r="G6752" s="0" t="n">
        <v>-1.5100133639337</v>
      </c>
      <c r="H6752" s="0" t="n">
        <v>-2.05941579751172</v>
      </c>
      <c r="I6752" s="0" t="n">
        <v>0</v>
      </c>
      <c r="J6752" s="87"/>
      <c r="K6752" s="87"/>
      <c r="L6752" s="89" t="s">
        <v>326</v>
      </c>
      <c r="M6752" s="88" t="b">
        <f aca="false">FALSE()</f>
        <v>0</v>
      </c>
      <c r="N6752" s="0" t="n">
        <v>0</v>
      </c>
      <c r="O6752" s="0" t="n">
        <v>71.5434866360663</v>
      </c>
      <c r="P6752" s="88" t="b">
        <f aca="false">FALSE()</f>
        <v>0</v>
      </c>
      <c r="Q6752" s="88" t="b">
        <f aca="false">FALSE()</f>
        <v>0</v>
      </c>
      <c r="R6752" s="0" t="n">
        <v>0.093</v>
      </c>
      <c r="T6752" s="0" t="n">
        <v>72.43295</v>
      </c>
      <c r="U6752" s="0" t="n">
        <v>0</v>
      </c>
      <c r="V6752" s="0" t="n">
        <v>0</v>
      </c>
      <c r="W6752" s="0" t="n">
        <v>-0.0705600000000004</v>
      </c>
      <c r="X6752" s="0" t="n">
        <v>0.125388954436734</v>
      </c>
      <c r="Y6752" s="0" t="n">
        <v>0.562728992493532</v>
      </c>
      <c r="Z6752" s="0" t="n">
        <v>0.444731681966852</v>
      </c>
      <c r="AA6752" s="89" t="s">
        <v>327</v>
      </c>
      <c r="AB6752" s="0" t="n">
        <v>73.3224133639337</v>
      </c>
      <c r="AC6752" s="0" t="n">
        <v>-1.39533571625834</v>
      </c>
      <c r="AD6752" s="89" t="s">
        <v>98</v>
      </c>
      <c r="AE6752" s="0" t="n">
        <v>202602</v>
      </c>
      <c r="AF6752" s="90" t="n">
        <v>46065</v>
      </c>
      <c r="AG6752" s="0" t="n">
        <v>1.39533571625834</v>
      </c>
    </row>
    <row r="6753" customFormat="false" ht="15" hidden="false" customHeight="false" outlineLevel="0" collapsed="false">
      <c r="A6753" s="87" t="n">
        <v>46065.0561689815</v>
      </c>
      <c r="B6753" s="0" t="n">
        <v>71.5298</v>
      </c>
      <c r="C6753" s="88" t="b">
        <f aca="false">FALSE()</f>
        <v>0</v>
      </c>
      <c r="D6753" s="88" t="b">
        <f aca="false">FALSE()</f>
        <v>0</v>
      </c>
      <c r="E6753" s="0" t="n">
        <v>-0.0765605746479707</v>
      </c>
      <c r="F6753" s="0" t="n">
        <v>-0.107147800804685</v>
      </c>
      <c r="G6753" s="0" t="n">
        <v>-1.71348057464797</v>
      </c>
      <c r="H6753" s="0" t="n">
        <v>-2.33943723056156</v>
      </c>
      <c r="I6753" s="0" t="n">
        <v>-0.282600000000002</v>
      </c>
      <c r="J6753" s="87"/>
      <c r="K6753" s="87"/>
      <c r="L6753" s="89" t="s">
        <v>326</v>
      </c>
      <c r="M6753" s="88" t="b">
        <f aca="false">FALSE()</f>
        <v>0</v>
      </c>
      <c r="N6753" s="0" t="n">
        <v>0</v>
      </c>
      <c r="O6753" s="0" t="n">
        <v>71.453239425352</v>
      </c>
      <c r="P6753" s="88" t="b">
        <f aca="false">FALSE()</f>
        <v>0</v>
      </c>
      <c r="Q6753" s="88" t="b">
        <f aca="false">FALSE()</f>
        <v>0</v>
      </c>
      <c r="R6753" s="0" t="n">
        <v>0.1219</v>
      </c>
      <c r="T6753" s="0" t="n">
        <v>72.34826</v>
      </c>
      <c r="U6753" s="0" t="n">
        <v>0</v>
      </c>
      <c r="V6753" s="0" t="n">
        <v>-0.282600000000002</v>
      </c>
      <c r="W6753" s="0" t="n">
        <v>-0.0846900000000005</v>
      </c>
      <c r="X6753" s="0" t="n">
        <v>0.132727365599366</v>
      </c>
      <c r="Y6753" s="0" t="n">
        <v>-1.49110169637049</v>
      </c>
      <c r="Z6753" s="0" t="n">
        <v>0.447510287323984</v>
      </c>
      <c r="AA6753" s="89" t="s">
        <v>327</v>
      </c>
      <c r="AB6753" s="0" t="n">
        <v>73.243280574648</v>
      </c>
      <c r="AC6753" s="0" t="n">
        <v>-1.82891884987543</v>
      </c>
      <c r="AD6753" s="89" t="s">
        <v>98</v>
      </c>
      <c r="AE6753" s="0" t="n">
        <v>202602</v>
      </c>
      <c r="AF6753" s="90" t="n">
        <v>46065</v>
      </c>
      <c r="AG6753" s="0" t="n">
        <v>1.82891884987543</v>
      </c>
    </row>
    <row r="6754" customFormat="false" ht="15" hidden="false" customHeight="false" outlineLevel="0" collapsed="false">
      <c r="A6754" s="87" t="n">
        <v>46065.0662731482</v>
      </c>
      <c r="B6754" s="0" t="n">
        <v>71.5298</v>
      </c>
      <c r="C6754" s="88" t="b">
        <f aca="false">FALSE()</f>
        <v>0</v>
      </c>
      <c r="D6754" s="88" t="b">
        <f aca="false">FALSE()</f>
        <v>0</v>
      </c>
      <c r="E6754" s="0" t="n">
        <v>-0.132589888991561</v>
      </c>
      <c r="F6754" s="0" t="n">
        <v>-0.185707380982268</v>
      </c>
      <c r="G6754" s="0" t="n">
        <v>-1.60012988899155</v>
      </c>
      <c r="H6754" s="0" t="n">
        <v>-2.1880643006502</v>
      </c>
      <c r="I6754" s="0" t="n">
        <v>0</v>
      </c>
      <c r="J6754" s="87"/>
      <c r="K6754" s="87"/>
      <c r="L6754" s="89" t="s">
        <v>326</v>
      </c>
      <c r="M6754" s="88" t="b">
        <f aca="false">FALSE()</f>
        <v>0</v>
      </c>
      <c r="N6754" s="0" t="n">
        <v>0</v>
      </c>
      <c r="O6754" s="0" t="n">
        <v>71.3972101110084</v>
      </c>
      <c r="P6754" s="88" t="b">
        <f aca="false">FALSE()</f>
        <v>0</v>
      </c>
      <c r="Q6754" s="88" t="b">
        <f aca="false">FALSE()</f>
        <v>0</v>
      </c>
      <c r="R6754" s="0" t="n">
        <v>0.1129</v>
      </c>
      <c r="T6754" s="0" t="n">
        <v>72.26357</v>
      </c>
      <c r="U6754" s="0" t="n">
        <v>0</v>
      </c>
      <c r="V6754" s="0" t="n">
        <v>0</v>
      </c>
      <c r="W6754" s="0" t="n">
        <v>-0.0846900000000005</v>
      </c>
      <c r="X6754" s="0" t="n">
        <v>0.132727365599366</v>
      </c>
      <c r="Y6754" s="0" t="n">
        <v>0.638074895991192</v>
      </c>
      <c r="Z6754" s="0" t="n">
        <v>0.433179944495778</v>
      </c>
      <c r="AA6754" s="89" t="s">
        <v>327</v>
      </c>
      <c r="AB6754" s="0" t="n">
        <v>73.1299298889915</v>
      </c>
      <c r="AC6754" s="0" t="n">
        <v>-1.69391498688634</v>
      </c>
      <c r="AD6754" s="89" t="s">
        <v>98</v>
      </c>
      <c r="AE6754" s="0" t="n">
        <v>202602</v>
      </c>
      <c r="AF6754" s="90" t="n">
        <v>46065</v>
      </c>
      <c r="AG6754" s="0" t="n">
        <v>1.69391498688634</v>
      </c>
    </row>
    <row r="6755" customFormat="false" ht="15" hidden="false" customHeight="false" outlineLevel="0" collapsed="false">
      <c r="A6755" s="87" t="n">
        <v>46065.076724537</v>
      </c>
      <c r="B6755" s="0" t="n">
        <v>71.5298</v>
      </c>
      <c r="C6755" s="88" t="b">
        <f aca="false">FALSE()</f>
        <v>0</v>
      </c>
      <c r="D6755" s="88" t="b">
        <f aca="false">FALSE()</f>
        <v>0</v>
      </c>
      <c r="E6755" s="0" t="n">
        <v>-0.200708265865103</v>
      </c>
      <c r="F6755" s="0" t="n">
        <v>-0.281383459378963</v>
      </c>
      <c r="G6755" s="0" t="n">
        <v>-1.52712826586512</v>
      </c>
      <c r="H6755" s="0" t="n">
        <v>-2.09032640998492</v>
      </c>
      <c r="I6755" s="0" t="n">
        <v>0</v>
      </c>
      <c r="J6755" s="87"/>
      <c r="K6755" s="87"/>
      <c r="L6755" s="89" t="s">
        <v>326</v>
      </c>
      <c r="M6755" s="88" t="b">
        <f aca="false">FALSE()</f>
        <v>0</v>
      </c>
      <c r="N6755" s="0" t="n">
        <v>0</v>
      </c>
      <c r="O6755" s="0" t="n">
        <v>71.3290917341349</v>
      </c>
      <c r="P6755" s="88" t="b">
        <f aca="false">FALSE()</f>
        <v>0</v>
      </c>
      <c r="Q6755" s="88" t="b">
        <f aca="false">FALSE()</f>
        <v>0</v>
      </c>
      <c r="R6755" s="0" t="n">
        <v>0.1024</v>
      </c>
      <c r="T6755" s="0" t="n">
        <v>72.19301</v>
      </c>
      <c r="U6755" s="0" t="n">
        <v>0</v>
      </c>
      <c r="V6755" s="0" t="n">
        <v>0</v>
      </c>
      <c r="W6755" s="0" t="n">
        <v>-0.0705600000000004</v>
      </c>
      <c r="X6755" s="0" t="n">
        <v>0.125388954436734</v>
      </c>
      <c r="Y6755" s="0" t="n">
        <v>0.562728992493532</v>
      </c>
      <c r="Z6755" s="0" t="n">
        <v>0.431959132932551</v>
      </c>
      <c r="AA6755" s="89" t="s">
        <v>327</v>
      </c>
      <c r="AB6755" s="0" t="n">
        <v>73.0569282658651</v>
      </c>
      <c r="AC6755" s="0" t="n">
        <v>-1.53535357731067</v>
      </c>
      <c r="AD6755" s="89" t="s">
        <v>98</v>
      </c>
      <c r="AE6755" s="0" t="n">
        <v>202602</v>
      </c>
      <c r="AF6755" s="90" t="n">
        <v>46065</v>
      </c>
      <c r="AG6755" s="0" t="n">
        <v>1.53535357731067</v>
      </c>
    </row>
    <row r="6756" customFormat="false" ht="15" hidden="false" customHeight="false" outlineLevel="0" collapsed="false">
      <c r="A6756" s="87" t="n">
        <v>46065.0871759259</v>
      </c>
      <c r="B6756" s="0" t="n">
        <v>71.2472</v>
      </c>
      <c r="C6756" s="88" t="b">
        <f aca="false">FALSE()</f>
        <v>0</v>
      </c>
      <c r="D6756" s="88" t="b">
        <f aca="false">FALSE()</f>
        <v>0</v>
      </c>
      <c r="E6756" s="0" t="n">
        <v>-0.0258387009850054</v>
      </c>
      <c r="F6756" s="0" t="n">
        <v>-0.0362794258825304</v>
      </c>
      <c r="G6756" s="0" t="n">
        <v>-1.74807870098501</v>
      </c>
      <c r="H6756" s="0" t="n">
        <v>-2.39478324090763</v>
      </c>
      <c r="I6756" s="0" t="n">
        <v>-0.282599999999988</v>
      </c>
      <c r="J6756" s="87"/>
      <c r="K6756" s="87"/>
      <c r="L6756" s="89" t="s">
        <v>326</v>
      </c>
      <c r="M6756" s="88" t="b">
        <f aca="false">FALSE()</f>
        <v>0</v>
      </c>
      <c r="N6756" s="0" t="n">
        <v>0</v>
      </c>
      <c r="O6756" s="0" t="n">
        <v>71.221361299015</v>
      </c>
      <c r="P6756" s="88" t="b">
        <f aca="false">FALSE()</f>
        <v>0</v>
      </c>
      <c r="Q6756" s="88" t="b">
        <f aca="false">FALSE()</f>
        <v>0</v>
      </c>
      <c r="R6756" s="0" t="n">
        <v>0.1294</v>
      </c>
      <c r="T6756" s="0" t="n">
        <v>72.10832</v>
      </c>
      <c r="U6756" s="0" t="n">
        <v>0</v>
      </c>
      <c r="V6756" s="0" t="n">
        <v>-0.282599999999988</v>
      </c>
      <c r="W6756" s="0" t="n">
        <v>-0.0846899999999998</v>
      </c>
      <c r="X6756" s="0" t="n">
        <v>0.132727365599365</v>
      </c>
      <c r="Y6756" s="0" t="n">
        <v>-1.49110169637041</v>
      </c>
      <c r="Z6756" s="0" t="n">
        <v>0.443479350492505</v>
      </c>
      <c r="AA6756" s="89" t="s">
        <v>327</v>
      </c>
      <c r="AB6756" s="0" t="n">
        <v>72.995278700985</v>
      </c>
      <c r="AC6756" s="0" t="n">
        <v>-1.94173640563802</v>
      </c>
      <c r="AD6756" s="89" t="s">
        <v>98</v>
      </c>
      <c r="AE6756" s="0" t="n">
        <v>202602</v>
      </c>
      <c r="AF6756" s="90" t="n">
        <v>46065</v>
      </c>
      <c r="AG6756" s="0" t="n">
        <v>1.94173640563802</v>
      </c>
    </row>
    <row r="6757" customFormat="false" ht="15" hidden="false" customHeight="false" outlineLevel="0" collapsed="false">
      <c r="A6757" s="87" t="n">
        <v>46065.0976273148</v>
      </c>
      <c r="B6757" s="0" t="n">
        <v>71.2472</v>
      </c>
      <c r="C6757" s="88" t="b">
        <f aca="false">FALSE()</f>
        <v>0</v>
      </c>
      <c r="D6757" s="88" t="b">
        <f aca="false">FALSE()</f>
        <v>0</v>
      </c>
      <c r="E6757" s="0" t="n">
        <v>-0.0991484255896466</v>
      </c>
      <c r="F6757" s="0" t="n">
        <v>-0.139355081967286</v>
      </c>
      <c r="G6757" s="0" t="n">
        <v>-1.65200842558963</v>
      </c>
      <c r="H6757" s="0" t="n">
        <v>-2.26615413427415</v>
      </c>
      <c r="I6757" s="0" t="n">
        <v>0</v>
      </c>
      <c r="J6757" s="87"/>
      <c r="K6757" s="87"/>
      <c r="L6757" s="89" t="s">
        <v>326</v>
      </c>
      <c r="M6757" s="88" t="b">
        <f aca="false">FALSE()</f>
        <v>0</v>
      </c>
      <c r="N6757" s="0" t="n">
        <v>0</v>
      </c>
      <c r="O6757" s="0" t="n">
        <v>71.1480515744104</v>
      </c>
      <c r="P6757" s="88" t="b">
        <f aca="false">FALSE()</f>
        <v>0</v>
      </c>
      <c r="Q6757" s="88" t="b">
        <f aca="false">FALSE()</f>
        <v>0</v>
      </c>
      <c r="R6757" s="0" t="n">
        <v>0.1182</v>
      </c>
      <c r="T6757" s="0" t="n">
        <v>72.02363</v>
      </c>
      <c r="U6757" s="0" t="n">
        <v>0</v>
      </c>
      <c r="V6757" s="0" t="n">
        <v>0</v>
      </c>
      <c r="W6757" s="0" t="n">
        <v>-0.0846899999999998</v>
      </c>
      <c r="X6757" s="0" t="n">
        <v>0.132727365599365</v>
      </c>
      <c r="Y6757" s="0" t="n">
        <v>0.638074895991192</v>
      </c>
      <c r="Z6757" s="0" t="n">
        <v>0.437789212794822</v>
      </c>
      <c r="AA6757" s="89" t="s">
        <v>327</v>
      </c>
      <c r="AB6757" s="0" t="n">
        <v>72.8992084255896</v>
      </c>
      <c r="AC6757" s="0" t="n">
        <v>-1.77352474046426</v>
      </c>
      <c r="AD6757" s="89" t="s">
        <v>98</v>
      </c>
      <c r="AE6757" s="0" t="n">
        <v>202602</v>
      </c>
      <c r="AF6757" s="90" t="n">
        <v>46065</v>
      </c>
      <c r="AG6757" s="0" t="n">
        <v>1.77352474046426</v>
      </c>
    </row>
    <row r="6758" customFormat="false" ht="15" hidden="false" customHeight="false" outlineLevel="0" collapsed="false">
      <c r="A6758" s="87" t="n">
        <v>46065.1077314815</v>
      </c>
      <c r="B6758" s="0" t="n">
        <v>70.9646</v>
      </c>
      <c r="C6758" s="88" t="b">
        <f aca="false">FALSE()</f>
        <v>0</v>
      </c>
      <c r="D6758" s="88" t="b">
        <f aca="false">FALSE()</f>
        <v>0</v>
      </c>
      <c r="E6758" s="0" t="n">
        <v>0.0321485826453624</v>
      </c>
      <c r="F6758" s="0" t="n">
        <v>0.0452817675276202</v>
      </c>
      <c r="G6758" s="0" t="n">
        <v>-1.91653141735463</v>
      </c>
      <c r="H6758" s="0" t="n">
        <v>-2.62966748743182</v>
      </c>
      <c r="I6758" s="0" t="n">
        <v>-0.282600000000002</v>
      </c>
      <c r="J6758" s="87" t="n">
        <v>46065.3361805556</v>
      </c>
      <c r="K6758" s="87" t="n">
        <v>46065.1077314815</v>
      </c>
      <c r="L6758" s="89" t="s">
        <v>152</v>
      </c>
      <c r="M6758" s="88" t="b">
        <f aca="false">TRUE()</f>
        <v>1</v>
      </c>
      <c r="N6758" s="0" t="n">
        <v>0</v>
      </c>
      <c r="O6758" s="0" t="n">
        <v>70.9967485826454</v>
      </c>
      <c r="P6758" s="88" t="b">
        <f aca="false">FALSE()</f>
        <v>0</v>
      </c>
      <c r="Q6758" s="88" t="b">
        <f aca="false">FALSE()</f>
        <v>0</v>
      </c>
      <c r="R6758" s="0" t="n">
        <v>0.195</v>
      </c>
      <c r="S6758" s="0" t="n">
        <v>2.06824214709071</v>
      </c>
      <c r="T6758" s="0" t="n">
        <v>71.93894</v>
      </c>
      <c r="U6758" s="0" t="n">
        <v>1</v>
      </c>
      <c r="V6758" s="0" t="n">
        <v>-0.282600000000002</v>
      </c>
      <c r="W6758" s="0" t="n">
        <v>-0.0846899999999998</v>
      </c>
      <c r="X6758" s="0" t="n">
        <v>0.132727365599365</v>
      </c>
      <c r="Y6758" s="0" t="n">
        <v>-1.49110169637051</v>
      </c>
      <c r="Z6758" s="0" t="n">
        <v>0.47109570867732</v>
      </c>
      <c r="AA6758" s="89" t="s">
        <v>155</v>
      </c>
      <c r="AB6758" s="0" t="n">
        <v>72.8811314173546</v>
      </c>
      <c r="AC6758" s="0" t="n">
        <v>-2.06824214709071</v>
      </c>
      <c r="AD6758" s="89" t="s">
        <v>98</v>
      </c>
      <c r="AE6758" s="0" t="n">
        <v>202602</v>
      </c>
      <c r="AF6758" s="90" t="n">
        <v>46065</v>
      </c>
      <c r="AG6758" s="0" t="n">
        <v>2.06824214709071</v>
      </c>
    </row>
    <row r="6759" customFormat="false" ht="15" hidden="false" customHeight="false" outlineLevel="0" collapsed="false">
      <c r="A6759" s="87" t="n">
        <v>46065.1181712963</v>
      </c>
      <c r="B6759" s="0" t="n">
        <v>70.9646</v>
      </c>
      <c r="C6759" s="88" t="b">
        <f aca="false">FALSE()</f>
        <v>0</v>
      </c>
      <c r="D6759" s="88" t="b">
        <f aca="false">FALSE()</f>
        <v>0</v>
      </c>
      <c r="E6759" s="0" t="n">
        <v>-0.0842147901340411</v>
      </c>
      <c r="F6759" s="0" t="n">
        <v>-0.118812545790622</v>
      </c>
      <c r="G6759" s="0" t="n">
        <v>-1.86351479013405</v>
      </c>
      <c r="H6759" s="0" t="n">
        <v>-2.55878488067976</v>
      </c>
      <c r="I6759" s="0" t="n">
        <v>0</v>
      </c>
      <c r="J6759" s="87"/>
      <c r="K6759" s="87" t="n">
        <v>46065.1077314815</v>
      </c>
      <c r="L6759" s="89" t="s">
        <v>326</v>
      </c>
      <c r="M6759" s="88" t="b">
        <f aca="false">FALSE()</f>
        <v>0</v>
      </c>
      <c r="N6759" s="0" t="n">
        <v>0</v>
      </c>
      <c r="O6759" s="0" t="n">
        <v>70.880385209866</v>
      </c>
      <c r="P6759" s="88" t="b">
        <f aca="false">FALSE()</f>
        <v>0</v>
      </c>
      <c r="Q6759" s="88" t="b">
        <f aca="false">FALSE()</f>
        <v>0</v>
      </c>
      <c r="R6759" s="0" t="n">
        <v>0.2361</v>
      </c>
      <c r="S6759" s="0" t="n">
        <v>1.94764624563578</v>
      </c>
      <c r="T6759" s="0" t="n">
        <v>71.85425</v>
      </c>
      <c r="U6759" s="0" t="n">
        <v>2</v>
      </c>
      <c r="V6759" s="0" t="n">
        <v>0</v>
      </c>
      <c r="W6759" s="0" t="n">
        <v>-0.0846899999999998</v>
      </c>
      <c r="X6759" s="0" t="n">
        <v>0.132727365599365</v>
      </c>
      <c r="Y6759" s="0" t="n">
        <v>0.638074895991192</v>
      </c>
      <c r="Z6759" s="0" t="n">
        <v>0.486932395067021</v>
      </c>
      <c r="AA6759" s="89" t="s">
        <v>154</v>
      </c>
      <c r="AB6759" s="0" t="n">
        <v>72.8281147901341</v>
      </c>
      <c r="AC6759" s="0" t="n">
        <v>-1.82705034418084</v>
      </c>
      <c r="AD6759" s="89" t="s">
        <v>98</v>
      </c>
      <c r="AE6759" s="0" t="n">
        <v>202602</v>
      </c>
      <c r="AF6759" s="90" t="n">
        <v>46065</v>
      </c>
      <c r="AG6759" s="0" t="n">
        <v>1.82705034418084</v>
      </c>
    </row>
    <row r="6760" customFormat="false" ht="15" hidden="false" customHeight="false" outlineLevel="0" collapsed="false">
      <c r="A6760" s="87" t="n">
        <v>46065.1286226852</v>
      </c>
      <c r="B6760" s="0" t="n">
        <v>70.9646</v>
      </c>
      <c r="C6760" s="88" t="b">
        <f aca="false">FALSE()</f>
        <v>0</v>
      </c>
      <c r="D6760" s="88" t="b">
        <f aca="false">FALSE()</f>
        <v>0</v>
      </c>
      <c r="E6760" s="0" t="n">
        <v>-0.199148772323383</v>
      </c>
      <c r="F6760" s="0" t="n">
        <v>-0.281420903659123</v>
      </c>
      <c r="G6760" s="0" t="n">
        <v>-1.83732877232339</v>
      </c>
      <c r="H6760" s="0" t="n">
        <v>-2.52373639449766</v>
      </c>
      <c r="I6760" s="0" t="n">
        <v>0</v>
      </c>
      <c r="J6760" s="87"/>
      <c r="K6760" s="87" t="n">
        <v>46065.1077314815</v>
      </c>
      <c r="L6760" s="89" t="s">
        <v>326</v>
      </c>
      <c r="M6760" s="88" t="b">
        <f aca="false">FALSE()</f>
        <v>0</v>
      </c>
      <c r="N6760" s="0" t="n">
        <v>0</v>
      </c>
      <c r="O6760" s="0" t="n">
        <v>70.7654512276766</v>
      </c>
      <c r="P6760" s="88" t="b">
        <f aca="false">FALSE()</f>
        <v>0</v>
      </c>
      <c r="Q6760" s="88" t="b">
        <f aca="false">FALSE()</f>
        <v>0</v>
      </c>
      <c r="R6760" s="0" t="n">
        <v>0.2787</v>
      </c>
      <c r="S6760" s="0" t="n">
        <v>1.83470976110533</v>
      </c>
      <c r="T6760" s="0" t="n">
        <v>71.78369</v>
      </c>
      <c r="U6760" s="0" t="n">
        <v>3</v>
      </c>
      <c r="V6760" s="0" t="n">
        <v>0</v>
      </c>
      <c r="W6760" s="0" t="n">
        <v>-0.0705599999999996</v>
      </c>
      <c r="X6760" s="0" t="n">
        <v>0.125388954436732</v>
      </c>
      <c r="Y6760" s="0" t="n">
        <v>0.562728992493532</v>
      </c>
      <c r="Z6760" s="0" t="n">
        <v>0.50911938616169</v>
      </c>
      <c r="AA6760" s="89" t="s">
        <v>153</v>
      </c>
      <c r="AB6760" s="0" t="n">
        <v>72.8019287723234</v>
      </c>
      <c r="AC6760" s="0" t="n">
        <v>-1.60883679204443</v>
      </c>
      <c r="AD6760" s="89" t="s">
        <v>98</v>
      </c>
      <c r="AE6760" s="0" t="n">
        <v>202602</v>
      </c>
      <c r="AF6760" s="90" t="n">
        <v>46065</v>
      </c>
      <c r="AG6760" s="0" t="n">
        <v>1.60883679204443</v>
      </c>
    </row>
    <row r="6761" customFormat="false" ht="15" hidden="false" customHeight="false" outlineLevel="0" collapsed="false">
      <c r="A6761" s="87" t="n">
        <v>46065.1390740741</v>
      </c>
      <c r="B6761" s="0" t="n">
        <v>70.682</v>
      </c>
      <c r="C6761" s="88" t="b">
        <f aca="false">FALSE()</f>
        <v>0</v>
      </c>
      <c r="D6761" s="88" t="b">
        <f aca="false">FALSE()</f>
        <v>0</v>
      </c>
      <c r="E6761" s="0" t="n">
        <v>-0.0731016002814044</v>
      </c>
      <c r="F6761" s="0" t="n">
        <v>-0.103530294252113</v>
      </c>
      <c r="G6761" s="0" t="n">
        <v>-2.1071016002814</v>
      </c>
      <c r="H6761" s="0" t="n">
        <v>-2.89480369170163</v>
      </c>
      <c r="I6761" s="0" t="n">
        <v>-0.282600000000002</v>
      </c>
      <c r="J6761" s="87"/>
      <c r="K6761" s="87" t="n">
        <v>46065.1077314815</v>
      </c>
      <c r="L6761" s="89" t="s">
        <v>326</v>
      </c>
      <c r="M6761" s="88" t="b">
        <f aca="false">FALSE()</f>
        <v>0</v>
      </c>
      <c r="N6761" s="0" t="n">
        <v>0</v>
      </c>
      <c r="O6761" s="0" t="n">
        <v>70.6088983997186</v>
      </c>
      <c r="P6761" s="88" t="b">
        <f aca="false">FALSE()</f>
        <v>0</v>
      </c>
      <c r="Q6761" s="88" t="b">
        <f aca="false">FALSE()</f>
        <v>0</v>
      </c>
      <c r="R6761" s="0" t="n">
        <v>0.353</v>
      </c>
      <c r="S6761" s="0" t="n">
        <v>1.8425026020108</v>
      </c>
      <c r="T6761" s="0" t="n">
        <v>71.699</v>
      </c>
      <c r="U6761" s="0" t="n">
        <v>4</v>
      </c>
      <c r="V6761" s="0" t="n">
        <v>-0.282600000000002</v>
      </c>
      <c r="W6761" s="0" t="n">
        <v>-0.0846899999999998</v>
      </c>
      <c r="X6761" s="0" t="n">
        <v>0.132727365599365</v>
      </c>
      <c r="Y6761" s="0" t="n">
        <v>-1.49110169637051</v>
      </c>
      <c r="Z6761" s="0" t="n">
        <v>0.5450508001407</v>
      </c>
      <c r="AA6761" s="89" t="s">
        <v>153</v>
      </c>
      <c r="AB6761" s="0" t="n">
        <v>72.7891016002814</v>
      </c>
      <c r="AC6761" s="0" t="n">
        <v>-1.86588112472721</v>
      </c>
      <c r="AD6761" s="89" t="s">
        <v>98</v>
      </c>
      <c r="AE6761" s="0" t="n">
        <v>202602</v>
      </c>
      <c r="AF6761" s="90" t="n">
        <v>46065</v>
      </c>
      <c r="AG6761" s="0" t="n">
        <v>1.86588112472721</v>
      </c>
    </row>
    <row r="6762" customFormat="false" ht="15" hidden="false" customHeight="false" outlineLevel="0" collapsed="false">
      <c r="A6762" s="87" t="n">
        <v>46065.1491782407</v>
      </c>
      <c r="B6762" s="0" t="n">
        <v>70.682</v>
      </c>
      <c r="C6762" s="88" t="b">
        <f aca="false">FALSE()</f>
        <v>0</v>
      </c>
      <c r="D6762" s="88" t="b">
        <f aca="false">FALSE()</f>
        <v>0</v>
      </c>
      <c r="E6762" s="0" t="n">
        <v>-0.198810539711346</v>
      </c>
      <c r="F6762" s="0" t="n">
        <v>-0.28206802392698</v>
      </c>
      <c r="G6762" s="0" t="n">
        <v>-2.06343053971135</v>
      </c>
      <c r="H6762" s="0" t="n">
        <v>-2.83650880117471</v>
      </c>
      <c r="I6762" s="0" t="n">
        <v>0</v>
      </c>
      <c r="J6762" s="87"/>
      <c r="K6762" s="87" t="n">
        <v>46065.1077314815</v>
      </c>
      <c r="L6762" s="89" t="s">
        <v>326</v>
      </c>
      <c r="M6762" s="88" t="b">
        <f aca="false">FALSE()</f>
        <v>0</v>
      </c>
      <c r="N6762" s="0" t="n">
        <v>0</v>
      </c>
      <c r="O6762" s="0" t="n">
        <v>70.4831894602887</v>
      </c>
      <c r="P6762" s="88" t="b">
        <f aca="false">FALSE()</f>
        <v>0</v>
      </c>
      <c r="Q6762" s="88" t="b">
        <f aca="false">FALSE()</f>
        <v>0</v>
      </c>
      <c r="R6762" s="0" t="n">
        <v>0.3956</v>
      </c>
      <c r="S6762" s="0" t="n">
        <v>1.80369638642178</v>
      </c>
      <c r="T6762" s="0" t="n">
        <v>71.61431</v>
      </c>
      <c r="U6762" s="0" t="n">
        <v>5</v>
      </c>
      <c r="V6762" s="0" t="n">
        <v>0</v>
      </c>
      <c r="W6762" s="0" t="n">
        <v>-0.0846899999999998</v>
      </c>
      <c r="X6762" s="0" t="n">
        <v>0.132727365599365</v>
      </c>
      <c r="Y6762" s="0" t="n">
        <v>0.638074895991192</v>
      </c>
      <c r="Z6762" s="0" t="n">
        <v>0.565560269855673</v>
      </c>
      <c r="AA6762" s="89" t="s">
        <v>153</v>
      </c>
      <c r="AB6762" s="0" t="n">
        <v>72.7454305397114</v>
      </c>
      <c r="AC6762" s="0" t="n">
        <v>-1.64847152406572</v>
      </c>
      <c r="AD6762" s="89" t="s">
        <v>98</v>
      </c>
      <c r="AE6762" s="0" t="n">
        <v>202602</v>
      </c>
      <c r="AF6762" s="90" t="n">
        <v>46065</v>
      </c>
      <c r="AG6762" s="0" t="n">
        <v>1.64847152406572</v>
      </c>
    </row>
    <row r="6763" customFormat="false" ht="15" hidden="false" customHeight="false" outlineLevel="0" collapsed="false">
      <c r="A6763" s="87" t="n">
        <v>46065.1596296296</v>
      </c>
      <c r="B6763" s="0" t="n">
        <v>70.682</v>
      </c>
      <c r="C6763" s="88" t="b">
        <f aca="false">FALSE()</f>
        <v>0</v>
      </c>
      <c r="D6763" s="88" t="b">
        <f aca="false">FALSE()</f>
        <v>0</v>
      </c>
      <c r="E6763" s="0" t="n">
        <v>-0.296996410298704</v>
      </c>
      <c r="F6763" s="0" t="n">
        <v>-0.421959785681051</v>
      </c>
      <c r="G6763" s="0" t="n">
        <v>-1.99223641029869</v>
      </c>
      <c r="H6763" s="0" t="n">
        <v>-2.74132417305504</v>
      </c>
      <c r="I6763" s="0" t="n">
        <v>0</v>
      </c>
      <c r="J6763" s="87"/>
      <c r="K6763" s="87" t="n">
        <v>46065.1077314815</v>
      </c>
      <c r="L6763" s="89" t="s">
        <v>326</v>
      </c>
      <c r="M6763" s="88" t="b">
        <f aca="false">FALSE()</f>
        <v>0</v>
      </c>
      <c r="N6763" s="0" t="n">
        <v>0</v>
      </c>
      <c r="O6763" s="0" t="n">
        <v>70.3850035897013</v>
      </c>
      <c r="P6763" s="88" t="b">
        <f aca="false">FALSE()</f>
        <v>0</v>
      </c>
      <c r="Q6763" s="88" t="b">
        <f aca="false">FALSE()</f>
        <v>0</v>
      </c>
      <c r="R6763" s="0" t="n">
        <v>0.4416</v>
      </c>
      <c r="S6763" s="0" t="n">
        <v>1.74992284275946</v>
      </c>
      <c r="T6763" s="0" t="n">
        <v>71.52962</v>
      </c>
      <c r="U6763" s="0" t="n">
        <v>6</v>
      </c>
      <c r="V6763" s="0" t="n">
        <v>0</v>
      </c>
      <c r="W6763" s="0" t="n">
        <v>-0.0846899999999998</v>
      </c>
      <c r="X6763" s="0" t="n">
        <v>0.132727365599365</v>
      </c>
      <c r="Y6763" s="0" t="n">
        <v>0.638074895991192</v>
      </c>
      <c r="Z6763" s="0" t="n">
        <v>0.572308205149348</v>
      </c>
      <c r="AA6763" s="89" t="s">
        <v>153</v>
      </c>
      <c r="AB6763" s="0" t="n">
        <v>72.6742364102987</v>
      </c>
      <c r="AC6763" s="0" t="n">
        <v>-1.48105512444785</v>
      </c>
      <c r="AD6763" s="89" t="s">
        <v>98</v>
      </c>
      <c r="AE6763" s="0" t="n">
        <v>202602</v>
      </c>
      <c r="AF6763" s="90" t="n">
        <v>46065</v>
      </c>
      <c r="AG6763" s="0" t="n">
        <v>1.48105512444785</v>
      </c>
    </row>
    <row r="6764" customFormat="false" ht="15" hidden="false" customHeight="false" outlineLevel="0" collapsed="false">
      <c r="A6764" s="87" t="n">
        <v>46065.1700694444</v>
      </c>
      <c r="B6764" s="0" t="n">
        <v>70.3994</v>
      </c>
      <c r="C6764" s="88" t="b">
        <f aca="false">FALSE()</f>
        <v>0</v>
      </c>
      <c r="D6764" s="88" t="b">
        <f aca="false">TRUE()</f>
        <v>1</v>
      </c>
      <c r="E6764" s="0" t="n">
        <v>-0.146400426302549</v>
      </c>
      <c r="F6764" s="0" t="n">
        <v>-0.208390285384143</v>
      </c>
      <c r="G6764" s="0" t="n">
        <v>-2.20920042630256</v>
      </c>
      <c r="H6764" s="0" t="n">
        <v>-3.04261535593829</v>
      </c>
      <c r="I6764" s="0" t="n">
        <v>-0.282600000000002</v>
      </c>
      <c r="J6764" s="87"/>
      <c r="K6764" s="87" t="n">
        <v>46065.1077314815</v>
      </c>
      <c r="L6764" s="89" t="s">
        <v>326</v>
      </c>
      <c r="M6764" s="88" t="b">
        <f aca="false">FALSE()</f>
        <v>0</v>
      </c>
      <c r="N6764" s="0" t="n">
        <v>0</v>
      </c>
      <c r="O6764" s="0" t="n">
        <v>70.2529995736975</v>
      </c>
      <c r="P6764" s="88" t="b">
        <f aca="false">FALSE()</f>
        <v>0</v>
      </c>
      <c r="Q6764" s="88" t="b">
        <f aca="false">FALSE()</f>
        <v>0</v>
      </c>
      <c r="R6764" s="0" t="n">
        <v>0.5168</v>
      </c>
      <c r="S6764" s="0" t="n">
        <v>1.75013390565778</v>
      </c>
      <c r="T6764" s="0" t="n">
        <v>71.4308</v>
      </c>
      <c r="U6764" s="0" t="n">
        <v>7</v>
      </c>
      <c r="V6764" s="0" t="n">
        <v>-0.282600000000002</v>
      </c>
      <c r="W6764" s="0" t="n">
        <v>-0.0988199999999999</v>
      </c>
      <c r="X6764" s="0" t="n">
        <v>0.138167966429881</v>
      </c>
      <c r="Y6764" s="0" t="n">
        <v>-1.3301201772646</v>
      </c>
      <c r="Z6764" s="0" t="n">
        <v>0.588900213151278</v>
      </c>
      <c r="AA6764" s="89" t="s">
        <v>15</v>
      </c>
      <c r="AB6764" s="0" t="n">
        <v>72.6086004263026</v>
      </c>
      <c r="AC6764" s="0" t="n">
        <v>-1.75140028304771</v>
      </c>
      <c r="AD6764" s="89" t="s">
        <v>98</v>
      </c>
      <c r="AE6764" s="0" t="n">
        <v>202602</v>
      </c>
      <c r="AF6764" s="90" t="n">
        <v>46065</v>
      </c>
      <c r="AG6764" s="0" t="n">
        <v>1.75140028304771</v>
      </c>
    </row>
    <row r="6765" customFormat="false" ht="15" hidden="false" customHeight="false" outlineLevel="0" collapsed="false">
      <c r="A6765" s="87" t="n">
        <v>46065.1805324074</v>
      </c>
      <c r="B6765" s="0" t="n">
        <v>70.3994</v>
      </c>
      <c r="C6765" s="88" t="b">
        <f aca="false">FALSE()</f>
        <v>0</v>
      </c>
      <c r="D6765" s="88" t="b">
        <f aca="false">TRUE()</f>
        <v>1</v>
      </c>
      <c r="E6765" s="0" t="n">
        <v>-0.24302455864354</v>
      </c>
      <c r="F6765" s="0" t="n">
        <v>-0.346404096726297</v>
      </c>
      <c r="G6765" s="0" t="n">
        <v>-2.10818455864354</v>
      </c>
      <c r="H6765" s="0" t="n">
        <v>-2.90753659975869</v>
      </c>
      <c r="I6765" s="0" t="n">
        <v>0</v>
      </c>
      <c r="J6765" s="87"/>
      <c r="K6765" s="87" t="n">
        <v>46065.1077314815</v>
      </c>
      <c r="L6765" s="89" t="s">
        <v>326</v>
      </c>
      <c r="M6765" s="88" t="b">
        <f aca="false">FALSE()</f>
        <v>0</v>
      </c>
      <c r="N6765" s="0" t="n">
        <v>0</v>
      </c>
      <c r="O6765" s="0" t="n">
        <v>70.1563754413565</v>
      </c>
      <c r="P6765" s="88" t="b">
        <f aca="false">FALSE()</f>
        <v>0</v>
      </c>
      <c r="Q6765" s="88" t="b">
        <f aca="false">FALSE()</f>
        <v>0</v>
      </c>
      <c r="R6765" s="0" t="n">
        <v>0.5058</v>
      </c>
      <c r="S6765" s="0" t="n">
        <v>1.72968640522981</v>
      </c>
      <c r="T6765" s="0" t="n">
        <v>71.33198</v>
      </c>
      <c r="U6765" s="0" t="n">
        <v>8</v>
      </c>
      <c r="V6765" s="0" t="n">
        <v>0</v>
      </c>
      <c r="W6765" s="0" t="n">
        <v>-0.0988199999999999</v>
      </c>
      <c r="X6765" s="0" t="n">
        <v>0.138167966429881</v>
      </c>
      <c r="Y6765" s="0" t="n">
        <v>0.715216432241191</v>
      </c>
      <c r="Z6765" s="0" t="n">
        <v>0.58780227932177</v>
      </c>
      <c r="AA6765" s="89" t="s">
        <v>15</v>
      </c>
      <c r="AB6765" s="0" t="n">
        <v>72.5075845586435</v>
      </c>
      <c r="AC6765" s="0" t="n">
        <v>-1.58655390223401</v>
      </c>
      <c r="AD6765" s="89" t="s">
        <v>98</v>
      </c>
      <c r="AE6765" s="0" t="n">
        <v>202602</v>
      </c>
      <c r="AF6765" s="90" t="n">
        <v>46065</v>
      </c>
      <c r="AG6765" s="0" t="n">
        <v>1.58655390223401</v>
      </c>
    </row>
    <row r="6766" customFormat="false" ht="15" hidden="false" customHeight="false" outlineLevel="0" collapsed="false">
      <c r="A6766" s="87" t="n">
        <v>46065.1906365741</v>
      </c>
      <c r="B6766" s="0" t="n">
        <v>70.3994</v>
      </c>
      <c r="C6766" s="88" t="b">
        <f aca="false">FALSE()</f>
        <v>0</v>
      </c>
      <c r="D6766" s="88" t="b">
        <f aca="false">TRUE()</f>
        <v>1</v>
      </c>
      <c r="E6766" s="0" t="n">
        <v>-0.340606437646699</v>
      </c>
      <c r="F6766" s="0" t="n">
        <v>-0.486172285201506</v>
      </c>
      <c r="G6766" s="0" t="n">
        <v>-2.03620643764668</v>
      </c>
      <c r="H6766" s="0" t="n">
        <v>-2.81105734843191</v>
      </c>
      <c r="I6766" s="0" t="n">
        <v>0</v>
      </c>
      <c r="J6766" s="87"/>
      <c r="K6766" s="87" t="n">
        <v>46065.1077314815</v>
      </c>
      <c r="L6766" s="89" t="s">
        <v>326</v>
      </c>
      <c r="M6766" s="88" t="b">
        <f aca="false">FALSE()</f>
        <v>0</v>
      </c>
      <c r="N6766" s="0" t="n">
        <v>0</v>
      </c>
      <c r="O6766" s="0" t="n">
        <v>70.0587935623533</v>
      </c>
      <c r="P6766" s="88" t="b">
        <f aca="false">FALSE()</f>
        <v>0</v>
      </c>
      <c r="Q6766" s="88" t="b">
        <f aca="false">FALSE()</f>
        <v>0</v>
      </c>
      <c r="R6766" s="0" t="n">
        <v>0.4951</v>
      </c>
      <c r="S6766" s="0" t="n">
        <v>1.6960306487402</v>
      </c>
      <c r="T6766" s="0" t="n">
        <v>71.2472</v>
      </c>
      <c r="U6766" s="0" t="n">
        <v>9</v>
      </c>
      <c r="V6766" s="0" t="n">
        <v>0</v>
      </c>
      <c r="W6766" s="0" t="n">
        <v>-0.0847799999999999</v>
      </c>
      <c r="X6766" s="0" t="n">
        <v>0.132867878974409</v>
      </c>
      <c r="Y6766" s="0" t="n">
        <v>0.63807746954649</v>
      </c>
      <c r="Z6766" s="0" t="n">
        <v>0.594203218823342</v>
      </c>
      <c r="AA6766" s="89" t="s">
        <v>15</v>
      </c>
      <c r="AB6766" s="0" t="n">
        <v>72.4356064376467</v>
      </c>
      <c r="AC6766" s="0" t="n">
        <v>-1.42678459682334</v>
      </c>
      <c r="AD6766" s="89" t="s">
        <v>98</v>
      </c>
      <c r="AE6766" s="0" t="n">
        <v>202602</v>
      </c>
      <c r="AF6766" s="90" t="n">
        <v>46065</v>
      </c>
      <c r="AG6766" s="0" t="n">
        <v>1.42678459682334</v>
      </c>
    </row>
    <row r="6767" customFormat="false" ht="15" hidden="false" customHeight="false" outlineLevel="0" collapsed="false">
      <c r="A6767" s="87" t="n">
        <v>46065.201087963</v>
      </c>
      <c r="B6767" s="0" t="n">
        <v>70.1168</v>
      </c>
      <c r="C6767" s="88" t="b">
        <f aca="false">FALSE()</f>
        <v>0</v>
      </c>
      <c r="D6767" s="88" t="b">
        <f aca="false">TRUE()</f>
        <v>1</v>
      </c>
      <c r="E6767" s="0" t="n">
        <v>-0.188678012412012</v>
      </c>
      <c r="F6767" s="0" t="n">
        <v>-0.269817073659581</v>
      </c>
      <c r="G6767" s="0" t="n">
        <v>-2.25165801241202</v>
      </c>
      <c r="H6767" s="0" t="n">
        <v>-3.11138039175277</v>
      </c>
      <c r="I6767" s="0" t="n">
        <v>-0.282600000000002</v>
      </c>
      <c r="J6767" s="87"/>
      <c r="K6767" s="87" t="n">
        <v>46065.1077314815</v>
      </c>
      <c r="L6767" s="89" t="s">
        <v>326</v>
      </c>
      <c r="M6767" s="88" t="b">
        <f aca="false">FALSE()</f>
        <v>0</v>
      </c>
      <c r="N6767" s="0" t="n">
        <v>0</v>
      </c>
      <c r="O6767" s="0" t="n">
        <v>69.928121987588</v>
      </c>
      <c r="P6767" s="88" t="b">
        <f aca="false">FALSE()</f>
        <v>0</v>
      </c>
      <c r="Q6767" s="88" t="b">
        <f aca="false">FALSE()</f>
        <v>0</v>
      </c>
      <c r="R6767" s="0" t="n">
        <v>0.5127</v>
      </c>
      <c r="S6767" s="0" t="n">
        <v>1.69550102121371</v>
      </c>
      <c r="T6767" s="0" t="n">
        <v>71.14829</v>
      </c>
      <c r="U6767" s="0" t="n">
        <v>10</v>
      </c>
      <c r="V6767" s="0" t="n">
        <v>-0.282600000000002</v>
      </c>
      <c r="W6767" s="0" t="n">
        <v>-0.09891</v>
      </c>
      <c r="X6767" s="0" t="n">
        <v>0.138293273041104</v>
      </c>
      <c r="Y6767" s="0" t="n">
        <v>-1.32826417338033</v>
      </c>
      <c r="Z6767" s="0" t="n">
        <v>0.61008400620601</v>
      </c>
      <c r="AA6767" s="89" t="s">
        <v>15</v>
      </c>
      <c r="AB6767" s="0" t="n">
        <v>72.368458012412</v>
      </c>
      <c r="AC6767" s="0" t="n">
        <v>-1.69073437347528</v>
      </c>
      <c r="AD6767" s="89" t="s">
        <v>98</v>
      </c>
      <c r="AE6767" s="0" t="n">
        <v>202602</v>
      </c>
      <c r="AF6767" s="90" t="n">
        <v>46065</v>
      </c>
      <c r="AG6767" s="0" t="n">
        <v>1.69073437347528</v>
      </c>
    </row>
    <row r="6768" customFormat="false" ht="15" hidden="false" customHeight="false" outlineLevel="0" collapsed="false">
      <c r="A6768" s="87" t="n">
        <v>46065.2115393519</v>
      </c>
      <c r="B6768" s="0" t="n">
        <v>70.1168</v>
      </c>
      <c r="C6768" s="88" t="b">
        <f aca="false">FALSE()</f>
        <v>0</v>
      </c>
      <c r="D6768" s="88" t="b">
        <f aca="false">TRUE()</f>
        <v>1</v>
      </c>
      <c r="E6768" s="0" t="n">
        <v>-0.285174225651545</v>
      </c>
      <c r="F6768" s="0" t="n">
        <v>-0.408374031807662</v>
      </c>
      <c r="G6768" s="0" t="n">
        <v>-2.15033422565155</v>
      </c>
      <c r="H6768" s="0" t="n">
        <v>-2.97553548883951</v>
      </c>
      <c r="I6768" s="0" t="n">
        <v>0</v>
      </c>
      <c r="J6768" s="87"/>
      <c r="K6768" s="87" t="n">
        <v>46065.1077314815</v>
      </c>
      <c r="L6768" s="89" t="s">
        <v>326</v>
      </c>
      <c r="M6768" s="88" t="b">
        <f aca="false">FALSE()</f>
        <v>0</v>
      </c>
      <c r="N6768" s="0" t="n">
        <v>0</v>
      </c>
      <c r="O6768" s="0" t="n">
        <v>69.8316257743485</v>
      </c>
      <c r="P6768" s="88" t="b">
        <f aca="false">FALSE()</f>
        <v>0</v>
      </c>
      <c r="Q6768" s="88" t="b">
        <f aca="false">FALSE()</f>
        <v>0</v>
      </c>
      <c r="R6768" s="0" t="n">
        <v>0.5021</v>
      </c>
      <c r="S6768" s="0" t="n">
        <v>1.68060448395191</v>
      </c>
      <c r="T6768" s="0" t="n">
        <v>71.04938</v>
      </c>
      <c r="U6768" s="0" t="n">
        <v>11</v>
      </c>
      <c r="V6768" s="0" t="n">
        <v>0</v>
      </c>
      <c r="W6768" s="0" t="n">
        <v>-0.09891</v>
      </c>
      <c r="X6768" s="0" t="n">
        <v>0.138293273041104</v>
      </c>
      <c r="Y6768" s="0" t="n">
        <v>0.715219170281708</v>
      </c>
      <c r="Z6768" s="0" t="n">
        <v>0.60887711282577</v>
      </c>
      <c r="AA6768" s="89" t="s">
        <v>15</v>
      </c>
      <c r="AB6768" s="0" t="n">
        <v>72.2671342256516</v>
      </c>
      <c r="AC6768" s="0" t="n">
        <v>-1.53163911133388</v>
      </c>
      <c r="AD6768" s="89" t="s">
        <v>98</v>
      </c>
      <c r="AE6768" s="0" t="n">
        <v>202602</v>
      </c>
      <c r="AF6768" s="90" t="n">
        <v>46065</v>
      </c>
      <c r="AG6768" s="0" t="n">
        <v>1.53163911133388</v>
      </c>
    </row>
    <row r="6769" customFormat="false" ht="15" hidden="false" customHeight="false" outlineLevel="0" collapsed="false">
      <c r="A6769" s="87" t="n">
        <v>46065.2219907407</v>
      </c>
      <c r="B6769" s="0" t="n">
        <v>70.1168</v>
      </c>
      <c r="C6769" s="88" t="b">
        <f aca="false">FALSE()</f>
        <v>0</v>
      </c>
      <c r="D6769" s="88" t="b">
        <f aca="false">TRUE()</f>
        <v>1</v>
      </c>
      <c r="E6769" s="0" t="n">
        <v>-0.347285540135246</v>
      </c>
      <c r="F6769" s="0" t="n">
        <v>-0.497761153741472</v>
      </c>
      <c r="G6769" s="0" t="n">
        <v>-2.01462554013524</v>
      </c>
      <c r="H6769" s="0" t="n">
        <v>-2.79299282531754</v>
      </c>
      <c r="I6769" s="0" t="n">
        <v>0</v>
      </c>
      <c r="J6769" s="87"/>
      <c r="K6769" s="87" t="n">
        <v>46065.1077314815</v>
      </c>
      <c r="L6769" s="89" t="s">
        <v>326</v>
      </c>
      <c r="M6769" s="88" t="b">
        <f aca="false">FALSE()</f>
        <v>0</v>
      </c>
      <c r="N6769" s="0" t="n">
        <v>0</v>
      </c>
      <c r="O6769" s="0" t="n">
        <v>69.7695144598648</v>
      </c>
      <c r="P6769" s="88" t="b">
        <f aca="false">FALSE()</f>
        <v>0</v>
      </c>
      <c r="Q6769" s="88" t="b">
        <f aca="false">FALSE()</f>
        <v>0</v>
      </c>
      <c r="R6769" s="0" t="n">
        <v>0.4941</v>
      </c>
      <c r="S6769" s="0" t="n">
        <v>1.65820883587196</v>
      </c>
      <c r="T6769" s="0" t="n">
        <v>70.95047</v>
      </c>
      <c r="U6769" s="0" t="n">
        <v>12</v>
      </c>
      <c r="V6769" s="0" t="n">
        <v>0</v>
      </c>
      <c r="W6769" s="0" t="n">
        <v>-0.09891</v>
      </c>
      <c r="X6769" s="0" t="n">
        <v>0.138293273041104</v>
      </c>
      <c r="Y6769" s="0" t="n">
        <v>0.715219170281708</v>
      </c>
      <c r="Z6769" s="0" t="n">
        <v>0.590477770067623</v>
      </c>
      <c r="AA6769" s="89" t="s">
        <v>15</v>
      </c>
      <c r="AB6769" s="0" t="n">
        <v>72.1314255401352</v>
      </c>
      <c r="AC6769" s="0" t="n">
        <v>-1.41185670699258</v>
      </c>
      <c r="AD6769" s="89" t="s">
        <v>98</v>
      </c>
      <c r="AE6769" s="0" t="n">
        <v>202602</v>
      </c>
      <c r="AF6769" s="90" t="n">
        <v>46065</v>
      </c>
      <c r="AG6769" s="0" t="n">
        <v>1.41185670699258</v>
      </c>
    </row>
    <row r="6770" customFormat="false" ht="15" hidden="false" customHeight="false" outlineLevel="0" collapsed="false">
      <c r="A6770" s="87" t="n">
        <v>46065.2320833333</v>
      </c>
      <c r="B6770" s="0" t="n">
        <v>70.1168</v>
      </c>
      <c r="C6770" s="88" t="b">
        <f aca="false">FALSE()</f>
        <v>0</v>
      </c>
      <c r="D6770" s="88" t="b">
        <f aca="false">TRUE()</f>
        <v>1</v>
      </c>
      <c r="E6770" s="0" t="n">
        <v>-0.414855795893629</v>
      </c>
      <c r="F6770" s="0" t="n">
        <v>-0.59518540068096</v>
      </c>
      <c r="G6770" s="0" t="n">
        <v>-1.91263579589364</v>
      </c>
      <c r="H6770" s="0" t="n">
        <v>-2.6553530161105</v>
      </c>
      <c r="I6770" s="0" t="n">
        <v>0</v>
      </c>
      <c r="J6770" s="87"/>
      <c r="K6770" s="87" t="n">
        <v>46065.1077314815</v>
      </c>
      <c r="L6770" s="89" t="s">
        <v>326</v>
      </c>
      <c r="M6770" s="88" t="b">
        <f aca="false">FALSE()</f>
        <v>0</v>
      </c>
      <c r="N6770" s="0" t="n">
        <v>0</v>
      </c>
      <c r="O6770" s="0" t="n">
        <v>69.7019442041064</v>
      </c>
      <c r="P6770" s="88" t="b">
        <f aca="false">FALSE()</f>
        <v>0</v>
      </c>
      <c r="Q6770" s="88" t="b">
        <f aca="false">FALSE()</f>
        <v>0</v>
      </c>
      <c r="R6770" s="0" t="n">
        <v>0.4858</v>
      </c>
      <c r="S6770" s="0" t="n">
        <v>1.62965689853943</v>
      </c>
      <c r="T6770" s="0" t="n">
        <v>70.86569</v>
      </c>
      <c r="U6770" s="0" t="n">
        <v>13</v>
      </c>
      <c r="V6770" s="0" t="n">
        <v>0</v>
      </c>
      <c r="W6770" s="0" t="n">
        <v>-0.0847799999999999</v>
      </c>
      <c r="X6770" s="0" t="n">
        <v>0.132867878974409</v>
      </c>
      <c r="Y6770" s="0" t="n">
        <v>0.63807746954649</v>
      </c>
      <c r="Z6770" s="0" t="n">
        <v>0.58187289794682</v>
      </c>
      <c r="AA6770" s="89" t="s">
        <v>15</v>
      </c>
      <c r="AB6770" s="0" t="n">
        <v>72.0294357958936</v>
      </c>
      <c r="AC6770" s="0" t="n">
        <v>-1.28703365054897</v>
      </c>
      <c r="AD6770" s="89" t="s">
        <v>98</v>
      </c>
      <c r="AE6770" s="0" t="n">
        <v>202602</v>
      </c>
      <c r="AF6770" s="90" t="n">
        <v>46065</v>
      </c>
      <c r="AG6770" s="0" t="n">
        <v>1.28703365054897</v>
      </c>
    </row>
    <row r="6771" customFormat="false" ht="15" hidden="false" customHeight="false" outlineLevel="0" collapsed="false">
      <c r="A6771" s="87" t="n">
        <v>46065.2425347222</v>
      </c>
      <c r="B6771" s="0" t="n">
        <v>70.1168</v>
      </c>
      <c r="C6771" s="88" t="b">
        <f aca="false">FALSE()</f>
        <v>0</v>
      </c>
      <c r="D6771" s="88" t="b">
        <f aca="false">TRUE()</f>
        <v>1</v>
      </c>
      <c r="E6771" s="0" t="n">
        <v>-0.455454648276472</v>
      </c>
      <c r="F6771" s="0" t="n">
        <v>-0.653812592876091</v>
      </c>
      <c r="G6771" s="0" t="n">
        <v>-1.78367464827649</v>
      </c>
      <c r="H6771" s="0" t="n">
        <v>-2.48075503952079</v>
      </c>
      <c r="I6771" s="0" t="n">
        <v>0</v>
      </c>
      <c r="J6771" s="87"/>
      <c r="K6771" s="87" t="n">
        <v>46065.1077314815</v>
      </c>
      <c r="L6771" s="89" t="s">
        <v>326</v>
      </c>
      <c r="M6771" s="88" t="b">
        <f aca="false">FALSE()</f>
        <v>0</v>
      </c>
      <c r="N6771" s="0" t="n">
        <v>0</v>
      </c>
      <c r="O6771" s="0" t="n">
        <v>69.6613453517235</v>
      </c>
      <c r="P6771" s="88" t="b">
        <f aca="false">FALSE()</f>
        <v>0</v>
      </c>
      <c r="Q6771" s="88" t="b">
        <f aca="false">FALSE()</f>
        <v>0</v>
      </c>
      <c r="R6771" s="0" t="n">
        <v>0.4791</v>
      </c>
      <c r="S6771" s="0" t="n">
        <v>1.59799368187311</v>
      </c>
      <c r="T6771" s="0" t="n">
        <v>70.78091</v>
      </c>
      <c r="U6771" s="0" t="n">
        <v>14</v>
      </c>
      <c r="V6771" s="0" t="n">
        <v>0</v>
      </c>
      <c r="W6771" s="0" t="n">
        <v>-0.0847799999999999</v>
      </c>
      <c r="X6771" s="0" t="n">
        <v>0.132867878974409</v>
      </c>
      <c r="Y6771" s="0" t="n">
        <v>0.63807746954649</v>
      </c>
      <c r="Z6771" s="0" t="n">
        <v>0.559782324138238</v>
      </c>
      <c r="AA6771" s="89" t="s">
        <v>15</v>
      </c>
      <c r="AB6771" s="0" t="n">
        <v>71.9004746482765</v>
      </c>
      <c r="AC6771" s="0" t="n">
        <v>-1.18637186521096</v>
      </c>
      <c r="AD6771" s="89" t="s">
        <v>98</v>
      </c>
      <c r="AE6771" s="0" t="n">
        <v>202602</v>
      </c>
      <c r="AF6771" s="90" t="n">
        <v>46065</v>
      </c>
      <c r="AG6771" s="0" t="n">
        <v>1.18637186521096</v>
      </c>
    </row>
    <row r="6772" customFormat="false" ht="15" hidden="false" customHeight="false" outlineLevel="0" collapsed="false">
      <c r="A6772" s="87" t="n">
        <v>46065.2529861111</v>
      </c>
      <c r="B6772" s="0" t="n">
        <v>69.836</v>
      </c>
      <c r="C6772" s="88" t="b">
        <f aca="false">FALSE()</f>
        <v>0</v>
      </c>
      <c r="D6772" s="88" t="b">
        <f aca="false">TRUE()</f>
        <v>1</v>
      </c>
      <c r="E6772" s="0" t="n">
        <v>-0.238475806688825</v>
      </c>
      <c r="F6772" s="0" t="n">
        <v>-0.342649842006513</v>
      </c>
      <c r="G6772" s="0" t="n">
        <v>-1.93065580668883</v>
      </c>
      <c r="H6772" s="0" t="n">
        <v>-2.69018499606455</v>
      </c>
      <c r="I6772" s="0" t="n">
        <v>-0.280799999999999</v>
      </c>
      <c r="J6772" s="87"/>
      <c r="K6772" s="87" t="n">
        <v>46065.1077314815</v>
      </c>
      <c r="L6772" s="89" t="s">
        <v>326</v>
      </c>
      <c r="M6772" s="88" t="b">
        <f aca="false">FALSE()</f>
        <v>0</v>
      </c>
      <c r="N6772" s="0" t="n">
        <v>0</v>
      </c>
      <c r="O6772" s="0" t="n">
        <v>69.5975241933112</v>
      </c>
      <c r="P6772" s="88" t="b">
        <f aca="false">FALSE()</f>
        <v>0</v>
      </c>
      <c r="Q6772" s="88" t="b">
        <f aca="false">FALSE()</f>
        <v>0</v>
      </c>
      <c r="R6772" s="0" t="n">
        <v>0.504</v>
      </c>
      <c r="S6772" s="0" t="n">
        <v>1.59547658815617</v>
      </c>
      <c r="T6772" s="0" t="n">
        <v>70.68209</v>
      </c>
      <c r="U6772" s="0" t="n">
        <v>15</v>
      </c>
      <c r="V6772" s="0" t="n">
        <v>-0.280799999999999</v>
      </c>
      <c r="W6772" s="0" t="n">
        <v>-0.0988199999999999</v>
      </c>
      <c r="X6772" s="0" t="n">
        <v>0.138167966429881</v>
      </c>
      <c r="Y6772" s="0" t="n">
        <v>-1.31709255554798</v>
      </c>
      <c r="Z6772" s="0" t="n">
        <v>0.542282903344416</v>
      </c>
      <c r="AA6772" s="89" t="s">
        <v>15</v>
      </c>
      <c r="AB6772" s="0" t="n">
        <v>71.7666558066888</v>
      </c>
      <c r="AC6772" s="0" t="n">
        <v>-1.56023727611902</v>
      </c>
      <c r="AD6772" s="89" t="s">
        <v>98</v>
      </c>
      <c r="AE6772" s="0" t="n">
        <v>202602</v>
      </c>
      <c r="AF6772" s="90" t="n">
        <v>46065</v>
      </c>
      <c r="AG6772" s="0" t="n">
        <v>1.56023727611902</v>
      </c>
    </row>
    <row r="6773" customFormat="false" ht="15" hidden="false" customHeight="false" outlineLevel="0" collapsed="false">
      <c r="A6773" s="87" t="n">
        <v>46065.2634375</v>
      </c>
      <c r="B6773" s="0" t="n">
        <v>69.836</v>
      </c>
      <c r="C6773" s="88" t="b">
        <f aca="false">FALSE()</f>
        <v>0</v>
      </c>
      <c r="D6773" s="88" t="b">
        <f aca="false">TRUE()</f>
        <v>1</v>
      </c>
      <c r="E6773" s="0" t="n">
        <v>-0.308883024047688</v>
      </c>
      <c r="F6773" s="0" t="n">
        <v>-0.444262666830444</v>
      </c>
      <c r="G6773" s="0" t="n">
        <v>-1.83168302404771</v>
      </c>
      <c r="H6773" s="0" t="n">
        <v>-2.55580053206561</v>
      </c>
      <c r="I6773" s="0" t="n">
        <v>0</v>
      </c>
      <c r="J6773" s="87"/>
      <c r="K6773" s="87" t="n">
        <v>46065.1077314815</v>
      </c>
      <c r="L6773" s="89" t="s">
        <v>326</v>
      </c>
      <c r="M6773" s="88" t="b">
        <f aca="false">FALSE()</f>
        <v>0</v>
      </c>
      <c r="N6773" s="0" t="n">
        <v>0</v>
      </c>
      <c r="O6773" s="0" t="n">
        <v>69.5271169759523</v>
      </c>
      <c r="P6773" s="88" t="b">
        <f aca="false">FALSE()</f>
        <v>0</v>
      </c>
      <c r="Q6773" s="88" t="b">
        <f aca="false">FALSE()</f>
        <v>0</v>
      </c>
      <c r="R6773" s="0" t="n">
        <v>0.4949</v>
      </c>
      <c r="S6773" s="0" t="n">
        <v>1.58468437809253</v>
      </c>
      <c r="T6773" s="0" t="n">
        <v>70.5974</v>
      </c>
      <c r="U6773" s="0" t="n">
        <v>16</v>
      </c>
      <c r="V6773" s="0" t="n">
        <v>0</v>
      </c>
      <c r="W6773" s="0" t="n">
        <v>-0.0846899999999998</v>
      </c>
      <c r="X6773" s="0" t="n">
        <v>0.132727365599365</v>
      </c>
      <c r="Y6773" s="0" t="n">
        <v>0.638074895991192</v>
      </c>
      <c r="Z6773" s="0" t="n">
        <v>0.535141512023852</v>
      </c>
      <c r="AA6773" s="89" t="s">
        <v>15</v>
      </c>
      <c r="AB6773" s="0" t="n">
        <v>71.6676830240477</v>
      </c>
      <c r="AC6773" s="0" t="n">
        <v>-1.42280122713798</v>
      </c>
      <c r="AD6773" s="89" t="s">
        <v>98</v>
      </c>
      <c r="AE6773" s="0" t="n">
        <v>202602</v>
      </c>
      <c r="AF6773" s="90" t="n">
        <v>46065</v>
      </c>
      <c r="AG6773" s="0" t="n">
        <v>1.42280122713798</v>
      </c>
    </row>
    <row r="6774" customFormat="false" ht="15" hidden="false" customHeight="false" outlineLevel="0" collapsed="false">
      <c r="A6774" s="87" t="n">
        <v>46065.2735300926</v>
      </c>
      <c r="B6774" s="0" t="n">
        <v>69.836</v>
      </c>
      <c r="C6774" s="88" t="b">
        <f aca="false">FALSE()</f>
        <v>0</v>
      </c>
      <c r="D6774" s="88" t="b">
        <f aca="false">TRUE()</f>
        <v>1</v>
      </c>
      <c r="E6774" s="0" t="n">
        <v>-0.350095429006956</v>
      </c>
      <c r="F6774" s="0" t="n">
        <v>-0.503836614301059</v>
      </c>
      <c r="G6774" s="0" t="n">
        <v>-1.70351542900696</v>
      </c>
      <c r="H6774" s="0" t="n">
        <v>-2.38122304685927</v>
      </c>
      <c r="I6774" s="0" t="n">
        <v>0</v>
      </c>
      <c r="J6774" s="87"/>
      <c r="K6774" s="87" t="n">
        <v>46065.1077314815</v>
      </c>
      <c r="L6774" s="89" t="s">
        <v>326</v>
      </c>
      <c r="M6774" s="88" t="b">
        <f aca="false">FALSE()</f>
        <v>0</v>
      </c>
      <c r="N6774" s="0" t="n">
        <v>0</v>
      </c>
      <c r="O6774" s="0" t="n">
        <v>69.485904570993</v>
      </c>
      <c r="P6774" s="88" t="b">
        <f aca="false">FALSE()</f>
        <v>0</v>
      </c>
      <c r="Q6774" s="88" t="b">
        <f aca="false">FALSE()</f>
        <v>0</v>
      </c>
      <c r="R6774" s="0" t="n">
        <v>0.4879</v>
      </c>
      <c r="S6774" s="0" t="n">
        <v>1.5690022431138</v>
      </c>
      <c r="T6774" s="0" t="n">
        <v>70.51271</v>
      </c>
      <c r="U6774" s="0" t="n">
        <v>17</v>
      </c>
      <c r="V6774" s="0" t="n">
        <v>0</v>
      </c>
      <c r="W6774" s="0" t="n">
        <v>-0.0846899999999998</v>
      </c>
      <c r="X6774" s="0" t="n">
        <v>0.132727365599365</v>
      </c>
      <c r="Y6774" s="0" t="n">
        <v>0.638074895991192</v>
      </c>
      <c r="Z6774" s="0" t="n">
        <v>0.51340271450348</v>
      </c>
      <c r="AA6774" s="89" t="s">
        <v>15</v>
      </c>
      <c r="AB6774" s="0" t="n">
        <v>71.539515429007</v>
      </c>
      <c r="AC6774" s="0" t="n">
        <v>-1.31808808345405</v>
      </c>
      <c r="AD6774" s="89" t="s">
        <v>98</v>
      </c>
      <c r="AE6774" s="0" t="n">
        <v>202602</v>
      </c>
      <c r="AF6774" s="90" t="n">
        <v>46065</v>
      </c>
      <c r="AG6774" s="0" t="n">
        <v>1.31808808345405</v>
      </c>
    </row>
    <row r="6775" customFormat="false" ht="15" hidden="false" customHeight="false" outlineLevel="0" collapsed="false">
      <c r="A6775" s="87" t="n">
        <v>46065.2839814815</v>
      </c>
      <c r="B6775" s="0" t="n">
        <v>69.836</v>
      </c>
      <c r="C6775" s="88" t="b">
        <f aca="false">FALSE()</f>
        <v>0</v>
      </c>
      <c r="D6775" s="88" t="b">
        <f aca="false">TRUE()</f>
        <v>1</v>
      </c>
      <c r="E6775" s="0" t="n">
        <v>-0.358113622949418</v>
      </c>
      <c r="F6775" s="0" t="n">
        <v>-0.515435402001099</v>
      </c>
      <c r="G6775" s="0" t="n">
        <v>-1.54215362294943</v>
      </c>
      <c r="H6775" s="0" t="n">
        <v>-2.16054008779179</v>
      </c>
      <c r="I6775" s="0" t="n">
        <v>0</v>
      </c>
      <c r="J6775" s="87"/>
      <c r="K6775" s="87" t="n">
        <v>46065.1077314815</v>
      </c>
      <c r="L6775" s="89" t="s">
        <v>326</v>
      </c>
      <c r="M6775" s="88" t="b">
        <f aca="false">FALSE()</f>
        <v>0</v>
      </c>
      <c r="N6775" s="0" t="n">
        <v>0</v>
      </c>
      <c r="O6775" s="0" t="n">
        <v>69.4778863770506</v>
      </c>
      <c r="P6775" s="88" t="b">
        <f aca="false">FALSE()</f>
        <v>0</v>
      </c>
      <c r="Q6775" s="88" t="b">
        <f aca="false">FALSE()</f>
        <v>0</v>
      </c>
      <c r="R6775" s="0" t="n">
        <v>0.4831</v>
      </c>
      <c r="S6775" s="0" t="n">
        <v>1.55106781916326</v>
      </c>
      <c r="T6775" s="0" t="n">
        <v>70.42802</v>
      </c>
      <c r="U6775" s="0" t="n">
        <v>18</v>
      </c>
      <c r="V6775" s="0" t="n">
        <v>0</v>
      </c>
      <c r="W6775" s="0" t="n">
        <v>-0.0846899999999998</v>
      </c>
      <c r="X6775" s="0" t="n">
        <v>0.132727365599365</v>
      </c>
      <c r="Y6775" s="0" t="n">
        <v>0.638074895991192</v>
      </c>
      <c r="Z6775" s="0" t="n">
        <v>0.475066811474714</v>
      </c>
      <c r="AA6775" s="89" t="s">
        <v>15</v>
      </c>
      <c r="AB6775" s="0" t="n">
        <v>71.3781536229494</v>
      </c>
      <c r="AC6775" s="0" t="n">
        <v>-1.24618261200407</v>
      </c>
      <c r="AD6775" s="89" t="s">
        <v>98</v>
      </c>
      <c r="AE6775" s="0" t="n">
        <v>202602</v>
      </c>
      <c r="AF6775" s="90" t="n">
        <v>46065</v>
      </c>
      <c r="AG6775" s="0" t="n">
        <v>1.24618261200407</v>
      </c>
    </row>
    <row r="6776" customFormat="false" ht="15" hidden="false" customHeight="false" outlineLevel="0" collapsed="false">
      <c r="A6776" s="87" t="n">
        <v>46065.2944328704</v>
      </c>
      <c r="B6776" s="0" t="n">
        <v>69.5534</v>
      </c>
      <c r="C6776" s="88" t="b">
        <f aca="false">FALSE()</f>
        <v>0</v>
      </c>
      <c r="D6776" s="88" t="b">
        <f aca="false">TRUE()</f>
        <v>1</v>
      </c>
      <c r="E6776" s="0" t="n">
        <v>-0.154698847407005</v>
      </c>
      <c r="F6776" s="0" t="n">
        <v>-0.222913173932254</v>
      </c>
      <c r="G6776" s="0" t="n">
        <v>-1.73455884740703</v>
      </c>
      <c r="H6776" s="0" t="n">
        <v>-2.43317227123851</v>
      </c>
      <c r="I6776" s="0" t="n">
        <v>-0.282600000000002</v>
      </c>
      <c r="J6776" s="87"/>
      <c r="K6776" s="87" t="n">
        <v>46065.1077314815</v>
      </c>
      <c r="L6776" s="89" t="s">
        <v>326</v>
      </c>
      <c r="M6776" s="88" t="b">
        <f aca="false">FALSE()</f>
        <v>0</v>
      </c>
      <c r="N6776" s="0" t="n">
        <v>0</v>
      </c>
      <c r="O6776" s="0" t="n">
        <v>69.398701152593</v>
      </c>
      <c r="P6776" s="88" t="b">
        <f aca="false">FALSE()</f>
        <v>0</v>
      </c>
      <c r="Q6776" s="88" t="b">
        <f aca="false">FALSE()</f>
        <v>0</v>
      </c>
      <c r="R6776" s="0" t="n">
        <v>0.5115</v>
      </c>
      <c r="S6776" s="0" t="n">
        <v>1.55745721772236</v>
      </c>
      <c r="T6776" s="0" t="n">
        <v>70.34333</v>
      </c>
      <c r="U6776" s="0" t="n">
        <v>19</v>
      </c>
      <c r="V6776" s="0" t="n">
        <v>-0.282600000000002</v>
      </c>
      <c r="W6776" s="0" t="n">
        <v>-0.0846900000000005</v>
      </c>
      <c r="X6776" s="0" t="n">
        <v>0.132727365599366</v>
      </c>
      <c r="Y6776" s="0" t="n">
        <v>-1.49110169637049</v>
      </c>
      <c r="Z6776" s="0" t="n">
        <v>0.472314423703511</v>
      </c>
      <c r="AA6776" s="89" t="s">
        <v>15</v>
      </c>
      <c r="AB6776" s="0" t="n">
        <v>71.287958847407</v>
      </c>
      <c r="AC6776" s="0" t="n">
        <v>-1.67246639178625</v>
      </c>
      <c r="AD6776" s="89" t="s">
        <v>103</v>
      </c>
      <c r="AE6776" s="0" t="n">
        <v>202602</v>
      </c>
      <c r="AF6776" s="90" t="n">
        <v>46065</v>
      </c>
      <c r="AG6776" s="0" t="n">
        <v>1.67246639178625</v>
      </c>
    </row>
    <row r="6777" customFormat="false" ht="15" hidden="false" customHeight="false" outlineLevel="0" collapsed="false">
      <c r="A6777" s="87" t="n">
        <v>46065.3048842593</v>
      </c>
      <c r="B6777" s="0" t="n">
        <v>69.5534</v>
      </c>
      <c r="C6777" s="88" t="b">
        <f aca="false">FALSE()</f>
        <v>0</v>
      </c>
      <c r="D6777" s="88" t="b">
        <f aca="false">TRUE()</f>
        <v>1</v>
      </c>
      <c r="E6777" s="0" t="n">
        <v>-0.201123223103963</v>
      </c>
      <c r="F6777" s="0" t="n">
        <v>-0.290002336550492</v>
      </c>
      <c r="G6777" s="0" t="n">
        <v>-1.61160322310394</v>
      </c>
      <c r="H6777" s="0" t="n">
        <v>-2.26460078706317</v>
      </c>
      <c r="I6777" s="0" t="n">
        <v>0</v>
      </c>
      <c r="J6777" s="87"/>
      <c r="K6777" s="87" t="n">
        <v>46065.1077314815</v>
      </c>
      <c r="L6777" s="89" t="s">
        <v>326</v>
      </c>
      <c r="M6777" s="88" t="b">
        <f aca="false">FALSE()</f>
        <v>0</v>
      </c>
      <c r="N6777" s="0" t="n">
        <v>0</v>
      </c>
      <c r="O6777" s="0" t="n">
        <v>69.352276776896</v>
      </c>
      <c r="P6777" s="88" t="b">
        <f aca="false">FALSE()</f>
        <v>0</v>
      </c>
      <c r="Q6777" s="88" t="b">
        <f aca="false">FALSE()</f>
        <v>0</v>
      </c>
      <c r="R6777" s="0" t="n">
        <v>0.5037</v>
      </c>
      <c r="S6777" s="0" t="n">
        <v>1.55739422180239</v>
      </c>
      <c r="T6777" s="0" t="n">
        <v>70.25864</v>
      </c>
      <c r="U6777" s="0" t="n">
        <v>20</v>
      </c>
      <c r="V6777" s="0" t="n">
        <v>0</v>
      </c>
      <c r="W6777" s="0" t="n">
        <v>-0.0846900000000005</v>
      </c>
      <c r="X6777" s="0" t="n">
        <v>0.132727365599366</v>
      </c>
      <c r="Y6777" s="0" t="n">
        <v>0.638074895991192</v>
      </c>
      <c r="Z6777" s="0" t="n">
        <v>0.453181611551979</v>
      </c>
      <c r="AA6777" s="89" t="s">
        <v>15</v>
      </c>
      <c r="AB6777" s="0" t="n">
        <v>71.1650032231039</v>
      </c>
      <c r="AC6777" s="0" t="n">
        <v>-1.5561972993229</v>
      </c>
      <c r="AD6777" s="89" t="s">
        <v>103</v>
      </c>
      <c r="AE6777" s="0" t="n">
        <v>202602</v>
      </c>
      <c r="AF6777" s="90" t="n">
        <v>46065</v>
      </c>
      <c r="AG6777" s="0" t="n">
        <v>1.5561972993229</v>
      </c>
    </row>
    <row r="6778" customFormat="false" ht="15" hidden="false" customHeight="false" outlineLevel="0" collapsed="false">
      <c r="A6778" s="87" t="n">
        <v>46065.3149884259</v>
      </c>
      <c r="B6778" s="0" t="n">
        <v>69.5534</v>
      </c>
      <c r="C6778" s="88" t="b">
        <f aca="false">FALSE()</f>
        <v>0</v>
      </c>
      <c r="D6778" s="88" t="b">
        <f aca="false">TRUE()</f>
        <v>1</v>
      </c>
      <c r="E6778" s="0" t="n">
        <v>-0.259924593858713</v>
      </c>
      <c r="F6778" s="0" t="n">
        <v>-0.375106880316291</v>
      </c>
      <c r="G6778" s="0" t="n">
        <v>-1.52928459385869</v>
      </c>
      <c r="H6778" s="0" t="n">
        <v>-2.15141648433297</v>
      </c>
      <c r="I6778" s="0" t="n">
        <v>0</v>
      </c>
      <c r="J6778" s="87"/>
      <c r="K6778" s="87" t="n">
        <v>46065.1077314815</v>
      </c>
      <c r="L6778" s="89" t="s">
        <v>326</v>
      </c>
      <c r="M6778" s="88" t="b">
        <f aca="false">FALSE()</f>
        <v>0</v>
      </c>
      <c r="N6778" s="0" t="n">
        <v>0</v>
      </c>
      <c r="O6778" s="0" t="n">
        <v>69.2934754061413</v>
      </c>
      <c r="P6778" s="88" t="b">
        <f aca="false">FALSE()</f>
        <v>0</v>
      </c>
      <c r="Q6778" s="88" t="b">
        <f aca="false">FALSE()</f>
        <v>0</v>
      </c>
      <c r="R6778" s="0" t="n">
        <v>0.4946</v>
      </c>
      <c r="S6778" s="0" t="n">
        <v>1.55079955384336</v>
      </c>
      <c r="T6778" s="0" t="n">
        <v>70.18808</v>
      </c>
      <c r="U6778" s="0" t="n">
        <v>21</v>
      </c>
      <c r="V6778" s="0" t="n">
        <v>0</v>
      </c>
      <c r="W6778" s="0" t="n">
        <v>-0.0705600000000004</v>
      </c>
      <c r="X6778" s="0" t="n">
        <v>0.125388954436734</v>
      </c>
      <c r="Y6778" s="0" t="n">
        <v>0.562728992493532</v>
      </c>
      <c r="Z6778" s="0" t="n">
        <v>0.447302296929354</v>
      </c>
      <c r="AA6778" s="89" t="s">
        <v>15</v>
      </c>
      <c r="AB6778" s="0" t="n">
        <v>71.0826845938587</v>
      </c>
      <c r="AC6778" s="0" t="n">
        <v>-1.41890619466287</v>
      </c>
      <c r="AD6778" s="89" t="s">
        <v>103</v>
      </c>
      <c r="AE6778" s="0" t="n">
        <v>202602</v>
      </c>
      <c r="AF6778" s="90" t="n">
        <v>46065</v>
      </c>
      <c r="AG6778" s="0" t="n">
        <v>1.41890619466287</v>
      </c>
    </row>
    <row r="6779" customFormat="false" ht="15" hidden="false" customHeight="false" outlineLevel="0" collapsed="false">
      <c r="A6779" s="87" t="n">
        <v>46065.3254398148</v>
      </c>
      <c r="B6779" s="0" t="n">
        <v>69.5534</v>
      </c>
      <c r="C6779" s="88" t="b">
        <f aca="false">FALSE()</f>
        <v>0</v>
      </c>
      <c r="D6779" s="88" t="b">
        <f aca="false">TRUE()</f>
        <v>1</v>
      </c>
      <c r="E6779" s="0" t="n">
        <v>-0.294491936352898</v>
      </c>
      <c r="F6779" s="0" t="n">
        <v>-0.425204417144821</v>
      </c>
      <c r="G6779" s="0" t="n">
        <v>-1.42273193635288</v>
      </c>
      <c r="H6779" s="0" t="n">
        <v>-2.00452165754636</v>
      </c>
      <c r="I6779" s="0" t="n">
        <v>0</v>
      </c>
      <c r="J6779" s="87"/>
      <c r="K6779" s="87" t="n">
        <v>46065.1077314815</v>
      </c>
      <c r="L6779" s="89" t="s">
        <v>326</v>
      </c>
      <c r="M6779" s="88" t="b">
        <f aca="false">FALSE()</f>
        <v>0</v>
      </c>
      <c r="N6779" s="0" t="n">
        <v>0</v>
      </c>
      <c r="O6779" s="0" t="n">
        <v>69.2589080636471</v>
      </c>
      <c r="P6779" s="88" t="b">
        <f aca="false">FALSE()</f>
        <v>0</v>
      </c>
      <c r="Q6779" s="88" t="b">
        <f aca="false">FALSE()</f>
        <v>0</v>
      </c>
      <c r="R6779" s="0" t="n">
        <v>0.4876</v>
      </c>
      <c r="S6779" s="0" t="n">
        <v>1.54003720384283</v>
      </c>
      <c r="T6779" s="0" t="n">
        <v>70.11752</v>
      </c>
      <c r="U6779" s="0" t="n">
        <v>22</v>
      </c>
      <c r="V6779" s="0" t="n">
        <v>0</v>
      </c>
      <c r="W6779" s="0" t="n">
        <v>-0.0705600000000004</v>
      </c>
      <c r="X6779" s="0" t="n">
        <v>0.125388954436734</v>
      </c>
      <c r="Y6779" s="0" t="n">
        <v>0.562728992493532</v>
      </c>
      <c r="Z6779" s="0" t="n">
        <v>0.429305968176444</v>
      </c>
      <c r="AA6779" s="89" t="s">
        <v>15</v>
      </c>
      <c r="AB6779" s="0" t="n">
        <v>70.9761319363529</v>
      </c>
      <c r="AC6779" s="0" t="n">
        <v>-1.3140278538316</v>
      </c>
      <c r="AD6779" s="89" t="s">
        <v>103</v>
      </c>
      <c r="AE6779" s="0" t="n">
        <v>202602</v>
      </c>
      <c r="AF6779" s="90" t="n">
        <v>46065</v>
      </c>
      <c r="AG6779" s="0" t="n">
        <v>1.3140278538316</v>
      </c>
    </row>
    <row r="6780" customFormat="false" ht="15" hidden="false" customHeight="false" outlineLevel="0" collapsed="false">
      <c r="A6780" s="87" t="n">
        <v>46065.3257291667</v>
      </c>
      <c r="B6780" s="0" t="n">
        <v>69.5534</v>
      </c>
      <c r="C6780" s="88" t="b">
        <f aca="false">FALSE()</f>
        <v>0</v>
      </c>
      <c r="D6780" s="88" t="b">
        <f aca="false">TRUE()</f>
        <v>1</v>
      </c>
      <c r="E6780" s="0" t="n">
        <v>-0.301540953262588</v>
      </c>
      <c r="F6780" s="0" t="n">
        <v>-0.435426510440797</v>
      </c>
      <c r="G6780" s="0" t="n">
        <v>-1.28866095326256</v>
      </c>
      <c r="H6780" s="0" t="n">
        <v>-1.81906191875579</v>
      </c>
      <c r="I6780" s="0" t="n">
        <v>0</v>
      </c>
      <c r="J6780" s="87"/>
      <c r="K6780" s="87" t="n">
        <v>46065.1077314815</v>
      </c>
      <c r="L6780" s="89" t="s">
        <v>326</v>
      </c>
      <c r="M6780" s="88" t="b">
        <f aca="false">FALSE()</f>
        <v>0</v>
      </c>
      <c r="N6780" s="0" t="n">
        <v>0</v>
      </c>
      <c r="O6780" s="0" t="n">
        <v>69.2518590467374</v>
      </c>
      <c r="P6780" s="88" t="b">
        <f aca="false">FALSE()</f>
        <v>0</v>
      </c>
      <c r="Q6780" s="88" t="b">
        <f aca="false">FALSE()</f>
        <v>0</v>
      </c>
      <c r="R6780" s="0" t="n">
        <v>0.4828</v>
      </c>
      <c r="S6780" s="0" t="n">
        <v>1.52705744388627</v>
      </c>
      <c r="T6780" s="0" t="n">
        <v>70.04696</v>
      </c>
      <c r="U6780" s="0" t="n">
        <v>23</v>
      </c>
      <c r="V6780" s="0" t="n">
        <v>0</v>
      </c>
      <c r="W6780" s="0" t="n">
        <v>-0.0705600000000004</v>
      </c>
      <c r="X6780" s="0" t="n">
        <v>0.125388954436734</v>
      </c>
      <c r="Y6780" s="0" t="n">
        <v>0.562728992493532</v>
      </c>
      <c r="Z6780" s="0" t="n">
        <v>0.397550476631285</v>
      </c>
      <c r="AA6780" s="89" t="s">
        <v>15</v>
      </c>
      <c r="AB6780" s="0" t="n">
        <v>70.8420609532626</v>
      </c>
      <c r="AC6780" s="0" t="n">
        <v>-1.24150272484203</v>
      </c>
      <c r="AD6780" s="89" t="s">
        <v>103</v>
      </c>
      <c r="AE6780" s="0" t="n">
        <v>202602</v>
      </c>
      <c r="AF6780" s="90" t="n">
        <v>46065</v>
      </c>
      <c r="AG6780" s="0" t="n">
        <v>1.24150272484203</v>
      </c>
    </row>
    <row r="6781" customFormat="false" ht="15" hidden="false" customHeight="false" outlineLevel="0" collapsed="false">
      <c r="A6781" s="87" t="n">
        <v>46065.3361805556</v>
      </c>
      <c r="B6781" s="0" t="n">
        <v>69.836</v>
      </c>
      <c r="C6781" s="88" t="b">
        <f aca="false">TRUE()</f>
        <v>1</v>
      </c>
      <c r="D6781" s="88" t="b">
        <f aca="false">FALSE()</f>
        <v>0</v>
      </c>
      <c r="E6781" s="0" t="n">
        <v>-0.572366850557629</v>
      </c>
      <c r="F6781" s="0" t="n">
        <v>-0.826359843588766</v>
      </c>
      <c r="G6781" s="0" t="n">
        <v>-0.909686850557634</v>
      </c>
      <c r="H6781" s="0" t="n">
        <v>-1.28585485710139</v>
      </c>
      <c r="I6781" s="0" t="n">
        <v>0.282600000000002</v>
      </c>
      <c r="J6781" s="87"/>
      <c r="K6781" s="87"/>
      <c r="L6781" s="89" t="s">
        <v>326</v>
      </c>
      <c r="M6781" s="88" t="b">
        <f aca="false">FALSE()</f>
        <v>0</v>
      </c>
      <c r="N6781" s="0" t="n">
        <v>1</v>
      </c>
      <c r="O6781" s="0" t="n">
        <v>69.2636331494424</v>
      </c>
      <c r="P6781" s="88" t="b">
        <f aca="false">FALSE()</f>
        <v>0</v>
      </c>
      <c r="Q6781" s="88" t="b">
        <f aca="false">FALSE()</f>
        <v>0</v>
      </c>
      <c r="R6781" s="0" t="n">
        <v>0.0589</v>
      </c>
      <c r="T6781" s="0" t="n">
        <v>70.00466</v>
      </c>
      <c r="U6781" s="0" t="n">
        <v>0</v>
      </c>
      <c r="V6781" s="0" t="n">
        <v>0.282600000000002</v>
      </c>
      <c r="W6781" s="0" t="n">
        <v>-0.0423000000000001</v>
      </c>
      <c r="X6781" s="0" t="n">
        <v>0.13812920724719</v>
      </c>
      <c r="Y6781" s="0" t="n">
        <v>2.35214554890317</v>
      </c>
      <c r="Z6781" s="0" t="n">
        <v>0.370513425278814</v>
      </c>
      <c r="AA6781" s="89" t="s">
        <v>328</v>
      </c>
      <c r="AB6781" s="0" t="n">
        <v>70.7456868505576</v>
      </c>
      <c r="AC6781" s="0" t="n">
        <v>-0.455206177409321</v>
      </c>
      <c r="AD6781" s="89" t="s">
        <v>103</v>
      </c>
      <c r="AE6781" s="0" t="n">
        <v>202602</v>
      </c>
      <c r="AF6781" s="90" t="n">
        <v>46065</v>
      </c>
      <c r="AG6781" s="0" t="n">
        <v>0.455206177409321</v>
      </c>
    </row>
    <row r="6782" customFormat="false" ht="15" hidden="false" customHeight="false" outlineLevel="0" collapsed="false">
      <c r="A6782" s="87" t="n">
        <v>46065.3466203704</v>
      </c>
      <c r="B6782" s="0" t="n">
        <v>69.836</v>
      </c>
      <c r="C6782" s="88" t="b">
        <f aca="false">FALSE()</f>
        <v>0</v>
      </c>
      <c r="D6782" s="88" t="b">
        <f aca="false">FALSE()</f>
        <v>0</v>
      </c>
      <c r="E6782" s="0" t="n">
        <v>-0.545196665779216</v>
      </c>
      <c r="F6782" s="0" t="n">
        <v>-0.786823993293145</v>
      </c>
      <c r="G6782" s="0" t="n">
        <v>-0.797916665779226</v>
      </c>
      <c r="H6782" s="0" t="n">
        <v>-1.12965088649233</v>
      </c>
      <c r="I6782" s="0" t="n">
        <v>0</v>
      </c>
      <c r="J6782" s="87"/>
      <c r="K6782" s="87"/>
      <c r="L6782" s="89" t="s">
        <v>326</v>
      </c>
      <c r="M6782" s="88" t="b">
        <f aca="false">FALSE()</f>
        <v>0</v>
      </c>
      <c r="N6782" s="0" t="n">
        <v>1</v>
      </c>
      <c r="O6782" s="0" t="n">
        <v>69.2908033342208</v>
      </c>
      <c r="P6782" s="88" t="b">
        <f aca="false">FALSE()</f>
        <v>0</v>
      </c>
      <c r="Q6782" s="88" t="b">
        <f aca="false">FALSE()</f>
        <v>0</v>
      </c>
      <c r="R6782" s="0" t="n">
        <v>0.0537</v>
      </c>
      <c r="T6782" s="0" t="n">
        <v>69.96236</v>
      </c>
      <c r="U6782" s="0" t="n">
        <v>0</v>
      </c>
      <c r="V6782" s="0" t="n">
        <v>0</v>
      </c>
      <c r="W6782" s="0" t="n">
        <v>-0.0423000000000001</v>
      </c>
      <c r="X6782" s="0" t="n">
        <v>0.13812920724719</v>
      </c>
      <c r="Y6782" s="0" t="n">
        <v>0.306235016062185</v>
      </c>
      <c r="Z6782" s="0" t="n">
        <v>0.33577833288961</v>
      </c>
      <c r="AA6782" s="89" t="s">
        <v>327</v>
      </c>
      <c r="AB6782" s="0" t="n">
        <v>70.6339166657792</v>
      </c>
      <c r="AC6782" s="0" t="n">
        <v>-0.376319695534219</v>
      </c>
      <c r="AD6782" s="89" t="s">
        <v>103</v>
      </c>
      <c r="AE6782" s="0" t="n">
        <v>202602</v>
      </c>
      <c r="AF6782" s="90" t="n">
        <v>46065</v>
      </c>
      <c r="AG6782" s="0" t="n">
        <v>0.376319695534219</v>
      </c>
    </row>
    <row r="6783" customFormat="false" ht="15" hidden="false" customHeight="false" outlineLevel="0" collapsed="false">
      <c r="A6783" s="87" t="n">
        <v>46065.3570717593</v>
      </c>
      <c r="B6783" s="0" t="n">
        <v>69.836</v>
      </c>
      <c r="C6783" s="88" t="b">
        <f aca="false">FALSE()</f>
        <v>0</v>
      </c>
      <c r="D6783" s="88" t="b">
        <f aca="false">FALSE()</f>
        <v>0</v>
      </c>
      <c r="E6783" s="0" t="n">
        <v>-0.49713550255872</v>
      </c>
      <c r="F6783" s="0" t="n">
        <v>-0.716965162556224</v>
      </c>
      <c r="G6783" s="0" t="n">
        <v>-0.665255502558736</v>
      </c>
      <c r="H6783" s="0" t="n">
        <v>-0.943608022036702</v>
      </c>
      <c r="I6783" s="0" t="n">
        <v>0</v>
      </c>
      <c r="J6783" s="87"/>
      <c r="K6783" s="87"/>
      <c r="L6783" s="89" t="s">
        <v>326</v>
      </c>
      <c r="M6783" s="88" t="b">
        <f aca="false">FALSE()</f>
        <v>0</v>
      </c>
      <c r="N6783" s="0" t="n">
        <v>1</v>
      </c>
      <c r="O6783" s="0" t="n">
        <v>69.3388644974413</v>
      </c>
      <c r="P6783" s="88" t="b">
        <f aca="false">FALSE()</f>
        <v>0</v>
      </c>
      <c r="Q6783" s="88" t="b">
        <f aca="false">FALSE()</f>
        <v>0</v>
      </c>
      <c r="R6783" s="0" t="n">
        <v>0.0479</v>
      </c>
      <c r="T6783" s="0" t="n">
        <v>69.92006</v>
      </c>
      <c r="U6783" s="0" t="n">
        <v>0</v>
      </c>
      <c r="V6783" s="0" t="n">
        <v>0</v>
      </c>
      <c r="W6783" s="0" t="n">
        <v>-0.0423000000000001</v>
      </c>
      <c r="X6783" s="0" t="n">
        <v>0.13812920724719</v>
      </c>
      <c r="Y6783" s="0" t="n">
        <v>0.306235016062185</v>
      </c>
      <c r="Z6783" s="0" t="n">
        <v>0.290597751279364</v>
      </c>
      <c r="AA6783" s="89" t="s">
        <v>327</v>
      </c>
      <c r="AB6783" s="0" t="n">
        <v>70.5012555025587</v>
      </c>
      <c r="AC6783" s="0" t="n">
        <v>-0.289265830963701</v>
      </c>
      <c r="AD6783" s="89" t="s">
        <v>103</v>
      </c>
      <c r="AE6783" s="0" t="n">
        <v>202602</v>
      </c>
      <c r="AF6783" s="90" t="n">
        <v>46065</v>
      </c>
      <c r="AG6783" s="0" t="n">
        <v>0.289265830963701</v>
      </c>
    </row>
    <row r="6784" customFormat="false" ht="15" hidden="false" customHeight="false" outlineLevel="0" collapsed="false">
      <c r="A6784" s="87" t="n">
        <v>46065.3668865741</v>
      </c>
      <c r="B6784" s="0" t="n">
        <v>69.836</v>
      </c>
      <c r="C6784" s="88" t="b">
        <f aca="false">FALSE()</f>
        <v>0</v>
      </c>
      <c r="D6784" s="88" t="b">
        <f aca="false">FALSE()</f>
        <v>0</v>
      </c>
      <c r="E6784" s="0" t="n">
        <v>-0.480358622213601</v>
      </c>
      <c r="F6784" s="0" t="n">
        <v>-0.69260209071825</v>
      </c>
      <c r="G6784" s="0" t="n">
        <v>-0.592138622213611</v>
      </c>
      <c r="H6784" s="0" t="n">
        <v>-0.840769944794261</v>
      </c>
      <c r="I6784" s="0" t="n">
        <v>0</v>
      </c>
      <c r="J6784" s="87"/>
      <c r="K6784" s="87"/>
      <c r="L6784" s="89" t="s">
        <v>326</v>
      </c>
      <c r="M6784" s="88" t="b">
        <f aca="false">FALSE()</f>
        <v>0</v>
      </c>
      <c r="N6784" s="0" t="n">
        <v>1</v>
      </c>
      <c r="O6784" s="0" t="n">
        <v>69.3556413777864</v>
      </c>
      <c r="P6784" s="88" t="b">
        <f aca="false">FALSE()</f>
        <v>0</v>
      </c>
      <c r="Q6784" s="88" t="b">
        <f aca="false">FALSE()</f>
        <v>0</v>
      </c>
      <c r="R6784" s="0" t="n">
        <v>0.0425</v>
      </c>
      <c r="T6784" s="0" t="n">
        <v>69.89189</v>
      </c>
      <c r="U6784" s="0" t="n">
        <v>0</v>
      </c>
      <c r="V6784" s="0" t="n">
        <v>0</v>
      </c>
      <c r="W6784" s="0" t="n">
        <v>-0.02817</v>
      </c>
      <c r="X6784" s="0" t="n">
        <v>0.126192405726962</v>
      </c>
      <c r="Y6784" s="0" t="n">
        <v>0.223230548920277</v>
      </c>
      <c r="Z6784" s="0" t="n">
        <v>0.268124311106805</v>
      </c>
      <c r="AA6784" s="89" t="s">
        <v>327</v>
      </c>
      <c r="AB6784" s="0" t="n">
        <v>70.4281386222136</v>
      </c>
      <c r="AC6784" s="0" t="n">
        <v>-0.208448088012959</v>
      </c>
      <c r="AD6784" s="89" t="s">
        <v>103</v>
      </c>
      <c r="AE6784" s="0" t="n">
        <v>202602</v>
      </c>
      <c r="AF6784" s="90" t="n">
        <v>46065</v>
      </c>
      <c r="AG6784" s="0" t="n">
        <v>0.208448088012959</v>
      </c>
    </row>
    <row r="6785" customFormat="false" ht="15" hidden="false" customHeight="false" outlineLevel="0" collapsed="false">
      <c r="A6785" s="87" t="n">
        <v>46065.3669791667</v>
      </c>
      <c r="B6785" s="0" t="n">
        <v>69.836</v>
      </c>
      <c r="C6785" s="88" t="b">
        <f aca="false">FALSE()</f>
        <v>0</v>
      </c>
      <c r="D6785" s="88" t="b">
        <f aca="false">FALSE()</f>
        <v>0</v>
      </c>
      <c r="E6785" s="0" t="n">
        <v>-0.452544968954498</v>
      </c>
      <c r="F6785" s="0" t="n">
        <v>-0.652237581354241</v>
      </c>
      <c r="G6785" s="0" t="n">
        <v>-0.507984968954503</v>
      </c>
      <c r="H6785" s="0" t="n">
        <v>-0.72214414520118</v>
      </c>
      <c r="I6785" s="0" t="n">
        <v>0</v>
      </c>
      <c r="J6785" s="87"/>
      <c r="K6785" s="87"/>
      <c r="L6785" s="89" t="s">
        <v>326</v>
      </c>
      <c r="M6785" s="88" t="b">
        <f aca="false">FALSE()</f>
        <v>0</v>
      </c>
      <c r="N6785" s="0" t="n">
        <v>1</v>
      </c>
      <c r="O6785" s="0" t="n">
        <v>69.3834550310455</v>
      </c>
      <c r="P6785" s="88" t="b">
        <f aca="false">FALSE()</f>
        <v>0</v>
      </c>
      <c r="Q6785" s="88" t="b">
        <f aca="false">FALSE()</f>
        <v>0</v>
      </c>
      <c r="R6785" s="0" t="n">
        <v>0.0363</v>
      </c>
      <c r="T6785" s="0" t="n">
        <v>69.86372</v>
      </c>
      <c r="U6785" s="0" t="n">
        <v>0</v>
      </c>
      <c r="V6785" s="0" t="n">
        <v>0</v>
      </c>
      <c r="W6785" s="0" t="n">
        <v>-0.02817</v>
      </c>
      <c r="X6785" s="0" t="n">
        <v>0.126192405726962</v>
      </c>
      <c r="Y6785" s="0" t="n">
        <v>0.223230548920277</v>
      </c>
      <c r="Z6785" s="0" t="n">
        <v>0.240132484477249</v>
      </c>
      <c r="AA6785" s="89" t="s">
        <v>327</v>
      </c>
      <c r="AB6785" s="0" t="n">
        <v>70.3439849689545</v>
      </c>
      <c r="AC6785" s="0" t="n">
        <v>-0.115436277021606</v>
      </c>
      <c r="AD6785" s="89" t="s">
        <v>103</v>
      </c>
      <c r="AE6785" s="0" t="n">
        <v>202602</v>
      </c>
      <c r="AF6785" s="90" t="n">
        <v>46065</v>
      </c>
      <c r="AG6785" s="0" t="n">
        <v>0.115436277021606</v>
      </c>
    </row>
    <row r="6786" customFormat="false" ht="15" hidden="false" customHeight="false" outlineLevel="0" collapsed="false">
      <c r="A6786" s="87" t="n">
        <v>46065.3774305556</v>
      </c>
      <c r="B6786" s="0" t="n">
        <v>70.1168</v>
      </c>
      <c r="C6786" s="88" t="b">
        <f aca="false">TRUE()</f>
        <v>1</v>
      </c>
      <c r="D6786" s="88" t="b">
        <f aca="false">FALSE()</f>
        <v>0</v>
      </c>
      <c r="E6786" s="0" t="n">
        <v>-0.694862558909293</v>
      </c>
      <c r="F6786" s="0" t="n">
        <v>-1.00092648595256</v>
      </c>
      <c r="G6786" s="0" t="n">
        <v>-0.16044255890931</v>
      </c>
      <c r="H6786" s="0" t="n">
        <v>-0.228299450956432</v>
      </c>
      <c r="I6786" s="0" t="n">
        <v>0.280799999999999</v>
      </c>
      <c r="J6786" s="87"/>
      <c r="K6786" s="87"/>
      <c r="L6786" s="89" t="s">
        <v>326</v>
      </c>
      <c r="M6786" s="88" t="b">
        <f aca="false">FALSE()</f>
        <v>0</v>
      </c>
      <c r="N6786" s="0" t="n">
        <v>2</v>
      </c>
      <c r="O6786" s="0" t="n">
        <v>69.4219374410907</v>
      </c>
      <c r="P6786" s="88" t="b">
        <f aca="false">TRUE()</f>
        <v>1</v>
      </c>
      <c r="Q6786" s="88" t="b">
        <f aca="false">FALSE()</f>
        <v>0</v>
      </c>
      <c r="R6786" s="0" t="n">
        <v>0.1405</v>
      </c>
      <c r="T6786" s="0" t="n">
        <v>69.84959</v>
      </c>
      <c r="U6786" s="0" t="n">
        <v>0</v>
      </c>
      <c r="V6786" s="0" t="n">
        <v>0.280799999999999</v>
      </c>
      <c r="W6786" s="0" t="n">
        <v>-0.0141300000000001</v>
      </c>
      <c r="X6786" s="0" t="n">
        <v>0.143873559620575</v>
      </c>
      <c r="Y6786" s="0" t="n">
        <v>2.04992495339514</v>
      </c>
      <c r="Z6786" s="0" t="n">
        <v>0.213826279454648</v>
      </c>
      <c r="AA6786" s="89" t="s">
        <v>327</v>
      </c>
      <c r="AB6786" s="0" t="n">
        <v>70.2772425589093</v>
      </c>
      <c r="AC6786" s="0" t="n">
        <v>1.24965930605675</v>
      </c>
      <c r="AD6786" s="89" t="s">
        <v>103</v>
      </c>
      <c r="AE6786" s="0" t="n">
        <v>202602</v>
      </c>
      <c r="AF6786" s="90" t="n">
        <v>46065</v>
      </c>
      <c r="AG6786" s="0" t="n">
        <v>1.24965930605675</v>
      </c>
    </row>
    <row r="6787" customFormat="false" ht="15" hidden="false" customHeight="false" outlineLevel="0" collapsed="false">
      <c r="A6787" s="87" t="n">
        <v>46065.3878819444</v>
      </c>
      <c r="B6787" s="0" t="n">
        <v>70.3994</v>
      </c>
      <c r="C6787" s="88" t="b">
        <f aca="false">FALSE()</f>
        <v>0</v>
      </c>
      <c r="D6787" s="88" t="b">
        <f aca="false">FALSE()</f>
        <v>0</v>
      </c>
      <c r="E6787" s="0" t="n">
        <v>-1.0159449689545</v>
      </c>
      <c r="F6787" s="0" t="n">
        <v>-1.46424672639885</v>
      </c>
      <c r="G6787" s="0" t="n">
        <v>0.0554150310454986</v>
      </c>
      <c r="H6787" s="0" t="n">
        <v>0.0787772132470962</v>
      </c>
      <c r="I6787" s="0" t="n">
        <v>0.282600000000002</v>
      </c>
      <c r="J6787" s="87" t="n">
        <v>46065.5431365741</v>
      </c>
      <c r="K6787" s="87" t="n">
        <v>46065.3878819444</v>
      </c>
      <c r="L6787" s="89" t="s">
        <v>151</v>
      </c>
      <c r="M6787" s="88" t="b">
        <f aca="false">TRUE()</f>
        <v>1</v>
      </c>
      <c r="N6787" s="0" t="n">
        <v>2</v>
      </c>
      <c r="O6787" s="0" t="n">
        <v>69.3834550310455</v>
      </c>
      <c r="P6787" s="88" t="b">
        <f aca="false">FALSE()</f>
        <v>0</v>
      </c>
      <c r="Q6787" s="88" t="b">
        <f aca="false">FALSE()</f>
        <v>0</v>
      </c>
      <c r="R6787" s="0" t="n">
        <v>0.263</v>
      </c>
      <c r="S6787" s="0" t="n">
        <v>2.23076857413163</v>
      </c>
      <c r="T6787" s="0" t="n">
        <v>69.86372</v>
      </c>
      <c r="U6787" s="0" t="n">
        <v>1</v>
      </c>
      <c r="V6787" s="0" t="n">
        <v>0.282600000000002</v>
      </c>
      <c r="W6787" s="0" t="n">
        <v>0.0141300000000001</v>
      </c>
      <c r="X6787" s="0" t="n">
        <v>0.143873559620575</v>
      </c>
      <c r="Y6787" s="0" t="n">
        <v>1.86601346840945</v>
      </c>
      <c r="Z6787" s="0" t="n">
        <v>0.240132484477249</v>
      </c>
      <c r="AA6787" s="89" t="s">
        <v>155</v>
      </c>
      <c r="AB6787" s="0" t="n">
        <v>70.3439849689545</v>
      </c>
      <c r="AC6787" s="0" t="n">
        <v>2.23076857413163</v>
      </c>
      <c r="AD6787" s="89" t="s">
        <v>103</v>
      </c>
      <c r="AE6787" s="0" t="n">
        <v>202602</v>
      </c>
      <c r="AF6787" s="90" t="n">
        <v>46065</v>
      </c>
      <c r="AG6787" s="0" t="n">
        <v>2.23076857413163</v>
      </c>
    </row>
    <row r="6788" customFormat="false" ht="15" hidden="false" customHeight="false" outlineLevel="0" collapsed="false">
      <c r="A6788" s="87" t="n">
        <v>46065.3983333333</v>
      </c>
      <c r="B6788" s="0" t="n">
        <v>70.3994</v>
      </c>
      <c r="C6788" s="88" t="b">
        <f aca="false">FALSE()</f>
        <v>0</v>
      </c>
      <c r="D6788" s="88" t="b">
        <f aca="false">FALSE()</f>
        <v>0</v>
      </c>
      <c r="E6788" s="0" t="n">
        <v>-1.04761163935883</v>
      </c>
      <c r="F6788" s="0" t="n">
        <v>-1.51057624341434</v>
      </c>
      <c r="G6788" s="0" t="n">
        <v>-0.0045116393588244</v>
      </c>
      <c r="H6788" s="0" t="n">
        <v>-0.0064082225742444</v>
      </c>
      <c r="I6788" s="0" t="n">
        <v>0</v>
      </c>
      <c r="J6788" s="87"/>
      <c r="K6788" s="87" t="n">
        <v>46065.3878819444</v>
      </c>
      <c r="L6788" s="89" t="s">
        <v>326</v>
      </c>
      <c r="M6788" s="88" t="b">
        <f aca="false">FALSE()</f>
        <v>0</v>
      </c>
      <c r="N6788" s="0" t="n">
        <v>2</v>
      </c>
      <c r="O6788" s="0" t="n">
        <v>69.3517883606412</v>
      </c>
      <c r="P6788" s="88" t="b">
        <f aca="false">FALSE()</f>
        <v>0</v>
      </c>
      <c r="Q6788" s="88" t="b">
        <f aca="false">FALSE()</f>
        <v>0</v>
      </c>
      <c r="R6788" s="0" t="n">
        <v>0.3036</v>
      </c>
      <c r="S6788" s="0" t="n">
        <v>2.10680803093673</v>
      </c>
      <c r="T6788" s="0" t="n">
        <v>69.87785</v>
      </c>
      <c r="U6788" s="0" t="n">
        <v>2</v>
      </c>
      <c r="V6788" s="0" t="n">
        <v>0</v>
      </c>
      <c r="W6788" s="0" t="n">
        <v>0.0141300000000001</v>
      </c>
      <c r="X6788" s="0" t="n">
        <v>0.143873559620575</v>
      </c>
      <c r="Y6788" s="0" t="n">
        <v>-0.0982112351794446</v>
      </c>
      <c r="Z6788" s="0" t="n">
        <v>0.263030819679418</v>
      </c>
      <c r="AA6788" s="89" t="s">
        <v>154</v>
      </c>
      <c r="AB6788" s="0" t="n">
        <v>70.4039116393588</v>
      </c>
      <c r="AC6788" s="0" t="n">
        <v>1.98284748774182</v>
      </c>
      <c r="AD6788" s="89" t="s">
        <v>103</v>
      </c>
      <c r="AE6788" s="0" t="n">
        <v>202602</v>
      </c>
      <c r="AF6788" s="90" t="n">
        <v>46065</v>
      </c>
      <c r="AG6788" s="0" t="n">
        <v>1.98284748774182</v>
      </c>
    </row>
    <row r="6789" customFormat="false" ht="15" hidden="false" customHeight="false" outlineLevel="0" collapsed="false">
      <c r="A6789" s="87" t="n">
        <v>46065.4083449074</v>
      </c>
      <c r="B6789" s="0" t="n">
        <v>70.9646</v>
      </c>
      <c r="C6789" s="88" t="b">
        <f aca="false">TRUE()</f>
        <v>1</v>
      </c>
      <c r="D6789" s="88" t="b">
        <f aca="false">FALSE()</f>
        <v>0</v>
      </c>
      <c r="E6789" s="0" t="n">
        <v>-1.75555014378404</v>
      </c>
      <c r="F6789" s="0" t="n">
        <v>-2.53659044219108</v>
      </c>
      <c r="G6789" s="0" t="n">
        <v>0.33316985621596</v>
      </c>
      <c r="H6789" s="0" t="n">
        <v>0.471701982442842</v>
      </c>
      <c r="I6789" s="0" t="n">
        <v>0.565200000000004</v>
      </c>
      <c r="J6789" s="87"/>
      <c r="K6789" s="87" t="n">
        <v>46065.3878819444</v>
      </c>
      <c r="L6789" s="89" t="s">
        <v>151</v>
      </c>
      <c r="M6789" s="88" t="b">
        <f aca="false">TRUE()</f>
        <v>1</v>
      </c>
      <c r="N6789" s="0" t="n">
        <v>3</v>
      </c>
      <c r="O6789" s="0" t="n">
        <v>69.209049856216</v>
      </c>
      <c r="P6789" s="88" t="b">
        <f aca="false">TRUE()</f>
        <v>1</v>
      </c>
      <c r="Q6789" s="88" t="b">
        <f aca="false">TRUE()</f>
        <v>1</v>
      </c>
      <c r="R6789" s="0" t="n">
        <v>0.4529</v>
      </c>
      <c r="S6789" s="0" t="n">
        <v>2.38351738389613</v>
      </c>
      <c r="T6789" s="0" t="n">
        <v>69.92024</v>
      </c>
      <c r="U6789" s="0" t="n">
        <v>3</v>
      </c>
      <c r="V6789" s="0" t="n">
        <v>0.565200000000004</v>
      </c>
      <c r="W6789" s="0" t="n">
        <v>0.0423900000000003</v>
      </c>
      <c r="X6789" s="0" t="n">
        <v>0.189292082576943</v>
      </c>
      <c r="Y6789" s="0" t="n">
        <v>2.76192217277494</v>
      </c>
      <c r="Z6789" s="0" t="n">
        <v>0.355595071892016</v>
      </c>
      <c r="AA6789" s="89" t="s">
        <v>153</v>
      </c>
      <c r="AB6789" s="0" t="n">
        <v>70.631430143784</v>
      </c>
      <c r="AC6789" s="0" t="n">
        <v>2.93693608981493</v>
      </c>
      <c r="AD6789" s="89" t="s">
        <v>103</v>
      </c>
      <c r="AE6789" s="0" t="n">
        <v>202602</v>
      </c>
      <c r="AF6789" s="90" t="n">
        <v>46065</v>
      </c>
      <c r="AG6789" s="0" t="n">
        <v>2.93693608981493</v>
      </c>
    </row>
    <row r="6790" customFormat="false" ht="15" hidden="false" customHeight="false" outlineLevel="0" collapsed="false">
      <c r="A6790" s="87" t="n">
        <v>46065.4187847222</v>
      </c>
      <c r="B6790" s="0" t="n">
        <v>71.2472</v>
      </c>
      <c r="C6790" s="88" t="b">
        <f aca="false">FALSE()</f>
        <v>0</v>
      </c>
      <c r="D6790" s="88" t="b">
        <f aca="false">FALSE()</f>
        <v>0</v>
      </c>
      <c r="E6790" s="0" t="n">
        <v>-2.19505155974021</v>
      </c>
      <c r="F6790" s="0" t="n">
        <v>-3.17883166465016</v>
      </c>
      <c r="G6790" s="0" t="n">
        <v>0.345828440259808</v>
      </c>
      <c r="H6790" s="0" t="n">
        <v>0.487759873542671</v>
      </c>
      <c r="I6790" s="0" t="n">
        <v>0.282600000000002</v>
      </c>
      <c r="J6790" s="87"/>
      <c r="K6790" s="87" t="n">
        <v>46065.3878819444</v>
      </c>
      <c r="L6790" s="89" t="s">
        <v>151</v>
      </c>
      <c r="M6790" s="88" t="b">
        <f aca="false">TRUE()</f>
        <v>1</v>
      </c>
      <c r="N6790" s="0" t="n">
        <v>3</v>
      </c>
      <c r="O6790" s="0" t="n">
        <v>69.0521484402598</v>
      </c>
      <c r="P6790" s="88" t="b">
        <f aca="false">FALSE()</f>
        <v>0</v>
      </c>
      <c r="Q6790" s="88" t="b">
        <f aca="false">TRUE()</f>
        <v>1</v>
      </c>
      <c r="R6790" s="0" t="n">
        <v>0.4975</v>
      </c>
      <c r="S6790" s="0" t="n">
        <v>2.47465086326304</v>
      </c>
      <c r="T6790" s="0" t="n">
        <v>69.97676</v>
      </c>
      <c r="U6790" s="0" t="n">
        <v>4</v>
      </c>
      <c r="V6790" s="0" t="n">
        <v>0.282600000000002</v>
      </c>
      <c r="W6790" s="0" t="n">
        <v>0.0565200000000004</v>
      </c>
      <c r="X6790" s="0" t="n">
        <v>0.196376270406961</v>
      </c>
      <c r="Y6790" s="0" t="n">
        <v>1.15125926127166</v>
      </c>
      <c r="Z6790" s="0" t="n">
        <v>0.462305779870096</v>
      </c>
      <c r="AA6790" s="89" t="s">
        <v>153</v>
      </c>
      <c r="AB6790" s="0" t="n">
        <v>70.9013715597402</v>
      </c>
      <c r="AC6790" s="0" t="n">
        <v>2.74805130136376</v>
      </c>
      <c r="AD6790" s="89" t="s">
        <v>103</v>
      </c>
      <c r="AE6790" s="0" t="n">
        <v>202602</v>
      </c>
      <c r="AF6790" s="90" t="n">
        <v>46065</v>
      </c>
      <c r="AG6790" s="0" t="n">
        <v>2.74805130136376</v>
      </c>
    </row>
    <row r="6791" customFormat="false" ht="15" hidden="false" customHeight="false" outlineLevel="0" collapsed="false">
      <c r="A6791" s="87" t="n">
        <v>46065.4292361111</v>
      </c>
      <c r="B6791" s="0" t="n">
        <v>71.8124</v>
      </c>
      <c r="C6791" s="88" t="b">
        <f aca="false">TRUE()</f>
        <v>1</v>
      </c>
      <c r="D6791" s="88" t="b">
        <f aca="false">FALSE()</f>
        <v>0</v>
      </c>
      <c r="E6791" s="0" t="n">
        <v>-2.98775050597611</v>
      </c>
      <c r="F6791" s="0" t="n">
        <v>-4.34110529866998</v>
      </c>
      <c r="G6791" s="0" t="n">
        <v>0.513969494023868</v>
      </c>
      <c r="H6791" s="0" t="n">
        <v>0.720870698522302</v>
      </c>
      <c r="I6791" s="0" t="n">
        <v>0.56519999999999</v>
      </c>
      <c r="J6791" s="87"/>
      <c r="K6791" s="87" t="n">
        <v>46065.3878819444</v>
      </c>
      <c r="L6791" s="89" t="s">
        <v>151</v>
      </c>
      <c r="M6791" s="88" t="b">
        <f aca="false">TRUE()</f>
        <v>1</v>
      </c>
      <c r="N6791" s="0" t="n">
        <v>3</v>
      </c>
      <c r="O6791" s="0" t="n">
        <v>68.8246494940239</v>
      </c>
      <c r="P6791" s="88" t="b">
        <f aca="false">TRUE()</f>
        <v>1</v>
      </c>
      <c r="Q6791" s="88" t="b">
        <f aca="false">TRUE()</f>
        <v>1</v>
      </c>
      <c r="R6791" s="0" t="n">
        <v>0.5602</v>
      </c>
      <c r="S6791" s="0" t="n">
        <v>2.54593410773688</v>
      </c>
      <c r="T6791" s="0" t="n">
        <v>70.06154</v>
      </c>
      <c r="U6791" s="0" t="n">
        <v>5</v>
      </c>
      <c r="V6791" s="0" t="n">
        <v>0.56519999999999</v>
      </c>
      <c r="W6791" s="0" t="n">
        <v>0.0847799999999999</v>
      </c>
      <c r="X6791" s="0" t="n">
        <v>0.226215713540487</v>
      </c>
      <c r="Y6791" s="0" t="n">
        <v>2.12372514924348</v>
      </c>
      <c r="Z6791" s="0" t="n">
        <v>0.618445252988059</v>
      </c>
      <c r="AA6791" s="89" t="s">
        <v>153</v>
      </c>
      <c r="AB6791" s="0" t="n">
        <v>71.2984305059761</v>
      </c>
      <c r="AC6791" s="0" t="n">
        <v>2.83106708563223</v>
      </c>
      <c r="AD6791" s="89" t="s">
        <v>103</v>
      </c>
      <c r="AE6791" s="0" t="n">
        <v>202602</v>
      </c>
      <c r="AF6791" s="90" t="n">
        <v>46065</v>
      </c>
      <c r="AG6791" s="0" t="n">
        <v>2.83106708563223</v>
      </c>
    </row>
    <row r="6792" customFormat="false" ht="15" hidden="false" customHeight="false" outlineLevel="0" collapsed="false">
      <c r="A6792" s="87" t="n">
        <v>46065.4396875</v>
      </c>
      <c r="B6792" s="0" t="n">
        <v>72.095</v>
      </c>
      <c r="C6792" s="88" t="b">
        <f aca="false">FALSE()</f>
        <v>0</v>
      </c>
      <c r="D6792" s="88" t="b">
        <f aca="false">FALSE()</f>
        <v>0</v>
      </c>
      <c r="E6792" s="0" t="n">
        <v>-3.44890463889247</v>
      </c>
      <c r="F6792" s="0" t="n">
        <v>-5.02418181361922</v>
      </c>
      <c r="G6792" s="0" t="n">
        <v>0.392115361107543</v>
      </c>
      <c r="H6792" s="0" t="n">
        <v>0.546861347465029</v>
      </c>
      <c r="I6792" s="0" t="n">
        <v>0.282600000000002</v>
      </c>
      <c r="J6792" s="87"/>
      <c r="K6792" s="87" t="n">
        <v>46065.3878819444</v>
      </c>
      <c r="L6792" s="89" t="s">
        <v>151</v>
      </c>
      <c r="M6792" s="88" t="b">
        <f aca="false">TRUE()</f>
        <v>1</v>
      </c>
      <c r="N6792" s="0" t="n">
        <v>3</v>
      </c>
      <c r="O6792" s="0" t="n">
        <v>68.6460953611075</v>
      </c>
      <c r="P6792" s="88" t="b">
        <f aca="false">FALSE()</f>
        <v>0</v>
      </c>
      <c r="Q6792" s="88" t="b">
        <f aca="false">TRUE()</f>
        <v>1</v>
      </c>
      <c r="R6792" s="0" t="n">
        <v>0.5961</v>
      </c>
      <c r="S6792" s="0" t="n">
        <v>2.5404630031803</v>
      </c>
      <c r="T6792" s="0" t="n">
        <v>70.17449</v>
      </c>
      <c r="U6792" s="0" t="n">
        <v>6</v>
      </c>
      <c r="V6792" s="0" t="n">
        <v>0.282600000000002</v>
      </c>
      <c r="W6792" s="0" t="n">
        <v>0.11295</v>
      </c>
      <c r="X6792" s="0" t="n">
        <v>0.212987579326515</v>
      </c>
      <c r="Y6792" s="0" t="n">
        <v>0.796525321037264</v>
      </c>
      <c r="Z6792" s="0" t="n">
        <v>0.764197319446234</v>
      </c>
      <c r="AA6792" s="89" t="s">
        <v>153</v>
      </c>
      <c r="AB6792" s="0" t="n">
        <v>71.7028846388925</v>
      </c>
      <c r="AC6792" s="0" t="n">
        <v>2.51310748039745</v>
      </c>
      <c r="AD6792" s="89" t="s">
        <v>103</v>
      </c>
      <c r="AE6792" s="0" t="n">
        <v>202602</v>
      </c>
      <c r="AF6792" s="90" t="n">
        <v>46065</v>
      </c>
      <c r="AG6792" s="0" t="n">
        <v>2.51310748039745</v>
      </c>
    </row>
    <row r="6793" customFormat="false" ht="15" hidden="false" customHeight="false" outlineLevel="0" collapsed="false">
      <c r="A6793" s="87" t="n">
        <v>46065.4497916667</v>
      </c>
      <c r="B6793" s="0" t="n">
        <v>72.3758</v>
      </c>
      <c r="C6793" s="88" t="b">
        <f aca="false">FALSE()</f>
        <v>0</v>
      </c>
      <c r="D6793" s="88" t="b">
        <f aca="false">TRUE()</f>
        <v>1</v>
      </c>
      <c r="E6793" s="0" t="n">
        <v>-3.8810101608323</v>
      </c>
      <c r="F6793" s="0" t="n">
        <v>-5.66613923474367</v>
      </c>
      <c r="G6793" s="0" t="n">
        <v>0.267629839167697</v>
      </c>
      <c r="H6793" s="0" t="n">
        <v>0.371150507037922</v>
      </c>
      <c r="I6793" s="0" t="n">
        <v>0.280799999999999</v>
      </c>
      <c r="J6793" s="87"/>
      <c r="K6793" s="87" t="n">
        <v>46065.3878819444</v>
      </c>
      <c r="L6793" s="89" t="s">
        <v>151</v>
      </c>
      <c r="M6793" s="88" t="b">
        <f aca="false">TRUE()</f>
        <v>1</v>
      </c>
      <c r="N6793" s="0" t="n">
        <v>3</v>
      </c>
      <c r="O6793" s="0" t="n">
        <v>68.4947898391677</v>
      </c>
      <c r="P6793" s="88" t="b">
        <f aca="false">FALSE()</f>
        <v>0</v>
      </c>
      <c r="Q6793" s="88" t="b">
        <f aca="false">TRUE()</f>
        <v>1</v>
      </c>
      <c r="R6793" s="0" t="n">
        <v>0.6388</v>
      </c>
      <c r="S6793" s="0" t="n">
        <v>2.50557762300761</v>
      </c>
      <c r="T6793" s="0" t="n">
        <v>70.30148</v>
      </c>
      <c r="U6793" s="0" t="n">
        <v>7</v>
      </c>
      <c r="V6793" s="0" t="n">
        <v>0.280799999999999</v>
      </c>
      <c r="W6793" s="0" t="n">
        <v>0.12699</v>
      </c>
      <c r="X6793" s="0" t="n">
        <v>0.214400505449129</v>
      </c>
      <c r="Y6793" s="0" t="n">
        <v>0.717395696795564</v>
      </c>
      <c r="Z6793" s="0" t="n">
        <v>0.903345080416151</v>
      </c>
      <c r="AA6793" s="89" t="s">
        <v>15</v>
      </c>
      <c r="AB6793" s="0" t="n">
        <v>72.1081701608323</v>
      </c>
      <c r="AC6793" s="0" t="n">
        <v>2.29626534197143</v>
      </c>
      <c r="AD6793" s="89" t="s">
        <v>103</v>
      </c>
      <c r="AE6793" s="0" t="n">
        <v>202602</v>
      </c>
      <c r="AF6793" s="90" t="n">
        <v>46065</v>
      </c>
      <c r="AG6793" s="0" t="n">
        <v>2.29626534197143</v>
      </c>
    </row>
    <row r="6794" customFormat="false" ht="15" hidden="false" customHeight="false" outlineLevel="0" collapsed="false">
      <c r="A6794" s="87" t="n">
        <v>46065.4602430556</v>
      </c>
      <c r="B6794" s="0" t="n">
        <v>72.6584</v>
      </c>
      <c r="C6794" s="88" t="b">
        <f aca="false">FALSE()</f>
        <v>0</v>
      </c>
      <c r="D6794" s="88" t="b">
        <f aca="false">TRUE()</f>
        <v>1</v>
      </c>
      <c r="E6794" s="0" t="n">
        <v>-4.29044480256926</v>
      </c>
      <c r="F6794" s="0" t="n">
        <v>-6.2755201470915</v>
      </c>
      <c r="G6794" s="0" t="n">
        <v>0.141155197430749</v>
      </c>
      <c r="H6794" s="0" t="n">
        <v>0.194650524595975</v>
      </c>
      <c r="I6794" s="0" t="n">
        <v>0.282600000000002</v>
      </c>
      <c r="J6794" s="87"/>
      <c r="K6794" s="87" t="n">
        <v>46065.3878819444</v>
      </c>
      <c r="L6794" s="89" t="s">
        <v>151</v>
      </c>
      <c r="M6794" s="88" t="b">
        <f aca="false">TRUE()</f>
        <v>1</v>
      </c>
      <c r="N6794" s="0" t="n">
        <v>3</v>
      </c>
      <c r="O6794" s="0" t="n">
        <v>68.3679551974308</v>
      </c>
      <c r="P6794" s="88" t="b">
        <f aca="false">FALSE()</f>
        <v>0</v>
      </c>
      <c r="Q6794" s="88" t="b">
        <f aca="false">TRUE()</f>
        <v>1</v>
      </c>
      <c r="R6794" s="0" t="n">
        <v>0.6281</v>
      </c>
      <c r="S6794" s="0" t="n">
        <v>2.45938998211257</v>
      </c>
      <c r="T6794" s="0" t="n">
        <v>70.4426</v>
      </c>
      <c r="U6794" s="0" t="n">
        <v>8</v>
      </c>
      <c r="V6794" s="0" t="n">
        <v>0.282600000000002</v>
      </c>
      <c r="W6794" s="0" t="n">
        <v>0.14112</v>
      </c>
      <c r="X6794" s="0" t="n">
        <v>0.214902527721413</v>
      </c>
      <c r="Y6794" s="0" t="n">
        <v>0.65834497853561</v>
      </c>
      <c r="Z6794" s="0" t="n">
        <v>1.03732240128463</v>
      </c>
      <c r="AA6794" s="89" t="s">
        <v>15</v>
      </c>
      <c r="AB6794" s="0" t="n">
        <v>72.5172448025693</v>
      </c>
      <c r="AC6794" s="0" t="n">
        <v>2.13607649584733</v>
      </c>
      <c r="AD6794" s="89" t="s">
        <v>103</v>
      </c>
      <c r="AE6794" s="0" t="n">
        <v>202602</v>
      </c>
      <c r="AF6794" s="90" t="n">
        <v>46065</v>
      </c>
      <c r="AG6794" s="0" t="n">
        <v>2.13607649584733</v>
      </c>
    </row>
    <row r="6795" customFormat="false" ht="15" hidden="false" customHeight="false" outlineLevel="0" collapsed="false">
      <c r="A6795" s="87" t="n">
        <v>46065.4706944445</v>
      </c>
      <c r="B6795" s="0" t="n">
        <v>72.941</v>
      </c>
      <c r="C6795" s="88" t="b">
        <f aca="false">FALSE()</f>
        <v>0</v>
      </c>
      <c r="D6795" s="88" t="b">
        <f aca="false">TRUE()</f>
        <v>1</v>
      </c>
      <c r="E6795" s="0" t="n">
        <v>-4.67538205805461</v>
      </c>
      <c r="F6795" s="0" t="n">
        <v>-6.84880939923617</v>
      </c>
      <c r="G6795" s="0" t="n">
        <v>0.0109179419454079</v>
      </c>
      <c r="H6795" s="0" t="n">
        <v>0.0149704232290825</v>
      </c>
      <c r="I6795" s="0" t="n">
        <v>0.282600000000002</v>
      </c>
      <c r="J6795" s="87"/>
      <c r="K6795" s="87" t="n">
        <v>46065.3878819444</v>
      </c>
      <c r="L6795" s="89" t="s">
        <v>151</v>
      </c>
      <c r="M6795" s="88" t="b">
        <f aca="false">TRUE()</f>
        <v>1</v>
      </c>
      <c r="N6795" s="0" t="n">
        <v>3</v>
      </c>
      <c r="O6795" s="0" t="n">
        <v>68.2656179419454</v>
      </c>
      <c r="P6795" s="88" t="b">
        <f aca="false">FALSE()</f>
        <v>0</v>
      </c>
      <c r="Q6795" s="88" t="b">
        <f aca="false">TRUE()</f>
        <v>1</v>
      </c>
      <c r="R6795" s="0" t="n">
        <v>0.6197</v>
      </c>
      <c r="S6795" s="0" t="n">
        <v>2.40938694575488</v>
      </c>
      <c r="T6795" s="0" t="n">
        <v>70.59785</v>
      </c>
      <c r="U6795" s="0" t="n">
        <v>9</v>
      </c>
      <c r="V6795" s="0" t="n">
        <v>0.282600000000002</v>
      </c>
      <c r="W6795" s="0" t="n">
        <v>0.15525</v>
      </c>
      <c r="X6795" s="0" t="n">
        <v>0.214425478405608</v>
      </c>
      <c r="Y6795" s="0" t="n">
        <v>0.593912630844672</v>
      </c>
      <c r="Z6795" s="0" t="n">
        <v>1.1661160290273</v>
      </c>
      <c r="AA6795" s="89" t="s">
        <v>15</v>
      </c>
      <c r="AB6795" s="0" t="n">
        <v>72.9300820580546</v>
      </c>
      <c r="AC6795" s="0" t="n">
        <v>2.00936265489337</v>
      </c>
      <c r="AD6795" s="89" t="s">
        <v>103</v>
      </c>
      <c r="AE6795" s="0" t="n">
        <v>202602</v>
      </c>
      <c r="AF6795" s="90" t="n">
        <v>46065</v>
      </c>
      <c r="AG6795" s="0" t="n">
        <v>2.00936265489337</v>
      </c>
    </row>
    <row r="6796" customFormat="false" ht="15" hidden="false" customHeight="false" outlineLevel="0" collapsed="false">
      <c r="A6796" s="87" t="n">
        <v>46065.4811458333</v>
      </c>
      <c r="B6796" s="0" t="n">
        <v>73.2236</v>
      </c>
      <c r="C6796" s="88" t="b">
        <f aca="false">FALSE()</f>
        <v>0</v>
      </c>
      <c r="D6796" s="88" t="b">
        <f aca="false">TRUE()</f>
        <v>1</v>
      </c>
      <c r="E6796" s="0" t="n">
        <v>-4.99554020202695</v>
      </c>
      <c r="F6796" s="0" t="n">
        <v>-7.32182655760549</v>
      </c>
      <c r="G6796" s="0" t="n">
        <v>-0.11106020202692</v>
      </c>
      <c r="H6796" s="0" t="n">
        <v>-0.151442989878134</v>
      </c>
      <c r="I6796" s="0" t="n">
        <v>0.282600000000002</v>
      </c>
      <c r="J6796" s="87"/>
      <c r="K6796" s="87" t="n">
        <v>46065.3878819444</v>
      </c>
      <c r="L6796" s="89" t="s">
        <v>326</v>
      </c>
      <c r="M6796" s="88" t="b">
        <f aca="false">FALSE()</f>
        <v>0</v>
      </c>
      <c r="N6796" s="0" t="n">
        <v>2</v>
      </c>
      <c r="O6796" s="0" t="n">
        <v>68.2280597979731</v>
      </c>
      <c r="P6796" s="88" t="b">
        <f aca="false">FALSE()</f>
        <v>0</v>
      </c>
      <c r="Q6796" s="88" t="b">
        <f aca="false">FALSE()</f>
        <v>0</v>
      </c>
      <c r="R6796" s="0" t="n">
        <v>0.5847</v>
      </c>
      <c r="S6796" s="0" t="n">
        <v>2.35974890576449</v>
      </c>
      <c r="T6796" s="0" t="n">
        <v>70.78136</v>
      </c>
      <c r="U6796" s="0" t="n">
        <v>10</v>
      </c>
      <c r="V6796" s="0" t="n">
        <v>0.282600000000002</v>
      </c>
      <c r="W6796" s="0" t="n">
        <v>0.18351</v>
      </c>
      <c r="X6796" s="0" t="n">
        <v>0.189475769593787</v>
      </c>
      <c r="Y6796" s="0" t="n">
        <v>0.522969244101441</v>
      </c>
      <c r="Z6796" s="0" t="n">
        <v>1.27665010101347</v>
      </c>
      <c r="AA6796" s="89" t="s">
        <v>15</v>
      </c>
      <c r="AB6796" s="0" t="n">
        <v>73.3346602020269</v>
      </c>
      <c r="AC6796" s="0" t="n">
        <v>1.91300654585093</v>
      </c>
      <c r="AD6796" s="89" t="s">
        <v>103</v>
      </c>
      <c r="AE6796" s="0" t="n">
        <v>202602</v>
      </c>
      <c r="AF6796" s="90" t="n">
        <v>46065</v>
      </c>
      <c r="AG6796" s="0" t="n">
        <v>1.91300654585093</v>
      </c>
    </row>
    <row r="6797" customFormat="false" ht="15" hidden="false" customHeight="false" outlineLevel="0" collapsed="false">
      <c r="A6797" s="87" t="n">
        <v>46065.4912384259</v>
      </c>
      <c r="B6797" s="0" t="n">
        <v>73.5062</v>
      </c>
      <c r="C6797" s="88" t="b">
        <f aca="false">FALSE()</f>
        <v>0</v>
      </c>
      <c r="D6797" s="88" t="b">
        <f aca="false">TRUE()</f>
        <v>1</v>
      </c>
      <c r="E6797" s="0" t="n">
        <v>-5.2841055879808</v>
      </c>
      <c r="F6797" s="0" t="n">
        <v>-7.74544615424452</v>
      </c>
      <c r="G6797" s="0" t="n">
        <v>-0.229705587980817</v>
      </c>
      <c r="H6797" s="0" t="n">
        <v>-0.31152473974397</v>
      </c>
      <c r="I6797" s="0" t="n">
        <v>0.282600000000002</v>
      </c>
      <c r="J6797" s="87"/>
      <c r="K6797" s="87" t="n">
        <v>46065.3878819444</v>
      </c>
      <c r="L6797" s="89" t="s">
        <v>326</v>
      </c>
      <c r="M6797" s="88" t="b">
        <f aca="false">FALSE()</f>
        <v>0</v>
      </c>
      <c r="N6797" s="0" t="n">
        <v>2</v>
      </c>
      <c r="O6797" s="0" t="n">
        <v>68.2220944120192</v>
      </c>
      <c r="P6797" s="88" t="b">
        <f aca="false">FALSE()</f>
        <v>0</v>
      </c>
      <c r="Q6797" s="88" t="b">
        <f aca="false">FALSE()</f>
        <v>0</v>
      </c>
      <c r="R6797" s="0" t="n">
        <v>0.5794</v>
      </c>
      <c r="S6797" s="0" t="n">
        <v>2.31189535473775</v>
      </c>
      <c r="T6797" s="0" t="n">
        <v>70.979</v>
      </c>
      <c r="U6797" s="0" t="n">
        <v>11</v>
      </c>
      <c r="V6797" s="0" t="n">
        <v>0.282600000000002</v>
      </c>
      <c r="W6797" s="0" t="n">
        <v>0.197640000000001</v>
      </c>
      <c r="X6797" s="0" t="n">
        <v>0.185567415469986</v>
      </c>
      <c r="Y6797" s="0" t="n">
        <v>0.457839000369885</v>
      </c>
      <c r="Z6797" s="0" t="n">
        <v>1.3784527939904</v>
      </c>
      <c r="AA6797" s="89" t="s">
        <v>15</v>
      </c>
      <c r="AB6797" s="0" t="n">
        <v>73.7359055879808</v>
      </c>
      <c r="AC6797" s="0" t="n">
        <v>1.83335984447037</v>
      </c>
      <c r="AD6797" s="89" t="s">
        <v>103</v>
      </c>
      <c r="AE6797" s="0" t="n">
        <v>202602</v>
      </c>
      <c r="AF6797" s="90" t="n">
        <v>46065</v>
      </c>
      <c r="AG6797" s="0" t="n">
        <v>1.83335984447037</v>
      </c>
    </row>
    <row r="6798" customFormat="false" ht="15" hidden="false" customHeight="false" outlineLevel="0" collapsed="false">
      <c r="A6798" s="87" t="n">
        <v>46065.5016898148</v>
      </c>
      <c r="B6798" s="0" t="n">
        <v>73.2236</v>
      </c>
      <c r="C6798" s="88" t="b">
        <f aca="false">TRUE()</f>
        <v>1</v>
      </c>
      <c r="D6798" s="88" t="b">
        <f aca="false">TRUE()</f>
        <v>1</v>
      </c>
      <c r="E6798" s="0" t="n">
        <v>-4.90565584044371</v>
      </c>
      <c r="F6798" s="0" t="n">
        <v>-7.18062567718164</v>
      </c>
      <c r="G6798" s="0" t="n">
        <v>-0.783475840443728</v>
      </c>
      <c r="H6798" s="0" t="n">
        <v>-1.05864990819644</v>
      </c>
      <c r="I6798" s="0" t="n">
        <v>-0.282600000000002</v>
      </c>
      <c r="J6798" s="87"/>
      <c r="K6798" s="87" t="n">
        <v>46065.3878819444</v>
      </c>
      <c r="L6798" s="89" t="s">
        <v>326</v>
      </c>
      <c r="M6798" s="88" t="b">
        <f aca="false">FALSE()</f>
        <v>0</v>
      </c>
      <c r="N6798" s="0" t="n">
        <v>3</v>
      </c>
      <c r="O6798" s="0" t="n">
        <v>68.3179441595563</v>
      </c>
      <c r="P6798" s="88" t="b">
        <f aca="false">TRUE()</f>
        <v>1</v>
      </c>
      <c r="Q6798" s="88" t="b">
        <f aca="false">FALSE()</f>
        <v>0</v>
      </c>
      <c r="R6798" s="0" t="n">
        <v>0.5823</v>
      </c>
      <c r="S6798" s="0" t="n">
        <v>2.23999924678944</v>
      </c>
      <c r="T6798" s="0" t="n">
        <v>71.16251</v>
      </c>
      <c r="U6798" s="0" t="n">
        <v>12</v>
      </c>
      <c r="V6798" s="0" t="n">
        <v>-0.282600000000002</v>
      </c>
      <c r="W6798" s="0" t="n">
        <v>0.18351</v>
      </c>
      <c r="X6798" s="0" t="n">
        <v>0.210493880146069</v>
      </c>
      <c r="Y6798" s="0" t="n">
        <v>-2.21436366547357</v>
      </c>
      <c r="Z6798" s="0" t="n">
        <v>1.42228292022186</v>
      </c>
      <c r="AA6798" s="89" t="s">
        <v>15</v>
      </c>
      <c r="AB6798" s="0" t="n">
        <v>74.0070758404437</v>
      </c>
      <c r="AC6798" s="0" t="n">
        <v>1.44914205935798</v>
      </c>
      <c r="AD6798" s="89" t="s">
        <v>103</v>
      </c>
      <c r="AE6798" s="0" t="n">
        <v>202602</v>
      </c>
      <c r="AF6798" s="90" t="n">
        <v>46065</v>
      </c>
      <c r="AG6798" s="0" t="n">
        <v>1.44914205935798</v>
      </c>
    </row>
    <row r="6799" customFormat="false" ht="15" hidden="false" customHeight="false" outlineLevel="0" collapsed="false">
      <c r="A6799" s="87" t="n">
        <v>46065.5121412037</v>
      </c>
      <c r="B6799" s="0" t="n">
        <v>73.2236</v>
      </c>
      <c r="C6799" s="88" t="b">
        <f aca="false">FALSE()</f>
        <v>0</v>
      </c>
      <c r="D6799" s="88" t="b">
        <f aca="false">TRUE()</f>
        <v>1</v>
      </c>
      <c r="E6799" s="0" t="n">
        <v>-4.75837755009265</v>
      </c>
      <c r="F6799" s="0" t="n">
        <v>-6.95006512769913</v>
      </c>
      <c r="G6799" s="0" t="n">
        <v>-1.00321755009266</v>
      </c>
      <c r="H6799" s="0" t="n">
        <v>-1.35155673273427</v>
      </c>
      <c r="I6799" s="0" t="n">
        <v>0</v>
      </c>
      <c r="J6799" s="87"/>
      <c r="K6799" s="87" t="n">
        <v>46065.3878819444</v>
      </c>
      <c r="L6799" s="89" t="s">
        <v>326</v>
      </c>
      <c r="M6799" s="88" t="b">
        <f aca="false">FALSE()</f>
        <v>0</v>
      </c>
      <c r="N6799" s="0" t="n">
        <v>2</v>
      </c>
      <c r="O6799" s="0" t="n">
        <v>68.4652224499074</v>
      </c>
      <c r="P6799" s="88" t="b">
        <f aca="false">FALSE()</f>
        <v>0</v>
      </c>
      <c r="Q6799" s="88" t="b">
        <f aca="false">FALSE()</f>
        <v>0</v>
      </c>
      <c r="R6799" s="0" t="n">
        <v>0.544</v>
      </c>
      <c r="S6799" s="0" t="n">
        <v>2.16796192177655</v>
      </c>
      <c r="T6799" s="0" t="n">
        <v>71.34602</v>
      </c>
      <c r="U6799" s="0" t="n">
        <v>13</v>
      </c>
      <c r="V6799" s="0" t="n">
        <v>0</v>
      </c>
      <c r="W6799" s="0" t="n">
        <v>0.18351</v>
      </c>
      <c r="X6799" s="0" t="n">
        <v>0.210493880146069</v>
      </c>
      <c r="Y6799" s="0" t="n">
        <v>-0.871806818671672</v>
      </c>
      <c r="Z6799" s="0" t="n">
        <v>1.44039877504633</v>
      </c>
      <c r="AA6799" s="89" t="s">
        <v>15</v>
      </c>
      <c r="AB6799" s="0" t="n">
        <v>74.2268175500927</v>
      </c>
      <c r="AC6799" s="0" t="n">
        <v>1.30351402162197</v>
      </c>
      <c r="AD6799" s="89" t="s">
        <v>103</v>
      </c>
      <c r="AE6799" s="0" t="n">
        <v>202602</v>
      </c>
      <c r="AF6799" s="90" t="n">
        <v>46065</v>
      </c>
      <c r="AG6799" s="0" t="n">
        <v>1.30351402162197</v>
      </c>
    </row>
    <row r="6800" customFormat="false" ht="15" hidden="false" customHeight="false" outlineLevel="0" collapsed="false">
      <c r="A6800" s="87" t="n">
        <v>46065.5225925926</v>
      </c>
      <c r="B6800" s="0" t="n">
        <v>72.941</v>
      </c>
      <c r="C6800" s="88" t="b">
        <f aca="false">FALSE()</f>
        <v>0</v>
      </c>
      <c r="D6800" s="88" t="b">
        <f aca="false">TRUE()</f>
        <v>1</v>
      </c>
      <c r="E6800" s="0" t="n">
        <v>-4.26060327819161</v>
      </c>
      <c r="F6800" s="0" t="n">
        <v>-6.20352164744954</v>
      </c>
      <c r="G6800" s="0" t="n">
        <v>-1.4094032781916</v>
      </c>
      <c r="H6800" s="0" t="n">
        <v>-1.89562290996343</v>
      </c>
      <c r="I6800" s="0" t="n">
        <v>-0.282600000000002</v>
      </c>
      <c r="J6800" s="87"/>
      <c r="K6800" s="87" t="n">
        <v>46065.3878819444</v>
      </c>
      <c r="L6800" s="89" t="s">
        <v>326</v>
      </c>
      <c r="M6800" s="88" t="b">
        <f aca="false">FALSE()</f>
        <v>0</v>
      </c>
      <c r="N6800" s="0" t="n">
        <v>2</v>
      </c>
      <c r="O6800" s="0" t="n">
        <v>68.6803967218084</v>
      </c>
      <c r="P6800" s="88" t="b">
        <f aca="false">FALSE()</f>
        <v>0</v>
      </c>
      <c r="Q6800" s="88" t="b">
        <f aca="false">FALSE()</f>
        <v>0</v>
      </c>
      <c r="R6800" s="0" t="n">
        <v>0.5242</v>
      </c>
      <c r="S6800" s="0" t="n">
        <v>2.08494415041962</v>
      </c>
      <c r="T6800" s="0" t="n">
        <v>71.5154</v>
      </c>
      <c r="U6800" s="0" t="n">
        <v>14</v>
      </c>
      <c r="V6800" s="0" t="n">
        <v>-0.282600000000002</v>
      </c>
      <c r="W6800" s="0" t="n">
        <v>0.16938</v>
      </c>
      <c r="X6800" s="0" t="n">
        <v>0.23186149132164</v>
      </c>
      <c r="Y6800" s="0" t="n">
        <v>-1.94935345849653</v>
      </c>
      <c r="Z6800" s="0" t="n">
        <v>1.41750163909581</v>
      </c>
      <c r="AA6800" s="89" t="s">
        <v>15</v>
      </c>
      <c r="AB6800" s="0" t="n">
        <v>74.3504032781916</v>
      </c>
      <c r="AC6800" s="0" t="n">
        <v>1.00571312277943</v>
      </c>
      <c r="AD6800" s="89" t="s">
        <v>103</v>
      </c>
      <c r="AE6800" s="0" t="n">
        <v>202602</v>
      </c>
      <c r="AF6800" s="90" t="n">
        <v>46065</v>
      </c>
      <c r="AG6800" s="0" t="n">
        <v>1.00571312277943</v>
      </c>
    </row>
    <row r="6801" customFormat="false" ht="15" hidden="false" customHeight="false" outlineLevel="0" collapsed="false">
      <c r="A6801" s="87" t="n">
        <v>46065.5326967593</v>
      </c>
      <c r="B6801" s="0" t="n">
        <v>73.2236</v>
      </c>
      <c r="C6801" s="88" t="b">
        <f aca="false">FALSE()</f>
        <v>0</v>
      </c>
      <c r="D6801" s="88" t="b">
        <f aca="false">TRUE()</f>
        <v>1</v>
      </c>
      <c r="E6801" s="0" t="n">
        <v>-4.35608549883689</v>
      </c>
      <c r="F6801" s="0" t="n">
        <v>-6.32531249369152</v>
      </c>
      <c r="G6801" s="0" t="n">
        <v>-1.27844549883689</v>
      </c>
      <c r="H6801" s="0" t="n">
        <v>-1.71598711186641</v>
      </c>
      <c r="I6801" s="0" t="n">
        <v>0.282600000000002</v>
      </c>
      <c r="J6801" s="87"/>
      <c r="K6801" s="87" t="n">
        <v>46065.3878819444</v>
      </c>
      <c r="L6801" s="89" t="s">
        <v>326</v>
      </c>
      <c r="M6801" s="88" t="b">
        <f aca="false">FALSE()</f>
        <v>0</v>
      </c>
      <c r="N6801" s="0" t="n">
        <v>1</v>
      </c>
      <c r="O6801" s="0" t="n">
        <v>68.8675145011631</v>
      </c>
      <c r="P6801" s="88" t="b">
        <f aca="false">FALSE()</f>
        <v>0</v>
      </c>
      <c r="Q6801" s="88" t="b">
        <f aca="false">FALSE()</f>
        <v>0</v>
      </c>
      <c r="R6801" s="0" t="n">
        <v>0.5014</v>
      </c>
      <c r="S6801" s="0" t="n">
        <v>2.01877594054534</v>
      </c>
      <c r="T6801" s="0" t="n">
        <v>71.68478</v>
      </c>
      <c r="U6801" s="0" t="n">
        <v>15</v>
      </c>
      <c r="V6801" s="0" t="n">
        <v>0.282600000000002</v>
      </c>
      <c r="W6801" s="0" t="n">
        <v>0.16938</v>
      </c>
      <c r="X6801" s="0" t="n">
        <v>0.23186149132164</v>
      </c>
      <c r="Y6801" s="0" t="n">
        <v>0.488308771562856</v>
      </c>
      <c r="Z6801" s="0" t="n">
        <v>1.40863274941844</v>
      </c>
      <c r="AA6801" s="89" t="s">
        <v>15</v>
      </c>
      <c r="AB6801" s="0" t="n">
        <v>74.5020454988369</v>
      </c>
      <c r="AC6801" s="0" t="n">
        <v>1.09242100230547</v>
      </c>
      <c r="AD6801" s="89" t="s">
        <v>103</v>
      </c>
      <c r="AE6801" s="0" t="n">
        <v>202602</v>
      </c>
      <c r="AF6801" s="90" t="n">
        <v>46065</v>
      </c>
      <c r="AG6801" s="0" t="n">
        <v>1.09242100230547</v>
      </c>
    </row>
    <row r="6802" customFormat="false" ht="15" hidden="false" customHeight="false" outlineLevel="0" collapsed="false">
      <c r="A6802" s="87" t="n">
        <v>46065.5431365741</v>
      </c>
      <c r="B6802" s="0" t="n">
        <v>73.2236</v>
      </c>
      <c r="C6802" s="88" t="b">
        <f aca="false">FALSE()</f>
        <v>0</v>
      </c>
      <c r="D6802" s="88" t="b">
        <f aca="false">FALSE()</f>
        <v>0</v>
      </c>
      <c r="E6802" s="0" t="n">
        <v>-4.1253662860798</v>
      </c>
      <c r="F6802" s="0" t="n">
        <v>-5.97029195154191</v>
      </c>
      <c r="G6802" s="0" t="n">
        <v>-1.3864862860798</v>
      </c>
      <c r="H6802" s="0" t="n">
        <v>-1.85830945264365</v>
      </c>
      <c r="I6802" s="0" t="n">
        <v>0</v>
      </c>
      <c r="J6802" s="87"/>
      <c r="K6802" s="87"/>
      <c r="L6802" s="89" t="s">
        <v>326</v>
      </c>
      <c r="M6802" s="88" t="b">
        <f aca="false">FALSE()</f>
        <v>0</v>
      </c>
      <c r="N6802" s="0" t="n">
        <v>1</v>
      </c>
      <c r="O6802" s="0" t="n">
        <v>69.0982337139202</v>
      </c>
      <c r="P6802" s="88" t="b">
        <f aca="false">FALSE()</f>
        <v>0</v>
      </c>
      <c r="Q6802" s="88" t="b">
        <f aca="false">FALSE()</f>
        <v>0</v>
      </c>
      <c r="R6802" s="0" t="n">
        <v>0.0948</v>
      </c>
      <c r="T6802" s="0" t="n">
        <v>71.85416</v>
      </c>
      <c r="U6802" s="0" t="n">
        <v>0</v>
      </c>
      <c r="V6802" s="0" t="n">
        <v>0</v>
      </c>
      <c r="W6802" s="0" t="n">
        <v>0.16938</v>
      </c>
      <c r="X6802" s="0" t="n">
        <v>0.23186149132164</v>
      </c>
      <c r="Y6802" s="0" t="n">
        <v>-0.730522343466837</v>
      </c>
      <c r="Z6802" s="0" t="n">
        <v>1.3779631430399</v>
      </c>
      <c r="AA6802" s="89" t="s">
        <v>328</v>
      </c>
      <c r="AB6802" s="0" t="n">
        <v>74.6100862860798</v>
      </c>
      <c r="AC6802" s="0" t="n">
        <v>0.993814679962268</v>
      </c>
      <c r="AD6802" s="89" t="s">
        <v>103</v>
      </c>
      <c r="AE6802" s="0" t="n">
        <v>202602</v>
      </c>
      <c r="AF6802" s="90" t="n">
        <v>46065</v>
      </c>
      <c r="AG6802" s="0" t="n">
        <v>0.993814679962268</v>
      </c>
    </row>
    <row r="6803" customFormat="false" ht="15" hidden="false" customHeight="false" outlineLevel="0" collapsed="false">
      <c r="A6803" s="87" t="n">
        <v>46065.553587963</v>
      </c>
      <c r="B6803" s="0" t="n">
        <v>73.5062</v>
      </c>
      <c r="C6803" s="88" t="b">
        <f aca="false">FALSE()</f>
        <v>0</v>
      </c>
      <c r="D6803" s="88" t="b">
        <f aca="false">FALSE()</f>
        <v>0</v>
      </c>
      <c r="E6803" s="0" t="n">
        <v>-4.14629867134812</v>
      </c>
      <c r="F6803" s="0" t="n">
        <v>-5.97794776509482</v>
      </c>
      <c r="G6803" s="0" t="n">
        <v>-1.20923867134812</v>
      </c>
      <c r="H6803" s="0" t="n">
        <v>-1.6184589060197</v>
      </c>
      <c r="I6803" s="0" t="n">
        <v>0.282600000000002</v>
      </c>
      <c r="J6803" s="87"/>
      <c r="K6803" s="87"/>
      <c r="L6803" s="89" t="s">
        <v>326</v>
      </c>
      <c r="M6803" s="88" t="b">
        <f aca="false">FALSE()</f>
        <v>0</v>
      </c>
      <c r="N6803" s="0" t="n">
        <v>1</v>
      </c>
      <c r="O6803" s="0" t="n">
        <v>69.3599013286519</v>
      </c>
      <c r="P6803" s="88" t="b">
        <f aca="false">FALSE()</f>
        <v>0</v>
      </c>
      <c r="Q6803" s="88" t="b">
        <f aca="false">FALSE()</f>
        <v>0</v>
      </c>
      <c r="R6803" s="0" t="n">
        <v>0.1017</v>
      </c>
      <c r="T6803" s="0" t="n">
        <v>72.03767</v>
      </c>
      <c r="U6803" s="0" t="n">
        <v>0</v>
      </c>
      <c r="V6803" s="0" t="n">
        <v>0.282600000000002</v>
      </c>
      <c r="W6803" s="0" t="n">
        <v>0.18351</v>
      </c>
      <c r="X6803" s="0" t="n">
        <v>0.229595905657608</v>
      </c>
      <c r="Y6803" s="0" t="n">
        <v>0.431584351280954</v>
      </c>
      <c r="Z6803" s="0" t="n">
        <v>1.33888433567406</v>
      </c>
      <c r="AA6803" s="89" t="s">
        <v>327</v>
      </c>
      <c r="AB6803" s="0" t="n">
        <v>74.7154386713481</v>
      </c>
      <c r="AC6803" s="0" t="n">
        <v>1.09683111593106</v>
      </c>
      <c r="AD6803" s="89" t="s">
        <v>103</v>
      </c>
      <c r="AE6803" s="0" t="n">
        <v>202602</v>
      </c>
      <c r="AF6803" s="90" t="n">
        <v>46065</v>
      </c>
      <c r="AG6803" s="0" t="n">
        <v>1.09683111593106</v>
      </c>
    </row>
    <row r="6804" customFormat="false" ht="15" hidden="false" customHeight="false" outlineLevel="0" collapsed="false">
      <c r="A6804" s="87" t="n">
        <v>46065.5640393519</v>
      </c>
      <c r="B6804" s="0" t="n">
        <v>73.5062</v>
      </c>
      <c r="C6804" s="88" t="b">
        <f aca="false">FALSE()</f>
        <v>0</v>
      </c>
      <c r="D6804" s="88" t="b">
        <f aca="false">FALSE()</f>
        <v>0</v>
      </c>
      <c r="E6804" s="0" t="n">
        <v>-3.82710058971829</v>
      </c>
      <c r="F6804" s="0" t="n">
        <v>-5.49246563475757</v>
      </c>
      <c r="G6804" s="0" t="n">
        <v>-1.25706058971828</v>
      </c>
      <c r="H6804" s="0" t="n">
        <v>-1.68138813075142</v>
      </c>
      <c r="I6804" s="0" t="n">
        <v>0</v>
      </c>
      <c r="J6804" s="87"/>
      <c r="K6804" s="87"/>
      <c r="L6804" s="89" t="s">
        <v>326</v>
      </c>
      <c r="M6804" s="88" t="b">
        <f aca="false">FALSE()</f>
        <v>0</v>
      </c>
      <c r="N6804" s="0" t="n">
        <v>1</v>
      </c>
      <c r="O6804" s="0" t="n">
        <v>69.6790994102817</v>
      </c>
      <c r="P6804" s="88" t="b">
        <f aca="false">FALSE()</f>
        <v>0</v>
      </c>
      <c r="Q6804" s="88" t="b">
        <f aca="false">FALSE()</f>
        <v>0</v>
      </c>
      <c r="R6804" s="0" t="n">
        <v>0.096</v>
      </c>
      <c r="T6804" s="0" t="n">
        <v>72.22118</v>
      </c>
      <c r="U6804" s="0" t="n">
        <v>0</v>
      </c>
      <c r="V6804" s="0" t="n">
        <v>0</v>
      </c>
      <c r="W6804" s="0" t="n">
        <v>0.18351</v>
      </c>
      <c r="X6804" s="0" t="n">
        <v>0.229595905657608</v>
      </c>
      <c r="Y6804" s="0" t="n">
        <v>-0.799273834933562</v>
      </c>
      <c r="Z6804" s="0" t="n">
        <v>1.27104029485914</v>
      </c>
      <c r="AA6804" s="89" t="s">
        <v>327</v>
      </c>
      <c r="AB6804" s="0" t="n">
        <v>74.7632605897183</v>
      </c>
      <c r="AC6804" s="0" t="n">
        <v>1.01099863253542</v>
      </c>
      <c r="AD6804" s="89" t="s">
        <v>103</v>
      </c>
      <c r="AE6804" s="0" t="n">
        <v>202602</v>
      </c>
      <c r="AF6804" s="90" t="n">
        <v>46065</v>
      </c>
      <c r="AG6804" s="0" t="n">
        <v>1.01099863253542</v>
      </c>
    </row>
    <row r="6805" customFormat="false" ht="15" hidden="false" customHeight="false" outlineLevel="0" collapsed="false">
      <c r="A6805" s="87" t="n">
        <v>46065.5741782407</v>
      </c>
      <c r="B6805" s="0" t="n">
        <v>73.5062</v>
      </c>
      <c r="C6805" s="88" t="b">
        <f aca="false">FALSE()</f>
        <v>0</v>
      </c>
      <c r="D6805" s="88" t="b">
        <f aca="false">FALSE()</f>
        <v>0</v>
      </c>
      <c r="E6805" s="0" t="n">
        <v>-3.44038060275094</v>
      </c>
      <c r="F6805" s="0" t="n">
        <v>-4.91021247214018</v>
      </c>
      <c r="G6805" s="0" t="n">
        <v>-1.23736060275093</v>
      </c>
      <c r="H6805" s="0" t="n">
        <v>-1.65547452218296</v>
      </c>
      <c r="I6805" s="0" t="n">
        <v>0</v>
      </c>
      <c r="J6805" s="87"/>
      <c r="K6805" s="87"/>
      <c r="L6805" s="89" t="s">
        <v>326</v>
      </c>
      <c r="M6805" s="88" t="b">
        <f aca="false">FALSE()</f>
        <v>0</v>
      </c>
      <c r="N6805" s="0" t="n">
        <v>1</v>
      </c>
      <c r="O6805" s="0" t="n">
        <v>70.0658193972491</v>
      </c>
      <c r="P6805" s="88" t="b">
        <f aca="false">FALSE()</f>
        <v>0</v>
      </c>
      <c r="Q6805" s="88" t="b">
        <f aca="false">FALSE()</f>
        <v>0</v>
      </c>
      <c r="R6805" s="0" t="n">
        <v>0.0914</v>
      </c>
      <c r="T6805" s="0" t="n">
        <v>72.40469</v>
      </c>
      <c r="U6805" s="0" t="n">
        <v>0</v>
      </c>
      <c r="V6805" s="0" t="n">
        <v>0</v>
      </c>
      <c r="W6805" s="0" t="n">
        <v>0.18351</v>
      </c>
      <c r="X6805" s="0" t="n">
        <v>0.229595905657608</v>
      </c>
      <c r="Y6805" s="0" t="n">
        <v>-0.799273834933562</v>
      </c>
      <c r="Z6805" s="0" t="n">
        <v>1.16943530137546</v>
      </c>
      <c r="AA6805" s="89" t="s">
        <v>327</v>
      </c>
      <c r="AB6805" s="0" t="n">
        <v>74.7435606027509</v>
      </c>
      <c r="AC6805" s="0" t="n">
        <v>0.94191615278283</v>
      </c>
      <c r="AD6805" s="89" t="s">
        <v>103</v>
      </c>
      <c r="AE6805" s="0" t="n">
        <v>202602</v>
      </c>
      <c r="AF6805" s="90" t="n">
        <v>46065</v>
      </c>
      <c r="AG6805" s="0" t="n">
        <v>0.94191615278283</v>
      </c>
    </row>
    <row r="6806" customFormat="false" ht="15" hidden="false" customHeight="false" outlineLevel="0" collapsed="false">
      <c r="A6806" s="87" t="n">
        <v>46065.5846296296</v>
      </c>
      <c r="B6806" s="0" t="n">
        <v>73.2236</v>
      </c>
      <c r="C6806" s="88" t="b">
        <f aca="false">FALSE()</f>
        <v>0</v>
      </c>
      <c r="D6806" s="88" t="b">
        <f aca="false">FALSE()</f>
        <v>0</v>
      </c>
      <c r="E6806" s="0" t="n">
        <v>-2.76307180466256</v>
      </c>
      <c r="F6806" s="0" t="n">
        <v>-3.92144634085414</v>
      </c>
      <c r="G6806" s="0" t="n">
        <v>-1.43593180466257</v>
      </c>
      <c r="H6806" s="0" t="n">
        <v>-1.92330673653233</v>
      </c>
      <c r="I6806" s="0" t="n">
        <v>-0.282600000000002</v>
      </c>
      <c r="J6806" s="87"/>
      <c r="K6806" s="87"/>
      <c r="L6806" s="89" t="s">
        <v>326</v>
      </c>
      <c r="M6806" s="88" t="b">
        <f aca="false">FALSE()</f>
        <v>0</v>
      </c>
      <c r="N6806" s="0" t="n">
        <v>1</v>
      </c>
      <c r="O6806" s="0" t="n">
        <v>70.4605281953375</v>
      </c>
      <c r="P6806" s="88" t="b">
        <f aca="false">FALSE()</f>
        <v>0</v>
      </c>
      <c r="Q6806" s="88" t="b">
        <f aca="false">FALSE()</f>
        <v>0</v>
      </c>
      <c r="R6806" s="0" t="n">
        <v>0.0707</v>
      </c>
      <c r="T6806" s="0" t="n">
        <v>72.56003</v>
      </c>
      <c r="U6806" s="0" t="n">
        <v>0</v>
      </c>
      <c r="V6806" s="0" t="n">
        <v>-0.282600000000002</v>
      </c>
      <c r="W6806" s="0" t="n">
        <v>0.15534</v>
      </c>
      <c r="X6806" s="0" t="n">
        <v>0.25063010362306</v>
      </c>
      <c r="Y6806" s="0" t="n">
        <v>-1.74735593876884</v>
      </c>
      <c r="Z6806" s="0" t="n">
        <v>1.04975090233128</v>
      </c>
      <c r="AA6806" s="89" t="s">
        <v>327</v>
      </c>
      <c r="AB6806" s="0" t="n">
        <v>74.6595318046626</v>
      </c>
      <c r="AC6806" s="0" t="n">
        <v>0.632121390442572</v>
      </c>
      <c r="AD6806" s="89" t="s">
        <v>103</v>
      </c>
      <c r="AE6806" s="0" t="n">
        <v>202602</v>
      </c>
      <c r="AF6806" s="90" t="n">
        <v>46065</v>
      </c>
      <c r="AG6806" s="0" t="n">
        <v>0.632121390442572</v>
      </c>
    </row>
    <row r="6807" customFormat="false" ht="15" hidden="false" customHeight="false" outlineLevel="0" collapsed="false">
      <c r="A6807" s="87" t="n">
        <v>46065.5950694445</v>
      </c>
      <c r="B6807" s="0" t="n">
        <v>73.2236</v>
      </c>
      <c r="C6807" s="88" t="b">
        <f aca="false">FALSE()</f>
        <v>0</v>
      </c>
      <c r="D6807" s="88" t="b">
        <f aca="false">FALSE()</f>
        <v>0</v>
      </c>
      <c r="E6807" s="0" t="n">
        <v>-2.37542346912993</v>
      </c>
      <c r="F6807" s="0" t="n">
        <v>-3.35283642493594</v>
      </c>
      <c r="G6807" s="0" t="n">
        <v>-1.33070346912994</v>
      </c>
      <c r="H6807" s="0" t="n">
        <v>-1.78487814547276</v>
      </c>
      <c r="I6807" s="0" t="n">
        <v>0</v>
      </c>
      <c r="J6807" s="87"/>
      <c r="K6807" s="87"/>
      <c r="L6807" s="89" t="s">
        <v>326</v>
      </c>
      <c r="M6807" s="88" t="b">
        <f aca="false">FALSE()</f>
        <v>0</v>
      </c>
      <c r="N6807" s="0" t="n">
        <v>1</v>
      </c>
      <c r="O6807" s="0" t="n">
        <v>70.8481765308701</v>
      </c>
      <c r="P6807" s="88" t="b">
        <f aca="false">FALSE()</f>
        <v>0</v>
      </c>
      <c r="Q6807" s="88" t="b">
        <f aca="false">FALSE()</f>
        <v>0</v>
      </c>
      <c r="R6807" s="0" t="n">
        <v>0.0662</v>
      </c>
      <c r="T6807" s="0" t="n">
        <v>72.70124</v>
      </c>
      <c r="U6807" s="0" t="n">
        <v>0</v>
      </c>
      <c r="V6807" s="0" t="n">
        <v>0</v>
      </c>
      <c r="W6807" s="0" t="n">
        <v>0.14121</v>
      </c>
      <c r="X6807" s="0" t="n">
        <v>0.251043694875698</v>
      </c>
      <c r="Y6807" s="0" t="n">
        <v>-0.562491721092295</v>
      </c>
      <c r="Z6807" s="0" t="n">
        <v>0.926531734564966</v>
      </c>
      <c r="AA6807" s="89" t="s">
        <v>327</v>
      </c>
      <c r="AB6807" s="0" t="n">
        <v>74.55430346913</v>
      </c>
      <c r="AC6807" s="0" t="n">
        <v>0.563779933825208</v>
      </c>
      <c r="AD6807" s="89" t="s">
        <v>103</v>
      </c>
      <c r="AE6807" s="0" t="n">
        <v>202602</v>
      </c>
      <c r="AF6807" s="90" t="n">
        <v>46065</v>
      </c>
      <c r="AG6807" s="0" t="n">
        <v>0.563779933825208</v>
      </c>
    </row>
    <row r="6808" customFormat="false" ht="15" hidden="false" customHeight="false" outlineLevel="0" collapsed="false">
      <c r="A6808" s="87" t="n">
        <v>46065.6055208333</v>
      </c>
      <c r="B6808" s="0" t="n">
        <v>73.2236</v>
      </c>
      <c r="C6808" s="88" t="b">
        <f aca="false">FALSE()</f>
        <v>0</v>
      </c>
      <c r="D6808" s="88" t="b">
        <f aca="false">FALSE()</f>
        <v>0</v>
      </c>
      <c r="E6808" s="0" t="n">
        <v>-1.89503989031326</v>
      </c>
      <c r="F6808" s="0" t="n">
        <v>-2.65677575349779</v>
      </c>
      <c r="G6808" s="0" t="n">
        <v>-1.13273989031325</v>
      </c>
      <c r="H6808" s="0" t="n">
        <v>-1.52339382490344</v>
      </c>
      <c r="I6808" s="0" t="n">
        <v>0</v>
      </c>
      <c r="J6808" s="87"/>
      <c r="K6808" s="87"/>
      <c r="L6808" s="89" t="s">
        <v>326</v>
      </c>
      <c r="M6808" s="88" t="b">
        <f aca="false">FALSE()</f>
        <v>0</v>
      </c>
      <c r="N6808" s="0" t="n">
        <v>0</v>
      </c>
      <c r="O6808" s="0" t="n">
        <v>71.3285601096868</v>
      </c>
      <c r="P6808" s="88" t="b">
        <f aca="false">FALSE()</f>
        <v>0</v>
      </c>
      <c r="Q6808" s="88" t="b">
        <f aca="false">FALSE()</f>
        <v>0</v>
      </c>
      <c r="R6808" s="0" t="n">
        <v>0.0336</v>
      </c>
      <c r="T6808" s="0" t="n">
        <v>72.84245</v>
      </c>
      <c r="U6808" s="0" t="n">
        <v>0</v>
      </c>
      <c r="V6808" s="0" t="n">
        <v>0</v>
      </c>
      <c r="W6808" s="0" t="n">
        <v>0.14121</v>
      </c>
      <c r="X6808" s="0" t="n">
        <v>0.251043694875698</v>
      </c>
      <c r="Y6808" s="0" t="n">
        <v>-0.562491721092295</v>
      </c>
      <c r="Z6808" s="0" t="n">
        <v>0.756944945156628</v>
      </c>
      <c r="AA6808" s="89" t="s">
        <v>327</v>
      </c>
      <c r="AB6808" s="0" t="n">
        <v>74.3563398903133</v>
      </c>
      <c r="AC6808" s="0" t="n">
        <v>0.503537281593362</v>
      </c>
      <c r="AD6808" s="89" t="s">
        <v>103</v>
      </c>
      <c r="AE6808" s="0" t="n">
        <v>202602</v>
      </c>
      <c r="AF6808" s="90" t="n">
        <v>46065</v>
      </c>
      <c r="AG6808" s="0" t="n">
        <v>0.503537281593362</v>
      </c>
    </row>
    <row r="6809" customFormat="false" ht="15" hidden="false" customHeight="false" outlineLevel="0" collapsed="false">
      <c r="A6809" s="87" t="n">
        <v>46065.615625</v>
      </c>
      <c r="B6809" s="0" t="n">
        <v>73.2236</v>
      </c>
      <c r="C6809" s="88" t="b">
        <f aca="false">FALSE()</f>
        <v>0</v>
      </c>
      <c r="D6809" s="88" t="b">
        <f aca="false">FALSE()</f>
        <v>0</v>
      </c>
      <c r="E6809" s="0" t="n">
        <v>-1.50365414619947</v>
      </c>
      <c r="F6809" s="0" t="n">
        <v>-2.09656341523825</v>
      </c>
      <c r="G6809" s="0" t="n">
        <v>-0.967254146199451</v>
      </c>
      <c r="H6809" s="0" t="n">
        <v>-1.30373771448081</v>
      </c>
      <c r="I6809" s="0" t="n">
        <v>0</v>
      </c>
      <c r="J6809" s="87"/>
      <c r="K6809" s="87"/>
      <c r="L6809" s="89" t="s">
        <v>326</v>
      </c>
      <c r="M6809" s="88" t="b">
        <f aca="false">FALSE()</f>
        <v>0</v>
      </c>
      <c r="N6809" s="0" t="n">
        <v>0</v>
      </c>
      <c r="O6809" s="0" t="n">
        <v>71.7199458538005</v>
      </c>
      <c r="P6809" s="88" t="b">
        <f aca="false">FALSE()</f>
        <v>0</v>
      </c>
      <c r="Q6809" s="88" t="b">
        <f aca="false">FALSE()</f>
        <v>0</v>
      </c>
      <c r="R6809" s="0" t="n">
        <v>0.0289</v>
      </c>
      <c r="T6809" s="0" t="n">
        <v>72.9554</v>
      </c>
      <c r="U6809" s="0" t="n">
        <v>0</v>
      </c>
      <c r="V6809" s="0" t="n">
        <v>0</v>
      </c>
      <c r="W6809" s="0" t="n">
        <v>0.11295</v>
      </c>
      <c r="X6809" s="0" t="n">
        <v>0.231884271271594</v>
      </c>
      <c r="Y6809" s="0" t="n">
        <v>-0.48709642694009</v>
      </c>
      <c r="Z6809" s="0" t="n">
        <v>0.61772707309973</v>
      </c>
      <c r="AA6809" s="89" t="s">
        <v>327</v>
      </c>
      <c r="AB6809" s="0" t="n">
        <v>74.1908541461995</v>
      </c>
      <c r="AC6809" s="0" t="n">
        <v>0.43417232573957</v>
      </c>
      <c r="AD6809" s="89" t="s">
        <v>103</v>
      </c>
      <c r="AE6809" s="0" t="n">
        <v>202602</v>
      </c>
      <c r="AF6809" s="90" t="n">
        <v>46065</v>
      </c>
      <c r="AG6809" s="0" t="n">
        <v>0.43417232573957</v>
      </c>
    </row>
    <row r="6810" customFormat="false" ht="15" hidden="false" customHeight="false" outlineLevel="0" collapsed="false">
      <c r="A6810" s="87" t="n">
        <v>46065.6260763889</v>
      </c>
      <c r="B6810" s="0" t="n">
        <v>73.2236</v>
      </c>
      <c r="C6810" s="88" t="b">
        <f aca="false">FALSE()</f>
        <v>0</v>
      </c>
      <c r="D6810" s="88" t="b">
        <f aca="false">FALSE()</f>
        <v>0</v>
      </c>
      <c r="E6810" s="0" t="n">
        <v>-1.11069197937752</v>
      </c>
      <c r="F6810" s="0" t="n">
        <v>-1.54021243888804</v>
      </c>
      <c r="G6810" s="0" t="n">
        <v>-0.771931979377513</v>
      </c>
      <c r="H6810" s="0" t="n">
        <v>-1.04321431136227</v>
      </c>
      <c r="I6810" s="0" t="n">
        <v>0</v>
      </c>
      <c r="J6810" s="87"/>
      <c r="K6810" s="87"/>
      <c r="L6810" s="89" t="s">
        <v>326</v>
      </c>
      <c r="M6810" s="88" t="b">
        <f aca="false">FALSE()</f>
        <v>0</v>
      </c>
      <c r="N6810" s="0" t="n">
        <v>0</v>
      </c>
      <c r="O6810" s="0" t="n">
        <v>72.1129080206225</v>
      </c>
      <c r="P6810" s="88" t="b">
        <f aca="false">FALSE()</f>
        <v>0</v>
      </c>
      <c r="Q6810" s="88" t="b">
        <f aca="false">FALSE()</f>
        <v>0</v>
      </c>
      <c r="R6810" s="0" t="n">
        <v>0.024</v>
      </c>
      <c r="T6810" s="0" t="n">
        <v>73.05422</v>
      </c>
      <c r="U6810" s="0" t="n">
        <v>0</v>
      </c>
      <c r="V6810" s="0" t="n">
        <v>0</v>
      </c>
      <c r="W6810" s="0" t="n">
        <v>0.0988199999999999</v>
      </c>
      <c r="X6810" s="0" t="n">
        <v>0.229601420314698</v>
      </c>
      <c r="Y6810" s="0" t="n">
        <v>-0.430398034404816</v>
      </c>
      <c r="Z6810" s="0" t="n">
        <v>0.47065598968876</v>
      </c>
      <c r="AA6810" s="89" t="s">
        <v>327</v>
      </c>
      <c r="AB6810" s="0" t="n">
        <v>73.9955319793775</v>
      </c>
      <c r="AC6810" s="0" t="n">
        <v>0.359880685066843</v>
      </c>
      <c r="AD6810" s="89" t="s">
        <v>103</v>
      </c>
      <c r="AE6810" s="0" t="n">
        <v>202602</v>
      </c>
      <c r="AF6810" s="90" t="n">
        <v>46065</v>
      </c>
      <c r="AG6810" s="0" t="n">
        <v>0.359880685066843</v>
      </c>
    </row>
    <row r="6811" customFormat="false" ht="15" hidden="false" customHeight="false" outlineLevel="0" collapsed="false">
      <c r="A6811" s="87" t="n">
        <v>46065.6365162037</v>
      </c>
      <c r="B6811" s="0" t="n">
        <v>73.2236</v>
      </c>
      <c r="C6811" s="88" t="b">
        <f aca="false">FALSE()</f>
        <v>0</v>
      </c>
      <c r="D6811" s="88" t="b">
        <f aca="false">FALSE()</f>
        <v>0</v>
      </c>
      <c r="E6811" s="0" t="n">
        <v>-0.838068914986891</v>
      </c>
      <c r="F6811" s="0" t="n">
        <v>-1.15778512974177</v>
      </c>
      <c r="G6811" s="0" t="n">
        <v>-0.640428914986885</v>
      </c>
      <c r="H6811" s="0" t="n">
        <v>-0.86703761545959</v>
      </c>
      <c r="I6811" s="0" t="n">
        <v>0</v>
      </c>
      <c r="J6811" s="87"/>
      <c r="K6811" s="87"/>
      <c r="L6811" s="89" t="s">
        <v>326</v>
      </c>
      <c r="M6811" s="88" t="b">
        <f aca="false">FALSE()</f>
        <v>0</v>
      </c>
      <c r="N6811" s="0" t="n">
        <v>0</v>
      </c>
      <c r="O6811" s="0" t="n">
        <v>72.3855310850131</v>
      </c>
      <c r="P6811" s="88" t="b">
        <f aca="false">FALSE()</f>
        <v>0</v>
      </c>
      <c r="Q6811" s="88" t="b">
        <f aca="false">FALSE()</f>
        <v>0</v>
      </c>
      <c r="R6811" s="0" t="n">
        <v>0.0178</v>
      </c>
      <c r="T6811" s="0" t="n">
        <v>73.12478</v>
      </c>
      <c r="U6811" s="0" t="n">
        <v>0</v>
      </c>
      <c r="V6811" s="0" t="n">
        <v>0</v>
      </c>
      <c r="W6811" s="0" t="n">
        <v>0.0705600000000004</v>
      </c>
      <c r="X6811" s="0" t="n">
        <v>0.202341811897853</v>
      </c>
      <c r="Y6811" s="0" t="n">
        <v>-0.348716853616102</v>
      </c>
      <c r="Z6811" s="0" t="n">
        <v>0.369624457493446</v>
      </c>
      <c r="AA6811" s="89" t="s">
        <v>327</v>
      </c>
      <c r="AB6811" s="0" t="n">
        <v>73.8640289149869</v>
      </c>
      <c r="AC6811" s="0" t="n">
        <v>0.267352438391487</v>
      </c>
      <c r="AD6811" s="89" t="s">
        <v>103</v>
      </c>
      <c r="AE6811" s="0" t="n">
        <v>202602</v>
      </c>
      <c r="AF6811" s="90" t="n">
        <v>46065</v>
      </c>
      <c r="AG6811" s="0" t="n">
        <v>0.267352438391487</v>
      </c>
    </row>
    <row r="6812" customFormat="false" ht="15" hidden="false" customHeight="false" outlineLevel="0" collapsed="false">
      <c r="A6812" s="87" t="n">
        <v>46065.6469675926</v>
      </c>
      <c r="B6812" s="0" t="n">
        <v>73.2236</v>
      </c>
      <c r="C6812" s="88" t="b">
        <f aca="false">FALSE()</f>
        <v>0</v>
      </c>
      <c r="D6812" s="88" t="b">
        <f aca="false">FALSE()</f>
        <v>0</v>
      </c>
      <c r="E6812" s="0" t="n">
        <v>-0.600856735186127</v>
      </c>
      <c r="F6812" s="0" t="n">
        <v>-0.827367169255979</v>
      </c>
      <c r="G6812" s="0" t="n">
        <v>-0.516076735186132</v>
      </c>
      <c r="H6812" s="0" t="n">
        <v>-0.699863029016884</v>
      </c>
      <c r="I6812" s="0" t="n">
        <v>0</v>
      </c>
      <c r="J6812" s="87"/>
      <c r="K6812" s="87"/>
      <c r="L6812" s="89" t="s">
        <v>326</v>
      </c>
      <c r="M6812" s="88" t="b">
        <f aca="false">FALSE()</f>
        <v>0</v>
      </c>
      <c r="N6812" s="0" t="n">
        <v>0</v>
      </c>
      <c r="O6812" s="0" t="n">
        <v>72.6227432648139</v>
      </c>
      <c r="P6812" s="88" t="b">
        <f aca="false">FALSE()</f>
        <v>0</v>
      </c>
      <c r="Q6812" s="88" t="b">
        <f aca="false">FALSE()</f>
        <v>0</v>
      </c>
      <c r="R6812" s="0" t="n">
        <v>0.0101</v>
      </c>
      <c r="T6812" s="0" t="n">
        <v>73.18121</v>
      </c>
      <c r="U6812" s="0" t="n">
        <v>0</v>
      </c>
      <c r="V6812" s="0" t="n">
        <v>0</v>
      </c>
      <c r="W6812" s="0" t="n">
        <v>0.0564300000000002</v>
      </c>
      <c r="X6812" s="0" t="n">
        <v>0.196539346803906</v>
      </c>
      <c r="Y6812" s="0" t="n">
        <v>-0.287118080514954</v>
      </c>
      <c r="Z6812" s="0" t="n">
        <v>0.279233367593066</v>
      </c>
      <c r="AA6812" s="89" t="s">
        <v>327</v>
      </c>
      <c r="AB6812" s="0" t="n">
        <v>73.7396767351861</v>
      </c>
      <c r="AC6812" s="0" t="n">
        <v>0.151808504711992</v>
      </c>
      <c r="AD6812" s="89" t="s">
        <v>103</v>
      </c>
      <c r="AE6812" s="0" t="n">
        <v>202602</v>
      </c>
      <c r="AF6812" s="90" t="n">
        <v>46065</v>
      </c>
      <c r="AG6812" s="0" t="n">
        <v>0.151808504711992</v>
      </c>
    </row>
    <row r="6813" customFormat="false" ht="15" hidden="false" customHeight="false" outlineLevel="0" collapsed="false">
      <c r="A6813" s="87" t="n">
        <v>46065.6570717593</v>
      </c>
      <c r="B6813" s="0" t="n">
        <v>73.2236</v>
      </c>
      <c r="C6813" s="88" t="b">
        <f aca="false">FALSE()</f>
        <v>0</v>
      </c>
      <c r="D6813" s="88" t="b">
        <f aca="false">FALSE()</f>
        <v>0</v>
      </c>
      <c r="E6813" s="0" t="n">
        <v>-0.410039176554605</v>
      </c>
      <c r="F6813" s="0" t="n">
        <v>-0.563135729000875</v>
      </c>
      <c r="G6813" s="0" t="n">
        <v>-0.410039176554605</v>
      </c>
      <c r="H6813" s="0" t="n">
        <v>-0.556863929502976</v>
      </c>
      <c r="I6813" s="0" t="n">
        <v>0</v>
      </c>
      <c r="J6813" s="87"/>
      <c r="K6813" s="87"/>
      <c r="L6813" s="89" t="s">
        <v>326</v>
      </c>
      <c r="M6813" s="88" t="b">
        <f aca="false">FALSE()</f>
        <v>0</v>
      </c>
      <c r="N6813" s="0" t="n">
        <v>0</v>
      </c>
      <c r="O6813" s="0" t="n">
        <v>72.8135608234454</v>
      </c>
      <c r="P6813" s="88" t="b">
        <f aca="false">FALSE()</f>
        <v>0</v>
      </c>
      <c r="Q6813" s="88" t="b">
        <f aca="false">FALSE()</f>
        <v>0</v>
      </c>
      <c r="R6813" s="0" t="n">
        <v>0</v>
      </c>
      <c r="T6813" s="0" t="n">
        <v>73.2236</v>
      </c>
      <c r="U6813" s="0" t="n">
        <v>0</v>
      </c>
      <c r="V6813" s="0" t="n">
        <v>0</v>
      </c>
      <c r="W6813" s="0" t="n">
        <v>0.0423900000000003</v>
      </c>
      <c r="X6813" s="0" t="n">
        <v>0.189573843132434</v>
      </c>
      <c r="Y6813" s="0" t="n">
        <v>-0.223606797749979</v>
      </c>
      <c r="Z6813" s="0" t="n">
        <v>0.205019588277301</v>
      </c>
      <c r="AA6813" s="89" t="s">
        <v>327</v>
      </c>
      <c r="AB6813" s="0" t="n">
        <v>73.6336391765546</v>
      </c>
      <c r="AC6813" s="0" t="n">
        <v>0</v>
      </c>
      <c r="AD6813" s="89" t="s">
        <v>103</v>
      </c>
      <c r="AE6813" s="0" t="n">
        <v>202602</v>
      </c>
      <c r="AF6813" s="90" t="n">
        <v>46065</v>
      </c>
      <c r="AG6813" s="0" t="n">
        <v>0</v>
      </c>
    </row>
    <row r="6814" customFormat="false" ht="15" hidden="false" customHeight="false" outlineLevel="0" collapsed="false">
      <c r="A6814" s="87" t="n">
        <v>46065.6675231482</v>
      </c>
      <c r="B6814" s="0" t="n">
        <v>73.2236</v>
      </c>
      <c r="C6814" s="88" t="b">
        <f aca="false">FALSE()</f>
        <v>0</v>
      </c>
      <c r="D6814" s="88" t="b">
        <f aca="false">FALSE()</f>
        <v>0</v>
      </c>
      <c r="E6814" s="0" t="n">
        <v>-0.284016533311458</v>
      </c>
      <c r="F6814" s="0" t="n">
        <v>-0.389386009369204</v>
      </c>
      <c r="G6814" s="0" t="n">
        <v>-0.340536533311465</v>
      </c>
      <c r="H6814" s="0" t="n">
        <v>-0.462911072377315</v>
      </c>
      <c r="I6814" s="0" t="n">
        <v>0</v>
      </c>
      <c r="J6814" s="87"/>
      <c r="K6814" s="87"/>
      <c r="L6814" s="89" t="s">
        <v>326</v>
      </c>
      <c r="M6814" s="88" t="b">
        <f aca="false">FALSE()</f>
        <v>0</v>
      </c>
      <c r="N6814" s="0" t="n">
        <v>0</v>
      </c>
      <c r="O6814" s="0" t="n">
        <v>72.9395834666886</v>
      </c>
      <c r="P6814" s="88" t="b">
        <f aca="false">FALSE()</f>
        <v>0</v>
      </c>
      <c r="Q6814" s="88" t="b">
        <f aca="false">FALSE()</f>
        <v>0</v>
      </c>
      <c r="R6814" s="0" t="n">
        <v>0.0121</v>
      </c>
      <c r="T6814" s="0" t="n">
        <v>73.25186</v>
      </c>
      <c r="U6814" s="0" t="n">
        <v>0</v>
      </c>
      <c r="V6814" s="0" t="n">
        <v>0</v>
      </c>
      <c r="W6814" s="0" t="n">
        <v>0.0282600000000002</v>
      </c>
      <c r="X6814" s="0" t="n">
        <v>0.181068397661159</v>
      </c>
      <c r="Y6814" s="0" t="n">
        <v>-0.156073618395212</v>
      </c>
      <c r="Z6814" s="0" t="n">
        <v>0.15613826665573</v>
      </c>
      <c r="AA6814" s="89" t="s">
        <v>327</v>
      </c>
      <c r="AB6814" s="0" t="n">
        <v>73.5641365333115</v>
      </c>
      <c r="AC6814" s="0" t="n">
        <v>-0.18099342720586</v>
      </c>
      <c r="AD6814" s="89" t="s">
        <v>103</v>
      </c>
      <c r="AE6814" s="0" t="n">
        <v>202602</v>
      </c>
      <c r="AF6814" s="90" t="n">
        <v>46065</v>
      </c>
      <c r="AG6814" s="0" t="n">
        <v>0.18099342720586</v>
      </c>
    </row>
    <row r="6815" customFormat="false" ht="15" hidden="false" customHeight="false" outlineLevel="0" collapsed="false">
      <c r="A6815" s="87" t="n">
        <v>46065.677974537</v>
      </c>
      <c r="B6815" s="0" t="n">
        <v>73.2236</v>
      </c>
      <c r="C6815" s="88" t="b">
        <f aca="false">FALSE()</f>
        <v>0</v>
      </c>
      <c r="D6815" s="88" t="b">
        <f aca="false">FALSE()</f>
        <v>0</v>
      </c>
      <c r="E6815" s="0" t="n">
        <v>-0.234196546071175</v>
      </c>
      <c r="F6815" s="0" t="n">
        <v>-0.320863762393949</v>
      </c>
      <c r="G6815" s="0" t="n">
        <v>-0.318976546071198</v>
      </c>
      <c r="H6815" s="0" t="n">
        <v>-0.433730447112325</v>
      </c>
      <c r="I6815" s="0" t="n">
        <v>0</v>
      </c>
      <c r="J6815" s="87"/>
      <c r="K6815" s="87"/>
      <c r="L6815" s="89" t="s">
        <v>326</v>
      </c>
      <c r="M6815" s="88" t="b">
        <f aca="false">FALSE()</f>
        <v>0</v>
      </c>
      <c r="N6815" s="0" t="n">
        <v>0</v>
      </c>
      <c r="O6815" s="0" t="n">
        <v>72.9894034539288</v>
      </c>
      <c r="P6815" s="88" t="b">
        <f aca="false">FALSE()</f>
        <v>0</v>
      </c>
      <c r="Q6815" s="88" t="b">
        <f aca="false">FALSE()</f>
        <v>0</v>
      </c>
      <c r="R6815" s="0" t="n">
        <v>0.0204</v>
      </c>
      <c r="T6815" s="0" t="n">
        <v>73.26599</v>
      </c>
      <c r="U6815" s="0" t="n">
        <v>0</v>
      </c>
      <c r="V6815" s="0" t="n">
        <v>0</v>
      </c>
      <c r="W6815" s="0" t="n">
        <v>0.0141300000000001</v>
      </c>
      <c r="X6815" s="0" t="n">
        <v>0.170917983101162</v>
      </c>
      <c r="Y6815" s="0" t="n">
        <v>-0.0826712306313428</v>
      </c>
      <c r="Z6815" s="0" t="n">
        <v>0.138293273035594</v>
      </c>
      <c r="AA6815" s="89" t="s">
        <v>327</v>
      </c>
      <c r="AB6815" s="0" t="n">
        <v>73.5425765460712</v>
      </c>
      <c r="AC6815" s="0" t="n">
        <v>-0.3065225015616</v>
      </c>
      <c r="AD6815" s="89" t="s">
        <v>103</v>
      </c>
      <c r="AE6815" s="0" t="n">
        <v>202602</v>
      </c>
      <c r="AF6815" s="90" t="n">
        <v>46065</v>
      </c>
      <c r="AG6815" s="0" t="n">
        <v>0.3065225015616</v>
      </c>
    </row>
    <row r="6816" customFormat="false" ht="15" hidden="false" customHeight="false" outlineLevel="0" collapsed="false">
      <c r="A6816" s="87" t="n">
        <v>46065.6884259259</v>
      </c>
      <c r="B6816" s="0" t="n">
        <v>73.2236</v>
      </c>
      <c r="C6816" s="88" t="b">
        <f aca="false">FALSE()</f>
        <v>0</v>
      </c>
      <c r="D6816" s="88" t="b">
        <f aca="false">FALSE()</f>
        <v>0</v>
      </c>
      <c r="E6816" s="0" t="n">
        <v>-0.234196546071189</v>
      </c>
      <c r="F6816" s="0" t="n">
        <v>-0.320863762393968</v>
      </c>
      <c r="G6816" s="0" t="n">
        <v>-0.318976546071184</v>
      </c>
      <c r="H6816" s="0" t="n">
        <v>-0.433730447112305</v>
      </c>
      <c r="I6816" s="0" t="n">
        <v>0</v>
      </c>
      <c r="J6816" s="87"/>
      <c r="K6816" s="87"/>
      <c r="L6816" s="89" t="s">
        <v>326</v>
      </c>
      <c r="M6816" s="88" t="b">
        <f aca="false">FALSE()</f>
        <v>0</v>
      </c>
      <c r="N6816" s="0" t="n">
        <v>0</v>
      </c>
      <c r="O6816" s="0" t="n">
        <v>72.9894034539288</v>
      </c>
      <c r="P6816" s="88" t="b">
        <f aca="false">FALSE()</f>
        <v>0</v>
      </c>
      <c r="Q6816" s="88" t="b">
        <f aca="false">FALSE()</f>
        <v>0</v>
      </c>
      <c r="R6816" s="0" t="n">
        <v>0.0204</v>
      </c>
      <c r="T6816" s="0" t="n">
        <v>73.26599</v>
      </c>
      <c r="U6816" s="0" t="n">
        <v>0</v>
      </c>
      <c r="V6816" s="0" t="n">
        <v>0</v>
      </c>
      <c r="W6816" s="0" t="n">
        <v>0</v>
      </c>
      <c r="X6816" s="0" t="n">
        <v>0.158807490211794</v>
      </c>
      <c r="Y6816" s="0" t="n">
        <v>0</v>
      </c>
      <c r="Z6816" s="0" t="n">
        <v>0.138293273035594</v>
      </c>
      <c r="AA6816" s="89" t="s">
        <v>327</v>
      </c>
      <c r="AB6816" s="0" t="n">
        <v>73.5425765460712</v>
      </c>
      <c r="AC6816" s="0" t="n">
        <v>-0.306522501561497</v>
      </c>
      <c r="AD6816" s="89" t="s">
        <v>103</v>
      </c>
      <c r="AE6816" s="0" t="n">
        <v>202602</v>
      </c>
      <c r="AF6816" s="90" t="n">
        <v>46065</v>
      </c>
      <c r="AG6816" s="0" t="n">
        <v>0.306522501561497</v>
      </c>
    </row>
    <row r="6817" customFormat="false" ht="15" hidden="false" customHeight="false" outlineLevel="0" collapsed="false">
      <c r="A6817" s="87" t="n">
        <v>46065.6985185185</v>
      </c>
      <c r="B6817" s="0" t="n">
        <v>73.2236</v>
      </c>
      <c r="C6817" s="88" t="b">
        <f aca="false">FALSE()</f>
        <v>0</v>
      </c>
      <c r="D6817" s="88" t="b">
        <f aca="false">FALSE()</f>
        <v>0</v>
      </c>
      <c r="E6817" s="0" t="n">
        <v>-0.224505124164452</v>
      </c>
      <c r="F6817" s="0" t="n">
        <v>-0.307545079218192</v>
      </c>
      <c r="G6817" s="0" t="n">
        <v>-0.28102512416443</v>
      </c>
      <c r="H6817" s="0" t="n">
        <v>-0.382323049317945</v>
      </c>
      <c r="I6817" s="0" t="n">
        <v>0</v>
      </c>
      <c r="J6817" s="87"/>
      <c r="K6817" s="87"/>
      <c r="L6817" s="89" t="s">
        <v>326</v>
      </c>
      <c r="M6817" s="88" t="b">
        <f aca="false">FALSE()</f>
        <v>0</v>
      </c>
      <c r="N6817" s="0" t="n">
        <v>0</v>
      </c>
      <c r="O6817" s="0" t="n">
        <v>72.9990948758356</v>
      </c>
      <c r="P6817" s="88" t="b">
        <f aca="false">FALSE()</f>
        <v>0</v>
      </c>
      <c r="Q6817" s="88" t="b">
        <f aca="false">FALSE()</f>
        <v>0</v>
      </c>
      <c r="R6817" s="0" t="n">
        <v>0.0149</v>
      </c>
      <c r="T6817" s="0" t="n">
        <v>73.25186</v>
      </c>
      <c r="U6817" s="0" t="n">
        <v>0</v>
      </c>
      <c r="V6817" s="0" t="n">
        <v>0</v>
      </c>
      <c r="W6817" s="0" t="n">
        <v>-0.0141300000000001</v>
      </c>
      <c r="X6817" s="0" t="n">
        <v>0.144244066191922</v>
      </c>
      <c r="Y6817" s="0" t="n">
        <v>0.097958968940876</v>
      </c>
      <c r="Z6817" s="0" t="n">
        <v>0.126382562082221</v>
      </c>
      <c r="AA6817" s="89" t="s">
        <v>327</v>
      </c>
      <c r="AB6817" s="0" t="n">
        <v>73.5046251241644</v>
      </c>
      <c r="AC6817" s="0" t="n">
        <v>-0.223606797760625</v>
      </c>
      <c r="AD6817" s="89" t="s">
        <v>103</v>
      </c>
      <c r="AE6817" s="0" t="n">
        <v>202602</v>
      </c>
      <c r="AF6817" s="90" t="n">
        <v>46065</v>
      </c>
      <c r="AG6817" s="0" t="n">
        <v>0.223606797760625</v>
      </c>
    </row>
    <row r="6818" customFormat="false" ht="15" hidden="false" customHeight="false" outlineLevel="0" collapsed="false">
      <c r="A6818" s="87" t="n">
        <v>46065.7089699074</v>
      </c>
      <c r="B6818" s="0" t="n">
        <v>73.2236</v>
      </c>
      <c r="C6818" s="88" t="b">
        <f aca="false">FALSE()</f>
        <v>0</v>
      </c>
      <c r="D6818" s="88" t="b">
        <f aca="false">FALSE()</f>
        <v>0</v>
      </c>
      <c r="E6818" s="0" t="n">
        <v>-0.224505124164452</v>
      </c>
      <c r="F6818" s="0" t="n">
        <v>-0.307545079218192</v>
      </c>
      <c r="G6818" s="0" t="n">
        <v>-0.28102512416443</v>
      </c>
      <c r="H6818" s="0" t="n">
        <v>-0.382323049317945</v>
      </c>
      <c r="I6818" s="0" t="n">
        <v>0</v>
      </c>
      <c r="J6818" s="87"/>
      <c r="K6818" s="87"/>
      <c r="L6818" s="89" t="s">
        <v>326</v>
      </c>
      <c r="M6818" s="88" t="b">
        <f aca="false">FALSE()</f>
        <v>0</v>
      </c>
      <c r="N6818" s="0" t="n">
        <v>0</v>
      </c>
      <c r="O6818" s="0" t="n">
        <v>72.9990948758356</v>
      </c>
      <c r="P6818" s="88" t="b">
        <f aca="false">FALSE()</f>
        <v>0</v>
      </c>
      <c r="Q6818" s="88" t="b">
        <f aca="false">FALSE()</f>
        <v>0</v>
      </c>
      <c r="R6818" s="0" t="n">
        <v>0.0149</v>
      </c>
      <c r="T6818" s="0" t="n">
        <v>73.25186</v>
      </c>
      <c r="U6818" s="0" t="n">
        <v>0</v>
      </c>
      <c r="V6818" s="0" t="n">
        <v>0</v>
      </c>
      <c r="W6818" s="0" t="n">
        <v>0</v>
      </c>
      <c r="X6818" s="0" t="n">
        <v>0.129665772783643</v>
      </c>
      <c r="Y6818" s="0" t="n">
        <v>0</v>
      </c>
      <c r="Z6818" s="0" t="n">
        <v>0.126382562082221</v>
      </c>
      <c r="AA6818" s="89" t="s">
        <v>327</v>
      </c>
      <c r="AB6818" s="0" t="n">
        <v>73.5046251241644</v>
      </c>
      <c r="AC6818" s="0" t="n">
        <v>-0.223606797760625</v>
      </c>
      <c r="AD6818" s="89" t="s">
        <v>103</v>
      </c>
      <c r="AE6818" s="0" t="n">
        <v>202602</v>
      </c>
      <c r="AF6818" s="90" t="n">
        <v>46065</v>
      </c>
      <c r="AG6818" s="0" t="n">
        <v>0.223606797760625</v>
      </c>
    </row>
    <row r="6819" customFormat="false" ht="15" hidden="false" customHeight="false" outlineLevel="0" collapsed="false">
      <c r="A6819" s="87" t="n">
        <v>46065.7194212963</v>
      </c>
      <c r="B6819" s="0" t="n">
        <v>72.941</v>
      </c>
      <c r="C6819" s="88" t="b">
        <f aca="false">FALSE()</f>
        <v>0</v>
      </c>
      <c r="D6819" s="88" t="b">
        <f aca="false">FALSE()</f>
        <v>0</v>
      </c>
      <c r="E6819" s="0" t="n">
        <v>0.0082418676268503</v>
      </c>
      <c r="F6819" s="0" t="n">
        <v>0.011298085375316</v>
      </c>
      <c r="G6819" s="0" t="n">
        <v>-0.585218132373143</v>
      </c>
      <c r="H6819" s="0" t="n">
        <v>-0.795931230026742</v>
      </c>
      <c r="I6819" s="0" t="n">
        <v>-0.282600000000002</v>
      </c>
      <c r="J6819" s="87" t="n">
        <v>46065.7921412037</v>
      </c>
      <c r="K6819" s="87" t="n">
        <v>46065.7194212963</v>
      </c>
      <c r="L6819" s="89" t="s">
        <v>152</v>
      </c>
      <c r="M6819" s="88" t="b">
        <f aca="false">TRUE()</f>
        <v>1</v>
      </c>
      <c r="N6819" s="0" t="n">
        <v>0</v>
      </c>
      <c r="O6819" s="0" t="n">
        <v>72.9492418676269</v>
      </c>
      <c r="P6819" s="88" t="b">
        <f aca="false">FALSE()</f>
        <v>0</v>
      </c>
      <c r="Q6819" s="88" t="b">
        <f aca="false">FALSE()</f>
        <v>0</v>
      </c>
      <c r="R6819" s="0" t="n">
        <v>0.1943</v>
      </c>
      <c r="S6819" s="0" t="n">
        <v>2.05713834783468</v>
      </c>
      <c r="T6819" s="0" t="n">
        <v>73.23773</v>
      </c>
      <c r="U6819" s="0" t="n">
        <v>1</v>
      </c>
      <c r="V6819" s="0" t="n">
        <v>-0.282600000000002</v>
      </c>
      <c r="W6819" s="0" t="n">
        <v>-0.0141300000000001</v>
      </c>
      <c r="X6819" s="0" t="n">
        <v>0.144244066191922</v>
      </c>
      <c r="Y6819" s="0" t="n">
        <v>-1.86122040987664</v>
      </c>
      <c r="Z6819" s="0" t="n">
        <v>0.14424406618657</v>
      </c>
      <c r="AA6819" s="89" t="s">
        <v>155</v>
      </c>
      <c r="AB6819" s="0" t="n">
        <v>73.5262181323732</v>
      </c>
      <c r="AC6819" s="0" t="n">
        <v>-2.05713834783468</v>
      </c>
      <c r="AD6819" s="89" t="s">
        <v>103</v>
      </c>
      <c r="AE6819" s="0" t="n">
        <v>202602</v>
      </c>
      <c r="AF6819" s="90" t="n">
        <v>46065</v>
      </c>
      <c r="AG6819" s="0" t="n">
        <v>2.05713834783468</v>
      </c>
    </row>
    <row r="6820" customFormat="false" ht="15" hidden="false" customHeight="false" outlineLevel="0" collapsed="false">
      <c r="A6820" s="87" t="n">
        <v>46065.7298726852</v>
      </c>
      <c r="B6820" s="0" t="n">
        <v>72.941</v>
      </c>
      <c r="C6820" s="88" t="b">
        <f aca="false">FALSE()</f>
        <v>0</v>
      </c>
      <c r="D6820" s="88" t="b">
        <f aca="false">FALSE()</f>
        <v>0</v>
      </c>
      <c r="E6820" s="0" t="n">
        <v>0.0082418676268645</v>
      </c>
      <c r="F6820" s="0" t="n">
        <v>0.0112980853753355</v>
      </c>
      <c r="G6820" s="0" t="n">
        <v>-0.585218132373157</v>
      </c>
      <c r="H6820" s="0" t="n">
        <v>-0.795931230026761</v>
      </c>
      <c r="I6820" s="0" t="n">
        <v>0</v>
      </c>
      <c r="J6820" s="87"/>
      <c r="K6820" s="87" t="n">
        <v>46065.7194212963</v>
      </c>
      <c r="L6820" s="89" t="s">
        <v>152</v>
      </c>
      <c r="M6820" s="88" t="b">
        <f aca="false">TRUE()</f>
        <v>1</v>
      </c>
      <c r="N6820" s="0" t="n">
        <v>0</v>
      </c>
      <c r="O6820" s="0" t="n">
        <v>72.9492418676269</v>
      </c>
      <c r="P6820" s="88" t="b">
        <f aca="false">FALSE()</f>
        <v>0</v>
      </c>
      <c r="Q6820" s="88" t="b">
        <f aca="false">FALSE()</f>
        <v>0</v>
      </c>
      <c r="R6820" s="0" t="n">
        <v>0.2514</v>
      </c>
      <c r="S6820" s="0" t="n">
        <v>2.05713834783473</v>
      </c>
      <c r="T6820" s="0" t="n">
        <v>73.23773</v>
      </c>
      <c r="U6820" s="0" t="n">
        <v>2</v>
      </c>
      <c r="V6820" s="0" t="n">
        <v>0</v>
      </c>
      <c r="W6820" s="0" t="n">
        <v>0</v>
      </c>
      <c r="X6820" s="0" t="n">
        <v>0.129665772783643</v>
      </c>
      <c r="Y6820" s="0" t="n">
        <v>0</v>
      </c>
      <c r="Z6820" s="0" t="n">
        <v>0.14424406618657</v>
      </c>
      <c r="AA6820" s="89" t="s">
        <v>154</v>
      </c>
      <c r="AB6820" s="0" t="n">
        <v>73.5262181323732</v>
      </c>
      <c r="AC6820" s="0" t="n">
        <v>-2.05713834783478</v>
      </c>
      <c r="AD6820" s="89" t="s">
        <v>103</v>
      </c>
      <c r="AE6820" s="0" t="n">
        <v>202602</v>
      </c>
      <c r="AF6820" s="90" t="n">
        <v>46065</v>
      </c>
      <c r="AG6820" s="0" t="n">
        <v>2.05713834783478</v>
      </c>
    </row>
    <row r="6821" customFormat="false" ht="15" hidden="false" customHeight="false" outlineLevel="0" collapsed="false">
      <c r="A6821" s="87" t="n">
        <v>46065.7399652778</v>
      </c>
      <c r="B6821" s="0" t="n">
        <v>72.941</v>
      </c>
      <c r="C6821" s="88" t="b">
        <f aca="false">FALSE()</f>
        <v>0</v>
      </c>
      <c r="D6821" s="88" t="b">
        <f aca="false">FALSE()</f>
        <v>0</v>
      </c>
      <c r="E6821" s="0" t="n">
        <v>-0.0350149804138055</v>
      </c>
      <c r="F6821" s="0" t="n">
        <v>-0.0480275801834359</v>
      </c>
      <c r="G6821" s="0" t="n">
        <v>-0.60021498041381</v>
      </c>
      <c r="H6821" s="0" t="n">
        <v>-0.816161360094016</v>
      </c>
      <c r="I6821" s="0" t="n">
        <v>0</v>
      </c>
      <c r="J6821" s="87"/>
      <c r="K6821" s="87" t="n">
        <v>46065.7194212963</v>
      </c>
      <c r="L6821" s="89" t="s">
        <v>326</v>
      </c>
      <c r="M6821" s="88" t="b">
        <f aca="false">FALSE()</f>
        <v>0</v>
      </c>
      <c r="N6821" s="0" t="n">
        <v>0</v>
      </c>
      <c r="O6821" s="0" t="n">
        <v>72.9059850195862</v>
      </c>
      <c r="P6821" s="88" t="b">
        <f aca="false">FALSE()</f>
        <v>0</v>
      </c>
      <c r="Q6821" s="88" t="b">
        <f aca="false">FALSE()</f>
        <v>0</v>
      </c>
      <c r="R6821" s="0" t="n">
        <v>0.2901</v>
      </c>
      <c r="S6821" s="0" t="n">
        <v>1.96459657924317</v>
      </c>
      <c r="T6821" s="0" t="n">
        <v>73.2236</v>
      </c>
      <c r="U6821" s="0" t="n">
        <v>3</v>
      </c>
      <c r="V6821" s="0" t="n">
        <v>0</v>
      </c>
      <c r="W6821" s="0" t="n">
        <v>-0.0141300000000001</v>
      </c>
      <c r="X6821" s="0" t="n">
        <v>0.111354139194688</v>
      </c>
      <c r="Y6821" s="0" t="n">
        <v>0.126892454130472</v>
      </c>
      <c r="Z6821" s="0" t="n">
        <v>0.158807490206901</v>
      </c>
      <c r="AA6821" s="89" t="s">
        <v>153</v>
      </c>
      <c r="AB6821" s="0" t="n">
        <v>73.5412149804138</v>
      </c>
      <c r="AC6821" s="0" t="n">
        <v>-1.77951304206004</v>
      </c>
      <c r="AD6821" s="89" t="s">
        <v>103</v>
      </c>
      <c r="AE6821" s="0" t="n">
        <v>202602</v>
      </c>
      <c r="AF6821" s="90" t="n">
        <v>46065</v>
      </c>
      <c r="AG6821" s="0" t="n">
        <v>1.77951304206004</v>
      </c>
    </row>
    <row r="6822" customFormat="false" ht="15" hidden="false" customHeight="false" outlineLevel="0" collapsed="false">
      <c r="A6822" s="87" t="n">
        <v>46065.7504166667</v>
      </c>
      <c r="B6822" s="0" t="n">
        <v>72.941</v>
      </c>
      <c r="C6822" s="88" t="b">
        <f aca="false">FALSE()</f>
        <v>0</v>
      </c>
      <c r="D6822" s="88" t="b">
        <f aca="false">FALSE()</f>
        <v>0</v>
      </c>
      <c r="E6822" s="0" t="n">
        <v>-0.0733659661931653</v>
      </c>
      <c r="F6822" s="0" t="n">
        <v>-0.100683886839426</v>
      </c>
      <c r="G6822" s="0" t="n">
        <v>-0.610305966193181</v>
      </c>
      <c r="H6822" s="0" t="n">
        <v>-0.829769041046939</v>
      </c>
      <c r="I6822" s="0" t="n">
        <v>0</v>
      </c>
      <c r="J6822" s="87"/>
      <c r="K6822" s="87" t="n">
        <v>46065.7194212963</v>
      </c>
      <c r="L6822" s="89" t="s">
        <v>326</v>
      </c>
      <c r="M6822" s="88" t="b">
        <f aca="false">FALSE()</f>
        <v>0</v>
      </c>
      <c r="N6822" s="0" t="n">
        <v>0</v>
      </c>
      <c r="O6822" s="0" t="n">
        <v>72.8676340338068</v>
      </c>
      <c r="P6822" s="88" t="b">
        <f aca="false">FALSE()</f>
        <v>0</v>
      </c>
      <c r="Q6822" s="88" t="b">
        <f aca="false">FALSE()</f>
        <v>0</v>
      </c>
      <c r="R6822" s="0" t="n">
        <v>0.3333</v>
      </c>
      <c r="S6822" s="0" t="n">
        <v>1.86613577994177</v>
      </c>
      <c r="T6822" s="0" t="n">
        <v>73.20947</v>
      </c>
      <c r="U6822" s="0" t="n">
        <v>4</v>
      </c>
      <c r="V6822" s="0" t="n">
        <v>0</v>
      </c>
      <c r="W6822" s="0" t="n">
        <v>-0.0141300000000001</v>
      </c>
      <c r="X6822" s="0" t="n">
        <v>0.111354139194688</v>
      </c>
      <c r="Y6822" s="0" t="n">
        <v>0.126892454130472</v>
      </c>
      <c r="Z6822" s="0" t="n">
        <v>0.170917983096587</v>
      </c>
      <c r="AA6822" s="89" t="s">
        <v>153</v>
      </c>
      <c r="AB6822" s="0" t="n">
        <v>73.5513059661932</v>
      </c>
      <c r="AC6822" s="0" t="n">
        <v>-1.57075338203759</v>
      </c>
      <c r="AD6822" s="89" t="s">
        <v>103</v>
      </c>
      <c r="AE6822" s="0" t="n">
        <v>202602</v>
      </c>
      <c r="AF6822" s="90" t="n">
        <v>46065</v>
      </c>
      <c r="AG6822" s="0" t="n">
        <v>1.57075338203759</v>
      </c>
    </row>
    <row r="6823" customFormat="false" ht="15" hidden="false" customHeight="false" outlineLevel="0" collapsed="false">
      <c r="A6823" s="87" t="n">
        <v>46065.7608680556</v>
      </c>
      <c r="B6823" s="0" t="n">
        <v>72.6584</v>
      </c>
      <c r="C6823" s="88" t="b">
        <f aca="false">TRUE()</f>
        <v>1</v>
      </c>
      <c r="D6823" s="88" t="b">
        <f aca="false">FALSE()</f>
        <v>0</v>
      </c>
      <c r="E6823" s="0" t="n">
        <v>0.115384238258102</v>
      </c>
      <c r="F6823" s="0" t="n">
        <v>0.158551928370715</v>
      </c>
      <c r="G6823" s="0" t="n">
        <v>-0.901975761741923</v>
      </c>
      <c r="H6823" s="0" t="n">
        <v>-1.22617068279174</v>
      </c>
      <c r="I6823" s="0" t="n">
        <v>-0.282600000000002</v>
      </c>
      <c r="J6823" s="87"/>
      <c r="K6823" s="87" t="n">
        <v>46065.7194212963</v>
      </c>
      <c r="L6823" s="89" t="s">
        <v>152</v>
      </c>
      <c r="M6823" s="88" t="b">
        <f aca="false">TRUE()</f>
        <v>1</v>
      </c>
      <c r="N6823" s="0" t="n">
        <v>1</v>
      </c>
      <c r="O6823" s="0" t="n">
        <v>72.7737842382581</v>
      </c>
      <c r="P6823" s="88" t="b">
        <f aca="false">FALSE()</f>
        <v>0</v>
      </c>
      <c r="Q6823" s="88" t="b">
        <f aca="false">TRUE()</f>
        <v>1</v>
      </c>
      <c r="R6823" s="0" t="n">
        <v>0.4867</v>
      </c>
      <c r="S6823" s="0" t="n">
        <v>2.01025973676182</v>
      </c>
      <c r="T6823" s="0" t="n">
        <v>73.16708</v>
      </c>
      <c r="U6823" s="0" t="n">
        <v>5</v>
      </c>
      <c r="V6823" s="0" t="n">
        <v>-0.282600000000002</v>
      </c>
      <c r="W6823" s="0" t="n">
        <v>-0.0423900000000003</v>
      </c>
      <c r="X6823" s="0" t="n">
        <v>0.103529817215293</v>
      </c>
      <c r="Y6823" s="0" t="n">
        <v>-2.32020114070596</v>
      </c>
      <c r="Z6823" s="0" t="n">
        <v>0.196647880870957</v>
      </c>
      <c r="AA6823" s="89" t="s">
        <v>153</v>
      </c>
      <c r="AB6823" s="0" t="n">
        <v>73.5603757617419</v>
      </c>
      <c r="AC6823" s="0" t="n">
        <v>-2.58675556404199</v>
      </c>
      <c r="AD6823" s="89" t="s">
        <v>98</v>
      </c>
      <c r="AE6823" s="0" t="n">
        <v>202602</v>
      </c>
      <c r="AF6823" s="90" t="n">
        <v>46065</v>
      </c>
      <c r="AG6823" s="0" t="n">
        <v>2.58675556404199</v>
      </c>
    </row>
    <row r="6824" customFormat="false" ht="15" hidden="false" customHeight="false" outlineLevel="0" collapsed="false">
      <c r="A6824" s="87" t="n">
        <v>46065.7708912037</v>
      </c>
      <c r="B6824" s="0" t="n">
        <v>72.6584</v>
      </c>
      <c r="C6824" s="88" t="b">
        <f aca="false">FALSE()</f>
        <v>0</v>
      </c>
      <c r="D6824" s="88" t="b">
        <f aca="false">FALSE()</f>
        <v>0</v>
      </c>
      <c r="E6824" s="0" t="n">
        <v>0.0451256695342578</v>
      </c>
      <c r="F6824" s="0" t="n">
        <v>0.0620680622001353</v>
      </c>
      <c r="G6824" s="0" t="n">
        <v>-0.887454330465744</v>
      </c>
      <c r="H6824" s="0" t="n">
        <v>-1.20666805565698</v>
      </c>
      <c r="I6824" s="0" t="n">
        <v>0</v>
      </c>
      <c r="J6824" s="87"/>
      <c r="K6824" s="87" t="n">
        <v>46065.7194212963</v>
      </c>
      <c r="L6824" s="89" t="s">
        <v>152</v>
      </c>
      <c r="M6824" s="88" t="b">
        <f aca="false">TRUE()</f>
        <v>1</v>
      </c>
      <c r="N6824" s="0" t="n">
        <v>1</v>
      </c>
      <c r="O6824" s="0" t="n">
        <v>72.7035256695343</v>
      </c>
      <c r="P6824" s="88" t="b">
        <f aca="false">FALSE()</f>
        <v>0</v>
      </c>
      <c r="Q6824" s="88" t="b">
        <f aca="false">TRUE()</f>
        <v>1</v>
      </c>
      <c r="R6824" s="0" t="n">
        <v>0.519</v>
      </c>
      <c r="S6824" s="0" t="n">
        <v>2.04426479436385</v>
      </c>
      <c r="T6824" s="0" t="n">
        <v>73.12469</v>
      </c>
      <c r="U6824" s="0" t="n">
        <v>6</v>
      </c>
      <c r="V6824" s="0" t="n">
        <v>0</v>
      </c>
      <c r="W6824" s="0" t="n">
        <v>-0.0423900000000003</v>
      </c>
      <c r="X6824" s="0" t="n">
        <v>0.103529817215293</v>
      </c>
      <c r="Y6824" s="0" t="n">
        <v>0.409447260124581</v>
      </c>
      <c r="Z6824" s="0" t="n">
        <v>0.210582165232873</v>
      </c>
      <c r="AA6824" s="89" t="s">
        <v>153</v>
      </c>
      <c r="AB6824" s="0" t="n">
        <v>73.5458543304657</v>
      </c>
      <c r="AC6824" s="0" t="n">
        <v>-2.21429008237403</v>
      </c>
      <c r="AD6824" s="89" t="s">
        <v>98</v>
      </c>
      <c r="AE6824" s="0" t="n">
        <v>202602</v>
      </c>
      <c r="AF6824" s="90" t="n">
        <v>46065</v>
      </c>
      <c r="AG6824" s="0" t="n">
        <v>2.21429008237403</v>
      </c>
    </row>
    <row r="6825" customFormat="false" ht="15" hidden="false" customHeight="false" outlineLevel="0" collapsed="false">
      <c r="A6825" s="87" t="n">
        <v>46065.7712384259</v>
      </c>
      <c r="B6825" s="0" t="n">
        <v>72.6584</v>
      </c>
      <c r="C6825" s="88" t="b">
        <f aca="false">FALSE()</f>
        <v>0</v>
      </c>
      <c r="D6825" s="88" t="b">
        <f aca="false">TRUE()</f>
        <v>1</v>
      </c>
      <c r="E6825" s="0" t="n">
        <v>-0.0061527164671133</v>
      </c>
      <c r="F6825" s="0" t="n">
        <v>-0.0084687214740952</v>
      </c>
      <c r="G6825" s="0" t="n">
        <v>-0.85395271646712</v>
      </c>
      <c r="H6825" s="0" t="n">
        <v>-1.16164519963164</v>
      </c>
      <c r="I6825" s="0" t="n">
        <v>0</v>
      </c>
      <c r="J6825" s="87"/>
      <c r="K6825" s="87" t="n">
        <v>46065.7194212963</v>
      </c>
      <c r="L6825" s="89" t="s">
        <v>326</v>
      </c>
      <c r="M6825" s="88" t="b">
        <f aca="false">FALSE()</f>
        <v>0</v>
      </c>
      <c r="N6825" s="0" t="n">
        <v>1</v>
      </c>
      <c r="O6825" s="0" t="n">
        <v>72.6522472835329</v>
      </c>
      <c r="P6825" s="88" t="b">
        <f aca="false">FALSE()</f>
        <v>0</v>
      </c>
      <c r="Q6825" s="88" t="b">
        <f aca="false">FALSE()</f>
        <v>0</v>
      </c>
      <c r="R6825" s="0" t="n">
        <v>0.56</v>
      </c>
      <c r="S6825" s="0" t="n">
        <v>2.0338535697481</v>
      </c>
      <c r="T6825" s="0" t="n">
        <v>73.0823</v>
      </c>
      <c r="U6825" s="0" t="n">
        <v>7</v>
      </c>
      <c r="V6825" s="0" t="n">
        <v>0</v>
      </c>
      <c r="W6825" s="0" t="n">
        <v>-0.0423900000000003</v>
      </c>
      <c r="X6825" s="0" t="n">
        <v>0.103529817215293</v>
      </c>
      <c r="Y6825" s="0" t="n">
        <v>0.409447260124581</v>
      </c>
      <c r="Z6825" s="0" t="n">
        <v>0.215026358233558</v>
      </c>
      <c r="AA6825" s="89" t="s">
        <v>15</v>
      </c>
      <c r="AB6825" s="0" t="n">
        <v>73.5123527164671</v>
      </c>
      <c r="AC6825" s="0" t="n">
        <v>-1.97138622205362</v>
      </c>
      <c r="AD6825" s="89" t="s">
        <v>98</v>
      </c>
      <c r="AE6825" s="0" t="n">
        <v>202602</v>
      </c>
      <c r="AF6825" s="90" t="n">
        <v>46065</v>
      </c>
      <c r="AG6825" s="0" t="n">
        <v>1.97138622205362</v>
      </c>
    </row>
    <row r="6826" customFormat="false" ht="15" hidden="false" customHeight="false" outlineLevel="0" collapsed="false">
      <c r="A6826" s="87" t="n">
        <v>46065.7816898148</v>
      </c>
      <c r="B6826" s="0" t="n">
        <v>72.6584</v>
      </c>
      <c r="C6826" s="88" t="b">
        <f aca="false">FALSE()</f>
        <v>0</v>
      </c>
      <c r="D6826" s="88" t="b">
        <f aca="false">TRUE()</f>
        <v>1</v>
      </c>
      <c r="E6826" s="0" t="n">
        <v>-0.0682663716715978</v>
      </c>
      <c r="F6826" s="0" t="n">
        <v>-0.0940435955403129</v>
      </c>
      <c r="G6826" s="0" t="n">
        <v>-0.859546371671598</v>
      </c>
      <c r="H6826" s="0" t="n">
        <v>-1.16916537266444</v>
      </c>
      <c r="I6826" s="0" t="n">
        <v>0</v>
      </c>
      <c r="J6826" s="87"/>
      <c r="K6826" s="87" t="n">
        <v>46065.7194212963</v>
      </c>
      <c r="L6826" s="89" t="s">
        <v>326</v>
      </c>
      <c r="M6826" s="88" t="b">
        <f aca="false">FALSE()</f>
        <v>0</v>
      </c>
      <c r="N6826" s="0" t="n">
        <v>1</v>
      </c>
      <c r="O6826" s="0" t="n">
        <v>72.5901336283284</v>
      </c>
      <c r="P6826" s="88" t="b">
        <f aca="false">FALSE()</f>
        <v>0</v>
      </c>
      <c r="Q6826" s="88" t="b">
        <f aca="false">FALSE()</f>
        <v>0</v>
      </c>
      <c r="R6826" s="0" t="n">
        <v>0.5423</v>
      </c>
      <c r="S6826" s="0" t="n">
        <v>1.99283299982561</v>
      </c>
      <c r="T6826" s="0" t="n">
        <v>73.05404</v>
      </c>
      <c r="U6826" s="0" t="n">
        <v>8</v>
      </c>
      <c r="V6826" s="0" t="n">
        <v>0</v>
      </c>
      <c r="W6826" s="0" t="n">
        <v>-0.0282600000000002</v>
      </c>
      <c r="X6826" s="0" t="n">
        <v>0.0869824446897811</v>
      </c>
      <c r="Y6826" s="0" t="n">
        <v>0.324893144826961</v>
      </c>
      <c r="Z6826" s="0" t="n">
        <v>0.231953185835798</v>
      </c>
      <c r="AA6826" s="89" t="s">
        <v>15</v>
      </c>
      <c r="AB6826" s="0" t="n">
        <v>73.5179463716716</v>
      </c>
      <c r="AC6826" s="0" t="n">
        <v>-1.70568901036815</v>
      </c>
      <c r="AD6826" s="89" t="s">
        <v>98</v>
      </c>
      <c r="AE6826" s="0" t="n">
        <v>202602</v>
      </c>
      <c r="AF6826" s="90" t="n">
        <v>46065</v>
      </c>
      <c r="AG6826" s="0" t="n">
        <v>1.70568901036815</v>
      </c>
    </row>
    <row r="6827" customFormat="false" ht="15" hidden="false" customHeight="false" outlineLevel="0" collapsed="false">
      <c r="A6827" s="87" t="n">
        <v>46065.7921412037</v>
      </c>
      <c r="B6827" s="0" t="n">
        <v>72.941</v>
      </c>
      <c r="C6827" s="88" t="b">
        <f aca="false">TRUE()</f>
        <v>1</v>
      </c>
      <c r="D6827" s="88" t="b">
        <f aca="false">FALSE()</f>
        <v>0</v>
      </c>
      <c r="E6827" s="0" t="n">
        <v>-0.360443696534134</v>
      </c>
      <c r="F6827" s="0" t="n">
        <v>-0.496611923208588</v>
      </c>
      <c r="G6827" s="0" t="n">
        <v>-0.558263696534112</v>
      </c>
      <c r="H6827" s="0" t="n">
        <v>-0.759550053234666</v>
      </c>
      <c r="I6827" s="0" t="n">
        <v>0.282600000000002</v>
      </c>
      <c r="J6827" s="87"/>
      <c r="K6827" s="87"/>
      <c r="L6827" s="89" t="s">
        <v>326</v>
      </c>
      <c r="M6827" s="88" t="b">
        <f aca="false">FALSE()</f>
        <v>0</v>
      </c>
      <c r="N6827" s="0" t="n">
        <v>2</v>
      </c>
      <c r="O6827" s="0" t="n">
        <v>72.5805563034659</v>
      </c>
      <c r="P6827" s="88" t="b">
        <f aca="false">TRUE()</f>
        <v>1</v>
      </c>
      <c r="Q6827" s="88" t="b">
        <f aca="false">FALSE()</f>
        <v>0</v>
      </c>
      <c r="R6827" s="0" t="n">
        <v>0.0859</v>
      </c>
      <c r="T6827" s="0" t="n">
        <v>73.03991</v>
      </c>
      <c r="U6827" s="0" t="n">
        <v>0</v>
      </c>
      <c r="V6827" s="0" t="n">
        <v>0.282600000000002</v>
      </c>
      <c r="W6827" s="0" t="n">
        <v>-0.0141300000000001</v>
      </c>
      <c r="X6827" s="0" t="n">
        <v>0.111354139194688</v>
      </c>
      <c r="Y6827" s="0" t="n">
        <v>2.66474153673992</v>
      </c>
      <c r="Z6827" s="0" t="n">
        <v>0.229676848267064</v>
      </c>
      <c r="AA6827" s="89" t="s">
        <v>328</v>
      </c>
      <c r="AB6827" s="0" t="n">
        <v>73.4992636965341</v>
      </c>
      <c r="AC6827" s="0" t="n">
        <v>-0.430648542708052</v>
      </c>
      <c r="AD6827" s="89" t="s">
        <v>98</v>
      </c>
      <c r="AE6827" s="0" t="n">
        <v>202602</v>
      </c>
      <c r="AF6827" s="90" t="n">
        <v>46065</v>
      </c>
      <c r="AG6827" s="0" t="n">
        <v>0.430648542708052</v>
      </c>
    </row>
    <row r="6828" customFormat="false" ht="15" hidden="false" customHeight="false" outlineLevel="0" collapsed="false">
      <c r="A6828" s="87" t="n">
        <v>46065.8025925926</v>
      </c>
      <c r="B6828" s="0" t="n">
        <v>73.2236</v>
      </c>
      <c r="C6828" s="88" t="b">
        <f aca="false">TRUE()</f>
        <v>1</v>
      </c>
      <c r="D6828" s="88" t="b">
        <f aca="false">FALSE()</f>
        <v>0</v>
      </c>
      <c r="E6828" s="0" t="n">
        <v>-0.643043696534122</v>
      </c>
      <c r="F6828" s="0" t="n">
        <v>-0.885972399888336</v>
      </c>
      <c r="G6828" s="0" t="n">
        <v>-0.275663696534124</v>
      </c>
      <c r="H6828" s="0" t="n">
        <v>-0.375056405561139</v>
      </c>
      <c r="I6828" s="0" t="n">
        <v>0.282600000000002</v>
      </c>
      <c r="J6828" s="87"/>
      <c r="K6828" s="87"/>
      <c r="L6828" s="89" t="s">
        <v>326</v>
      </c>
      <c r="M6828" s="88" t="b">
        <f aca="false">FALSE()</f>
        <v>0</v>
      </c>
      <c r="N6828" s="0" t="n">
        <v>3</v>
      </c>
      <c r="O6828" s="0" t="n">
        <v>72.5805563034659</v>
      </c>
      <c r="P6828" s="88" t="b">
        <f aca="false">TRUE()</f>
        <v>1</v>
      </c>
      <c r="Q6828" s="88" t="b">
        <f aca="false">FALSE()</f>
        <v>0</v>
      </c>
      <c r="R6828" s="0" t="n">
        <v>0.139</v>
      </c>
      <c r="T6828" s="0" t="n">
        <v>73.03991</v>
      </c>
      <c r="U6828" s="0" t="n">
        <v>0</v>
      </c>
      <c r="V6828" s="0" t="n">
        <v>0.282600000000002</v>
      </c>
      <c r="W6828" s="0" t="n">
        <v>0</v>
      </c>
      <c r="X6828" s="0" t="n">
        <v>0.129665772783643</v>
      </c>
      <c r="Y6828" s="0" t="n">
        <v>2.17944947177033</v>
      </c>
      <c r="Z6828" s="0" t="n">
        <v>0.229676848267064</v>
      </c>
      <c r="AA6828" s="89" t="s">
        <v>327</v>
      </c>
      <c r="AB6828" s="0" t="n">
        <v>73.4992636965341</v>
      </c>
      <c r="AC6828" s="0" t="n">
        <v>0.799775865029319</v>
      </c>
      <c r="AD6828" s="89" t="s">
        <v>98</v>
      </c>
      <c r="AE6828" s="0" t="n">
        <v>202602</v>
      </c>
      <c r="AF6828" s="90" t="n">
        <v>46065</v>
      </c>
      <c r="AG6828" s="0" t="n">
        <v>0.799775865029319</v>
      </c>
    </row>
    <row r="6829" customFormat="false" ht="15" hidden="false" customHeight="false" outlineLevel="0" collapsed="false">
      <c r="A6829" s="87" t="n">
        <v>46065.8122453704</v>
      </c>
      <c r="B6829" s="0" t="n">
        <v>73.2236</v>
      </c>
      <c r="C6829" s="88" t="b">
        <f aca="false">FALSE()</f>
        <v>0</v>
      </c>
      <c r="D6829" s="88" t="b">
        <f aca="false">FALSE()</f>
        <v>0</v>
      </c>
      <c r="E6829" s="0" t="n">
        <v>-0.643043696534122</v>
      </c>
      <c r="F6829" s="0" t="n">
        <v>-0.885972399888336</v>
      </c>
      <c r="G6829" s="0" t="n">
        <v>-0.275663696534124</v>
      </c>
      <c r="H6829" s="0" t="n">
        <v>-0.375056405561139</v>
      </c>
      <c r="I6829" s="0" t="n">
        <v>0</v>
      </c>
      <c r="J6829" s="87"/>
      <c r="K6829" s="87"/>
      <c r="L6829" s="89" t="s">
        <v>326</v>
      </c>
      <c r="M6829" s="88" t="b">
        <f aca="false">FALSE()</f>
        <v>0</v>
      </c>
      <c r="N6829" s="0" t="n">
        <v>3</v>
      </c>
      <c r="O6829" s="0" t="n">
        <v>72.5805563034659</v>
      </c>
      <c r="P6829" s="88" t="b">
        <f aca="false">FALSE()</f>
        <v>0</v>
      </c>
      <c r="Q6829" s="88" t="b">
        <f aca="false">FALSE()</f>
        <v>0</v>
      </c>
      <c r="R6829" s="0" t="n">
        <v>0.139</v>
      </c>
      <c r="T6829" s="0" t="n">
        <v>73.03991</v>
      </c>
      <c r="U6829" s="0" t="n">
        <v>0</v>
      </c>
      <c r="V6829" s="0" t="n">
        <v>0</v>
      </c>
      <c r="W6829" s="0" t="n">
        <v>0</v>
      </c>
      <c r="X6829" s="0" t="n">
        <v>0.129665772783643</v>
      </c>
      <c r="Y6829" s="0" t="n">
        <v>0</v>
      </c>
      <c r="Z6829" s="0" t="n">
        <v>0.229676848267064</v>
      </c>
      <c r="AA6829" s="89" t="s">
        <v>327</v>
      </c>
      <c r="AB6829" s="0" t="n">
        <v>73.4992636965341</v>
      </c>
      <c r="AC6829" s="0" t="n">
        <v>0.799775865029319</v>
      </c>
      <c r="AD6829" s="89" t="s">
        <v>98</v>
      </c>
      <c r="AE6829" s="0" t="n">
        <v>202602</v>
      </c>
      <c r="AF6829" s="90" t="n">
        <v>46065</v>
      </c>
      <c r="AG6829" s="0" t="n">
        <v>0.799775865029319</v>
      </c>
    </row>
    <row r="6830" customFormat="false" ht="15" hidden="false" customHeight="false" outlineLevel="0" collapsed="false">
      <c r="A6830" s="87" t="n">
        <v>46065.8226967593</v>
      </c>
      <c r="B6830" s="0" t="n">
        <v>73.2236</v>
      </c>
      <c r="C6830" s="88" t="b">
        <f aca="false">FALSE()</f>
        <v>0</v>
      </c>
      <c r="D6830" s="88" t="b">
        <f aca="false">FALSE()</f>
        <v>0</v>
      </c>
      <c r="E6830" s="0" t="n">
        <v>-0.643043696534122</v>
      </c>
      <c r="F6830" s="0" t="n">
        <v>-0.885972399888336</v>
      </c>
      <c r="G6830" s="0" t="n">
        <v>-0.275663696534124</v>
      </c>
      <c r="H6830" s="0" t="n">
        <v>-0.375056405561139</v>
      </c>
      <c r="I6830" s="0" t="n">
        <v>0</v>
      </c>
      <c r="J6830" s="87"/>
      <c r="K6830" s="87"/>
      <c r="L6830" s="89" t="s">
        <v>326</v>
      </c>
      <c r="M6830" s="88" t="b">
        <f aca="false">FALSE()</f>
        <v>0</v>
      </c>
      <c r="N6830" s="0" t="n">
        <v>3</v>
      </c>
      <c r="O6830" s="0" t="n">
        <v>72.5805563034659</v>
      </c>
      <c r="P6830" s="88" t="b">
        <f aca="false">FALSE()</f>
        <v>0</v>
      </c>
      <c r="Q6830" s="88" t="b">
        <f aca="false">FALSE()</f>
        <v>0</v>
      </c>
      <c r="R6830" s="0" t="n">
        <v>0.139</v>
      </c>
      <c r="T6830" s="0" t="n">
        <v>73.03991</v>
      </c>
      <c r="U6830" s="0" t="n">
        <v>0</v>
      </c>
      <c r="V6830" s="0" t="n">
        <v>0</v>
      </c>
      <c r="W6830" s="0" t="n">
        <v>0</v>
      </c>
      <c r="X6830" s="0" t="n">
        <v>0.129665772783643</v>
      </c>
      <c r="Y6830" s="0" t="n">
        <v>0</v>
      </c>
      <c r="Z6830" s="0" t="n">
        <v>0.229676848267064</v>
      </c>
      <c r="AA6830" s="89" t="s">
        <v>327</v>
      </c>
      <c r="AB6830" s="0" t="n">
        <v>73.4992636965341</v>
      </c>
      <c r="AC6830" s="0" t="n">
        <v>0.799775865029319</v>
      </c>
      <c r="AD6830" s="89" t="s">
        <v>98</v>
      </c>
      <c r="AE6830" s="0" t="n">
        <v>202602</v>
      </c>
      <c r="AF6830" s="90" t="n">
        <v>46065</v>
      </c>
      <c r="AG6830" s="0" t="n">
        <v>0.799775865029319</v>
      </c>
    </row>
    <row r="6831" customFormat="false" ht="15" hidden="false" customHeight="false" outlineLevel="0" collapsed="false">
      <c r="A6831" s="87" t="n">
        <v>46065.8331481482</v>
      </c>
      <c r="B6831" s="0" t="n">
        <v>73.2236</v>
      </c>
      <c r="C6831" s="88" t="b">
        <f aca="false">FALSE()</f>
        <v>0</v>
      </c>
      <c r="D6831" s="88" t="b">
        <f aca="false">FALSE()</f>
        <v>0</v>
      </c>
      <c r="E6831" s="0" t="n">
        <v>-0.643043696534122</v>
      </c>
      <c r="F6831" s="0" t="n">
        <v>-0.885972399888336</v>
      </c>
      <c r="G6831" s="0" t="n">
        <v>-0.275663696534124</v>
      </c>
      <c r="H6831" s="0" t="n">
        <v>-0.375056405561139</v>
      </c>
      <c r="I6831" s="0" t="n">
        <v>0</v>
      </c>
      <c r="J6831" s="87"/>
      <c r="K6831" s="87"/>
      <c r="L6831" s="89" t="s">
        <v>326</v>
      </c>
      <c r="M6831" s="88" t="b">
        <f aca="false">FALSE()</f>
        <v>0</v>
      </c>
      <c r="N6831" s="0" t="n">
        <v>3</v>
      </c>
      <c r="O6831" s="0" t="n">
        <v>72.5805563034659</v>
      </c>
      <c r="P6831" s="88" t="b">
        <f aca="false">FALSE()</f>
        <v>0</v>
      </c>
      <c r="Q6831" s="88" t="b">
        <f aca="false">FALSE()</f>
        <v>0</v>
      </c>
      <c r="R6831" s="0" t="n">
        <v>0.139</v>
      </c>
      <c r="T6831" s="0" t="n">
        <v>73.03991</v>
      </c>
      <c r="U6831" s="0" t="n">
        <v>0</v>
      </c>
      <c r="V6831" s="0" t="n">
        <v>0</v>
      </c>
      <c r="W6831" s="0" t="n">
        <v>0</v>
      </c>
      <c r="X6831" s="0" t="n">
        <v>0.129665772783643</v>
      </c>
      <c r="Y6831" s="0" t="n">
        <v>0</v>
      </c>
      <c r="Z6831" s="0" t="n">
        <v>0.229676848267064</v>
      </c>
      <c r="AA6831" s="89" t="s">
        <v>327</v>
      </c>
      <c r="AB6831" s="0" t="n">
        <v>73.4992636965341</v>
      </c>
      <c r="AC6831" s="0" t="n">
        <v>0.799775865029319</v>
      </c>
      <c r="AD6831" s="89" t="s">
        <v>98</v>
      </c>
      <c r="AE6831" s="0" t="n">
        <v>202602</v>
      </c>
      <c r="AF6831" s="90" t="n">
        <v>46065</v>
      </c>
      <c r="AG6831" s="0" t="n">
        <v>0.799775865029319</v>
      </c>
    </row>
    <row r="6832" customFormat="false" ht="15" hidden="false" customHeight="false" outlineLevel="0" collapsed="false">
      <c r="A6832" s="87" t="n">
        <v>46065.843599537</v>
      </c>
      <c r="B6832" s="0" t="n">
        <v>73.2236</v>
      </c>
      <c r="C6832" s="88" t="b">
        <f aca="false">FALSE()</f>
        <v>0</v>
      </c>
      <c r="D6832" s="88" t="b">
        <f aca="false">FALSE()</f>
        <v>0</v>
      </c>
      <c r="E6832" s="0" t="n">
        <v>-0.643043696534136</v>
      </c>
      <c r="F6832" s="0" t="n">
        <v>-0.885972399888356</v>
      </c>
      <c r="G6832" s="0" t="n">
        <v>-0.27566369653411</v>
      </c>
      <c r="H6832" s="0" t="n">
        <v>-0.37505640556112</v>
      </c>
      <c r="I6832" s="0" t="n">
        <v>0</v>
      </c>
      <c r="J6832" s="87"/>
      <c r="K6832" s="87"/>
      <c r="L6832" s="89" t="s">
        <v>326</v>
      </c>
      <c r="M6832" s="88" t="b">
        <f aca="false">FALSE()</f>
        <v>0</v>
      </c>
      <c r="N6832" s="0" t="n">
        <v>3</v>
      </c>
      <c r="O6832" s="0" t="n">
        <v>72.5805563034659</v>
      </c>
      <c r="P6832" s="88" t="b">
        <f aca="false">FALSE()</f>
        <v>0</v>
      </c>
      <c r="Q6832" s="88" t="b">
        <f aca="false">FALSE()</f>
        <v>0</v>
      </c>
      <c r="R6832" s="0" t="n">
        <v>0.139</v>
      </c>
      <c r="T6832" s="0" t="n">
        <v>73.03991</v>
      </c>
      <c r="U6832" s="0" t="n">
        <v>0</v>
      </c>
      <c r="V6832" s="0" t="n">
        <v>0</v>
      </c>
      <c r="W6832" s="0" t="n">
        <v>0</v>
      </c>
      <c r="X6832" s="0" t="n">
        <v>0.129665772783643</v>
      </c>
      <c r="Y6832" s="0" t="n">
        <v>0</v>
      </c>
      <c r="Z6832" s="0" t="n">
        <v>0.229676848267064</v>
      </c>
      <c r="AA6832" s="89" t="s">
        <v>327</v>
      </c>
      <c r="AB6832" s="0" t="n">
        <v>73.4992636965341</v>
      </c>
      <c r="AC6832" s="0" t="n">
        <v>0.799775865029381</v>
      </c>
      <c r="AD6832" s="89" t="s">
        <v>98</v>
      </c>
      <c r="AE6832" s="0" t="n">
        <v>202602</v>
      </c>
      <c r="AF6832" s="90" t="n">
        <v>46065</v>
      </c>
      <c r="AG6832" s="0" t="n">
        <v>0.799775865029381</v>
      </c>
    </row>
    <row r="6833" customFormat="false" ht="15" hidden="false" customHeight="false" outlineLevel="0" collapsed="false">
      <c r="A6833" s="87" t="n">
        <v>46065.8536921296</v>
      </c>
      <c r="B6833" s="0" t="n">
        <v>72.941</v>
      </c>
      <c r="C6833" s="88" t="b">
        <f aca="false">FALSE()</f>
        <v>0</v>
      </c>
      <c r="D6833" s="88" t="b">
        <f aca="false">FALSE()</f>
        <v>0</v>
      </c>
      <c r="E6833" s="0" t="n">
        <v>-0.36812307362446</v>
      </c>
      <c r="F6833" s="0" t="n">
        <v>-0.507246080375065</v>
      </c>
      <c r="G6833" s="0" t="n">
        <v>-0.53768307362445</v>
      </c>
      <c r="H6833" s="0" t="n">
        <v>-0.731753824555756</v>
      </c>
      <c r="I6833" s="0" t="n">
        <v>-0.282600000000002</v>
      </c>
      <c r="J6833" s="87"/>
      <c r="K6833" s="87"/>
      <c r="L6833" s="89" t="s">
        <v>326</v>
      </c>
      <c r="M6833" s="88" t="b">
        <f aca="false">FALSE()</f>
        <v>0</v>
      </c>
      <c r="N6833" s="0" t="n">
        <v>2</v>
      </c>
      <c r="O6833" s="0" t="n">
        <v>72.5728769263755</v>
      </c>
      <c r="P6833" s="88" t="b">
        <f aca="false">FALSE()</f>
        <v>0</v>
      </c>
      <c r="Q6833" s="88" t="b">
        <f aca="false">FALSE()</f>
        <v>0</v>
      </c>
      <c r="R6833" s="0" t="n">
        <v>0.0821</v>
      </c>
      <c r="T6833" s="0" t="n">
        <v>73.02578</v>
      </c>
      <c r="U6833" s="0" t="n">
        <v>0</v>
      </c>
      <c r="V6833" s="0" t="n">
        <v>-0.282600000000002</v>
      </c>
      <c r="W6833" s="0" t="n">
        <v>-0.0141300000000001</v>
      </c>
      <c r="X6833" s="0" t="n">
        <v>0.144244066191922</v>
      </c>
      <c r="Y6833" s="0" t="n">
        <v>-1.86122040987664</v>
      </c>
      <c r="Z6833" s="0" t="n">
        <v>0.226451536812224</v>
      </c>
      <c r="AA6833" s="89" t="s">
        <v>327</v>
      </c>
      <c r="AB6833" s="0" t="n">
        <v>73.4786830736245</v>
      </c>
      <c r="AC6833" s="0" t="n">
        <v>-0.374384741183255</v>
      </c>
      <c r="AD6833" s="89" t="s">
        <v>98</v>
      </c>
      <c r="AE6833" s="0" t="n">
        <v>202602</v>
      </c>
      <c r="AF6833" s="90" t="n">
        <v>46065</v>
      </c>
      <c r="AG6833" s="0" t="n">
        <v>0.374384741183255</v>
      </c>
    </row>
    <row r="6834" customFormat="false" ht="15" hidden="false" customHeight="false" outlineLevel="0" collapsed="false">
      <c r="A6834" s="87" t="n">
        <v>46065.8641435185</v>
      </c>
      <c r="B6834" s="0" t="n">
        <v>72.941</v>
      </c>
      <c r="C6834" s="88" t="b">
        <f aca="false">FALSE()</f>
        <v>0</v>
      </c>
      <c r="D6834" s="88" t="b">
        <f aca="false">FALSE()</f>
        <v>0</v>
      </c>
      <c r="E6834" s="0" t="n">
        <v>-0.373821875841671</v>
      </c>
      <c r="F6834" s="0" t="n">
        <v>-0.515139055293128</v>
      </c>
      <c r="G6834" s="0" t="n">
        <v>-0.515121875841672</v>
      </c>
      <c r="H6834" s="0" t="n">
        <v>-0.701264731498282</v>
      </c>
      <c r="I6834" s="0" t="n">
        <v>0</v>
      </c>
      <c r="J6834" s="87"/>
      <c r="K6834" s="87"/>
      <c r="L6834" s="89" t="s">
        <v>326</v>
      </c>
      <c r="M6834" s="88" t="b">
        <f aca="false">FALSE()</f>
        <v>0</v>
      </c>
      <c r="N6834" s="0" t="n">
        <v>2</v>
      </c>
      <c r="O6834" s="0" t="n">
        <v>72.5671781241583</v>
      </c>
      <c r="P6834" s="88" t="b">
        <f aca="false">FALSE()</f>
        <v>0</v>
      </c>
      <c r="Q6834" s="88" t="b">
        <f aca="false">FALSE()</f>
        <v>0</v>
      </c>
      <c r="R6834" s="0" t="n">
        <v>0.0783</v>
      </c>
      <c r="T6834" s="0" t="n">
        <v>73.01165</v>
      </c>
      <c r="U6834" s="0" t="n">
        <v>0</v>
      </c>
      <c r="V6834" s="0" t="n">
        <v>0</v>
      </c>
      <c r="W6834" s="0" t="n">
        <v>-0.0141300000000001</v>
      </c>
      <c r="X6834" s="0" t="n">
        <v>0.144244066191922</v>
      </c>
      <c r="Y6834" s="0" t="n">
        <v>0.097958968940876</v>
      </c>
      <c r="Z6834" s="0" t="n">
        <v>0.222235937920839</v>
      </c>
      <c r="AA6834" s="89" t="s">
        <v>327</v>
      </c>
      <c r="AB6834" s="0" t="n">
        <v>73.4561218758417</v>
      </c>
      <c r="AC6834" s="0" t="n">
        <v>-0.317905378675372</v>
      </c>
      <c r="AD6834" s="89" t="s">
        <v>98</v>
      </c>
      <c r="AE6834" s="0" t="n">
        <v>202602</v>
      </c>
      <c r="AF6834" s="90" t="n">
        <v>46065</v>
      </c>
      <c r="AG6834" s="0" t="n">
        <v>0.317905378675372</v>
      </c>
    </row>
    <row r="6835" customFormat="false" ht="15" hidden="false" customHeight="false" outlineLevel="0" collapsed="false">
      <c r="A6835" s="87" t="n">
        <v>46065.8745949074</v>
      </c>
      <c r="B6835" s="0" t="n">
        <v>72.941</v>
      </c>
      <c r="C6835" s="88" t="b">
        <f aca="false">FALSE()</f>
        <v>0</v>
      </c>
      <c r="D6835" s="88" t="b">
        <f aca="false">FALSE()</f>
        <v>0</v>
      </c>
      <c r="E6835" s="0" t="n">
        <v>-0.377424675582972</v>
      </c>
      <c r="F6835" s="0" t="n">
        <v>-0.520129657194513</v>
      </c>
      <c r="G6835" s="0" t="n">
        <v>-0.490464675582956</v>
      </c>
      <c r="H6835" s="0" t="n">
        <v>-0.667921684185121</v>
      </c>
      <c r="I6835" s="0" t="n">
        <v>0</v>
      </c>
      <c r="J6835" s="87"/>
      <c r="K6835" s="87"/>
      <c r="L6835" s="89" t="s">
        <v>326</v>
      </c>
      <c r="M6835" s="88" t="b">
        <f aca="false">FALSE()</f>
        <v>0</v>
      </c>
      <c r="N6835" s="0" t="n">
        <v>2</v>
      </c>
      <c r="O6835" s="0" t="n">
        <v>72.563575324417</v>
      </c>
      <c r="P6835" s="88" t="b">
        <f aca="false">FALSE()</f>
        <v>0</v>
      </c>
      <c r="Q6835" s="88" t="b">
        <f aca="false">FALSE()</f>
        <v>0</v>
      </c>
      <c r="R6835" s="0" t="n">
        <v>0.0745</v>
      </c>
      <c r="T6835" s="0" t="n">
        <v>72.99752</v>
      </c>
      <c r="U6835" s="0" t="n">
        <v>0</v>
      </c>
      <c r="V6835" s="0" t="n">
        <v>0</v>
      </c>
      <c r="W6835" s="0" t="n">
        <v>-0.0141300000000001</v>
      </c>
      <c r="X6835" s="0" t="n">
        <v>0.144244066191922</v>
      </c>
      <c r="Y6835" s="0" t="n">
        <v>0.097958968940876</v>
      </c>
      <c r="Z6835" s="0" t="n">
        <v>0.216972337791484</v>
      </c>
      <c r="AA6835" s="89" t="s">
        <v>327</v>
      </c>
      <c r="AB6835" s="0" t="n">
        <v>73.431464675583</v>
      </c>
      <c r="AC6835" s="0" t="n">
        <v>-0.260494036130583</v>
      </c>
      <c r="AD6835" s="89" t="s">
        <v>98</v>
      </c>
      <c r="AE6835" s="0" t="n">
        <v>202602</v>
      </c>
      <c r="AF6835" s="90" t="n">
        <v>46065</v>
      </c>
      <c r="AG6835" s="0" t="n">
        <v>0.260494036130583</v>
      </c>
    </row>
    <row r="6836" customFormat="false" ht="15" hidden="false" customHeight="false" outlineLevel="0" collapsed="false">
      <c r="A6836" s="87" t="n">
        <v>46065.8850462963</v>
      </c>
      <c r="B6836" s="0" t="n">
        <v>72.941</v>
      </c>
      <c r="C6836" s="88" t="b">
        <f aca="false">FALSE()</f>
        <v>0</v>
      </c>
      <c r="D6836" s="88" t="b">
        <f aca="false">FALSE()</f>
        <v>0</v>
      </c>
      <c r="E6836" s="0" t="n">
        <v>-0.378774330465234</v>
      </c>
      <c r="F6836" s="0" t="n">
        <v>-0.521999328121852</v>
      </c>
      <c r="G6836" s="0" t="n">
        <v>-0.463554330465257</v>
      </c>
      <c r="H6836" s="0" t="n">
        <v>-0.631506225592418</v>
      </c>
      <c r="I6836" s="0" t="n">
        <v>0</v>
      </c>
      <c r="J6836" s="87"/>
      <c r="K6836" s="87"/>
      <c r="L6836" s="89" t="s">
        <v>326</v>
      </c>
      <c r="M6836" s="88" t="b">
        <f aca="false">FALSE()</f>
        <v>0</v>
      </c>
      <c r="N6836" s="0" t="n">
        <v>2</v>
      </c>
      <c r="O6836" s="0" t="n">
        <v>72.5622256695348</v>
      </c>
      <c r="P6836" s="88" t="b">
        <f aca="false">FALSE()</f>
        <v>0</v>
      </c>
      <c r="Q6836" s="88" t="b">
        <f aca="false">FALSE()</f>
        <v>0</v>
      </c>
      <c r="R6836" s="0" t="n">
        <v>0.0706</v>
      </c>
      <c r="T6836" s="0" t="n">
        <v>72.98339</v>
      </c>
      <c r="U6836" s="0" t="n">
        <v>0</v>
      </c>
      <c r="V6836" s="0" t="n">
        <v>0</v>
      </c>
      <c r="W6836" s="0" t="n">
        <v>-0.0141300000000001</v>
      </c>
      <c r="X6836" s="0" t="n">
        <v>0.144244066191922</v>
      </c>
      <c r="Y6836" s="0" t="n">
        <v>0.097958968940876</v>
      </c>
      <c r="Z6836" s="0" t="n">
        <v>0.210582165232623</v>
      </c>
      <c r="AA6836" s="89" t="s">
        <v>327</v>
      </c>
      <c r="AB6836" s="0" t="n">
        <v>73.4045543304653</v>
      </c>
      <c r="AC6836" s="0" t="n">
        <v>-0.201299098397934</v>
      </c>
      <c r="AD6836" s="89" t="s">
        <v>98</v>
      </c>
      <c r="AE6836" s="0" t="n">
        <v>202602</v>
      </c>
      <c r="AF6836" s="90" t="n">
        <v>46065</v>
      </c>
      <c r="AG6836" s="0" t="n">
        <v>0.201299098397934</v>
      </c>
    </row>
    <row r="6837" customFormat="false" ht="15" hidden="false" customHeight="false" outlineLevel="0" collapsed="false">
      <c r="A6837" s="87" t="n">
        <v>46065.895150463</v>
      </c>
      <c r="B6837" s="0" t="n">
        <v>72.941</v>
      </c>
      <c r="C6837" s="88" t="b">
        <f aca="false">FALSE()</f>
        <v>0</v>
      </c>
      <c r="D6837" s="88" t="b">
        <f aca="false">FALSE()</f>
        <v>0</v>
      </c>
      <c r="E6837" s="0" t="n">
        <v>-0.377658075210391</v>
      </c>
      <c r="F6837" s="0" t="n">
        <v>-0.520452979690249</v>
      </c>
      <c r="G6837" s="0" t="n">
        <v>-0.434178075210397</v>
      </c>
      <c r="H6837" s="0" t="n">
        <v>-0.591723368310411</v>
      </c>
      <c r="I6837" s="0" t="n">
        <v>0</v>
      </c>
      <c r="J6837" s="87"/>
      <c r="K6837" s="87"/>
      <c r="L6837" s="89" t="s">
        <v>326</v>
      </c>
      <c r="M6837" s="88" t="b">
        <f aca="false">FALSE()</f>
        <v>0</v>
      </c>
      <c r="N6837" s="0" t="n">
        <v>1</v>
      </c>
      <c r="O6837" s="0" t="n">
        <v>72.5633419247896</v>
      </c>
      <c r="P6837" s="88" t="b">
        <f aca="false">FALSE()</f>
        <v>0</v>
      </c>
      <c r="Q6837" s="88" t="b">
        <f aca="false">FALSE()</f>
        <v>0</v>
      </c>
      <c r="R6837" s="0" t="n">
        <v>0.0379</v>
      </c>
      <c r="T6837" s="0" t="n">
        <v>72.96926</v>
      </c>
      <c r="U6837" s="0" t="n">
        <v>0</v>
      </c>
      <c r="V6837" s="0" t="n">
        <v>0</v>
      </c>
      <c r="W6837" s="0" t="n">
        <v>-0.0141300000000001</v>
      </c>
      <c r="X6837" s="0" t="n">
        <v>0.144244066191922</v>
      </c>
      <c r="Y6837" s="0" t="n">
        <v>0.097958968940876</v>
      </c>
      <c r="Z6837" s="0" t="n">
        <v>0.202959037605197</v>
      </c>
      <c r="AA6837" s="89" t="s">
        <v>327</v>
      </c>
      <c r="AB6837" s="0" t="n">
        <v>73.3751780752104</v>
      </c>
      <c r="AC6837" s="0" t="n">
        <v>-0.139239919214514</v>
      </c>
      <c r="AD6837" s="89" t="s">
        <v>98</v>
      </c>
      <c r="AE6837" s="0" t="n">
        <v>202602</v>
      </c>
      <c r="AF6837" s="90" t="n">
        <v>46065</v>
      </c>
      <c r="AG6837" s="0" t="n">
        <v>0.139239919214514</v>
      </c>
    </row>
    <row r="6838" customFormat="false" ht="15" hidden="false" customHeight="false" outlineLevel="0" collapsed="false">
      <c r="A6838" s="87" t="n">
        <v>46065.9055902778</v>
      </c>
      <c r="B6838" s="0" t="n">
        <v>72.6584</v>
      </c>
      <c r="C6838" s="88" t="b">
        <f aca="false">FALSE()</f>
        <v>0</v>
      </c>
      <c r="D6838" s="88" t="b">
        <f aca="false">FALSE()</f>
        <v>0</v>
      </c>
      <c r="E6838" s="0" t="n">
        <v>-0.12743917655358</v>
      </c>
      <c r="F6838" s="0" t="n">
        <v>-0.175703141260999</v>
      </c>
      <c r="G6838" s="0" t="n">
        <v>-0.692639176553584</v>
      </c>
      <c r="H6838" s="0" t="n">
        <v>-0.944279977937904</v>
      </c>
      <c r="I6838" s="0" t="n">
        <v>-0.282600000000002</v>
      </c>
      <c r="J6838" s="87"/>
      <c r="K6838" s="87"/>
      <c r="L6838" s="89" t="s">
        <v>326</v>
      </c>
      <c r="M6838" s="88" t="b">
        <f aca="false">FALSE()</f>
        <v>0</v>
      </c>
      <c r="N6838" s="0" t="n">
        <v>0</v>
      </c>
      <c r="O6838" s="0" t="n">
        <v>72.5309608234464</v>
      </c>
      <c r="P6838" s="88" t="b">
        <f aca="false">FALSE()</f>
        <v>0</v>
      </c>
      <c r="Q6838" s="88" t="b">
        <f aca="false">FALSE()</f>
        <v>0</v>
      </c>
      <c r="R6838" s="0" t="n">
        <v>0.0919</v>
      </c>
      <c r="T6838" s="0" t="n">
        <v>72.941</v>
      </c>
      <c r="U6838" s="0" t="n">
        <v>0</v>
      </c>
      <c r="V6838" s="0" t="n">
        <v>-0.282600000000002</v>
      </c>
      <c r="W6838" s="0" t="n">
        <v>-0.0282600000000002</v>
      </c>
      <c r="X6838" s="0" t="n">
        <v>0.156138266660643</v>
      </c>
      <c r="Y6838" s="0" t="n">
        <v>-1.62894084480132</v>
      </c>
      <c r="Z6838" s="0" t="n">
        <v>0.205019588276791</v>
      </c>
      <c r="AA6838" s="89" t="s">
        <v>327</v>
      </c>
      <c r="AB6838" s="0" t="n">
        <v>73.3510391765536</v>
      </c>
      <c r="AC6838" s="0" t="n">
        <v>-1.37840487523793</v>
      </c>
      <c r="AD6838" s="89" t="s">
        <v>98</v>
      </c>
      <c r="AE6838" s="0" t="n">
        <v>202602</v>
      </c>
      <c r="AF6838" s="90" t="n">
        <v>46065</v>
      </c>
      <c r="AG6838" s="0" t="n">
        <v>1.37840487523793</v>
      </c>
    </row>
    <row r="6839" customFormat="false" ht="15" hidden="false" customHeight="false" outlineLevel="0" collapsed="false">
      <c r="A6839" s="87" t="n">
        <v>46065.9160416667</v>
      </c>
      <c r="B6839" s="0" t="n">
        <v>72.6584</v>
      </c>
      <c r="C6839" s="88" t="b">
        <f aca="false">FALSE()</f>
        <v>0</v>
      </c>
      <c r="D6839" s="88" t="b">
        <f aca="false">FALSE()</f>
        <v>0</v>
      </c>
      <c r="E6839" s="0" t="n">
        <v>-0.160604210724316</v>
      </c>
      <c r="F6839" s="0" t="n">
        <v>-0.22152978442425</v>
      </c>
      <c r="G6839" s="0" t="n">
        <v>-0.697544210724331</v>
      </c>
      <c r="H6839" s="0" t="n">
        <v>-0.950903458785216</v>
      </c>
      <c r="I6839" s="0" t="n">
        <v>0</v>
      </c>
      <c r="J6839" s="87"/>
      <c r="K6839" s="87"/>
      <c r="L6839" s="89" t="s">
        <v>326</v>
      </c>
      <c r="M6839" s="88" t="b">
        <f aca="false">FALSE()</f>
        <v>0</v>
      </c>
      <c r="N6839" s="0" t="n">
        <v>0</v>
      </c>
      <c r="O6839" s="0" t="n">
        <v>72.4977957892757</v>
      </c>
      <c r="P6839" s="88" t="b">
        <f aca="false">FALSE()</f>
        <v>0</v>
      </c>
      <c r="Q6839" s="88" t="b">
        <f aca="false">FALSE()</f>
        <v>0</v>
      </c>
      <c r="R6839" s="0" t="n">
        <v>0.0834</v>
      </c>
      <c r="T6839" s="0" t="n">
        <v>72.92687</v>
      </c>
      <c r="U6839" s="0" t="n">
        <v>0</v>
      </c>
      <c r="V6839" s="0" t="n">
        <v>0</v>
      </c>
      <c r="W6839" s="0" t="n">
        <v>-0.0141300000000001</v>
      </c>
      <c r="X6839" s="0" t="n">
        <v>0.144244066191922</v>
      </c>
      <c r="Y6839" s="0" t="n">
        <v>0.097958968940876</v>
      </c>
      <c r="Z6839" s="0" t="n">
        <v>0.214537105362159</v>
      </c>
      <c r="AA6839" s="89" t="s">
        <v>327</v>
      </c>
      <c r="AB6839" s="0" t="n">
        <v>73.3559442107243</v>
      </c>
      <c r="AC6839" s="0" t="n">
        <v>-1.25139191911257</v>
      </c>
      <c r="AD6839" s="89" t="s">
        <v>98</v>
      </c>
      <c r="AE6839" s="0" t="n">
        <v>202602</v>
      </c>
      <c r="AF6839" s="90" t="n">
        <v>46065</v>
      </c>
      <c r="AG6839" s="0" t="n">
        <v>1.25139191911257</v>
      </c>
    </row>
    <row r="6840" customFormat="false" ht="15" hidden="false" customHeight="false" outlineLevel="0" collapsed="false">
      <c r="A6840" s="87" t="n">
        <v>46065.9264930556</v>
      </c>
      <c r="B6840" s="0" t="n">
        <v>72.6584</v>
      </c>
      <c r="C6840" s="88" t="b">
        <f aca="false">FALSE()</f>
        <v>0</v>
      </c>
      <c r="D6840" s="88" t="b">
        <f aca="false">FALSE()</f>
        <v>0</v>
      </c>
      <c r="E6840" s="0" t="n">
        <v>-0.191076556770739</v>
      </c>
      <c r="F6840" s="0" t="n">
        <v>-0.263672711633165</v>
      </c>
      <c r="G6840" s="0" t="n">
        <v>-0.699756556770737</v>
      </c>
      <c r="H6840" s="0" t="n">
        <v>-0.953890595968297</v>
      </c>
      <c r="I6840" s="0" t="n">
        <v>0</v>
      </c>
      <c r="J6840" s="87"/>
      <c r="K6840" s="87"/>
      <c r="L6840" s="89" t="s">
        <v>326</v>
      </c>
      <c r="M6840" s="88" t="b">
        <f aca="false">FALSE()</f>
        <v>0</v>
      </c>
      <c r="N6840" s="0" t="n">
        <v>0</v>
      </c>
      <c r="O6840" s="0" t="n">
        <v>72.4673234432293</v>
      </c>
      <c r="P6840" s="88" t="b">
        <f aca="false">FALSE()</f>
        <v>0</v>
      </c>
      <c r="Q6840" s="88" t="b">
        <f aca="false">FALSE()</f>
        <v>0</v>
      </c>
      <c r="R6840" s="0" t="n">
        <v>0.0761</v>
      </c>
      <c r="T6840" s="0" t="n">
        <v>72.91274</v>
      </c>
      <c r="U6840" s="0" t="n">
        <v>0</v>
      </c>
      <c r="V6840" s="0" t="n">
        <v>0</v>
      </c>
      <c r="W6840" s="0" t="n">
        <v>-0.0141300000000001</v>
      </c>
      <c r="X6840" s="0" t="n">
        <v>0.144244066191922</v>
      </c>
      <c r="Y6840" s="0" t="n">
        <v>0.097958968940876</v>
      </c>
      <c r="Z6840" s="0" t="n">
        <v>0.222708278385366</v>
      </c>
      <c r="AA6840" s="89" t="s">
        <v>327</v>
      </c>
      <c r="AB6840" s="0" t="n">
        <v>73.3581565567707</v>
      </c>
      <c r="AC6840" s="0" t="n">
        <v>-1.14203208719479</v>
      </c>
      <c r="AD6840" s="89" t="s">
        <v>98</v>
      </c>
      <c r="AE6840" s="0" t="n">
        <v>202602</v>
      </c>
      <c r="AF6840" s="90" t="n">
        <v>46065</v>
      </c>
      <c r="AG6840" s="0" t="n">
        <v>1.14203208719479</v>
      </c>
    </row>
    <row r="6841" customFormat="false" ht="15" hidden="false" customHeight="false" outlineLevel="0" collapsed="false">
      <c r="A6841" s="87" t="n">
        <v>46065.9365972222</v>
      </c>
      <c r="B6841" s="0" t="n">
        <v>72.6584</v>
      </c>
      <c r="C6841" s="88" t="b">
        <f aca="false">FALSE()</f>
        <v>0</v>
      </c>
      <c r="D6841" s="88" t="b">
        <f aca="false">FALSE()</f>
        <v>0</v>
      </c>
      <c r="E6841" s="0" t="n">
        <v>-0.219143696533664</v>
      </c>
      <c r="F6841" s="0" t="n">
        <v>-0.302520632756934</v>
      </c>
      <c r="G6841" s="0" t="n">
        <v>-0.699563696533645</v>
      </c>
      <c r="H6841" s="0" t="n">
        <v>-0.953630200843076</v>
      </c>
      <c r="I6841" s="0" t="n">
        <v>0</v>
      </c>
      <c r="J6841" s="87"/>
      <c r="K6841" s="87"/>
      <c r="L6841" s="89" t="s">
        <v>326</v>
      </c>
      <c r="M6841" s="88" t="b">
        <f aca="false">FALSE()</f>
        <v>0</v>
      </c>
      <c r="N6841" s="0" t="n">
        <v>0</v>
      </c>
      <c r="O6841" s="0" t="n">
        <v>72.4392563034663</v>
      </c>
      <c r="P6841" s="88" t="b">
        <f aca="false">FALSE()</f>
        <v>0</v>
      </c>
      <c r="Q6841" s="88" t="b">
        <f aca="false">FALSE()</f>
        <v>0</v>
      </c>
      <c r="R6841" s="0" t="n">
        <v>0.0697</v>
      </c>
      <c r="T6841" s="0" t="n">
        <v>72.89861</v>
      </c>
      <c r="U6841" s="0" t="n">
        <v>0</v>
      </c>
      <c r="V6841" s="0" t="n">
        <v>0</v>
      </c>
      <c r="W6841" s="0" t="n">
        <v>-0.0141300000000001</v>
      </c>
      <c r="X6841" s="0" t="n">
        <v>0.144244066191922</v>
      </c>
      <c r="Y6841" s="0" t="n">
        <v>0.097958968940876</v>
      </c>
      <c r="Z6841" s="0" t="n">
        <v>0.229676848266829</v>
      </c>
      <c r="AA6841" s="89" t="s">
        <v>327</v>
      </c>
      <c r="AB6841" s="0" t="n">
        <v>73.3579636965336</v>
      </c>
      <c r="AC6841" s="0" t="n">
        <v>-1.04586074657784</v>
      </c>
      <c r="AD6841" s="89" t="s">
        <v>98</v>
      </c>
      <c r="AE6841" s="0" t="n">
        <v>202602</v>
      </c>
      <c r="AF6841" s="90" t="n">
        <v>46065</v>
      </c>
      <c r="AG6841" s="0" t="n">
        <v>1.04586074657784</v>
      </c>
    </row>
    <row r="6842" customFormat="false" ht="15" hidden="false" customHeight="false" outlineLevel="0" collapsed="false">
      <c r="A6842" s="87" t="n">
        <v>46065.9470486111</v>
      </c>
      <c r="B6842" s="0" t="n">
        <v>72.3758</v>
      </c>
      <c r="C6842" s="88" t="b">
        <f aca="false">FALSE()</f>
        <v>0</v>
      </c>
      <c r="D6842" s="88" t="b">
        <f aca="false">FALSE()</f>
        <v>0</v>
      </c>
      <c r="E6842" s="0" t="n">
        <v>-0.0200450825067264</v>
      </c>
      <c r="F6842" s="0" t="n">
        <v>-0.0277035082138023</v>
      </c>
      <c r="G6842" s="0" t="n">
        <v>-1.00914508250673</v>
      </c>
      <c r="H6842" s="0" t="n">
        <v>-1.37513911248711</v>
      </c>
      <c r="I6842" s="0" t="n">
        <v>-0.282600000000002</v>
      </c>
      <c r="J6842" s="87"/>
      <c r="K6842" s="87"/>
      <c r="L6842" s="89" t="s">
        <v>326</v>
      </c>
      <c r="M6842" s="88" t="b">
        <f aca="false">FALSE()</f>
        <v>0</v>
      </c>
      <c r="N6842" s="0" t="n">
        <v>0</v>
      </c>
      <c r="O6842" s="0" t="n">
        <v>72.3557549174933</v>
      </c>
      <c r="P6842" s="88" t="b">
        <f aca="false">FALSE()</f>
        <v>0</v>
      </c>
      <c r="Q6842" s="88" t="b">
        <f aca="false">FALSE()</f>
        <v>0</v>
      </c>
      <c r="R6842" s="0" t="n">
        <v>0.1281</v>
      </c>
      <c r="T6842" s="0" t="n">
        <v>72.87035</v>
      </c>
      <c r="U6842" s="0" t="n">
        <v>0</v>
      </c>
      <c r="V6842" s="0" t="n">
        <v>-0.282600000000002</v>
      </c>
      <c r="W6842" s="0" t="n">
        <v>-0.0282600000000002</v>
      </c>
      <c r="X6842" s="0" t="n">
        <v>0.156138266660643</v>
      </c>
      <c r="Y6842" s="0" t="n">
        <v>-1.62894084480132</v>
      </c>
      <c r="Z6842" s="0" t="n">
        <v>0.257297541253362</v>
      </c>
      <c r="AA6842" s="89" t="s">
        <v>327</v>
      </c>
      <c r="AB6842" s="0" t="n">
        <v>73.3849450825067</v>
      </c>
      <c r="AC6842" s="0" t="n">
        <v>-1.92209376580485</v>
      </c>
      <c r="AD6842" s="89" t="s">
        <v>98</v>
      </c>
      <c r="AE6842" s="0" t="n">
        <v>202602</v>
      </c>
      <c r="AF6842" s="90" t="n">
        <v>46065</v>
      </c>
      <c r="AG6842" s="0" t="n">
        <v>1.92209376580485</v>
      </c>
    </row>
    <row r="6843" customFormat="false" ht="15" hidden="false" customHeight="false" outlineLevel="0" collapsed="false">
      <c r="A6843" s="87" t="n">
        <v>46065.9574884259</v>
      </c>
      <c r="B6843" s="0" t="n">
        <v>72.3758</v>
      </c>
      <c r="C6843" s="88" t="b">
        <f aca="false">FALSE()</f>
        <v>0</v>
      </c>
      <c r="D6843" s="88" t="b">
        <f aca="false">FALSE()</f>
        <v>0</v>
      </c>
      <c r="E6843" s="0" t="n">
        <v>-0.0727530921578107</v>
      </c>
      <c r="F6843" s="0" t="n">
        <v>-0.100622442994058</v>
      </c>
      <c r="G6843" s="0" t="n">
        <v>-1.0335930921578</v>
      </c>
      <c r="H6843" s="0" t="n">
        <v>-1.40798479407156</v>
      </c>
      <c r="I6843" s="0" t="n">
        <v>0</v>
      </c>
      <c r="J6843" s="87"/>
      <c r="K6843" s="87"/>
      <c r="L6843" s="89" t="s">
        <v>326</v>
      </c>
      <c r="M6843" s="88" t="b">
        <f aca="false">FALSE()</f>
        <v>0</v>
      </c>
      <c r="N6843" s="0" t="n">
        <v>0</v>
      </c>
      <c r="O6843" s="0" t="n">
        <v>72.3030469078422</v>
      </c>
      <c r="P6843" s="88" t="b">
        <f aca="false">FALSE()</f>
        <v>0</v>
      </c>
      <c r="Q6843" s="88" t="b">
        <f aca="false">FALSE()</f>
        <v>0</v>
      </c>
      <c r="R6843" s="0" t="n">
        <v>0.1158</v>
      </c>
      <c r="T6843" s="0" t="n">
        <v>72.85622</v>
      </c>
      <c r="U6843" s="0" t="n">
        <v>0</v>
      </c>
      <c r="V6843" s="0" t="n">
        <v>0</v>
      </c>
      <c r="W6843" s="0" t="n">
        <v>-0.0141300000000001</v>
      </c>
      <c r="X6843" s="0" t="n">
        <v>0.144244066191922</v>
      </c>
      <c r="Y6843" s="0" t="n">
        <v>0.097958968940876</v>
      </c>
      <c r="Z6843" s="0" t="n">
        <v>0.276586546078903</v>
      </c>
      <c r="AA6843" s="89" t="s">
        <v>327</v>
      </c>
      <c r="AB6843" s="0" t="n">
        <v>73.4093930921578</v>
      </c>
      <c r="AC6843" s="0" t="n">
        <v>-1.73696084213346</v>
      </c>
      <c r="AD6843" s="89" t="s">
        <v>98</v>
      </c>
      <c r="AE6843" s="0" t="n">
        <v>202602</v>
      </c>
      <c r="AF6843" s="90" t="n">
        <v>46065</v>
      </c>
      <c r="AG6843" s="0" t="n">
        <v>1.73696084213346</v>
      </c>
    </row>
    <row r="6844" customFormat="false" ht="15" hidden="false" customHeight="false" outlineLevel="0" collapsed="false">
      <c r="A6844" s="87" t="n">
        <v>46065.9679513889</v>
      </c>
      <c r="B6844" s="0" t="n">
        <v>72.3758</v>
      </c>
      <c r="C6844" s="88" t="b">
        <f aca="false">FALSE()</f>
        <v>0</v>
      </c>
      <c r="D6844" s="88" t="b">
        <f aca="false">FALSE()</f>
        <v>0</v>
      </c>
      <c r="E6844" s="0" t="n">
        <v>-0.121512279318125</v>
      </c>
      <c r="F6844" s="0" t="n">
        <v>-0.168173105225067</v>
      </c>
      <c r="G6844" s="0" t="n">
        <v>-1.05409227931816</v>
      </c>
      <c r="H6844" s="0" t="n">
        <v>-1.43550841026502</v>
      </c>
      <c r="I6844" s="0" t="n">
        <v>0</v>
      </c>
      <c r="J6844" s="87"/>
      <c r="K6844" s="87"/>
      <c r="L6844" s="89" t="s">
        <v>326</v>
      </c>
      <c r="M6844" s="88" t="b">
        <f aca="false">FALSE()</f>
        <v>0</v>
      </c>
      <c r="N6844" s="0" t="n">
        <v>0</v>
      </c>
      <c r="O6844" s="0" t="n">
        <v>72.2542877206819</v>
      </c>
      <c r="P6844" s="88" t="b">
        <f aca="false">FALSE()</f>
        <v>0</v>
      </c>
      <c r="Q6844" s="88" t="b">
        <f aca="false">FALSE()</f>
        <v>0</v>
      </c>
      <c r="R6844" s="0" t="n">
        <v>0.1058</v>
      </c>
      <c r="T6844" s="0" t="n">
        <v>72.84209</v>
      </c>
      <c r="U6844" s="0" t="n">
        <v>0</v>
      </c>
      <c r="V6844" s="0" t="n">
        <v>0</v>
      </c>
      <c r="W6844" s="0" t="n">
        <v>-0.0141300000000001</v>
      </c>
      <c r="X6844" s="0" t="n">
        <v>0.144244066191922</v>
      </c>
      <c r="Y6844" s="0" t="n">
        <v>0.097958968940876</v>
      </c>
      <c r="Z6844" s="0" t="n">
        <v>0.293901139659068</v>
      </c>
      <c r="AA6844" s="89" t="s">
        <v>327</v>
      </c>
      <c r="AB6844" s="0" t="n">
        <v>73.4298922793182</v>
      </c>
      <c r="AC6844" s="0" t="n">
        <v>-1.58655390224387</v>
      </c>
      <c r="AD6844" s="89" t="s">
        <v>98</v>
      </c>
      <c r="AE6844" s="0" t="n">
        <v>202602</v>
      </c>
      <c r="AF6844" s="90" t="n">
        <v>46065</v>
      </c>
      <c r="AG6844" s="0" t="n">
        <v>1.58655390224387</v>
      </c>
    </row>
    <row r="6845" customFormat="false" ht="15" hidden="false" customHeight="false" outlineLevel="0" collapsed="false">
      <c r="A6845" s="87" t="n">
        <v>46065.9780555556</v>
      </c>
      <c r="B6845" s="0" t="n">
        <v>72.3758</v>
      </c>
      <c r="C6845" s="88" t="b">
        <f aca="false">FALSE()</f>
        <v>0</v>
      </c>
      <c r="D6845" s="88" t="b">
        <f aca="false">FALSE()</f>
        <v>0</v>
      </c>
      <c r="E6845" s="0" t="n">
        <v>-0.166985578997867</v>
      </c>
      <c r="F6845" s="0" t="n">
        <v>-0.231253733130534</v>
      </c>
      <c r="G6845" s="0" t="n">
        <v>-1.07130557899788</v>
      </c>
      <c r="H6845" s="0" t="n">
        <v>-1.45860830124287</v>
      </c>
      <c r="I6845" s="0" t="n">
        <v>0</v>
      </c>
      <c r="J6845" s="87"/>
      <c r="K6845" s="87"/>
      <c r="L6845" s="89" t="s">
        <v>326</v>
      </c>
      <c r="M6845" s="88" t="b">
        <f aca="false">FALSE()</f>
        <v>0</v>
      </c>
      <c r="N6845" s="0" t="n">
        <v>0</v>
      </c>
      <c r="O6845" s="0" t="n">
        <v>72.2088144210021</v>
      </c>
      <c r="P6845" s="88" t="b">
        <f aca="false">FALSE()</f>
        <v>0</v>
      </c>
      <c r="Q6845" s="88" t="b">
        <f aca="false">FALSE()</f>
        <v>0</v>
      </c>
      <c r="R6845" s="0" t="n">
        <v>0.0974</v>
      </c>
      <c r="T6845" s="0" t="n">
        <v>72.82796</v>
      </c>
      <c r="U6845" s="0" t="n">
        <v>0</v>
      </c>
      <c r="V6845" s="0" t="n">
        <v>0</v>
      </c>
      <c r="W6845" s="0" t="n">
        <v>-0.0141300000000001</v>
      </c>
      <c r="X6845" s="0" t="n">
        <v>0.144244066191922</v>
      </c>
      <c r="Y6845" s="0" t="n">
        <v>0.097958968940876</v>
      </c>
      <c r="Z6845" s="0" t="n">
        <v>0.309572789498935</v>
      </c>
      <c r="AA6845" s="89" t="s">
        <v>327</v>
      </c>
      <c r="AB6845" s="0" t="n">
        <v>73.4471055789979</v>
      </c>
      <c r="AC6845" s="0" t="n">
        <v>-1.46059348669455</v>
      </c>
      <c r="AD6845" s="89" t="s">
        <v>98</v>
      </c>
      <c r="AE6845" s="0" t="n">
        <v>202602</v>
      </c>
      <c r="AF6845" s="90" t="n">
        <v>46065</v>
      </c>
      <c r="AG6845" s="0" t="n">
        <v>1.46059348669455</v>
      </c>
    </row>
    <row r="6846" customFormat="false" ht="15" hidden="false" customHeight="false" outlineLevel="0" collapsed="false">
      <c r="A6846" s="87" t="n">
        <v>46065.9885069444</v>
      </c>
      <c r="B6846" s="0" t="n">
        <v>72.3758</v>
      </c>
      <c r="C6846" s="88" t="b">
        <f aca="false">FALSE()</f>
        <v>0</v>
      </c>
      <c r="D6846" s="88" t="b">
        <f aca="false">FALSE()</f>
        <v>0</v>
      </c>
      <c r="E6846" s="0" t="n">
        <v>-0.209650210559531</v>
      </c>
      <c r="F6846" s="0" t="n">
        <v>-0.290510455623901</v>
      </c>
      <c r="G6846" s="0" t="n">
        <v>-1.08571021055955</v>
      </c>
      <c r="H6846" s="0" t="n">
        <v>-1.4779306979228</v>
      </c>
      <c r="I6846" s="0" t="n">
        <v>0</v>
      </c>
      <c r="J6846" s="87"/>
      <c r="K6846" s="87"/>
      <c r="L6846" s="89" t="s">
        <v>326</v>
      </c>
      <c r="M6846" s="88" t="b">
        <f aca="false">FALSE()</f>
        <v>0</v>
      </c>
      <c r="N6846" s="0" t="n">
        <v>0</v>
      </c>
      <c r="O6846" s="0" t="n">
        <v>72.1661497894405</v>
      </c>
      <c r="P6846" s="88" t="b">
        <f aca="false">FALSE()</f>
        <v>0</v>
      </c>
      <c r="Q6846" s="88" t="b">
        <f aca="false">FALSE()</f>
        <v>0</v>
      </c>
      <c r="R6846" s="0" t="n">
        <v>0.0902</v>
      </c>
      <c r="T6846" s="0" t="n">
        <v>72.81383</v>
      </c>
      <c r="U6846" s="0" t="n">
        <v>0</v>
      </c>
      <c r="V6846" s="0" t="n">
        <v>0</v>
      </c>
      <c r="W6846" s="0" t="n">
        <v>-0.0141300000000001</v>
      </c>
      <c r="X6846" s="0" t="n">
        <v>0.144244066191922</v>
      </c>
      <c r="Y6846" s="0" t="n">
        <v>0.097958968940876</v>
      </c>
      <c r="Z6846" s="0" t="n">
        <v>0.323840105279774</v>
      </c>
      <c r="AA6846" s="89" t="s">
        <v>327</v>
      </c>
      <c r="AB6846" s="0" t="n">
        <v>73.4615102105596</v>
      </c>
      <c r="AC6846" s="0" t="n">
        <v>-1.35261196145421</v>
      </c>
      <c r="AD6846" s="89" t="s">
        <v>98</v>
      </c>
      <c r="AE6846" s="0" t="n">
        <v>202602</v>
      </c>
      <c r="AF6846" s="90" t="n">
        <v>46065</v>
      </c>
      <c r="AG6846" s="0" t="n">
        <v>1.35261196145421</v>
      </c>
    </row>
    <row r="6847" customFormat="false" ht="15" hidden="false" customHeight="false" outlineLevel="0" collapsed="false">
      <c r="A6847" s="87" t="n">
        <v>46065.9989583333</v>
      </c>
      <c r="B6847" s="0" t="n">
        <v>72.3758</v>
      </c>
      <c r="C6847" s="88" t="b">
        <f aca="false">FALSE()</f>
        <v>0</v>
      </c>
      <c r="D6847" s="88" t="b">
        <f aca="false">FALSE()</f>
        <v>0</v>
      </c>
      <c r="E6847" s="0" t="n">
        <v>-0.263368975556702</v>
      </c>
      <c r="F6847" s="0" t="n">
        <v>-0.365219937554775</v>
      </c>
      <c r="G6847" s="0" t="n">
        <v>-1.08290897555672</v>
      </c>
      <c r="H6847" s="0" t="n">
        <v>-1.47417371018194</v>
      </c>
      <c r="I6847" s="0" t="n">
        <v>0</v>
      </c>
      <c r="J6847" s="87"/>
      <c r="K6847" s="87"/>
      <c r="L6847" s="89" t="s">
        <v>326</v>
      </c>
      <c r="M6847" s="88" t="b">
        <f aca="false">FALSE()</f>
        <v>0</v>
      </c>
      <c r="N6847" s="0" t="n">
        <v>0</v>
      </c>
      <c r="O6847" s="0" t="n">
        <v>72.1124310244433</v>
      </c>
      <c r="P6847" s="88" t="b">
        <f aca="false">FALSE()</f>
        <v>0</v>
      </c>
      <c r="Q6847" s="88" t="b">
        <f aca="false">FALSE()</f>
        <v>0</v>
      </c>
      <c r="R6847" s="0" t="n">
        <v>0.0812</v>
      </c>
      <c r="T6847" s="0" t="n">
        <v>72.78557</v>
      </c>
      <c r="U6847" s="0" t="n">
        <v>0</v>
      </c>
      <c r="V6847" s="0" t="n">
        <v>0</v>
      </c>
      <c r="W6847" s="0" t="n">
        <v>-0.0282600000000002</v>
      </c>
      <c r="X6847" s="0" t="n">
        <v>0.12638256208829</v>
      </c>
      <c r="Y6847" s="0" t="n">
        <v>0.223606797749978</v>
      </c>
      <c r="Z6847" s="0" t="n">
        <v>0.336569487778355</v>
      </c>
      <c r="AA6847" s="89" t="s">
        <v>327</v>
      </c>
      <c r="AB6847" s="0" t="n">
        <v>73.4587089755567</v>
      </c>
      <c r="AC6847" s="0" t="n">
        <v>-1.21749004256102</v>
      </c>
      <c r="AD6847" s="89" t="s">
        <v>98</v>
      </c>
      <c r="AE6847" s="0" t="n">
        <v>202602</v>
      </c>
      <c r="AF6847" s="90" t="n">
        <v>46065</v>
      </c>
      <c r="AG6847" s="0" t="n">
        <v>1.21749004256102</v>
      </c>
    </row>
    <row r="6848" customFormat="false" ht="15" hidden="false" customHeight="false" outlineLevel="0" collapsed="false">
      <c r="A6848" s="87" t="n">
        <v>46066.0094097222</v>
      </c>
      <c r="B6848" s="0" t="n">
        <v>72.095</v>
      </c>
      <c r="C6848" s="88" t="b">
        <f aca="false">FALSE()</f>
        <v>0</v>
      </c>
      <c r="D6848" s="88" t="b">
        <f aca="false">FALSE()</f>
        <v>0</v>
      </c>
      <c r="E6848" s="0" t="n">
        <v>-0.0727629752472154</v>
      </c>
      <c r="F6848" s="0" t="n">
        <v>-0.101028485441528</v>
      </c>
      <c r="G6848" s="0" t="n">
        <v>-1.34104297524722</v>
      </c>
      <c r="H6848" s="0" t="n">
        <v>-1.82613730385669</v>
      </c>
      <c r="I6848" s="0" t="n">
        <v>-0.280799999999999</v>
      </c>
      <c r="J6848" s="87"/>
      <c r="K6848" s="87"/>
      <c r="L6848" s="89" t="s">
        <v>326</v>
      </c>
      <c r="M6848" s="88" t="b">
        <f aca="false">FALSE()</f>
        <v>0</v>
      </c>
      <c r="N6848" s="0" t="n">
        <v>0</v>
      </c>
      <c r="O6848" s="0" t="n">
        <v>72.0222370247528</v>
      </c>
      <c r="P6848" s="88" t="b">
        <f aca="false">FALSE()</f>
        <v>0</v>
      </c>
      <c r="Q6848" s="88" t="b">
        <f aca="false">FALSE()</f>
        <v>0</v>
      </c>
      <c r="R6848" s="0" t="n">
        <v>0.1196</v>
      </c>
      <c r="T6848" s="0" t="n">
        <v>72.72914</v>
      </c>
      <c r="U6848" s="0" t="n">
        <v>0</v>
      </c>
      <c r="V6848" s="0" t="n">
        <v>-0.280799999999999</v>
      </c>
      <c r="W6848" s="0" t="n">
        <v>-0.0564300000000002</v>
      </c>
      <c r="X6848" s="0" t="n">
        <v>0.11579246907609</v>
      </c>
      <c r="Y6848" s="0" t="n">
        <v>-1.93769078239934</v>
      </c>
      <c r="Z6848" s="0" t="n">
        <v>0.353451487623609</v>
      </c>
      <c r="AA6848" s="89" t="s">
        <v>327</v>
      </c>
      <c r="AB6848" s="0" t="n">
        <v>73.4360429752472</v>
      </c>
      <c r="AC6848" s="0" t="n">
        <v>-1.79413589192557</v>
      </c>
      <c r="AD6848" s="89" t="s">
        <v>98</v>
      </c>
      <c r="AE6848" s="0" t="n">
        <v>202602</v>
      </c>
      <c r="AF6848" s="90" t="n">
        <v>46066</v>
      </c>
      <c r="AG6848" s="0" t="n">
        <v>1.79413589192557</v>
      </c>
    </row>
    <row r="6849" customFormat="false" ht="15" hidden="false" customHeight="false" outlineLevel="0" collapsed="false">
      <c r="A6849" s="87" t="n">
        <v>46066.0195138889</v>
      </c>
      <c r="B6849" s="0" t="n">
        <v>72.095</v>
      </c>
      <c r="C6849" s="88" t="b">
        <f aca="false">FALSE()</f>
        <v>0</v>
      </c>
      <c r="D6849" s="88" t="b">
        <f aca="false">FALSE()</f>
        <v>0</v>
      </c>
      <c r="E6849" s="0" t="n">
        <v>-0.143047945785696</v>
      </c>
      <c r="F6849" s="0" t="n">
        <v>-0.198810375120765</v>
      </c>
      <c r="G6849" s="0" t="n">
        <v>-1.29846794578569</v>
      </c>
      <c r="H6849" s="0" t="n">
        <v>-1.76918734340887</v>
      </c>
      <c r="I6849" s="0" t="n">
        <v>0</v>
      </c>
      <c r="J6849" s="87"/>
      <c r="K6849" s="87"/>
      <c r="L6849" s="89" t="s">
        <v>326</v>
      </c>
      <c r="M6849" s="88" t="b">
        <f aca="false">FALSE()</f>
        <v>0</v>
      </c>
      <c r="N6849" s="0" t="n">
        <v>0</v>
      </c>
      <c r="O6849" s="0" t="n">
        <v>71.9519520542143</v>
      </c>
      <c r="P6849" s="88" t="b">
        <f aca="false">FALSE()</f>
        <v>0</v>
      </c>
      <c r="Q6849" s="88" t="b">
        <f aca="false">FALSE()</f>
        <v>0</v>
      </c>
      <c r="R6849" s="0" t="n">
        <v>0.1069</v>
      </c>
      <c r="T6849" s="0" t="n">
        <v>72.67271</v>
      </c>
      <c r="U6849" s="0" t="n">
        <v>0</v>
      </c>
      <c r="V6849" s="0" t="n">
        <v>0</v>
      </c>
      <c r="W6849" s="0" t="n">
        <v>-0.0564300000000002</v>
      </c>
      <c r="X6849" s="0" t="n">
        <v>0.11579246907609</v>
      </c>
      <c r="Y6849" s="0" t="n">
        <v>0.487337392925951</v>
      </c>
      <c r="Z6849" s="0" t="n">
        <v>0.360378972892843</v>
      </c>
      <c r="AA6849" s="89" t="s">
        <v>327</v>
      </c>
      <c r="AB6849" s="0" t="n">
        <v>73.3934679457857</v>
      </c>
      <c r="AC6849" s="0" t="n">
        <v>-1.60306245218079</v>
      </c>
      <c r="AD6849" s="89" t="s">
        <v>98</v>
      </c>
      <c r="AE6849" s="0" t="n">
        <v>202602</v>
      </c>
      <c r="AF6849" s="90" t="n">
        <v>46066</v>
      </c>
      <c r="AG6849" s="0" t="n">
        <v>1.60306245218079</v>
      </c>
    </row>
    <row r="6850" customFormat="false" ht="15" hidden="false" customHeight="false" outlineLevel="0" collapsed="false">
      <c r="A6850" s="87" t="n">
        <v>46066.0299537037</v>
      </c>
      <c r="B6850" s="0" t="n">
        <v>72.095</v>
      </c>
      <c r="C6850" s="88" t="b">
        <f aca="false">FALSE()</f>
        <v>0</v>
      </c>
      <c r="D6850" s="88" t="b">
        <f aca="false">FALSE()</f>
        <v>0</v>
      </c>
      <c r="E6850" s="0" t="n">
        <v>-0.194580796812517</v>
      </c>
      <c r="F6850" s="0" t="n">
        <v>-0.270625399641468</v>
      </c>
      <c r="G6850" s="0" t="n">
        <v>-1.2371407968125</v>
      </c>
      <c r="H6850" s="0" t="n">
        <v>-1.68703761184383</v>
      </c>
      <c r="I6850" s="0" t="n">
        <v>0</v>
      </c>
      <c r="J6850" s="87"/>
      <c r="K6850" s="87"/>
      <c r="L6850" s="89" t="s">
        <v>326</v>
      </c>
      <c r="M6850" s="88" t="b">
        <f aca="false">FALSE()</f>
        <v>0</v>
      </c>
      <c r="N6850" s="0" t="n">
        <v>0</v>
      </c>
      <c r="O6850" s="0" t="n">
        <v>71.9004192031875</v>
      </c>
      <c r="P6850" s="88" t="b">
        <f aca="false">FALSE()</f>
        <v>0</v>
      </c>
      <c r="Q6850" s="88" t="b">
        <f aca="false">FALSE()</f>
        <v>0</v>
      </c>
      <c r="R6850" s="0" t="n">
        <v>0.0971</v>
      </c>
      <c r="T6850" s="0" t="n">
        <v>72.61628</v>
      </c>
      <c r="U6850" s="0" t="n">
        <v>0</v>
      </c>
      <c r="V6850" s="0" t="n">
        <v>0</v>
      </c>
      <c r="W6850" s="0" t="n">
        <v>-0.0564300000000002</v>
      </c>
      <c r="X6850" s="0" t="n">
        <v>0.11579246907609</v>
      </c>
      <c r="Y6850" s="0" t="n">
        <v>0.487337392925951</v>
      </c>
      <c r="Z6850" s="0" t="n">
        <v>0.357930398406253</v>
      </c>
      <c r="AA6850" s="89" t="s">
        <v>327</v>
      </c>
      <c r="AB6850" s="0" t="n">
        <v>73.3321407968125</v>
      </c>
      <c r="AC6850" s="0" t="n">
        <v>-1.456372530305</v>
      </c>
      <c r="AD6850" s="89" t="s">
        <v>98</v>
      </c>
      <c r="AE6850" s="0" t="n">
        <v>202602</v>
      </c>
      <c r="AF6850" s="90" t="n">
        <v>46066</v>
      </c>
      <c r="AG6850" s="0" t="n">
        <v>1.456372530305</v>
      </c>
    </row>
    <row r="6851" customFormat="false" ht="15" hidden="false" customHeight="false" outlineLevel="0" collapsed="false">
      <c r="A6851" s="87" t="n">
        <v>46066.0404050926</v>
      </c>
      <c r="B6851" s="0" t="n">
        <v>72.095</v>
      </c>
      <c r="C6851" s="88" t="b">
        <f aca="false">FALSE()</f>
        <v>0</v>
      </c>
      <c r="D6851" s="88" t="b">
        <f aca="false">FALSE()</f>
        <v>0</v>
      </c>
      <c r="E6851" s="0" t="n">
        <v>-0.22696342023184</v>
      </c>
      <c r="F6851" s="0" t="n">
        <v>-0.315805789378881</v>
      </c>
      <c r="G6851" s="0" t="n">
        <v>-1.15666342023184</v>
      </c>
      <c r="H6851" s="0" t="n">
        <v>-1.57902683191816</v>
      </c>
      <c r="I6851" s="0" t="n">
        <v>0</v>
      </c>
      <c r="J6851" s="87"/>
      <c r="K6851" s="87"/>
      <c r="L6851" s="89" t="s">
        <v>326</v>
      </c>
      <c r="M6851" s="88" t="b">
        <f aca="false">FALSE()</f>
        <v>0</v>
      </c>
      <c r="N6851" s="0" t="n">
        <v>0</v>
      </c>
      <c r="O6851" s="0" t="n">
        <v>71.8680365797682</v>
      </c>
      <c r="P6851" s="88" t="b">
        <f aca="false">FALSE()</f>
        <v>0</v>
      </c>
      <c r="Q6851" s="88" t="b">
        <f aca="false">FALSE()</f>
        <v>0</v>
      </c>
      <c r="R6851" s="0" t="n">
        <v>0.0896</v>
      </c>
      <c r="T6851" s="0" t="n">
        <v>72.55985</v>
      </c>
      <c r="U6851" s="0" t="n">
        <v>0</v>
      </c>
      <c r="V6851" s="0" t="n">
        <v>0</v>
      </c>
      <c r="W6851" s="0" t="n">
        <v>-0.0564300000000002</v>
      </c>
      <c r="X6851" s="0" t="n">
        <v>0.11579246907609</v>
      </c>
      <c r="Y6851" s="0" t="n">
        <v>0.487337392925951</v>
      </c>
      <c r="Z6851" s="0" t="n">
        <v>0.345906710115916</v>
      </c>
      <c r="AA6851" s="89" t="s">
        <v>327</v>
      </c>
      <c r="AB6851" s="0" t="n">
        <v>73.2516634202318</v>
      </c>
      <c r="AC6851" s="0" t="n">
        <v>-1.34385944650864</v>
      </c>
      <c r="AD6851" s="89" t="s">
        <v>98</v>
      </c>
      <c r="AE6851" s="0" t="n">
        <v>202602</v>
      </c>
      <c r="AF6851" s="90" t="n">
        <v>46066</v>
      </c>
      <c r="AG6851" s="0" t="n">
        <v>1.34385944650864</v>
      </c>
    </row>
    <row r="6852" customFormat="false" ht="15" hidden="false" customHeight="false" outlineLevel="0" collapsed="false">
      <c r="A6852" s="87" t="n">
        <v>46066.0508564815</v>
      </c>
      <c r="B6852" s="0" t="n">
        <v>72.095</v>
      </c>
      <c r="C6852" s="88" t="b">
        <f aca="false">FALSE()</f>
        <v>0</v>
      </c>
      <c r="D6852" s="88" t="b">
        <f aca="false">FALSE()</f>
        <v>0</v>
      </c>
      <c r="E6852" s="0" t="n">
        <v>-0.238062327997213</v>
      </c>
      <c r="F6852" s="0" t="n">
        <v>-0.33130040843637</v>
      </c>
      <c r="G6852" s="0" t="n">
        <v>-1.05490232799723</v>
      </c>
      <c r="H6852" s="0" t="n">
        <v>-1.44211037120343</v>
      </c>
      <c r="I6852" s="0" t="n">
        <v>0</v>
      </c>
      <c r="J6852" s="87"/>
      <c r="K6852" s="87"/>
      <c r="L6852" s="89" t="s">
        <v>326</v>
      </c>
      <c r="M6852" s="88" t="b">
        <f aca="false">FALSE()</f>
        <v>0</v>
      </c>
      <c r="N6852" s="0" t="n">
        <v>0</v>
      </c>
      <c r="O6852" s="0" t="n">
        <v>71.8569376720028</v>
      </c>
      <c r="P6852" s="88" t="b">
        <f aca="false">FALSE()</f>
        <v>0</v>
      </c>
      <c r="Q6852" s="88" t="b">
        <f aca="false">FALSE()</f>
        <v>0</v>
      </c>
      <c r="R6852" s="0" t="n">
        <v>0.0842</v>
      </c>
      <c r="T6852" s="0" t="n">
        <v>72.50342</v>
      </c>
      <c r="U6852" s="0" t="n">
        <v>0</v>
      </c>
      <c r="V6852" s="0" t="n">
        <v>0</v>
      </c>
      <c r="W6852" s="0" t="n">
        <v>-0.0564300000000002</v>
      </c>
      <c r="X6852" s="0" t="n">
        <v>0.11579246907609</v>
      </c>
      <c r="Y6852" s="0" t="n">
        <v>0.487337392925951</v>
      </c>
      <c r="Z6852" s="0" t="n">
        <v>0.323241163998606</v>
      </c>
      <c r="AA6852" s="89" t="s">
        <v>327</v>
      </c>
      <c r="AB6852" s="0" t="n">
        <v>73.1499023279972</v>
      </c>
      <c r="AC6852" s="0" t="n">
        <v>-1.26351481645378</v>
      </c>
      <c r="AD6852" s="89" t="s">
        <v>98</v>
      </c>
      <c r="AE6852" s="0" t="n">
        <v>202602</v>
      </c>
      <c r="AF6852" s="90" t="n">
        <v>46066</v>
      </c>
      <c r="AG6852" s="0" t="n">
        <v>1.26351481645378</v>
      </c>
    </row>
    <row r="6853" customFormat="false" ht="15" hidden="false" customHeight="false" outlineLevel="0" collapsed="false">
      <c r="A6853" s="87" t="n">
        <v>46066.0609606481</v>
      </c>
      <c r="B6853" s="0" t="n">
        <v>71.8124</v>
      </c>
      <c r="C6853" s="88" t="b">
        <f aca="false">FALSE()</f>
        <v>0</v>
      </c>
      <c r="D6853" s="88" t="b">
        <f aca="false">FALSE()</f>
        <v>0</v>
      </c>
      <c r="E6853" s="0" t="n">
        <v>-0.0471350005775974</v>
      </c>
      <c r="F6853" s="0" t="n">
        <v>-0.0656794071309801</v>
      </c>
      <c r="G6853" s="0" t="n">
        <v>-1.3163150005776</v>
      </c>
      <c r="H6853" s="0" t="n">
        <v>-1.79999744364058</v>
      </c>
      <c r="I6853" s="0" t="n">
        <v>-0.282600000000002</v>
      </c>
      <c r="J6853" s="87"/>
      <c r="K6853" s="87"/>
      <c r="L6853" s="89" t="s">
        <v>326</v>
      </c>
      <c r="M6853" s="88" t="b">
        <f aca="false">FALSE()</f>
        <v>0</v>
      </c>
      <c r="N6853" s="0" t="n">
        <v>0</v>
      </c>
      <c r="O6853" s="0" t="n">
        <v>71.7652649994224</v>
      </c>
      <c r="P6853" s="88" t="b">
        <f aca="false">FALSE()</f>
        <v>0</v>
      </c>
      <c r="Q6853" s="88" t="b">
        <f aca="false">FALSE()</f>
        <v>0</v>
      </c>
      <c r="R6853" s="0" t="n">
        <v>0.1241</v>
      </c>
      <c r="T6853" s="0" t="n">
        <v>72.44699</v>
      </c>
      <c r="U6853" s="0" t="n">
        <v>0</v>
      </c>
      <c r="V6853" s="0" t="n">
        <v>-0.282600000000002</v>
      </c>
      <c r="W6853" s="0" t="n">
        <v>-0.0564300000000002</v>
      </c>
      <c r="X6853" s="0" t="n">
        <v>0.11579246907609</v>
      </c>
      <c r="Y6853" s="0" t="n">
        <v>-1.95323583480529</v>
      </c>
      <c r="Z6853" s="0" t="n">
        <v>0.3408625002888</v>
      </c>
      <c r="AA6853" s="89" t="s">
        <v>327</v>
      </c>
      <c r="AB6853" s="0" t="n">
        <v>73.1287150005776</v>
      </c>
      <c r="AC6853" s="0" t="n">
        <v>-1.86171843327541</v>
      </c>
      <c r="AD6853" s="89" t="s">
        <v>98</v>
      </c>
      <c r="AE6853" s="0" t="n">
        <v>202602</v>
      </c>
      <c r="AF6853" s="90" t="n">
        <v>46066</v>
      </c>
      <c r="AG6853" s="0" t="n">
        <v>1.86171843327541</v>
      </c>
    </row>
    <row r="6854" customFormat="false" ht="15" hidden="false" customHeight="false" outlineLevel="0" collapsed="false">
      <c r="A6854" s="87" t="n">
        <v>46066.071412037</v>
      </c>
      <c r="B6854" s="0" t="n">
        <v>71.8124</v>
      </c>
      <c r="C6854" s="88" t="b">
        <f aca="false">FALSE()</f>
        <v>0</v>
      </c>
      <c r="D6854" s="88" t="b">
        <f aca="false">FALSE()</f>
        <v>0</v>
      </c>
      <c r="E6854" s="0" t="n">
        <v>-0.118074885948943</v>
      </c>
      <c r="F6854" s="0" t="n">
        <v>-0.164692094891903</v>
      </c>
      <c r="G6854" s="0" t="n">
        <v>-1.27439488594897</v>
      </c>
      <c r="H6854" s="0" t="n">
        <v>-1.74367324211938</v>
      </c>
      <c r="I6854" s="0" t="n">
        <v>0</v>
      </c>
      <c r="J6854" s="87"/>
      <c r="K6854" s="87"/>
      <c r="L6854" s="89" t="s">
        <v>326</v>
      </c>
      <c r="M6854" s="88" t="b">
        <f aca="false">FALSE()</f>
        <v>0</v>
      </c>
      <c r="N6854" s="0" t="n">
        <v>0</v>
      </c>
      <c r="O6854" s="0" t="n">
        <v>71.6943251140511</v>
      </c>
      <c r="P6854" s="88" t="b">
        <f aca="false">FALSE()</f>
        <v>0</v>
      </c>
      <c r="Q6854" s="88" t="b">
        <f aca="false">FALSE()</f>
        <v>0</v>
      </c>
      <c r="R6854" s="0" t="n">
        <v>0.1107</v>
      </c>
      <c r="T6854" s="0" t="n">
        <v>72.39056</v>
      </c>
      <c r="U6854" s="0" t="n">
        <v>0</v>
      </c>
      <c r="V6854" s="0" t="n">
        <v>0</v>
      </c>
      <c r="W6854" s="0" t="n">
        <v>-0.0564300000000002</v>
      </c>
      <c r="X6854" s="0" t="n">
        <v>0.11579246907609</v>
      </c>
      <c r="Y6854" s="0" t="n">
        <v>0.487337392925951</v>
      </c>
      <c r="Z6854" s="0" t="n">
        <v>0.348117442974479</v>
      </c>
      <c r="AA6854" s="89" t="s">
        <v>327</v>
      </c>
      <c r="AB6854" s="0" t="n">
        <v>73.086794885949</v>
      </c>
      <c r="AC6854" s="0" t="n">
        <v>-1.66081881752302</v>
      </c>
      <c r="AD6854" s="89" t="s">
        <v>98</v>
      </c>
      <c r="AE6854" s="0" t="n">
        <v>202602</v>
      </c>
      <c r="AF6854" s="90" t="n">
        <v>46066</v>
      </c>
      <c r="AG6854" s="0" t="n">
        <v>1.66081881752302</v>
      </c>
    </row>
    <row r="6855" customFormat="false" ht="15" hidden="false" customHeight="false" outlineLevel="0" collapsed="false">
      <c r="A6855" s="87" t="n">
        <v>46066.0818518519</v>
      </c>
      <c r="B6855" s="0" t="n">
        <v>71.8124</v>
      </c>
      <c r="C6855" s="88" t="b">
        <f aca="false">FALSE()</f>
        <v>0</v>
      </c>
      <c r="D6855" s="88" t="b">
        <f aca="false">FALSE()</f>
        <v>0</v>
      </c>
      <c r="E6855" s="0" t="n">
        <v>-0.169588682238654</v>
      </c>
      <c r="F6855" s="0" t="n">
        <v>-0.236714164504891</v>
      </c>
      <c r="G6855" s="0" t="n">
        <v>-1.21304868223866</v>
      </c>
      <c r="H6855" s="0" t="n">
        <v>-1.66113143312148</v>
      </c>
      <c r="I6855" s="0" t="n">
        <v>0</v>
      </c>
      <c r="J6855" s="87"/>
      <c r="K6855" s="87"/>
      <c r="L6855" s="89" t="s">
        <v>326</v>
      </c>
      <c r="M6855" s="88" t="b">
        <f aca="false">FALSE()</f>
        <v>0</v>
      </c>
      <c r="N6855" s="0" t="n">
        <v>0</v>
      </c>
      <c r="O6855" s="0" t="n">
        <v>71.6428113177613</v>
      </c>
      <c r="P6855" s="88" t="b">
        <f aca="false">FALSE()</f>
        <v>0</v>
      </c>
      <c r="Q6855" s="88" t="b">
        <f aca="false">FALSE()</f>
        <v>0</v>
      </c>
      <c r="R6855" s="0" t="n">
        <v>0.1006</v>
      </c>
      <c r="T6855" s="0" t="n">
        <v>72.33413</v>
      </c>
      <c r="U6855" s="0" t="n">
        <v>0</v>
      </c>
      <c r="V6855" s="0" t="n">
        <v>0</v>
      </c>
      <c r="W6855" s="0" t="n">
        <v>-0.0564300000000002</v>
      </c>
      <c r="X6855" s="0" t="n">
        <v>0.11579246907609</v>
      </c>
      <c r="Y6855" s="0" t="n">
        <v>0.487337392925951</v>
      </c>
      <c r="Z6855" s="0" t="n">
        <v>0.345659341119327</v>
      </c>
      <c r="AA6855" s="89" t="s">
        <v>327</v>
      </c>
      <c r="AB6855" s="0" t="n">
        <v>73.0254486822387</v>
      </c>
      <c r="AC6855" s="0" t="n">
        <v>-1.50937624977968</v>
      </c>
      <c r="AD6855" s="89" t="s">
        <v>98</v>
      </c>
      <c r="AE6855" s="0" t="n">
        <v>202602</v>
      </c>
      <c r="AF6855" s="90" t="n">
        <v>46066</v>
      </c>
      <c r="AG6855" s="0" t="n">
        <v>1.50937624977968</v>
      </c>
    </row>
    <row r="6856" customFormat="false" ht="15" hidden="false" customHeight="false" outlineLevel="0" collapsed="false">
      <c r="A6856" s="87" t="n">
        <v>46066.0923032407</v>
      </c>
      <c r="B6856" s="0" t="n">
        <v>71.8124</v>
      </c>
      <c r="C6856" s="88" t="b">
        <f aca="false">FALSE()</f>
        <v>0</v>
      </c>
      <c r="D6856" s="88" t="b">
        <f aca="false">FALSE()</f>
        <v>0</v>
      </c>
      <c r="E6856" s="0" t="n">
        <v>-0.201246688846339</v>
      </c>
      <c r="F6856" s="0" t="n">
        <v>-0.281027018196332</v>
      </c>
      <c r="G6856" s="0" t="n">
        <v>-1.13184668884634</v>
      </c>
      <c r="H6856" s="0" t="n">
        <v>-1.55165998721515</v>
      </c>
      <c r="I6856" s="0" t="n">
        <v>0</v>
      </c>
      <c r="J6856" s="87"/>
      <c r="K6856" s="87"/>
      <c r="L6856" s="89" t="s">
        <v>326</v>
      </c>
      <c r="M6856" s="88" t="b">
        <f aca="false">FALSE()</f>
        <v>0</v>
      </c>
      <c r="N6856" s="0" t="n">
        <v>0</v>
      </c>
      <c r="O6856" s="0" t="n">
        <v>71.6111533111537</v>
      </c>
      <c r="P6856" s="88" t="b">
        <f aca="false">FALSE()</f>
        <v>0</v>
      </c>
      <c r="Q6856" s="88" t="b">
        <f aca="false">FALSE()</f>
        <v>0</v>
      </c>
      <c r="R6856" s="0" t="n">
        <v>0.0931</v>
      </c>
      <c r="T6856" s="0" t="n">
        <v>72.2777</v>
      </c>
      <c r="U6856" s="0" t="n">
        <v>0</v>
      </c>
      <c r="V6856" s="0" t="n">
        <v>0</v>
      </c>
      <c r="W6856" s="0" t="n">
        <v>-0.0564300000000002</v>
      </c>
      <c r="X6856" s="0" t="n">
        <v>0.11579246907609</v>
      </c>
      <c r="Y6856" s="0" t="n">
        <v>0.487337392925951</v>
      </c>
      <c r="Z6856" s="0" t="n">
        <v>0.33327334442317</v>
      </c>
      <c r="AA6856" s="89" t="s">
        <v>327</v>
      </c>
      <c r="AB6856" s="0" t="n">
        <v>72.9442466888463</v>
      </c>
      <c r="AC6856" s="0" t="n">
        <v>-1.39615126077767</v>
      </c>
      <c r="AD6856" s="89" t="s">
        <v>98</v>
      </c>
      <c r="AE6856" s="0" t="n">
        <v>202602</v>
      </c>
      <c r="AF6856" s="90" t="n">
        <v>46066</v>
      </c>
      <c r="AG6856" s="0" t="n">
        <v>1.39615126077767</v>
      </c>
    </row>
    <row r="6857" customFormat="false" ht="15" hidden="false" customHeight="false" outlineLevel="0" collapsed="false">
      <c r="A6857" s="87" t="n">
        <v>46066.1024074074</v>
      </c>
      <c r="B6857" s="0" t="n">
        <v>71.8124</v>
      </c>
      <c r="C6857" s="88" t="b">
        <f aca="false">FALSE()</f>
        <v>0</v>
      </c>
      <c r="D6857" s="88" t="b">
        <f aca="false">FALSE()</f>
        <v>0</v>
      </c>
      <c r="E6857" s="0" t="n">
        <v>-0.210671701915103</v>
      </c>
      <c r="F6857" s="0" t="n">
        <v>-0.294227118426607</v>
      </c>
      <c r="G6857" s="0" t="n">
        <v>-1.02841170191509</v>
      </c>
      <c r="H6857" s="0" t="n">
        <v>-1.41186194646435</v>
      </c>
      <c r="I6857" s="0" t="n">
        <v>0</v>
      </c>
      <c r="J6857" s="87"/>
      <c r="K6857" s="87"/>
      <c r="L6857" s="89" t="s">
        <v>326</v>
      </c>
      <c r="M6857" s="88" t="b">
        <f aca="false">FALSE()</f>
        <v>0</v>
      </c>
      <c r="N6857" s="0" t="n">
        <v>0</v>
      </c>
      <c r="O6857" s="0" t="n">
        <v>71.6017282980849</v>
      </c>
      <c r="P6857" s="88" t="b">
        <f aca="false">FALSE()</f>
        <v>0</v>
      </c>
      <c r="Q6857" s="88" t="b">
        <f aca="false">FALSE()</f>
        <v>0</v>
      </c>
      <c r="R6857" s="0" t="n">
        <v>0.088</v>
      </c>
      <c r="T6857" s="0" t="n">
        <v>72.22127</v>
      </c>
      <c r="U6857" s="0" t="n">
        <v>0</v>
      </c>
      <c r="V6857" s="0" t="n">
        <v>0</v>
      </c>
      <c r="W6857" s="0" t="n">
        <v>-0.0564300000000002</v>
      </c>
      <c r="X6857" s="0" t="n">
        <v>0.11579246907609</v>
      </c>
      <c r="Y6857" s="0" t="n">
        <v>0.487337392925951</v>
      </c>
      <c r="Z6857" s="0" t="n">
        <v>0.309770850957546</v>
      </c>
      <c r="AA6857" s="89" t="s">
        <v>327</v>
      </c>
      <c r="AB6857" s="0" t="n">
        <v>72.8408117019151</v>
      </c>
      <c r="AC6857" s="0" t="n">
        <v>-1.31991114960016</v>
      </c>
      <c r="AD6857" s="89" t="s">
        <v>98</v>
      </c>
      <c r="AE6857" s="0" t="n">
        <v>202602</v>
      </c>
      <c r="AF6857" s="90" t="n">
        <v>46066</v>
      </c>
      <c r="AG6857" s="0" t="n">
        <v>1.31991114960016</v>
      </c>
    </row>
    <row r="6858" customFormat="false" ht="15" hidden="false" customHeight="false" outlineLevel="0" collapsed="false">
      <c r="A6858" s="87" t="n">
        <v>46066.1128587963</v>
      </c>
      <c r="B6858" s="0" t="n">
        <v>71.5298</v>
      </c>
      <c r="C6858" s="88" t="b">
        <f aca="false">FALSE()</f>
        <v>0</v>
      </c>
      <c r="D6858" s="88" t="b">
        <f aca="false">FALSE()</f>
        <v>0</v>
      </c>
      <c r="E6858" s="0" t="n">
        <v>-0.0213557163264113</v>
      </c>
      <c r="F6858" s="0" t="n">
        <v>-0.0298646076562556</v>
      </c>
      <c r="G6858" s="0" t="n">
        <v>-1.29143571632642</v>
      </c>
      <c r="H6858" s="0" t="n">
        <v>-1.77343285049045</v>
      </c>
      <c r="I6858" s="0" t="n">
        <v>-0.282600000000002</v>
      </c>
      <c r="J6858" s="87"/>
      <c r="K6858" s="87"/>
      <c r="L6858" s="89" t="s">
        <v>326</v>
      </c>
      <c r="M6858" s="88" t="b">
        <f aca="false">FALSE()</f>
        <v>0</v>
      </c>
      <c r="N6858" s="0" t="n">
        <v>0</v>
      </c>
      <c r="O6858" s="0" t="n">
        <v>71.5084442836736</v>
      </c>
      <c r="P6858" s="88" t="b">
        <f aca="false">FALSE()</f>
        <v>0</v>
      </c>
      <c r="Q6858" s="88" t="b">
        <f aca="false">FALSE()</f>
        <v>0</v>
      </c>
      <c r="R6858" s="0" t="n">
        <v>0.129</v>
      </c>
      <c r="T6858" s="0" t="n">
        <v>72.16484</v>
      </c>
      <c r="U6858" s="0" t="n">
        <v>0</v>
      </c>
      <c r="V6858" s="0" t="n">
        <v>-0.282600000000002</v>
      </c>
      <c r="W6858" s="0" t="n">
        <v>-0.0564300000000002</v>
      </c>
      <c r="X6858" s="0" t="n">
        <v>0.11579246907609</v>
      </c>
      <c r="Y6858" s="0" t="n">
        <v>-1.95323583480529</v>
      </c>
      <c r="Z6858" s="0" t="n">
        <v>0.32819785816321</v>
      </c>
      <c r="AA6858" s="89" t="s">
        <v>327</v>
      </c>
      <c r="AB6858" s="0" t="n">
        <v>72.8212357163264</v>
      </c>
      <c r="AC6858" s="0" t="n">
        <v>-1.93493036046629</v>
      </c>
      <c r="AD6858" s="89" t="s">
        <v>98</v>
      </c>
      <c r="AE6858" s="0" t="n">
        <v>202602</v>
      </c>
      <c r="AF6858" s="90" t="n">
        <v>46066</v>
      </c>
      <c r="AG6858" s="0" t="n">
        <v>1.93493036046629</v>
      </c>
    </row>
    <row r="6859" customFormat="false" ht="15" hidden="false" customHeight="false" outlineLevel="0" collapsed="false">
      <c r="A6859" s="87" t="n">
        <v>46066.1233101852</v>
      </c>
      <c r="B6859" s="0" t="n">
        <v>71.5298</v>
      </c>
      <c r="C6859" s="88" t="b">
        <f aca="false">FALSE()</f>
        <v>0</v>
      </c>
      <c r="D6859" s="88" t="b">
        <f aca="false">FALSE()</f>
        <v>0</v>
      </c>
      <c r="E6859" s="0" t="n">
        <v>-0.093002400430123</v>
      </c>
      <c r="F6859" s="0" t="n">
        <v>-0.130188367277375</v>
      </c>
      <c r="G6859" s="0" t="n">
        <v>-1.25022240043012</v>
      </c>
      <c r="H6859" s="0" t="n">
        <v>-1.71780985934779</v>
      </c>
      <c r="I6859" s="0" t="n">
        <v>0</v>
      </c>
      <c r="J6859" s="87"/>
      <c r="K6859" s="87"/>
      <c r="L6859" s="89" t="s">
        <v>326</v>
      </c>
      <c r="M6859" s="88" t="b">
        <f aca="false">FALSE()</f>
        <v>0</v>
      </c>
      <c r="N6859" s="0" t="n">
        <v>0</v>
      </c>
      <c r="O6859" s="0" t="n">
        <v>71.4367975995699</v>
      </c>
      <c r="P6859" s="88" t="b">
        <f aca="false">FALSE()</f>
        <v>0</v>
      </c>
      <c r="Q6859" s="88" t="b">
        <f aca="false">FALSE()</f>
        <v>0</v>
      </c>
      <c r="R6859" s="0" t="n">
        <v>0.1149</v>
      </c>
      <c r="T6859" s="0" t="n">
        <v>72.10841</v>
      </c>
      <c r="U6859" s="0" t="n">
        <v>0</v>
      </c>
      <c r="V6859" s="0" t="n">
        <v>0</v>
      </c>
      <c r="W6859" s="0" t="n">
        <v>-0.0564300000000002</v>
      </c>
      <c r="X6859" s="0" t="n">
        <v>0.11579246907609</v>
      </c>
      <c r="Y6859" s="0" t="n">
        <v>0.487337392925951</v>
      </c>
      <c r="Z6859" s="0" t="n">
        <v>0.335806200215057</v>
      </c>
      <c r="AA6859" s="89" t="s">
        <v>327</v>
      </c>
      <c r="AB6859" s="0" t="n">
        <v>72.7800224004301</v>
      </c>
      <c r="AC6859" s="0" t="n">
        <v>-1.72304739945077</v>
      </c>
      <c r="AD6859" s="89" t="s">
        <v>98</v>
      </c>
      <c r="AE6859" s="0" t="n">
        <v>202602</v>
      </c>
      <c r="AF6859" s="90" t="n">
        <v>46066</v>
      </c>
      <c r="AG6859" s="0" t="n">
        <v>1.72304739945077</v>
      </c>
    </row>
    <row r="6860" customFormat="false" ht="15" hidden="false" customHeight="false" outlineLevel="0" collapsed="false">
      <c r="A6860" s="87" t="n">
        <v>46066.13375</v>
      </c>
      <c r="B6860" s="0" t="n">
        <v>71.5298</v>
      </c>
      <c r="C6860" s="88" t="b">
        <f aca="false">FALSE()</f>
        <v>0</v>
      </c>
      <c r="D6860" s="88" t="b">
        <f aca="false">FALSE()</f>
        <v>0</v>
      </c>
      <c r="E6860" s="0" t="n">
        <v>-0.144495003589697</v>
      </c>
      <c r="F6860" s="0" t="n">
        <v>-0.202415614245765</v>
      </c>
      <c r="G6860" s="0" t="n">
        <v>-1.18885500358971</v>
      </c>
      <c r="H6860" s="0" t="n">
        <v>-1.63486935165539</v>
      </c>
      <c r="I6860" s="0" t="n">
        <v>0</v>
      </c>
      <c r="J6860" s="87"/>
      <c r="K6860" s="87"/>
      <c r="L6860" s="89" t="s">
        <v>326</v>
      </c>
      <c r="M6860" s="88" t="b">
        <f aca="false">FALSE()</f>
        <v>0</v>
      </c>
      <c r="N6860" s="0" t="n">
        <v>0</v>
      </c>
      <c r="O6860" s="0" t="n">
        <v>71.3853049964103</v>
      </c>
      <c r="P6860" s="88" t="b">
        <f aca="false">FALSE()</f>
        <v>0</v>
      </c>
      <c r="Q6860" s="88" t="b">
        <f aca="false">FALSE()</f>
        <v>0</v>
      </c>
      <c r="R6860" s="0" t="n">
        <v>0.1044</v>
      </c>
      <c r="T6860" s="0" t="n">
        <v>72.05198</v>
      </c>
      <c r="U6860" s="0" t="n">
        <v>0</v>
      </c>
      <c r="V6860" s="0" t="n">
        <v>0</v>
      </c>
      <c r="W6860" s="0" t="n">
        <v>-0.0564300000000002</v>
      </c>
      <c r="X6860" s="0" t="n">
        <v>0.11579246907609</v>
      </c>
      <c r="Y6860" s="0" t="n">
        <v>0.487337392925951</v>
      </c>
      <c r="Z6860" s="0" t="n">
        <v>0.333337501794851</v>
      </c>
      <c r="AA6860" s="89" t="s">
        <v>327</v>
      </c>
      <c r="AB6860" s="0" t="n">
        <v>72.7186550035897</v>
      </c>
      <c r="AC6860" s="0" t="n">
        <v>-1.56652041005988</v>
      </c>
      <c r="AD6860" s="89" t="s">
        <v>98</v>
      </c>
      <c r="AE6860" s="0" t="n">
        <v>202602</v>
      </c>
      <c r="AF6860" s="90" t="n">
        <v>46066</v>
      </c>
      <c r="AG6860" s="0" t="n">
        <v>1.56652041005988</v>
      </c>
    </row>
    <row r="6861" customFormat="false" ht="15" hidden="false" customHeight="false" outlineLevel="0" collapsed="false">
      <c r="A6861" s="87" t="n">
        <v>46066.1438541667</v>
      </c>
      <c r="B6861" s="0" t="n">
        <v>71.5298</v>
      </c>
      <c r="C6861" s="88" t="b">
        <f aca="false">FALSE()</f>
        <v>0</v>
      </c>
      <c r="D6861" s="88" t="b">
        <f aca="false">FALSE()</f>
        <v>0</v>
      </c>
      <c r="E6861" s="0" t="n">
        <v>-0.175368061211145</v>
      </c>
      <c r="F6861" s="0" t="n">
        <v>-0.24577038376759</v>
      </c>
      <c r="G6861" s="0" t="n">
        <v>-1.10686806121117</v>
      </c>
      <c r="H6861" s="0" t="n">
        <v>-1.52384200811416</v>
      </c>
      <c r="I6861" s="0" t="n">
        <v>0</v>
      </c>
      <c r="J6861" s="87"/>
      <c r="K6861" s="87"/>
      <c r="L6861" s="89" t="s">
        <v>326</v>
      </c>
      <c r="M6861" s="88" t="b">
        <f aca="false">FALSE()</f>
        <v>0</v>
      </c>
      <c r="N6861" s="0" t="n">
        <v>0</v>
      </c>
      <c r="O6861" s="0" t="n">
        <v>71.3544319387889</v>
      </c>
      <c r="P6861" s="88" t="b">
        <f aca="false">FALSE()</f>
        <v>0</v>
      </c>
      <c r="Q6861" s="88" t="b">
        <f aca="false">FALSE()</f>
        <v>0</v>
      </c>
      <c r="R6861" s="0" t="n">
        <v>0.0969</v>
      </c>
      <c r="T6861" s="0" t="n">
        <v>71.99555</v>
      </c>
      <c r="U6861" s="0" t="n">
        <v>0</v>
      </c>
      <c r="V6861" s="0" t="n">
        <v>0</v>
      </c>
      <c r="W6861" s="0" t="n">
        <v>-0.0564300000000002</v>
      </c>
      <c r="X6861" s="0" t="n">
        <v>0.11579246907609</v>
      </c>
      <c r="Y6861" s="0" t="n">
        <v>0.487337392925951</v>
      </c>
      <c r="Z6861" s="0" t="n">
        <v>0.320559030605578</v>
      </c>
      <c r="AA6861" s="89" t="s">
        <v>327</v>
      </c>
      <c r="AB6861" s="0" t="n">
        <v>72.6366680612112</v>
      </c>
      <c r="AC6861" s="0" t="n">
        <v>-1.45293052303082</v>
      </c>
      <c r="AD6861" s="89" t="s">
        <v>98</v>
      </c>
      <c r="AE6861" s="0" t="n">
        <v>202602</v>
      </c>
      <c r="AF6861" s="90" t="n">
        <v>46066</v>
      </c>
      <c r="AG6861" s="0" t="n">
        <v>1.45293052303082</v>
      </c>
    </row>
    <row r="6862" customFormat="false" ht="15" hidden="false" customHeight="false" outlineLevel="0" collapsed="false">
      <c r="A6862" s="87" t="n">
        <v>46066.1543171296</v>
      </c>
      <c r="B6862" s="0" t="n">
        <v>71.5298</v>
      </c>
      <c r="C6862" s="88" t="b">
        <f aca="false">FALSE()</f>
        <v>0</v>
      </c>
      <c r="D6862" s="88" t="b">
        <f aca="false">FALSE()</f>
        <v>0</v>
      </c>
      <c r="E6862" s="0" t="n">
        <v>-0.223640809530963</v>
      </c>
      <c r="F6862" s="0" t="n">
        <v>-0.313634631383785</v>
      </c>
      <c r="G6862" s="0" t="n">
        <v>-1.07054080953097</v>
      </c>
      <c r="H6862" s="0" t="n">
        <v>-1.4745671956824</v>
      </c>
      <c r="I6862" s="0" t="n">
        <v>0</v>
      </c>
      <c r="J6862" s="87"/>
      <c r="K6862" s="87"/>
      <c r="L6862" s="89" t="s">
        <v>326</v>
      </c>
      <c r="M6862" s="88" t="b">
        <f aca="false">FALSE()</f>
        <v>0</v>
      </c>
      <c r="N6862" s="0" t="n">
        <v>0</v>
      </c>
      <c r="O6862" s="0" t="n">
        <v>71.306159190469</v>
      </c>
      <c r="P6862" s="88" t="b">
        <f aca="false">FALSE()</f>
        <v>0</v>
      </c>
      <c r="Q6862" s="88" t="b">
        <f aca="false">FALSE()</f>
        <v>0</v>
      </c>
      <c r="R6862" s="0" t="n">
        <v>0.0873</v>
      </c>
      <c r="T6862" s="0" t="n">
        <v>71.95325</v>
      </c>
      <c r="U6862" s="0" t="n">
        <v>0</v>
      </c>
      <c r="V6862" s="0" t="n">
        <v>0</v>
      </c>
      <c r="W6862" s="0" t="n">
        <v>-0.0423000000000001</v>
      </c>
      <c r="X6862" s="0" t="n">
        <v>0.103310558893792</v>
      </c>
      <c r="Y6862" s="0" t="n">
        <v>0.409445079505247</v>
      </c>
      <c r="Z6862" s="0" t="n">
        <v>0.323545404765483</v>
      </c>
      <c r="AA6862" s="89" t="s">
        <v>327</v>
      </c>
      <c r="AB6862" s="0" t="n">
        <v>72.600340809531</v>
      </c>
      <c r="AC6862" s="0" t="n">
        <v>-1.3087807577021</v>
      </c>
      <c r="AD6862" s="89" t="s">
        <v>98</v>
      </c>
      <c r="AE6862" s="0" t="n">
        <v>202602</v>
      </c>
      <c r="AF6862" s="90" t="n">
        <v>46066</v>
      </c>
      <c r="AG6862" s="0" t="n">
        <v>1.3087807577021</v>
      </c>
    </row>
    <row r="6863" customFormat="false" ht="15" hidden="false" customHeight="false" outlineLevel="0" collapsed="false">
      <c r="A6863" s="87" t="n">
        <v>46066.1647685185</v>
      </c>
      <c r="B6863" s="0" t="n">
        <v>71.5298</v>
      </c>
      <c r="C6863" s="88" t="b">
        <f aca="false">FALSE()</f>
        <v>0</v>
      </c>
      <c r="D6863" s="88" t="b">
        <f aca="false">FALSE()</f>
        <v>0</v>
      </c>
      <c r="E6863" s="0" t="n">
        <v>-0.260218036219897</v>
      </c>
      <c r="F6863" s="0" t="n">
        <v>-0.365117949410931</v>
      </c>
      <c r="G6863" s="0" t="n">
        <v>-1.02251803621991</v>
      </c>
      <c r="H6863" s="0" t="n">
        <v>-1.40935267665665</v>
      </c>
      <c r="I6863" s="0" t="n">
        <v>0</v>
      </c>
      <c r="J6863" s="87"/>
      <c r="K6863" s="87"/>
      <c r="L6863" s="89" t="s">
        <v>326</v>
      </c>
      <c r="M6863" s="88" t="b">
        <f aca="false">FALSE()</f>
        <v>0</v>
      </c>
      <c r="N6863" s="0" t="n">
        <v>0</v>
      </c>
      <c r="O6863" s="0" t="n">
        <v>71.2695819637801</v>
      </c>
      <c r="P6863" s="88" t="b">
        <f aca="false">FALSE()</f>
        <v>0</v>
      </c>
      <c r="Q6863" s="88" t="b">
        <f aca="false">FALSE()</f>
        <v>0</v>
      </c>
      <c r="R6863" s="0" t="n">
        <v>0.0792</v>
      </c>
      <c r="T6863" s="0" t="n">
        <v>71.91095</v>
      </c>
      <c r="U6863" s="0" t="n">
        <v>0</v>
      </c>
      <c r="V6863" s="0" t="n">
        <v>0</v>
      </c>
      <c r="W6863" s="0" t="n">
        <v>-0.0423000000000001</v>
      </c>
      <c r="X6863" s="0" t="n">
        <v>0.103310558893792</v>
      </c>
      <c r="Y6863" s="0" t="n">
        <v>0.409445079505247</v>
      </c>
      <c r="Z6863" s="0" t="n">
        <v>0.320684018109951</v>
      </c>
      <c r="AA6863" s="89" t="s">
        <v>327</v>
      </c>
      <c r="AB6863" s="0" t="n">
        <v>72.5523180362199</v>
      </c>
      <c r="AC6863" s="0" t="n">
        <v>-1.18855315037659</v>
      </c>
      <c r="AD6863" s="89" t="s">
        <v>98</v>
      </c>
      <c r="AE6863" s="0" t="n">
        <v>202602</v>
      </c>
      <c r="AF6863" s="90" t="n">
        <v>46066</v>
      </c>
      <c r="AG6863" s="0" t="n">
        <v>1.18855315037659</v>
      </c>
    </row>
    <row r="6864" customFormat="false" ht="15" hidden="false" customHeight="false" outlineLevel="0" collapsed="false">
      <c r="A6864" s="87" t="n">
        <v>46066.1752199074</v>
      </c>
      <c r="B6864" s="0" t="n">
        <v>71.5298</v>
      </c>
      <c r="C6864" s="88" t="b">
        <f aca="false">FALSE()</f>
        <v>0</v>
      </c>
      <c r="D6864" s="88" t="b">
        <f aca="false">FALSE()</f>
        <v>0</v>
      </c>
      <c r="E6864" s="0" t="n">
        <v>-0.284777849543744</v>
      </c>
      <c r="F6864" s="0" t="n">
        <v>-0.399716135875916</v>
      </c>
      <c r="G6864" s="0" t="n">
        <v>-0.962477849543731</v>
      </c>
      <c r="H6864" s="0" t="n">
        <v>-1.32769707077123</v>
      </c>
      <c r="I6864" s="0" t="n">
        <v>0</v>
      </c>
      <c r="J6864" s="87"/>
      <c r="K6864" s="87"/>
      <c r="L6864" s="89" t="s">
        <v>326</v>
      </c>
      <c r="M6864" s="88" t="b">
        <f aca="false">FALSE()</f>
        <v>0</v>
      </c>
      <c r="N6864" s="0" t="n">
        <v>0</v>
      </c>
      <c r="O6864" s="0" t="n">
        <v>71.2450221504563</v>
      </c>
      <c r="P6864" s="88" t="b">
        <f aca="false">FALSE()</f>
        <v>0</v>
      </c>
      <c r="Q6864" s="88" t="b">
        <f aca="false">FALSE()</f>
        <v>0</v>
      </c>
      <c r="R6864" s="0" t="n">
        <v>0.0724</v>
      </c>
      <c r="T6864" s="0" t="n">
        <v>71.86865</v>
      </c>
      <c r="U6864" s="0" t="n">
        <v>0</v>
      </c>
      <c r="V6864" s="0" t="n">
        <v>0</v>
      </c>
      <c r="W6864" s="0" t="n">
        <v>-0.0423000000000001</v>
      </c>
      <c r="X6864" s="0" t="n">
        <v>0.103310558893792</v>
      </c>
      <c r="Y6864" s="0" t="n">
        <v>0.409445079505247</v>
      </c>
      <c r="Z6864" s="0" t="n">
        <v>0.311813924771869</v>
      </c>
      <c r="AA6864" s="89" t="s">
        <v>327</v>
      </c>
      <c r="AB6864" s="0" t="n">
        <v>72.4922778495437</v>
      </c>
      <c r="AC6864" s="0" t="n">
        <v>-1.08670579817083</v>
      </c>
      <c r="AD6864" s="89" t="s">
        <v>98</v>
      </c>
      <c r="AE6864" s="0" t="n">
        <v>202602</v>
      </c>
      <c r="AF6864" s="90" t="n">
        <v>46066</v>
      </c>
      <c r="AG6864" s="0" t="n">
        <v>1.08670579817083</v>
      </c>
    </row>
    <row r="6865" customFormat="false" ht="15" hidden="false" customHeight="false" outlineLevel="0" collapsed="false">
      <c r="A6865" s="87" t="n">
        <v>46066.1853240741</v>
      </c>
      <c r="B6865" s="0" t="n">
        <v>71.2472</v>
      </c>
      <c r="C6865" s="88" t="b">
        <f aca="false">FALSE()</f>
        <v>0</v>
      </c>
      <c r="D6865" s="88" t="b">
        <f aca="false">FALSE()</f>
        <v>0</v>
      </c>
      <c r="E6865" s="0" t="n">
        <v>-0.0695362281834235</v>
      </c>
      <c r="F6865" s="0" t="n">
        <v>-0.0976938894852531</v>
      </c>
      <c r="G6865" s="0" t="n">
        <v>-1.1995762281834</v>
      </c>
      <c r="H6865" s="0" t="n">
        <v>-1.65580346101962</v>
      </c>
      <c r="I6865" s="0" t="n">
        <v>-0.282599999999988</v>
      </c>
      <c r="J6865" s="87"/>
      <c r="K6865" s="87"/>
      <c r="L6865" s="89" t="s">
        <v>326</v>
      </c>
      <c r="M6865" s="88" t="b">
        <f aca="false">FALSE()</f>
        <v>0</v>
      </c>
      <c r="N6865" s="0" t="n">
        <v>0</v>
      </c>
      <c r="O6865" s="0" t="n">
        <v>71.1776637718166</v>
      </c>
      <c r="P6865" s="88" t="b">
        <f aca="false">FALSE()</f>
        <v>0</v>
      </c>
      <c r="Q6865" s="88" t="b">
        <f aca="false">FALSE()</f>
        <v>0</v>
      </c>
      <c r="R6865" s="0" t="n">
        <v>0.1187</v>
      </c>
      <c r="T6865" s="0" t="n">
        <v>71.81222</v>
      </c>
      <c r="U6865" s="0" t="n">
        <v>0</v>
      </c>
      <c r="V6865" s="0" t="n">
        <v>-0.282599999999988</v>
      </c>
      <c r="W6865" s="0" t="n">
        <v>-0.0564299999999995</v>
      </c>
      <c r="X6865" s="0" t="n">
        <v>0.115792469076088</v>
      </c>
      <c r="Y6865" s="0" t="n">
        <v>-1.9532358348052</v>
      </c>
      <c r="Z6865" s="0" t="n">
        <v>0.317278114091708</v>
      </c>
      <c r="AA6865" s="89" t="s">
        <v>327</v>
      </c>
      <c r="AB6865" s="0" t="n">
        <v>72.4467762281834</v>
      </c>
      <c r="AC6865" s="0" t="n">
        <v>-1.78083509358188</v>
      </c>
      <c r="AD6865" s="89" t="s">
        <v>98</v>
      </c>
      <c r="AE6865" s="0" t="n">
        <v>202602</v>
      </c>
      <c r="AF6865" s="90" t="n">
        <v>46066</v>
      </c>
      <c r="AG6865" s="0" t="n">
        <v>1.78083509358188</v>
      </c>
    </row>
    <row r="6866" customFormat="false" ht="15" hidden="false" customHeight="false" outlineLevel="0" collapsed="false">
      <c r="A6866" s="87" t="n">
        <v>46066.1957638889</v>
      </c>
      <c r="B6866" s="0" t="n">
        <v>71.2472</v>
      </c>
      <c r="C6866" s="88" t="b">
        <f aca="false">FALSE()</f>
        <v>0</v>
      </c>
      <c r="D6866" s="88" t="b">
        <f aca="false">FALSE()</f>
        <v>0</v>
      </c>
      <c r="E6866" s="0" t="n">
        <v>-0.115586243320905</v>
      </c>
      <c r="F6866" s="0" t="n">
        <v>-0.16249630398699</v>
      </c>
      <c r="G6866" s="0" t="n">
        <v>-1.13276624332087</v>
      </c>
      <c r="H6866" s="0" t="n">
        <v>-1.56502731641631</v>
      </c>
      <c r="I6866" s="0" t="n">
        <v>0</v>
      </c>
      <c r="J6866" s="87"/>
      <c r="K6866" s="87"/>
      <c r="L6866" s="89" t="s">
        <v>326</v>
      </c>
      <c r="M6866" s="88" t="b">
        <f aca="false">FALSE()</f>
        <v>0</v>
      </c>
      <c r="N6866" s="0" t="n">
        <v>0</v>
      </c>
      <c r="O6866" s="0" t="n">
        <v>71.1316137566791</v>
      </c>
      <c r="P6866" s="88" t="b">
        <f aca="false">FALSE()</f>
        <v>0</v>
      </c>
      <c r="Q6866" s="88" t="b">
        <f aca="false">FALSE()</f>
        <v>0</v>
      </c>
      <c r="R6866" s="0" t="n">
        <v>0.1086</v>
      </c>
      <c r="T6866" s="0" t="n">
        <v>71.75579</v>
      </c>
      <c r="U6866" s="0" t="n">
        <v>0</v>
      </c>
      <c r="V6866" s="0" t="n">
        <v>0</v>
      </c>
      <c r="W6866" s="0" t="n">
        <v>-0.0564299999999995</v>
      </c>
      <c r="X6866" s="0" t="n">
        <v>0.115792469076088</v>
      </c>
      <c r="Y6866" s="0" t="n">
        <v>0.487337392925951</v>
      </c>
      <c r="Z6866" s="0" t="n">
        <v>0.312088121660444</v>
      </c>
      <c r="AA6866" s="89" t="s">
        <v>327</v>
      </c>
      <c r="AB6866" s="0" t="n">
        <v>72.3799662433209</v>
      </c>
      <c r="AC6866" s="0" t="n">
        <v>-1.62963587750173</v>
      </c>
      <c r="AD6866" s="89" t="s">
        <v>98</v>
      </c>
      <c r="AE6866" s="0" t="n">
        <v>202602</v>
      </c>
      <c r="AF6866" s="90" t="n">
        <v>46066</v>
      </c>
      <c r="AG6866" s="0" t="n">
        <v>1.62963587750173</v>
      </c>
    </row>
    <row r="6867" customFormat="false" ht="15" hidden="false" customHeight="false" outlineLevel="0" collapsed="false">
      <c r="A6867" s="87" t="n">
        <v>46066.2062152778</v>
      </c>
      <c r="B6867" s="0" t="n">
        <v>71.2472</v>
      </c>
      <c r="C6867" s="88" t="b">
        <f aca="false">FALSE()</f>
        <v>0</v>
      </c>
      <c r="D6867" s="88" t="b">
        <f aca="false">FALSE()</f>
        <v>0</v>
      </c>
      <c r="E6867" s="0" t="n">
        <v>-0.139206910408433</v>
      </c>
      <c r="F6867" s="0" t="n">
        <v>-0.195768301649353</v>
      </c>
      <c r="G6867" s="0" t="n">
        <v>-1.04352691040839</v>
      </c>
      <c r="H6867" s="0" t="n">
        <v>-1.4435142030065</v>
      </c>
      <c r="I6867" s="0" t="n">
        <v>0</v>
      </c>
      <c r="J6867" s="87"/>
      <c r="K6867" s="87"/>
      <c r="L6867" s="89" t="s">
        <v>326</v>
      </c>
      <c r="M6867" s="88" t="b">
        <f aca="false">FALSE()</f>
        <v>0</v>
      </c>
      <c r="N6867" s="0" t="n">
        <v>0</v>
      </c>
      <c r="O6867" s="0" t="n">
        <v>71.1079930895916</v>
      </c>
      <c r="P6867" s="88" t="b">
        <f aca="false">FALSE()</f>
        <v>0</v>
      </c>
      <c r="Q6867" s="88" t="b">
        <f aca="false">FALSE()</f>
        <v>0</v>
      </c>
      <c r="R6867" s="0" t="n">
        <v>0.1019</v>
      </c>
      <c r="T6867" s="0" t="n">
        <v>71.69936</v>
      </c>
      <c r="U6867" s="0" t="n">
        <v>0</v>
      </c>
      <c r="V6867" s="0" t="n">
        <v>0</v>
      </c>
      <c r="W6867" s="0" t="n">
        <v>-0.0564299999999995</v>
      </c>
      <c r="X6867" s="0" t="n">
        <v>0.115792469076088</v>
      </c>
      <c r="Y6867" s="0" t="n">
        <v>0.487337392925951</v>
      </c>
      <c r="Z6867" s="0" t="n">
        <v>0.295683455204206</v>
      </c>
      <c r="AA6867" s="89" t="s">
        <v>327</v>
      </c>
      <c r="AB6867" s="0" t="n">
        <v>72.2907269104084</v>
      </c>
      <c r="AC6867" s="0" t="n">
        <v>-1.52920290953617</v>
      </c>
      <c r="AD6867" s="89" t="s">
        <v>98</v>
      </c>
      <c r="AE6867" s="0" t="n">
        <v>202602</v>
      </c>
      <c r="AF6867" s="90" t="n">
        <v>46066</v>
      </c>
      <c r="AG6867" s="0" t="n">
        <v>1.52920290953617</v>
      </c>
    </row>
    <row r="6868" customFormat="false" ht="15" hidden="false" customHeight="false" outlineLevel="0" collapsed="false">
      <c r="A6868" s="87" t="n">
        <v>46066.2166666667</v>
      </c>
      <c r="B6868" s="0" t="n">
        <v>70.9646</v>
      </c>
      <c r="C6868" s="88" t="b">
        <f aca="false">FALSE()</f>
        <v>0</v>
      </c>
      <c r="D6868" s="88" t="b">
        <f aca="false">FALSE()</f>
        <v>0</v>
      </c>
      <c r="E6868" s="0" t="n">
        <v>0.0325096590277667</v>
      </c>
      <c r="F6868" s="0" t="n">
        <v>0.0457901162228973</v>
      </c>
      <c r="G6868" s="0" t="n">
        <v>-1.32397034097224</v>
      </c>
      <c r="H6868" s="0" t="n">
        <v>-1.83150715905337</v>
      </c>
      <c r="I6868" s="0" t="n">
        <v>-0.282600000000002</v>
      </c>
      <c r="J6868" s="87" t="n">
        <v>46066.3231944444</v>
      </c>
      <c r="K6868" s="87" t="n">
        <v>46066.2166666667</v>
      </c>
      <c r="L6868" s="89" t="s">
        <v>152</v>
      </c>
      <c r="M6868" s="88" t="b">
        <f aca="false">TRUE()</f>
        <v>1</v>
      </c>
      <c r="N6868" s="0" t="n">
        <v>0</v>
      </c>
      <c r="O6868" s="0" t="n">
        <v>70.9971096590278</v>
      </c>
      <c r="P6868" s="88" t="b">
        <f aca="false">FALSE()</f>
        <v>0</v>
      </c>
      <c r="Q6868" s="88" t="b">
        <f aca="false">FALSE()</f>
        <v>0</v>
      </c>
      <c r="R6868" s="0" t="n">
        <v>0.1972</v>
      </c>
      <c r="S6868" s="0" t="n">
        <v>2.10069113053853</v>
      </c>
      <c r="T6868" s="0" t="n">
        <v>71.64284</v>
      </c>
      <c r="U6868" s="0" t="n">
        <v>1</v>
      </c>
      <c r="V6868" s="0" t="n">
        <v>-0.282600000000002</v>
      </c>
      <c r="W6868" s="0" t="n">
        <v>-0.0565199999999997</v>
      </c>
      <c r="X6868" s="0" t="n">
        <v>0.115976592919706</v>
      </c>
      <c r="Y6868" s="0" t="n">
        <v>-1.94935886896181</v>
      </c>
      <c r="Z6868" s="0" t="n">
        <v>0.322865170486119</v>
      </c>
      <c r="AA6868" s="89" t="s">
        <v>155</v>
      </c>
      <c r="AB6868" s="0" t="n">
        <v>72.2885703409722</v>
      </c>
      <c r="AC6868" s="0" t="n">
        <v>-2.10069113053853</v>
      </c>
      <c r="AD6868" s="89" t="s">
        <v>98</v>
      </c>
      <c r="AE6868" s="0" t="n">
        <v>202602</v>
      </c>
      <c r="AF6868" s="90" t="n">
        <v>46066</v>
      </c>
      <c r="AG6868" s="0" t="n">
        <v>2.10069113053853</v>
      </c>
    </row>
    <row r="6869" customFormat="false" ht="15" hidden="false" customHeight="false" outlineLevel="0" collapsed="false">
      <c r="A6869" s="87" t="n">
        <v>46066.2267708333</v>
      </c>
      <c r="B6869" s="0" t="n">
        <v>70.9646</v>
      </c>
      <c r="C6869" s="88" t="b">
        <f aca="false">FALSE()</f>
        <v>0</v>
      </c>
      <c r="D6869" s="88" t="b">
        <f aca="false">FALSE()</f>
        <v>0</v>
      </c>
      <c r="E6869" s="0" t="n">
        <v>-0.0545339342345698</v>
      </c>
      <c r="F6869" s="0" t="n">
        <v>-0.0769057727065046</v>
      </c>
      <c r="G6869" s="0" t="n">
        <v>-1.29797393423456</v>
      </c>
      <c r="H6869" s="0" t="n">
        <v>-1.79619111743215</v>
      </c>
      <c r="I6869" s="0" t="n">
        <v>0</v>
      </c>
      <c r="J6869" s="87"/>
      <c r="K6869" s="87" t="n">
        <v>46066.2166666667</v>
      </c>
      <c r="L6869" s="89" t="s">
        <v>326</v>
      </c>
      <c r="M6869" s="88" t="b">
        <f aca="false">FALSE()</f>
        <v>0</v>
      </c>
      <c r="N6869" s="0" t="n">
        <v>0</v>
      </c>
      <c r="O6869" s="0" t="n">
        <v>70.9100660657654</v>
      </c>
      <c r="P6869" s="88" t="b">
        <f aca="false">FALSE()</f>
        <v>0</v>
      </c>
      <c r="Q6869" s="88" t="b">
        <f aca="false">FALSE()</f>
        <v>0</v>
      </c>
      <c r="R6869" s="0" t="n">
        <v>0.2369</v>
      </c>
      <c r="S6869" s="0" t="n">
        <v>1.96970435717589</v>
      </c>
      <c r="T6869" s="0" t="n">
        <v>71.58632</v>
      </c>
      <c r="U6869" s="0" t="n">
        <v>2</v>
      </c>
      <c r="V6869" s="0" t="n">
        <v>0</v>
      </c>
      <c r="W6869" s="0" t="n">
        <v>-0.0565199999999997</v>
      </c>
      <c r="X6869" s="0" t="n">
        <v>0.115976592919706</v>
      </c>
      <c r="Y6869" s="0" t="n">
        <v>0.487339717240445</v>
      </c>
      <c r="Z6869" s="0" t="n">
        <v>0.338126967117285</v>
      </c>
      <c r="AA6869" s="89" t="s">
        <v>154</v>
      </c>
      <c r="AB6869" s="0" t="n">
        <v>72.2625739342346</v>
      </c>
      <c r="AC6869" s="0" t="n">
        <v>-1.83871758381325</v>
      </c>
      <c r="AD6869" s="89" t="s">
        <v>98</v>
      </c>
      <c r="AE6869" s="0" t="n">
        <v>202602</v>
      </c>
      <c r="AF6869" s="90" t="n">
        <v>46066</v>
      </c>
      <c r="AG6869" s="0" t="n">
        <v>1.83871758381325</v>
      </c>
    </row>
    <row r="6870" customFormat="false" ht="15" hidden="false" customHeight="false" outlineLevel="0" collapsed="false">
      <c r="A6870" s="87" t="n">
        <v>46066.2372222222</v>
      </c>
      <c r="B6870" s="0" t="n">
        <v>70.9646</v>
      </c>
      <c r="C6870" s="88" t="b">
        <f aca="false">FALSE()</f>
        <v>0</v>
      </c>
      <c r="D6870" s="88" t="b">
        <f aca="false">FALSE()</f>
        <v>0</v>
      </c>
      <c r="E6870" s="0" t="n">
        <v>-0.120926776676754</v>
      </c>
      <c r="F6870" s="0" t="n">
        <v>-0.170695238085061</v>
      </c>
      <c r="G6870" s="0" t="n">
        <v>-1.25132677667673</v>
      </c>
      <c r="H6870" s="0" t="n">
        <v>-1.73275734665344</v>
      </c>
      <c r="I6870" s="0" t="n">
        <v>0</v>
      </c>
      <c r="J6870" s="87"/>
      <c r="K6870" s="87" t="n">
        <v>46066.2166666667</v>
      </c>
      <c r="L6870" s="89" t="s">
        <v>326</v>
      </c>
      <c r="M6870" s="88" t="b">
        <f aca="false">FALSE()</f>
        <v>0</v>
      </c>
      <c r="N6870" s="0" t="n">
        <v>0</v>
      </c>
      <c r="O6870" s="0" t="n">
        <v>70.8436732233233</v>
      </c>
      <c r="P6870" s="88" t="b">
        <f aca="false">FALSE()</f>
        <v>0</v>
      </c>
      <c r="Q6870" s="88" t="b">
        <f aca="false">FALSE()</f>
        <v>0</v>
      </c>
      <c r="R6870" s="0" t="n">
        <v>0.2813</v>
      </c>
      <c r="S6870" s="0" t="n">
        <v>1.86230588548917</v>
      </c>
      <c r="T6870" s="0" t="n">
        <v>71.5298</v>
      </c>
      <c r="U6870" s="0" t="n">
        <v>3</v>
      </c>
      <c r="V6870" s="0" t="n">
        <v>0</v>
      </c>
      <c r="W6870" s="0" t="n">
        <v>-0.0565199999999997</v>
      </c>
      <c r="X6870" s="0" t="n">
        <v>0.115976592919706</v>
      </c>
      <c r="Y6870" s="0" t="n">
        <v>0.487339717240445</v>
      </c>
      <c r="Z6870" s="0" t="n">
        <v>0.343063388338374</v>
      </c>
      <c r="AA6870" s="89" t="s">
        <v>153</v>
      </c>
      <c r="AB6870" s="0" t="n">
        <v>72.2159267766767</v>
      </c>
      <c r="AC6870" s="0" t="n">
        <v>-1.64750894211573</v>
      </c>
      <c r="AD6870" s="89" t="s">
        <v>98</v>
      </c>
      <c r="AE6870" s="0" t="n">
        <v>202602</v>
      </c>
      <c r="AF6870" s="90" t="n">
        <v>46066</v>
      </c>
      <c r="AG6870" s="0" t="n">
        <v>1.64750894211573</v>
      </c>
    </row>
    <row r="6871" customFormat="false" ht="15" hidden="false" customHeight="false" outlineLevel="0" collapsed="false">
      <c r="A6871" s="87" t="n">
        <v>46066.247662037</v>
      </c>
      <c r="B6871" s="0" t="n">
        <v>70.9646</v>
      </c>
      <c r="C6871" s="88" t="b">
        <f aca="false">FALSE()</f>
        <v>0</v>
      </c>
      <c r="D6871" s="88" t="b">
        <f aca="false">FALSE()</f>
        <v>0</v>
      </c>
      <c r="E6871" s="0" t="n">
        <v>-0.167573934234312</v>
      </c>
      <c r="F6871" s="0" t="n">
        <v>-0.236696290150164</v>
      </c>
      <c r="G6871" s="0" t="n">
        <v>-1.18493393423431</v>
      </c>
      <c r="H6871" s="0" t="n">
        <v>-1.64233068409617</v>
      </c>
      <c r="I6871" s="0" t="n">
        <v>0</v>
      </c>
      <c r="J6871" s="87"/>
      <c r="K6871" s="87" t="n">
        <v>46066.2166666667</v>
      </c>
      <c r="L6871" s="89" t="s">
        <v>326</v>
      </c>
      <c r="M6871" s="88" t="b">
        <f aca="false">FALSE()</f>
        <v>0</v>
      </c>
      <c r="N6871" s="0" t="n">
        <v>0</v>
      </c>
      <c r="O6871" s="0" t="n">
        <v>70.7970260657657</v>
      </c>
      <c r="P6871" s="88" t="b">
        <f aca="false">FALSE()</f>
        <v>0</v>
      </c>
      <c r="Q6871" s="88" t="b">
        <f aca="false">FALSE()</f>
        <v>0</v>
      </c>
      <c r="R6871" s="0" t="n">
        <v>0.3289</v>
      </c>
      <c r="S6871" s="0" t="n">
        <v>1.77283073807882</v>
      </c>
      <c r="T6871" s="0" t="n">
        <v>71.47328</v>
      </c>
      <c r="U6871" s="0" t="n">
        <v>4</v>
      </c>
      <c r="V6871" s="0" t="n">
        <v>0</v>
      </c>
      <c r="W6871" s="0" t="n">
        <v>-0.0565199999999997</v>
      </c>
      <c r="X6871" s="0" t="n">
        <v>0.115976592919706</v>
      </c>
      <c r="Y6871" s="0" t="n">
        <v>0.487339717240445</v>
      </c>
      <c r="Z6871" s="0" t="n">
        <v>0.338126967117157</v>
      </c>
      <c r="AA6871" s="89" t="s">
        <v>153</v>
      </c>
      <c r="AB6871" s="0" t="n">
        <v>72.1495339342343</v>
      </c>
      <c r="AC6871" s="0" t="n">
        <v>-1.50440529584778</v>
      </c>
      <c r="AD6871" s="89" t="s">
        <v>98</v>
      </c>
      <c r="AE6871" s="0" t="n">
        <v>202602</v>
      </c>
      <c r="AF6871" s="90" t="n">
        <v>46066</v>
      </c>
      <c r="AG6871" s="0" t="n">
        <v>1.50440529584778</v>
      </c>
    </row>
    <row r="6872" customFormat="false" ht="15" hidden="false" customHeight="false" outlineLevel="0" collapsed="false">
      <c r="A6872" s="87" t="n">
        <v>46066.2581134259</v>
      </c>
      <c r="B6872" s="0" t="n">
        <v>70.682</v>
      </c>
      <c r="C6872" s="88" t="b">
        <f aca="false">FALSE()</f>
        <v>0</v>
      </c>
      <c r="D6872" s="88" t="b">
        <f aca="false">FALSE()</f>
        <v>0</v>
      </c>
      <c r="E6872" s="0" t="n">
        <v>0.0229606616509272</v>
      </c>
      <c r="F6872" s="0" t="n">
        <v>0.0324739048520264</v>
      </c>
      <c r="G6872" s="0" t="n">
        <v>-1.41829933834907</v>
      </c>
      <c r="H6872" s="0" t="n">
        <v>-1.96711990291932</v>
      </c>
      <c r="I6872" s="0" t="n">
        <v>-0.282600000000002</v>
      </c>
      <c r="J6872" s="87"/>
      <c r="K6872" s="87" t="n">
        <v>46066.2166666667</v>
      </c>
      <c r="L6872" s="89" t="s">
        <v>152</v>
      </c>
      <c r="M6872" s="88" t="b">
        <f aca="false">TRUE()</f>
        <v>1</v>
      </c>
      <c r="N6872" s="0" t="n">
        <v>0</v>
      </c>
      <c r="O6872" s="0" t="n">
        <v>70.7049606616509</v>
      </c>
      <c r="P6872" s="88" t="b">
        <f aca="false">FALSE()</f>
        <v>0</v>
      </c>
      <c r="Q6872" s="88" t="b">
        <f aca="false">TRUE()</f>
        <v>1</v>
      </c>
      <c r="R6872" s="0" t="n">
        <v>0.4234</v>
      </c>
      <c r="S6872" s="0" t="n">
        <v>1.83142879900073</v>
      </c>
      <c r="T6872" s="0" t="n">
        <v>71.40263</v>
      </c>
      <c r="U6872" s="0" t="n">
        <v>5</v>
      </c>
      <c r="V6872" s="0" t="n">
        <v>-0.282600000000002</v>
      </c>
      <c r="W6872" s="0" t="n">
        <v>-0.0706499999999998</v>
      </c>
      <c r="X6872" s="0" t="n">
        <v>0.12554834464104</v>
      </c>
      <c r="Y6872" s="0" t="n">
        <v>-1.68819430161343</v>
      </c>
      <c r="Z6872" s="0" t="n">
        <v>0.34883466917454</v>
      </c>
      <c r="AA6872" s="89" t="s">
        <v>153</v>
      </c>
      <c r="AB6872" s="0" t="n">
        <v>72.1002993383491</v>
      </c>
      <c r="AC6872" s="0" t="n">
        <v>-2.06582104268837</v>
      </c>
      <c r="AD6872" s="89" t="s">
        <v>98</v>
      </c>
      <c r="AE6872" s="0" t="n">
        <v>202602</v>
      </c>
      <c r="AF6872" s="90" t="n">
        <v>46066</v>
      </c>
      <c r="AG6872" s="0" t="n">
        <v>2.06582104268837</v>
      </c>
    </row>
    <row r="6873" customFormat="false" ht="15" hidden="false" customHeight="false" outlineLevel="0" collapsed="false">
      <c r="A6873" s="87" t="n">
        <v>46066.2682175926</v>
      </c>
      <c r="B6873" s="0" t="n">
        <v>70.682</v>
      </c>
      <c r="C6873" s="88" t="b">
        <f aca="false">FALSE()</f>
        <v>0</v>
      </c>
      <c r="D6873" s="88" t="b">
        <f aca="false">FALSE()</f>
        <v>0</v>
      </c>
      <c r="E6873" s="0" t="n">
        <v>-0.0756670415104565</v>
      </c>
      <c r="F6873" s="0" t="n">
        <v>-0.107167499486119</v>
      </c>
      <c r="G6873" s="0" t="n">
        <v>-1.40388704151044</v>
      </c>
      <c r="H6873" s="0" t="n">
        <v>-1.94751996420883</v>
      </c>
      <c r="I6873" s="0" t="n">
        <v>0</v>
      </c>
      <c r="J6873" s="87"/>
      <c r="K6873" s="87" t="n">
        <v>46066.2166666667</v>
      </c>
      <c r="L6873" s="89" t="s">
        <v>326</v>
      </c>
      <c r="M6873" s="88" t="b">
        <f aca="false">FALSE()</f>
        <v>0</v>
      </c>
      <c r="N6873" s="0" t="n">
        <v>0</v>
      </c>
      <c r="O6873" s="0" t="n">
        <v>70.6063329584896</v>
      </c>
      <c r="P6873" s="88" t="b">
        <f aca="false">FALSE()</f>
        <v>0</v>
      </c>
      <c r="Q6873" s="88" t="b">
        <f aca="false">FALSE()</f>
        <v>0</v>
      </c>
      <c r="R6873" s="0" t="n">
        <v>0.4626</v>
      </c>
      <c r="S6873" s="0" t="n">
        <v>1.82542947371586</v>
      </c>
      <c r="T6873" s="0" t="n">
        <v>71.34611</v>
      </c>
      <c r="U6873" s="0" t="n">
        <v>6</v>
      </c>
      <c r="V6873" s="0" t="n">
        <v>0</v>
      </c>
      <c r="W6873" s="0" t="n">
        <v>-0.0565199999999997</v>
      </c>
      <c r="X6873" s="0" t="n">
        <v>0.115976592919706</v>
      </c>
      <c r="Y6873" s="0" t="n">
        <v>0.487339717240445</v>
      </c>
      <c r="Z6873" s="0" t="n">
        <v>0.369888520755226</v>
      </c>
      <c r="AA6873" s="89" t="s">
        <v>153</v>
      </c>
      <c r="AB6873" s="0" t="n">
        <v>72.0858870415105</v>
      </c>
      <c r="AC6873" s="0" t="n">
        <v>-1.79543284729149</v>
      </c>
      <c r="AD6873" s="89" t="s">
        <v>98</v>
      </c>
      <c r="AE6873" s="0" t="n">
        <v>202602</v>
      </c>
      <c r="AF6873" s="90" t="n">
        <v>46066</v>
      </c>
      <c r="AG6873" s="0" t="n">
        <v>1.79543284729149</v>
      </c>
    </row>
    <row r="6874" customFormat="false" ht="15" hidden="false" customHeight="false" outlineLevel="0" collapsed="false">
      <c r="A6874" s="87" t="n">
        <v>46066.2786689815</v>
      </c>
      <c r="B6874" s="0" t="n">
        <v>70.682</v>
      </c>
      <c r="C6874" s="88" t="b">
        <f aca="false">FALSE()</f>
        <v>0</v>
      </c>
      <c r="D6874" s="88" t="b">
        <f aca="false">TRUE()</f>
        <v>1</v>
      </c>
      <c r="E6874" s="0" t="n">
        <v>-0.154575662050533</v>
      </c>
      <c r="F6874" s="0" t="n">
        <v>-0.219171001212019</v>
      </c>
      <c r="G6874" s="0" t="n">
        <v>-1.36975566205054</v>
      </c>
      <c r="H6874" s="0" t="n">
        <v>-1.90107187460525</v>
      </c>
      <c r="I6874" s="0" t="n">
        <v>0</v>
      </c>
      <c r="J6874" s="87"/>
      <c r="K6874" s="87" t="n">
        <v>46066.2166666667</v>
      </c>
      <c r="L6874" s="89" t="s">
        <v>326</v>
      </c>
      <c r="M6874" s="88" t="b">
        <f aca="false">FALSE()</f>
        <v>0</v>
      </c>
      <c r="N6874" s="0" t="n">
        <v>0</v>
      </c>
      <c r="O6874" s="0" t="n">
        <v>70.5274243379495</v>
      </c>
      <c r="P6874" s="88" t="b">
        <f aca="false">FALSE()</f>
        <v>0</v>
      </c>
      <c r="Q6874" s="88" t="b">
        <f aca="false">FALSE()</f>
        <v>0</v>
      </c>
      <c r="R6874" s="0" t="n">
        <v>0.5063</v>
      </c>
      <c r="S6874" s="0" t="n">
        <v>1.79242208960175</v>
      </c>
      <c r="T6874" s="0" t="n">
        <v>71.28959</v>
      </c>
      <c r="U6874" s="0" t="n">
        <v>7</v>
      </c>
      <c r="V6874" s="0" t="n">
        <v>0</v>
      </c>
      <c r="W6874" s="0" t="n">
        <v>-0.0565199999999997</v>
      </c>
      <c r="X6874" s="0" t="n">
        <v>0.115976592919706</v>
      </c>
      <c r="Y6874" s="0" t="n">
        <v>0.487339717240445</v>
      </c>
      <c r="Z6874" s="0" t="n">
        <v>0.381082831025271</v>
      </c>
      <c r="AA6874" s="89" t="s">
        <v>15</v>
      </c>
      <c r="AB6874" s="0" t="n">
        <v>72.0517556620505</v>
      </c>
      <c r="AC6874" s="0" t="n">
        <v>-1.59437778491708</v>
      </c>
      <c r="AD6874" s="89" t="s">
        <v>98</v>
      </c>
      <c r="AE6874" s="0" t="n">
        <v>202602</v>
      </c>
      <c r="AF6874" s="90" t="n">
        <v>46066</v>
      </c>
      <c r="AG6874" s="0" t="n">
        <v>1.59437778491708</v>
      </c>
    </row>
    <row r="6875" customFormat="false" ht="15" hidden="false" customHeight="false" outlineLevel="0" collapsed="false">
      <c r="A6875" s="87" t="n">
        <v>46066.2891203704</v>
      </c>
      <c r="B6875" s="0" t="n">
        <v>70.682</v>
      </c>
      <c r="C6875" s="88" t="b">
        <f aca="false">FALSE()</f>
        <v>0</v>
      </c>
      <c r="D6875" s="88" t="b">
        <f aca="false">TRUE()</f>
        <v>1</v>
      </c>
      <c r="E6875" s="0" t="n">
        <v>-0.215494923187464</v>
      </c>
      <c r="F6875" s="0" t="n">
        <v>-0.305811850541704</v>
      </c>
      <c r="G6875" s="0" t="n">
        <v>-1.31763492318746</v>
      </c>
      <c r="H6875" s="0" t="n">
        <v>-1.83005778375567</v>
      </c>
      <c r="I6875" s="0" t="n">
        <v>0</v>
      </c>
      <c r="J6875" s="87"/>
      <c r="K6875" s="87" t="n">
        <v>46066.2166666667</v>
      </c>
      <c r="L6875" s="89" t="s">
        <v>326</v>
      </c>
      <c r="M6875" s="88" t="b">
        <f aca="false">FALSE()</f>
        <v>0</v>
      </c>
      <c r="N6875" s="0" t="n">
        <v>0</v>
      </c>
      <c r="O6875" s="0" t="n">
        <v>70.4665050768125</v>
      </c>
      <c r="P6875" s="88" t="b">
        <f aca="false">FALSE()</f>
        <v>0</v>
      </c>
      <c r="Q6875" s="88" t="b">
        <f aca="false">FALSE()</f>
        <v>0</v>
      </c>
      <c r="R6875" s="0" t="n">
        <v>0.4959</v>
      </c>
      <c r="S6875" s="0" t="n">
        <v>1.74808991805119</v>
      </c>
      <c r="T6875" s="0" t="n">
        <v>71.23307</v>
      </c>
      <c r="U6875" s="0" t="n">
        <v>8</v>
      </c>
      <c r="V6875" s="0" t="n">
        <v>0</v>
      </c>
      <c r="W6875" s="0" t="n">
        <v>-0.0565199999999997</v>
      </c>
      <c r="X6875" s="0" t="n">
        <v>0.115976592919706</v>
      </c>
      <c r="Y6875" s="0" t="n">
        <v>0.487339717240445</v>
      </c>
      <c r="Z6875" s="0" t="n">
        <v>0.38328246159373</v>
      </c>
      <c r="AA6875" s="89" t="s">
        <v>15</v>
      </c>
      <c r="AB6875" s="0" t="n">
        <v>71.9996349231875</v>
      </c>
      <c r="AC6875" s="0" t="n">
        <v>-1.4377647171973</v>
      </c>
      <c r="AD6875" s="89" t="s">
        <v>98</v>
      </c>
      <c r="AE6875" s="0" t="n">
        <v>202602</v>
      </c>
      <c r="AF6875" s="90" t="n">
        <v>46066</v>
      </c>
      <c r="AG6875" s="0" t="n">
        <v>1.4377647171973</v>
      </c>
    </row>
    <row r="6876" customFormat="false" ht="15" hidden="false" customHeight="false" outlineLevel="0" collapsed="false">
      <c r="A6876" s="87" t="n">
        <v>46066.2995601852</v>
      </c>
      <c r="B6876" s="0" t="n">
        <v>70.682</v>
      </c>
      <c r="C6876" s="88" t="b">
        <f aca="false">FALSE()</f>
        <v>0</v>
      </c>
      <c r="D6876" s="88" t="b">
        <f aca="false">TRUE()</f>
        <v>1</v>
      </c>
      <c r="E6876" s="0" t="n">
        <v>-0.258740067837962</v>
      </c>
      <c r="F6876" s="0" t="n">
        <v>-0.367407115329799</v>
      </c>
      <c r="G6876" s="0" t="n">
        <v>-1.24784006783797</v>
      </c>
      <c r="H6876" s="0" t="n">
        <v>-1.73480167154705</v>
      </c>
      <c r="I6876" s="0" t="n">
        <v>0</v>
      </c>
      <c r="J6876" s="87"/>
      <c r="K6876" s="87" t="n">
        <v>46066.2166666667</v>
      </c>
      <c r="L6876" s="89" t="s">
        <v>326</v>
      </c>
      <c r="M6876" s="88" t="b">
        <f aca="false">FALSE()</f>
        <v>0</v>
      </c>
      <c r="N6876" s="0" t="n">
        <v>0</v>
      </c>
      <c r="O6876" s="0" t="n">
        <v>70.423259932162</v>
      </c>
      <c r="P6876" s="88" t="b">
        <f aca="false">FALSE()</f>
        <v>0</v>
      </c>
      <c r="Q6876" s="88" t="b">
        <f aca="false">FALSE()</f>
        <v>0</v>
      </c>
      <c r="R6876" s="0" t="n">
        <v>0.4875</v>
      </c>
      <c r="S6876" s="0" t="n">
        <v>1.69975103964333</v>
      </c>
      <c r="T6876" s="0" t="n">
        <v>71.17655</v>
      </c>
      <c r="U6876" s="0" t="n">
        <v>9</v>
      </c>
      <c r="V6876" s="0" t="n">
        <v>0</v>
      </c>
      <c r="W6876" s="0" t="n">
        <v>-0.0565199999999997</v>
      </c>
      <c r="X6876" s="0" t="n">
        <v>0.115976592919706</v>
      </c>
      <c r="Y6876" s="0" t="n">
        <v>0.487339717240445</v>
      </c>
      <c r="Z6876" s="0" t="n">
        <v>0.376645033918982</v>
      </c>
      <c r="AA6876" s="89" t="s">
        <v>15</v>
      </c>
      <c r="AB6876" s="0" t="n">
        <v>71.929840067838</v>
      </c>
      <c r="AC6876" s="0" t="n">
        <v>-1.31304001238042</v>
      </c>
      <c r="AD6876" s="89" t="s">
        <v>103</v>
      </c>
      <c r="AE6876" s="0" t="n">
        <v>202602</v>
      </c>
      <c r="AF6876" s="90" t="n">
        <v>46066</v>
      </c>
      <c r="AG6876" s="0" t="n">
        <v>1.31304001238042</v>
      </c>
    </row>
    <row r="6877" customFormat="false" ht="15" hidden="false" customHeight="false" outlineLevel="0" collapsed="false">
      <c r="A6877" s="87" t="n">
        <v>46066.3096643519</v>
      </c>
      <c r="B6877" s="0" t="n">
        <v>70.3994</v>
      </c>
      <c r="C6877" s="88" t="b">
        <f aca="false">FALSE()</f>
        <v>0</v>
      </c>
      <c r="D6877" s="88" t="b">
        <f aca="false">TRUE()</f>
        <v>1</v>
      </c>
      <c r="E6877" s="0" t="n">
        <v>-0.0606130569170062</v>
      </c>
      <c r="F6877" s="0" t="n">
        <v>-0.0861730199669968</v>
      </c>
      <c r="G6877" s="0" t="n">
        <v>-1.47361305691702</v>
      </c>
      <c r="H6877" s="0" t="n">
        <v>-2.05030093249332</v>
      </c>
      <c r="I6877" s="0" t="n">
        <v>-0.282600000000002</v>
      </c>
      <c r="J6877" s="87"/>
      <c r="K6877" s="87" t="n">
        <v>46066.2166666667</v>
      </c>
      <c r="L6877" s="89" t="s">
        <v>326</v>
      </c>
      <c r="M6877" s="88" t="b">
        <f aca="false">FALSE()</f>
        <v>0</v>
      </c>
      <c r="N6877" s="0" t="n">
        <v>0</v>
      </c>
      <c r="O6877" s="0" t="n">
        <v>70.338786943083</v>
      </c>
      <c r="P6877" s="88" t="b">
        <f aca="false">FALSE()</f>
        <v>0</v>
      </c>
      <c r="Q6877" s="88" t="b">
        <f aca="false">FALSE()</f>
        <v>0</v>
      </c>
      <c r="R6877" s="0" t="n">
        <v>0.5228</v>
      </c>
      <c r="S6877" s="0" t="n">
        <v>1.71397303508424</v>
      </c>
      <c r="T6877" s="0" t="n">
        <v>71.1059</v>
      </c>
      <c r="U6877" s="0" t="n">
        <v>10</v>
      </c>
      <c r="V6877" s="0" t="n">
        <v>-0.282600000000002</v>
      </c>
      <c r="W6877" s="0" t="n">
        <v>-0.0706499999999998</v>
      </c>
      <c r="X6877" s="0" t="n">
        <v>0.12554834464104</v>
      </c>
      <c r="Y6877" s="0" t="n">
        <v>-1.68819430161343</v>
      </c>
      <c r="Z6877" s="0" t="n">
        <v>0.383556528458509</v>
      </c>
      <c r="AA6877" s="89" t="s">
        <v>15</v>
      </c>
      <c r="AB6877" s="0" t="n">
        <v>71.873013056917</v>
      </c>
      <c r="AC6877" s="0" t="n">
        <v>-1.8419709940524</v>
      </c>
      <c r="AD6877" s="89" t="s">
        <v>103</v>
      </c>
      <c r="AE6877" s="0" t="n">
        <v>202602</v>
      </c>
      <c r="AF6877" s="90" t="n">
        <v>46066</v>
      </c>
      <c r="AG6877" s="0" t="n">
        <v>1.8419709940524</v>
      </c>
    </row>
    <row r="6878" customFormat="false" ht="15" hidden="false" customHeight="false" outlineLevel="0" collapsed="false">
      <c r="A6878" s="87" t="n">
        <v>46066.3127430556</v>
      </c>
      <c r="B6878" s="0" t="n">
        <v>70.3994</v>
      </c>
      <c r="C6878" s="88" t="b">
        <f aca="false">FALSE()</f>
        <v>0</v>
      </c>
      <c r="D6878" s="88" t="b">
        <f aca="false">TRUE()</f>
        <v>1</v>
      </c>
      <c r="E6878" s="0" t="n">
        <v>-0.151434201592053</v>
      </c>
      <c r="F6878" s="0" t="n">
        <v>-0.21557094197806</v>
      </c>
      <c r="G6878" s="0" t="n">
        <v>-1.45139420159208</v>
      </c>
      <c r="H6878" s="0" t="n">
        <v>-2.02001135508662</v>
      </c>
      <c r="I6878" s="0" t="n">
        <v>0</v>
      </c>
      <c r="J6878" s="87"/>
      <c r="K6878" s="87" t="n">
        <v>46066.2166666667</v>
      </c>
      <c r="L6878" s="89" t="s">
        <v>326</v>
      </c>
      <c r="M6878" s="88" t="b">
        <f aca="false">FALSE()</f>
        <v>0</v>
      </c>
      <c r="N6878" s="0" t="n">
        <v>0</v>
      </c>
      <c r="O6878" s="0" t="n">
        <v>70.247965798408</v>
      </c>
      <c r="P6878" s="88" t="b">
        <f aca="false">FALSE()</f>
        <v>0</v>
      </c>
      <c r="Q6878" s="88" t="b">
        <f aca="false">FALSE()</f>
        <v>0</v>
      </c>
      <c r="R6878" s="0" t="n">
        <v>0.5081</v>
      </c>
      <c r="S6878" s="0" t="n">
        <v>1.70561935556075</v>
      </c>
      <c r="T6878" s="0" t="n">
        <v>71.04938</v>
      </c>
      <c r="U6878" s="0" t="n">
        <v>11</v>
      </c>
      <c r="V6878" s="0" t="n">
        <v>0</v>
      </c>
      <c r="W6878" s="0" t="n">
        <v>-0.0565199999999997</v>
      </c>
      <c r="X6878" s="0" t="n">
        <v>0.115976592919706</v>
      </c>
      <c r="Y6878" s="0" t="n">
        <v>0.487339717240445</v>
      </c>
      <c r="Z6878" s="0" t="n">
        <v>0.400707100796033</v>
      </c>
      <c r="AA6878" s="89" t="s">
        <v>15</v>
      </c>
      <c r="AB6878" s="0" t="n">
        <v>71.8507942015921</v>
      </c>
      <c r="AC6878" s="0" t="n">
        <v>-1.62208256032594</v>
      </c>
      <c r="AD6878" s="89" t="s">
        <v>103</v>
      </c>
      <c r="AE6878" s="0" t="n">
        <v>202602</v>
      </c>
      <c r="AF6878" s="90" t="n">
        <v>46066</v>
      </c>
      <c r="AG6878" s="0" t="n">
        <v>1.62208256032594</v>
      </c>
    </row>
    <row r="6879" customFormat="false" ht="15" hidden="false" customHeight="false" outlineLevel="0" collapsed="false">
      <c r="A6879" s="87" t="n">
        <v>46066.3231944444</v>
      </c>
      <c r="B6879" s="0" t="n">
        <v>70.682</v>
      </c>
      <c r="C6879" s="88" t="b">
        <f aca="false">TRUE()</f>
        <v>1</v>
      </c>
      <c r="D6879" s="88" t="b">
        <f aca="false">FALSE()</f>
        <v>0</v>
      </c>
      <c r="E6879" s="0" t="n">
        <v>-0.4589251240225</v>
      </c>
      <c r="F6879" s="0" t="n">
        <v>-0.65352467808198</v>
      </c>
      <c r="G6879" s="0" t="n">
        <v>-1.1089051240225</v>
      </c>
      <c r="H6879" s="0" t="n">
        <v>-1.54463176374056</v>
      </c>
      <c r="I6879" s="0" t="n">
        <v>0.282600000000002</v>
      </c>
      <c r="J6879" s="87"/>
      <c r="K6879" s="87"/>
      <c r="L6879" s="89" t="s">
        <v>326</v>
      </c>
      <c r="M6879" s="88" t="b">
        <f aca="false">FALSE()</f>
        <v>0</v>
      </c>
      <c r="N6879" s="0" t="n">
        <v>1</v>
      </c>
      <c r="O6879" s="0" t="n">
        <v>70.2230748759775</v>
      </c>
      <c r="P6879" s="88" t="b">
        <f aca="false">FALSE()</f>
        <v>0</v>
      </c>
      <c r="Q6879" s="88" t="b">
        <f aca="false">FALSE()</f>
        <v>0</v>
      </c>
      <c r="R6879" s="0" t="n">
        <v>0.0838</v>
      </c>
      <c r="T6879" s="0" t="n">
        <v>71.00699</v>
      </c>
      <c r="U6879" s="0" t="n">
        <v>0</v>
      </c>
      <c r="V6879" s="0" t="n">
        <v>0.282600000000002</v>
      </c>
      <c r="W6879" s="0" t="n">
        <v>-0.0423899999999996</v>
      </c>
      <c r="X6879" s="0" t="n">
        <v>0.138293273041103</v>
      </c>
      <c r="Y6879" s="0" t="n">
        <v>2.35000584521135</v>
      </c>
      <c r="Z6879" s="0" t="n">
        <v>0.39195756201125</v>
      </c>
      <c r="AA6879" s="89" t="s">
        <v>328</v>
      </c>
      <c r="AB6879" s="0" t="n">
        <v>71.7909051240225</v>
      </c>
      <c r="AC6879" s="0" t="n">
        <v>-0.829145885928007</v>
      </c>
      <c r="AD6879" s="89" t="s">
        <v>103</v>
      </c>
      <c r="AE6879" s="0" t="n">
        <v>202602</v>
      </c>
      <c r="AF6879" s="90" t="n">
        <v>46066</v>
      </c>
      <c r="AG6879" s="0" t="n">
        <v>0.829145885928007</v>
      </c>
    </row>
    <row r="6880" customFormat="false" ht="15" hidden="false" customHeight="false" outlineLevel="0" collapsed="false">
      <c r="A6880" s="87" t="n">
        <v>46066.3336458333</v>
      </c>
      <c r="B6880" s="0" t="n">
        <v>70.682</v>
      </c>
      <c r="C6880" s="88" t="b">
        <f aca="false">FALSE()</f>
        <v>0</v>
      </c>
      <c r="D6880" s="88" t="b">
        <f aca="false">FALSE()</f>
        <v>0</v>
      </c>
      <c r="E6880" s="0" t="n">
        <v>-0.473474883500685</v>
      </c>
      <c r="F6880" s="0" t="n">
        <v>-0.674383748576164</v>
      </c>
      <c r="G6880" s="0" t="n">
        <v>-1.03867488350066</v>
      </c>
      <c r="H6880" s="0" t="n">
        <v>-1.44822240614416</v>
      </c>
      <c r="I6880" s="0" t="n">
        <v>0</v>
      </c>
      <c r="J6880" s="87"/>
      <c r="K6880" s="87"/>
      <c r="L6880" s="89" t="s">
        <v>326</v>
      </c>
      <c r="M6880" s="88" t="b">
        <f aca="false">FALSE()</f>
        <v>0</v>
      </c>
      <c r="N6880" s="0" t="n">
        <v>1</v>
      </c>
      <c r="O6880" s="0" t="n">
        <v>70.2085251164993</v>
      </c>
      <c r="P6880" s="88" t="b">
        <f aca="false">FALSE()</f>
        <v>0</v>
      </c>
      <c r="Q6880" s="88" t="b">
        <f aca="false">FALSE()</f>
        <v>0</v>
      </c>
      <c r="R6880" s="0" t="n">
        <v>0.0784</v>
      </c>
      <c r="T6880" s="0" t="n">
        <v>70.9646</v>
      </c>
      <c r="U6880" s="0" t="n">
        <v>0</v>
      </c>
      <c r="V6880" s="0" t="n">
        <v>0</v>
      </c>
      <c r="W6880" s="0" t="n">
        <v>-0.0423899999999996</v>
      </c>
      <c r="X6880" s="0" t="n">
        <v>0.138293273041103</v>
      </c>
      <c r="Y6880" s="0" t="n">
        <v>0.306522501549302</v>
      </c>
      <c r="Z6880" s="0" t="n">
        <v>0.378037441750336</v>
      </c>
      <c r="AA6880" s="89" t="s">
        <v>327</v>
      </c>
      <c r="AB6880" s="0" t="n">
        <v>71.7206748835007</v>
      </c>
      <c r="AC6880" s="0" t="n">
        <v>-0.747545001604956</v>
      </c>
      <c r="AD6880" s="89" t="s">
        <v>103</v>
      </c>
      <c r="AE6880" s="0" t="n">
        <v>202602</v>
      </c>
      <c r="AF6880" s="90" t="n">
        <v>46066</v>
      </c>
      <c r="AG6880" s="0" t="n">
        <v>0.747545001604956</v>
      </c>
    </row>
    <row r="6881" customFormat="false" ht="15" hidden="false" customHeight="false" outlineLevel="0" collapsed="false">
      <c r="A6881" s="87" t="n">
        <v>46066.3440972222</v>
      </c>
      <c r="B6881" s="0" t="n">
        <v>70.682</v>
      </c>
      <c r="C6881" s="88" t="b">
        <f aca="false">FALSE()</f>
        <v>0</v>
      </c>
      <c r="D6881" s="88" t="b">
        <f aca="false">FALSE()</f>
        <v>0</v>
      </c>
      <c r="E6881" s="0" t="n">
        <v>-0.476479364984215</v>
      </c>
      <c r="F6881" s="0" t="n">
        <v>-0.678692160779398</v>
      </c>
      <c r="G6881" s="0" t="n">
        <v>-0.956899364984196</v>
      </c>
      <c r="H6881" s="0" t="n">
        <v>-1.33572594423737</v>
      </c>
      <c r="I6881" s="0" t="n">
        <v>0</v>
      </c>
      <c r="J6881" s="87"/>
      <c r="K6881" s="87"/>
      <c r="L6881" s="89" t="s">
        <v>326</v>
      </c>
      <c r="M6881" s="88" t="b">
        <f aca="false">FALSE()</f>
        <v>0</v>
      </c>
      <c r="N6881" s="0" t="n">
        <v>1</v>
      </c>
      <c r="O6881" s="0" t="n">
        <v>70.2055206350158</v>
      </c>
      <c r="P6881" s="88" t="b">
        <f aca="false">FALSE()</f>
        <v>0</v>
      </c>
      <c r="Q6881" s="88" t="b">
        <f aca="false">FALSE()</f>
        <v>0</v>
      </c>
      <c r="R6881" s="0" t="n">
        <v>0.0733</v>
      </c>
      <c r="T6881" s="0" t="n">
        <v>70.92221</v>
      </c>
      <c r="U6881" s="0" t="n">
        <v>0</v>
      </c>
      <c r="V6881" s="0" t="n">
        <v>0</v>
      </c>
      <c r="W6881" s="0" t="n">
        <v>-0.0423899999999996</v>
      </c>
      <c r="X6881" s="0" t="n">
        <v>0.138293273041103</v>
      </c>
      <c r="Y6881" s="0" t="n">
        <v>0.306522501549302</v>
      </c>
      <c r="Z6881" s="0" t="n">
        <v>0.358344682492106</v>
      </c>
      <c r="AA6881" s="89" t="s">
        <v>327</v>
      </c>
      <c r="AB6881" s="0" t="n">
        <v>71.6388993649842</v>
      </c>
      <c r="AC6881" s="0" t="n">
        <v>-0.670332257561216</v>
      </c>
      <c r="AD6881" s="89" t="s">
        <v>103</v>
      </c>
      <c r="AE6881" s="0" t="n">
        <v>202602</v>
      </c>
      <c r="AF6881" s="90" t="n">
        <v>46066</v>
      </c>
      <c r="AG6881" s="0" t="n">
        <v>0.670332257561216</v>
      </c>
    </row>
    <row r="6882" customFormat="false" ht="15" hidden="false" customHeight="false" outlineLevel="0" collapsed="false">
      <c r="A6882" s="87" t="n">
        <v>46066.353900463</v>
      </c>
      <c r="B6882" s="0" t="n">
        <v>70.9646</v>
      </c>
      <c r="C6882" s="88" t="b">
        <f aca="false">FALSE()</f>
        <v>0</v>
      </c>
      <c r="D6882" s="88" t="b">
        <f aca="false">FALSE()</f>
        <v>0</v>
      </c>
      <c r="E6882" s="0" t="n">
        <v>-0.728631933832403</v>
      </c>
      <c r="F6882" s="0" t="n">
        <v>-1.03740569667379</v>
      </c>
      <c r="G6882" s="0" t="n">
        <v>-0.587331933832374</v>
      </c>
      <c r="H6882" s="0" t="n">
        <v>-0.820847065842344</v>
      </c>
      <c r="I6882" s="0" t="n">
        <v>0.282600000000002</v>
      </c>
      <c r="J6882" s="87"/>
      <c r="K6882" s="87"/>
      <c r="L6882" s="89" t="s">
        <v>326</v>
      </c>
      <c r="M6882" s="88" t="b">
        <f aca="false">FALSE()</f>
        <v>0</v>
      </c>
      <c r="N6882" s="0" t="n">
        <v>1</v>
      </c>
      <c r="O6882" s="0" t="n">
        <v>70.2359680661676</v>
      </c>
      <c r="P6882" s="88" t="b">
        <f aca="false">FALSE()</f>
        <v>0</v>
      </c>
      <c r="Q6882" s="88" t="b">
        <f aca="false">FALSE()</f>
        <v>0</v>
      </c>
      <c r="R6882" s="0" t="n">
        <v>0.0429</v>
      </c>
      <c r="T6882" s="0" t="n">
        <v>70.89395</v>
      </c>
      <c r="U6882" s="0" t="n">
        <v>0</v>
      </c>
      <c r="V6882" s="0" t="n">
        <v>0.282600000000002</v>
      </c>
      <c r="W6882" s="0" t="n">
        <v>-0.0282599999999995</v>
      </c>
      <c r="X6882" s="0" t="n">
        <v>0.156138266660642</v>
      </c>
      <c r="Y6882" s="0" t="n">
        <v>1.99092769920163</v>
      </c>
      <c r="Z6882" s="0" t="n">
        <v>0.328990966916193</v>
      </c>
      <c r="AA6882" s="89" t="s">
        <v>327</v>
      </c>
      <c r="AB6882" s="0" t="n">
        <v>71.5519319338324</v>
      </c>
      <c r="AC6882" s="0" t="n">
        <v>0.214747537484858</v>
      </c>
      <c r="AD6882" s="89" t="s">
        <v>103</v>
      </c>
      <c r="AE6882" s="0" t="n">
        <v>202602</v>
      </c>
      <c r="AF6882" s="90" t="n">
        <v>46066</v>
      </c>
      <c r="AG6882" s="0" t="n">
        <v>0.214747537484858</v>
      </c>
    </row>
    <row r="6883" customFormat="false" ht="15" hidden="false" customHeight="false" outlineLevel="0" collapsed="false">
      <c r="A6883" s="87" t="n">
        <v>46066.3542476852</v>
      </c>
      <c r="B6883" s="0" t="n">
        <v>70.9646</v>
      </c>
      <c r="C6883" s="88" t="b">
        <f aca="false">FALSE()</f>
        <v>0</v>
      </c>
      <c r="D6883" s="88" t="b">
        <f aca="false">FALSE()</f>
        <v>0</v>
      </c>
      <c r="E6883" s="0" t="n">
        <v>-0.686712279312957</v>
      </c>
      <c r="F6883" s="0" t="n">
        <v>-0.977138473544098</v>
      </c>
      <c r="G6883" s="0" t="n">
        <v>-0.48889227931295</v>
      </c>
      <c r="H6883" s="0" t="n">
        <v>-0.684210475538216</v>
      </c>
      <c r="I6883" s="0" t="n">
        <v>0</v>
      </c>
      <c r="J6883" s="87"/>
      <c r="K6883" s="87"/>
      <c r="L6883" s="89" t="s">
        <v>326</v>
      </c>
      <c r="M6883" s="88" t="b">
        <f aca="false">FALSE()</f>
        <v>0</v>
      </c>
      <c r="N6883" s="0" t="n">
        <v>1</v>
      </c>
      <c r="O6883" s="0" t="n">
        <v>70.2778877206871</v>
      </c>
      <c r="P6883" s="88" t="b">
        <f aca="false">FALSE()</f>
        <v>0</v>
      </c>
      <c r="Q6883" s="88" t="b">
        <f aca="false">FALSE()</f>
        <v>0</v>
      </c>
      <c r="R6883" s="0" t="n">
        <v>0.051</v>
      </c>
      <c r="T6883" s="0" t="n">
        <v>70.86569</v>
      </c>
      <c r="U6883" s="0" t="n">
        <v>0</v>
      </c>
      <c r="V6883" s="0" t="n">
        <v>0</v>
      </c>
      <c r="W6883" s="0" t="n">
        <v>-0.0282599999999995</v>
      </c>
      <c r="X6883" s="0" t="n">
        <v>0.156138266660642</v>
      </c>
      <c r="Y6883" s="0" t="n">
        <v>0.180993427200144</v>
      </c>
      <c r="Z6883" s="0" t="n">
        <v>0.293901139656478</v>
      </c>
      <c r="AA6883" s="89" t="s">
        <v>327</v>
      </c>
      <c r="AB6883" s="0" t="n">
        <v>71.453492279313</v>
      </c>
      <c r="AC6883" s="0" t="n">
        <v>0.336541736842577</v>
      </c>
      <c r="AD6883" s="89" t="s">
        <v>103</v>
      </c>
      <c r="AE6883" s="0" t="n">
        <v>202602</v>
      </c>
      <c r="AF6883" s="90" t="n">
        <v>46066</v>
      </c>
      <c r="AG6883" s="0" t="n">
        <v>0.336541736842577</v>
      </c>
    </row>
    <row r="6884" customFormat="false" ht="15" hidden="false" customHeight="false" outlineLevel="0" collapsed="false">
      <c r="A6884" s="87" t="n">
        <v>46066.3646990741</v>
      </c>
      <c r="B6884" s="0" t="n">
        <v>71.2472</v>
      </c>
      <c r="C6884" s="88" t="b">
        <f aca="false">FALSE()</f>
        <v>0</v>
      </c>
      <c r="D6884" s="88" t="b">
        <f aca="false">FALSE()</f>
        <v>0</v>
      </c>
      <c r="E6884" s="0" t="n">
        <v>-0.927111515884945</v>
      </c>
      <c r="F6884" s="0" t="n">
        <v>-1.31841631014781</v>
      </c>
      <c r="G6884" s="0" t="n">
        <v>-0.135831515884945</v>
      </c>
      <c r="H6884" s="0" t="n">
        <v>-0.190285440391696</v>
      </c>
      <c r="I6884" s="0" t="n">
        <v>0.282600000000002</v>
      </c>
      <c r="J6884" s="87"/>
      <c r="K6884" s="87"/>
      <c r="L6884" s="89" t="s">
        <v>326</v>
      </c>
      <c r="M6884" s="88" t="b">
        <f aca="false">FALSE()</f>
        <v>0</v>
      </c>
      <c r="N6884" s="0" t="n">
        <v>1</v>
      </c>
      <c r="O6884" s="0" t="n">
        <v>70.3200884841151</v>
      </c>
      <c r="P6884" s="88" t="b">
        <f aca="false">FALSE()</f>
        <v>0</v>
      </c>
      <c r="Q6884" s="88" t="b">
        <f aca="false">FALSE()</f>
        <v>0</v>
      </c>
      <c r="R6884" s="0" t="n">
        <v>0.1278</v>
      </c>
      <c r="T6884" s="0" t="n">
        <v>70.85156</v>
      </c>
      <c r="U6884" s="0" t="n">
        <v>0</v>
      </c>
      <c r="V6884" s="0" t="n">
        <v>0.282600000000002</v>
      </c>
      <c r="W6884" s="0" t="n">
        <v>-0.0141299999999993</v>
      </c>
      <c r="X6884" s="0" t="n">
        <v>0.170917983101161</v>
      </c>
      <c r="Y6884" s="0" t="n">
        <v>1.73609584325821</v>
      </c>
      <c r="Z6884" s="0" t="n">
        <v>0.265735757942473</v>
      </c>
      <c r="AA6884" s="89" t="s">
        <v>327</v>
      </c>
      <c r="AB6884" s="0" t="n">
        <v>71.383031515885</v>
      </c>
      <c r="AC6884" s="0" t="n">
        <v>1.48884742897736</v>
      </c>
      <c r="AD6884" s="89" t="s">
        <v>103</v>
      </c>
      <c r="AE6884" s="0" t="n">
        <v>202602</v>
      </c>
      <c r="AF6884" s="90" t="n">
        <v>46066</v>
      </c>
      <c r="AG6884" s="0" t="n">
        <v>1.48884742897736</v>
      </c>
    </row>
    <row r="6885" customFormat="false" ht="15" hidden="false" customHeight="false" outlineLevel="0" collapsed="false">
      <c r="A6885" s="87" t="n">
        <v>46066.375150463</v>
      </c>
      <c r="B6885" s="0" t="n">
        <v>71.5298</v>
      </c>
      <c r="C6885" s="88" t="b">
        <f aca="false">FALSE()</f>
        <v>0</v>
      </c>
      <c r="D6885" s="88" t="b">
        <f aca="false">FALSE()</f>
        <v>0</v>
      </c>
      <c r="E6885" s="0" t="n">
        <v>-1.25191227931295</v>
      </c>
      <c r="F6885" s="0" t="n">
        <v>-1.7813743695436</v>
      </c>
      <c r="G6885" s="0" t="n">
        <v>0.0763077206870406</v>
      </c>
      <c r="H6885" s="0" t="n">
        <v>0.106793549556336</v>
      </c>
      <c r="I6885" s="0" t="n">
        <v>0.282599999999988</v>
      </c>
      <c r="J6885" s="87" t="n">
        <v>46066.5568981482</v>
      </c>
      <c r="K6885" s="87" t="n">
        <v>46066.375150463</v>
      </c>
      <c r="L6885" s="89" t="s">
        <v>151</v>
      </c>
      <c r="M6885" s="88" t="b">
        <f aca="false">TRUE()</f>
        <v>1</v>
      </c>
      <c r="N6885" s="0" t="n">
        <v>1</v>
      </c>
      <c r="O6885" s="0" t="n">
        <v>70.2778877206871</v>
      </c>
      <c r="P6885" s="88" t="b">
        <f aca="false">FALSE()</f>
        <v>0</v>
      </c>
      <c r="Q6885" s="88" t="b">
        <f aca="false">FALSE()</f>
        <v>0</v>
      </c>
      <c r="R6885" s="0" t="n">
        <v>0.2364</v>
      </c>
      <c r="S6885" s="0" t="n">
        <v>2.25963737594291</v>
      </c>
      <c r="T6885" s="0" t="n">
        <v>70.86569</v>
      </c>
      <c r="U6885" s="0" t="n">
        <v>1</v>
      </c>
      <c r="V6885" s="0" t="n">
        <v>0.282599999999988</v>
      </c>
      <c r="W6885" s="0" t="n">
        <v>0.0141299999999993</v>
      </c>
      <c r="X6885" s="0" t="n">
        <v>0.170917983101161</v>
      </c>
      <c r="Y6885" s="0" t="n">
        <v>1.57075338199545</v>
      </c>
      <c r="Z6885" s="0" t="n">
        <v>0.293901139656478</v>
      </c>
      <c r="AA6885" s="89" t="s">
        <v>155</v>
      </c>
      <c r="AB6885" s="0" t="n">
        <v>71.453492279313</v>
      </c>
      <c r="AC6885" s="0" t="n">
        <v>2.25963737594291</v>
      </c>
      <c r="AD6885" s="89" t="s">
        <v>103</v>
      </c>
      <c r="AE6885" s="0" t="n">
        <v>202602</v>
      </c>
      <c r="AF6885" s="90" t="n">
        <v>46066</v>
      </c>
      <c r="AG6885" s="0" t="n">
        <v>2.25963737594291</v>
      </c>
    </row>
    <row r="6886" customFormat="false" ht="15" hidden="false" customHeight="false" outlineLevel="0" collapsed="false">
      <c r="A6886" s="87" t="n">
        <v>46066.3856018519</v>
      </c>
      <c r="B6886" s="0" t="n">
        <v>71.5298</v>
      </c>
      <c r="C6886" s="88" t="b">
        <f aca="false">FALSE()</f>
        <v>0</v>
      </c>
      <c r="D6886" s="88" t="b">
        <f aca="false">FALSE()</f>
        <v>0</v>
      </c>
      <c r="E6886" s="0" t="n">
        <v>-1.28785126104786</v>
      </c>
      <c r="F6886" s="0" t="n">
        <v>-1.83345035860842</v>
      </c>
      <c r="G6886" s="0" t="n">
        <v>0.0121087389521079</v>
      </c>
      <c r="H6886" s="0" t="n">
        <v>0.0169311099653785</v>
      </c>
      <c r="I6886" s="0" t="n">
        <v>0</v>
      </c>
      <c r="J6886" s="87"/>
      <c r="K6886" s="87" t="n">
        <v>46066.375150463</v>
      </c>
      <c r="L6886" s="89" t="s">
        <v>151</v>
      </c>
      <c r="M6886" s="88" t="b">
        <f aca="false">TRUE()</f>
        <v>1</v>
      </c>
      <c r="N6886" s="0" t="n">
        <v>1</v>
      </c>
      <c r="O6886" s="0" t="n">
        <v>70.2419487389521</v>
      </c>
      <c r="P6886" s="88" t="b">
        <f aca="false">FALSE()</f>
        <v>0</v>
      </c>
      <c r="Q6886" s="88" t="b">
        <f aca="false">FALSE()</f>
        <v>0</v>
      </c>
      <c r="R6886" s="0" t="n">
        <v>0.2787</v>
      </c>
      <c r="S6886" s="0" t="n">
        <v>2.14880173312733</v>
      </c>
      <c r="T6886" s="0" t="n">
        <v>70.87982</v>
      </c>
      <c r="U6886" s="0" t="n">
        <v>2</v>
      </c>
      <c r="V6886" s="0" t="n">
        <v>0</v>
      </c>
      <c r="W6886" s="0" t="n">
        <v>0.0141299999999993</v>
      </c>
      <c r="X6886" s="0" t="n">
        <v>0.170917983101161</v>
      </c>
      <c r="Y6886" s="0" t="n">
        <v>-0.0826712306313392</v>
      </c>
      <c r="Z6886" s="0" t="n">
        <v>0.31893563052394</v>
      </c>
      <c r="AA6886" s="89" t="s">
        <v>154</v>
      </c>
      <c r="AB6886" s="0" t="n">
        <v>71.5176912610479</v>
      </c>
      <c r="AC6886" s="0" t="n">
        <v>2.03796609031175</v>
      </c>
      <c r="AD6886" s="89" t="s">
        <v>103</v>
      </c>
      <c r="AE6886" s="0" t="n">
        <v>202602</v>
      </c>
      <c r="AF6886" s="90" t="n">
        <v>46066</v>
      </c>
      <c r="AG6886" s="0" t="n">
        <v>2.03796609031175</v>
      </c>
    </row>
    <row r="6887" customFormat="false" ht="15" hidden="false" customHeight="false" outlineLevel="0" collapsed="false">
      <c r="A6887" s="87" t="n">
        <v>46066.3956134259</v>
      </c>
      <c r="B6887" s="0" t="n">
        <v>71.8124</v>
      </c>
      <c r="C6887" s="88" t="b">
        <f aca="false">FALSE()</f>
        <v>0</v>
      </c>
      <c r="D6887" s="88" t="b">
        <f aca="false">FALSE()</f>
        <v>0</v>
      </c>
      <c r="E6887" s="0" t="n">
        <v>-1.65144693657443</v>
      </c>
      <c r="F6887" s="0" t="n">
        <v>-2.35379775283486</v>
      </c>
      <c r="G6887" s="0" t="n">
        <v>0.157193063425538</v>
      </c>
      <c r="H6887" s="0" t="n">
        <v>0.219374236912996</v>
      </c>
      <c r="I6887" s="0" t="n">
        <v>0.282600000000002</v>
      </c>
      <c r="J6887" s="87"/>
      <c r="K6887" s="87" t="n">
        <v>46066.375150463</v>
      </c>
      <c r="L6887" s="89" t="s">
        <v>151</v>
      </c>
      <c r="M6887" s="88" t="b">
        <f aca="false">TRUE()</f>
        <v>1</v>
      </c>
      <c r="N6887" s="0" t="n">
        <v>1</v>
      </c>
      <c r="O6887" s="0" t="n">
        <v>70.1609530634256</v>
      </c>
      <c r="P6887" s="88" t="b">
        <f aca="false">FALSE()</f>
        <v>0</v>
      </c>
      <c r="Q6887" s="88" t="b">
        <f aca="false">TRUE()</f>
        <v>1</v>
      </c>
      <c r="R6887" s="0" t="n">
        <v>0.3614</v>
      </c>
      <c r="S6887" s="0" t="n">
        <v>2.23946564125982</v>
      </c>
      <c r="T6887" s="0" t="n">
        <v>70.90808</v>
      </c>
      <c r="U6887" s="0" t="n">
        <v>3</v>
      </c>
      <c r="V6887" s="0" t="n">
        <v>0.282600000000002</v>
      </c>
      <c r="W6887" s="0" t="n">
        <v>0.0282599999999995</v>
      </c>
      <c r="X6887" s="0" t="n">
        <v>0.181068397661158</v>
      </c>
      <c r="Y6887" s="0" t="n">
        <v>1.40466256555692</v>
      </c>
      <c r="Z6887" s="0" t="n">
        <v>0.373563468287222</v>
      </c>
      <c r="AA6887" s="89" t="s">
        <v>153</v>
      </c>
      <c r="AB6887" s="0" t="n">
        <v>71.6552069365745</v>
      </c>
      <c r="AC6887" s="0" t="n">
        <v>2.42079345752481</v>
      </c>
      <c r="AD6887" s="89" t="s">
        <v>103</v>
      </c>
      <c r="AE6887" s="0" t="n">
        <v>202602</v>
      </c>
      <c r="AF6887" s="90" t="n">
        <v>46066</v>
      </c>
      <c r="AG6887" s="0" t="n">
        <v>2.42079345752481</v>
      </c>
    </row>
    <row r="6888" customFormat="false" ht="15" hidden="false" customHeight="false" outlineLevel="0" collapsed="false">
      <c r="A6888" s="87" t="n">
        <v>46066.4060648148</v>
      </c>
      <c r="B6888" s="0" t="n">
        <v>72.095</v>
      </c>
      <c r="C6888" s="88" t="b">
        <f aca="false">FALSE()</f>
        <v>0</v>
      </c>
      <c r="D6888" s="88" t="b">
        <f aca="false">FALSE()</f>
        <v>0</v>
      </c>
      <c r="E6888" s="0" t="n">
        <v>-2.0472754722239</v>
      </c>
      <c r="F6888" s="0" t="n">
        <v>-2.92268661976606</v>
      </c>
      <c r="G6888" s="0" t="n">
        <v>0.213524527776087</v>
      </c>
      <c r="H6888" s="0" t="n">
        <v>0.297050841504494</v>
      </c>
      <c r="I6888" s="0" t="n">
        <v>0.282600000000002</v>
      </c>
      <c r="J6888" s="87"/>
      <c r="K6888" s="87" t="n">
        <v>46066.375150463</v>
      </c>
      <c r="L6888" s="89" t="s">
        <v>151</v>
      </c>
      <c r="M6888" s="88" t="b">
        <f aca="false">TRUE()</f>
        <v>1</v>
      </c>
      <c r="N6888" s="0" t="n">
        <v>1</v>
      </c>
      <c r="O6888" s="0" t="n">
        <v>70.0477245277761</v>
      </c>
      <c r="P6888" s="88" t="b">
        <f aca="false">FALSE()</f>
        <v>0</v>
      </c>
      <c r="Q6888" s="88" t="b">
        <f aca="false">TRUE()</f>
        <v>1</v>
      </c>
      <c r="R6888" s="0" t="n">
        <v>0.4215</v>
      </c>
      <c r="S6888" s="0" t="n">
        <v>2.29604063124658</v>
      </c>
      <c r="T6888" s="0" t="n">
        <v>70.9646</v>
      </c>
      <c r="U6888" s="0" t="n">
        <v>4</v>
      </c>
      <c r="V6888" s="0" t="n">
        <v>0.282600000000002</v>
      </c>
      <c r="W6888" s="0" t="n">
        <v>0.0565199999999997</v>
      </c>
      <c r="X6888" s="0" t="n">
        <v>0.17396488937956</v>
      </c>
      <c r="Y6888" s="0" t="n">
        <v>1.29957257930787</v>
      </c>
      <c r="Z6888" s="0" t="n">
        <v>0.458437736111955</v>
      </c>
      <c r="AA6888" s="89" t="s">
        <v>153</v>
      </c>
      <c r="AB6888" s="0" t="n">
        <v>71.8814754722239</v>
      </c>
      <c r="AC6888" s="0" t="n">
        <v>2.46576560120683</v>
      </c>
      <c r="AD6888" s="89" t="s">
        <v>103</v>
      </c>
      <c r="AE6888" s="0" t="n">
        <v>202602</v>
      </c>
      <c r="AF6888" s="90" t="n">
        <v>46066</v>
      </c>
      <c r="AG6888" s="0" t="n">
        <v>2.46576560120683</v>
      </c>
    </row>
    <row r="6889" customFormat="false" ht="15" hidden="false" customHeight="false" outlineLevel="0" collapsed="false">
      <c r="A6889" s="87" t="n">
        <v>46066.4165162037</v>
      </c>
      <c r="B6889" s="0" t="n">
        <v>72.3758</v>
      </c>
      <c r="C6889" s="88" t="b">
        <f aca="false">FALSE()</f>
        <v>0</v>
      </c>
      <c r="D6889" s="88" t="b">
        <f aca="false">FALSE()</f>
        <v>0</v>
      </c>
      <c r="E6889" s="0" t="n">
        <v>-2.45372477645057</v>
      </c>
      <c r="F6889" s="0" t="n">
        <v>-3.50922762032693</v>
      </c>
      <c r="G6889" s="0" t="n">
        <v>0.227555223549416</v>
      </c>
      <c r="H6889" s="0" t="n">
        <v>0.315399528088992</v>
      </c>
      <c r="I6889" s="0" t="n">
        <v>0.280799999999999</v>
      </c>
      <c r="J6889" s="87"/>
      <c r="K6889" s="87" t="n">
        <v>46066.375150463</v>
      </c>
      <c r="L6889" s="89" t="s">
        <v>151</v>
      </c>
      <c r="M6889" s="88" t="b">
        <f aca="false">TRUE()</f>
        <v>1</v>
      </c>
      <c r="N6889" s="0" t="n">
        <v>0</v>
      </c>
      <c r="O6889" s="0" t="n">
        <v>69.9220752235494</v>
      </c>
      <c r="P6889" s="88" t="b">
        <f aca="false">FALSE()</f>
        <v>0</v>
      </c>
      <c r="Q6889" s="88" t="b">
        <f aca="false">TRUE()</f>
        <v>1</v>
      </c>
      <c r="R6889" s="0" t="n">
        <v>0.4463</v>
      </c>
      <c r="S6889" s="0" t="n">
        <v>2.31860712930756</v>
      </c>
      <c r="T6889" s="0" t="n">
        <v>71.03516</v>
      </c>
      <c r="U6889" s="0" t="n">
        <v>5</v>
      </c>
      <c r="V6889" s="0" t="n">
        <v>0.280799999999999</v>
      </c>
      <c r="W6889" s="0" t="n">
        <v>0.0705599999999996</v>
      </c>
      <c r="X6889" s="0" t="n">
        <v>0.180376280387184</v>
      </c>
      <c r="Y6889" s="0" t="n">
        <v>1.16556345185028</v>
      </c>
      <c r="Z6889" s="0" t="n">
        <v>0.556542388225291</v>
      </c>
      <c r="AA6889" s="89" t="s">
        <v>153</v>
      </c>
      <c r="AB6889" s="0" t="n">
        <v>72.1482447764506</v>
      </c>
      <c r="AC6889" s="0" t="n">
        <v>2.40887312155152</v>
      </c>
      <c r="AD6889" s="89" t="s">
        <v>103</v>
      </c>
      <c r="AE6889" s="0" t="n">
        <v>202602</v>
      </c>
      <c r="AF6889" s="90" t="n">
        <v>46066</v>
      </c>
      <c r="AG6889" s="0" t="n">
        <v>2.40887312155152</v>
      </c>
    </row>
    <row r="6890" customFormat="false" ht="15" hidden="false" customHeight="false" outlineLevel="0" collapsed="false">
      <c r="A6890" s="87" t="n">
        <v>46066.4269675926</v>
      </c>
      <c r="B6890" s="0" t="n">
        <v>72.941</v>
      </c>
      <c r="C6890" s="88" t="b">
        <f aca="false">TRUE()</f>
        <v>1</v>
      </c>
      <c r="D6890" s="88" t="b">
        <f aca="false">FALSE()</f>
        <v>0</v>
      </c>
      <c r="E6890" s="0" t="n">
        <v>-3.20754536848745</v>
      </c>
      <c r="F6890" s="0" t="n">
        <v>-4.5997224509195</v>
      </c>
      <c r="G6890" s="0" t="n">
        <v>0.406494631512572</v>
      </c>
      <c r="H6890" s="0" t="n">
        <v>0.560415528371651</v>
      </c>
      <c r="I6890" s="0" t="n">
        <v>0.565200000000004</v>
      </c>
      <c r="J6890" s="87"/>
      <c r="K6890" s="87" t="n">
        <v>46066.375150463</v>
      </c>
      <c r="L6890" s="89" t="s">
        <v>151</v>
      </c>
      <c r="M6890" s="88" t="b">
        <f aca="false">TRUE()</f>
        <v>1</v>
      </c>
      <c r="N6890" s="0" t="n">
        <v>1</v>
      </c>
      <c r="O6890" s="0" t="n">
        <v>69.7334546315126</v>
      </c>
      <c r="P6890" s="88" t="b">
        <f aca="false">FALSE()</f>
        <v>0</v>
      </c>
      <c r="Q6890" s="88" t="b">
        <f aca="false">TRUE()</f>
        <v>1</v>
      </c>
      <c r="R6890" s="0" t="n">
        <v>0.5435</v>
      </c>
      <c r="S6890" s="0" t="n">
        <v>2.36225407115066</v>
      </c>
      <c r="T6890" s="0" t="n">
        <v>71.13398</v>
      </c>
      <c r="U6890" s="0" t="n">
        <v>6</v>
      </c>
      <c r="V6890" s="0" t="n">
        <v>0.565200000000004</v>
      </c>
      <c r="W6890" s="0" t="n">
        <v>0.0988199999999999</v>
      </c>
      <c r="X6890" s="0" t="n">
        <v>0.21049989523688</v>
      </c>
      <c r="Y6890" s="0" t="n">
        <v>2.21558305041044</v>
      </c>
      <c r="Z6890" s="0" t="n">
        <v>0.70026268424372</v>
      </c>
      <c r="AA6890" s="89" t="s">
        <v>153</v>
      </c>
      <c r="AB6890" s="0" t="n">
        <v>72.5345053684874</v>
      </c>
      <c r="AC6890" s="0" t="n">
        <v>2.58048878036616</v>
      </c>
      <c r="AD6890" s="89" t="s">
        <v>103</v>
      </c>
      <c r="AE6890" s="0" t="n">
        <v>202602</v>
      </c>
      <c r="AF6890" s="90" t="n">
        <v>46066</v>
      </c>
      <c r="AG6890" s="0" t="n">
        <v>2.58048878036616</v>
      </c>
    </row>
    <row r="6891" customFormat="false" ht="15" hidden="false" customHeight="false" outlineLevel="0" collapsed="false">
      <c r="A6891" s="87" t="n">
        <v>46066.4370949074</v>
      </c>
      <c r="B6891" s="0" t="n">
        <v>72.941</v>
      </c>
      <c r="C6891" s="88" t="b">
        <f aca="false">FALSE()</f>
        <v>0</v>
      </c>
      <c r="D6891" s="88" t="b">
        <f aca="false">TRUE()</f>
        <v>1</v>
      </c>
      <c r="E6891" s="0" t="n">
        <v>-3.3211941142544</v>
      </c>
      <c r="F6891" s="0" t="n">
        <v>-4.77047310316388</v>
      </c>
      <c r="G6891" s="0" t="n">
        <v>0.0952058857456137</v>
      </c>
      <c r="H6891" s="0" t="n">
        <v>0.130695103132912</v>
      </c>
      <c r="I6891" s="0" t="n">
        <v>0</v>
      </c>
      <c r="J6891" s="87"/>
      <c r="K6891" s="87" t="n">
        <v>46066.375150463</v>
      </c>
      <c r="L6891" s="89" t="s">
        <v>151</v>
      </c>
      <c r="M6891" s="88" t="b">
        <f aca="false">TRUE()</f>
        <v>1</v>
      </c>
      <c r="N6891" s="0" t="n">
        <v>1</v>
      </c>
      <c r="O6891" s="0" t="n">
        <v>69.6198058857456</v>
      </c>
      <c r="P6891" s="88" t="b">
        <f aca="false">FALSE()</f>
        <v>0</v>
      </c>
      <c r="Q6891" s="88" t="b">
        <f aca="false">TRUE()</f>
        <v>1</v>
      </c>
      <c r="R6891" s="0" t="n">
        <v>0.5698</v>
      </c>
      <c r="S6891" s="0" t="n">
        <v>2.32736758186978</v>
      </c>
      <c r="T6891" s="0" t="n">
        <v>71.2328</v>
      </c>
      <c r="U6891" s="0" t="n">
        <v>7</v>
      </c>
      <c r="V6891" s="0" t="n">
        <v>0</v>
      </c>
      <c r="W6891" s="0" t="n">
        <v>0.0988199999999999</v>
      </c>
      <c r="X6891" s="0" t="n">
        <v>0.21049989523688</v>
      </c>
      <c r="Y6891" s="0" t="n">
        <v>-0.469453915351339</v>
      </c>
      <c r="Z6891" s="0" t="n">
        <v>0.806497057127194</v>
      </c>
      <c r="AA6891" s="89" t="s">
        <v>15</v>
      </c>
      <c r="AB6891" s="0" t="n">
        <v>72.8457941142544</v>
      </c>
      <c r="AC6891" s="0" t="n">
        <v>2.11804864618446</v>
      </c>
      <c r="AD6891" s="89" t="s">
        <v>103</v>
      </c>
      <c r="AE6891" s="0" t="n">
        <v>202602</v>
      </c>
      <c r="AF6891" s="90" t="n">
        <v>46066</v>
      </c>
      <c r="AG6891" s="0" t="n">
        <v>2.11804864618446</v>
      </c>
    </row>
    <row r="6892" customFormat="false" ht="15" hidden="false" customHeight="false" outlineLevel="0" collapsed="false">
      <c r="A6892" s="87" t="n">
        <v>46066.4475347222</v>
      </c>
      <c r="B6892" s="0" t="n">
        <v>72.941</v>
      </c>
      <c r="C6892" s="88" t="b">
        <f aca="false">FALSE()</f>
        <v>0</v>
      </c>
      <c r="D6892" s="88" t="b">
        <f aca="false">TRUE()</f>
        <v>1</v>
      </c>
      <c r="E6892" s="0" t="n">
        <v>-3.35549669981188</v>
      </c>
      <c r="F6892" s="0" t="n">
        <v>-4.82212032775914</v>
      </c>
      <c r="G6892" s="0" t="n">
        <v>-0.164996699811866</v>
      </c>
      <c r="H6892" s="0" t="n">
        <v>-0.22569516491154</v>
      </c>
      <c r="I6892" s="0" t="n">
        <v>0</v>
      </c>
      <c r="J6892" s="87"/>
      <c r="K6892" s="87" t="n">
        <v>46066.375150463</v>
      </c>
      <c r="L6892" s="89" t="s">
        <v>326</v>
      </c>
      <c r="M6892" s="88" t="b">
        <f aca="false">FALSE()</f>
        <v>0</v>
      </c>
      <c r="N6892" s="0" t="n">
        <v>1</v>
      </c>
      <c r="O6892" s="0" t="n">
        <v>69.5855033001881</v>
      </c>
      <c r="P6892" s="88" t="b">
        <f aca="false">FALSE()</f>
        <v>0</v>
      </c>
      <c r="Q6892" s="88" t="b">
        <f aca="false">FALSE()</f>
        <v>0</v>
      </c>
      <c r="R6892" s="0" t="n">
        <v>0.5494</v>
      </c>
      <c r="S6892" s="0" t="n">
        <v>2.26301288762917</v>
      </c>
      <c r="T6892" s="0" t="n">
        <v>71.34575</v>
      </c>
      <c r="U6892" s="0" t="n">
        <v>8</v>
      </c>
      <c r="V6892" s="0" t="n">
        <v>0</v>
      </c>
      <c r="W6892" s="0" t="n">
        <v>0.11295</v>
      </c>
      <c r="X6892" s="0" t="n">
        <v>0.192242301878591</v>
      </c>
      <c r="Y6892" s="0" t="n">
        <v>-0.587539781287745</v>
      </c>
      <c r="Z6892" s="0" t="n">
        <v>0.880123349905938</v>
      </c>
      <c r="AA6892" s="89" t="s">
        <v>15</v>
      </c>
      <c r="AB6892" s="0" t="n">
        <v>73.1059966998119</v>
      </c>
      <c r="AC6892" s="0" t="n">
        <v>1.81253002794494</v>
      </c>
      <c r="AD6892" s="89" t="s">
        <v>103</v>
      </c>
      <c r="AE6892" s="0" t="n">
        <v>202602</v>
      </c>
      <c r="AF6892" s="90" t="n">
        <v>46066</v>
      </c>
      <c r="AG6892" s="0" t="n">
        <v>1.81253002794494</v>
      </c>
    </row>
    <row r="6893" customFormat="false" ht="15" hidden="false" customHeight="false" outlineLevel="0" collapsed="false">
      <c r="A6893" s="87" t="n">
        <v>46066.4579861111</v>
      </c>
      <c r="B6893" s="0" t="n">
        <v>72.941</v>
      </c>
      <c r="C6893" s="88" t="b">
        <f aca="false">FALSE()</f>
        <v>0</v>
      </c>
      <c r="D6893" s="88" t="b">
        <f aca="false">TRUE()</f>
        <v>1</v>
      </c>
      <c r="E6893" s="0" t="n">
        <v>-3.34985283501362</v>
      </c>
      <c r="F6893" s="0" t="n">
        <v>-4.81361921951338</v>
      </c>
      <c r="G6893" s="0" t="n">
        <v>-0.385252835013603</v>
      </c>
      <c r="H6893" s="0" t="n">
        <v>-0.525395503136419</v>
      </c>
      <c r="I6893" s="0" t="n">
        <v>0</v>
      </c>
      <c r="J6893" s="87"/>
      <c r="K6893" s="87" t="n">
        <v>46066.375150463</v>
      </c>
      <c r="L6893" s="89" t="s">
        <v>326</v>
      </c>
      <c r="M6893" s="88" t="b">
        <f aca="false">FALSE()</f>
        <v>0</v>
      </c>
      <c r="N6893" s="0" t="n">
        <v>1</v>
      </c>
      <c r="O6893" s="0" t="n">
        <v>69.5911471649864</v>
      </c>
      <c r="P6893" s="88" t="b">
        <f aca="false">FALSE()</f>
        <v>0</v>
      </c>
      <c r="Q6893" s="88" t="b">
        <f aca="false">FALSE()</f>
        <v>0</v>
      </c>
      <c r="R6893" s="0" t="n">
        <v>0.5344</v>
      </c>
      <c r="S6893" s="0" t="n">
        <v>2.18794756326402</v>
      </c>
      <c r="T6893" s="0" t="n">
        <v>71.4587</v>
      </c>
      <c r="U6893" s="0" t="n">
        <v>9</v>
      </c>
      <c r="V6893" s="0" t="n">
        <v>0</v>
      </c>
      <c r="W6893" s="0" t="n">
        <v>0.11295</v>
      </c>
      <c r="X6893" s="0" t="n">
        <v>0.192242301878591</v>
      </c>
      <c r="Y6893" s="0" t="n">
        <v>-0.587539781287745</v>
      </c>
      <c r="Z6893" s="0" t="n">
        <v>0.933776417506806</v>
      </c>
      <c r="AA6893" s="89" t="s">
        <v>15</v>
      </c>
      <c r="AB6893" s="0" t="n">
        <v>73.3262528350136</v>
      </c>
      <c r="AC6893" s="0" t="n">
        <v>1.58742496834282</v>
      </c>
      <c r="AD6893" s="89" t="s">
        <v>103</v>
      </c>
      <c r="AE6893" s="0" t="n">
        <v>202602</v>
      </c>
      <c r="AF6893" s="90" t="n">
        <v>46066</v>
      </c>
      <c r="AG6893" s="0" t="n">
        <v>1.58742496834282</v>
      </c>
    </row>
    <row r="6894" customFormat="false" ht="15" hidden="false" customHeight="false" outlineLevel="0" collapsed="false">
      <c r="A6894" s="87" t="n">
        <v>46066.4684375</v>
      </c>
      <c r="B6894" s="0" t="n">
        <v>73.2236</v>
      </c>
      <c r="C6894" s="88" t="b">
        <f aca="false">FALSE()</f>
        <v>0</v>
      </c>
      <c r="D6894" s="88" t="b">
        <f aca="false">TRUE()</f>
        <v>1</v>
      </c>
      <c r="E6894" s="0" t="n">
        <v>-3.62490737666846</v>
      </c>
      <c r="F6894" s="0" t="n">
        <v>-5.20829808727367</v>
      </c>
      <c r="G6894" s="0" t="n">
        <v>-0.34926737666845</v>
      </c>
      <c r="H6894" s="0" t="n">
        <v>-0.474723072678843</v>
      </c>
      <c r="I6894" s="0" t="n">
        <v>0.282600000000002</v>
      </c>
      <c r="J6894" s="87"/>
      <c r="K6894" s="87" t="n">
        <v>46066.375150463</v>
      </c>
      <c r="L6894" s="89" t="s">
        <v>326</v>
      </c>
      <c r="M6894" s="88" t="b">
        <f aca="false">FALSE()</f>
        <v>0</v>
      </c>
      <c r="N6894" s="0" t="n">
        <v>1</v>
      </c>
      <c r="O6894" s="0" t="n">
        <v>69.5986926233315</v>
      </c>
      <c r="P6894" s="88" t="b">
        <f aca="false">FALSE()</f>
        <v>0</v>
      </c>
      <c r="Q6894" s="88" t="b">
        <f aca="false">FALSE()</f>
        <v>0</v>
      </c>
      <c r="R6894" s="0" t="n">
        <v>0.5385</v>
      </c>
      <c r="S6894" s="0" t="n">
        <v>2.13399910602145</v>
      </c>
      <c r="T6894" s="0" t="n">
        <v>71.58578</v>
      </c>
      <c r="U6894" s="0" t="n">
        <v>10</v>
      </c>
      <c r="V6894" s="0" t="n">
        <v>0.282600000000002</v>
      </c>
      <c r="W6894" s="0" t="n">
        <v>0.12708</v>
      </c>
      <c r="X6894" s="0" t="n">
        <v>0.193882117196046</v>
      </c>
      <c r="Y6894" s="0" t="n">
        <v>0.802136897663161</v>
      </c>
      <c r="Z6894" s="0" t="n">
        <v>0.99354368833423</v>
      </c>
      <c r="AA6894" s="89" t="s">
        <v>15</v>
      </c>
      <c r="AB6894" s="0" t="n">
        <v>73.5728673766685</v>
      </c>
      <c r="AC6894" s="0" t="n">
        <v>1.64846299083835</v>
      </c>
      <c r="AD6894" s="89" t="s">
        <v>103</v>
      </c>
      <c r="AE6894" s="0" t="n">
        <v>202602</v>
      </c>
      <c r="AF6894" s="90" t="n">
        <v>46066</v>
      </c>
      <c r="AG6894" s="0" t="n">
        <v>1.64846299083835</v>
      </c>
    </row>
    <row r="6895" customFormat="false" ht="15" hidden="false" customHeight="false" outlineLevel="0" collapsed="false">
      <c r="A6895" s="87" t="n">
        <v>46066.4785416667</v>
      </c>
      <c r="B6895" s="0" t="n">
        <v>73.2236</v>
      </c>
      <c r="C6895" s="88" t="b">
        <f aca="false">FALSE()</f>
        <v>0</v>
      </c>
      <c r="D6895" s="88" t="b">
        <f aca="false">TRUE()</f>
        <v>1</v>
      </c>
      <c r="E6895" s="0" t="n">
        <v>-3.57793243561986</v>
      </c>
      <c r="F6895" s="0" t="n">
        <v>-5.1373366940771</v>
      </c>
      <c r="G6895" s="0" t="n">
        <v>-0.55645243561986</v>
      </c>
      <c r="H6895" s="0" t="n">
        <v>-0.754204445849938</v>
      </c>
      <c r="I6895" s="0" t="n">
        <v>0</v>
      </c>
      <c r="J6895" s="87"/>
      <c r="K6895" s="87" t="n">
        <v>46066.375150463</v>
      </c>
      <c r="L6895" s="89" t="s">
        <v>326</v>
      </c>
      <c r="M6895" s="88" t="b">
        <f aca="false">FALSE()</f>
        <v>0</v>
      </c>
      <c r="N6895" s="0" t="n">
        <v>1</v>
      </c>
      <c r="O6895" s="0" t="n">
        <v>69.6456675643802</v>
      </c>
      <c r="P6895" s="88" t="b">
        <f aca="false">FALSE()</f>
        <v>0</v>
      </c>
      <c r="Q6895" s="88" t="b">
        <f aca="false">FALSE()</f>
        <v>0</v>
      </c>
      <c r="R6895" s="0" t="n">
        <v>0.526</v>
      </c>
      <c r="S6895" s="0" t="n">
        <v>2.0728750605138</v>
      </c>
      <c r="T6895" s="0" t="n">
        <v>71.71286</v>
      </c>
      <c r="U6895" s="0" t="n">
        <v>11</v>
      </c>
      <c r="V6895" s="0" t="n">
        <v>0</v>
      </c>
      <c r="W6895" s="0" t="n">
        <v>0.12708</v>
      </c>
      <c r="X6895" s="0" t="n">
        <v>0.193882117196046</v>
      </c>
      <c r="Y6895" s="0" t="n">
        <v>-0.655449826099751</v>
      </c>
      <c r="Z6895" s="0" t="n">
        <v>1.03359621780993</v>
      </c>
      <c r="AA6895" s="89" t="s">
        <v>15</v>
      </c>
      <c r="AB6895" s="0" t="n">
        <v>73.7800524356199</v>
      </c>
      <c r="AC6895" s="0" t="n">
        <v>1.4616346054372</v>
      </c>
      <c r="AD6895" s="89" t="s">
        <v>103</v>
      </c>
      <c r="AE6895" s="0" t="n">
        <v>202602</v>
      </c>
      <c r="AF6895" s="90" t="n">
        <v>46066</v>
      </c>
      <c r="AG6895" s="0" t="n">
        <v>1.4616346054372</v>
      </c>
    </row>
    <row r="6896" customFormat="false" ht="15" hidden="false" customHeight="false" outlineLevel="0" collapsed="false">
      <c r="A6896" s="87" t="n">
        <v>46066.4889930556</v>
      </c>
      <c r="B6896" s="0" t="n">
        <v>73.2236</v>
      </c>
      <c r="C6896" s="88" t="b">
        <f aca="false">FALSE()</f>
        <v>0</v>
      </c>
      <c r="D6896" s="88" t="b">
        <f aca="false">TRUE()</f>
        <v>1</v>
      </c>
      <c r="E6896" s="0" t="n">
        <v>-3.49601853057048</v>
      </c>
      <c r="F6896" s="0" t="n">
        <v>-5.01382445353168</v>
      </c>
      <c r="G6896" s="0" t="n">
        <v>-0.728698530570469</v>
      </c>
      <c r="H6896" s="0" t="n">
        <v>-0.985362923194658</v>
      </c>
      <c r="I6896" s="0" t="n">
        <v>0</v>
      </c>
      <c r="J6896" s="87"/>
      <c r="K6896" s="87" t="n">
        <v>46066.375150463</v>
      </c>
      <c r="L6896" s="89" t="s">
        <v>326</v>
      </c>
      <c r="M6896" s="88" t="b">
        <f aca="false">FALSE()</f>
        <v>0</v>
      </c>
      <c r="N6896" s="0" t="n">
        <v>1</v>
      </c>
      <c r="O6896" s="0" t="n">
        <v>69.7275814694295</v>
      </c>
      <c r="P6896" s="88" t="b">
        <f aca="false">FALSE()</f>
        <v>0</v>
      </c>
      <c r="Q6896" s="88" t="b">
        <f aca="false">FALSE()</f>
        <v>0</v>
      </c>
      <c r="R6896" s="0" t="n">
        <v>0.5159</v>
      </c>
      <c r="S6896" s="0" t="n">
        <v>2.00930728017239</v>
      </c>
      <c r="T6896" s="0" t="n">
        <v>71.83994</v>
      </c>
      <c r="U6896" s="0" t="n">
        <v>12</v>
      </c>
      <c r="V6896" s="0" t="n">
        <v>0</v>
      </c>
      <c r="W6896" s="0" t="n">
        <v>0.12708</v>
      </c>
      <c r="X6896" s="0" t="n">
        <v>0.193882117196046</v>
      </c>
      <c r="Y6896" s="0" t="n">
        <v>-0.655449826099751</v>
      </c>
      <c r="Z6896" s="0" t="n">
        <v>1.05617926528524</v>
      </c>
      <c r="AA6896" s="89" t="s">
        <v>15</v>
      </c>
      <c r="AB6896" s="0" t="n">
        <v>73.9522985305705</v>
      </c>
      <c r="AC6896" s="0" t="n">
        <v>1.31006169641697</v>
      </c>
      <c r="AD6896" s="89" t="s">
        <v>103</v>
      </c>
      <c r="AE6896" s="0" t="n">
        <v>202602</v>
      </c>
      <c r="AF6896" s="90" t="n">
        <v>46066</v>
      </c>
      <c r="AG6896" s="0" t="n">
        <v>1.31006169641697</v>
      </c>
    </row>
    <row r="6897" customFormat="false" ht="15" hidden="false" customHeight="false" outlineLevel="0" collapsed="false">
      <c r="A6897" s="87" t="n">
        <v>46066.4994444445</v>
      </c>
      <c r="B6897" s="0" t="n">
        <v>73.5062</v>
      </c>
      <c r="C6897" s="88" t="b">
        <f aca="false">FALSE()</f>
        <v>0</v>
      </c>
      <c r="D6897" s="88" t="b">
        <f aca="false">TRUE()</f>
        <v>1</v>
      </c>
      <c r="E6897" s="0" t="n">
        <v>-3.63414667813095</v>
      </c>
      <c r="F6897" s="0" t="n">
        <v>-5.2011448144941</v>
      </c>
      <c r="G6897" s="0" t="n">
        <v>-0.612306678130949</v>
      </c>
      <c r="H6897" s="0" t="n">
        <v>-0.826118476442016</v>
      </c>
      <c r="I6897" s="0" t="n">
        <v>0.282600000000002</v>
      </c>
      <c r="J6897" s="87"/>
      <c r="K6897" s="87" t="n">
        <v>46066.375150463</v>
      </c>
      <c r="L6897" s="89" t="s">
        <v>326</v>
      </c>
      <c r="M6897" s="88" t="b">
        <f aca="false">FALSE()</f>
        <v>0</v>
      </c>
      <c r="N6897" s="0" t="n">
        <v>1</v>
      </c>
      <c r="O6897" s="0" t="n">
        <v>69.8720533218691</v>
      </c>
      <c r="P6897" s="88" t="b">
        <f aca="false">FALSE()</f>
        <v>0</v>
      </c>
      <c r="Q6897" s="88" t="b">
        <f aca="false">FALSE()</f>
        <v>0</v>
      </c>
      <c r="R6897" s="0" t="n">
        <v>0.5235</v>
      </c>
      <c r="S6897" s="0" t="n">
        <v>1.9642244159044</v>
      </c>
      <c r="T6897" s="0" t="n">
        <v>71.99528</v>
      </c>
      <c r="U6897" s="0" t="n">
        <v>13</v>
      </c>
      <c r="V6897" s="0" t="n">
        <v>0.282600000000002</v>
      </c>
      <c r="W6897" s="0" t="n">
        <v>0.15534</v>
      </c>
      <c r="X6897" s="0" t="n">
        <v>0.170847954564717</v>
      </c>
      <c r="Y6897" s="0" t="n">
        <v>0.744872833416309</v>
      </c>
      <c r="Z6897" s="0" t="n">
        <v>1.06161333906548</v>
      </c>
      <c r="AA6897" s="89" t="s">
        <v>15</v>
      </c>
      <c r="AB6897" s="0" t="n">
        <v>74.118506678131</v>
      </c>
      <c r="AC6897" s="0" t="n">
        <v>1.42323004468844</v>
      </c>
      <c r="AD6897" s="89" t="s">
        <v>103</v>
      </c>
      <c r="AE6897" s="0" t="n">
        <v>202602</v>
      </c>
      <c r="AF6897" s="90" t="n">
        <v>46066</v>
      </c>
      <c r="AG6897" s="0" t="n">
        <v>1.42323004468844</v>
      </c>
    </row>
    <row r="6898" customFormat="false" ht="15" hidden="false" customHeight="false" outlineLevel="0" collapsed="false">
      <c r="A6898" s="87" t="n">
        <v>46066.5098958333</v>
      </c>
      <c r="B6898" s="0" t="n">
        <v>73.5062</v>
      </c>
      <c r="C6898" s="88" t="b">
        <f aca="false">FALSE()</f>
        <v>0</v>
      </c>
      <c r="D6898" s="88" t="b">
        <f aca="false">TRUE()</f>
        <v>1</v>
      </c>
      <c r="E6898" s="0" t="n">
        <v>-3.4414659388484</v>
      </c>
      <c r="F6898" s="0" t="n">
        <v>-4.91183758129265</v>
      </c>
      <c r="G6898" s="0" t="n">
        <v>-0.73030593884836</v>
      </c>
      <c r="H6898" s="0" t="n">
        <v>-0.983755808025156</v>
      </c>
      <c r="I6898" s="0" t="n">
        <v>0</v>
      </c>
      <c r="J6898" s="87"/>
      <c r="K6898" s="87" t="n">
        <v>46066.375150463</v>
      </c>
      <c r="L6898" s="89" t="s">
        <v>326</v>
      </c>
      <c r="M6898" s="88" t="b">
        <f aca="false">FALSE()</f>
        <v>0</v>
      </c>
      <c r="N6898" s="0" t="n">
        <v>1</v>
      </c>
      <c r="O6898" s="0" t="n">
        <v>70.0647340611516</v>
      </c>
      <c r="P6898" s="88" t="b">
        <f aca="false">FALSE()</f>
        <v>0</v>
      </c>
      <c r="Q6898" s="88" t="b">
        <f aca="false">FALSE()</f>
        <v>0</v>
      </c>
      <c r="R6898" s="0" t="n">
        <v>0.5152</v>
      </c>
      <c r="S6898" s="0" t="n">
        <v>1.91676297641091</v>
      </c>
      <c r="T6898" s="0" t="n">
        <v>72.15062</v>
      </c>
      <c r="U6898" s="0" t="n">
        <v>14</v>
      </c>
      <c r="V6898" s="0" t="n">
        <v>0</v>
      </c>
      <c r="W6898" s="0" t="n">
        <v>0.15534</v>
      </c>
      <c r="X6898" s="0" t="n">
        <v>0.170847954564717</v>
      </c>
      <c r="Y6898" s="0" t="n">
        <v>-0.90922949821537</v>
      </c>
      <c r="Z6898" s="0" t="n">
        <v>1.04294296942419</v>
      </c>
      <c r="AA6898" s="89" t="s">
        <v>15</v>
      </c>
      <c r="AB6898" s="0" t="n">
        <v>74.2365059388484</v>
      </c>
      <c r="AC6898" s="0" t="n">
        <v>1.29976426299554</v>
      </c>
      <c r="AD6898" s="89" t="s">
        <v>103</v>
      </c>
      <c r="AE6898" s="0" t="n">
        <v>202602</v>
      </c>
      <c r="AF6898" s="90" t="n">
        <v>46066</v>
      </c>
      <c r="AG6898" s="0" t="n">
        <v>1.29976426299554</v>
      </c>
    </row>
    <row r="6899" customFormat="false" ht="15" hidden="false" customHeight="false" outlineLevel="0" collapsed="false">
      <c r="A6899" s="87" t="n">
        <v>46066.5200115741</v>
      </c>
      <c r="B6899" s="0" t="n">
        <v>73.5062</v>
      </c>
      <c r="C6899" s="88" t="b">
        <f aca="false">FALSE()</f>
        <v>0</v>
      </c>
      <c r="D6899" s="88" t="b">
        <f aca="false">TRUE()</f>
        <v>1</v>
      </c>
      <c r="E6899" s="0" t="n">
        <v>-3.26369943394499</v>
      </c>
      <c r="F6899" s="0" t="n">
        <v>-4.64633150534819</v>
      </c>
      <c r="G6899" s="0" t="n">
        <v>-0.83495943394496</v>
      </c>
      <c r="H6899" s="0" t="n">
        <v>-1.12314556337644</v>
      </c>
      <c r="I6899" s="0" t="n">
        <v>0</v>
      </c>
      <c r="J6899" s="87"/>
      <c r="K6899" s="87" t="n">
        <v>46066.375150463</v>
      </c>
      <c r="L6899" s="89" t="s">
        <v>326</v>
      </c>
      <c r="M6899" s="88" t="b">
        <f aca="false">FALSE()</f>
        <v>0</v>
      </c>
      <c r="N6899" s="0" t="n">
        <v>1</v>
      </c>
      <c r="O6899" s="0" t="n">
        <v>70.242500566055</v>
      </c>
      <c r="P6899" s="88" t="b">
        <f aca="false">FALSE()</f>
        <v>0</v>
      </c>
      <c r="Q6899" s="88" t="b">
        <f aca="false">FALSE()</f>
        <v>0</v>
      </c>
      <c r="R6899" s="0" t="n">
        <v>0.5076</v>
      </c>
      <c r="S6899" s="0" t="n">
        <v>1.86798803697235</v>
      </c>
      <c r="T6899" s="0" t="n">
        <v>72.29183</v>
      </c>
      <c r="U6899" s="0" t="n">
        <v>15</v>
      </c>
      <c r="V6899" s="0" t="n">
        <v>0</v>
      </c>
      <c r="W6899" s="0" t="n">
        <v>0.14121</v>
      </c>
      <c r="X6899" s="0" t="n">
        <v>0.171454108943719</v>
      </c>
      <c r="Y6899" s="0" t="n">
        <v>-0.823602308920772</v>
      </c>
      <c r="Z6899" s="0" t="n">
        <v>1.02466471697249</v>
      </c>
      <c r="AA6899" s="89" t="s">
        <v>15</v>
      </c>
      <c r="AB6899" s="0" t="n">
        <v>74.341159433945</v>
      </c>
      <c r="AC6899" s="0" t="n">
        <v>1.18513888483253</v>
      </c>
      <c r="AD6899" s="89" t="s">
        <v>103</v>
      </c>
      <c r="AE6899" s="0" t="n">
        <v>202602</v>
      </c>
      <c r="AF6899" s="90" t="n">
        <v>46066</v>
      </c>
      <c r="AG6899" s="0" t="n">
        <v>1.18513888483253</v>
      </c>
    </row>
    <row r="6900" customFormat="false" ht="15" hidden="false" customHeight="false" outlineLevel="0" collapsed="false">
      <c r="A6900" s="87" t="n">
        <v>46066.5304513889</v>
      </c>
      <c r="B6900" s="0" t="n">
        <v>73.5062</v>
      </c>
      <c r="C6900" s="88" t="b">
        <f aca="false">FALSE()</f>
        <v>0</v>
      </c>
      <c r="D6900" s="88" t="b">
        <f aca="false">TRUE()</f>
        <v>1</v>
      </c>
      <c r="E6900" s="0" t="n">
        <v>-3.04310012454882</v>
      </c>
      <c r="F6900" s="0" t="n">
        <v>-4.31871451856038</v>
      </c>
      <c r="G6900" s="0" t="n">
        <v>-0.896780124548812</v>
      </c>
      <c r="H6900" s="0" t="n">
        <v>-1.205301350897</v>
      </c>
      <c r="I6900" s="0" t="n">
        <v>0</v>
      </c>
      <c r="J6900" s="87"/>
      <c r="K6900" s="87" t="n">
        <v>46066.375150463</v>
      </c>
      <c r="L6900" s="89" t="s">
        <v>326</v>
      </c>
      <c r="M6900" s="88" t="b">
        <f aca="false">FALSE()</f>
        <v>0</v>
      </c>
      <c r="N6900" s="0" t="n">
        <v>0</v>
      </c>
      <c r="O6900" s="0" t="n">
        <v>70.4630998754512</v>
      </c>
      <c r="P6900" s="88" t="b">
        <f aca="false">FALSE()</f>
        <v>0</v>
      </c>
      <c r="Q6900" s="88" t="b">
        <f aca="false">FALSE()</f>
        <v>0</v>
      </c>
      <c r="R6900" s="0" t="n">
        <v>0.4726</v>
      </c>
      <c r="S6900" s="0" t="n">
        <v>1.81933476297499</v>
      </c>
      <c r="T6900" s="0" t="n">
        <v>72.43304</v>
      </c>
      <c r="U6900" s="0" t="n">
        <v>16</v>
      </c>
      <c r="V6900" s="0" t="n">
        <v>0</v>
      </c>
      <c r="W6900" s="0" t="n">
        <v>0.14121</v>
      </c>
      <c r="X6900" s="0" t="n">
        <v>0.171454108943719</v>
      </c>
      <c r="Y6900" s="0" t="n">
        <v>-0.823602308920772</v>
      </c>
      <c r="Z6900" s="0" t="n">
        <v>0.984970062274404</v>
      </c>
      <c r="AA6900" s="89" t="s">
        <v>15</v>
      </c>
      <c r="AB6900" s="0" t="n">
        <v>74.4029801245488</v>
      </c>
      <c r="AC6900" s="0" t="n">
        <v>1.08953565301463</v>
      </c>
      <c r="AD6900" s="89" t="s">
        <v>103</v>
      </c>
      <c r="AE6900" s="0" t="n">
        <v>202602</v>
      </c>
      <c r="AF6900" s="90" t="n">
        <v>46066</v>
      </c>
      <c r="AG6900" s="0" t="n">
        <v>1.08953565301463</v>
      </c>
    </row>
    <row r="6901" customFormat="false" ht="15" hidden="false" customHeight="false" outlineLevel="0" collapsed="false">
      <c r="A6901" s="87" t="n">
        <v>46066.5409027778</v>
      </c>
      <c r="B6901" s="0" t="n">
        <v>73.7888</v>
      </c>
      <c r="C6901" s="88" t="b">
        <f aca="false">FALSE()</f>
        <v>0</v>
      </c>
      <c r="D6901" s="88" t="b">
        <f aca="false">TRUE()</f>
        <v>1</v>
      </c>
      <c r="E6901" s="0" t="n">
        <v>-3.07672590211401</v>
      </c>
      <c r="F6901" s="0" t="n">
        <v>-4.35106159926087</v>
      </c>
      <c r="G6901" s="0" t="n">
        <v>-0.675885902114018</v>
      </c>
      <c r="H6901" s="0" t="n">
        <v>-0.907659642857407</v>
      </c>
      <c r="I6901" s="0" t="n">
        <v>0.282599999999988</v>
      </c>
      <c r="J6901" s="87"/>
      <c r="K6901" s="87" t="n">
        <v>46066.375150463</v>
      </c>
      <c r="L6901" s="89" t="s">
        <v>326</v>
      </c>
      <c r="M6901" s="88" t="b">
        <f aca="false">FALSE()</f>
        <v>0</v>
      </c>
      <c r="N6901" s="0" t="n">
        <v>0</v>
      </c>
      <c r="O6901" s="0" t="n">
        <v>70.712074097886</v>
      </c>
      <c r="P6901" s="88" t="b">
        <f aca="false">FALSE()</f>
        <v>0</v>
      </c>
      <c r="Q6901" s="88" t="b">
        <f aca="false">FALSE()</f>
        <v>0</v>
      </c>
      <c r="R6901" s="0" t="n">
        <v>0.4853</v>
      </c>
      <c r="S6901" s="0" t="n">
        <v>1.78758311884872</v>
      </c>
      <c r="T6901" s="0" t="n">
        <v>72.58838</v>
      </c>
      <c r="U6901" s="0" t="n">
        <v>17</v>
      </c>
      <c r="V6901" s="0" t="n">
        <v>0.282599999999988</v>
      </c>
      <c r="W6901" s="0" t="n">
        <v>0.15534</v>
      </c>
      <c r="X6901" s="0" t="n">
        <v>0.170847954564717</v>
      </c>
      <c r="Y6901" s="0" t="n">
        <v>0.744872833416232</v>
      </c>
      <c r="Z6901" s="0" t="n">
        <v>0.938152951057008</v>
      </c>
      <c r="AA6901" s="89" t="s">
        <v>15</v>
      </c>
      <c r="AB6901" s="0" t="n">
        <v>74.464685902114</v>
      </c>
      <c r="AC6901" s="0" t="n">
        <v>1.27955681282833</v>
      </c>
      <c r="AD6901" s="89" t="s">
        <v>103</v>
      </c>
      <c r="AE6901" s="0" t="n">
        <v>202602</v>
      </c>
      <c r="AF6901" s="90" t="n">
        <v>46066</v>
      </c>
      <c r="AG6901" s="0" t="n">
        <v>1.27955681282833</v>
      </c>
    </row>
    <row r="6902" customFormat="false" ht="15" hidden="false" customHeight="false" outlineLevel="0" collapsed="false">
      <c r="A6902" s="87" t="n">
        <v>46066.5443518519</v>
      </c>
      <c r="B6902" s="0" t="n">
        <v>74.0714</v>
      </c>
      <c r="C6902" s="88" t="b">
        <f aca="false">FALSE()</f>
        <v>0</v>
      </c>
      <c r="D6902" s="88" t="b">
        <f aca="false">TRUE()</f>
        <v>1</v>
      </c>
      <c r="E6902" s="0" t="n">
        <v>-3.15164703294104</v>
      </c>
      <c r="F6902" s="0" t="n">
        <v>-4.44396222644054</v>
      </c>
      <c r="G6902" s="0" t="n">
        <v>-0.496287032941069</v>
      </c>
      <c r="H6902" s="0" t="n">
        <v>-0.66555240304266</v>
      </c>
      <c r="I6902" s="0" t="n">
        <v>0.282600000000002</v>
      </c>
      <c r="J6902" s="87"/>
      <c r="K6902" s="87" t="n">
        <v>46066.375150463</v>
      </c>
      <c r="L6902" s="89" t="s">
        <v>326</v>
      </c>
      <c r="M6902" s="88" t="b">
        <f aca="false">FALSE()</f>
        <v>0</v>
      </c>
      <c r="N6902" s="0" t="n">
        <v>0</v>
      </c>
      <c r="O6902" s="0" t="n">
        <v>70.919752967059</v>
      </c>
      <c r="P6902" s="88" t="b">
        <f aca="false">FALSE()</f>
        <v>0</v>
      </c>
      <c r="Q6902" s="88" t="b">
        <f aca="false">FALSE()</f>
        <v>0</v>
      </c>
      <c r="R6902" s="0" t="n">
        <v>0.4971</v>
      </c>
      <c r="S6902" s="0" t="n">
        <v>1.76915160036628</v>
      </c>
      <c r="T6902" s="0" t="n">
        <v>72.74372</v>
      </c>
      <c r="U6902" s="0" t="n">
        <v>18</v>
      </c>
      <c r="V6902" s="0" t="n">
        <v>0.282600000000002</v>
      </c>
      <c r="W6902" s="0" t="n">
        <v>0.15534</v>
      </c>
      <c r="X6902" s="0" t="n">
        <v>0.170847954564717</v>
      </c>
      <c r="Y6902" s="0" t="n">
        <v>0.744872833416316</v>
      </c>
      <c r="Z6902" s="0" t="n">
        <v>0.911983516470525</v>
      </c>
      <c r="AA6902" s="89" t="s">
        <v>15</v>
      </c>
      <c r="AB6902" s="0" t="n">
        <v>74.5676870329411</v>
      </c>
      <c r="AC6902" s="0" t="n">
        <v>1.45581578616492</v>
      </c>
      <c r="AD6902" s="89" t="s">
        <v>103</v>
      </c>
      <c r="AE6902" s="0" t="n">
        <v>202602</v>
      </c>
      <c r="AF6902" s="90" t="n">
        <v>46066</v>
      </c>
      <c r="AG6902" s="0" t="n">
        <v>1.45581578616492</v>
      </c>
    </row>
    <row r="6903" customFormat="false" ht="15" hidden="false" customHeight="false" outlineLevel="0" collapsed="false">
      <c r="A6903" s="87" t="n">
        <v>46066.5464467593</v>
      </c>
      <c r="B6903" s="0" t="n">
        <v>74.0714</v>
      </c>
      <c r="C6903" s="88" t="b">
        <f aca="false">FALSE()</f>
        <v>0</v>
      </c>
      <c r="D6903" s="88" t="b">
        <f aca="false">TRUE()</f>
        <v>1</v>
      </c>
      <c r="E6903" s="0" t="n">
        <v>-2.88405939707094</v>
      </c>
      <c r="F6903" s="0" t="n">
        <v>-4.05136555551041</v>
      </c>
      <c r="G6903" s="0" t="n">
        <v>-0.53937939707096</v>
      </c>
      <c r="H6903" s="0" t="n">
        <v>-0.722924222786144</v>
      </c>
      <c r="I6903" s="0" t="n">
        <v>0</v>
      </c>
      <c r="J6903" s="87"/>
      <c r="K6903" s="87" t="n">
        <v>46066.375150463</v>
      </c>
      <c r="L6903" s="89" t="s">
        <v>326</v>
      </c>
      <c r="M6903" s="88" t="b">
        <f aca="false">FALSE()</f>
        <v>0</v>
      </c>
      <c r="N6903" s="0" t="n">
        <v>0</v>
      </c>
      <c r="O6903" s="0" t="n">
        <v>71.1873406029291</v>
      </c>
      <c r="P6903" s="88" t="b">
        <f aca="false">FALSE()</f>
        <v>0</v>
      </c>
      <c r="Q6903" s="88" t="b">
        <f aca="false">FALSE()</f>
        <v>0</v>
      </c>
      <c r="R6903" s="0" t="n">
        <v>0.4913</v>
      </c>
      <c r="S6903" s="0" t="n">
        <v>1.74813207333166</v>
      </c>
      <c r="T6903" s="0" t="n">
        <v>72.89906</v>
      </c>
      <c r="U6903" s="0" t="n">
        <v>19</v>
      </c>
      <c r="V6903" s="0" t="n">
        <v>0</v>
      </c>
      <c r="W6903" s="0" t="n">
        <v>0.15534</v>
      </c>
      <c r="X6903" s="0" t="n">
        <v>0.170847954564717</v>
      </c>
      <c r="Y6903" s="0" t="n">
        <v>-0.909229498215369</v>
      </c>
      <c r="Z6903" s="0" t="n">
        <v>0.855859698535476</v>
      </c>
      <c r="AA6903" s="89" t="s">
        <v>15</v>
      </c>
      <c r="AB6903" s="0" t="n">
        <v>74.610779397071</v>
      </c>
      <c r="AC6903" s="0" t="n">
        <v>1.36978058670839</v>
      </c>
      <c r="AD6903" s="89" t="s">
        <v>103</v>
      </c>
      <c r="AE6903" s="0" t="n">
        <v>202602</v>
      </c>
      <c r="AF6903" s="90" t="n">
        <v>46066</v>
      </c>
      <c r="AG6903" s="0" t="n">
        <v>1.36978058670839</v>
      </c>
    </row>
    <row r="6904" customFormat="false" ht="15" hidden="false" customHeight="false" outlineLevel="0" collapsed="false">
      <c r="A6904" s="87" t="n">
        <v>46066.5568981482</v>
      </c>
      <c r="B6904" s="0" t="n">
        <v>73.7888</v>
      </c>
      <c r="C6904" s="88" t="b">
        <f aca="false">TRUE()</f>
        <v>1</v>
      </c>
      <c r="D6904" s="88" t="b">
        <f aca="false">FALSE()</f>
        <v>0</v>
      </c>
      <c r="E6904" s="0" t="n">
        <v>-2.32924730184735</v>
      </c>
      <c r="F6904" s="0" t="n">
        <v>-3.25953244024093</v>
      </c>
      <c r="G6904" s="0" t="n">
        <v>-0.803927301847352</v>
      </c>
      <c r="H6904" s="0" t="n">
        <v>-1.07775560825679</v>
      </c>
      <c r="I6904" s="0" t="n">
        <v>-0.282600000000002</v>
      </c>
      <c r="J6904" s="87"/>
      <c r="K6904" s="87"/>
      <c r="L6904" s="89" t="s">
        <v>326</v>
      </c>
      <c r="M6904" s="88" t="b">
        <f aca="false">FALSE()</f>
        <v>0</v>
      </c>
      <c r="N6904" s="0" t="n">
        <v>1</v>
      </c>
      <c r="O6904" s="0" t="n">
        <v>71.4595526981527</v>
      </c>
      <c r="P6904" s="88" t="b">
        <f aca="false">FALSE()</f>
        <v>0</v>
      </c>
      <c r="Q6904" s="88" t="b">
        <f aca="false">FALSE()</f>
        <v>0</v>
      </c>
      <c r="R6904" s="0" t="n">
        <v>0.0935</v>
      </c>
      <c r="T6904" s="0" t="n">
        <v>73.02614</v>
      </c>
      <c r="U6904" s="0" t="n">
        <v>0</v>
      </c>
      <c r="V6904" s="0" t="n">
        <v>-0.282600000000002</v>
      </c>
      <c r="W6904" s="0" t="n">
        <v>0.127079999999999</v>
      </c>
      <c r="X6904" s="0" t="n">
        <v>0.193882117196046</v>
      </c>
      <c r="Y6904" s="0" t="n">
        <v>-2.11303654986267</v>
      </c>
      <c r="Z6904" s="0" t="n">
        <v>0.783293650923678</v>
      </c>
      <c r="AA6904" s="89" t="s">
        <v>328</v>
      </c>
      <c r="AB6904" s="0" t="n">
        <v>74.5927273018474</v>
      </c>
      <c r="AC6904" s="0" t="n">
        <v>0.97365783458177</v>
      </c>
      <c r="AD6904" s="89" t="s">
        <v>103</v>
      </c>
      <c r="AE6904" s="0" t="n">
        <v>202602</v>
      </c>
      <c r="AF6904" s="90" t="n">
        <v>46066</v>
      </c>
      <c r="AG6904" s="0" t="n">
        <v>0.97365783458177</v>
      </c>
    </row>
    <row r="6905" customFormat="false" ht="15" hidden="false" customHeight="false" outlineLevel="0" collapsed="false">
      <c r="A6905" s="87" t="n">
        <v>46066.5614583333</v>
      </c>
      <c r="B6905" s="0" t="n">
        <v>73.5062</v>
      </c>
      <c r="C6905" s="88" t="b">
        <f aca="false">FALSE()</f>
        <v>0</v>
      </c>
      <c r="D6905" s="88" t="b">
        <f aca="false">FALSE()</f>
        <v>0</v>
      </c>
      <c r="E6905" s="0" t="n">
        <v>-1.79199166884602</v>
      </c>
      <c r="F6905" s="0" t="n">
        <v>-2.49879586004933</v>
      </c>
      <c r="G6905" s="0" t="n">
        <v>-1.02951166884601</v>
      </c>
      <c r="H6905" s="0" t="n">
        <v>-1.38123276184713</v>
      </c>
      <c r="I6905" s="0" t="n">
        <v>-0.282599999999988</v>
      </c>
      <c r="J6905" s="87"/>
      <c r="K6905" s="87"/>
      <c r="L6905" s="89" t="s">
        <v>326</v>
      </c>
      <c r="M6905" s="88" t="b">
        <f aca="false">FALSE()</f>
        <v>0</v>
      </c>
      <c r="N6905" s="0" t="n">
        <v>1</v>
      </c>
      <c r="O6905" s="0" t="n">
        <v>71.714208331154</v>
      </c>
      <c r="P6905" s="88" t="b">
        <f aca="false">FALSE()</f>
        <v>0</v>
      </c>
      <c r="Q6905" s="88" t="b">
        <f aca="false">FALSE()</f>
        <v>0</v>
      </c>
      <c r="R6905" s="0" t="n">
        <v>0.0646</v>
      </c>
      <c r="T6905" s="0" t="n">
        <v>73.12496</v>
      </c>
      <c r="U6905" s="0" t="n">
        <v>0</v>
      </c>
      <c r="V6905" s="0" t="n">
        <v>-0.282599999999988</v>
      </c>
      <c r="W6905" s="0" t="n">
        <v>0.0988200000000006</v>
      </c>
      <c r="X6905" s="0" t="n">
        <v>0.210499895236878</v>
      </c>
      <c r="Y6905" s="0" t="n">
        <v>-1.81197239823218</v>
      </c>
      <c r="Z6905" s="0" t="n">
        <v>0.705375834423007</v>
      </c>
      <c r="AA6905" s="89" t="s">
        <v>327</v>
      </c>
      <c r="AB6905" s="0" t="n">
        <v>74.535711668846</v>
      </c>
      <c r="AC6905" s="0" t="n">
        <v>0.540477829541548</v>
      </c>
      <c r="AD6905" s="89" t="s">
        <v>103</v>
      </c>
      <c r="AE6905" s="0" t="n">
        <v>202602</v>
      </c>
      <c r="AF6905" s="90" t="n">
        <v>46066</v>
      </c>
      <c r="AG6905" s="0" t="n">
        <v>0.540477829541548</v>
      </c>
    </row>
    <row r="6906" customFormat="false" ht="15" hidden="false" customHeight="false" outlineLevel="0" collapsed="false">
      <c r="A6906" s="87" t="n">
        <v>46066.5719097222</v>
      </c>
      <c r="B6906" s="0" t="n">
        <v>73.2236</v>
      </c>
      <c r="C6906" s="88" t="b">
        <f aca="false">FALSE()</f>
        <v>0</v>
      </c>
      <c r="D6906" s="88" t="b">
        <f aca="false">FALSE()</f>
        <v>0</v>
      </c>
      <c r="E6906" s="0" t="n">
        <v>-1.20826044099425</v>
      </c>
      <c r="F6906" s="0" t="n">
        <v>-1.67778205087024</v>
      </c>
      <c r="G6906" s="0" t="n">
        <v>-1.18036044099424</v>
      </c>
      <c r="H6906" s="0" t="n">
        <v>-1.58642152111018</v>
      </c>
      <c r="I6906" s="0" t="n">
        <v>-0.282600000000002</v>
      </c>
      <c r="J6906" s="87"/>
      <c r="K6906" s="87"/>
      <c r="L6906" s="89" t="s">
        <v>326</v>
      </c>
      <c r="M6906" s="88" t="b">
        <f aca="false">FALSE()</f>
        <v>0</v>
      </c>
      <c r="N6906" s="0" t="n">
        <v>1</v>
      </c>
      <c r="O6906" s="0" t="n">
        <v>72.0153395590058</v>
      </c>
      <c r="P6906" s="88" t="b">
        <f aca="false">FALSE()</f>
        <v>0</v>
      </c>
      <c r="Q6906" s="88" t="b">
        <f aca="false">FALSE()</f>
        <v>0</v>
      </c>
      <c r="R6906" s="0" t="n">
        <v>0.0301</v>
      </c>
      <c r="T6906" s="0" t="n">
        <v>73.20965</v>
      </c>
      <c r="U6906" s="0" t="n">
        <v>0</v>
      </c>
      <c r="V6906" s="0" t="n">
        <v>-0.282600000000002</v>
      </c>
      <c r="W6906" s="0" t="n">
        <v>0.0846900000000005</v>
      </c>
      <c r="X6906" s="0" t="n">
        <v>0.226369120778664</v>
      </c>
      <c r="Y6906" s="0" t="n">
        <v>-1.6225269539264</v>
      </c>
      <c r="Z6906" s="0" t="n">
        <v>0.597155220497125</v>
      </c>
      <c r="AA6906" s="89" t="s">
        <v>327</v>
      </c>
      <c r="AB6906" s="0" t="n">
        <v>74.4039604409942</v>
      </c>
      <c r="AC6906" s="0" t="n">
        <v>0.0233607603537236</v>
      </c>
      <c r="AD6906" s="89" t="s">
        <v>103</v>
      </c>
      <c r="AE6906" s="0" t="n">
        <v>202602</v>
      </c>
      <c r="AF6906" s="90" t="n">
        <v>46066</v>
      </c>
      <c r="AG6906" s="0" t="n">
        <v>0.0233607603537236</v>
      </c>
    </row>
    <row r="6907" customFormat="false" ht="15" hidden="false" customHeight="false" outlineLevel="0" collapsed="false">
      <c r="A6907" s="87" t="n">
        <v>46066.5823611111</v>
      </c>
      <c r="B6907" s="0" t="n">
        <v>73.2236</v>
      </c>
      <c r="C6907" s="88" t="b">
        <f aca="false">FALSE()</f>
        <v>0</v>
      </c>
      <c r="D6907" s="88" t="b">
        <f aca="false">FALSE()</f>
        <v>0</v>
      </c>
      <c r="E6907" s="0" t="n">
        <v>-0.940607767271956</v>
      </c>
      <c r="F6907" s="0" t="n">
        <v>-1.30128504398863</v>
      </c>
      <c r="G6907" s="0" t="n">
        <v>-1.05382776727194</v>
      </c>
      <c r="H6907" s="0" t="n">
        <v>-1.41877256516451</v>
      </c>
      <c r="I6907" s="0" t="n">
        <v>0</v>
      </c>
      <c r="J6907" s="87"/>
      <c r="K6907" s="87"/>
      <c r="L6907" s="89" t="s">
        <v>326</v>
      </c>
      <c r="M6907" s="88" t="b">
        <f aca="false">FALSE()</f>
        <v>0</v>
      </c>
      <c r="N6907" s="0" t="n">
        <v>1</v>
      </c>
      <c r="O6907" s="0" t="n">
        <v>72.2829922327281</v>
      </c>
      <c r="P6907" s="88" t="b">
        <f aca="false">FALSE()</f>
        <v>0</v>
      </c>
      <c r="Q6907" s="88" t="b">
        <f aca="false">FALSE()</f>
        <v>0</v>
      </c>
      <c r="R6907" s="0" t="n">
        <v>0.0361</v>
      </c>
      <c r="T6907" s="0" t="n">
        <v>73.28021</v>
      </c>
      <c r="U6907" s="0" t="n">
        <v>0</v>
      </c>
      <c r="V6907" s="0" t="n">
        <v>0</v>
      </c>
      <c r="W6907" s="0" t="n">
        <v>0.0705600000000004</v>
      </c>
      <c r="X6907" s="0" t="n">
        <v>0.22214593212097</v>
      </c>
      <c r="Y6907" s="0" t="n">
        <v>-0.3176290437836</v>
      </c>
      <c r="Z6907" s="0" t="n">
        <v>0.498608883635975</v>
      </c>
      <c r="AA6907" s="89" t="s">
        <v>327</v>
      </c>
      <c r="AB6907" s="0" t="n">
        <v>74.2774277672719</v>
      </c>
      <c r="AC6907" s="0" t="n">
        <v>-0.113535883250171</v>
      </c>
      <c r="AD6907" s="89" t="s">
        <v>103</v>
      </c>
      <c r="AE6907" s="0" t="n">
        <v>202602</v>
      </c>
      <c r="AF6907" s="90" t="n">
        <v>46066</v>
      </c>
      <c r="AG6907" s="0" t="n">
        <v>0.113535883250171</v>
      </c>
    </row>
    <row r="6908" customFormat="false" ht="15" hidden="false" customHeight="false" outlineLevel="0" collapsed="false">
      <c r="A6908" s="87" t="n">
        <v>46066.5928125</v>
      </c>
      <c r="B6908" s="0" t="n">
        <v>72.6584</v>
      </c>
      <c r="C6908" s="88" t="b">
        <f aca="false">TRUE()</f>
        <v>1</v>
      </c>
      <c r="D6908" s="88" t="b">
        <f aca="false">FALSE()</f>
        <v>0</v>
      </c>
      <c r="E6908" s="0" t="n">
        <v>-0.231365802493826</v>
      </c>
      <c r="F6908" s="0" t="n">
        <v>-0.319446743964276</v>
      </c>
      <c r="G6908" s="0" t="n">
        <v>-1.53132580249383</v>
      </c>
      <c r="H6908" s="0" t="n">
        <v>-2.06406720867319</v>
      </c>
      <c r="I6908" s="0" t="n">
        <v>-0.565200000000004</v>
      </c>
      <c r="J6908" s="87"/>
      <c r="K6908" s="87"/>
      <c r="L6908" s="89" t="s">
        <v>326</v>
      </c>
      <c r="M6908" s="88" t="b">
        <f aca="false">FALSE()</f>
        <v>0</v>
      </c>
      <c r="N6908" s="0" t="n">
        <v>2</v>
      </c>
      <c r="O6908" s="0" t="n">
        <v>72.4270341975062</v>
      </c>
      <c r="P6908" s="88" t="b">
        <f aca="false">TRUE()</f>
        <v>1</v>
      </c>
      <c r="Q6908" s="88" t="b">
        <f aca="false">FALSE()</f>
        <v>0</v>
      </c>
      <c r="R6908" s="0" t="n">
        <v>0.1555</v>
      </c>
      <c r="T6908" s="0" t="n">
        <v>73.30838</v>
      </c>
      <c r="U6908" s="0" t="n">
        <v>0</v>
      </c>
      <c r="V6908" s="0" t="n">
        <v>-0.565200000000004</v>
      </c>
      <c r="W6908" s="0" t="n">
        <v>0.02817</v>
      </c>
      <c r="X6908" s="0" t="n">
        <v>0.257612424308097</v>
      </c>
      <c r="Y6908" s="0" t="n">
        <v>-2.30334387634329</v>
      </c>
      <c r="Z6908" s="0" t="n">
        <v>0.44067290124691</v>
      </c>
      <c r="AA6908" s="89" t="s">
        <v>327</v>
      </c>
      <c r="AB6908" s="0" t="n">
        <v>74.1897258024938</v>
      </c>
      <c r="AC6908" s="0" t="n">
        <v>-1.47497156771121</v>
      </c>
      <c r="AD6908" s="89" t="s">
        <v>103</v>
      </c>
      <c r="AE6908" s="0" t="n">
        <v>202602</v>
      </c>
      <c r="AF6908" s="90" t="n">
        <v>46066</v>
      </c>
      <c r="AG6908" s="0" t="n">
        <v>1.47497156771121</v>
      </c>
    </row>
    <row r="6909" customFormat="false" ht="15" hidden="false" customHeight="false" outlineLevel="0" collapsed="false">
      <c r="A6909" s="87" t="n">
        <v>46066.6029166667</v>
      </c>
      <c r="B6909" s="0" t="n">
        <v>72.6584</v>
      </c>
      <c r="C6909" s="88" t="b">
        <f aca="false">FALSE()</f>
        <v>0</v>
      </c>
      <c r="D6909" s="88" t="b">
        <f aca="false">FALSE()</f>
        <v>0</v>
      </c>
      <c r="E6909" s="0" t="n">
        <v>-0.161587143149418</v>
      </c>
      <c r="F6909" s="0" t="n">
        <v>-0.222888616453364</v>
      </c>
      <c r="G6909" s="0" t="n">
        <v>-1.48980714314941</v>
      </c>
      <c r="H6909" s="0" t="n">
        <v>-2.00922881422231</v>
      </c>
      <c r="I6909" s="0" t="n">
        <v>0</v>
      </c>
      <c r="J6909" s="87"/>
      <c r="K6909" s="87"/>
      <c r="L6909" s="89" t="s">
        <v>326</v>
      </c>
      <c r="M6909" s="88" t="b">
        <f aca="false">FALSE()</f>
        <v>0</v>
      </c>
      <c r="N6909" s="0" t="n">
        <v>2</v>
      </c>
      <c r="O6909" s="0" t="n">
        <v>72.4968128568506</v>
      </c>
      <c r="P6909" s="88" t="b">
        <f aca="false">FALSE()</f>
        <v>0</v>
      </c>
      <c r="Q6909" s="88" t="b">
        <f aca="false">FALSE()</f>
        <v>0</v>
      </c>
      <c r="R6909" s="0" t="n">
        <v>0.1644</v>
      </c>
      <c r="T6909" s="0" t="n">
        <v>73.32251</v>
      </c>
      <c r="U6909" s="0" t="n">
        <v>0</v>
      </c>
      <c r="V6909" s="0" t="n">
        <v>0</v>
      </c>
      <c r="W6909" s="0" t="n">
        <v>0.0141300000000001</v>
      </c>
      <c r="X6909" s="0" t="n">
        <v>0.250677845472085</v>
      </c>
      <c r="Y6909" s="0" t="n">
        <v>-0.0563671670840716</v>
      </c>
      <c r="Z6909" s="0" t="n">
        <v>0.412848571574706</v>
      </c>
      <c r="AA6909" s="89" t="s">
        <v>327</v>
      </c>
      <c r="AB6909" s="0" t="n">
        <v>74.1482071431494</v>
      </c>
      <c r="AC6909" s="0" t="n">
        <v>-1.60860433031636</v>
      </c>
      <c r="AD6909" s="89" t="s">
        <v>103</v>
      </c>
      <c r="AE6909" s="0" t="n">
        <v>202602</v>
      </c>
      <c r="AF6909" s="90" t="n">
        <v>46066</v>
      </c>
      <c r="AG6909" s="0" t="n">
        <v>1.60860433031636</v>
      </c>
    </row>
    <row r="6910" customFormat="false" ht="15" hidden="false" customHeight="false" outlineLevel="0" collapsed="false">
      <c r="A6910" s="87" t="n">
        <v>46066.6133680556</v>
      </c>
      <c r="B6910" s="0" t="n">
        <v>72.3758</v>
      </c>
      <c r="C6910" s="88" t="b">
        <f aca="false">FALSE()</f>
        <v>0</v>
      </c>
      <c r="D6910" s="88" t="b">
        <f aca="false">FALSE()</f>
        <v>0</v>
      </c>
      <c r="E6910" s="0" t="n">
        <v>0.0038695888739397</v>
      </c>
      <c r="F6910" s="0" t="n">
        <v>0.0053462372734215</v>
      </c>
      <c r="G6910" s="0" t="n">
        <v>-1.83303041112607</v>
      </c>
      <c r="H6910" s="0" t="n">
        <v>-2.47009742771967</v>
      </c>
      <c r="I6910" s="0" t="n">
        <v>-0.282600000000002</v>
      </c>
      <c r="J6910" s="87" t="n">
        <v>46066.6652777778</v>
      </c>
      <c r="K6910" s="87" t="n">
        <v>46066.6133680556</v>
      </c>
      <c r="L6910" s="89" t="s">
        <v>152</v>
      </c>
      <c r="M6910" s="88" t="b">
        <f aca="false">TRUE()</f>
        <v>1</v>
      </c>
      <c r="N6910" s="0" t="n">
        <v>2</v>
      </c>
      <c r="O6910" s="0" t="n">
        <v>72.3796695888739</v>
      </c>
      <c r="P6910" s="88" t="b">
        <f aca="false">FALSE()</f>
        <v>0</v>
      </c>
      <c r="Q6910" s="88" t="b">
        <f aca="false">FALSE()</f>
        <v>0</v>
      </c>
      <c r="R6910" s="0" t="n">
        <v>0.2482</v>
      </c>
      <c r="S6910" s="0" t="n">
        <v>2.00846199815098</v>
      </c>
      <c r="T6910" s="0" t="n">
        <v>73.29425</v>
      </c>
      <c r="U6910" s="0" t="n">
        <v>1</v>
      </c>
      <c r="V6910" s="0" t="n">
        <v>-0.282600000000002</v>
      </c>
      <c r="W6910" s="0" t="n">
        <v>-0.0282600000000002</v>
      </c>
      <c r="X6910" s="0" t="n">
        <v>0.222708278389372</v>
      </c>
      <c r="Y6910" s="0" t="n">
        <v>-1.14203208717427</v>
      </c>
      <c r="Z6910" s="0" t="n">
        <v>0.457290205563035</v>
      </c>
      <c r="AA6910" s="89" t="s">
        <v>155</v>
      </c>
      <c r="AB6910" s="0" t="n">
        <v>74.2088304111261</v>
      </c>
      <c r="AC6910" s="0" t="n">
        <v>-2.00846199815098</v>
      </c>
      <c r="AD6910" s="89" t="s">
        <v>103</v>
      </c>
      <c r="AE6910" s="0" t="n">
        <v>202602</v>
      </c>
      <c r="AF6910" s="90" t="n">
        <v>46066</v>
      </c>
      <c r="AG6910" s="0" t="n">
        <v>2.00846199815098</v>
      </c>
    </row>
    <row r="6911" customFormat="false" ht="15" hidden="false" customHeight="false" outlineLevel="0" collapsed="false">
      <c r="A6911" s="87" t="n">
        <v>46066.6238194444</v>
      </c>
      <c r="B6911" s="0" t="n">
        <v>72.3758</v>
      </c>
      <c r="C6911" s="88" t="b">
        <f aca="false">FALSE()</f>
        <v>0</v>
      </c>
      <c r="D6911" s="88" t="b">
        <f aca="false">FALSE()</f>
        <v>0</v>
      </c>
      <c r="E6911" s="0" t="n">
        <v>-0.101986193815037</v>
      </c>
      <c r="F6911" s="0" t="n">
        <v>-0.141110851142478</v>
      </c>
      <c r="G6911" s="0" t="n">
        <v>-1.88236619381507</v>
      </c>
      <c r="H6911" s="0" t="n">
        <v>-2.53489453119818</v>
      </c>
      <c r="I6911" s="0" t="n">
        <v>0</v>
      </c>
      <c r="J6911" s="87"/>
      <c r="K6911" s="87" t="n">
        <v>46066.6133680556</v>
      </c>
      <c r="L6911" s="89" t="s">
        <v>326</v>
      </c>
      <c r="M6911" s="88" t="b">
        <f aca="false">FALSE()</f>
        <v>0</v>
      </c>
      <c r="N6911" s="0" t="n">
        <v>2</v>
      </c>
      <c r="O6911" s="0" t="n">
        <v>72.273813806185</v>
      </c>
      <c r="P6911" s="88" t="b">
        <f aca="false">FALSE()</f>
        <v>0</v>
      </c>
      <c r="Q6911" s="88" t="b">
        <f aca="false">FALSE()</f>
        <v>0</v>
      </c>
      <c r="R6911" s="0" t="n">
        <v>0.2911</v>
      </c>
      <c r="S6911" s="0" t="n">
        <v>1.90144059304601</v>
      </c>
      <c r="T6911" s="0" t="n">
        <v>73.26599</v>
      </c>
      <c r="U6911" s="0" t="n">
        <v>2</v>
      </c>
      <c r="V6911" s="0" t="n">
        <v>0</v>
      </c>
      <c r="W6911" s="0" t="n">
        <v>-0.0282600000000002</v>
      </c>
      <c r="X6911" s="0" t="n">
        <v>0.222708278389372</v>
      </c>
      <c r="Y6911" s="0" t="n">
        <v>0.126892454130474</v>
      </c>
      <c r="Z6911" s="0" t="n">
        <v>0.496088096907527</v>
      </c>
      <c r="AA6911" s="89" t="s">
        <v>154</v>
      </c>
      <c r="AB6911" s="0" t="n">
        <v>74.2581661938151</v>
      </c>
      <c r="AC6911" s="0" t="n">
        <v>-1.79441918794103</v>
      </c>
      <c r="AD6911" s="89" t="s">
        <v>103</v>
      </c>
      <c r="AE6911" s="0" t="n">
        <v>202602</v>
      </c>
      <c r="AF6911" s="90" t="n">
        <v>46066</v>
      </c>
      <c r="AG6911" s="0" t="n">
        <v>1.79441918794103</v>
      </c>
    </row>
    <row r="6912" customFormat="false" ht="15" hidden="false" customHeight="false" outlineLevel="0" collapsed="false">
      <c r="A6912" s="87" t="n">
        <v>46066.6342708333</v>
      </c>
      <c r="B6912" s="0" t="n">
        <v>72.3758</v>
      </c>
      <c r="C6912" s="88" t="b">
        <f aca="false">FALSE()</f>
        <v>0</v>
      </c>
      <c r="D6912" s="88" t="b">
        <f aca="false">FALSE()</f>
        <v>0</v>
      </c>
      <c r="E6912" s="0" t="n">
        <v>-0.199033988869786</v>
      </c>
      <c r="F6912" s="0" t="n">
        <v>-0.275759084078516</v>
      </c>
      <c r="G6912" s="0" t="n">
        <v>-1.92289398886979</v>
      </c>
      <c r="H6912" s="0" t="n">
        <v>-2.58805893567637</v>
      </c>
      <c r="I6912" s="0" t="n">
        <v>0</v>
      </c>
      <c r="J6912" s="87"/>
      <c r="K6912" s="87" t="n">
        <v>46066.6133680556</v>
      </c>
      <c r="L6912" s="89" t="s">
        <v>326</v>
      </c>
      <c r="M6912" s="88" t="b">
        <f aca="false">FALSE()</f>
        <v>0</v>
      </c>
      <c r="N6912" s="0" t="n">
        <v>2</v>
      </c>
      <c r="O6912" s="0" t="n">
        <v>72.1767660111302</v>
      </c>
      <c r="P6912" s="88" t="b">
        <f aca="false">FALSE()</f>
        <v>0</v>
      </c>
      <c r="Q6912" s="88" t="b">
        <f aca="false">FALSE()</f>
        <v>0</v>
      </c>
      <c r="R6912" s="0" t="n">
        <v>0.3369</v>
      </c>
      <c r="S6912" s="0" t="n">
        <v>1.80922885627453</v>
      </c>
      <c r="T6912" s="0" t="n">
        <v>73.23773</v>
      </c>
      <c r="U6912" s="0" t="n">
        <v>3</v>
      </c>
      <c r="V6912" s="0" t="n">
        <v>0</v>
      </c>
      <c r="W6912" s="0" t="n">
        <v>-0.0282600000000002</v>
      </c>
      <c r="X6912" s="0" t="n">
        <v>0.222708278389372</v>
      </c>
      <c r="Y6912" s="0" t="n">
        <v>0.126892454130474</v>
      </c>
      <c r="Z6912" s="0" t="n">
        <v>0.530481994434895</v>
      </c>
      <c r="AA6912" s="89" t="s">
        <v>153</v>
      </c>
      <c r="AB6912" s="0" t="n">
        <v>74.2986939888698</v>
      </c>
      <c r="AC6912" s="0" t="n">
        <v>-1.62480538273158</v>
      </c>
      <c r="AD6912" s="89" t="s">
        <v>103</v>
      </c>
      <c r="AE6912" s="0" t="n">
        <v>202602</v>
      </c>
      <c r="AF6912" s="90" t="n">
        <v>46066</v>
      </c>
      <c r="AG6912" s="0" t="n">
        <v>1.62480538273158</v>
      </c>
    </row>
    <row r="6913" customFormat="false" ht="15" hidden="false" customHeight="false" outlineLevel="0" collapsed="false">
      <c r="A6913" s="87" t="n">
        <v>46066.644375</v>
      </c>
      <c r="B6913" s="0" t="n">
        <v>72.3758</v>
      </c>
      <c r="C6913" s="88" t="b">
        <f aca="false">FALSE()</f>
        <v>0</v>
      </c>
      <c r="D6913" s="88" t="b">
        <f aca="false">FALSE()</f>
        <v>0</v>
      </c>
      <c r="E6913" s="0" t="n">
        <v>-0.288894157066778</v>
      </c>
      <c r="F6913" s="0" t="n">
        <v>-0.400758159458579</v>
      </c>
      <c r="G6913" s="0" t="n">
        <v>-1.95623415706677</v>
      </c>
      <c r="H6913" s="0" t="n">
        <v>-2.631751141013</v>
      </c>
      <c r="I6913" s="0" t="n">
        <v>0</v>
      </c>
      <c r="J6913" s="87"/>
      <c r="K6913" s="87" t="n">
        <v>46066.6133680556</v>
      </c>
      <c r="L6913" s="89" t="s">
        <v>326</v>
      </c>
      <c r="M6913" s="88" t="b">
        <f aca="false">FALSE()</f>
        <v>0</v>
      </c>
      <c r="N6913" s="0" t="n">
        <v>2</v>
      </c>
      <c r="O6913" s="0" t="n">
        <v>72.0869058429332</v>
      </c>
      <c r="P6913" s="88" t="b">
        <f aca="false">FALSE()</f>
        <v>0</v>
      </c>
      <c r="Q6913" s="88" t="b">
        <f aca="false">FALSE()</f>
        <v>0</v>
      </c>
      <c r="R6913" s="0" t="n">
        <v>0.3847</v>
      </c>
      <c r="S6913" s="0" t="n">
        <v>1.72824563057301</v>
      </c>
      <c r="T6913" s="0" t="n">
        <v>73.20947</v>
      </c>
      <c r="U6913" s="0" t="n">
        <v>4</v>
      </c>
      <c r="V6913" s="0" t="n">
        <v>0</v>
      </c>
      <c r="W6913" s="0" t="n">
        <v>-0.0282600000000002</v>
      </c>
      <c r="X6913" s="0" t="n">
        <v>0.222708278389372</v>
      </c>
      <c r="Y6913" s="0" t="n">
        <v>0.126892454130474</v>
      </c>
      <c r="Z6913" s="0" t="n">
        <v>0.561282078533385</v>
      </c>
      <c r="AA6913" s="89" t="s">
        <v>153</v>
      </c>
      <c r="AB6913" s="0" t="n">
        <v>74.3320341570668</v>
      </c>
      <c r="AC6913" s="0" t="n">
        <v>-1.48529595346845</v>
      </c>
      <c r="AD6913" s="89" t="s">
        <v>103</v>
      </c>
      <c r="AE6913" s="0" t="n">
        <v>202602</v>
      </c>
      <c r="AF6913" s="90" t="n">
        <v>46066</v>
      </c>
      <c r="AG6913" s="0" t="n">
        <v>1.48529595346845</v>
      </c>
    </row>
    <row r="6914" customFormat="false" ht="15" hidden="false" customHeight="false" outlineLevel="0" collapsed="false">
      <c r="A6914" s="87" t="n">
        <v>46066.6548148148</v>
      </c>
      <c r="B6914" s="0" t="n">
        <v>72.3758</v>
      </c>
      <c r="C6914" s="88" t="b">
        <f aca="false">FALSE()</f>
        <v>0</v>
      </c>
      <c r="D6914" s="88" t="b">
        <f aca="false">FALSE()</f>
        <v>0</v>
      </c>
      <c r="E6914" s="0" t="n">
        <v>-0.391453820832652</v>
      </c>
      <c r="F6914" s="0" t="n">
        <v>-0.543804092987568</v>
      </c>
      <c r="G6914" s="0" t="n">
        <v>-1.97401382083265</v>
      </c>
      <c r="H6914" s="0" t="n">
        <v>-2.65503532475496</v>
      </c>
      <c r="I6914" s="0" t="n">
        <v>0</v>
      </c>
      <c r="J6914" s="87"/>
      <c r="K6914" s="87" t="n">
        <v>46066.6133680556</v>
      </c>
      <c r="L6914" s="89" t="s">
        <v>326</v>
      </c>
      <c r="M6914" s="88" t="b">
        <f aca="false">FALSE()</f>
        <v>0</v>
      </c>
      <c r="N6914" s="0" t="n">
        <v>1</v>
      </c>
      <c r="O6914" s="0" t="n">
        <v>71.9843461791674</v>
      </c>
      <c r="P6914" s="88" t="b">
        <f aca="false">FALSE()</f>
        <v>0</v>
      </c>
      <c r="Q6914" s="88" t="b">
        <f aca="false">FALSE()</f>
        <v>0</v>
      </c>
      <c r="R6914" s="0" t="n">
        <v>0.4035</v>
      </c>
      <c r="S6914" s="0" t="n">
        <v>1.65020701362367</v>
      </c>
      <c r="T6914" s="0" t="n">
        <v>73.16708</v>
      </c>
      <c r="U6914" s="0" t="n">
        <v>5</v>
      </c>
      <c r="V6914" s="0" t="n">
        <v>0</v>
      </c>
      <c r="W6914" s="0" t="n">
        <v>-0.0423900000000003</v>
      </c>
      <c r="X6914" s="0" t="n">
        <v>0.21058216523673</v>
      </c>
      <c r="Y6914" s="0" t="n">
        <v>0.201299098393954</v>
      </c>
      <c r="Z6914" s="0" t="n">
        <v>0.591366910416327</v>
      </c>
      <c r="AA6914" s="89" t="s">
        <v>153</v>
      </c>
      <c r="AB6914" s="0" t="n">
        <v>74.3498138208327</v>
      </c>
      <c r="AC6914" s="0" t="n">
        <v>-1.3380525458263</v>
      </c>
      <c r="AD6914" s="89" t="s">
        <v>103</v>
      </c>
      <c r="AE6914" s="0" t="n">
        <v>202602</v>
      </c>
      <c r="AF6914" s="90" t="n">
        <v>46066</v>
      </c>
      <c r="AG6914" s="0" t="n">
        <v>1.3380525458263</v>
      </c>
    </row>
    <row r="6915" customFormat="false" ht="15" hidden="false" customHeight="false" outlineLevel="0" collapsed="false">
      <c r="A6915" s="87" t="n">
        <v>46066.6652777778</v>
      </c>
      <c r="B6915" s="0" t="n">
        <v>72.6584</v>
      </c>
      <c r="C6915" s="88" t="b">
        <f aca="false">FALSE()</f>
        <v>0</v>
      </c>
      <c r="D6915" s="88" t="b">
        <f aca="false">FALSE()</f>
        <v>0</v>
      </c>
      <c r="E6915" s="0" t="n">
        <v>-0.72344831872762</v>
      </c>
      <c r="F6915" s="0" t="n">
        <v>-1.00569792822418</v>
      </c>
      <c r="G6915" s="0" t="n">
        <v>-1.68428831872761</v>
      </c>
      <c r="H6915" s="0" t="n">
        <v>-2.26557359818171</v>
      </c>
      <c r="I6915" s="0" t="n">
        <v>0.282600000000002</v>
      </c>
      <c r="J6915" s="87"/>
      <c r="K6915" s="87"/>
      <c r="L6915" s="89" t="s">
        <v>326</v>
      </c>
      <c r="M6915" s="88" t="b">
        <f aca="false">FALSE()</f>
        <v>0</v>
      </c>
      <c r="N6915" s="0" t="n">
        <v>1</v>
      </c>
      <c r="O6915" s="0" t="n">
        <v>71.9349516812724</v>
      </c>
      <c r="P6915" s="88" t="b">
        <f aca="false">FALSE()</f>
        <v>0</v>
      </c>
      <c r="Q6915" s="88" t="b">
        <f aca="false">FALSE()</f>
        <v>0</v>
      </c>
      <c r="R6915" s="0" t="n">
        <v>0.0818</v>
      </c>
      <c r="T6915" s="0" t="n">
        <v>73.13882</v>
      </c>
      <c r="U6915" s="0" t="n">
        <v>0</v>
      </c>
      <c r="V6915" s="0" t="n">
        <v>0.282600000000002</v>
      </c>
      <c r="W6915" s="0" t="n">
        <v>-0.0282600000000002</v>
      </c>
      <c r="X6915" s="0" t="n">
        <v>0.222708278389372</v>
      </c>
      <c r="Y6915" s="0" t="n">
        <v>1.39581699543521</v>
      </c>
      <c r="Z6915" s="0" t="n">
        <v>0.601934159363806</v>
      </c>
      <c r="AA6915" s="89" t="s">
        <v>328</v>
      </c>
      <c r="AB6915" s="0" t="n">
        <v>74.3426883187276</v>
      </c>
      <c r="AC6915" s="0" t="n">
        <v>-0.798127158139288</v>
      </c>
      <c r="AD6915" s="89" t="s">
        <v>103</v>
      </c>
      <c r="AE6915" s="0" t="n">
        <v>202602</v>
      </c>
      <c r="AF6915" s="90" t="n">
        <v>46066</v>
      </c>
      <c r="AG6915" s="0" t="n">
        <v>0.798127158139288</v>
      </c>
    </row>
    <row r="6916" customFormat="false" ht="15" hidden="false" customHeight="false" outlineLevel="0" collapsed="false">
      <c r="A6916" s="87" t="n">
        <v>46066.6757291667</v>
      </c>
      <c r="B6916" s="0" t="n">
        <v>72.941</v>
      </c>
      <c r="C6916" s="88" t="b">
        <f aca="false">FALSE()</f>
        <v>0</v>
      </c>
      <c r="D6916" s="88" t="b">
        <f aca="false">FALSE()</f>
        <v>0</v>
      </c>
      <c r="E6916" s="0" t="n">
        <v>-1.02261989105497</v>
      </c>
      <c r="F6916" s="0" t="n">
        <v>-1.42191730334563</v>
      </c>
      <c r="G6916" s="0" t="n">
        <v>-1.38999989105497</v>
      </c>
      <c r="H6916" s="0" t="n">
        <v>-1.87001371311062</v>
      </c>
      <c r="I6916" s="0" t="n">
        <v>0.282600000000002</v>
      </c>
      <c r="J6916" s="87"/>
      <c r="K6916" s="87"/>
      <c r="L6916" s="89" t="s">
        <v>326</v>
      </c>
      <c r="M6916" s="88" t="b">
        <f aca="false">FALSE()</f>
        <v>0</v>
      </c>
      <c r="N6916" s="0" t="n">
        <v>1</v>
      </c>
      <c r="O6916" s="0" t="n">
        <v>71.918380108945</v>
      </c>
      <c r="P6916" s="88" t="b">
        <f aca="false">FALSE()</f>
        <v>0</v>
      </c>
      <c r="Q6916" s="88" t="b">
        <f aca="false">FALSE()</f>
        <v>0</v>
      </c>
      <c r="R6916" s="0" t="n">
        <v>0.0489</v>
      </c>
      <c r="T6916" s="0" t="n">
        <v>73.12469</v>
      </c>
      <c r="U6916" s="0" t="n">
        <v>0</v>
      </c>
      <c r="V6916" s="0" t="n">
        <v>0.282600000000002</v>
      </c>
      <c r="W6916" s="0" t="n">
        <v>-0.0141300000000001</v>
      </c>
      <c r="X6916" s="0" t="n">
        <v>0.233308327958384</v>
      </c>
      <c r="Y6916" s="0" t="n">
        <v>1.27183629747212</v>
      </c>
      <c r="Z6916" s="0" t="n">
        <v>0.603154945527484</v>
      </c>
      <c r="AA6916" s="89" t="s">
        <v>327</v>
      </c>
      <c r="AB6916" s="0" t="n">
        <v>74.330999891055</v>
      </c>
      <c r="AC6916" s="0" t="n">
        <v>-0.304548609544027</v>
      </c>
      <c r="AD6916" s="89" t="s">
        <v>103</v>
      </c>
      <c r="AE6916" s="0" t="n">
        <v>202602</v>
      </c>
      <c r="AF6916" s="90" t="n">
        <v>46066</v>
      </c>
      <c r="AG6916" s="0" t="n">
        <v>0.304548609544027</v>
      </c>
    </row>
    <row r="6917" customFormat="false" ht="15" hidden="false" customHeight="false" outlineLevel="0" collapsed="false">
      <c r="A6917" s="87" t="n">
        <v>46066.6858217593</v>
      </c>
      <c r="B6917" s="0" t="n">
        <v>72.941</v>
      </c>
      <c r="C6917" s="88" t="b">
        <f aca="false">FALSE()</f>
        <v>0</v>
      </c>
      <c r="D6917" s="88" t="b">
        <f aca="false">FALSE()</f>
        <v>0</v>
      </c>
      <c r="E6917" s="0" t="n">
        <v>-1.03967769935032</v>
      </c>
      <c r="F6917" s="0" t="n">
        <v>-1.44597855238738</v>
      </c>
      <c r="G6917" s="0" t="n">
        <v>-1.35053769935031</v>
      </c>
      <c r="H6917" s="0" t="n">
        <v>-1.81788901020704</v>
      </c>
      <c r="I6917" s="0" t="n">
        <v>0</v>
      </c>
      <c r="J6917" s="87"/>
      <c r="K6917" s="87"/>
      <c r="L6917" s="89" t="s">
        <v>326</v>
      </c>
      <c r="M6917" s="88" t="b">
        <f aca="false">FALSE()</f>
        <v>0</v>
      </c>
      <c r="N6917" s="0" t="n">
        <v>1</v>
      </c>
      <c r="O6917" s="0" t="n">
        <v>71.9013223006497</v>
      </c>
      <c r="P6917" s="88" t="b">
        <f aca="false">FALSE()</f>
        <v>0</v>
      </c>
      <c r="Q6917" s="88" t="b">
        <f aca="false">FALSE()</f>
        <v>0</v>
      </c>
      <c r="R6917" s="0" t="n">
        <v>0.0459</v>
      </c>
      <c r="T6917" s="0" t="n">
        <v>73.09643</v>
      </c>
      <c r="U6917" s="0" t="n">
        <v>0</v>
      </c>
      <c r="V6917" s="0" t="n">
        <v>0</v>
      </c>
      <c r="W6917" s="0" t="n">
        <v>-0.0282600000000002</v>
      </c>
      <c r="X6917" s="0" t="n">
        <v>0.222708278389372</v>
      </c>
      <c r="Y6917" s="0" t="n">
        <v>0.126892454130474</v>
      </c>
      <c r="Z6917" s="0" t="n">
        <v>0.597553849675161</v>
      </c>
      <c r="AA6917" s="89" t="s">
        <v>327</v>
      </c>
      <c r="AB6917" s="0" t="n">
        <v>74.2915376993503</v>
      </c>
      <c r="AC6917" s="0" t="n">
        <v>-0.260110448764558</v>
      </c>
      <c r="AD6917" s="89" t="s">
        <v>103</v>
      </c>
      <c r="AE6917" s="0" t="n">
        <v>202602</v>
      </c>
      <c r="AF6917" s="90" t="n">
        <v>46066</v>
      </c>
      <c r="AG6917" s="0" t="n">
        <v>0.260110448764558</v>
      </c>
    </row>
    <row r="6918" customFormat="false" ht="15" hidden="false" customHeight="false" outlineLevel="0" collapsed="false">
      <c r="A6918" s="87" t="n">
        <v>46066.6962731482</v>
      </c>
      <c r="B6918" s="0" t="n">
        <v>73.2236</v>
      </c>
      <c r="C6918" s="88" t="b">
        <f aca="false">FALSE()</f>
        <v>0</v>
      </c>
      <c r="D6918" s="88" t="b">
        <f aca="false">FALSE()</f>
        <v>0</v>
      </c>
      <c r="E6918" s="0" t="n">
        <v>-1.32261141043114</v>
      </c>
      <c r="F6918" s="0" t="n">
        <v>-1.83948988237279</v>
      </c>
      <c r="G6918" s="0" t="n">
        <v>-1.04001141043113</v>
      </c>
      <c r="H6918" s="0" t="n">
        <v>-1.40043204293328</v>
      </c>
      <c r="I6918" s="0" t="n">
        <v>0.282600000000002</v>
      </c>
      <c r="J6918" s="87"/>
      <c r="K6918" s="87"/>
      <c r="L6918" s="89" t="s">
        <v>326</v>
      </c>
      <c r="M6918" s="88" t="b">
        <f aca="false">FALSE()</f>
        <v>0</v>
      </c>
      <c r="N6918" s="0" t="n">
        <v>0</v>
      </c>
      <c r="O6918" s="0" t="n">
        <v>71.9009885895689</v>
      </c>
      <c r="P6918" s="88" t="b">
        <f aca="false">FALSE()</f>
        <v>0</v>
      </c>
      <c r="Q6918" s="88" t="b">
        <f aca="false">FALSE()</f>
        <v>0</v>
      </c>
      <c r="R6918" s="0" t="n">
        <v>0.0159</v>
      </c>
      <c r="T6918" s="0" t="n">
        <v>73.0823</v>
      </c>
      <c r="U6918" s="0" t="n">
        <v>0</v>
      </c>
      <c r="V6918" s="0" t="n">
        <v>0.282600000000002</v>
      </c>
      <c r="W6918" s="0" t="n">
        <v>-0.0141300000000001</v>
      </c>
      <c r="X6918" s="0" t="n">
        <v>0.233308327958384</v>
      </c>
      <c r="Y6918" s="0" t="n">
        <v>1.27183629747212</v>
      </c>
      <c r="Z6918" s="0" t="n">
        <v>0.590655705215565</v>
      </c>
      <c r="AA6918" s="89" t="s">
        <v>327</v>
      </c>
      <c r="AB6918" s="0" t="n">
        <v>74.2636114104311</v>
      </c>
      <c r="AC6918" s="0" t="n">
        <v>0.239225658454331</v>
      </c>
      <c r="AD6918" s="89" t="s">
        <v>103</v>
      </c>
      <c r="AE6918" s="0" t="n">
        <v>202602</v>
      </c>
      <c r="AF6918" s="90" t="n">
        <v>46066</v>
      </c>
      <c r="AG6918" s="0" t="n">
        <v>0.239225658454331</v>
      </c>
    </row>
    <row r="6919" customFormat="false" ht="15" hidden="false" customHeight="false" outlineLevel="0" collapsed="false">
      <c r="A6919" s="87" t="n">
        <v>46066.706724537</v>
      </c>
      <c r="B6919" s="0" t="n">
        <v>73.2236</v>
      </c>
      <c r="C6919" s="88" t="b">
        <f aca="false">FALSE()</f>
        <v>0</v>
      </c>
      <c r="D6919" s="88" t="b">
        <f aca="false">FALSE()</f>
        <v>0</v>
      </c>
      <c r="E6919" s="0" t="n">
        <v>-1.32206171674697</v>
      </c>
      <c r="F6919" s="0" t="n">
        <v>-1.83871131037387</v>
      </c>
      <c r="G6919" s="0" t="n">
        <v>-1.01120171674698</v>
      </c>
      <c r="H6919" s="0" t="n">
        <v>-1.36216665682675</v>
      </c>
      <c r="I6919" s="0" t="n">
        <v>0</v>
      </c>
      <c r="J6919" s="87"/>
      <c r="K6919" s="87"/>
      <c r="L6919" s="89" t="s">
        <v>326</v>
      </c>
      <c r="M6919" s="88" t="b">
        <f aca="false">FALSE()</f>
        <v>0</v>
      </c>
      <c r="N6919" s="0" t="n">
        <v>0</v>
      </c>
      <c r="O6919" s="0" t="n">
        <v>71.901538283253</v>
      </c>
      <c r="P6919" s="88" t="b">
        <f aca="false">FALSE()</f>
        <v>0</v>
      </c>
      <c r="Q6919" s="88" t="b">
        <f aca="false">FALSE()</f>
        <v>0</v>
      </c>
      <c r="R6919" s="0" t="n">
        <v>0.0178</v>
      </c>
      <c r="T6919" s="0" t="n">
        <v>73.06817</v>
      </c>
      <c r="U6919" s="0" t="n">
        <v>0</v>
      </c>
      <c r="V6919" s="0" t="n">
        <v>0</v>
      </c>
      <c r="W6919" s="0" t="n">
        <v>-0.0141300000000001</v>
      </c>
      <c r="X6919" s="0" t="n">
        <v>0.233308327958384</v>
      </c>
      <c r="Y6919" s="0" t="n">
        <v>0.060563633212958</v>
      </c>
      <c r="Z6919" s="0" t="n">
        <v>0.583315858373489</v>
      </c>
      <c r="AA6919" s="89" t="s">
        <v>327</v>
      </c>
      <c r="AB6919" s="0" t="n">
        <v>74.234801716747</v>
      </c>
      <c r="AC6919" s="0" t="n">
        <v>0.266459410915717</v>
      </c>
      <c r="AD6919" s="89" t="s">
        <v>103</v>
      </c>
      <c r="AE6919" s="0" t="n">
        <v>202602</v>
      </c>
      <c r="AF6919" s="90" t="n">
        <v>46066</v>
      </c>
      <c r="AG6919" s="0" t="n">
        <v>0.266459410915717</v>
      </c>
    </row>
    <row r="6920" customFormat="false" ht="15" hidden="false" customHeight="false" outlineLevel="0" collapsed="false">
      <c r="A6920" s="87" t="n">
        <v>46066.7171759259</v>
      </c>
      <c r="B6920" s="0" t="n">
        <v>72.941</v>
      </c>
      <c r="C6920" s="88" t="b">
        <f aca="false">FALSE()</f>
        <v>0</v>
      </c>
      <c r="D6920" s="88" t="b">
        <f aca="false">FALSE()</f>
        <v>0</v>
      </c>
      <c r="E6920" s="0" t="n">
        <v>-1.05029748875219</v>
      </c>
      <c r="F6920" s="0" t="n">
        <v>-1.46096428615073</v>
      </c>
      <c r="G6920" s="0" t="n">
        <v>-1.24811748875217</v>
      </c>
      <c r="H6920" s="0" t="n">
        <v>-1.68234578196917</v>
      </c>
      <c r="I6920" s="0" t="n">
        <v>-0.282600000000002</v>
      </c>
      <c r="J6920" s="87"/>
      <c r="K6920" s="87"/>
      <c r="L6920" s="89" t="s">
        <v>326</v>
      </c>
      <c r="M6920" s="88" t="b">
        <f aca="false">FALSE()</f>
        <v>0</v>
      </c>
      <c r="N6920" s="0" t="n">
        <v>0</v>
      </c>
      <c r="O6920" s="0" t="n">
        <v>71.8907025112478</v>
      </c>
      <c r="P6920" s="88" t="b">
        <f aca="false">FALSE()</f>
        <v>0</v>
      </c>
      <c r="Q6920" s="88" t="b">
        <f aca="false">FALSE()</f>
        <v>0</v>
      </c>
      <c r="R6920" s="0" t="n">
        <v>0.0115</v>
      </c>
      <c r="T6920" s="0" t="n">
        <v>73.03991</v>
      </c>
      <c r="U6920" s="0" t="n">
        <v>0</v>
      </c>
      <c r="V6920" s="0" t="n">
        <v>-0.282600000000002</v>
      </c>
      <c r="W6920" s="0" t="n">
        <v>-0.0282600000000002</v>
      </c>
      <c r="X6920" s="0" t="n">
        <v>0.240843483571691</v>
      </c>
      <c r="Y6920" s="0" t="n">
        <v>-1.05603853684625</v>
      </c>
      <c r="Z6920" s="0" t="n">
        <v>0.574603744376094</v>
      </c>
      <c r="AA6920" s="89" t="s">
        <v>327</v>
      </c>
      <c r="AB6920" s="0" t="n">
        <v>74.1891174887522</v>
      </c>
      <c r="AC6920" s="0" t="n">
        <v>-0.172136017156286</v>
      </c>
      <c r="AD6920" s="89" t="s">
        <v>103</v>
      </c>
      <c r="AE6920" s="0" t="n">
        <v>202602</v>
      </c>
      <c r="AF6920" s="90" t="n">
        <v>46066</v>
      </c>
      <c r="AG6920" s="0" t="n">
        <v>0.172136017156286</v>
      </c>
    </row>
    <row r="6921" customFormat="false" ht="15" hidden="false" customHeight="false" outlineLevel="0" collapsed="false">
      <c r="A6921" s="87" t="n">
        <v>46066.7272800926</v>
      </c>
      <c r="B6921" s="0" t="n">
        <v>72.941</v>
      </c>
      <c r="C6921" s="88" t="b">
        <f aca="false">FALSE()</f>
        <v>0</v>
      </c>
      <c r="D6921" s="88" t="b">
        <f aca="false">FALSE()</f>
        <v>0</v>
      </c>
      <c r="E6921" s="0" t="n">
        <v>-1.03760098936172</v>
      </c>
      <c r="F6921" s="0" t="n">
        <v>-1.44304859525237</v>
      </c>
      <c r="G6921" s="0" t="n">
        <v>-1.15064098936171</v>
      </c>
      <c r="H6921" s="0" t="n">
        <v>-1.55299703717848</v>
      </c>
      <c r="I6921" s="0" t="n">
        <v>0</v>
      </c>
      <c r="J6921" s="87"/>
      <c r="K6921" s="87"/>
      <c r="L6921" s="89" t="s">
        <v>326</v>
      </c>
      <c r="M6921" s="88" t="b">
        <f aca="false">FALSE()</f>
        <v>0</v>
      </c>
      <c r="N6921" s="0" t="n">
        <v>0</v>
      </c>
      <c r="O6921" s="0" t="n">
        <v>71.9033990106383</v>
      </c>
      <c r="P6921" s="88" t="b">
        <f aca="false">FALSE()</f>
        <v>0</v>
      </c>
      <c r="Q6921" s="88" t="b">
        <f aca="false">FALSE()</f>
        <v>0</v>
      </c>
      <c r="R6921" s="0" t="n">
        <v>0.0069</v>
      </c>
      <c r="T6921" s="0" t="n">
        <v>72.99752</v>
      </c>
      <c r="U6921" s="0" t="n">
        <v>0</v>
      </c>
      <c r="V6921" s="0" t="n">
        <v>0</v>
      </c>
      <c r="W6921" s="0" t="n">
        <v>-0.0423899999999996</v>
      </c>
      <c r="X6921" s="0" t="n">
        <v>0.229676848270738</v>
      </c>
      <c r="Y6921" s="0" t="n">
        <v>0.184563661157659</v>
      </c>
      <c r="Z6921" s="0" t="n">
        <v>0.547060494680857</v>
      </c>
      <c r="AA6921" s="89" t="s">
        <v>327</v>
      </c>
      <c r="AB6921" s="0" t="n">
        <v>74.0916409893617</v>
      </c>
      <c r="AC6921" s="0" t="n">
        <v>-0.103315813423823</v>
      </c>
      <c r="AD6921" s="89" t="s">
        <v>103</v>
      </c>
      <c r="AE6921" s="0" t="n">
        <v>202602</v>
      </c>
      <c r="AF6921" s="90" t="n">
        <v>46066</v>
      </c>
      <c r="AG6921" s="0" t="n">
        <v>0.103315813423823</v>
      </c>
    </row>
    <row r="6922" customFormat="false" ht="15" hidden="false" customHeight="false" outlineLevel="0" collapsed="false">
      <c r="A6922" s="87" t="n">
        <v>46066.7377199074</v>
      </c>
      <c r="B6922" s="0" t="n">
        <v>72.941</v>
      </c>
      <c r="C6922" s="88" t="b">
        <f aca="false">FALSE()</f>
        <v>0</v>
      </c>
      <c r="D6922" s="88" t="b">
        <f aca="false">FALSE()</f>
        <v>0</v>
      </c>
      <c r="E6922" s="0" t="n">
        <v>-0.970329793091835</v>
      </c>
      <c r="F6922" s="0" t="n">
        <v>-1.3482294805679</v>
      </c>
      <c r="G6922" s="0" t="n">
        <v>-0.970329793091835</v>
      </c>
      <c r="H6922" s="0" t="n">
        <v>-1.31282956998364</v>
      </c>
      <c r="I6922" s="0" t="n">
        <v>0</v>
      </c>
      <c r="J6922" s="87"/>
      <c r="K6922" s="87"/>
      <c r="L6922" s="89" t="s">
        <v>326</v>
      </c>
      <c r="M6922" s="88" t="b">
        <f aca="false">FALSE()</f>
        <v>0</v>
      </c>
      <c r="N6922" s="0" t="n">
        <v>0</v>
      </c>
      <c r="O6922" s="0" t="n">
        <v>71.9706702069082</v>
      </c>
      <c r="P6922" s="88" t="b">
        <f aca="false">FALSE()</f>
        <v>0</v>
      </c>
      <c r="Q6922" s="88" t="b">
        <f aca="false">FALSE()</f>
        <v>0</v>
      </c>
      <c r="R6922" s="0" t="n">
        <v>0</v>
      </c>
      <c r="T6922" s="0" t="n">
        <v>72.941</v>
      </c>
      <c r="U6922" s="0" t="n">
        <v>0</v>
      </c>
      <c r="V6922" s="0" t="n">
        <v>0</v>
      </c>
      <c r="W6922" s="0" t="n">
        <v>-0.0565199999999997</v>
      </c>
      <c r="X6922" s="0" t="n">
        <v>0.216972337795447</v>
      </c>
      <c r="Y6922" s="0" t="n">
        <v>0.260494036125861</v>
      </c>
      <c r="Z6922" s="0" t="n">
        <v>0.485164896545921</v>
      </c>
      <c r="AA6922" s="89" t="s">
        <v>327</v>
      </c>
      <c r="AB6922" s="0" t="n">
        <v>73.9113297930918</v>
      </c>
      <c r="AC6922" s="0" t="n">
        <v>0</v>
      </c>
      <c r="AD6922" s="89" t="s">
        <v>103</v>
      </c>
      <c r="AE6922" s="0" t="n">
        <v>202602</v>
      </c>
      <c r="AF6922" s="90" t="n">
        <v>46066</v>
      </c>
      <c r="AG6922" s="0" t="n">
        <v>0</v>
      </c>
    </row>
    <row r="6923" customFormat="false" ht="15" hidden="false" customHeight="false" outlineLevel="0" collapsed="false">
      <c r="A6923" s="87" t="n">
        <v>46066.7481712963</v>
      </c>
      <c r="B6923" s="0" t="n">
        <v>72.6584</v>
      </c>
      <c r="C6923" s="88" t="b">
        <f aca="false">FALSE()</f>
        <v>0</v>
      </c>
      <c r="D6923" s="88" t="b">
        <f aca="false">FALSE()</f>
        <v>0</v>
      </c>
      <c r="E6923" s="0" t="n">
        <v>-0.605561591415224</v>
      </c>
      <c r="F6923" s="0" t="n">
        <v>-0.840440994123382</v>
      </c>
      <c r="G6923" s="0" t="n">
        <v>-1.02946159141523</v>
      </c>
      <c r="H6923" s="0" t="n">
        <v>-1.3970572210704</v>
      </c>
      <c r="I6923" s="0" t="n">
        <v>-0.282600000000002</v>
      </c>
      <c r="J6923" s="87"/>
      <c r="K6923" s="87"/>
      <c r="L6923" s="89" t="s">
        <v>326</v>
      </c>
      <c r="M6923" s="88" t="b">
        <f aca="false">FALSE()</f>
        <v>0</v>
      </c>
      <c r="N6923" s="0" t="n">
        <v>0</v>
      </c>
      <c r="O6923" s="0" t="n">
        <v>72.0528384085848</v>
      </c>
      <c r="P6923" s="88" t="b">
        <f aca="false">FALSE()</f>
        <v>0</v>
      </c>
      <c r="Q6923" s="88" t="b">
        <f aca="false">FALSE()</f>
        <v>0</v>
      </c>
      <c r="R6923" s="0" t="n">
        <v>0.0346</v>
      </c>
      <c r="T6923" s="0" t="n">
        <v>72.87035</v>
      </c>
      <c r="U6923" s="0" t="n">
        <v>0</v>
      </c>
      <c r="V6923" s="0" t="n">
        <v>-0.282600000000002</v>
      </c>
      <c r="W6923" s="0" t="n">
        <v>-0.0706499999999998</v>
      </c>
      <c r="X6923" s="0" t="n">
        <v>0.222235937924684</v>
      </c>
      <c r="Y6923" s="0" t="n">
        <v>-0.953716136009617</v>
      </c>
      <c r="Z6923" s="0" t="n">
        <v>0.408755795707614</v>
      </c>
      <c r="AA6923" s="89" t="s">
        <v>327</v>
      </c>
      <c r="AB6923" s="0" t="n">
        <v>73.6878615914152</v>
      </c>
      <c r="AC6923" s="0" t="n">
        <v>-0.518524757876733</v>
      </c>
      <c r="AD6923" s="89" t="s">
        <v>103</v>
      </c>
      <c r="AE6923" s="0" t="n">
        <v>202602</v>
      </c>
      <c r="AF6923" s="90" t="n">
        <v>46066</v>
      </c>
      <c r="AG6923" s="0" t="n">
        <v>0.518524757876733</v>
      </c>
    </row>
    <row r="6924" customFormat="false" ht="15" hidden="false" customHeight="false" outlineLevel="0" collapsed="false">
      <c r="A6924" s="87" t="n">
        <v>46066.7586226852</v>
      </c>
      <c r="B6924" s="0" t="n">
        <v>72.6584</v>
      </c>
      <c r="C6924" s="88" t="b">
        <f aca="false">FALSE()</f>
        <v>0</v>
      </c>
      <c r="D6924" s="88" t="b">
        <f aca="false">FALSE()</f>
        <v>0</v>
      </c>
      <c r="E6924" s="0" t="n">
        <v>-0.542239338352346</v>
      </c>
      <c r="F6924" s="0" t="n">
        <v>-0.751897124552161</v>
      </c>
      <c r="G6924" s="0" t="n">
        <v>-0.853099338352365</v>
      </c>
      <c r="H6924" s="0" t="n">
        <v>-1.16049780786785</v>
      </c>
      <c r="I6924" s="0" t="n">
        <v>0</v>
      </c>
      <c r="J6924" s="87"/>
      <c r="K6924" s="87"/>
      <c r="L6924" s="89" t="s">
        <v>326</v>
      </c>
      <c r="M6924" s="88" t="b">
        <f aca="false">FALSE()</f>
        <v>0</v>
      </c>
      <c r="N6924" s="0" t="n">
        <v>0</v>
      </c>
      <c r="O6924" s="0" t="n">
        <v>72.1161606616477</v>
      </c>
      <c r="P6924" s="88" t="b">
        <f aca="false">FALSE()</f>
        <v>0</v>
      </c>
      <c r="Q6924" s="88" t="b">
        <f aca="false">FALSE()</f>
        <v>0</v>
      </c>
      <c r="R6924" s="0" t="n">
        <v>0.0297</v>
      </c>
      <c r="T6924" s="0" t="n">
        <v>72.81383</v>
      </c>
      <c r="U6924" s="0" t="n">
        <v>0</v>
      </c>
      <c r="V6924" s="0" t="n">
        <v>0</v>
      </c>
      <c r="W6924" s="0" t="n">
        <v>-0.0565199999999997</v>
      </c>
      <c r="X6924" s="0" t="n">
        <v>0.216972337795447</v>
      </c>
      <c r="Y6924" s="0" t="n">
        <v>0.260494036125861</v>
      </c>
      <c r="Z6924" s="0" t="n">
        <v>0.348834669176177</v>
      </c>
      <c r="AA6924" s="89" t="s">
        <v>327</v>
      </c>
      <c r="AB6924" s="0" t="n">
        <v>73.5114993383524</v>
      </c>
      <c r="AC6924" s="0" t="n">
        <v>-0.44556924449935</v>
      </c>
      <c r="AD6924" s="89" t="s">
        <v>103</v>
      </c>
      <c r="AE6924" s="0" t="n">
        <v>202602</v>
      </c>
      <c r="AF6924" s="90" t="n">
        <v>46066</v>
      </c>
      <c r="AG6924" s="0" t="n">
        <v>0.44556924449935</v>
      </c>
    </row>
    <row r="6925" customFormat="false" ht="15" hidden="false" customHeight="false" outlineLevel="0" collapsed="false">
      <c r="A6925" s="87" t="n">
        <v>46066.7687268519</v>
      </c>
      <c r="B6925" s="0" t="n">
        <v>72.6584</v>
      </c>
      <c r="C6925" s="88" t="b">
        <f aca="false">FALSE()</f>
        <v>0</v>
      </c>
      <c r="D6925" s="88" t="b">
        <f aca="false">FALSE()</f>
        <v>0</v>
      </c>
      <c r="E6925" s="0" t="n">
        <v>-0.506105578997889</v>
      </c>
      <c r="F6925" s="0" t="n">
        <v>-0.701440727643128</v>
      </c>
      <c r="G6925" s="0" t="n">
        <v>-0.732185578997914</v>
      </c>
      <c r="H6925" s="0" t="n">
        <v>-0.997655998002341</v>
      </c>
      <c r="I6925" s="0" t="n">
        <v>0</v>
      </c>
      <c r="J6925" s="87"/>
      <c r="K6925" s="87"/>
      <c r="L6925" s="89" t="s">
        <v>326</v>
      </c>
      <c r="M6925" s="88" t="b">
        <f aca="false">FALSE()</f>
        <v>0</v>
      </c>
      <c r="N6925" s="0" t="n">
        <v>0</v>
      </c>
      <c r="O6925" s="0" t="n">
        <v>72.1522944210021</v>
      </c>
      <c r="P6925" s="88" t="b">
        <f aca="false">FALSE()</f>
        <v>0</v>
      </c>
      <c r="Q6925" s="88" t="b">
        <f aca="false">FALSE()</f>
        <v>0</v>
      </c>
      <c r="R6925" s="0" t="n">
        <v>0.0243</v>
      </c>
      <c r="T6925" s="0" t="n">
        <v>72.77144</v>
      </c>
      <c r="U6925" s="0" t="n">
        <v>0</v>
      </c>
      <c r="V6925" s="0" t="n">
        <v>0</v>
      </c>
      <c r="W6925" s="0" t="n">
        <v>-0.0423900000000003</v>
      </c>
      <c r="X6925" s="0" t="n">
        <v>0.210582165236732</v>
      </c>
      <c r="Y6925" s="0" t="n">
        <v>0.201299098393952</v>
      </c>
      <c r="Z6925" s="0" t="n">
        <v>0.309572789498952</v>
      </c>
      <c r="AA6925" s="89" t="s">
        <v>327</v>
      </c>
      <c r="AB6925" s="0" t="n">
        <v>73.3905855789979</v>
      </c>
      <c r="AC6925" s="0" t="n">
        <v>-0.365148371673652</v>
      </c>
      <c r="AD6925" s="89" t="s">
        <v>98</v>
      </c>
      <c r="AE6925" s="0" t="n">
        <v>202602</v>
      </c>
      <c r="AF6925" s="90" t="n">
        <v>46066</v>
      </c>
      <c r="AG6925" s="0" t="n">
        <v>0.365148371673652</v>
      </c>
    </row>
    <row r="6926" customFormat="false" ht="15" hidden="false" customHeight="false" outlineLevel="0" collapsed="false">
      <c r="A6926" s="87" t="n">
        <v>46066.7791782407</v>
      </c>
      <c r="B6926" s="0" t="n">
        <v>72.3758</v>
      </c>
      <c r="C6926" s="88" t="b">
        <f aca="false">FALSE()</f>
        <v>0</v>
      </c>
      <c r="D6926" s="88" t="b">
        <f aca="false">FALSE()</f>
        <v>0</v>
      </c>
      <c r="E6926" s="0" t="n">
        <v>-0.251470906476158</v>
      </c>
      <c r="F6926" s="0" t="n">
        <v>-0.348663078931486</v>
      </c>
      <c r="G6926" s="0" t="n">
        <v>-0.957970906476163</v>
      </c>
      <c r="H6926" s="0" t="n">
        <v>-1.30631616871016</v>
      </c>
      <c r="I6926" s="0" t="n">
        <v>-0.282600000000002</v>
      </c>
      <c r="J6926" s="87"/>
      <c r="K6926" s="87"/>
      <c r="L6926" s="89" t="s">
        <v>326</v>
      </c>
      <c r="M6926" s="88" t="b">
        <f aca="false">FALSE()</f>
        <v>0</v>
      </c>
      <c r="N6926" s="0" t="n">
        <v>0</v>
      </c>
      <c r="O6926" s="0" t="n">
        <v>72.1243290935238</v>
      </c>
      <c r="P6926" s="88" t="b">
        <f aca="false">FALSE()</f>
        <v>0</v>
      </c>
      <c r="Q6926" s="88" t="b">
        <f aca="false">FALSE()</f>
        <v>0</v>
      </c>
      <c r="R6926" s="0" t="n">
        <v>0.0779</v>
      </c>
      <c r="T6926" s="0" t="n">
        <v>72.72905</v>
      </c>
      <c r="U6926" s="0" t="n">
        <v>0</v>
      </c>
      <c r="V6926" s="0" t="n">
        <v>-0.282600000000002</v>
      </c>
      <c r="W6926" s="0" t="n">
        <v>-0.0423900000000003</v>
      </c>
      <c r="X6926" s="0" t="n">
        <v>0.210582165236732</v>
      </c>
      <c r="Y6926" s="0" t="n">
        <v>-1.14069489089906</v>
      </c>
      <c r="Z6926" s="0" t="n">
        <v>0.302360453238078</v>
      </c>
      <c r="AA6926" s="89" t="s">
        <v>327</v>
      </c>
      <c r="AB6926" s="0" t="n">
        <v>73.3337709064762</v>
      </c>
      <c r="AC6926" s="0" t="n">
        <v>-1.16830754887728</v>
      </c>
      <c r="AD6926" s="89" t="s">
        <v>98</v>
      </c>
      <c r="AE6926" s="0" t="n">
        <v>202602</v>
      </c>
      <c r="AF6926" s="90" t="n">
        <v>46066</v>
      </c>
      <c r="AG6926" s="0" t="n">
        <v>1.16830754887728</v>
      </c>
    </row>
    <row r="6927" customFormat="false" ht="15" hidden="false" customHeight="false" outlineLevel="0" collapsed="false">
      <c r="A6927" s="87" t="n">
        <v>46066.7792708333</v>
      </c>
      <c r="B6927" s="0" t="n">
        <v>72.3758</v>
      </c>
      <c r="C6927" s="88" t="b">
        <f aca="false">FALSE()</f>
        <v>0</v>
      </c>
      <c r="D6927" s="88" t="b">
        <f aca="false">FALSE()</f>
        <v>0</v>
      </c>
      <c r="E6927" s="0" t="n">
        <v>-0.266116264761052</v>
      </c>
      <c r="F6927" s="0" t="n">
        <v>-0.369043727522279</v>
      </c>
      <c r="G6927" s="0" t="n">
        <v>-0.887836264761063</v>
      </c>
      <c r="H6927" s="0" t="n">
        <v>-1.21183756366199</v>
      </c>
      <c r="I6927" s="0" t="n">
        <v>0</v>
      </c>
      <c r="J6927" s="87"/>
      <c r="K6927" s="87"/>
      <c r="L6927" s="89" t="s">
        <v>326</v>
      </c>
      <c r="M6927" s="88" t="b">
        <f aca="false">FALSE()</f>
        <v>0</v>
      </c>
      <c r="N6927" s="0" t="n">
        <v>0</v>
      </c>
      <c r="O6927" s="0" t="n">
        <v>72.109683735239</v>
      </c>
      <c r="P6927" s="88" t="b">
        <f aca="false">FALSE()</f>
        <v>0</v>
      </c>
      <c r="Q6927" s="88" t="b">
        <f aca="false">FALSE()</f>
        <v>0</v>
      </c>
      <c r="R6927" s="0" t="n">
        <v>0.0718</v>
      </c>
      <c r="T6927" s="0" t="n">
        <v>72.68666</v>
      </c>
      <c r="U6927" s="0" t="n">
        <v>0</v>
      </c>
      <c r="V6927" s="0" t="n">
        <v>0</v>
      </c>
      <c r="W6927" s="0" t="n">
        <v>-0.0423900000000003</v>
      </c>
      <c r="X6927" s="0" t="n">
        <v>0.210582165236732</v>
      </c>
      <c r="Y6927" s="0" t="n">
        <v>0.201299098393952</v>
      </c>
      <c r="Z6927" s="0" t="n">
        <v>0.288488132380526</v>
      </c>
      <c r="AA6927" s="89" t="s">
        <v>327</v>
      </c>
      <c r="AB6927" s="0" t="n">
        <v>73.2636362647611</v>
      </c>
      <c r="AC6927" s="0" t="n">
        <v>-1.07754865836203</v>
      </c>
      <c r="AD6927" s="89" t="s">
        <v>98</v>
      </c>
      <c r="AE6927" s="0" t="n">
        <v>202602</v>
      </c>
      <c r="AF6927" s="90" t="n">
        <v>46066</v>
      </c>
      <c r="AG6927" s="0" t="n">
        <v>1.07754865836203</v>
      </c>
    </row>
    <row r="6928" customFormat="false" ht="15" hidden="false" customHeight="false" outlineLevel="0" collapsed="false">
      <c r="A6928" s="87" t="n">
        <v>46066.7796180556</v>
      </c>
      <c r="B6928" s="0" t="n">
        <v>72.3758</v>
      </c>
      <c r="C6928" s="88" t="b">
        <f aca="false">FALSE()</f>
        <v>0</v>
      </c>
      <c r="D6928" s="88" t="b">
        <f aca="false">FALSE()</f>
        <v>0</v>
      </c>
      <c r="E6928" s="0" t="n">
        <v>-0.296765412470805</v>
      </c>
      <c r="F6928" s="0" t="n">
        <v>-0.411722235417051</v>
      </c>
      <c r="G6928" s="0" t="n">
        <v>-0.890225412470798</v>
      </c>
      <c r="H6928" s="0" t="n">
        <v>-1.21505896827218</v>
      </c>
      <c r="I6928" s="0" t="n">
        <v>0</v>
      </c>
      <c r="J6928" s="87"/>
      <c r="K6928" s="87"/>
      <c r="L6928" s="89" t="s">
        <v>326</v>
      </c>
      <c r="M6928" s="88" t="b">
        <f aca="false">FALSE()</f>
        <v>0</v>
      </c>
      <c r="N6928" s="0" t="n">
        <v>0</v>
      </c>
      <c r="O6928" s="0" t="n">
        <v>72.0790345875292</v>
      </c>
      <c r="P6928" s="88" t="b">
        <f aca="false">FALSE()</f>
        <v>0</v>
      </c>
      <c r="Q6928" s="88" t="b">
        <f aca="false">FALSE()</f>
        <v>0</v>
      </c>
      <c r="R6928" s="0" t="n">
        <v>0.0667</v>
      </c>
      <c r="T6928" s="0" t="n">
        <v>72.67253</v>
      </c>
      <c r="U6928" s="0" t="n">
        <v>0</v>
      </c>
      <c r="V6928" s="0" t="n">
        <v>0</v>
      </c>
      <c r="W6928" s="0" t="n">
        <v>-0.0141300000000001</v>
      </c>
      <c r="X6928" s="0" t="n">
        <v>0.170917983101162</v>
      </c>
      <c r="Y6928" s="0" t="n">
        <v>0.0826712306313428</v>
      </c>
      <c r="Z6928" s="0" t="n">
        <v>0.296747706235399</v>
      </c>
      <c r="AA6928" s="89" t="s">
        <v>327</v>
      </c>
      <c r="AB6928" s="0" t="n">
        <v>73.2660254124708</v>
      </c>
      <c r="AC6928" s="0" t="n">
        <v>-0.999940332359676</v>
      </c>
      <c r="AD6928" s="89" t="s">
        <v>98</v>
      </c>
      <c r="AE6928" s="0" t="n">
        <v>202602</v>
      </c>
      <c r="AF6928" s="90" t="n">
        <v>46066</v>
      </c>
      <c r="AG6928" s="0" t="n">
        <v>0.999940332359676</v>
      </c>
    </row>
    <row r="6929" customFormat="false" ht="15" hidden="false" customHeight="false" outlineLevel="0" collapsed="false">
      <c r="A6929" s="87" t="n">
        <v>46066.7900694445</v>
      </c>
      <c r="B6929" s="0" t="n">
        <v>72.941</v>
      </c>
      <c r="C6929" s="88" t="b">
        <f aca="false">TRUE()</f>
        <v>1</v>
      </c>
      <c r="D6929" s="88" t="b">
        <f aca="false">FALSE()</f>
        <v>0</v>
      </c>
      <c r="E6929" s="0" t="n">
        <v>-0.859755588964134</v>
      </c>
      <c r="F6929" s="0" t="n">
        <v>-1.19275908176816</v>
      </c>
      <c r="G6929" s="0" t="n">
        <v>-0.351075588964108</v>
      </c>
      <c r="H6929" s="0" t="n">
        <v>-0.479008932606857</v>
      </c>
      <c r="I6929" s="0" t="n">
        <v>0.565200000000004</v>
      </c>
      <c r="J6929" s="87"/>
      <c r="K6929" s="87"/>
      <c r="L6929" s="89" t="s">
        <v>326</v>
      </c>
      <c r="M6929" s="88" t="b">
        <f aca="false">FALSE()</f>
        <v>0</v>
      </c>
      <c r="N6929" s="0" t="n">
        <v>1</v>
      </c>
      <c r="O6929" s="0" t="n">
        <v>72.0812444110359</v>
      </c>
      <c r="P6929" s="88" t="b">
        <f aca="false">FALSE()</f>
        <v>0</v>
      </c>
      <c r="Q6929" s="88" t="b">
        <f aca="false">FALSE()</f>
        <v>0</v>
      </c>
      <c r="R6929" s="0" t="n">
        <v>0.0846</v>
      </c>
      <c r="T6929" s="0" t="n">
        <v>72.68666</v>
      </c>
      <c r="U6929" s="0" t="n">
        <v>0</v>
      </c>
      <c r="V6929" s="0" t="n">
        <v>0.565200000000004</v>
      </c>
      <c r="W6929" s="0" t="n">
        <v>0.0141300000000001</v>
      </c>
      <c r="X6929" s="0" t="n">
        <v>0.214537105366294</v>
      </c>
      <c r="Y6929" s="0" t="n">
        <v>2.56864657076045</v>
      </c>
      <c r="Z6929" s="0" t="n">
        <v>0.302707794482061</v>
      </c>
      <c r="AA6929" s="89" t="s">
        <v>327</v>
      </c>
      <c r="AB6929" s="0" t="n">
        <v>73.2920755889641</v>
      </c>
      <c r="AC6929" s="0" t="n">
        <v>0.840216223818068</v>
      </c>
      <c r="AD6929" s="89" t="s">
        <v>98</v>
      </c>
      <c r="AE6929" s="0" t="n">
        <v>202602</v>
      </c>
      <c r="AF6929" s="90" t="n">
        <v>46066</v>
      </c>
      <c r="AG6929" s="0" t="n">
        <v>0.840216223818068</v>
      </c>
    </row>
    <row r="6930" customFormat="false" ht="15" hidden="false" customHeight="false" outlineLevel="0" collapsed="false">
      <c r="A6930" s="87" t="n">
        <v>46066.8005208333</v>
      </c>
      <c r="B6930" s="0" t="n">
        <v>72.941</v>
      </c>
      <c r="C6930" s="88" t="b">
        <f aca="false">FALSE()</f>
        <v>0</v>
      </c>
      <c r="D6930" s="88" t="b">
        <f aca="false">FALSE()</f>
        <v>0</v>
      </c>
      <c r="E6930" s="0" t="n">
        <v>-0.82310605285025</v>
      </c>
      <c r="F6930" s="0" t="n">
        <v>-1.14133401268407</v>
      </c>
      <c r="G6930" s="0" t="n">
        <v>-0.370946052850229</v>
      </c>
      <c r="H6930" s="0" t="n">
        <v>-0.505983093918713</v>
      </c>
      <c r="I6930" s="0" t="n">
        <v>0</v>
      </c>
      <c r="J6930" s="87"/>
      <c r="K6930" s="87"/>
      <c r="L6930" s="89" t="s">
        <v>326</v>
      </c>
      <c r="M6930" s="88" t="b">
        <f aca="false">FALSE()</f>
        <v>0</v>
      </c>
      <c r="N6930" s="0" t="n">
        <v>1</v>
      </c>
      <c r="O6930" s="0" t="n">
        <v>72.1178939471498</v>
      </c>
      <c r="P6930" s="88" t="b">
        <f aca="false">FALSE()</f>
        <v>0</v>
      </c>
      <c r="Q6930" s="88" t="b">
        <f aca="false">FALSE()</f>
        <v>0</v>
      </c>
      <c r="R6930" s="0" t="n">
        <v>0.0791</v>
      </c>
      <c r="T6930" s="0" t="n">
        <v>72.71492</v>
      </c>
      <c r="U6930" s="0" t="n">
        <v>0</v>
      </c>
      <c r="V6930" s="0" t="n">
        <v>0</v>
      </c>
      <c r="W6930" s="0" t="n">
        <v>0.0282600000000002</v>
      </c>
      <c r="X6930" s="0" t="n">
        <v>0.202959037609487</v>
      </c>
      <c r="Y6930" s="0" t="n">
        <v>-0.139239919211556</v>
      </c>
      <c r="Z6930" s="0" t="n">
        <v>0.298513026425116</v>
      </c>
      <c r="AA6930" s="89" t="s">
        <v>327</v>
      </c>
      <c r="AB6930" s="0" t="n">
        <v>73.3119460528502</v>
      </c>
      <c r="AC6930" s="0" t="n">
        <v>0.757353884041384</v>
      </c>
      <c r="AD6930" s="89" t="s">
        <v>98</v>
      </c>
      <c r="AE6930" s="0" t="n">
        <v>202602</v>
      </c>
      <c r="AF6930" s="90" t="n">
        <v>46066</v>
      </c>
      <c r="AG6930" s="0" t="n">
        <v>0.757353884041384</v>
      </c>
    </row>
    <row r="6931" customFormat="false" ht="15" hidden="false" customHeight="false" outlineLevel="0" collapsed="false">
      <c r="A6931" s="87" t="n">
        <v>46066.8109606481</v>
      </c>
      <c r="B6931" s="0" t="n">
        <v>72.941</v>
      </c>
      <c r="C6931" s="88" t="b">
        <f aca="false">FALSE()</f>
        <v>0</v>
      </c>
      <c r="D6931" s="88" t="b">
        <f aca="false">FALSE()</f>
        <v>0</v>
      </c>
      <c r="E6931" s="0" t="n">
        <v>-0.780595166895822</v>
      </c>
      <c r="F6931" s="0" t="n">
        <v>-1.08174998283507</v>
      </c>
      <c r="G6931" s="0" t="n">
        <v>-0.384955166895807</v>
      </c>
      <c r="H6931" s="0" t="n">
        <v>-0.52499168407642</v>
      </c>
      <c r="I6931" s="0" t="n">
        <v>0</v>
      </c>
      <c r="J6931" s="87"/>
      <c r="K6931" s="87"/>
      <c r="L6931" s="89" t="s">
        <v>326</v>
      </c>
      <c r="M6931" s="88" t="b">
        <f aca="false">FALSE()</f>
        <v>0</v>
      </c>
      <c r="N6931" s="0" t="n">
        <v>1</v>
      </c>
      <c r="O6931" s="0" t="n">
        <v>72.1604048331042</v>
      </c>
      <c r="P6931" s="88" t="b">
        <f aca="false">FALSE()</f>
        <v>0</v>
      </c>
      <c r="Q6931" s="88" t="b">
        <f aca="false">FALSE()</f>
        <v>0</v>
      </c>
      <c r="R6931" s="0" t="n">
        <v>0.0738</v>
      </c>
      <c r="T6931" s="0" t="n">
        <v>72.74318</v>
      </c>
      <c r="U6931" s="0" t="n">
        <v>0</v>
      </c>
      <c r="V6931" s="0" t="n">
        <v>0</v>
      </c>
      <c r="W6931" s="0" t="n">
        <v>0.0282600000000002</v>
      </c>
      <c r="X6931" s="0" t="n">
        <v>0.202959037609487</v>
      </c>
      <c r="Y6931" s="0" t="n">
        <v>-0.139239919211556</v>
      </c>
      <c r="Z6931" s="0" t="n">
        <v>0.29138758344791</v>
      </c>
      <c r="AA6931" s="89" t="s">
        <v>327</v>
      </c>
      <c r="AB6931" s="0" t="n">
        <v>73.3259551668958</v>
      </c>
      <c r="AC6931" s="0" t="n">
        <v>0.678889600096397</v>
      </c>
      <c r="AD6931" s="89" t="s">
        <v>98</v>
      </c>
      <c r="AE6931" s="0" t="n">
        <v>202602</v>
      </c>
      <c r="AF6931" s="90" t="n">
        <v>46066</v>
      </c>
      <c r="AG6931" s="0" t="n">
        <v>0.678889600096397</v>
      </c>
    </row>
    <row r="6932" customFormat="false" ht="15" hidden="false" customHeight="false" outlineLevel="0" collapsed="false">
      <c r="A6932" s="87" t="n">
        <v>46066.820625</v>
      </c>
      <c r="B6932" s="0" t="n">
        <v>72.941</v>
      </c>
      <c r="C6932" s="88" t="b">
        <f aca="false">FALSE()</f>
        <v>0</v>
      </c>
      <c r="D6932" s="88" t="b">
        <f aca="false">FALSE()</f>
        <v>0</v>
      </c>
      <c r="E6932" s="0" t="n">
        <v>-0.731777393422092</v>
      </c>
      <c r="F6932" s="0" t="n">
        <v>-1.01341264592901</v>
      </c>
      <c r="G6932" s="0" t="n">
        <v>-0.392657393422113</v>
      </c>
      <c r="H6932" s="0" t="n">
        <v>-0.535439534013114</v>
      </c>
      <c r="I6932" s="0" t="n">
        <v>0</v>
      </c>
      <c r="J6932" s="87"/>
      <c r="K6932" s="87"/>
      <c r="L6932" s="89" t="s">
        <v>326</v>
      </c>
      <c r="M6932" s="88" t="b">
        <f aca="false">FALSE()</f>
        <v>0</v>
      </c>
      <c r="N6932" s="0" t="n">
        <v>1</v>
      </c>
      <c r="O6932" s="0" t="n">
        <v>72.2092226065779</v>
      </c>
      <c r="P6932" s="88" t="b">
        <f aca="false">FALSE()</f>
        <v>0</v>
      </c>
      <c r="Q6932" s="88" t="b">
        <f aca="false">FALSE()</f>
        <v>0</v>
      </c>
      <c r="R6932" s="0" t="n">
        <v>0.0688</v>
      </c>
      <c r="T6932" s="0" t="n">
        <v>72.77144</v>
      </c>
      <c r="U6932" s="0" t="n">
        <v>0</v>
      </c>
      <c r="V6932" s="0" t="n">
        <v>0</v>
      </c>
      <c r="W6932" s="0" t="n">
        <v>0.0282600000000002</v>
      </c>
      <c r="X6932" s="0" t="n">
        <v>0.202959037609487</v>
      </c>
      <c r="Y6932" s="0" t="n">
        <v>-0.139239919211556</v>
      </c>
      <c r="Z6932" s="0" t="n">
        <v>0.281108696711051</v>
      </c>
      <c r="AA6932" s="89" t="s">
        <v>327</v>
      </c>
      <c r="AB6932" s="0" t="n">
        <v>73.3336573934221</v>
      </c>
      <c r="AC6932" s="0" t="n">
        <v>0.60318304621603</v>
      </c>
      <c r="AD6932" s="89" t="s">
        <v>98</v>
      </c>
      <c r="AE6932" s="0" t="n">
        <v>202602</v>
      </c>
      <c r="AF6932" s="90" t="n">
        <v>46066</v>
      </c>
      <c r="AG6932" s="0" t="n">
        <v>0.60318304621603</v>
      </c>
    </row>
    <row r="6933" customFormat="false" ht="15" hidden="false" customHeight="false" outlineLevel="0" collapsed="false">
      <c r="A6933" s="87" t="n">
        <v>46066.8310763889</v>
      </c>
      <c r="B6933" s="0" t="n">
        <v>72.941</v>
      </c>
      <c r="C6933" s="88" t="b">
        <f aca="false">FALSE()</f>
        <v>0</v>
      </c>
      <c r="D6933" s="88" t="b">
        <f aca="false">FALSE()</f>
        <v>0</v>
      </c>
      <c r="E6933" s="0" t="n">
        <v>-0.67592567720753</v>
      </c>
      <c r="F6933" s="0" t="n">
        <v>-0.935342118639934</v>
      </c>
      <c r="G6933" s="0" t="n">
        <v>-0.393325677207528</v>
      </c>
      <c r="H6933" s="0" t="n">
        <v>-0.536345938379269</v>
      </c>
      <c r="I6933" s="0" t="n">
        <v>0</v>
      </c>
      <c r="J6933" s="87"/>
      <c r="K6933" s="87"/>
      <c r="L6933" s="89" t="s">
        <v>326</v>
      </c>
      <c r="M6933" s="88" t="b">
        <f aca="false">FALSE()</f>
        <v>0</v>
      </c>
      <c r="N6933" s="0" t="n">
        <v>1</v>
      </c>
      <c r="O6933" s="0" t="n">
        <v>72.2650743227925</v>
      </c>
      <c r="P6933" s="88" t="b">
        <f aca="false">FALSE()</f>
        <v>0</v>
      </c>
      <c r="Q6933" s="88" t="b">
        <f aca="false">FALSE()</f>
        <v>0</v>
      </c>
      <c r="R6933" s="0" t="n">
        <v>0.0638</v>
      </c>
      <c r="T6933" s="0" t="n">
        <v>72.7997</v>
      </c>
      <c r="U6933" s="0" t="n">
        <v>0</v>
      </c>
      <c r="V6933" s="0" t="n">
        <v>0</v>
      </c>
      <c r="W6933" s="0" t="n">
        <v>0.0282600000000002</v>
      </c>
      <c r="X6933" s="0" t="n">
        <v>0.202959037609487</v>
      </c>
      <c r="Y6933" s="0" t="n">
        <v>-0.139239919211556</v>
      </c>
      <c r="Z6933" s="0" t="n">
        <v>0.267312838603762</v>
      </c>
      <c r="AA6933" s="89" t="s">
        <v>327</v>
      </c>
      <c r="AB6933" s="0" t="n">
        <v>73.3343256772075</v>
      </c>
      <c r="AC6933" s="0" t="n">
        <v>0.528594139877622</v>
      </c>
      <c r="AD6933" s="89" t="s">
        <v>98</v>
      </c>
      <c r="AE6933" s="0" t="n">
        <v>202602</v>
      </c>
      <c r="AF6933" s="90" t="n">
        <v>46066</v>
      </c>
      <c r="AG6933" s="0" t="n">
        <v>0.528594139877622</v>
      </c>
    </row>
    <row r="6934" customFormat="false" ht="15" hidden="false" customHeight="false" outlineLevel="0" collapsed="false">
      <c r="A6934" s="87" t="n">
        <v>46066.8415277778</v>
      </c>
      <c r="B6934" s="0" t="n">
        <v>72.941</v>
      </c>
      <c r="C6934" s="88" t="b">
        <f aca="false">FALSE()</f>
        <v>0</v>
      </c>
      <c r="D6934" s="88" t="b">
        <f aca="false">FALSE()</f>
        <v>0</v>
      </c>
      <c r="E6934" s="0" t="n">
        <v>-0.611874187822195</v>
      </c>
      <c r="F6934" s="0" t="n">
        <v>-0.845958223539287</v>
      </c>
      <c r="G6934" s="0" t="n">
        <v>-0.385794187822199</v>
      </c>
      <c r="H6934" s="0" t="n">
        <v>-0.526129898484326</v>
      </c>
      <c r="I6934" s="0" t="n">
        <v>0</v>
      </c>
      <c r="J6934" s="87"/>
      <c r="K6934" s="87"/>
      <c r="L6934" s="89" t="s">
        <v>326</v>
      </c>
      <c r="M6934" s="88" t="b">
        <f aca="false">FALSE()</f>
        <v>0</v>
      </c>
      <c r="N6934" s="0" t="n">
        <v>1</v>
      </c>
      <c r="O6934" s="0" t="n">
        <v>72.3291258121778</v>
      </c>
      <c r="P6934" s="88" t="b">
        <f aca="false">FALSE()</f>
        <v>0</v>
      </c>
      <c r="Q6934" s="88" t="b">
        <f aca="false">FALSE()</f>
        <v>0</v>
      </c>
      <c r="R6934" s="0" t="n">
        <v>0.0588</v>
      </c>
      <c r="T6934" s="0" t="n">
        <v>72.82796</v>
      </c>
      <c r="U6934" s="0" t="n">
        <v>0</v>
      </c>
      <c r="V6934" s="0" t="n">
        <v>0</v>
      </c>
      <c r="W6934" s="0" t="n">
        <v>0.0282600000000002</v>
      </c>
      <c r="X6934" s="0" t="n">
        <v>0.202959037609487</v>
      </c>
      <c r="Y6934" s="0" t="n">
        <v>-0.139239919211556</v>
      </c>
      <c r="Z6934" s="0" t="n">
        <v>0.249417093911098</v>
      </c>
      <c r="AA6934" s="89" t="s">
        <v>327</v>
      </c>
      <c r="AB6934" s="0" t="n">
        <v>73.3267941878222</v>
      </c>
      <c r="AC6934" s="0" t="n">
        <v>0.453216731168754</v>
      </c>
      <c r="AD6934" s="89" t="s">
        <v>98</v>
      </c>
      <c r="AE6934" s="0" t="n">
        <v>202602</v>
      </c>
      <c r="AF6934" s="90" t="n">
        <v>46066</v>
      </c>
      <c r="AG6934" s="0" t="n">
        <v>0.453216731168754</v>
      </c>
    </row>
    <row r="6935" customFormat="false" ht="15" hidden="false" customHeight="false" outlineLevel="0" collapsed="false">
      <c r="A6935" s="87" t="n">
        <v>46066.8519675926</v>
      </c>
      <c r="B6935" s="0" t="n">
        <v>72.941</v>
      </c>
      <c r="C6935" s="88" t="b">
        <f aca="false">FALSE()</f>
        <v>0</v>
      </c>
      <c r="D6935" s="88" t="b">
        <f aca="false">FALSE()</f>
        <v>0</v>
      </c>
      <c r="E6935" s="0" t="n">
        <v>-0.59351311744102</v>
      </c>
      <c r="F6935" s="0" t="n">
        <v>-0.820364525452646</v>
      </c>
      <c r="G6935" s="0" t="n">
        <v>-0.395693117441041</v>
      </c>
      <c r="H6935" s="0" t="n">
        <v>-0.539556803859945</v>
      </c>
      <c r="I6935" s="0" t="n">
        <v>0</v>
      </c>
      <c r="J6935" s="87"/>
      <c r="K6935" s="87"/>
      <c r="L6935" s="89" t="s">
        <v>326</v>
      </c>
      <c r="M6935" s="88" t="b">
        <f aca="false">FALSE()</f>
        <v>0</v>
      </c>
      <c r="N6935" s="0" t="n">
        <v>1</v>
      </c>
      <c r="O6935" s="0" t="n">
        <v>72.347486882559</v>
      </c>
      <c r="P6935" s="88" t="b">
        <f aca="false">FALSE()</f>
        <v>0</v>
      </c>
      <c r="Q6935" s="88" t="b">
        <f aca="false">FALSE()</f>
        <v>0</v>
      </c>
      <c r="R6935" s="0" t="n">
        <v>0.0552</v>
      </c>
      <c r="T6935" s="0" t="n">
        <v>72.84209</v>
      </c>
      <c r="U6935" s="0" t="n">
        <v>0</v>
      </c>
      <c r="V6935" s="0" t="n">
        <v>0</v>
      </c>
      <c r="W6935" s="0" t="n">
        <v>0.0141300000000001</v>
      </c>
      <c r="X6935" s="0" t="n">
        <v>0.193957632649913</v>
      </c>
      <c r="Y6935" s="0" t="n">
        <v>-0.0728509613514631</v>
      </c>
      <c r="Z6935" s="0" t="n">
        <v>0.247301558720516</v>
      </c>
      <c r="AA6935" s="89" t="s">
        <v>327</v>
      </c>
      <c r="AB6935" s="0" t="n">
        <v>73.336693117441</v>
      </c>
      <c r="AC6935" s="0" t="n">
        <v>0.399957042372592</v>
      </c>
      <c r="AD6935" s="89" t="s">
        <v>98</v>
      </c>
      <c r="AE6935" s="0" t="n">
        <v>202602</v>
      </c>
      <c r="AF6935" s="90" t="n">
        <v>46066</v>
      </c>
      <c r="AG6935" s="0" t="n">
        <v>0.399957042372592</v>
      </c>
    </row>
    <row r="6936" customFormat="false" ht="15" hidden="false" customHeight="false" outlineLevel="0" collapsed="false">
      <c r="A6936" s="87" t="n">
        <v>46066.8620717593</v>
      </c>
      <c r="B6936" s="0" t="n">
        <v>72.941</v>
      </c>
      <c r="C6936" s="88" t="b">
        <f aca="false">FALSE()</f>
        <v>0</v>
      </c>
      <c r="D6936" s="88" t="b">
        <f aca="false">FALSE()</f>
        <v>0</v>
      </c>
      <c r="E6936" s="0" t="n">
        <v>-0.593513117441034</v>
      </c>
      <c r="F6936" s="0" t="n">
        <v>-0.820364525452666</v>
      </c>
      <c r="G6936" s="0" t="n">
        <v>-0.395693117441027</v>
      </c>
      <c r="H6936" s="0" t="n">
        <v>-0.539556803859926</v>
      </c>
      <c r="I6936" s="0" t="n">
        <v>0</v>
      </c>
      <c r="J6936" s="87"/>
      <c r="K6936" s="87"/>
      <c r="L6936" s="89" t="s">
        <v>326</v>
      </c>
      <c r="M6936" s="88" t="b">
        <f aca="false">FALSE()</f>
        <v>0</v>
      </c>
      <c r="N6936" s="0" t="n">
        <v>1</v>
      </c>
      <c r="O6936" s="0" t="n">
        <v>72.347486882559</v>
      </c>
      <c r="P6936" s="88" t="b">
        <f aca="false">FALSE()</f>
        <v>0</v>
      </c>
      <c r="Q6936" s="88" t="b">
        <f aca="false">FALSE()</f>
        <v>0</v>
      </c>
      <c r="R6936" s="0" t="n">
        <v>0.0552</v>
      </c>
      <c r="T6936" s="0" t="n">
        <v>72.84209</v>
      </c>
      <c r="U6936" s="0" t="n">
        <v>0</v>
      </c>
      <c r="V6936" s="0" t="n">
        <v>0</v>
      </c>
      <c r="W6936" s="0" t="n">
        <v>0</v>
      </c>
      <c r="X6936" s="0" t="n">
        <v>0.183375094446216</v>
      </c>
      <c r="Y6936" s="0" t="n">
        <v>0</v>
      </c>
      <c r="Z6936" s="0" t="n">
        <v>0.247301558720516</v>
      </c>
      <c r="AA6936" s="89" t="s">
        <v>327</v>
      </c>
      <c r="AB6936" s="0" t="n">
        <v>73.336693117441</v>
      </c>
      <c r="AC6936" s="0" t="n">
        <v>0.39995704237265</v>
      </c>
      <c r="AD6936" s="89" t="s">
        <v>98</v>
      </c>
      <c r="AE6936" s="0" t="n">
        <v>202602</v>
      </c>
      <c r="AF6936" s="90" t="n">
        <v>46066</v>
      </c>
      <c r="AG6936" s="0" t="n">
        <v>0.39995704237265</v>
      </c>
    </row>
    <row r="6937" customFormat="false" ht="15" hidden="false" customHeight="false" outlineLevel="0" collapsed="false">
      <c r="A6937" s="87" t="n">
        <v>46066.8725231482</v>
      </c>
      <c r="B6937" s="0" t="n">
        <v>72.941</v>
      </c>
      <c r="C6937" s="88" t="b">
        <f aca="false">FALSE()</f>
        <v>0</v>
      </c>
      <c r="D6937" s="88" t="b">
        <f aca="false">FALSE()</f>
        <v>0</v>
      </c>
      <c r="E6937" s="0" t="n">
        <v>-0.593513117441034</v>
      </c>
      <c r="F6937" s="0" t="n">
        <v>-0.820364525452666</v>
      </c>
      <c r="G6937" s="0" t="n">
        <v>-0.395693117441027</v>
      </c>
      <c r="H6937" s="0" t="n">
        <v>-0.539556803859926</v>
      </c>
      <c r="I6937" s="0" t="n">
        <v>0</v>
      </c>
      <c r="J6937" s="87"/>
      <c r="K6937" s="87"/>
      <c r="L6937" s="89" t="s">
        <v>326</v>
      </c>
      <c r="M6937" s="88" t="b">
        <f aca="false">FALSE()</f>
        <v>0</v>
      </c>
      <c r="N6937" s="0" t="n">
        <v>1</v>
      </c>
      <c r="O6937" s="0" t="n">
        <v>72.347486882559</v>
      </c>
      <c r="P6937" s="88" t="b">
        <f aca="false">FALSE()</f>
        <v>0</v>
      </c>
      <c r="Q6937" s="88" t="b">
        <f aca="false">FALSE()</f>
        <v>0</v>
      </c>
      <c r="R6937" s="0" t="n">
        <v>0.0552</v>
      </c>
      <c r="T6937" s="0" t="n">
        <v>72.84209</v>
      </c>
      <c r="U6937" s="0" t="n">
        <v>0</v>
      </c>
      <c r="V6937" s="0" t="n">
        <v>0</v>
      </c>
      <c r="W6937" s="0" t="n">
        <v>0</v>
      </c>
      <c r="X6937" s="0" t="n">
        <v>0.183375094446216</v>
      </c>
      <c r="Y6937" s="0" t="n">
        <v>0</v>
      </c>
      <c r="Z6937" s="0" t="n">
        <v>0.247301558720516</v>
      </c>
      <c r="AA6937" s="89" t="s">
        <v>327</v>
      </c>
      <c r="AB6937" s="0" t="n">
        <v>73.336693117441</v>
      </c>
      <c r="AC6937" s="0" t="n">
        <v>0.39995704237265</v>
      </c>
      <c r="AD6937" s="89" t="s">
        <v>98</v>
      </c>
      <c r="AE6937" s="0" t="n">
        <v>202602</v>
      </c>
      <c r="AF6937" s="90" t="n">
        <v>46066</v>
      </c>
      <c r="AG6937" s="0" t="n">
        <v>0.39995704237265</v>
      </c>
    </row>
    <row r="6938" customFormat="false" ht="15" hidden="false" customHeight="false" outlineLevel="0" collapsed="false">
      <c r="A6938" s="87" t="n">
        <v>46066.882974537</v>
      </c>
      <c r="B6938" s="0" t="n">
        <v>72.941</v>
      </c>
      <c r="C6938" s="88" t="b">
        <f aca="false">FALSE()</f>
        <v>0</v>
      </c>
      <c r="D6938" s="88" t="b">
        <f aca="false">FALSE()</f>
        <v>0</v>
      </c>
      <c r="E6938" s="0" t="n">
        <v>-0.576946371671141</v>
      </c>
      <c r="F6938" s="0" t="n">
        <v>-0.797283102235279</v>
      </c>
      <c r="G6938" s="0" t="n">
        <v>-0.350866371671117</v>
      </c>
      <c r="H6938" s="0" t="n">
        <v>-0.47872484225171</v>
      </c>
      <c r="I6938" s="0" t="n">
        <v>0</v>
      </c>
      <c r="J6938" s="87"/>
      <c r="K6938" s="87"/>
      <c r="L6938" s="89" t="s">
        <v>326</v>
      </c>
      <c r="M6938" s="88" t="b">
        <f aca="false">FALSE()</f>
        <v>0</v>
      </c>
      <c r="N6938" s="0" t="n">
        <v>1</v>
      </c>
      <c r="O6938" s="0" t="n">
        <v>72.3640536283289</v>
      </c>
      <c r="P6938" s="88" t="b">
        <f aca="false">FALSE()</f>
        <v>0</v>
      </c>
      <c r="Q6938" s="88" t="b">
        <f aca="false">FALSE()</f>
        <v>0</v>
      </c>
      <c r="R6938" s="0" t="n">
        <v>0.0611</v>
      </c>
      <c r="T6938" s="0" t="n">
        <v>72.82796</v>
      </c>
      <c r="U6938" s="0" t="n">
        <v>0</v>
      </c>
      <c r="V6938" s="0" t="n">
        <v>0</v>
      </c>
      <c r="W6938" s="0" t="n">
        <v>-0.0141300000000001</v>
      </c>
      <c r="X6938" s="0" t="n">
        <v>0.170917983101162</v>
      </c>
      <c r="Y6938" s="0" t="n">
        <v>0.0826712306313428</v>
      </c>
      <c r="Z6938" s="0" t="n">
        <v>0.231953185835565</v>
      </c>
      <c r="AA6938" s="89" t="s">
        <v>327</v>
      </c>
      <c r="AB6938" s="0" t="n">
        <v>73.2918663716711</v>
      </c>
      <c r="AC6938" s="0" t="n">
        <v>0.487339717248584</v>
      </c>
      <c r="AD6938" s="89" t="s">
        <v>98</v>
      </c>
      <c r="AE6938" s="0" t="n">
        <v>202602</v>
      </c>
      <c r="AF6938" s="90" t="n">
        <v>46066</v>
      </c>
      <c r="AG6938" s="0" t="n">
        <v>0.487339717248584</v>
      </c>
    </row>
    <row r="6939" customFormat="false" ht="15" hidden="false" customHeight="false" outlineLevel="0" collapsed="false">
      <c r="A6939" s="87" t="n">
        <v>46066.8934259259</v>
      </c>
      <c r="B6939" s="0" t="n">
        <v>72.941</v>
      </c>
      <c r="C6939" s="88" t="b">
        <f aca="false">FALSE()</f>
        <v>0</v>
      </c>
      <c r="D6939" s="88" t="b">
        <f aca="false">FALSE()</f>
        <v>0</v>
      </c>
      <c r="E6939" s="0" t="n">
        <v>-0.556244210724216</v>
      </c>
      <c r="F6939" s="0" t="n">
        <v>-0.768454911063784</v>
      </c>
      <c r="G6939" s="0" t="n">
        <v>-0.301904210724203</v>
      </c>
      <c r="H6939" s="0" t="n">
        <v>-0.412195848836915</v>
      </c>
      <c r="I6939" s="0" t="n">
        <v>0</v>
      </c>
      <c r="J6939" s="87"/>
      <c r="K6939" s="87"/>
      <c r="L6939" s="89" t="s">
        <v>326</v>
      </c>
      <c r="M6939" s="88" t="b">
        <f aca="false">FALSE()</f>
        <v>0</v>
      </c>
      <c r="N6939" s="0" t="n">
        <v>0</v>
      </c>
      <c r="O6939" s="0" t="n">
        <v>72.3847557892758</v>
      </c>
      <c r="P6939" s="88" t="b">
        <f aca="false">FALSE()</f>
        <v>0</v>
      </c>
      <c r="Q6939" s="88" t="b">
        <f aca="false">FALSE()</f>
        <v>0</v>
      </c>
      <c r="R6939" s="0" t="n">
        <v>0.0395</v>
      </c>
      <c r="T6939" s="0" t="n">
        <v>72.81383</v>
      </c>
      <c r="U6939" s="0" t="n">
        <v>0</v>
      </c>
      <c r="V6939" s="0" t="n">
        <v>0</v>
      </c>
      <c r="W6939" s="0" t="n">
        <v>-0.0141300000000001</v>
      </c>
      <c r="X6939" s="0" t="n">
        <v>0.170917983101162</v>
      </c>
      <c r="Y6939" s="0" t="n">
        <v>0.0826712306313428</v>
      </c>
      <c r="Z6939" s="0" t="n">
        <v>0.214537105362103</v>
      </c>
      <c r="AA6939" s="89" t="s">
        <v>327</v>
      </c>
      <c r="AB6939" s="0" t="n">
        <v>73.2429042107242</v>
      </c>
      <c r="AC6939" s="0" t="n">
        <v>0.592764593264018</v>
      </c>
      <c r="AD6939" s="89" t="s">
        <v>98</v>
      </c>
      <c r="AE6939" s="0" t="n">
        <v>202602</v>
      </c>
      <c r="AF6939" s="90" t="n">
        <v>46066</v>
      </c>
      <c r="AG6939" s="0" t="n">
        <v>0.592764593264018</v>
      </c>
    </row>
    <row r="6940" customFormat="false" ht="15" hidden="false" customHeight="false" outlineLevel="0" collapsed="false">
      <c r="A6940" s="87" t="n">
        <v>46066.9035185185</v>
      </c>
      <c r="B6940" s="0" t="n">
        <v>72.6584</v>
      </c>
      <c r="C6940" s="88" t="b">
        <f aca="false">FALSE()</f>
        <v>0</v>
      </c>
      <c r="D6940" s="88" t="b">
        <f aca="false">FALSE()</f>
        <v>0</v>
      </c>
      <c r="E6940" s="0" t="n">
        <v>-0.288752716466405</v>
      </c>
      <c r="F6940" s="0" t="n">
        <v>-0.398996992945281</v>
      </c>
      <c r="G6940" s="0" t="n">
        <v>-0.571352716466407</v>
      </c>
      <c r="H6940" s="0" t="n">
        <v>-0.78021937159694</v>
      </c>
      <c r="I6940" s="0" t="n">
        <v>-0.282600000000002</v>
      </c>
      <c r="J6940" s="87"/>
      <c r="K6940" s="87"/>
      <c r="L6940" s="89" t="s">
        <v>326</v>
      </c>
      <c r="M6940" s="88" t="b">
        <f aca="false">FALSE()</f>
        <v>0</v>
      </c>
      <c r="N6940" s="0" t="n">
        <v>0</v>
      </c>
      <c r="O6940" s="0" t="n">
        <v>72.3696472835336</v>
      </c>
      <c r="P6940" s="88" t="b">
        <f aca="false">FALSE()</f>
        <v>0</v>
      </c>
      <c r="Q6940" s="88" t="b">
        <f aca="false">FALSE()</f>
        <v>0</v>
      </c>
      <c r="R6940" s="0" t="n">
        <v>0.0438</v>
      </c>
      <c r="T6940" s="0" t="n">
        <v>72.7997</v>
      </c>
      <c r="U6940" s="0" t="n">
        <v>0</v>
      </c>
      <c r="V6940" s="0" t="n">
        <v>-0.282600000000002</v>
      </c>
      <c r="W6940" s="0" t="n">
        <v>-0.0141300000000001</v>
      </c>
      <c r="X6940" s="0" t="n">
        <v>0.170917983101162</v>
      </c>
      <c r="Y6940" s="0" t="n">
        <v>-1.57075338199551</v>
      </c>
      <c r="Z6940" s="0" t="n">
        <v>0.2150263582332</v>
      </c>
      <c r="AA6940" s="89" t="s">
        <v>327</v>
      </c>
      <c r="AB6940" s="0" t="n">
        <v>73.2297527164664</v>
      </c>
      <c r="AC6940" s="0" t="n">
        <v>-0.657128740685637</v>
      </c>
      <c r="AD6940" s="89" t="s">
        <v>98</v>
      </c>
      <c r="AE6940" s="0" t="n">
        <v>202602</v>
      </c>
      <c r="AF6940" s="90" t="n">
        <v>46066</v>
      </c>
      <c r="AG6940" s="0" t="n">
        <v>0.657128740685637</v>
      </c>
    </row>
    <row r="6941" customFormat="false" ht="15" hidden="false" customHeight="false" outlineLevel="0" collapsed="false">
      <c r="A6941" s="87" t="n">
        <v>46066.9139699074</v>
      </c>
      <c r="B6941" s="0" t="n">
        <v>72.6584</v>
      </c>
      <c r="C6941" s="88" t="b">
        <f aca="false">FALSE()</f>
        <v>0</v>
      </c>
      <c r="D6941" s="88" t="b">
        <f aca="false">FALSE()</f>
        <v>0</v>
      </c>
      <c r="E6941" s="0" t="n">
        <v>-0.301904210724089</v>
      </c>
      <c r="F6941" s="0" t="n">
        <v>-0.417245483533816</v>
      </c>
      <c r="G6941" s="0" t="n">
        <v>-0.556244210724103</v>
      </c>
      <c r="H6941" s="0" t="n">
        <v>-0.759744470140615</v>
      </c>
      <c r="I6941" s="0" t="n">
        <v>0</v>
      </c>
      <c r="J6941" s="87"/>
      <c r="K6941" s="87"/>
      <c r="L6941" s="89" t="s">
        <v>326</v>
      </c>
      <c r="M6941" s="88" t="b">
        <f aca="false">FALSE()</f>
        <v>0</v>
      </c>
      <c r="N6941" s="0" t="n">
        <v>0</v>
      </c>
      <c r="O6941" s="0" t="n">
        <v>72.3564957892759</v>
      </c>
      <c r="P6941" s="88" t="b">
        <f aca="false">FALSE()</f>
        <v>0</v>
      </c>
      <c r="Q6941" s="88" t="b">
        <f aca="false">FALSE()</f>
        <v>0</v>
      </c>
      <c r="R6941" s="0" t="n">
        <v>0.0395</v>
      </c>
      <c r="T6941" s="0" t="n">
        <v>72.78557</v>
      </c>
      <c r="U6941" s="0" t="n">
        <v>0</v>
      </c>
      <c r="V6941" s="0" t="n">
        <v>0</v>
      </c>
      <c r="W6941" s="0" t="n">
        <v>-0.0141300000000001</v>
      </c>
      <c r="X6941" s="0" t="n">
        <v>0.170917983101162</v>
      </c>
      <c r="Y6941" s="0" t="n">
        <v>0.0826712306313428</v>
      </c>
      <c r="Z6941" s="0" t="n">
        <v>0.214537105362046</v>
      </c>
      <c r="AA6941" s="89" t="s">
        <v>327</v>
      </c>
      <c r="AB6941" s="0" t="n">
        <v>73.2146442107241</v>
      </c>
      <c r="AC6941" s="0" t="n">
        <v>-0.592764593264176</v>
      </c>
      <c r="AD6941" s="89" t="s">
        <v>98</v>
      </c>
      <c r="AE6941" s="0" t="n">
        <v>202602</v>
      </c>
      <c r="AF6941" s="90" t="n">
        <v>46066</v>
      </c>
      <c r="AG6941" s="0" t="n">
        <v>0.592764593264176</v>
      </c>
    </row>
    <row r="6942" customFormat="false" ht="15" hidden="false" customHeight="false" outlineLevel="0" collapsed="false">
      <c r="A6942" s="87" t="n">
        <v>46066.9244212963</v>
      </c>
      <c r="B6942" s="0" t="n">
        <v>72.6584</v>
      </c>
      <c r="C6942" s="88" t="b">
        <f aca="false">FALSE()</f>
        <v>0</v>
      </c>
      <c r="D6942" s="88" t="b">
        <f aca="false">FALSE()</f>
        <v>0</v>
      </c>
      <c r="E6942" s="0" t="n">
        <v>-0.313085212131014</v>
      </c>
      <c r="F6942" s="0" t="n">
        <v>-0.432765014637151</v>
      </c>
      <c r="G6942" s="0" t="n">
        <v>-0.539165212131039</v>
      </c>
      <c r="H6942" s="0" t="n">
        <v>-0.736588997965308</v>
      </c>
      <c r="I6942" s="0" t="n">
        <v>0</v>
      </c>
      <c r="J6942" s="87"/>
      <c r="K6942" s="87"/>
      <c r="L6942" s="89" t="s">
        <v>326</v>
      </c>
      <c r="M6942" s="88" t="b">
        <f aca="false">FALSE()</f>
        <v>0</v>
      </c>
      <c r="N6942" s="0" t="n">
        <v>0</v>
      </c>
      <c r="O6942" s="0" t="n">
        <v>72.345314787869</v>
      </c>
      <c r="P6942" s="88" t="b">
        <f aca="false">FALSE()</f>
        <v>0</v>
      </c>
      <c r="Q6942" s="88" t="b">
        <f aca="false">FALSE()</f>
        <v>0</v>
      </c>
      <c r="R6942" s="0" t="n">
        <v>0.0354</v>
      </c>
      <c r="T6942" s="0" t="n">
        <v>72.77144</v>
      </c>
      <c r="U6942" s="0" t="n">
        <v>0</v>
      </c>
      <c r="V6942" s="0" t="n">
        <v>0</v>
      </c>
      <c r="W6942" s="0" t="n">
        <v>-0.0141300000000001</v>
      </c>
      <c r="X6942" s="0" t="n">
        <v>0.170917983101162</v>
      </c>
      <c r="Y6942" s="0" t="n">
        <v>0.0826712306313428</v>
      </c>
      <c r="Z6942" s="0" t="n">
        <v>0.213062606065516</v>
      </c>
      <c r="AA6942" s="89" t="s">
        <v>327</v>
      </c>
      <c r="AB6942" s="0" t="n">
        <v>73.197565212131</v>
      </c>
      <c r="AC6942" s="0" t="n">
        <v>-0.530548283846922</v>
      </c>
      <c r="AD6942" s="89" t="s">
        <v>98</v>
      </c>
      <c r="AE6942" s="0" t="n">
        <v>202602</v>
      </c>
      <c r="AF6942" s="90" t="n">
        <v>46066</v>
      </c>
      <c r="AG6942" s="0" t="n">
        <v>0.530548283846922</v>
      </c>
    </row>
    <row r="6943" customFormat="false" ht="15" hidden="false" customHeight="false" outlineLevel="0" collapsed="false">
      <c r="A6943" s="87" t="n">
        <v>46066.9348726852</v>
      </c>
      <c r="B6943" s="0" t="n">
        <v>72.6584</v>
      </c>
      <c r="C6943" s="88" t="b">
        <f aca="false">FALSE()</f>
        <v>0</v>
      </c>
      <c r="D6943" s="88" t="b">
        <f aca="false">FALSE()</f>
        <v>0</v>
      </c>
      <c r="E6943" s="0" t="n">
        <v>-0.313085212131014</v>
      </c>
      <c r="F6943" s="0" t="n">
        <v>-0.432765014637151</v>
      </c>
      <c r="G6943" s="0" t="n">
        <v>-0.539165212131039</v>
      </c>
      <c r="H6943" s="0" t="n">
        <v>-0.736588997965308</v>
      </c>
      <c r="I6943" s="0" t="n">
        <v>0</v>
      </c>
      <c r="J6943" s="87"/>
      <c r="K6943" s="87"/>
      <c r="L6943" s="89" t="s">
        <v>326</v>
      </c>
      <c r="M6943" s="88" t="b">
        <f aca="false">FALSE()</f>
        <v>0</v>
      </c>
      <c r="N6943" s="0" t="n">
        <v>0</v>
      </c>
      <c r="O6943" s="0" t="n">
        <v>72.345314787869</v>
      </c>
      <c r="P6943" s="88" t="b">
        <f aca="false">FALSE()</f>
        <v>0</v>
      </c>
      <c r="Q6943" s="88" t="b">
        <f aca="false">FALSE()</f>
        <v>0</v>
      </c>
      <c r="R6943" s="0" t="n">
        <v>0.0354</v>
      </c>
      <c r="T6943" s="0" t="n">
        <v>72.77144</v>
      </c>
      <c r="U6943" s="0" t="n">
        <v>0</v>
      </c>
      <c r="V6943" s="0" t="n">
        <v>0</v>
      </c>
      <c r="W6943" s="0" t="n">
        <v>0</v>
      </c>
      <c r="X6943" s="0" t="n">
        <v>0.158807490211794</v>
      </c>
      <c r="Y6943" s="0" t="n">
        <v>0</v>
      </c>
      <c r="Z6943" s="0" t="n">
        <v>0.213062606065516</v>
      </c>
      <c r="AA6943" s="89" t="s">
        <v>327</v>
      </c>
      <c r="AB6943" s="0" t="n">
        <v>73.197565212131</v>
      </c>
      <c r="AC6943" s="0" t="n">
        <v>-0.530548283846922</v>
      </c>
      <c r="AD6943" s="89" t="s">
        <v>98</v>
      </c>
      <c r="AE6943" s="0" t="n">
        <v>202602</v>
      </c>
      <c r="AF6943" s="90" t="n">
        <v>46066</v>
      </c>
      <c r="AG6943" s="0" t="n">
        <v>0.530548283846922</v>
      </c>
    </row>
    <row r="6944" customFormat="false" ht="15" hidden="false" customHeight="false" outlineLevel="0" collapsed="false">
      <c r="A6944" s="87" t="n">
        <v>46066.9449768519</v>
      </c>
      <c r="B6944" s="0" t="n">
        <v>72.3758</v>
      </c>
      <c r="C6944" s="88" t="b">
        <f aca="false">FALSE()</f>
        <v>0</v>
      </c>
      <c r="D6944" s="88" t="b">
        <f aca="false">FALSE()</f>
        <v>0</v>
      </c>
      <c r="E6944" s="0" t="n">
        <v>-0.0778436965334492</v>
      </c>
      <c r="F6944" s="0" t="n">
        <v>-0.107670673575757</v>
      </c>
      <c r="G6944" s="0" t="n">
        <v>-0.840863696533432</v>
      </c>
      <c r="H6944" s="0" t="n">
        <v>-1.14845945455617</v>
      </c>
      <c r="I6944" s="0" t="n">
        <v>-0.282600000000002</v>
      </c>
      <c r="J6944" s="87"/>
      <c r="K6944" s="87"/>
      <c r="L6944" s="89" t="s">
        <v>326</v>
      </c>
      <c r="M6944" s="88" t="b">
        <f aca="false">FALSE()</f>
        <v>0</v>
      </c>
      <c r="N6944" s="0" t="n">
        <v>0</v>
      </c>
      <c r="O6944" s="0" t="n">
        <v>72.2979563034666</v>
      </c>
      <c r="P6944" s="88" t="b">
        <f aca="false">FALSE()</f>
        <v>0</v>
      </c>
      <c r="Q6944" s="88" t="b">
        <f aca="false">FALSE()</f>
        <v>0</v>
      </c>
      <c r="R6944" s="0" t="n">
        <v>0.1107</v>
      </c>
      <c r="T6944" s="0" t="n">
        <v>72.75731</v>
      </c>
      <c r="U6944" s="0" t="n">
        <v>0</v>
      </c>
      <c r="V6944" s="0" t="n">
        <v>-0.282600000000002</v>
      </c>
      <c r="W6944" s="0" t="n">
        <v>-0.0141300000000001</v>
      </c>
      <c r="X6944" s="0" t="n">
        <v>0.170917983101162</v>
      </c>
      <c r="Y6944" s="0" t="n">
        <v>-1.57075338199551</v>
      </c>
      <c r="Z6944" s="0" t="n">
        <v>0.229676848266718</v>
      </c>
      <c r="AA6944" s="89" t="s">
        <v>327</v>
      </c>
      <c r="AB6944" s="0" t="n">
        <v>73.2166636965334</v>
      </c>
      <c r="AC6944" s="0" t="n">
        <v>-1.66107295044799</v>
      </c>
      <c r="AD6944" s="89" t="s">
        <v>98</v>
      </c>
      <c r="AE6944" s="0" t="n">
        <v>202602</v>
      </c>
      <c r="AF6944" s="90" t="n">
        <v>46066</v>
      </c>
      <c r="AG6944" s="0" t="n">
        <v>1.66107295044799</v>
      </c>
    </row>
    <row r="6945" customFormat="false" ht="15" hidden="false" customHeight="false" outlineLevel="0" collapsed="false">
      <c r="A6945" s="87" t="n">
        <v>46066.9554282407</v>
      </c>
      <c r="B6945" s="0" t="n">
        <v>72.3758</v>
      </c>
      <c r="C6945" s="88" t="b">
        <f aca="false">FALSE()</f>
        <v>0</v>
      </c>
      <c r="D6945" s="88" t="b">
        <f aca="false">FALSE()</f>
        <v>0</v>
      </c>
      <c r="E6945" s="0" t="n">
        <v>-0.121238071054478</v>
      </c>
      <c r="F6945" s="0" t="n">
        <v>-0.16779296395666</v>
      </c>
      <c r="G6945" s="0" t="n">
        <v>-0.855998071054472</v>
      </c>
      <c r="H6945" s="0" t="n">
        <v>-1.16888850690778</v>
      </c>
      <c r="I6945" s="0" t="n">
        <v>0</v>
      </c>
      <c r="J6945" s="87"/>
      <c r="K6945" s="87"/>
      <c r="L6945" s="89" t="s">
        <v>326</v>
      </c>
      <c r="M6945" s="88" t="b">
        <f aca="false">FALSE()</f>
        <v>0</v>
      </c>
      <c r="N6945" s="0" t="n">
        <v>0</v>
      </c>
      <c r="O6945" s="0" t="n">
        <v>72.2545619289455</v>
      </c>
      <c r="P6945" s="88" t="b">
        <f aca="false">FALSE()</f>
        <v>0</v>
      </c>
      <c r="Q6945" s="88" t="b">
        <f aca="false">FALSE()</f>
        <v>0</v>
      </c>
      <c r="R6945" s="0" t="n">
        <v>0.1003</v>
      </c>
      <c r="T6945" s="0" t="n">
        <v>72.74318</v>
      </c>
      <c r="U6945" s="0" t="n">
        <v>0</v>
      </c>
      <c r="V6945" s="0" t="n">
        <v>0</v>
      </c>
      <c r="W6945" s="0" t="n">
        <v>-0.0141300000000001</v>
      </c>
      <c r="X6945" s="0" t="n">
        <v>0.170917983101162</v>
      </c>
      <c r="Y6945" s="0" t="n">
        <v>0.0826712306313428</v>
      </c>
      <c r="Z6945" s="0" t="n">
        <v>0.244309035527234</v>
      </c>
      <c r="AA6945" s="89" t="s">
        <v>327</v>
      </c>
      <c r="AB6945" s="0" t="n">
        <v>73.2317980710545</v>
      </c>
      <c r="AC6945" s="0" t="n">
        <v>-1.50375117812228</v>
      </c>
      <c r="AD6945" s="89" t="s">
        <v>98</v>
      </c>
      <c r="AE6945" s="0" t="n">
        <v>202602</v>
      </c>
      <c r="AF6945" s="90" t="n">
        <v>46066</v>
      </c>
      <c r="AG6945" s="0" t="n">
        <v>1.50375117812228</v>
      </c>
    </row>
    <row r="6946" customFormat="false" ht="15" hidden="false" customHeight="false" outlineLevel="0" collapsed="false">
      <c r="A6946" s="87" t="n">
        <v>46066.9658796296</v>
      </c>
      <c r="B6946" s="0" t="n">
        <v>72.3758</v>
      </c>
      <c r="C6946" s="88" t="b">
        <f aca="false">FALSE()</f>
        <v>0</v>
      </c>
      <c r="D6946" s="88" t="b">
        <f aca="false">FALSE()</f>
        <v>0</v>
      </c>
      <c r="E6946" s="0" t="n">
        <v>-0.121238071054478</v>
      </c>
      <c r="F6946" s="0" t="n">
        <v>-0.16779296395666</v>
      </c>
      <c r="G6946" s="0" t="n">
        <v>-0.855998071054472</v>
      </c>
      <c r="H6946" s="0" t="n">
        <v>-1.16888850690778</v>
      </c>
      <c r="I6946" s="0" t="n">
        <v>0</v>
      </c>
      <c r="J6946" s="87"/>
      <c r="K6946" s="87"/>
      <c r="L6946" s="89" t="s">
        <v>326</v>
      </c>
      <c r="M6946" s="88" t="b">
        <f aca="false">FALSE()</f>
        <v>0</v>
      </c>
      <c r="N6946" s="0" t="n">
        <v>0</v>
      </c>
      <c r="O6946" s="0" t="n">
        <v>72.2545619289455</v>
      </c>
      <c r="P6946" s="88" t="b">
        <f aca="false">FALSE()</f>
        <v>0</v>
      </c>
      <c r="Q6946" s="88" t="b">
        <f aca="false">FALSE()</f>
        <v>0</v>
      </c>
      <c r="R6946" s="0" t="n">
        <v>0.1003</v>
      </c>
      <c r="T6946" s="0" t="n">
        <v>72.74318</v>
      </c>
      <c r="U6946" s="0" t="n">
        <v>0</v>
      </c>
      <c r="V6946" s="0" t="n">
        <v>0</v>
      </c>
      <c r="W6946" s="0" t="n">
        <v>0</v>
      </c>
      <c r="X6946" s="0" t="n">
        <v>0.158807490211794</v>
      </c>
      <c r="Y6946" s="0" t="n">
        <v>0</v>
      </c>
      <c r="Z6946" s="0" t="n">
        <v>0.244309035527234</v>
      </c>
      <c r="AA6946" s="89" t="s">
        <v>327</v>
      </c>
      <c r="AB6946" s="0" t="n">
        <v>73.2317980710545</v>
      </c>
      <c r="AC6946" s="0" t="n">
        <v>-1.50375117812228</v>
      </c>
      <c r="AD6946" s="89" t="s">
        <v>98</v>
      </c>
      <c r="AE6946" s="0" t="n">
        <v>202602</v>
      </c>
      <c r="AF6946" s="90" t="n">
        <v>46066</v>
      </c>
      <c r="AG6946" s="0" t="n">
        <v>1.50375117812228</v>
      </c>
    </row>
    <row r="6947" customFormat="false" ht="15" hidden="false" customHeight="false" outlineLevel="0" collapsed="false">
      <c r="A6947" s="87" t="n">
        <v>46066.9763310185</v>
      </c>
      <c r="B6947" s="0" t="n">
        <v>72.3758</v>
      </c>
      <c r="C6947" s="88" t="b">
        <f aca="false">FALSE()</f>
        <v>0</v>
      </c>
      <c r="D6947" s="88" t="b">
        <f aca="false">FALSE()</f>
        <v>0</v>
      </c>
      <c r="E6947" s="0" t="n">
        <v>-0.121238071054478</v>
      </c>
      <c r="F6947" s="0" t="n">
        <v>-0.16779296395666</v>
      </c>
      <c r="G6947" s="0" t="n">
        <v>-0.855998071054472</v>
      </c>
      <c r="H6947" s="0" t="n">
        <v>-1.16888850690778</v>
      </c>
      <c r="I6947" s="0" t="n">
        <v>0</v>
      </c>
      <c r="J6947" s="87"/>
      <c r="K6947" s="87"/>
      <c r="L6947" s="89" t="s">
        <v>326</v>
      </c>
      <c r="M6947" s="88" t="b">
        <f aca="false">FALSE()</f>
        <v>0</v>
      </c>
      <c r="N6947" s="0" t="n">
        <v>0</v>
      </c>
      <c r="O6947" s="0" t="n">
        <v>72.2545619289455</v>
      </c>
      <c r="P6947" s="88" t="b">
        <f aca="false">FALSE()</f>
        <v>0</v>
      </c>
      <c r="Q6947" s="88" t="b">
        <f aca="false">FALSE()</f>
        <v>0</v>
      </c>
      <c r="R6947" s="0" t="n">
        <v>0.1003</v>
      </c>
      <c r="T6947" s="0" t="n">
        <v>72.74318</v>
      </c>
      <c r="U6947" s="0" t="n">
        <v>0</v>
      </c>
      <c r="V6947" s="0" t="n">
        <v>0</v>
      </c>
      <c r="W6947" s="0" t="n">
        <v>0</v>
      </c>
      <c r="X6947" s="0" t="n">
        <v>0.158807490211794</v>
      </c>
      <c r="Y6947" s="0" t="n">
        <v>0</v>
      </c>
      <c r="Z6947" s="0" t="n">
        <v>0.244309035527234</v>
      </c>
      <c r="AA6947" s="89" t="s">
        <v>327</v>
      </c>
      <c r="AB6947" s="0" t="n">
        <v>73.2317980710545</v>
      </c>
      <c r="AC6947" s="0" t="n">
        <v>-1.50375117812228</v>
      </c>
      <c r="AD6947" s="89" t="s">
        <v>98</v>
      </c>
      <c r="AE6947" s="0" t="n">
        <v>202602</v>
      </c>
      <c r="AF6947" s="90" t="n">
        <v>46066</v>
      </c>
      <c r="AG6947" s="0" t="n">
        <v>1.50375117812228</v>
      </c>
    </row>
    <row r="6948" customFormat="false" ht="15" hidden="false" customHeight="false" outlineLevel="0" collapsed="false">
      <c r="A6948" s="87" t="n">
        <v>46066.9864351852</v>
      </c>
      <c r="B6948" s="0" t="n">
        <v>72.3758</v>
      </c>
      <c r="C6948" s="88" t="b">
        <f aca="false">FALSE()</f>
        <v>0</v>
      </c>
      <c r="D6948" s="88" t="b">
        <f aca="false">FALSE()</f>
        <v>0</v>
      </c>
      <c r="E6948" s="0" t="n">
        <v>-0.121238071054464</v>
      </c>
      <c r="F6948" s="0" t="n">
        <v>-0.16779296395664</v>
      </c>
      <c r="G6948" s="0" t="n">
        <v>-0.855998071054486</v>
      </c>
      <c r="H6948" s="0" t="n">
        <v>-1.1688885069078</v>
      </c>
      <c r="I6948" s="0" t="n">
        <v>0</v>
      </c>
      <c r="J6948" s="87"/>
      <c r="K6948" s="87"/>
      <c r="L6948" s="89" t="s">
        <v>326</v>
      </c>
      <c r="M6948" s="88" t="b">
        <f aca="false">FALSE()</f>
        <v>0</v>
      </c>
      <c r="N6948" s="0" t="n">
        <v>0</v>
      </c>
      <c r="O6948" s="0" t="n">
        <v>72.2545619289455</v>
      </c>
      <c r="P6948" s="88" t="b">
        <f aca="false">FALSE()</f>
        <v>0</v>
      </c>
      <c r="Q6948" s="88" t="b">
        <f aca="false">FALSE()</f>
        <v>0</v>
      </c>
      <c r="R6948" s="0" t="n">
        <v>0.1003</v>
      </c>
      <c r="T6948" s="0" t="n">
        <v>72.74318</v>
      </c>
      <c r="U6948" s="0" t="n">
        <v>0</v>
      </c>
      <c r="V6948" s="0" t="n">
        <v>0</v>
      </c>
      <c r="W6948" s="0" t="n">
        <v>0</v>
      </c>
      <c r="X6948" s="0" t="n">
        <v>0.158807490211794</v>
      </c>
      <c r="Y6948" s="0" t="n">
        <v>0</v>
      </c>
      <c r="Z6948" s="0" t="n">
        <v>0.244309035527234</v>
      </c>
      <c r="AA6948" s="89" t="s">
        <v>327</v>
      </c>
      <c r="AB6948" s="0" t="n">
        <v>73.2317980710545</v>
      </c>
      <c r="AC6948" s="0" t="n">
        <v>-1.50375117812234</v>
      </c>
      <c r="AD6948" s="89" t="s">
        <v>98</v>
      </c>
      <c r="AE6948" s="0" t="n">
        <v>202602</v>
      </c>
      <c r="AF6948" s="90" t="n">
        <v>46066</v>
      </c>
      <c r="AG6948" s="0" t="n">
        <v>1.50375117812234</v>
      </c>
    </row>
    <row r="6949" customFormat="false" ht="15" hidden="false" customHeight="false" outlineLevel="0" collapsed="false">
      <c r="A6949" s="87" t="n">
        <v>46066.9968865741</v>
      </c>
      <c r="B6949" s="0" t="n">
        <v>72.095</v>
      </c>
      <c r="C6949" s="88" t="b">
        <f aca="false">TRUE()</f>
        <v>1</v>
      </c>
      <c r="D6949" s="88" t="b">
        <f aca="false">FALSE()</f>
        <v>0</v>
      </c>
      <c r="E6949" s="0" t="n">
        <v>0.0478251164580285</v>
      </c>
      <c r="F6949" s="0" t="n">
        <v>0.0662922700640374</v>
      </c>
      <c r="G6949" s="0" t="n">
        <v>-1.163934883542</v>
      </c>
      <c r="H6949" s="0" t="n">
        <v>-1.58879580407807</v>
      </c>
      <c r="I6949" s="0" t="n">
        <v>-0.280799999999999</v>
      </c>
      <c r="J6949" s="87" t="n">
        <v>46067.3539351852</v>
      </c>
      <c r="K6949" s="87" t="n">
        <v>46066.9968865741</v>
      </c>
      <c r="L6949" s="89" t="s">
        <v>152</v>
      </c>
      <c r="M6949" s="88" t="b">
        <f aca="false">TRUE()</f>
        <v>1</v>
      </c>
      <c r="N6949" s="0" t="n">
        <v>1</v>
      </c>
      <c r="O6949" s="0" t="n">
        <v>72.142825116458</v>
      </c>
      <c r="P6949" s="88" t="b">
        <f aca="false">FALSE()</f>
        <v>0</v>
      </c>
      <c r="Q6949" s="88" t="b">
        <f aca="false">FALSE()</f>
        <v>0</v>
      </c>
      <c r="R6949" s="0" t="n">
        <v>0.2305</v>
      </c>
      <c r="S6949" s="0" t="n">
        <v>2.17139932959455</v>
      </c>
      <c r="T6949" s="0" t="n">
        <v>72.70088</v>
      </c>
      <c r="U6949" s="0" t="n">
        <v>1</v>
      </c>
      <c r="V6949" s="0" t="n">
        <v>-0.280799999999999</v>
      </c>
      <c r="W6949" s="0" t="n">
        <v>-0.0423000000000001</v>
      </c>
      <c r="X6949" s="0" t="n">
        <v>0.103310558893792</v>
      </c>
      <c r="Y6949" s="0" t="n">
        <v>-2.30857332061467</v>
      </c>
      <c r="Z6949" s="0" t="n">
        <v>0.279027441770992</v>
      </c>
      <c r="AA6949" s="89" t="s">
        <v>155</v>
      </c>
      <c r="AB6949" s="0" t="n">
        <v>73.258934883542</v>
      </c>
      <c r="AC6949" s="0" t="n">
        <v>-2.17139932959455</v>
      </c>
      <c r="AD6949" s="89" t="s">
        <v>98</v>
      </c>
      <c r="AE6949" s="0" t="n">
        <v>202602</v>
      </c>
      <c r="AF6949" s="90" t="n">
        <v>46066</v>
      </c>
      <c r="AG6949" s="0" t="n">
        <v>2.17139932959455</v>
      </c>
    </row>
    <row r="6950" customFormat="false" ht="15" hidden="false" customHeight="false" outlineLevel="0" collapsed="false">
      <c r="A6950" s="87" t="n">
        <v>46067.007337963</v>
      </c>
      <c r="B6950" s="0" t="n">
        <v>72.095</v>
      </c>
      <c r="C6950" s="88" t="b">
        <f aca="false">FALSE()</f>
        <v>0</v>
      </c>
      <c r="D6950" s="88" t="b">
        <f aca="false">FALSE()</f>
        <v>0</v>
      </c>
      <c r="E6950" s="0" t="n">
        <v>-0.043902659395286</v>
      </c>
      <c r="F6950" s="0" t="n">
        <v>-0.0609326728054487</v>
      </c>
      <c r="G6950" s="0" t="n">
        <v>-1.17106265939529</v>
      </c>
      <c r="H6950" s="0" t="n">
        <v>-1.59836985486638</v>
      </c>
      <c r="I6950" s="0" t="n">
        <v>0</v>
      </c>
      <c r="J6950" s="87"/>
      <c r="K6950" s="87" t="n">
        <v>46066.9968865741</v>
      </c>
      <c r="L6950" s="89" t="s">
        <v>326</v>
      </c>
      <c r="M6950" s="88" t="b">
        <f aca="false">FALSE()</f>
        <v>0</v>
      </c>
      <c r="N6950" s="0" t="n">
        <v>1</v>
      </c>
      <c r="O6950" s="0" t="n">
        <v>72.0510973406047</v>
      </c>
      <c r="P6950" s="88" t="b">
        <f aca="false">FALSE()</f>
        <v>0</v>
      </c>
      <c r="Q6950" s="88" t="b">
        <f aca="false">FALSE()</f>
        <v>0</v>
      </c>
      <c r="R6950" s="0" t="n">
        <v>0.2666</v>
      </c>
      <c r="S6950" s="0" t="n">
        <v>2.01342984982184</v>
      </c>
      <c r="T6950" s="0" t="n">
        <v>72.65858</v>
      </c>
      <c r="U6950" s="0" t="n">
        <v>2</v>
      </c>
      <c r="V6950" s="0" t="n">
        <v>0</v>
      </c>
      <c r="W6950" s="0" t="n">
        <v>-0.0423000000000001</v>
      </c>
      <c r="X6950" s="0" t="n">
        <v>0.103310558893792</v>
      </c>
      <c r="Y6950" s="0" t="n">
        <v>0.409445079505247</v>
      </c>
      <c r="Z6950" s="0" t="n">
        <v>0.303741329697642</v>
      </c>
      <c r="AA6950" s="89" t="s">
        <v>154</v>
      </c>
      <c r="AB6950" s="0" t="n">
        <v>73.2660626593953</v>
      </c>
      <c r="AC6950" s="0" t="n">
        <v>-1.85546037004913</v>
      </c>
      <c r="AD6950" s="89" t="s">
        <v>98</v>
      </c>
      <c r="AE6950" s="0" t="n">
        <v>202602</v>
      </c>
      <c r="AF6950" s="90" t="n">
        <v>46067</v>
      </c>
      <c r="AG6950" s="0" t="n">
        <v>1.85546037004913</v>
      </c>
    </row>
    <row r="6951" customFormat="false" ht="15" hidden="false" customHeight="false" outlineLevel="0" collapsed="false">
      <c r="A6951" s="87" t="n">
        <v>46067.0177777778</v>
      </c>
      <c r="B6951" s="0" t="n">
        <v>72.095</v>
      </c>
      <c r="C6951" s="88" t="b">
        <f aca="false">FALSE()</f>
        <v>0</v>
      </c>
      <c r="D6951" s="88" t="b">
        <f aca="false">FALSE()</f>
        <v>0</v>
      </c>
      <c r="E6951" s="0" t="n">
        <v>-0.120262987354479</v>
      </c>
      <c r="F6951" s="0" t="n">
        <v>-0.167090554750273</v>
      </c>
      <c r="G6951" s="0" t="n">
        <v>-1.16282298735449</v>
      </c>
      <c r="H6951" s="0" t="n">
        <v>-1.58730213366457</v>
      </c>
      <c r="I6951" s="0" t="n">
        <v>0</v>
      </c>
      <c r="J6951" s="87"/>
      <c r="K6951" s="87" t="n">
        <v>46066.9968865741</v>
      </c>
      <c r="L6951" s="89" t="s">
        <v>326</v>
      </c>
      <c r="M6951" s="88" t="b">
        <f aca="false">FALSE()</f>
        <v>0</v>
      </c>
      <c r="N6951" s="0" t="n">
        <v>1</v>
      </c>
      <c r="O6951" s="0" t="n">
        <v>71.9747370126455</v>
      </c>
      <c r="P6951" s="88" t="b">
        <f aca="false">FALSE()</f>
        <v>0</v>
      </c>
      <c r="Q6951" s="88" t="b">
        <f aca="false">FALSE()</f>
        <v>0</v>
      </c>
      <c r="R6951" s="0" t="n">
        <v>0.3083</v>
      </c>
      <c r="S6951" s="0" t="n">
        <v>1.88398058682402</v>
      </c>
      <c r="T6951" s="0" t="n">
        <v>72.61628</v>
      </c>
      <c r="U6951" s="0" t="n">
        <v>3</v>
      </c>
      <c r="V6951" s="0" t="n">
        <v>0</v>
      </c>
      <c r="W6951" s="0" t="n">
        <v>-0.0423000000000001</v>
      </c>
      <c r="X6951" s="0" t="n">
        <v>0.103310558893792</v>
      </c>
      <c r="Y6951" s="0" t="n">
        <v>0.409445079505247</v>
      </c>
      <c r="Z6951" s="0" t="n">
        <v>0.320771493677241</v>
      </c>
      <c r="AA6951" s="89" t="s">
        <v>153</v>
      </c>
      <c r="AB6951" s="0" t="n">
        <v>73.2578229873545</v>
      </c>
      <c r="AC6951" s="0" t="n">
        <v>-1.62508206082837</v>
      </c>
      <c r="AD6951" s="89" t="s">
        <v>98</v>
      </c>
      <c r="AE6951" s="0" t="n">
        <v>202602</v>
      </c>
      <c r="AF6951" s="90" t="n">
        <v>46067</v>
      </c>
      <c r="AG6951" s="0" t="n">
        <v>1.62508206082837</v>
      </c>
    </row>
    <row r="6952" customFormat="false" ht="15" hidden="false" customHeight="false" outlineLevel="0" collapsed="false">
      <c r="A6952" s="87" t="n">
        <v>46067.0278819444</v>
      </c>
      <c r="B6952" s="0" t="n">
        <v>72.095</v>
      </c>
      <c r="C6952" s="88" t="b">
        <f aca="false">FALSE()</f>
        <v>0</v>
      </c>
      <c r="D6952" s="88" t="b">
        <f aca="false">FALSE()</f>
        <v>0</v>
      </c>
      <c r="E6952" s="0" t="n">
        <v>-0.183629932402397</v>
      </c>
      <c r="F6952" s="0" t="n">
        <v>-0.255355908571596</v>
      </c>
      <c r="G6952" s="0" t="n">
        <v>-1.14158993240238</v>
      </c>
      <c r="H6952" s="0" t="n">
        <v>-1.55876991740887</v>
      </c>
      <c r="I6952" s="0" t="n">
        <v>0</v>
      </c>
      <c r="J6952" s="87"/>
      <c r="K6952" s="87" t="n">
        <v>46066.9968865741</v>
      </c>
      <c r="L6952" s="89" t="s">
        <v>326</v>
      </c>
      <c r="M6952" s="88" t="b">
        <f aca="false">FALSE()</f>
        <v>0</v>
      </c>
      <c r="N6952" s="0" t="n">
        <v>1</v>
      </c>
      <c r="O6952" s="0" t="n">
        <v>71.9113700675976</v>
      </c>
      <c r="P6952" s="88" t="b">
        <f aca="false">FALSE()</f>
        <v>0</v>
      </c>
      <c r="Q6952" s="88" t="b">
        <f aca="false">FALSE()</f>
        <v>0</v>
      </c>
      <c r="R6952" s="0" t="n">
        <v>0.3535</v>
      </c>
      <c r="S6952" s="0" t="n">
        <v>1.7744198048757</v>
      </c>
      <c r="T6952" s="0" t="n">
        <v>72.57398</v>
      </c>
      <c r="U6952" s="0" t="n">
        <v>4</v>
      </c>
      <c r="V6952" s="0" t="n">
        <v>0</v>
      </c>
      <c r="W6952" s="0" t="n">
        <v>-0.0423000000000001</v>
      </c>
      <c r="X6952" s="0" t="n">
        <v>0.103310558893792</v>
      </c>
      <c r="Y6952" s="0" t="n">
        <v>0.409445079505247</v>
      </c>
      <c r="Z6952" s="0" t="n">
        <v>0.331304966201197</v>
      </c>
      <c r="AA6952" s="89" t="s">
        <v>153</v>
      </c>
      <c r="AB6952" s="0" t="n">
        <v>73.2365899324024</v>
      </c>
      <c r="AC6952" s="0" t="n">
        <v>-1.44573745903077</v>
      </c>
      <c r="AD6952" s="89" t="s">
        <v>98</v>
      </c>
      <c r="AE6952" s="0" t="n">
        <v>202602</v>
      </c>
      <c r="AF6952" s="90" t="n">
        <v>46067</v>
      </c>
      <c r="AG6952" s="0" t="n">
        <v>1.44573745903077</v>
      </c>
    </row>
    <row r="6953" customFormat="false" ht="15" hidden="false" customHeight="false" outlineLevel="0" collapsed="false">
      <c r="A6953" s="87" t="n">
        <v>46067.0383333333</v>
      </c>
      <c r="B6953" s="0" t="n">
        <v>72.095</v>
      </c>
      <c r="C6953" s="88" t="b">
        <f aca="false">FALSE()</f>
        <v>0</v>
      </c>
      <c r="D6953" s="88" t="b">
        <f aca="false">FALSE()</f>
        <v>0</v>
      </c>
      <c r="E6953" s="0" t="n">
        <v>-0.23522679052212</v>
      </c>
      <c r="F6953" s="0" t="n">
        <v>-0.327341403981908</v>
      </c>
      <c r="G6953" s="0" t="n">
        <v>-1.10858679052211</v>
      </c>
      <c r="H6953" s="0" t="n">
        <v>-1.51438862373564</v>
      </c>
      <c r="I6953" s="0" t="n">
        <v>0</v>
      </c>
      <c r="J6953" s="87"/>
      <c r="K6953" s="87" t="n">
        <v>46066.9968865741</v>
      </c>
      <c r="L6953" s="89" t="s">
        <v>326</v>
      </c>
      <c r="M6953" s="88" t="b">
        <f aca="false">FALSE()</f>
        <v>0</v>
      </c>
      <c r="N6953" s="0" t="n">
        <v>1</v>
      </c>
      <c r="O6953" s="0" t="n">
        <v>71.8597732094779</v>
      </c>
      <c r="P6953" s="88" t="b">
        <f aca="false">FALSE()</f>
        <v>0</v>
      </c>
      <c r="Q6953" s="88" t="b">
        <f aca="false">FALSE()</f>
        <v>0</v>
      </c>
      <c r="R6953" s="0" t="n">
        <v>0.4009</v>
      </c>
      <c r="S6953" s="0" t="n">
        <v>1.67950047361396</v>
      </c>
      <c r="T6953" s="0" t="n">
        <v>72.53168</v>
      </c>
      <c r="U6953" s="0" t="n">
        <v>5</v>
      </c>
      <c r="V6953" s="0" t="n">
        <v>0</v>
      </c>
      <c r="W6953" s="0" t="n">
        <v>-0.0423000000000001</v>
      </c>
      <c r="X6953" s="0" t="n">
        <v>0.103310558893792</v>
      </c>
      <c r="Y6953" s="0" t="n">
        <v>0.409445079505247</v>
      </c>
      <c r="Z6953" s="0" t="n">
        <v>0.335953395261061</v>
      </c>
      <c r="AA6953" s="89" t="s">
        <v>153</v>
      </c>
      <c r="AB6953" s="0" t="n">
        <v>73.2035867905221</v>
      </c>
      <c r="AC6953" s="0" t="n">
        <v>-1.29982314856697</v>
      </c>
      <c r="AD6953" s="89" t="s">
        <v>98</v>
      </c>
      <c r="AE6953" s="0" t="n">
        <v>202602</v>
      </c>
      <c r="AF6953" s="90" t="n">
        <v>46067</v>
      </c>
      <c r="AG6953" s="0" t="n">
        <v>1.29982314856697</v>
      </c>
    </row>
    <row r="6954" customFormat="false" ht="15" hidden="false" customHeight="false" outlineLevel="0" collapsed="false">
      <c r="A6954" s="87" t="n">
        <v>46067.0487847222</v>
      </c>
      <c r="B6954" s="0" t="n">
        <v>72.095</v>
      </c>
      <c r="C6954" s="88" t="b">
        <f aca="false">FALSE()</f>
        <v>0</v>
      </c>
      <c r="D6954" s="88" t="b">
        <f aca="false">FALSE()</f>
        <v>0</v>
      </c>
      <c r="E6954" s="0" t="n">
        <v>-0.275543758735296</v>
      </c>
      <c r="F6954" s="0" t="n">
        <v>-0.383661716693671</v>
      </c>
      <c r="G6954" s="0" t="n">
        <v>-1.06430375873529</v>
      </c>
      <c r="H6954" s="0" t="n">
        <v>-1.45477567999438</v>
      </c>
      <c r="I6954" s="0" t="n">
        <v>0</v>
      </c>
      <c r="J6954" s="87"/>
      <c r="K6954" s="87" t="n">
        <v>46066.9968865741</v>
      </c>
      <c r="L6954" s="89" t="s">
        <v>326</v>
      </c>
      <c r="M6954" s="88" t="b">
        <f aca="false">FALSE()</f>
        <v>0</v>
      </c>
      <c r="N6954" s="0" t="n">
        <v>1</v>
      </c>
      <c r="O6954" s="0" t="n">
        <v>71.8194562412647</v>
      </c>
      <c r="P6954" s="88" t="b">
        <f aca="false">FALSE()</f>
        <v>0</v>
      </c>
      <c r="Q6954" s="88" t="b">
        <f aca="false">FALSE()</f>
        <v>0</v>
      </c>
      <c r="R6954" s="0" t="n">
        <v>0.4499</v>
      </c>
      <c r="S6954" s="0" t="n">
        <v>1.59581501296886</v>
      </c>
      <c r="T6954" s="0" t="n">
        <v>72.48938</v>
      </c>
      <c r="U6954" s="0" t="n">
        <v>6</v>
      </c>
      <c r="V6954" s="0" t="n">
        <v>0</v>
      </c>
      <c r="W6954" s="0" t="n">
        <v>-0.0423000000000001</v>
      </c>
      <c r="X6954" s="0" t="n">
        <v>0.103310558893792</v>
      </c>
      <c r="Y6954" s="0" t="n">
        <v>0.409445079505247</v>
      </c>
      <c r="Z6954" s="0" t="n">
        <v>0.334961879367644</v>
      </c>
      <c r="AA6954" s="89" t="s">
        <v>153</v>
      </c>
      <c r="AB6954" s="0" t="n">
        <v>73.1593037587353</v>
      </c>
      <c r="AC6954" s="0" t="n">
        <v>-1.17738770974335</v>
      </c>
      <c r="AD6954" s="89" t="s">
        <v>98</v>
      </c>
      <c r="AE6954" s="0" t="n">
        <v>202602</v>
      </c>
      <c r="AF6954" s="90" t="n">
        <v>46067</v>
      </c>
      <c r="AG6954" s="0" t="n">
        <v>1.17738770974335</v>
      </c>
    </row>
    <row r="6955" customFormat="false" ht="15" hidden="false" customHeight="false" outlineLevel="0" collapsed="false">
      <c r="A6955" s="87" t="n">
        <v>46067.0592361111</v>
      </c>
      <c r="B6955" s="0" t="n">
        <v>71.8124</v>
      </c>
      <c r="C6955" s="88" t="b">
        <f aca="false">FALSE()</f>
        <v>0</v>
      </c>
      <c r="D6955" s="88" t="b">
        <f aca="false">TRUE()</f>
        <v>1</v>
      </c>
      <c r="E6955" s="0" t="n">
        <v>-0.0786893084758872</v>
      </c>
      <c r="F6955" s="0" t="n">
        <v>-0.109696414304112</v>
      </c>
      <c r="G6955" s="0" t="n">
        <v>-1.31978930847588</v>
      </c>
      <c r="H6955" s="0" t="n">
        <v>-1.8046626539634</v>
      </c>
      <c r="I6955" s="0" t="n">
        <v>-0.282600000000002</v>
      </c>
      <c r="J6955" s="87"/>
      <c r="K6955" s="87" t="n">
        <v>46066.9968865741</v>
      </c>
      <c r="L6955" s="89" t="s">
        <v>326</v>
      </c>
      <c r="M6955" s="88" t="b">
        <f aca="false">FALSE()</f>
        <v>0</v>
      </c>
      <c r="N6955" s="0" t="n">
        <v>1</v>
      </c>
      <c r="O6955" s="0" t="n">
        <v>71.7337106915241</v>
      </c>
      <c r="P6955" s="88" t="b">
        <f aca="false">FALSE()</f>
        <v>0</v>
      </c>
      <c r="Q6955" s="88" t="b">
        <f aca="false">FALSE()</f>
        <v>0</v>
      </c>
      <c r="R6955" s="0" t="n">
        <v>0.5469</v>
      </c>
      <c r="S6955" s="0" t="n">
        <v>1.62140269954647</v>
      </c>
      <c r="T6955" s="0" t="n">
        <v>72.43295</v>
      </c>
      <c r="U6955" s="0" t="n">
        <v>7</v>
      </c>
      <c r="V6955" s="0" t="n">
        <v>-0.282600000000002</v>
      </c>
      <c r="W6955" s="0" t="n">
        <v>-0.0564300000000002</v>
      </c>
      <c r="X6955" s="0" t="n">
        <v>0.11579246907609</v>
      </c>
      <c r="Y6955" s="0" t="n">
        <v>-1.95323583480529</v>
      </c>
      <c r="Z6955" s="0" t="n">
        <v>0.349619654237941</v>
      </c>
      <c r="AA6955" s="89" t="s">
        <v>15</v>
      </c>
      <c r="AB6955" s="0" t="n">
        <v>73.1321893084759</v>
      </c>
      <c r="AC6955" s="0" t="n">
        <v>-1.77492881901218</v>
      </c>
      <c r="AD6955" s="89" t="s">
        <v>98</v>
      </c>
      <c r="AE6955" s="0" t="n">
        <v>202602</v>
      </c>
      <c r="AF6955" s="90" t="n">
        <v>46067</v>
      </c>
      <c r="AG6955" s="0" t="n">
        <v>1.77492881901218</v>
      </c>
    </row>
    <row r="6956" customFormat="false" ht="15" hidden="false" customHeight="false" outlineLevel="0" collapsed="false">
      <c r="A6956" s="87" t="n">
        <v>46067.0693287037</v>
      </c>
      <c r="B6956" s="0" t="n">
        <v>71.8124</v>
      </c>
      <c r="C6956" s="88" t="b">
        <f aca="false">FALSE()</f>
        <v>0</v>
      </c>
      <c r="D6956" s="88" t="b">
        <f aca="false">TRUE()</f>
        <v>1</v>
      </c>
      <c r="E6956" s="0" t="n">
        <v>-0.144581518636471</v>
      </c>
      <c r="F6956" s="0" t="n">
        <v>-0.201738411605298</v>
      </c>
      <c r="G6956" s="0" t="n">
        <v>-1.27282151863648</v>
      </c>
      <c r="H6956" s="0" t="n">
        <v>-1.74155799515763</v>
      </c>
      <c r="I6956" s="0" t="n">
        <v>0</v>
      </c>
      <c r="J6956" s="87"/>
      <c r="K6956" s="87" t="n">
        <v>46066.9968865741</v>
      </c>
      <c r="L6956" s="89" t="s">
        <v>326</v>
      </c>
      <c r="M6956" s="88" t="b">
        <f aca="false">FALSE()</f>
        <v>0</v>
      </c>
      <c r="N6956" s="0" t="n">
        <v>1</v>
      </c>
      <c r="O6956" s="0" t="n">
        <v>71.6678184813635</v>
      </c>
      <c r="P6956" s="88" t="b">
        <f aca="false">FALSE()</f>
        <v>0</v>
      </c>
      <c r="Q6956" s="88" t="b">
        <f aca="false">FALSE()</f>
        <v>0</v>
      </c>
      <c r="R6956" s="0" t="n">
        <v>0.5347</v>
      </c>
      <c r="S6956" s="0" t="n">
        <v>1.61772510133666</v>
      </c>
      <c r="T6956" s="0" t="n">
        <v>72.37652</v>
      </c>
      <c r="U6956" s="0" t="n">
        <v>8</v>
      </c>
      <c r="V6956" s="0" t="n">
        <v>0</v>
      </c>
      <c r="W6956" s="0" t="n">
        <v>-0.0564300000000002</v>
      </c>
      <c r="X6956" s="0" t="n">
        <v>0.11579246907609</v>
      </c>
      <c r="Y6956" s="0" t="n">
        <v>0.48733739292595</v>
      </c>
      <c r="Z6956" s="0" t="n">
        <v>0.354350759318236</v>
      </c>
      <c r="AA6956" s="89" t="s">
        <v>15</v>
      </c>
      <c r="AB6956" s="0" t="n">
        <v>73.0852215186365</v>
      </c>
      <c r="AC6956" s="0" t="n">
        <v>-1.59198191386794</v>
      </c>
      <c r="AD6956" s="89" t="s">
        <v>98</v>
      </c>
      <c r="AE6956" s="0" t="n">
        <v>202602</v>
      </c>
      <c r="AF6956" s="90" t="n">
        <v>46067</v>
      </c>
      <c r="AG6956" s="0" t="n">
        <v>1.59198191386794</v>
      </c>
    </row>
    <row r="6957" customFormat="false" ht="15" hidden="false" customHeight="false" outlineLevel="0" collapsed="false">
      <c r="A6957" s="87" t="n">
        <v>46067.0797800926</v>
      </c>
      <c r="B6957" s="0" t="n">
        <v>71.8124</v>
      </c>
      <c r="C6957" s="88" t="b">
        <f aca="false">FALSE()</f>
        <v>0</v>
      </c>
      <c r="D6957" s="88" t="b">
        <f aca="false">TRUE()</f>
        <v>1</v>
      </c>
      <c r="E6957" s="0" t="n">
        <v>-0.191426970554602</v>
      </c>
      <c r="F6957" s="0" t="n">
        <v>-0.26727781326833</v>
      </c>
      <c r="G6957" s="0" t="n">
        <v>-1.20680697055462</v>
      </c>
      <c r="H6957" s="0" t="n">
        <v>-1.6527253864059</v>
      </c>
      <c r="I6957" s="0" t="n">
        <v>0</v>
      </c>
      <c r="J6957" s="87"/>
      <c r="K6957" s="87" t="n">
        <v>46066.9968865741</v>
      </c>
      <c r="L6957" s="89" t="s">
        <v>326</v>
      </c>
      <c r="M6957" s="88" t="b">
        <f aca="false">FALSE()</f>
        <v>0</v>
      </c>
      <c r="N6957" s="0" t="n">
        <v>1</v>
      </c>
      <c r="O6957" s="0" t="n">
        <v>71.6209730294454</v>
      </c>
      <c r="P6957" s="88" t="b">
        <f aca="false">FALSE()</f>
        <v>0</v>
      </c>
      <c r="Q6957" s="88" t="b">
        <f aca="false">FALSE()</f>
        <v>0</v>
      </c>
      <c r="R6957" s="0" t="n">
        <v>0.5254</v>
      </c>
      <c r="S6957" s="0" t="n">
        <v>1.59935286624814</v>
      </c>
      <c r="T6957" s="0" t="n">
        <v>72.32009</v>
      </c>
      <c r="U6957" s="0" t="n">
        <v>9</v>
      </c>
      <c r="V6957" s="0" t="n">
        <v>0</v>
      </c>
      <c r="W6957" s="0" t="n">
        <v>-0.0564300000000002</v>
      </c>
      <c r="X6957" s="0" t="n">
        <v>0.11579246907609</v>
      </c>
      <c r="Y6957" s="0" t="n">
        <v>0.48733739292595</v>
      </c>
      <c r="Z6957" s="0" t="n">
        <v>0.349558485277304</v>
      </c>
      <c r="AA6957" s="89" t="s">
        <v>15</v>
      </c>
      <c r="AB6957" s="0" t="n">
        <v>73.0192069705546</v>
      </c>
      <c r="AC6957" s="0" t="n">
        <v>-1.45237498554001</v>
      </c>
      <c r="AD6957" s="89" t="s">
        <v>98</v>
      </c>
      <c r="AE6957" s="0" t="n">
        <v>202602</v>
      </c>
      <c r="AF6957" s="90" t="n">
        <v>46067</v>
      </c>
      <c r="AG6957" s="0" t="n">
        <v>1.45237498554001</v>
      </c>
    </row>
    <row r="6958" customFormat="false" ht="15" hidden="false" customHeight="false" outlineLevel="0" collapsed="false">
      <c r="A6958" s="87" t="n">
        <v>46067.0902314815</v>
      </c>
      <c r="B6958" s="0" t="n">
        <v>71.8124</v>
      </c>
      <c r="C6958" s="88" t="b">
        <f aca="false">FALSE()</f>
        <v>0</v>
      </c>
      <c r="D6958" s="88" t="b">
        <f aca="false">TRUE()</f>
        <v>1</v>
      </c>
      <c r="E6958" s="0" t="n">
        <v>-0.218408349645742</v>
      </c>
      <c r="F6958" s="0" t="n">
        <v>-0.305065194174938</v>
      </c>
      <c r="G6958" s="0" t="n">
        <v>-1.12092834964575</v>
      </c>
      <c r="H6958" s="0" t="n">
        <v>-1.53692197382241</v>
      </c>
      <c r="I6958" s="0" t="n">
        <v>0</v>
      </c>
      <c r="J6958" s="87"/>
      <c r="K6958" s="87" t="n">
        <v>46066.9968865741</v>
      </c>
      <c r="L6958" s="89" t="s">
        <v>326</v>
      </c>
      <c r="M6958" s="88" t="b">
        <f aca="false">FALSE()</f>
        <v>0</v>
      </c>
      <c r="N6958" s="0" t="n">
        <v>1</v>
      </c>
      <c r="O6958" s="0" t="n">
        <v>71.5939916503543</v>
      </c>
      <c r="P6958" s="88" t="b">
        <f aca="false">FALSE()</f>
        <v>0</v>
      </c>
      <c r="Q6958" s="88" t="b">
        <f aca="false">FALSE()</f>
        <v>0</v>
      </c>
      <c r="R6958" s="0" t="n">
        <v>0.5184</v>
      </c>
      <c r="S6958" s="0" t="n">
        <v>1.57418876904529</v>
      </c>
      <c r="T6958" s="0" t="n">
        <v>72.26366</v>
      </c>
      <c r="U6958" s="0" t="n">
        <v>10</v>
      </c>
      <c r="V6958" s="0" t="n">
        <v>0</v>
      </c>
      <c r="W6958" s="0" t="n">
        <v>-0.0564300000000002</v>
      </c>
      <c r="X6958" s="0" t="n">
        <v>0.11579246907609</v>
      </c>
      <c r="Y6958" s="0" t="n">
        <v>0.48733739292595</v>
      </c>
      <c r="Z6958" s="0" t="n">
        <v>0.334834174822875</v>
      </c>
      <c r="AA6958" s="89" t="s">
        <v>15</v>
      </c>
      <c r="AB6958" s="0" t="n">
        <v>72.9333283496458</v>
      </c>
      <c r="AC6958" s="0" t="n">
        <v>-1.34771189421964</v>
      </c>
      <c r="AD6958" s="89" t="s">
        <v>98</v>
      </c>
      <c r="AE6958" s="0" t="n">
        <v>202602</v>
      </c>
      <c r="AF6958" s="90" t="n">
        <v>46067</v>
      </c>
      <c r="AG6958" s="0" t="n">
        <v>1.34771189421964</v>
      </c>
    </row>
    <row r="6959" customFormat="false" ht="15" hidden="false" customHeight="false" outlineLevel="0" collapsed="false">
      <c r="A6959" s="87" t="n">
        <v>46067.1006828704</v>
      </c>
      <c r="B6959" s="0" t="n">
        <v>71.8124</v>
      </c>
      <c r="C6959" s="88" t="b">
        <f aca="false">FALSE()</f>
        <v>0</v>
      </c>
      <c r="D6959" s="88" t="b">
        <f aca="false">TRUE()</f>
        <v>1</v>
      </c>
      <c r="E6959" s="0" t="n">
        <v>-0.222690301299522</v>
      </c>
      <c r="F6959" s="0" t="n">
        <v>-0.311064679877539</v>
      </c>
      <c r="G6959" s="0" t="n">
        <v>-1.01235030129955</v>
      </c>
      <c r="H6959" s="0" t="n">
        <v>-1.39011846537218</v>
      </c>
      <c r="I6959" s="0" t="n">
        <v>0</v>
      </c>
      <c r="J6959" s="87"/>
      <c r="K6959" s="87" t="n">
        <v>46066.9968865741</v>
      </c>
      <c r="L6959" s="89" t="s">
        <v>326</v>
      </c>
      <c r="M6959" s="88" t="b">
        <f aca="false">FALSE()</f>
        <v>0</v>
      </c>
      <c r="N6959" s="0" t="n">
        <v>0</v>
      </c>
      <c r="O6959" s="0" t="n">
        <v>71.5897096987005</v>
      </c>
      <c r="P6959" s="88" t="b">
        <f aca="false">FALSE()</f>
        <v>0</v>
      </c>
      <c r="Q6959" s="88" t="b">
        <f aca="false">FALSE()</f>
        <v>0</v>
      </c>
      <c r="R6959" s="0" t="n">
        <v>0.4853</v>
      </c>
      <c r="S6959" s="0" t="n">
        <v>1.54733156987463</v>
      </c>
      <c r="T6959" s="0" t="n">
        <v>72.20723</v>
      </c>
      <c r="U6959" s="0" t="n">
        <v>11</v>
      </c>
      <c r="V6959" s="0" t="n">
        <v>0</v>
      </c>
      <c r="W6959" s="0" t="n">
        <v>-0.0564300000000002</v>
      </c>
      <c r="X6959" s="0" t="n">
        <v>0.11579246907609</v>
      </c>
      <c r="Y6959" s="0" t="n">
        <v>0.48733739292595</v>
      </c>
      <c r="Z6959" s="0" t="n">
        <v>0.308760150649769</v>
      </c>
      <c r="AA6959" s="89" t="s">
        <v>15</v>
      </c>
      <c r="AB6959" s="0" t="n">
        <v>72.8247503012996</v>
      </c>
      <c r="AC6959" s="0" t="n">
        <v>-1.27875957816809</v>
      </c>
      <c r="AD6959" s="89" t="s">
        <v>98</v>
      </c>
      <c r="AE6959" s="0" t="n">
        <v>202602</v>
      </c>
      <c r="AF6959" s="90" t="n">
        <v>46067</v>
      </c>
      <c r="AG6959" s="0" t="n">
        <v>1.27875957816809</v>
      </c>
    </row>
    <row r="6960" customFormat="false" ht="15" hidden="false" customHeight="false" outlineLevel="0" collapsed="false">
      <c r="A6960" s="87" t="n">
        <v>46067.110787037</v>
      </c>
      <c r="B6960" s="0" t="n">
        <v>71.5298</v>
      </c>
      <c r="C6960" s="88" t="b">
        <f aca="false">FALSE()</f>
        <v>0</v>
      </c>
      <c r="D6960" s="88" t="b">
        <f aca="false">TRUE()</f>
        <v>1</v>
      </c>
      <c r="E6960" s="0" t="n">
        <v>-0.0283711808487368</v>
      </c>
      <c r="F6960" s="0" t="n">
        <v>-0.0396791802867269</v>
      </c>
      <c r="G6960" s="0" t="n">
        <v>-1.27037118084873</v>
      </c>
      <c r="H6960" s="0" t="n">
        <v>-1.7450112551149</v>
      </c>
      <c r="I6960" s="0" t="n">
        <v>-0.282600000000002</v>
      </c>
      <c r="J6960" s="87"/>
      <c r="K6960" s="87" t="n">
        <v>46066.9968865741</v>
      </c>
      <c r="L6960" s="89" t="s">
        <v>326</v>
      </c>
      <c r="M6960" s="88" t="b">
        <f aca="false">FALSE()</f>
        <v>0</v>
      </c>
      <c r="N6960" s="0" t="n">
        <v>0</v>
      </c>
      <c r="O6960" s="0" t="n">
        <v>71.5014288191513</v>
      </c>
      <c r="P6960" s="88" t="b">
        <f aca="false">FALSE()</f>
        <v>0</v>
      </c>
      <c r="Q6960" s="88" t="b">
        <f aca="false">FALSE()</f>
        <v>0</v>
      </c>
      <c r="R6960" s="0" t="n">
        <v>0.5275</v>
      </c>
      <c r="S6960" s="0" t="n">
        <v>1.57777223287058</v>
      </c>
      <c r="T6960" s="0" t="n">
        <v>72.1508</v>
      </c>
      <c r="U6960" s="0" t="n">
        <v>12</v>
      </c>
      <c r="V6960" s="0" t="n">
        <v>-0.282600000000002</v>
      </c>
      <c r="W6960" s="0" t="n">
        <v>-0.0564300000000002</v>
      </c>
      <c r="X6960" s="0" t="n">
        <v>0.11579246907609</v>
      </c>
      <c r="Y6960" s="0" t="n">
        <v>-1.95323583480529</v>
      </c>
      <c r="Z6960" s="0" t="n">
        <v>0.324685590424368</v>
      </c>
      <c r="AA6960" s="89" t="s">
        <v>15</v>
      </c>
      <c r="AB6960" s="0" t="n">
        <v>72.8001711808487</v>
      </c>
      <c r="AC6960" s="0" t="n">
        <v>-1.91261952582602</v>
      </c>
      <c r="AD6960" s="89" t="s">
        <v>98</v>
      </c>
      <c r="AE6960" s="0" t="n">
        <v>202602</v>
      </c>
      <c r="AF6960" s="90" t="n">
        <v>46067</v>
      </c>
      <c r="AG6960" s="0" t="n">
        <v>1.91261952582602</v>
      </c>
    </row>
    <row r="6961" customFormat="false" ht="15" hidden="false" customHeight="false" outlineLevel="0" collapsed="false">
      <c r="A6961" s="87" t="n">
        <v>46067.1212268519</v>
      </c>
      <c r="B6961" s="0" t="n">
        <v>71.5298</v>
      </c>
      <c r="C6961" s="88" t="b">
        <f aca="false">FALSE()</f>
        <v>0</v>
      </c>
      <c r="D6961" s="88" t="b">
        <f aca="false">TRUE()</f>
        <v>1</v>
      </c>
      <c r="E6961" s="0" t="n">
        <v>-0.0951413024017995</v>
      </c>
      <c r="F6961" s="0" t="n">
        <v>-0.133186472976035</v>
      </c>
      <c r="G6961" s="0" t="n">
        <v>-1.22428130240181</v>
      </c>
      <c r="H6961" s="0" t="n">
        <v>-1.68276649293816</v>
      </c>
      <c r="I6961" s="0" t="n">
        <v>0</v>
      </c>
      <c r="J6961" s="87"/>
      <c r="K6961" s="87" t="n">
        <v>46066.9968865741</v>
      </c>
      <c r="L6961" s="89" t="s">
        <v>326</v>
      </c>
      <c r="M6961" s="88" t="b">
        <f aca="false">FALSE()</f>
        <v>0</v>
      </c>
      <c r="N6961" s="0" t="n">
        <v>0</v>
      </c>
      <c r="O6961" s="0" t="n">
        <v>71.4346586975982</v>
      </c>
      <c r="P6961" s="88" t="b">
        <f aca="false">FALSE()</f>
        <v>0</v>
      </c>
      <c r="Q6961" s="88" t="b">
        <f aca="false">FALSE()</f>
        <v>0</v>
      </c>
      <c r="R6961" s="0" t="n">
        <v>0.5141</v>
      </c>
      <c r="S6961" s="0" t="n">
        <v>1.58806412699017</v>
      </c>
      <c r="T6961" s="0" t="n">
        <v>72.09437</v>
      </c>
      <c r="U6961" s="0" t="n">
        <v>13</v>
      </c>
      <c r="V6961" s="0" t="n">
        <v>0</v>
      </c>
      <c r="W6961" s="0" t="n">
        <v>-0.0564300000000002</v>
      </c>
      <c r="X6961" s="0" t="n">
        <v>0.11579246907609</v>
      </c>
      <c r="Y6961" s="0" t="n">
        <v>0.48733739292595</v>
      </c>
      <c r="Z6961" s="0" t="n">
        <v>0.329855651200903</v>
      </c>
      <c r="AA6961" s="89" t="s">
        <v>15</v>
      </c>
      <c r="AB6961" s="0" t="n">
        <v>72.7540813024018</v>
      </c>
      <c r="AC6961" s="0" t="n">
        <v>-1.71156685642516</v>
      </c>
      <c r="AD6961" s="89" t="s">
        <v>98</v>
      </c>
      <c r="AE6961" s="0" t="n">
        <v>202602</v>
      </c>
      <c r="AF6961" s="90" t="n">
        <v>46067</v>
      </c>
      <c r="AG6961" s="0" t="n">
        <v>1.71156685642516</v>
      </c>
    </row>
    <row r="6962" customFormat="false" ht="15" hidden="false" customHeight="false" outlineLevel="0" collapsed="false">
      <c r="A6962" s="87" t="n">
        <v>46067.1316898148</v>
      </c>
      <c r="B6962" s="0" t="n">
        <v>71.5298</v>
      </c>
      <c r="C6962" s="88" t="b">
        <f aca="false">FALSE()</f>
        <v>0</v>
      </c>
      <c r="D6962" s="88" t="b">
        <f aca="false">TRUE()</f>
        <v>1</v>
      </c>
      <c r="E6962" s="0" t="n">
        <v>-0.14142873271156</v>
      </c>
      <c r="F6962" s="0" t="n">
        <v>-0.198111723521511</v>
      </c>
      <c r="G6962" s="0" t="n">
        <v>-1.15770873271156</v>
      </c>
      <c r="H6962" s="0" t="n">
        <v>-1.59272033516613</v>
      </c>
      <c r="I6962" s="0" t="n">
        <v>0</v>
      </c>
      <c r="J6962" s="87"/>
      <c r="K6962" s="87" t="n">
        <v>46066.9968865741</v>
      </c>
      <c r="L6962" s="89" t="s">
        <v>326</v>
      </c>
      <c r="M6962" s="88" t="b">
        <f aca="false">FALSE()</f>
        <v>0</v>
      </c>
      <c r="N6962" s="0" t="n">
        <v>0</v>
      </c>
      <c r="O6962" s="0" t="n">
        <v>71.3883712672884</v>
      </c>
      <c r="P6962" s="88" t="b">
        <f aca="false">FALSE()</f>
        <v>0</v>
      </c>
      <c r="Q6962" s="88" t="b">
        <f aca="false">FALSE()</f>
        <v>0</v>
      </c>
      <c r="R6962" s="0" t="n">
        <v>0.5043</v>
      </c>
      <c r="S6962" s="0" t="n">
        <v>1.5863842429088</v>
      </c>
      <c r="T6962" s="0" t="n">
        <v>72.03794</v>
      </c>
      <c r="U6962" s="0" t="n">
        <v>14</v>
      </c>
      <c r="V6962" s="0" t="n">
        <v>0</v>
      </c>
      <c r="W6962" s="0" t="n">
        <v>-0.0564300000000002</v>
      </c>
      <c r="X6962" s="0" t="n">
        <v>0.11579246907609</v>
      </c>
      <c r="Y6962" s="0" t="n">
        <v>0.48733739292595</v>
      </c>
      <c r="Z6962" s="0" t="n">
        <v>0.324784366355776</v>
      </c>
      <c r="AA6962" s="89" t="s">
        <v>15</v>
      </c>
      <c r="AB6962" s="0" t="n">
        <v>72.6875087327116</v>
      </c>
      <c r="AC6962" s="0" t="n">
        <v>-1.56454574985105</v>
      </c>
      <c r="AD6962" s="89" t="s">
        <v>98</v>
      </c>
      <c r="AE6962" s="0" t="n">
        <v>202602</v>
      </c>
      <c r="AF6962" s="90" t="n">
        <v>46067</v>
      </c>
      <c r="AG6962" s="0" t="n">
        <v>1.56454574985105</v>
      </c>
    </row>
    <row r="6963" customFormat="false" ht="15" hidden="false" customHeight="false" outlineLevel="0" collapsed="false">
      <c r="A6963" s="87" t="n">
        <v>46067.1421412037</v>
      </c>
      <c r="B6963" s="0" t="n">
        <v>71.5298</v>
      </c>
      <c r="C6963" s="88" t="b">
        <f aca="false">FALSE()</f>
        <v>0</v>
      </c>
      <c r="D6963" s="88" t="b">
        <f aca="false">TRUE()</f>
        <v>1</v>
      </c>
      <c r="E6963" s="0" t="n">
        <v>-0.166225707429433</v>
      </c>
      <c r="F6963" s="0" t="n">
        <v>-0.232927945492128</v>
      </c>
      <c r="G6963" s="0" t="n">
        <v>-1.06964570742942</v>
      </c>
      <c r="H6963" s="0" t="n">
        <v>-1.4733524436812</v>
      </c>
      <c r="I6963" s="0" t="n">
        <v>0</v>
      </c>
      <c r="J6963" s="87"/>
      <c r="K6963" s="87" t="n">
        <v>46066.9968865741</v>
      </c>
      <c r="L6963" s="89" t="s">
        <v>326</v>
      </c>
      <c r="M6963" s="88" t="b">
        <f aca="false">FALSE()</f>
        <v>0</v>
      </c>
      <c r="N6963" s="0" t="n">
        <v>0</v>
      </c>
      <c r="O6963" s="0" t="n">
        <v>71.3635742925706</v>
      </c>
      <c r="P6963" s="88" t="b">
        <f aca="false">FALSE()</f>
        <v>0</v>
      </c>
      <c r="Q6963" s="88" t="b">
        <f aca="false">FALSE()</f>
        <v>0</v>
      </c>
      <c r="R6963" s="0" t="n">
        <v>0.4975</v>
      </c>
      <c r="S6963" s="0" t="n">
        <v>1.57809174381624</v>
      </c>
      <c r="T6963" s="0" t="n">
        <v>71.98151</v>
      </c>
      <c r="U6963" s="0" t="n">
        <v>15</v>
      </c>
      <c r="V6963" s="0" t="n">
        <v>0</v>
      </c>
      <c r="W6963" s="0" t="n">
        <v>-0.0564300000000002</v>
      </c>
      <c r="X6963" s="0" t="n">
        <v>0.11579246907609</v>
      </c>
      <c r="Y6963" s="0" t="n">
        <v>0.48733739292595</v>
      </c>
      <c r="Z6963" s="0" t="n">
        <v>0.308967853714711</v>
      </c>
      <c r="AA6963" s="89" t="s">
        <v>15</v>
      </c>
      <c r="AB6963" s="0" t="n">
        <v>72.5994457074294</v>
      </c>
      <c r="AC6963" s="0" t="n">
        <v>-1.46199675652045</v>
      </c>
      <c r="AD6963" s="89" t="s">
        <v>98</v>
      </c>
      <c r="AE6963" s="0" t="n">
        <v>202602</v>
      </c>
      <c r="AF6963" s="90" t="n">
        <v>46067</v>
      </c>
      <c r="AG6963" s="0" t="n">
        <v>1.46199675652045</v>
      </c>
    </row>
    <row r="6964" customFormat="false" ht="15" hidden="false" customHeight="false" outlineLevel="0" collapsed="false">
      <c r="A6964" s="87" t="n">
        <v>46067.1522453704</v>
      </c>
      <c r="B6964" s="0" t="n">
        <v>71.2472</v>
      </c>
      <c r="C6964" s="88" t="b">
        <f aca="false">FALSE()</f>
        <v>0</v>
      </c>
      <c r="D6964" s="88" t="b">
        <f aca="false">TRUE()</f>
        <v>1</v>
      </c>
      <c r="E6964" s="0" t="n">
        <v>0.0076371167732531</v>
      </c>
      <c r="F6964" s="0" t="n">
        <v>0.0107180327431489</v>
      </c>
      <c r="G6964" s="0" t="n">
        <v>-1.34812288322675</v>
      </c>
      <c r="H6964" s="0" t="n">
        <v>-1.85703820808852</v>
      </c>
      <c r="I6964" s="0" t="n">
        <v>-0.282599999999988</v>
      </c>
      <c r="J6964" s="87"/>
      <c r="K6964" s="87" t="n">
        <v>46066.9968865741</v>
      </c>
      <c r="L6964" s="89" t="s">
        <v>152</v>
      </c>
      <c r="M6964" s="88" t="b">
        <f aca="false">TRUE()</f>
        <v>1</v>
      </c>
      <c r="N6964" s="0" t="n">
        <v>0</v>
      </c>
      <c r="O6964" s="0" t="n">
        <v>71.2548371167733</v>
      </c>
      <c r="P6964" s="88" t="b">
        <f aca="false">FALSE()</f>
        <v>0</v>
      </c>
      <c r="Q6964" s="88" t="b">
        <f aca="false">TRUE()</f>
        <v>1</v>
      </c>
      <c r="R6964" s="0" t="n">
        <v>0.5349</v>
      </c>
      <c r="S6964" s="0" t="n">
        <v>1.60588532871354</v>
      </c>
      <c r="T6964" s="0" t="n">
        <v>71.92508</v>
      </c>
      <c r="U6964" s="0" t="n">
        <v>16</v>
      </c>
      <c r="V6964" s="0" t="n">
        <v>-0.282599999999988</v>
      </c>
      <c r="W6964" s="0" t="n">
        <v>-0.0564299999999995</v>
      </c>
      <c r="X6964" s="0" t="n">
        <v>0.115792469076088</v>
      </c>
      <c r="Y6964" s="0" t="n">
        <v>-1.9532358348052</v>
      </c>
      <c r="Z6964" s="0" t="n">
        <v>0.335121441613372</v>
      </c>
      <c r="AA6964" s="89" t="s">
        <v>15</v>
      </c>
      <c r="AB6964" s="0" t="n">
        <v>72.5953228832268</v>
      </c>
      <c r="AC6964" s="0" t="n">
        <v>-2.0227891021729</v>
      </c>
      <c r="AD6964" s="89" t="s">
        <v>98</v>
      </c>
      <c r="AE6964" s="0" t="n">
        <v>202602</v>
      </c>
      <c r="AF6964" s="90" t="n">
        <v>46067</v>
      </c>
      <c r="AG6964" s="0" t="n">
        <v>2.0227891021729</v>
      </c>
    </row>
    <row r="6965" customFormat="false" ht="15" hidden="false" customHeight="false" outlineLevel="0" collapsed="false">
      <c r="A6965" s="87" t="n">
        <v>46067.1626967593</v>
      </c>
      <c r="B6965" s="0" t="n">
        <v>71.2472</v>
      </c>
      <c r="C6965" s="88" t="b">
        <f aca="false">FALSE()</f>
        <v>0</v>
      </c>
      <c r="D6965" s="88" t="b">
        <f aca="false">TRUE()</f>
        <v>1</v>
      </c>
      <c r="E6965" s="0" t="n">
        <v>-0.0784006772990295</v>
      </c>
      <c r="F6965" s="0" t="n">
        <v>-0.110161584915234</v>
      </c>
      <c r="G6965" s="0" t="n">
        <v>-1.32130067729902</v>
      </c>
      <c r="H6965" s="0" t="n">
        <v>-1.82076336835818</v>
      </c>
      <c r="I6965" s="0" t="n">
        <v>0</v>
      </c>
      <c r="J6965" s="87"/>
      <c r="K6965" s="87" t="n">
        <v>46066.9968865741</v>
      </c>
      <c r="L6965" s="89" t="s">
        <v>326</v>
      </c>
      <c r="M6965" s="88" t="b">
        <f aca="false">FALSE()</f>
        <v>0</v>
      </c>
      <c r="N6965" s="0" t="n">
        <v>0</v>
      </c>
      <c r="O6965" s="0" t="n">
        <v>71.168799322701</v>
      </c>
      <c r="P6965" s="88" t="b">
        <f aca="false">FALSE()</f>
        <v>0</v>
      </c>
      <c r="Q6965" s="88" t="b">
        <f aca="false">FALSE()</f>
        <v>0</v>
      </c>
      <c r="R6965" s="0" t="n">
        <v>0.5184</v>
      </c>
      <c r="S6965" s="0" t="n">
        <v>1.6158891488473</v>
      </c>
      <c r="T6965" s="0" t="n">
        <v>71.86865</v>
      </c>
      <c r="U6965" s="0" t="n">
        <v>17</v>
      </c>
      <c r="V6965" s="0" t="n">
        <v>0</v>
      </c>
      <c r="W6965" s="0" t="n">
        <v>-0.0564299999999995</v>
      </c>
      <c r="X6965" s="0" t="n">
        <v>0.115792469076088</v>
      </c>
      <c r="Y6965" s="0" t="n">
        <v>0.48733739292595</v>
      </c>
      <c r="Z6965" s="0" t="n">
        <v>0.349925338649512</v>
      </c>
      <c r="AA6965" s="89" t="s">
        <v>15</v>
      </c>
      <c r="AB6965" s="0" t="n">
        <v>72.568500677299</v>
      </c>
      <c r="AC6965" s="0" t="n">
        <v>-1.77595027098751</v>
      </c>
      <c r="AD6965" s="89" t="s">
        <v>98</v>
      </c>
      <c r="AE6965" s="0" t="n">
        <v>202602</v>
      </c>
      <c r="AF6965" s="90" t="n">
        <v>46067</v>
      </c>
      <c r="AG6965" s="0" t="n">
        <v>1.77595027098751</v>
      </c>
    </row>
    <row r="6966" customFormat="false" ht="15" hidden="false" customHeight="false" outlineLevel="0" collapsed="false">
      <c r="A6966" s="87" t="n">
        <v>46067.1731365741</v>
      </c>
      <c r="B6966" s="0" t="n">
        <v>71.2472</v>
      </c>
      <c r="C6966" s="88" t="b">
        <f aca="false">FALSE()</f>
        <v>0</v>
      </c>
      <c r="D6966" s="88" t="b">
        <f aca="false">TRUE()</f>
        <v>1</v>
      </c>
      <c r="E6966" s="0" t="n">
        <v>-0.144586146052674</v>
      </c>
      <c r="F6966" s="0" t="n">
        <v>-0.203348566551534</v>
      </c>
      <c r="G6966" s="0" t="n">
        <v>-1.27462614605265</v>
      </c>
      <c r="H6966" s="0" t="n">
        <v>-1.75757591029998</v>
      </c>
      <c r="I6966" s="0" t="n">
        <v>0</v>
      </c>
      <c r="J6966" s="87"/>
      <c r="K6966" s="87" t="n">
        <v>46066.9968865741</v>
      </c>
      <c r="L6966" s="89" t="s">
        <v>326</v>
      </c>
      <c r="M6966" s="88" t="b">
        <f aca="false">FALSE()</f>
        <v>0</v>
      </c>
      <c r="N6966" s="0" t="n">
        <v>0</v>
      </c>
      <c r="O6966" s="0" t="n">
        <v>71.1026138539473</v>
      </c>
      <c r="P6966" s="88" t="b">
        <f aca="false">FALSE()</f>
        <v>0</v>
      </c>
      <c r="Q6966" s="88" t="b">
        <f aca="false">FALSE()</f>
        <v>0</v>
      </c>
      <c r="R6966" s="0" t="n">
        <v>0.5062</v>
      </c>
      <c r="S6966" s="0" t="n">
        <v>1.6145891419934</v>
      </c>
      <c r="T6966" s="0" t="n">
        <v>71.81222</v>
      </c>
      <c r="U6966" s="0" t="n">
        <v>18</v>
      </c>
      <c r="V6966" s="0" t="n">
        <v>0</v>
      </c>
      <c r="W6966" s="0" t="n">
        <v>-0.0564299999999995</v>
      </c>
      <c r="X6966" s="0" t="n">
        <v>0.115792469076088</v>
      </c>
      <c r="Y6966" s="0" t="n">
        <v>0.48733739292595</v>
      </c>
      <c r="Z6966" s="0" t="n">
        <v>0.354803073026329</v>
      </c>
      <c r="AA6966" s="89" t="s">
        <v>15</v>
      </c>
      <c r="AB6966" s="0" t="n">
        <v>72.5218261460527</v>
      </c>
      <c r="AC6966" s="0" t="n">
        <v>-1.59248902547713</v>
      </c>
      <c r="AD6966" s="89" t="s">
        <v>98</v>
      </c>
      <c r="AE6966" s="0" t="n">
        <v>202602</v>
      </c>
      <c r="AF6966" s="90" t="n">
        <v>46067</v>
      </c>
      <c r="AG6966" s="0" t="n">
        <v>1.59248902547713</v>
      </c>
    </row>
    <row r="6967" customFormat="false" ht="15" hidden="false" customHeight="false" outlineLevel="0" collapsed="false">
      <c r="A6967" s="87" t="n">
        <v>46067.183587963</v>
      </c>
      <c r="B6967" s="0" t="n">
        <v>71.2472</v>
      </c>
      <c r="C6967" s="88" t="b">
        <f aca="false">FALSE()</f>
        <v>0</v>
      </c>
      <c r="D6967" s="88" t="b">
        <f aca="false">TRUE()</f>
        <v>1</v>
      </c>
      <c r="E6967" s="0" t="n">
        <v>-0.19174938809374</v>
      </c>
      <c r="F6967" s="0" t="n">
        <v>-0.269858802445776</v>
      </c>
      <c r="G6967" s="0" t="n">
        <v>-1.20892938809374</v>
      </c>
      <c r="H6967" s="0" t="n">
        <v>-1.66849843940517</v>
      </c>
      <c r="I6967" s="0" t="n">
        <v>0</v>
      </c>
      <c r="J6967" s="87"/>
      <c r="K6967" s="87" t="n">
        <v>46066.9968865741</v>
      </c>
      <c r="L6967" s="89" t="s">
        <v>326</v>
      </c>
      <c r="M6967" s="88" t="b">
        <f aca="false">FALSE()</f>
        <v>0</v>
      </c>
      <c r="N6967" s="0" t="n">
        <v>0</v>
      </c>
      <c r="O6967" s="0" t="n">
        <v>71.0554506119063</v>
      </c>
      <c r="P6967" s="88" t="b">
        <f aca="false">FALSE()</f>
        <v>0</v>
      </c>
      <c r="Q6967" s="88" t="b">
        <f aca="false">FALSE()</f>
        <v>0</v>
      </c>
      <c r="R6967" s="0" t="n">
        <v>0.4968</v>
      </c>
      <c r="S6967" s="0" t="n">
        <v>1.60605340288887</v>
      </c>
      <c r="T6967" s="0" t="n">
        <v>71.75579</v>
      </c>
      <c r="U6967" s="0" t="n">
        <v>19</v>
      </c>
      <c r="V6967" s="0" t="n">
        <v>0</v>
      </c>
      <c r="W6967" s="0" t="n">
        <v>-0.0564299999999995</v>
      </c>
      <c r="X6967" s="0" t="n">
        <v>0.115792469076088</v>
      </c>
      <c r="Y6967" s="0" t="n">
        <v>0.48733739292595</v>
      </c>
      <c r="Z6967" s="0" t="n">
        <v>0.350169694046867</v>
      </c>
      <c r="AA6967" s="89" t="s">
        <v>15</v>
      </c>
      <c r="AB6967" s="0" t="n">
        <v>72.4561293880937</v>
      </c>
      <c r="AC6967" s="0" t="n">
        <v>-1.45241009900739</v>
      </c>
      <c r="AD6967" s="89" t="s">
        <v>98</v>
      </c>
      <c r="AE6967" s="0" t="n">
        <v>202602</v>
      </c>
      <c r="AF6967" s="90" t="n">
        <v>46067</v>
      </c>
      <c r="AG6967" s="0" t="n">
        <v>1.45241009900739</v>
      </c>
    </row>
    <row r="6968" customFormat="false" ht="15" hidden="false" customHeight="false" outlineLevel="0" collapsed="false">
      <c r="A6968" s="87" t="n">
        <v>46067.1936921296</v>
      </c>
      <c r="B6968" s="0" t="n">
        <v>70.9646</v>
      </c>
      <c r="C6968" s="88" t="b">
        <f aca="false">FALSE()</f>
        <v>0</v>
      </c>
      <c r="D6968" s="88" t="b">
        <f aca="false">TRUE()</f>
        <v>1</v>
      </c>
      <c r="E6968" s="0" t="n">
        <v>-0.0007360173145798</v>
      </c>
      <c r="F6968" s="0" t="n">
        <v>-0.0010371719820096</v>
      </c>
      <c r="G6968" s="0" t="n">
        <v>-1.44199601731458</v>
      </c>
      <c r="H6968" s="0" t="n">
        <v>-1.99152576785926</v>
      </c>
      <c r="I6968" s="0" t="n">
        <v>-0.282600000000002</v>
      </c>
      <c r="J6968" s="87"/>
      <c r="K6968" s="87" t="n">
        <v>46066.9968865741</v>
      </c>
      <c r="L6968" s="89" t="s">
        <v>326</v>
      </c>
      <c r="M6968" s="88" t="b">
        <f aca="false">FALSE()</f>
        <v>0</v>
      </c>
      <c r="N6968" s="0" t="n">
        <v>0</v>
      </c>
      <c r="O6968" s="0" t="n">
        <v>70.9638639826854</v>
      </c>
      <c r="P6968" s="88" t="b">
        <f aca="false">FALSE()</f>
        <v>0</v>
      </c>
      <c r="Q6968" s="88" t="b">
        <f aca="false">FALSE()</f>
        <v>0</v>
      </c>
      <c r="R6968" s="0" t="n">
        <v>0.5332</v>
      </c>
      <c r="S6968" s="0" t="n">
        <v>1.62564870169543</v>
      </c>
      <c r="T6968" s="0" t="n">
        <v>71.68523</v>
      </c>
      <c r="U6968" s="0" t="n">
        <v>20</v>
      </c>
      <c r="V6968" s="0" t="n">
        <v>-0.282600000000002</v>
      </c>
      <c r="W6968" s="0" t="n">
        <v>-0.0705599999999996</v>
      </c>
      <c r="X6968" s="0" t="n">
        <v>0.125388954436732</v>
      </c>
      <c r="Y6968" s="0" t="n">
        <v>-1.69105804376886</v>
      </c>
      <c r="Z6968" s="0" t="n">
        <v>0.360683008657293</v>
      </c>
      <c r="AA6968" s="89" t="s">
        <v>15</v>
      </c>
      <c r="AB6968" s="0" t="n">
        <v>72.4065960173146</v>
      </c>
      <c r="AC6968" s="0" t="n">
        <v>-1.99795937902003</v>
      </c>
      <c r="AD6968" s="89" t="s">
        <v>98</v>
      </c>
      <c r="AE6968" s="0" t="n">
        <v>202602</v>
      </c>
      <c r="AF6968" s="90" t="n">
        <v>46067</v>
      </c>
      <c r="AG6968" s="0" t="n">
        <v>1.99795937902003</v>
      </c>
    </row>
    <row r="6969" customFormat="false" ht="15" hidden="false" customHeight="false" outlineLevel="0" collapsed="false">
      <c r="A6969" s="87" t="n">
        <v>46067.2041435185</v>
      </c>
      <c r="B6969" s="0" t="n">
        <v>70.9646</v>
      </c>
      <c r="C6969" s="88" t="b">
        <f aca="false">FALSE()</f>
        <v>0</v>
      </c>
      <c r="D6969" s="88" t="b">
        <f aca="false">TRUE()</f>
        <v>1</v>
      </c>
      <c r="E6969" s="0" t="n">
        <v>-0.0980556620511095</v>
      </c>
      <c r="F6969" s="0" t="n">
        <v>-0.138366648137238</v>
      </c>
      <c r="G6969" s="0" t="n">
        <v>-1.4262756620511</v>
      </c>
      <c r="H6969" s="0" t="n">
        <v>-1.9702423116271</v>
      </c>
      <c r="I6969" s="0" t="n">
        <v>0</v>
      </c>
      <c r="J6969" s="87"/>
      <c r="K6969" s="87" t="n">
        <v>46066.9968865741</v>
      </c>
      <c r="L6969" s="89" t="s">
        <v>326</v>
      </c>
      <c r="M6969" s="88" t="b">
        <f aca="false">FALSE()</f>
        <v>0</v>
      </c>
      <c r="N6969" s="0" t="n">
        <v>0</v>
      </c>
      <c r="O6969" s="0" t="n">
        <v>70.8665443379489</v>
      </c>
      <c r="P6969" s="88" t="b">
        <f aca="false">FALSE()</f>
        <v>0</v>
      </c>
      <c r="Q6969" s="88" t="b">
        <f aca="false">FALSE()</f>
        <v>0</v>
      </c>
      <c r="R6969" s="0" t="n">
        <v>0.5162</v>
      </c>
      <c r="S6969" s="0" t="n">
        <v>1.63122219197023</v>
      </c>
      <c r="T6969" s="0" t="n">
        <v>71.62871</v>
      </c>
      <c r="U6969" s="0" t="n">
        <v>21</v>
      </c>
      <c r="V6969" s="0" t="n">
        <v>0</v>
      </c>
      <c r="W6969" s="0" t="n">
        <v>-0.0565199999999997</v>
      </c>
      <c r="X6969" s="0" t="n">
        <v>0.115976592919706</v>
      </c>
      <c r="Y6969" s="0" t="n">
        <v>0.487339717240445</v>
      </c>
      <c r="Z6969" s="0" t="n">
        <v>0.381082831025549</v>
      </c>
      <c r="AA6969" s="89" t="s">
        <v>15</v>
      </c>
      <c r="AB6969" s="0" t="n">
        <v>72.3908756620511</v>
      </c>
      <c r="AC6969" s="0" t="n">
        <v>-1.74269199746622</v>
      </c>
      <c r="AD6969" s="89" t="s">
        <v>98</v>
      </c>
      <c r="AE6969" s="0" t="n">
        <v>202602</v>
      </c>
      <c r="AF6969" s="90" t="n">
        <v>46067</v>
      </c>
      <c r="AG6969" s="0" t="n">
        <v>1.74269199746622</v>
      </c>
    </row>
    <row r="6970" customFormat="false" ht="15" hidden="false" customHeight="false" outlineLevel="0" collapsed="false">
      <c r="A6970" s="87" t="n">
        <v>46067.2145949074</v>
      </c>
      <c r="B6970" s="0" t="n">
        <v>70.9646</v>
      </c>
      <c r="C6970" s="88" t="b">
        <f aca="false">FALSE()</f>
        <v>0</v>
      </c>
      <c r="D6970" s="88" t="b">
        <f aca="false">TRUE()</f>
        <v>1</v>
      </c>
      <c r="E6970" s="0" t="n">
        <v>-0.176325124023478</v>
      </c>
      <c r="F6970" s="0" t="n">
        <v>-0.249088036588553</v>
      </c>
      <c r="G6970" s="0" t="n">
        <v>-1.39150512402348</v>
      </c>
      <c r="H6970" s="0" t="n">
        <v>-1.92313436666933</v>
      </c>
      <c r="I6970" s="0" t="n">
        <v>0</v>
      </c>
      <c r="J6970" s="87"/>
      <c r="K6970" s="87" t="n">
        <v>46066.9968865741</v>
      </c>
      <c r="L6970" s="89" t="s">
        <v>326</v>
      </c>
      <c r="M6970" s="88" t="b">
        <f aca="false">FALSE()</f>
        <v>0</v>
      </c>
      <c r="N6970" s="0" t="n">
        <v>0</v>
      </c>
      <c r="O6970" s="0" t="n">
        <v>70.7882748759765</v>
      </c>
      <c r="P6970" s="88" t="b">
        <f aca="false">FALSE()</f>
        <v>0</v>
      </c>
      <c r="Q6970" s="88" t="b">
        <f aca="false">FALSE()</f>
        <v>0</v>
      </c>
      <c r="R6970" s="0" t="n">
        <v>0.5033</v>
      </c>
      <c r="S6970" s="0" t="n">
        <v>1.62753674272032</v>
      </c>
      <c r="T6970" s="0" t="n">
        <v>71.57219</v>
      </c>
      <c r="U6970" s="0" t="n">
        <v>22</v>
      </c>
      <c r="V6970" s="0" t="n">
        <v>0</v>
      </c>
      <c r="W6970" s="0" t="n">
        <v>-0.0565199999999997</v>
      </c>
      <c r="X6970" s="0" t="n">
        <v>0.115976592919706</v>
      </c>
      <c r="Y6970" s="0" t="n">
        <v>0.487339717240445</v>
      </c>
      <c r="Z6970" s="0" t="n">
        <v>0.391957562011738</v>
      </c>
      <c r="AA6970" s="89" t="s">
        <v>15</v>
      </c>
      <c r="AB6970" s="0" t="n">
        <v>72.3561051240235</v>
      </c>
      <c r="AC6970" s="0" t="n">
        <v>-1.55014230847218</v>
      </c>
      <c r="AD6970" s="89" t="s">
        <v>98</v>
      </c>
      <c r="AE6970" s="0" t="n">
        <v>202602</v>
      </c>
      <c r="AF6970" s="90" t="n">
        <v>46067</v>
      </c>
      <c r="AG6970" s="0" t="n">
        <v>1.55014230847218</v>
      </c>
    </row>
    <row r="6971" customFormat="false" ht="15" hidden="false" customHeight="false" outlineLevel="0" collapsed="false">
      <c r="A6971" s="87" t="n">
        <v>46067.2250347222</v>
      </c>
      <c r="B6971" s="0" t="n">
        <v>70.9646</v>
      </c>
      <c r="C6971" s="88" t="b">
        <f aca="false">FALSE()</f>
        <v>0</v>
      </c>
      <c r="D6971" s="88" t="b">
        <f aca="false">TRUE()</f>
        <v>1</v>
      </c>
      <c r="E6971" s="0" t="n">
        <v>-0.237123000936421</v>
      </c>
      <c r="F6971" s="0" t="n">
        <v>-0.335262914778595</v>
      </c>
      <c r="G6971" s="0" t="n">
        <v>-1.33926300093641</v>
      </c>
      <c r="H6971" s="0" t="n">
        <v>-1.85227032879152</v>
      </c>
      <c r="I6971" s="0" t="n">
        <v>0</v>
      </c>
      <c r="J6971" s="87"/>
      <c r="K6971" s="87" t="n">
        <v>46066.9968865741</v>
      </c>
      <c r="L6971" s="89" t="s">
        <v>326</v>
      </c>
      <c r="M6971" s="88" t="b">
        <f aca="false">FALSE()</f>
        <v>0</v>
      </c>
      <c r="N6971" s="0" t="n">
        <v>0</v>
      </c>
      <c r="O6971" s="0" t="n">
        <v>70.7274769990636</v>
      </c>
      <c r="P6971" s="88" t="b">
        <f aca="false">FALSE()</f>
        <v>0</v>
      </c>
      <c r="Q6971" s="88" t="b">
        <f aca="false">FALSE()</f>
        <v>0</v>
      </c>
      <c r="R6971" s="0" t="n">
        <v>0.4932</v>
      </c>
      <c r="S6971" s="0" t="n">
        <v>1.61757046436815</v>
      </c>
      <c r="T6971" s="0" t="n">
        <v>71.51567</v>
      </c>
      <c r="U6971" s="0" t="n">
        <v>23</v>
      </c>
      <c r="V6971" s="0" t="n">
        <v>0</v>
      </c>
      <c r="W6971" s="0" t="n">
        <v>-0.0565199999999997</v>
      </c>
      <c r="X6971" s="0" t="n">
        <v>0.115976592919706</v>
      </c>
      <c r="Y6971" s="0" t="n">
        <v>0.487339717240445</v>
      </c>
      <c r="Z6971" s="0" t="n">
        <v>0.394096500468211</v>
      </c>
      <c r="AA6971" s="89" t="s">
        <v>15</v>
      </c>
      <c r="AB6971" s="0" t="n">
        <v>72.3038630009364</v>
      </c>
      <c r="AC6971" s="0" t="n">
        <v>-1.39831234062036</v>
      </c>
      <c r="AD6971" s="89" t="s">
        <v>98</v>
      </c>
      <c r="AE6971" s="0" t="n">
        <v>202602</v>
      </c>
      <c r="AF6971" s="90" t="n">
        <v>46067</v>
      </c>
      <c r="AG6971" s="0" t="n">
        <v>1.39831234062036</v>
      </c>
    </row>
    <row r="6972" customFormat="false" ht="15" hidden="false" customHeight="false" outlineLevel="0" collapsed="false">
      <c r="A6972" s="87" t="n">
        <v>46067.2351388889</v>
      </c>
      <c r="B6972" s="0" t="n">
        <v>70.682</v>
      </c>
      <c r="C6972" s="88" t="b">
        <f aca="false">FALSE()</f>
        <v>0</v>
      </c>
      <c r="D6972" s="88" t="b">
        <f aca="false">TRUE()</f>
        <v>1</v>
      </c>
      <c r="E6972" s="0" t="n">
        <v>-0.0591059926419603</v>
      </c>
      <c r="F6972" s="0" t="n">
        <v>-0.0836923967400744</v>
      </c>
      <c r="G6972" s="0" t="n">
        <v>-1.58514599264196</v>
      </c>
      <c r="H6972" s="0" t="n">
        <v>-2.19345315339193</v>
      </c>
      <c r="I6972" s="0" t="n">
        <v>-0.282600000000002</v>
      </c>
      <c r="J6972" s="87"/>
      <c r="K6972" s="87" t="n">
        <v>46066.9968865741</v>
      </c>
      <c r="L6972" s="89" t="s">
        <v>326</v>
      </c>
      <c r="M6972" s="88" t="b">
        <f aca="false">FALSE()</f>
        <v>0</v>
      </c>
      <c r="N6972" s="0" t="n">
        <v>0</v>
      </c>
      <c r="O6972" s="0" t="n">
        <v>70.622894007358</v>
      </c>
      <c r="P6972" s="88" t="b">
        <f aca="false">FALSE()</f>
        <v>0</v>
      </c>
      <c r="Q6972" s="88" t="b">
        <f aca="false">FALSE()</f>
        <v>0</v>
      </c>
      <c r="R6972" s="0" t="n">
        <v>0.5237</v>
      </c>
      <c r="S6972" s="0" t="n">
        <v>1.62751385494275</v>
      </c>
      <c r="T6972" s="0" t="n">
        <v>71.44502</v>
      </c>
      <c r="U6972" s="0" t="n">
        <v>24</v>
      </c>
      <c r="V6972" s="0" t="n">
        <v>-0.282600000000002</v>
      </c>
      <c r="W6972" s="0" t="n">
        <v>-0.0706499999999998</v>
      </c>
      <c r="X6972" s="0" t="n">
        <v>0.12554834464104</v>
      </c>
      <c r="Y6972" s="0" t="n">
        <v>-1.68819430161343</v>
      </c>
      <c r="Z6972" s="0" t="n">
        <v>0.411062996320981</v>
      </c>
      <c r="AA6972" s="89" t="s">
        <v>15</v>
      </c>
      <c r="AB6972" s="0" t="n">
        <v>72.267145992642</v>
      </c>
      <c r="AC6972" s="0" t="n">
        <v>-1.85621183815872</v>
      </c>
      <c r="AD6972" s="89" t="s">
        <v>98</v>
      </c>
      <c r="AE6972" s="0" t="n">
        <v>202602</v>
      </c>
      <c r="AF6972" s="90" t="n">
        <v>46067</v>
      </c>
      <c r="AG6972" s="0" t="n">
        <v>1.85621183815872</v>
      </c>
    </row>
    <row r="6973" customFormat="false" ht="15" hidden="false" customHeight="false" outlineLevel="0" collapsed="false">
      <c r="A6973" s="87" t="n">
        <v>46067.2455902778</v>
      </c>
      <c r="B6973" s="0" t="n">
        <v>70.682</v>
      </c>
      <c r="C6973" s="88" t="b">
        <f aca="false">FALSE()</f>
        <v>0</v>
      </c>
      <c r="D6973" s="88" t="b">
        <f aca="false">TRUE()</f>
        <v>1</v>
      </c>
      <c r="E6973" s="0" t="n">
        <v>-0.13738963823927</v>
      </c>
      <c r="F6973" s="0" t="n">
        <v>-0.194755683722287</v>
      </c>
      <c r="G6973" s="0" t="n">
        <v>-1.52212963823926</v>
      </c>
      <c r="H6973" s="0" t="n">
        <v>-2.10809221836135</v>
      </c>
      <c r="I6973" s="0" t="n">
        <v>0</v>
      </c>
      <c r="J6973" s="87"/>
      <c r="K6973" s="87" t="n">
        <v>46066.9968865741</v>
      </c>
      <c r="L6973" s="89" t="s">
        <v>326</v>
      </c>
      <c r="M6973" s="88" t="b">
        <f aca="false">FALSE()</f>
        <v>0</v>
      </c>
      <c r="N6973" s="0" t="n">
        <v>0</v>
      </c>
      <c r="O6973" s="0" t="n">
        <v>70.5446103617607</v>
      </c>
      <c r="P6973" s="88" t="b">
        <f aca="false">FALSE()</f>
        <v>0</v>
      </c>
      <c r="Q6973" s="88" t="b">
        <f aca="false">FALSE()</f>
        <v>0</v>
      </c>
      <c r="R6973" s="0" t="n">
        <v>0.5113</v>
      </c>
      <c r="S6973" s="0" t="n">
        <v>1.62916708997193</v>
      </c>
      <c r="T6973" s="0" t="n">
        <v>71.37437</v>
      </c>
      <c r="U6973" s="0" t="n">
        <v>25</v>
      </c>
      <c r="V6973" s="0" t="n">
        <v>0</v>
      </c>
      <c r="W6973" s="0" t="n">
        <v>-0.0706499999999998</v>
      </c>
      <c r="X6973" s="0" t="n">
        <v>0.12554834464104</v>
      </c>
      <c r="Y6973" s="0" t="n">
        <v>0.562731433871134</v>
      </c>
      <c r="Z6973" s="0" t="n">
        <v>0.414879819119632</v>
      </c>
      <c r="AA6973" s="89" t="s">
        <v>15</v>
      </c>
      <c r="AB6973" s="0" t="n">
        <v>72.2041296382393</v>
      </c>
      <c r="AC6973" s="0" t="n">
        <v>-1.66884473067211</v>
      </c>
      <c r="AD6973" s="89" t="s">
        <v>98</v>
      </c>
      <c r="AE6973" s="0" t="n">
        <v>202602</v>
      </c>
      <c r="AF6973" s="90" t="n">
        <v>46067</v>
      </c>
      <c r="AG6973" s="0" t="n">
        <v>1.66884473067211</v>
      </c>
    </row>
    <row r="6974" customFormat="false" ht="15" hidden="false" customHeight="false" outlineLevel="0" collapsed="false">
      <c r="A6974" s="87" t="n">
        <v>46067.2560416667</v>
      </c>
      <c r="B6974" s="0" t="n">
        <v>70.682</v>
      </c>
      <c r="C6974" s="88" t="b">
        <f aca="false">FALSE()</f>
        <v>0</v>
      </c>
      <c r="D6974" s="88" t="b">
        <f aca="false">TRUE()</f>
        <v>1</v>
      </c>
      <c r="E6974" s="0" t="n">
        <v>-0.190116150430271</v>
      </c>
      <c r="F6974" s="0" t="n">
        <v>-0.269699346999975</v>
      </c>
      <c r="G6974" s="0" t="n">
        <v>-1.43355615043026</v>
      </c>
      <c r="H6974" s="0" t="n">
        <v>-1.98785980023495</v>
      </c>
      <c r="I6974" s="0" t="n">
        <v>0</v>
      </c>
      <c r="J6974" s="87"/>
      <c r="K6974" s="87" t="n">
        <v>46066.9968865741</v>
      </c>
      <c r="L6974" s="89" t="s">
        <v>326</v>
      </c>
      <c r="M6974" s="88" t="b">
        <f aca="false">FALSE()</f>
        <v>0</v>
      </c>
      <c r="N6974" s="0" t="n">
        <v>0</v>
      </c>
      <c r="O6974" s="0" t="n">
        <v>70.4918838495697</v>
      </c>
      <c r="P6974" s="88" t="b">
        <f aca="false">FALSE()</f>
        <v>0</v>
      </c>
      <c r="Q6974" s="88" t="b">
        <f aca="false">FALSE()</f>
        <v>0</v>
      </c>
      <c r="R6974" s="0" t="n">
        <v>0.5021</v>
      </c>
      <c r="S6974" s="0" t="n">
        <v>1.62541601387076</v>
      </c>
      <c r="T6974" s="0" t="n">
        <v>71.30372</v>
      </c>
      <c r="U6974" s="0" t="n">
        <v>26</v>
      </c>
      <c r="V6974" s="0" t="n">
        <v>0</v>
      </c>
      <c r="W6974" s="0" t="n">
        <v>-0.0706499999999998</v>
      </c>
      <c r="X6974" s="0" t="n">
        <v>0.12554834464104</v>
      </c>
      <c r="Y6974" s="0" t="n">
        <v>0.562731433871134</v>
      </c>
      <c r="Z6974" s="0" t="n">
        <v>0.405918075215131</v>
      </c>
      <c r="AA6974" s="89" t="s">
        <v>15</v>
      </c>
      <c r="AB6974" s="0" t="n">
        <v>72.1155561504303</v>
      </c>
      <c r="AC6974" s="0" t="n">
        <v>-1.5316391113416</v>
      </c>
      <c r="AD6974" s="89" t="s">
        <v>98</v>
      </c>
      <c r="AE6974" s="0" t="n">
        <v>202602</v>
      </c>
      <c r="AF6974" s="90" t="n">
        <v>46067</v>
      </c>
      <c r="AG6974" s="0" t="n">
        <v>1.5316391113416</v>
      </c>
    </row>
    <row r="6975" customFormat="false" ht="15" hidden="false" customHeight="false" outlineLevel="0" collapsed="false">
      <c r="A6975" s="87" t="n">
        <v>46067.2664930556</v>
      </c>
      <c r="B6975" s="0" t="n">
        <v>70.682</v>
      </c>
      <c r="C6975" s="88" t="b">
        <f aca="false">FALSE()</f>
        <v>0</v>
      </c>
      <c r="D6975" s="88" t="b">
        <f aca="false">TRUE()</f>
        <v>1</v>
      </c>
      <c r="E6975" s="0" t="n">
        <v>-0.254878353116638</v>
      </c>
      <c r="F6975" s="0" t="n">
        <v>-0.361903691584302</v>
      </c>
      <c r="G6975" s="0" t="n">
        <v>-1.38527835311662</v>
      </c>
      <c r="H6975" s="0" t="n">
        <v>-1.92220156605472</v>
      </c>
      <c r="I6975" s="0" t="n">
        <v>0</v>
      </c>
      <c r="J6975" s="87"/>
      <c r="K6975" s="87" t="n">
        <v>46066.9968865741</v>
      </c>
      <c r="L6975" s="89" t="s">
        <v>326</v>
      </c>
      <c r="M6975" s="88" t="b">
        <f aca="false">FALSE()</f>
        <v>0</v>
      </c>
      <c r="N6975" s="0" t="n">
        <v>0</v>
      </c>
      <c r="O6975" s="0" t="n">
        <v>70.4271216468834</v>
      </c>
      <c r="P6975" s="88" t="b">
        <f aca="false">FALSE()</f>
        <v>0</v>
      </c>
      <c r="Q6975" s="88" t="b">
        <f aca="false">FALSE()</f>
        <v>0</v>
      </c>
      <c r="R6975" s="0" t="n">
        <v>0.4919</v>
      </c>
      <c r="S6975" s="0" t="n">
        <v>1.61626745318007</v>
      </c>
      <c r="T6975" s="0" t="n">
        <v>71.2472</v>
      </c>
      <c r="U6975" s="0" t="n">
        <v>27</v>
      </c>
      <c r="V6975" s="0" t="n">
        <v>0</v>
      </c>
      <c r="W6975" s="0" t="n">
        <v>-0.0565199999999997</v>
      </c>
      <c r="X6975" s="0" t="n">
        <v>0.115976592919706</v>
      </c>
      <c r="Y6975" s="0" t="n">
        <v>0.487339717240445</v>
      </c>
      <c r="Z6975" s="0" t="n">
        <v>0.410039176558315</v>
      </c>
      <c r="AA6975" s="89" t="s">
        <v>15</v>
      </c>
      <c r="AB6975" s="0" t="n">
        <v>72.0672783531166</v>
      </c>
      <c r="AC6975" s="0" t="n">
        <v>-1.37840487522199</v>
      </c>
      <c r="AD6975" s="89" t="s">
        <v>98</v>
      </c>
      <c r="AE6975" s="0" t="n">
        <v>202602</v>
      </c>
      <c r="AF6975" s="90" t="n">
        <v>46067</v>
      </c>
      <c r="AG6975" s="0" t="n">
        <v>1.37840487522199</v>
      </c>
    </row>
    <row r="6976" customFormat="false" ht="15" hidden="false" customHeight="false" outlineLevel="0" collapsed="false">
      <c r="A6976" s="87" t="n">
        <v>46067.2765856482</v>
      </c>
      <c r="B6976" s="0" t="n">
        <v>70.682</v>
      </c>
      <c r="C6976" s="88" t="b">
        <f aca="false">FALSE()</f>
        <v>0</v>
      </c>
      <c r="D6976" s="88" t="b">
        <f aca="false">TRUE()</f>
        <v>1</v>
      </c>
      <c r="E6976" s="0" t="n">
        <v>-0.303156150430013</v>
      </c>
      <c r="F6976" s="0" t="n">
        <v>-0.430748977743921</v>
      </c>
      <c r="G6976" s="0" t="n">
        <v>-1.32051615043001</v>
      </c>
      <c r="H6976" s="0" t="n">
        <v>-1.83398611747282</v>
      </c>
      <c r="I6976" s="0" t="n">
        <v>0</v>
      </c>
      <c r="J6976" s="87"/>
      <c r="K6976" s="87" t="n">
        <v>46066.9968865741</v>
      </c>
      <c r="L6976" s="89" t="s">
        <v>326</v>
      </c>
      <c r="M6976" s="88" t="b">
        <f aca="false">FALSE()</f>
        <v>0</v>
      </c>
      <c r="N6976" s="0" t="n">
        <v>0</v>
      </c>
      <c r="O6976" s="0" t="n">
        <v>70.37884384957</v>
      </c>
      <c r="P6976" s="88" t="b">
        <f aca="false">FALSE()</f>
        <v>0</v>
      </c>
      <c r="Q6976" s="88" t="b">
        <f aca="false">FALSE()</f>
        <v>0</v>
      </c>
      <c r="R6976" s="0" t="n">
        <v>0.4835</v>
      </c>
      <c r="S6976" s="0" t="n">
        <v>1.60329930388493</v>
      </c>
      <c r="T6976" s="0" t="n">
        <v>71.19068</v>
      </c>
      <c r="U6976" s="0" t="n">
        <v>28</v>
      </c>
      <c r="V6976" s="0" t="n">
        <v>0</v>
      </c>
      <c r="W6976" s="0" t="n">
        <v>-0.0565199999999997</v>
      </c>
      <c r="X6976" s="0" t="n">
        <v>0.115976592919706</v>
      </c>
      <c r="Y6976" s="0" t="n">
        <v>0.487339717240445</v>
      </c>
      <c r="Z6976" s="0" t="n">
        <v>0.405918075215004</v>
      </c>
      <c r="AA6976" s="89" t="s">
        <v>15</v>
      </c>
      <c r="AB6976" s="0" t="n">
        <v>72.00251615043</v>
      </c>
      <c r="AC6976" s="0" t="n">
        <v>-1.25315927291625</v>
      </c>
      <c r="AD6976" s="89" t="s">
        <v>98</v>
      </c>
      <c r="AE6976" s="0" t="n">
        <v>202602</v>
      </c>
      <c r="AF6976" s="90" t="n">
        <v>46067</v>
      </c>
      <c r="AG6976" s="0" t="n">
        <v>1.25315927291625</v>
      </c>
    </row>
    <row r="6977" customFormat="false" ht="15" hidden="false" customHeight="false" outlineLevel="0" collapsed="false">
      <c r="A6977" s="87" t="n">
        <v>46067.287037037</v>
      </c>
      <c r="B6977" s="0" t="n">
        <v>70.3994</v>
      </c>
      <c r="C6977" s="88" t="b">
        <f aca="false">FALSE()</f>
        <v>0</v>
      </c>
      <c r="D6977" s="88" t="b">
        <f aca="false">TRUE()</f>
        <v>1</v>
      </c>
      <c r="E6977" s="0" t="n">
        <v>-0.109129638238713</v>
      </c>
      <c r="F6977" s="0" t="n">
        <v>-0.155255681443616</v>
      </c>
      <c r="G6977" s="0" t="n">
        <v>-1.55038963823871</v>
      </c>
      <c r="H6977" s="0" t="n">
        <v>-2.15482164163929</v>
      </c>
      <c r="I6977" s="0" t="n">
        <v>-0.282600000000002</v>
      </c>
      <c r="J6977" s="87"/>
      <c r="K6977" s="87" t="n">
        <v>46066.9968865741</v>
      </c>
      <c r="L6977" s="89" t="s">
        <v>326</v>
      </c>
      <c r="M6977" s="88" t="b">
        <f aca="false">FALSE()</f>
        <v>0</v>
      </c>
      <c r="N6977" s="0" t="n">
        <v>0</v>
      </c>
      <c r="O6977" s="0" t="n">
        <v>70.2902703617613</v>
      </c>
      <c r="P6977" s="88" t="b">
        <f aca="false">FALSE()</f>
        <v>0</v>
      </c>
      <c r="Q6977" s="88" t="b">
        <f aca="false">FALSE()</f>
        <v>0</v>
      </c>
      <c r="R6977" s="0" t="n">
        <v>0.5158</v>
      </c>
      <c r="S6977" s="0" t="n">
        <v>1.60790832244508</v>
      </c>
      <c r="T6977" s="0" t="n">
        <v>71.12003</v>
      </c>
      <c r="U6977" s="0" t="n">
        <v>29</v>
      </c>
      <c r="V6977" s="0" t="n">
        <v>-0.282600000000002</v>
      </c>
      <c r="W6977" s="0" t="n">
        <v>-0.0706499999999998</v>
      </c>
      <c r="X6977" s="0" t="n">
        <v>0.12554834464104</v>
      </c>
      <c r="Y6977" s="0" t="n">
        <v>-1.68819430161343</v>
      </c>
      <c r="Z6977" s="0" t="n">
        <v>0.414879819119353</v>
      </c>
      <c r="AA6977" s="89" t="s">
        <v>15</v>
      </c>
      <c r="AB6977" s="0" t="n">
        <v>71.9497896382387</v>
      </c>
      <c r="AC6977" s="0" t="n">
        <v>-1.73696084212929</v>
      </c>
      <c r="AD6977" s="89" t="s">
        <v>98</v>
      </c>
      <c r="AE6977" s="0" t="n">
        <v>202602</v>
      </c>
      <c r="AF6977" s="90" t="n">
        <v>46067</v>
      </c>
      <c r="AG6977" s="0" t="n">
        <v>1.73696084212929</v>
      </c>
    </row>
    <row r="6978" customFormat="false" ht="15" hidden="false" customHeight="false" outlineLevel="0" collapsed="false">
      <c r="A6978" s="87" t="n">
        <v>46067.2974884259</v>
      </c>
      <c r="B6978" s="0" t="n">
        <v>70.3994</v>
      </c>
      <c r="C6978" s="88" t="b">
        <f aca="false">FALSE()</f>
        <v>0</v>
      </c>
      <c r="D6978" s="88" t="b">
        <f aca="false">TRUE()</f>
        <v>1</v>
      </c>
      <c r="E6978" s="0" t="n">
        <v>-0.172145992641092</v>
      </c>
      <c r="F6978" s="0" t="n">
        <v>-0.245127045154083</v>
      </c>
      <c r="G6978" s="0" t="n">
        <v>-1.47210599264109</v>
      </c>
      <c r="H6978" s="0" t="n">
        <v>-2.04824703797332</v>
      </c>
      <c r="I6978" s="0" t="n">
        <v>0</v>
      </c>
      <c r="J6978" s="87"/>
      <c r="K6978" s="87" t="n">
        <v>46066.9968865741</v>
      </c>
      <c r="L6978" s="89" t="s">
        <v>326</v>
      </c>
      <c r="M6978" s="88" t="b">
        <f aca="false">FALSE()</f>
        <v>0</v>
      </c>
      <c r="N6978" s="0" t="n">
        <v>0</v>
      </c>
      <c r="O6978" s="0" t="n">
        <v>70.2272540073589</v>
      </c>
      <c r="P6978" s="88" t="b">
        <f aca="false">FALSE()</f>
        <v>0</v>
      </c>
      <c r="Q6978" s="88" t="b">
        <f aca="false">FALSE()</f>
        <v>0</v>
      </c>
      <c r="R6978" s="0" t="n">
        <v>0.5054</v>
      </c>
      <c r="S6978" s="0" t="n">
        <v>1.60701862808913</v>
      </c>
      <c r="T6978" s="0" t="n">
        <v>71.04938</v>
      </c>
      <c r="U6978" s="0" t="n">
        <v>30</v>
      </c>
      <c r="V6978" s="0" t="n">
        <v>0</v>
      </c>
      <c r="W6978" s="0" t="n">
        <v>-0.0706499999999998</v>
      </c>
      <c r="X6978" s="0" t="n">
        <v>0.12554834464104</v>
      </c>
      <c r="Y6978" s="0" t="n">
        <v>0.562731433871134</v>
      </c>
      <c r="Z6978" s="0" t="n">
        <v>0.411062996320543</v>
      </c>
      <c r="AA6978" s="89" t="s">
        <v>15</v>
      </c>
      <c r="AB6978" s="0" t="n">
        <v>71.8715059926411</v>
      </c>
      <c r="AC6978" s="0" t="n">
        <v>-1.58121749176652</v>
      </c>
      <c r="AD6978" s="89" t="s">
        <v>103</v>
      </c>
      <c r="AE6978" s="0" t="n">
        <v>202602</v>
      </c>
      <c r="AF6978" s="90" t="n">
        <v>46067</v>
      </c>
      <c r="AG6978" s="0" t="n">
        <v>1.58121749176652</v>
      </c>
    </row>
    <row r="6979" customFormat="false" ht="15" hidden="false" customHeight="false" outlineLevel="0" collapsed="false">
      <c r="A6979" s="87" t="n">
        <v>46067.3079513889</v>
      </c>
      <c r="B6979" s="0" t="n">
        <v>70.3994</v>
      </c>
      <c r="C6979" s="88" t="b">
        <f aca="false">FALSE()</f>
        <v>0</v>
      </c>
      <c r="D6979" s="88" t="b">
        <f aca="false">TRUE()</f>
        <v>1</v>
      </c>
      <c r="E6979" s="0" t="n">
        <v>-0.208863000935182</v>
      </c>
      <c r="F6979" s="0" t="n">
        <v>-0.297565754395018</v>
      </c>
      <c r="G6979" s="0" t="n">
        <v>-1.36752300093518</v>
      </c>
      <c r="H6979" s="0" t="n">
        <v>-1.90550596814268</v>
      </c>
      <c r="I6979" s="0" t="n">
        <v>0</v>
      </c>
      <c r="J6979" s="87"/>
      <c r="K6979" s="87" t="n">
        <v>46066.9968865741</v>
      </c>
      <c r="L6979" s="89" t="s">
        <v>326</v>
      </c>
      <c r="M6979" s="88" t="b">
        <f aca="false">FALSE()</f>
        <v>0</v>
      </c>
      <c r="N6979" s="0" t="n">
        <v>0</v>
      </c>
      <c r="O6979" s="0" t="n">
        <v>70.1905369990648</v>
      </c>
      <c r="P6979" s="88" t="b">
        <f aca="false">FALSE()</f>
        <v>0</v>
      </c>
      <c r="Q6979" s="88" t="b">
        <f aca="false">FALSE()</f>
        <v>0</v>
      </c>
      <c r="R6979" s="0" t="n">
        <v>0.498</v>
      </c>
      <c r="S6979" s="0" t="n">
        <v>1.60259933898247</v>
      </c>
      <c r="T6979" s="0" t="n">
        <v>70.97873</v>
      </c>
      <c r="U6979" s="0" t="n">
        <v>31</v>
      </c>
      <c r="V6979" s="0" t="n">
        <v>0</v>
      </c>
      <c r="W6979" s="0" t="n">
        <v>-0.0706499999999998</v>
      </c>
      <c r="X6979" s="0" t="n">
        <v>0.12554834464104</v>
      </c>
      <c r="Y6979" s="0" t="n">
        <v>0.562731433871134</v>
      </c>
      <c r="Z6979" s="0" t="n">
        <v>0.394096500467591</v>
      </c>
      <c r="AA6979" s="89" t="s">
        <v>15</v>
      </c>
      <c r="AB6979" s="0" t="n">
        <v>71.7669230009352</v>
      </c>
      <c r="AC6979" s="0" t="n">
        <v>-1.4700206657827</v>
      </c>
      <c r="AD6979" s="89" t="s">
        <v>103</v>
      </c>
      <c r="AE6979" s="0" t="n">
        <v>202602</v>
      </c>
      <c r="AF6979" s="90" t="n">
        <v>46067</v>
      </c>
      <c r="AG6979" s="0" t="n">
        <v>1.4700206657827</v>
      </c>
    </row>
    <row r="6980" customFormat="false" ht="15" hidden="false" customHeight="false" outlineLevel="0" collapsed="false">
      <c r="A6980" s="87" t="n">
        <v>46067.3127546296</v>
      </c>
      <c r="B6980" s="0" t="n">
        <v>70.3994</v>
      </c>
      <c r="C6980" s="88" t="b">
        <f aca="false">FALSE()</f>
        <v>0</v>
      </c>
      <c r="D6980" s="88" t="b">
        <f aca="false">TRUE()</f>
        <v>1</v>
      </c>
      <c r="E6980" s="0" t="n">
        <v>-0.261105124021952</v>
      </c>
      <c r="F6980" s="0" t="n">
        <v>-0.372271844480467</v>
      </c>
      <c r="G6980" s="0" t="n">
        <v>-1.30672512402197</v>
      </c>
      <c r="H6980" s="0" t="n">
        <v>-1.82233403598629</v>
      </c>
      <c r="I6980" s="0" t="n">
        <v>0</v>
      </c>
      <c r="J6980" s="87"/>
      <c r="K6980" s="87" t="n">
        <v>46066.9968865741</v>
      </c>
      <c r="L6980" s="89" t="s">
        <v>326</v>
      </c>
      <c r="M6980" s="88" t="b">
        <f aca="false">FALSE()</f>
        <v>0</v>
      </c>
      <c r="N6980" s="0" t="n">
        <v>0</v>
      </c>
      <c r="O6980" s="0" t="n">
        <v>70.1382948759781</v>
      </c>
      <c r="P6980" s="88" t="b">
        <f aca="false">FALSE()</f>
        <v>0</v>
      </c>
      <c r="Q6980" s="88" t="b">
        <f aca="false">FALSE()</f>
        <v>0</v>
      </c>
      <c r="R6980" s="0" t="n">
        <v>0.4889</v>
      </c>
      <c r="S6980" s="0" t="n">
        <v>1.59420071531774</v>
      </c>
      <c r="T6980" s="0" t="n">
        <v>70.92221</v>
      </c>
      <c r="U6980" s="0" t="n">
        <v>32</v>
      </c>
      <c r="V6980" s="0" t="n">
        <v>0</v>
      </c>
      <c r="W6980" s="0" t="n">
        <v>-0.0565199999999997</v>
      </c>
      <c r="X6980" s="0" t="n">
        <v>0.115976592919706</v>
      </c>
      <c r="Y6980" s="0" t="n">
        <v>0.487339717240445</v>
      </c>
      <c r="Z6980" s="0" t="n">
        <v>0.391957562010982</v>
      </c>
      <c r="AA6980" s="89" t="s">
        <v>15</v>
      </c>
      <c r="AB6980" s="0" t="n">
        <v>71.706125124022</v>
      </c>
      <c r="AC6980" s="0" t="n">
        <v>-1.3338433817112</v>
      </c>
      <c r="AD6980" s="89" t="s">
        <v>103</v>
      </c>
      <c r="AE6980" s="0" t="n">
        <v>202602</v>
      </c>
      <c r="AF6980" s="90" t="n">
        <v>46067</v>
      </c>
      <c r="AG6980" s="0" t="n">
        <v>1.3338433817112</v>
      </c>
    </row>
    <row r="6981" customFormat="false" ht="15" hidden="false" customHeight="false" outlineLevel="0" collapsed="false">
      <c r="A6981" s="87" t="n">
        <v>46067.3232060185</v>
      </c>
      <c r="B6981" s="0" t="n">
        <v>70.3994</v>
      </c>
      <c r="C6981" s="88" t="b">
        <f aca="false">FALSE()</f>
        <v>0</v>
      </c>
      <c r="D6981" s="88" t="b">
        <f aca="false">TRUE()</f>
        <v>1</v>
      </c>
      <c r="E6981" s="0" t="n">
        <v>-0.295875662049269</v>
      </c>
      <c r="F6981" s="0" t="n">
        <v>-0.422055331516473</v>
      </c>
      <c r="G6981" s="0" t="n">
        <v>-1.22845566204927</v>
      </c>
      <c r="H6981" s="0" t="n">
        <v>-1.71505296465289</v>
      </c>
      <c r="I6981" s="0" t="n">
        <v>0</v>
      </c>
      <c r="J6981" s="87"/>
      <c r="K6981" s="87" t="n">
        <v>46066.9968865741</v>
      </c>
      <c r="L6981" s="89" t="s">
        <v>326</v>
      </c>
      <c r="M6981" s="88" t="b">
        <f aca="false">FALSE()</f>
        <v>0</v>
      </c>
      <c r="N6981" s="0" t="n">
        <v>0</v>
      </c>
      <c r="O6981" s="0" t="n">
        <v>70.1035243379507</v>
      </c>
      <c r="P6981" s="88" t="b">
        <f aca="false">FALSE()</f>
        <v>0</v>
      </c>
      <c r="Q6981" s="88" t="b">
        <f aca="false">FALSE()</f>
        <v>0</v>
      </c>
      <c r="R6981" s="0" t="n">
        <v>0.4816</v>
      </c>
      <c r="S6981" s="0" t="n">
        <v>1.58297015587002</v>
      </c>
      <c r="T6981" s="0" t="n">
        <v>70.86569</v>
      </c>
      <c r="U6981" s="0" t="n">
        <v>33</v>
      </c>
      <c r="V6981" s="0" t="n">
        <v>0</v>
      </c>
      <c r="W6981" s="0" t="n">
        <v>-0.0565199999999997</v>
      </c>
      <c r="X6981" s="0" t="n">
        <v>0.115976592919706</v>
      </c>
      <c r="Y6981" s="0" t="n">
        <v>0.487339717240445</v>
      </c>
      <c r="Z6981" s="0" t="n">
        <v>0.381082831024637</v>
      </c>
      <c r="AA6981" s="89" t="s">
        <v>15</v>
      </c>
      <c r="AB6981" s="0" t="n">
        <v>71.6278556620493</v>
      </c>
      <c r="AC6981" s="0" t="n">
        <v>-1.22359225354305</v>
      </c>
      <c r="AD6981" s="89" t="s">
        <v>103</v>
      </c>
      <c r="AE6981" s="0" t="n">
        <v>202602</v>
      </c>
      <c r="AF6981" s="90" t="n">
        <v>46067</v>
      </c>
      <c r="AG6981" s="0" t="n">
        <v>1.22359225354305</v>
      </c>
    </row>
    <row r="6982" customFormat="false" ht="15" hidden="false" customHeight="false" outlineLevel="0" collapsed="false">
      <c r="A6982" s="87" t="n">
        <v>46067.3336574074</v>
      </c>
      <c r="B6982" s="0" t="n">
        <v>70.3994</v>
      </c>
      <c r="C6982" s="88" t="b">
        <f aca="false">FALSE()</f>
        <v>0</v>
      </c>
      <c r="D6982" s="88" t="b">
        <f aca="false">TRUE()</f>
        <v>1</v>
      </c>
      <c r="E6982" s="0" t="n">
        <v>-0.311596017312368</v>
      </c>
      <c r="F6982" s="0" t="n">
        <v>-0.444579512563035</v>
      </c>
      <c r="G6982" s="0" t="n">
        <v>-1.13113601731239</v>
      </c>
      <c r="H6982" s="0" t="n">
        <v>-1.58133306457905</v>
      </c>
      <c r="I6982" s="0" t="n">
        <v>0</v>
      </c>
      <c r="J6982" s="87"/>
      <c r="K6982" s="87" t="n">
        <v>46066.9968865741</v>
      </c>
      <c r="L6982" s="89" t="s">
        <v>326</v>
      </c>
      <c r="M6982" s="88" t="b">
        <f aca="false">FALSE()</f>
        <v>0</v>
      </c>
      <c r="N6982" s="0" t="n">
        <v>0</v>
      </c>
      <c r="O6982" s="0" t="n">
        <v>70.0878039826876</v>
      </c>
      <c r="P6982" s="88" t="b">
        <f aca="false">FALSE()</f>
        <v>0</v>
      </c>
      <c r="Q6982" s="88" t="b">
        <f aca="false">FALSE()</f>
        <v>0</v>
      </c>
      <c r="R6982" s="0" t="n">
        <v>0.4757</v>
      </c>
      <c r="S6982" s="0" t="n">
        <v>1.56982675566379</v>
      </c>
      <c r="T6982" s="0" t="n">
        <v>70.80917</v>
      </c>
      <c r="U6982" s="0" t="n">
        <v>34</v>
      </c>
      <c r="V6982" s="0" t="n">
        <v>0</v>
      </c>
      <c r="W6982" s="0" t="n">
        <v>-0.0565199999999997</v>
      </c>
      <c r="X6982" s="0" t="n">
        <v>0.115976592919706</v>
      </c>
      <c r="Y6982" s="0" t="n">
        <v>0.487339717240445</v>
      </c>
      <c r="Z6982" s="0" t="n">
        <v>0.360683008656187</v>
      </c>
      <c r="AA6982" s="89" t="s">
        <v>15</v>
      </c>
      <c r="AB6982" s="0" t="n">
        <v>71.5305360173124</v>
      </c>
      <c r="AC6982" s="0" t="n">
        <v>-1.13609454885804</v>
      </c>
      <c r="AD6982" s="89" t="s">
        <v>103</v>
      </c>
      <c r="AE6982" s="0" t="n">
        <v>202602</v>
      </c>
      <c r="AF6982" s="90" t="n">
        <v>46067</v>
      </c>
      <c r="AG6982" s="0" t="n">
        <v>1.13609454885804</v>
      </c>
    </row>
    <row r="6983" customFormat="false" ht="15" hidden="false" customHeight="false" outlineLevel="0" collapsed="false">
      <c r="A6983" s="87" t="n">
        <v>46067.3441203704</v>
      </c>
      <c r="B6983" s="0" t="n">
        <v>70.3994</v>
      </c>
      <c r="C6983" s="88" t="b">
        <f aca="false">FALSE()</f>
        <v>0</v>
      </c>
      <c r="D6983" s="88" t="b">
        <f aca="false">TRUE()</f>
        <v>1</v>
      </c>
      <c r="E6983" s="0" t="n">
        <v>-0.304731933831533</v>
      </c>
      <c r="F6983" s="0" t="n">
        <v>-0.434743386677957</v>
      </c>
      <c r="G6983" s="0" t="n">
        <v>-1.01123193383154</v>
      </c>
      <c r="H6983" s="0" t="n">
        <v>-1.41608036009055</v>
      </c>
      <c r="I6983" s="0" t="n">
        <v>0</v>
      </c>
      <c r="J6983" s="87"/>
      <c r="K6983" s="87" t="n">
        <v>46066.9968865741</v>
      </c>
      <c r="L6983" s="89" t="s">
        <v>326</v>
      </c>
      <c r="M6983" s="88" t="b">
        <f aca="false">FALSE()</f>
        <v>0</v>
      </c>
      <c r="N6983" s="0" t="n">
        <v>0</v>
      </c>
      <c r="O6983" s="0" t="n">
        <v>70.0946680661685</v>
      </c>
      <c r="P6983" s="88" t="b">
        <f aca="false">FALSE()</f>
        <v>0</v>
      </c>
      <c r="Q6983" s="88" t="b">
        <f aca="false">FALSE()</f>
        <v>0</v>
      </c>
      <c r="R6983" s="0" t="n">
        <v>0.4716</v>
      </c>
      <c r="S6983" s="0" t="n">
        <v>1.55565278228555</v>
      </c>
      <c r="T6983" s="0" t="n">
        <v>70.75265</v>
      </c>
      <c r="U6983" s="0" t="n">
        <v>35</v>
      </c>
      <c r="V6983" s="0" t="n">
        <v>0</v>
      </c>
      <c r="W6983" s="0" t="n">
        <v>-0.0565199999999997</v>
      </c>
      <c r="X6983" s="0" t="n">
        <v>0.115976592919706</v>
      </c>
      <c r="Y6983" s="0" t="n">
        <v>0.487339717240445</v>
      </c>
      <c r="Z6983" s="0" t="n">
        <v>0.32899096691577</v>
      </c>
      <c r="AA6983" s="89" t="s">
        <v>15</v>
      </c>
      <c r="AB6983" s="0" t="n">
        <v>71.4106319338315</v>
      </c>
      <c r="AC6983" s="0" t="n">
        <v>-1.07373768742545</v>
      </c>
      <c r="AD6983" s="89" t="s">
        <v>103</v>
      </c>
      <c r="AE6983" s="0" t="n">
        <v>202602</v>
      </c>
      <c r="AF6983" s="90" t="n">
        <v>46067</v>
      </c>
      <c r="AG6983" s="0" t="n">
        <v>1.07373768742545</v>
      </c>
    </row>
    <row r="6984" customFormat="false" ht="15" hidden="false" customHeight="false" outlineLevel="0" collapsed="false">
      <c r="A6984" s="87" t="n">
        <v>46067.3539351852</v>
      </c>
      <c r="B6984" s="0" t="n">
        <v>70.682</v>
      </c>
      <c r="C6984" s="88" t="b">
        <f aca="false">TRUE()</f>
        <v>1</v>
      </c>
      <c r="D6984" s="88" t="b">
        <f aca="false">FALSE()</f>
        <v>0</v>
      </c>
      <c r="E6984" s="0" t="n">
        <v>-0.573351784214395</v>
      </c>
      <c r="F6984" s="0" t="n">
        <v>-0.817804648650036</v>
      </c>
      <c r="G6984" s="0" t="n">
        <v>-0.65813178421439</v>
      </c>
      <c r="H6984" s="0" t="n">
        <v>-0.922526729001665</v>
      </c>
      <c r="I6984" s="0" t="n">
        <v>0.282600000000002</v>
      </c>
      <c r="J6984" s="87"/>
      <c r="K6984" s="87"/>
      <c r="L6984" s="89" t="s">
        <v>326</v>
      </c>
      <c r="M6984" s="88" t="b">
        <f aca="false">FALSE()</f>
        <v>0</v>
      </c>
      <c r="N6984" s="0" t="n">
        <v>1</v>
      </c>
      <c r="O6984" s="0" t="n">
        <v>70.1086482157856</v>
      </c>
      <c r="P6984" s="88" t="b">
        <f aca="false">FALSE()</f>
        <v>0</v>
      </c>
      <c r="Q6984" s="88" t="b">
        <f aca="false">FALSE()</f>
        <v>0</v>
      </c>
      <c r="R6984" s="0" t="n">
        <v>0.0378</v>
      </c>
      <c r="T6984" s="0" t="n">
        <v>70.72439</v>
      </c>
      <c r="U6984" s="0" t="n">
        <v>0</v>
      </c>
      <c r="V6984" s="0" t="n">
        <v>0.282600000000002</v>
      </c>
      <c r="W6984" s="0" t="n">
        <v>-0.0282600000000002</v>
      </c>
      <c r="X6984" s="0" t="n">
        <v>0.12638256208829</v>
      </c>
      <c r="Y6984" s="0" t="n">
        <v>2.45967477524975</v>
      </c>
      <c r="Z6984" s="0" t="n">
        <v>0.307870892107199</v>
      </c>
      <c r="AA6984" s="89" t="s">
        <v>328</v>
      </c>
      <c r="AB6984" s="0" t="n">
        <v>71.3401317842144</v>
      </c>
      <c r="AC6984" s="0" t="n">
        <v>-0.13768758621467</v>
      </c>
      <c r="AD6984" s="89" t="s">
        <v>103</v>
      </c>
      <c r="AE6984" s="0" t="n">
        <v>202602</v>
      </c>
      <c r="AF6984" s="90" t="n">
        <v>46067</v>
      </c>
      <c r="AG6984" s="0" t="n">
        <v>0.13768758621467</v>
      </c>
    </row>
    <row r="6985" customFormat="false" ht="15" hidden="false" customHeight="false" outlineLevel="0" collapsed="false">
      <c r="A6985" s="87" t="n">
        <v>46067.354224537</v>
      </c>
      <c r="B6985" s="0" t="n">
        <v>70.682</v>
      </c>
      <c r="C6985" s="88" t="b">
        <f aca="false">FALSE()</f>
        <v>0</v>
      </c>
      <c r="D6985" s="88" t="b">
        <f aca="false">FALSE()</f>
        <v>0</v>
      </c>
      <c r="E6985" s="0" t="n">
        <v>-0.550325825865698</v>
      </c>
      <c r="F6985" s="0" t="n">
        <v>-0.784703676828333</v>
      </c>
      <c r="G6985" s="0" t="n">
        <v>-0.578585825865716</v>
      </c>
      <c r="H6985" s="0" t="n">
        <v>-0.811929651097121</v>
      </c>
      <c r="I6985" s="0" t="n">
        <v>0</v>
      </c>
      <c r="J6985" s="87"/>
      <c r="K6985" s="87"/>
      <c r="L6985" s="89" t="s">
        <v>326</v>
      </c>
      <c r="M6985" s="88" t="b">
        <f aca="false">FALSE()</f>
        <v>0</v>
      </c>
      <c r="N6985" s="0" t="n">
        <v>1</v>
      </c>
      <c r="O6985" s="0" t="n">
        <v>70.1316741741343</v>
      </c>
      <c r="P6985" s="88" t="b">
        <f aca="false">FALSE()</f>
        <v>0</v>
      </c>
      <c r="Q6985" s="88" t="b">
        <f aca="false">FALSE()</f>
        <v>0</v>
      </c>
      <c r="R6985" s="0" t="n">
        <v>0.0319</v>
      </c>
      <c r="T6985" s="0" t="n">
        <v>70.69613</v>
      </c>
      <c r="U6985" s="0" t="n">
        <v>0</v>
      </c>
      <c r="V6985" s="0" t="n">
        <v>0</v>
      </c>
      <c r="W6985" s="0" t="n">
        <v>-0.0282600000000002</v>
      </c>
      <c r="X6985" s="0" t="n">
        <v>0.12638256208829</v>
      </c>
      <c r="Y6985" s="0" t="n">
        <v>0.223606797749978</v>
      </c>
      <c r="Z6985" s="0" t="n">
        <v>0.282227912932853</v>
      </c>
      <c r="AA6985" s="89" t="s">
        <v>327</v>
      </c>
      <c r="AB6985" s="0" t="n">
        <v>71.2605858258657</v>
      </c>
      <c r="AC6985" s="0" t="n">
        <v>-0.0500659196079247</v>
      </c>
      <c r="AD6985" s="89" t="s">
        <v>103</v>
      </c>
      <c r="AE6985" s="0" t="n">
        <v>202602</v>
      </c>
      <c r="AF6985" s="90" t="n">
        <v>46067</v>
      </c>
      <c r="AG6985" s="0" t="n">
        <v>0.0500659196079247</v>
      </c>
    </row>
    <row r="6986" customFormat="false" ht="15" hidden="false" customHeight="false" outlineLevel="0" collapsed="false">
      <c r="A6986" s="87" t="n">
        <v>46067.3646759259</v>
      </c>
      <c r="B6986" s="0" t="n">
        <v>70.9646</v>
      </c>
      <c r="C6986" s="88" t="b">
        <f aca="false">TRUE()</f>
        <v>1</v>
      </c>
      <c r="D6986" s="88" t="b">
        <f aca="false">FALSE()</f>
        <v>0</v>
      </c>
      <c r="E6986" s="0" t="n">
        <v>-0.801263091120362</v>
      </c>
      <c r="F6986" s="0" t="n">
        <v>-1.14199684111512</v>
      </c>
      <c r="G6986" s="0" t="n">
        <v>-0.236063091120357</v>
      </c>
      <c r="H6986" s="0" t="n">
        <v>-0.331546197565957</v>
      </c>
      <c r="I6986" s="0" t="n">
        <v>0.282600000000002</v>
      </c>
      <c r="J6986" s="87"/>
      <c r="K6986" s="87"/>
      <c r="L6986" s="89" t="s">
        <v>326</v>
      </c>
      <c r="M6986" s="88" t="b">
        <f aca="false">FALSE()</f>
        <v>0</v>
      </c>
      <c r="N6986" s="0" t="n">
        <v>2</v>
      </c>
      <c r="O6986" s="0" t="n">
        <v>70.1633369088796</v>
      </c>
      <c r="P6986" s="88" t="b">
        <f aca="false">TRUE()</f>
        <v>1</v>
      </c>
      <c r="Q6986" s="88" t="b">
        <f aca="false">FALSE()</f>
        <v>0</v>
      </c>
      <c r="R6986" s="0" t="n">
        <v>0.1298</v>
      </c>
      <c r="T6986" s="0" t="n">
        <v>70.682</v>
      </c>
      <c r="U6986" s="0" t="n">
        <v>0</v>
      </c>
      <c r="V6986" s="0" t="n">
        <v>0.282600000000002</v>
      </c>
      <c r="W6986" s="0" t="n">
        <v>-0.0141300000000001</v>
      </c>
      <c r="X6986" s="0" t="n">
        <v>0.144244066191922</v>
      </c>
      <c r="Y6986" s="0" t="n">
        <v>2.0571383477584</v>
      </c>
      <c r="Z6986" s="0" t="n">
        <v>0.259331545560178</v>
      </c>
      <c r="AA6986" s="89" t="s">
        <v>327</v>
      </c>
      <c r="AB6986" s="0" t="n">
        <v>71.2006630911204</v>
      </c>
      <c r="AC6986" s="0" t="n">
        <v>1.08972473591503</v>
      </c>
      <c r="AD6986" s="89" t="s">
        <v>103</v>
      </c>
      <c r="AE6986" s="0" t="n">
        <v>202602</v>
      </c>
      <c r="AF6986" s="90" t="n">
        <v>46067</v>
      </c>
      <c r="AG6986" s="0" t="n">
        <v>1.08972473591503</v>
      </c>
    </row>
    <row r="6987" customFormat="false" ht="15" hidden="false" customHeight="false" outlineLevel="0" collapsed="false">
      <c r="A6987" s="87" t="n">
        <v>46067.3751157407</v>
      </c>
      <c r="B6987" s="0" t="n">
        <v>71.2472</v>
      </c>
      <c r="C6987" s="88" t="b">
        <f aca="false">FALSE()</f>
        <v>0</v>
      </c>
      <c r="D6987" s="88" t="b">
        <f aca="false">FALSE()</f>
        <v>0</v>
      </c>
      <c r="E6987" s="0" t="n">
        <v>-1.08386309112036</v>
      </c>
      <c r="F6987" s="0" t="n">
        <v>-1.54477129918716</v>
      </c>
      <c r="G6987" s="0" t="n">
        <v>0.046536908879645</v>
      </c>
      <c r="H6987" s="0" t="n">
        <v>0.0653602183733718</v>
      </c>
      <c r="I6987" s="0" t="n">
        <v>0.282600000000002</v>
      </c>
      <c r="J6987" s="87" t="n">
        <v>46067.4993865741</v>
      </c>
      <c r="K6987" s="87" t="n">
        <v>46067.3751157407</v>
      </c>
      <c r="L6987" s="89" t="s">
        <v>151</v>
      </c>
      <c r="M6987" s="88" t="b">
        <f aca="false">TRUE()</f>
        <v>1</v>
      </c>
      <c r="N6987" s="0" t="n">
        <v>2</v>
      </c>
      <c r="O6987" s="0" t="n">
        <v>70.1633369088796</v>
      </c>
      <c r="P6987" s="88" t="b">
        <f aca="false">FALSE()</f>
        <v>0</v>
      </c>
      <c r="Q6987" s="88" t="b">
        <f aca="false">FALSE()</f>
        <v>0</v>
      </c>
      <c r="R6987" s="0" t="n">
        <v>0.2596</v>
      </c>
      <c r="S6987" s="0" t="n">
        <v>2.17944947183006</v>
      </c>
      <c r="T6987" s="0" t="n">
        <v>70.682</v>
      </c>
      <c r="U6987" s="0" t="n">
        <v>1</v>
      </c>
      <c r="V6987" s="0" t="n">
        <v>0.282600000000002</v>
      </c>
      <c r="W6987" s="0" t="n">
        <v>0</v>
      </c>
      <c r="X6987" s="0" t="n">
        <v>0.158807490211794</v>
      </c>
      <c r="Y6987" s="0" t="n">
        <v>1.77951304200521</v>
      </c>
      <c r="Z6987" s="0" t="n">
        <v>0.259331545560178</v>
      </c>
      <c r="AA6987" s="89" t="s">
        <v>155</v>
      </c>
      <c r="AB6987" s="0" t="n">
        <v>71.2006630911204</v>
      </c>
      <c r="AC6987" s="0" t="n">
        <v>2.17944947183006</v>
      </c>
      <c r="AD6987" s="89" t="s">
        <v>103</v>
      </c>
      <c r="AE6987" s="0" t="n">
        <v>202602</v>
      </c>
      <c r="AF6987" s="90" t="n">
        <v>46067</v>
      </c>
      <c r="AG6987" s="0" t="n">
        <v>2.17944947183006</v>
      </c>
    </row>
    <row r="6988" customFormat="false" ht="15" hidden="false" customHeight="false" outlineLevel="0" collapsed="false">
      <c r="A6988" s="87" t="n">
        <v>46067.3855671296</v>
      </c>
      <c r="B6988" s="0" t="n">
        <v>71.5298</v>
      </c>
      <c r="C6988" s="88" t="b">
        <f aca="false">FALSE()</f>
        <v>0</v>
      </c>
      <c r="D6988" s="88" t="b">
        <f aca="false">FALSE()</f>
        <v>0</v>
      </c>
      <c r="E6988" s="0" t="n">
        <v>-1.45211763208712</v>
      </c>
      <c r="F6988" s="0" t="n">
        <v>-2.07215419092116</v>
      </c>
      <c r="G6988" s="0" t="n">
        <v>0.186962367912884</v>
      </c>
      <c r="H6988" s="0" t="n">
        <v>0.262061860893511</v>
      </c>
      <c r="I6988" s="0" t="n">
        <v>0.282599999999988</v>
      </c>
      <c r="J6988" s="87"/>
      <c r="K6988" s="87" t="n">
        <v>46067.3751157407</v>
      </c>
      <c r="L6988" s="89" t="s">
        <v>151</v>
      </c>
      <c r="M6988" s="88" t="b">
        <f aca="false">TRUE()</f>
        <v>1</v>
      </c>
      <c r="N6988" s="0" t="n">
        <v>2</v>
      </c>
      <c r="O6988" s="0" t="n">
        <v>70.0776823679129</v>
      </c>
      <c r="P6988" s="88" t="b">
        <f aca="false">FALSE()</f>
        <v>0</v>
      </c>
      <c r="Q6988" s="88" t="b">
        <f aca="false">FALSE()</f>
        <v>0</v>
      </c>
      <c r="R6988" s="0" t="n">
        <v>0.3442</v>
      </c>
      <c r="S6988" s="0" t="n">
        <v>2.38528113631449</v>
      </c>
      <c r="T6988" s="0" t="n">
        <v>70.71026</v>
      </c>
      <c r="U6988" s="0" t="n">
        <v>2</v>
      </c>
      <c r="V6988" s="0" t="n">
        <v>0.282599999999988</v>
      </c>
      <c r="W6988" s="0" t="n">
        <v>0.0282599999999995</v>
      </c>
      <c r="X6988" s="0" t="n">
        <v>0.156138266660642</v>
      </c>
      <c r="Y6988" s="0" t="n">
        <v>1.62894084480125</v>
      </c>
      <c r="Z6988" s="0" t="n">
        <v>0.31628881604356</v>
      </c>
      <c r="AA6988" s="89" t="s">
        <v>154</v>
      </c>
      <c r="AB6988" s="0" t="n">
        <v>71.3428376320871</v>
      </c>
      <c r="AC6988" s="0" t="n">
        <v>2.59111280079892</v>
      </c>
      <c r="AD6988" s="89" t="s">
        <v>103</v>
      </c>
      <c r="AE6988" s="0" t="n">
        <v>202602</v>
      </c>
      <c r="AF6988" s="90" t="n">
        <v>46067</v>
      </c>
      <c r="AG6988" s="0" t="n">
        <v>2.59111280079892</v>
      </c>
    </row>
    <row r="6989" customFormat="false" ht="15" hidden="false" customHeight="false" outlineLevel="0" collapsed="false">
      <c r="A6989" s="87" t="n">
        <v>46067.3955787037</v>
      </c>
      <c r="B6989" s="0" t="n">
        <v>71.8124</v>
      </c>
      <c r="C6989" s="88" t="b">
        <f aca="false">FALSE()</f>
        <v>0</v>
      </c>
      <c r="D6989" s="88" t="b">
        <f aca="false">FALSE()</f>
        <v>0</v>
      </c>
      <c r="E6989" s="0" t="n">
        <v>-1.85642984587766</v>
      </c>
      <c r="F6989" s="0" t="n">
        <v>-2.65371181585745</v>
      </c>
      <c r="G6989" s="0" t="n">
        <v>0.26307015412236</v>
      </c>
      <c r="H6989" s="0" t="n">
        <v>0.367676615125581</v>
      </c>
      <c r="I6989" s="0" t="n">
        <v>0.282600000000002</v>
      </c>
      <c r="J6989" s="87"/>
      <c r="K6989" s="87" t="n">
        <v>46067.3751157407</v>
      </c>
      <c r="L6989" s="89" t="s">
        <v>151</v>
      </c>
      <c r="M6989" s="88" t="b">
        <f aca="false">TRUE()</f>
        <v>1</v>
      </c>
      <c r="N6989" s="0" t="n">
        <v>2</v>
      </c>
      <c r="O6989" s="0" t="n">
        <v>69.9559701541223</v>
      </c>
      <c r="P6989" s="88" t="b">
        <f aca="false">FALSE()</f>
        <v>0</v>
      </c>
      <c r="Q6989" s="88" t="b">
        <f aca="false">TRUE()</f>
        <v>1</v>
      </c>
      <c r="R6989" s="0" t="n">
        <v>0.4059</v>
      </c>
      <c r="S6989" s="0" t="n">
        <v>2.47699283752058</v>
      </c>
      <c r="T6989" s="0" t="n">
        <v>70.75265</v>
      </c>
      <c r="U6989" s="0" t="n">
        <v>3</v>
      </c>
      <c r="V6989" s="0" t="n">
        <v>0.282600000000002</v>
      </c>
      <c r="W6989" s="0" t="n">
        <v>0.0423899999999996</v>
      </c>
      <c r="X6989" s="0" t="n">
        <v>0.165926597277865</v>
      </c>
      <c r="Y6989" s="0" t="n">
        <v>1.44768833894509</v>
      </c>
      <c r="Z6989" s="0" t="n">
        <v>0.398339922938826</v>
      </c>
      <c r="AA6989" s="89" t="s">
        <v>153</v>
      </c>
      <c r="AB6989" s="0" t="n">
        <v>71.5493298458776</v>
      </c>
      <c r="AC6989" s="0" t="n">
        <v>2.66041623993274</v>
      </c>
      <c r="AD6989" s="89" t="s">
        <v>103</v>
      </c>
      <c r="AE6989" s="0" t="n">
        <v>202602</v>
      </c>
      <c r="AF6989" s="90" t="n">
        <v>46067</v>
      </c>
      <c r="AG6989" s="0" t="n">
        <v>2.66041623993274</v>
      </c>
    </row>
    <row r="6990" customFormat="false" ht="15" hidden="false" customHeight="false" outlineLevel="0" collapsed="false">
      <c r="A6990" s="87" t="n">
        <v>46067.4060300926</v>
      </c>
      <c r="B6990" s="0" t="n">
        <v>72.095</v>
      </c>
      <c r="C6990" s="88" t="b">
        <f aca="false">FALSE()</f>
        <v>0</v>
      </c>
      <c r="D6990" s="88" t="b">
        <f aca="false">FALSE()</f>
        <v>0</v>
      </c>
      <c r="E6990" s="0" t="n">
        <v>-2.28138958366003</v>
      </c>
      <c r="F6990" s="0" t="n">
        <v>-3.26782925285593</v>
      </c>
      <c r="G6990" s="0" t="n">
        <v>0.290270416339979</v>
      </c>
      <c r="H6990" s="0" t="n">
        <v>0.404249717286079</v>
      </c>
      <c r="I6990" s="0" t="n">
        <v>0.282600000000002</v>
      </c>
      <c r="J6990" s="87"/>
      <c r="K6990" s="87" t="n">
        <v>46067.3751157407</v>
      </c>
      <c r="L6990" s="89" t="s">
        <v>151</v>
      </c>
      <c r="M6990" s="88" t="b">
        <f aca="false">TRUE()</f>
        <v>1</v>
      </c>
      <c r="N6990" s="0" t="n">
        <v>2</v>
      </c>
      <c r="O6990" s="0" t="n">
        <v>69.81361041634</v>
      </c>
      <c r="P6990" s="88" t="b">
        <f aca="false">FALSE()</f>
        <v>0</v>
      </c>
      <c r="Q6990" s="88" t="b">
        <f aca="false">TRUE()</f>
        <v>1</v>
      </c>
      <c r="R6990" s="0" t="n">
        <v>0.4579</v>
      </c>
      <c r="S6990" s="0" t="n">
        <v>2.50352717149803</v>
      </c>
      <c r="T6990" s="0" t="n">
        <v>70.80917</v>
      </c>
      <c r="U6990" s="0" t="n">
        <v>4</v>
      </c>
      <c r="V6990" s="0" t="n">
        <v>0.282600000000002</v>
      </c>
      <c r="W6990" s="0" t="n">
        <v>0.0565199999999997</v>
      </c>
      <c r="X6990" s="0" t="n">
        <v>0.17396488937956</v>
      </c>
      <c r="Y6990" s="0" t="n">
        <v>1.29957257930787</v>
      </c>
      <c r="Z6990" s="0" t="n">
        <v>0.497779791830015</v>
      </c>
      <c r="AA6990" s="89" t="s">
        <v>153</v>
      </c>
      <c r="AB6990" s="0" t="n">
        <v>71.80472958366</v>
      </c>
      <c r="AC6990" s="0" t="n">
        <v>2.58313017343038</v>
      </c>
      <c r="AD6990" s="89" t="s">
        <v>103</v>
      </c>
      <c r="AE6990" s="0" t="n">
        <v>202602</v>
      </c>
      <c r="AF6990" s="90" t="n">
        <v>46067</v>
      </c>
      <c r="AG6990" s="0" t="n">
        <v>2.58313017343038</v>
      </c>
    </row>
    <row r="6991" customFormat="false" ht="15" hidden="false" customHeight="false" outlineLevel="0" collapsed="false">
      <c r="A6991" s="87" t="n">
        <v>46067.4164814815</v>
      </c>
      <c r="B6991" s="0" t="n">
        <v>72.6584</v>
      </c>
      <c r="C6991" s="88" t="b">
        <f aca="false">TRUE()</f>
        <v>1</v>
      </c>
      <c r="D6991" s="88" t="b">
        <f aca="false">FALSE()</f>
        <v>0</v>
      </c>
      <c r="E6991" s="0" t="n">
        <v>-3.05905920665828</v>
      </c>
      <c r="F6991" s="0" t="n">
        <v>-4.39524163848248</v>
      </c>
      <c r="G6991" s="0" t="n">
        <v>0.470020793341746</v>
      </c>
      <c r="H6991" s="0" t="n">
        <v>0.651103125609993</v>
      </c>
      <c r="I6991" s="0" t="n">
        <v>0.563400000000002</v>
      </c>
      <c r="J6991" s="87"/>
      <c r="K6991" s="87" t="n">
        <v>46067.3751157407</v>
      </c>
      <c r="L6991" s="89" t="s">
        <v>151</v>
      </c>
      <c r="M6991" s="88" t="b">
        <f aca="false">TRUE()</f>
        <v>1</v>
      </c>
      <c r="N6991" s="0" t="n">
        <v>3</v>
      </c>
      <c r="O6991" s="0" t="n">
        <v>69.5993407933417</v>
      </c>
      <c r="P6991" s="88" t="b">
        <f aca="false">TRUE()</f>
        <v>1</v>
      </c>
      <c r="Q6991" s="88" t="b">
        <f aca="false">TRUE()</f>
        <v>1</v>
      </c>
      <c r="R6991" s="0" t="n">
        <v>0.5532</v>
      </c>
      <c r="S6991" s="0" t="n">
        <v>2.54805582593939</v>
      </c>
      <c r="T6991" s="0" t="n">
        <v>70.89386</v>
      </c>
      <c r="U6991" s="0" t="n">
        <v>5</v>
      </c>
      <c r="V6991" s="0" t="n">
        <v>0.563400000000002</v>
      </c>
      <c r="W6991" s="0" t="n">
        <v>0.0846899999999998</v>
      </c>
      <c r="X6991" s="0" t="n">
        <v>0.20684010071347</v>
      </c>
      <c r="Y6991" s="0" t="n">
        <v>2.31439647509719</v>
      </c>
      <c r="Z6991" s="0" t="n">
        <v>0.647259603329131</v>
      </c>
      <c r="AA6991" s="89" t="s">
        <v>153</v>
      </c>
      <c r="AB6991" s="0" t="n">
        <v>72.1883792066583</v>
      </c>
      <c r="AC6991" s="0" t="n">
        <v>2.72617044370487</v>
      </c>
      <c r="AD6991" s="89" t="s">
        <v>103</v>
      </c>
      <c r="AE6991" s="0" t="n">
        <v>202602</v>
      </c>
      <c r="AF6991" s="90" t="n">
        <v>46067</v>
      </c>
      <c r="AG6991" s="0" t="n">
        <v>2.72617044370487</v>
      </c>
    </row>
    <row r="6992" customFormat="false" ht="15" hidden="false" customHeight="false" outlineLevel="0" collapsed="false">
      <c r="A6992" s="87" t="n">
        <v>46067.4269328704</v>
      </c>
      <c r="B6992" s="0" t="n">
        <v>72.941</v>
      </c>
      <c r="C6992" s="88" t="b">
        <f aca="false">FALSE()</f>
        <v>0</v>
      </c>
      <c r="D6992" s="88" t="b">
        <f aca="false">FALSE()</f>
        <v>0</v>
      </c>
      <c r="E6992" s="0" t="n">
        <v>-3.51371013751918</v>
      </c>
      <c r="F6992" s="0" t="n">
        <v>-5.06099279473391</v>
      </c>
      <c r="G6992" s="0" t="n">
        <v>0.354669862480819</v>
      </c>
      <c r="H6992" s="0" t="n">
        <v>0.488617983315695</v>
      </c>
      <c r="I6992" s="0" t="n">
        <v>0.282600000000002</v>
      </c>
      <c r="J6992" s="87"/>
      <c r="K6992" s="87" t="n">
        <v>46067.3751157407</v>
      </c>
      <c r="L6992" s="89" t="s">
        <v>151</v>
      </c>
      <c r="M6992" s="88" t="b">
        <f aca="false">TRUE()</f>
        <v>1</v>
      </c>
      <c r="N6992" s="0" t="n">
        <v>3</v>
      </c>
      <c r="O6992" s="0" t="n">
        <v>69.4272898624808</v>
      </c>
      <c r="P6992" s="88" t="b">
        <f aca="false">FALSE()</f>
        <v>0</v>
      </c>
      <c r="Q6992" s="88" t="b">
        <f aca="false">TRUE()</f>
        <v>1</v>
      </c>
      <c r="R6992" s="0" t="n">
        <v>0.5918</v>
      </c>
      <c r="S6992" s="0" t="n">
        <v>2.5315607857812</v>
      </c>
      <c r="T6992" s="0" t="n">
        <v>71.00681</v>
      </c>
      <c r="U6992" s="0" t="n">
        <v>6</v>
      </c>
      <c r="V6992" s="0" t="n">
        <v>0.282600000000002</v>
      </c>
      <c r="W6992" s="0" t="n">
        <v>0.11295</v>
      </c>
      <c r="X6992" s="0" t="n">
        <v>0.192102986359977</v>
      </c>
      <c r="Y6992" s="0" t="n">
        <v>0.883120055625265</v>
      </c>
      <c r="Z6992" s="0" t="n">
        <v>0.789760068759594</v>
      </c>
      <c r="AA6992" s="89" t="s">
        <v>153</v>
      </c>
      <c r="AB6992" s="0" t="n">
        <v>72.5863301375192</v>
      </c>
      <c r="AC6992" s="0" t="n">
        <v>2.44908558499021</v>
      </c>
      <c r="AD6992" s="89" t="s">
        <v>103</v>
      </c>
      <c r="AE6992" s="0" t="n">
        <v>202602</v>
      </c>
      <c r="AF6992" s="90" t="n">
        <v>46067</v>
      </c>
      <c r="AG6992" s="0" t="n">
        <v>2.44908558499021</v>
      </c>
    </row>
    <row r="6993" customFormat="false" ht="15" hidden="false" customHeight="false" outlineLevel="0" collapsed="false">
      <c r="A6993" s="87" t="n">
        <v>46067.437037037</v>
      </c>
      <c r="B6993" s="0" t="n">
        <v>73.2236</v>
      </c>
      <c r="C6993" s="88" t="b">
        <f aca="false">FALSE()</f>
        <v>0</v>
      </c>
      <c r="D6993" s="88" t="b">
        <f aca="false">TRUE()</f>
        <v>1</v>
      </c>
      <c r="E6993" s="0" t="n">
        <v>-3.94422756801932</v>
      </c>
      <c r="F6993" s="0" t="n">
        <v>-5.69322069406995</v>
      </c>
      <c r="G6993" s="0" t="n">
        <v>0.235192431980678</v>
      </c>
      <c r="H6993" s="0" t="n">
        <v>0.322232584347724</v>
      </c>
      <c r="I6993" s="0" t="n">
        <v>0.282600000000002</v>
      </c>
      <c r="J6993" s="87"/>
      <c r="K6993" s="87" t="n">
        <v>46067.3751157407</v>
      </c>
      <c r="L6993" s="89" t="s">
        <v>151</v>
      </c>
      <c r="M6993" s="88" t="b">
        <f aca="false">TRUE()</f>
        <v>1</v>
      </c>
      <c r="N6993" s="0" t="n">
        <v>3</v>
      </c>
      <c r="O6993" s="0" t="n">
        <v>69.2793724319807</v>
      </c>
      <c r="P6993" s="88" t="b">
        <f aca="false">FALSE()</f>
        <v>0</v>
      </c>
      <c r="Q6993" s="88" t="b">
        <f aca="false">TRUE()</f>
        <v>1</v>
      </c>
      <c r="R6993" s="0" t="n">
        <v>0.636</v>
      </c>
      <c r="S6993" s="0" t="n">
        <v>2.49185820370132</v>
      </c>
      <c r="T6993" s="0" t="n">
        <v>71.13389</v>
      </c>
      <c r="U6993" s="0" t="n">
        <v>7</v>
      </c>
      <c r="V6993" s="0" t="n">
        <v>0.282600000000002</v>
      </c>
      <c r="W6993" s="0" t="n">
        <v>0.12708</v>
      </c>
      <c r="X6993" s="0" t="n">
        <v>0.193743980823311</v>
      </c>
      <c r="Y6993" s="0" t="n">
        <v>0.802708808496259</v>
      </c>
      <c r="Z6993" s="0" t="n">
        <v>0.92725878400966</v>
      </c>
      <c r="AA6993" s="89" t="s">
        <v>15</v>
      </c>
      <c r="AB6993" s="0" t="n">
        <v>72.9884075680193</v>
      </c>
      <c r="AC6993" s="0" t="n">
        <v>2.25364271122206</v>
      </c>
      <c r="AD6993" s="89" t="s">
        <v>103</v>
      </c>
      <c r="AE6993" s="0" t="n">
        <v>202602</v>
      </c>
      <c r="AF6993" s="90" t="n">
        <v>46067</v>
      </c>
      <c r="AG6993" s="0" t="n">
        <v>2.25364271122206</v>
      </c>
    </row>
    <row r="6994" customFormat="false" ht="15" hidden="false" customHeight="false" outlineLevel="0" collapsed="false">
      <c r="A6994" s="87" t="n">
        <v>46067.4474884259</v>
      </c>
      <c r="B6994" s="0" t="n">
        <v>73.5062</v>
      </c>
      <c r="C6994" s="88" t="b">
        <f aca="false">FALSE()</f>
        <v>0</v>
      </c>
      <c r="D6994" s="88" t="b">
        <f aca="false">TRUE()</f>
        <v>1</v>
      </c>
      <c r="E6994" s="0" t="n">
        <v>-4.35173610516135</v>
      </c>
      <c r="F6994" s="0" t="n">
        <v>-6.29277686510435</v>
      </c>
      <c r="G6994" s="0" t="n">
        <v>0.110463894838645</v>
      </c>
      <c r="H6994" s="0" t="n">
        <v>0.150504512524232</v>
      </c>
      <c r="I6994" s="0" t="n">
        <v>0.282600000000002</v>
      </c>
      <c r="J6994" s="87"/>
      <c r="K6994" s="87" t="n">
        <v>46067.3751157407</v>
      </c>
      <c r="L6994" s="89" t="s">
        <v>151</v>
      </c>
      <c r="M6994" s="88" t="b">
        <f aca="false">TRUE()</f>
        <v>1</v>
      </c>
      <c r="N6994" s="0" t="n">
        <v>2</v>
      </c>
      <c r="O6994" s="0" t="n">
        <v>69.1544638948387</v>
      </c>
      <c r="P6994" s="88" t="b">
        <f aca="false">FALSE()</f>
        <v>0</v>
      </c>
      <c r="Q6994" s="88" t="b">
        <f aca="false">TRUE()</f>
        <v>1</v>
      </c>
      <c r="R6994" s="0" t="n">
        <v>0.5974</v>
      </c>
      <c r="S6994" s="0" t="n">
        <v>2.44339842353733</v>
      </c>
      <c r="T6994" s="0" t="n">
        <v>71.2751</v>
      </c>
      <c r="U6994" s="0" t="n">
        <v>8</v>
      </c>
      <c r="V6994" s="0" t="n">
        <v>0.282600000000002</v>
      </c>
      <c r="W6994" s="0" t="n">
        <v>0.14121</v>
      </c>
      <c r="X6994" s="0" t="n">
        <v>0.194292492202648</v>
      </c>
      <c r="Y6994" s="0" t="n">
        <v>0.727717259669155</v>
      </c>
      <c r="Z6994" s="0" t="n">
        <v>1.06031805258068</v>
      </c>
      <c r="AA6994" s="89" t="s">
        <v>15</v>
      </c>
      <c r="AB6994" s="0" t="n">
        <v>73.3957361051614</v>
      </c>
      <c r="AC6994" s="0" t="n">
        <v>2.10417996238939</v>
      </c>
      <c r="AD6994" s="89" t="s">
        <v>103</v>
      </c>
      <c r="AE6994" s="0" t="n">
        <v>202602</v>
      </c>
      <c r="AF6994" s="90" t="n">
        <v>46067</v>
      </c>
      <c r="AG6994" s="0" t="n">
        <v>2.10417996238939</v>
      </c>
    </row>
    <row r="6995" customFormat="false" ht="15" hidden="false" customHeight="false" outlineLevel="0" collapsed="false">
      <c r="A6995" s="87" t="n">
        <v>46067.4579398148</v>
      </c>
      <c r="B6995" s="0" t="n">
        <v>73.2236</v>
      </c>
      <c r="C6995" s="88" t="b">
        <f aca="false">FALSE()</f>
        <v>0</v>
      </c>
      <c r="D6995" s="88" t="b">
        <f aca="false">TRUE()</f>
        <v>1</v>
      </c>
      <c r="E6995" s="0" t="n">
        <v>-4.09173698190007</v>
      </c>
      <c r="F6995" s="0" t="n">
        <v>-5.91874253530356</v>
      </c>
      <c r="G6995" s="0" t="n">
        <v>-0.448896981900091</v>
      </c>
      <c r="H6995" s="0" t="n">
        <v>-0.609314194970718</v>
      </c>
      <c r="I6995" s="0" t="n">
        <v>-0.282600000000002</v>
      </c>
      <c r="J6995" s="87"/>
      <c r="K6995" s="87" t="n">
        <v>46067.3751157407</v>
      </c>
      <c r="L6995" s="89" t="s">
        <v>326</v>
      </c>
      <c r="M6995" s="88" t="b">
        <f aca="false">FALSE()</f>
        <v>0</v>
      </c>
      <c r="N6995" s="0" t="n">
        <v>2</v>
      </c>
      <c r="O6995" s="0" t="n">
        <v>69.1318630180999</v>
      </c>
      <c r="P6995" s="88" t="b">
        <f aca="false">FALSE()</f>
        <v>0</v>
      </c>
      <c r="Q6995" s="88" t="b">
        <f aca="false">FALSE()</f>
        <v>0</v>
      </c>
      <c r="R6995" s="0" t="n">
        <v>0.5641</v>
      </c>
      <c r="S6995" s="0" t="n">
        <v>2.3501931844213</v>
      </c>
      <c r="T6995" s="0" t="n">
        <v>71.40218</v>
      </c>
      <c r="U6995" s="0" t="n">
        <v>9</v>
      </c>
      <c r="V6995" s="0" t="n">
        <v>-0.282600000000002</v>
      </c>
      <c r="W6995" s="0" t="n">
        <v>0.12708</v>
      </c>
      <c r="X6995" s="0" t="n">
        <v>0.214343967540617</v>
      </c>
      <c r="Y6995" s="0" t="n">
        <v>-1.9113204103697</v>
      </c>
      <c r="Z6995" s="0" t="n">
        <v>1.13515849095004</v>
      </c>
      <c r="AA6995" s="89" t="s">
        <v>15</v>
      </c>
      <c r="AB6995" s="0" t="n">
        <v>73.6724969819001</v>
      </c>
      <c r="AC6995" s="0" t="n">
        <v>1.60455127149303</v>
      </c>
      <c r="AD6995" s="89" t="s">
        <v>103</v>
      </c>
      <c r="AE6995" s="0" t="n">
        <v>202602</v>
      </c>
      <c r="AF6995" s="90" t="n">
        <v>46067</v>
      </c>
      <c r="AG6995" s="0" t="n">
        <v>1.60455127149303</v>
      </c>
    </row>
    <row r="6996" customFormat="false" ht="15" hidden="false" customHeight="false" outlineLevel="0" collapsed="false">
      <c r="A6996" s="87" t="n">
        <v>46067.4683912037</v>
      </c>
      <c r="B6996" s="0" t="n">
        <v>73.2236</v>
      </c>
      <c r="C6996" s="88" t="b">
        <f aca="false">FALSE()</f>
        <v>0</v>
      </c>
      <c r="D6996" s="88" t="b">
        <f aca="false">TRUE()</f>
        <v>1</v>
      </c>
      <c r="E6996" s="0" t="n">
        <v>-4.076688962372</v>
      </c>
      <c r="F6996" s="0" t="n">
        <v>-5.89569208688668</v>
      </c>
      <c r="G6996" s="0" t="n">
        <v>-0.688008962371981</v>
      </c>
      <c r="H6996" s="0" t="n">
        <v>-0.930853721128224</v>
      </c>
      <c r="I6996" s="0" t="n">
        <v>0</v>
      </c>
      <c r="J6996" s="87"/>
      <c r="K6996" s="87" t="n">
        <v>46067.3751157407</v>
      </c>
      <c r="L6996" s="89" t="s">
        <v>326</v>
      </c>
      <c r="M6996" s="88" t="b">
        <f aca="false">FALSE()</f>
        <v>0</v>
      </c>
      <c r="N6996" s="0" t="n">
        <v>1</v>
      </c>
      <c r="O6996" s="0" t="n">
        <v>69.146911037628</v>
      </c>
      <c r="P6996" s="88" t="b">
        <f aca="false">FALSE()</f>
        <v>0</v>
      </c>
      <c r="Q6996" s="88" t="b">
        <f aca="false">FALSE()</f>
        <v>0</v>
      </c>
      <c r="R6996" s="0" t="n">
        <v>0.5234</v>
      </c>
      <c r="S6996" s="0" t="n">
        <v>2.25741499242716</v>
      </c>
      <c r="T6996" s="0" t="n">
        <v>71.52926</v>
      </c>
      <c r="U6996" s="0" t="n">
        <v>10</v>
      </c>
      <c r="V6996" s="0" t="n">
        <v>0</v>
      </c>
      <c r="W6996" s="0" t="n">
        <v>0.12708</v>
      </c>
      <c r="X6996" s="0" t="n">
        <v>0.214343967540617</v>
      </c>
      <c r="Y6996" s="0" t="n">
        <v>-0.592878826766698</v>
      </c>
      <c r="Z6996" s="0" t="n">
        <v>1.19117448118599</v>
      </c>
      <c r="AA6996" s="89" t="s">
        <v>15</v>
      </c>
      <c r="AB6996" s="0" t="n">
        <v>73.911608962372</v>
      </c>
      <c r="AC6996" s="0" t="n">
        <v>1.42241126447995</v>
      </c>
      <c r="AD6996" s="89" t="s">
        <v>103</v>
      </c>
      <c r="AE6996" s="0" t="n">
        <v>202602</v>
      </c>
      <c r="AF6996" s="90" t="n">
        <v>46067</v>
      </c>
      <c r="AG6996" s="0" t="n">
        <v>1.42241126447995</v>
      </c>
    </row>
    <row r="6997" customFormat="false" ht="15" hidden="false" customHeight="false" outlineLevel="0" collapsed="false">
      <c r="A6997" s="87" t="n">
        <v>46067.4784953704</v>
      </c>
      <c r="B6997" s="0" t="n">
        <v>72.941</v>
      </c>
      <c r="C6997" s="88" t="b">
        <f aca="false">FALSE()</f>
        <v>0</v>
      </c>
      <c r="D6997" s="88" t="b">
        <f aca="false">TRUE()</f>
        <v>1</v>
      </c>
      <c r="E6997" s="0" t="n">
        <v>-3.68432997414877</v>
      </c>
      <c r="F6997" s="0" t="n">
        <v>-5.31981969790567</v>
      </c>
      <c r="G6997" s="0" t="n">
        <v>-1.11500997414876</v>
      </c>
      <c r="H6997" s="0" t="n">
        <v>-1.50563063624139</v>
      </c>
      <c r="I6997" s="0" t="n">
        <v>-0.282600000000002</v>
      </c>
      <c r="J6997" s="87"/>
      <c r="K6997" s="87" t="n">
        <v>46067.3751157407</v>
      </c>
      <c r="L6997" s="89" t="s">
        <v>326</v>
      </c>
      <c r="M6997" s="88" t="b">
        <f aca="false">FALSE()</f>
        <v>0</v>
      </c>
      <c r="N6997" s="0" t="n">
        <v>1</v>
      </c>
      <c r="O6997" s="0" t="n">
        <v>69.2566700258512</v>
      </c>
      <c r="P6997" s="88" t="b">
        <f aca="false">FALSE()</f>
        <v>0</v>
      </c>
      <c r="Q6997" s="88" t="b">
        <f aca="false">FALSE()</f>
        <v>0</v>
      </c>
      <c r="R6997" s="0" t="n">
        <v>0.5</v>
      </c>
      <c r="S6997" s="0" t="n">
        <v>2.14953155969763</v>
      </c>
      <c r="T6997" s="0" t="n">
        <v>71.65634</v>
      </c>
      <c r="U6997" s="0" t="n">
        <v>11</v>
      </c>
      <c r="V6997" s="0" t="n">
        <v>-0.282600000000002</v>
      </c>
      <c r="W6997" s="0" t="n">
        <v>0.12708</v>
      </c>
      <c r="X6997" s="0" t="n">
        <v>0.214343967540617</v>
      </c>
      <c r="Y6997" s="0" t="n">
        <v>-1.9113204103697</v>
      </c>
      <c r="Z6997" s="0" t="n">
        <v>1.19983498707438</v>
      </c>
      <c r="AA6997" s="89" t="s">
        <v>15</v>
      </c>
      <c r="AB6997" s="0" t="n">
        <v>74.0560099741488</v>
      </c>
      <c r="AC6997" s="0" t="n">
        <v>1.07069723240231</v>
      </c>
      <c r="AD6997" s="89" t="s">
        <v>103</v>
      </c>
      <c r="AE6997" s="0" t="n">
        <v>202602</v>
      </c>
      <c r="AF6997" s="90" t="n">
        <v>46067</v>
      </c>
      <c r="AG6997" s="0" t="n">
        <v>1.07069723240231</v>
      </c>
    </row>
    <row r="6998" customFormat="false" ht="15" hidden="false" customHeight="false" outlineLevel="0" collapsed="false">
      <c r="A6998" s="87" t="n">
        <v>46067.4889351852</v>
      </c>
      <c r="B6998" s="0" t="n">
        <v>73.2236</v>
      </c>
      <c r="C6998" s="88" t="b">
        <f aca="false">FALSE()</f>
        <v>0</v>
      </c>
      <c r="D6998" s="88" t="b">
        <f aca="false">TRUE()</f>
        <v>1</v>
      </c>
      <c r="E6998" s="0" t="n">
        <v>-3.84657958059097</v>
      </c>
      <c r="F6998" s="0" t="n">
        <v>-5.54445774312159</v>
      </c>
      <c r="G6998" s="0" t="n">
        <v>-0.994479580590962</v>
      </c>
      <c r="H6998" s="0" t="n">
        <v>-1.33994248599641</v>
      </c>
      <c r="I6998" s="0" t="n">
        <v>0.282600000000002</v>
      </c>
      <c r="J6998" s="87"/>
      <c r="K6998" s="87" t="n">
        <v>46067.3751157407</v>
      </c>
      <c r="L6998" s="89" t="s">
        <v>326</v>
      </c>
      <c r="M6998" s="88" t="b">
        <f aca="false">FALSE()</f>
        <v>0</v>
      </c>
      <c r="N6998" s="0" t="n">
        <v>1</v>
      </c>
      <c r="O6998" s="0" t="n">
        <v>69.377020419409</v>
      </c>
      <c r="P6998" s="88" t="b">
        <f aca="false">FALSE()</f>
        <v>0</v>
      </c>
      <c r="Q6998" s="88" t="b">
        <f aca="false">FALSE()</f>
        <v>0</v>
      </c>
      <c r="R6998" s="0" t="n">
        <v>0.5071</v>
      </c>
      <c r="S6998" s="0" t="n">
        <v>2.06859525194661</v>
      </c>
      <c r="T6998" s="0" t="n">
        <v>71.79755</v>
      </c>
      <c r="U6998" s="0" t="n">
        <v>12</v>
      </c>
      <c r="V6998" s="0" t="n">
        <v>0.282600000000002</v>
      </c>
      <c r="W6998" s="0" t="n">
        <v>0.14121</v>
      </c>
      <c r="X6998" s="0" t="n">
        <v>0.214839891179701</v>
      </c>
      <c r="Y6998" s="0" t="n">
        <v>0.658118002311487</v>
      </c>
      <c r="Z6998" s="0" t="n">
        <v>1.21026479029548</v>
      </c>
      <c r="AA6998" s="89" t="s">
        <v>15</v>
      </c>
      <c r="AB6998" s="0" t="n">
        <v>74.218079580591</v>
      </c>
      <c r="AC6998" s="0" t="n">
        <v>1.17829586668537</v>
      </c>
      <c r="AD6998" s="89" t="s">
        <v>103</v>
      </c>
      <c r="AE6998" s="0" t="n">
        <v>202602</v>
      </c>
      <c r="AF6998" s="90" t="n">
        <v>46067</v>
      </c>
      <c r="AG6998" s="0" t="n">
        <v>1.17829586668537</v>
      </c>
    </row>
    <row r="6999" customFormat="false" ht="15" hidden="false" customHeight="false" outlineLevel="0" collapsed="false">
      <c r="A6999" s="87" t="n">
        <v>46067.4993865741</v>
      </c>
      <c r="B6999" s="0" t="n">
        <v>72.941</v>
      </c>
      <c r="C6999" s="88" t="b">
        <f aca="false">FALSE()</f>
        <v>0</v>
      </c>
      <c r="D6999" s="88" t="b">
        <f aca="false">FALSE()</f>
        <v>0</v>
      </c>
      <c r="E6999" s="0" t="n">
        <v>-3.39432774128946</v>
      </c>
      <c r="F6999" s="0" t="n">
        <v>-4.88064724170081</v>
      </c>
      <c r="G6999" s="0" t="n">
        <v>-1.36158774128947</v>
      </c>
      <c r="H6999" s="0" t="n">
        <v>-1.8324903380624</v>
      </c>
      <c r="I6999" s="0" t="n">
        <v>-0.282600000000002</v>
      </c>
      <c r="J6999" s="87"/>
      <c r="K6999" s="87"/>
      <c r="L6999" s="89" t="s">
        <v>326</v>
      </c>
      <c r="M6999" s="88" t="b">
        <f aca="false">FALSE()</f>
        <v>0</v>
      </c>
      <c r="N6999" s="0" t="n">
        <v>1</v>
      </c>
      <c r="O6999" s="0" t="n">
        <v>69.5466722587105</v>
      </c>
      <c r="P6999" s="88" t="b">
        <f aca="false">FALSE()</f>
        <v>0</v>
      </c>
      <c r="Q6999" s="88" t="b">
        <f aca="false">FALSE()</f>
        <v>0</v>
      </c>
      <c r="R6999" s="0" t="n">
        <v>0.0856</v>
      </c>
      <c r="T6999" s="0" t="n">
        <v>71.92463</v>
      </c>
      <c r="U6999" s="0" t="n">
        <v>0</v>
      </c>
      <c r="V6999" s="0" t="n">
        <v>-0.282600000000002</v>
      </c>
      <c r="W6999" s="0" t="n">
        <v>0.12708</v>
      </c>
      <c r="X6999" s="0" t="n">
        <v>0.233130741724129</v>
      </c>
      <c r="Y6999" s="0" t="n">
        <v>-1.75729720143382</v>
      </c>
      <c r="Z6999" s="0" t="n">
        <v>1.18897887064473</v>
      </c>
      <c r="AA6999" s="89" t="s">
        <v>328</v>
      </c>
      <c r="AB6999" s="0" t="n">
        <v>74.3025877412895</v>
      </c>
      <c r="AC6999" s="0" t="n">
        <v>0.854825956199595</v>
      </c>
      <c r="AD6999" s="89" t="s">
        <v>103</v>
      </c>
      <c r="AE6999" s="0" t="n">
        <v>202602</v>
      </c>
      <c r="AF6999" s="90" t="n">
        <v>46067</v>
      </c>
      <c r="AG6999" s="0" t="n">
        <v>0.854825956199595</v>
      </c>
    </row>
    <row r="7000" customFormat="false" ht="15" hidden="false" customHeight="false" outlineLevel="0" collapsed="false">
      <c r="A7000" s="87" t="n">
        <v>46067.509837963</v>
      </c>
      <c r="B7000" s="0" t="n">
        <v>72.941</v>
      </c>
      <c r="C7000" s="88" t="b">
        <f aca="false">FALSE()</f>
        <v>0</v>
      </c>
      <c r="D7000" s="88" t="b">
        <f aca="false">FALSE()</f>
        <v>0</v>
      </c>
      <c r="E7000" s="0" t="n">
        <v>-3.19459003700648</v>
      </c>
      <c r="F7000" s="0" t="n">
        <v>-4.58029314871043</v>
      </c>
      <c r="G7000" s="0" t="n">
        <v>-1.41601003700647</v>
      </c>
      <c r="H7000" s="0" t="n">
        <v>-1.90433966656505</v>
      </c>
      <c r="I7000" s="0" t="n">
        <v>0</v>
      </c>
      <c r="J7000" s="87"/>
      <c r="K7000" s="87"/>
      <c r="L7000" s="89" t="s">
        <v>326</v>
      </c>
      <c r="M7000" s="88" t="b">
        <f aca="false">FALSE()</f>
        <v>0</v>
      </c>
      <c r="N7000" s="0" t="n">
        <v>1</v>
      </c>
      <c r="O7000" s="0" t="n">
        <v>69.7464099629935</v>
      </c>
      <c r="P7000" s="88" t="b">
        <f aca="false">FALSE()</f>
        <v>0</v>
      </c>
      <c r="Q7000" s="88" t="b">
        <f aca="false">FALSE()</f>
        <v>0</v>
      </c>
      <c r="R7000" s="0" t="n">
        <v>0.08</v>
      </c>
      <c r="T7000" s="0" t="n">
        <v>72.05171</v>
      </c>
      <c r="U7000" s="0" t="n">
        <v>0</v>
      </c>
      <c r="V7000" s="0" t="n">
        <v>0</v>
      </c>
      <c r="W7000" s="0" t="n">
        <v>0.12708</v>
      </c>
      <c r="X7000" s="0" t="n">
        <v>0.233130741724129</v>
      </c>
      <c r="Y7000" s="0" t="n">
        <v>-0.545101855980786</v>
      </c>
      <c r="Z7000" s="0" t="n">
        <v>1.15265001850324</v>
      </c>
      <c r="AA7000" s="89" t="s">
        <v>327</v>
      </c>
      <c r="AB7000" s="0" t="n">
        <v>74.3570100370065</v>
      </c>
      <c r="AC7000" s="0" t="n">
        <v>0.771517794408037</v>
      </c>
      <c r="AD7000" s="89" t="s">
        <v>103</v>
      </c>
      <c r="AE7000" s="0" t="n">
        <v>202602</v>
      </c>
      <c r="AF7000" s="90" t="n">
        <v>46067</v>
      </c>
      <c r="AG7000" s="0" t="n">
        <v>0.771517794408037</v>
      </c>
    </row>
    <row r="7001" customFormat="false" ht="15" hidden="false" customHeight="false" outlineLevel="0" collapsed="false">
      <c r="A7001" s="87" t="n">
        <v>46067.5199421296</v>
      </c>
      <c r="B7001" s="0" t="n">
        <v>72.941</v>
      </c>
      <c r="C7001" s="88" t="b">
        <f aca="false">FALSE()</f>
        <v>0</v>
      </c>
      <c r="D7001" s="88" t="b">
        <f aca="false">FALSE()</f>
        <v>0</v>
      </c>
      <c r="E7001" s="0" t="n">
        <v>-2.96178704441257</v>
      </c>
      <c r="F7001" s="0" t="n">
        <v>-4.23238118767109</v>
      </c>
      <c r="G7001" s="0" t="n">
        <v>-1.43736704441258</v>
      </c>
      <c r="H7001" s="0" t="n">
        <v>-1.93250685855244</v>
      </c>
      <c r="I7001" s="0" t="n">
        <v>0</v>
      </c>
      <c r="J7001" s="87"/>
      <c r="K7001" s="87"/>
      <c r="L7001" s="89" t="s">
        <v>326</v>
      </c>
      <c r="M7001" s="88" t="b">
        <f aca="false">FALSE()</f>
        <v>0</v>
      </c>
      <c r="N7001" s="0" t="n">
        <v>0</v>
      </c>
      <c r="O7001" s="0" t="n">
        <v>69.9792129555874</v>
      </c>
      <c r="P7001" s="88" t="b">
        <f aca="false">FALSE()</f>
        <v>0</v>
      </c>
      <c r="Q7001" s="88" t="b">
        <f aca="false">FALSE()</f>
        <v>0</v>
      </c>
      <c r="R7001" s="0" t="n">
        <v>0.0462</v>
      </c>
      <c r="T7001" s="0" t="n">
        <v>72.17879</v>
      </c>
      <c r="U7001" s="0" t="n">
        <v>0</v>
      </c>
      <c r="V7001" s="0" t="n">
        <v>0</v>
      </c>
      <c r="W7001" s="0" t="n">
        <v>0.12708</v>
      </c>
      <c r="X7001" s="0" t="n">
        <v>0.233130741724129</v>
      </c>
      <c r="Y7001" s="0" t="n">
        <v>-0.545101855980786</v>
      </c>
      <c r="Z7001" s="0" t="n">
        <v>1.09978852220629</v>
      </c>
      <c r="AA7001" s="89" t="s">
        <v>327</v>
      </c>
      <c r="AB7001" s="0" t="n">
        <v>74.3783670444126</v>
      </c>
      <c r="AC7001" s="0" t="n">
        <v>0.693051422714365</v>
      </c>
      <c r="AD7001" s="89" t="s">
        <v>103</v>
      </c>
      <c r="AE7001" s="0" t="n">
        <v>202602</v>
      </c>
      <c r="AF7001" s="90" t="n">
        <v>46067</v>
      </c>
      <c r="AG7001" s="0" t="n">
        <v>0.693051422714365</v>
      </c>
    </row>
    <row r="7002" customFormat="false" ht="15" hidden="false" customHeight="false" outlineLevel="0" collapsed="false">
      <c r="A7002" s="87" t="n">
        <v>46067.5303935185</v>
      </c>
      <c r="B7002" s="0" t="n">
        <v>72.941</v>
      </c>
      <c r="C7002" s="88" t="b">
        <f aca="false">FALSE()</f>
        <v>0</v>
      </c>
      <c r="D7002" s="88" t="b">
        <f aca="false">FALSE()</f>
        <v>0</v>
      </c>
      <c r="E7002" s="0" t="n">
        <v>-2.69082349865502</v>
      </c>
      <c r="F7002" s="0" t="n">
        <v>-3.83034411109772</v>
      </c>
      <c r="G7002" s="0" t="n">
        <v>-1.42056349865501</v>
      </c>
      <c r="H7002" s="0" t="n">
        <v>-1.91034646370864</v>
      </c>
      <c r="I7002" s="0" t="n">
        <v>0</v>
      </c>
      <c r="J7002" s="87"/>
      <c r="K7002" s="87"/>
      <c r="L7002" s="89" t="s">
        <v>326</v>
      </c>
      <c r="M7002" s="88" t="b">
        <f aca="false">FALSE()</f>
        <v>0</v>
      </c>
      <c r="N7002" s="0" t="n">
        <v>0</v>
      </c>
      <c r="O7002" s="0" t="n">
        <v>70.250176501345</v>
      </c>
      <c r="P7002" s="88" t="b">
        <f aca="false">FALSE()</f>
        <v>0</v>
      </c>
      <c r="Q7002" s="88" t="b">
        <f aca="false">FALSE()</f>
        <v>0</v>
      </c>
      <c r="R7002" s="0" t="n">
        <v>0.0412</v>
      </c>
      <c r="T7002" s="0" t="n">
        <v>72.30587</v>
      </c>
      <c r="U7002" s="0" t="n">
        <v>0</v>
      </c>
      <c r="V7002" s="0" t="n">
        <v>0</v>
      </c>
      <c r="W7002" s="0" t="n">
        <v>0.12708</v>
      </c>
      <c r="X7002" s="0" t="n">
        <v>0.233130741724129</v>
      </c>
      <c r="Y7002" s="0" t="n">
        <v>-0.545101855980786</v>
      </c>
      <c r="Z7002" s="0" t="n">
        <v>1.02784674932751</v>
      </c>
      <c r="AA7002" s="89" t="s">
        <v>327</v>
      </c>
      <c r="AB7002" s="0" t="n">
        <v>74.361563498655</v>
      </c>
      <c r="AC7002" s="0" t="n">
        <v>0.61792285709475</v>
      </c>
      <c r="AD7002" s="89" t="s">
        <v>103</v>
      </c>
      <c r="AE7002" s="0" t="n">
        <v>202602</v>
      </c>
      <c r="AF7002" s="90" t="n">
        <v>46067</v>
      </c>
      <c r="AG7002" s="0" t="n">
        <v>0.61792285709475</v>
      </c>
    </row>
    <row r="7003" customFormat="false" ht="15" hidden="false" customHeight="false" outlineLevel="0" collapsed="false">
      <c r="A7003" s="87" t="n">
        <v>46067.5408333333</v>
      </c>
      <c r="B7003" s="0" t="n">
        <v>72.941</v>
      </c>
      <c r="C7003" s="88" t="b">
        <f aca="false">FALSE()</f>
        <v>0</v>
      </c>
      <c r="D7003" s="88" t="b">
        <f aca="false">FALSE()</f>
        <v>0</v>
      </c>
      <c r="E7003" s="0" t="n">
        <v>-2.37288726339304</v>
      </c>
      <c r="F7003" s="0" t="n">
        <v>-3.36254885014392</v>
      </c>
      <c r="G7003" s="0" t="n">
        <v>-1.35678726339305</v>
      </c>
      <c r="H7003" s="0" t="n">
        <v>-1.8261476059618</v>
      </c>
      <c r="I7003" s="0" t="n">
        <v>0</v>
      </c>
      <c r="J7003" s="87"/>
      <c r="K7003" s="87"/>
      <c r="L7003" s="89" t="s">
        <v>326</v>
      </c>
      <c r="M7003" s="88" t="b">
        <f aca="false">FALSE()</f>
        <v>0</v>
      </c>
      <c r="N7003" s="0" t="n">
        <v>0</v>
      </c>
      <c r="O7003" s="0" t="n">
        <v>70.568112736607</v>
      </c>
      <c r="P7003" s="88" t="b">
        <f aca="false">FALSE()</f>
        <v>0</v>
      </c>
      <c r="Q7003" s="88" t="b">
        <f aca="false">FALSE()</f>
        <v>0</v>
      </c>
      <c r="R7003" s="0" t="n">
        <v>0.0363</v>
      </c>
      <c r="T7003" s="0" t="n">
        <v>72.43295</v>
      </c>
      <c r="U7003" s="0" t="n">
        <v>0</v>
      </c>
      <c r="V7003" s="0" t="n">
        <v>0</v>
      </c>
      <c r="W7003" s="0" t="n">
        <v>0.12708</v>
      </c>
      <c r="X7003" s="0" t="n">
        <v>0.233130741724129</v>
      </c>
      <c r="Y7003" s="0" t="n">
        <v>-0.545101855980786</v>
      </c>
      <c r="Z7003" s="0" t="n">
        <v>0.932418631696524</v>
      </c>
      <c r="AA7003" s="89" t="s">
        <v>327</v>
      </c>
      <c r="AB7003" s="0" t="n">
        <v>74.2977872633931</v>
      </c>
      <c r="AC7003" s="0" t="n">
        <v>0.544873281945907</v>
      </c>
      <c r="AD7003" s="89" t="s">
        <v>103</v>
      </c>
      <c r="AE7003" s="0" t="n">
        <v>202602</v>
      </c>
      <c r="AF7003" s="90" t="n">
        <v>46067</v>
      </c>
      <c r="AG7003" s="0" t="n">
        <v>0.544873281945907</v>
      </c>
    </row>
    <row r="7004" customFormat="false" ht="15" hidden="false" customHeight="false" outlineLevel="0" collapsed="false">
      <c r="A7004" s="87" t="n">
        <v>46067.5512847222</v>
      </c>
      <c r="B7004" s="0" t="n">
        <v>73.2236</v>
      </c>
      <c r="C7004" s="88" t="b">
        <f aca="false">FALSE()</f>
        <v>0</v>
      </c>
      <c r="D7004" s="88" t="b">
        <f aca="false">FALSE()</f>
        <v>0</v>
      </c>
      <c r="E7004" s="0" t="n">
        <v>-2.36527197044104</v>
      </c>
      <c r="F7004" s="0" t="n">
        <v>-3.33802960952502</v>
      </c>
      <c r="G7004" s="0" t="n">
        <v>-1.03813197044103</v>
      </c>
      <c r="H7004" s="0" t="n">
        <v>-1.39793665309913</v>
      </c>
      <c r="I7004" s="0" t="n">
        <v>0.282600000000002</v>
      </c>
      <c r="J7004" s="87"/>
      <c r="K7004" s="87"/>
      <c r="L7004" s="89" t="s">
        <v>326</v>
      </c>
      <c r="M7004" s="88" t="b">
        <f aca="false">FALSE()</f>
        <v>0</v>
      </c>
      <c r="N7004" s="0" t="n">
        <v>0</v>
      </c>
      <c r="O7004" s="0" t="n">
        <v>70.858328029559</v>
      </c>
      <c r="P7004" s="88" t="b">
        <f aca="false">FALSE()</f>
        <v>0</v>
      </c>
      <c r="Q7004" s="88" t="b">
        <f aca="false">FALSE()</f>
        <v>0</v>
      </c>
      <c r="R7004" s="0" t="n">
        <v>0.052</v>
      </c>
      <c r="T7004" s="0" t="n">
        <v>72.56003</v>
      </c>
      <c r="U7004" s="0" t="n">
        <v>0</v>
      </c>
      <c r="V7004" s="0" t="n">
        <v>0.282600000000002</v>
      </c>
      <c r="W7004" s="0" t="n">
        <v>0.12708</v>
      </c>
      <c r="X7004" s="0" t="n">
        <v>0.233130741724129</v>
      </c>
      <c r="Y7004" s="0" t="n">
        <v>0.667093489472244</v>
      </c>
      <c r="Z7004" s="0" t="n">
        <v>0.850850985220519</v>
      </c>
      <c r="AA7004" s="89" t="s">
        <v>327</v>
      </c>
      <c r="AB7004" s="0" t="n">
        <v>74.261731970441</v>
      </c>
      <c r="AC7004" s="0" t="n">
        <v>0.779889794483844</v>
      </c>
      <c r="AD7004" s="89" t="s">
        <v>103</v>
      </c>
      <c r="AE7004" s="0" t="n">
        <v>202602</v>
      </c>
      <c r="AF7004" s="90" t="n">
        <v>46067</v>
      </c>
      <c r="AG7004" s="0" t="n">
        <v>0.779889794483844</v>
      </c>
    </row>
    <row r="7005" customFormat="false" ht="15" hidden="false" customHeight="false" outlineLevel="0" collapsed="false">
      <c r="A7005" s="87" t="n">
        <v>46067.5613888889</v>
      </c>
      <c r="B7005" s="0" t="n">
        <v>73.2236</v>
      </c>
      <c r="C7005" s="88" t="b">
        <f aca="false">FALSE()</f>
        <v>0</v>
      </c>
      <c r="D7005" s="88" t="b">
        <f aca="false">FALSE()</f>
        <v>0</v>
      </c>
      <c r="E7005" s="0" t="n">
        <v>-2.01228363255424</v>
      </c>
      <c r="F7005" s="0" t="n">
        <v>-2.82579193196063</v>
      </c>
      <c r="G7005" s="0" t="n">
        <v>-0.939303632554214</v>
      </c>
      <c r="H7005" s="0" t="n">
        <v>-1.26654106911464</v>
      </c>
      <c r="I7005" s="0" t="n">
        <v>0</v>
      </c>
      <c r="J7005" s="87"/>
      <c r="K7005" s="87"/>
      <c r="L7005" s="89" t="s">
        <v>326</v>
      </c>
      <c r="M7005" s="88" t="b">
        <f aca="false">FALSE()</f>
        <v>0</v>
      </c>
      <c r="N7005" s="0" t="n">
        <v>0</v>
      </c>
      <c r="O7005" s="0" t="n">
        <v>71.2113163674458</v>
      </c>
      <c r="P7005" s="88" t="b">
        <f aca="false">FALSE()</f>
        <v>0</v>
      </c>
      <c r="Q7005" s="88" t="b">
        <f aca="false">FALSE()</f>
        <v>0</v>
      </c>
      <c r="R7005" s="0" t="n">
        <v>0.0485</v>
      </c>
      <c r="T7005" s="0" t="n">
        <v>72.68711</v>
      </c>
      <c r="U7005" s="0" t="n">
        <v>0</v>
      </c>
      <c r="V7005" s="0" t="n">
        <v>0</v>
      </c>
      <c r="W7005" s="0" t="n">
        <v>0.12708</v>
      </c>
      <c r="X7005" s="0" t="n">
        <v>0.233130741724129</v>
      </c>
      <c r="Y7005" s="0" t="n">
        <v>-0.545101855980786</v>
      </c>
      <c r="Z7005" s="0" t="n">
        <v>0.737896816277113</v>
      </c>
      <c r="AA7005" s="89" t="s">
        <v>327</v>
      </c>
      <c r="AB7005" s="0" t="n">
        <v>74.1629036325542</v>
      </c>
      <c r="AC7005" s="0" t="n">
        <v>0.727052872658742</v>
      </c>
      <c r="AD7005" s="89" t="s">
        <v>103</v>
      </c>
      <c r="AE7005" s="0" t="n">
        <v>202602</v>
      </c>
      <c r="AF7005" s="90" t="n">
        <v>46067</v>
      </c>
      <c r="AG7005" s="0" t="n">
        <v>0.727052872658742</v>
      </c>
    </row>
    <row r="7006" customFormat="false" ht="15" hidden="false" customHeight="false" outlineLevel="0" collapsed="false">
      <c r="A7006" s="87" t="n">
        <v>46067.5718402778</v>
      </c>
      <c r="B7006" s="0" t="n">
        <v>73.2236</v>
      </c>
      <c r="C7006" s="88" t="b">
        <f aca="false">FALSE()</f>
        <v>0</v>
      </c>
      <c r="D7006" s="88" t="b">
        <f aca="false">FALSE()</f>
        <v>0</v>
      </c>
      <c r="E7006" s="0" t="n">
        <v>-1.67262128663624</v>
      </c>
      <c r="F7006" s="0" t="n">
        <v>-2.33766374229042</v>
      </c>
      <c r="G7006" s="0" t="n">
        <v>-0.825541286636238</v>
      </c>
      <c r="H7006" s="0" t="n">
        <v>-1.11485598926888</v>
      </c>
      <c r="I7006" s="0" t="n">
        <v>0</v>
      </c>
      <c r="J7006" s="87"/>
      <c r="K7006" s="87"/>
      <c r="L7006" s="89" t="s">
        <v>326</v>
      </c>
      <c r="M7006" s="88" t="b">
        <f aca="false">FALSE()</f>
        <v>0</v>
      </c>
      <c r="N7006" s="0" t="n">
        <v>0</v>
      </c>
      <c r="O7006" s="0" t="n">
        <v>71.5509787133638</v>
      </c>
      <c r="P7006" s="88" t="b">
        <f aca="false">FALSE()</f>
        <v>0</v>
      </c>
      <c r="Q7006" s="88" t="b">
        <f aca="false">FALSE()</f>
        <v>0</v>
      </c>
      <c r="R7006" s="0" t="n">
        <v>0.0452</v>
      </c>
      <c r="T7006" s="0" t="n">
        <v>72.80006</v>
      </c>
      <c r="U7006" s="0" t="n">
        <v>0</v>
      </c>
      <c r="V7006" s="0" t="n">
        <v>0</v>
      </c>
      <c r="W7006" s="0" t="n">
        <v>0.11295</v>
      </c>
      <c r="X7006" s="0" t="n">
        <v>0.231768785646386</v>
      </c>
      <c r="Y7006" s="0" t="n">
        <v>-0.48733913708436</v>
      </c>
      <c r="Z7006" s="0" t="n">
        <v>0.624540643318123</v>
      </c>
      <c r="AA7006" s="89" t="s">
        <v>327</v>
      </c>
      <c r="AB7006" s="0" t="n">
        <v>74.0491412866362</v>
      </c>
      <c r="AC7006" s="0" t="n">
        <v>0.678162429509434</v>
      </c>
      <c r="AD7006" s="89" t="s">
        <v>103</v>
      </c>
      <c r="AE7006" s="0" t="n">
        <v>202602</v>
      </c>
      <c r="AF7006" s="90" t="n">
        <v>46067</v>
      </c>
      <c r="AG7006" s="0" t="n">
        <v>0.678162429509434</v>
      </c>
    </row>
    <row r="7007" customFormat="false" ht="15" hidden="false" customHeight="false" outlineLevel="0" collapsed="false">
      <c r="A7007" s="87" t="n">
        <v>46067.5822916667</v>
      </c>
      <c r="B7007" s="0" t="n">
        <v>73.5062</v>
      </c>
      <c r="C7007" s="88" t="b">
        <f aca="false">FALSE()</f>
        <v>0</v>
      </c>
      <c r="D7007" s="88" t="b">
        <f aca="false">FALSE()</f>
        <v>0</v>
      </c>
      <c r="E7007" s="0" t="n">
        <v>-1.64381134577793</v>
      </c>
      <c r="F7007" s="0" t="n">
        <v>-2.28744323221346</v>
      </c>
      <c r="G7007" s="0" t="n">
        <v>-0.45743134577792</v>
      </c>
      <c r="H7007" s="0" t="n">
        <v>-0.61845441800909</v>
      </c>
      <c r="I7007" s="0" t="n">
        <v>0.282600000000002</v>
      </c>
      <c r="J7007" s="87"/>
      <c r="K7007" s="87"/>
      <c r="L7007" s="89" t="s">
        <v>326</v>
      </c>
      <c r="M7007" s="88" t="b">
        <f aca="false">FALSE()</f>
        <v>0</v>
      </c>
      <c r="N7007" s="0" t="n">
        <v>0</v>
      </c>
      <c r="O7007" s="0" t="n">
        <v>71.8623886542221</v>
      </c>
      <c r="P7007" s="88" t="b">
        <f aca="false">FALSE()</f>
        <v>0</v>
      </c>
      <c r="Q7007" s="88" t="b">
        <f aca="false">FALSE()</f>
        <v>0</v>
      </c>
      <c r="R7007" s="0" t="n">
        <v>0.0753</v>
      </c>
      <c r="T7007" s="0" t="n">
        <v>72.91301</v>
      </c>
      <c r="U7007" s="0" t="n">
        <v>0</v>
      </c>
      <c r="V7007" s="0" t="n">
        <v>0.282600000000002</v>
      </c>
      <c r="W7007" s="0" t="n">
        <v>0.11295</v>
      </c>
      <c r="X7007" s="0" t="n">
        <v>0.231768785646386</v>
      </c>
      <c r="Y7007" s="0" t="n">
        <v>0.731979500720343</v>
      </c>
      <c r="Z7007" s="0" t="n">
        <v>0.525310672888965</v>
      </c>
      <c r="AA7007" s="89" t="s">
        <v>327</v>
      </c>
      <c r="AB7007" s="0" t="n">
        <v>73.9636313457779</v>
      </c>
      <c r="AC7007" s="0" t="n">
        <v>1.12921749093301</v>
      </c>
      <c r="AD7007" s="89" t="s">
        <v>103</v>
      </c>
      <c r="AE7007" s="0" t="n">
        <v>202602</v>
      </c>
      <c r="AF7007" s="90" t="n">
        <v>46067</v>
      </c>
      <c r="AG7007" s="0" t="n">
        <v>1.12921749093301</v>
      </c>
    </row>
    <row r="7008" customFormat="false" ht="15" hidden="false" customHeight="false" outlineLevel="0" collapsed="false">
      <c r="A7008" s="87" t="n">
        <v>46067.5927430556</v>
      </c>
      <c r="B7008" s="0" t="n">
        <v>73.7888</v>
      </c>
      <c r="C7008" s="88" t="b">
        <f aca="false">FALSE()</f>
        <v>0</v>
      </c>
      <c r="D7008" s="88" t="b">
        <f aca="false">FALSE()</f>
        <v>0</v>
      </c>
      <c r="E7008" s="0" t="n">
        <v>-1.66215657419713</v>
      </c>
      <c r="F7008" s="0" t="n">
        <v>-2.304497333093</v>
      </c>
      <c r="G7008" s="0" t="n">
        <v>-0.136476574197161</v>
      </c>
      <c r="H7008" s="0" t="n">
        <v>-0.184614221984253</v>
      </c>
      <c r="I7008" s="0" t="n">
        <v>0.282599999999988</v>
      </c>
      <c r="J7008" s="87"/>
      <c r="K7008" s="87"/>
      <c r="L7008" s="89" t="s">
        <v>326</v>
      </c>
      <c r="M7008" s="88" t="b">
        <f aca="false">FALSE()</f>
        <v>0</v>
      </c>
      <c r="N7008" s="0" t="n">
        <v>0</v>
      </c>
      <c r="O7008" s="0" t="n">
        <v>72.1266434258029</v>
      </c>
      <c r="P7008" s="88" t="b">
        <f aca="false">FALSE()</f>
        <v>0</v>
      </c>
      <c r="Q7008" s="88" t="b">
        <f aca="false">FALSE()</f>
        <v>0</v>
      </c>
      <c r="R7008" s="0" t="n">
        <v>0.1131</v>
      </c>
      <c r="T7008" s="0" t="n">
        <v>73.02596</v>
      </c>
      <c r="U7008" s="0" t="n">
        <v>0</v>
      </c>
      <c r="V7008" s="0" t="n">
        <v>0.282599999999988</v>
      </c>
      <c r="W7008" s="0" t="n">
        <v>0.11295</v>
      </c>
      <c r="X7008" s="0" t="n">
        <v>0.231768785646386</v>
      </c>
      <c r="Y7008" s="0" t="n">
        <v>0.731979500720282</v>
      </c>
      <c r="Z7008" s="0" t="n">
        <v>0.449658287098575</v>
      </c>
      <c r="AA7008" s="89" t="s">
        <v>327</v>
      </c>
      <c r="AB7008" s="0" t="n">
        <v>73.9252765741972</v>
      </c>
      <c r="AC7008" s="0" t="n">
        <v>1.69648824871486</v>
      </c>
      <c r="AD7008" s="89" t="s">
        <v>103</v>
      </c>
      <c r="AE7008" s="0" t="n">
        <v>202602</v>
      </c>
      <c r="AF7008" s="90" t="n">
        <v>46067</v>
      </c>
      <c r="AG7008" s="0" t="n">
        <v>1.69648824871486</v>
      </c>
    </row>
    <row r="7009" customFormat="false" ht="15" hidden="false" customHeight="false" outlineLevel="0" collapsed="false">
      <c r="A7009" s="87" t="n">
        <v>46067.6028472222</v>
      </c>
      <c r="B7009" s="0" t="n">
        <v>73.7888</v>
      </c>
      <c r="C7009" s="88" t="b">
        <f aca="false">FALSE()</f>
        <v>0</v>
      </c>
      <c r="D7009" s="88" t="b">
        <f aca="false">FALSE()</f>
        <v>0</v>
      </c>
      <c r="E7009" s="0" t="n">
        <v>-1.42567305984642</v>
      </c>
      <c r="F7009" s="0" t="n">
        <v>-1.97016508286809</v>
      </c>
      <c r="G7009" s="0" t="n">
        <v>-0.0976330598464585</v>
      </c>
      <c r="H7009" s="0" t="n">
        <v>-0.132139360100626</v>
      </c>
      <c r="I7009" s="0" t="n">
        <v>0</v>
      </c>
      <c r="J7009" s="87"/>
      <c r="K7009" s="87"/>
      <c r="L7009" s="89" t="s">
        <v>326</v>
      </c>
      <c r="M7009" s="88" t="b">
        <f aca="false">FALSE()</f>
        <v>0</v>
      </c>
      <c r="N7009" s="0" t="n">
        <v>0</v>
      </c>
      <c r="O7009" s="0" t="n">
        <v>72.3631269401536</v>
      </c>
      <c r="P7009" s="88" t="b">
        <f aca="false">FALSE()</f>
        <v>0</v>
      </c>
      <c r="Q7009" s="88" t="b">
        <f aca="false">FALSE()</f>
        <v>0</v>
      </c>
      <c r="R7009" s="0" t="n">
        <v>0.1162</v>
      </c>
      <c r="T7009" s="0" t="n">
        <v>73.12478</v>
      </c>
      <c r="U7009" s="0" t="n">
        <v>0</v>
      </c>
      <c r="V7009" s="0" t="n">
        <v>0</v>
      </c>
      <c r="W7009" s="0" t="n">
        <v>0.0988199999999999</v>
      </c>
      <c r="X7009" s="0" t="n">
        <v>0.229484785873419</v>
      </c>
      <c r="Y7009" s="0" t="n">
        <v>-0.430616781953065</v>
      </c>
      <c r="Z7009" s="0" t="n">
        <v>0.380826529923216</v>
      </c>
      <c r="AA7009" s="89" t="s">
        <v>327</v>
      </c>
      <c r="AB7009" s="0" t="n">
        <v>73.8864330598465</v>
      </c>
      <c r="AC7009" s="0" t="n">
        <v>1.74362852329081</v>
      </c>
      <c r="AD7009" s="89" t="s">
        <v>103</v>
      </c>
      <c r="AE7009" s="0" t="n">
        <v>202602</v>
      </c>
      <c r="AF7009" s="90" t="n">
        <v>46067</v>
      </c>
      <c r="AG7009" s="0" t="n">
        <v>1.74362852329081</v>
      </c>
    </row>
    <row r="7010" customFormat="false" ht="15" hidden="false" customHeight="false" outlineLevel="0" collapsed="false">
      <c r="A7010" s="87" t="n">
        <v>46067.6132986111</v>
      </c>
      <c r="B7010" s="0" t="n">
        <v>73.7888</v>
      </c>
      <c r="C7010" s="88" t="b">
        <f aca="false">FALSE()</f>
        <v>0</v>
      </c>
      <c r="D7010" s="88" t="b">
        <f aca="false">FALSE()</f>
        <v>0</v>
      </c>
      <c r="E7010" s="0" t="n">
        <v>-1.22701021056126</v>
      </c>
      <c r="F7010" s="0" t="n">
        <v>-1.69098669440462</v>
      </c>
      <c r="G7010" s="0" t="n">
        <v>-0.0683502105612916</v>
      </c>
      <c r="H7010" s="0" t="n">
        <v>-0.0925437961882231</v>
      </c>
      <c r="I7010" s="0" t="n">
        <v>0</v>
      </c>
      <c r="J7010" s="87"/>
      <c r="K7010" s="87"/>
      <c r="L7010" s="89" t="s">
        <v>326</v>
      </c>
      <c r="M7010" s="88" t="b">
        <f aca="false">FALSE()</f>
        <v>0</v>
      </c>
      <c r="N7010" s="0" t="n">
        <v>0</v>
      </c>
      <c r="O7010" s="0" t="n">
        <v>72.5617897894387</v>
      </c>
      <c r="P7010" s="88" t="b">
        <f aca="false">FALSE()</f>
        <v>0</v>
      </c>
      <c r="Q7010" s="88" t="b">
        <f aca="false">FALSE()</f>
        <v>0</v>
      </c>
      <c r="R7010" s="0" t="n">
        <v>0.1193</v>
      </c>
      <c r="T7010" s="0" t="n">
        <v>73.20947</v>
      </c>
      <c r="U7010" s="0" t="n">
        <v>0</v>
      </c>
      <c r="V7010" s="0" t="n">
        <v>0</v>
      </c>
      <c r="W7010" s="0" t="n">
        <v>0.0846899999999998</v>
      </c>
      <c r="X7010" s="0" t="n">
        <v>0.226250820062487</v>
      </c>
      <c r="Y7010" s="0" t="n">
        <v>-0.374319085237392</v>
      </c>
      <c r="Z7010" s="0" t="n">
        <v>0.323840105280636</v>
      </c>
      <c r="AA7010" s="89" t="s">
        <v>327</v>
      </c>
      <c r="AB7010" s="0" t="n">
        <v>73.8571502105613</v>
      </c>
      <c r="AC7010" s="0" t="n">
        <v>1.78893840062813</v>
      </c>
      <c r="AD7010" s="89" t="s">
        <v>103</v>
      </c>
      <c r="AE7010" s="0" t="n">
        <v>202602</v>
      </c>
      <c r="AF7010" s="90" t="n">
        <v>46067</v>
      </c>
      <c r="AG7010" s="0" t="n">
        <v>1.78893840062813</v>
      </c>
    </row>
    <row r="7011" customFormat="false" ht="15" hidden="false" customHeight="false" outlineLevel="0" collapsed="false">
      <c r="A7011" s="87" t="n">
        <v>46067.6207407407</v>
      </c>
      <c r="B7011" s="0" t="n">
        <v>74.0714</v>
      </c>
      <c r="C7011" s="88" t="b">
        <f aca="false">FALSE()</f>
        <v>0</v>
      </c>
      <c r="D7011" s="88" t="b">
        <f aca="false">FALSE()</f>
        <v>0</v>
      </c>
      <c r="E7011" s="0" t="n">
        <v>-1.49195525205131</v>
      </c>
      <c r="F7011" s="0" t="n">
        <v>-2.05561678961932</v>
      </c>
      <c r="G7011" s="0" t="n">
        <v>0.0906047479486886</v>
      </c>
      <c r="H7011" s="0" t="n">
        <v>0.122470632601339</v>
      </c>
      <c r="I7011" s="0" t="n">
        <v>0.282600000000002</v>
      </c>
      <c r="J7011" s="87" t="n">
        <v>46067.633287037</v>
      </c>
      <c r="K7011" s="87" t="n">
        <v>46067.6207407407</v>
      </c>
      <c r="L7011" s="89" t="s">
        <v>151</v>
      </c>
      <c r="M7011" s="88" t="b">
        <f aca="false">TRUE()</f>
        <v>1</v>
      </c>
      <c r="N7011" s="0" t="n">
        <v>0</v>
      </c>
      <c r="O7011" s="0" t="n">
        <v>72.5794447479487</v>
      </c>
      <c r="P7011" s="88" t="b">
        <f aca="false">FALSE()</f>
        <v>0</v>
      </c>
      <c r="Q7011" s="88" t="b">
        <f aca="false">FALSE()</f>
        <v>0</v>
      </c>
      <c r="R7011" s="0" t="n">
        <v>0.2077</v>
      </c>
      <c r="S7011" s="0" t="n">
        <v>2.25862123054421</v>
      </c>
      <c r="T7011" s="0" t="n">
        <v>73.28012</v>
      </c>
      <c r="U7011" s="0" t="n">
        <v>1</v>
      </c>
      <c r="V7011" s="0" t="n">
        <v>0.282600000000002</v>
      </c>
      <c r="W7011" s="0" t="n">
        <v>0.0706499999999998</v>
      </c>
      <c r="X7011" s="0" t="n">
        <v>0.202440622873657</v>
      </c>
      <c r="Y7011" s="0" t="n">
        <v>1.04697366067818</v>
      </c>
      <c r="Z7011" s="0" t="n">
        <v>0.350337626025655</v>
      </c>
      <c r="AA7011" s="89" t="s">
        <v>155</v>
      </c>
      <c r="AB7011" s="0" t="n">
        <v>73.9807952520513</v>
      </c>
      <c r="AC7011" s="0" t="n">
        <v>2.25862123054421</v>
      </c>
      <c r="AD7011" s="89" t="s">
        <v>103</v>
      </c>
      <c r="AE7011" s="0" t="n">
        <v>202602</v>
      </c>
      <c r="AF7011" s="90" t="n">
        <v>46067</v>
      </c>
      <c r="AG7011" s="0" t="n">
        <v>2.25862123054421</v>
      </c>
    </row>
    <row r="7012" customFormat="false" ht="15" hidden="false" customHeight="false" outlineLevel="0" collapsed="false">
      <c r="A7012" s="87" t="n">
        <v>46067.6228356482</v>
      </c>
      <c r="B7012" s="0" t="n">
        <v>73.7888</v>
      </c>
      <c r="C7012" s="88" t="b">
        <f aca="false">FALSE()</f>
        <v>0</v>
      </c>
      <c r="D7012" s="88" t="b">
        <f aca="false">FALSE()</f>
        <v>0</v>
      </c>
      <c r="E7012" s="0" t="n">
        <v>-1.18297936499013</v>
      </c>
      <c r="F7012" s="0" t="n">
        <v>-1.62931753218104</v>
      </c>
      <c r="G7012" s="0" t="n">
        <v>-0.25039936499013</v>
      </c>
      <c r="H7012" s="0" t="n">
        <v>-0.338198369428253</v>
      </c>
      <c r="I7012" s="0" t="n">
        <v>-0.282600000000002</v>
      </c>
      <c r="J7012" s="87"/>
      <c r="K7012" s="87" t="n">
        <v>46067.6207407407</v>
      </c>
      <c r="L7012" s="89" t="s">
        <v>326</v>
      </c>
      <c r="M7012" s="88" t="b">
        <f aca="false">FALSE()</f>
        <v>0</v>
      </c>
      <c r="N7012" s="0" t="n">
        <v>0</v>
      </c>
      <c r="O7012" s="0" t="n">
        <v>72.6058206350099</v>
      </c>
      <c r="P7012" s="88" t="b">
        <f aca="false">FALSE()</f>
        <v>0</v>
      </c>
      <c r="Q7012" s="88" t="b">
        <f aca="false">FALSE()</f>
        <v>0</v>
      </c>
      <c r="R7012" s="0" t="n">
        <v>0.201</v>
      </c>
      <c r="S7012" s="0" t="n">
        <v>1.77992721819382</v>
      </c>
      <c r="T7012" s="0" t="n">
        <v>73.32251</v>
      </c>
      <c r="U7012" s="0" t="n">
        <v>2</v>
      </c>
      <c r="V7012" s="0" t="n">
        <v>-0.282600000000002</v>
      </c>
      <c r="W7012" s="0" t="n">
        <v>0.0423899999999996</v>
      </c>
      <c r="X7012" s="0" t="n">
        <v>0.210582165236731</v>
      </c>
      <c r="Y7012" s="0" t="n">
        <v>-1.54329308768697</v>
      </c>
      <c r="Z7012" s="0" t="n">
        <v>0.358344682495065</v>
      </c>
      <c r="AA7012" s="89" t="s">
        <v>154</v>
      </c>
      <c r="AB7012" s="0" t="n">
        <v>74.0391993649901</v>
      </c>
      <c r="AC7012" s="0" t="n">
        <v>1.30123320584343</v>
      </c>
      <c r="AD7012" s="89" t="s">
        <v>103</v>
      </c>
      <c r="AE7012" s="0" t="n">
        <v>202602</v>
      </c>
      <c r="AF7012" s="90" t="n">
        <v>46067</v>
      </c>
      <c r="AG7012" s="0" t="n">
        <v>1.30123320584343</v>
      </c>
    </row>
    <row r="7013" customFormat="false" ht="15" hidden="false" customHeight="false" outlineLevel="0" collapsed="false">
      <c r="A7013" s="87" t="n">
        <v>46067.633287037</v>
      </c>
      <c r="B7013" s="0" t="n">
        <v>73.5062</v>
      </c>
      <c r="C7013" s="88" t="b">
        <f aca="false">FALSE()</f>
        <v>0</v>
      </c>
      <c r="D7013" s="88" t="b">
        <f aca="false">FALSE()</f>
        <v>0</v>
      </c>
      <c r="E7013" s="0" t="n">
        <v>-0.889175834350468</v>
      </c>
      <c r="F7013" s="0" t="n">
        <v>-1.22447297251142</v>
      </c>
      <c r="G7013" s="0" t="n">
        <v>-0.550055834350459</v>
      </c>
      <c r="H7013" s="0" t="n">
        <v>-0.742754043062652</v>
      </c>
      <c r="I7013" s="0" t="n">
        <v>-0.282599999999988</v>
      </c>
      <c r="J7013" s="87"/>
      <c r="K7013" s="87"/>
      <c r="L7013" s="89" t="s">
        <v>326</v>
      </c>
      <c r="M7013" s="88" t="b">
        <f aca="false">FALSE()</f>
        <v>0</v>
      </c>
      <c r="N7013" s="0" t="n">
        <v>0</v>
      </c>
      <c r="O7013" s="0" t="n">
        <v>72.6170241656495</v>
      </c>
      <c r="P7013" s="88" t="b">
        <f aca="false">FALSE()</f>
        <v>0</v>
      </c>
      <c r="Q7013" s="88" t="b">
        <f aca="false">FALSE()</f>
        <v>0</v>
      </c>
      <c r="R7013" s="0" t="n">
        <v>0.0314</v>
      </c>
      <c r="T7013" s="0" t="n">
        <v>73.33664</v>
      </c>
      <c r="U7013" s="0" t="n">
        <v>0</v>
      </c>
      <c r="V7013" s="0" t="n">
        <v>-0.282599999999988</v>
      </c>
      <c r="W7013" s="0" t="n">
        <v>0.0141300000000001</v>
      </c>
      <c r="X7013" s="0" t="n">
        <v>0.214537105366292</v>
      </c>
      <c r="Y7013" s="0" t="n">
        <v>-1.38311738425557</v>
      </c>
      <c r="Z7013" s="0" t="n">
        <v>0.359807917175228</v>
      </c>
      <c r="AA7013" s="89" t="s">
        <v>328</v>
      </c>
      <c r="AB7013" s="0" t="n">
        <v>74.0562558343505</v>
      </c>
      <c r="AC7013" s="0" t="n">
        <v>0.471251442522949</v>
      </c>
      <c r="AD7013" s="89" t="s">
        <v>103</v>
      </c>
      <c r="AE7013" s="0" t="n">
        <v>202602</v>
      </c>
      <c r="AF7013" s="90" t="n">
        <v>46067</v>
      </c>
      <c r="AG7013" s="0" t="n">
        <v>0.471251442522949</v>
      </c>
    </row>
    <row r="7014" customFormat="false" ht="15" hidden="false" customHeight="false" outlineLevel="0" collapsed="false">
      <c r="A7014" s="87" t="n">
        <v>46067.6437384259</v>
      </c>
      <c r="B7014" s="0" t="n">
        <v>73.2236</v>
      </c>
      <c r="C7014" s="88" t="b">
        <f aca="false">FALSE()</f>
        <v>0</v>
      </c>
      <c r="D7014" s="88" t="b">
        <f aca="false">FALSE()</f>
        <v>0</v>
      </c>
      <c r="E7014" s="0" t="n">
        <v>-0.617779364990142</v>
      </c>
      <c r="F7014" s="0" t="n">
        <v>-0.850867546963933</v>
      </c>
      <c r="G7014" s="0" t="n">
        <v>-0.815599364990121</v>
      </c>
      <c r="H7014" s="0" t="n">
        <v>-1.10157777499655</v>
      </c>
      <c r="I7014" s="0" t="n">
        <v>-0.282600000000002</v>
      </c>
      <c r="J7014" s="87"/>
      <c r="K7014" s="87"/>
      <c r="L7014" s="89" t="s">
        <v>326</v>
      </c>
      <c r="M7014" s="88" t="b">
        <f aca="false">FALSE()</f>
        <v>0</v>
      </c>
      <c r="N7014" s="0" t="n">
        <v>0</v>
      </c>
      <c r="O7014" s="0" t="n">
        <v>72.6058206350099</v>
      </c>
      <c r="P7014" s="88" t="b">
        <f aca="false">FALSE()</f>
        <v>0</v>
      </c>
      <c r="Q7014" s="88" t="b">
        <f aca="false">FALSE()</f>
        <v>0</v>
      </c>
      <c r="R7014" s="0" t="n">
        <v>0.0184</v>
      </c>
      <c r="T7014" s="0" t="n">
        <v>73.32251</v>
      </c>
      <c r="U7014" s="0" t="n">
        <v>0</v>
      </c>
      <c r="V7014" s="0" t="n">
        <v>-0.282600000000002</v>
      </c>
      <c r="W7014" s="0" t="n">
        <v>-0.0141300000000001</v>
      </c>
      <c r="X7014" s="0" t="n">
        <v>0.214537105366292</v>
      </c>
      <c r="Y7014" s="0" t="n">
        <v>-1.25139191908844</v>
      </c>
      <c r="Z7014" s="0" t="n">
        <v>0.358344682495065</v>
      </c>
      <c r="AA7014" s="89" t="s">
        <v>327</v>
      </c>
      <c r="AB7014" s="0" t="n">
        <v>74.0391993649901</v>
      </c>
      <c r="AC7014" s="0" t="n">
        <v>-0.27601916487585</v>
      </c>
      <c r="AD7014" s="89" t="s">
        <v>103</v>
      </c>
      <c r="AE7014" s="0" t="n">
        <v>202602</v>
      </c>
      <c r="AF7014" s="90" t="n">
        <v>46067</v>
      </c>
      <c r="AG7014" s="0" t="n">
        <v>0.27601916487585</v>
      </c>
    </row>
    <row r="7015" customFormat="false" ht="15" hidden="false" customHeight="false" outlineLevel="0" collapsed="false">
      <c r="A7015" s="87" t="n">
        <v>46067.6443055556</v>
      </c>
      <c r="B7015" s="0" t="n">
        <v>73.2236</v>
      </c>
      <c r="C7015" s="88" t="b">
        <f aca="false">FALSE()</f>
        <v>0</v>
      </c>
      <c r="D7015" s="88" t="b">
        <f aca="false">FALSE()</f>
        <v>0</v>
      </c>
      <c r="E7015" s="0" t="n">
        <v>-0.617779364990142</v>
      </c>
      <c r="F7015" s="0" t="n">
        <v>-0.850867546963933</v>
      </c>
      <c r="G7015" s="0" t="n">
        <v>-0.815599364990121</v>
      </c>
      <c r="H7015" s="0" t="n">
        <v>-1.10157777499655</v>
      </c>
      <c r="I7015" s="0" t="n">
        <v>0</v>
      </c>
      <c r="J7015" s="87"/>
      <c r="K7015" s="87"/>
      <c r="L7015" s="89" t="s">
        <v>326</v>
      </c>
      <c r="M7015" s="88" t="b">
        <f aca="false">FALSE()</f>
        <v>0</v>
      </c>
      <c r="N7015" s="0" t="n">
        <v>0</v>
      </c>
      <c r="O7015" s="0" t="n">
        <v>72.6058206350099</v>
      </c>
      <c r="P7015" s="88" t="b">
        <f aca="false">FALSE()</f>
        <v>0</v>
      </c>
      <c r="Q7015" s="88" t="b">
        <f aca="false">FALSE()</f>
        <v>0</v>
      </c>
      <c r="R7015" s="0" t="n">
        <v>0.0184</v>
      </c>
      <c r="T7015" s="0" t="n">
        <v>73.32251</v>
      </c>
      <c r="U7015" s="0" t="n">
        <v>0</v>
      </c>
      <c r="V7015" s="0" t="n">
        <v>0</v>
      </c>
      <c r="W7015" s="0" t="n">
        <v>0</v>
      </c>
      <c r="X7015" s="0" t="n">
        <v>0.205019588281089</v>
      </c>
      <c r="Y7015" s="0" t="n">
        <v>0</v>
      </c>
      <c r="Z7015" s="0" t="n">
        <v>0.358344682495065</v>
      </c>
      <c r="AA7015" s="89" t="s">
        <v>327</v>
      </c>
      <c r="AB7015" s="0" t="n">
        <v>74.0391993649901</v>
      </c>
      <c r="AC7015" s="0" t="n">
        <v>-0.27601916487585</v>
      </c>
      <c r="AD7015" s="89" t="s">
        <v>103</v>
      </c>
      <c r="AE7015" s="0" t="n">
        <v>202602</v>
      </c>
      <c r="AF7015" s="90" t="n">
        <v>46067</v>
      </c>
      <c r="AG7015" s="0" t="n">
        <v>0.27601916487585</v>
      </c>
    </row>
    <row r="7016" customFormat="false" ht="15" hidden="false" customHeight="false" outlineLevel="0" collapsed="false">
      <c r="A7016" s="87" t="n">
        <v>46067.6547569444</v>
      </c>
      <c r="B7016" s="0" t="n">
        <v>73.2236</v>
      </c>
      <c r="C7016" s="88" t="b">
        <f aca="false">FALSE()</f>
        <v>0</v>
      </c>
      <c r="D7016" s="88" t="b">
        <f aca="false">FALSE()</f>
        <v>0</v>
      </c>
      <c r="E7016" s="0" t="n">
        <v>-0.617779364990128</v>
      </c>
      <c r="F7016" s="0" t="n">
        <v>-0.850867546963914</v>
      </c>
      <c r="G7016" s="0" t="n">
        <v>-0.815599364990135</v>
      </c>
      <c r="H7016" s="0" t="n">
        <v>-1.10157777499657</v>
      </c>
      <c r="I7016" s="0" t="n">
        <v>0</v>
      </c>
      <c r="J7016" s="87"/>
      <c r="K7016" s="87"/>
      <c r="L7016" s="89" t="s">
        <v>326</v>
      </c>
      <c r="M7016" s="88" t="b">
        <f aca="false">FALSE()</f>
        <v>0</v>
      </c>
      <c r="N7016" s="0" t="n">
        <v>0</v>
      </c>
      <c r="O7016" s="0" t="n">
        <v>72.6058206350099</v>
      </c>
      <c r="P7016" s="88" t="b">
        <f aca="false">FALSE()</f>
        <v>0</v>
      </c>
      <c r="Q7016" s="88" t="b">
        <f aca="false">FALSE()</f>
        <v>0</v>
      </c>
      <c r="R7016" s="0" t="n">
        <v>0.0184</v>
      </c>
      <c r="T7016" s="0" t="n">
        <v>73.32251</v>
      </c>
      <c r="U7016" s="0" t="n">
        <v>0</v>
      </c>
      <c r="V7016" s="0" t="n">
        <v>0</v>
      </c>
      <c r="W7016" s="0" t="n">
        <v>0</v>
      </c>
      <c r="X7016" s="0" t="n">
        <v>0.205019588281089</v>
      </c>
      <c r="Y7016" s="0" t="n">
        <v>0</v>
      </c>
      <c r="Z7016" s="0" t="n">
        <v>0.358344682495065</v>
      </c>
      <c r="AA7016" s="89" t="s">
        <v>327</v>
      </c>
      <c r="AB7016" s="0" t="n">
        <v>74.0391993649901</v>
      </c>
      <c r="AC7016" s="0" t="n">
        <v>-0.27601916487589</v>
      </c>
      <c r="AD7016" s="89" t="s">
        <v>103</v>
      </c>
      <c r="AE7016" s="0" t="n">
        <v>202602</v>
      </c>
      <c r="AF7016" s="90" t="n">
        <v>46067</v>
      </c>
      <c r="AG7016" s="0" t="n">
        <v>0.27601916487589</v>
      </c>
    </row>
    <row r="7017" customFormat="false" ht="15" hidden="false" customHeight="false" outlineLevel="0" collapsed="false">
      <c r="A7017" s="87" t="n">
        <v>46067.6652083333</v>
      </c>
      <c r="B7017" s="0" t="n">
        <v>72.941</v>
      </c>
      <c r="C7017" s="88" t="b">
        <f aca="false">FALSE()</f>
        <v>0</v>
      </c>
      <c r="D7017" s="88" t="b">
        <f aca="false">FALSE()</f>
        <v>0</v>
      </c>
      <c r="E7017" s="0" t="n">
        <v>-0.335179364990125</v>
      </c>
      <c r="F7017" s="0" t="n">
        <v>-0.461642554355353</v>
      </c>
      <c r="G7017" s="0" t="n">
        <v>-1.09819936499014</v>
      </c>
      <c r="H7017" s="0" t="n">
        <v>-1.48326747778073</v>
      </c>
      <c r="I7017" s="0" t="n">
        <v>-0.282600000000002</v>
      </c>
      <c r="J7017" s="87"/>
      <c r="K7017" s="87"/>
      <c r="L7017" s="89" t="s">
        <v>326</v>
      </c>
      <c r="M7017" s="88" t="b">
        <f aca="false">FALSE()</f>
        <v>0</v>
      </c>
      <c r="N7017" s="0" t="n">
        <v>0</v>
      </c>
      <c r="O7017" s="0" t="n">
        <v>72.6058206350099</v>
      </c>
      <c r="P7017" s="88" t="b">
        <f aca="false">FALSE()</f>
        <v>0</v>
      </c>
      <c r="Q7017" s="88" t="b">
        <f aca="false">FALSE()</f>
        <v>0</v>
      </c>
      <c r="R7017" s="0" t="n">
        <v>0.071</v>
      </c>
      <c r="T7017" s="0" t="n">
        <v>73.32251</v>
      </c>
      <c r="U7017" s="0" t="n">
        <v>0</v>
      </c>
      <c r="V7017" s="0" t="n">
        <v>-0.282600000000002</v>
      </c>
      <c r="W7017" s="0" t="n">
        <v>0</v>
      </c>
      <c r="X7017" s="0" t="n">
        <v>0.205019588281089</v>
      </c>
      <c r="Y7017" s="0" t="n">
        <v>-1.37840487520903</v>
      </c>
      <c r="Z7017" s="0" t="n">
        <v>0.358344682495065</v>
      </c>
      <c r="AA7017" s="89" t="s">
        <v>327</v>
      </c>
      <c r="AB7017" s="0" t="n">
        <v>74.0391993649901</v>
      </c>
      <c r="AC7017" s="0" t="n">
        <v>-1.06464535023555</v>
      </c>
      <c r="AD7017" s="89" t="s">
        <v>103</v>
      </c>
      <c r="AE7017" s="0" t="n">
        <v>202602</v>
      </c>
      <c r="AF7017" s="90" t="n">
        <v>46067</v>
      </c>
      <c r="AG7017" s="0" t="n">
        <v>1.06464535023555</v>
      </c>
    </row>
    <row r="7018" customFormat="false" ht="15" hidden="false" customHeight="false" outlineLevel="0" collapsed="false">
      <c r="A7018" s="87" t="n">
        <v>46067.6756597222</v>
      </c>
      <c r="B7018" s="0" t="n">
        <v>72.941</v>
      </c>
      <c r="C7018" s="88" t="b">
        <f aca="false">FALSE()</f>
        <v>0</v>
      </c>
      <c r="D7018" s="88" t="b">
        <f aca="false">FALSE()</f>
        <v>0</v>
      </c>
      <c r="E7018" s="0" t="n">
        <v>-0.368408996066137</v>
      </c>
      <c r="F7018" s="0" t="n">
        <v>-0.507642060135578</v>
      </c>
      <c r="G7018" s="0" t="n">
        <v>-1.10316899606613</v>
      </c>
      <c r="H7018" s="0" t="n">
        <v>-1.48987963674053</v>
      </c>
      <c r="I7018" s="0" t="n">
        <v>0</v>
      </c>
      <c r="J7018" s="87"/>
      <c r="K7018" s="87"/>
      <c r="L7018" s="89" t="s">
        <v>326</v>
      </c>
      <c r="M7018" s="88" t="b">
        <f aca="false">FALSE()</f>
        <v>0</v>
      </c>
      <c r="N7018" s="0" t="n">
        <v>0</v>
      </c>
      <c r="O7018" s="0" t="n">
        <v>72.5725910039339</v>
      </c>
      <c r="P7018" s="88" t="b">
        <f aca="false">FALSE()</f>
        <v>0</v>
      </c>
      <c r="Q7018" s="88" t="b">
        <f aca="false">FALSE()</f>
        <v>0</v>
      </c>
      <c r="R7018" s="0" t="n">
        <v>0.0666</v>
      </c>
      <c r="T7018" s="0" t="n">
        <v>73.30838</v>
      </c>
      <c r="U7018" s="0" t="n">
        <v>0</v>
      </c>
      <c r="V7018" s="0" t="n">
        <v>0</v>
      </c>
      <c r="W7018" s="0" t="n">
        <v>-0.0141300000000001</v>
      </c>
      <c r="X7018" s="0" t="n">
        <v>0.193957632649911</v>
      </c>
      <c r="Y7018" s="0" t="n">
        <v>0.0728509613514639</v>
      </c>
      <c r="Z7018" s="0" t="n">
        <v>0.367894498033067</v>
      </c>
      <c r="AA7018" s="89" t="s">
        <v>327</v>
      </c>
      <c r="AB7018" s="0" t="n">
        <v>74.0441689960661</v>
      </c>
      <c r="AC7018" s="0" t="n">
        <v>-0.998601506584577</v>
      </c>
      <c r="AD7018" s="89" t="s">
        <v>103</v>
      </c>
      <c r="AE7018" s="0" t="n">
        <v>202602</v>
      </c>
      <c r="AF7018" s="90" t="n">
        <v>46067</v>
      </c>
      <c r="AG7018" s="0" t="n">
        <v>0.998601506584577</v>
      </c>
    </row>
    <row r="7019" customFormat="false" ht="15" hidden="false" customHeight="false" outlineLevel="0" collapsed="false">
      <c r="A7019" s="87" t="n">
        <v>46067.6857523148</v>
      </c>
      <c r="B7019" s="0" t="n">
        <v>72.6584</v>
      </c>
      <c r="C7019" s="88" t="b">
        <f aca="false">FALSE()</f>
        <v>0</v>
      </c>
      <c r="D7019" s="88" t="b">
        <f aca="false">FALSE()</f>
        <v>0</v>
      </c>
      <c r="E7019" s="0" t="n">
        <v>-0.139438560198101</v>
      </c>
      <c r="F7019" s="0" t="n">
        <v>-0.19227876051955</v>
      </c>
      <c r="G7019" s="0" t="n">
        <v>-1.41113856019811</v>
      </c>
      <c r="H7019" s="0" t="n">
        <v>-1.905153707757</v>
      </c>
      <c r="I7019" s="0" t="n">
        <v>-0.282600000000002</v>
      </c>
      <c r="J7019" s="87"/>
      <c r="K7019" s="87"/>
      <c r="L7019" s="89" t="s">
        <v>326</v>
      </c>
      <c r="M7019" s="88" t="b">
        <f aca="false">FALSE()</f>
        <v>0</v>
      </c>
      <c r="N7019" s="0" t="n">
        <v>0</v>
      </c>
      <c r="O7019" s="0" t="n">
        <v>72.5189614398019</v>
      </c>
      <c r="P7019" s="88" t="b">
        <f aca="false">FALSE()</f>
        <v>0</v>
      </c>
      <c r="Q7019" s="88" t="b">
        <f aca="false">FALSE()</f>
        <v>0</v>
      </c>
      <c r="R7019" s="0" t="n">
        <v>0.1094</v>
      </c>
      <c r="T7019" s="0" t="n">
        <v>73.29425</v>
      </c>
      <c r="U7019" s="0" t="n">
        <v>0</v>
      </c>
      <c r="V7019" s="0" t="n">
        <v>-0.282600000000002</v>
      </c>
      <c r="W7019" s="0" t="n">
        <v>-0.0141300000000001</v>
      </c>
      <c r="X7019" s="0" t="n">
        <v>0.193957632649911</v>
      </c>
      <c r="Y7019" s="0" t="n">
        <v>-1.38416826567782</v>
      </c>
      <c r="Z7019" s="0" t="n">
        <v>0.387644280099055</v>
      </c>
      <c r="AA7019" s="89" t="s">
        <v>327</v>
      </c>
      <c r="AB7019" s="0" t="n">
        <v>74.0695385601981</v>
      </c>
      <c r="AC7019" s="0" t="n">
        <v>-1.64029248629059</v>
      </c>
      <c r="AD7019" s="89" t="s">
        <v>103</v>
      </c>
      <c r="AE7019" s="0" t="n">
        <v>202602</v>
      </c>
      <c r="AF7019" s="90" t="n">
        <v>46067</v>
      </c>
      <c r="AG7019" s="0" t="n">
        <v>1.64029248629059</v>
      </c>
    </row>
    <row r="7020" customFormat="false" ht="15" hidden="false" customHeight="false" outlineLevel="0" collapsed="false">
      <c r="A7020" s="87" t="n">
        <v>46067.6962037037</v>
      </c>
      <c r="B7020" s="0" t="n">
        <v>72.3758</v>
      </c>
      <c r="C7020" s="88" t="b">
        <f aca="false">FALSE()</f>
        <v>0</v>
      </c>
      <c r="D7020" s="88" t="b">
        <f aca="false">FALSE()</f>
        <v>0</v>
      </c>
      <c r="E7020" s="0" t="n">
        <v>0.0247256028513618</v>
      </c>
      <c r="F7020" s="0" t="n">
        <v>0.0341511372265342</v>
      </c>
      <c r="G7020" s="0" t="n">
        <v>-1.75565439714865</v>
      </c>
      <c r="H7020" s="0" t="n">
        <v>-2.36829887046729</v>
      </c>
      <c r="I7020" s="0" t="n">
        <v>-0.282600000000002</v>
      </c>
      <c r="J7020" s="87" t="n">
        <v>46067.7171064815</v>
      </c>
      <c r="K7020" s="87" t="n">
        <v>46067.6962037037</v>
      </c>
      <c r="L7020" s="89" t="s">
        <v>152</v>
      </c>
      <c r="M7020" s="88" t="b">
        <f aca="false">TRUE()</f>
        <v>1</v>
      </c>
      <c r="N7020" s="0" t="n">
        <v>0</v>
      </c>
      <c r="O7020" s="0" t="n">
        <v>72.4005256028514</v>
      </c>
      <c r="P7020" s="88" t="b">
        <f aca="false">FALSE()</f>
        <v>0</v>
      </c>
      <c r="Q7020" s="88" t="b">
        <f aca="false">FALSE()</f>
        <v>0</v>
      </c>
      <c r="R7020" s="0" t="n">
        <v>0.1943</v>
      </c>
      <c r="S7020" s="0" t="n">
        <v>2.05713834776527</v>
      </c>
      <c r="T7020" s="0" t="n">
        <v>73.26599</v>
      </c>
      <c r="U7020" s="0" t="n">
        <v>1</v>
      </c>
      <c r="V7020" s="0" t="n">
        <v>-0.282600000000002</v>
      </c>
      <c r="W7020" s="0" t="n">
        <v>-0.0282600000000002</v>
      </c>
      <c r="X7020" s="0" t="n">
        <v>0.202959037609485</v>
      </c>
      <c r="Y7020" s="0" t="n">
        <v>-1.25315927290402</v>
      </c>
      <c r="Z7020" s="0" t="n">
        <v>0.432732198574318</v>
      </c>
      <c r="AA7020" s="89" t="s">
        <v>155</v>
      </c>
      <c r="AB7020" s="0" t="n">
        <v>74.1314543971486</v>
      </c>
      <c r="AC7020" s="0" t="n">
        <v>-2.05713834776527</v>
      </c>
      <c r="AD7020" s="89" t="s">
        <v>103</v>
      </c>
      <c r="AE7020" s="0" t="n">
        <v>202602</v>
      </c>
      <c r="AF7020" s="90" t="n">
        <v>46067</v>
      </c>
      <c r="AG7020" s="0" t="n">
        <v>2.05713834776527</v>
      </c>
    </row>
    <row r="7021" customFormat="false" ht="15" hidden="false" customHeight="false" outlineLevel="0" collapsed="false">
      <c r="A7021" s="87" t="n">
        <v>46067.7066666667</v>
      </c>
      <c r="B7021" s="0" t="n">
        <v>72.6584</v>
      </c>
      <c r="C7021" s="88" t="b">
        <f aca="false">FALSE()</f>
        <v>0</v>
      </c>
      <c r="D7021" s="88" t="b">
        <f aca="false">FALSE()</f>
        <v>0</v>
      </c>
      <c r="E7021" s="0" t="n">
        <v>-0.303017308014233</v>
      </c>
      <c r="F7021" s="0" t="n">
        <v>-0.418790277572253</v>
      </c>
      <c r="G7021" s="0" t="n">
        <v>-1.48993730801422</v>
      </c>
      <c r="H7021" s="0" t="n">
        <v>-2.00940083366263</v>
      </c>
      <c r="I7021" s="0" t="n">
        <v>0.282600000000002</v>
      </c>
      <c r="J7021" s="87"/>
      <c r="K7021" s="87" t="n">
        <v>46067.6962037037</v>
      </c>
      <c r="L7021" s="89" t="s">
        <v>326</v>
      </c>
      <c r="M7021" s="88" t="b">
        <f aca="false">FALSE()</f>
        <v>0</v>
      </c>
      <c r="N7021" s="0" t="n">
        <v>0</v>
      </c>
      <c r="O7021" s="0" t="n">
        <v>72.3553826919858</v>
      </c>
      <c r="P7021" s="88" t="b">
        <f aca="false">FALSE()</f>
        <v>0</v>
      </c>
      <c r="Q7021" s="88" t="b">
        <f aca="false">FALSE()</f>
        <v>0</v>
      </c>
      <c r="R7021" s="0" t="n">
        <v>0.2026</v>
      </c>
      <c r="S7021" s="0" t="n">
        <v>1.69056027471101</v>
      </c>
      <c r="T7021" s="0" t="n">
        <v>73.25186</v>
      </c>
      <c r="U7021" s="0" t="n">
        <v>2</v>
      </c>
      <c r="V7021" s="0" t="n">
        <v>0.282600000000002</v>
      </c>
      <c r="W7021" s="0" t="n">
        <v>-0.0141300000000001</v>
      </c>
      <c r="X7021" s="0" t="n">
        <v>0.214537105366292</v>
      </c>
      <c r="Y7021" s="0" t="n">
        <v>1.38311738425564</v>
      </c>
      <c r="Z7021" s="0" t="n">
        <v>0.448238654007113</v>
      </c>
      <c r="AA7021" s="89" t="s">
        <v>154</v>
      </c>
      <c r="AB7021" s="0" t="n">
        <v>74.1483373080142</v>
      </c>
      <c r="AC7021" s="0" t="n">
        <v>-1.32398220165675</v>
      </c>
      <c r="AD7021" s="89" t="s">
        <v>103</v>
      </c>
      <c r="AE7021" s="0" t="n">
        <v>202602</v>
      </c>
      <c r="AF7021" s="90" t="n">
        <v>46067</v>
      </c>
      <c r="AG7021" s="0" t="n">
        <v>1.32398220165675</v>
      </c>
    </row>
    <row r="7022" customFormat="false" ht="15" hidden="false" customHeight="false" outlineLevel="0" collapsed="false">
      <c r="A7022" s="87" t="n">
        <v>46067.7171064815</v>
      </c>
      <c r="B7022" s="0" t="n">
        <v>72.941</v>
      </c>
      <c r="C7022" s="88" t="b">
        <f aca="false">FALSE()</f>
        <v>0</v>
      </c>
      <c r="D7022" s="88" t="b">
        <f aca="false">FALSE()</f>
        <v>0</v>
      </c>
      <c r="E7022" s="0" t="n">
        <v>-0.585617308014236</v>
      </c>
      <c r="F7022" s="0" t="n">
        <v>-0.809362463753647</v>
      </c>
      <c r="G7022" s="0" t="n">
        <v>-1.20733730801422</v>
      </c>
      <c r="H7022" s="0" t="n">
        <v>-1.62827293483184</v>
      </c>
      <c r="I7022" s="0" t="n">
        <v>0.282600000000002</v>
      </c>
      <c r="J7022" s="87"/>
      <c r="K7022" s="87"/>
      <c r="L7022" s="89" t="s">
        <v>326</v>
      </c>
      <c r="M7022" s="88" t="b">
        <f aca="false">FALSE()</f>
        <v>0</v>
      </c>
      <c r="N7022" s="0" t="n">
        <v>0</v>
      </c>
      <c r="O7022" s="0" t="n">
        <v>72.3553826919858</v>
      </c>
      <c r="P7022" s="88" t="b">
        <f aca="false">FALSE()</f>
        <v>0</v>
      </c>
      <c r="Q7022" s="88" t="b">
        <f aca="false">FALSE()</f>
        <v>0</v>
      </c>
      <c r="R7022" s="0" t="n">
        <v>0.0462</v>
      </c>
      <c r="T7022" s="0" t="n">
        <v>73.25186</v>
      </c>
      <c r="U7022" s="0" t="n">
        <v>0</v>
      </c>
      <c r="V7022" s="0" t="n">
        <v>0.282600000000002</v>
      </c>
      <c r="W7022" s="0" t="n">
        <v>0</v>
      </c>
      <c r="X7022" s="0" t="n">
        <v>0.224587706463949</v>
      </c>
      <c r="Y7022" s="0" t="n">
        <v>1.2583057392118</v>
      </c>
      <c r="Z7022" s="0" t="n">
        <v>0.448238654007113</v>
      </c>
      <c r="AA7022" s="89" t="s">
        <v>328</v>
      </c>
      <c r="AB7022" s="0" t="n">
        <v>74.1483373080142</v>
      </c>
      <c r="AC7022" s="0" t="n">
        <v>-0.693514486582093</v>
      </c>
      <c r="AD7022" s="89" t="s">
        <v>103</v>
      </c>
      <c r="AE7022" s="0" t="n">
        <v>202602</v>
      </c>
      <c r="AF7022" s="90" t="n">
        <v>46067</v>
      </c>
      <c r="AG7022" s="0" t="n">
        <v>0.693514486582093</v>
      </c>
    </row>
    <row r="7023" customFormat="false" ht="15" hidden="false" customHeight="false" outlineLevel="0" collapsed="false">
      <c r="A7023" s="87" t="n">
        <v>46067.7272106482</v>
      </c>
      <c r="B7023" s="0" t="n">
        <v>73.2236</v>
      </c>
      <c r="C7023" s="88" t="b">
        <f aca="false">FALSE()</f>
        <v>0</v>
      </c>
      <c r="D7023" s="88" t="b">
        <f aca="false">FALSE()</f>
        <v>0</v>
      </c>
      <c r="E7023" s="0" t="n">
        <v>-0.8422879346152</v>
      </c>
      <c r="F7023" s="0" t="n">
        <v>-1.16368149537595</v>
      </c>
      <c r="G7023" s="0" t="n">
        <v>-0.927067934615195</v>
      </c>
      <c r="H7023" s="0" t="n">
        <v>-1.25024893293297</v>
      </c>
      <c r="I7023" s="0" t="n">
        <v>0.282600000000002</v>
      </c>
      <c r="J7023" s="87"/>
      <c r="K7023" s="87"/>
      <c r="L7023" s="89" t="s">
        <v>326</v>
      </c>
      <c r="M7023" s="88" t="b">
        <f aca="false">FALSE()</f>
        <v>0</v>
      </c>
      <c r="N7023" s="0" t="n">
        <v>0</v>
      </c>
      <c r="O7023" s="0" t="n">
        <v>72.3813120653848</v>
      </c>
      <c r="P7023" s="88" t="b">
        <f aca="false">FALSE()</f>
        <v>0</v>
      </c>
      <c r="Q7023" s="88" t="b">
        <f aca="false">FALSE()</f>
        <v>0</v>
      </c>
      <c r="R7023" s="0" t="n">
        <v>0.0064</v>
      </c>
      <c r="T7023" s="0" t="n">
        <v>73.26599</v>
      </c>
      <c r="U7023" s="0" t="n">
        <v>0</v>
      </c>
      <c r="V7023" s="0" t="n">
        <v>0.282600000000002</v>
      </c>
      <c r="W7023" s="0" t="n">
        <v>0.0141300000000001</v>
      </c>
      <c r="X7023" s="0" t="n">
        <v>0.233308327958384</v>
      </c>
      <c r="Y7023" s="0" t="n">
        <v>1.1507090310462</v>
      </c>
      <c r="Z7023" s="0" t="n">
        <v>0.442338967307598</v>
      </c>
      <c r="AA7023" s="89" t="s">
        <v>327</v>
      </c>
      <c r="AB7023" s="0" t="n">
        <v>74.1506679346152</v>
      </c>
      <c r="AC7023" s="0" t="n">
        <v>-0.0958314847502908</v>
      </c>
      <c r="AD7023" s="89" t="s">
        <v>103</v>
      </c>
      <c r="AE7023" s="0" t="n">
        <v>202602</v>
      </c>
      <c r="AF7023" s="90" t="n">
        <v>46067</v>
      </c>
      <c r="AG7023" s="0" t="n">
        <v>0.0958314847502908</v>
      </c>
    </row>
    <row r="7024" customFormat="false" ht="15" hidden="false" customHeight="false" outlineLevel="0" collapsed="false">
      <c r="A7024" s="87" t="n">
        <v>46067.737662037</v>
      </c>
      <c r="B7024" s="0" t="n">
        <v>72.941</v>
      </c>
      <c r="C7024" s="88" t="b">
        <f aca="false">FALSE()</f>
        <v>0</v>
      </c>
      <c r="D7024" s="88" t="b">
        <f aca="false">FALSE()</f>
        <v>0</v>
      </c>
      <c r="E7024" s="0" t="n">
        <v>-0.585617308014221</v>
      </c>
      <c r="F7024" s="0" t="n">
        <v>-0.809362463753627</v>
      </c>
      <c r="G7024" s="0" t="n">
        <v>-1.20733730801423</v>
      </c>
      <c r="H7024" s="0" t="n">
        <v>-1.62827293483186</v>
      </c>
      <c r="I7024" s="0" t="n">
        <v>-0.282600000000002</v>
      </c>
      <c r="J7024" s="87"/>
      <c r="K7024" s="87"/>
      <c r="L7024" s="89" t="s">
        <v>326</v>
      </c>
      <c r="M7024" s="88" t="b">
        <f aca="false">FALSE()</f>
        <v>0</v>
      </c>
      <c r="N7024" s="0" t="n">
        <v>0</v>
      </c>
      <c r="O7024" s="0" t="n">
        <v>72.3553826919858</v>
      </c>
      <c r="P7024" s="88" t="b">
        <f aca="false">FALSE()</f>
        <v>0</v>
      </c>
      <c r="Q7024" s="88" t="b">
        <f aca="false">FALSE()</f>
        <v>0</v>
      </c>
      <c r="R7024" s="0" t="n">
        <v>0.0462</v>
      </c>
      <c r="T7024" s="0" t="n">
        <v>73.25186</v>
      </c>
      <c r="U7024" s="0" t="n">
        <v>0</v>
      </c>
      <c r="V7024" s="0" t="n">
        <v>-0.282600000000002</v>
      </c>
      <c r="W7024" s="0" t="n">
        <v>-0.0141300000000001</v>
      </c>
      <c r="X7024" s="0" t="n">
        <v>0.233308327958384</v>
      </c>
      <c r="Y7024" s="0" t="n">
        <v>-1.1507090310462</v>
      </c>
      <c r="Z7024" s="0" t="n">
        <v>0.448238654007113</v>
      </c>
      <c r="AA7024" s="89" t="s">
        <v>327</v>
      </c>
      <c r="AB7024" s="0" t="n">
        <v>74.1483373080142</v>
      </c>
      <c r="AC7024" s="0" t="n">
        <v>-0.693514486582125</v>
      </c>
      <c r="AD7024" s="89" t="s">
        <v>103</v>
      </c>
      <c r="AE7024" s="0" t="n">
        <v>202602</v>
      </c>
      <c r="AF7024" s="90" t="n">
        <v>46067</v>
      </c>
      <c r="AG7024" s="0" t="n">
        <v>0.693514486582125</v>
      </c>
    </row>
    <row r="7025" customFormat="false" ht="15" hidden="false" customHeight="false" outlineLevel="0" collapsed="false">
      <c r="A7025" s="87" t="n">
        <v>46067.7377546296</v>
      </c>
      <c r="B7025" s="0" t="n">
        <v>72.941</v>
      </c>
      <c r="C7025" s="88" t="b">
        <f aca="false">FALSE()</f>
        <v>0</v>
      </c>
      <c r="D7025" s="88" t="b">
        <f aca="false">FALSE()</f>
        <v>0</v>
      </c>
      <c r="E7025" s="0" t="n">
        <v>-0.610467199240972</v>
      </c>
      <c r="F7025" s="0" t="n">
        <v>-0.84399654696663</v>
      </c>
      <c r="G7025" s="0" t="n">
        <v>-1.20392719924099</v>
      </c>
      <c r="H7025" s="0" t="n">
        <v>-1.62374857555099</v>
      </c>
      <c r="I7025" s="0" t="n">
        <v>0</v>
      </c>
      <c r="J7025" s="87"/>
      <c r="K7025" s="87"/>
      <c r="L7025" s="89" t="s">
        <v>326</v>
      </c>
      <c r="M7025" s="88" t="b">
        <f aca="false">FALSE()</f>
        <v>0</v>
      </c>
      <c r="N7025" s="0" t="n">
        <v>0</v>
      </c>
      <c r="O7025" s="0" t="n">
        <v>72.330532800759</v>
      </c>
      <c r="P7025" s="88" t="b">
        <f aca="false">FALSE()</f>
        <v>0</v>
      </c>
      <c r="Q7025" s="88" t="b">
        <f aca="false">FALSE()</f>
        <v>0</v>
      </c>
      <c r="R7025" s="0" t="n">
        <v>0.0436</v>
      </c>
      <c r="T7025" s="0" t="n">
        <v>73.23773</v>
      </c>
      <c r="U7025" s="0" t="n">
        <v>0</v>
      </c>
      <c r="V7025" s="0" t="n">
        <v>0</v>
      </c>
      <c r="W7025" s="0" t="n">
        <v>-0.0141300000000001</v>
      </c>
      <c r="X7025" s="0" t="n">
        <v>0.233308327958384</v>
      </c>
      <c r="Y7025" s="0" t="n">
        <v>0.060563633212958</v>
      </c>
      <c r="Z7025" s="0" t="n">
        <v>0.453598599620495</v>
      </c>
      <c r="AA7025" s="89" t="s">
        <v>327</v>
      </c>
      <c r="AB7025" s="0" t="n">
        <v>74.144927199241</v>
      </c>
      <c r="AC7025" s="0" t="n">
        <v>-0.654168686253157</v>
      </c>
      <c r="AD7025" s="89" t="s">
        <v>103</v>
      </c>
      <c r="AE7025" s="0" t="n">
        <v>202602</v>
      </c>
      <c r="AF7025" s="90" t="n">
        <v>46067</v>
      </c>
      <c r="AG7025" s="0" t="n">
        <v>0.654168686253157</v>
      </c>
    </row>
    <row r="7026" customFormat="false" ht="15" hidden="false" customHeight="false" outlineLevel="0" collapsed="false">
      <c r="A7026" s="87" t="n">
        <v>46067.7381018519</v>
      </c>
      <c r="B7026" s="0" t="n">
        <v>73.2236</v>
      </c>
      <c r="C7026" s="88" t="b">
        <f aca="false">FALSE()</f>
        <v>0</v>
      </c>
      <c r="D7026" s="88" t="b">
        <f aca="false">FALSE()</f>
        <v>0</v>
      </c>
      <c r="E7026" s="0" t="n">
        <v>-0.893067199240988</v>
      </c>
      <c r="F7026" s="0" t="n">
        <v>-1.23470291820057</v>
      </c>
      <c r="G7026" s="0" t="n">
        <v>-0.921327199240977</v>
      </c>
      <c r="H7026" s="0" t="n">
        <v>-1.2426031477045</v>
      </c>
      <c r="I7026" s="0" t="n">
        <v>0.282600000000002</v>
      </c>
      <c r="J7026" s="87"/>
      <c r="K7026" s="87"/>
      <c r="L7026" s="89" t="s">
        <v>326</v>
      </c>
      <c r="M7026" s="88" t="b">
        <f aca="false">FALSE()</f>
        <v>0</v>
      </c>
      <c r="N7026" s="0" t="n">
        <v>0</v>
      </c>
      <c r="O7026" s="0" t="n">
        <v>72.330532800759</v>
      </c>
      <c r="P7026" s="88" t="b">
        <f aca="false">FALSE()</f>
        <v>0</v>
      </c>
      <c r="Q7026" s="88" t="b">
        <f aca="false">FALSE()</f>
        <v>0</v>
      </c>
      <c r="R7026" s="0" t="n">
        <v>0.0021</v>
      </c>
      <c r="T7026" s="0" t="n">
        <v>73.23773</v>
      </c>
      <c r="U7026" s="0" t="n">
        <v>0</v>
      </c>
      <c r="V7026" s="0" t="n">
        <v>0.282600000000002</v>
      </c>
      <c r="W7026" s="0" t="n">
        <v>0</v>
      </c>
      <c r="X7026" s="0" t="n">
        <v>0.242582448273832</v>
      </c>
      <c r="Y7026" s="0" t="n">
        <v>1.16496474502144</v>
      </c>
      <c r="Z7026" s="0" t="n">
        <v>0.453598599620495</v>
      </c>
      <c r="AA7026" s="89" t="s">
        <v>327</v>
      </c>
      <c r="AB7026" s="0" t="n">
        <v>74.144927199241</v>
      </c>
      <c r="AC7026" s="0" t="n">
        <v>-0.0311508898215654</v>
      </c>
      <c r="AD7026" s="89" t="s">
        <v>103</v>
      </c>
      <c r="AE7026" s="0" t="n">
        <v>202602</v>
      </c>
      <c r="AF7026" s="90" t="n">
        <v>46067</v>
      </c>
      <c r="AG7026" s="0" t="n">
        <v>0.0311508898215654</v>
      </c>
    </row>
    <row r="7027" customFormat="false" ht="15" hidden="false" customHeight="false" outlineLevel="0" collapsed="false">
      <c r="A7027" s="87" t="n">
        <v>46067.7485532407</v>
      </c>
      <c r="B7027" s="0" t="n">
        <v>73.5062</v>
      </c>
      <c r="C7027" s="88" t="b">
        <f aca="false">FALSE()</f>
        <v>0</v>
      </c>
      <c r="D7027" s="88" t="b">
        <f aca="false">FALSE()</f>
        <v>0</v>
      </c>
      <c r="E7027" s="0" t="n">
        <v>-1.17566719924099</v>
      </c>
      <c r="F7027" s="0" t="n">
        <v>-1.62540928943448</v>
      </c>
      <c r="G7027" s="0" t="n">
        <v>-0.638727199240975</v>
      </c>
      <c r="H7027" s="0" t="n">
        <v>-0.861457719858027</v>
      </c>
      <c r="I7027" s="0" t="n">
        <v>0.282600000000002</v>
      </c>
      <c r="J7027" s="87"/>
      <c r="K7027" s="87"/>
      <c r="L7027" s="89" t="s">
        <v>326</v>
      </c>
      <c r="M7027" s="88" t="b">
        <f aca="false">FALSE()</f>
        <v>0</v>
      </c>
      <c r="N7027" s="0" t="n">
        <v>0</v>
      </c>
      <c r="O7027" s="0" t="n">
        <v>72.330532800759</v>
      </c>
      <c r="P7027" s="88" t="b">
        <f aca="false">FALSE()</f>
        <v>0</v>
      </c>
      <c r="Q7027" s="88" t="b">
        <f aca="false">FALSE()</f>
        <v>0</v>
      </c>
      <c r="R7027" s="0" t="n">
        <v>0.0395</v>
      </c>
      <c r="T7027" s="0" t="n">
        <v>73.23773</v>
      </c>
      <c r="U7027" s="0" t="n">
        <v>0</v>
      </c>
      <c r="V7027" s="0" t="n">
        <v>0.282600000000002</v>
      </c>
      <c r="W7027" s="0" t="n">
        <v>0</v>
      </c>
      <c r="X7027" s="0" t="n">
        <v>0.242582448273832</v>
      </c>
      <c r="Y7027" s="0" t="n">
        <v>1.16496474502144</v>
      </c>
      <c r="Z7027" s="0" t="n">
        <v>0.453598599620495</v>
      </c>
      <c r="AA7027" s="89" t="s">
        <v>327</v>
      </c>
      <c r="AB7027" s="0" t="n">
        <v>74.144927199241</v>
      </c>
      <c r="AC7027" s="0" t="n">
        <v>0.591866906609995</v>
      </c>
      <c r="AD7027" s="89" t="s">
        <v>103</v>
      </c>
      <c r="AE7027" s="0" t="n">
        <v>202602</v>
      </c>
      <c r="AF7027" s="90" t="n">
        <v>46067</v>
      </c>
      <c r="AG7027" s="0" t="n">
        <v>0.591866906609995</v>
      </c>
    </row>
    <row r="7028" customFormat="false" ht="15" hidden="false" customHeight="false" outlineLevel="0" collapsed="false">
      <c r="A7028" s="87" t="n">
        <v>46067.7590046296</v>
      </c>
      <c r="B7028" s="0" t="n">
        <v>73.5062</v>
      </c>
      <c r="C7028" s="88" t="b">
        <f aca="false">FALSE()</f>
        <v>0</v>
      </c>
      <c r="D7028" s="88" t="b">
        <f aca="false">FALSE()</f>
        <v>0</v>
      </c>
      <c r="E7028" s="0" t="n">
        <v>-1.16203605853268</v>
      </c>
      <c r="F7028" s="0" t="n">
        <v>-1.606260954889</v>
      </c>
      <c r="G7028" s="0" t="n">
        <v>-0.596836058532674</v>
      </c>
      <c r="H7028" s="0" t="n">
        <v>-0.805413772873278</v>
      </c>
      <c r="I7028" s="0" t="n">
        <v>0</v>
      </c>
      <c r="J7028" s="87"/>
      <c r="K7028" s="87"/>
      <c r="L7028" s="89" t="s">
        <v>326</v>
      </c>
      <c r="M7028" s="88" t="b">
        <f aca="false">FALSE()</f>
        <v>0</v>
      </c>
      <c r="N7028" s="0" t="n">
        <v>0</v>
      </c>
      <c r="O7028" s="0" t="n">
        <v>72.3441639414673</v>
      </c>
      <c r="P7028" s="88" t="b">
        <f aca="false">FALSE()</f>
        <v>0</v>
      </c>
      <c r="Q7028" s="88" t="b">
        <f aca="false">FALSE()</f>
        <v>0</v>
      </c>
      <c r="R7028" s="0" t="n">
        <v>0.0428</v>
      </c>
      <c r="T7028" s="0" t="n">
        <v>73.2236</v>
      </c>
      <c r="U7028" s="0" t="n">
        <v>0</v>
      </c>
      <c r="V7028" s="0" t="n">
        <v>0</v>
      </c>
      <c r="W7028" s="0" t="n">
        <v>-0.0141299999999993</v>
      </c>
      <c r="X7028" s="0" t="n">
        <v>0.233308327958385</v>
      </c>
      <c r="Y7028" s="0" t="n">
        <v>0.0605636332129547</v>
      </c>
      <c r="Z7028" s="0" t="n">
        <v>0.439718029266337</v>
      </c>
      <c r="AA7028" s="89" t="s">
        <v>327</v>
      </c>
      <c r="AB7028" s="0" t="n">
        <v>74.1030360585327</v>
      </c>
      <c r="AC7028" s="0" t="n">
        <v>0.642684586919294</v>
      </c>
      <c r="AD7028" s="89" t="s">
        <v>103</v>
      </c>
      <c r="AE7028" s="0" t="n">
        <v>202602</v>
      </c>
      <c r="AF7028" s="90" t="n">
        <v>46067</v>
      </c>
      <c r="AG7028" s="0" t="n">
        <v>0.642684586919294</v>
      </c>
    </row>
    <row r="7029" customFormat="false" ht="15" hidden="false" customHeight="false" outlineLevel="0" collapsed="false">
      <c r="A7029" s="87" t="n">
        <v>46067.7694560185</v>
      </c>
      <c r="B7029" s="0" t="n">
        <v>73.5062</v>
      </c>
      <c r="C7029" s="88" t="b">
        <f aca="false">FALSE()</f>
        <v>0</v>
      </c>
      <c r="D7029" s="88" t="b">
        <f aca="false">FALSE()</f>
        <v>0</v>
      </c>
      <c r="E7029" s="0" t="n">
        <v>-1.14651084381865</v>
      </c>
      <c r="F7029" s="0" t="n">
        <v>-1.58446070897847</v>
      </c>
      <c r="G7029" s="0" t="n">
        <v>-0.553050843818625</v>
      </c>
      <c r="H7029" s="0" t="n">
        <v>-0.746768077609828</v>
      </c>
      <c r="I7029" s="0" t="n">
        <v>0</v>
      </c>
      <c r="J7029" s="87"/>
      <c r="K7029" s="87"/>
      <c r="L7029" s="89" t="s">
        <v>326</v>
      </c>
      <c r="M7029" s="88" t="b">
        <f aca="false">FALSE()</f>
        <v>0</v>
      </c>
      <c r="N7029" s="0" t="n">
        <v>0</v>
      </c>
      <c r="O7029" s="0" t="n">
        <v>72.3596891561814</v>
      </c>
      <c r="P7029" s="88" t="b">
        <f aca="false">FALSE()</f>
        <v>0</v>
      </c>
      <c r="Q7029" s="88" t="b">
        <f aca="false">FALSE()</f>
        <v>0</v>
      </c>
      <c r="R7029" s="0" t="n">
        <v>0.0466</v>
      </c>
      <c r="T7029" s="0" t="n">
        <v>73.20947</v>
      </c>
      <c r="U7029" s="0" t="n">
        <v>0</v>
      </c>
      <c r="V7029" s="0" t="n">
        <v>0</v>
      </c>
      <c r="W7029" s="0" t="n">
        <v>-0.0141299999999993</v>
      </c>
      <c r="X7029" s="0" t="n">
        <v>0.233308327958385</v>
      </c>
      <c r="Y7029" s="0" t="n">
        <v>0.0605636332129547</v>
      </c>
      <c r="Z7029" s="0" t="n">
        <v>0.42489042190932</v>
      </c>
      <c r="AA7029" s="89" t="s">
        <v>327</v>
      </c>
      <c r="AB7029" s="0" t="n">
        <v>74.0592508438186</v>
      </c>
      <c r="AC7029" s="0" t="n">
        <v>0.698368296151752</v>
      </c>
      <c r="AD7029" s="89" t="s">
        <v>98</v>
      </c>
      <c r="AE7029" s="0" t="n">
        <v>202602</v>
      </c>
      <c r="AF7029" s="90" t="n">
        <v>46067</v>
      </c>
      <c r="AG7029" s="0" t="n">
        <v>0.698368296151752</v>
      </c>
    </row>
    <row r="7030" customFormat="false" ht="15" hidden="false" customHeight="false" outlineLevel="0" collapsed="false">
      <c r="A7030" s="87" t="n">
        <v>46067.7791203704</v>
      </c>
      <c r="B7030" s="0" t="n">
        <v>73.7888</v>
      </c>
      <c r="C7030" s="88" t="b">
        <f aca="false">FALSE()</f>
        <v>0</v>
      </c>
      <c r="D7030" s="88" t="b">
        <f aca="false">FALSE()</f>
        <v>0</v>
      </c>
      <c r="E7030" s="0" t="n">
        <v>-1.42911084381863</v>
      </c>
      <c r="F7030" s="0" t="n">
        <v>-1.97500965037873</v>
      </c>
      <c r="G7030" s="0" t="n">
        <v>-0.270450843818637</v>
      </c>
      <c r="H7030" s="0" t="n">
        <v>-0.365181716986285</v>
      </c>
      <c r="I7030" s="0" t="n">
        <v>0.282599999999988</v>
      </c>
      <c r="J7030" s="87"/>
      <c r="K7030" s="87"/>
      <c r="L7030" s="89" t="s">
        <v>326</v>
      </c>
      <c r="M7030" s="88" t="b">
        <f aca="false">FALSE()</f>
        <v>0</v>
      </c>
      <c r="N7030" s="0" t="n">
        <v>0</v>
      </c>
      <c r="O7030" s="0" t="n">
        <v>72.3596891561814</v>
      </c>
      <c r="P7030" s="88" t="b">
        <f aca="false">FALSE()</f>
        <v>0</v>
      </c>
      <c r="Q7030" s="88" t="b">
        <f aca="false">FALSE()</f>
        <v>0</v>
      </c>
      <c r="R7030" s="0" t="n">
        <v>0.0909</v>
      </c>
      <c r="T7030" s="0" t="n">
        <v>73.20947</v>
      </c>
      <c r="U7030" s="0" t="n">
        <v>0</v>
      </c>
      <c r="V7030" s="0" t="n">
        <v>0.282599999999988</v>
      </c>
      <c r="W7030" s="0" t="n">
        <v>0</v>
      </c>
      <c r="X7030" s="0" t="n">
        <v>0.242582448273832</v>
      </c>
      <c r="Y7030" s="0" t="n">
        <v>1.16496474502138</v>
      </c>
      <c r="Z7030" s="0" t="n">
        <v>0.42489042190932</v>
      </c>
      <c r="AA7030" s="89" t="s">
        <v>327</v>
      </c>
      <c r="AB7030" s="0" t="n">
        <v>74.0592508438186</v>
      </c>
      <c r="AC7030" s="0" t="n">
        <v>1.36348095915337</v>
      </c>
      <c r="AD7030" s="89" t="s">
        <v>98</v>
      </c>
      <c r="AE7030" s="0" t="n">
        <v>202602</v>
      </c>
      <c r="AF7030" s="90" t="n">
        <v>46067</v>
      </c>
      <c r="AG7030" s="0" t="n">
        <v>1.36348095915337</v>
      </c>
    </row>
    <row r="7031" customFormat="false" ht="15" hidden="false" customHeight="false" outlineLevel="0" collapsed="false">
      <c r="A7031" s="87" t="n">
        <v>46067.7895717593</v>
      </c>
      <c r="B7031" s="0" t="n">
        <v>73.7888</v>
      </c>
      <c r="C7031" s="88" t="b">
        <f aca="false">FALSE()</f>
        <v>0</v>
      </c>
      <c r="D7031" s="88" t="b">
        <f aca="false">FALSE()</f>
        <v>0</v>
      </c>
      <c r="E7031" s="0" t="n">
        <v>-1.39066727384314</v>
      </c>
      <c r="F7031" s="0" t="n">
        <v>-1.92086069277958</v>
      </c>
      <c r="G7031" s="0" t="n">
        <v>-0.203747273843177</v>
      </c>
      <c r="H7031" s="0" t="n">
        <v>-0.275361886230403</v>
      </c>
      <c r="I7031" s="0" t="n">
        <v>0</v>
      </c>
      <c r="J7031" s="87"/>
      <c r="K7031" s="87"/>
      <c r="L7031" s="89" t="s">
        <v>326</v>
      </c>
      <c r="M7031" s="88" t="b">
        <f aca="false">FALSE()</f>
        <v>0</v>
      </c>
      <c r="N7031" s="0" t="n">
        <v>0</v>
      </c>
      <c r="O7031" s="0" t="n">
        <v>72.3981327261569</v>
      </c>
      <c r="P7031" s="88" t="b">
        <f aca="false">FALSE()</f>
        <v>0</v>
      </c>
      <c r="Q7031" s="88" t="b">
        <f aca="false">FALSE()</f>
        <v>0</v>
      </c>
      <c r="R7031" s="0" t="n">
        <v>0.0993</v>
      </c>
      <c r="T7031" s="0" t="n">
        <v>73.19534</v>
      </c>
      <c r="U7031" s="0" t="n">
        <v>0</v>
      </c>
      <c r="V7031" s="0" t="n">
        <v>0</v>
      </c>
      <c r="W7031" s="0" t="n">
        <v>-0.0141300000000001</v>
      </c>
      <c r="X7031" s="0" t="n">
        <v>0.233308327958384</v>
      </c>
      <c r="Y7031" s="0" t="n">
        <v>0.060563633212958</v>
      </c>
      <c r="Z7031" s="0" t="n">
        <v>0.398603636921579</v>
      </c>
      <c r="AA7031" s="89" t="s">
        <v>327</v>
      </c>
      <c r="AB7031" s="0" t="n">
        <v>73.9925472738432</v>
      </c>
      <c r="AC7031" s="0" t="n">
        <v>1.48884742894791</v>
      </c>
      <c r="AD7031" s="89" t="s">
        <v>98</v>
      </c>
      <c r="AE7031" s="0" t="n">
        <v>202602</v>
      </c>
      <c r="AF7031" s="90" t="n">
        <v>46067</v>
      </c>
      <c r="AG7031" s="0" t="n">
        <v>1.48884742894791</v>
      </c>
    </row>
    <row r="7032" customFormat="false" ht="15" hidden="false" customHeight="false" outlineLevel="0" collapsed="false">
      <c r="A7032" s="87" t="n">
        <v>46067.8000231482</v>
      </c>
      <c r="B7032" s="0" t="n">
        <v>74.0714</v>
      </c>
      <c r="C7032" s="88" t="b">
        <f aca="false">FALSE()</f>
        <v>0</v>
      </c>
      <c r="D7032" s="88" t="b">
        <f aca="false">FALSE()</f>
        <v>0</v>
      </c>
      <c r="E7032" s="0" t="n">
        <v>-1.71171084381864</v>
      </c>
      <c r="F7032" s="0" t="n">
        <v>-2.36555859177902</v>
      </c>
      <c r="G7032" s="0" t="n">
        <v>0.0121491561813655</v>
      </c>
      <c r="H7032" s="0" t="n">
        <v>0.0164046436372771</v>
      </c>
      <c r="I7032" s="0" t="n">
        <v>0.282600000000002</v>
      </c>
      <c r="J7032" s="87" t="n">
        <v>46067.8414699074</v>
      </c>
      <c r="K7032" s="87" t="n">
        <v>46067.8000231482</v>
      </c>
      <c r="L7032" s="89" t="s">
        <v>151</v>
      </c>
      <c r="M7032" s="88" t="b">
        <f aca="false">TRUE()</f>
        <v>1</v>
      </c>
      <c r="N7032" s="0" t="n">
        <v>0</v>
      </c>
      <c r="O7032" s="0" t="n">
        <v>72.3596891561814</v>
      </c>
      <c r="P7032" s="88" t="b">
        <f aca="false">FALSE()</f>
        <v>0</v>
      </c>
      <c r="Q7032" s="88" t="b">
        <f aca="false">FALSE()</f>
        <v>0</v>
      </c>
      <c r="R7032" s="0" t="n">
        <v>0.1924</v>
      </c>
      <c r="S7032" s="0" t="n">
        <v>2.02859362215502</v>
      </c>
      <c r="T7032" s="0" t="n">
        <v>73.20947</v>
      </c>
      <c r="U7032" s="0" t="n">
        <v>1</v>
      </c>
      <c r="V7032" s="0" t="n">
        <v>0.282600000000002</v>
      </c>
      <c r="W7032" s="0" t="n">
        <v>0.0141300000000001</v>
      </c>
      <c r="X7032" s="0" t="n">
        <v>0.233308327958384</v>
      </c>
      <c r="Y7032" s="0" t="n">
        <v>1.1507090310462</v>
      </c>
      <c r="Z7032" s="0" t="n">
        <v>0.42489042190932</v>
      </c>
      <c r="AA7032" s="89" t="s">
        <v>155</v>
      </c>
      <c r="AB7032" s="0" t="n">
        <v>74.0592508438186</v>
      </c>
      <c r="AC7032" s="0" t="n">
        <v>2.02859362215502</v>
      </c>
      <c r="AD7032" s="89" t="s">
        <v>98</v>
      </c>
      <c r="AE7032" s="0" t="n">
        <v>202602</v>
      </c>
      <c r="AF7032" s="90" t="n">
        <v>46067</v>
      </c>
      <c r="AG7032" s="0" t="n">
        <v>2.02859362215502</v>
      </c>
    </row>
    <row r="7033" customFormat="false" ht="15" hidden="false" customHeight="false" outlineLevel="0" collapsed="false">
      <c r="A7033" s="87" t="n">
        <v>46067.810462963</v>
      </c>
      <c r="B7033" s="0" t="n">
        <v>74.0714</v>
      </c>
      <c r="C7033" s="88" t="b">
        <f aca="false">FALSE()</f>
        <v>0</v>
      </c>
      <c r="D7033" s="88" t="b">
        <f aca="false">FALSE()</f>
        <v>0</v>
      </c>
      <c r="E7033" s="0" t="n">
        <v>-1.75921480365558</v>
      </c>
      <c r="F7033" s="0" t="n">
        <v>-2.43280547929634</v>
      </c>
      <c r="G7033" s="0" t="n">
        <v>-0.0918748036555854</v>
      </c>
      <c r="H7033" s="0" t="n">
        <v>-0.123881805245009</v>
      </c>
      <c r="I7033" s="0" t="n">
        <v>0</v>
      </c>
      <c r="J7033" s="87"/>
      <c r="K7033" s="87" t="n">
        <v>46067.8000231482</v>
      </c>
      <c r="L7033" s="89" t="s">
        <v>326</v>
      </c>
      <c r="M7033" s="88" t="b">
        <f aca="false">FALSE()</f>
        <v>0</v>
      </c>
      <c r="N7033" s="0" t="n">
        <v>0</v>
      </c>
      <c r="O7033" s="0" t="n">
        <v>72.3121851963444</v>
      </c>
      <c r="P7033" s="88" t="b">
        <f aca="false">FALSE()</f>
        <v>0</v>
      </c>
      <c r="Q7033" s="88" t="b">
        <f aca="false">FALSE()</f>
        <v>0</v>
      </c>
      <c r="R7033" s="0" t="n">
        <v>0.2344</v>
      </c>
      <c r="S7033" s="0" t="n">
        <v>1.91503116419287</v>
      </c>
      <c r="T7033" s="0" t="n">
        <v>73.23773</v>
      </c>
      <c r="U7033" s="0" t="n">
        <v>2</v>
      </c>
      <c r="V7033" s="0" t="n">
        <v>0</v>
      </c>
      <c r="W7033" s="0" t="n">
        <v>0.0282599999999995</v>
      </c>
      <c r="X7033" s="0" t="n">
        <v>0.222708278389373</v>
      </c>
      <c r="Y7033" s="0" t="n">
        <v>-0.12689245413047</v>
      </c>
      <c r="Z7033" s="0" t="n">
        <v>0.462772401827792</v>
      </c>
      <c r="AA7033" s="89" t="s">
        <v>154</v>
      </c>
      <c r="AB7033" s="0" t="n">
        <v>74.1632748036556</v>
      </c>
      <c r="AC7033" s="0" t="n">
        <v>1.80146870623073</v>
      </c>
      <c r="AD7033" s="89" t="s">
        <v>98</v>
      </c>
      <c r="AE7033" s="0" t="n">
        <v>202602</v>
      </c>
      <c r="AF7033" s="90" t="n">
        <v>46067</v>
      </c>
      <c r="AG7033" s="0" t="n">
        <v>1.80146870623073</v>
      </c>
    </row>
    <row r="7034" customFormat="false" ht="15" hidden="false" customHeight="false" outlineLevel="0" collapsed="false">
      <c r="A7034" s="87" t="n">
        <v>46067.8205671296</v>
      </c>
      <c r="B7034" s="0" t="n">
        <v>73.7888</v>
      </c>
      <c r="C7034" s="88" t="b">
        <f aca="false">FALSE()</f>
        <v>0</v>
      </c>
      <c r="D7034" s="88" t="b">
        <f aca="false">FALSE()</f>
        <v>0</v>
      </c>
      <c r="E7034" s="0" t="n">
        <v>-1.48049509910493</v>
      </c>
      <c r="F7034" s="0" t="n">
        <v>-2.04747587588186</v>
      </c>
      <c r="G7034" s="0" t="n">
        <v>-0.434875099104943</v>
      </c>
      <c r="H7034" s="0" t="n">
        <v>-0.585898095889605</v>
      </c>
      <c r="I7034" s="0" t="n">
        <v>-0.282600000000002</v>
      </c>
      <c r="J7034" s="87"/>
      <c r="K7034" s="87" t="n">
        <v>46067.8000231482</v>
      </c>
      <c r="L7034" s="89" t="s">
        <v>326</v>
      </c>
      <c r="M7034" s="88" t="b">
        <f aca="false">FALSE()</f>
        <v>0</v>
      </c>
      <c r="N7034" s="0" t="n">
        <v>0</v>
      </c>
      <c r="O7034" s="0" t="n">
        <v>72.3083049008951</v>
      </c>
      <c r="P7034" s="88" t="b">
        <f aca="false">FALSE()</f>
        <v>0</v>
      </c>
      <c r="Q7034" s="88" t="b">
        <f aca="false">FALSE()</f>
        <v>0</v>
      </c>
      <c r="R7034" s="0" t="n">
        <v>0.2442</v>
      </c>
      <c r="S7034" s="0" t="n">
        <v>1.64062753158408</v>
      </c>
      <c r="T7034" s="0" t="n">
        <v>73.26599</v>
      </c>
      <c r="U7034" s="0" t="n">
        <v>3</v>
      </c>
      <c r="V7034" s="0" t="n">
        <v>-0.282600000000002</v>
      </c>
      <c r="W7034" s="0" t="n">
        <v>0.0282599999999995</v>
      </c>
      <c r="X7034" s="0" t="n">
        <v>0.222708278389373</v>
      </c>
      <c r="Y7034" s="0" t="n">
        <v>-1.39581699543521</v>
      </c>
      <c r="Z7034" s="0" t="n">
        <v>0.478842549552469</v>
      </c>
      <c r="AA7034" s="89" t="s">
        <v>153</v>
      </c>
      <c r="AB7034" s="0" t="n">
        <v>74.2236750991049</v>
      </c>
      <c r="AC7034" s="0" t="n">
        <v>1.0918202663665</v>
      </c>
      <c r="AD7034" s="89" t="s">
        <v>98</v>
      </c>
      <c r="AE7034" s="0" t="n">
        <v>202602</v>
      </c>
      <c r="AF7034" s="90" t="n">
        <v>46067</v>
      </c>
      <c r="AG7034" s="0" t="n">
        <v>1.0918202663665</v>
      </c>
    </row>
    <row r="7035" customFormat="false" ht="15" hidden="false" customHeight="false" outlineLevel="0" collapsed="false">
      <c r="A7035" s="87" t="n">
        <v>46067.8310185185</v>
      </c>
      <c r="B7035" s="0" t="n">
        <v>73.7888</v>
      </c>
      <c r="C7035" s="88" t="b">
        <f aca="false">FALSE()</f>
        <v>0</v>
      </c>
      <c r="D7035" s="88" t="b">
        <f aca="false">FALSE()</f>
        <v>0</v>
      </c>
      <c r="E7035" s="0" t="n">
        <v>-1.47992456303112</v>
      </c>
      <c r="F7035" s="0" t="n">
        <v>-2.04667069441726</v>
      </c>
      <c r="G7035" s="0" t="n">
        <v>-0.49082456303114</v>
      </c>
      <c r="H7035" s="0" t="n">
        <v>-0.660779542059536</v>
      </c>
      <c r="I7035" s="0" t="n">
        <v>0</v>
      </c>
      <c r="J7035" s="87"/>
      <c r="K7035" s="87" t="n">
        <v>46067.8000231482</v>
      </c>
      <c r="L7035" s="89" t="s">
        <v>326</v>
      </c>
      <c r="M7035" s="88" t="b">
        <f aca="false">FALSE()</f>
        <v>0</v>
      </c>
      <c r="N7035" s="0" t="n">
        <v>0</v>
      </c>
      <c r="O7035" s="0" t="n">
        <v>72.3088754369689</v>
      </c>
      <c r="P7035" s="88" t="b">
        <f aca="false">FALSE()</f>
        <v>0</v>
      </c>
      <c r="Q7035" s="88" t="b">
        <f aca="false">FALSE()</f>
        <v>0</v>
      </c>
      <c r="R7035" s="0" t="n">
        <v>0.2955</v>
      </c>
      <c r="S7035" s="0" t="n">
        <v>1.48141583164402</v>
      </c>
      <c r="T7035" s="0" t="n">
        <v>73.29425</v>
      </c>
      <c r="U7035" s="0" t="n">
        <v>4</v>
      </c>
      <c r="V7035" s="0" t="n">
        <v>0</v>
      </c>
      <c r="W7035" s="0" t="n">
        <v>0.0282599999999995</v>
      </c>
      <c r="X7035" s="0" t="n">
        <v>0.222708278389373</v>
      </c>
      <c r="Y7035" s="0" t="n">
        <v>-0.12689245413047</v>
      </c>
      <c r="Z7035" s="0" t="n">
        <v>0.492687281515565</v>
      </c>
      <c r="AA7035" s="89" t="s">
        <v>153</v>
      </c>
      <c r="AB7035" s="0" t="n">
        <v>74.2796245630311</v>
      </c>
      <c r="AC7035" s="0" t="n">
        <v>1.00378073182384</v>
      </c>
      <c r="AD7035" s="89" t="s">
        <v>98</v>
      </c>
      <c r="AE7035" s="0" t="n">
        <v>202602</v>
      </c>
      <c r="AF7035" s="90" t="n">
        <v>46067</v>
      </c>
      <c r="AG7035" s="0" t="n">
        <v>1.00378073182384</v>
      </c>
    </row>
    <row r="7036" customFormat="false" ht="15" hidden="false" customHeight="false" outlineLevel="0" collapsed="false">
      <c r="A7036" s="87" t="n">
        <v>46067.8414699074</v>
      </c>
      <c r="B7036" s="0" t="n">
        <v>73.7888</v>
      </c>
      <c r="C7036" s="88" t="b">
        <f aca="false">FALSE()</f>
        <v>0</v>
      </c>
      <c r="D7036" s="88" t="b">
        <f aca="false">FALSE()</f>
        <v>0</v>
      </c>
      <c r="E7036" s="0" t="n">
        <v>-1.47526969495789</v>
      </c>
      <c r="F7036" s="0" t="n">
        <v>-2.04010188513093</v>
      </c>
      <c r="G7036" s="0" t="n">
        <v>-0.542689694957886</v>
      </c>
      <c r="H7036" s="0" t="n">
        <v>-0.730093930829289</v>
      </c>
      <c r="I7036" s="0" t="n">
        <v>0</v>
      </c>
      <c r="J7036" s="87"/>
      <c r="K7036" s="87"/>
      <c r="L7036" s="89" t="s">
        <v>326</v>
      </c>
      <c r="M7036" s="88" t="b">
        <f aca="false">FALSE()</f>
        <v>0</v>
      </c>
      <c r="N7036" s="0" t="n">
        <v>0</v>
      </c>
      <c r="O7036" s="0" t="n">
        <v>72.3135303050421</v>
      </c>
      <c r="P7036" s="88" t="b">
        <f aca="false">FALSE()</f>
        <v>0</v>
      </c>
      <c r="Q7036" s="88" t="b">
        <f aca="false">FALSE()</f>
        <v>0</v>
      </c>
      <c r="R7036" s="0" t="n">
        <v>0.0616</v>
      </c>
      <c r="T7036" s="0" t="n">
        <v>73.32251</v>
      </c>
      <c r="U7036" s="0" t="n">
        <v>0</v>
      </c>
      <c r="V7036" s="0" t="n">
        <v>0</v>
      </c>
      <c r="W7036" s="0" t="n">
        <v>0.0282599999999995</v>
      </c>
      <c r="X7036" s="0" t="n">
        <v>0.222708278389373</v>
      </c>
      <c r="Y7036" s="0" t="n">
        <v>-0.12689245413047</v>
      </c>
      <c r="Z7036" s="0" t="n">
        <v>0.504489847478943</v>
      </c>
      <c r="AA7036" s="89" t="s">
        <v>328</v>
      </c>
      <c r="AB7036" s="0" t="n">
        <v>74.3314896949579</v>
      </c>
      <c r="AC7036" s="0" t="n">
        <v>0.924280245341237</v>
      </c>
      <c r="AD7036" s="89" t="s">
        <v>98</v>
      </c>
      <c r="AE7036" s="0" t="n">
        <v>202602</v>
      </c>
      <c r="AF7036" s="90" t="n">
        <v>46067</v>
      </c>
      <c r="AG7036" s="0" t="n">
        <v>0.924280245341237</v>
      </c>
    </row>
    <row r="7037" customFormat="false" ht="15" hidden="false" customHeight="false" outlineLevel="0" collapsed="false">
      <c r="A7037" s="87" t="n">
        <v>46067.8519097222</v>
      </c>
      <c r="B7037" s="0" t="n">
        <v>73.7888</v>
      </c>
      <c r="C7037" s="88" t="b">
        <f aca="false">FALSE()</f>
        <v>0</v>
      </c>
      <c r="D7037" s="88" t="b">
        <f aca="false">FALSE()</f>
        <v>0</v>
      </c>
      <c r="E7037" s="0" t="n">
        <v>-1.43662205985733</v>
      </c>
      <c r="F7037" s="0" t="n">
        <v>-1.98559615032716</v>
      </c>
      <c r="G7037" s="0" t="n">
        <v>-0.588822059857321</v>
      </c>
      <c r="H7037" s="0" t="n">
        <v>-0.79166561601479</v>
      </c>
      <c r="I7037" s="0" t="n">
        <v>0</v>
      </c>
      <c r="J7037" s="87"/>
      <c r="K7037" s="87"/>
      <c r="L7037" s="89" t="s">
        <v>326</v>
      </c>
      <c r="M7037" s="88" t="b">
        <f aca="false">FALSE()</f>
        <v>0</v>
      </c>
      <c r="N7037" s="0" t="n">
        <v>0</v>
      </c>
      <c r="O7037" s="0" t="n">
        <v>72.3521779401427</v>
      </c>
      <c r="P7037" s="88" t="b">
        <f aca="false">FALSE()</f>
        <v>0</v>
      </c>
      <c r="Q7037" s="88" t="b">
        <f aca="false">FALSE()</f>
        <v>0</v>
      </c>
      <c r="R7037" s="0" t="n">
        <v>0.0558</v>
      </c>
      <c r="T7037" s="0" t="n">
        <v>73.3649</v>
      </c>
      <c r="U7037" s="0" t="n">
        <v>0</v>
      </c>
      <c r="V7037" s="0" t="n">
        <v>0</v>
      </c>
      <c r="W7037" s="0" t="n">
        <v>0.0423899999999996</v>
      </c>
      <c r="X7037" s="0" t="n">
        <v>0.210582165236731</v>
      </c>
      <c r="Y7037" s="0" t="n">
        <v>-0.201299098393949</v>
      </c>
      <c r="Z7037" s="0" t="n">
        <v>0.506361029928664</v>
      </c>
      <c r="AA7037" s="89" t="s">
        <v>327</v>
      </c>
      <c r="AB7037" s="0" t="n">
        <v>74.3776220598573</v>
      </c>
      <c r="AC7037" s="0" t="n">
        <v>0.83714973101252</v>
      </c>
      <c r="AD7037" s="89" t="s">
        <v>98</v>
      </c>
      <c r="AE7037" s="0" t="n">
        <v>202602</v>
      </c>
      <c r="AF7037" s="90" t="n">
        <v>46067</v>
      </c>
      <c r="AG7037" s="0" t="n">
        <v>0.83714973101252</v>
      </c>
    </row>
    <row r="7038" customFormat="false" ht="15" hidden="false" customHeight="false" outlineLevel="0" collapsed="false">
      <c r="A7038" s="87" t="n">
        <v>46067.8620138889</v>
      </c>
      <c r="B7038" s="0" t="n">
        <v>73.7888</v>
      </c>
      <c r="C7038" s="88" t="b">
        <f aca="false">FALSE()</f>
        <v>0</v>
      </c>
      <c r="D7038" s="88" t="b">
        <f aca="false">FALSE()</f>
        <v>0</v>
      </c>
      <c r="E7038" s="0" t="n">
        <v>-1.39048969495802</v>
      </c>
      <c r="F7038" s="0" t="n">
        <v>-1.92061070085662</v>
      </c>
      <c r="G7038" s="0" t="n">
        <v>-0.627469694958037</v>
      </c>
      <c r="H7038" s="0" t="n">
        <v>-0.843188858471564</v>
      </c>
      <c r="I7038" s="0" t="n">
        <v>0</v>
      </c>
      <c r="J7038" s="87"/>
      <c r="K7038" s="87"/>
      <c r="L7038" s="89" t="s">
        <v>326</v>
      </c>
      <c r="M7038" s="88" t="b">
        <f aca="false">FALSE()</f>
        <v>0</v>
      </c>
      <c r="N7038" s="0" t="n">
        <v>0</v>
      </c>
      <c r="O7038" s="0" t="n">
        <v>72.398310305042</v>
      </c>
      <c r="P7038" s="88" t="b">
        <f aca="false">FALSE()</f>
        <v>0</v>
      </c>
      <c r="Q7038" s="88" t="b">
        <f aca="false">FALSE()</f>
        <v>0</v>
      </c>
      <c r="R7038" s="0" t="n">
        <v>0.0504</v>
      </c>
      <c r="T7038" s="0" t="n">
        <v>73.40729</v>
      </c>
      <c r="U7038" s="0" t="n">
        <v>0</v>
      </c>
      <c r="V7038" s="0" t="n">
        <v>0</v>
      </c>
      <c r="W7038" s="0" t="n">
        <v>0.0423899999999996</v>
      </c>
      <c r="X7038" s="0" t="n">
        <v>0.210582165236731</v>
      </c>
      <c r="Y7038" s="0" t="n">
        <v>-0.201299098393949</v>
      </c>
      <c r="Z7038" s="0" t="n">
        <v>0.504489847479017</v>
      </c>
      <c r="AA7038" s="89" t="s">
        <v>327</v>
      </c>
      <c r="AB7038" s="0" t="n">
        <v>74.416269694958</v>
      </c>
      <c r="AC7038" s="0" t="n">
        <v>0.756229291642702</v>
      </c>
      <c r="AD7038" s="89" t="s">
        <v>98</v>
      </c>
      <c r="AE7038" s="0" t="n">
        <v>202602</v>
      </c>
      <c r="AF7038" s="90" t="n">
        <v>46067</v>
      </c>
      <c r="AG7038" s="0" t="n">
        <v>0.756229291642702</v>
      </c>
    </row>
    <row r="7039" customFormat="false" ht="15" hidden="false" customHeight="false" outlineLevel="0" collapsed="false">
      <c r="A7039" s="87" t="n">
        <v>46067.8724652778</v>
      </c>
      <c r="B7039" s="0" t="n">
        <v>73.7888</v>
      </c>
      <c r="C7039" s="88" t="b">
        <f aca="false">FALSE()</f>
        <v>0</v>
      </c>
      <c r="D7039" s="88" t="b">
        <f aca="false">FALSE()</f>
        <v>0</v>
      </c>
      <c r="E7039" s="0" t="n">
        <v>-1.28267509910531</v>
      </c>
      <c r="F7039" s="0" t="n">
        <v>-1.76905758080236</v>
      </c>
      <c r="G7039" s="0" t="n">
        <v>-0.632695099105305</v>
      </c>
      <c r="H7039" s="0" t="n">
        <v>-0.850151019222014</v>
      </c>
      <c r="I7039" s="0" t="n">
        <v>0</v>
      </c>
      <c r="J7039" s="87"/>
      <c r="K7039" s="87"/>
      <c r="L7039" s="89" t="s">
        <v>326</v>
      </c>
      <c r="M7039" s="88" t="b">
        <f aca="false">FALSE()</f>
        <v>0</v>
      </c>
      <c r="N7039" s="0" t="n">
        <v>0</v>
      </c>
      <c r="O7039" s="0" t="n">
        <v>72.5061249008947</v>
      </c>
      <c r="P7039" s="88" t="b">
        <f aca="false">FALSE()</f>
        <v>0</v>
      </c>
      <c r="Q7039" s="88" t="b">
        <f aca="false">FALSE()</f>
        <v>0</v>
      </c>
      <c r="R7039" s="0" t="n">
        <v>0.0452</v>
      </c>
      <c r="T7039" s="0" t="n">
        <v>73.46381</v>
      </c>
      <c r="U7039" s="0" t="n">
        <v>0</v>
      </c>
      <c r="V7039" s="0" t="n">
        <v>0</v>
      </c>
      <c r="W7039" s="0" t="n">
        <v>0.0565199999999997</v>
      </c>
      <c r="X7039" s="0" t="n">
        <v>0.19664788087501</v>
      </c>
      <c r="Y7039" s="0" t="n">
        <v>-0.287417284887622</v>
      </c>
      <c r="Z7039" s="0" t="n">
        <v>0.478842549552651</v>
      </c>
      <c r="AA7039" s="89" t="s">
        <v>327</v>
      </c>
      <c r="AB7039" s="0" t="n">
        <v>74.4214950991053</v>
      </c>
      <c r="AC7039" s="0" t="n">
        <v>0.678699084497848</v>
      </c>
      <c r="AD7039" s="89" t="s">
        <v>98</v>
      </c>
      <c r="AE7039" s="0" t="n">
        <v>202602</v>
      </c>
      <c r="AF7039" s="90" t="n">
        <v>46067</v>
      </c>
      <c r="AG7039" s="0" t="n">
        <v>0.678699084497848</v>
      </c>
    </row>
    <row r="7040" customFormat="false" ht="15" hidden="false" customHeight="false" outlineLevel="0" collapsed="false">
      <c r="A7040" s="87" t="n">
        <v>46067.8829166667</v>
      </c>
      <c r="B7040" s="0" t="n">
        <v>73.7888</v>
      </c>
      <c r="C7040" s="88" t="b">
        <f aca="false">FALSE()</f>
        <v>0</v>
      </c>
      <c r="D7040" s="88" t="b">
        <f aca="false">FALSE()</f>
        <v>0</v>
      </c>
      <c r="E7040" s="0" t="n">
        <v>-1.07236558806726</v>
      </c>
      <c r="F7040" s="0" t="n">
        <v>-1.47472245681408</v>
      </c>
      <c r="G7040" s="0" t="n">
        <v>-0.563685588067258</v>
      </c>
      <c r="H7040" s="0" t="n">
        <v>-0.758126084970754</v>
      </c>
      <c r="I7040" s="0" t="n">
        <v>0</v>
      </c>
      <c r="J7040" s="87"/>
      <c r="K7040" s="87"/>
      <c r="L7040" s="89" t="s">
        <v>326</v>
      </c>
      <c r="M7040" s="88" t="b">
        <f aca="false">FALSE()</f>
        <v>0</v>
      </c>
      <c r="N7040" s="0" t="n">
        <v>0</v>
      </c>
      <c r="O7040" s="0" t="n">
        <v>72.7164344119327</v>
      </c>
      <c r="P7040" s="88" t="b">
        <f aca="false">FALSE()</f>
        <v>0</v>
      </c>
      <c r="Q7040" s="88" t="b">
        <f aca="false">FALSE()</f>
        <v>0</v>
      </c>
      <c r="R7040" s="0" t="n">
        <v>0.0415</v>
      </c>
      <c r="T7040" s="0" t="n">
        <v>73.53446</v>
      </c>
      <c r="U7040" s="0" t="n">
        <v>0</v>
      </c>
      <c r="V7040" s="0" t="n">
        <v>0</v>
      </c>
      <c r="W7040" s="0" t="n">
        <v>0.0706499999999998</v>
      </c>
      <c r="X7040" s="0" t="n">
        <v>0.180487117195894</v>
      </c>
      <c r="Y7040" s="0" t="n">
        <v>-0.391440680629403</v>
      </c>
      <c r="Z7040" s="0" t="n">
        <v>0.409012794033631</v>
      </c>
      <c r="AA7040" s="89" t="s">
        <v>327</v>
      </c>
      <c r="AB7040" s="0" t="n">
        <v>74.3524855880673</v>
      </c>
      <c r="AC7040" s="0" t="n">
        <v>0.621838738812377</v>
      </c>
      <c r="AD7040" s="89" t="s">
        <v>98</v>
      </c>
      <c r="AE7040" s="0" t="n">
        <v>202602</v>
      </c>
      <c r="AF7040" s="90" t="n">
        <v>46067</v>
      </c>
      <c r="AG7040" s="0" t="n">
        <v>0.621838738812377</v>
      </c>
    </row>
    <row r="7041" customFormat="false" ht="15" hidden="false" customHeight="false" outlineLevel="0" collapsed="false">
      <c r="A7041" s="87" t="n">
        <v>46067.8933680556</v>
      </c>
      <c r="B7041" s="0" t="n">
        <v>73.5062</v>
      </c>
      <c r="C7041" s="88" t="b">
        <f aca="false">FALSE()</f>
        <v>0</v>
      </c>
      <c r="D7041" s="88" t="b">
        <f aca="false">FALSE()</f>
        <v>0</v>
      </c>
      <c r="E7041" s="0" t="n">
        <v>-0.636593293206488</v>
      </c>
      <c r="F7041" s="0" t="n">
        <v>-0.873606050555422</v>
      </c>
      <c r="G7041" s="0" t="n">
        <v>-0.777893293206489</v>
      </c>
      <c r="H7041" s="0" t="n">
        <v>-1.04718689926802</v>
      </c>
      <c r="I7041" s="0" t="n">
        <v>-0.282599999999988</v>
      </c>
      <c r="J7041" s="87"/>
      <c r="K7041" s="87"/>
      <c r="L7041" s="89" t="s">
        <v>326</v>
      </c>
      <c r="M7041" s="88" t="b">
        <f aca="false">FALSE()</f>
        <v>0</v>
      </c>
      <c r="N7041" s="0" t="n">
        <v>0</v>
      </c>
      <c r="O7041" s="0" t="n">
        <v>72.8696067067935</v>
      </c>
      <c r="P7041" s="88" t="b">
        <f aca="false">FALSE()</f>
        <v>0</v>
      </c>
      <c r="Q7041" s="88" t="b">
        <f aca="false">FALSE()</f>
        <v>0</v>
      </c>
      <c r="R7041" s="0" t="n">
        <v>0.0133</v>
      </c>
      <c r="T7041" s="0" t="n">
        <v>73.57685</v>
      </c>
      <c r="U7041" s="0" t="n">
        <v>0</v>
      </c>
      <c r="V7041" s="0" t="n">
        <v>-0.282599999999988</v>
      </c>
      <c r="W7041" s="0" t="n">
        <v>0.0423900000000003</v>
      </c>
      <c r="X7041" s="0" t="n">
        <v>0.189573843132432</v>
      </c>
      <c r="Y7041" s="0" t="n">
        <v>-1.71431878274978</v>
      </c>
      <c r="Z7041" s="0" t="n">
        <v>0.353621646603248</v>
      </c>
      <c r="AA7041" s="89" t="s">
        <v>327</v>
      </c>
      <c r="AB7041" s="0" t="n">
        <v>74.2840932932065</v>
      </c>
      <c r="AC7041" s="0" t="n">
        <v>-0.199789805512861</v>
      </c>
      <c r="AD7041" s="89" t="s">
        <v>98</v>
      </c>
      <c r="AE7041" s="0" t="n">
        <v>202602</v>
      </c>
      <c r="AF7041" s="90" t="n">
        <v>46067</v>
      </c>
      <c r="AG7041" s="0" t="n">
        <v>0.199789805512861</v>
      </c>
    </row>
    <row r="7042" customFormat="false" ht="15" hidden="false" customHeight="false" outlineLevel="0" collapsed="false">
      <c r="A7042" s="87" t="n">
        <v>46067.9034606482</v>
      </c>
      <c r="B7042" s="0" t="n">
        <v>73.5062</v>
      </c>
      <c r="C7042" s="88" t="b">
        <f aca="false">FALSE()</f>
        <v>0</v>
      </c>
      <c r="D7042" s="88" t="b">
        <f aca="false">FALSE()</f>
        <v>0</v>
      </c>
      <c r="E7042" s="0" t="n">
        <v>-0.543557407812628</v>
      </c>
      <c r="F7042" s="0" t="n">
        <v>-0.744980429026882</v>
      </c>
      <c r="G7042" s="0" t="n">
        <v>-0.741377407812607</v>
      </c>
      <c r="H7042" s="0" t="n">
        <v>-0.99852067056749</v>
      </c>
      <c r="I7042" s="0" t="n">
        <v>0</v>
      </c>
      <c r="J7042" s="87"/>
      <c r="K7042" s="87"/>
      <c r="L7042" s="89" t="s">
        <v>326</v>
      </c>
      <c r="M7042" s="88" t="b">
        <f aca="false">FALSE()</f>
        <v>0</v>
      </c>
      <c r="N7042" s="0" t="n">
        <v>0</v>
      </c>
      <c r="O7042" s="0" t="n">
        <v>72.9626425921874</v>
      </c>
      <c r="P7042" s="88" t="b">
        <f aca="false">FALSE()</f>
        <v>0</v>
      </c>
      <c r="Q7042" s="88" t="b">
        <f aca="false">FALSE()</f>
        <v>0</v>
      </c>
      <c r="R7042" s="0" t="n">
        <v>0.0205</v>
      </c>
      <c r="T7042" s="0" t="n">
        <v>73.60511</v>
      </c>
      <c r="U7042" s="0" t="n">
        <v>0</v>
      </c>
      <c r="V7042" s="0" t="n">
        <v>0</v>
      </c>
      <c r="W7042" s="0" t="n">
        <v>0.0282600000000002</v>
      </c>
      <c r="X7042" s="0" t="n">
        <v>0.181068397661157</v>
      </c>
      <c r="Y7042" s="0" t="n">
        <v>-0.156073618395214</v>
      </c>
      <c r="Z7042" s="0" t="n">
        <v>0.321233703906306</v>
      </c>
      <c r="AA7042" s="89" t="s">
        <v>327</v>
      </c>
      <c r="AB7042" s="0" t="n">
        <v>74.2475774078126</v>
      </c>
      <c r="AC7042" s="0" t="n">
        <v>-0.307906669808341</v>
      </c>
      <c r="AD7042" s="89" t="s">
        <v>98</v>
      </c>
      <c r="AE7042" s="0" t="n">
        <v>202602</v>
      </c>
      <c r="AF7042" s="90" t="n">
        <v>46067</v>
      </c>
      <c r="AG7042" s="0" t="n">
        <v>0.307906669808341</v>
      </c>
    </row>
    <row r="7043" customFormat="false" ht="15" hidden="false" customHeight="false" outlineLevel="0" collapsed="false">
      <c r="A7043" s="87" t="n">
        <v>46067.9139236111</v>
      </c>
      <c r="B7043" s="0" t="n">
        <v>73.5062</v>
      </c>
      <c r="C7043" s="88" t="b">
        <f aca="false">FALSE()</f>
        <v>0</v>
      </c>
      <c r="D7043" s="88" t="b">
        <f aca="false">FALSE()</f>
        <v>0</v>
      </c>
      <c r="E7043" s="0" t="n">
        <v>-0.506105579000803</v>
      </c>
      <c r="F7043" s="0" t="n">
        <v>-0.693294416966146</v>
      </c>
      <c r="G7043" s="0" t="n">
        <v>-0.732185579000799</v>
      </c>
      <c r="H7043" s="0" t="n">
        <v>-0.986262798268482</v>
      </c>
      <c r="I7043" s="0" t="n">
        <v>0</v>
      </c>
      <c r="J7043" s="87"/>
      <c r="K7043" s="87"/>
      <c r="L7043" s="89" t="s">
        <v>326</v>
      </c>
      <c r="M7043" s="88" t="b">
        <f aca="false">FALSE()</f>
        <v>0</v>
      </c>
      <c r="N7043" s="0" t="n">
        <v>0</v>
      </c>
      <c r="O7043" s="0" t="n">
        <v>73.0000944209992</v>
      </c>
      <c r="P7043" s="88" t="b">
        <f aca="false">FALSE()</f>
        <v>0</v>
      </c>
      <c r="Q7043" s="88" t="b">
        <f aca="false">FALSE()</f>
        <v>0</v>
      </c>
      <c r="R7043" s="0" t="n">
        <v>0.0243</v>
      </c>
      <c r="T7043" s="0" t="n">
        <v>73.61924</v>
      </c>
      <c r="U7043" s="0" t="n">
        <v>0</v>
      </c>
      <c r="V7043" s="0" t="n">
        <v>0</v>
      </c>
      <c r="W7043" s="0" t="n">
        <v>0.0141300000000001</v>
      </c>
      <c r="X7043" s="0" t="n">
        <v>0.170917983101159</v>
      </c>
      <c r="Y7043" s="0" t="n">
        <v>-0.082671230631344</v>
      </c>
      <c r="Z7043" s="0" t="n">
        <v>0.309572789500404</v>
      </c>
      <c r="AA7043" s="89" t="s">
        <v>327</v>
      </c>
      <c r="AB7043" s="0" t="n">
        <v>74.2383855790008</v>
      </c>
      <c r="AC7043" s="0" t="n">
        <v>-0.365148371671893</v>
      </c>
      <c r="AD7043" s="89" t="s">
        <v>98</v>
      </c>
      <c r="AE7043" s="0" t="n">
        <v>202602</v>
      </c>
      <c r="AF7043" s="90" t="n">
        <v>46067</v>
      </c>
      <c r="AG7043" s="0" t="n">
        <v>0.365148371671893</v>
      </c>
    </row>
    <row r="7044" customFormat="false" ht="15" hidden="false" customHeight="false" outlineLevel="0" collapsed="false">
      <c r="A7044" s="87" t="n">
        <v>46067.924375</v>
      </c>
      <c r="B7044" s="0" t="n">
        <v>73.5062</v>
      </c>
      <c r="C7044" s="88" t="b">
        <f aca="false">FALSE()</f>
        <v>0</v>
      </c>
      <c r="D7044" s="88" t="b">
        <f aca="false">FALSE()</f>
        <v>0</v>
      </c>
      <c r="E7044" s="0" t="n">
        <v>-0.393325677210882</v>
      </c>
      <c r="F7044" s="0" t="n">
        <v>-0.537970474904833</v>
      </c>
      <c r="G7044" s="0" t="n">
        <v>-0.675925677210856</v>
      </c>
      <c r="H7044" s="0" t="n">
        <v>-0.911170542823234</v>
      </c>
      <c r="I7044" s="0" t="n">
        <v>0</v>
      </c>
      <c r="J7044" s="87"/>
      <c r="K7044" s="87"/>
      <c r="L7044" s="89" t="s">
        <v>326</v>
      </c>
      <c r="M7044" s="88" t="b">
        <f aca="false">FALSE()</f>
        <v>0</v>
      </c>
      <c r="N7044" s="0" t="n">
        <v>0</v>
      </c>
      <c r="O7044" s="0" t="n">
        <v>73.1128743227891</v>
      </c>
      <c r="P7044" s="88" t="b">
        <f aca="false">FALSE()</f>
        <v>0</v>
      </c>
      <c r="Q7044" s="88" t="b">
        <f aca="false">FALSE()</f>
        <v>0</v>
      </c>
      <c r="R7044" s="0" t="n">
        <v>0.0352</v>
      </c>
      <c r="T7044" s="0" t="n">
        <v>73.6475</v>
      </c>
      <c r="U7044" s="0" t="n">
        <v>0</v>
      </c>
      <c r="V7044" s="0" t="n">
        <v>0</v>
      </c>
      <c r="W7044" s="0" t="n">
        <v>0.0282600000000002</v>
      </c>
      <c r="X7044" s="0" t="n">
        <v>0.15613826666064</v>
      </c>
      <c r="Y7044" s="0" t="n">
        <v>-0.18099342720015</v>
      </c>
      <c r="Z7044" s="0" t="n">
        <v>0.267312838605436</v>
      </c>
      <c r="AA7044" s="89" t="s">
        <v>327</v>
      </c>
      <c r="AB7044" s="0" t="n">
        <v>74.1821256772109</v>
      </c>
      <c r="AC7044" s="0" t="n">
        <v>-0.528594139874258</v>
      </c>
      <c r="AD7044" s="89" t="s">
        <v>98</v>
      </c>
      <c r="AE7044" s="0" t="n">
        <v>202602</v>
      </c>
      <c r="AF7044" s="90" t="n">
        <v>46067</v>
      </c>
      <c r="AG7044" s="0" t="n">
        <v>0.528594139874258</v>
      </c>
    </row>
    <row r="7045" customFormat="false" ht="15" hidden="false" customHeight="false" outlineLevel="0" collapsed="false">
      <c r="A7045" s="87" t="n">
        <v>46067.9348263889</v>
      </c>
      <c r="B7045" s="0" t="n">
        <v>73.5062</v>
      </c>
      <c r="C7045" s="88" t="b">
        <f aca="false">FALSE()</f>
        <v>0</v>
      </c>
      <c r="D7045" s="88" t="b">
        <f aca="false">FALSE()</f>
        <v>0</v>
      </c>
      <c r="E7045" s="0" t="n">
        <v>-0.25656521213547</v>
      </c>
      <c r="F7045" s="0" t="n">
        <v>-0.350261421614591</v>
      </c>
      <c r="G7045" s="0" t="n">
        <v>-0.59568521213545</v>
      </c>
      <c r="H7045" s="0" t="n">
        <v>-0.803873221889227</v>
      </c>
      <c r="I7045" s="0" t="n">
        <v>0</v>
      </c>
      <c r="J7045" s="87"/>
      <c r="K7045" s="87"/>
      <c r="L7045" s="89" t="s">
        <v>326</v>
      </c>
      <c r="M7045" s="88" t="b">
        <f aca="false">FALSE()</f>
        <v>0</v>
      </c>
      <c r="N7045" s="0" t="n">
        <v>0</v>
      </c>
      <c r="O7045" s="0" t="n">
        <v>73.2496347878645</v>
      </c>
      <c r="P7045" s="88" t="b">
        <f aca="false">FALSE()</f>
        <v>0</v>
      </c>
      <c r="Q7045" s="88" t="b">
        <f aca="false">FALSE()</f>
        <v>0</v>
      </c>
      <c r="R7045" s="0" t="n">
        <v>0.0531</v>
      </c>
      <c r="T7045" s="0" t="n">
        <v>73.67576</v>
      </c>
      <c r="U7045" s="0" t="n">
        <v>0</v>
      </c>
      <c r="V7045" s="0" t="n">
        <v>0</v>
      </c>
      <c r="W7045" s="0" t="n">
        <v>0.0282600000000002</v>
      </c>
      <c r="X7045" s="0" t="n">
        <v>0.15613826666064</v>
      </c>
      <c r="Y7045" s="0" t="n">
        <v>-0.18099342720015</v>
      </c>
      <c r="Z7045" s="0" t="n">
        <v>0.213062606067731</v>
      </c>
      <c r="AA7045" s="89" t="s">
        <v>327</v>
      </c>
      <c r="AB7045" s="0" t="n">
        <v>74.1018852121355</v>
      </c>
      <c r="AC7045" s="0" t="n">
        <v>-0.795822425761977</v>
      </c>
      <c r="AD7045" s="89" t="s">
        <v>98</v>
      </c>
      <c r="AE7045" s="0" t="n">
        <v>202602</v>
      </c>
      <c r="AF7045" s="90" t="n">
        <v>46067</v>
      </c>
      <c r="AG7045" s="0" t="n">
        <v>0.795822425761977</v>
      </c>
    </row>
    <row r="7046" customFormat="false" ht="15" hidden="false" customHeight="false" outlineLevel="0" collapsed="false">
      <c r="A7046" s="87" t="n">
        <v>46067.9449305556</v>
      </c>
      <c r="B7046" s="0" t="n">
        <v>73.2236</v>
      </c>
      <c r="C7046" s="88" t="b">
        <f aca="false">FALSE()</f>
        <v>0</v>
      </c>
      <c r="D7046" s="88" t="b">
        <f aca="false">FALSE()</f>
        <v>0</v>
      </c>
      <c r="E7046" s="0" t="n">
        <v>0.0260347878645319</v>
      </c>
      <c r="F7046" s="0" t="n">
        <v>0.0355425497204597</v>
      </c>
      <c r="G7046" s="0" t="n">
        <v>-0.878285212135452</v>
      </c>
      <c r="H7046" s="0" t="n">
        <v>-1.18524003757953</v>
      </c>
      <c r="I7046" s="0" t="n">
        <v>-0.282600000000002</v>
      </c>
      <c r="J7046" s="87" t="n">
        <v>46068.038275463</v>
      </c>
      <c r="K7046" s="87" t="n">
        <v>46067.9449305556</v>
      </c>
      <c r="L7046" s="89" t="s">
        <v>152</v>
      </c>
      <c r="M7046" s="88" t="b">
        <f aca="false">TRUE()</f>
        <v>1</v>
      </c>
      <c r="N7046" s="0" t="n">
        <v>0</v>
      </c>
      <c r="O7046" s="0" t="n">
        <v>73.2496347878645</v>
      </c>
      <c r="P7046" s="88" t="b">
        <f aca="false">FALSE()</f>
        <v>0</v>
      </c>
      <c r="Q7046" s="88" t="b">
        <f aca="false">FALSE()</f>
        <v>0</v>
      </c>
      <c r="R7046" s="0" t="n">
        <v>0.1986</v>
      </c>
      <c r="S7046" s="0" t="n">
        <v>2.12219313536536</v>
      </c>
      <c r="T7046" s="0" t="n">
        <v>73.67576</v>
      </c>
      <c r="U7046" s="0" t="n">
        <v>1</v>
      </c>
      <c r="V7046" s="0" t="n">
        <v>-0.282600000000002</v>
      </c>
      <c r="W7046" s="0" t="n">
        <v>0</v>
      </c>
      <c r="X7046" s="0" t="n">
        <v>0.158807490211791</v>
      </c>
      <c r="Y7046" s="0" t="n">
        <v>-1.77951304200524</v>
      </c>
      <c r="Z7046" s="0" t="n">
        <v>0.213062606067731</v>
      </c>
      <c r="AA7046" s="89" t="s">
        <v>155</v>
      </c>
      <c r="AB7046" s="0" t="n">
        <v>74.1018852121355</v>
      </c>
      <c r="AC7046" s="0" t="n">
        <v>-2.12219313536536</v>
      </c>
      <c r="AD7046" s="89" t="s">
        <v>98</v>
      </c>
      <c r="AE7046" s="0" t="n">
        <v>202602</v>
      </c>
      <c r="AF7046" s="90" t="n">
        <v>46067</v>
      </c>
      <c r="AG7046" s="0" t="n">
        <v>2.12219313536536</v>
      </c>
    </row>
    <row r="7047" customFormat="false" ht="15" hidden="false" customHeight="false" outlineLevel="0" collapsed="false">
      <c r="A7047" s="87" t="n">
        <v>46067.9553819444</v>
      </c>
      <c r="B7047" s="0" t="n">
        <v>73.2236</v>
      </c>
      <c r="C7047" s="88" t="b">
        <f aca="false">FALSE()</f>
        <v>0</v>
      </c>
      <c r="D7047" s="88" t="b">
        <f aca="false">FALSE()</f>
        <v>0</v>
      </c>
      <c r="E7047" s="0" t="n">
        <v>-0.0285866559129033</v>
      </c>
      <c r="F7047" s="0" t="n">
        <v>-0.0390554692278263</v>
      </c>
      <c r="G7047" s="0" t="n">
        <v>-0.904646655912899</v>
      </c>
      <c r="H7047" s="0" t="n">
        <v>-1.22038048479963</v>
      </c>
      <c r="I7047" s="0" t="n">
        <v>0</v>
      </c>
      <c r="J7047" s="87"/>
      <c r="K7047" s="87" t="n">
        <v>46067.9449305556</v>
      </c>
      <c r="L7047" s="89" t="s">
        <v>326</v>
      </c>
      <c r="M7047" s="88" t="b">
        <f aca="false">FALSE()</f>
        <v>0</v>
      </c>
      <c r="N7047" s="0" t="n">
        <v>0</v>
      </c>
      <c r="O7047" s="0" t="n">
        <v>73.1950133440871</v>
      </c>
      <c r="P7047" s="88" t="b">
        <f aca="false">FALSE()</f>
        <v>0</v>
      </c>
      <c r="Q7047" s="88" t="b">
        <f aca="false">FALSE()</f>
        <v>0</v>
      </c>
      <c r="R7047" s="0" t="n">
        <v>0.2395</v>
      </c>
      <c r="S7047" s="0" t="n">
        <v>1.9998328824913</v>
      </c>
      <c r="T7047" s="0" t="n">
        <v>73.66163</v>
      </c>
      <c r="U7047" s="0" t="n">
        <v>2</v>
      </c>
      <c r="V7047" s="0" t="n">
        <v>0</v>
      </c>
      <c r="W7047" s="0" t="n">
        <v>-0.0141300000000001</v>
      </c>
      <c r="X7047" s="0" t="n">
        <v>0.144244066191919</v>
      </c>
      <c r="Y7047" s="0" t="n">
        <v>0.097958968940878</v>
      </c>
      <c r="Z7047" s="0" t="n">
        <v>0.23330832795645</v>
      </c>
      <c r="AA7047" s="89" t="s">
        <v>154</v>
      </c>
      <c r="AB7047" s="0" t="n">
        <v>74.1282466559129</v>
      </c>
      <c r="AC7047" s="0" t="n">
        <v>-1.87747262961724</v>
      </c>
      <c r="AD7047" s="89" t="s">
        <v>98</v>
      </c>
      <c r="AE7047" s="0" t="n">
        <v>202602</v>
      </c>
      <c r="AF7047" s="90" t="n">
        <v>46067</v>
      </c>
      <c r="AG7047" s="0" t="n">
        <v>1.87747262961724</v>
      </c>
    </row>
    <row r="7048" customFormat="false" ht="15" hidden="false" customHeight="false" outlineLevel="0" collapsed="false">
      <c r="A7048" s="87" t="n">
        <v>46067.9658333333</v>
      </c>
      <c r="B7048" s="0" t="n">
        <v>73.2236</v>
      </c>
      <c r="C7048" s="88" t="b">
        <f aca="false">FALSE()</f>
        <v>0</v>
      </c>
      <c r="D7048" s="88" t="b">
        <f aca="false">FALSE()</f>
        <v>0</v>
      </c>
      <c r="E7048" s="0" t="n">
        <v>-0.0782933785605166</v>
      </c>
      <c r="F7048" s="0" t="n">
        <v>-0.107038143904052</v>
      </c>
      <c r="G7048" s="0" t="n">
        <v>-0.926093378560523</v>
      </c>
      <c r="H7048" s="0" t="n">
        <v>-1.24895105611899</v>
      </c>
      <c r="I7048" s="0" t="n">
        <v>0</v>
      </c>
      <c r="J7048" s="87"/>
      <c r="K7048" s="87" t="n">
        <v>46067.9449305556</v>
      </c>
      <c r="L7048" s="89" t="s">
        <v>326</v>
      </c>
      <c r="M7048" s="88" t="b">
        <f aca="false">FALSE()</f>
        <v>0</v>
      </c>
      <c r="N7048" s="0" t="n">
        <v>0</v>
      </c>
      <c r="O7048" s="0" t="n">
        <v>73.1453066214395</v>
      </c>
      <c r="P7048" s="88" t="b">
        <f aca="false">FALSE()</f>
        <v>0</v>
      </c>
      <c r="Q7048" s="88" t="b">
        <f aca="false">FALSE()</f>
        <v>0</v>
      </c>
      <c r="R7048" s="0" t="n">
        <v>0.284</v>
      </c>
      <c r="S7048" s="0" t="n">
        <v>1.89595335553609</v>
      </c>
      <c r="T7048" s="0" t="n">
        <v>73.6475</v>
      </c>
      <c r="U7048" s="0" t="n">
        <v>3</v>
      </c>
      <c r="V7048" s="0" t="n">
        <v>0</v>
      </c>
      <c r="W7048" s="0" t="n">
        <v>-0.0141300000000001</v>
      </c>
      <c r="X7048" s="0" t="n">
        <v>0.144244066191919</v>
      </c>
      <c r="Y7048" s="0" t="n">
        <v>0.097958968940878</v>
      </c>
      <c r="Z7048" s="0" t="n">
        <v>0.251096689280258</v>
      </c>
      <c r="AA7048" s="89" t="s">
        <v>153</v>
      </c>
      <c r="AB7048" s="0" t="n">
        <v>74.1496933785605</v>
      </c>
      <c r="AC7048" s="0" t="n">
        <v>-1.68819430162567</v>
      </c>
      <c r="AD7048" s="89" t="s">
        <v>98</v>
      </c>
      <c r="AE7048" s="0" t="n">
        <v>202602</v>
      </c>
      <c r="AF7048" s="90" t="n">
        <v>46067</v>
      </c>
      <c r="AG7048" s="0" t="n">
        <v>1.68819430162567</v>
      </c>
    </row>
    <row r="7049" customFormat="false" ht="15" hidden="false" customHeight="false" outlineLevel="0" collapsed="false">
      <c r="A7049" s="87" t="n">
        <v>46067.9762731482</v>
      </c>
      <c r="B7049" s="0" t="n">
        <v>73.2236</v>
      </c>
      <c r="C7049" s="88" t="b">
        <f aca="false">FALSE()</f>
        <v>0</v>
      </c>
      <c r="D7049" s="88" t="b">
        <f aca="false">FALSE()</f>
        <v>0</v>
      </c>
      <c r="E7049" s="0" t="n">
        <v>-0.124068884029214</v>
      </c>
      <c r="F7049" s="0" t="n">
        <v>-0.169725964223192</v>
      </c>
      <c r="G7049" s="0" t="n">
        <v>-0.943608884029203</v>
      </c>
      <c r="H7049" s="0" t="n">
        <v>-1.27227234006428</v>
      </c>
      <c r="I7049" s="0" t="n">
        <v>0</v>
      </c>
      <c r="J7049" s="87"/>
      <c r="K7049" s="87" t="n">
        <v>46067.9449305556</v>
      </c>
      <c r="L7049" s="89" t="s">
        <v>326</v>
      </c>
      <c r="M7049" s="88" t="b">
        <f aca="false">FALSE()</f>
        <v>0</v>
      </c>
      <c r="N7049" s="0" t="n">
        <v>0</v>
      </c>
      <c r="O7049" s="0" t="n">
        <v>73.0995311159708</v>
      </c>
      <c r="P7049" s="88" t="b">
        <f aca="false">FALSE()</f>
        <v>0</v>
      </c>
      <c r="Q7049" s="88" t="b">
        <f aca="false">FALSE()</f>
        <v>0</v>
      </c>
      <c r="R7049" s="0" t="n">
        <v>0.3309</v>
      </c>
      <c r="S7049" s="0" t="n">
        <v>1.80576058892961</v>
      </c>
      <c r="T7049" s="0" t="n">
        <v>73.63337</v>
      </c>
      <c r="U7049" s="0" t="n">
        <v>4</v>
      </c>
      <c r="V7049" s="0" t="n">
        <v>0</v>
      </c>
      <c r="W7049" s="0" t="n">
        <v>-0.0141300000000001</v>
      </c>
      <c r="X7049" s="0" t="n">
        <v>0.144244066191919</v>
      </c>
      <c r="Y7049" s="0" t="n">
        <v>0.097958968940878</v>
      </c>
      <c r="Z7049" s="0" t="n">
        <v>0.266919442014606</v>
      </c>
      <c r="AA7049" s="89" t="s">
        <v>153</v>
      </c>
      <c r="AB7049" s="0" t="n">
        <v>74.1672088840292</v>
      </c>
      <c r="AC7049" s="0" t="n">
        <v>-1.53518228911018</v>
      </c>
      <c r="AD7049" s="89" t="s">
        <v>98</v>
      </c>
      <c r="AE7049" s="0" t="n">
        <v>202602</v>
      </c>
      <c r="AF7049" s="90" t="n">
        <v>46067</v>
      </c>
      <c r="AG7049" s="0" t="n">
        <v>1.53518228911018</v>
      </c>
    </row>
    <row r="7050" customFormat="false" ht="15" hidden="false" customHeight="false" outlineLevel="0" collapsed="false">
      <c r="A7050" s="87" t="n">
        <v>46067.9863773148</v>
      </c>
      <c r="B7050" s="0" t="n">
        <v>73.2236</v>
      </c>
      <c r="C7050" s="88" t="b">
        <f aca="false">FALSE()</f>
        <v>0</v>
      </c>
      <c r="D7050" s="88" t="b">
        <f aca="false">FALSE()</f>
        <v>0</v>
      </c>
      <c r="E7050" s="0" t="n">
        <v>-0.176956735188398</v>
      </c>
      <c r="F7050" s="0" t="n">
        <v>-0.242251700118358</v>
      </c>
      <c r="G7050" s="0" t="n">
        <v>-0.939976735188381</v>
      </c>
      <c r="H7050" s="0" t="n">
        <v>-1.26743716601574</v>
      </c>
      <c r="I7050" s="0" t="n">
        <v>0</v>
      </c>
      <c r="J7050" s="87"/>
      <c r="K7050" s="87" t="n">
        <v>46067.9449305556</v>
      </c>
      <c r="L7050" s="89" t="s">
        <v>326</v>
      </c>
      <c r="M7050" s="88" t="b">
        <f aca="false">FALSE()</f>
        <v>0</v>
      </c>
      <c r="N7050" s="0" t="n">
        <v>0</v>
      </c>
      <c r="O7050" s="0" t="n">
        <v>73.0466432648116</v>
      </c>
      <c r="P7050" s="88" t="b">
        <f aca="false">FALSE()</f>
        <v>0</v>
      </c>
      <c r="Q7050" s="88" t="b">
        <f aca="false">FALSE()</f>
        <v>0</v>
      </c>
      <c r="R7050" s="0" t="n">
        <v>0.3768</v>
      </c>
      <c r="S7050" s="0" t="n">
        <v>1.71786377962418</v>
      </c>
      <c r="T7050" s="0" t="n">
        <v>73.60511</v>
      </c>
      <c r="U7050" s="0" t="n">
        <v>5</v>
      </c>
      <c r="V7050" s="0" t="n">
        <v>0</v>
      </c>
      <c r="W7050" s="0" t="n">
        <v>-0.0282599999999995</v>
      </c>
      <c r="X7050" s="0" t="n">
        <v>0.126382562088288</v>
      </c>
      <c r="Y7050" s="0" t="n">
        <v>0.223606797749975</v>
      </c>
      <c r="Z7050" s="0" t="n">
        <v>0.279233367594196</v>
      </c>
      <c r="AA7050" s="89" t="s">
        <v>153</v>
      </c>
      <c r="AB7050" s="0" t="n">
        <v>74.1635767351884</v>
      </c>
      <c r="AC7050" s="0" t="n">
        <v>-1.36627654240245</v>
      </c>
      <c r="AD7050" s="89" t="s">
        <v>98</v>
      </c>
      <c r="AE7050" s="0" t="n">
        <v>202602</v>
      </c>
      <c r="AF7050" s="90" t="n">
        <v>46067</v>
      </c>
      <c r="AG7050" s="0" t="n">
        <v>1.36627654240245</v>
      </c>
    </row>
    <row r="7051" customFormat="false" ht="15" hidden="false" customHeight="false" outlineLevel="0" collapsed="false">
      <c r="A7051" s="87" t="n">
        <v>46067.9968287037</v>
      </c>
      <c r="B7051" s="0" t="n">
        <v>73.2236</v>
      </c>
      <c r="C7051" s="88" t="b">
        <f aca="false">FALSE()</f>
        <v>0</v>
      </c>
      <c r="D7051" s="88" t="b">
        <f aca="false">FALSE()</f>
        <v>0</v>
      </c>
      <c r="E7051" s="0" t="n">
        <v>-0.222997298882845</v>
      </c>
      <c r="F7051" s="0" t="n">
        <v>-0.305473229852433</v>
      </c>
      <c r="G7051" s="0" t="n">
        <v>-0.92949729888285</v>
      </c>
      <c r="H7051" s="0" t="n">
        <v>-1.25348411966718</v>
      </c>
      <c r="I7051" s="0" t="n">
        <v>0</v>
      </c>
      <c r="J7051" s="87"/>
      <c r="K7051" s="87" t="n">
        <v>46067.9449305556</v>
      </c>
      <c r="L7051" s="89" t="s">
        <v>326</v>
      </c>
      <c r="M7051" s="88" t="b">
        <f aca="false">FALSE()</f>
        <v>0</v>
      </c>
      <c r="N7051" s="0" t="n">
        <v>0</v>
      </c>
      <c r="O7051" s="0" t="n">
        <v>73.0006027011172</v>
      </c>
      <c r="P7051" s="88" t="b">
        <f aca="false">FALSE()</f>
        <v>0</v>
      </c>
      <c r="Q7051" s="88" t="b">
        <f aca="false">FALSE()</f>
        <v>0</v>
      </c>
      <c r="R7051" s="0" t="n">
        <v>0.4246</v>
      </c>
      <c r="S7051" s="0" t="n">
        <v>1.63589250230206</v>
      </c>
      <c r="T7051" s="0" t="n">
        <v>73.57685</v>
      </c>
      <c r="U7051" s="0" t="n">
        <v>6</v>
      </c>
      <c r="V7051" s="0" t="n">
        <v>0</v>
      </c>
      <c r="W7051" s="0" t="n">
        <v>-0.0282599999999995</v>
      </c>
      <c r="X7051" s="0" t="n">
        <v>0.126382562088288</v>
      </c>
      <c r="Y7051" s="0" t="n">
        <v>0.223606797749975</v>
      </c>
      <c r="Z7051" s="0" t="n">
        <v>0.288123649441424</v>
      </c>
      <c r="AA7051" s="89" t="s">
        <v>153</v>
      </c>
      <c r="AB7051" s="0" t="n">
        <v>74.1530972988829</v>
      </c>
      <c r="AC7051" s="0" t="n">
        <v>-1.22603611569143</v>
      </c>
      <c r="AD7051" s="89" t="s">
        <v>98</v>
      </c>
      <c r="AE7051" s="0" t="n">
        <v>202602</v>
      </c>
      <c r="AF7051" s="90" t="n">
        <v>46067</v>
      </c>
      <c r="AG7051" s="0" t="n">
        <v>1.22603611569143</v>
      </c>
    </row>
    <row r="7052" customFormat="false" ht="15" hidden="false" customHeight="false" outlineLevel="0" collapsed="false">
      <c r="A7052" s="87" t="n">
        <v>46068.0072800926</v>
      </c>
      <c r="B7052" s="0" t="n">
        <v>73.2236</v>
      </c>
      <c r="C7052" s="88" t="b">
        <f aca="false">FALSE()</f>
        <v>0</v>
      </c>
      <c r="D7052" s="88" t="b">
        <f aca="false">TRUE()</f>
        <v>1</v>
      </c>
      <c r="E7052" s="0" t="n">
        <v>-0.236200494678656</v>
      </c>
      <c r="F7052" s="0" t="n">
        <v>-0.323618181055258</v>
      </c>
      <c r="G7052" s="0" t="n">
        <v>-0.857920494678638</v>
      </c>
      <c r="H7052" s="0" t="n">
        <v>-1.15807625025766</v>
      </c>
      <c r="I7052" s="0" t="n">
        <v>0</v>
      </c>
      <c r="J7052" s="87"/>
      <c r="K7052" s="87" t="n">
        <v>46067.9449305556</v>
      </c>
      <c r="L7052" s="89" t="s">
        <v>326</v>
      </c>
      <c r="M7052" s="88" t="b">
        <f aca="false">FALSE()</f>
        <v>0</v>
      </c>
      <c r="N7052" s="0" t="n">
        <v>0</v>
      </c>
      <c r="O7052" s="0" t="n">
        <v>72.9873995053214</v>
      </c>
      <c r="P7052" s="88" t="b">
        <f aca="false">FALSE()</f>
        <v>0</v>
      </c>
      <c r="Q7052" s="88" t="b">
        <f aca="false">FALSE()</f>
        <v>0</v>
      </c>
      <c r="R7052" s="0" t="n">
        <v>0.4758</v>
      </c>
      <c r="S7052" s="0" t="n">
        <v>1.56454699449702</v>
      </c>
      <c r="T7052" s="0" t="n">
        <v>73.53446</v>
      </c>
      <c r="U7052" s="0" t="n">
        <v>7</v>
      </c>
      <c r="V7052" s="0" t="n">
        <v>0</v>
      </c>
      <c r="W7052" s="0" t="n">
        <v>-0.0423899999999996</v>
      </c>
      <c r="X7052" s="0" t="n">
        <v>0.103529817215291</v>
      </c>
      <c r="Y7052" s="0" t="n">
        <v>0.409447260124581</v>
      </c>
      <c r="Z7052" s="0" t="n">
        <v>0.273530247339325</v>
      </c>
      <c r="AA7052" s="89" t="s">
        <v>15</v>
      </c>
      <c r="AB7052" s="0" t="n">
        <v>74.0815204946786</v>
      </c>
      <c r="AC7052" s="0" t="n">
        <v>-1.13647394766677</v>
      </c>
      <c r="AD7052" s="89" t="s">
        <v>98</v>
      </c>
      <c r="AE7052" s="0" t="n">
        <v>202602</v>
      </c>
      <c r="AF7052" s="90" t="n">
        <v>46068</v>
      </c>
      <c r="AG7052" s="0" t="n">
        <v>1.13647394766677</v>
      </c>
    </row>
    <row r="7053" customFormat="false" ht="15" hidden="false" customHeight="false" outlineLevel="0" collapsed="false">
      <c r="A7053" s="87" t="n">
        <v>46068.0177314815</v>
      </c>
      <c r="B7053" s="0" t="n">
        <v>73.2236</v>
      </c>
      <c r="C7053" s="88" t="b">
        <f aca="false">FALSE()</f>
        <v>0</v>
      </c>
      <c r="D7053" s="88" t="b">
        <f aca="false">TRUE()</f>
        <v>1</v>
      </c>
      <c r="E7053" s="0" t="n">
        <v>-0.23288569093998</v>
      </c>
      <c r="F7053" s="0" t="n">
        <v>-0.319062079532318</v>
      </c>
      <c r="G7053" s="0" t="n">
        <v>-0.769825690939967</v>
      </c>
      <c r="H7053" s="0" t="n">
        <v>-1.04039741875909</v>
      </c>
      <c r="I7053" s="0" t="n">
        <v>0</v>
      </c>
      <c r="J7053" s="87"/>
      <c r="K7053" s="87" t="n">
        <v>46067.9449305556</v>
      </c>
      <c r="L7053" s="89" t="s">
        <v>326</v>
      </c>
      <c r="M7053" s="88" t="b">
        <f aca="false">FALSE()</f>
        <v>0</v>
      </c>
      <c r="N7053" s="0" t="n">
        <v>0</v>
      </c>
      <c r="O7053" s="0" t="n">
        <v>72.99071430906</v>
      </c>
      <c r="P7053" s="88" t="b">
        <f aca="false">FALSE()</f>
        <v>0</v>
      </c>
      <c r="Q7053" s="88" t="b">
        <f aca="false">FALSE()</f>
        <v>0</v>
      </c>
      <c r="R7053" s="0" t="n">
        <v>0.4714</v>
      </c>
      <c r="S7053" s="0" t="n">
        <v>1.50285064201068</v>
      </c>
      <c r="T7053" s="0" t="n">
        <v>73.49207</v>
      </c>
      <c r="U7053" s="0" t="n">
        <v>8</v>
      </c>
      <c r="V7053" s="0" t="n">
        <v>0</v>
      </c>
      <c r="W7053" s="0" t="n">
        <v>-0.0423899999999996</v>
      </c>
      <c r="X7053" s="0" t="n">
        <v>0.103529817215291</v>
      </c>
      <c r="Y7053" s="0" t="n">
        <v>0.409447260124581</v>
      </c>
      <c r="Z7053" s="0" t="n">
        <v>0.250677845469988</v>
      </c>
      <c r="AA7053" s="89" t="s">
        <v>15</v>
      </c>
      <c r="AB7053" s="0" t="n">
        <v>73.99342569094</v>
      </c>
      <c r="AC7053" s="0" t="n">
        <v>-1.07097617460629</v>
      </c>
      <c r="AD7053" s="89" t="s">
        <v>98</v>
      </c>
      <c r="AE7053" s="0" t="n">
        <v>202602</v>
      </c>
      <c r="AF7053" s="90" t="n">
        <v>46068</v>
      </c>
      <c r="AG7053" s="0" t="n">
        <v>1.07097617460629</v>
      </c>
    </row>
    <row r="7054" customFormat="false" ht="15" hidden="false" customHeight="false" outlineLevel="0" collapsed="false">
      <c r="A7054" s="87" t="n">
        <v>46068.0278240741</v>
      </c>
      <c r="B7054" s="0" t="n">
        <v>72.941</v>
      </c>
      <c r="C7054" s="88" t="b">
        <f aca="false">TRUE()</f>
        <v>1</v>
      </c>
      <c r="D7054" s="88" t="b">
        <f aca="false">TRUE()</f>
        <v>1</v>
      </c>
      <c r="E7054" s="0" t="n">
        <v>-0.0290813385683321</v>
      </c>
      <c r="F7054" s="0" t="n">
        <v>-0.0398855757772225</v>
      </c>
      <c r="G7054" s="0" t="n">
        <v>-1.04644133856833</v>
      </c>
      <c r="H7054" s="0" t="n">
        <v>-1.41434994863491</v>
      </c>
      <c r="I7054" s="0" t="n">
        <v>-0.282600000000002</v>
      </c>
      <c r="J7054" s="87"/>
      <c r="K7054" s="87" t="n">
        <v>46067.9449305556</v>
      </c>
      <c r="L7054" s="89" t="s">
        <v>326</v>
      </c>
      <c r="M7054" s="88" t="b">
        <f aca="false">FALSE()</f>
        <v>0</v>
      </c>
      <c r="N7054" s="0" t="n">
        <v>1</v>
      </c>
      <c r="O7054" s="0" t="n">
        <v>72.9119186614317</v>
      </c>
      <c r="P7054" s="88" t="b">
        <f aca="false">FALSE()</f>
        <v>0</v>
      </c>
      <c r="Q7054" s="88" t="b">
        <f aca="false">FALSE()</f>
        <v>0</v>
      </c>
      <c r="R7054" s="0" t="n">
        <v>0.5547</v>
      </c>
      <c r="S7054" s="0" t="n">
        <v>1.54607201015327</v>
      </c>
      <c r="T7054" s="0" t="n">
        <v>73.44968</v>
      </c>
      <c r="U7054" s="0" t="n">
        <v>9</v>
      </c>
      <c r="V7054" s="0" t="n">
        <v>-0.282600000000002</v>
      </c>
      <c r="W7054" s="0" t="n">
        <v>-0.0423899999999996</v>
      </c>
      <c r="X7054" s="0" t="n">
        <v>0.103529817215291</v>
      </c>
      <c r="Y7054" s="0" t="n">
        <v>-2.32020114070601</v>
      </c>
      <c r="Z7054" s="0" t="n">
        <v>0.268880669284167</v>
      </c>
      <c r="AA7054" s="89" t="s">
        <v>15</v>
      </c>
      <c r="AB7054" s="0" t="n">
        <v>73.9874413385683</v>
      </c>
      <c r="AC7054" s="0" t="n">
        <v>-1.89184295529404</v>
      </c>
      <c r="AD7054" s="89" t="s">
        <v>98</v>
      </c>
      <c r="AE7054" s="0" t="n">
        <v>202602</v>
      </c>
      <c r="AF7054" s="90" t="n">
        <v>46068</v>
      </c>
      <c r="AG7054" s="0" t="n">
        <v>1.89184295529404</v>
      </c>
    </row>
    <row r="7055" customFormat="false" ht="15" hidden="false" customHeight="false" outlineLevel="0" collapsed="false">
      <c r="A7055" s="87" t="n">
        <v>46068.038275463</v>
      </c>
      <c r="B7055" s="0" t="n">
        <v>73.2236</v>
      </c>
      <c r="C7055" s="88" t="b">
        <f aca="false">TRUE()</f>
        <v>1</v>
      </c>
      <c r="D7055" s="88" t="b">
        <f aca="false">FALSE()</f>
        <v>0</v>
      </c>
      <c r="E7055" s="0" t="n">
        <v>-0.324074668134415</v>
      </c>
      <c r="F7055" s="0" t="n">
        <v>-0.444549764431397</v>
      </c>
      <c r="G7055" s="0" t="n">
        <v>-0.719714668134401</v>
      </c>
      <c r="H7055" s="0" t="n">
        <v>-0.973332979951681</v>
      </c>
      <c r="I7055" s="0" t="n">
        <v>0.282600000000002</v>
      </c>
      <c r="J7055" s="87"/>
      <c r="K7055" s="87"/>
      <c r="L7055" s="89" t="s">
        <v>326</v>
      </c>
      <c r="M7055" s="88" t="b">
        <f aca="false">FALSE()</f>
        <v>0</v>
      </c>
      <c r="N7055" s="0" t="n">
        <v>2</v>
      </c>
      <c r="O7055" s="0" t="n">
        <v>72.8995253318656</v>
      </c>
      <c r="P7055" s="88" t="b">
        <f aca="false">TRUE()</f>
        <v>1</v>
      </c>
      <c r="Q7055" s="88" t="b">
        <f aca="false">FALSE()</f>
        <v>0</v>
      </c>
      <c r="R7055" s="0" t="n">
        <v>0.1077</v>
      </c>
      <c r="T7055" s="0" t="n">
        <v>73.42142</v>
      </c>
      <c r="U7055" s="0" t="n">
        <v>0</v>
      </c>
      <c r="V7055" s="0" t="n">
        <v>0.282600000000002</v>
      </c>
      <c r="W7055" s="0" t="n">
        <v>-0.0282599999999995</v>
      </c>
      <c r="X7055" s="0" t="n">
        <v>0.126382562088288</v>
      </c>
      <c r="Y7055" s="0" t="n">
        <v>2.45967477524978</v>
      </c>
      <c r="Z7055" s="0" t="n">
        <v>0.260947334067207</v>
      </c>
      <c r="AA7055" s="89" t="s">
        <v>328</v>
      </c>
      <c r="AB7055" s="0" t="n">
        <v>73.9433146681344</v>
      </c>
      <c r="AC7055" s="0" t="n">
        <v>-0.758084004602416</v>
      </c>
      <c r="AD7055" s="89" t="s">
        <v>98</v>
      </c>
      <c r="AE7055" s="0" t="n">
        <v>202602</v>
      </c>
      <c r="AF7055" s="90" t="n">
        <v>46068</v>
      </c>
      <c r="AG7055" s="0" t="n">
        <v>0.758084004602416</v>
      </c>
    </row>
    <row r="7056" customFormat="false" ht="15" hidden="false" customHeight="false" outlineLevel="0" collapsed="false">
      <c r="A7056" s="87" t="n">
        <v>46068.0487268519</v>
      </c>
      <c r="B7056" s="0" t="n">
        <v>73.2236</v>
      </c>
      <c r="C7056" s="88" t="b">
        <f aca="false">FALSE()</f>
        <v>0</v>
      </c>
      <c r="D7056" s="88" t="b">
        <f aca="false">FALSE()</f>
        <v>0</v>
      </c>
      <c r="E7056" s="0" t="n">
        <v>-0.329274187824808</v>
      </c>
      <c r="F7056" s="0" t="n">
        <v>-0.451714429286636</v>
      </c>
      <c r="G7056" s="0" t="n">
        <v>-0.668394187824788</v>
      </c>
      <c r="H7056" s="0" t="n">
        <v>-0.904555622258358</v>
      </c>
      <c r="I7056" s="0" t="n">
        <v>0</v>
      </c>
      <c r="J7056" s="87"/>
      <c r="K7056" s="87"/>
      <c r="L7056" s="89" t="s">
        <v>326</v>
      </c>
      <c r="M7056" s="88" t="b">
        <f aca="false">FALSE()</f>
        <v>0</v>
      </c>
      <c r="N7056" s="0" t="n">
        <v>2</v>
      </c>
      <c r="O7056" s="0" t="n">
        <v>72.8943258121752</v>
      </c>
      <c r="P7056" s="88" t="b">
        <f aca="false">FALSE()</f>
        <v>0</v>
      </c>
      <c r="Q7056" s="88" t="b">
        <f aca="false">FALSE()</f>
        <v>0</v>
      </c>
      <c r="R7056" s="0" t="n">
        <v>0.1025</v>
      </c>
      <c r="T7056" s="0" t="n">
        <v>73.39316</v>
      </c>
      <c r="U7056" s="0" t="n">
        <v>0</v>
      </c>
      <c r="V7056" s="0" t="n">
        <v>0</v>
      </c>
      <c r="W7056" s="0" t="n">
        <v>-0.0282599999999995</v>
      </c>
      <c r="X7056" s="0" t="n">
        <v>0.126382562088288</v>
      </c>
      <c r="Y7056" s="0" t="n">
        <v>0.223606797749975</v>
      </c>
      <c r="Z7056" s="0" t="n">
        <v>0.249417093912399</v>
      </c>
      <c r="AA7056" s="89" t="s">
        <v>327</v>
      </c>
      <c r="AB7056" s="0" t="n">
        <v>73.8919941878248</v>
      </c>
      <c r="AC7056" s="0" t="n">
        <v>-0.679825096749556</v>
      </c>
      <c r="AD7056" s="89" t="s">
        <v>98</v>
      </c>
      <c r="AE7056" s="0" t="n">
        <v>202602</v>
      </c>
      <c r="AF7056" s="90" t="n">
        <v>46068</v>
      </c>
      <c r="AG7056" s="0" t="n">
        <v>0.679825096749556</v>
      </c>
    </row>
    <row r="7057" customFormat="false" ht="15" hidden="false" customHeight="false" outlineLevel="0" collapsed="false">
      <c r="A7057" s="87" t="n">
        <v>46068.0591782407</v>
      </c>
      <c r="B7057" s="0" t="n">
        <v>72.941</v>
      </c>
      <c r="C7057" s="88" t="b">
        <f aca="false">FALSE()</f>
        <v>0</v>
      </c>
      <c r="D7057" s="88" t="b">
        <f aca="false">FALSE()</f>
        <v>0</v>
      </c>
      <c r="E7057" s="0" t="n">
        <v>-0.0915856909395103</v>
      </c>
      <c r="F7057" s="0" t="n">
        <v>-0.125719186362929</v>
      </c>
      <c r="G7057" s="0" t="n">
        <v>-0.9111256909395</v>
      </c>
      <c r="H7057" s="0" t="n">
        <v>-1.23371627074409</v>
      </c>
      <c r="I7057" s="0" t="n">
        <v>-0.282600000000002</v>
      </c>
      <c r="J7057" s="87"/>
      <c r="K7057" s="87"/>
      <c r="L7057" s="89" t="s">
        <v>326</v>
      </c>
      <c r="M7057" s="88" t="b">
        <f aca="false">FALSE()</f>
        <v>0</v>
      </c>
      <c r="N7057" s="0" t="n">
        <v>2</v>
      </c>
      <c r="O7057" s="0" t="n">
        <v>72.8494143090605</v>
      </c>
      <c r="P7057" s="88" t="b">
        <f aca="false">FALSE()</f>
        <v>0</v>
      </c>
      <c r="Q7057" s="88" t="b">
        <f aca="false">FALSE()</f>
        <v>0</v>
      </c>
      <c r="R7057" s="0" t="n">
        <v>0.1661</v>
      </c>
      <c r="T7057" s="0" t="n">
        <v>73.35077</v>
      </c>
      <c r="U7057" s="0" t="n">
        <v>0</v>
      </c>
      <c r="V7057" s="0" t="n">
        <v>-0.282600000000002</v>
      </c>
      <c r="W7057" s="0" t="n">
        <v>-0.0423899999999996</v>
      </c>
      <c r="X7057" s="0" t="n">
        <v>0.138293273041103</v>
      </c>
      <c r="Y7057" s="0" t="n">
        <v>-1.73696084211274</v>
      </c>
      <c r="Z7057" s="0" t="n">
        <v>0.250677845469751</v>
      </c>
      <c r="AA7057" s="89" t="s">
        <v>327</v>
      </c>
      <c r="AB7057" s="0" t="n">
        <v>73.8521256909395</v>
      </c>
      <c r="AC7057" s="0" t="n">
        <v>-1.63464784545326</v>
      </c>
      <c r="AD7057" s="89" t="s">
        <v>98</v>
      </c>
      <c r="AE7057" s="0" t="n">
        <v>202602</v>
      </c>
      <c r="AF7057" s="90" t="n">
        <v>46068</v>
      </c>
      <c r="AG7057" s="0" t="n">
        <v>1.63464784545326</v>
      </c>
    </row>
    <row r="7058" customFormat="false" ht="15" hidden="false" customHeight="false" outlineLevel="0" collapsed="false">
      <c r="A7058" s="87" t="n">
        <v>46068.0692824074</v>
      </c>
      <c r="B7058" s="0" t="n">
        <v>72.941</v>
      </c>
      <c r="C7058" s="88" t="b">
        <f aca="false">FALSE()</f>
        <v>0</v>
      </c>
      <c r="D7058" s="88" t="b">
        <f aca="false">FALSE()</f>
        <v>0</v>
      </c>
      <c r="E7058" s="0" t="n">
        <v>-0.121238071057135</v>
      </c>
      <c r="F7058" s="0" t="n">
        <v>-0.166490617169881</v>
      </c>
      <c r="G7058" s="0" t="n">
        <v>-0.855998071057158</v>
      </c>
      <c r="H7058" s="0" t="n">
        <v>-1.15993616736678</v>
      </c>
      <c r="I7058" s="0" t="n">
        <v>0</v>
      </c>
      <c r="J7058" s="87"/>
      <c r="K7058" s="87"/>
      <c r="L7058" s="89" t="s">
        <v>326</v>
      </c>
      <c r="M7058" s="88" t="b">
        <f aca="false">FALSE()</f>
        <v>0</v>
      </c>
      <c r="N7058" s="0" t="n">
        <v>2</v>
      </c>
      <c r="O7058" s="0" t="n">
        <v>72.8197619289429</v>
      </c>
      <c r="P7058" s="88" t="b">
        <f aca="false">FALSE()</f>
        <v>0</v>
      </c>
      <c r="Q7058" s="88" t="b">
        <f aca="false">FALSE()</f>
        <v>0</v>
      </c>
      <c r="R7058" s="0" t="n">
        <v>0.1574</v>
      </c>
      <c r="T7058" s="0" t="n">
        <v>73.30838</v>
      </c>
      <c r="U7058" s="0" t="n">
        <v>0</v>
      </c>
      <c r="V7058" s="0" t="n">
        <v>0</v>
      </c>
      <c r="W7058" s="0" t="n">
        <v>-0.0423899999999996</v>
      </c>
      <c r="X7058" s="0" t="n">
        <v>0.138293273041103</v>
      </c>
      <c r="Y7058" s="0" t="n">
        <v>0.306522501549302</v>
      </c>
      <c r="Z7058" s="0" t="n">
        <v>0.244309035528572</v>
      </c>
      <c r="AA7058" s="89" t="s">
        <v>327</v>
      </c>
      <c r="AB7058" s="0" t="n">
        <v>73.7969980710572</v>
      </c>
      <c r="AC7058" s="0" t="n">
        <v>-1.50375117811411</v>
      </c>
      <c r="AD7058" s="89" t="s">
        <v>98</v>
      </c>
      <c r="AE7058" s="0" t="n">
        <v>202602</v>
      </c>
      <c r="AF7058" s="90" t="n">
        <v>46068</v>
      </c>
      <c r="AG7058" s="0" t="n">
        <v>1.50375117811411</v>
      </c>
    </row>
    <row r="7059" customFormat="false" ht="15" hidden="false" customHeight="false" outlineLevel="0" collapsed="false">
      <c r="A7059" s="87" t="n">
        <v>46068.0797222222</v>
      </c>
      <c r="B7059" s="0" t="n">
        <v>72.941</v>
      </c>
      <c r="C7059" s="88" t="b">
        <f aca="false">FALSE()</f>
        <v>0</v>
      </c>
      <c r="D7059" s="88" t="b">
        <f aca="false">FALSE()</f>
        <v>0</v>
      </c>
      <c r="E7059" s="0" t="n">
        <v>-0.13436369653607</v>
      </c>
      <c r="F7059" s="0" t="n">
        <v>-0.18454869412732</v>
      </c>
      <c r="G7059" s="0" t="n">
        <v>-0.784343696536098</v>
      </c>
      <c r="H7059" s="0" t="n">
        <v>-1.06387255346624</v>
      </c>
      <c r="I7059" s="0" t="n">
        <v>0</v>
      </c>
      <c r="J7059" s="87"/>
      <c r="K7059" s="87"/>
      <c r="L7059" s="89" t="s">
        <v>326</v>
      </c>
      <c r="M7059" s="88" t="b">
        <f aca="false">FALSE()</f>
        <v>0</v>
      </c>
      <c r="N7059" s="0" t="n">
        <v>2</v>
      </c>
      <c r="O7059" s="0" t="n">
        <v>72.8066363034639</v>
      </c>
      <c r="P7059" s="88" t="b">
        <f aca="false">FALSE()</f>
        <v>0</v>
      </c>
      <c r="Q7059" s="88" t="b">
        <f aca="false">FALSE()</f>
        <v>0</v>
      </c>
      <c r="R7059" s="0" t="n">
        <v>0.1515</v>
      </c>
      <c r="T7059" s="0" t="n">
        <v>73.26599</v>
      </c>
      <c r="U7059" s="0" t="n">
        <v>0</v>
      </c>
      <c r="V7059" s="0" t="n">
        <v>0</v>
      </c>
      <c r="W7059" s="0" t="n">
        <v>-0.0423899999999996</v>
      </c>
      <c r="X7059" s="0" t="n">
        <v>0.138293273041103</v>
      </c>
      <c r="Y7059" s="0" t="n">
        <v>0.306522501549302</v>
      </c>
      <c r="Z7059" s="0" t="n">
        <v>0.229676848268041</v>
      </c>
      <c r="AA7059" s="89" t="s">
        <v>327</v>
      </c>
      <c r="AB7059" s="0" t="n">
        <v>73.7253436965361</v>
      </c>
      <c r="AC7059" s="0" t="n">
        <v>-1.41498806889208</v>
      </c>
      <c r="AD7059" s="89" t="s">
        <v>98</v>
      </c>
      <c r="AE7059" s="0" t="n">
        <v>202602</v>
      </c>
      <c r="AF7059" s="90" t="n">
        <v>46068</v>
      </c>
      <c r="AG7059" s="0" t="n">
        <v>1.41498806889208</v>
      </c>
    </row>
    <row r="7060" customFormat="false" ht="15" hidden="false" customHeight="false" outlineLevel="0" collapsed="false">
      <c r="A7060" s="87" t="n">
        <v>46068.0901736111</v>
      </c>
      <c r="B7060" s="0" t="n">
        <v>72.941</v>
      </c>
      <c r="C7060" s="88" t="b">
        <f aca="false">FALSE()</f>
        <v>0</v>
      </c>
      <c r="D7060" s="88" t="b">
        <f aca="false">FALSE()</f>
        <v>0</v>
      </c>
      <c r="E7060" s="0" t="n">
        <v>-0.127439176555967</v>
      </c>
      <c r="F7060" s="0" t="n">
        <v>-0.175021211865984</v>
      </c>
      <c r="G7060" s="0" t="n">
        <v>-0.692639176555971</v>
      </c>
      <c r="H7060" s="0" t="n">
        <v>-0.940655907139381</v>
      </c>
      <c r="I7060" s="0" t="n">
        <v>0</v>
      </c>
      <c r="J7060" s="87"/>
      <c r="K7060" s="87"/>
      <c r="L7060" s="89" t="s">
        <v>326</v>
      </c>
      <c r="M7060" s="88" t="b">
        <f aca="false">FALSE()</f>
        <v>0</v>
      </c>
      <c r="N7060" s="0" t="n">
        <v>2</v>
      </c>
      <c r="O7060" s="0" t="n">
        <v>72.813560823444</v>
      </c>
      <c r="P7060" s="88" t="b">
        <f aca="false">FALSE()</f>
        <v>0</v>
      </c>
      <c r="Q7060" s="88" t="b">
        <f aca="false">FALSE()</f>
        <v>0</v>
      </c>
      <c r="R7060" s="0" t="n">
        <v>0.149</v>
      </c>
      <c r="T7060" s="0" t="n">
        <v>73.2236</v>
      </c>
      <c r="U7060" s="0" t="n">
        <v>0</v>
      </c>
      <c r="V7060" s="0" t="n">
        <v>0</v>
      </c>
      <c r="W7060" s="0" t="n">
        <v>-0.0423899999999996</v>
      </c>
      <c r="X7060" s="0" t="n">
        <v>0.138293273041103</v>
      </c>
      <c r="Y7060" s="0" t="n">
        <v>0.306522501549302</v>
      </c>
      <c r="Z7060" s="0" t="n">
        <v>0.205019588277987</v>
      </c>
      <c r="AA7060" s="89" t="s">
        <v>327</v>
      </c>
      <c r="AB7060" s="0" t="n">
        <v>73.633639176556</v>
      </c>
      <c r="AC7060" s="0" t="n">
        <v>-1.37840487522989</v>
      </c>
      <c r="AD7060" s="89" t="s">
        <v>98</v>
      </c>
      <c r="AE7060" s="0" t="n">
        <v>202602</v>
      </c>
      <c r="AF7060" s="90" t="n">
        <v>46068</v>
      </c>
      <c r="AG7060" s="0" t="n">
        <v>1.37840487522989</v>
      </c>
    </row>
    <row r="7061" customFormat="false" ht="15" hidden="false" customHeight="false" outlineLevel="0" collapsed="false">
      <c r="A7061" s="87" t="n">
        <v>46068.100625</v>
      </c>
      <c r="B7061" s="0" t="n">
        <v>72.941</v>
      </c>
      <c r="C7061" s="88" t="b">
        <f aca="false">FALSE()</f>
        <v>0</v>
      </c>
      <c r="D7061" s="88" t="b">
        <f aca="false">FALSE()</f>
        <v>0</v>
      </c>
      <c r="E7061" s="0" t="n">
        <v>-0.151578075212598</v>
      </c>
      <c r="F7061" s="0" t="n">
        <v>-0.208241899996433</v>
      </c>
      <c r="G7061" s="0" t="n">
        <v>-0.660258075212596</v>
      </c>
      <c r="H7061" s="0" t="n">
        <v>-0.897074442039949</v>
      </c>
      <c r="I7061" s="0" t="n">
        <v>0</v>
      </c>
      <c r="J7061" s="87"/>
      <c r="K7061" s="87"/>
      <c r="L7061" s="89" t="s">
        <v>326</v>
      </c>
      <c r="M7061" s="88" t="b">
        <f aca="false">FALSE()</f>
        <v>0</v>
      </c>
      <c r="N7061" s="0" t="n">
        <v>2</v>
      </c>
      <c r="O7061" s="0" t="n">
        <v>72.7894219247874</v>
      </c>
      <c r="P7061" s="88" t="b">
        <f aca="false">FALSE()</f>
        <v>0</v>
      </c>
      <c r="Q7061" s="88" t="b">
        <f aca="false">FALSE()</f>
        <v>0</v>
      </c>
      <c r="R7061" s="0" t="n">
        <v>0.1407</v>
      </c>
      <c r="T7061" s="0" t="n">
        <v>73.19534</v>
      </c>
      <c r="U7061" s="0" t="n">
        <v>0</v>
      </c>
      <c r="V7061" s="0" t="n">
        <v>0</v>
      </c>
      <c r="W7061" s="0" t="n">
        <v>-0.0282600000000002</v>
      </c>
      <c r="X7061" s="0" t="n">
        <v>0.12638256208829</v>
      </c>
      <c r="Y7061" s="0" t="n">
        <v>0.223606797749978</v>
      </c>
      <c r="Z7061" s="0" t="n">
        <v>0.202959037606295</v>
      </c>
      <c r="AA7061" s="89" t="s">
        <v>327</v>
      </c>
      <c r="AB7061" s="0" t="n">
        <v>73.6012580752126</v>
      </c>
      <c r="AC7061" s="0" t="n">
        <v>-1.2531592729237</v>
      </c>
      <c r="AD7061" s="89" t="s">
        <v>98</v>
      </c>
      <c r="AE7061" s="0" t="n">
        <v>202602</v>
      </c>
      <c r="AF7061" s="90" t="n">
        <v>46068</v>
      </c>
      <c r="AG7061" s="0" t="n">
        <v>1.2531592729237</v>
      </c>
    </row>
    <row r="7062" customFormat="false" ht="15" hidden="false" customHeight="false" outlineLevel="0" collapsed="false">
      <c r="A7062" s="87" t="n">
        <v>46068.1107291667</v>
      </c>
      <c r="B7062" s="0" t="n">
        <v>72.941</v>
      </c>
      <c r="C7062" s="88" t="b">
        <f aca="false">FALSE()</f>
        <v>0</v>
      </c>
      <c r="D7062" s="88" t="b">
        <f aca="false">FALSE()</f>
        <v>0</v>
      </c>
      <c r="E7062" s="0" t="n">
        <v>-0.167215761743321</v>
      </c>
      <c r="F7062" s="0" t="n">
        <v>-0.229774723815197</v>
      </c>
      <c r="G7062" s="0" t="n">
        <v>-0.619375761743314</v>
      </c>
      <c r="H7062" s="0" t="n">
        <v>-0.841996462537693</v>
      </c>
      <c r="I7062" s="0" t="n">
        <v>0</v>
      </c>
      <c r="J7062" s="87"/>
      <c r="K7062" s="87"/>
      <c r="L7062" s="89" t="s">
        <v>326</v>
      </c>
      <c r="M7062" s="88" t="b">
        <f aca="false">FALSE()</f>
        <v>0</v>
      </c>
      <c r="N7062" s="0" t="n">
        <v>2</v>
      </c>
      <c r="O7062" s="0" t="n">
        <v>72.7737842382567</v>
      </c>
      <c r="P7062" s="88" t="b">
        <f aca="false">FALSE()</f>
        <v>0</v>
      </c>
      <c r="Q7062" s="88" t="b">
        <f aca="false">FALSE()</f>
        <v>0</v>
      </c>
      <c r="R7062" s="0" t="n">
        <v>0.1338</v>
      </c>
      <c r="T7062" s="0" t="n">
        <v>73.16708</v>
      </c>
      <c r="U7062" s="0" t="n">
        <v>0</v>
      </c>
      <c r="V7062" s="0" t="n">
        <v>0</v>
      </c>
      <c r="W7062" s="0" t="n">
        <v>-0.0282600000000002</v>
      </c>
      <c r="X7062" s="0" t="n">
        <v>0.12638256208829</v>
      </c>
      <c r="Y7062" s="0" t="n">
        <v>0.223606797749978</v>
      </c>
      <c r="Z7062" s="0" t="n">
        <v>0.196647880871658</v>
      </c>
      <c r="AA7062" s="89" t="s">
        <v>327</v>
      </c>
      <c r="AB7062" s="0" t="n">
        <v>73.5603757617433</v>
      </c>
      <c r="AC7062" s="0" t="n">
        <v>-1.14966913957007</v>
      </c>
      <c r="AD7062" s="89" t="s">
        <v>98</v>
      </c>
      <c r="AE7062" s="0" t="n">
        <v>202602</v>
      </c>
      <c r="AF7062" s="90" t="n">
        <v>46068</v>
      </c>
      <c r="AG7062" s="0" t="n">
        <v>1.14966913957007</v>
      </c>
    </row>
    <row r="7063" customFormat="false" ht="15" hidden="false" customHeight="false" outlineLevel="0" collapsed="false">
      <c r="A7063" s="87" t="n">
        <v>46068.1211689815</v>
      </c>
      <c r="B7063" s="0" t="n">
        <v>72.941</v>
      </c>
      <c r="C7063" s="88" t="b">
        <f aca="false">FALSE()</f>
        <v>0</v>
      </c>
      <c r="D7063" s="88" t="b">
        <f aca="false">FALSE()</f>
        <v>0</v>
      </c>
      <c r="E7063" s="0" t="n">
        <v>-0.173486266542312</v>
      </c>
      <c r="F7063" s="0" t="n">
        <v>-0.238411700003631</v>
      </c>
      <c r="G7063" s="0" t="n">
        <v>-0.569126266542298</v>
      </c>
      <c r="H7063" s="0" t="n">
        <v>-0.774214785699984</v>
      </c>
      <c r="I7063" s="0" t="n">
        <v>0</v>
      </c>
      <c r="J7063" s="87"/>
      <c r="K7063" s="87"/>
      <c r="L7063" s="89" t="s">
        <v>326</v>
      </c>
      <c r="M7063" s="88" t="b">
        <f aca="false">FALSE()</f>
        <v>0</v>
      </c>
      <c r="N7063" s="0" t="n">
        <v>2</v>
      </c>
      <c r="O7063" s="0" t="n">
        <v>72.7675137334577</v>
      </c>
      <c r="P7063" s="88" t="b">
        <f aca="false">FALSE()</f>
        <v>0</v>
      </c>
      <c r="Q7063" s="88" t="b">
        <f aca="false">FALSE()</f>
        <v>0</v>
      </c>
      <c r="R7063" s="0" t="n">
        <v>0.1282</v>
      </c>
      <c r="T7063" s="0" t="n">
        <v>73.13882</v>
      </c>
      <c r="U7063" s="0" t="n">
        <v>0</v>
      </c>
      <c r="V7063" s="0" t="n">
        <v>0</v>
      </c>
      <c r="W7063" s="0" t="n">
        <v>-0.0282600000000002</v>
      </c>
      <c r="X7063" s="0" t="n">
        <v>0.12638256208829</v>
      </c>
      <c r="Y7063" s="0" t="n">
        <v>0.223606797749978</v>
      </c>
      <c r="Z7063" s="0" t="n">
        <v>0.185653133271154</v>
      </c>
      <c r="AA7063" s="89" t="s">
        <v>327</v>
      </c>
      <c r="AB7063" s="0" t="n">
        <v>73.5101262665423</v>
      </c>
      <c r="AC7063" s="0" t="n">
        <v>-1.06553547744906</v>
      </c>
      <c r="AD7063" s="89" t="s">
        <v>98</v>
      </c>
      <c r="AE7063" s="0" t="n">
        <v>202602</v>
      </c>
      <c r="AF7063" s="90" t="n">
        <v>46068</v>
      </c>
      <c r="AG7063" s="0" t="n">
        <v>1.06553547744906</v>
      </c>
    </row>
    <row r="7064" customFormat="false" ht="15" hidden="false" customHeight="false" outlineLevel="0" collapsed="false">
      <c r="A7064" s="87" t="n">
        <v>46068.1316203704</v>
      </c>
      <c r="B7064" s="0" t="n">
        <v>72.6584</v>
      </c>
      <c r="C7064" s="88" t="b">
        <f aca="false">FALSE()</f>
        <v>0</v>
      </c>
      <c r="D7064" s="88" t="b">
        <f aca="false">FALSE()</f>
        <v>0</v>
      </c>
      <c r="E7064" s="0" t="n">
        <v>0.0501147347072645</v>
      </c>
      <c r="F7064" s="0" t="n">
        <v>0.0689255376624306</v>
      </c>
      <c r="G7064" s="0" t="n">
        <v>-0.825945265292759</v>
      </c>
      <c r="H7064" s="0" t="n">
        <v>-1.12397444967488</v>
      </c>
      <c r="I7064" s="0" t="n">
        <v>-0.282600000000002</v>
      </c>
      <c r="J7064" s="87" t="n">
        <v>46068.2040740741</v>
      </c>
      <c r="K7064" s="87" t="n">
        <v>46068.1316203704</v>
      </c>
      <c r="L7064" s="89" t="s">
        <v>152</v>
      </c>
      <c r="M7064" s="88" t="b">
        <f aca="false">TRUE()</f>
        <v>1</v>
      </c>
      <c r="N7064" s="0" t="n">
        <v>1</v>
      </c>
      <c r="O7064" s="0" t="n">
        <v>72.7085147347073</v>
      </c>
      <c r="P7064" s="88" t="b">
        <f aca="false">FALSE()</f>
        <v>0</v>
      </c>
      <c r="Q7064" s="88" t="b">
        <f aca="false">FALSE()</f>
        <v>0</v>
      </c>
      <c r="R7064" s="0" t="n">
        <v>0.2363</v>
      </c>
      <c r="S7064" s="0" t="n">
        <v>2.25837980193665</v>
      </c>
      <c r="T7064" s="0" t="n">
        <v>73.09643</v>
      </c>
      <c r="U7064" s="0" t="n">
        <v>1</v>
      </c>
      <c r="V7064" s="0" t="n">
        <v>-0.282600000000002</v>
      </c>
      <c r="W7064" s="0" t="n">
        <v>-0.0423900000000003</v>
      </c>
      <c r="X7064" s="0" t="n">
        <v>0.138293273041105</v>
      </c>
      <c r="Y7064" s="0" t="n">
        <v>-1.73696084211272</v>
      </c>
      <c r="Z7064" s="0" t="n">
        <v>0.193957632646371</v>
      </c>
      <c r="AA7064" s="89" t="s">
        <v>155</v>
      </c>
      <c r="AB7064" s="0" t="n">
        <v>73.4843452652928</v>
      </c>
      <c r="AC7064" s="0" t="n">
        <v>-2.25837980193665</v>
      </c>
      <c r="AD7064" s="89" t="s">
        <v>98</v>
      </c>
      <c r="AE7064" s="0" t="n">
        <v>202602</v>
      </c>
      <c r="AF7064" s="90" t="n">
        <v>46068</v>
      </c>
      <c r="AG7064" s="0" t="n">
        <v>2.25837980193665</v>
      </c>
    </row>
    <row r="7065" customFormat="false" ht="15" hidden="false" customHeight="false" outlineLevel="0" collapsed="false">
      <c r="A7065" s="87" t="n">
        <v>46068.1420717593</v>
      </c>
      <c r="B7065" s="0" t="n">
        <v>72.6584</v>
      </c>
      <c r="C7065" s="88" t="b">
        <f aca="false">FALSE()</f>
        <v>0</v>
      </c>
      <c r="D7065" s="88" t="b">
        <f aca="false">FALSE()</f>
        <v>0</v>
      </c>
      <c r="E7065" s="0" t="n">
        <v>0.0109891568288844</v>
      </c>
      <c r="F7065" s="0" t="n">
        <v>0.0151221263263526</v>
      </c>
      <c r="G7065" s="0" t="n">
        <v>-0.780290843171144</v>
      </c>
      <c r="H7065" s="0" t="n">
        <v>-1.06250647201413</v>
      </c>
      <c r="I7065" s="0" t="n">
        <v>0</v>
      </c>
      <c r="J7065" s="87"/>
      <c r="K7065" s="87" t="n">
        <v>46068.1316203704</v>
      </c>
      <c r="L7065" s="89" t="s">
        <v>152</v>
      </c>
      <c r="M7065" s="88" t="b">
        <f aca="false">TRUE()</f>
        <v>1</v>
      </c>
      <c r="N7065" s="0" t="n">
        <v>0</v>
      </c>
      <c r="O7065" s="0" t="n">
        <v>72.6693891568289</v>
      </c>
      <c r="P7065" s="88" t="b">
        <f aca="false">FALSE()</f>
        <v>0</v>
      </c>
      <c r="Q7065" s="88" t="b">
        <f aca="false">FALSE()</f>
        <v>0</v>
      </c>
      <c r="R7065" s="0" t="n">
        <v>0.2514</v>
      </c>
      <c r="S7065" s="0" t="n">
        <v>2.15775907486713</v>
      </c>
      <c r="T7065" s="0" t="n">
        <v>73.05404</v>
      </c>
      <c r="U7065" s="0" t="n">
        <v>2</v>
      </c>
      <c r="V7065" s="0" t="n">
        <v>0</v>
      </c>
      <c r="W7065" s="0" t="n">
        <v>-0.0423900000000003</v>
      </c>
      <c r="X7065" s="0" t="n">
        <v>0.138293273041105</v>
      </c>
      <c r="Y7065" s="0" t="n">
        <v>0.306522501549304</v>
      </c>
      <c r="Z7065" s="0" t="n">
        <v>0.192325421585568</v>
      </c>
      <c r="AA7065" s="89" t="s">
        <v>154</v>
      </c>
      <c r="AB7065" s="0" t="n">
        <v>73.4386908431711</v>
      </c>
      <c r="AC7065" s="0" t="n">
        <v>-2.05713834779761</v>
      </c>
      <c r="AD7065" s="89" t="s">
        <v>98</v>
      </c>
      <c r="AE7065" s="0" t="n">
        <v>202602</v>
      </c>
      <c r="AF7065" s="90" t="n">
        <v>46068</v>
      </c>
      <c r="AG7065" s="0" t="n">
        <v>2.05713834779761</v>
      </c>
    </row>
    <row r="7066" customFormat="false" ht="15" hidden="false" customHeight="false" outlineLevel="0" collapsed="false">
      <c r="A7066" s="87" t="n">
        <v>46068.1521759259</v>
      </c>
      <c r="B7066" s="0" t="n">
        <v>72.6584</v>
      </c>
      <c r="C7066" s="88" t="b">
        <f aca="false">FALSE()</f>
        <v>0</v>
      </c>
      <c r="D7066" s="88" t="b">
        <f aca="false">FALSE()</f>
        <v>0</v>
      </c>
      <c r="E7066" s="0" t="n">
        <v>-0.0467392688542531</v>
      </c>
      <c r="F7066" s="0" t="n">
        <v>-0.0643688195306694</v>
      </c>
      <c r="G7066" s="0" t="n">
        <v>-0.781499268854276</v>
      </c>
      <c r="H7066" s="0" t="n">
        <v>-1.06413445093832</v>
      </c>
      <c r="I7066" s="0" t="n">
        <v>0</v>
      </c>
      <c r="J7066" s="87"/>
      <c r="K7066" s="87" t="n">
        <v>46068.1316203704</v>
      </c>
      <c r="L7066" s="89" t="s">
        <v>326</v>
      </c>
      <c r="M7066" s="88" t="b">
        <f aca="false">FALSE()</f>
        <v>0</v>
      </c>
      <c r="N7066" s="0" t="n">
        <v>0</v>
      </c>
      <c r="O7066" s="0" t="n">
        <v>72.6116607311458</v>
      </c>
      <c r="P7066" s="88" t="b">
        <f aca="false">FALSE()</f>
        <v>0</v>
      </c>
      <c r="Q7066" s="88" t="b">
        <f aca="false">FALSE()</f>
        <v>0</v>
      </c>
      <c r="R7066" s="0" t="n">
        <v>0.2897</v>
      </c>
      <c r="S7066" s="0" t="n">
        <v>2.02992987010125</v>
      </c>
      <c r="T7066" s="0" t="n">
        <v>73.02578</v>
      </c>
      <c r="U7066" s="0" t="n">
        <v>3</v>
      </c>
      <c r="V7066" s="0" t="n">
        <v>0</v>
      </c>
      <c r="W7066" s="0" t="n">
        <v>-0.0282600000000002</v>
      </c>
      <c r="X7066" s="0" t="n">
        <v>0.12638256208829</v>
      </c>
      <c r="Y7066" s="0" t="n">
        <v>0.223606797749978</v>
      </c>
      <c r="Z7066" s="0" t="n">
        <v>0.207059634427131</v>
      </c>
      <c r="AA7066" s="89" t="s">
        <v>153</v>
      </c>
      <c r="AB7066" s="0" t="n">
        <v>73.4398992688543</v>
      </c>
      <c r="AC7066" s="0" t="n">
        <v>-1.77427146056949</v>
      </c>
      <c r="AD7066" s="89" t="s">
        <v>98</v>
      </c>
      <c r="AE7066" s="0" t="n">
        <v>202602</v>
      </c>
      <c r="AF7066" s="90" t="n">
        <v>46068</v>
      </c>
      <c r="AG7066" s="0" t="n">
        <v>1.77427146056949</v>
      </c>
    </row>
    <row r="7067" customFormat="false" ht="15" hidden="false" customHeight="false" outlineLevel="0" collapsed="false">
      <c r="A7067" s="87" t="n">
        <v>46068.1626273148</v>
      </c>
      <c r="B7067" s="0" t="n">
        <v>72.6584</v>
      </c>
      <c r="C7067" s="88" t="b">
        <f aca="false">FALSE()</f>
        <v>0</v>
      </c>
      <c r="D7067" s="88" t="b">
        <f aca="false">FALSE()</f>
        <v>0</v>
      </c>
      <c r="E7067" s="0" t="n">
        <v>-0.0948246755841921</v>
      </c>
      <c r="F7067" s="0" t="n">
        <v>-0.130678064249524</v>
      </c>
      <c r="G7067" s="0" t="n">
        <v>-0.773064675584209</v>
      </c>
      <c r="H7067" s="0" t="n">
        <v>-1.05277033353422</v>
      </c>
      <c r="I7067" s="0" t="n">
        <v>0</v>
      </c>
      <c r="J7067" s="87"/>
      <c r="K7067" s="87" t="n">
        <v>46068.1316203704</v>
      </c>
      <c r="L7067" s="89" t="s">
        <v>326</v>
      </c>
      <c r="M7067" s="88" t="b">
        <f aca="false">FALSE()</f>
        <v>0</v>
      </c>
      <c r="N7067" s="0" t="n">
        <v>0</v>
      </c>
      <c r="O7067" s="0" t="n">
        <v>72.5635753244158</v>
      </c>
      <c r="P7067" s="88" t="b">
        <f aca="false">FALSE()</f>
        <v>0</v>
      </c>
      <c r="Q7067" s="88" t="b">
        <f aca="false">FALSE()</f>
        <v>0</v>
      </c>
      <c r="R7067" s="0" t="n">
        <v>0.3328</v>
      </c>
      <c r="S7067" s="0" t="n">
        <v>1.91318845677076</v>
      </c>
      <c r="T7067" s="0" t="n">
        <v>72.99752</v>
      </c>
      <c r="U7067" s="0" t="n">
        <v>4</v>
      </c>
      <c r="V7067" s="0" t="n">
        <v>0</v>
      </c>
      <c r="W7067" s="0" t="n">
        <v>-0.0282600000000002</v>
      </c>
      <c r="X7067" s="0" t="n">
        <v>0.12638256208829</v>
      </c>
      <c r="Y7067" s="0" t="n">
        <v>0.223606797749978</v>
      </c>
      <c r="Z7067" s="0" t="n">
        <v>0.216972337792102</v>
      </c>
      <c r="AA7067" s="89" t="s">
        <v>153</v>
      </c>
      <c r="AB7067" s="0" t="n">
        <v>73.4314646755842</v>
      </c>
      <c r="AC7067" s="0" t="n">
        <v>-1.56296421677931</v>
      </c>
      <c r="AD7067" s="89" t="s">
        <v>98</v>
      </c>
      <c r="AE7067" s="0" t="n">
        <v>202602</v>
      </c>
      <c r="AF7067" s="90" t="n">
        <v>46068</v>
      </c>
      <c r="AG7067" s="0" t="n">
        <v>1.56296421677931</v>
      </c>
    </row>
    <row r="7068" customFormat="false" ht="15" hidden="false" customHeight="false" outlineLevel="0" collapsed="false">
      <c r="A7068" s="87" t="n">
        <v>46068.1730671296</v>
      </c>
      <c r="B7068" s="0" t="n">
        <v>72.6584</v>
      </c>
      <c r="C7068" s="88" t="b">
        <f aca="false">FALSE()</f>
        <v>0</v>
      </c>
      <c r="D7068" s="88" t="b">
        <f aca="false">FALSE()</f>
        <v>0</v>
      </c>
      <c r="E7068" s="0" t="n">
        <v>-0.134556556772139</v>
      </c>
      <c r="F7068" s="0" t="n">
        <v>-0.185534233134612</v>
      </c>
      <c r="G7068" s="0" t="n">
        <v>-0.756276556772122</v>
      </c>
      <c r="H7068" s="0" t="n">
        <v>-1.0301435520012</v>
      </c>
      <c r="I7068" s="0" t="n">
        <v>0</v>
      </c>
      <c r="J7068" s="87"/>
      <c r="K7068" s="87" t="n">
        <v>46068.1316203704</v>
      </c>
      <c r="L7068" s="89" t="s">
        <v>326</v>
      </c>
      <c r="M7068" s="88" t="b">
        <f aca="false">FALSE()</f>
        <v>0</v>
      </c>
      <c r="N7068" s="0" t="n">
        <v>0</v>
      </c>
      <c r="O7068" s="0" t="n">
        <v>72.5238434432279</v>
      </c>
      <c r="P7068" s="88" t="b">
        <f aca="false">FALSE()</f>
        <v>0</v>
      </c>
      <c r="Q7068" s="88" t="b">
        <f aca="false">FALSE()</f>
        <v>0</v>
      </c>
      <c r="R7068" s="0" t="n">
        <v>0.3788</v>
      </c>
      <c r="S7068" s="0" t="n">
        <v>1.80971416450779</v>
      </c>
      <c r="T7068" s="0" t="n">
        <v>72.96926</v>
      </c>
      <c r="U7068" s="0" t="n">
        <v>5</v>
      </c>
      <c r="V7068" s="0" t="n">
        <v>0</v>
      </c>
      <c r="W7068" s="0" t="n">
        <v>-0.0282600000000002</v>
      </c>
      <c r="X7068" s="0" t="n">
        <v>0.12638256208829</v>
      </c>
      <c r="Y7068" s="0" t="n">
        <v>0.223606797749978</v>
      </c>
      <c r="Z7068" s="0" t="n">
        <v>0.222708278386066</v>
      </c>
      <c r="AA7068" s="89" t="s">
        <v>153</v>
      </c>
      <c r="AB7068" s="0" t="n">
        <v>73.4146765567721</v>
      </c>
      <c r="AC7068" s="0" t="n">
        <v>-1.39581699545589</v>
      </c>
      <c r="AD7068" s="89" t="s">
        <v>98</v>
      </c>
      <c r="AE7068" s="0" t="n">
        <v>202602</v>
      </c>
      <c r="AF7068" s="90" t="n">
        <v>46068</v>
      </c>
      <c r="AG7068" s="0" t="n">
        <v>1.39581699545589</v>
      </c>
    </row>
    <row r="7069" customFormat="false" ht="15" hidden="false" customHeight="false" outlineLevel="0" collapsed="false">
      <c r="A7069" s="87" t="n">
        <v>46068.1835185185</v>
      </c>
      <c r="B7069" s="0" t="n">
        <v>72.6584</v>
      </c>
      <c r="C7069" s="88" t="b">
        <f aca="false">FALSE()</f>
        <v>0</v>
      </c>
      <c r="D7069" s="88" t="b">
        <f aca="false">FALSE()</f>
        <v>0</v>
      </c>
      <c r="E7069" s="0" t="n">
        <v>-0.166575412921247</v>
      </c>
      <c r="F7069" s="0" t="n">
        <v>-0.22978510179607</v>
      </c>
      <c r="G7069" s="0" t="n">
        <v>-0.731775412921252</v>
      </c>
      <c r="H7069" s="0" t="n">
        <v>-0.997102689568464</v>
      </c>
      <c r="I7069" s="0" t="n">
        <v>0</v>
      </c>
      <c r="J7069" s="87"/>
      <c r="K7069" s="87" t="n">
        <v>46068.1316203704</v>
      </c>
      <c r="L7069" s="89" t="s">
        <v>326</v>
      </c>
      <c r="M7069" s="88" t="b">
        <f aca="false">FALSE()</f>
        <v>0</v>
      </c>
      <c r="N7069" s="0" t="n">
        <v>0</v>
      </c>
      <c r="O7069" s="0" t="n">
        <v>72.4918245870788</v>
      </c>
      <c r="P7069" s="88" t="b">
        <f aca="false">FALSE()</f>
        <v>0</v>
      </c>
      <c r="Q7069" s="88" t="b">
        <f aca="false">FALSE()</f>
        <v>0</v>
      </c>
      <c r="R7069" s="0" t="n">
        <v>0.4267</v>
      </c>
      <c r="S7069" s="0" t="n">
        <v>1.7178127602949</v>
      </c>
      <c r="T7069" s="0" t="n">
        <v>72.941</v>
      </c>
      <c r="U7069" s="0" t="n">
        <v>6</v>
      </c>
      <c r="V7069" s="0" t="n">
        <v>0</v>
      </c>
      <c r="W7069" s="0" t="n">
        <v>-0.0282600000000002</v>
      </c>
      <c r="X7069" s="0" t="n">
        <v>0.12638256208829</v>
      </c>
      <c r="Y7069" s="0" t="n">
        <v>0.223606797749978</v>
      </c>
      <c r="Z7069" s="0" t="n">
        <v>0.224587706460622</v>
      </c>
      <c r="AA7069" s="89" t="s">
        <v>153</v>
      </c>
      <c r="AB7069" s="0" t="n">
        <v>73.3901754129213</v>
      </c>
      <c r="AC7069" s="0" t="n">
        <v>-1.25830573923044</v>
      </c>
      <c r="AD7069" s="89" t="s">
        <v>98</v>
      </c>
      <c r="AE7069" s="0" t="n">
        <v>202602</v>
      </c>
      <c r="AF7069" s="90" t="n">
        <v>46068</v>
      </c>
      <c r="AG7069" s="0" t="n">
        <v>1.25830573923044</v>
      </c>
    </row>
    <row r="7070" customFormat="false" ht="15" hidden="false" customHeight="false" outlineLevel="0" collapsed="false">
      <c r="A7070" s="87" t="n">
        <v>46068.1936226852</v>
      </c>
      <c r="B7070" s="0" t="n">
        <v>72.3758</v>
      </c>
      <c r="C7070" s="88" t="b">
        <f aca="false">FALSE()</f>
        <v>0</v>
      </c>
      <c r="D7070" s="88" t="b">
        <f aca="false">TRUE()</f>
        <v>1</v>
      </c>
      <c r="E7070" s="0" t="n">
        <v>0.0282068825579671</v>
      </c>
      <c r="F7070" s="0" t="n">
        <v>0.0389576264801473</v>
      </c>
      <c r="G7070" s="0" t="n">
        <v>-1.01741311744202</v>
      </c>
      <c r="H7070" s="0" t="n">
        <v>-1.38624959206239</v>
      </c>
      <c r="I7070" s="0" t="n">
        <v>-0.282600000000002</v>
      </c>
      <c r="J7070" s="87"/>
      <c r="K7070" s="87" t="n">
        <v>46068.1316203704</v>
      </c>
      <c r="L7070" s="89" t="s">
        <v>152</v>
      </c>
      <c r="M7070" s="88" t="b">
        <f aca="false">TRUE()</f>
        <v>1</v>
      </c>
      <c r="N7070" s="0" t="n">
        <v>0</v>
      </c>
      <c r="O7070" s="0" t="n">
        <v>72.404006882558</v>
      </c>
      <c r="P7070" s="88" t="b">
        <f aca="false">FALSE()</f>
        <v>0</v>
      </c>
      <c r="Q7070" s="88" t="b">
        <f aca="false">TRUE()</f>
        <v>1</v>
      </c>
      <c r="R7070" s="0" t="n">
        <v>0.5409</v>
      </c>
      <c r="S7070" s="0" t="n">
        <v>1.77441931632946</v>
      </c>
      <c r="T7070" s="0" t="n">
        <v>72.89861</v>
      </c>
      <c r="U7070" s="0" t="n">
        <v>7</v>
      </c>
      <c r="V7070" s="0" t="n">
        <v>-0.282600000000002</v>
      </c>
      <c r="W7070" s="0" t="n">
        <v>-0.0423900000000003</v>
      </c>
      <c r="X7070" s="0" t="n">
        <v>0.138293273041105</v>
      </c>
      <c r="Y7070" s="0" t="n">
        <v>-1.73696084211272</v>
      </c>
      <c r="Z7070" s="0" t="n">
        <v>0.247301558721011</v>
      </c>
      <c r="AA7070" s="89" t="s">
        <v>15</v>
      </c>
      <c r="AB7070" s="0" t="n">
        <v>73.393213117442</v>
      </c>
      <c r="AC7070" s="0" t="n">
        <v>-2.11405865253681</v>
      </c>
      <c r="AD7070" s="89" t="s">
        <v>98</v>
      </c>
      <c r="AE7070" s="0" t="n">
        <v>202602</v>
      </c>
      <c r="AF7070" s="90" t="n">
        <v>46068</v>
      </c>
      <c r="AG7070" s="0" t="n">
        <v>2.11405865253681</v>
      </c>
    </row>
    <row r="7071" customFormat="false" ht="15" hidden="false" customHeight="false" outlineLevel="0" collapsed="false">
      <c r="A7071" s="87" t="n">
        <v>46068.2040740741</v>
      </c>
      <c r="B7071" s="0" t="n">
        <v>72.6584</v>
      </c>
      <c r="C7071" s="88" t="b">
        <f aca="false">FALSE()</f>
        <v>0</v>
      </c>
      <c r="D7071" s="88" t="b">
        <f aca="false">FALSE()</f>
        <v>0</v>
      </c>
      <c r="E7071" s="0" t="n">
        <v>-0.268863553966625</v>
      </c>
      <c r="F7071" s="0" t="n">
        <v>-0.371412178011478</v>
      </c>
      <c r="G7071" s="0" t="n">
        <v>-0.692763553966628</v>
      </c>
      <c r="H7071" s="0" t="n">
        <v>-0.944447941111311</v>
      </c>
      <c r="I7071" s="0" t="n">
        <v>0.282600000000002</v>
      </c>
      <c r="J7071" s="87"/>
      <c r="K7071" s="87"/>
      <c r="L7071" s="89" t="s">
        <v>326</v>
      </c>
      <c r="M7071" s="88" t="b">
        <f aca="false">FALSE()</f>
        <v>0</v>
      </c>
      <c r="N7071" s="0" t="n">
        <v>0</v>
      </c>
      <c r="O7071" s="0" t="n">
        <v>72.3895364460334</v>
      </c>
      <c r="P7071" s="88" t="b">
        <f aca="false">FALSE()</f>
        <v>0</v>
      </c>
      <c r="Q7071" s="88" t="b">
        <f aca="false">FALSE()</f>
        <v>0</v>
      </c>
      <c r="R7071" s="0" t="n">
        <v>0.0588</v>
      </c>
      <c r="T7071" s="0" t="n">
        <v>72.87035</v>
      </c>
      <c r="U7071" s="0" t="n">
        <v>0</v>
      </c>
      <c r="V7071" s="0" t="n">
        <v>0.282600000000002</v>
      </c>
      <c r="W7071" s="0" t="n">
        <v>-0.0282600000000002</v>
      </c>
      <c r="X7071" s="0" t="n">
        <v>0.156138266660643</v>
      </c>
      <c r="Y7071" s="0" t="n">
        <v>1.99092769920162</v>
      </c>
      <c r="Z7071" s="0" t="n">
        <v>0.240406776983312</v>
      </c>
      <c r="AA7071" s="89" t="s">
        <v>328</v>
      </c>
      <c r="AB7071" s="0" t="n">
        <v>73.3511635539666</v>
      </c>
      <c r="AC7071" s="0" t="n">
        <v>-0.881630720479708</v>
      </c>
      <c r="AD7071" s="89" t="s">
        <v>98</v>
      </c>
      <c r="AE7071" s="0" t="n">
        <v>202602</v>
      </c>
      <c r="AF7071" s="90" t="n">
        <v>46068</v>
      </c>
      <c r="AG7071" s="0" t="n">
        <v>0.881630720479708</v>
      </c>
    </row>
    <row r="7072" customFormat="false" ht="15" hidden="false" customHeight="false" outlineLevel="0" collapsed="false">
      <c r="A7072" s="87" t="n">
        <v>46068.214525463</v>
      </c>
      <c r="B7072" s="0" t="n">
        <v>72.6584</v>
      </c>
      <c r="C7072" s="88" t="b">
        <f aca="false">FALSE()</f>
        <v>0</v>
      </c>
      <c r="D7072" s="88" t="b">
        <f aca="false">FALSE()</f>
        <v>0</v>
      </c>
      <c r="E7072" s="0" t="n">
        <v>-0.275663696534622</v>
      </c>
      <c r="F7072" s="0" t="n">
        <v>-0.380841773346201</v>
      </c>
      <c r="G7072" s="0" t="n">
        <v>-0.643043696534647</v>
      </c>
      <c r="H7072" s="0" t="n">
        <v>-0.877259251805224</v>
      </c>
      <c r="I7072" s="0" t="n">
        <v>0</v>
      </c>
      <c r="J7072" s="87"/>
      <c r="K7072" s="87"/>
      <c r="L7072" s="89" t="s">
        <v>326</v>
      </c>
      <c r="M7072" s="88" t="b">
        <f aca="false">FALSE()</f>
        <v>0</v>
      </c>
      <c r="N7072" s="0" t="n">
        <v>0</v>
      </c>
      <c r="O7072" s="0" t="n">
        <v>72.3827363034654</v>
      </c>
      <c r="P7072" s="88" t="b">
        <f aca="false">FALSE()</f>
        <v>0</v>
      </c>
      <c r="Q7072" s="88" t="b">
        <f aca="false">FALSE()</f>
        <v>0</v>
      </c>
      <c r="R7072" s="0" t="n">
        <v>0.0533</v>
      </c>
      <c r="T7072" s="0" t="n">
        <v>72.84209</v>
      </c>
      <c r="U7072" s="0" t="n">
        <v>0</v>
      </c>
      <c r="V7072" s="0" t="n">
        <v>0</v>
      </c>
      <c r="W7072" s="0" t="n">
        <v>-0.0282600000000002</v>
      </c>
      <c r="X7072" s="0" t="n">
        <v>0.156138266660643</v>
      </c>
      <c r="Y7072" s="0" t="n">
        <v>0.180993427200147</v>
      </c>
      <c r="Z7072" s="0" t="n">
        <v>0.229676848267316</v>
      </c>
      <c r="AA7072" s="89" t="s">
        <v>327</v>
      </c>
      <c r="AB7072" s="0" t="n">
        <v>73.3014436965347</v>
      </c>
      <c r="AC7072" s="0" t="n">
        <v>-0.799775865028501</v>
      </c>
      <c r="AD7072" s="89" t="s">
        <v>98</v>
      </c>
      <c r="AE7072" s="0" t="n">
        <v>202602</v>
      </c>
      <c r="AF7072" s="90" t="n">
        <v>46068</v>
      </c>
      <c r="AG7072" s="0" t="n">
        <v>0.799775865028501</v>
      </c>
    </row>
    <row r="7073" customFormat="false" ht="15" hidden="false" customHeight="false" outlineLevel="0" collapsed="false">
      <c r="A7073" s="87" t="n">
        <v>46068.2249652778</v>
      </c>
      <c r="B7073" s="0" t="n">
        <v>72.3758</v>
      </c>
      <c r="C7073" s="88" t="b">
        <f aca="false">FALSE()</f>
        <v>0</v>
      </c>
      <c r="D7073" s="88" t="b">
        <f aca="false">FALSE()</f>
        <v>0</v>
      </c>
      <c r="E7073" s="0" t="n">
        <v>-0.0436165924372176</v>
      </c>
      <c r="F7073" s="0" t="n">
        <v>-0.0603003951801864</v>
      </c>
      <c r="G7073" s="0" t="n">
        <v>-0.891416592437224</v>
      </c>
      <c r="H7073" s="0" t="n">
        <v>-1.21666501594553</v>
      </c>
      <c r="I7073" s="0" t="n">
        <v>-0.282600000000002</v>
      </c>
      <c r="J7073" s="87"/>
      <c r="K7073" s="87"/>
      <c r="L7073" s="89" t="s">
        <v>326</v>
      </c>
      <c r="M7073" s="88" t="b">
        <f aca="false">FALSE()</f>
        <v>0</v>
      </c>
      <c r="N7073" s="0" t="n">
        <v>0</v>
      </c>
      <c r="O7073" s="0" t="n">
        <v>72.3321834075628</v>
      </c>
      <c r="P7073" s="88" t="b">
        <f aca="false">FALSE()</f>
        <v>0</v>
      </c>
      <c r="Q7073" s="88" t="b">
        <f aca="false">FALSE()</f>
        <v>0</v>
      </c>
      <c r="R7073" s="0" t="n">
        <v>0.1209</v>
      </c>
      <c r="T7073" s="0" t="n">
        <v>72.7997</v>
      </c>
      <c r="U7073" s="0" t="n">
        <v>0</v>
      </c>
      <c r="V7073" s="0" t="n">
        <v>-0.282600000000002</v>
      </c>
      <c r="W7073" s="0" t="n">
        <v>-0.0423900000000003</v>
      </c>
      <c r="X7073" s="0" t="n">
        <v>0.165926597277866</v>
      </c>
      <c r="Y7073" s="0" t="n">
        <v>-1.44768833894507</v>
      </c>
      <c r="Z7073" s="0" t="n">
        <v>0.23375829621861</v>
      </c>
      <c r="AA7073" s="89" t="s">
        <v>327</v>
      </c>
      <c r="AB7073" s="0" t="n">
        <v>73.2672165924372</v>
      </c>
      <c r="AC7073" s="0" t="n">
        <v>-1.8134115745076</v>
      </c>
      <c r="AD7073" s="89" t="s">
        <v>98</v>
      </c>
      <c r="AE7073" s="0" t="n">
        <v>202602</v>
      </c>
      <c r="AF7073" s="90" t="n">
        <v>46068</v>
      </c>
      <c r="AG7073" s="0" t="n">
        <v>1.8134115745076</v>
      </c>
    </row>
    <row r="7074" customFormat="false" ht="15" hidden="false" customHeight="false" outlineLevel="0" collapsed="false">
      <c r="A7074" s="87" t="n">
        <v>46068.2350810185</v>
      </c>
      <c r="B7074" s="0" t="n">
        <v>72.3758</v>
      </c>
      <c r="C7074" s="88" t="b">
        <f aca="false">FALSE()</f>
        <v>0</v>
      </c>
      <c r="D7074" s="88" t="b">
        <f aca="false">FALSE()</f>
        <v>0</v>
      </c>
      <c r="E7074" s="0" t="n">
        <v>-0.103194187822822</v>
      </c>
      <c r="F7074" s="0" t="n">
        <v>-0.142784650785949</v>
      </c>
      <c r="G7074" s="0" t="n">
        <v>-0.894474187822851</v>
      </c>
      <c r="H7074" s="0" t="n">
        <v>-1.22078728070532</v>
      </c>
      <c r="I7074" s="0" t="n">
        <v>0</v>
      </c>
      <c r="J7074" s="87"/>
      <c r="K7074" s="87"/>
      <c r="L7074" s="89" t="s">
        <v>326</v>
      </c>
      <c r="M7074" s="88" t="b">
        <f aca="false">FALSE()</f>
        <v>0</v>
      </c>
      <c r="N7074" s="0" t="n">
        <v>0</v>
      </c>
      <c r="O7074" s="0" t="n">
        <v>72.2726058121772</v>
      </c>
      <c r="P7074" s="88" t="b">
        <f aca="false">FALSE()</f>
        <v>0</v>
      </c>
      <c r="Q7074" s="88" t="b">
        <f aca="false">FALSE()</f>
        <v>0</v>
      </c>
      <c r="R7074" s="0" t="n">
        <v>0.1058</v>
      </c>
      <c r="T7074" s="0" t="n">
        <v>72.77144</v>
      </c>
      <c r="U7074" s="0" t="n">
        <v>0</v>
      </c>
      <c r="V7074" s="0" t="n">
        <v>0</v>
      </c>
      <c r="W7074" s="0" t="n">
        <v>-0.0282600000000002</v>
      </c>
      <c r="X7074" s="0" t="n">
        <v>0.156138266660643</v>
      </c>
      <c r="Y7074" s="0" t="n">
        <v>0.180993427200147</v>
      </c>
      <c r="Z7074" s="0" t="n">
        <v>0.249417093911416</v>
      </c>
      <c r="AA7074" s="89" t="s">
        <v>327</v>
      </c>
      <c r="AB7074" s="0" t="n">
        <v>73.2702741878229</v>
      </c>
      <c r="AC7074" s="0" t="n">
        <v>-1.5862585590887</v>
      </c>
      <c r="AD7074" s="89" t="s">
        <v>98</v>
      </c>
      <c r="AE7074" s="0" t="n">
        <v>202602</v>
      </c>
      <c r="AF7074" s="90" t="n">
        <v>46068</v>
      </c>
      <c r="AG7074" s="0" t="n">
        <v>1.5862585590887</v>
      </c>
    </row>
    <row r="7075" customFormat="false" ht="15" hidden="false" customHeight="false" outlineLevel="0" collapsed="false">
      <c r="A7075" s="87" t="n">
        <v>46068.2455324074</v>
      </c>
      <c r="B7075" s="0" t="n">
        <v>72.3758</v>
      </c>
      <c r="C7075" s="88" t="b">
        <f aca="false">FALSE()</f>
        <v>0</v>
      </c>
      <c r="D7075" s="88" t="b">
        <f aca="false">FALSE()</f>
        <v>0</v>
      </c>
      <c r="E7075" s="0" t="n">
        <v>-0.127563553966169</v>
      </c>
      <c r="F7075" s="0" t="n">
        <v>-0.176562861934289</v>
      </c>
      <c r="G7075" s="0" t="n">
        <v>-0.834063553966175</v>
      </c>
      <c r="H7075" s="0" t="n">
        <v>-1.13927756927364</v>
      </c>
      <c r="I7075" s="0" t="n">
        <v>0</v>
      </c>
      <c r="J7075" s="87"/>
      <c r="K7075" s="87"/>
      <c r="L7075" s="89" t="s">
        <v>326</v>
      </c>
      <c r="M7075" s="88" t="b">
        <f aca="false">FALSE()</f>
        <v>0</v>
      </c>
      <c r="N7075" s="0" t="n">
        <v>0</v>
      </c>
      <c r="O7075" s="0" t="n">
        <v>72.2482364460338</v>
      </c>
      <c r="P7075" s="88" t="b">
        <f aca="false">FALSE()</f>
        <v>0</v>
      </c>
      <c r="Q7075" s="88" t="b">
        <f aca="false">FALSE()</f>
        <v>0</v>
      </c>
      <c r="R7075" s="0" t="n">
        <v>0.098</v>
      </c>
      <c r="T7075" s="0" t="n">
        <v>72.72905</v>
      </c>
      <c r="U7075" s="0" t="n">
        <v>0</v>
      </c>
      <c r="V7075" s="0" t="n">
        <v>0</v>
      </c>
      <c r="W7075" s="0" t="n">
        <v>-0.0423900000000003</v>
      </c>
      <c r="X7075" s="0" t="n">
        <v>0.138293273041105</v>
      </c>
      <c r="Y7075" s="0" t="n">
        <v>0.306522501549304</v>
      </c>
      <c r="Z7075" s="0" t="n">
        <v>0.240406776983085</v>
      </c>
      <c r="AA7075" s="89" t="s">
        <v>327</v>
      </c>
      <c r="AB7075" s="0" t="n">
        <v>73.2098635539662</v>
      </c>
      <c r="AC7075" s="0" t="n">
        <v>-1.46938453413423</v>
      </c>
      <c r="AD7075" s="89" t="s">
        <v>98</v>
      </c>
      <c r="AE7075" s="0" t="n">
        <v>202602</v>
      </c>
      <c r="AF7075" s="90" t="n">
        <v>46068</v>
      </c>
      <c r="AG7075" s="0" t="n">
        <v>1.46938453413423</v>
      </c>
    </row>
    <row r="7076" customFormat="false" ht="15" hidden="false" customHeight="false" outlineLevel="0" collapsed="false">
      <c r="A7076" s="87" t="n">
        <v>46068.2559953704</v>
      </c>
      <c r="B7076" s="0" t="n">
        <v>72.3758</v>
      </c>
      <c r="C7076" s="88" t="b">
        <f aca="false">FALSE()</f>
        <v>0</v>
      </c>
      <c r="D7076" s="88" t="b">
        <f aca="false">FALSE()</f>
        <v>0</v>
      </c>
      <c r="E7076" s="0" t="n">
        <v>-0.134556556771159</v>
      </c>
      <c r="F7076" s="0" t="n">
        <v>-0.186260023163777</v>
      </c>
      <c r="G7076" s="0" t="n">
        <v>-0.756276556771141</v>
      </c>
      <c r="H7076" s="0" t="n">
        <v>-1.03412427539106</v>
      </c>
      <c r="I7076" s="0" t="n">
        <v>0</v>
      </c>
      <c r="J7076" s="87"/>
      <c r="K7076" s="87"/>
      <c r="L7076" s="89" t="s">
        <v>326</v>
      </c>
      <c r="M7076" s="88" t="b">
        <f aca="false">FALSE()</f>
        <v>0</v>
      </c>
      <c r="N7076" s="0" t="n">
        <v>0</v>
      </c>
      <c r="O7076" s="0" t="n">
        <v>72.2412434432288</v>
      </c>
      <c r="P7076" s="88" t="b">
        <f aca="false">FALSE()</f>
        <v>0</v>
      </c>
      <c r="Q7076" s="88" t="b">
        <f aca="false">FALSE()</f>
        <v>0</v>
      </c>
      <c r="R7076" s="0" t="n">
        <v>0.0931</v>
      </c>
      <c r="T7076" s="0" t="n">
        <v>72.68666</v>
      </c>
      <c r="U7076" s="0" t="n">
        <v>0</v>
      </c>
      <c r="V7076" s="0" t="n">
        <v>0</v>
      </c>
      <c r="W7076" s="0" t="n">
        <v>-0.0423900000000003</v>
      </c>
      <c r="X7076" s="0" t="n">
        <v>0.138293273041105</v>
      </c>
      <c r="Y7076" s="0" t="n">
        <v>0.306522501549304</v>
      </c>
      <c r="Z7076" s="0" t="n">
        <v>0.222708278385578</v>
      </c>
      <c r="AA7076" s="89" t="s">
        <v>327</v>
      </c>
      <c r="AB7076" s="0" t="n">
        <v>73.1320765567711</v>
      </c>
      <c r="AC7076" s="0" t="n">
        <v>-1.39581699545894</v>
      </c>
      <c r="AD7076" s="89" t="s">
        <v>98</v>
      </c>
      <c r="AE7076" s="0" t="n">
        <v>202602</v>
      </c>
      <c r="AF7076" s="90" t="n">
        <v>46068</v>
      </c>
      <c r="AG7076" s="0" t="n">
        <v>1.39581699545894</v>
      </c>
    </row>
    <row r="7077" customFormat="false" ht="15" hidden="false" customHeight="false" outlineLevel="0" collapsed="false">
      <c r="A7077" s="87" t="n">
        <v>46068.2664467593</v>
      </c>
      <c r="B7077" s="0" t="n">
        <v>72.3758</v>
      </c>
      <c r="C7077" s="88" t="b">
        <f aca="false">FALSE()</f>
        <v>0</v>
      </c>
      <c r="D7077" s="88" t="b">
        <f aca="false">FALSE()</f>
        <v>0</v>
      </c>
      <c r="E7077" s="0" t="n">
        <v>-0.166575412920281</v>
      </c>
      <c r="F7077" s="0" t="n">
        <v>-0.230684395065622</v>
      </c>
      <c r="G7077" s="0" t="n">
        <v>-0.731775412920285</v>
      </c>
      <c r="H7077" s="0" t="n">
        <v>-1.00095702639177</v>
      </c>
      <c r="I7077" s="0" t="n">
        <v>0</v>
      </c>
      <c r="J7077" s="87"/>
      <c r="K7077" s="87"/>
      <c r="L7077" s="89" t="s">
        <v>326</v>
      </c>
      <c r="M7077" s="88" t="b">
        <f aca="false">FALSE()</f>
        <v>0</v>
      </c>
      <c r="N7077" s="0" t="n">
        <v>0</v>
      </c>
      <c r="O7077" s="0" t="n">
        <v>72.2092245870797</v>
      </c>
      <c r="P7077" s="88" t="b">
        <f aca="false">FALSE()</f>
        <v>0</v>
      </c>
      <c r="Q7077" s="88" t="b">
        <f aca="false">FALSE()</f>
        <v>0</v>
      </c>
      <c r="R7077" s="0" t="n">
        <v>0.0839</v>
      </c>
      <c r="T7077" s="0" t="n">
        <v>72.6584</v>
      </c>
      <c r="U7077" s="0" t="n">
        <v>0</v>
      </c>
      <c r="V7077" s="0" t="n">
        <v>0</v>
      </c>
      <c r="W7077" s="0" t="n">
        <v>-0.0282600000000002</v>
      </c>
      <c r="X7077" s="0" t="n">
        <v>0.12638256208829</v>
      </c>
      <c r="Y7077" s="0" t="n">
        <v>0.223606797749978</v>
      </c>
      <c r="Z7077" s="0" t="n">
        <v>0.224587706460138</v>
      </c>
      <c r="AA7077" s="89" t="s">
        <v>327</v>
      </c>
      <c r="AB7077" s="0" t="n">
        <v>73.1075754129203</v>
      </c>
      <c r="AC7077" s="0" t="n">
        <v>-1.25830573923315</v>
      </c>
      <c r="AD7077" s="89" t="s">
        <v>98</v>
      </c>
      <c r="AE7077" s="0" t="n">
        <v>202602</v>
      </c>
      <c r="AF7077" s="90" t="n">
        <v>46068</v>
      </c>
      <c r="AG7077" s="0" t="n">
        <v>1.25830573923315</v>
      </c>
    </row>
    <row r="7078" customFormat="false" ht="15" hidden="false" customHeight="false" outlineLevel="0" collapsed="false">
      <c r="A7078" s="87" t="n">
        <v>46068.2765509259</v>
      </c>
      <c r="B7078" s="0" t="n">
        <v>72.3758</v>
      </c>
      <c r="C7078" s="88" t="b">
        <f aca="false">FALSE()</f>
        <v>0</v>
      </c>
      <c r="D7078" s="88" t="b">
        <f aca="false">FALSE()</f>
        <v>0</v>
      </c>
      <c r="E7078" s="0" t="n">
        <v>-0.191076556770966</v>
      </c>
      <c r="F7078" s="0" t="n">
        <v>-0.264704978638924</v>
      </c>
      <c r="G7078" s="0" t="n">
        <v>-0.699756556770964</v>
      </c>
      <c r="H7078" s="0" t="n">
        <v>-0.957579510499297</v>
      </c>
      <c r="I7078" s="0" t="n">
        <v>0</v>
      </c>
      <c r="J7078" s="87"/>
      <c r="K7078" s="87"/>
      <c r="L7078" s="89" t="s">
        <v>326</v>
      </c>
      <c r="M7078" s="88" t="b">
        <f aca="false">FALSE()</f>
        <v>0</v>
      </c>
      <c r="N7078" s="0" t="n">
        <v>0</v>
      </c>
      <c r="O7078" s="0" t="n">
        <v>72.184723443229</v>
      </c>
      <c r="P7078" s="88" t="b">
        <f aca="false">FALSE()</f>
        <v>0</v>
      </c>
      <c r="Q7078" s="88" t="b">
        <f aca="false">FALSE()</f>
        <v>0</v>
      </c>
      <c r="R7078" s="0" t="n">
        <v>0.0761</v>
      </c>
      <c r="T7078" s="0" t="n">
        <v>72.63014</v>
      </c>
      <c r="U7078" s="0" t="n">
        <v>0</v>
      </c>
      <c r="V7078" s="0" t="n">
        <v>0</v>
      </c>
      <c r="W7078" s="0" t="n">
        <v>-0.0282600000000002</v>
      </c>
      <c r="X7078" s="0" t="n">
        <v>0.12638256208829</v>
      </c>
      <c r="Y7078" s="0" t="n">
        <v>0.223606797749978</v>
      </c>
      <c r="Z7078" s="0" t="n">
        <v>0.22270827838548</v>
      </c>
      <c r="AA7078" s="89" t="s">
        <v>327</v>
      </c>
      <c r="AB7078" s="0" t="n">
        <v>73.075556556771</v>
      </c>
      <c r="AC7078" s="0" t="n">
        <v>-1.14203208719421</v>
      </c>
      <c r="AD7078" s="89" t="s">
        <v>98</v>
      </c>
      <c r="AE7078" s="0" t="n">
        <v>202602</v>
      </c>
      <c r="AF7078" s="90" t="n">
        <v>46068</v>
      </c>
      <c r="AG7078" s="0" t="n">
        <v>1.14203208719421</v>
      </c>
    </row>
    <row r="7079" customFormat="false" ht="15" hidden="false" customHeight="false" outlineLevel="0" collapsed="false">
      <c r="A7079" s="87" t="n">
        <v>46068.2870023148</v>
      </c>
      <c r="B7079" s="0" t="n">
        <v>72.3758</v>
      </c>
      <c r="C7079" s="88" t="b">
        <f aca="false">FALSE()</f>
        <v>0</v>
      </c>
      <c r="D7079" s="88" t="b">
        <f aca="false">FALSE()</f>
        <v>0</v>
      </c>
      <c r="E7079" s="0" t="n">
        <v>-0.207864675582798</v>
      </c>
      <c r="F7079" s="0" t="n">
        <v>-0.288029129070108</v>
      </c>
      <c r="G7079" s="0" t="n">
        <v>-0.66002467558279</v>
      </c>
      <c r="H7079" s="0" t="n">
        <v>-0.903699901403931</v>
      </c>
      <c r="I7079" s="0" t="n">
        <v>0</v>
      </c>
      <c r="J7079" s="87"/>
      <c r="K7079" s="87"/>
      <c r="L7079" s="89" t="s">
        <v>326</v>
      </c>
      <c r="M7079" s="88" t="b">
        <f aca="false">FALSE()</f>
        <v>0</v>
      </c>
      <c r="N7079" s="0" t="n">
        <v>0</v>
      </c>
      <c r="O7079" s="0" t="n">
        <v>72.1679353244172</v>
      </c>
      <c r="P7079" s="88" t="b">
        <f aca="false">FALSE()</f>
        <v>0</v>
      </c>
      <c r="Q7079" s="88" t="b">
        <f aca="false">FALSE()</f>
        <v>0</v>
      </c>
      <c r="R7079" s="0" t="n">
        <v>0.0695</v>
      </c>
      <c r="T7079" s="0" t="n">
        <v>72.60188</v>
      </c>
      <c r="U7079" s="0" t="n">
        <v>0</v>
      </c>
      <c r="V7079" s="0" t="n">
        <v>0</v>
      </c>
      <c r="W7079" s="0" t="n">
        <v>-0.0282600000000002</v>
      </c>
      <c r="X7079" s="0" t="n">
        <v>0.12638256208829</v>
      </c>
      <c r="Y7079" s="0" t="n">
        <v>0.223606797749978</v>
      </c>
      <c r="Z7079" s="0" t="n">
        <v>0.2169723377914</v>
      </c>
      <c r="AA7079" s="89" t="s">
        <v>327</v>
      </c>
      <c r="AB7079" s="0" t="n">
        <v>73.0358246755828</v>
      </c>
      <c r="AC7079" s="0" t="n">
        <v>-1.04197614452287</v>
      </c>
      <c r="AD7079" s="89" t="s">
        <v>98</v>
      </c>
      <c r="AE7079" s="0" t="n">
        <v>202602</v>
      </c>
      <c r="AF7079" s="90" t="n">
        <v>46068</v>
      </c>
      <c r="AG7079" s="0" t="n">
        <v>1.04197614452287</v>
      </c>
    </row>
    <row r="7080" customFormat="false" ht="15" hidden="false" customHeight="false" outlineLevel="0" collapsed="false">
      <c r="A7080" s="87" t="n">
        <v>46068.2974537037</v>
      </c>
      <c r="B7080" s="0" t="n">
        <v>72.095</v>
      </c>
      <c r="C7080" s="88" t="b">
        <f aca="false">FALSE()</f>
        <v>0</v>
      </c>
      <c r="D7080" s="88" t="b">
        <f aca="false">FALSE()</f>
        <v>0</v>
      </c>
      <c r="E7080" s="0" t="n">
        <v>0.0056104282609652</v>
      </c>
      <c r="F7080" s="0" t="n">
        <v>0.0077813880182714</v>
      </c>
      <c r="G7080" s="0" t="n">
        <v>-0.923549571739059</v>
      </c>
      <c r="H7080" s="0" t="n">
        <v>-1.26481500544145</v>
      </c>
      <c r="I7080" s="0" t="n">
        <v>-0.280799999999999</v>
      </c>
      <c r="J7080" s="87" t="n">
        <v>46068.3078935185</v>
      </c>
      <c r="K7080" s="87" t="n">
        <v>46068.2974537037</v>
      </c>
      <c r="L7080" s="89" t="s">
        <v>152</v>
      </c>
      <c r="M7080" s="88" t="b">
        <f aca="false">TRUE()</f>
        <v>1</v>
      </c>
      <c r="N7080" s="0" t="n">
        <v>0</v>
      </c>
      <c r="O7080" s="0" t="n">
        <v>72.100610428261</v>
      </c>
      <c r="P7080" s="88" t="b">
        <f aca="false">FALSE()</f>
        <v>0</v>
      </c>
      <c r="Q7080" s="88" t="b">
        <f aca="false">FALSE()</f>
        <v>0</v>
      </c>
      <c r="R7080" s="0" t="n">
        <v>0.1921</v>
      </c>
      <c r="S7080" s="0" t="n">
        <v>2.02444793121999</v>
      </c>
      <c r="T7080" s="0" t="n">
        <v>72.55958</v>
      </c>
      <c r="U7080" s="0" t="n">
        <v>1</v>
      </c>
      <c r="V7080" s="0" t="n">
        <v>-0.280799999999999</v>
      </c>
      <c r="W7080" s="0" t="n">
        <v>-0.0423000000000001</v>
      </c>
      <c r="X7080" s="0" t="n">
        <v>0.13812920724719</v>
      </c>
      <c r="Y7080" s="0" t="n">
        <v>-1.72664423949954</v>
      </c>
      <c r="Z7080" s="0" t="n">
        <v>0.22948478586952</v>
      </c>
      <c r="AA7080" s="89" t="s">
        <v>155</v>
      </c>
      <c r="AB7080" s="0" t="n">
        <v>73.0185495717391</v>
      </c>
      <c r="AC7080" s="0" t="n">
        <v>-2.02444793121999</v>
      </c>
      <c r="AD7080" s="89" t="s">
        <v>103</v>
      </c>
      <c r="AE7080" s="0" t="n">
        <v>202602</v>
      </c>
      <c r="AF7080" s="90" t="n">
        <v>46068</v>
      </c>
      <c r="AG7080" s="0" t="n">
        <v>2.02444793121999</v>
      </c>
    </row>
    <row r="7081" customFormat="false" ht="15" hidden="false" customHeight="false" outlineLevel="0" collapsed="false">
      <c r="A7081" s="87" t="n">
        <v>46068.3078935185</v>
      </c>
      <c r="B7081" s="0" t="n">
        <v>72.3758</v>
      </c>
      <c r="C7081" s="88" t="b">
        <f aca="false">FALSE()</f>
        <v>0</v>
      </c>
      <c r="D7081" s="88" t="b">
        <f aca="false">FALSE()</f>
        <v>0</v>
      </c>
      <c r="E7081" s="0" t="n">
        <v>-0.273167935072777</v>
      </c>
      <c r="F7081" s="0" t="n">
        <v>-0.378859865790744</v>
      </c>
      <c r="G7081" s="0" t="n">
        <v>-0.584207935072797</v>
      </c>
      <c r="H7081" s="0" t="n">
        <v>-0.800723508134326</v>
      </c>
      <c r="I7081" s="0" t="n">
        <v>0.280799999999999</v>
      </c>
      <c r="J7081" s="87"/>
      <c r="K7081" s="87"/>
      <c r="L7081" s="89" t="s">
        <v>326</v>
      </c>
      <c r="M7081" s="88" t="b">
        <f aca="false">FALSE()</f>
        <v>0</v>
      </c>
      <c r="N7081" s="0" t="n">
        <v>0</v>
      </c>
      <c r="O7081" s="0" t="n">
        <v>72.1026320649272</v>
      </c>
      <c r="P7081" s="88" t="b">
        <f aca="false">FALSE()</f>
        <v>0</v>
      </c>
      <c r="Q7081" s="88" t="b">
        <f aca="false">FALSE()</f>
        <v>0</v>
      </c>
      <c r="R7081" s="0" t="n">
        <v>0.0484</v>
      </c>
      <c r="T7081" s="0" t="n">
        <v>72.53132</v>
      </c>
      <c r="U7081" s="0" t="n">
        <v>0</v>
      </c>
      <c r="V7081" s="0" t="n">
        <v>0.280799999999999</v>
      </c>
      <c r="W7081" s="0" t="n">
        <v>-0.0282600000000002</v>
      </c>
      <c r="X7081" s="0" t="n">
        <v>0.155796048865514</v>
      </c>
      <c r="Y7081" s="0" t="n">
        <v>1.98374735592162</v>
      </c>
      <c r="Z7081" s="0" t="n">
        <v>0.214343967536392</v>
      </c>
      <c r="AA7081" s="89" t="s">
        <v>328</v>
      </c>
      <c r="AB7081" s="0" t="n">
        <v>72.9600079350728</v>
      </c>
      <c r="AC7081" s="0" t="n">
        <v>-0.725562756850647</v>
      </c>
      <c r="AD7081" s="89" t="s">
        <v>103</v>
      </c>
      <c r="AE7081" s="0" t="n">
        <v>202602</v>
      </c>
      <c r="AF7081" s="90" t="n">
        <v>46068</v>
      </c>
      <c r="AG7081" s="0" t="n">
        <v>0.725562756850647</v>
      </c>
    </row>
    <row r="7082" customFormat="false" ht="15" hidden="false" customHeight="false" outlineLevel="0" collapsed="false">
      <c r="A7082" s="87" t="n">
        <v>46068.3179976852</v>
      </c>
      <c r="B7082" s="0" t="n">
        <v>72.095</v>
      </c>
      <c r="C7082" s="88" t="b">
        <f aca="false">FALSE()</f>
        <v>0</v>
      </c>
      <c r="D7082" s="88" t="b">
        <f aca="false">FALSE()</f>
        <v>0</v>
      </c>
      <c r="E7082" s="0" t="n">
        <v>-0.0314023986296092</v>
      </c>
      <c r="F7082" s="0" t="n">
        <v>-0.0435759519019795</v>
      </c>
      <c r="G7082" s="0" t="n">
        <v>-0.819442398629633</v>
      </c>
      <c r="H7082" s="0" t="n">
        <v>-1.1238410000445</v>
      </c>
      <c r="I7082" s="0" t="n">
        <v>-0.280799999999999</v>
      </c>
      <c r="J7082" s="87"/>
      <c r="K7082" s="87"/>
      <c r="L7082" s="89" t="s">
        <v>326</v>
      </c>
      <c r="M7082" s="88" t="b">
        <f aca="false">FALSE()</f>
        <v>0</v>
      </c>
      <c r="N7082" s="0" t="n">
        <v>0</v>
      </c>
      <c r="O7082" s="0" t="n">
        <v>72.0635976013704</v>
      </c>
      <c r="P7082" s="88" t="b">
        <f aca="false">FALSE()</f>
        <v>0</v>
      </c>
      <c r="Q7082" s="88" t="b">
        <f aca="false">FALSE()</f>
        <v>0</v>
      </c>
      <c r="R7082" s="0" t="n">
        <v>0.1235</v>
      </c>
      <c r="T7082" s="0" t="n">
        <v>72.48902</v>
      </c>
      <c r="U7082" s="0" t="n">
        <v>0</v>
      </c>
      <c r="V7082" s="0" t="n">
        <v>-0.280799999999999</v>
      </c>
      <c r="W7082" s="0" t="n">
        <v>-0.0423000000000001</v>
      </c>
      <c r="X7082" s="0" t="n">
        <v>0.165467624437056</v>
      </c>
      <c r="Y7082" s="0" t="n">
        <v>-1.44136957795466</v>
      </c>
      <c r="Z7082" s="0" t="n">
        <v>0.212711199314814</v>
      </c>
      <c r="AA7082" s="89" t="s">
        <v>327</v>
      </c>
      <c r="AB7082" s="0" t="n">
        <v>72.9144423986296</v>
      </c>
      <c r="AC7082" s="0" t="n">
        <v>-1.85237073209699</v>
      </c>
      <c r="AD7082" s="89" t="s">
        <v>103</v>
      </c>
      <c r="AE7082" s="0" t="n">
        <v>202602</v>
      </c>
      <c r="AF7082" s="90" t="n">
        <v>46068</v>
      </c>
      <c r="AG7082" s="0" t="n">
        <v>1.85237073209699</v>
      </c>
    </row>
    <row r="7083" customFormat="false" ht="15" hidden="false" customHeight="false" outlineLevel="0" collapsed="false">
      <c r="A7083" s="87" t="n">
        <v>46068.3284490741</v>
      </c>
      <c r="B7083" s="0" t="n">
        <v>72.3758</v>
      </c>
      <c r="C7083" s="88" t="b">
        <f aca="false">FALSE()</f>
        <v>0</v>
      </c>
      <c r="D7083" s="88" t="b">
        <f aca="false">FALSE()</f>
        <v>0</v>
      </c>
      <c r="E7083" s="0" t="n">
        <v>-0.285597283863254</v>
      </c>
      <c r="F7083" s="0" t="n">
        <v>-0.396166570633495</v>
      </c>
      <c r="G7083" s="0" t="n">
        <v>-0.455517283863273</v>
      </c>
      <c r="H7083" s="0" t="n">
        <v>-0.625441500787188</v>
      </c>
      <c r="I7083" s="0" t="n">
        <v>0.280799999999999</v>
      </c>
      <c r="J7083" s="87"/>
      <c r="K7083" s="87"/>
      <c r="L7083" s="89" t="s">
        <v>326</v>
      </c>
      <c r="M7083" s="88" t="b">
        <f aca="false">FALSE()</f>
        <v>0</v>
      </c>
      <c r="N7083" s="0" t="n">
        <v>0</v>
      </c>
      <c r="O7083" s="0" t="n">
        <v>72.0902027161367</v>
      </c>
      <c r="P7083" s="88" t="b">
        <f aca="false">FALSE()</f>
        <v>0</v>
      </c>
      <c r="Q7083" s="88" t="b">
        <f aca="false">FALSE()</f>
        <v>0</v>
      </c>
      <c r="R7083" s="0" t="n">
        <v>0.0306</v>
      </c>
      <c r="T7083" s="0" t="n">
        <v>72.46076</v>
      </c>
      <c r="U7083" s="0" t="n">
        <v>0</v>
      </c>
      <c r="V7083" s="0" t="n">
        <v>0.280799999999999</v>
      </c>
      <c r="W7083" s="0" t="n">
        <v>-0.0282600000000002</v>
      </c>
      <c r="X7083" s="0" t="n">
        <v>0.180477881426536</v>
      </c>
      <c r="Y7083" s="0" t="n">
        <v>1.71245361236027</v>
      </c>
      <c r="Z7083" s="0" t="n">
        <v>0.185278641931633</v>
      </c>
      <c r="AA7083" s="89" t="s">
        <v>327</v>
      </c>
      <c r="AB7083" s="0" t="n">
        <v>72.8313172838633</v>
      </c>
      <c r="AC7083" s="0" t="n">
        <v>-0.45855258390419</v>
      </c>
      <c r="AD7083" s="89" t="s">
        <v>103</v>
      </c>
      <c r="AE7083" s="0" t="n">
        <v>202602</v>
      </c>
      <c r="AF7083" s="90" t="n">
        <v>46068</v>
      </c>
      <c r="AG7083" s="0" t="n">
        <v>0.45855258390419</v>
      </c>
    </row>
    <row r="7084" customFormat="false" ht="15" hidden="false" customHeight="false" outlineLevel="0" collapsed="false">
      <c r="A7084" s="87" t="n">
        <v>46068.338900463</v>
      </c>
      <c r="B7084" s="0" t="n">
        <v>72.3758</v>
      </c>
      <c r="C7084" s="88" t="b">
        <f aca="false">FALSE()</f>
        <v>0</v>
      </c>
      <c r="D7084" s="88" t="b">
        <f aca="false">FALSE()</f>
        <v>0</v>
      </c>
      <c r="E7084" s="0" t="n">
        <v>-0.289403497949778</v>
      </c>
      <c r="F7084" s="0" t="n">
        <v>-0.40146756113901</v>
      </c>
      <c r="G7084" s="0" t="n">
        <v>-0.431063497949779</v>
      </c>
      <c r="H7084" s="0" t="n">
        <v>-0.592064370362442</v>
      </c>
      <c r="I7084" s="0" t="n">
        <v>0</v>
      </c>
      <c r="J7084" s="87"/>
      <c r="K7084" s="87"/>
      <c r="L7084" s="89" t="s">
        <v>326</v>
      </c>
      <c r="M7084" s="88" t="b">
        <f aca="false">FALSE()</f>
        <v>0</v>
      </c>
      <c r="N7084" s="0" t="n">
        <v>0</v>
      </c>
      <c r="O7084" s="0" t="n">
        <v>72.0863965020502</v>
      </c>
      <c r="P7084" s="88" t="b">
        <f aca="false">FALSE()</f>
        <v>0</v>
      </c>
      <c r="Q7084" s="88" t="b">
        <f aca="false">FALSE()</f>
        <v>0</v>
      </c>
      <c r="R7084" s="0" t="n">
        <v>0.0262</v>
      </c>
      <c r="T7084" s="0" t="n">
        <v>72.44663</v>
      </c>
      <c r="U7084" s="0" t="n">
        <v>0</v>
      </c>
      <c r="V7084" s="0" t="n">
        <v>0</v>
      </c>
      <c r="W7084" s="0" t="n">
        <v>-0.0141300000000001</v>
      </c>
      <c r="X7084" s="0" t="n">
        <v>0.170292272285034</v>
      </c>
      <c r="Y7084" s="0" t="n">
        <v>0.0829749924080488</v>
      </c>
      <c r="Z7084" s="0" t="n">
        <v>0.180116748974887</v>
      </c>
      <c r="AA7084" s="89" t="s">
        <v>327</v>
      </c>
      <c r="AB7084" s="0" t="n">
        <v>72.8068634979498</v>
      </c>
      <c r="AC7084" s="0" t="n">
        <v>-0.393244939202608</v>
      </c>
      <c r="AD7084" s="89" t="s">
        <v>103</v>
      </c>
      <c r="AE7084" s="0" t="n">
        <v>202602</v>
      </c>
      <c r="AF7084" s="90" t="n">
        <v>46068</v>
      </c>
      <c r="AG7084" s="0" t="n">
        <v>0.393244939202608</v>
      </c>
    </row>
    <row r="7085" customFormat="false" ht="15" hidden="false" customHeight="false" outlineLevel="0" collapsed="false">
      <c r="A7085" s="87" t="n">
        <v>46068.3493518519</v>
      </c>
      <c r="B7085" s="0" t="n">
        <v>72.6584</v>
      </c>
      <c r="C7085" s="88" t="b">
        <f aca="false">FALSE()</f>
        <v>0</v>
      </c>
      <c r="D7085" s="88" t="b">
        <f aca="false">FALSE()</f>
        <v>0</v>
      </c>
      <c r="E7085" s="0" t="n">
        <v>-0.57200349794978</v>
      </c>
      <c r="F7085" s="0" t="n">
        <v>-0.793497144684589</v>
      </c>
      <c r="G7085" s="0" t="n">
        <v>-0.148463497949777</v>
      </c>
      <c r="H7085" s="0" t="n">
        <v>-0.203914151519462</v>
      </c>
      <c r="I7085" s="0" t="n">
        <v>0.282600000000002</v>
      </c>
      <c r="J7085" s="87"/>
      <c r="K7085" s="87"/>
      <c r="L7085" s="89" t="s">
        <v>326</v>
      </c>
      <c r="M7085" s="88" t="b">
        <f aca="false">FALSE()</f>
        <v>0</v>
      </c>
      <c r="N7085" s="0" t="n">
        <v>0</v>
      </c>
      <c r="O7085" s="0" t="n">
        <v>72.0863965020502</v>
      </c>
      <c r="P7085" s="88" t="b">
        <f aca="false">FALSE()</f>
        <v>0</v>
      </c>
      <c r="Q7085" s="88" t="b">
        <f aca="false">FALSE()</f>
        <v>0</v>
      </c>
      <c r="R7085" s="0" t="n">
        <v>0.0784</v>
      </c>
      <c r="T7085" s="0" t="n">
        <v>72.44663</v>
      </c>
      <c r="U7085" s="0" t="n">
        <v>0</v>
      </c>
      <c r="V7085" s="0" t="n">
        <v>0.282600000000002</v>
      </c>
      <c r="W7085" s="0" t="n">
        <v>0</v>
      </c>
      <c r="X7085" s="0" t="n">
        <v>0.182792030230505</v>
      </c>
      <c r="Y7085" s="0" t="n">
        <v>1.54601926377007</v>
      </c>
      <c r="Z7085" s="0" t="n">
        <v>0.180116748974887</v>
      </c>
      <c r="AA7085" s="89" t="s">
        <v>327</v>
      </c>
      <c r="AB7085" s="0" t="n">
        <v>72.8068634979498</v>
      </c>
      <c r="AC7085" s="0" t="n">
        <v>1.17573741034782</v>
      </c>
      <c r="AD7085" s="89" t="s">
        <v>103</v>
      </c>
      <c r="AE7085" s="0" t="n">
        <v>202602</v>
      </c>
      <c r="AF7085" s="90" t="n">
        <v>46068</v>
      </c>
      <c r="AG7085" s="0" t="n">
        <v>1.17573741034782</v>
      </c>
    </row>
    <row r="7086" customFormat="false" ht="15" hidden="false" customHeight="false" outlineLevel="0" collapsed="false">
      <c r="A7086" s="87" t="n">
        <v>46068.3544444444</v>
      </c>
      <c r="B7086" s="0" t="n">
        <v>72.941</v>
      </c>
      <c r="C7086" s="88" t="b">
        <f aca="false">FALSE()</f>
        <v>0</v>
      </c>
      <c r="D7086" s="88" t="b">
        <f aca="false">FALSE()</f>
        <v>0</v>
      </c>
      <c r="E7086" s="0" t="n">
        <v>-0.893687851472578</v>
      </c>
      <c r="F7086" s="0" t="n">
        <v>-1.24041803201515</v>
      </c>
      <c r="G7086" s="0" t="n">
        <v>0.0667921485274405</v>
      </c>
      <c r="H7086" s="0" t="n">
        <v>0.0916540302758033</v>
      </c>
      <c r="I7086" s="0" t="n">
        <v>0.282600000000002</v>
      </c>
      <c r="J7086" s="87" t="n">
        <v>46068.4270486111</v>
      </c>
      <c r="K7086" s="87" t="n">
        <v>46068.3544444444</v>
      </c>
      <c r="L7086" s="89" t="s">
        <v>151</v>
      </c>
      <c r="M7086" s="88" t="b">
        <f aca="false">TRUE()</f>
        <v>1</v>
      </c>
      <c r="N7086" s="0" t="n">
        <v>0</v>
      </c>
      <c r="O7086" s="0" t="n">
        <v>72.0473121485274</v>
      </c>
      <c r="P7086" s="88" t="b">
        <f aca="false">FALSE()</f>
        <v>0</v>
      </c>
      <c r="Q7086" s="88" t="b">
        <f aca="false">FALSE()</f>
        <v>0</v>
      </c>
      <c r="R7086" s="0" t="n">
        <v>0.212</v>
      </c>
      <c r="S7086" s="0" t="n">
        <v>2.32309829783638</v>
      </c>
      <c r="T7086" s="0" t="n">
        <v>72.46076</v>
      </c>
      <c r="U7086" s="0" t="n">
        <v>1</v>
      </c>
      <c r="V7086" s="0" t="n">
        <v>0.282600000000002</v>
      </c>
      <c r="W7086" s="0" t="n">
        <v>0.0141300000000001</v>
      </c>
      <c r="X7086" s="0" t="n">
        <v>0.19340647433783</v>
      </c>
      <c r="Y7086" s="0" t="n">
        <v>1.38811278639543</v>
      </c>
      <c r="Z7086" s="0" t="n">
        <v>0.206723925736282</v>
      </c>
      <c r="AA7086" s="89" t="s">
        <v>155</v>
      </c>
      <c r="AB7086" s="0" t="n">
        <v>72.8742078514726</v>
      </c>
      <c r="AC7086" s="0" t="n">
        <v>2.32309829783638</v>
      </c>
      <c r="AD7086" s="89" t="s">
        <v>103</v>
      </c>
      <c r="AE7086" s="0" t="n">
        <v>202602</v>
      </c>
      <c r="AF7086" s="90" t="n">
        <v>46068</v>
      </c>
      <c r="AG7086" s="0" t="n">
        <v>2.32309829783638</v>
      </c>
    </row>
    <row r="7087" customFormat="false" ht="15" hidden="false" customHeight="false" outlineLevel="0" collapsed="false">
      <c r="A7087" s="87" t="n">
        <v>46068.3648842593</v>
      </c>
      <c r="B7087" s="0" t="n">
        <v>72.941</v>
      </c>
      <c r="C7087" s="88" t="b">
        <f aca="false">FALSE()</f>
        <v>0</v>
      </c>
      <c r="D7087" s="88" t="b">
        <f aca="false">FALSE()</f>
        <v>0</v>
      </c>
      <c r="E7087" s="0" t="n">
        <v>-0.92483514370403</v>
      </c>
      <c r="F7087" s="0" t="n">
        <v>-1.28420493586334</v>
      </c>
      <c r="G7087" s="0" t="n">
        <v>0.0073848562959994</v>
      </c>
      <c r="H7087" s="0" t="n">
        <v>0.0101254493986741</v>
      </c>
      <c r="I7087" s="0" t="n">
        <v>0</v>
      </c>
      <c r="J7087" s="87"/>
      <c r="K7087" s="87" t="n">
        <v>46068.3544444444</v>
      </c>
      <c r="L7087" s="89" t="s">
        <v>151</v>
      </c>
      <c r="M7087" s="88" t="b">
        <f aca="false">TRUE()</f>
        <v>1</v>
      </c>
      <c r="N7087" s="0" t="n">
        <v>0</v>
      </c>
      <c r="O7087" s="0" t="n">
        <v>72.016164856296</v>
      </c>
      <c r="P7087" s="88" t="b">
        <f aca="false">FALSE()</f>
        <v>0</v>
      </c>
      <c r="Q7087" s="88" t="b">
        <f aca="false">FALSE()</f>
        <v>0</v>
      </c>
      <c r="R7087" s="0" t="n">
        <v>0.2498</v>
      </c>
      <c r="S7087" s="0" t="n">
        <v>2.1776478005778</v>
      </c>
      <c r="T7087" s="0" t="n">
        <v>72.47489</v>
      </c>
      <c r="U7087" s="0" t="n">
        <v>2</v>
      </c>
      <c r="V7087" s="0" t="n">
        <v>0</v>
      </c>
      <c r="W7087" s="0" t="n">
        <v>0.0141300000000001</v>
      </c>
      <c r="X7087" s="0" t="n">
        <v>0.19340647433783</v>
      </c>
      <c r="Y7087" s="0" t="n">
        <v>-0.0730585677050226</v>
      </c>
      <c r="Z7087" s="0" t="n">
        <v>0.229362571852008</v>
      </c>
      <c r="AA7087" s="89" t="s">
        <v>154</v>
      </c>
      <c r="AB7087" s="0" t="n">
        <v>72.933615143704</v>
      </c>
      <c r="AC7087" s="0" t="n">
        <v>2.03219730331923</v>
      </c>
      <c r="AD7087" s="89" t="s">
        <v>103</v>
      </c>
      <c r="AE7087" s="0" t="n">
        <v>202602</v>
      </c>
      <c r="AF7087" s="90" t="n">
        <v>46068</v>
      </c>
      <c r="AG7087" s="0" t="n">
        <v>2.03219730331923</v>
      </c>
    </row>
    <row r="7088" customFormat="false" ht="15" hidden="false" customHeight="false" outlineLevel="0" collapsed="false">
      <c r="A7088" s="87" t="n">
        <v>46068.3753356482</v>
      </c>
      <c r="B7088" s="0" t="n">
        <v>73.2236</v>
      </c>
      <c r="C7088" s="88" t="b">
        <f aca="false">FALSE()</f>
        <v>0</v>
      </c>
      <c r="D7088" s="88" t="b">
        <f aca="false">FALSE()</f>
        <v>0</v>
      </c>
      <c r="E7088" s="0" t="n">
        <v>-1.28435644800175</v>
      </c>
      <c r="F7088" s="0" t="n">
        <v>-1.78533493624158</v>
      </c>
      <c r="G7088" s="0" t="n">
        <v>0.156543551998254</v>
      </c>
      <c r="H7088" s="0" t="n">
        <v>0.214246419122767</v>
      </c>
      <c r="I7088" s="0" t="n">
        <v>0.282600000000002</v>
      </c>
      <c r="J7088" s="87"/>
      <c r="K7088" s="87" t="n">
        <v>46068.3544444444</v>
      </c>
      <c r="L7088" s="89" t="s">
        <v>151</v>
      </c>
      <c r="M7088" s="88" t="b">
        <f aca="false">TRUE()</f>
        <v>1</v>
      </c>
      <c r="N7088" s="0" t="n">
        <v>0</v>
      </c>
      <c r="O7088" s="0" t="n">
        <v>71.9392435519983</v>
      </c>
      <c r="P7088" s="88" t="b">
        <f aca="false">FALSE()</f>
        <v>0</v>
      </c>
      <c r="Q7088" s="88" t="b">
        <f aca="false">TRUE()</f>
        <v>1</v>
      </c>
      <c r="R7088" s="0" t="n">
        <v>0.3418</v>
      </c>
      <c r="S7088" s="0" t="n">
        <v>2.30350222467708</v>
      </c>
      <c r="T7088" s="0" t="n">
        <v>72.50315</v>
      </c>
      <c r="U7088" s="0" t="n">
        <v>3</v>
      </c>
      <c r="V7088" s="0" t="n">
        <v>0.282600000000002</v>
      </c>
      <c r="W7088" s="0" t="n">
        <v>0.0282600000000002</v>
      </c>
      <c r="X7088" s="0" t="n">
        <v>0.202432388712875</v>
      </c>
      <c r="Y7088" s="0" t="n">
        <v>1.25641949698451</v>
      </c>
      <c r="Z7088" s="0" t="n">
        <v>0.281953224000869</v>
      </c>
      <c r="AA7088" s="89" t="s">
        <v>153</v>
      </c>
      <c r="AB7088" s="0" t="n">
        <v>73.0670564480018</v>
      </c>
      <c r="AC7088" s="0" t="n">
        <v>2.55521107287561</v>
      </c>
      <c r="AD7088" s="89" t="s">
        <v>103</v>
      </c>
      <c r="AE7088" s="0" t="n">
        <v>202602</v>
      </c>
      <c r="AF7088" s="90" t="n">
        <v>46068</v>
      </c>
      <c r="AG7088" s="0" t="n">
        <v>2.55521107287561</v>
      </c>
    </row>
    <row r="7089" customFormat="false" ht="15" hidden="false" customHeight="false" outlineLevel="0" collapsed="false">
      <c r="A7089" s="87" t="n">
        <v>46068.385787037</v>
      </c>
      <c r="B7089" s="0" t="n">
        <v>73.2236</v>
      </c>
      <c r="C7089" s="88" t="b">
        <f aca="false">FALSE()</f>
        <v>0</v>
      </c>
      <c r="D7089" s="88" t="b">
        <f aca="false">FALSE()</f>
        <v>0</v>
      </c>
      <c r="E7089" s="0" t="n">
        <v>-1.3393583874209</v>
      </c>
      <c r="F7089" s="0" t="n">
        <v>-1.86321557739927</v>
      </c>
      <c r="G7089" s="0" t="n">
        <v>0.0450216125790916</v>
      </c>
      <c r="H7089" s="0" t="n">
        <v>0.0615229395968023</v>
      </c>
      <c r="I7089" s="0" t="n">
        <v>0</v>
      </c>
      <c r="J7089" s="87"/>
      <c r="K7089" s="87" t="n">
        <v>46068.3544444444</v>
      </c>
      <c r="L7089" s="89" t="s">
        <v>151</v>
      </c>
      <c r="M7089" s="88" t="b">
        <f aca="false">TRUE()</f>
        <v>1</v>
      </c>
      <c r="N7089" s="0" t="n">
        <v>0</v>
      </c>
      <c r="O7089" s="0" t="n">
        <v>71.8842416125791</v>
      </c>
      <c r="P7089" s="88" t="b">
        <f aca="false">FALSE()</f>
        <v>0</v>
      </c>
      <c r="Q7089" s="88" t="b">
        <f aca="false">TRUE()</f>
        <v>1</v>
      </c>
      <c r="R7089" s="0" t="n">
        <v>0.3712</v>
      </c>
      <c r="S7089" s="0" t="n">
        <v>2.26241020665196</v>
      </c>
      <c r="T7089" s="0" t="n">
        <v>72.53141</v>
      </c>
      <c r="U7089" s="0" t="n">
        <v>4</v>
      </c>
      <c r="V7089" s="0" t="n">
        <v>0</v>
      </c>
      <c r="W7089" s="0" t="n">
        <v>0.0282600000000002</v>
      </c>
      <c r="X7089" s="0" t="n">
        <v>0.202432388712875</v>
      </c>
      <c r="Y7089" s="0" t="n">
        <v>-0.139602166331612</v>
      </c>
      <c r="Z7089" s="0" t="n">
        <v>0.323584193710452</v>
      </c>
      <c r="AA7089" s="89" t="s">
        <v>153</v>
      </c>
      <c r="AB7089" s="0" t="n">
        <v>73.1785783874209</v>
      </c>
      <c r="AC7089" s="0" t="n">
        <v>2.13913415257662</v>
      </c>
      <c r="AD7089" s="89" t="s">
        <v>103</v>
      </c>
      <c r="AE7089" s="0" t="n">
        <v>202602</v>
      </c>
      <c r="AF7089" s="90" t="n">
        <v>46068</v>
      </c>
      <c r="AG7089" s="0" t="n">
        <v>2.13913415257662</v>
      </c>
    </row>
    <row r="7090" customFormat="false" ht="15" hidden="false" customHeight="false" outlineLevel="0" collapsed="false">
      <c r="A7090" s="87" t="n">
        <v>46068.3956018519</v>
      </c>
      <c r="B7090" s="0" t="n">
        <v>73.5062</v>
      </c>
      <c r="C7090" s="88" t="b">
        <f aca="false">FALSE()</f>
        <v>0</v>
      </c>
      <c r="D7090" s="88" t="b">
        <f aca="false">FALSE()</f>
        <v>0</v>
      </c>
      <c r="E7090" s="0" t="n">
        <v>-1.69307574705996</v>
      </c>
      <c r="F7090" s="0" t="n">
        <v>-2.35761327009895</v>
      </c>
      <c r="G7090" s="0" t="n">
        <v>0.143464252940049</v>
      </c>
      <c r="H7090" s="0" t="n">
        <v>0.195554666110988</v>
      </c>
      <c r="I7090" s="0" t="n">
        <v>0.282600000000002</v>
      </c>
      <c r="J7090" s="87"/>
      <c r="K7090" s="87" t="n">
        <v>46068.3544444444</v>
      </c>
      <c r="L7090" s="89" t="s">
        <v>151</v>
      </c>
      <c r="M7090" s="88" t="b">
        <f aca="false">TRUE()</f>
        <v>1</v>
      </c>
      <c r="N7090" s="0" t="n">
        <v>0</v>
      </c>
      <c r="O7090" s="0" t="n">
        <v>71.81312425294</v>
      </c>
      <c r="P7090" s="88" t="b">
        <f aca="false">FALSE()</f>
        <v>0</v>
      </c>
      <c r="Q7090" s="88" t="b">
        <f aca="false">TRUE()</f>
        <v>1</v>
      </c>
      <c r="R7090" s="0" t="n">
        <v>0.4437</v>
      </c>
      <c r="S7090" s="0" t="n">
        <v>2.28399279557731</v>
      </c>
      <c r="T7090" s="0" t="n">
        <v>72.58793</v>
      </c>
      <c r="U7090" s="0" t="n">
        <v>5</v>
      </c>
      <c r="V7090" s="0" t="n">
        <v>0.282600000000002</v>
      </c>
      <c r="W7090" s="0" t="n">
        <v>0.0565200000000004</v>
      </c>
      <c r="X7090" s="0" t="n">
        <v>0.196104283750416</v>
      </c>
      <c r="Y7090" s="0" t="n">
        <v>1.15285599924853</v>
      </c>
      <c r="Z7090" s="0" t="n">
        <v>0.387402873529981</v>
      </c>
      <c r="AA7090" s="89" t="s">
        <v>153</v>
      </c>
      <c r="AB7090" s="0" t="n">
        <v>73.36273574706</v>
      </c>
      <c r="AC7090" s="0" t="n">
        <v>2.3703231512787</v>
      </c>
      <c r="AD7090" s="89" t="s">
        <v>103</v>
      </c>
      <c r="AE7090" s="0" t="n">
        <v>202602</v>
      </c>
      <c r="AF7090" s="90" t="n">
        <v>46068</v>
      </c>
      <c r="AG7090" s="0" t="n">
        <v>2.3703231512787</v>
      </c>
    </row>
    <row r="7091" customFormat="false" ht="15" hidden="false" customHeight="false" outlineLevel="0" collapsed="false">
      <c r="A7091" s="87" t="n">
        <v>46068.4060532407</v>
      </c>
      <c r="B7091" s="0" t="n">
        <v>73.5062</v>
      </c>
      <c r="C7091" s="88" t="b">
        <f aca="false">FALSE()</f>
        <v>0</v>
      </c>
      <c r="D7091" s="88" t="b">
        <f aca="false">FALSE()</f>
        <v>0</v>
      </c>
      <c r="E7091" s="0" t="n">
        <v>-1.75293899363089</v>
      </c>
      <c r="F7091" s="0" t="n">
        <v>-2.443009514892</v>
      </c>
      <c r="G7091" s="0" t="n">
        <v>-0.0011789936309014</v>
      </c>
      <c r="H7091" s="0" t="n">
        <v>-0.0016039119433215</v>
      </c>
      <c r="I7091" s="0" t="n">
        <v>0</v>
      </c>
      <c r="J7091" s="87"/>
      <c r="K7091" s="87" t="n">
        <v>46068.3544444444</v>
      </c>
      <c r="L7091" s="89" t="s">
        <v>326</v>
      </c>
      <c r="M7091" s="88" t="b">
        <f aca="false">FALSE()</f>
        <v>0</v>
      </c>
      <c r="N7091" s="0" t="n">
        <v>0</v>
      </c>
      <c r="O7091" s="0" t="n">
        <v>71.7532610063691</v>
      </c>
      <c r="P7091" s="88" t="b">
        <f aca="false">FALSE()</f>
        <v>0</v>
      </c>
      <c r="Q7091" s="88" t="b">
        <f aca="false">FALSE()</f>
        <v>0</v>
      </c>
      <c r="R7091" s="0" t="n">
        <v>0.476</v>
      </c>
      <c r="S7091" s="0" t="n">
        <v>2.23621257695743</v>
      </c>
      <c r="T7091" s="0" t="n">
        <v>72.63032</v>
      </c>
      <c r="U7091" s="0" t="n">
        <v>6</v>
      </c>
      <c r="V7091" s="0" t="n">
        <v>0</v>
      </c>
      <c r="W7091" s="0" t="n">
        <v>0.0423900000000003</v>
      </c>
      <c r="X7091" s="0" t="n">
        <v>0.18900990199625</v>
      </c>
      <c r="Y7091" s="0" t="n">
        <v>-0.224273964233056</v>
      </c>
      <c r="Z7091" s="0" t="n">
        <v>0.438529496815452</v>
      </c>
      <c r="AA7091" s="89" t="s">
        <v>153</v>
      </c>
      <c r="AB7091" s="0" t="n">
        <v>73.5073789936309</v>
      </c>
      <c r="AC7091" s="0" t="n">
        <v>1.99731148385805</v>
      </c>
      <c r="AD7091" s="89" t="s">
        <v>103</v>
      </c>
      <c r="AE7091" s="0" t="n">
        <v>202602</v>
      </c>
      <c r="AF7091" s="90" t="n">
        <v>46068</v>
      </c>
      <c r="AG7091" s="0" t="n">
        <v>1.99731148385805</v>
      </c>
    </row>
    <row r="7092" customFormat="false" ht="15" hidden="false" customHeight="false" outlineLevel="0" collapsed="false">
      <c r="A7092" s="87" t="n">
        <v>46068.4061458333</v>
      </c>
      <c r="B7092" s="0" t="n">
        <v>73.5062</v>
      </c>
      <c r="C7092" s="88" t="b">
        <f aca="false">FALSE()</f>
        <v>0</v>
      </c>
      <c r="D7092" s="88" t="b">
        <f aca="false">TRUE()</f>
        <v>1</v>
      </c>
      <c r="E7092" s="0" t="n">
        <v>-1.7942236361199</v>
      </c>
      <c r="F7092" s="0" t="n">
        <v>-2.50198603789089</v>
      </c>
      <c r="G7092" s="0" t="n">
        <v>-0.127243636119871</v>
      </c>
      <c r="H7092" s="0" t="n">
        <v>-0.17280685220792</v>
      </c>
      <c r="I7092" s="0" t="n">
        <v>0</v>
      </c>
      <c r="J7092" s="87"/>
      <c r="K7092" s="87" t="n">
        <v>46068.3544444444</v>
      </c>
      <c r="L7092" s="89" t="s">
        <v>326</v>
      </c>
      <c r="M7092" s="88" t="b">
        <f aca="false">FALSE()</f>
        <v>0</v>
      </c>
      <c r="N7092" s="0" t="n">
        <v>0</v>
      </c>
      <c r="O7092" s="0" t="n">
        <v>71.7119763638801</v>
      </c>
      <c r="P7092" s="88" t="b">
        <f aca="false">FALSE()</f>
        <v>0</v>
      </c>
      <c r="Q7092" s="88" t="b">
        <f aca="false">FALSE()</f>
        <v>0</v>
      </c>
      <c r="R7092" s="0" t="n">
        <v>0.5157</v>
      </c>
      <c r="S7092" s="0" t="n">
        <v>2.16462671172492</v>
      </c>
      <c r="T7092" s="0" t="n">
        <v>72.67271</v>
      </c>
      <c r="U7092" s="0" t="n">
        <v>7</v>
      </c>
      <c r="V7092" s="0" t="n">
        <v>0</v>
      </c>
      <c r="W7092" s="0" t="n">
        <v>0.0423900000000003</v>
      </c>
      <c r="X7092" s="0" t="n">
        <v>0.18900990199625</v>
      </c>
      <c r="Y7092" s="0" t="n">
        <v>-0.224273964233056</v>
      </c>
      <c r="Z7092" s="0" t="n">
        <v>0.480366818059944</v>
      </c>
      <c r="AA7092" s="89" t="s">
        <v>15</v>
      </c>
      <c r="AB7092" s="0" t="n">
        <v>73.6334436361199</v>
      </c>
      <c r="AC7092" s="0" t="n">
        <v>1.73511152032987</v>
      </c>
      <c r="AD7092" s="89" t="s">
        <v>103</v>
      </c>
      <c r="AE7092" s="0" t="n">
        <v>202602</v>
      </c>
      <c r="AF7092" s="90" t="n">
        <v>46068</v>
      </c>
      <c r="AG7092" s="0" t="n">
        <v>1.73511152032987</v>
      </c>
    </row>
    <row r="7093" customFormat="false" ht="15" hidden="false" customHeight="false" outlineLevel="0" collapsed="false">
      <c r="A7093" s="87" t="n">
        <v>46068.4165972222</v>
      </c>
      <c r="B7093" s="0" t="n">
        <v>73.5062</v>
      </c>
      <c r="C7093" s="88" t="b">
        <f aca="false">FALSE()</f>
        <v>0</v>
      </c>
      <c r="D7093" s="88" t="b">
        <f aca="false">TRUE()</f>
        <v>1</v>
      </c>
      <c r="E7093" s="0" t="n">
        <v>-1.7954263284923</v>
      </c>
      <c r="F7093" s="0" t="n">
        <v>-2.50370514299117</v>
      </c>
      <c r="G7093" s="0" t="n">
        <v>-0.241486328492286</v>
      </c>
      <c r="H7093" s="0" t="n">
        <v>-0.32744936216255</v>
      </c>
      <c r="I7093" s="0" t="n">
        <v>0</v>
      </c>
      <c r="J7093" s="87"/>
      <c r="K7093" s="87" t="n">
        <v>46068.3544444444</v>
      </c>
      <c r="L7093" s="89" t="s">
        <v>326</v>
      </c>
      <c r="M7093" s="88" t="b">
        <f aca="false">FALSE()</f>
        <v>0</v>
      </c>
      <c r="N7093" s="0" t="n">
        <v>0</v>
      </c>
      <c r="O7093" s="0" t="n">
        <v>71.7107736715077</v>
      </c>
      <c r="P7093" s="88" t="b">
        <f aca="false">FALSE()</f>
        <v>0</v>
      </c>
      <c r="Q7093" s="88" t="b">
        <f aca="false">FALSE()</f>
        <v>0</v>
      </c>
      <c r="R7093" s="0" t="n">
        <v>0.5017</v>
      </c>
      <c r="S7093" s="0" t="n">
        <v>2.08477083632096</v>
      </c>
      <c r="T7093" s="0" t="n">
        <v>72.72923</v>
      </c>
      <c r="U7093" s="0" t="n">
        <v>8</v>
      </c>
      <c r="V7093" s="0" t="n">
        <v>0</v>
      </c>
      <c r="W7093" s="0" t="n">
        <v>0.0565200000000004</v>
      </c>
      <c r="X7093" s="0" t="n">
        <v>0.173350176779471</v>
      </c>
      <c r="Y7093" s="0" t="n">
        <v>-0.326045240045545</v>
      </c>
      <c r="Z7093" s="0" t="n">
        <v>0.509228164246146</v>
      </c>
      <c r="AA7093" s="89" t="s">
        <v>15</v>
      </c>
      <c r="AB7093" s="0" t="n">
        <v>73.7476863284923</v>
      </c>
      <c r="AC7093" s="0" t="n">
        <v>1.52577970849319</v>
      </c>
      <c r="AD7093" s="89" t="s">
        <v>103</v>
      </c>
      <c r="AE7093" s="0" t="n">
        <v>202602</v>
      </c>
      <c r="AF7093" s="90" t="n">
        <v>46068</v>
      </c>
      <c r="AG7093" s="0" t="n">
        <v>1.52577970849319</v>
      </c>
    </row>
    <row r="7094" customFormat="false" ht="15" hidden="false" customHeight="false" outlineLevel="0" collapsed="false">
      <c r="A7094" s="87" t="n">
        <v>46068.4270486111</v>
      </c>
      <c r="B7094" s="0" t="n">
        <v>73.2236</v>
      </c>
      <c r="C7094" s="88" t="b">
        <f aca="false">FALSE()</f>
        <v>0</v>
      </c>
      <c r="D7094" s="88" t="b">
        <f aca="false">FALSE()</f>
        <v>0</v>
      </c>
      <c r="E7094" s="0" t="n">
        <v>-1.47903545711685</v>
      </c>
      <c r="F7094" s="0" t="n">
        <v>-2.06152963160408</v>
      </c>
      <c r="G7094" s="0" t="n">
        <v>-0.575075457116839</v>
      </c>
      <c r="H7094" s="0" t="n">
        <v>-0.779249022499063</v>
      </c>
      <c r="I7094" s="0" t="n">
        <v>-0.282600000000002</v>
      </c>
      <c r="J7094" s="87"/>
      <c r="K7094" s="87"/>
      <c r="L7094" s="89" t="s">
        <v>326</v>
      </c>
      <c r="M7094" s="88" t="b">
        <f aca="false">FALSE()</f>
        <v>0</v>
      </c>
      <c r="N7094" s="0" t="n">
        <v>0</v>
      </c>
      <c r="O7094" s="0" t="n">
        <v>71.7445645428832</v>
      </c>
      <c r="P7094" s="88" t="b">
        <f aca="false">FALSE()</f>
        <v>0</v>
      </c>
      <c r="Q7094" s="88" t="b">
        <f aca="false">FALSE()</f>
        <v>0</v>
      </c>
      <c r="R7094" s="0" t="n">
        <v>0.0587</v>
      </c>
      <c r="T7094" s="0" t="n">
        <v>72.77162</v>
      </c>
      <c r="U7094" s="0" t="n">
        <v>0</v>
      </c>
      <c r="V7094" s="0" t="n">
        <v>-0.282600000000002</v>
      </c>
      <c r="W7094" s="0" t="n">
        <v>0.0423900000000003</v>
      </c>
      <c r="X7094" s="0" t="n">
        <v>0.18900990199625</v>
      </c>
      <c r="Y7094" s="0" t="n">
        <v>-1.71943372578676</v>
      </c>
      <c r="Z7094" s="0" t="n">
        <v>0.513527728558423</v>
      </c>
      <c r="AA7094" s="89" t="s">
        <v>328</v>
      </c>
      <c r="AB7094" s="0" t="n">
        <v>73.7986754571168</v>
      </c>
      <c r="AC7094" s="0" t="n">
        <v>0.880147214774178</v>
      </c>
      <c r="AD7094" s="89" t="s">
        <v>103</v>
      </c>
      <c r="AE7094" s="0" t="n">
        <v>202602</v>
      </c>
      <c r="AF7094" s="90" t="n">
        <v>46068</v>
      </c>
      <c r="AG7094" s="0" t="n">
        <v>0.880147214774178</v>
      </c>
    </row>
    <row r="7095" customFormat="false" ht="15" hidden="false" customHeight="false" outlineLevel="0" collapsed="false">
      <c r="A7095" s="87" t="n">
        <v>46068.4375</v>
      </c>
      <c r="B7095" s="0" t="n">
        <v>73.2236</v>
      </c>
      <c r="C7095" s="88" t="b">
        <f aca="false">FALSE()</f>
        <v>0</v>
      </c>
      <c r="D7095" s="88" t="b">
        <f aca="false">FALSE()</f>
        <v>0</v>
      </c>
      <c r="E7095" s="0" t="n">
        <v>-1.43784125313447</v>
      </c>
      <c r="F7095" s="0" t="n">
        <v>-2.0029616991368</v>
      </c>
      <c r="G7095" s="0" t="n">
        <v>-0.618661253134448</v>
      </c>
      <c r="H7095" s="0" t="n">
        <v>-0.837814610001786</v>
      </c>
      <c r="I7095" s="0" t="n">
        <v>0</v>
      </c>
      <c r="J7095" s="87"/>
      <c r="K7095" s="87"/>
      <c r="L7095" s="89" t="s">
        <v>326</v>
      </c>
      <c r="M7095" s="88" t="b">
        <f aca="false">FALSE()</f>
        <v>0</v>
      </c>
      <c r="N7095" s="0" t="n">
        <v>0</v>
      </c>
      <c r="O7095" s="0" t="n">
        <v>71.7857587468655</v>
      </c>
      <c r="P7095" s="88" t="b">
        <f aca="false">FALSE()</f>
        <v>0</v>
      </c>
      <c r="Q7095" s="88" t="b">
        <f aca="false">FALSE()</f>
        <v>0</v>
      </c>
      <c r="R7095" s="0" t="n">
        <v>0.0531</v>
      </c>
      <c r="T7095" s="0" t="n">
        <v>72.81401</v>
      </c>
      <c r="U7095" s="0" t="n">
        <v>0</v>
      </c>
      <c r="V7095" s="0" t="n">
        <v>0</v>
      </c>
      <c r="W7095" s="0" t="n">
        <v>0.0423900000000003</v>
      </c>
      <c r="X7095" s="0" t="n">
        <v>0.18900990199625</v>
      </c>
      <c r="Y7095" s="0" t="n">
        <v>-0.224273964233056</v>
      </c>
      <c r="Z7095" s="0" t="n">
        <v>0.514125626567226</v>
      </c>
      <c r="AA7095" s="89" t="s">
        <v>327</v>
      </c>
      <c r="AB7095" s="0" t="n">
        <v>73.8422612531345</v>
      </c>
      <c r="AC7095" s="0" t="n">
        <v>0.796672989702551</v>
      </c>
      <c r="AD7095" s="89" t="s">
        <v>103</v>
      </c>
      <c r="AE7095" s="0" t="n">
        <v>202602</v>
      </c>
      <c r="AF7095" s="90" t="n">
        <v>46068</v>
      </c>
      <c r="AG7095" s="0" t="n">
        <v>0.796672989702551</v>
      </c>
    </row>
    <row r="7096" customFormat="false" ht="15" hidden="false" customHeight="false" outlineLevel="0" collapsed="false">
      <c r="A7096" s="87" t="n">
        <v>46068.4475115741</v>
      </c>
      <c r="B7096" s="0" t="n">
        <v>73.5062</v>
      </c>
      <c r="C7096" s="88" t="b">
        <f aca="false">FALSE()</f>
        <v>0</v>
      </c>
      <c r="D7096" s="88" t="b">
        <f aca="false">FALSE()</f>
        <v>0</v>
      </c>
      <c r="E7096" s="0" t="n">
        <v>-1.68652296903045</v>
      </c>
      <c r="F7096" s="0" t="n">
        <v>-2.34827423173067</v>
      </c>
      <c r="G7096" s="0" t="n">
        <v>-0.41518296903044</v>
      </c>
      <c r="H7096" s="0" t="n">
        <v>-0.561654763959681</v>
      </c>
      <c r="I7096" s="0" t="n">
        <v>0.282600000000002</v>
      </c>
      <c r="J7096" s="87"/>
      <c r="K7096" s="87"/>
      <c r="L7096" s="89" t="s">
        <v>326</v>
      </c>
      <c r="M7096" s="88" t="b">
        <f aca="false">FALSE()</f>
        <v>0</v>
      </c>
      <c r="N7096" s="0" t="n">
        <v>0</v>
      </c>
      <c r="O7096" s="0" t="n">
        <v>71.8196770309696</v>
      </c>
      <c r="P7096" s="88" t="b">
        <f aca="false">FALSE()</f>
        <v>0</v>
      </c>
      <c r="Q7096" s="88" t="b">
        <f aca="false">FALSE()</f>
        <v>0</v>
      </c>
      <c r="R7096" s="0" t="n">
        <v>0.0807</v>
      </c>
      <c r="T7096" s="0" t="n">
        <v>72.87053</v>
      </c>
      <c r="U7096" s="0" t="n">
        <v>0</v>
      </c>
      <c r="V7096" s="0" t="n">
        <v>0.282600000000002</v>
      </c>
      <c r="W7096" s="0" t="n">
        <v>0.0565200000000004</v>
      </c>
      <c r="X7096" s="0" t="n">
        <v>0.196104283750416</v>
      </c>
      <c r="Y7096" s="0" t="n">
        <v>1.15285599924853</v>
      </c>
      <c r="Z7096" s="0" t="n">
        <v>0.525426484515224</v>
      </c>
      <c r="AA7096" s="89" t="s">
        <v>327</v>
      </c>
      <c r="AB7096" s="0" t="n">
        <v>73.9213829690305</v>
      </c>
      <c r="AC7096" s="0" t="n">
        <v>1.20981720323157</v>
      </c>
      <c r="AD7096" s="89" t="s">
        <v>103</v>
      </c>
      <c r="AE7096" s="0" t="n">
        <v>202602</v>
      </c>
      <c r="AF7096" s="90" t="n">
        <v>46068</v>
      </c>
      <c r="AG7096" s="0" t="n">
        <v>1.20981720323157</v>
      </c>
    </row>
    <row r="7097" customFormat="false" ht="15" hidden="false" customHeight="false" outlineLevel="0" collapsed="false">
      <c r="A7097" s="87" t="n">
        <v>46068.457962963</v>
      </c>
      <c r="B7097" s="0" t="n">
        <v>73.7888</v>
      </c>
      <c r="C7097" s="88" t="b">
        <f aca="false">FALSE()</f>
        <v>0</v>
      </c>
      <c r="D7097" s="88" t="b">
        <f aca="false">FALSE()</f>
        <v>0</v>
      </c>
      <c r="E7097" s="0" t="n">
        <v>-1.94728697274282</v>
      </c>
      <c r="F7097" s="0" t="n">
        <v>-2.71053168382465</v>
      </c>
      <c r="G7097" s="0" t="n">
        <v>-0.252046972742832</v>
      </c>
      <c r="H7097" s="0" t="n">
        <v>-0.340416112251687</v>
      </c>
      <c r="I7097" s="0" t="n">
        <v>0.282599999999988</v>
      </c>
      <c r="J7097" s="87"/>
      <c r="K7097" s="87"/>
      <c r="L7097" s="89" t="s">
        <v>326</v>
      </c>
      <c r="M7097" s="88" t="b">
        <f aca="false">FALSE()</f>
        <v>0</v>
      </c>
      <c r="N7097" s="0" t="n">
        <v>0</v>
      </c>
      <c r="O7097" s="0" t="n">
        <v>71.8415130272572</v>
      </c>
      <c r="P7097" s="88" t="b">
        <f aca="false">FALSE()</f>
        <v>0</v>
      </c>
      <c r="Q7097" s="88" t="b">
        <f aca="false">FALSE()</f>
        <v>0</v>
      </c>
      <c r="R7097" s="0" t="n">
        <v>0.1028</v>
      </c>
      <c r="T7097" s="0" t="n">
        <v>72.94118</v>
      </c>
      <c r="U7097" s="0" t="n">
        <v>0</v>
      </c>
      <c r="V7097" s="0" t="n">
        <v>0.282599999999988</v>
      </c>
      <c r="W7097" s="0" t="n">
        <v>0.0706499999999998</v>
      </c>
      <c r="X7097" s="0" t="n">
        <v>0.20191262179989</v>
      </c>
      <c r="Y7097" s="0" t="n">
        <v>1.04971149455949</v>
      </c>
      <c r="Z7097" s="0" t="n">
        <v>0.549833486371412</v>
      </c>
      <c r="AA7097" s="89" t="s">
        <v>327</v>
      </c>
      <c r="AB7097" s="0" t="n">
        <v>74.0408469727428</v>
      </c>
      <c r="AC7097" s="0" t="n">
        <v>1.5415939934721</v>
      </c>
      <c r="AD7097" s="89" t="s">
        <v>103</v>
      </c>
      <c r="AE7097" s="0" t="n">
        <v>202602</v>
      </c>
      <c r="AF7097" s="90" t="n">
        <v>46068</v>
      </c>
      <c r="AG7097" s="0" t="n">
        <v>1.5415939934721</v>
      </c>
    </row>
    <row r="7098" customFormat="false" ht="15" hidden="false" customHeight="false" outlineLevel="0" collapsed="false">
      <c r="A7098" s="87" t="n">
        <v>46068.4644444444</v>
      </c>
      <c r="B7098" s="0" t="n">
        <v>74.0714</v>
      </c>
      <c r="C7098" s="88" t="b">
        <f aca="false">FALSE()</f>
        <v>0</v>
      </c>
      <c r="D7098" s="88" t="b">
        <f aca="false">FALSE()</f>
        <v>0</v>
      </c>
      <c r="E7098" s="0" t="n">
        <v>-2.22044370686739</v>
      </c>
      <c r="F7098" s="0" t="n">
        <v>-3.09034676978908</v>
      </c>
      <c r="G7098" s="0" t="n">
        <v>-0.129563706867415</v>
      </c>
      <c r="H7098" s="0" t="n">
        <v>-0.174611892345846</v>
      </c>
      <c r="I7098" s="0" t="n">
        <v>0.282600000000002</v>
      </c>
      <c r="J7098" s="87"/>
      <c r="K7098" s="87"/>
      <c r="L7098" s="89" t="s">
        <v>326</v>
      </c>
      <c r="M7098" s="88" t="b">
        <f aca="false">FALSE()</f>
        <v>0</v>
      </c>
      <c r="N7098" s="0" t="n">
        <v>0</v>
      </c>
      <c r="O7098" s="0" t="n">
        <v>71.8509562931326</v>
      </c>
      <c r="P7098" s="88" t="b">
        <f aca="false">FALSE()</f>
        <v>0</v>
      </c>
      <c r="Q7098" s="88" t="b">
        <f aca="false">FALSE()</f>
        <v>0</v>
      </c>
      <c r="R7098" s="0" t="n">
        <v>0.1186</v>
      </c>
      <c r="T7098" s="0" t="n">
        <v>73.02596</v>
      </c>
      <c r="U7098" s="0" t="n">
        <v>0</v>
      </c>
      <c r="V7098" s="0" t="n">
        <v>0.282600000000002</v>
      </c>
      <c r="W7098" s="0" t="n">
        <v>0.0847799999999999</v>
      </c>
      <c r="X7098" s="0" t="n">
        <v>0.206543441588345</v>
      </c>
      <c r="Y7098" s="0" t="n">
        <v>0.957764615902309</v>
      </c>
      <c r="Z7098" s="0" t="n">
        <v>0.587501853433703</v>
      </c>
      <c r="AA7098" s="89" t="s">
        <v>327</v>
      </c>
      <c r="AB7098" s="0" t="n">
        <v>74.2009637068674</v>
      </c>
      <c r="AC7098" s="0" t="n">
        <v>1.7794667265981</v>
      </c>
      <c r="AD7098" s="89" t="s">
        <v>103</v>
      </c>
      <c r="AE7098" s="0" t="n">
        <v>202602</v>
      </c>
      <c r="AF7098" s="90" t="n">
        <v>46068</v>
      </c>
      <c r="AG7098" s="0" t="n">
        <v>1.7794667265981</v>
      </c>
    </row>
    <row r="7099" customFormat="false" ht="15" hidden="false" customHeight="false" outlineLevel="0" collapsed="false">
      <c r="A7099" s="87" t="n">
        <v>46068.4665277778</v>
      </c>
      <c r="B7099" s="0" t="n">
        <v>73.7888</v>
      </c>
      <c r="C7099" s="88" t="b">
        <f aca="false">FALSE()</f>
        <v>0</v>
      </c>
      <c r="D7099" s="88" t="b">
        <f aca="false">FALSE()</f>
        <v>0</v>
      </c>
      <c r="E7099" s="0" t="n">
        <v>-1.87250204776521</v>
      </c>
      <c r="F7099" s="0" t="n">
        <v>-2.60372419198898</v>
      </c>
      <c r="G7099" s="0" t="n">
        <v>-0.488122047765216</v>
      </c>
      <c r="H7099" s="0" t="n">
        <v>-0.657165152119955</v>
      </c>
      <c r="I7099" s="0" t="n">
        <v>-0.282600000000002</v>
      </c>
      <c r="J7099" s="87"/>
      <c r="K7099" s="87"/>
      <c r="L7099" s="89" t="s">
        <v>326</v>
      </c>
      <c r="M7099" s="88" t="b">
        <f aca="false">FALSE()</f>
        <v>0</v>
      </c>
      <c r="N7099" s="0" t="n">
        <v>0</v>
      </c>
      <c r="O7099" s="0" t="n">
        <v>71.9162979522348</v>
      </c>
      <c r="P7099" s="88" t="b">
        <f aca="false">FALSE()</f>
        <v>0</v>
      </c>
      <c r="Q7099" s="88" t="b">
        <f aca="false">FALSE()</f>
        <v>0</v>
      </c>
      <c r="R7099" s="0" t="n">
        <v>0.0782</v>
      </c>
      <c r="T7099" s="0" t="n">
        <v>73.09661</v>
      </c>
      <c r="U7099" s="0" t="n">
        <v>0</v>
      </c>
      <c r="V7099" s="0" t="n">
        <v>-0.282600000000002</v>
      </c>
      <c r="W7099" s="0" t="n">
        <v>0.0706499999999998</v>
      </c>
      <c r="X7099" s="0" t="n">
        <v>0.221755074706071</v>
      </c>
      <c r="Y7099" s="0" t="n">
        <v>-1.59297369166511</v>
      </c>
      <c r="Z7099" s="0" t="n">
        <v>0.590156023882609</v>
      </c>
      <c r="AA7099" s="89" t="s">
        <v>327</v>
      </c>
      <c r="AB7099" s="0" t="n">
        <v>74.2769220477652</v>
      </c>
      <c r="AC7099" s="0" t="n">
        <v>1.17289322143339</v>
      </c>
      <c r="AD7099" s="89" t="s">
        <v>103</v>
      </c>
      <c r="AE7099" s="0" t="n">
        <v>202602</v>
      </c>
      <c r="AF7099" s="90" t="n">
        <v>46068</v>
      </c>
      <c r="AG7099" s="0" t="n">
        <v>1.17289322143339</v>
      </c>
    </row>
    <row r="7100" customFormat="false" ht="15" hidden="false" customHeight="false" outlineLevel="0" collapsed="false">
      <c r="A7100" s="87" t="n">
        <v>46068.4769791667</v>
      </c>
      <c r="B7100" s="0" t="n">
        <v>73.7888</v>
      </c>
      <c r="C7100" s="88" t="b">
        <f aca="false">FALSE()</f>
        <v>0</v>
      </c>
      <c r="D7100" s="88" t="b">
        <f aca="false">FALSE()</f>
        <v>0</v>
      </c>
      <c r="E7100" s="0" t="n">
        <v>-1.72669661035329</v>
      </c>
      <c r="F7100" s="0" t="n">
        <v>-2.39612296773642</v>
      </c>
      <c r="G7100" s="0" t="n">
        <v>-0.511696610353283</v>
      </c>
      <c r="H7100" s="0" t="n">
        <v>-0.688685316649663</v>
      </c>
      <c r="I7100" s="0" t="n">
        <v>0</v>
      </c>
      <c r="J7100" s="87"/>
      <c r="K7100" s="87"/>
      <c r="L7100" s="89" t="s">
        <v>326</v>
      </c>
      <c r="M7100" s="88" t="b">
        <f aca="false">FALSE()</f>
        <v>0</v>
      </c>
      <c r="N7100" s="0" t="n">
        <v>0</v>
      </c>
      <c r="O7100" s="0" t="n">
        <v>72.0621033896467</v>
      </c>
      <c r="P7100" s="88" t="b">
        <f aca="false">FALSE()</f>
        <v>0</v>
      </c>
      <c r="Q7100" s="88" t="b">
        <f aca="false">FALSE()</f>
        <v>0</v>
      </c>
      <c r="R7100" s="0" t="n">
        <v>0.0724</v>
      </c>
      <c r="T7100" s="0" t="n">
        <v>73.1813</v>
      </c>
      <c r="U7100" s="0" t="n">
        <v>0</v>
      </c>
      <c r="V7100" s="0" t="n">
        <v>0</v>
      </c>
      <c r="W7100" s="0" t="n">
        <v>0.0846899999999998</v>
      </c>
      <c r="X7100" s="0" t="n">
        <v>0.206711448770096</v>
      </c>
      <c r="Y7100" s="0" t="n">
        <v>-0.409701545337201</v>
      </c>
      <c r="Z7100" s="0" t="n">
        <v>0.559598305176645</v>
      </c>
      <c r="AA7100" s="89" t="s">
        <v>327</v>
      </c>
      <c r="AB7100" s="0" t="n">
        <v>74.3004966103533</v>
      </c>
      <c r="AC7100" s="0" t="n">
        <v>1.08560014278141</v>
      </c>
      <c r="AD7100" s="89" t="s">
        <v>103</v>
      </c>
      <c r="AE7100" s="0" t="n">
        <v>202602</v>
      </c>
      <c r="AF7100" s="90" t="n">
        <v>46068</v>
      </c>
      <c r="AG7100" s="0" t="n">
        <v>1.08560014278141</v>
      </c>
    </row>
    <row r="7101" customFormat="false" ht="15" hidden="false" customHeight="false" outlineLevel="0" collapsed="false">
      <c r="A7101" s="87" t="n">
        <v>46068.4874305556</v>
      </c>
      <c r="B7101" s="0" t="n">
        <v>73.2236</v>
      </c>
      <c r="C7101" s="88" t="b">
        <f aca="false">TRUE()</f>
        <v>1</v>
      </c>
      <c r="D7101" s="88" t="b">
        <f aca="false">FALSE()</f>
        <v>0</v>
      </c>
      <c r="E7101" s="0" t="n">
        <v>-1.05291330363609</v>
      </c>
      <c r="F7101" s="0" t="n">
        <v>-1.45892099941615</v>
      </c>
      <c r="G7101" s="0" t="n">
        <v>-1.05309330363609</v>
      </c>
      <c r="H7101" s="0" t="n">
        <v>-1.41779777316034</v>
      </c>
      <c r="I7101" s="0" t="n">
        <v>-0.56519999999999</v>
      </c>
      <c r="J7101" s="87"/>
      <c r="K7101" s="87"/>
      <c r="L7101" s="89" t="s">
        <v>326</v>
      </c>
      <c r="M7101" s="88" t="b">
        <f aca="false">FALSE()</f>
        <v>0</v>
      </c>
      <c r="N7101" s="0" t="n">
        <v>1</v>
      </c>
      <c r="O7101" s="0" t="n">
        <v>72.1706866963639</v>
      </c>
      <c r="P7101" s="88" t="b">
        <f aca="false">FALSE()</f>
        <v>0</v>
      </c>
      <c r="Q7101" s="88" t="b">
        <f aca="false">FALSE()</f>
        <v>0</v>
      </c>
      <c r="R7101" s="0" t="n">
        <v>0.0286</v>
      </c>
      <c r="T7101" s="0" t="n">
        <v>73.22369</v>
      </c>
      <c r="U7101" s="0" t="n">
        <v>0</v>
      </c>
      <c r="V7101" s="0" t="n">
        <v>-0.56519999999999</v>
      </c>
      <c r="W7101" s="0" t="n">
        <v>0.0423900000000003</v>
      </c>
      <c r="X7101" s="0" t="n">
        <v>0.247085635911285</v>
      </c>
      <c r="Y7101" s="0" t="n">
        <v>-2.45902598813208</v>
      </c>
      <c r="Z7101" s="0" t="n">
        <v>0.526501651818047</v>
      </c>
      <c r="AA7101" s="89" t="s">
        <v>327</v>
      </c>
      <c r="AB7101" s="0" t="n">
        <v>74.2766933036361</v>
      </c>
      <c r="AC7101" s="0" t="n">
        <v>-0.0001709396346419</v>
      </c>
      <c r="AD7101" s="89" t="s">
        <v>103</v>
      </c>
      <c r="AE7101" s="0" t="n">
        <v>202602</v>
      </c>
      <c r="AF7101" s="90" t="n">
        <v>46068</v>
      </c>
      <c r="AG7101" s="0" t="n">
        <v>0.0001709396346419</v>
      </c>
    </row>
    <row r="7102" customFormat="false" ht="15" hidden="false" customHeight="false" outlineLevel="0" collapsed="false">
      <c r="A7102" s="87" t="n">
        <v>46068.4889699074</v>
      </c>
      <c r="B7102" s="0" t="n">
        <v>73.2236</v>
      </c>
      <c r="C7102" s="88" t="b">
        <f aca="false">FALSE()</f>
        <v>0</v>
      </c>
      <c r="D7102" s="88" t="b">
        <f aca="false">FALSE()</f>
        <v>0</v>
      </c>
      <c r="E7102" s="0" t="n">
        <v>-0.852990891341449</v>
      </c>
      <c r="F7102" s="0" t="n">
        <v>-1.17864268637114</v>
      </c>
      <c r="G7102" s="0" t="n">
        <v>-0.966030891341433</v>
      </c>
      <c r="H7102" s="0" t="n">
        <v>-1.30211038892522</v>
      </c>
      <c r="I7102" s="0" t="n">
        <v>0</v>
      </c>
      <c r="J7102" s="87"/>
      <c r="K7102" s="87"/>
      <c r="L7102" s="89" t="s">
        <v>326</v>
      </c>
      <c r="M7102" s="88" t="b">
        <f aca="false">FALSE()</f>
        <v>0</v>
      </c>
      <c r="N7102" s="0" t="n">
        <v>1</v>
      </c>
      <c r="O7102" s="0" t="n">
        <v>72.3706091086586</v>
      </c>
      <c r="P7102" s="88" t="b">
        <f aca="false">FALSE()</f>
        <v>0</v>
      </c>
      <c r="Q7102" s="88" t="b">
        <f aca="false">FALSE()</f>
        <v>0</v>
      </c>
      <c r="R7102" s="0" t="n">
        <v>0.0369</v>
      </c>
      <c r="T7102" s="0" t="n">
        <v>73.28012</v>
      </c>
      <c r="U7102" s="0" t="n">
        <v>0</v>
      </c>
      <c r="V7102" s="0" t="n">
        <v>0</v>
      </c>
      <c r="W7102" s="0" t="n">
        <v>0.0564300000000002</v>
      </c>
      <c r="X7102" s="0" t="n">
        <v>0.235458971954105</v>
      </c>
      <c r="Y7102" s="0" t="n">
        <v>-0.239659587110571</v>
      </c>
      <c r="Z7102" s="0" t="n">
        <v>0.45475544567072</v>
      </c>
      <c r="AA7102" s="89" t="s">
        <v>327</v>
      </c>
      <c r="AB7102" s="0" t="n">
        <v>74.1896308913414</v>
      </c>
      <c r="AC7102" s="0" t="n">
        <v>-0.124286582025709</v>
      </c>
      <c r="AD7102" s="89" t="s">
        <v>103</v>
      </c>
      <c r="AE7102" s="0" t="n">
        <v>202602</v>
      </c>
      <c r="AF7102" s="90" t="n">
        <v>46068</v>
      </c>
      <c r="AG7102" s="0" t="n">
        <v>0.124286582025709</v>
      </c>
    </row>
    <row r="7103" customFormat="false" ht="15" hidden="false" customHeight="false" outlineLevel="0" collapsed="false">
      <c r="A7103" s="87" t="n">
        <v>46068.4994097222</v>
      </c>
      <c r="B7103" s="0" t="n">
        <v>73.2236</v>
      </c>
      <c r="C7103" s="88" t="b">
        <f aca="false">FALSE()</f>
        <v>0</v>
      </c>
      <c r="D7103" s="88" t="b">
        <f aca="false">FALSE()</f>
        <v>0</v>
      </c>
      <c r="E7103" s="0" t="n">
        <v>-0.706167230421116</v>
      </c>
      <c r="F7103" s="0" t="n">
        <v>-0.973789616442894</v>
      </c>
      <c r="G7103" s="0" t="n">
        <v>-0.903987230421094</v>
      </c>
      <c r="H7103" s="0" t="n">
        <v>-1.21950175932626</v>
      </c>
      <c r="I7103" s="0" t="n">
        <v>0</v>
      </c>
      <c r="J7103" s="87"/>
      <c r="K7103" s="87"/>
      <c r="L7103" s="89" t="s">
        <v>326</v>
      </c>
      <c r="M7103" s="88" t="b">
        <f aca="false">FALSE()</f>
        <v>0</v>
      </c>
      <c r="N7103" s="0" t="n">
        <v>1</v>
      </c>
      <c r="O7103" s="0" t="n">
        <v>72.5174327695789</v>
      </c>
      <c r="P7103" s="88" t="b">
        <f aca="false">FALSE()</f>
        <v>0</v>
      </c>
      <c r="Q7103" s="88" t="b">
        <f aca="false">FALSE()</f>
        <v>0</v>
      </c>
      <c r="R7103" s="0" t="n">
        <v>0.045</v>
      </c>
      <c r="T7103" s="0" t="n">
        <v>73.32251</v>
      </c>
      <c r="U7103" s="0" t="n">
        <v>0</v>
      </c>
      <c r="V7103" s="0" t="n">
        <v>0</v>
      </c>
      <c r="W7103" s="0" t="n">
        <v>0.0423900000000003</v>
      </c>
      <c r="X7103" s="0" t="n">
        <v>0.229676848270736</v>
      </c>
      <c r="Y7103" s="0" t="n">
        <v>-0.184563661157664</v>
      </c>
      <c r="Z7103" s="0" t="n">
        <v>0.402538615210553</v>
      </c>
      <c r="AA7103" s="89" t="s">
        <v>327</v>
      </c>
      <c r="AB7103" s="0" t="n">
        <v>74.1275872304211</v>
      </c>
      <c r="AC7103" s="0" t="n">
        <v>-0.245715556874595</v>
      </c>
      <c r="AD7103" s="89" t="s">
        <v>103</v>
      </c>
      <c r="AE7103" s="0" t="n">
        <v>202602</v>
      </c>
      <c r="AF7103" s="90" t="n">
        <v>46068</v>
      </c>
      <c r="AG7103" s="0" t="n">
        <v>0.245715556874595</v>
      </c>
    </row>
    <row r="7104" customFormat="false" ht="15" hidden="false" customHeight="false" outlineLevel="0" collapsed="false">
      <c r="A7104" s="87" t="n">
        <v>46068.5098611111</v>
      </c>
      <c r="B7104" s="0" t="n">
        <v>72.941</v>
      </c>
      <c r="C7104" s="88" t="b">
        <f aca="false">FALSE()</f>
        <v>0</v>
      </c>
      <c r="D7104" s="88" t="b">
        <f aca="false">FALSE()</f>
        <v>0</v>
      </c>
      <c r="E7104" s="0" t="n">
        <v>-0.287899338354094</v>
      </c>
      <c r="F7104" s="0" t="n">
        <v>-0.396265728141288</v>
      </c>
      <c r="G7104" s="0" t="n">
        <v>-1.10743933835411</v>
      </c>
      <c r="H7104" s="0" t="n">
        <v>-1.49556067386353</v>
      </c>
      <c r="I7104" s="0" t="n">
        <v>-0.282600000000002</v>
      </c>
      <c r="J7104" s="87"/>
      <c r="K7104" s="87"/>
      <c r="L7104" s="89" t="s">
        <v>326</v>
      </c>
      <c r="M7104" s="88" t="b">
        <f aca="false">FALSE()</f>
        <v>0</v>
      </c>
      <c r="N7104" s="0" t="n">
        <v>1</v>
      </c>
      <c r="O7104" s="0" t="n">
        <v>72.6531006616459</v>
      </c>
      <c r="P7104" s="88" t="b">
        <f aca="false">FALSE()</f>
        <v>0</v>
      </c>
      <c r="Q7104" s="88" t="b">
        <f aca="false">FALSE()</f>
        <v>0</v>
      </c>
      <c r="R7104" s="0" t="n">
        <v>0.1069</v>
      </c>
      <c r="T7104" s="0" t="n">
        <v>73.35077</v>
      </c>
      <c r="U7104" s="0" t="n">
        <v>0</v>
      </c>
      <c r="V7104" s="0" t="n">
        <v>-0.282600000000002</v>
      </c>
      <c r="W7104" s="0" t="n">
        <v>0.0282600000000002</v>
      </c>
      <c r="X7104" s="0" t="n">
        <v>0.240843483571691</v>
      </c>
      <c r="Y7104" s="0" t="n">
        <v>-1.29071376725653</v>
      </c>
      <c r="Z7104" s="0" t="n">
        <v>0.34883466917705</v>
      </c>
      <c r="AA7104" s="89" t="s">
        <v>327</v>
      </c>
      <c r="AB7104" s="0" t="n">
        <v>74.0484393383541</v>
      </c>
      <c r="AC7104" s="0" t="n">
        <v>-1.17468255367712</v>
      </c>
      <c r="AD7104" s="89" t="s">
        <v>103</v>
      </c>
      <c r="AE7104" s="0" t="n">
        <v>202602</v>
      </c>
      <c r="AF7104" s="90" t="n">
        <v>46068</v>
      </c>
      <c r="AG7104" s="0" t="n">
        <v>1.17468255367712</v>
      </c>
    </row>
    <row r="7105" customFormat="false" ht="15" hidden="false" customHeight="false" outlineLevel="0" collapsed="false">
      <c r="A7105" s="87" t="n">
        <v>46068.5203125</v>
      </c>
      <c r="B7105" s="0" t="n">
        <v>73.2236</v>
      </c>
      <c r="C7105" s="88" t="b">
        <f aca="false">FALSE()</f>
        <v>0</v>
      </c>
      <c r="D7105" s="88" t="b">
        <f aca="false">FALSE()</f>
        <v>0</v>
      </c>
      <c r="E7105" s="0" t="n">
        <v>-0.465748903287974</v>
      </c>
      <c r="F7105" s="0" t="n">
        <v>-0.64013559535848</v>
      </c>
      <c r="G7105" s="0" t="n">
        <v>-0.776608903287993</v>
      </c>
      <c r="H7105" s="0" t="n">
        <v>-1.0494685282618</v>
      </c>
      <c r="I7105" s="0" t="n">
        <v>0.282600000000002</v>
      </c>
      <c r="J7105" s="87"/>
      <c r="K7105" s="87"/>
      <c r="L7105" s="89" t="s">
        <v>326</v>
      </c>
      <c r="M7105" s="88" t="b">
        <f aca="false">FALSE()</f>
        <v>0</v>
      </c>
      <c r="N7105" s="0" t="n">
        <v>1</v>
      </c>
      <c r="O7105" s="0" t="n">
        <v>72.757851096712</v>
      </c>
      <c r="P7105" s="88" t="b">
        <f aca="false">FALSE()</f>
        <v>0</v>
      </c>
      <c r="Q7105" s="88" t="b">
        <f aca="false">FALSE()</f>
        <v>0</v>
      </c>
      <c r="R7105" s="0" t="n">
        <v>0.0619</v>
      </c>
      <c r="T7105" s="0" t="n">
        <v>73.37903</v>
      </c>
      <c r="U7105" s="0" t="n">
        <v>0</v>
      </c>
      <c r="V7105" s="0" t="n">
        <v>0.282600000000002</v>
      </c>
      <c r="W7105" s="0" t="n">
        <v>0.0282600000000002</v>
      </c>
      <c r="X7105" s="0" t="n">
        <v>0.240843483571691</v>
      </c>
      <c r="Y7105" s="0" t="n">
        <v>1.05603853684625</v>
      </c>
      <c r="Z7105" s="0" t="n">
        <v>0.310589451643992</v>
      </c>
      <c r="AA7105" s="89" t="s">
        <v>327</v>
      </c>
      <c r="AB7105" s="0" t="n">
        <v>74.000208903288</v>
      </c>
      <c r="AC7105" s="0" t="n">
        <v>-0.500435540155333</v>
      </c>
      <c r="AD7105" s="89" t="s">
        <v>103</v>
      </c>
      <c r="AE7105" s="0" t="n">
        <v>202602</v>
      </c>
      <c r="AF7105" s="90" t="n">
        <v>46068</v>
      </c>
      <c r="AG7105" s="0" t="n">
        <v>0.500435540155333</v>
      </c>
    </row>
    <row r="7106" customFormat="false" ht="15" hidden="false" customHeight="false" outlineLevel="0" collapsed="false">
      <c r="A7106" s="87" t="n">
        <v>46068.5304166667</v>
      </c>
      <c r="B7106" s="0" t="n">
        <v>72.941</v>
      </c>
      <c r="C7106" s="88" t="b">
        <f aca="false">FALSE()</f>
        <v>0</v>
      </c>
      <c r="D7106" s="88" t="b">
        <f aca="false">FALSE()</f>
        <v>0</v>
      </c>
      <c r="E7106" s="0" t="n">
        <v>-0.183148903287986</v>
      </c>
      <c r="F7106" s="0" t="n">
        <v>-0.251723904056125</v>
      </c>
      <c r="G7106" s="0" t="n">
        <v>-1.05920890328798</v>
      </c>
      <c r="H7106" s="0" t="n">
        <v>-1.43135934206926</v>
      </c>
      <c r="I7106" s="0" t="n">
        <v>-0.282600000000002</v>
      </c>
      <c r="J7106" s="87"/>
      <c r="K7106" s="87"/>
      <c r="L7106" s="89" t="s">
        <v>326</v>
      </c>
      <c r="M7106" s="88" t="b">
        <f aca="false">FALSE()</f>
        <v>0</v>
      </c>
      <c r="N7106" s="0" t="n">
        <v>1</v>
      </c>
      <c r="O7106" s="0" t="n">
        <v>72.757851096712</v>
      </c>
      <c r="P7106" s="88" t="b">
        <f aca="false">FALSE()</f>
        <v>0</v>
      </c>
      <c r="Q7106" s="88" t="b">
        <f aca="false">FALSE()</f>
        <v>0</v>
      </c>
      <c r="R7106" s="0" t="n">
        <v>0.1226</v>
      </c>
      <c r="T7106" s="0" t="n">
        <v>73.37903</v>
      </c>
      <c r="U7106" s="0" t="n">
        <v>0</v>
      </c>
      <c r="V7106" s="0" t="n">
        <v>-0.282600000000002</v>
      </c>
      <c r="W7106" s="0" t="n">
        <v>0</v>
      </c>
      <c r="X7106" s="0" t="n">
        <v>0.242582448273832</v>
      </c>
      <c r="Y7106" s="0" t="n">
        <v>-1.16496474502145</v>
      </c>
      <c r="Z7106" s="0" t="n">
        <v>0.310589451643992</v>
      </c>
      <c r="AA7106" s="89" t="s">
        <v>327</v>
      </c>
      <c r="AB7106" s="0" t="n">
        <v>74.000208903288</v>
      </c>
      <c r="AC7106" s="0" t="n">
        <v>-1.41031834043766</v>
      </c>
      <c r="AD7106" s="89" t="s">
        <v>103</v>
      </c>
      <c r="AE7106" s="0" t="n">
        <v>202602</v>
      </c>
      <c r="AF7106" s="90" t="n">
        <v>46068</v>
      </c>
      <c r="AG7106" s="0" t="n">
        <v>1.41031834043766</v>
      </c>
    </row>
    <row r="7107" customFormat="false" ht="15" hidden="false" customHeight="false" outlineLevel="0" collapsed="false">
      <c r="A7107" s="87" t="n">
        <v>46068.5408680556</v>
      </c>
      <c r="B7107" s="0" t="n">
        <v>72.941</v>
      </c>
      <c r="C7107" s="88" t="b">
        <f aca="false">FALSE()</f>
        <v>0</v>
      </c>
      <c r="D7107" s="88" t="b">
        <f aca="false">FALSE()</f>
        <v>0</v>
      </c>
      <c r="E7107" s="0" t="n">
        <v>-0.183148903287986</v>
      </c>
      <c r="F7107" s="0" t="n">
        <v>-0.251723904056125</v>
      </c>
      <c r="G7107" s="0" t="n">
        <v>-1.05920890328798</v>
      </c>
      <c r="H7107" s="0" t="n">
        <v>-1.43135934206926</v>
      </c>
      <c r="I7107" s="0" t="n">
        <v>0</v>
      </c>
      <c r="J7107" s="87"/>
      <c r="K7107" s="87"/>
      <c r="L7107" s="89" t="s">
        <v>326</v>
      </c>
      <c r="M7107" s="88" t="b">
        <f aca="false">FALSE()</f>
        <v>0</v>
      </c>
      <c r="N7107" s="0" t="n">
        <v>1</v>
      </c>
      <c r="O7107" s="0" t="n">
        <v>72.757851096712</v>
      </c>
      <c r="P7107" s="88" t="b">
        <f aca="false">FALSE()</f>
        <v>0</v>
      </c>
      <c r="Q7107" s="88" t="b">
        <f aca="false">FALSE()</f>
        <v>0</v>
      </c>
      <c r="R7107" s="0" t="n">
        <v>0.1226</v>
      </c>
      <c r="T7107" s="0" t="n">
        <v>73.37903</v>
      </c>
      <c r="U7107" s="0" t="n">
        <v>0</v>
      </c>
      <c r="V7107" s="0" t="n">
        <v>0</v>
      </c>
      <c r="W7107" s="0" t="n">
        <v>0</v>
      </c>
      <c r="X7107" s="0" t="n">
        <v>0.242582448273832</v>
      </c>
      <c r="Y7107" s="0" t="n">
        <v>0</v>
      </c>
      <c r="Z7107" s="0" t="n">
        <v>0.310589451643992</v>
      </c>
      <c r="AA7107" s="89" t="s">
        <v>327</v>
      </c>
      <c r="AB7107" s="0" t="n">
        <v>74.000208903288</v>
      </c>
      <c r="AC7107" s="0" t="n">
        <v>-1.41031834043766</v>
      </c>
      <c r="AD7107" s="89" t="s">
        <v>103</v>
      </c>
      <c r="AE7107" s="0" t="n">
        <v>202602</v>
      </c>
      <c r="AF7107" s="90" t="n">
        <v>46068</v>
      </c>
      <c r="AG7107" s="0" t="n">
        <v>1.41031834043766</v>
      </c>
    </row>
    <row r="7108" customFormat="false" ht="15" hidden="false" customHeight="false" outlineLevel="0" collapsed="false">
      <c r="A7108" s="87" t="n">
        <v>46068.5513194444</v>
      </c>
      <c r="B7108" s="0" t="n">
        <v>72.941</v>
      </c>
      <c r="C7108" s="88" t="b">
        <f aca="false">FALSE()</f>
        <v>0</v>
      </c>
      <c r="D7108" s="88" t="b">
        <f aca="false">FALSE()</f>
        <v>0</v>
      </c>
      <c r="E7108" s="0" t="n">
        <v>-0.224428863914568</v>
      </c>
      <c r="F7108" s="0" t="n">
        <v>-0.308635102574571</v>
      </c>
      <c r="G7108" s="0" t="n">
        <v>-1.07222886391458</v>
      </c>
      <c r="H7108" s="0" t="n">
        <v>-1.44869894257153</v>
      </c>
      <c r="I7108" s="0" t="n">
        <v>0</v>
      </c>
      <c r="J7108" s="87"/>
      <c r="K7108" s="87"/>
      <c r="L7108" s="89" t="s">
        <v>326</v>
      </c>
      <c r="M7108" s="88" t="b">
        <f aca="false">FALSE()</f>
        <v>0</v>
      </c>
      <c r="N7108" s="0" t="n">
        <v>1</v>
      </c>
      <c r="O7108" s="0" t="n">
        <v>72.7165711360854</v>
      </c>
      <c r="P7108" s="88" t="b">
        <f aca="false">FALSE()</f>
        <v>0</v>
      </c>
      <c r="Q7108" s="88" t="b">
        <f aca="false">FALSE()</f>
        <v>0</v>
      </c>
      <c r="R7108" s="0" t="n">
        <v>0.1157</v>
      </c>
      <c r="T7108" s="0" t="n">
        <v>73.3649</v>
      </c>
      <c r="U7108" s="0" t="n">
        <v>0</v>
      </c>
      <c r="V7108" s="0" t="n">
        <v>0</v>
      </c>
      <c r="W7108" s="0" t="n">
        <v>-0.0141300000000001</v>
      </c>
      <c r="X7108" s="0" t="n">
        <v>0.233308327958383</v>
      </c>
      <c r="Y7108" s="0" t="n">
        <v>0.0605636332129582</v>
      </c>
      <c r="Z7108" s="0" t="n">
        <v>0.324164431957284</v>
      </c>
      <c r="AA7108" s="89" t="s">
        <v>327</v>
      </c>
      <c r="AB7108" s="0" t="n">
        <v>74.0132288639146</v>
      </c>
      <c r="AC7108" s="0" t="n">
        <v>-1.30766968306955</v>
      </c>
      <c r="AD7108" s="89" t="s">
        <v>103</v>
      </c>
      <c r="AE7108" s="0" t="n">
        <v>202602</v>
      </c>
      <c r="AF7108" s="90" t="n">
        <v>46068</v>
      </c>
      <c r="AG7108" s="0" t="n">
        <v>1.30766968306955</v>
      </c>
    </row>
    <row r="7109" customFormat="false" ht="15" hidden="false" customHeight="false" outlineLevel="0" collapsed="false">
      <c r="A7109" s="87" t="n">
        <v>46068.5617592593</v>
      </c>
      <c r="B7109" s="0" t="n">
        <v>72.941</v>
      </c>
      <c r="C7109" s="88" t="b">
        <f aca="false">FALSE()</f>
        <v>0</v>
      </c>
      <c r="D7109" s="88" t="b">
        <f aca="false">FALSE()</f>
        <v>0</v>
      </c>
      <c r="E7109" s="0" t="n">
        <v>-0.263368975558763</v>
      </c>
      <c r="F7109" s="0" t="n">
        <v>-0.3623796921369</v>
      </c>
      <c r="G7109" s="0" t="n">
        <v>-1.08290897555875</v>
      </c>
      <c r="H7109" s="0" t="n">
        <v>-1.46291784714626</v>
      </c>
      <c r="I7109" s="0" t="n">
        <v>0</v>
      </c>
      <c r="J7109" s="87"/>
      <c r="K7109" s="87"/>
      <c r="L7109" s="89" t="s">
        <v>326</v>
      </c>
      <c r="M7109" s="88" t="b">
        <f aca="false">FALSE()</f>
        <v>0</v>
      </c>
      <c r="N7109" s="0" t="n">
        <v>1</v>
      </c>
      <c r="O7109" s="0" t="n">
        <v>72.6776310244412</v>
      </c>
      <c r="P7109" s="88" t="b">
        <f aca="false">FALSE()</f>
        <v>0</v>
      </c>
      <c r="Q7109" s="88" t="b">
        <f aca="false">FALSE()</f>
        <v>0</v>
      </c>
      <c r="R7109" s="0" t="n">
        <v>0.1097</v>
      </c>
      <c r="T7109" s="0" t="n">
        <v>73.35077</v>
      </c>
      <c r="U7109" s="0" t="n">
        <v>0</v>
      </c>
      <c r="V7109" s="0" t="n">
        <v>0</v>
      </c>
      <c r="W7109" s="0" t="n">
        <v>-0.0141300000000001</v>
      </c>
      <c r="X7109" s="0" t="n">
        <v>0.233308327958383</v>
      </c>
      <c r="Y7109" s="0" t="n">
        <v>0.0605636332129582</v>
      </c>
      <c r="Z7109" s="0" t="n">
        <v>0.336569487779378</v>
      </c>
      <c r="AA7109" s="89" t="s">
        <v>327</v>
      </c>
      <c r="AB7109" s="0" t="n">
        <v>74.0239089755588</v>
      </c>
      <c r="AC7109" s="0" t="n">
        <v>-1.21749004255727</v>
      </c>
      <c r="AD7109" s="89" t="s">
        <v>103</v>
      </c>
      <c r="AE7109" s="0" t="n">
        <v>202602</v>
      </c>
      <c r="AF7109" s="90" t="n">
        <v>46068</v>
      </c>
      <c r="AG7109" s="0" t="n">
        <v>1.21749004255727</v>
      </c>
    </row>
    <row r="7110" customFormat="false" ht="15" hidden="false" customHeight="false" outlineLevel="0" collapsed="false">
      <c r="A7110" s="87" t="n">
        <v>46068.5718634259</v>
      </c>
      <c r="B7110" s="0" t="n">
        <v>72.941</v>
      </c>
      <c r="C7110" s="88" t="b">
        <f aca="false">FALSE()</f>
        <v>0</v>
      </c>
      <c r="D7110" s="88" t="b">
        <f aca="false">FALSE()</f>
        <v>0</v>
      </c>
      <c r="E7110" s="0" t="n">
        <v>-0.311322750832943</v>
      </c>
      <c r="F7110" s="0" t="n">
        <v>-0.428643995986521</v>
      </c>
      <c r="G7110" s="0" t="n">
        <v>-1.07434275083293</v>
      </c>
      <c r="H7110" s="0" t="n">
        <v>-1.45151357935289</v>
      </c>
      <c r="I7110" s="0" t="n">
        <v>0</v>
      </c>
      <c r="J7110" s="87"/>
      <c r="K7110" s="87"/>
      <c r="L7110" s="89" t="s">
        <v>326</v>
      </c>
      <c r="M7110" s="88" t="b">
        <f aca="false">FALSE()</f>
        <v>0</v>
      </c>
      <c r="N7110" s="0" t="n">
        <v>1</v>
      </c>
      <c r="O7110" s="0" t="n">
        <v>72.6296772491671</v>
      </c>
      <c r="P7110" s="88" t="b">
        <f aca="false">FALSE()</f>
        <v>0</v>
      </c>
      <c r="Q7110" s="88" t="b">
        <f aca="false">FALSE()</f>
        <v>0</v>
      </c>
      <c r="R7110" s="0" t="n">
        <v>0.102</v>
      </c>
      <c r="T7110" s="0" t="n">
        <v>73.32251</v>
      </c>
      <c r="U7110" s="0" t="n">
        <v>0</v>
      </c>
      <c r="V7110" s="0" t="n">
        <v>0</v>
      </c>
      <c r="W7110" s="0" t="n">
        <v>-0.0282600000000002</v>
      </c>
      <c r="X7110" s="0" t="n">
        <v>0.222708278389371</v>
      </c>
      <c r="Y7110" s="0" t="n">
        <v>0.126892454130475</v>
      </c>
      <c r="Z7110" s="0" t="n">
        <v>0.346416375416467</v>
      </c>
      <c r="AA7110" s="89" t="s">
        <v>327</v>
      </c>
      <c r="AB7110" s="0" t="n">
        <v>74.0153427508329</v>
      </c>
      <c r="AC7110" s="0" t="n">
        <v>-1.10130475079688</v>
      </c>
      <c r="AD7110" s="89" t="s">
        <v>103</v>
      </c>
      <c r="AE7110" s="0" t="n">
        <v>202602</v>
      </c>
      <c r="AF7110" s="90" t="n">
        <v>46068</v>
      </c>
      <c r="AG7110" s="0" t="n">
        <v>1.10130475079688</v>
      </c>
    </row>
    <row r="7111" customFormat="false" ht="15" hidden="false" customHeight="false" outlineLevel="0" collapsed="false">
      <c r="A7111" s="87" t="n">
        <v>46068.5823148148</v>
      </c>
      <c r="B7111" s="0" t="n">
        <v>72.941</v>
      </c>
      <c r="C7111" s="88" t="b">
        <f aca="false">FALSE()</f>
        <v>0</v>
      </c>
      <c r="D7111" s="88" t="b">
        <f aca="false">FALSE()</f>
        <v>0</v>
      </c>
      <c r="E7111" s="0" t="n">
        <v>-0.353993293205761</v>
      </c>
      <c r="F7111" s="0" t="n">
        <v>-0.487681348585803</v>
      </c>
      <c r="G7111" s="0" t="n">
        <v>-1.06049329320577</v>
      </c>
      <c r="H7111" s="0" t="n">
        <v>-1.43307012603641</v>
      </c>
      <c r="I7111" s="0" t="n">
        <v>0</v>
      </c>
      <c r="J7111" s="87"/>
      <c r="K7111" s="87"/>
      <c r="L7111" s="89" t="s">
        <v>326</v>
      </c>
      <c r="M7111" s="88" t="b">
        <f aca="false">FALSE()</f>
        <v>0</v>
      </c>
      <c r="N7111" s="0" t="n">
        <v>0</v>
      </c>
      <c r="O7111" s="0" t="n">
        <v>72.5870067067942</v>
      </c>
      <c r="P7111" s="88" t="b">
        <f aca="false">FALSE()</f>
        <v>0</v>
      </c>
      <c r="Q7111" s="88" t="b">
        <f aca="false">FALSE()</f>
        <v>0</v>
      </c>
      <c r="R7111" s="0" t="n">
        <v>0.0666</v>
      </c>
      <c r="T7111" s="0" t="n">
        <v>73.29425</v>
      </c>
      <c r="U7111" s="0" t="n">
        <v>0</v>
      </c>
      <c r="V7111" s="0" t="n">
        <v>0</v>
      </c>
      <c r="W7111" s="0" t="n">
        <v>-0.0282600000000002</v>
      </c>
      <c r="X7111" s="0" t="n">
        <v>0.222708278389371</v>
      </c>
      <c r="Y7111" s="0" t="n">
        <v>0.126892454130475</v>
      </c>
      <c r="Z7111" s="0" t="n">
        <v>0.353621646602884</v>
      </c>
      <c r="AA7111" s="89" t="s">
        <v>327</v>
      </c>
      <c r="AB7111" s="0" t="n">
        <v>74.0014932932058</v>
      </c>
      <c r="AC7111" s="0" t="n">
        <v>-0.998949027565334</v>
      </c>
      <c r="AD7111" s="89" t="s">
        <v>103</v>
      </c>
      <c r="AE7111" s="0" t="n">
        <v>202602</v>
      </c>
      <c r="AF7111" s="90" t="n">
        <v>46068</v>
      </c>
      <c r="AG7111" s="0" t="n">
        <v>0.998949027565334</v>
      </c>
    </row>
    <row r="7112" customFormat="false" ht="15" hidden="false" customHeight="false" outlineLevel="0" collapsed="false">
      <c r="A7112" s="87" t="n">
        <v>46068.5927662037</v>
      </c>
      <c r="B7112" s="0" t="n">
        <v>72.6584</v>
      </c>
      <c r="C7112" s="88" t="b">
        <f aca="false">FALSE()</f>
        <v>0</v>
      </c>
      <c r="D7112" s="88" t="b">
        <f aca="false">FALSE()</f>
        <v>0</v>
      </c>
      <c r="E7112" s="0" t="n">
        <v>-0.160387853974726</v>
      </c>
      <c r="F7112" s="0" t="n">
        <v>-0.221230692024594</v>
      </c>
      <c r="G7112" s="0" t="n">
        <v>-1.34730785397474</v>
      </c>
      <c r="H7112" s="0" t="n">
        <v>-1.82054586469627</v>
      </c>
      <c r="I7112" s="0" t="n">
        <v>-0.282600000000002</v>
      </c>
      <c r="J7112" s="87"/>
      <c r="K7112" s="87"/>
      <c r="L7112" s="89" t="s">
        <v>326</v>
      </c>
      <c r="M7112" s="88" t="b">
        <f aca="false">FALSE()</f>
        <v>0</v>
      </c>
      <c r="N7112" s="0" t="n">
        <v>0</v>
      </c>
      <c r="O7112" s="0" t="n">
        <v>72.4980121460253</v>
      </c>
      <c r="P7112" s="88" t="b">
        <f aca="false">FALSE()</f>
        <v>0</v>
      </c>
      <c r="Q7112" s="88" t="b">
        <f aca="false">FALSE()</f>
        <v>0</v>
      </c>
      <c r="R7112" s="0" t="n">
        <v>0.105</v>
      </c>
      <c r="T7112" s="0" t="n">
        <v>73.25186</v>
      </c>
      <c r="U7112" s="0" t="n">
        <v>0</v>
      </c>
      <c r="V7112" s="0" t="n">
        <v>-0.282600000000002</v>
      </c>
      <c r="W7112" s="0" t="n">
        <v>-0.0423900000000003</v>
      </c>
      <c r="X7112" s="0" t="n">
        <v>0.229676848270736</v>
      </c>
      <c r="Y7112" s="0" t="n">
        <v>-1.0458607465601</v>
      </c>
      <c r="Z7112" s="0" t="n">
        <v>0.376923926987364</v>
      </c>
      <c r="AA7112" s="89" t="s">
        <v>327</v>
      </c>
      <c r="AB7112" s="0" t="n">
        <v>74.0057078539747</v>
      </c>
      <c r="AC7112" s="0" t="n">
        <v>-1.57448216339926</v>
      </c>
      <c r="AD7112" s="89" t="s">
        <v>103</v>
      </c>
      <c r="AE7112" s="0" t="n">
        <v>202602</v>
      </c>
      <c r="AF7112" s="90" t="n">
        <v>46068</v>
      </c>
      <c r="AG7112" s="0" t="n">
        <v>1.57448216339926</v>
      </c>
    </row>
    <row r="7113" customFormat="false" ht="15" hidden="false" customHeight="false" outlineLevel="0" collapsed="false">
      <c r="A7113" s="87" t="n">
        <v>46068.6032175926</v>
      </c>
      <c r="B7113" s="0" t="n">
        <v>72.6584</v>
      </c>
      <c r="C7113" s="88" t="b">
        <f aca="false">FALSE()</f>
        <v>0</v>
      </c>
      <c r="D7113" s="88" t="b">
        <f aca="false">FALSE()</f>
        <v>0</v>
      </c>
      <c r="E7113" s="0" t="n">
        <v>-0.237123000940528</v>
      </c>
      <c r="F7113" s="0" t="n">
        <v>-0.327421734007269</v>
      </c>
      <c r="G7113" s="0" t="n">
        <v>-1.33926300094055</v>
      </c>
      <c r="H7113" s="0" t="n">
        <v>-1.809872023828</v>
      </c>
      <c r="I7113" s="0" t="n">
        <v>0</v>
      </c>
      <c r="J7113" s="87"/>
      <c r="K7113" s="87"/>
      <c r="L7113" s="89" t="s">
        <v>326</v>
      </c>
      <c r="M7113" s="88" t="b">
        <f aca="false">FALSE()</f>
        <v>0</v>
      </c>
      <c r="N7113" s="0" t="n">
        <v>0</v>
      </c>
      <c r="O7113" s="0" t="n">
        <v>72.4212769990595</v>
      </c>
      <c r="P7113" s="88" t="b">
        <f aca="false">FALSE()</f>
        <v>0</v>
      </c>
      <c r="Q7113" s="88" t="b">
        <f aca="false">FALSE()</f>
        <v>0</v>
      </c>
      <c r="R7113" s="0" t="n">
        <v>0.0932</v>
      </c>
      <c r="T7113" s="0" t="n">
        <v>73.20947</v>
      </c>
      <c r="U7113" s="0" t="n">
        <v>0</v>
      </c>
      <c r="V7113" s="0" t="n">
        <v>0</v>
      </c>
      <c r="W7113" s="0" t="n">
        <v>-0.0423900000000003</v>
      </c>
      <c r="X7113" s="0" t="n">
        <v>0.229676848270736</v>
      </c>
      <c r="Y7113" s="0" t="n">
        <v>0.184563661157664</v>
      </c>
      <c r="Z7113" s="0" t="n">
        <v>0.394096500470268</v>
      </c>
      <c r="AA7113" s="89" t="s">
        <v>327</v>
      </c>
      <c r="AB7113" s="0" t="n">
        <v>73.9976630009406</v>
      </c>
      <c r="AC7113" s="0" t="n">
        <v>-1.3983123406131</v>
      </c>
      <c r="AD7113" s="89" t="s">
        <v>103</v>
      </c>
      <c r="AE7113" s="0" t="n">
        <v>202602</v>
      </c>
      <c r="AF7113" s="90" t="n">
        <v>46068</v>
      </c>
      <c r="AG7113" s="0" t="n">
        <v>1.3983123406131</v>
      </c>
    </row>
    <row r="7114" customFormat="false" ht="15" hidden="false" customHeight="false" outlineLevel="0" collapsed="false">
      <c r="A7114" s="87" t="n">
        <v>46068.6133217593</v>
      </c>
      <c r="B7114" s="0" t="n">
        <v>73.2236</v>
      </c>
      <c r="C7114" s="88" t="b">
        <f aca="false">TRUE()</f>
        <v>1</v>
      </c>
      <c r="D7114" s="88" t="b">
        <f aca="false">FALSE()</f>
        <v>0</v>
      </c>
      <c r="E7114" s="0" t="n">
        <v>-0.802323000940547</v>
      </c>
      <c r="F7114" s="0" t="n">
        <v>-1.10785536265947</v>
      </c>
      <c r="G7114" s="0" t="n">
        <v>-0.774063000940529</v>
      </c>
      <c r="H7114" s="0" t="n">
        <v>-1.0460641181745</v>
      </c>
      <c r="I7114" s="0" t="n">
        <v>0.565200000000004</v>
      </c>
      <c r="J7114" s="87"/>
      <c r="K7114" s="87"/>
      <c r="L7114" s="89" t="s">
        <v>326</v>
      </c>
      <c r="M7114" s="88" t="b">
        <f aca="false">FALSE()</f>
        <v>0</v>
      </c>
      <c r="N7114" s="0" t="n">
        <v>1</v>
      </c>
      <c r="O7114" s="0" t="n">
        <v>72.4212769990595</v>
      </c>
      <c r="P7114" s="88" t="b">
        <f aca="false">FALSE()</f>
        <v>0</v>
      </c>
      <c r="Q7114" s="88" t="b">
        <f aca="false">FALSE()</f>
        <v>0</v>
      </c>
      <c r="R7114" s="0" t="n">
        <v>0.031</v>
      </c>
      <c r="T7114" s="0" t="n">
        <v>73.20947</v>
      </c>
      <c r="U7114" s="0" t="n">
        <v>0</v>
      </c>
      <c r="V7114" s="0" t="n">
        <v>0.565200000000004</v>
      </c>
      <c r="W7114" s="0" t="n">
        <v>0</v>
      </c>
      <c r="X7114" s="0" t="n">
        <v>0.259331545567283</v>
      </c>
      <c r="Y7114" s="0" t="n">
        <v>2.17944947177035</v>
      </c>
      <c r="Z7114" s="0" t="n">
        <v>0.394096500470268</v>
      </c>
      <c r="AA7114" s="89" t="s">
        <v>327</v>
      </c>
      <c r="AB7114" s="0" t="n">
        <v>73.9976630009405</v>
      </c>
      <c r="AC7114" s="0" t="n">
        <v>0.0358541625798442</v>
      </c>
      <c r="AD7114" s="89" t="s">
        <v>103</v>
      </c>
      <c r="AE7114" s="0" t="n">
        <v>202602</v>
      </c>
      <c r="AF7114" s="90" t="n">
        <v>46068</v>
      </c>
      <c r="AG7114" s="0" t="n">
        <v>0.0358541625798442</v>
      </c>
    </row>
    <row r="7115" customFormat="false" ht="15" hidden="false" customHeight="false" outlineLevel="0" collapsed="false">
      <c r="A7115" s="87" t="n">
        <v>46068.6237731482</v>
      </c>
      <c r="B7115" s="0" t="n">
        <v>72.941</v>
      </c>
      <c r="C7115" s="88" t="b">
        <f aca="false">FALSE()</f>
        <v>0</v>
      </c>
      <c r="D7115" s="88" t="b">
        <f aca="false">FALSE()</f>
        <v>0</v>
      </c>
      <c r="E7115" s="0" t="n">
        <v>-0.542867273843157</v>
      </c>
      <c r="F7115" s="0" t="n">
        <v>-0.749836015656</v>
      </c>
      <c r="G7115" s="0" t="n">
        <v>-1.05154727384316</v>
      </c>
      <c r="H7115" s="0" t="n">
        <v>-1.42115295740722</v>
      </c>
      <c r="I7115" s="0" t="n">
        <v>-0.282600000000002</v>
      </c>
      <c r="J7115" s="87"/>
      <c r="K7115" s="87"/>
      <c r="L7115" s="89" t="s">
        <v>326</v>
      </c>
      <c r="M7115" s="88" t="b">
        <f aca="false">FALSE()</f>
        <v>0</v>
      </c>
      <c r="N7115" s="0" t="n">
        <v>1</v>
      </c>
      <c r="O7115" s="0" t="n">
        <v>72.3981327261569</v>
      </c>
      <c r="P7115" s="88" t="b">
        <f aca="false">FALSE()</f>
        <v>0</v>
      </c>
      <c r="Q7115" s="88" t="b">
        <f aca="false">FALSE()</f>
        <v>0</v>
      </c>
      <c r="R7115" s="0" t="n">
        <v>0.0711</v>
      </c>
      <c r="T7115" s="0" t="n">
        <v>73.19534</v>
      </c>
      <c r="U7115" s="0" t="n">
        <v>0</v>
      </c>
      <c r="V7115" s="0" t="n">
        <v>-0.282600000000002</v>
      </c>
      <c r="W7115" s="0" t="n">
        <v>-0.0141300000000001</v>
      </c>
      <c r="X7115" s="0" t="n">
        <v>0.266919442016343</v>
      </c>
      <c r="Y7115" s="0" t="n">
        <v>-1.00580908596222</v>
      </c>
      <c r="Z7115" s="0" t="n">
        <v>0.398603636921581</v>
      </c>
      <c r="AA7115" s="89" t="s">
        <v>327</v>
      </c>
      <c r="AB7115" s="0" t="n">
        <v>73.9925472738432</v>
      </c>
      <c r="AC7115" s="0" t="n">
        <v>-0.638077469549122</v>
      </c>
      <c r="AD7115" s="89" t="s">
        <v>103</v>
      </c>
      <c r="AE7115" s="0" t="n">
        <v>202602</v>
      </c>
      <c r="AF7115" s="90" t="n">
        <v>46068</v>
      </c>
      <c r="AG7115" s="0" t="n">
        <v>0.638077469549122</v>
      </c>
    </row>
    <row r="7116" customFormat="false" ht="15" hidden="false" customHeight="false" outlineLevel="0" collapsed="false">
      <c r="A7116" s="87" t="n">
        <v>46068.634212963</v>
      </c>
      <c r="B7116" s="0" t="n">
        <v>72.941</v>
      </c>
      <c r="C7116" s="88" t="b">
        <f aca="false">FALSE()</f>
        <v>0</v>
      </c>
      <c r="D7116" s="88" t="b">
        <f aca="false">FALSE()</f>
        <v>0</v>
      </c>
      <c r="E7116" s="0" t="n">
        <v>-0.564774923414788</v>
      </c>
      <c r="F7116" s="0" t="n">
        <v>-0.780332108806682</v>
      </c>
      <c r="G7116" s="0" t="n">
        <v>-1.01693492341478</v>
      </c>
      <c r="H7116" s="0" t="n">
        <v>-1.37501800782815</v>
      </c>
      <c r="I7116" s="0" t="n">
        <v>0</v>
      </c>
      <c r="J7116" s="87"/>
      <c r="K7116" s="87"/>
      <c r="L7116" s="89" t="s">
        <v>326</v>
      </c>
      <c r="M7116" s="88" t="b">
        <f aca="false">FALSE()</f>
        <v>0</v>
      </c>
      <c r="N7116" s="0" t="n">
        <v>1</v>
      </c>
      <c r="O7116" s="0" t="n">
        <v>72.3762250765852</v>
      </c>
      <c r="P7116" s="88" t="b">
        <f aca="false">FALSE()</f>
        <v>0</v>
      </c>
      <c r="Q7116" s="88" t="b">
        <f aca="false">FALSE()</f>
        <v>0</v>
      </c>
      <c r="R7116" s="0" t="n">
        <v>0.0667</v>
      </c>
      <c r="T7116" s="0" t="n">
        <v>73.16708</v>
      </c>
      <c r="U7116" s="0" t="n">
        <v>0</v>
      </c>
      <c r="V7116" s="0" t="n">
        <v>0</v>
      </c>
      <c r="W7116" s="0" t="n">
        <v>-0.0282600000000002</v>
      </c>
      <c r="X7116" s="0" t="n">
        <v>0.257705626432053</v>
      </c>
      <c r="Y7116" s="0" t="n">
        <v>0.109660003901588</v>
      </c>
      <c r="Z7116" s="0" t="n">
        <v>0.395427461707394</v>
      </c>
      <c r="AA7116" s="89" t="s">
        <v>327</v>
      </c>
      <c r="AB7116" s="0" t="n">
        <v>73.9579349234148</v>
      </c>
      <c r="AC7116" s="0" t="n">
        <v>-0.571735708551495</v>
      </c>
      <c r="AD7116" s="89" t="s">
        <v>103</v>
      </c>
      <c r="AE7116" s="0" t="n">
        <v>202602</v>
      </c>
      <c r="AF7116" s="90" t="n">
        <v>46068</v>
      </c>
      <c r="AG7116" s="0" t="n">
        <v>0.571735708551495</v>
      </c>
    </row>
    <row r="7117" customFormat="false" ht="15" hidden="false" customHeight="false" outlineLevel="0" collapsed="false">
      <c r="A7117" s="87" t="n">
        <v>46068.6446643519</v>
      </c>
      <c r="B7117" s="0" t="n">
        <v>72.6584</v>
      </c>
      <c r="C7117" s="88" t="b">
        <f aca="false">FALSE()</f>
        <v>0</v>
      </c>
      <c r="D7117" s="88" t="b">
        <f aca="false">FALSE()</f>
        <v>0</v>
      </c>
      <c r="E7117" s="0" t="n">
        <v>-0.31275816527878</v>
      </c>
      <c r="F7117" s="0" t="n">
        <v>-0.432310996691823</v>
      </c>
      <c r="G7117" s="0" t="n">
        <v>-1.21707816527876</v>
      </c>
      <c r="H7117" s="0" t="n">
        <v>-1.64747247057521</v>
      </c>
      <c r="I7117" s="0" t="n">
        <v>-0.282600000000002</v>
      </c>
      <c r="J7117" s="87"/>
      <c r="K7117" s="87"/>
      <c r="L7117" s="89" t="s">
        <v>326</v>
      </c>
      <c r="M7117" s="88" t="b">
        <f aca="false">FALSE()</f>
        <v>0</v>
      </c>
      <c r="N7117" s="0" t="n">
        <v>1</v>
      </c>
      <c r="O7117" s="0" t="n">
        <v>72.3456418347212</v>
      </c>
      <c r="P7117" s="88" t="b">
        <f aca="false">FALSE()</f>
        <v>0</v>
      </c>
      <c r="Q7117" s="88" t="b">
        <f aca="false">FALSE()</f>
        <v>0</v>
      </c>
      <c r="R7117" s="0" t="n">
        <v>0.1074</v>
      </c>
      <c r="T7117" s="0" t="n">
        <v>73.11056</v>
      </c>
      <c r="U7117" s="0" t="n">
        <v>0</v>
      </c>
      <c r="V7117" s="0" t="n">
        <v>-0.282600000000002</v>
      </c>
      <c r="W7117" s="0" t="n">
        <v>-0.0565199999999997</v>
      </c>
      <c r="X7117" s="0" t="n">
        <v>0.252765124176577</v>
      </c>
      <c r="Y7117" s="0" t="n">
        <v>-0.894427190999923</v>
      </c>
      <c r="Z7117" s="0" t="n">
        <v>0.382459082639387</v>
      </c>
      <c r="AA7117" s="89" t="s">
        <v>327</v>
      </c>
      <c r="AB7117" s="0" t="n">
        <v>73.8754781652788</v>
      </c>
      <c r="AC7117" s="0" t="n">
        <v>-1.18224411584003</v>
      </c>
      <c r="AD7117" s="89" t="s">
        <v>103</v>
      </c>
      <c r="AE7117" s="0" t="n">
        <v>202602</v>
      </c>
      <c r="AF7117" s="90" t="n">
        <v>46068</v>
      </c>
      <c r="AG7117" s="0" t="n">
        <v>1.18224411584003</v>
      </c>
    </row>
    <row r="7118" customFormat="false" ht="15" hidden="false" customHeight="false" outlineLevel="0" collapsed="false">
      <c r="A7118" s="87" t="n">
        <v>46068.6547685185</v>
      </c>
      <c r="B7118" s="0" t="n">
        <v>72.3758</v>
      </c>
      <c r="C7118" s="88" t="b">
        <f aca="false">FALSE()</f>
        <v>0</v>
      </c>
      <c r="D7118" s="88" t="b">
        <f aca="false">FALSE()</f>
        <v>0</v>
      </c>
      <c r="E7118" s="0" t="n">
        <v>-0.0385928692046775</v>
      </c>
      <c r="F7118" s="0" t="n">
        <v>-0.0533513398366299</v>
      </c>
      <c r="G7118" s="0" t="n">
        <v>-1.33855286920468</v>
      </c>
      <c r="H7118" s="0" t="n">
        <v>-1.81586464115034</v>
      </c>
      <c r="I7118" s="0" t="n">
        <v>-0.282600000000002</v>
      </c>
      <c r="J7118" s="87"/>
      <c r="K7118" s="87"/>
      <c r="L7118" s="89" t="s">
        <v>326</v>
      </c>
      <c r="M7118" s="88" t="b">
        <f aca="false">FALSE()</f>
        <v>0</v>
      </c>
      <c r="N7118" s="0" t="n">
        <v>1</v>
      </c>
      <c r="O7118" s="0" t="n">
        <v>72.3372071307953</v>
      </c>
      <c r="P7118" s="88" t="b">
        <f aca="false">FALSE()</f>
        <v>0</v>
      </c>
      <c r="Q7118" s="88" t="b">
        <f aca="false">FALSE()</f>
        <v>0</v>
      </c>
      <c r="R7118" s="0" t="n">
        <v>0.1544</v>
      </c>
      <c r="T7118" s="0" t="n">
        <v>73.02578</v>
      </c>
      <c r="U7118" s="0" t="n">
        <v>0</v>
      </c>
      <c r="V7118" s="0" t="n">
        <v>-0.282600000000002</v>
      </c>
      <c r="W7118" s="0" t="n">
        <v>-0.0847799999999999</v>
      </c>
      <c r="X7118" s="0" t="n">
        <v>0.244309035531037</v>
      </c>
      <c r="Y7118" s="0" t="n">
        <v>-0.809712172822486</v>
      </c>
      <c r="Z7118" s="0" t="n">
        <v>0.344286434602341</v>
      </c>
      <c r="AA7118" s="89" t="s">
        <v>327</v>
      </c>
      <c r="AB7118" s="0" t="n">
        <v>73.7143528692047</v>
      </c>
      <c r="AC7118" s="0" t="n">
        <v>-1.88790476380733</v>
      </c>
      <c r="AD7118" s="89" t="s">
        <v>103</v>
      </c>
      <c r="AE7118" s="0" t="n">
        <v>202602</v>
      </c>
      <c r="AF7118" s="90" t="n">
        <v>46068</v>
      </c>
      <c r="AG7118" s="0" t="n">
        <v>1.88790476380733</v>
      </c>
    </row>
    <row r="7119" customFormat="false" ht="15" hidden="false" customHeight="false" outlineLevel="0" collapsed="false">
      <c r="A7119" s="87" t="n">
        <v>46068.6652199074</v>
      </c>
      <c r="B7119" s="0" t="n">
        <v>72.6584</v>
      </c>
      <c r="C7119" s="88" t="b">
        <f aca="false">FALSE()</f>
        <v>0</v>
      </c>
      <c r="D7119" s="88" t="b">
        <f aca="false">FALSE()</f>
        <v>0</v>
      </c>
      <c r="E7119" s="0" t="n">
        <v>-0.294555588965537</v>
      </c>
      <c r="F7119" s="0" t="n">
        <v>-0.407048010457307</v>
      </c>
      <c r="G7119" s="0" t="n">
        <v>-0.916275588965547</v>
      </c>
      <c r="H7119" s="0" t="n">
        <v>-1.24536816728142</v>
      </c>
      <c r="I7119" s="0" t="n">
        <v>0.282600000000002</v>
      </c>
      <c r="J7119" s="87"/>
      <c r="K7119" s="87"/>
      <c r="L7119" s="89" t="s">
        <v>326</v>
      </c>
      <c r="M7119" s="88" t="b">
        <f aca="false">FALSE()</f>
        <v>0</v>
      </c>
      <c r="N7119" s="0" t="n">
        <v>1</v>
      </c>
      <c r="O7119" s="0" t="n">
        <v>72.3638444110345</v>
      </c>
      <c r="P7119" s="88" t="b">
        <f aca="false">FALSE()</f>
        <v>0</v>
      </c>
      <c r="Q7119" s="88" t="b">
        <f aca="false">FALSE()</f>
        <v>0</v>
      </c>
      <c r="R7119" s="0" t="n">
        <v>0.097</v>
      </c>
      <c r="T7119" s="0" t="n">
        <v>72.96926</v>
      </c>
      <c r="U7119" s="0" t="n">
        <v>0</v>
      </c>
      <c r="V7119" s="0" t="n">
        <v>0.282600000000002</v>
      </c>
      <c r="W7119" s="0" t="n">
        <v>-0.0565199999999997</v>
      </c>
      <c r="X7119" s="0" t="n">
        <v>0.252765124176577</v>
      </c>
      <c r="Y7119" s="0" t="n">
        <v>1.34164078649988</v>
      </c>
      <c r="Z7119" s="0" t="n">
        <v>0.302707794482771</v>
      </c>
      <c r="AA7119" s="89" t="s">
        <v>327</v>
      </c>
      <c r="AB7119" s="0" t="n">
        <v>73.5746755889656</v>
      </c>
      <c r="AC7119" s="0" t="n">
        <v>-1.02693094021964</v>
      </c>
      <c r="AD7119" s="89" t="s">
        <v>103</v>
      </c>
      <c r="AE7119" s="0" t="n">
        <v>202602</v>
      </c>
      <c r="AF7119" s="90" t="n">
        <v>46068</v>
      </c>
      <c r="AG7119" s="0" t="n">
        <v>1.02693094021964</v>
      </c>
    </row>
    <row r="7120" customFormat="false" ht="15" hidden="false" customHeight="false" outlineLevel="0" collapsed="false">
      <c r="A7120" s="87" t="n">
        <v>46068.6756712963</v>
      </c>
      <c r="B7120" s="0" t="n">
        <v>72.6584</v>
      </c>
      <c r="C7120" s="88" t="b">
        <f aca="false">FALSE()</f>
        <v>0</v>
      </c>
      <c r="D7120" s="88" t="b">
        <f aca="false">FALSE()</f>
        <v>0</v>
      </c>
      <c r="E7120" s="0" t="n">
        <v>-0.227346967137038</v>
      </c>
      <c r="F7120" s="0" t="n">
        <v>-0.313880521706467</v>
      </c>
      <c r="G7120" s="0" t="n">
        <v>-0.736026967137065</v>
      </c>
      <c r="H7120" s="0" t="n">
        <v>-1.00283767794335</v>
      </c>
      <c r="I7120" s="0" t="n">
        <v>0</v>
      </c>
      <c r="J7120" s="87"/>
      <c r="K7120" s="87"/>
      <c r="L7120" s="89" t="s">
        <v>326</v>
      </c>
      <c r="M7120" s="88" t="b">
        <f aca="false">FALSE()</f>
        <v>0</v>
      </c>
      <c r="N7120" s="0" t="n">
        <v>1</v>
      </c>
      <c r="O7120" s="0" t="n">
        <v>72.431053032863</v>
      </c>
      <c r="P7120" s="88" t="b">
        <f aca="false">FALSE()</f>
        <v>0</v>
      </c>
      <c r="Q7120" s="88" t="b">
        <f aca="false">FALSE()</f>
        <v>0</v>
      </c>
      <c r="R7120" s="0" t="n">
        <v>0.099</v>
      </c>
      <c r="T7120" s="0" t="n">
        <v>72.91274</v>
      </c>
      <c r="U7120" s="0" t="n">
        <v>0</v>
      </c>
      <c r="V7120" s="0" t="n">
        <v>0</v>
      </c>
      <c r="W7120" s="0" t="n">
        <v>-0.0565199999999997</v>
      </c>
      <c r="X7120" s="0" t="n">
        <v>0.252765124176577</v>
      </c>
      <c r="Y7120" s="0" t="n">
        <v>0.223606797749977</v>
      </c>
      <c r="Z7120" s="0" t="n">
        <v>0.240843483568526</v>
      </c>
      <c r="AA7120" s="89" t="s">
        <v>327</v>
      </c>
      <c r="AB7120" s="0" t="n">
        <v>73.3944269671371</v>
      </c>
      <c r="AC7120" s="0" t="n">
        <v>-1.05603853686018</v>
      </c>
      <c r="AD7120" s="89" t="s">
        <v>103</v>
      </c>
      <c r="AE7120" s="0" t="n">
        <v>202602</v>
      </c>
      <c r="AF7120" s="90" t="n">
        <v>46068</v>
      </c>
      <c r="AG7120" s="0" t="n">
        <v>1.05603853686018</v>
      </c>
    </row>
    <row r="7121" customFormat="false" ht="15" hidden="false" customHeight="false" outlineLevel="0" collapsed="false">
      <c r="A7121" s="87" t="n">
        <v>46068.6861226852</v>
      </c>
      <c r="B7121" s="0" t="n">
        <v>72.3758</v>
      </c>
      <c r="C7121" s="88" t="b">
        <f aca="false">FALSE()</f>
        <v>0</v>
      </c>
      <c r="D7121" s="88" t="b">
        <f aca="false">FALSE()</f>
        <v>0</v>
      </c>
      <c r="E7121" s="0" t="n">
        <v>-0.0200450825077211</v>
      </c>
      <c r="F7121" s="0" t="n">
        <v>-0.0277035082151775</v>
      </c>
      <c r="G7121" s="0" t="n">
        <v>-1.00914508250773</v>
      </c>
      <c r="H7121" s="0" t="n">
        <v>-1.37513911248844</v>
      </c>
      <c r="I7121" s="0" t="n">
        <v>-0.282600000000002</v>
      </c>
      <c r="J7121" s="87"/>
      <c r="K7121" s="87"/>
      <c r="L7121" s="89" t="s">
        <v>326</v>
      </c>
      <c r="M7121" s="88" t="b">
        <f aca="false">FALSE()</f>
        <v>0</v>
      </c>
      <c r="N7121" s="0" t="n">
        <v>1</v>
      </c>
      <c r="O7121" s="0" t="n">
        <v>72.3557549174923</v>
      </c>
      <c r="P7121" s="88" t="b">
        <f aca="false">FALSE()</f>
        <v>0</v>
      </c>
      <c r="Q7121" s="88" t="b">
        <f aca="false">FALSE()</f>
        <v>0</v>
      </c>
      <c r="R7121" s="0" t="n">
        <v>0.1567</v>
      </c>
      <c r="T7121" s="0" t="n">
        <v>72.87035</v>
      </c>
      <c r="U7121" s="0" t="n">
        <v>0</v>
      </c>
      <c r="V7121" s="0" t="n">
        <v>-0.282600000000002</v>
      </c>
      <c r="W7121" s="0" t="n">
        <v>-0.0423900000000003</v>
      </c>
      <c r="X7121" s="0" t="n">
        <v>0.229676848270739</v>
      </c>
      <c r="Y7121" s="0" t="n">
        <v>-1.04586074656008</v>
      </c>
      <c r="Z7121" s="0" t="n">
        <v>0.257297541253865</v>
      </c>
      <c r="AA7121" s="89" t="s">
        <v>327</v>
      </c>
      <c r="AB7121" s="0" t="n">
        <v>73.3849450825077</v>
      </c>
      <c r="AC7121" s="0" t="n">
        <v>-1.92209376580109</v>
      </c>
      <c r="AD7121" s="89" t="s">
        <v>103</v>
      </c>
      <c r="AE7121" s="0" t="n">
        <v>202602</v>
      </c>
      <c r="AF7121" s="90" t="n">
        <v>46068</v>
      </c>
      <c r="AG7121" s="0" t="n">
        <v>1.92209376580109</v>
      </c>
    </row>
    <row r="7122" customFormat="false" ht="15" hidden="false" customHeight="false" outlineLevel="0" collapsed="false">
      <c r="A7122" s="87" t="n">
        <v>46068.6962268519</v>
      </c>
      <c r="B7122" s="0" t="n">
        <v>72.3758</v>
      </c>
      <c r="C7122" s="88" t="b">
        <f aca="false">FALSE()</f>
        <v>0</v>
      </c>
      <c r="D7122" s="88" t="b">
        <f aca="false">FALSE()</f>
        <v>0</v>
      </c>
      <c r="E7122" s="0" t="n">
        <v>-0.0793115158916606</v>
      </c>
      <c r="F7122" s="0" t="n">
        <v>-0.109703137115842</v>
      </c>
      <c r="G7122" s="0" t="n">
        <v>-0.983631515891645</v>
      </c>
      <c r="H7122" s="0" t="n">
        <v>-1.34083852010026</v>
      </c>
      <c r="I7122" s="0" t="n">
        <v>0</v>
      </c>
      <c r="J7122" s="87"/>
      <c r="K7122" s="87"/>
      <c r="L7122" s="89" t="s">
        <v>326</v>
      </c>
      <c r="M7122" s="88" t="b">
        <f aca="false">FALSE()</f>
        <v>0</v>
      </c>
      <c r="N7122" s="0" t="n">
        <v>1</v>
      </c>
      <c r="O7122" s="0" t="n">
        <v>72.2964884841083</v>
      </c>
      <c r="P7122" s="88" t="b">
        <f aca="false">FALSE()</f>
        <v>0</v>
      </c>
      <c r="Q7122" s="88" t="b">
        <f aca="false">FALSE()</f>
        <v>0</v>
      </c>
      <c r="R7122" s="0" t="n">
        <v>0.142</v>
      </c>
      <c r="T7122" s="0" t="n">
        <v>72.82796</v>
      </c>
      <c r="U7122" s="0" t="n">
        <v>0</v>
      </c>
      <c r="V7122" s="0" t="n">
        <v>0</v>
      </c>
      <c r="W7122" s="0" t="n">
        <v>-0.0423900000000003</v>
      </c>
      <c r="X7122" s="0" t="n">
        <v>0.229676848270739</v>
      </c>
      <c r="Y7122" s="0" t="n">
        <v>0.184563661157662</v>
      </c>
      <c r="Z7122" s="0" t="n">
        <v>0.265735757945823</v>
      </c>
      <c r="AA7122" s="89" t="s">
        <v>327</v>
      </c>
      <c r="AB7122" s="0" t="n">
        <v>73.3594315158916</v>
      </c>
      <c r="AC7122" s="0" t="n">
        <v>-1.70153991880979</v>
      </c>
      <c r="AD7122" s="89" t="s">
        <v>103</v>
      </c>
      <c r="AE7122" s="0" t="n">
        <v>202602</v>
      </c>
      <c r="AF7122" s="90" t="n">
        <v>46068</v>
      </c>
      <c r="AG7122" s="0" t="n">
        <v>1.70153991880979</v>
      </c>
    </row>
    <row r="7123" customFormat="false" ht="15" hidden="false" customHeight="false" outlineLevel="0" collapsed="false">
      <c r="A7123" s="87" t="n">
        <v>46068.7066666667</v>
      </c>
      <c r="B7123" s="0" t="n">
        <v>72.3758</v>
      </c>
      <c r="C7123" s="88" t="b">
        <f aca="false">FALSE()</f>
        <v>0</v>
      </c>
      <c r="D7123" s="88" t="b">
        <f aca="false">FALSE()</f>
        <v>0</v>
      </c>
      <c r="E7123" s="0" t="n">
        <v>-0.124068884026613</v>
      </c>
      <c r="F7123" s="0" t="n">
        <v>-0.171717524425078</v>
      </c>
      <c r="G7123" s="0" t="n">
        <v>-0.943608884026602</v>
      </c>
      <c r="H7123" s="0" t="n">
        <v>-1.28698375831038</v>
      </c>
      <c r="I7123" s="0" t="n">
        <v>0</v>
      </c>
      <c r="J7123" s="87"/>
      <c r="K7123" s="87"/>
      <c r="L7123" s="89" t="s">
        <v>326</v>
      </c>
      <c r="M7123" s="88" t="b">
        <f aca="false">FALSE()</f>
        <v>0</v>
      </c>
      <c r="N7123" s="0" t="n">
        <v>1</v>
      </c>
      <c r="O7123" s="0" t="n">
        <v>72.2517311159734</v>
      </c>
      <c r="P7123" s="88" t="b">
        <f aca="false">FALSE()</f>
        <v>0</v>
      </c>
      <c r="Q7123" s="88" t="b">
        <f aca="false">FALSE()</f>
        <v>0</v>
      </c>
      <c r="R7123" s="0" t="n">
        <v>0.1309</v>
      </c>
      <c r="T7123" s="0" t="n">
        <v>72.78557</v>
      </c>
      <c r="U7123" s="0" t="n">
        <v>0</v>
      </c>
      <c r="V7123" s="0" t="n">
        <v>0</v>
      </c>
      <c r="W7123" s="0" t="n">
        <v>-0.0423900000000003</v>
      </c>
      <c r="X7123" s="0" t="n">
        <v>0.229676848270739</v>
      </c>
      <c r="Y7123" s="0" t="n">
        <v>0.184563661157662</v>
      </c>
      <c r="Z7123" s="0" t="n">
        <v>0.266919442013302</v>
      </c>
      <c r="AA7123" s="89" t="s">
        <v>327</v>
      </c>
      <c r="AB7123" s="0" t="n">
        <v>73.3194088840266</v>
      </c>
      <c r="AC7123" s="0" t="n">
        <v>-1.53518228911768</v>
      </c>
      <c r="AD7123" s="89" t="s">
        <v>103</v>
      </c>
      <c r="AE7123" s="0" t="n">
        <v>202602</v>
      </c>
      <c r="AF7123" s="90" t="n">
        <v>46068</v>
      </c>
      <c r="AG7123" s="0" t="n">
        <v>1.53518228911768</v>
      </c>
    </row>
    <row r="7124" customFormat="false" ht="15" hidden="false" customHeight="false" outlineLevel="0" collapsed="false">
      <c r="A7124" s="87" t="n">
        <v>46068.7171296296</v>
      </c>
      <c r="B7124" s="0" t="n">
        <v>72.941</v>
      </c>
      <c r="C7124" s="88" t="b">
        <f aca="false">TRUE()</f>
        <v>1</v>
      </c>
      <c r="D7124" s="88" t="b">
        <f aca="false">FALSE()</f>
        <v>0</v>
      </c>
      <c r="E7124" s="0" t="n">
        <v>-0.689268884026618</v>
      </c>
      <c r="F7124" s="0" t="n">
        <v>-0.953982518315377</v>
      </c>
      <c r="G7124" s="0" t="n">
        <v>-0.378408884026598</v>
      </c>
      <c r="H7124" s="0" t="n">
        <v>-0.516110112978609</v>
      </c>
      <c r="I7124" s="0" t="n">
        <v>0.565200000000004</v>
      </c>
      <c r="J7124" s="87"/>
      <c r="K7124" s="87"/>
      <c r="L7124" s="89" t="s">
        <v>326</v>
      </c>
      <c r="M7124" s="88" t="b">
        <f aca="false">FALSE()</f>
        <v>0</v>
      </c>
      <c r="N7124" s="0" t="n">
        <v>1</v>
      </c>
      <c r="O7124" s="0" t="n">
        <v>72.2517311159734</v>
      </c>
      <c r="P7124" s="88" t="b">
        <f aca="false">FALSE()</f>
        <v>0</v>
      </c>
      <c r="Q7124" s="88" t="b">
        <f aca="false">FALSE()</f>
        <v>0</v>
      </c>
      <c r="R7124" s="0" t="n">
        <v>0.0674</v>
      </c>
      <c r="T7124" s="0" t="n">
        <v>72.78557</v>
      </c>
      <c r="U7124" s="0" t="n">
        <v>0</v>
      </c>
      <c r="V7124" s="0" t="n">
        <v>0.565200000000004</v>
      </c>
      <c r="W7124" s="0" t="n">
        <v>0</v>
      </c>
      <c r="X7124" s="0" t="n">
        <v>0.259331545567285</v>
      </c>
      <c r="Y7124" s="0" t="n">
        <v>2.17944947177033</v>
      </c>
      <c r="Z7124" s="0" t="n">
        <v>0.266919442013302</v>
      </c>
      <c r="AA7124" s="89" t="s">
        <v>327</v>
      </c>
      <c r="AB7124" s="0" t="n">
        <v>73.3194088840266</v>
      </c>
      <c r="AC7124" s="0" t="n">
        <v>0.582310523458473</v>
      </c>
      <c r="AD7124" s="89" t="s">
        <v>103</v>
      </c>
      <c r="AE7124" s="0" t="n">
        <v>202602</v>
      </c>
      <c r="AF7124" s="90" t="n">
        <v>46068</v>
      </c>
      <c r="AG7124" s="0" t="n">
        <v>0.582310523458473</v>
      </c>
    </row>
    <row r="7125" customFormat="false" ht="15" hidden="false" customHeight="false" outlineLevel="0" collapsed="false">
      <c r="A7125" s="87" t="n">
        <v>46068.7275810185</v>
      </c>
      <c r="B7125" s="0" t="n">
        <v>72.941</v>
      </c>
      <c r="C7125" s="88" t="b">
        <f aca="false">FALSE()</f>
        <v>0</v>
      </c>
      <c r="D7125" s="88" t="b">
        <f aca="false">FALSE()</f>
        <v>0</v>
      </c>
      <c r="E7125" s="0" t="n">
        <v>-0.668394187822798</v>
      </c>
      <c r="F7125" s="0" t="n">
        <v>-0.924823700919029</v>
      </c>
      <c r="G7125" s="0" t="n">
        <v>-0.32927418782279</v>
      </c>
      <c r="H7125" s="0" t="n">
        <v>-0.449396691185733</v>
      </c>
      <c r="I7125" s="0" t="n">
        <v>0</v>
      </c>
      <c r="J7125" s="87"/>
      <c r="K7125" s="87"/>
      <c r="L7125" s="89" t="s">
        <v>326</v>
      </c>
      <c r="M7125" s="88" t="b">
        <f aca="false">FALSE()</f>
        <v>0</v>
      </c>
      <c r="N7125" s="0" t="n">
        <v>1</v>
      </c>
      <c r="O7125" s="0" t="n">
        <v>72.2726058121772</v>
      </c>
      <c r="P7125" s="88" t="b">
        <f aca="false">FALSE()</f>
        <v>0</v>
      </c>
      <c r="Q7125" s="88" t="b">
        <f aca="false">FALSE()</f>
        <v>0</v>
      </c>
      <c r="R7125" s="0" t="n">
        <v>0.0739</v>
      </c>
      <c r="T7125" s="0" t="n">
        <v>72.77144</v>
      </c>
      <c r="U7125" s="0" t="n">
        <v>0</v>
      </c>
      <c r="V7125" s="0" t="n">
        <v>0</v>
      </c>
      <c r="W7125" s="0" t="n">
        <v>-0.0141300000000001</v>
      </c>
      <c r="X7125" s="0" t="n">
        <v>0.250677845472087</v>
      </c>
      <c r="Y7125" s="0" t="n">
        <v>0.0563671670840712</v>
      </c>
      <c r="Z7125" s="0" t="n">
        <v>0.2494170939114</v>
      </c>
      <c r="AA7125" s="89" t="s">
        <v>327</v>
      </c>
      <c r="AB7125" s="0" t="n">
        <v>73.2702741878228</v>
      </c>
      <c r="AC7125" s="0" t="n">
        <v>0.679825096752337</v>
      </c>
      <c r="AD7125" s="89" t="s">
        <v>103</v>
      </c>
      <c r="AE7125" s="0" t="n">
        <v>202602</v>
      </c>
      <c r="AF7125" s="90" t="n">
        <v>46068</v>
      </c>
      <c r="AG7125" s="0" t="n">
        <v>0.679825096752337</v>
      </c>
    </row>
    <row r="7126" customFormat="false" ht="15" hidden="false" customHeight="false" outlineLevel="0" collapsed="false">
      <c r="A7126" s="87" t="n">
        <v>46068.7376736111</v>
      </c>
      <c r="B7126" s="0" t="n">
        <v>73.2236</v>
      </c>
      <c r="C7126" s="88" t="b">
        <f aca="false">FALSE()</f>
        <v>0</v>
      </c>
      <c r="D7126" s="88" t="b">
        <f aca="false">FALSE()</f>
        <v>0</v>
      </c>
      <c r="E7126" s="0" t="n">
        <v>-0.971868884026605</v>
      </c>
      <c r="F7126" s="0" t="n">
        <v>-1.34511501526051</v>
      </c>
      <c r="G7126" s="0" t="n">
        <v>-0.09580888402661</v>
      </c>
      <c r="H7126" s="0" t="n">
        <v>-0.130673290312741</v>
      </c>
      <c r="I7126" s="0" t="n">
        <v>0.282600000000002</v>
      </c>
      <c r="J7126" s="87"/>
      <c r="K7126" s="87"/>
      <c r="L7126" s="89" t="s">
        <v>326</v>
      </c>
      <c r="M7126" s="88" t="b">
        <f aca="false">FALSE()</f>
        <v>0</v>
      </c>
      <c r="N7126" s="0" t="n">
        <v>1</v>
      </c>
      <c r="O7126" s="0" t="n">
        <v>72.2517311159734</v>
      </c>
      <c r="P7126" s="88" t="b">
        <f aca="false">FALSE()</f>
        <v>0</v>
      </c>
      <c r="Q7126" s="88" t="b">
        <f aca="false">FALSE()</f>
        <v>0</v>
      </c>
      <c r="R7126" s="0" t="n">
        <v>0.138</v>
      </c>
      <c r="T7126" s="0" t="n">
        <v>72.78557</v>
      </c>
      <c r="U7126" s="0" t="n">
        <v>0</v>
      </c>
      <c r="V7126" s="0" t="n">
        <v>0.282600000000002</v>
      </c>
      <c r="W7126" s="0" t="n">
        <v>0.0141300000000001</v>
      </c>
      <c r="X7126" s="0" t="n">
        <v>0.250677845472087</v>
      </c>
      <c r="Y7126" s="0" t="n">
        <v>1.07097617459735</v>
      </c>
      <c r="Z7126" s="0" t="n">
        <v>0.266919442013302</v>
      </c>
      <c r="AA7126" s="89" t="s">
        <v>327</v>
      </c>
      <c r="AB7126" s="0" t="n">
        <v>73.3194088840266</v>
      </c>
      <c r="AC7126" s="0" t="n">
        <v>1.6410569297465</v>
      </c>
      <c r="AD7126" s="89" t="s">
        <v>103</v>
      </c>
      <c r="AE7126" s="0" t="n">
        <v>202602</v>
      </c>
      <c r="AF7126" s="90" t="n">
        <v>46068</v>
      </c>
      <c r="AG7126" s="0" t="n">
        <v>1.6410569297465</v>
      </c>
    </row>
    <row r="7127" customFormat="false" ht="15" hidden="false" customHeight="false" outlineLevel="0" collapsed="false">
      <c r="A7127" s="87" t="n">
        <v>46068.7377777778</v>
      </c>
      <c r="B7127" s="0" t="n">
        <v>73.2236</v>
      </c>
      <c r="C7127" s="88" t="b">
        <f aca="false">FALSE()</f>
        <v>0</v>
      </c>
      <c r="D7127" s="88" t="b">
        <f aca="false">FALSE()</f>
        <v>0</v>
      </c>
      <c r="E7127" s="0" t="n">
        <v>-0.989099999994295</v>
      </c>
      <c r="F7127" s="0" t="n">
        <v>-1.36929029756448</v>
      </c>
      <c r="G7127" s="0" t="n">
        <v>-0.141299999994288</v>
      </c>
      <c r="H7127" s="0" t="n">
        <v>-0.192598913096453</v>
      </c>
      <c r="I7127" s="0" t="n">
        <v>0</v>
      </c>
      <c r="J7127" s="87"/>
      <c r="K7127" s="87"/>
      <c r="L7127" s="89" t="s">
        <v>326</v>
      </c>
      <c r="M7127" s="88" t="b">
        <f aca="false">FALSE()</f>
        <v>0</v>
      </c>
      <c r="N7127" s="0" t="n">
        <v>1</v>
      </c>
      <c r="O7127" s="0" t="n">
        <v>72.2345000000057</v>
      </c>
      <c r="P7127" s="88" t="b">
        <f aca="false">FALSE()</f>
        <v>0</v>
      </c>
      <c r="Q7127" s="88" t="b">
        <f aca="false">FALSE()</f>
        <v>0</v>
      </c>
      <c r="R7127" s="0" t="n">
        <v>0.1286</v>
      </c>
      <c r="T7127" s="0" t="n">
        <v>72.7997</v>
      </c>
      <c r="U7127" s="0" t="n">
        <v>0</v>
      </c>
      <c r="V7127" s="0" t="n">
        <v>0</v>
      </c>
      <c r="W7127" s="0" t="n">
        <v>0.0141300000000001</v>
      </c>
      <c r="X7127" s="0" t="n">
        <v>0.250677845472087</v>
      </c>
      <c r="Y7127" s="0" t="n">
        <v>-0.0563671670840712</v>
      </c>
      <c r="Z7127" s="0" t="n">
        <v>0.282599999997148</v>
      </c>
      <c r="AA7127" s="89" t="s">
        <v>327</v>
      </c>
      <c r="AB7127" s="0" t="n">
        <v>73.3648999999943</v>
      </c>
      <c r="AC7127" s="0" t="n">
        <v>1.50000000001515</v>
      </c>
      <c r="AD7127" s="89" t="s">
        <v>103</v>
      </c>
      <c r="AE7127" s="0" t="n">
        <v>202602</v>
      </c>
      <c r="AF7127" s="90" t="n">
        <v>46068</v>
      </c>
      <c r="AG7127" s="0" t="n">
        <v>1.50000000001515</v>
      </c>
    </row>
    <row r="7128" customFormat="false" ht="15" hidden="false" customHeight="false" outlineLevel="0" collapsed="false">
      <c r="A7128" s="87" t="n">
        <v>46068.738125</v>
      </c>
      <c r="B7128" s="0" t="n">
        <v>73.2236</v>
      </c>
      <c r="C7128" s="88" t="b">
        <f aca="false">FALSE()</f>
        <v>0</v>
      </c>
      <c r="D7128" s="88" t="b">
        <f aca="false">FALSE()</f>
        <v>0</v>
      </c>
      <c r="E7128" s="0" t="n">
        <v>-1.00326541247188</v>
      </c>
      <c r="F7128" s="0" t="n">
        <v>-1.38917303305478</v>
      </c>
      <c r="G7128" s="0" t="n">
        <v>-0.183725412471887</v>
      </c>
      <c r="H7128" s="0" t="n">
        <v>-0.250282122989148</v>
      </c>
      <c r="I7128" s="0" t="n">
        <v>0</v>
      </c>
      <c r="J7128" s="87"/>
      <c r="K7128" s="87"/>
      <c r="L7128" s="89" t="s">
        <v>326</v>
      </c>
      <c r="M7128" s="88" t="b">
        <f aca="false">FALSE()</f>
        <v>0</v>
      </c>
      <c r="N7128" s="0" t="n">
        <v>1</v>
      </c>
      <c r="O7128" s="0" t="n">
        <v>72.2203345875281</v>
      </c>
      <c r="P7128" s="88" t="b">
        <f aca="false">FALSE()</f>
        <v>0</v>
      </c>
      <c r="Q7128" s="88" t="b">
        <f aca="false">FALSE()</f>
        <v>0</v>
      </c>
      <c r="R7128" s="0" t="n">
        <v>0.1206</v>
      </c>
      <c r="T7128" s="0" t="n">
        <v>72.81383</v>
      </c>
      <c r="U7128" s="0" t="n">
        <v>0</v>
      </c>
      <c r="V7128" s="0" t="n">
        <v>0</v>
      </c>
      <c r="W7128" s="0" t="n">
        <v>0.0141300000000001</v>
      </c>
      <c r="X7128" s="0" t="n">
        <v>0.250677845472087</v>
      </c>
      <c r="Y7128" s="0" t="n">
        <v>-0.0563671670840712</v>
      </c>
      <c r="Z7128" s="0" t="n">
        <v>0.296747706235943</v>
      </c>
      <c r="AA7128" s="89" t="s">
        <v>327</v>
      </c>
      <c r="AB7128" s="0" t="n">
        <v>73.4073254124719</v>
      </c>
      <c r="AC7128" s="0" t="n">
        <v>1.38086998277988</v>
      </c>
      <c r="AD7128" s="89" t="s">
        <v>103</v>
      </c>
      <c r="AE7128" s="0" t="n">
        <v>202602</v>
      </c>
      <c r="AF7128" s="90" t="n">
        <v>46068</v>
      </c>
      <c r="AG7128" s="0" t="n">
        <v>1.38086998277988</v>
      </c>
    </row>
    <row r="7129" customFormat="false" ht="15" hidden="false" customHeight="false" outlineLevel="0" collapsed="false">
      <c r="A7129" s="87" t="n">
        <v>46068.7485763889</v>
      </c>
      <c r="B7129" s="0" t="n">
        <v>73.5062</v>
      </c>
      <c r="C7129" s="88" t="b">
        <f aca="false">FALSE()</f>
        <v>0</v>
      </c>
      <c r="D7129" s="88" t="b">
        <f aca="false">FALSE()</f>
        <v>0</v>
      </c>
      <c r="E7129" s="0" t="n">
        <v>-1.33223483516338</v>
      </c>
      <c r="F7129" s="0" t="n">
        <v>-1.84586620967923</v>
      </c>
      <c r="G7129" s="0" t="n">
        <v>-0.0040148351633888</v>
      </c>
      <c r="H7129" s="0" t="n">
        <v>-0.0054616017275851</v>
      </c>
      <c r="I7129" s="0" t="n">
        <v>0.282600000000002</v>
      </c>
      <c r="J7129" s="87"/>
      <c r="K7129" s="87"/>
      <c r="L7129" s="89" t="s">
        <v>326</v>
      </c>
      <c r="M7129" s="88" t="b">
        <f aca="false">FALSE()</f>
        <v>0</v>
      </c>
      <c r="N7129" s="0" t="n">
        <v>1</v>
      </c>
      <c r="O7129" s="0" t="n">
        <v>72.1739651648366</v>
      </c>
      <c r="P7129" s="88" t="b">
        <f aca="false">FALSE()</f>
        <v>0</v>
      </c>
      <c r="Q7129" s="88" t="b">
        <f aca="false">FALSE()</f>
        <v>0</v>
      </c>
      <c r="R7129" s="0" t="n">
        <v>0.1611</v>
      </c>
      <c r="T7129" s="0" t="n">
        <v>72.84209</v>
      </c>
      <c r="U7129" s="0" t="n">
        <v>0</v>
      </c>
      <c r="V7129" s="0" t="n">
        <v>0.282600000000002</v>
      </c>
      <c r="W7129" s="0" t="n">
        <v>0.0282600000000002</v>
      </c>
      <c r="X7129" s="0" t="n">
        <v>0.257705626432055</v>
      </c>
      <c r="Y7129" s="0" t="n">
        <v>0.986940035114287</v>
      </c>
      <c r="Z7129" s="0" t="n">
        <v>0.334062417581694</v>
      </c>
      <c r="AA7129" s="89" t="s">
        <v>327</v>
      </c>
      <c r="AB7129" s="0" t="n">
        <v>73.5102148351634</v>
      </c>
      <c r="AC7129" s="0" t="n">
        <v>1.98798178139146</v>
      </c>
      <c r="AD7129" s="89" t="s">
        <v>103</v>
      </c>
      <c r="AE7129" s="0" t="n">
        <v>202602</v>
      </c>
      <c r="AF7129" s="90" t="n">
        <v>46068</v>
      </c>
      <c r="AG7129" s="0" t="n">
        <v>1.98798178139146</v>
      </c>
    </row>
    <row r="7130" customFormat="false" ht="15" hidden="false" customHeight="false" outlineLevel="0" collapsed="false">
      <c r="A7130" s="87" t="n">
        <v>46068.7590277778</v>
      </c>
      <c r="B7130" s="0" t="n">
        <v>73.5062</v>
      </c>
      <c r="C7130" s="88" t="b">
        <f aca="false">FALSE()</f>
        <v>0</v>
      </c>
      <c r="D7130" s="88" t="b">
        <f aca="false">FALSE()</f>
        <v>0</v>
      </c>
      <c r="E7130" s="0" t="n">
        <v>-1.36647952379876</v>
      </c>
      <c r="F7130" s="0" t="n">
        <v>-1.89421239059217</v>
      </c>
      <c r="G7130" s="0" t="n">
        <v>-0.0947795237987492</v>
      </c>
      <c r="H7130" s="0" t="n">
        <v>-0.128774813069033</v>
      </c>
      <c r="I7130" s="0" t="n">
        <v>0</v>
      </c>
      <c r="J7130" s="87"/>
      <c r="K7130" s="87"/>
      <c r="L7130" s="89" t="s">
        <v>326</v>
      </c>
      <c r="M7130" s="88" t="b">
        <f aca="false">FALSE()</f>
        <v>0</v>
      </c>
      <c r="N7130" s="0" t="n">
        <v>1</v>
      </c>
      <c r="O7130" s="0" t="n">
        <v>72.1397204762013</v>
      </c>
      <c r="P7130" s="88" t="b">
        <f aca="false">FALSE()</f>
        <v>0</v>
      </c>
      <c r="Q7130" s="88" t="b">
        <f aca="false">FALSE()</f>
        <v>0</v>
      </c>
      <c r="R7130" s="0" t="n">
        <v>0.1446</v>
      </c>
      <c r="T7130" s="0" t="n">
        <v>72.87035</v>
      </c>
      <c r="U7130" s="0" t="n">
        <v>0</v>
      </c>
      <c r="V7130" s="0" t="n">
        <v>0</v>
      </c>
      <c r="W7130" s="0" t="n">
        <v>0.0282600000000002</v>
      </c>
      <c r="X7130" s="0" t="n">
        <v>0.257705626432055</v>
      </c>
      <c r="Y7130" s="0" t="n">
        <v>-0.109660003901587</v>
      </c>
      <c r="Z7130" s="0" t="n">
        <v>0.365314761899379</v>
      </c>
      <c r="AA7130" s="89" t="s">
        <v>327</v>
      </c>
      <c r="AB7130" s="0" t="n">
        <v>73.6009795237988</v>
      </c>
      <c r="AC7130" s="0" t="n">
        <v>1.7405538081572</v>
      </c>
      <c r="AD7130" s="89" t="s">
        <v>103</v>
      </c>
      <c r="AE7130" s="0" t="n">
        <v>202602</v>
      </c>
      <c r="AF7130" s="90" t="n">
        <v>46068</v>
      </c>
      <c r="AG7130" s="0" t="n">
        <v>1.7405538081572</v>
      </c>
    </row>
    <row r="7131" customFormat="false" ht="15" hidden="false" customHeight="false" outlineLevel="0" collapsed="false">
      <c r="A7131" s="87" t="n">
        <v>46068.7694791667</v>
      </c>
      <c r="B7131" s="0" t="n">
        <v>73.7888</v>
      </c>
      <c r="C7131" s="88" t="b">
        <f aca="false">FALSE()</f>
        <v>0</v>
      </c>
      <c r="D7131" s="88" t="b">
        <f aca="false">FALSE()</f>
        <v>0</v>
      </c>
      <c r="E7131" s="0" t="n">
        <v>-1.71438707697764</v>
      </c>
      <c r="F7131" s="0" t="n">
        <v>-2.37863481289631</v>
      </c>
      <c r="G7131" s="0" t="n">
        <v>0.0377329230223466</v>
      </c>
      <c r="H7131" s="0" t="n">
        <v>0.0511625451913298</v>
      </c>
      <c r="I7131" s="0" t="n">
        <v>0.282599999999988</v>
      </c>
      <c r="J7131" s="87" t="n">
        <v>46068.8414814815</v>
      </c>
      <c r="K7131" s="87" t="n">
        <v>46068.7694791667</v>
      </c>
      <c r="L7131" s="89" t="s">
        <v>151</v>
      </c>
      <c r="M7131" s="88" t="b">
        <f aca="false">TRUE()</f>
        <v>1</v>
      </c>
      <c r="N7131" s="0" t="n">
        <v>1</v>
      </c>
      <c r="O7131" s="0" t="n">
        <v>72.0744129230224</v>
      </c>
      <c r="P7131" s="88" t="b">
        <f aca="false">FALSE()</f>
        <v>0</v>
      </c>
      <c r="Q7131" s="88" t="b">
        <f aca="false">FALSE()</f>
        <v>0</v>
      </c>
      <c r="R7131" s="0" t="n">
        <v>0.225</v>
      </c>
      <c r="S7131" s="0" t="n">
        <v>2.09001957364512</v>
      </c>
      <c r="T7131" s="0" t="n">
        <v>72.91274</v>
      </c>
      <c r="U7131" s="0" t="n">
        <v>1</v>
      </c>
      <c r="V7131" s="0" t="n">
        <v>0.282599999999988</v>
      </c>
      <c r="W7131" s="0" t="n">
        <v>0.0423899999999996</v>
      </c>
      <c r="X7131" s="0" t="n">
        <v>0.263751146467951</v>
      </c>
      <c r="Y7131" s="0" t="n">
        <v>0.910744856341985</v>
      </c>
      <c r="Z7131" s="0" t="n">
        <v>0.419163538488826</v>
      </c>
      <c r="AA7131" s="89" t="s">
        <v>155</v>
      </c>
      <c r="AB7131" s="0" t="n">
        <v>73.7510670769777</v>
      </c>
      <c r="AC7131" s="0" t="n">
        <v>2.09001957364512</v>
      </c>
      <c r="AD7131" s="89" t="s">
        <v>98</v>
      </c>
      <c r="AE7131" s="0" t="n">
        <v>202602</v>
      </c>
      <c r="AF7131" s="90" t="n">
        <v>46068</v>
      </c>
      <c r="AG7131" s="0" t="n">
        <v>2.09001957364512</v>
      </c>
    </row>
    <row r="7132" customFormat="false" ht="15" hidden="false" customHeight="false" outlineLevel="0" collapsed="false">
      <c r="A7132" s="87" t="n">
        <v>46068.7791319444</v>
      </c>
      <c r="B7132" s="0" t="n">
        <v>73.7888</v>
      </c>
      <c r="C7132" s="88" t="b">
        <f aca="false">FALSE()</f>
        <v>0</v>
      </c>
      <c r="D7132" s="88" t="b">
        <f aca="false">FALSE()</f>
        <v>0</v>
      </c>
      <c r="E7132" s="0" t="n">
        <v>-1.73457988385573</v>
      </c>
      <c r="F7132" s="0" t="n">
        <v>-2.40732587357099</v>
      </c>
      <c r="G7132" s="0" t="n">
        <v>-0.095499883855723</v>
      </c>
      <c r="H7132" s="0" t="n">
        <v>-0.129255990793506</v>
      </c>
      <c r="I7132" s="0" t="n">
        <v>0</v>
      </c>
      <c r="J7132" s="87"/>
      <c r="K7132" s="87" t="n">
        <v>46068.7694791667</v>
      </c>
      <c r="L7132" s="89" t="s">
        <v>326</v>
      </c>
      <c r="M7132" s="88" t="b">
        <f aca="false">FALSE()</f>
        <v>0</v>
      </c>
      <c r="N7132" s="0" t="n">
        <v>1</v>
      </c>
      <c r="O7132" s="0" t="n">
        <v>72.0542201161443</v>
      </c>
      <c r="P7132" s="88" t="b">
        <f aca="false">FALSE()</f>
        <v>0</v>
      </c>
      <c r="Q7132" s="88" t="b">
        <f aca="false">FALSE()</f>
        <v>0</v>
      </c>
      <c r="R7132" s="0" t="n">
        <v>0.2623</v>
      </c>
      <c r="S7132" s="0" t="n">
        <v>1.94064287829688</v>
      </c>
      <c r="T7132" s="0" t="n">
        <v>72.96926</v>
      </c>
      <c r="U7132" s="0" t="n">
        <v>2</v>
      </c>
      <c r="V7132" s="0" t="n">
        <v>0</v>
      </c>
      <c r="W7132" s="0" t="n">
        <v>0.0565199999999997</v>
      </c>
      <c r="X7132" s="0" t="n">
        <v>0.252765124176578</v>
      </c>
      <c r="Y7132" s="0" t="n">
        <v>-0.223606797749976</v>
      </c>
      <c r="Z7132" s="0" t="n">
        <v>0.45751994192786</v>
      </c>
      <c r="AA7132" s="89" t="s">
        <v>154</v>
      </c>
      <c r="AB7132" s="0" t="n">
        <v>73.8842998838557</v>
      </c>
      <c r="AC7132" s="0" t="n">
        <v>1.79126618294864</v>
      </c>
      <c r="AD7132" s="89" t="s">
        <v>98</v>
      </c>
      <c r="AE7132" s="0" t="n">
        <v>202602</v>
      </c>
      <c r="AF7132" s="90" t="n">
        <v>46068</v>
      </c>
      <c r="AG7132" s="0" t="n">
        <v>1.79126618294864</v>
      </c>
    </row>
    <row r="7133" customFormat="false" ht="15" hidden="false" customHeight="false" outlineLevel="0" collapsed="false">
      <c r="A7133" s="87" t="n">
        <v>46068.7895833333</v>
      </c>
      <c r="B7133" s="0" t="n">
        <v>73.7888</v>
      </c>
      <c r="C7133" s="88" t="b">
        <f aca="false">FALSE()</f>
        <v>0</v>
      </c>
      <c r="D7133" s="88" t="b">
        <f aca="false">FALSE()</f>
        <v>0</v>
      </c>
      <c r="E7133" s="0" t="n">
        <v>-1.73508098054029</v>
      </c>
      <c r="F7133" s="0" t="n">
        <v>-2.40803806403344</v>
      </c>
      <c r="G7133" s="0" t="n">
        <v>-0.209040980540294</v>
      </c>
      <c r="H7133" s="0" t="n">
        <v>-0.282496053628466</v>
      </c>
      <c r="I7133" s="0" t="n">
        <v>0</v>
      </c>
      <c r="J7133" s="87"/>
      <c r="K7133" s="87" t="n">
        <v>46068.7694791667</v>
      </c>
      <c r="L7133" s="89" t="s">
        <v>326</v>
      </c>
      <c r="M7133" s="88" t="b">
        <f aca="false">FALSE()</f>
        <v>0</v>
      </c>
      <c r="N7133" s="0" t="n">
        <v>1</v>
      </c>
      <c r="O7133" s="0" t="n">
        <v>72.0537190194597</v>
      </c>
      <c r="P7133" s="88" t="b">
        <f aca="false">FALSE()</f>
        <v>0</v>
      </c>
      <c r="Q7133" s="88" t="b">
        <f aca="false">FALSE()</f>
        <v>0</v>
      </c>
      <c r="R7133" s="0" t="n">
        <v>0.3047</v>
      </c>
      <c r="S7133" s="0" t="n">
        <v>1.81706242179935</v>
      </c>
      <c r="T7133" s="0" t="n">
        <v>73.02578</v>
      </c>
      <c r="U7133" s="0" t="n">
        <v>3</v>
      </c>
      <c r="V7133" s="0" t="n">
        <v>0</v>
      </c>
      <c r="W7133" s="0" t="n">
        <v>0.0565199999999997</v>
      </c>
      <c r="X7133" s="0" t="n">
        <v>0.252765124176578</v>
      </c>
      <c r="Y7133" s="0" t="n">
        <v>-0.223606797749976</v>
      </c>
      <c r="Z7133" s="0" t="n">
        <v>0.486030490270147</v>
      </c>
      <c r="AA7133" s="89" t="s">
        <v>153</v>
      </c>
      <c r="AB7133" s="0" t="n">
        <v>73.9978409805403</v>
      </c>
      <c r="AC7133" s="0" t="n">
        <v>1.5699015088043</v>
      </c>
      <c r="AD7133" s="89" t="s">
        <v>98</v>
      </c>
      <c r="AE7133" s="0" t="n">
        <v>202602</v>
      </c>
      <c r="AF7133" s="90" t="n">
        <v>46068</v>
      </c>
      <c r="AG7133" s="0" t="n">
        <v>1.5699015088043</v>
      </c>
    </row>
    <row r="7134" customFormat="false" ht="15" hidden="false" customHeight="false" outlineLevel="0" collapsed="false">
      <c r="A7134" s="87" t="n">
        <v>46068.8000347222</v>
      </c>
      <c r="B7134" s="0" t="n">
        <v>73.7888</v>
      </c>
      <c r="C7134" s="88" t="b">
        <f aca="false">FALSE()</f>
        <v>0</v>
      </c>
      <c r="D7134" s="88" t="b">
        <f aca="false">FALSE()</f>
        <v>0</v>
      </c>
      <c r="E7134" s="0" t="n">
        <v>-1.76231523124424</v>
      </c>
      <c r="F7134" s="0" t="n">
        <v>-2.44676001737727</v>
      </c>
      <c r="G7134" s="0" t="n">
        <v>-0.292795231244284</v>
      </c>
      <c r="H7134" s="0" t="n">
        <v>-0.39523343190752</v>
      </c>
      <c r="I7134" s="0" t="n">
        <v>0</v>
      </c>
      <c r="J7134" s="87"/>
      <c r="K7134" s="87" t="n">
        <v>46068.7694791667</v>
      </c>
      <c r="L7134" s="89" t="s">
        <v>326</v>
      </c>
      <c r="M7134" s="88" t="b">
        <f aca="false">FALSE()</f>
        <v>0</v>
      </c>
      <c r="N7134" s="0" t="n">
        <v>0</v>
      </c>
      <c r="O7134" s="0" t="n">
        <v>72.0264847687558</v>
      </c>
      <c r="P7134" s="88" t="b">
        <f aca="false">FALSE()</f>
        <v>0</v>
      </c>
      <c r="Q7134" s="88" t="b">
        <f aca="false">FALSE()</f>
        <v>0</v>
      </c>
      <c r="R7134" s="0" t="n">
        <v>0.3239</v>
      </c>
      <c r="S7134" s="0" t="n">
        <v>1.7203250433774</v>
      </c>
      <c r="T7134" s="0" t="n">
        <v>73.05404</v>
      </c>
      <c r="U7134" s="0" t="n">
        <v>4</v>
      </c>
      <c r="V7134" s="0" t="n">
        <v>0</v>
      </c>
      <c r="W7134" s="0" t="n">
        <v>0.0282599999999995</v>
      </c>
      <c r="X7134" s="0" t="n">
        <v>0.222708278389373</v>
      </c>
      <c r="Y7134" s="0" t="n">
        <v>-0.12689245413047</v>
      </c>
      <c r="Z7134" s="0" t="n">
        <v>0.513777615622133</v>
      </c>
      <c r="AA7134" s="89" t="s">
        <v>153</v>
      </c>
      <c r="AB7134" s="0" t="n">
        <v>74.0815952312443</v>
      </c>
      <c r="AC7134" s="0" t="n">
        <v>1.43011290811154</v>
      </c>
      <c r="AD7134" s="89" t="s">
        <v>98</v>
      </c>
      <c r="AE7134" s="0" t="n">
        <v>202602</v>
      </c>
      <c r="AF7134" s="90" t="n">
        <v>46068</v>
      </c>
      <c r="AG7134" s="0" t="n">
        <v>1.43011290811154</v>
      </c>
    </row>
    <row r="7135" customFormat="false" ht="15" hidden="false" customHeight="false" outlineLevel="0" collapsed="false">
      <c r="A7135" s="87" t="n">
        <v>46068.8104861111</v>
      </c>
      <c r="B7135" s="0" t="n">
        <v>73.7888</v>
      </c>
      <c r="C7135" s="88" t="b">
        <f aca="false">FALSE()</f>
        <v>0</v>
      </c>
      <c r="D7135" s="88" t="b">
        <f aca="false">FALSE()</f>
        <v>0</v>
      </c>
      <c r="E7135" s="0" t="n">
        <v>-1.76906448356614</v>
      </c>
      <c r="F7135" s="0" t="n">
        <v>-2.45636070568805</v>
      </c>
      <c r="G7135" s="0" t="n">
        <v>-0.384324483566175</v>
      </c>
      <c r="H7135" s="0" t="n">
        <v>-0.518145199143291</v>
      </c>
      <c r="I7135" s="0" t="n">
        <v>0</v>
      </c>
      <c r="J7135" s="87"/>
      <c r="K7135" s="87" t="n">
        <v>46068.7694791667</v>
      </c>
      <c r="L7135" s="89" t="s">
        <v>326</v>
      </c>
      <c r="M7135" s="88" t="b">
        <f aca="false">FALSE()</f>
        <v>0</v>
      </c>
      <c r="N7135" s="0" t="n">
        <v>0</v>
      </c>
      <c r="O7135" s="0" t="n">
        <v>72.0197355164339</v>
      </c>
      <c r="P7135" s="88" t="b">
        <f aca="false">FALSE()</f>
        <v>0</v>
      </c>
      <c r="Q7135" s="88" t="b">
        <f aca="false">FALSE()</f>
        <v>0</v>
      </c>
      <c r="R7135" s="0" t="n">
        <v>0.3715</v>
      </c>
      <c r="S7135" s="0" t="n">
        <v>1.63348063369924</v>
      </c>
      <c r="T7135" s="0" t="n">
        <v>73.09643</v>
      </c>
      <c r="U7135" s="0" t="n">
        <v>5</v>
      </c>
      <c r="V7135" s="0" t="n">
        <v>0</v>
      </c>
      <c r="W7135" s="0" t="n">
        <v>0.0423899999999996</v>
      </c>
      <c r="X7135" s="0" t="n">
        <v>0.210582165236731</v>
      </c>
      <c r="Y7135" s="0" t="n">
        <v>-0.201299098393949</v>
      </c>
      <c r="Z7135" s="0" t="n">
        <v>0.538347241783077</v>
      </c>
      <c r="AA7135" s="89" t="s">
        <v>153</v>
      </c>
      <c r="AB7135" s="0" t="n">
        <v>74.1731244835662</v>
      </c>
      <c r="AC7135" s="0" t="n">
        <v>1.28610299498658</v>
      </c>
      <c r="AD7135" s="89" t="s">
        <v>98</v>
      </c>
      <c r="AE7135" s="0" t="n">
        <v>202602</v>
      </c>
      <c r="AF7135" s="90" t="n">
        <v>46068</v>
      </c>
      <c r="AG7135" s="0" t="n">
        <v>1.28610299498658</v>
      </c>
    </row>
    <row r="7136" customFormat="false" ht="15" hidden="false" customHeight="false" outlineLevel="0" collapsed="false">
      <c r="A7136" s="87" t="n">
        <v>46068.8205787037</v>
      </c>
      <c r="B7136" s="0" t="n">
        <v>73.7888</v>
      </c>
      <c r="C7136" s="88" t="b">
        <f aca="false">FALSE()</f>
        <v>0</v>
      </c>
      <c r="D7136" s="88" t="b">
        <f aca="false">FALSE()</f>
        <v>0</v>
      </c>
      <c r="E7136" s="0" t="n">
        <v>-1.76691347038116</v>
      </c>
      <c r="F7136" s="0" t="n">
        <v>-2.45330073331878</v>
      </c>
      <c r="G7136" s="0" t="n">
        <v>-0.466953470381156</v>
      </c>
      <c r="H7136" s="0" t="n">
        <v>-0.628844834989673</v>
      </c>
      <c r="I7136" s="0" t="n">
        <v>0</v>
      </c>
      <c r="J7136" s="87"/>
      <c r="K7136" s="87" t="n">
        <v>46068.7694791667</v>
      </c>
      <c r="L7136" s="89" t="s">
        <v>326</v>
      </c>
      <c r="M7136" s="88" t="b">
        <f aca="false">FALSE()</f>
        <v>0</v>
      </c>
      <c r="N7136" s="0" t="n">
        <v>0</v>
      </c>
      <c r="O7136" s="0" t="n">
        <v>72.0218865296188</v>
      </c>
      <c r="P7136" s="88" t="b">
        <f aca="false">FALSE()</f>
        <v>0</v>
      </c>
      <c r="Q7136" s="88" t="b">
        <f aca="false">FALSE()</f>
        <v>0</v>
      </c>
      <c r="R7136" s="0" t="n">
        <v>0.4204</v>
      </c>
      <c r="S7136" s="0" t="n">
        <v>1.55521139521315</v>
      </c>
      <c r="T7136" s="0" t="n">
        <v>73.13882</v>
      </c>
      <c r="U7136" s="0" t="n">
        <v>6</v>
      </c>
      <c r="V7136" s="0" t="n">
        <v>0</v>
      </c>
      <c r="W7136" s="0" t="n">
        <v>0.0423899999999996</v>
      </c>
      <c r="X7136" s="0" t="n">
        <v>0.210582165236731</v>
      </c>
      <c r="Y7136" s="0" t="n">
        <v>-0.201299098393949</v>
      </c>
      <c r="Z7136" s="0" t="n">
        <v>0.55846673519058</v>
      </c>
      <c r="AA7136" s="89" t="s">
        <v>153</v>
      </c>
      <c r="AB7136" s="0" t="n">
        <v>74.2557534703812</v>
      </c>
      <c r="AC7136" s="0" t="n">
        <v>1.16386520278274</v>
      </c>
      <c r="AD7136" s="89" t="s">
        <v>98</v>
      </c>
      <c r="AE7136" s="0" t="n">
        <v>202602</v>
      </c>
      <c r="AF7136" s="90" t="n">
        <v>46068</v>
      </c>
      <c r="AG7136" s="0" t="n">
        <v>1.16386520278274</v>
      </c>
    </row>
    <row r="7137" customFormat="false" ht="15" hidden="false" customHeight="false" outlineLevel="0" collapsed="false">
      <c r="A7137" s="87" t="n">
        <v>46068.8310300926</v>
      </c>
      <c r="B7137" s="0" t="n">
        <v>73.7888</v>
      </c>
      <c r="C7137" s="88" t="b">
        <f aca="false">FALSE()</f>
        <v>0</v>
      </c>
      <c r="D7137" s="88" t="b">
        <f aca="false">TRUE()</f>
        <v>1</v>
      </c>
      <c r="E7137" s="0" t="n">
        <v>-1.72237165175507</v>
      </c>
      <c r="F7137" s="0" t="n">
        <v>-2.38997781800992</v>
      </c>
      <c r="G7137" s="0" t="n">
        <v>-0.535451651755082</v>
      </c>
      <c r="H7137" s="0" t="n">
        <v>-0.720426563141101</v>
      </c>
      <c r="I7137" s="0" t="n">
        <v>0</v>
      </c>
      <c r="J7137" s="87"/>
      <c r="K7137" s="87" t="n">
        <v>46068.7694791667</v>
      </c>
      <c r="L7137" s="89" t="s">
        <v>326</v>
      </c>
      <c r="M7137" s="88" t="b">
        <f aca="false">FALSE()</f>
        <v>0</v>
      </c>
      <c r="N7137" s="0" t="n">
        <v>0</v>
      </c>
      <c r="O7137" s="0" t="n">
        <v>72.0664283482449</v>
      </c>
      <c r="P7137" s="88" t="b">
        <f aca="false">FALSE()</f>
        <v>0</v>
      </c>
      <c r="Q7137" s="88" t="b">
        <f aca="false">FALSE()</f>
        <v>0</v>
      </c>
      <c r="R7137" s="0" t="n">
        <v>0.4701</v>
      </c>
      <c r="S7137" s="0" t="n">
        <v>1.48323609757466</v>
      </c>
      <c r="T7137" s="0" t="n">
        <v>73.19534</v>
      </c>
      <c r="U7137" s="0" t="n">
        <v>7</v>
      </c>
      <c r="V7137" s="0" t="n">
        <v>0</v>
      </c>
      <c r="W7137" s="0" t="n">
        <v>0.0565199999999997</v>
      </c>
      <c r="X7137" s="0" t="n">
        <v>0.19664788087501</v>
      </c>
      <c r="Y7137" s="0" t="n">
        <v>-0.287417284887621</v>
      </c>
      <c r="Z7137" s="0" t="n">
        <v>0.564455825877541</v>
      </c>
      <c r="AA7137" s="89" t="s">
        <v>15</v>
      </c>
      <c r="AB7137" s="0" t="n">
        <v>74.3242516517551</v>
      </c>
      <c r="AC7137" s="0" t="n">
        <v>1.05138431174372</v>
      </c>
      <c r="AD7137" s="89" t="s">
        <v>98</v>
      </c>
      <c r="AE7137" s="0" t="n">
        <v>202602</v>
      </c>
      <c r="AF7137" s="90" t="n">
        <v>46068</v>
      </c>
      <c r="AG7137" s="0" t="n">
        <v>1.05138431174372</v>
      </c>
    </row>
    <row r="7138" customFormat="false" ht="15" hidden="false" customHeight="false" outlineLevel="0" collapsed="false">
      <c r="A7138" s="87" t="n">
        <v>46068.8414814815</v>
      </c>
      <c r="B7138" s="0" t="n">
        <v>73.7888</v>
      </c>
      <c r="C7138" s="88" t="b">
        <f aca="false">FALSE()</f>
        <v>0</v>
      </c>
      <c r="D7138" s="88" t="b">
        <f aca="false">FALSE()</f>
        <v>0</v>
      </c>
      <c r="E7138" s="0" t="n">
        <v>-1.61192530663782</v>
      </c>
      <c r="F7138" s="0" t="n">
        <v>-2.23329884188801</v>
      </c>
      <c r="G7138" s="0" t="n">
        <v>-0.56630530663783</v>
      </c>
      <c r="H7138" s="0" t="n">
        <v>-0.761622627393784</v>
      </c>
      <c r="I7138" s="0" t="n">
        <v>0</v>
      </c>
      <c r="J7138" s="87"/>
      <c r="K7138" s="87"/>
      <c r="L7138" s="89" t="s">
        <v>326</v>
      </c>
      <c r="M7138" s="88" t="b">
        <f aca="false">FALSE()</f>
        <v>0</v>
      </c>
      <c r="N7138" s="0" t="n">
        <v>0</v>
      </c>
      <c r="O7138" s="0" t="n">
        <v>72.1768746933622</v>
      </c>
      <c r="P7138" s="88" t="b">
        <f aca="false">FALSE()</f>
        <v>0</v>
      </c>
      <c r="Q7138" s="88" t="b">
        <f aca="false">FALSE()</f>
        <v>0</v>
      </c>
      <c r="R7138" s="0" t="n">
        <v>0.064</v>
      </c>
      <c r="T7138" s="0" t="n">
        <v>73.26599</v>
      </c>
      <c r="U7138" s="0" t="n">
        <v>0</v>
      </c>
      <c r="V7138" s="0" t="n">
        <v>0</v>
      </c>
      <c r="W7138" s="0" t="n">
        <v>0.0706499999999998</v>
      </c>
      <c r="X7138" s="0" t="n">
        <v>0.180487117195895</v>
      </c>
      <c r="Y7138" s="0" t="n">
        <v>-0.391440680629403</v>
      </c>
      <c r="Z7138" s="0" t="n">
        <v>0.544557653318912</v>
      </c>
      <c r="AA7138" s="89" t="s">
        <v>328</v>
      </c>
      <c r="AB7138" s="0" t="n">
        <v>74.3551053066378</v>
      </c>
      <c r="AC7138" s="0" t="n">
        <v>0.960063634793536</v>
      </c>
      <c r="AD7138" s="89" t="s">
        <v>98</v>
      </c>
      <c r="AE7138" s="0" t="n">
        <v>202602</v>
      </c>
      <c r="AF7138" s="90" t="n">
        <v>46068</v>
      </c>
      <c r="AG7138" s="0" t="n">
        <v>0.960063634793536</v>
      </c>
    </row>
    <row r="7139" customFormat="false" ht="15" hidden="false" customHeight="false" outlineLevel="0" collapsed="false">
      <c r="A7139" s="87" t="n">
        <v>46068.8519328704</v>
      </c>
      <c r="B7139" s="0" t="n">
        <v>73.7888</v>
      </c>
      <c r="C7139" s="88" t="b">
        <f aca="false">FALSE()</f>
        <v>0</v>
      </c>
      <c r="D7139" s="88" t="b">
        <f aca="false">FALSE()</f>
        <v>0</v>
      </c>
      <c r="E7139" s="0" t="n">
        <v>-1.53985682413803</v>
      </c>
      <c r="F7139" s="0" t="n">
        <v>-2.13132089751105</v>
      </c>
      <c r="G7139" s="0" t="n">
        <v>-0.607276824138026</v>
      </c>
      <c r="H7139" s="0" t="n">
        <v>-0.816275333407088</v>
      </c>
      <c r="I7139" s="0" t="n">
        <v>0</v>
      </c>
      <c r="J7139" s="87"/>
      <c r="K7139" s="87"/>
      <c r="L7139" s="89" t="s">
        <v>326</v>
      </c>
      <c r="M7139" s="88" t="b">
        <f aca="false">FALSE()</f>
        <v>0</v>
      </c>
      <c r="N7139" s="0" t="n">
        <v>0</v>
      </c>
      <c r="O7139" s="0" t="n">
        <v>72.248943175862</v>
      </c>
      <c r="P7139" s="88" t="b">
        <f aca="false">FALSE()</f>
        <v>0</v>
      </c>
      <c r="Q7139" s="88" t="b">
        <f aca="false">FALSE()</f>
        <v>0</v>
      </c>
      <c r="R7139" s="0" t="n">
        <v>0.0579</v>
      </c>
      <c r="T7139" s="0" t="n">
        <v>73.32251</v>
      </c>
      <c r="U7139" s="0" t="n">
        <v>0</v>
      </c>
      <c r="V7139" s="0" t="n">
        <v>0</v>
      </c>
      <c r="W7139" s="0" t="n">
        <v>0.0565199999999997</v>
      </c>
      <c r="X7139" s="0" t="n">
        <v>0.17396488937956</v>
      </c>
      <c r="Y7139" s="0" t="n">
        <v>-0.324893144826962</v>
      </c>
      <c r="Z7139" s="0" t="n">
        <v>0.536783412069012</v>
      </c>
      <c r="AA7139" s="89" t="s">
        <v>327</v>
      </c>
      <c r="AB7139" s="0" t="n">
        <v>74.396076824138</v>
      </c>
      <c r="AC7139" s="0" t="n">
        <v>0.868674384334462</v>
      </c>
      <c r="AD7139" s="89" t="s">
        <v>98</v>
      </c>
      <c r="AE7139" s="0" t="n">
        <v>202602</v>
      </c>
      <c r="AF7139" s="90" t="n">
        <v>46068</v>
      </c>
      <c r="AG7139" s="0" t="n">
        <v>0.868674384334462</v>
      </c>
    </row>
    <row r="7140" customFormat="false" ht="15" hidden="false" customHeight="false" outlineLevel="0" collapsed="false">
      <c r="A7140" s="87" t="n">
        <v>46068.862037037</v>
      </c>
      <c r="B7140" s="0" t="n">
        <v>73.7888</v>
      </c>
      <c r="C7140" s="88" t="b">
        <f aca="false">FALSE()</f>
        <v>0</v>
      </c>
      <c r="D7140" s="88" t="b">
        <f aca="false">FALSE()</f>
        <v>0</v>
      </c>
      <c r="E7140" s="0" t="n">
        <v>-1.45476672746678</v>
      </c>
      <c r="F7140" s="0" t="n">
        <v>-2.01117877940754</v>
      </c>
      <c r="G7140" s="0" t="n">
        <v>-0.635226727466787</v>
      </c>
      <c r="H7140" s="0" t="n">
        <v>-0.85352372801988</v>
      </c>
      <c r="I7140" s="0" t="n">
        <v>0</v>
      </c>
      <c r="J7140" s="87"/>
      <c r="K7140" s="87"/>
      <c r="L7140" s="89" t="s">
        <v>326</v>
      </c>
      <c r="M7140" s="88" t="b">
        <f aca="false">FALSE()</f>
        <v>0</v>
      </c>
      <c r="N7140" s="0" t="n">
        <v>0</v>
      </c>
      <c r="O7140" s="0" t="n">
        <v>72.3340332725332</v>
      </c>
      <c r="P7140" s="88" t="b">
        <f aca="false">FALSE()</f>
        <v>0</v>
      </c>
      <c r="Q7140" s="88" t="b">
        <f aca="false">FALSE()</f>
        <v>0</v>
      </c>
      <c r="R7140" s="0" t="n">
        <v>0.0523</v>
      </c>
      <c r="T7140" s="0" t="n">
        <v>73.37903</v>
      </c>
      <c r="U7140" s="0" t="n">
        <v>0</v>
      </c>
      <c r="V7140" s="0" t="n">
        <v>0</v>
      </c>
      <c r="W7140" s="0" t="n">
        <v>0.0565199999999997</v>
      </c>
      <c r="X7140" s="0" t="n">
        <v>0.17396488937956</v>
      </c>
      <c r="Y7140" s="0" t="n">
        <v>-0.324893144826962</v>
      </c>
      <c r="Z7140" s="0" t="n">
        <v>0.522498363733389</v>
      </c>
      <c r="AA7140" s="89" t="s">
        <v>327</v>
      </c>
      <c r="AB7140" s="0" t="n">
        <v>74.4240267274668</v>
      </c>
      <c r="AC7140" s="0" t="n">
        <v>0.784251259797409</v>
      </c>
      <c r="AD7140" s="89" t="s">
        <v>98</v>
      </c>
      <c r="AE7140" s="0" t="n">
        <v>202602</v>
      </c>
      <c r="AF7140" s="90" t="n">
        <v>46068</v>
      </c>
      <c r="AG7140" s="0" t="n">
        <v>0.784251259797409</v>
      </c>
    </row>
    <row r="7141" customFormat="false" ht="15" hidden="false" customHeight="false" outlineLevel="0" collapsed="false">
      <c r="A7141" s="87" t="n">
        <v>46068.8724768519</v>
      </c>
      <c r="B7141" s="0" t="n">
        <v>73.7888</v>
      </c>
      <c r="C7141" s="88" t="b">
        <f aca="false">FALSE()</f>
        <v>0</v>
      </c>
      <c r="D7141" s="88" t="b">
        <f aca="false">FALSE()</f>
        <v>0</v>
      </c>
      <c r="E7141" s="0" t="n">
        <v>-1.28488049399171</v>
      </c>
      <c r="F7141" s="0" t="n">
        <v>-1.77215315081722</v>
      </c>
      <c r="G7141" s="0" t="n">
        <v>-0.606640493991691</v>
      </c>
      <c r="H7141" s="0" t="n">
        <v>-0.81542698042185</v>
      </c>
      <c r="I7141" s="0" t="n">
        <v>0</v>
      </c>
      <c r="J7141" s="87"/>
      <c r="K7141" s="87"/>
      <c r="L7141" s="89" t="s">
        <v>326</v>
      </c>
      <c r="M7141" s="88" t="b">
        <f aca="false">FALSE()</f>
        <v>0</v>
      </c>
      <c r="N7141" s="0" t="n">
        <v>0</v>
      </c>
      <c r="O7141" s="0" t="n">
        <v>72.5039195060083</v>
      </c>
      <c r="P7141" s="88" t="b">
        <f aca="false">FALSE()</f>
        <v>0</v>
      </c>
      <c r="Q7141" s="88" t="b">
        <f aca="false">FALSE()</f>
        <v>0</v>
      </c>
      <c r="R7141" s="0" t="n">
        <v>0.0478</v>
      </c>
      <c r="T7141" s="0" t="n">
        <v>73.44968</v>
      </c>
      <c r="U7141" s="0" t="n">
        <v>0</v>
      </c>
      <c r="V7141" s="0" t="n">
        <v>0</v>
      </c>
      <c r="W7141" s="0" t="n">
        <v>0.0706499999999998</v>
      </c>
      <c r="X7141" s="0" t="n">
        <v>0.155463800152624</v>
      </c>
      <c r="Y7141" s="0" t="n">
        <v>-0.45444662957319</v>
      </c>
      <c r="Z7141" s="0" t="n">
        <v>0.472880246995847</v>
      </c>
      <c r="AA7141" s="89" t="s">
        <v>327</v>
      </c>
      <c r="AB7141" s="0" t="n">
        <v>74.3954404939917</v>
      </c>
      <c r="AC7141" s="0" t="n">
        <v>0.717137165602492</v>
      </c>
      <c r="AD7141" s="89" t="s">
        <v>98</v>
      </c>
      <c r="AE7141" s="0" t="n">
        <v>202602</v>
      </c>
      <c r="AF7141" s="90" t="n">
        <v>46068</v>
      </c>
      <c r="AG7141" s="0" t="n">
        <v>0.717137165602492</v>
      </c>
    </row>
    <row r="7142" customFormat="false" ht="15" hidden="false" customHeight="false" outlineLevel="0" collapsed="false">
      <c r="A7142" s="87" t="n">
        <v>46068.8829282407</v>
      </c>
      <c r="B7142" s="0" t="n">
        <v>73.7888</v>
      </c>
      <c r="C7142" s="88" t="b">
        <f aca="false">FALSE()</f>
        <v>0</v>
      </c>
      <c r="D7142" s="88" t="b">
        <f aca="false">FALSE()</f>
        <v>0</v>
      </c>
      <c r="E7142" s="0" t="n">
        <v>-1.07771324649366</v>
      </c>
      <c r="F7142" s="0" t="n">
        <v>-1.48218558491245</v>
      </c>
      <c r="G7142" s="0" t="n">
        <v>-0.540773246493671</v>
      </c>
      <c r="H7142" s="0" t="n">
        <v>-0.72753444271817</v>
      </c>
      <c r="I7142" s="0" t="n">
        <v>0</v>
      </c>
      <c r="J7142" s="87"/>
      <c r="K7142" s="87"/>
      <c r="L7142" s="89" t="s">
        <v>326</v>
      </c>
      <c r="M7142" s="88" t="b">
        <f aca="false">FALSE()</f>
        <v>0</v>
      </c>
      <c r="N7142" s="0" t="n">
        <v>0</v>
      </c>
      <c r="O7142" s="0" t="n">
        <v>72.7110867535063</v>
      </c>
      <c r="P7142" s="88" t="b">
        <f aca="false">FALSE()</f>
        <v>0</v>
      </c>
      <c r="Q7142" s="88" t="b">
        <f aca="false">FALSE()</f>
        <v>0</v>
      </c>
      <c r="R7142" s="0" t="n">
        <v>0.0442</v>
      </c>
      <c r="T7142" s="0" t="n">
        <v>73.52033</v>
      </c>
      <c r="U7142" s="0" t="n">
        <v>0</v>
      </c>
      <c r="V7142" s="0" t="n">
        <v>0</v>
      </c>
      <c r="W7142" s="0" t="n">
        <v>0.0706499999999998</v>
      </c>
      <c r="X7142" s="0" t="n">
        <v>0.155463800152624</v>
      </c>
      <c r="Y7142" s="0" t="n">
        <v>-0.45444662957319</v>
      </c>
      <c r="Z7142" s="0" t="n">
        <v>0.404621623246833</v>
      </c>
      <c r="AA7142" s="89" t="s">
        <v>327</v>
      </c>
      <c r="AB7142" s="0" t="n">
        <v>74.3295732464937</v>
      </c>
      <c r="AC7142" s="0" t="n">
        <v>0.663508780983308</v>
      </c>
      <c r="AD7142" s="89" t="s">
        <v>98</v>
      </c>
      <c r="AE7142" s="0" t="n">
        <v>202602</v>
      </c>
      <c r="AF7142" s="90" t="n">
        <v>46068</v>
      </c>
      <c r="AG7142" s="0" t="n">
        <v>0.663508780983308</v>
      </c>
    </row>
    <row r="7143" customFormat="false" ht="15" hidden="false" customHeight="false" outlineLevel="0" collapsed="false">
      <c r="A7143" s="87" t="n">
        <v>46068.8933796296</v>
      </c>
      <c r="B7143" s="0" t="n">
        <v>73.7888</v>
      </c>
      <c r="C7143" s="88" t="b">
        <f aca="false">FALSE()</f>
        <v>0</v>
      </c>
      <c r="D7143" s="88" t="b">
        <f aca="false">FALSE()</f>
        <v>0</v>
      </c>
      <c r="E7143" s="0" t="n">
        <v>-0.808764613215345</v>
      </c>
      <c r="F7143" s="0" t="n">
        <v>-1.10819980961779</v>
      </c>
      <c r="G7143" s="0" t="n">
        <v>-0.413124613215359</v>
      </c>
      <c r="H7143" s="0" t="n">
        <v>-0.556757274651312</v>
      </c>
      <c r="I7143" s="0" t="n">
        <v>0</v>
      </c>
      <c r="J7143" s="87"/>
      <c r="K7143" s="87"/>
      <c r="L7143" s="89" t="s">
        <v>326</v>
      </c>
      <c r="M7143" s="88" t="b">
        <f aca="false">FALSE()</f>
        <v>0</v>
      </c>
      <c r="N7143" s="0" t="n">
        <v>0</v>
      </c>
      <c r="O7143" s="0" t="n">
        <v>72.9800353867847</v>
      </c>
      <c r="P7143" s="88" t="b">
        <f aca="false">FALSE()</f>
        <v>0</v>
      </c>
      <c r="Q7143" s="88" t="b">
        <f aca="false">FALSE()</f>
        <v>0</v>
      </c>
      <c r="R7143" s="0" t="n">
        <v>0.0432</v>
      </c>
      <c r="T7143" s="0" t="n">
        <v>73.59098</v>
      </c>
      <c r="U7143" s="0" t="n">
        <v>0</v>
      </c>
      <c r="V7143" s="0" t="n">
        <v>0</v>
      </c>
      <c r="W7143" s="0" t="n">
        <v>0.0706499999999998</v>
      </c>
      <c r="X7143" s="0" t="n">
        <v>0.155463800152624</v>
      </c>
      <c r="Y7143" s="0" t="n">
        <v>-0.45444662957319</v>
      </c>
      <c r="Z7143" s="0" t="n">
        <v>0.305472306607674</v>
      </c>
      <c r="AA7143" s="89" t="s">
        <v>327</v>
      </c>
      <c r="AB7143" s="0" t="n">
        <v>74.2019246132154</v>
      </c>
      <c r="AC7143" s="0" t="n">
        <v>0.647587344976768</v>
      </c>
      <c r="AD7143" s="89" t="s">
        <v>98</v>
      </c>
      <c r="AE7143" s="0" t="n">
        <v>202602</v>
      </c>
      <c r="AF7143" s="90" t="n">
        <v>46068</v>
      </c>
      <c r="AG7143" s="0" t="n">
        <v>0.647587344976768</v>
      </c>
    </row>
    <row r="7144" customFormat="false" ht="15" hidden="false" customHeight="false" outlineLevel="0" collapsed="false">
      <c r="A7144" s="87" t="n">
        <v>46068.9034837963</v>
      </c>
      <c r="B7144" s="0" t="n">
        <v>73.7888</v>
      </c>
      <c r="C7144" s="88" t="b">
        <f aca="false">FALSE()</f>
        <v>0</v>
      </c>
      <c r="D7144" s="88" t="b">
        <f aca="false">FALSE()</f>
        <v>0</v>
      </c>
      <c r="E7144" s="0" t="n">
        <v>-0.689268884028849</v>
      </c>
      <c r="F7144" s="0" t="n">
        <v>-0.942918338197458</v>
      </c>
      <c r="G7144" s="0" t="n">
        <v>-0.378408884028858</v>
      </c>
      <c r="H7144" s="0" t="n">
        <v>-0.51021049561209</v>
      </c>
      <c r="I7144" s="0" t="n">
        <v>0</v>
      </c>
      <c r="J7144" s="87"/>
      <c r="K7144" s="87"/>
      <c r="L7144" s="89" t="s">
        <v>326</v>
      </c>
      <c r="M7144" s="88" t="b">
        <f aca="false">FALSE()</f>
        <v>0</v>
      </c>
      <c r="N7144" s="0" t="n">
        <v>0</v>
      </c>
      <c r="O7144" s="0" t="n">
        <v>73.0995311159712</v>
      </c>
      <c r="P7144" s="88" t="b">
        <f aca="false">FALSE()</f>
        <v>0</v>
      </c>
      <c r="Q7144" s="88" t="b">
        <f aca="false">FALSE()</f>
        <v>0</v>
      </c>
      <c r="R7144" s="0" t="n">
        <v>0.0388</v>
      </c>
      <c r="T7144" s="0" t="n">
        <v>73.63337</v>
      </c>
      <c r="U7144" s="0" t="n">
        <v>0</v>
      </c>
      <c r="V7144" s="0" t="n">
        <v>0</v>
      </c>
      <c r="W7144" s="0" t="n">
        <v>0.0423899999999996</v>
      </c>
      <c r="X7144" s="0" t="n">
        <v>0.103529817215291</v>
      </c>
      <c r="Y7144" s="0" t="n">
        <v>-0.409447260124581</v>
      </c>
      <c r="Z7144" s="0" t="n">
        <v>0.266919442014429</v>
      </c>
      <c r="AA7144" s="89" t="s">
        <v>327</v>
      </c>
      <c r="AB7144" s="0" t="n">
        <v>74.1672088840289</v>
      </c>
      <c r="AC7144" s="0" t="n">
        <v>0.582310523455961</v>
      </c>
      <c r="AD7144" s="89" t="s">
        <v>98</v>
      </c>
      <c r="AE7144" s="0" t="n">
        <v>202602</v>
      </c>
      <c r="AF7144" s="90" t="n">
        <v>46068</v>
      </c>
      <c r="AG7144" s="0" t="n">
        <v>0.582310523455961</v>
      </c>
    </row>
    <row r="7145" customFormat="false" ht="15" hidden="false" customHeight="false" outlineLevel="0" collapsed="false">
      <c r="A7145" s="87" t="n">
        <v>46068.9139351852</v>
      </c>
      <c r="B7145" s="0" t="n">
        <v>73.7888</v>
      </c>
      <c r="C7145" s="88" t="b">
        <f aca="false">FALSE()</f>
        <v>0</v>
      </c>
      <c r="D7145" s="88" t="b">
        <f aca="false">FALSE()</f>
        <v>0</v>
      </c>
      <c r="E7145" s="0" t="n">
        <v>-0.539165212134975</v>
      </c>
      <c r="F7145" s="0" t="n">
        <v>-0.736065392948958</v>
      </c>
      <c r="G7145" s="0" t="n">
        <v>-0.313085212134979</v>
      </c>
      <c r="H7145" s="0" t="n">
        <v>-0.422506406198297</v>
      </c>
      <c r="I7145" s="0" t="n">
        <v>0</v>
      </c>
      <c r="J7145" s="87"/>
      <c r="K7145" s="87"/>
      <c r="L7145" s="89" t="s">
        <v>326</v>
      </c>
      <c r="M7145" s="88" t="b">
        <f aca="false">FALSE()</f>
        <v>0</v>
      </c>
      <c r="N7145" s="0" t="n">
        <v>0</v>
      </c>
      <c r="O7145" s="0" t="n">
        <v>73.249634787865</v>
      </c>
      <c r="P7145" s="88" t="b">
        <f aca="false">FALSE()</f>
        <v>0</v>
      </c>
      <c r="Q7145" s="88" t="b">
        <f aca="false">FALSE()</f>
        <v>0</v>
      </c>
      <c r="R7145" s="0" t="n">
        <v>0.0354</v>
      </c>
      <c r="T7145" s="0" t="n">
        <v>73.67576</v>
      </c>
      <c r="U7145" s="0" t="n">
        <v>0</v>
      </c>
      <c r="V7145" s="0" t="n">
        <v>0</v>
      </c>
      <c r="W7145" s="0" t="n">
        <v>0.0423899999999996</v>
      </c>
      <c r="X7145" s="0" t="n">
        <v>0.103529817215291</v>
      </c>
      <c r="Y7145" s="0" t="n">
        <v>-0.409447260124581</v>
      </c>
      <c r="Z7145" s="0" t="n">
        <v>0.213062606067489</v>
      </c>
      <c r="AA7145" s="89" t="s">
        <v>327</v>
      </c>
      <c r="AB7145" s="0" t="n">
        <v>74.101885212135</v>
      </c>
      <c r="AC7145" s="0" t="n">
        <v>0.530548283841943</v>
      </c>
      <c r="AD7145" s="89" t="s">
        <v>98</v>
      </c>
      <c r="AE7145" s="0" t="n">
        <v>202602</v>
      </c>
      <c r="AF7145" s="90" t="n">
        <v>46068</v>
      </c>
      <c r="AG7145" s="0" t="n">
        <v>0.530548283841943</v>
      </c>
    </row>
    <row r="7146" customFormat="false" ht="15" hidden="false" customHeight="false" outlineLevel="0" collapsed="false">
      <c r="A7146" s="87" t="n">
        <v>46068.924375</v>
      </c>
      <c r="B7146" s="0" t="n">
        <v>73.7888</v>
      </c>
      <c r="C7146" s="88" t="b">
        <f aca="false">FALSE()</f>
        <v>0</v>
      </c>
      <c r="D7146" s="88" t="b">
        <f aca="false">FALSE()</f>
        <v>0</v>
      </c>
      <c r="E7146" s="0" t="n">
        <v>-0.45608626654429</v>
      </c>
      <c r="F7146" s="0" t="n">
        <v>-0.621941072850567</v>
      </c>
      <c r="G7146" s="0" t="n">
        <v>-0.286526266544271</v>
      </c>
      <c r="H7146" s="0" t="n">
        <v>-0.386803921069841</v>
      </c>
      <c r="I7146" s="0" t="n">
        <v>0</v>
      </c>
      <c r="J7146" s="87"/>
      <c r="K7146" s="87"/>
      <c r="L7146" s="89" t="s">
        <v>326</v>
      </c>
      <c r="M7146" s="88" t="b">
        <f aca="false">FALSE()</f>
        <v>0</v>
      </c>
      <c r="N7146" s="0" t="n">
        <v>0</v>
      </c>
      <c r="O7146" s="0" t="n">
        <v>73.3327137334557</v>
      </c>
      <c r="P7146" s="88" t="b">
        <f aca="false">FALSE()</f>
        <v>0</v>
      </c>
      <c r="Q7146" s="88" t="b">
        <f aca="false">FALSE()</f>
        <v>0</v>
      </c>
      <c r="R7146" s="0" t="n">
        <v>0.0304</v>
      </c>
      <c r="T7146" s="0" t="n">
        <v>73.70402</v>
      </c>
      <c r="U7146" s="0" t="n">
        <v>0</v>
      </c>
      <c r="V7146" s="0" t="n">
        <v>0</v>
      </c>
      <c r="W7146" s="0" t="n">
        <v>0.0282599999999995</v>
      </c>
      <c r="X7146" s="0" t="n">
        <v>0.0869824446897789</v>
      </c>
      <c r="Y7146" s="0" t="n">
        <v>-0.324893144826961</v>
      </c>
      <c r="Z7146" s="0" t="n">
        <v>0.185653133272138</v>
      </c>
      <c r="AA7146" s="89" t="s">
        <v>327</v>
      </c>
      <c r="AB7146" s="0" t="n">
        <v>74.0753262665443</v>
      </c>
      <c r="AC7146" s="0" t="n">
        <v>0.456658061761527</v>
      </c>
      <c r="AD7146" s="89" t="s">
        <v>98</v>
      </c>
      <c r="AE7146" s="0" t="n">
        <v>202602</v>
      </c>
      <c r="AF7146" s="90" t="n">
        <v>46068</v>
      </c>
      <c r="AG7146" s="0" t="n">
        <v>0.456658061761527</v>
      </c>
    </row>
    <row r="7147" customFormat="false" ht="15" hidden="false" customHeight="false" outlineLevel="0" collapsed="false">
      <c r="A7147" s="87" t="n">
        <v>46068.9348263889</v>
      </c>
      <c r="B7147" s="0" t="n">
        <v>73.7888</v>
      </c>
      <c r="C7147" s="88" t="b">
        <f aca="false">FALSE()</f>
        <v>0</v>
      </c>
      <c r="D7147" s="88" t="b">
        <f aca="false">FALSE()</f>
        <v>0</v>
      </c>
      <c r="E7147" s="0" t="n">
        <v>-0.352203455202329</v>
      </c>
      <c r="F7147" s="0" t="n">
        <v>-0.479602094559867</v>
      </c>
      <c r="G7147" s="0" t="n">
        <v>-0.239163455202316</v>
      </c>
      <c r="H7147" s="0" t="n">
        <v>-0.323071774555901</v>
      </c>
      <c r="I7147" s="0" t="n">
        <v>0</v>
      </c>
      <c r="J7147" s="87"/>
      <c r="K7147" s="87"/>
      <c r="L7147" s="89" t="s">
        <v>326</v>
      </c>
      <c r="M7147" s="88" t="b">
        <f aca="false">FALSE()</f>
        <v>0</v>
      </c>
      <c r="N7147" s="0" t="n">
        <v>0</v>
      </c>
      <c r="O7147" s="0" t="n">
        <v>73.4365965447977</v>
      </c>
      <c r="P7147" s="88" t="b">
        <f aca="false">FALSE()</f>
        <v>0</v>
      </c>
      <c r="Q7147" s="88" t="b">
        <f aca="false">FALSE()</f>
        <v>0</v>
      </c>
      <c r="R7147" s="0" t="n">
        <v>0.0255</v>
      </c>
      <c r="T7147" s="0" t="n">
        <v>73.73228</v>
      </c>
      <c r="U7147" s="0" t="n">
        <v>0</v>
      </c>
      <c r="V7147" s="0" t="n">
        <v>0</v>
      </c>
      <c r="W7147" s="0" t="n">
        <v>0.0282599999999995</v>
      </c>
      <c r="X7147" s="0" t="n">
        <v>0.0869824446897789</v>
      </c>
      <c r="Y7147" s="0" t="n">
        <v>-0.324893144826961</v>
      </c>
      <c r="Z7147" s="0" t="n">
        <v>0.147841727601164</v>
      </c>
      <c r="AA7147" s="89" t="s">
        <v>327</v>
      </c>
      <c r="AB7147" s="0" t="n">
        <v>74.0279634552023</v>
      </c>
      <c r="AC7147" s="0" t="n">
        <v>0.382300727386529</v>
      </c>
      <c r="AD7147" s="89" t="s">
        <v>98</v>
      </c>
      <c r="AE7147" s="0" t="n">
        <v>202602</v>
      </c>
      <c r="AF7147" s="90" t="n">
        <v>46068</v>
      </c>
      <c r="AG7147" s="0" t="n">
        <v>0.382300727386529</v>
      </c>
    </row>
    <row r="7148" customFormat="false" ht="15" hidden="false" customHeight="false" outlineLevel="0" collapsed="false">
      <c r="A7148" s="87" t="n">
        <v>46068.9449537037</v>
      </c>
      <c r="B7148" s="0" t="n">
        <v>73.7888</v>
      </c>
      <c r="C7148" s="88" t="b">
        <f aca="false">FALSE()</f>
        <v>0</v>
      </c>
      <c r="D7148" s="88" t="b">
        <f aca="false">FALSE()</f>
        <v>0</v>
      </c>
      <c r="E7148" s="0" t="n">
        <v>-0.202224889368793</v>
      </c>
      <c r="F7148" s="0" t="n">
        <v>-0.274812204623962</v>
      </c>
      <c r="G7148" s="0" t="n">
        <v>-0.145704889368787</v>
      </c>
      <c r="H7148" s="0" t="n">
        <v>-0.197072922293604</v>
      </c>
      <c r="I7148" s="0" t="n">
        <v>0</v>
      </c>
      <c r="J7148" s="87"/>
      <c r="K7148" s="87"/>
      <c r="L7148" s="89" t="s">
        <v>326</v>
      </c>
      <c r="M7148" s="88" t="b">
        <f aca="false">FALSE()</f>
        <v>0</v>
      </c>
      <c r="N7148" s="0" t="n">
        <v>0</v>
      </c>
      <c r="O7148" s="0" t="n">
        <v>73.5865751106312</v>
      </c>
      <c r="P7148" s="88" t="b">
        <f aca="false">FALSE()</f>
        <v>0</v>
      </c>
      <c r="Q7148" s="88" t="b">
        <f aca="false">FALSE()</f>
        <v>0</v>
      </c>
      <c r="R7148" s="0" t="n">
        <v>0.0217</v>
      </c>
      <c r="T7148" s="0" t="n">
        <v>73.76054</v>
      </c>
      <c r="U7148" s="0" t="n">
        <v>0</v>
      </c>
      <c r="V7148" s="0" t="n">
        <v>0</v>
      </c>
      <c r="W7148" s="0" t="n">
        <v>0.0282599999999995</v>
      </c>
      <c r="X7148" s="0" t="n">
        <v>0.0869824446897789</v>
      </c>
      <c r="Y7148" s="0" t="n">
        <v>-0.324893144826961</v>
      </c>
      <c r="Z7148" s="0" t="n">
        <v>0.0869824446843916</v>
      </c>
      <c r="AA7148" s="89" t="s">
        <v>327</v>
      </c>
      <c r="AB7148" s="0" t="n">
        <v>73.9345048893688</v>
      </c>
      <c r="AC7148" s="0" t="n">
        <v>0.324893144847124</v>
      </c>
      <c r="AD7148" s="89" t="s">
        <v>98</v>
      </c>
      <c r="AE7148" s="0" t="n">
        <v>202602</v>
      </c>
      <c r="AF7148" s="90" t="n">
        <v>46068</v>
      </c>
      <c r="AG7148" s="0" t="n">
        <v>0.324893144847124</v>
      </c>
    </row>
    <row r="7149" customFormat="false" ht="15" hidden="false" customHeight="false" outlineLevel="0" collapsed="false">
      <c r="A7149" s="87" t="n">
        <v>46068.9554050926</v>
      </c>
      <c r="B7149" s="0" t="n">
        <v>73.5062</v>
      </c>
      <c r="C7149" s="88" t="b">
        <f aca="false">TRUE()</f>
        <v>1</v>
      </c>
      <c r="D7149" s="88" t="b">
        <f aca="false">FALSE()</f>
        <v>0</v>
      </c>
      <c r="E7149" s="0" t="n">
        <v>0.0803751106311949</v>
      </c>
      <c r="F7149" s="0" t="n">
        <v>0.109225236410796</v>
      </c>
      <c r="G7149" s="0" t="n">
        <v>-0.428304889368775</v>
      </c>
      <c r="H7149" s="0" t="n">
        <v>-0.579303114303213</v>
      </c>
      <c r="I7149" s="0" t="n">
        <v>-0.282599999999988</v>
      </c>
      <c r="J7149" s="87" t="n">
        <v>46069.110775463</v>
      </c>
      <c r="K7149" s="87" t="n">
        <v>46068.9554050926</v>
      </c>
      <c r="L7149" s="89" t="s">
        <v>152</v>
      </c>
      <c r="M7149" s="88" t="b">
        <f aca="false">TRUE()</f>
        <v>1</v>
      </c>
      <c r="N7149" s="0" t="n">
        <v>1</v>
      </c>
      <c r="O7149" s="0" t="n">
        <v>73.5865751106312</v>
      </c>
      <c r="P7149" s="88" t="b">
        <f aca="false">FALSE()</f>
        <v>0</v>
      </c>
      <c r="Q7149" s="88" t="b">
        <f aca="false">FALSE()</f>
        <v>0</v>
      </c>
      <c r="R7149" s="0" t="n">
        <v>0.2807</v>
      </c>
      <c r="S7149" s="0" t="n">
        <v>2.92403830362363</v>
      </c>
      <c r="T7149" s="0" t="n">
        <v>73.76054</v>
      </c>
      <c r="U7149" s="0" t="n">
        <v>1</v>
      </c>
      <c r="V7149" s="0" t="n">
        <v>-0.282599999999988</v>
      </c>
      <c r="W7149" s="0" t="n">
        <v>0</v>
      </c>
      <c r="X7149" s="0" t="n">
        <v>0.0916875472231041</v>
      </c>
      <c r="Y7149" s="0" t="n">
        <v>-3.08220700148445</v>
      </c>
      <c r="Z7149" s="0" t="n">
        <v>0.0869824446843916</v>
      </c>
      <c r="AA7149" s="89" t="s">
        <v>155</v>
      </c>
      <c r="AB7149" s="0" t="n">
        <v>73.9345048893688</v>
      </c>
      <c r="AC7149" s="0" t="n">
        <v>-2.92403830362363</v>
      </c>
      <c r="AD7149" s="89" t="s">
        <v>98</v>
      </c>
      <c r="AE7149" s="0" t="n">
        <v>202602</v>
      </c>
      <c r="AF7149" s="90" t="n">
        <v>46068</v>
      </c>
      <c r="AG7149" s="0" t="n">
        <v>2.92403830362363</v>
      </c>
    </row>
    <row r="7150" customFormat="false" ht="15" hidden="false" customHeight="false" outlineLevel="0" collapsed="false">
      <c r="A7150" s="87" t="n">
        <v>46068.9658564815</v>
      </c>
      <c r="B7150" s="0" t="n">
        <v>73.5062</v>
      </c>
      <c r="C7150" s="88" t="b">
        <f aca="false">FALSE()</f>
        <v>0</v>
      </c>
      <c r="D7150" s="88" t="b">
        <f aca="false">FALSE()</f>
        <v>0</v>
      </c>
      <c r="E7150" s="0" t="n">
        <v>0.0803751106312091</v>
      </c>
      <c r="F7150" s="0" t="n">
        <v>0.109225236410815</v>
      </c>
      <c r="G7150" s="0" t="n">
        <v>-0.428304889368789</v>
      </c>
      <c r="H7150" s="0" t="n">
        <v>-0.579303114303232</v>
      </c>
      <c r="I7150" s="0" t="n">
        <v>0</v>
      </c>
      <c r="J7150" s="87"/>
      <c r="K7150" s="87" t="n">
        <v>46068.9554050926</v>
      </c>
      <c r="L7150" s="89" t="s">
        <v>152</v>
      </c>
      <c r="M7150" s="88" t="b">
        <f aca="false">TRUE()</f>
        <v>1</v>
      </c>
      <c r="N7150" s="0" t="n">
        <v>1</v>
      </c>
      <c r="O7150" s="0" t="n">
        <v>73.5865751106312</v>
      </c>
      <c r="P7150" s="88" t="b">
        <f aca="false">FALSE()</f>
        <v>0</v>
      </c>
      <c r="Q7150" s="88" t="b">
        <f aca="false">FALSE()</f>
        <v>0</v>
      </c>
      <c r="R7150" s="0" t="n">
        <v>0.3378</v>
      </c>
      <c r="S7150" s="0" t="n">
        <v>2.92403830362371</v>
      </c>
      <c r="T7150" s="0" t="n">
        <v>73.76054</v>
      </c>
      <c r="U7150" s="0" t="n">
        <v>2</v>
      </c>
      <c r="V7150" s="0" t="n">
        <v>0</v>
      </c>
      <c r="W7150" s="0" t="n">
        <v>0</v>
      </c>
      <c r="X7150" s="0" t="n">
        <v>0.0916875472231041</v>
      </c>
      <c r="Y7150" s="0" t="n">
        <v>0</v>
      </c>
      <c r="Z7150" s="0" t="n">
        <v>0.0869824446843916</v>
      </c>
      <c r="AA7150" s="89" t="s">
        <v>154</v>
      </c>
      <c r="AB7150" s="0" t="n">
        <v>73.9345048893688</v>
      </c>
      <c r="AC7150" s="0" t="n">
        <v>-2.92403830362379</v>
      </c>
      <c r="AD7150" s="89" t="s">
        <v>98</v>
      </c>
      <c r="AE7150" s="0" t="n">
        <v>202602</v>
      </c>
      <c r="AF7150" s="90" t="n">
        <v>46068</v>
      </c>
      <c r="AG7150" s="0" t="n">
        <v>2.92403830362379</v>
      </c>
    </row>
    <row r="7151" customFormat="false" ht="15" hidden="false" customHeight="false" outlineLevel="0" collapsed="false">
      <c r="A7151" s="87" t="n">
        <v>46068.9763078704</v>
      </c>
      <c r="B7151" s="0" t="n">
        <v>73.5062</v>
      </c>
      <c r="C7151" s="88" t="b">
        <f aca="false">FALSE()</f>
        <v>0</v>
      </c>
      <c r="D7151" s="88" t="b">
        <f aca="false">FALSE()</f>
        <v>0</v>
      </c>
      <c r="E7151" s="0" t="n">
        <v>0.0331503655785496</v>
      </c>
      <c r="F7151" s="0" t="n">
        <v>0.0450784041655966</v>
      </c>
      <c r="G7151" s="0" t="n">
        <v>-0.447269634421431</v>
      </c>
      <c r="H7151" s="0" t="n">
        <v>-0.604798715506447</v>
      </c>
      <c r="I7151" s="0" t="n">
        <v>0</v>
      </c>
      <c r="J7151" s="87"/>
      <c r="K7151" s="87" t="n">
        <v>46068.9554050926</v>
      </c>
      <c r="L7151" s="89" t="s">
        <v>152</v>
      </c>
      <c r="M7151" s="88" t="b">
        <f aca="false">TRUE()</f>
        <v>1</v>
      </c>
      <c r="N7151" s="0" t="n">
        <v>1</v>
      </c>
      <c r="O7151" s="0" t="n">
        <v>73.5393503655786</v>
      </c>
      <c r="P7151" s="88" t="b">
        <f aca="false">FALSE()</f>
        <v>0</v>
      </c>
      <c r="Q7151" s="88" t="b">
        <f aca="false">TRUE()</f>
        <v>1</v>
      </c>
      <c r="R7151" s="0" t="n">
        <v>0.3547</v>
      </c>
      <c r="S7151" s="0" t="n">
        <v>2.72275924935192</v>
      </c>
      <c r="T7151" s="0" t="n">
        <v>73.74641</v>
      </c>
      <c r="U7151" s="0" t="n">
        <v>3</v>
      </c>
      <c r="V7151" s="0" t="n">
        <v>0</v>
      </c>
      <c r="W7151" s="0" t="n">
        <v>-0.0141299999999993</v>
      </c>
      <c r="X7151" s="0" t="n">
        <v>0.0631912810441429</v>
      </c>
      <c r="Y7151" s="0" t="n">
        <v>0.223606797749973</v>
      </c>
      <c r="Z7151" s="0" t="n">
        <v>0.10352981721072</v>
      </c>
      <c r="AA7151" s="89" t="s">
        <v>153</v>
      </c>
      <c r="AB7151" s="0" t="n">
        <v>73.9534696344214</v>
      </c>
      <c r="AC7151" s="0" t="n">
        <v>-2.32020114080833</v>
      </c>
      <c r="AD7151" s="89" t="s">
        <v>98</v>
      </c>
      <c r="AE7151" s="0" t="n">
        <v>202602</v>
      </c>
      <c r="AF7151" s="90" t="n">
        <v>46068</v>
      </c>
      <c r="AG7151" s="0" t="n">
        <v>2.32020114080833</v>
      </c>
    </row>
    <row r="7152" customFormat="false" ht="15" hidden="false" customHeight="false" outlineLevel="0" collapsed="false">
      <c r="A7152" s="87" t="n">
        <v>46068.986412037</v>
      </c>
      <c r="B7152" s="0" t="n">
        <v>73.5062</v>
      </c>
      <c r="C7152" s="88" t="b">
        <f aca="false">FALSE()</f>
        <v>0</v>
      </c>
      <c r="D7152" s="88" t="b">
        <f aca="false">FALSE()</f>
        <v>0</v>
      </c>
      <c r="E7152" s="0" t="n">
        <v>-0.0058731858311773</v>
      </c>
      <c r="F7152" s="0" t="n">
        <v>-0.0079906934917807</v>
      </c>
      <c r="G7152" s="0" t="n">
        <v>-0.45803318583117</v>
      </c>
      <c r="H7152" s="0" t="n">
        <v>-0.619263076357982</v>
      </c>
      <c r="I7152" s="0" t="n">
        <v>0</v>
      </c>
      <c r="J7152" s="87"/>
      <c r="K7152" s="87" t="n">
        <v>46068.9554050926</v>
      </c>
      <c r="L7152" s="89" t="s">
        <v>326</v>
      </c>
      <c r="M7152" s="88" t="b">
        <f aca="false">FALSE()</f>
        <v>0</v>
      </c>
      <c r="N7152" s="0" t="n">
        <v>1</v>
      </c>
      <c r="O7152" s="0" t="n">
        <v>73.5003268141688</v>
      </c>
      <c r="P7152" s="88" t="b">
        <f aca="false">FALSE()</f>
        <v>0</v>
      </c>
      <c r="Q7152" s="88" t="b">
        <f aca="false">FALSE()</f>
        <v>0</v>
      </c>
      <c r="R7152" s="0" t="n">
        <v>0.3871</v>
      </c>
      <c r="S7152" s="0" t="n">
        <v>2.52940915427169</v>
      </c>
      <c r="T7152" s="0" t="n">
        <v>73.73228</v>
      </c>
      <c r="U7152" s="0" t="n">
        <v>4</v>
      </c>
      <c r="V7152" s="0" t="n">
        <v>0</v>
      </c>
      <c r="W7152" s="0" t="n">
        <v>-0.0141299999999993</v>
      </c>
      <c r="X7152" s="0" t="n">
        <v>0.0631912810441429</v>
      </c>
      <c r="Y7152" s="0" t="n">
        <v>0.223606797749973</v>
      </c>
      <c r="Z7152" s="0" t="n">
        <v>0.115976592915585</v>
      </c>
      <c r="AA7152" s="89" t="s">
        <v>153</v>
      </c>
      <c r="AB7152" s="0" t="n">
        <v>73.9642331858312</v>
      </c>
      <c r="AC7152" s="0" t="n">
        <v>-1.94935886903102</v>
      </c>
      <c r="AD7152" s="89" t="s">
        <v>98</v>
      </c>
      <c r="AE7152" s="0" t="n">
        <v>202602</v>
      </c>
      <c r="AF7152" s="90" t="n">
        <v>46068</v>
      </c>
      <c r="AG7152" s="0" t="n">
        <v>1.94935886903102</v>
      </c>
    </row>
    <row r="7153" customFormat="false" ht="15" hidden="false" customHeight="false" outlineLevel="0" collapsed="false">
      <c r="A7153" s="87" t="n">
        <v>46068.9968634259</v>
      </c>
      <c r="B7153" s="0" t="n">
        <v>73.5062</v>
      </c>
      <c r="C7153" s="88" t="b">
        <f aca="false">FALSE()</f>
        <v>0</v>
      </c>
      <c r="D7153" s="88" t="b">
        <f aca="false">FALSE()</f>
        <v>0</v>
      </c>
      <c r="E7153" s="0" t="n">
        <v>-0.0391466892744034</v>
      </c>
      <c r="F7153" s="0" t="n">
        <v>-0.0532846868225873</v>
      </c>
      <c r="G7153" s="0" t="n">
        <v>-0.463046689274378</v>
      </c>
      <c r="H7153" s="0" t="n">
        <v>-0.625998925228369</v>
      </c>
      <c r="I7153" s="0" t="n">
        <v>0</v>
      </c>
      <c r="J7153" s="87"/>
      <c r="K7153" s="87" t="n">
        <v>46068.9554050926</v>
      </c>
      <c r="L7153" s="89" t="s">
        <v>326</v>
      </c>
      <c r="M7153" s="88" t="b">
        <f aca="false">FALSE()</f>
        <v>0</v>
      </c>
      <c r="N7153" s="0" t="n">
        <v>1</v>
      </c>
      <c r="O7153" s="0" t="n">
        <v>73.4670533107256</v>
      </c>
      <c r="P7153" s="88" t="b">
        <f aca="false">FALSE()</f>
        <v>0</v>
      </c>
      <c r="Q7153" s="88" t="b">
        <f aca="false">FALSE()</f>
        <v>0</v>
      </c>
      <c r="R7153" s="0" t="n">
        <v>0.4268</v>
      </c>
      <c r="S7153" s="0" t="n">
        <v>2.36116618375035</v>
      </c>
      <c r="T7153" s="0" t="n">
        <v>73.71815</v>
      </c>
      <c r="U7153" s="0" t="n">
        <v>5</v>
      </c>
      <c r="V7153" s="0" t="n">
        <v>0</v>
      </c>
      <c r="W7153" s="0" t="n">
        <v>-0.0141299999999993</v>
      </c>
      <c r="X7153" s="0" t="n">
        <v>0.0631912810441429</v>
      </c>
      <c r="Y7153" s="0" t="n">
        <v>0.223606797749973</v>
      </c>
      <c r="Z7153" s="0" t="n">
        <v>0.125548344637197</v>
      </c>
      <c r="AA7153" s="89" t="s">
        <v>153</v>
      </c>
      <c r="AB7153" s="0" t="n">
        <v>73.9692466892744</v>
      </c>
      <c r="AC7153" s="0" t="n">
        <v>-1.68819430166499</v>
      </c>
      <c r="AD7153" s="89" t="s">
        <v>98</v>
      </c>
      <c r="AE7153" s="0" t="n">
        <v>202602</v>
      </c>
      <c r="AF7153" s="90" t="n">
        <v>46068</v>
      </c>
      <c r="AG7153" s="0" t="n">
        <v>1.68819430166499</v>
      </c>
    </row>
    <row r="7154" customFormat="false" ht="15" hidden="false" customHeight="false" outlineLevel="0" collapsed="false">
      <c r="A7154" s="87" t="n">
        <v>46069.0073263889</v>
      </c>
      <c r="B7154" s="0" t="n">
        <v>73.5062</v>
      </c>
      <c r="C7154" s="88" t="b">
        <f aca="false">FALSE()</f>
        <v>0</v>
      </c>
      <c r="D7154" s="88" t="b">
        <f aca="false">FALSE()</f>
        <v>0</v>
      </c>
      <c r="E7154" s="0" t="n">
        <v>-0.0679157579415061</v>
      </c>
      <c r="F7154" s="0" t="n">
        <v>-0.0924800444923936</v>
      </c>
      <c r="G7154" s="0" t="n">
        <v>-0.463555757941464</v>
      </c>
      <c r="H7154" s="0" t="n">
        <v>-0.626682828936739</v>
      </c>
      <c r="I7154" s="0" t="n">
        <v>0</v>
      </c>
      <c r="J7154" s="87"/>
      <c r="K7154" s="87" t="n">
        <v>46068.9554050926</v>
      </c>
      <c r="L7154" s="89" t="s">
        <v>326</v>
      </c>
      <c r="M7154" s="88" t="b">
        <f aca="false">FALSE()</f>
        <v>0</v>
      </c>
      <c r="N7154" s="0" t="n">
        <v>1</v>
      </c>
      <c r="O7154" s="0" t="n">
        <v>73.4382842420585</v>
      </c>
      <c r="P7154" s="88" t="b">
        <f aca="false">FALSE()</f>
        <v>0</v>
      </c>
      <c r="Q7154" s="88" t="b">
        <f aca="false">FALSE()</f>
        <v>0</v>
      </c>
      <c r="R7154" s="0" t="n">
        <v>0.4707</v>
      </c>
      <c r="S7154" s="0" t="n">
        <v>2.21577972462242</v>
      </c>
      <c r="T7154" s="0" t="n">
        <v>73.70402</v>
      </c>
      <c r="U7154" s="0" t="n">
        <v>6</v>
      </c>
      <c r="V7154" s="0" t="n">
        <v>0</v>
      </c>
      <c r="W7154" s="0" t="n">
        <v>-0.0141299999999993</v>
      </c>
      <c r="X7154" s="0" t="n">
        <v>0.0631912810441429</v>
      </c>
      <c r="Y7154" s="0" t="n">
        <v>0.223606797749973</v>
      </c>
      <c r="Z7154" s="0" t="n">
        <v>0.132867878970741</v>
      </c>
      <c r="AA7154" s="89" t="s">
        <v>153</v>
      </c>
      <c r="AB7154" s="0" t="n">
        <v>73.9697557579415</v>
      </c>
      <c r="AC7154" s="0" t="n">
        <v>-1.48884742898275</v>
      </c>
      <c r="AD7154" s="89" t="s">
        <v>98</v>
      </c>
      <c r="AE7154" s="0" t="n">
        <v>202602</v>
      </c>
      <c r="AF7154" s="90" t="n">
        <v>46069</v>
      </c>
      <c r="AG7154" s="0" t="n">
        <v>1.48884742898275</v>
      </c>
    </row>
    <row r="7155" customFormat="false" ht="15" hidden="false" customHeight="false" outlineLevel="0" collapsed="false">
      <c r="A7155" s="87" t="n">
        <v>46069.0177777778</v>
      </c>
      <c r="B7155" s="0" t="n">
        <v>73.2236</v>
      </c>
      <c r="C7155" s="88" t="b">
        <f aca="false">TRUE()</f>
        <v>1</v>
      </c>
      <c r="D7155" s="88" t="b">
        <f aca="false">TRUE()</f>
        <v>1</v>
      </c>
      <c r="E7155" s="0" t="n">
        <v>0.114033032884436</v>
      </c>
      <c r="F7155" s="0" t="n">
        <v>0.155490473538059</v>
      </c>
      <c r="G7155" s="0" t="n">
        <v>-0.790286967115549</v>
      </c>
      <c r="H7155" s="0" t="n">
        <v>-1.06775498423245</v>
      </c>
      <c r="I7155" s="0" t="n">
        <v>-0.282600000000002</v>
      </c>
      <c r="J7155" s="87"/>
      <c r="K7155" s="87" t="n">
        <v>46068.9554050926</v>
      </c>
      <c r="L7155" s="89" t="s">
        <v>152</v>
      </c>
      <c r="M7155" s="88" t="b">
        <f aca="false">TRUE()</f>
        <v>1</v>
      </c>
      <c r="N7155" s="0" t="n">
        <v>2</v>
      </c>
      <c r="O7155" s="0" t="n">
        <v>73.3376330328844</v>
      </c>
      <c r="P7155" s="88" t="b">
        <f aca="false">TRUE()</f>
        <v>1</v>
      </c>
      <c r="Q7155" s="88" t="b">
        <f aca="false">TRUE()</f>
        <v>1</v>
      </c>
      <c r="R7155" s="0" t="n">
        <v>0.6354</v>
      </c>
      <c r="S7155" s="0" t="n">
        <v>2.28131095021093</v>
      </c>
      <c r="T7155" s="0" t="n">
        <v>73.67576</v>
      </c>
      <c r="U7155" s="0" t="n">
        <v>7</v>
      </c>
      <c r="V7155" s="0" t="n">
        <v>-0.282600000000002</v>
      </c>
      <c r="W7155" s="0" t="n">
        <v>-0.0282599999999995</v>
      </c>
      <c r="X7155" s="0" t="n">
        <v>0.086982444689779</v>
      </c>
      <c r="Y7155" s="0" t="n">
        <v>-2.92403830344273</v>
      </c>
      <c r="Z7155" s="0" t="n">
        <v>0.169063483557778</v>
      </c>
      <c r="AA7155" s="89" t="s">
        <v>15</v>
      </c>
      <c r="AB7155" s="0" t="n">
        <v>74.0138869671156</v>
      </c>
      <c r="AC7155" s="0" t="n">
        <v>-2.67449830374201</v>
      </c>
      <c r="AD7155" s="89" t="s">
        <v>98</v>
      </c>
      <c r="AE7155" s="0" t="n">
        <v>202602</v>
      </c>
      <c r="AF7155" s="90" t="n">
        <v>46069</v>
      </c>
      <c r="AG7155" s="0" t="n">
        <v>2.67449830374201</v>
      </c>
    </row>
    <row r="7156" customFormat="false" ht="15" hidden="false" customHeight="false" outlineLevel="0" collapsed="false">
      <c r="A7156" s="87" t="n">
        <v>46069.0278703704</v>
      </c>
      <c r="B7156" s="0" t="n">
        <v>73.2236</v>
      </c>
      <c r="C7156" s="88" t="b">
        <f aca="false">FALSE()</f>
        <v>0</v>
      </c>
      <c r="D7156" s="88" t="b">
        <f aca="false">TRUE()</f>
        <v>1</v>
      </c>
      <c r="E7156" s="0" t="n">
        <v>0.0349026816542874</v>
      </c>
      <c r="F7156" s="0" t="n">
        <v>0.0476431818514739</v>
      </c>
      <c r="G7156" s="0" t="n">
        <v>-0.812897318345719</v>
      </c>
      <c r="H7156" s="0" t="n">
        <v>-1.09796836396836</v>
      </c>
      <c r="I7156" s="0" t="n">
        <v>0</v>
      </c>
      <c r="J7156" s="87"/>
      <c r="K7156" s="87" t="n">
        <v>46068.9554050926</v>
      </c>
      <c r="L7156" s="89" t="s">
        <v>152</v>
      </c>
      <c r="M7156" s="88" t="b">
        <f aca="false">TRUE()</f>
        <v>1</v>
      </c>
      <c r="N7156" s="0" t="n">
        <v>2</v>
      </c>
      <c r="O7156" s="0" t="n">
        <v>73.2585026816543</v>
      </c>
      <c r="P7156" s="88" t="b">
        <f aca="false">FALSE()</f>
        <v>0</v>
      </c>
      <c r="Q7156" s="88" t="b">
        <f aca="false">TRUE()</f>
        <v>1</v>
      </c>
      <c r="R7156" s="0" t="n">
        <v>0.6024</v>
      </c>
      <c r="S7156" s="0" t="n">
        <v>2.2685782654095</v>
      </c>
      <c r="T7156" s="0" t="n">
        <v>73.6475</v>
      </c>
      <c r="U7156" s="0" t="n">
        <v>8</v>
      </c>
      <c r="V7156" s="0" t="n">
        <v>0</v>
      </c>
      <c r="W7156" s="0" t="n">
        <v>-0.0282599999999995</v>
      </c>
      <c r="X7156" s="0" t="n">
        <v>0.086982444689779</v>
      </c>
      <c r="Y7156" s="0" t="n">
        <v>0.324893144826961</v>
      </c>
      <c r="Z7156" s="0" t="n">
        <v>0.19449865917286</v>
      </c>
      <c r="AA7156" s="89" t="s">
        <v>15</v>
      </c>
      <c r="AB7156" s="0" t="n">
        <v>74.0364973183457</v>
      </c>
      <c r="AC7156" s="0" t="n">
        <v>-2.17944947179951</v>
      </c>
      <c r="AD7156" s="89" t="s">
        <v>98</v>
      </c>
      <c r="AE7156" s="0" t="n">
        <v>202602</v>
      </c>
      <c r="AF7156" s="90" t="n">
        <v>46069</v>
      </c>
      <c r="AG7156" s="0" t="n">
        <v>2.17944947179951</v>
      </c>
    </row>
    <row r="7157" customFormat="false" ht="15" hidden="false" customHeight="false" outlineLevel="0" collapsed="false">
      <c r="A7157" s="87" t="n">
        <v>46069.0383217593</v>
      </c>
      <c r="B7157" s="0" t="n">
        <v>73.2236</v>
      </c>
      <c r="C7157" s="88" t="b">
        <f aca="false">FALSE()</f>
        <v>0</v>
      </c>
      <c r="D7157" s="88" t="b">
        <f aca="false">TRUE()</f>
        <v>1</v>
      </c>
      <c r="E7157" s="0" t="n">
        <v>-0.0304852121348062</v>
      </c>
      <c r="F7157" s="0" t="n">
        <v>-0.0416503823114526</v>
      </c>
      <c r="G7157" s="0" t="n">
        <v>-0.821765212134807</v>
      </c>
      <c r="H7157" s="0" t="n">
        <v>-1.10981316626707</v>
      </c>
      <c r="I7157" s="0" t="n">
        <v>0</v>
      </c>
      <c r="J7157" s="87"/>
      <c r="K7157" s="87" t="n">
        <v>46068.9554050926</v>
      </c>
      <c r="L7157" s="89" t="s">
        <v>326</v>
      </c>
      <c r="M7157" s="88" t="b">
        <f aca="false">FALSE()</f>
        <v>0</v>
      </c>
      <c r="N7157" s="0" t="n">
        <v>2</v>
      </c>
      <c r="O7157" s="0" t="n">
        <v>73.1931147878652</v>
      </c>
      <c r="P7157" s="88" t="b">
        <f aca="false">FALSE()</f>
        <v>0</v>
      </c>
      <c r="Q7157" s="88" t="b">
        <f aca="false">FALSE()</f>
        <v>0</v>
      </c>
      <c r="R7157" s="0" t="n">
        <v>0.5809</v>
      </c>
      <c r="S7157" s="0" t="n">
        <v>2.22283834630263</v>
      </c>
      <c r="T7157" s="0" t="n">
        <v>73.61924</v>
      </c>
      <c r="U7157" s="0" t="n">
        <v>9</v>
      </c>
      <c r="V7157" s="0" t="n">
        <v>0</v>
      </c>
      <c r="W7157" s="0" t="n">
        <v>-0.0282599999999995</v>
      </c>
      <c r="X7157" s="0" t="n">
        <v>0.086982444689779</v>
      </c>
      <c r="Y7157" s="0" t="n">
        <v>0.324893144826961</v>
      </c>
      <c r="Z7157" s="0" t="n">
        <v>0.2130626060674</v>
      </c>
      <c r="AA7157" s="89" t="s">
        <v>15</v>
      </c>
      <c r="AB7157" s="0" t="n">
        <v>74.0453652121348</v>
      </c>
      <c r="AC7157" s="0" t="n">
        <v>-1.85691899344761</v>
      </c>
      <c r="AD7157" s="89" t="s">
        <v>98</v>
      </c>
      <c r="AE7157" s="0" t="n">
        <v>202602</v>
      </c>
      <c r="AF7157" s="90" t="n">
        <v>46069</v>
      </c>
      <c r="AG7157" s="0" t="n">
        <v>1.85691899344761</v>
      </c>
    </row>
    <row r="7158" customFormat="false" ht="15" hidden="false" customHeight="false" outlineLevel="0" collapsed="false">
      <c r="A7158" s="87" t="n">
        <v>46069.0487731482</v>
      </c>
      <c r="B7158" s="0" t="n">
        <v>73.2236</v>
      </c>
      <c r="C7158" s="88" t="b">
        <f aca="false">FALSE()</f>
        <v>0</v>
      </c>
      <c r="D7158" s="88" t="b">
        <f aca="false">TRUE()</f>
        <v>1</v>
      </c>
      <c r="E7158" s="0" t="n">
        <v>-0.0855230736273142</v>
      </c>
      <c r="F7158" s="0" t="n">
        <v>-0.116933719372208</v>
      </c>
      <c r="G7158" s="0" t="n">
        <v>-0.820283073627309</v>
      </c>
      <c r="H7158" s="0" t="n">
        <v>-1.10783367859252</v>
      </c>
      <c r="I7158" s="0" t="n">
        <v>0</v>
      </c>
      <c r="J7158" s="87"/>
      <c r="K7158" s="87" t="n">
        <v>46068.9554050926</v>
      </c>
      <c r="L7158" s="89" t="s">
        <v>326</v>
      </c>
      <c r="M7158" s="88" t="b">
        <f aca="false">FALSE()</f>
        <v>0</v>
      </c>
      <c r="N7158" s="0" t="n">
        <v>2</v>
      </c>
      <c r="O7158" s="0" t="n">
        <v>73.1380769263727</v>
      </c>
      <c r="P7158" s="88" t="b">
        <f aca="false">FALSE()</f>
        <v>0</v>
      </c>
      <c r="Q7158" s="88" t="b">
        <f aca="false">FALSE()</f>
        <v>0</v>
      </c>
      <c r="R7158" s="0" t="n">
        <v>0.5653</v>
      </c>
      <c r="S7158" s="0" t="n">
        <v>2.16278789951742</v>
      </c>
      <c r="T7158" s="0" t="n">
        <v>73.59098</v>
      </c>
      <c r="U7158" s="0" t="n">
        <v>10</v>
      </c>
      <c r="V7158" s="0" t="n">
        <v>0</v>
      </c>
      <c r="W7158" s="0" t="n">
        <v>-0.0282599999999995</v>
      </c>
      <c r="X7158" s="0" t="n">
        <v>0.086982444689779</v>
      </c>
      <c r="Y7158" s="0" t="n">
        <v>0.324893144826961</v>
      </c>
      <c r="Z7158" s="0" t="n">
        <v>0.226451536813653</v>
      </c>
      <c r="AA7158" s="89" t="s">
        <v>15</v>
      </c>
      <c r="AB7158" s="0" t="n">
        <v>74.0438830736273</v>
      </c>
      <c r="AC7158" s="0" t="n">
        <v>-1.62233387845062</v>
      </c>
      <c r="AD7158" s="89" t="s">
        <v>98</v>
      </c>
      <c r="AE7158" s="0" t="n">
        <v>202602</v>
      </c>
      <c r="AF7158" s="90" t="n">
        <v>46069</v>
      </c>
      <c r="AG7158" s="0" t="n">
        <v>1.62233387845062</v>
      </c>
    </row>
    <row r="7159" customFormat="false" ht="15" hidden="false" customHeight="false" outlineLevel="0" collapsed="false">
      <c r="A7159" s="87" t="n">
        <v>46069.059224537</v>
      </c>
      <c r="B7159" s="0" t="n">
        <v>73.2236</v>
      </c>
      <c r="C7159" s="88" t="b">
        <f aca="false">FALSE()</f>
        <v>0</v>
      </c>
      <c r="D7159" s="88" t="b">
        <f aca="false">TRUE()</f>
        <v>1</v>
      </c>
      <c r="E7159" s="0" t="n">
        <v>-0.131979147454729</v>
      </c>
      <c r="F7159" s="0" t="n">
        <v>-0.180566726959008</v>
      </c>
      <c r="G7159" s="0" t="n">
        <v>-0.810219147454717</v>
      </c>
      <c r="H7159" s="0" t="n">
        <v>-1.09439058633594</v>
      </c>
      <c r="I7159" s="0" t="n">
        <v>0</v>
      </c>
      <c r="J7159" s="87"/>
      <c r="K7159" s="87" t="n">
        <v>46068.9554050926</v>
      </c>
      <c r="L7159" s="89" t="s">
        <v>326</v>
      </c>
      <c r="M7159" s="88" t="b">
        <f aca="false">FALSE()</f>
        <v>0</v>
      </c>
      <c r="N7159" s="0" t="n">
        <v>1</v>
      </c>
      <c r="O7159" s="0" t="n">
        <v>73.0916208525453</v>
      </c>
      <c r="P7159" s="88" t="b">
        <f aca="false">FALSE()</f>
        <v>0</v>
      </c>
      <c r="Q7159" s="88" t="b">
        <f aca="false">FALSE()</f>
        <v>0</v>
      </c>
      <c r="R7159" s="0" t="n">
        <v>0.5246</v>
      </c>
      <c r="S7159" s="0" t="n">
        <v>2.0970523575449</v>
      </c>
      <c r="T7159" s="0" t="n">
        <v>73.56272</v>
      </c>
      <c r="U7159" s="0" t="n">
        <v>11</v>
      </c>
      <c r="V7159" s="0" t="n">
        <v>0</v>
      </c>
      <c r="W7159" s="0" t="n">
        <v>-0.0282599999999995</v>
      </c>
      <c r="X7159" s="0" t="n">
        <v>0.086982444689779</v>
      </c>
      <c r="Y7159" s="0" t="n">
        <v>0.324893144826961</v>
      </c>
      <c r="Z7159" s="0" t="n">
        <v>0.235549573727359</v>
      </c>
      <c r="AA7159" s="89" t="s">
        <v>15</v>
      </c>
      <c r="AB7159" s="0" t="n">
        <v>74.0338191474547</v>
      </c>
      <c r="AC7159" s="0" t="n">
        <v>-1.43969693781961</v>
      </c>
      <c r="AD7159" s="89" t="s">
        <v>98</v>
      </c>
      <c r="AE7159" s="0" t="n">
        <v>202602</v>
      </c>
      <c r="AF7159" s="90" t="n">
        <v>46069</v>
      </c>
      <c r="AG7159" s="0" t="n">
        <v>1.43969693781961</v>
      </c>
    </row>
    <row r="7160" customFormat="false" ht="15" hidden="false" customHeight="false" outlineLevel="0" collapsed="false">
      <c r="A7160" s="87" t="n">
        <v>46069.0693287037</v>
      </c>
      <c r="B7160" s="0" t="n">
        <v>73.2236</v>
      </c>
      <c r="C7160" s="88" t="b">
        <f aca="false">FALSE()</f>
        <v>0</v>
      </c>
      <c r="D7160" s="88" t="b">
        <f aca="false">TRUE()</f>
        <v>1</v>
      </c>
      <c r="E7160" s="0" t="n">
        <v>-0.170826967138865</v>
      </c>
      <c r="F7160" s="0" t="n">
        <v>-0.233840496461404</v>
      </c>
      <c r="G7160" s="0" t="n">
        <v>-0.792546967138847</v>
      </c>
      <c r="H7160" s="0" t="n">
        <v>-1.07077576936113</v>
      </c>
      <c r="I7160" s="0" t="n">
        <v>0</v>
      </c>
      <c r="J7160" s="87"/>
      <c r="K7160" s="87" t="n">
        <v>46068.9554050926</v>
      </c>
      <c r="L7160" s="89" t="s">
        <v>326</v>
      </c>
      <c r="M7160" s="88" t="b">
        <f aca="false">FALSE()</f>
        <v>0</v>
      </c>
      <c r="N7160" s="0" t="n">
        <v>1</v>
      </c>
      <c r="O7160" s="0" t="n">
        <v>73.0527730328611</v>
      </c>
      <c r="P7160" s="88" t="b">
        <f aca="false">FALSE()</f>
        <v>0</v>
      </c>
      <c r="Q7160" s="88" t="b">
        <f aca="false">FALSE()</f>
        <v>0</v>
      </c>
      <c r="R7160" s="0" t="n">
        <v>0.5146</v>
      </c>
      <c r="S7160" s="0" t="n">
        <v>2.02985747502187</v>
      </c>
      <c r="T7160" s="0" t="n">
        <v>73.53446</v>
      </c>
      <c r="U7160" s="0" t="n">
        <v>12</v>
      </c>
      <c r="V7160" s="0" t="n">
        <v>0</v>
      </c>
      <c r="W7160" s="0" t="n">
        <v>-0.0282599999999995</v>
      </c>
      <c r="X7160" s="0" t="n">
        <v>0.086982444689779</v>
      </c>
      <c r="Y7160" s="0" t="n">
        <v>0.324893144826961</v>
      </c>
      <c r="Z7160" s="0" t="n">
        <v>0.240843483569429</v>
      </c>
      <c r="AA7160" s="89" t="s">
        <v>15</v>
      </c>
      <c r="AB7160" s="0" t="n">
        <v>74.0161469671389</v>
      </c>
      <c r="AC7160" s="0" t="n">
        <v>-1.2907137672686</v>
      </c>
      <c r="AD7160" s="89" t="s">
        <v>98</v>
      </c>
      <c r="AE7160" s="0" t="n">
        <v>202602</v>
      </c>
      <c r="AF7160" s="90" t="n">
        <v>46069</v>
      </c>
      <c r="AG7160" s="0" t="n">
        <v>1.2907137672686</v>
      </c>
    </row>
    <row r="7161" customFormat="false" ht="15" hidden="false" customHeight="false" outlineLevel="0" collapsed="false">
      <c r="A7161" s="87" t="n">
        <v>46069.0797685185</v>
      </c>
      <c r="B7161" s="0" t="n">
        <v>73.2236</v>
      </c>
      <c r="C7161" s="88" t="b">
        <f aca="false">FALSE()</f>
        <v>0</v>
      </c>
      <c r="D7161" s="88" t="b">
        <f aca="false">TRUE()</f>
        <v>1</v>
      </c>
      <c r="E7161" s="0" t="n">
        <v>-0.202564896543095</v>
      </c>
      <c r="F7161" s="0" t="n">
        <v>-0.277406224461347</v>
      </c>
      <c r="G7161" s="0" t="n">
        <v>-0.767764896543099</v>
      </c>
      <c r="H7161" s="0" t="n">
        <v>-1.0376412134262</v>
      </c>
      <c r="I7161" s="0" t="n">
        <v>0</v>
      </c>
      <c r="J7161" s="87"/>
      <c r="K7161" s="87" t="n">
        <v>46068.9554050926</v>
      </c>
      <c r="L7161" s="89" t="s">
        <v>326</v>
      </c>
      <c r="M7161" s="88" t="b">
        <f aca="false">FALSE()</f>
        <v>0</v>
      </c>
      <c r="N7161" s="0" t="n">
        <v>1</v>
      </c>
      <c r="O7161" s="0" t="n">
        <v>73.0210351034569</v>
      </c>
      <c r="P7161" s="88" t="b">
        <f aca="false">FALSE()</f>
        <v>0</v>
      </c>
      <c r="Q7161" s="88" t="b">
        <f aca="false">FALSE()</f>
        <v>0</v>
      </c>
      <c r="R7161" s="0" t="n">
        <v>0.5062</v>
      </c>
      <c r="S7161" s="0" t="n">
        <v>1.96332726502268</v>
      </c>
      <c r="T7161" s="0" t="n">
        <v>73.5062</v>
      </c>
      <c r="U7161" s="0" t="n">
        <v>13</v>
      </c>
      <c r="V7161" s="0" t="n">
        <v>0</v>
      </c>
      <c r="W7161" s="0" t="n">
        <v>-0.0282599999999995</v>
      </c>
      <c r="X7161" s="0" t="n">
        <v>0.086982444689779</v>
      </c>
      <c r="Y7161" s="0" t="n">
        <v>0.324893144826961</v>
      </c>
      <c r="Z7161" s="0" t="n">
        <v>0.242582448271546</v>
      </c>
      <c r="AA7161" s="89" t="s">
        <v>15</v>
      </c>
      <c r="AB7161" s="0" t="n">
        <v>73.9913648965431</v>
      </c>
      <c r="AC7161" s="0" t="n">
        <v>-1.16496474503242</v>
      </c>
      <c r="AD7161" s="89" t="s">
        <v>98</v>
      </c>
      <c r="AE7161" s="0" t="n">
        <v>202602</v>
      </c>
      <c r="AF7161" s="90" t="n">
        <v>46069</v>
      </c>
      <c r="AG7161" s="0" t="n">
        <v>1.16496474503242</v>
      </c>
    </row>
    <row r="7162" customFormat="false" ht="15" hidden="false" customHeight="false" outlineLevel="0" collapsed="false">
      <c r="A7162" s="87" t="n">
        <v>46069.0902199074</v>
      </c>
      <c r="B7162" s="0" t="n">
        <v>73.2236</v>
      </c>
      <c r="C7162" s="88" t="b">
        <f aca="false">FALSE()</f>
        <v>0</v>
      </c>
      <c r="D7162" s="88" t="b">
        <f aca="false">TRUE()</f>
        <v>1</v>
      </c>
      <c r="E7162" s="0" t="n">
        <v>-0.227346967138701</v>
      </c>
      <c r="F7162" s="0" t="n">
        <v>-0.311450187773822</v>
      </c>
      <c r="G7162" s="0" t="n">
        <v>-0.736026967138699</v>
      </c>
      <c r="H7162" s="0" t="n">
        <v>-0.995173985214563</v>
      </c>
      <c r="I7162" s="0" t="n">
        <v>0</v>
      </c>
      <c r="J7162" s="87"/>
      <c r="K7162" s="87" t="n">
        <v>46068.9554050926</v>
      </c>
      <c r="L7162" s="89" t="s">
        <v>326</v>
      </c>
      <c r="M7162" s="88" t="b">
        <f aca="false">FALSE()</f>
        <v>0</v>
      </c>
      <c r="N7162" s="0" t="n">
        <v>1</v>
      </c>
      <c r="O7162" s="0" t="n">
        <v>72.9962530328613</v>
      </c>
      <c r="P7162" s="88" t="b">
        <f aca="false">FALSE()</f>
        <v>0</v>
      </c>
      <c r="Q7162" s="88" t="b">
        <f aca="false">FALSE()</f>
        <v>0</v>
      </c>
      <c r="R7162" s="0" t="n">
        <v>0.499</v>
      </c>
      <c r="S7162" s="0" t="n">
        <v>1.89852092729653</v>
      </c>
      <c r="T7162" s="0" t="n">
        <v>73.47794</v>
      </c>
      <c r="U7162" s="0" t="n">
        <v>14</v>
      </c>
      <c r="V7162" s="0" t="n">
        <v>0</v>
      </c>
      <c r="W7162" s="0" t="n">
        <v>-0.0282599999999995</v>
      </c>
      <c r="X7162" s="0" t="n">
        <v>0.086982444689779</v>
      </c>
      <c r="Y7162" s="0" t="n">
        <v>0.324893144826961</v>
      </c>
      <c r="Z7162" s="0" t="n">
        <v>0.240843483569347</v>
      </c>
      <c r="AA7162" s="89" t="s">
        <v>15</v>
      </c>
      <c r="AB7162" s="0" t="n">
        <v>73.9596269671387</v>
      </c>
      <c r="AC7162" s="0" t="n">
        <v>-1.05603853685651</v>
      </c>
      <c r="AD7162" s="89" t="s">
        <v>98</v>
      </c>
      <c r="AE7162" s="0" t="n">
        <v>202602</v>
      </c>
      <c r="AF7162" s="90" t="n">
        <v>46069</v>
      </c>
      <c r="AG7162" s="0" t="n">
        <v>1.05603853685651</v>
      </c>
    </row>
    <row r="7163" customFormat="false" ht="15" hidden="false" customHeight="false" outlineLevel="0" collapsed="false">
      <c r="A7163" s="87" t="n">
        <v>46069.1006712963</v>
      </c>
      <c r="B7163" s="0" t="n">
        <v>72.941</v>
      </c>
      <c r="C7163" s="88" t="b">
        <f aca="false">TRUE()</f>
        <v>1</v>
      </c>
      <c r="D7163" s="88" t="b">
        <f aca="false">TRUE()</f>
        <v>1</v>
      </c>
      <c r="E7163" s="0" t="n">
        <v>-0.0200450825092701</v>
      </c>
      <c r="F7163" s="0" t="n">
        <v>-0.0274887822464077</v>
      </c>
      <c r="G7163" s="0" t="n">
        <v>-1.00914508250928</v>
      </c>
      <c r="H7163" s="0" t="n">
        <v>-1.36462894208434</v>
      </c>
      <c r="I7163" s="0" t="n">
        <v>-0.282600000000002</v>
      </c>
      <c r="J7163" s="87"/>
      <c r="K7163" s="87" t="n">
        <v>46068.9554050926</v>
      </c>
      <c r="L7163" s="89" t="s">
        <v>326</v>
      </c>
      <c r="M7163" s="88" t="b">
        <f aca="false">FALSE()</f>
        <v>0</v>
      </c>
      <c r="N7163" s="0" t="n">
        <v>2</v>
      </c>
      <c r="O7163" s="0" t="n">
        <v>72.9209549174907</v>
      </c>
      <c r="P7163" s="88" t="b">
        <f aca="false">TRUE()</f>
        <v>1</v>
      </c>
      <c r="Q7163" s="88" t="b">
        <f aca="false">FALSE()</f>
        <v>0</v>
      </c>
      <c r="R7163" s="0" t="n">
        <v>0.5853</v>
      </c>
      <c r="S7163" s="0" t="n">
        <v>1.90009244986311</v>
      </c>
      <c r="T7163" s="0" t="n">
        <v>73.43555</v>
      </c>
      <c r="U7163" s="0" t="n">
        <v>15</v>
      </c>
      <c r="V7163" s="0" t="n">
        <v>-0.282600000000002</v>
      </c>
      <c r="W7163" s="0" t="n">
        <v>-0.0423899999999996</v>
      </c>
      <c r="X7163" s="0" t="n">
        <v>0.103529817215291</v>
      </c>
      <c r="Y7163" s="0" t="n">
        <v>-2.320201140706</v>
      </c>
      <c r="Z7163" s="0" t="n">
        <v>0.25729754125464</v>
      </c>
      <c r="AA7163" s="89" t="s">
        <v>15</v>
      </c>
      <c r="AB7163" s="0" t="n">
        <v>73.9501450825093</v>
      </c>
      <c r="AC7163" s="0" t="n">
        <v>-1.9220937657953</v>
      </c>
      <c r="AD7163" s="89" t="s">
        <v>98</v>
      </c>
      <c r="AE7163" s="0" t="n">
        <v>202602</v>
      </c>
      <c r="AF7163" s="90" t="n">
        <v>46069</v>
      </c>
      <c r="AG7163" s="0" t="n">
        <v>1.9220937657953</v>
      </c>
    </row>
    <row r="7164" customFormat="false" ht="15" hidden="false" customHeight="false" outlineLevel="0" collapsed="false">
      <c r="A7164" s="87" t="n">
        <v>46069.110775463</v>
      </c>
      <c r="B7164" s="0" t="n">
        <v>73.2236</v>
      </c>
      <c r="C7164" s="88" t="b">
        <f aca="false">TRUE()</f>
        <v>1</v>
      </c>
      <c r="D7164" s="88" t="b">
        <f aca="false">FALSE()</f>
        <v>0</v>
      </c>
      <c r="E7164" s="0" t="n">
        <v>-0.310913117443434</v>
      </c>
      <c r="F7164" s="0" t="n">
        <v>-0.426418406366281</v>
      </c>
      <c r="G7164" s="0" t="n">
        <v>-0.678293117443431</v>
      </c>
      <c r="H7164" s="0" t="n">
        <v>-0.917829150013114</v>
      </c>
      <c r="I7164" s="0" t="n">
        <v>0.282600000000002</v>
      </c>
      <c r="J7164" s="87"/>
      <c r="K7164" s="87"/>
      <c r="L7164" s="89" t="s">
        <v>326</v>
      </c>
      <c r="M7164" s="88" t="b">
        <f aca="false">FALSE()</f>
        <v>0</v>
      </c>
      <c r="N7164" s="0" t="n">
        <v>3</v>
      </c>
      <c r="O7164" s="0" t="n">
        <v>72.9126868825566</v>
      </c>
      <c r="P7164" s="88" t="b">
        <f aca="false">TRUE()</f>
        <v>1</v>
      </c>
      <c r="Q7164" s="88" t="b">
        <f aca="false">FALSE()</f>
        <v>0</v>
      </c>
      <c r="R7164" s="0" t="n">
        <v>0.1352</v>
      </c>
      <c r="T7164" s="0" t="n">
        <v>73.40729</v>
      </c>
      <c r="U7164" s="0" t="n">
        <v>0</v>
      </c>
      <c r="V7164" s="0" t="n">
        <v>0.282600000000002</v>
      </c>
      <c r="W7164" s="0" t="n">
        <v>-0.0282599999999995</v>
      </c>
      <c r="X7164" s="0" t="n">
        <v>0.126382562088288</v>
      </c>
      <c r="Y7164" s="0" t="n">
        <v>2.45967477524978</v>
      </c>
      <c r="Z7164" s="0" t="n">
        <v>0.247301558721714</v>
      </c>
      <c r="AA7164" s="89" t="s">
        <v>328</v>
      </c>
      <c r="AB7164" s="0" t="n">
        <v>73.9018931174434</v>
      </c>
      <c r="AC7164" s="0" t="n">
        <v>-0.742777364402716</v>
      </c>
      <c r="AD7164" s="89" t="s">
        <v>98</v>
      </c>
      <c r="AE7164" s="0" t="n">
        <v>202602</v>
      </c>
      <c r="AF7164" s="90" t="n">
        <v>46069</v>
      </c>
      <c r="AG7164" s="0" t="n">
        <v>0.742777364402716</v>
      </c>
    </row>
    <row r="7165" customFormat="false" ht="15" hidden="false" customHeight="false" outlineLevel="0" collapsed="false">
      <c r="A7165" s="87" t="n">
        <v>46069.1212152778</v>
      </c>
      <c r="B7165" s="0" t="n">
        <v>72.941</v>
      </c>
      <c r="C7165" s="88" t="b">
        <f aca="false">FALSE()</f>
        <v>0</v>
      </c>
      <c r="D7165" s="88" t="b">
        <f aca="false">FALSE()</f>
        <v>0</v>
      </c>
      <c r="E7165" s="0" t="n">
        <v>-0.0782933785593371</v>
      </c>
      <c r="F7165" s="0" t="n">
        <v>-0.107453294270431</v>
      </c>
      <c r="G7165" s="0" t="n">
        <v>-0.926093378559344</v>
      </c>
      <c r="H7165" s="0" t="n">
        <v>-1.25372928079522</v>
      </c>
      <c r="I7165" s="0" t="n">
        <v>-0.282600000000002</v>
      </c>
      <c r="J7165" s="87"/>
      <c r="K7165" s="87"/>
      <c r="L7165" s="89" t="s">
        <v>326</v>
      </c>
      <c r="M7165" s="88" t="b">
        <f aca="false">FALSE()</f>
        <v>0</v>
      </c>
      <c r="N7165" s="0" t="n">
        <v>2</v>
      </c>
      <c r="O7165" s="0" t="n">
        <v>72.8627066214407</v>
      </c>
      <c r="P7165" s="88" t="b">
        <f aca="false">FALSE()</f>
        <v>0</v>
      </c>
      <c r="Q7165" s="88" t="b">
        <f aca="false">FALSE()</f>
        <v>0</v>
      </c>
      <c r="R7165" s="0" t="n">
        <v>0.1697</v>
      </c>
      <c r="T7165" s="0" t="n">
        <v>73.3649</v>
      </c>
      <c r="U7165" s="0" t="n">
        <v>0</v>
      </c>
      <c r="V7165" s="0" t="n">
        <v>-0.282600000000002</v>
      </c>
      <c r="W7165" s="0" t="n">
        <v>-0.0423899999999996</v>
      </c>
      <c r="X7165" s="0" t="n">
        <v>0.138293273041104</v>
      </c>
      <c r="Y7165" s="0" t="n">
        <v>-1.73696084211274</v>
      </c>
      <c r="Z7165" s="0" t="n">
        <v>0.251096689279671</v>
      </c>
      <c r="AA7165" s="89" t="s">
        <v>327</v>
      </c>
      <c r="AB7165" s="0" t="n">
        <v>73.8670933785594</v>
      </c>
      <c r="AC7165" s="0" t="n">
        <v>-1.68819430162962</v>
      </c>
      <c r="AD7165" s="89" t="s">
        <v>98</v>
      </c>
      <c r="AE7165" s="0" t="n">
        <v>202602</v>
      </c>
      <c r="AF7165" s="90" t="n">
        <v>46069</v>
      </c>
      <c r="AG7165" s="0" t="n">
        <v>1.68819430162962</v>
      </c>
    </row>
    <row r="7166" customFormat="false" ht="15" hidden="false" customHeight="false" outlineLevel="0" collapsed="false">
      <c r="A7166" s="87" t="n">
        <v>46069.1316666667</v>
      </c>
      <c r="B7166" s="0" t="n">
        <v>72.941</v>
      </c>
      <c r="C7166" s="88" t="b">
        <f aca="false">FALSE()</f>
        <v>0</v>
      </c>
      <c r="D7166" s="88" t="b">
        <f aca="false">FALSE()</f>
        <v>0</v>
      </c>
      <c r="E7166" s="0" t="n">
        <v>-0.113093117443171</v>
      </c>
      <c r="F7166" s="0" t="n">
        <v>-0.155288161206591</v>
      </c>
      <c r="G7166" s="0" t="n">
        <v>-0.876113117443182</v>
      </c>
      <c r="H7166" s="0" t="n">
        <v>-1.18686992818222</v>
      </c>
      <c r="I7166" s="0" t="n">
        <v>0</v>
      </c>
      <c r="J7166" s="87"/>
      <c r="K7166" s="87"/>
      <c r="L7166" s="89" t="s">
        <v>326</v>
      </c>
      <c r="M7166" s="88" t="b">
        <f aca="false">FALSE()</f>
        <v>0</v>
      </c>
      <c r="N7166" s="0" t="n">
        <v>2</v>
      </c>
      <c r="O7166" s="0" t="n">
        <v>72.8279068825568</v>
      </c>
      <c r="P7166" s="88" t="b">
        <f aca="false">FALSE()</f>
        <v>0</v>
      </c>
      <c r="Q7166" s="88" t="b">
        <f aca="false">FALSE()</f>
        <v>0</v>
      </c>
      <c r="R7166" s="0" t="n">
        <v>0.16</v>
      </c>
      <c r="T7166" s="0" t="n">
        <v>73.32251</v>
      </c>
      <c r="U7166" s="0" t="n">
        <v>0</v>
      </c>
      <c r="V7166" s="0" t="n">
        <v>0</v>
      </c>
      <c r="W7166" s="0" t="n">
        <v>-0.0423899999999996</v>
      </c>
      <c r="X7166" s="0" t="n">
        <v>0.138293273041104</v>
      </c>
      <c r="Y7166" s="0" t="n">
        <v>0.306522501549301</v>
      </c>
      <c r="Z7166" s="0" t="n">
        <v>0.24730155872159</v>
      </c>
      <c r="AA7166" s="89" t="s">
        <v>327</v>
      </c>
      <c r="AB7166" s="0" t="n">
        <v>73.8171131174432</v>
      </c>
      <c r="AC7166" s="0" t="n">
        <v>-1.54269144914491</v>
      </c>
      <c r="AD7166" s="89" t="s">
        <v>98</v>
      </c>
      <c r="AE7166" s="0" t="n">
        <v>202602</v>
      </c>
      <c r="AF7166" s="90" t="n">
        <v>46069</v>
      </c>
      <c r="AG7166" s="0" t="n">
        <v>1.54269144914491</v>
      </c>
    </row>
    <row r="7167" customFormat="false" ht="15" hidden="false" customHeight="false" outlineLevel="0" collapsed="false">
      <c r="A7167" s="87" t="n">
        <v>46069.1421180556</v>
      </c>
      <c r="B7167" s="0" t="n">
        <v>72.941</v>
      </c>
      <c r="C7167" s="88" t="b">
        <f aca="false">FALSE()</f>
        <v>0</v>
      </c>
      <c r="D7167" s="88" t="b">
        <f aca="false">FALSE()</f>
        <v>0</v>
      </c>
      <c r="E7167" s="0" t="n">
        <v>-0.131979147453848</v>
      </c>
      <c r="F7167" s="0" t="n">
        <v>-0.181267576336638</v>
      </c>
      <c r="G7167" s="0" t="n">
        <v>-0.810219147453864</v>
      </c>
      <c r="H7167" s="0" t="n">
        <v>-1.09858407334794</v>
      </c>
      <c r="I7167" s="0" t="n">
        <v>0</v>
      </c>
      <c r="J7167" s="87"/>
      <c r="K7167" s="87"/>
      <c r="L7167" s="89" t="s">
        <v>326</v>
      </c>
      <c r="M7167" s="88" t="b">
        <f aca="false">FALSE()</f>
        <v>0</v>
      </c>
      <c r="N7167" s="0" t="n">
        <v>2</v>
      </c>
      <c r="O7167" s="0" t="n">
        <v>72.8090208525462</v>
      </c>
      <c r="P7167" s="88" t="b">
        <f aca="false">FALSE()</f>
        <v>0</v>
      </c>
      <c r="Q7167" s="88" t="b">
        <f aca="false">FALSE()</f>
        <v>0</v>
      </c>
      <c r="R7167" s="0" t="n">
        <v>0.1531</v>
      </c>
      <c r="T7167" s="0" t="n">
        <v>73.28012</v>
      </c>
      <c r="U7167" s="0" t="n">
        <v>0</v>
      </c>
      <c r="V7167" s="0" t="n">
        <v>0</v>
      </c>
      <c r="W7167" s="0" t="n">
        <v>-0.0423899999999996</v>
      </c>
      <c r="X7167" s="0" t="n">
        <v>0.138293273041104</v>
      </c>
      <c r="Y7167" s="0" t="n">
        <v>0.306522501549301</v>
      </c>
      <c r="Z7167" s="0" t="n">
        <v>0.235549573726931</v>
      </c>
      <c r="AA7167" s="89" t="s">
        <v>327</v>
      </c>
      <c r="AB7167" s="0" t="n">
        <v>73.7512191474539</v>
      </c>
      <c r="AC7167" s="0" t="n">
        <v>-1.43969693782229</v>
      </c>
      <c r="AD7167" s="89" t="s">
        <v>98</v>
      </c>
      <c r="AE7167" s="0" t="n">
        <v>202602</v>
      </c>
      <c r="AF7167" s="90" t="n">
        <v>46069</v>
      </c>
      <c r="AG7167" s="0" t="n">
        <v>1.43969693782229</v>
      </c>
    </row>
    <row r="7168" customFormat="false" ht="15" hidden="false" customHeight="false" outlineLevel="0" collapsed="false">
      <c r="A7168" s="87" t="n">
        <v>46069.1522222222</v>
      </c>
      <c r="B7168" s="0" t="n">
        <v>72.941</v>
      </c>
      <c r="C7168" s="88" t="b">
        <f aca="false">FALSE()</f>
        <v>0</v>
      </c>
      <c r="D7168" s="88" t="b">
        <f aca="false">FALSE()</f>
        <v>0</v>
      </c>
      <c r="E7168" s="0" t="n">
        <v>-0.132344210726501</v>
      </c>
      <c r="F7168" s="0" t="n">
        <v>-0.181769886137629</v>
      </c>
      <c r="G7168" s="0" t="n">
        <v>-0.725804210726523</v>
      </c>
      <c r="H7168" s="0" t="n">
        <v>-0.985252745117507</v>
      </c>
      <c r="I7168" s="0" t="n">
        <v>0</v>
      </c>
      <c r="J7168" s="87"/>
      <c r="K7168" s="87"/>
      <c r="L7168" s="89" t="s">
        <v>326</v>
      </c>
      <c r="M7168" s="88" t="b">
        <f aca="false">FALSE()</f>
        <v>0</v>
      </c>
      <c r="N7168" s="0" t="n">
        <v>2</v>
      </c>
      <c r="O7168" s="0" t="n">
        <v>72.8086557892735</v>
      </c>
      <c r="P7168" s="88" t="b">
        <f aca="false">FALSE()</f>
        <v>0</v>
      </c>
      <c r="Q7168" s="88" t="b">
        <f aca="false">FALSE()</f>
        <v>0</v>
      </c>
      <c r="R7168" s="0" t="n">
        <v>0.1494</v>
      </c>
      <c r="T7168" s="0" t="n">
        <v>73.23773</v>
      </c>
      <c r="U7168" s="0" t="n">
        <v>0</v>
      </c>
      <c r="V7168" s="0" t="n">
        <v>0</v>
      </c>
      <c r="W7168" s="0" t="n">
        <v>-0.0423899999999996</v>
      </c>
      <c r="X7168" s="0" t="n">
        <v>0.138293273041104</v>
      </c>
      <c r="Y7168" s="0" t="n">
        <v>0.306522501549301</v>
      </c>
      <c r="Z7168" s="0" t="n">
        <v>0.214537105363254</v>
      </c>
      <c r="AA7168" s="89" t="s">
        <v>327</v>
      </c>
      <c r="AB7168" s="0" t="n">
        <v>73.6668042107265</v>
      </c>
      <c r="AC7168" s="0" t="n">
        <v>-1.38311738427526</v>
      </c>
      <c r="AD7168" s="89" t="s">
        <v>98</v>
      </c>
      <c r="AE7168" s="0" t="n">
        <v>202602</v>
      </c>
      <c r="AF7168" s="90" t="n">
        <v>46069</v>
      </c>
      <c r="AG7168" s="0" t="n">
        <v>1.38311738427526</v>
      </c>
    </row>
    <row r="7169" customFormat="false" ht="15" hidden="false" customHeight="false" outlineLevel="0" collapsed="false">
      <c r="A7169" s="87" t="n">
        <v>46069.1626736111</v>
      </c>
      <c r="B7169" s="0" t="n">
        <v>72.941</v>
      </c>
      <c r="C7169" s="88" t="b">
        <f aca="false">FALSE()</f>
        <v>0</v>
      </c>
      <c r="D7169" s="88" t="b">
        <f aca="false">FALSE()</f>
        <v>0</v>
      </c>
      <c r="E7169" s="0" t="n">
        <v>-0.160604210726419</v>
      </c>
      <c r="F7169" s="0" t="n">
        <v>-0.220669603379773</v>
      </c>
      <c r="G7169" s="0" t="n">
        <v>-0.697544210726406</v>
      </c>
      <c r="H7169" s="0" t="n">
        <v>-0.947254210689298</v>
      </c>
      <c r="I7169" s="0" t="n">
        <v>0</v>
      </c>
      <c r="J7169" s="87"/>
      <c r="K7169" s="87"/>
      <c r="L7169" s="89" t="s">
        <v>326</v>
      </c>
      <c r="M7169" s="88" t="b">
        <f aca="false">FALSE()</f>
        <v>0</v>
      </c>
      <c r="N7169" s="0" t="n">
        <v>2</v>
      </c>
      <c r="O7169" s="0" t="n">
        <v>72.7803957892736</v>
      </c>
      <c r="P7169" s="88" t="b">
        <f aca="false">FALSE()</f>
        <v>0</v>
      </c>
      <c r="Q7169" s="88" t="b">
        <f aca="false">FALSE()</f>
        <v>0</v>
      </c>
      <c r="R7169" s="0" t="n">
        <v>0.1406</v>
      </c>
      <c r="T7169" s="0" t="n">
        <v>73.20947</v>
      </c>
      <c r="U7169" s="0" t="n">
        <v>0</v>
      </c>
      <c r="V7169" s="0" t="n">
        <v>0</v>
      </c>
      <c r="W7169" s="0" t="n">
        <v>-0.0282600000000002</v>
      </c>
      <c r="X7169" s="0" t="n">
        <v>0.12638256208829</v>
      </c>
      <c r="Y7169" s="0" t="n">
        <v>0.223606797749978</v>
      </c>
      <c r="Z7169" s="0" t="n">
        <v>0.214537105363204</v>
      </c>
      <c r="AA7169" s="89" t="s">
        <v>327</v>
      </c>
      <c r="AB7169" s="0" t="n">
        <v>73.6385442107264</v>
      </c>
      <c r="AC7169" s="0" t="n">
        <v>-1.25139191910641</v>
      </c>
      <c r="AD7169" s="89" t="s">
        <v>98</v>
      </c>
      <c r="AE7169" s="0" t="n">
        <v>202602</v>
      </c>
      <c r="AF7169" s="90" t="n">
        <v>46069</v>
      </c>
      <c r="AG7169" s="0" t="n">
        <v>1.25139191910641</v>
      </c>
    </row>
    <row r="7170" customFormat="false" ht="15" hidden="false" customHeight="false" outlineLevel="0" collapsed="false">
      <c r="A7170" s="87" t="n">
        <v>46069.1731134259</v>
      </c>
      <c r="B7170" s="0" t="n">
        <v>72.941</v>
      </c>
      <c r="C7170" s="88" t="b">
        <f aca="false">FALSE()</f>
        <v>0</v>
      </c>
      <c r="D7170" s="88" t="b">
        <f aca="false">FALSE()</f>
        <v>0</v>
      </c>
      <c r="E7170" s="0" t="n">
        <v>-0.180954330467074</v>
      </c>
      <c r="F7170" s="0" t="n">
        <v>-0.248700133159545</v>
      </c>
      <c r="G7170" s="0" t="n">
        <v>-0.661374330467055</v>
      </c>
      <c r="H7170" s="0" t="n">
        <v>-0.898577439224382</v>
      </c>
      <c r="I7170" s="0" t="n">
        <v>0</v>
      </c>
      <c r="J7170" s="87"/>
      <c r="K7170" s="87"/>
      <c r="L7170" s="89" t="s">
        <v>326</v>
      </c>
      <c r="M7170" s="88" t="b">
        <f aca="false">FALSE()</f>
        <v>0</v>
      </c>
      <c r="N7170" s="0" t="n">
        <v>2</v>
      </c>
      <c r="O7170" s="0" t="n">
        <v>72.7600456695329</v>
      </c>
      <c r="P7170" s="88" t="b">
        <f aca="false">FALSE()</f>
        <v>0</v>
      </c>
      <c r="Q7170" s="88" t="b">
        <f aca="false">FALSE()</f>
        <v>0</v>
      </c>
      <c r="R7170" s="0" t="n">
        <v>0.1332</v>
      </c>
      <c r="T7170" s="0" t="n">
        <v>73.18121</v>
      </c>
      <c r="U7170" s="0" t="n">
        <v>0</v>
      </c>
      <c r="V7170" s="0" t="n">
        <v>0</v>
      </c>
      <c r="W7170" s="0" t="n">
        <v>-0.0282600000000002</v>
      </c>
      <c r="X7170" s="0" t="n">
        <v>0.12638256208829</v>
      </c>
      <c r="Y7170" s="0" t="n">
        <v>0.223606797749978</v>
      </c>
      <c r="Z7170" s="0" t="n">
        <v>0.210582165233532</v>
      </c>
      <c r="AA7170" s="89" t="s">
        <v>327</v>
      </c>
      <c r="AB7170" s="0" t="n">
        <v>73.6023743304671</v>
      </c>
      <c r="AC7170" s="0" t="n">
        <v>-1.14069489091634</v>
      </c>
      <c r="AD7170" s="89" t="s">
        <v>98</v>
      </c>
      <c r="AE7170" s="0" t="n">
        <v>202602</v>
      </c>
      <c r="AF7170" s="90" t="n">
        <v>46069</v>
      </c>
      <c r="AG7170" s="0" t="n">
        <v>1.14069489091634</v>
      </c>
    </row>
    <row r="7171" customFormat="false" ht="15" hidden="false" customHeight="false" outlineLevel="0" collapsed="false">
      <c r="A7171" s="87" t="n">
        <v>46069.1835648148</v>
      </c>
      <c r="B7171" s="0" t="n">
        <v>72.941</v>
      </c>
      <c r="C7171" s="88" t="b">
        <f aca="false">FALSE()</f>
        <v>0</v>
      </c>
      <c r="D7171" s="88" t="b">
        <f aca="false">FALSE()</f>
        <v>0</v>
      </c>
      <c r="E7171" s="0" t="n">
        <v>-0.192931245740553</v>
      </c>
      <c r="F7171" s="0" t="n">
        <v>-0.265204628857253</v>
      </c>
      <c r="G7171" s="0" t="n">
        <v>-0.616831245740556</v>
      </c>
      <c r="H7171" s="0" t="n">
        <v>-0.838566384155425</v>
      </c>
      <c r="I7171" s="0" t="n">
        <v>0</v>
      </c>
      <c r="J7171" s="87"/>
      <c r="K7171" s="87"/>
      <c r="L7171" s="89" t="s">
        <v>326</v>
      </c>
      <c r="M7171" s="88" t="b">
        <f aca="false">FALSE()</f>
        <v>0</v>
      </c>
      <c r="N7171" s="0" t="n">
        <v>2</v>
      </c>
      <c r="O7171" s="0" t="n">
        <v>72.7480687542595</v>
      </c>
      <c r="P7171" s="88" t="b">
        <f aca="false">FALSE()</f>
        <v>0</v>
      </c>
      <c r="Q7171" s="88" t="b">
        <f aca="false">FALSE()</f>
        <v>0</v>
      </c>
      <c r="R7171" s="0" t="n">
        <v>0.1269</v>
      </c>
      <c r="T7171" s="0" t="n">
        <v>73.15295</v>
      </c>
      <c r="U7171" s="0" t="n">
        <v>0</v>
      </c>
      <c r="V7171" s="0" t="n">
        <v>0</v>
      </c>
      <c r="W7171" s="0" t="n">
        <v>-0.0282600000000002</v>
      </c>
      <c r="X7171" s="0" t="n">
        <v>0.12638256208829</v>
      </c>
      <c r="Y7171" s="0" t="n">
        <v>0.223606797749978</v>
      </c>
      <c r="Z7171" s="0" t="n">
        <v>0.202440622870275</v>
      </c>
      <c r="AA7171" s="89" t="s">
        <v>327</v>
      </c>
      <c r="AB7171" s="0" t="n">
        <v>73.5578312457406</v>
      </c>
      <c r="AC7171" s="0" t="n">
        <v>-1.04697366069566</v>
      </c>
      <c r="AD7171" s="89" t="s">
        <v>98</v>
      </c>
      <c r="AE7171" s="0" t="n">
        <v>202602</v>
      </c>
      <c r="AF7171" s="90" t="n">
        <v>46069</v>
      </c>
      <c r="AG7171" s="0" t="n">
        <v>1.04697366069566</v>
      </c>
    </row>
    <row r="7172" customFormat="false" ht="15" hidden="false" customHeight="false" outlineLevel="0" collapsed="false">
      <c r="A7172" s="87" t="n">
        <v>46069.1936689815</v>
      </c>
      <c r="B7172" s="0" t="n">
        <v>72.941</v>
      </c>
      <c r="C7172" s="88" t="b">
        <f aca="false">FALSE()</f>
        <v>0</v>
      </c>
      <c r="D7172" s="88" t="b">
        <f aca="false">FALSE()</f>
        <v>0</v>
      </c>
      <c r="E7172" s="0" t="n">
        <v>-0.195457686257527</v>
      </c>
      <c r="F7172" s="0" t="n">
        <v>-0.26868682264343</v>
      </c>
      <c r="G7172" s="0" t="n">
        <v>-0.562837686257524</v>
      </c>
      <c r="H7172" s="0" t="n">
        <v>-0.765725578383989</v>
      </c>
      <c r="I7172" s="0" t="n">
        <v>0</v>
      </c>
      <c r="J7172" s="87"/>
      <c r="K7172" s="87"/>
      <c r="L7172" s="89" t="s">
        <v>326</v>
      </c>
      <c r="M7172" s="88" t="b">
        <f aca="false">FALSE()</f>
        <v>0</v>
      </c>
      <c r="N7172" s="0" t="n">
        <v>2</v>
      </c>
      <c r="O7172" s="0" t="n">
        <v>72.7455423137425</v>
      </c>
      <c r="P7172" s="88" t="b">
        <f aca="false">FALSE()</f>
        <v>0</v>
      </c>
      <c r="Q7172" s="88" t="b">
        <f aca="false">FALSE()</f>
        <v>0</v>
      </c>
      <c r="R7172" s="0" t="n">
        <v>0.1217</v>
      </c>
      <c r="T7172" s="0" t="n">
        <v>73.12469</v>
      </c>
      <c r="U7172" s="0" t="n">
        <v>0</v>
      </c>
      <c r="V7172" s="0" t="n">
        <v>0</v>
      </c>
      <c r="W7172" s="0" t="n">
        <v>-0.0282600000000002</v>
      </c>
      <c r="X7172" s="0" t="n">
        <v>0.12638256208829</v>
      </c>
      <c r="Y7172" s="0" t="n">
        <v>0.223606797749978</v>
      </c>
      <c r="Z7172" s="0" t="n">
        <v>0.189573843128764</v>
      </c>
      <c r="AA7172" s="89" t="s">
        <v>327</v>
      </c>
      <c r="AB7172" s="0" t="n">
        <v>73.5038376862575</v>
      </c>
      <c r="AC7172" s="0" t="n">
        <v>-0.968962790268653</v>
      </c>
      <c r="AD7172" s="89" t="s">
        <v>98</v>
      </c>
      <c r="AE7172" s="0" t="n">
        <v>202602</v>
      </c>
      <c r="AF7172" s="90" t="n">
        <v>46069</v>
      </c>
      <c r="AG7172" s="0" t="n">
        <v>0.968962790268653</v>
      </c>
    </row>
    <row r="7173" customFormat="false" ht="15" hidden="false" customHeight="false" outlineLevel="0" collapsed="false">
      <c r="A7173" s="87" t="n">
        <v>46069.2041203704</v>
      </c>
      <c r="B7173" s="0" t="n">
        <v>72.941</v>
      </c>
      <c r="C7173" s="88" t="b">
        <f aca="false">FALSE()</f>
        <v>0</v>
      </c>
      <c r="D7173" s="88" t="b">
        <f aca="false">FALSE()</f>
        <v>0</v>
      </c>
      <c r="E7173" s="0" t="n">
        <v>-0.186405966194044</v>
      </c>
      <c r="F7173" s="0" t="n">
        <v>-0.256211952893902</v>
      </c>
      <c r="G7173" s="0" t="n">
        <v>-0.497265966194064</v>
      </c>
      <c r="H7173" s="0" t="n">
        <v>-0.677121061685976</v>
      </c>
      <c r="I7173" s="0" t="n">
        <v>0</v>
      </c>
      <c r="J7173" s="87"/>
      <c r="K7173" s="87"/>
      <c r="L7173" s="89" t="s">
        <v>326</v>
      </c>
      <c r="M7173" s="88" t="b">
        <f aca="false">FALSE()</f>
        <v>0</v>
      </c>
      <c r="N7173" s="0" t="n">
        <v>1</v>
      </c>
      <c r="O7173" s="0" t="n">
        <v>72.754594033806</v>
      </c>
      <c r="P7173" s="88" t="b">
        <f aca="false">FALSE()</f>
        <v>0</v>
      </c>
      <c r="Q7173" s="88" t="b">
        <f aca="false">FALSE()</f>
        <v>0</v>
      </c>
      <c r="R7173" s="0" t="n">
        <v>0.0892</v>
      </c>
      <c r="T7173" s="0" t="n">
        <v>73.09643</v>
      </c>
      <c r="U7173" s="0" t="n">
        <v>0</v>
      </c>
      <c r="V7173" s="0" t="n">
        <v>0</v>
      </c>
      <c r="W7173" s="0" t="n">
        <v>-0.0282600000000002</v>
      </c>
      <c r="X7173" s="0" t="n">
        <v>0.12638256208829</v>
      </c>
      <c r="Y7173" s="0" t="n">
        <v>0.223606797749978</v>
      </c>
      <c r="Z7173" s="0" t="n">
        <v>0.170917983097025</v>
      </c>
      <c r="AA7173" s="89" t="s">
        <v>327</v>
      </c>
      <c r="AB7173" s="0" t="n">
        <v>73.4382659661941</v>
      </c>
      <c r="AC7173" s="0" t="n">
        <v>-0.909383536966829</v>
      </c>
      <c r="AD7173" s="89" t="s">
        <v>98</v>
      </c>
      <c r="AE7173" s="0" t="n">
        <v>202602</v>
      </c>
      <c r="AF7173" s="90" t="n">
        <v>46069</v>
      </c>
      <c r="AG7173" s="0" t="n">
        <v>0.909383536966829</v>
      </c>
    </row>
    <row r="7174" customFormat="false" ht="15" hidden="false" customHeight="false" outlineLevel="0" collapsed="false">
      <c r="A7174" s="87" t="n">
        <v>46069.2145717593</v>
      </c>
      <c r="B7174" s="0" t="n">
        <v>72.941</v>
      </c>
      <c r="C7174" s="88" t="b">
        <f aca="false">FALSE()</f>
        <v>0</v>
      </c>
      <c r="D7174" s="88" t="b">
        <f aca="false">FALSE()</f>
        <v>0</v>
      </c>
      <c r="E7174" s="0" t="n">
        <v>-0.161318132373879</v>
      </c>
      <c r="F7174" s="0" t="n">
        <v>-0.221652703384014</v>
      </c>
      <c r="G7174" s="0" t="n">
        <v>-0.415658132373892</v>
      </c>
      <c r="H7174" s="0" t="n">
        <v>-0.566626319895635</v>
      </c>
      <c r="I7174" s="0" t="n">
        <v>0</v>
      </c>
      <c r="J7174" s="87"/>
      <c r="K7174" s="87"/>
      <c r="L7174" s="89" t="s">
        <v>326</v>
      </c>
      <c r="M7174" s="88" t="b">
        <f aca="false">FALSE()</f>
        <v>0</v>
      </c>
      <c r="N7174" s="0" t="n">
        <v>0</v>
      </c>
      <c r="O7174" s="0" t="n">
        <v>72.7796818676261</v>
      </c>
      <c r="P7174" s="88" t="b">
        <f aca="false">FALSE()</f>
        <v>0</v>
      </c>
      <c r="Q7174" s="88" t="b">
        <f aca="false">FALSE()</f>
        <v>0</v>
      </c>
      <c r="R7174" s="0" t="n">
        <v>0.0588</v>
      </c>
      <c r="T7174" s="0" t="n">
        <v>73.06817</v>
      </c>
      <c r="U7174" s="0" t="n">
        <v>0</v>
      </c>
      <c r="V7174" s="0" t="n">
        <v>0</v>
      </c>
      <c r="W7174" s="0" t="n">
        <v>-0.0282600000000002</v>
      </c>
      <c r="X7174" s="0" t="n">
        <v>0.12638256208829</v>
      </c>
      <c r="Y7174" s="0" t="n">
        <v>0.223606797749978</v>
      </c>
      <c r="Z7174" s="0" t="n">
        <v>0.144244066186942</v>
      </c>
      <c r="AA7174" s="89" t="s">
        <v>327</v>
      </c>
      <c r="AB7174" s="0" t="n">
        <v>73.3566581323739</v>
      </c>
      <c r="AC7174" s="0" t="n">
        <v>-0.881630720498357</v>
      </c>
      <c r="AD7174" s="89" t="s">
        <v>98</v>
      </c>
      <c r="AE7174" s="0" t="n">
        <v>202602</v>
      </c>
      <c r="AF7174" s="90" t="n">
        <v>46069</v>
      </c>
      <c r="AG7174" s="0" t="n">
        <v>0.881630720498357</v>
      </c>
    </row>
    <row r="7175" customFormat="false" ht="15" hidden="false" customHeight="false" outlineLevel="0" collapsed="false">
      <c r="A7175" s="87" t="n">
        <v>46069.2250115741</v>
      </c>
      <c r="B7175" s="0" t="n">
        <v>72.941</v>
      </c>
      <c r="C7175" s="88" t="b">
        <f aca="false">FALSE()</f>
        <v>0</v>
      </c>
      <c r="D7175" s="88" t="b">
        <f aca="false">FALSE()</f>
        <v>0</v>
      </c>
      <c r="E7175" s="0" t="n">
        <v>-0.171043474749553</v>
      </c>
      <c r="F7175" s="0" t="n">
        <v>-0.235046828274801</v>
      </c>
      <c r="G7175" s="0" t="n">
        <v>-0.397123474749577</v>
      </c>
      <c r="H7175" s="0" t="n">
        <v>-0.541496640401915</v>
      </c>
      <c r="I7175" s="0" t="n">
        <v>0</v>
      </c>
      <c r="J7175" s="87"/>
      <c r="K7175" s="87"/>
      <c r="L7175" s="89" t="s">
        <v>326</v>
      </c>
      <c r="M7175" s="88" t="b">
        <f aca="false">FALSE()</f>
        <v>0</v>
      </c>
      <c r="N7175" s="0" t="n">
        <v>0</v>
      </c>
      <c r="O7175" s="0" t="n">
        <v>72.7699565252505</v>
      </c>
      <c r="P7175" s="88" t="b">
        <f aca="false">FALSE()</f>
        <v>0</v>
      </c>
      <c r="Q7175" s="88" t="b">
        <f aca="false">FALSE()</f>
        <v>0</v>
      </c>
      <c r="R7175" s="0" t="n">
        <v>0.0531</v>
      </c>
      <c r="T7175" s="0" t="n">
        <v>73.05404</v>
      </c>
      <c r="U7175" s="0" t="n">
        <v>0</v>
      </c>
      <c r="V7175" s="0" t="n">
        <v>0</v>
      </c>
      <c r="W7175" s="0" t="n">
        <v>-0.0141300000000001</v>
      </c>
      <c r="X7175" s="0" t="n">
        <v>0.111354139194688</v>
      </c>
      <c r="Y7175" s="0" t="n">
        <v>0.126892454130472</v>
      </c>
      <c r="Z7175" s="0" t="n">
        <v>0.142041737374785</v>
      </c>
      <c r="AA7175" s="89" t="s">
        <v>327</v>
      </c>
      <c r="AB7175" s="0" t="n">
        <v>73.3381234747496</v>
      </c>
      <c r="AC7175" s="0" t="n">
        <v>-0.795822425782851</v>
      </c>
      <c r="AD7175" s="89" t="s">
        <v>98</v>
      </c>
      <c r="AE7175" s="0" t="n">
        <v>202602</v>
      </c>
      <c r="AF7175" s="90" t="n">
        <v>46069</v>
      </c>
      <c r="AG7175" s="0" t="n">
        <v>0.795822425782851</v>
      </c>
    </row>
    <row r="7176" customFormat="false" ht="15" hidden="false" customHeight="false" outlineLevel="0" collapsed="false">
      <c r="A7176" s="87" t="n">
        <v>46069.2351157407</v>
      </c>
      <c r="B7176" s="0" t="n">
        <v>72.941</v>
      </c>
      <c r="C7176" s="88" t="b">
        <f aca="false">FALSE()</f>
        <v>0</v>
      </c>
      <c r="D7176" s="88" t="b">
        <f aca="false">FALSE()</f>
        <v>0</v>
      </c>
      <c r="E7176" s="0" t="n">
        <v>-0.177676546071652</v>
      </c>
      <c r="F7176" s="0" t="n">
        <v>-0.24418420934848</v>
      </c>
      <c r="G7176" s="0" t="n">
        <v>-0.375496546071659</v>
      </c>
      <c r="H7176" s="0" t="n">
        <v>-0.512158332382534</v>
      </c>
      <c r="I7176" s="0" t="n">
        <v>0</v>
      </c>
      <c r="J7176" s="87"/>
      <c r="K7176" s="87"/>
      <c r="L7176" s="89" t="s">
        <v>326</v>
      </c>
      <c r="M7176" s="88" t="b">
        <f aca="false">FALSE()</f>
        <v>0</v>
      </c>
      <c r="N7176" s="0" t="n">
        <v>0</v>
      </c>
      <c r="O7176" s="0" t="n">
        <v>72.7633234539284</v>
      </c>
      <c r="P7176" s="88" t="b">
        <f aca="false">FALSE()</f>
        <v>0</v>
      </c>
      <c r="Q7176" s="88" t="b">
        <f aca="false">FALSE()</f>
        <v>0</v>
      </c>
      <c r="R7176" s="0" t="n">
        <v>0.0477</v>
      </c>
      <c r="T7176" s="0" t="n">
        <v>73.03991</v>
      </c>
      <c r="U7176" s="0" t="n">
        <v>0</v>
      </c>
      <c r="V7176" s="0" t="n">
        <v>0</v>
      </c>
      <c r="W7176" s="0" t="n">
        <v>-0.0141300000000001</v>
      </c>
      <c r="X7176" s="0" t="n">
        <v>0.111354139194688</v>
      </c>
      <c r="Y7176" s="0" t="n">
        <v>0.126892454130472</v>
      </c>
      <c r="Z7176" s="0" t="n">
        <v>0.138293273035829</v>
      </c>
      <c r="AA7176" s="89" t="s">
        <v>327</v>
      </c>
      <c r="AB7176" s="0" t="n">
        <v>73.3164965460717</v>
      </c>
      <c r="AC7176" s="0" t="n">
        <v>-0.715219170309014</v>
      </c>
      <c r="AD7176" s="89" t="s">
        <v>98</v>
      </c>
      <c r="AE7176" s="0" t="n">
        <v>202602</v>
      </c>
      <c r="AF7176" s="90" t="n">
        <v>46069</v>
      </c>
      <c r="AG7176" s="0" t="n">
        <v>0.715219170309014</v>
      </c>
    </row>
    <row r="7177" customFormat="false" ht="15" hidden="false" customHeight="false" outlineLevel="0" collapsed="false">
      <c r="A7177" s="87" t="n">
        <v>46069.2455671296</v>
      </c>
      <c r="B7177" s="0" t="n">
        <v>72.6584</v>
      </c>
      <c r="C7177" s="88" t="b">
        <f aca="false">TRUE()</f>
        <v>1</v>
      </c>
      <c r="D7177" s="88" t="b">
        <f aca="false">FALSE()</f>
        <v>0</v>
      </c>
      <c r="E7177" s="0" t="n">
        <v>0.0423223997042896</v>
      </c>
      <c r="F7177" s="0" t="n">
        <v>0.0582145518054189</v>
      </c>
      <c r="G7177" s="0" t="n">
        <v>-0.664177600295716</v>
      </c>
      <c r="H7177" s="0" t="n">
        <v>-0.905829584874055</v>
      </c>
      <c r="I7177" s="0" t="n">
        <v>-0.282600000000002</v>
      </c>
      <c r="J7177" s="87" t="n">
        <v>46069.3336574074</v>
      </c>
      <c r="K7177" s="87" t="n">
        <v>46069.2455671296</v>
      </c>
      <c r="L7177" s="89" t="s">
        <v>152</v>
      </c>
      <c r="M7177" s="88" t="b">
        <f aca="false">TRUE()</f>
        <v>1</v>
      </c>
      <c r="N7177" s="0" t="n">
        <v>1</v>
      </c>
      <c r="O7177" s="0" t="n">
        <v>72.7007223997043</v>
      </c>
      <c r="P7177" s="88" t="b">
        <f aca="false">FALSE()</f>
        <v>0</v>
      </c>
      <c r="Q7177" s="88" t="b">
        <f aca="false">FALSE()</f>
        <v>0</v>
      </c>
      <c r="R7177" s="0" t="n">
        <v>0.2372</v>
      </c>
      <c r="S7177" s="0" t="n">
        <v>2.27223314793562</v>
      </c>
      <c r="T7177" s="0" t="n">
        <v>73.01165</v>
      </c>
      <c r="U7177" s="0" t="n">
        <v>1</v>
      </c>
      <c r="V7177" s="0" t="n">
        <v>-0.282600000000002</v>
      </c>
      <c r="W7177" s="0" t="n">
        <v>-0.0282600000000002</v>
      </c>
      <c r="X7177" s="0" t="n">
        <v>0.12638256208829</v>
      </c>
      <c r="Y7177" s="0" t="n">
        <v>-2.0124611797498</v>
      </c>
      <c r="Z7177" s="0" t="n">
        <v>0.155463800147859</v>
      </c>
      <c r="AA7177" s="89" t="s">
        <v>155</v>
      </c>
      <c r="AB7177" s="0" t="n">
        <v>73.3225776002957</v>
      </c>
      <c r="AC7177" s="0" t="n">
        <v>-2.27223314793562</v>
      </c>
      <c r="AD7177" s="89" t="s">
        <v>98</v>
      </c>
      <c r="AE7177" s="0" t="n">
        <v>202602</v>
      </c>
      <c r="AF7177" s="90" t="n">
        <v>46069</v>
      </c>
      <c r="AG7177" s="0" t="n">
        <v>2.27223314793562</v>
      </c>
    </row>
    <row r="7178" customFormat="false" ht="15" hidden="false" customHeight="false" outlineLevel="0" collapsed="false">
      <c r="A7178" s="87" t="n">
        <v>46069.2560185185</v>
      </c>
      <c r="B7178" s="0" t="n">
        <v>72.6584</v>
      </c>
      <c r="C7178" s="88" t="b">
        <f aca="false">FALSE()</f>
        <v>0</v>
      </c>
      <c r="D7178" s="88" t="b">
        <f aca="false">FALSE()</f>
        <v>0</v>
      </c>
      <c r="E7178" s="0" t="n">
        <v>-0.0068631945466677</v>
      </c>
      <c r="F7178" s="0" t="n">
        <v>-0.0094467300327672</v>
      </c>
      <c r="G7178" s="0" t="n">
        <v>-0.656843194546667</v>
      </c>
      <c r="H7178" s="0" t="n">
        <v>-0.895916273241694</v>
      </c>
      <c r="I7178" s="0" t="n">
        <v>0</v>
      </c>
      <c r="J7178" s="87"/>
      <c r="K7178" s="87" t="n">
        <v>46069.2455671296</v>
      </c>
      <c r="L7178" s="89" t="s">
        <v>326</v>
      </c>
      <c r="M7178" s="88" t="b">
        <f aca="false">FALSE()</f>
        <v>0</v>
      </c>
      <c r="N7178" s="0" t="n">
        <v>1</v>
      </c>
      <c r="O7178" s="0" t="n">
        <v>72.6515368054533</v>
      </c>
      <c r="P7178" s="88" t="b">
        <f aca="false">FALSE()</f>
        <v>0</v>
      </c>
      <c r="Q7178" s="88" t="b">
        <f aca="false">FALSE()</f>
        <v>0</v>
      </c>
      <c r="R7178" s="0" t="n">
        <v>0.2734</v>
      </c>
      <c r="S7178" s="0" t="n">
        <v>2.11543515622211</v>
      </c>
      <c r="T7178" s="0" t="n">
        <v>72.98339</v>
      </c>
      <c r="U7178" s="0" t="n">
        <v>2</v>
      </c>
      <c r="V7178" s="0" t="n">
        <v>0</v>
      </c>
      <c r="W7178" s="0" t="n">
        <v>-0.0282600000000002</v>
      </c>
      <c r="X7178" s="0" t="n">
        <v>0.12638256208829</v>
      </c>
      <c r="Y7178" s="0" t="n">
        <v>0.223606797749978</v>
      </c>
      <c r="Z7178" s="0" t="n">
        <v>0.165926597273331</v>
      </c>
      <c r="AA7178" s="89" t="s">
        <v>154</v>
      </c>
      <c r="AB7178" s="0" t="n">
        <v>73.3152431945467</v>
      </c>
      <c r="AC7178" s="0" t="n">
        <v>-1.95863716450861</v>
      </c>
      <c r="AD7178" s="89" t="s">
        <v>98</v>
      </c>
      <c r="AE7178" s="0" t="n">
        <v>202602</v>
      </c>
      <c r="AF7178" s="90" t="n">
        <v>46069</v>
      </c>
      <c r="AG7178" s="0" t="n">
        <v>1.95863716450861</v>
      </c>
    </row>
    <row r="7179" customFormat="false" ht="15" hidden="false" customHeight="false" outlineLevel="0" collapsed="false">
      <c r="A7179" s="87" t="n">
        <v>46069.2664699074</v>
      </c>
      <c r="B7179" s="0" t="n">
        <v>72.6584</v>
      </c>
      <c r="C7179" s="88" t="b">
        <f aca="false">FALSE()</f>
        <v>0</v>
      </c>
      <c r="D7179" s="88" t="b">
        <f aca="false">FALSE()</f>
        <v>0</v>
      </c>
      <c r="E7179" s="0" t="n">
        <v>-0.0451059661933896</v>
      </c>
      <c r="F7179" s="0" t="n">
        <v>-0.0621180553692959</v>
      </c>
      <c r="G7179" s="0" t="n">
        <v>-0.638565966193383</v>
      </c>
      <c r="H7179" s="0" t="n">
        <v>-0.871203818297073</v>
      </c>
      <c r="I7179" s="0" t="n">
        <v>0</v>
      </c>
      <c r="J7179" s="87"/>
      <c r="K7179" s="87" t="n">
        <v>46069.2455671296</v>
      </c>
      <c r="L7179" s="89" t="s">
        <v>326</v>
      </c>
      <c r="M7179" s="88" t="b">
        <f aca="false">FALSE()</f>
        <v>0</v>
      </c>
      <c r="N7179" s="0" t="n">
        <v>1</v>
      </c>
      <c r="O7179" s="0" t="n">
        <v>72.6132940338066</v>
      </c>
      <c r="P7179" s="88" t="b">
        <f aca="false">FALSE()</f>
        <v>0</v>
      </c>
      <c r="Q7179" s="88" t="b">
        <f aca="false">FALSE()</f>
        <v>0</v>
      </c>
      <c r="R7179" s="0" t="n">
        <v>0.3157</v>
      </c>
      <c r="S7179" s="0" t="n">
        <v>1.9889887185826</v>
      </c>
      <c r="T7179" s="0" t="n">
        <v>72.95513</v>
      </c>
      <c r="U7179" s="0" t="n">
        <v>3</v>
      </c>
      <c r="V7179" s="0" t="n">
        <v>0</v>
      </c>
      <c r="W7179" s="0" t="n">
        <v>-0.0282600000000002</v>
      </c>
      <c r="X7179" s="0" t="n">
        <v>0.12638256208829</v>
      </c>
      <c r="Y7179" s="0" t="n">
        <v>0.223606797749978</v>
      </c>
      <c r="Z7179" s="0" t="n">
        <v>0.170917983096692</v>
      </c>
      <c r="AA7179" s="89" t="s">
        <v>153</v>
      </c>
      <c r="AB7179" s="0" t="n">
        <v>73.2969659661934</v>
      </c>
      <c r="AC7179" s="0" t="n">
        <v>-1.73609584330357</v>
      </c>
      <c r="AD7179" s="89" t="s">
        <v>98</v>
      </c>
      <c r="AE7179" s="0" t="n">
        <v>202602</v>
      </c>
      <c r="AF7179" s="90" t="n">
        <v>46069</v>
      </c>
      <c r="AG7179" s="0" t="n">
        <v>1.73609584330357</v>
      </c>
    </row>
    <row r="7180" customFormat="false" ht="15" hidden="false" customHeight="false" outlineLevel="0" collapsed="false">
      <c r="A7180" s="87" t="n">
        <v>46069.2765625</v>
      </c>
      <c r="B7180" s="0" t="n">
        <v>72.6584</v>
      </c>
      <c r="C7180" s="88" t="b">
        <f aca="false">FALSE()</f>
        <v>0</v>
      </c>
      <c r="D7180" s="88" t="b">
        <f aca="false">FALSE()</f>
        <v>0</v>
      </c>
      <c r="E7180" s="0" t="n">
        <v>-0.0733659661932506</v>
      </c>
      <c r="F7180" s="0" t="n">
        <v>-0.101075885917585</v>
      </c>
      <c r="G7180" s="0" t="n">
        <v>-0.610305966193238</v>
      </c>
      <c r="H7180" s="0" t="n">
        <v>-0.832969489695693</v>
      </c>
      <c r="I7180" s="0" t="n">
        <v>0</v>
      </c>
      <c r="J7180" s="87"/>
      <c r="K7180" s="87" t="n">
        <v>46069.2455671296</v>
      </c>
      <c r="L7180" s="89" t="s">
        <v>326</v>
      </c>
      <c r="M7180" s="88" t="b">
        <f aca="false">FALSE()</f>
        <v>0</v>
      </c>
      <c r="N7180" s="0" t="n">
        <v>1</v>
      </c>
      <c r="O7180" s="0" t="n">
        <v>72.5850340338068</v>
      </c>
      <c r="P7180" s="88" t="b">
        <f aca="false">FALSE()</f>
        <v>0</v>
      </c>
      <c r="Q7180" s="88" t="b">
        <f aca="false">FALSE()</f>
        <v>0</v>
      </c>
      <c r="R7180" s="0" t="n">
        <v>0.3619</v>
      </c>
      <c r="S7180" s="0" t="n">
        <v>1.88442988444624</v>
      </c>
      <c r="T7180" s="0" t="n">
        <v>72.92687</v>
      </c>
      <c r="U7180" s="0" t="n">
        <v>4</v>
      </c>
      <c r="V7180" s="0" t="n">
        <v>0</v>
      </c>
      <c r="W7180" s="0" t="n">
        <v>-0.0282600000000002</v>
      </c>
      <c r="X7180" s="0" t="n">
        <v>0.12638256208829</v>
      </c>
      <c r="Y7180" s="0" t="n">
        <v>0.223606797749978</v>
      </c>
      <c r="Z7180" s="0" t="n">
        <v>0.170917983096624</v>
      </c>
      <c r="AA7180" s="89" t="s">
        <v>153</v>
      </c>
      <c r="AB7180" s="0" t="n">
        <v>73.2687059661932</v>
      </c>
      <c r="AC7180" s="0" t="n">
        <v>-1.57075338203717</v>
      </c>
      <c r="AD7180" s="89" t="s">
        <v>98</v>
      </c>
      <c r="AE7180" s="0" t="n">
        <v>202602</v>
      </c>
      <c r="AF7180" s="90" t="n">
        <v>46069</v>
      </c>
      <c r="AG7180" s="0" t="n">
        <v>1.57075338203717</v>
      </c>
    </row>
    <row r="7181" customFormat="false" ht="15" hidden="false" customHeight="false" outlineLevel="0" collapsed="false">
      <c r="A7181" s="87" t="n">
        <v>46069.2870138889</v>
      </c>
      <c r="B7181" s="0" t="n">
        <v>72.6584</v>
      </c>
      <c r="C7181" s="88" t="b">
        <f aca="false">FALSE()</f>
        <v>0</v>
      </c>
      <c r="D7181" s="88" t="b">
        <f aca="false">FALSE()</f>
        <v>0</v>
      </c>
      <c r="E7181" s="0" t="n">
        <v>-0.0916431945462363</v>
      </c>
      <c r="F7181" s="0" t="n">
        <v>-0.126288122248491</v>
      </c>
      <c r="G7181" s="0" t="n">
        <v>-0.572063194546246</v>
      </c>
      <c r="H7181" s="0" t="n">
        <v>-0.781181996659622</v>
      </c>
      <c r="I7181" s="0" t="n">
        <v>0</v>
      </c>
      <c r="J7181" s="87"/>
      <c r="K7181" s="87" t="n">
        <v>46069.2455671296</v>
      </c>
      <c r="L7181" s="89" t="s">
        <v>326</v>
      </c>
      <c r="M7181" s="88" t="b">
        <f aca="false">FALSE()</f>
        <v>0</v>
      </c>
      <c r="N7181" s="0" t="n">
        <v>1</v>
      </c>
      <c r="O7181" s="0" t="n">
        <v>72.5667568054538</v>
      </c>
      <c r="P7181" s="88" t="b">
        <f aca="false">FALSE()</f>
        <v>0</v>
      </c>
      <c r="Q7181" s="88" t="b">
        <f aca="false">FALSE()</f>
        <v>0</v>
      </c>
      <c r="R7181" s="0" t="n">
        <v>0.4108</v>
      </c>
      <c r="S7181" s="0" t="n">
        <v>1.79708157535429</v>
      </c>
      <c r="T7181" s="0" t="n">
        <v>72.89861</v>
      </c>
      <c r="U7181" s="0" t="n">
        <v>5</v>
      </c>
      <c r="V7181" s="0" t="n">
        <v>0</v>
      </c>
      <c r="W7181" s="0" t="n">
        <v>-0.0282600000000002</v>
      </c>
      <c r="X7181" s="0" t="n">
        <v>0.12638256208829</v>
      </c>
      <c r="Y7181" s="0" t="n">
        <v>0.223606797749978</v>
      </c>
      <c r="Z7181" s="0" t="n">
        <v>0.165926597273121</v>
      </c>
      <c r="AA7181" s="89" t="s">
        <v>153</v>
      </c>
      <c r="AB7181" s="0" t="n">
        <v>73.2304631945463</v>
      </c>
      <c r="AC7181" s="0" t="n">
        <v>-1.44768833898649</v>
      </c>
      <c r="AD7181" s="89" t="s">
        <v>98</v>
      </c>
      <c r="AE7181" s="0" t="n">
        <v>202602</v>
      </c>
      <c r="AF7181" s="90" t="n">
        <v>46069</v>
      </c>
      <c r="AG7181" s="0" t="n">
        <v>1.44768833898649</v>
      </c>
    </row>
    <row r="7182" customFormat="false" ht="15" hidden="false" customHeight="false" outlineLevel="0" collapsed="false">
      <c r="A7182" s="87" t="n">
        <v>46069.2974652778</v>
      </c>
      <c r="B7182" s="0" t="n">
        <v>72.6584</v>
      </c>
      <c r="C7182" s="88" t="b">
        <f aca="false">FALSE()</f>
        <v>0</v>
      </c>
      <c r="D7182" s="88" t="b">
        <f aca="false">FALSE()</f>
        <v>0</v>
      </c>
      <c r="E7182" s="0" t="n">
        <v>-0.0989776002949724</v>
      </c>
      <c r="F7182" s="0" t="n">
        <v>-0.136409024523016</v>
      </c>
      <c r="G7182" s="0" t="n">
        <v>-0.522877600294976</v>
      </c>
      <c r="H7182" s="0" t="n">
        <v>-0.714496408700124</v>
      </c>
      <c r="I7182" s="0" t="n">
        <v>0</v>
      </c>
      <c r="J7182" s="87"/>
      <c r="K7182" s="87" t="n">
        <v>46069.2455671296</v>
      </c>
      <c r="L7182" s="89" t="s">
        <v>326</v>
      </c>
      <c r="M7182" s="88" t="b">
        <f aca="false">FALSE()</f>
        <v>0</v>
      </c>
      <c r="N7182" s="0" t="n">
        <v>1</v>
      </c>
      <c r="O7182" s="0" t="n">
        <v>72.559422399705</v>
      </c>
      <c r="P7182" s="88" t="b">
        <f aca="false">FALSE()</f>
        <v>0</v>
      </c>
      <c r="Q7182" s="88" t="b">
        <f aca="false">FALSE()</f>
        <v>0</v>
      </c>
      <c r="R7182" s="0" t="n">
        <v>0.4623</v>
      </c>
      <c r="S7182" s="0" t="n">
        <v>1.72479129425602</v>
      </c>
      <c r="T7182" s="0" t="n">
        <v>72.87035</v>
      </c>
      <c r="U7182" s="0" t="n">
        <v>6</v>
      </c>
      <c r="V7182" s="0" t="n">
        <v>0</v>
      </c>
      <c r="W7182" s="0" t="n">
        <v>-0.0282600000000002</v>
      </c>
      <c r="X7182" s="0" t="n">
        <v>0.12638256208829</v>
      </c>
      <c r="Y7182" s="0" t="n">
        <v>0.223606797749978</v>
      </c>
      <c r="Z7182" s="0" t="n">
        <v>0.155463800147484</v>
      </c>
      <c r="AA7182" s="89" t="s">
        <v>153</v>
      </c>
      <c r="AB7182" s="0" t="n">
        <v>73.181277600295</v>
      </c>
      <c r="AC7182" s="0" t="n">
        <v>-1.36333988876465</v>
      </c>
      <c r="AD7182" s="89" t="s">
        <v>103</v>
      </c>
      <c r="AE7182" s="0" t="n">
        <v>202602</v>
      </c>
      <c r="AF7182" s="90" t="n">
        <v>46069</v>
      </c>
      <c r="AG7182" s="0" t="n">
        <v>1.36333988876465</v>
      </c>
    </row>
    <row r="7183" customFormat="false" ht="15" hidden="false" customHeight="false" outlineLevel="0" collapsed="false">
      <c r="A7183" s="87" t="n">
        <v>46069.3079166667</v>
      </c>
      <c r="B7183" s="0" t="n">
        <v>72.6584</v>
      </c>
      <c r="C7183" s="88" t="b">
        <f aca="false">FALSE()</f>
        <v>0</v>
      </c>
      <c r="D7183" s="88" t="b">
        <f aca="false">TRUE()</f>
        <v>1</v>
      </c>
      <c r="E7183" s="0" t="n">
        <v>-0.125045170480419</v>
      </c>
      <c r="F7183" s="0" t="n">
        <v>-0.172396783210044</v>
      </c>
      <c r="G7183" s="0" t="n">
        <v>-0.520685170480434</v>
      </c>
      <c r="H7183" s="0" t="n">
        <v>-0.711521836146801</v>
      </c>
      <c r="I7183" s="0" t="n">
        <v>0</v>
      </c>
      <c r="J7183" s="87"/>
      <c r="K7183" s="87" t="n">
        <v>46069.2455671296</v>
      </c>
      <c r="L7183" s="89" t="s">
        <v>326</v>
      </c>
      <c r="M7183" s="88" t="b">
        <f aca="false">FALSE()</f>
        <v>0</v>
      </c>
      <c r="N7183" s="0" t="n">
        <v>1</v>
      </c>
      <c r="O7183" s="0" t="n">
        <v>72.5333548295196</v>
      </c>
      <c r="P7183" s="88" t="b">
        <f aca="false">FALSE()</f>
        <v>0</v>
      </c>
      <c r="Q7183" s="88" t="b">
        <f aca="false">FALSE()</f>
        <v>0</v>
      </c>
      <c r="R7183" s="0" t="n">
        <v>0.5103</v>
      </c>
      <c r="S7183" s="0" t="n">
        <v>1.65345013214837</v>
      </c>
      <c r="T7183" s="0" t="n">
        <v>72.85622</v>
      </c>
      <c r="U7183" s="0" t="n">
        <v>7</v>
      </c>
      <c r="V7183" s="0" t="n">
        <v>0</v>
      </c>
      <c r="W7183" s="0" t="n">
        <v>-0.0141300000000001</v>
      </c>
      <c r="X7183" s="0" t="n">
        <v>0.111354139194688</v>
      </c>
      <c r="Y7183" s="0" t="n">
        <v>0.126892454130472</v>
      </c>
      <c r="Z7183" s="0" t="n">
        <v>0.161432585240211</v>
      </c>
      <c r="AA7183" s="89" t="s">
        <v>15</v>
      </c>
      <c r="AB7183" s="0" t="n">
        <v>73.1790851704804</v>
      </c>
      <c r="AC7183" s="0" t="n">
        <v>-1.22540315950248</v>
      </c>
      <c r="AD7183" s="89" t="s">
        <v>103</v>
      </c>
      <c r="AE7183" s="0" t="n">
        <v>202602</v>
      </c>
      <c r="AF7183" s="90" t="n">
        <v>46069</v>
      </c>
      <c r="AG7183" s="0" t="n">
        <v>1.22540315950248</v>
      </c>
    </row>
    <row r="7184" customFormat="false" ht="15" hidden="false" customHeight="false" outlineLevel="0" collapsed="false">
      <c r="A7184" s="87" t="n">
        <v>46069.3127546296</v>
      </c>
      <c r="B7184" s="0" t="n">
        <v>72.6584</v>
      </c>
      <c r="C7184" s="88" t="b">
        <f aca="false">FALSE()</f>
        <v>0</v>
      </c>
      <c r="D7184" s="88" t="b">
        <f aca="false">TRUE()</f>
        <v>1</v>
      </c>
      <c r="E7184" s="0" t="n">
        <v>-0.114523474748268</v>
      </c>
      <c r="F7184" s="0" t="n">
        <v>-0.157867872843</v>
      </c>
      <c r="G7184" s="0" t="n">
        <v>-0.453643474748276</v>
      </c>
      <c r="H7184" s="0" t="n">
        <v>-0.620477083101852</v>
      </c>
      <c r="I7184" s="0" t="n">
        <v>0</v>
      </c>
      <c r="J7184" s="87"/>
      <c r="K7184" s="87" t="n">
        <v>46069.2455671296</v>
      </c>
      <c r="L7184" s="89" t="s">
        <v>326</v>
      </c>
      <c r="M7184" s="88" t="b">
        <f aca="false">FALSE()</f>
        <v>0</v>
      </c>
      <c r="N7184" s="0" t="n">
        <v>1</v>
      </c>
      <c r="O7184" s="0" t="n">
        <v>72.5438765252517</v>
      </c>
      <c r="P7184" s="88" t="b">
        <f aca="false">FALSE()</f>
        <v>0</v>
      </c>
      <c r="Q7184" s="88" t="b">
        <f aca="false">FALSE()</f>
        <v>0</v>
      </c>
      <c r="R7184" s="0" t="n">
        <v>0.5082</v>
      </c>
      <c r="S7184" s="0" t="n">
        <v>1.59598557046478</v>
      </c>
      <c r="T7184" s="0" t="n">
        <v>72.82796</v>
      </c>
      <c r="U7184" s="0" t="n">
        <v>8</v>
      </c>
      <c r="V7184" s="0" t="n">
        <v>0</v>
      </c>
      <c r="W7184" s="0" t="n">
        <v>-0.0282600000000002</v>
      </c>
      <c r="X7184" s="0" t="n">
        <v>0.0869824446897812</v>
      </c>
      <c r="Y7184" s="0" t="n">
        <v>0.324893144826961</v>
      </c>
      <c r="Z7184" s="0" t="n">
        <v>0.142041737374133</v>
      </c>
      <c r="AA7184" s="89" t="s">
        <v>15</v>
      </c>
      <c r="AB7184" s="0" t="n">
        <v>73.1120434747483</v>
      </c>
      <c r="AC7184" s="0" t="n">
        <v>-1.19373363867966</v>
      </c>
      <c r="AD7184" s="89" t="s">
        <v>103</v>
      </c>
      <c r="AE7184" s="0" t="n">
        <v>202602</v>
      </c>
      <c r="AF7184" s="90" t="n">
        <v>46069</v>
      </c>
      <c r="AG7184" s="0" t="n">
        <v>1.19373363867966</v>
      </c>
    </row>
    <row r="7185" customFormat="false" ht="15" hidden="false" customHeight="false" outlineLevel="0" collapsed="false">
      <c r="A7185" s="87" t="n">
        <v>46069.3232060185</v>
      </c>
      <c r="B7185" s="0" t="n">
        <v>72.6584</v>
      </c>
      <c r="C7185" s="88" t="b">
        <f aca="false">FALSE()</f>
        <v>0</v>
      </c>
      <c r="D7185" s="88" t="b">
        <f aca="false">TRUE()</f>
        <v>1</v>
      </c>
      <c r="E7185" s="0" t="n">
        <v>-0.133058132372454</v>
      </c>
      <c r="F7185" s="0" t="n">
        <v>-0.18346432977222</v>
      </c>
      <c r="G7185" s="0" t="n">
        <v>-0.443918132372446</v>
      </c>
      <c r="H7185" s="0" t="n">
        <v>-0.607255889708731</v>
      </c>
      <c r="I7185" s="0" t="n">
        <v>0</v>
      </c>
      <c r="J7185" s="87"/>
      <c r="K7185" s="87" t="n">
        <v>46069.2455671296</v>
      </c>
      <c r="L7185" s="89" t="s">
        <v>326</v>
      </c>
      <c r="M7185" s="88" t="b">
        <f aca="false">FALSE()</f>
        <v>0</v>
      </c>
      <c r="N7185" s="0" t="n">
        <v>1</v>
      </c>
      <c r="O7185" s="0" t="n">
        <v>72.5253418676276</v>
      </c>
      <c r="P7185" s="88" t="b">
        <f aca="false">FALSE()</f>
        <v>0</v>
      </c>
      <c r="Q7185" s="88" t="b">
        <f aca="false">FALSE()</f>
        <v>0</v>
      </c>
      <c r="R7185" s="0" t="n">
        <v>0.5004</v>
      </c>
      <c r="S7185" s="0" t="n">
        <v>1.53838146912338</v>
      </c>
      <c r="T7185" s="0" t="n">
        <v>72.81383</v>
      </c>
      <c r="U7185" s="0" t="n">
        <v>9</v>
      </c>
      <c r="V7185" s="0" t="n">
        <v>0</v>
      </c>
      <c r="W7185" s="0" t="n">
        <v>-0.0141300000000001</v>
      </c>
      <c r="X7185" s="0" t="n">
        <v>0.0631912810441461</v>
      </c>
      <c r="Y7185" s="0" t="n">
        <v>0.223606797749973</v>
      </c>
      <c r="Z7185" s="0" t="n">
        <v>0.144244066186222</v>
      </c>
      <c r="AA7185" s="89" t="s">
        <v>15</v>
      </c>
      <c r="AB7185" s="0" t="n">
        <v>73.1023181323725</v>
      </c>
      <c r="AC7185" s="0" t="n">
        <v>-1.07754865839218</v>
      </c>
      <c r="AD7185" s="89" t="s">
        <v>103</v>
      </c>
      <c r="AE7185" s="0" t="n">
        <v>202602</v>
      </c>
      <c r="AF7185" s="90" t="n">
        <v>46069</v>
      </c>
      <c r="AG7185" s="0" t="n">
        <v>1.07754865839218</v>
      </c>
    </row>
    <row r="7186" customFormat="false" ht="15" hidden="false" customHeight="false" outlineLevel="0" collapsed="false">
      <c r="A7186" s="87" t="n">
        <v>46069.3336574074</v>
      </c>
      <c r="B7186" s="0" t="n">
        <v>72.6584</v>
      </c>
      <c r="C7186" s="88" t="b">
        <f aca="false">FALSE()</f>
        <v>0</v>
      </c>
      <c r="D7186" s="88" t="b">
        <f aca="false">FALSE()</f>
        <v>0</v>
      </c>
      <c r="E7186" s="0" t="n">
        <v>-0.148641482287843</v>
      </c>
      <c r="F7186" s="0" t="n">
        <v>-0.204995141793961</v>
      </c>
      <c r="G7186" s="0" t="n">
        <v>-0.431241482287845</v>
      </c>
      <c r="H7186" s="0" t="n">
        <v>-0.590017235742427</v>
      </c>
      <c r="I7186" s="0" t="n">
        <v>0</v>
      </c>
      <c r="J7186" s="87"/>
      <c r="K7186" s="87"/>
      <c r="L7186" s="89" t="s">
        <v>326</v>
      </c>
      <c r="M7186" s="88" t="b">
        <f aca="false">FALSE()</f>
        <v>0</v>
      </c>
      <c r="N7186" s="0" t="n">
        <v>1</v>
      </c>
      <c r="O7186" s="0" t="n">
        <v>72.5097585177122</v>
      </c>
      <c r="P7186" s="88" t="b">
        <f aca="false">FALSE()</f>
        <v>0</v>
      </c>
      <c r="Q7186" s="88" t="b">
        <f aca="false">FALSE()</f>
        <v>0</v>
      </c>
      <c r="R7186" s="0" t="n">
        <v>0.0936</v>
      </c>
      <c r="T7186" s="0" t="n">
        <v>72.7997</v>
      </c>
      <c r="U7186" s="0" t="n">
        <v>0</v>
      </c>
      <c r="V7186" s="0" t="n">
        <v>0</v>
      </c>
      <c r="W7186" s="0" t="n">
        <v>-0.0141300000000001</v>
      </c>
      <c r="X7186" s="0" t="n">
        <v>0.0631912810441461</v>
      </c>
      <c r="Y7186" s="0" t="n">
        <v>0.223606797749973</v>
      </c>
      <c r="Z7186" s="0" t="n">
        <v>0.144970741143924</v>
      </c>
      <c r="AA7186" s="89" t="s">
        <v>328</v>
      </c>
      <c r="AB7186" s="0" t="n">
        <v>73.0896414822879</v>
      </c>
      <c r="AC7186" s="0" t="n">
        <v>-0.974679434519284</v>
      </c>
      <c r="AD7186" s="89" t="s">
        <v>103</v>
      </c>
      <c r="AE7186" s="0" t="n">
        <v>202602</v>
      </c>
      <c r="AF7186" s="90" t="n">
        <v>46069</v>
      </c>
      <c r="AG7186" s="0" t="n">
        <v>0.974679434519284</v>
      </c>
    </row>
    <row r="7187" customFormat="false" ht="15" hidden="false" customHeight="false" outlineLevel="0" collapsed="false">
      <c r="A7187" s="87" t="n">
        <v>46069.3441087963</v>
      </c>
      <c r="B7187" s="0" t="n">
        <v>72.6584</v>
      </c>
      <c r="C7187" s="88" t="b">
        <f aca="false">FALSE()</f>
        <v>0</v>
      </c>
      <c r="D7187" s="88" t="b">
        <f aca="false">FALSE()</f>
        <v>0</v>
      </c>
      <c r="E7187" s="0" t="n">
        <v>-0.161318132372301</v>
      </c>
      <c r="F7187" s="0" t="n">
        <v>-0.222516725110194</v>
      </c>
      <c r="G7187" s="0" t="n">
        <v>-0.415658132372286</v>
      </c>
      <c r="H7187" s="0" t="n">
        <v>-0.568817639249389</v>
      </c>
      <c r="I7187" s="0" t="n">
        <v>0</v>
      </c>
      <c r="J7187" s="87"/>
      <c r="K7187" s="87"/>
      <c r="L7187" s="89" t="s">
        <v>326</v>
      </c>
      <c r="M7187" s="88" t="b">
        <f aca="false">FALSE()</f>
        <v>0</v>
      </c>
      <c r="N7187" s="0" t="n">
        <v>0</v>
      </c>
      <c r="O7187" s="0" t="n">
        <v>72.4970818676277</v>
      </c>
      <c r="P7187" s="88" t="b">
        <f aca="false">FALSE()</f>
        <v>0</v>
      </c>
      <c r="Q7187" s="88" t="b">
        <f aca="false">FALSE()</f>
        <v>0</v>
      </c>
      <c r="R7187" s="0" t="n">
        <v>0.0588</v>
      </c>
      <c r="T7187" s="0" t="n">
        <v>72.78557</v>
      </c>
      <c r="U7187" s="0" t="n">
        <v>0</v>
      </c>
      <c r="V7187" s="0" t="n">
        <v>0</v>
      </c>
      <c r="W7187" s="0" t="n">
        <v>-0.0141300000000001</v>
      </c>
      <c r="X7187" s="0" t="n">
        <v>0.0631912810441461</v>
      </c>
      <c r="Y7187" s="0" t="n">
        <v>0.223606797749973</v>
      </c>
      <c r="Z7187" s="0" t="n">
        <v>0.144244066186143</v>
      </c>
      <c r="AA7187" s="89" t="s">
        <v>327</v>
      </c>
      <c r="AB7187" s="0" t="n">
        <v>73.0740581323723</v>
      </c>
      <c r="AC7187" s="0" t="n">
        <v>-0.881630720503142</v>
      </c>
      <c r="AD7187" s="89" t="s">
        <v>103</v>
      </c>
      <c r="AE7187" s="0" t="n">
        <v>202602</v>
      </c>
      <c r="AF7187" s="90" t="n">
        <v>46069</v>
      </c>
      <c r="AG7187" s="0" t="n">
        <v>0.881630720503142</v>
      </c>
    </row>
    <row r="7188" customFormat="false" ht="15" hidden="false" customHeight="false" outlineLevel="0" collapsed="false">
      <c r="A7188" s="87" t="n">
        <v>46069.3539236111</v>
      </c>
      <c r="B7188" s="0" t="n">
        <v>72.941</v>
      </c>
      <c r="C7188" s="88" t="b">
        <f aca="false">TRUE()</f>
        <v>1</v>
      </c>
      <c r="D7188" s="88" t="b">
        <f aca="false">FALSE()</f>
        <v>0</v>
      </c>
      <c r="E7188" s="0" t="n">
        <v>-0.443918132372303</v>
      </c>
      <c r="F7188" s="0" t="n">
        <v>-0.612325518402041</v>
      </c>
      <c r="G7188" s="0" t="n">
        <v>-0.133058132372284</v>
      </c>
      <c r="H7188" s="0" t="n">
        <v>-0.182086688180437</v>
      </c>
      <c r="I7188" s="0" t="n">
        <v>0.282600000000002</v>
      </c>
      <c r="J7188" s="87"/>
      <c r="K7188" s="87"/>
      <c r="L7188" s="89" t="s">
        <v>326</v>
      </c>
      <c r="M7188" s="88" t="b">
        <f aca="false">FALSE()</f>
        <v>0</v>
      </c>
      <c r="N7188" s="0" t="n">
        <v>1</v>
      </c>
      <c r="O7188" s="0" t="n">
        <v>72.4970818676277</v>
      </c>
      <c r="P7188" s="88" t="b">
        <f aca="false">FALSE()</f>
        <v>0</v>
      </c>
      <c r="Q7188" s="88" t="b">
        <f aca="false">FALSE()</f>
        <v>0</v>
      </c>
      <c r="R7188" s="0" t="n">
        <v>0.1004</v>
      </c>
      <c r="T7188" s="0" t="n">
        <v>72.78557</v>
      </c>
      <c r="U7188" s="0" t="n">
        <v>0</v>
      </c>
      <c r="V7188" s="0" t="n">
        <v>0.282600000000002</v>
      </c>
      <c r="W7188" s="0" t="n">
        <v>0</v>
      </c>
      <c r="X7188" s="0" t="n">
        <v>0.0916875472231087</v>
      </c>
      <c r="Y7188" s="0" t="n">
        <v>3.08220700148445</v>
      </c>
      <c r="Z7188" s="0" t="n">
        <v>0.144244066186143</v>
      </c>
      <c r="AA7188" s="89" t="s">
        <v>327</v>
      </c>
      <c r="AB7188" s="0" t="n">
        <v>73.0740581323723</v>
      </c>
      <c r="AC7188" s="0" t="n">
        <v>1.07754865839286</v>
      </c>
      <c r="AD7188" s="89" t="s">
        <v>103</v>
      </c>
      <c r="AE7188" s="0" t="n">
        <v>202602</v>
      </c>
      <c r="AF7188" s="90" t="n">
        <v>46069</v>
      </c>
      <c r="AG7188" s="0" t="n">
        <v>1.07754865839286</v>
      </c>
    </row>
    <row r="7189" customFormat="false" ht="15" hidden="false" customHeight="false" outlineLevel="0" collapsed="false">
      <c r="A7189" s="87" t="n">
        <v>46069.3643634259</v>
      </c>
      <c r="B7189" s="0" t="n">
        <v>72.941</v>
      </c>
      <c r="C7189" s="88" t="b">
        <f aca="false">FALSE()</f>
        <v>0</v>
      </c>
      <c r="D7189" s="88" t="b">
        <f aca="false">FALSE()</f>
        <v>0</v>
      </c>
      <c r="E7189" s="0" t="n">
        <v>-0.443918132372289</v>
      </c>
      <c r="F7189" s="0" t="n">
        <v>-0.612325518402021</v>
      </c>
      <c r="G7189" s="0" t="n">
        <v>-0.133058132372298</v>
      </c>
      <c r="H7189" s="0" t="n">
        <v>-0.182086688180456</v>
      </c>
      <c r="I7189" s="0" t="n">
        <v>0</v>
      </c>
      <c r="J7189" s="87"/>
      <c r="K7189" s="87"/>
      <c r="L7189" s="89" t="s">
        <v>326</v>
      </c>
      <c r="M7189" s="88" t="b">
        <f aca="false">FALSE()</f>
        <v>0</v>
      </c>
      <c r="N7189" s="0" t="n">
        <v>1</v>
      </c>
      <c r="O7189" s="0" t="n">
        <v>72.4970818676277</v>
      </c>
      <c r="P7189" s="88" t="b">
        <f aca="false">FALSE()</f>
        <v>0</v>
      </c>
      <c r="Q7189" s="88" t="b">
        <f aca="false">FALSE()</f>
        <v>0</v>
      </c>
      <c r="R7189" s="0" t="n">
        <v>0.1004</v>
      </c>
      <c r="T7189" s="0" t="n">
        <v>72.78557</v>
      </c>
      <c r="U7189" s="0" t="n">
        <v>0</v>
      </c>
      <c r="V7189" s="0" t="n">
        <v>0</v>
      </c>
      <c r="W7189" s="0" t="n">
        <v>0</v>
      </c>
      <c r="X7189" s="0" t="n">
        <v>0.0916875472231087</v>
      </c>
      <c r="Y7189" s="0" t="n">
        <v>0</v>
      </c>
      <c r="Z7189" s="0" t="n">
        <v>0.144244066186143</v>
      </c>
      <c r="AA7189" s="89" t="s">
        <v>327</v>
      </c>
      <c r="AB7189" s="0" t="n">
        <v>73.0740581323723</v>
      </c>
      <c r="AC7189" s="0" t="n">
        <v>1.07754865839276</v>
      </c>
      <c r="AD7189" s="89" t="s">
        <v>103</v>
      </c>
      <c r="AE7189" s="0" t="n">
        <v>202602</v>
      </c>
      <c r="AF7189" s="90" t="n">
        <v>46069</v>
      </c>
      <c r="AG7189" s="0" t="n">
        <v>1.07754865839276</v>
      </c>
    </row>
    <row r="7190" customFormat="false" ht="15" hidden="false" customHeight="false" outlineLevel="0" collapsed="false">
      <c r="A7190" s="87" t="n">
        <v>46069.3644560185</v>
      </c>
      <c r="B7190" s="0" t="n">
        <v>72.941</v>
      </c>
      <c r="C7190" s="88" t="b">
        <f aca="false">FALSE()</f>
        <v>0</v>
      </c>
      <c r="D7190" s="88" t="b">
        <f aca="false">FALSE()</f>
        <v>0</v>
      </c>
      <c r="E7190" s="0" t="n">
        <v>-0.443918132372289</v>
      </c>
      <c r="F7190" s="0" t="n">
        <v>-0.612325518402021</v>
      </c>
      <c r="G7190" s="0" t="n">
        <v>-0.133058132372298</v>
      </c>
      <c r="H7190" s="0" t="n">
        <v>-0.182086688180456</v>
      </c>
      <c r="I7190" s="0" t="n">
        <v>0</v>
      </c>
      <c r="J7190" s="87"/>
      <c r="K7190" s="87"/>
      <c r="L7190" s="89" t="s">
        <v>326</v>
      </c>
      <c r="M7190" s="88" t="b">
        <f aca="false">FALSE()</f>
        <v>0</v>
      </c>
      <c r="N7190" s="0" t="n">
        <v>1</v>
      </c>
      <c r="O7190" s="0" t="n">
        <v>72.4970818676277</v>
      </c>
      <c r="P7190" s="88" t="b">
        <f aca="false">FALSE()</f>
        <v>0</v>
      </c>
      <c r="Q7190" s="88" t="b">
        <f aca="false">FALSE()</f>
        <v>0</v>
      </c>
      <c r="R7190" s="0" t="n">
        <v>0.1004</v>
      </c>
      <c r="T7190" s="0" t="n">
        <v>72.78557</v>
      </c>
      <c r="U7190" s="0" t="n">
        <v>0</v>
      </c>
      <c r="V7190" s="0" t="n">
        <v>0</v>
      </c>
      <c r="W7190" s="0" t="n">
        <v>0</v>
      </c>
      <c r="X7190" s="0" t="n">
        <v>0.0916875472231087</v>
      </c>
      <c r="Y7190" s="0" t="n">
        <v>0</v>
      </c>
      <c r="Z7190" s="0" t="n">
        <v>0.144244066186143</v>
      </c>
      <c r="AA7190" s="89" t="s">
        <v>327</v>
      </c>
      <c r="AB7190" s="0" t="n">
        <v>73.0740581323723</v>
      </c>
      <c r="AC7190" s="0" t="n">
        <v>1.07754865839276</v>
      </c>
      <c r="AD7190" s="89" t="s">
        <v>103</v>
      </c>
      <c r="AE7190" s="0" t="n">
        <v>202602</v>
      </c>
      <c r="AF7190" s="90" t="n">
        <v>46069</v>
      </c>
      <c r="AG7190" s="0" t="n">
        <v>1.07754865839276</v>
      </c>
    </row>
    <row r="7191" customFormat="false" ht="15" hidden="false" customHeight="false" outlineLevel="0" collapsed="false">
      <c r="A7191" s="87" t="n">
        <v>46069.3749074074</v>
      </c>
      <c r="B7191" s="0" t="n">
        <v>73.2236</v>
      </c>
      <c r="C7191" s="88" t="b">
        <f aca="false">TRUE()</f>
        <v>1</v>
      </c>
      <c r="D7191" s="88" t="b">
        <f aca="false">FALSE()</f>
        <v>0</v>
      </c>
      <c r="E7191" s="0" t="n">
        <v>-0.766963388332883</v>
      </c>
      <c r="F7191" s="0" t="n">
        <v>-1.05851364926506</v>
      </c>
      <c r="G7191" s="0" t="n">
        <v>0.0808366116671237</v>
      </c>
      <c r="H7191" s="0" t="n">
        <v>0.110518946676847</v>
      </c>
      <c r="I7191" s="0" t="n">
        <v>0.282600000000002</v>
      </c>
      <c r="J7191" s="87" t="n">
        <v>46069.4792476852</v>
      </c>
      <c r="K7191" s="87" t="n">
        <v>46069.3749074074</v>
      </c>
      <c r="L7191" s="89" t="s">
        <v>151</v>
      </c>
      <c r="M7191" s="88" t="b">
        <f aca="false">TRUE()</f>
        <v>1</v>
      </c>
      <c r="N7191" s="0" t="n">
        <v>2</v>
      </c>
      <c r="O7191" s="0" t="n">
        <v>72.4566366116671</v>
      </c>
      <c r="P7191" s="88" t="b">
        <f aca="false">TRUE()</f>
        <v>1</v>
      </c>
      <c r="Q7191" s="88" t="b">
        <f aca="false">FALSE()</f>
        <v>0</v>
      </c>
      <c r="R7191" s="0" t="n">
        <v>0.279</v>
      </c>
      <c r="S7191" s="0" t="n">
        <v>2.47126341321326</v>
      </c>
      <c r="T7191" s="0" t="n">
        <v>72.7997</v>
      </c>
      <c r="U7191" s="0" t="n">
        <v>1</v>
      </c>
      <c r="V7191" s="0" t="n">
        <v>0.282600000000002</v>
      </c>
      <c r="W7191" s="0" t="n">
        <v>0.0141300000000001</v>
      </c>
      <c r="X7191" s="0" t="n">
        <v>0.111354139194688</v>
      </c>
      <c r="Y7191" s="0" t="n">
        <v>2.41095662847897</v>
      </c>
      <c r="Z7191" s="0" t="n">
        <v>0.171531694166438</v>
      </c>
      <c r="AA7191" s="89" t="s">
        <v>155</v>
      </c>
      <c r="AB7191" s="0" t="n">
        <v>73.1427633883329</v>
      </c>
      <c r="AC7191" s="0" t="n">
        <v>2.47126341321326</v>
      </c>
      <c r="AD7191" s="89" t="s">
        <v>103</v>
      </c>
      <c r="AE7191" s="0" t="n">
        <v>202602</v>
      </c>
      <c r="AF7191" s="90" t="n">
        <v>46069</v>
      </c>
      <c r="AG7191" s="0" t="n">
        <v>2.47126341321326</v>
      </c>
    </row>
    <row r="7192" customFormat="false" ht="15" hidden="false" customHeight="false" outlineLevel="0" collapsed="false">
      <c r="A7192" s="87" t="n">
        <v>46069.3853587963</v>
      </c>
      <c r="B7192" s="0" t="n">
        <v>73.5062</v>
      </c>
      <c r="C7192" s="88" t="b">
        <f aca="false">TRUE()</f>
        <v>1</v>
      </c>
      <c r="D7192" s="88" t="b">
        <f aca="false">FALSE()</f>
        <v>0</v>
      </c>
      <c r="E7192" s="0" t="n">
        <v>-1.14214637167179</v>
      </c>
      <c r="F7192" s="0" t="n">
        <v>-1.57833387490702</v>
      </c>
      <c r="G7192" s="0" t="n">
        <v>0.21433362832822</v>
      </c>
      <c r="H7192" s="0" t="n">
        <v>0.292438491389083</v>
      </c>
      <c r="I7192" s="0" t="n">
        <v>0.282600000000002</v>
      </c>
      <c r="J7192" s="87"/>
      <c r="K7192" s="87" t="n">
        <v>46069.3749074074</v>
      </c>
      <c r="L7192" s="89" t="s">
        <v>151</v>
      </c>
      <c r="M7192" s="88" t="b">
        <f aca="false">TRUE()</f>
        <v>1</v>
      </c>
      <c r="N7192" s="0" t="n">
        <v>3</v>
      </c>
      <c r="O7192" s="0" t="n">
        <v>72.3640536283282</v>
      </c>
      <c r="P7192" s="88" t="b">
        <f aca="false">TRUE()</f>
        <v>1</v>
      </c>
      <c r="Q7192" s="88" t="b">
        <f aca="false">FALSE()</f>
        <v>0</v>
      </c>
      <c r="R7192" s="0" t="n">
        <v>0.3949</v>
      </c>
      <c r="S7192" s="0" t="n">
        <v>2.69765085835015</v>
      </c>
      <c r="T7192" s="0" t="n">
        <v>72.82796</v>
      </c>
      <c r="U7192" s="0" t="n">
        <v>2</v>
      </c>
      <c r="V7192" s="0" t="n">
        <v>0.282600000000002</v>
      </c>
      <c r="W7192" s="0" t="n">
        <v>0.0282600000000002</v>
      </c>
      <c r="X7192" s="0" t="n">
        <v>0.12638256208829</v>
      </c>
      <c r="Y7192" s="0" t="n">
        <v>2.0124611797498</v>
      </c>
      <c r="Z7192" s="0" t="n">
        <v>0.231953185835894</v>
      </c>
      <c r="AA7192" s="89" t="s">
        <v>154</v>
      </c>
      <c r="AB7192" s="0" t="n">
        <v>73.2918663716718</v>
      </c>
      <c r="AC7192" s="0" t="n">
        <v>2.92403830348705</v>
      </c>
      <c r="AD7192" s="89" t="s">
        <v>103</v>
      </c>
      <c r="AE7192" s="0" t="n">
        <v>202602</v>
      </c>
      <c r="AF7192" s="90" t="n">
        <v>46069</v>
      </c>
      <c r="AG7192" s="0" t="n">
        <v>2.92403830348705</v>
      </c>
    </row>
    <row r="7193" customFormat="false" ht="15" hidden="false" customHeight="false" outlineLevel="0" collapsed="false">
      <c r="A7193" s="87" t="n">
        <v>46069.3958101852</v>
      </c>
      <c r="B7193" s="0" t="n">
        <v>73.2236</v>
      </c>
      <c r="C7193" s="88" t="b">
        <f aca="false">TRUE()</f>
        <v>1</v>
      </c>
      <c r="D7193" s="88" t="b">
        <f aca="false">FALSE()</f>
        <v>0</v>
      </c>
      <c r="E7193" s="0" t="n">
        <v>-0.876113117441648</v>
      </c>
      <c r="F7193" s="0" t="n">
        <v>-1.21097933762902</v>
      </c>
      <c r="G7193" s="0" t="n">
        <v>-0.113093117441636</v>
      </c>
      <c r="H7193" s="0" t="n">
        <v>-0.154210822214915</v>
      </c>
      <c r="I7193" s="0" t="n">
        <v>-0.282600000000002</v>
      </c>
      <c r="J7193" s="87"/>
      <c r="K7193" s="87" t="n">
        <v>46069.3749074074</v>
      </c>
      <c r="L7193" s="89" t="s">
        <v>326</v>
      </c>
      <c r="M7193" s="88" t="b">
        <f aca="false">FALSE()</f>
        <v>0</v>
      </c>
      <c r="N7193" s="0" t="n">
        <v>4</v>
      </c>
      <c r="O7193" s="0" t="n">
        <v>72.3474868825584</v>
      </c>
      <c r="P7193" s="88" t="b">
        <f aca="false">TRUE()</f>
        <v>1</v>
      </c>
      <c r="Q7193" s="88" t="b">
        <f aca="false">FALSE()</f>
        <v>0</v>
      </c>
      <c r="R7193" s="0" t="n">
        <v>0.3886</v>
      </c>
      <c r="S7193" s="0" t="n">
        <v>2.31266438861667</v>
      </c>
      <c r="T7193" s="0" t="n">
        <v>72.84209</v>
      </c>
      <c r="U7193" s="0" t="n">
        <v>3</v>
      </c>
      <c r="V7193" s="0" t="n">
        <v>-0.282600000000002</v>
      </c>
      <c r="W7193" s="0" t="n">
        <v>0.0141300000000001</v>
      </c>
      <c r="X7193" s="0" t="n">
        <v>0.144244066191922</v>
      </c>
      <c r="Y7193" s="0" t="n">
        <v>-2.0571383477584</v>
      </c>
      <c r="Z7193" s="0" t="n">
        <v>0.247301558720821</v>
      </c>
      <c r="AA7193" s="89" t="s">
        <v>153</v>
      </c>
      <c r="AB7193" s="0" t="n">
        <v>73.3366931174416</v>
      </c>
      <c r="AC7193" s="0" t="n">
        <v>1.54269144914971</v>
      </c>
      <c r="AD7193" s="89" t="s">
        <v>103</v>
      </c>
      <c r="AE7193" s="0" t="n">
        <v>202602</v>
      </c>
      <c r="AF7193" s="90" t="n">
        <v>46069</v>
      </c>
      <c r="AG7193" s="0" t="n">
        <v>1.54269144914971</v>
      </c>
    </row>
    <row r="7194" customFormat="false" ht="15" hidden="false" customHeight="false" outlineLevel="0" collapsed="false">
      <c r="A7194" s="87" t="n">
        <v>46069.4058217593</v>
      </c>
      <c r="B7194" s="0" t="n">
        <v>73.2236</v>
      </c>
      <c r="C7194" s="88" t="b">
        <f aca="false">FALSE()</f>
        <v>0</v>
      </c>
      <c r="D7194" s="88" t="b">
        <f aca="false">FALSE()</f>
        <v>0</v>
      </c>
      <c r="E7194" s="0" t="n">
        <v>-0.889274668132515</v>
      </c>
      <c r="F7194" s="0" t="n">
        <v>-1.22939512334228</v>
      </c>
      <c r="G7194" s="0" t="n">
        <v>-0.154514668132492</v>
      </c>
      <c r="H7194" s="0" t="n">
        <v>-0.210573232674778</v>
      </c>
      <c r="I7194" s="0" t="n">
        <v>0</v>
      </c>
      <c r="J7194" s="87"/>
      <c r="K7194" s="87" t="n">
        <v>46069.3749074074</v>
      </c>
      <c r="L7194" s="89" t="s">
        <v>326</v>
      </c>
      <c r="M7194" s="88" t="b">
        <f aca="false">FALSE()</f>
        <v>0</v>
      </c>
      <c r="N7194" s="0" t="n">
        <v>4</v>
      </c>
      <c r="O7194" s="0" t="n">
        <v>72.3343253318675</v>
      </c>
      <c r="P7194" s="88" t="b">
        <f aca="false">FALSE()</f>
        <v>0</v>
      </c>
      <c r="Q7194" s="88" t="b">
        <f aca="false">FALSE()</f>
        <v>0</v>
      </c>
      <c r="R7194" s="0" t="n">
        <v>0.4367</v>
      </c>
      <c r="S7194" s="0" t="n">
        <v>2.08646586502922</v>
      </c>
      <c r="T7194" s="0" t="n">
        <v>72.85622</v>
      </c>
      <c r="U7194" s="0" t="n">
        <v>4</v>
      </c>
      <c r="V7194" s="0" t="n">
        <v>0</v>
      </c>
      <c r="W7194" s="0" t="n">
        <v>0.0141300000000001</v>
      </c>
      <c r="X7194" s="0" t="n">
        <v>0.144244066191922</v>
      </c>
      <c r="Y7194" s="0" t="n">
        <v>-0.0979589689408759</v>
      </c>
      <c r="Z7194" s="0" t="n">
        <v>0.260947334066254</v>
      </c>
      <c r="AA7194" s="89" t="s">
        <v>153</v>
      </c>
      <c r="AB7194" s="0" t="n">
        <v>73.3781146681325</v>
      </c>
      <c r="AC7194" s="0" t="n">
        <v>1.40787029426687</v>
      </c>
      <c r="AD7194" s="89" t="s">
        <v>103</v>
      </c>
      <c r="AE7194" s="0" t="n">
        <v>202602</v>
      </c>
      <c r="AF7194" s="90" t="n">
        <v>46069</v>
      </c>
      <c r="AG7194" s="0" t="n">
        <v>1.40787029426687</v>
      </c>
    </row>
    <row r="7195" customFormat="false" ht="15" hidden="false" customHeight="false" outlineLevel="0" collapsed="false">
      <c r="A7195" s="87" t="n">
        <v>46069.4162731482</v>
      </c>
      <c r="B7195" s="0" t="n">
        <v>73.2236</v>
      </c>
      <c r="C7195" s="88" t="b">
        <f aca="false">FALSE()</f>
        <v>0</v>
      </c>
      <c r="D7195" s="88" t="b">
        <f aca="false">FALSE()</f>
        <v>0</v>
      </c>
      <c r="E7195" s="0" t="n">
        <v>-0.899541610958963</v>
      </c>
      <c r="F7195" s="0" t="n">
        <v>-1.24376539563115</v>
      </c>
      <c r="G7195" s="0" t="n">
        <v>-0.193041610958957</v>
      </c>
      <c r="H7195" s="0" t="n">
        <v>-0.262939854947195</v>
      </c>
      <c r="I7195" s="0" t="n">
        <v>0</v>
      </c>
      <c r="J7195" s="87"/>
      <c r="K7195" s="87" t="n">
        <v>46069.3749074074</v>
      </c>
      <c r="L7195" s="89" t="s">
        <v>326</v>
      </c>
      <c r="M7195" s="88" t="b">
        <f aca="false">FALSE()</f>
        <v>0</v>
      </c>
      <c r="N7195" s="0" t="n">
        <v>4</v>
      </c>
      <c r="O7195" s="0" t="n">
        <v>72.324058389041</v>
      </c>
      <c r="P7195" s="88" t="b">
        <f aca="false">FALSE()</f>
        <v>0</v>
      </c>
      <c r="Q7195" s="88" t="b">
        <f aca="false">FALSE()</f>
        <v>0</v>
      </c>
      <c r="R7195" s="0" t="n">
        <v>0.4862</v>
      </c>
      <c r="S7195" s="0" t="n">
        <v>1.92782575783188</v>
      </c>
      <c r="T7195" s="0" t="n">
        <v>72.87035</v>
      </c>
      <c r="U7195" s="0" t="n">
        <v>5</v>
      </c>
      <c r="V7195" s="0" t="n">
        <v>0</v>
      </c>
      <c r="W7195" s="0" t="n">
        <v>0.0141300000000001</v>
      </c>
      <c r="X7195" s="0" t="n">
        <v>0.144244066191922</v>
      </c>
      <c r="Y7195" s="0" t="n">
        <v>-0.0979589689408759</v>
      </c>
      <c r="Z7195" s="0" t="n">
        <v>0.273145805479479</v>
      </c>
      <c r="AA7195" s="89" t="s">
        <v>153</v>
      </c>
      <c r="AB7195" s="0" t="n">
        <v>73.416641610959</v>
      </c>
      <c r="AC7195" s="0" t="n">
        <v>1.29326532904252</v>
      </c>
      <c r="AD7195" s="89" t="s">
        <v>103</v>
      </c>
      <c r="AE7195" s="0" t="n">
        <v>202602</v>
      </c>
      <c r="AF7195" s="90" t="n">
        <v>46069</v>
      </c>
      <c r="AG7195" s="0" t="n">
        <v>1.29326532904252</v>
      </c>
    </row>
    <row r="7196" customFormat="false" ht="15" hidden="false" customHeight="false" outlineLevel="0" collapsed="false">
      <c r="A7196" s="87" t="n">
        <v>46069.426724537</v>
      </c>
      <c r="B7196" s="0" t="n">
        <v>73.2236</v>
      </c>
      <c r="C7196" s="88" t="b">
        <f aca="false">FALSE()</f>
        <v>0</v>
      </c>
      <c r="D7196" s="88" t="b">
        <f aca="false">FALSE()</f>
        <v>0</v>
      </c>
      <c r="E7196" s="0" t="n">
        <v>-0.907286949513946</v>
      </c>
      <c r="F7196" s="0" t="n">
        <v>-1.25460896890656</v>
      </c>
      <c r="G7196" s="0" t="n">
        <v>-0.229046949513929</v>
      </c>
      <c r="H7196" s="0" t="n">
        <v>-0.311829401697885</v>
      </c>
      <c r="I7196" s="0" t="n">
        <v>0</v>
      </c>
      <c r="J7196" s="87"/>
      <c r="K7196" s="87" t="n">
        <v>46069.3749074074</v>
      </c>
      <c r="L7196" s="89" t="s">
        <v>326</v>
      </c>
      <c r="M7196" s="88" t="b">
        <f aca="false">FALSE()</f>
        <v>0</v>
      </c>
      <c r="N7196" s="0" t="n">
        <v>4</v>
      </c>
      <c r="O7196" s="0" t="n">
        <v>72.3163130504861</v>
      </c>
      <c r="P7196" s="88" t="b">
        <f aca="false">FALSE()</f>
        <v>0</v>
      </c>
      <c r="Q7196" s="88" t="b">
        <f aca="false">FALSE()</f>
        <v>0</v>
      </c>
      <c r="R7196" s="0" t="n">
        <v>0.5367</v>
      </c>
      <c r="S7196" s="0" t="n">
        <v>1.80547707130042</v>
      </c>
      <c r="T7196" s="0" t="n">
        <v>72.88448</v>
      </c>
      <c r="U7196" s="0" t="n">
        <v>6</v>
      </c>
      <c r="V7196" s="0" t="n">
        <v>0</v>
      </c>
      <c r="W7196" s="0" t="n">
        <v>0.0141300000000001</v>
      </c>
      <c r="X7196" s="0" t="n">
        <v>0.144244066191922</v>
      </c>
      <c r="Y7196" s="0" t="n">
        <v>-0.0979589689408759</v>
      </c>
      <c r="Z7196" s="0" t="n">
        <v>0.284083474756966</v>
      </c>
      <c r="AA7196" s="89" t="s">
        <v>153</v>
      </c>
      <c r="AB7196" s="0" t="n">
        <v>73.4526469495139</v>
      </c>
      <c r="AC7196" s="0" t="n">
        <v>1.1937336386431</v>
      </c>
      <c r="AD7196" s="89" t="s">
        <v>103</v>
      </c>
      <c r="AE7196" s="0" t="n">
        <v>202602</v>
      </c>
      <c r="AF7196" s="90" t="n">
        <v>46069</v>
      </c>
      <c r="AG7196" s="0" t="n">
        <v>1.1937336386431</v>
      </c>
    </row>
    <row r="7197" customFormat="false" ht="15" hidden="false" customHeight="false" outlineLevel="0" collapsed="false">
      <c r="A7197" s="87" t="n">
        <v>46069.4371759259</v>
      </c>
      <c r="B7197" s="0" t="n">
        <v>73.5062</v>
      </c>
      <c r="C7197" s="88" t="b">
        <f aca="false">FALSE()</f>
        <v>0</v>
      </c>
      <c r="D7197" s="88" t="b">
        <f aca="false">TRUE()</f>
        <v>1</v>
      </c>
      <c r="E7197" s="0" t="n">
        <v>-1.20050890328675</v>
      </c>
      <c r="F7197" s="0" t="n">
        <v>-1.66032422217083</v>
      </c>
      <c r="G7197" s="0" t="n">
        <v>-0.0418489032867483</v>
      </c>
      <c r="H7197" s="0" t="n">
        <v>-0.0569000862847882</v>
      </c>
      <c r="I7197" s="0" t="n">
        <v>0.282600000000002</v>
      </c>
      <c r="J7197" s="87"/>
      <c r="K7197" s="87" t="n">
        <v>46069.3749074074</v>
      </c>
      <c r="L7197" s="89" t="s">
        <v>326</v>
      </c>
      <c r="M7197" s="88" t="b">
        <f aca="false">FALSE()</f>
        <v>0</v>
      </c>
      <c r="N7197" s="0" t="n">
        <v>4</v>
      </c>
      <c r="O7197" s="0" t="n">
        <v>72.3056910967133</v>
      </c>
      <c r="P7197" s="88" t="b">
        <f aca="false">FALSE()</f>
        <v>0</v>
      </c>
      <c r="Q7197" s="88" t="b">
        <f aca="false">FALSE()</f>
        <v>0</v>
      </c>
      <c r="R7197" s="0" t="n">
        <v>0.6386</v>
      </c>
      <c r="S7197" s="0" t="n">
        <v>1.81401745262644</v>
      </c>
      <c r="T7197" s="0" t="n">
        <v>72.92687</v>
      </c>
      <c r="U7197" s="0" t="n">
        <v>7</v>
      </c>
      <c r="V7197" s="0" t="n">
        <v>0.282600000000002</v>
      </c>
      <c r="W7197" s="0" t="n">
        <v>0.0423900000000003</v>
      </c>
      <c r="X7197" s="0" t="n">
        <v>0.138293273041105</v>
      </c>
      <c r="Y7197" s="0" t="n">
        <v>1.73696084211272</v>
      </c>
      <c r="Z7197" s="0" t="n">
        <v>0.310589451643372</v>
      </c>
      <c r="AA7197" s="89" t="s">
        <v>15</v>
      </c>
      <c r="AB7197" s="0" t="n">
        <v>73.5480489032868</v>
      </c>
      <c r="AC7197" s="0" t="n">
        <v>1.86525974058257</v>
      </c>
      <c r="AD7197" s="89" t="s">
        <v>103</v>
      </c>
      <c r="AE7197" s="0" t="n">
        <v>202602</v>
      </c>
      <c r="AF7197" s="90" t="n">
        <v>46069</v>
      </c>
      <c r="AG7197" s="0" t="n">
        <v>1.86525974058257</v>
      </c>
    </row>
    <row r="7198" customFormat="false" ht="15" hidden="false" customHeight="false" outlineLevel="0" collapsed="false">
      <c r="A7198" s="87" t="n">
        <v>46069.4472685185</v>
      </c>
      <c r="B7198" s="0" t="n">
        <v>73.5062</v>
      </c>
      <c r="C7198" s="88" t="b">
        <f aca="false">FALSE()</f>
        <v>0</v>
      </c>
      <c r="D7198" s="88" t="b">
        <f aca="false">TRUE()</f>
        <v>1</v>
      </c>
      <c r="E7198" s="0" t="n">
        <v>-1.19556044144458</v>
      </c>
      <c r="F7198" s="0" t="n">
        <v>-1.65336726205616</v>
      </c>
      <c r="G7198" s="0" t="n">
        <v>-0.121680441444582</v>
      </c>
      <c r="H7198" s="0" t="n">
        <v>-0.16526408300094</v>
      </c>
      <c r="I7198" s="0" t="n">
        <v>0</v>
      </c>
      <c r="J7198" s="87"/>
      <c r="K7198" s="87" t="n">
        <v>46069.3749074074</v>
      </c>
      <c r="L7198" s="89" t="s">
        <v>326</v>
      </c>
      <c r="M7198" s="88" t="b">
        <f aca="false">FALSE()</f>
        <v>0</v>
      </c>
      <c r="N7198" s="0" t="n">
        <v>3</v>
      </c>
      <c r="O7198" s="0" t="n">
        <v>72.3106395585554</v>
      </c>
      <c r="P7198" s="88" t="b">
        <f aca="false">FALSE()</f>
        <v>0</v>
      </c>
      <c r="Q7198" s="88" t="b">
        <f aca="false">FALSE()</f>
        <v>0</v>
      </c>
      <c r="R7198" s="0" t="n">
        <v>0.5944</v>
      </c>
      <c r="S7198" s="0" t="n">
        <v>1.79107765152266</v>
      </c>
      <c r="T7198" s="0" t="n">
        <v>72.96926</v>
      </c>
      <c r="U7198" s="0" t="n">
        <v>8</v>
      </c>
      <c r="V7198" s="0" t="n">
        <v>0</v>
      </c>
      <c r="W7198" s="0" t="n">
        <v>0.0423900000000003</v>
      </c>
      <c r="X7198" s="0" t="n">
        <v>0.138293273041105</v>
      </c>
      <c r="Y7198" s="0" t="n">
        <v>-0.306522501549304</v>
      </c>
      <c r="Z7198" s="0" t="n">
        <v>0.329310220722289</v>
      </c>
      <c r="AA7198" s="89" t="s">
        <v>15</v>
      </c>
      <c r="AB7198" s="0" t="n">
        <v>73.6278804414446</v>
      </c>
      <c r="AC7198" s="0" t="n">
        <v>1.63049904379618</v>
      </c>
      <c r="AD7198" s="89" t="s">
        <v>103</v>
      </c>
      <c r="AE7198" s="0" t="n">
        <v>202602</v>
      </c>
      <c r="AF7198" s="90" t="n">
        <v>46069</v>
      </c>
      <c r="AG7198" s="0" t="n">
        <v>1.63049904379618</v>
      </c>
    </row>
    <row r="7199" customFormat="false" ht="15" hidden="false" customHeight="false" outlineLevel="0" collapsed="false">
      <c r="A7199" s="87" t="n">
        <v>46069.4562615741</v>
      </c>
      <c r="B7199" s="0" t="n">
        <v>74.0714</v>
      </c>
      <c r="C7199" s="88" t="b">
        <f aca="false">TRUE()</f>
        <v>1</v>
      </c>
      <c r="D7199" s="88" t="b">
        <f aca="false">TRUE()</f>
        <v>1</v>
      </c>
      <c r="E7199" s="0" t="n">
        <v>-1.83656723042046</v>
      </c>
      <c r="F7199" s="0" t="n">
        <v>-2.54249530317165</v>
      </c>
      <c r="G7199" s="0" t="n">
        <v>0.226412769579525</v>
      </c>
      <c r="H7199" s="0" t="n">
        <v>0.306605469201374</v>
      </c>
      <c r="I7199" s="0" t="n">
        <v>0.56519999999999</v>
      </c>
      <c r="J7199" s="87"/>
      <c r="K7199" s="87" t="n">
        <v>46069.3749074074</v>
      </c>
      <c r="L7199" s="89" t="s">
        <v>151</v>
      </c>
      <c r="M7199" s="88" t="b">
        <f aca="false">TRUE()</f>
        <v>1</v>
      </c>
      <c r="N7199" s="0" t="n">
        <v>4</v>
      </c>
      <c r="O7199" s="0" t="n">
        <v>72.2348327695795</v>
      </c>
      <c r="P7199" s="88" t="b">
        <f aca="false">TRUE()</f>
        <v>1</v>
      </c>
      <c r="Q7199" s="88" t="b">
        <f aca="false">TRUE()</f>
        <v>1</v>
      </c>
      <c r="R7199" s="0" t="n">
        <v>0.6851</v>
      </c>
      <c r="S7199" s="0" t="n">
        <v>1.87678704979572</v>
      </c>
      <c r="T7199" s="0" t="n">
        <v>73.03991</v>
      </c>
      <c r="U7199" s="0" t="n">
        <v>9</v>
      </c>
      <c r="V7199" s="0" t="n">
        <v>0.56519999999999</v>
      </c>
      <c r="W7199" s="0" t="n">
        <v>0.0706499999999998</v>
      </c>
      <c r="X7199" s="0" t="n">
        <v>0.180487117195893</v>
      </c>
      <c r="Y7199" s="0" t="n">
        <v>2.74008476440579</v>
      </c>
      <c r="Z7199" s="0" t="n">
        <v>0.402538615210236</v>
      </c>
      <c r="AA7199" s="89" t="s">
        <v>15</v>
      </c>
      <c r="AB7199" s="0" t="n">
        <v>73.8449872304205</v>
      </c>
      <c r="AC7199" s="0" t="n">
        <v>2.56246223598019</v>
      </c>
      <c r="AD7199" s="89" t="s">
        <v>103</v>
      </c>
      <c r="AE7199" s="0" t="n">
        <v>202602</v>
      </c>
      <c r="AF7199" s="90" t="n">
        <v>46069</v>
      </c>
      <c r="AG7199" s="0" t="n">
        <v>2.56246223598019</v>
      </c>
    </row>
    <row r="7200" customFormat="false" ht="15" hidden="false" customHeight="false" outlineLevel="0" collapsed="false">
      <c r="A7200" s="87" t="n">
        <v>46069.4583449074</v>
      </c>
      <c r="B7200" s="0" t="n">
        <v>74.0714</v>
      </c>
      <c r="C7200" s="88" t="b">
        <f aca="false">FALSE()</f>
        <v>0</v>
      </c>
      <c r="D7200" s="88" t="b">
        <f aca="false">TRUE()</f>
        <v>1</v>
      </c>
      <c r="E7200" s="0" t="n">
        <v>-1.86664614726077</v>
      </c>
      <c r="F7200" s="0" t="n">
        <v>-2.58521225772443</v>
      </c>
      <c r="G7200" s="0" t="n">
        <v>0.0550338527392426</v>
      </c>
      <c r="H7200" s="0" t="n">
        <v>0.0743536269123898</v>
      </c>
      <c r="I7200" s="0" t="n">
        <v>0</v>
      </c>
      <c r="J7200" s="87"/>
      <c r="K7200" s="87" t="n">
        <v>46069.3749074074</v>
      </c>
      <c r="L7200" s="89" t="s">
        <v>151</v>
      </c>
      <c r="M7200" s="88" t="b">
        <f aca="false">TRUE()</f>
        <v>1</v>
      </c>
      <c r="N7200" s="0" t="n">
        <v>4</v>
      </c>
      <c r="O7200" s="0" t="n">
        <v>72.2047538527392</v>
      </c>
      <c r="P7200" s="88" t="b">
        <f aca="false">FALSE()</f>
        <v>0</v>
      </c>
      <c r="Q7200" s="88" t="b">
        <f aca="false">TRUE()</f>
        <v>1</v>
      </c>
      <c r="R7200" s="0" t="n">
        <v>0.6557</v>
      </c>
      <c r="S7200" s="0" t="n">
        <v>1.90125969815056</v>
      </c>
      <c r="T7200" s="0" t="n">
        <v>73.11056</v>
      </c>
      <c r="U7200" s="0" t="n">
        <v>10</v>
      </c>
      <c r="V7200" s="0" t="n">
        <v>0</v>
      </c>
      <c r="W7200" s="0" t="n">
        <v>0.0706499999999998</v>
      </c>
      <c r="X7200" s="0" t="n">
        <v>0.180487117195893</v>
      </c>
      <c r="Y7200" s="0" t="n">
        <v>-0.391440680629406</v>
      </c>
      <c r="Z7200" s="0" t="n">
        <v>0.452903073630384</v>
      </c>
      <c r="AA7200" s="89" t="s">
        <v>15</v>
      </c>
      <c r="AB7200" s="0" t="n">
        <v>74.0163661472608</v>
      </c>
      <c r="AC7200" s="0" t="n">
        <v>2.12151353334411</v>
      </c>
      <c r="AD7200" s="89" t="s">
        <v>103</v>
      </c>
      <c r="AE7200" s="0" t="n">
        <v>202602</v>
      </c>
      <c r="AF7200" s="90" t="n">
        <v>46069</v>
      </c>
      <c r="AG7200" s="0" t="n">
        <v>2.12151353334411</v>
      </c>
    </row>
    <row r="7201" customFormat="false" ht="15" hidden="false" customHeight="false" outlineLevel="0" collapsed="false">
      <c r="A7201" s="87" t="n">
        <v>46069.4687962963</v>
      </c>
      <c r="B7201" s="0" t="n">
        <v>73.7888</v>
      </c>
      <c r="C7201" s="88" t="b">
        <f aca="false">FALSE()</f>
        <v>0</v>
      </c>
      <c r="D7201" s="88" t="b">
        <f aca="false">TRUE()</f>
        <v>1</v>
      </c>
      <c r="E7201" s="0" t="n">
        <v>-1.54953274335469</v>
      </c>
      <c r="F7201" s="0" t="n">
        <v>-2.14500063774131</v>
      </c>
      <c r="G7201" s="0" t="n">
        <v>-0.306092743354697</v>
      </c>
      <c r="H7201" s="0" t="n">
        <v>-0.413109098375946</v>
      </c>
      <c r="I7201" s="0" t="n">
        <v>-0.282600000000002</v>
      </c>
      <c r="J7201" s="87"/>
      <c r="K7201" s="87" t="n">
        <v>46069.3749074074</v>
      </c>
      <c r="L7201" s="89" t="s">
        <v>326</v>
      </c>
      <c r="M7201" s="88" t="b">
        <f aca="false">FALSE()</f>
        <v>0</v>
      </c>
      <c r="N7201" s="0" t="n">
        <v>3</v>
      </c>
      <c r="O7201" s="0" t="n">
        <v>72.2392672566453</v>
      </c>
      <c r="P7201" s="88" t="b">
        <f aca="false">FALSE()</f>
        <v>0</v>
      </c>
      <c r="Q7201" s="88" t="b">
        <f aca="false">FALSE()</f>
        <v>0</v>
      </c>
      <c r="R7201" s="0" t="n">
        <v>0.5751</v>
      </c>
      <c r="S7201" s="0" t="n">
        <v>1.8502528367201</v>
      </c>
      <c r="T7201" s="0" t="n">
        <v>73.16708</v>
      </c>
      <c r="U7201" s="0" t="n">
        <v>11</v>
      </c>
      <c r="V7201" s="0" t="n">
        <v>-0.282600000000002</v>
      </c>
      <c r="W7201" s="0" t="n">
        <v>0.0565199999999997</v>
      </c>
      <c r="X7201" s="0" t="n">
        <v>0.196647880875009</v>
      </c>
      <c r="Y7201" s="0" t="n">
        <v>-1.72450370932576</v>
      </c>
      <c r="Z7201" s="0" t="n">
        <v>0.463906371677346</v>
      </c>
      <c r="AA7201" s="89" t="s">
        <v>15</v>
      </c>
      <c r="AB7201" s="0" t="n">
        <v>74.0948927433547</v>
      </c>
      <c r="AC7201" s="0" t="n">
        <v>1.34018422241549</v>
      </c>
      <c r="AD7201" s="89" t="s">
        <v>103</v>
      </c>
      <c r="AE7201" s="0" t="n">
        <v>202602</v>
      </c>
      <c r="AF7201" s="90" t="n">
        <v>46069</v>
      </c>
      <c r="AG7201" s="0" t="n">
        <v>1.34018422241549</v>
      </c>
    </row>
    <row r="7202" customFormat="false" ht="15" hidden="false" customHeight="false" outlineLevel="0" collapsed="false">
      <c r="A7202" s="87" t="n">
        <v>46069.4792476852</v>
      </c>
      <c r="B7202" s="0" t="n">
        <v>73.5062</v>
      </c>
      <c r="C7202" s="88" t="b">
        <f aca="false">FALSE()</f>
        <v>0</v>
      </c>
      <c r="D7202" s="88" t="b">
        <f aca="false">FALSE()</f>
        <v>0</v>
      </c>
      <c r="E7202" s="0" t="n">
        <v>-1.20392719924087</v>
      </c>
      <c r="F7202" s="0" t="n">
        <v>-1.66513050365441</v>
      </c>
      <c r="G7202" s="0" t="n">
        <v>-0.610467199240844</v>
      </c>
      <c r="H7202" s="0" t="n">
        <v>-0.823657110214876</v>
      </c>
      <c r="I7202" s="0" t="n">
        <v>-0.282599999999988</v>
      </c>
      <c r="J7202" s="87"/>
      <c r="K7202" s="87"/>
      <c r="L7202" s="89" t="s">
        <v>326</v>
      </c>
      <c r="M7202" s="88" t="b">
        <f aca="false">FALSE()</f>
        <v>0</v>
      </c>
      <c r="N7202" s="0" t="n">
        <v>2</v>
      </c>
      <c r="O7202" s="0" t="n">
        <v>72.3022728007591</v>
      </c>
      <c r="P7202" s="88" t="b">
        <f aca="false">FALSE()</f>
        <v>0</v>
      </c>
      <c r="Q7202" s="88" t="b">
        <f aca="false">FALSE()</f>
        <v>0</v>
      </c>
      <c r="R7202" s="0" t="n">
        <v>0.1008</v>
      </c>
      <c r="T7202" s="0" t="n">
        <v>73.20947</v>
      </c>
      <c r="U7202" s="0" t="n">
        <v>0</v>
      </c>
      <c r="V7202" s="0" t="n">
        <v>-0.282599999999988</v>
      </c>
      <c r="W7202" s="0" t="n">
        <v>0.0423900000000003</v>
      </c>
      <c r="X7202" s="0" t="n">
        <v>0.210582165236729</v>
      </c>
      <c r="Y7202" s="0" t="n">
        <v>-1.54329308768692</v>
      </c>
      <c r="Z7202" s="0" t="n">
        <v>0.453598599620425</v>
      </c>
      <c r="AA7202" s="89" t="s">
        <v>328</v>
      </c>
      <c r="AB7202" s="0" t="n">
        <v>74.1166671992409</v>
      </c>
      <c r="AC7202" s="0" t="n">
        <v>0.654168686253258</v>
      </c>
      <c r="AD7202" s="89" t="s">
        <v>103</v>
      </c>
      <c r="AE7202" s="0" t="n">
        <v>202602</v>
      </c>
      <c r="AF7202" s="90" t="n">
        <v>46069</v>
      </c>
      <c r="AG7202" s="0" t="n">
        <v>0.654168686253258</v>
      </c>
    </row>
    <row r="7203" customFormat="false" ht="15" hidden="false" customHeight="false" outlineLevel="0" collapsed="false">
      <c r="A7203" s="87" t="n">
        <v>46069.4887268519</v>
      </c>
      <c r="B7203" s="0" t="n">
        <v>73.5062</v>
      </c>
      <c r="C7203" s="88" t="b">
        <f aca="false">FALSE()</f>
        <v>0</v>
      </c>
      <c r="D7203" s="88" t="b">
        <f aca="false">FALSE()</f>
        <v>0</v>
      </c>
      <c r="E7203" s="0" t="n">
        <v>-1.13186215842173</v>
      </c>
      <c r="F7203" s="0" t="n">
        <v>-1.56389984651643</v>
      </c>
      <c r="G7203" s="0" t="n">
        <v>-0.623182158421699</v>
      </c>
      <c r="H7203" s="0" t="n">
        <v>-0.840668221259281</v>
      </c>
      <c r="I7203" s="0" t="n">
        <v>0</v>
      </c>
      <c r="J7203" s="87"/>
      <c r="K7203" s="87"/>
      <c r="L7203" s="89" t="s">
        <v>326</v>
      </c>
      <c r="M7203" s="88" t="b">
        <f aca="false">FALSE()</f>
        <v>0</v>
      </c>
      <c r="N7203" s="0" t="n">
        <v>1</v>
      </c>
      <c r="O7203" s="0" t="n">
        <v>72.3743378415783</v>
      </c>
      <c r="P7203" s="88" t="b">
        <f aca="false">FALSE()</f>
        <v>0</v>
      </c>
      <c r="Q7203" s="88" t="b">
        <f aca="false">FALSE()</f>
        <v>0</v>
      </c>
      <c r="R7203" s="0" t="n">
        <v>0.0672</v>
      </c>
      <c r="T7203" s="0" t="n">
        <v>73.25186</v>
      </c>
      <c r="U7203" s="0" t="n">
        <v>0</v>
      </c>
      <c r="V7203" s="0" t="n">
        <v>0</v>
      </c>
      <c r="W7203" s="0" t="n">
        <v>0.0423900000000003</v>
      </c>
      <c r="X7203" s="0" t="n">
        <v>0.210582165236729</v>
      </c>
      <c r="Y7203" s="0" t="n">
        <v>-0.201299098393955</v>
      </c>
      <c r="Z7203" s="0" t="n">
        <v>0.438761079210856</v>
      </c>
      <c r="AA7203" s="89" t="s">
        <v>327</v>
      </c>
      <c r="AB7203" s="0" t="n">
        <v>74.1293821584217</v>
      </c>
      <c r="AC7203" s="0" t="n">
        <v>0.579677669809415</v>
      </c>
      <c r="AD7203" s="89" t="s">
        <v>103</v>
      </c>
      <c r="AE7203" s="0" t="n">
        <v>202602</v>
      </c>
      <c r="AF7203" s="90" t="n">
        <v>46069</v>
      </c>
      <c r="AG7203" s="0" t="n">
        <v>0.579677669809415</v>
      </c>
    </row>
    <row r="7204" customFormat="false" ht="15" hidden="false" customHeight="false" outlineLevel="0" collapsed="false">
      <c r="A7204" s="87" t="n">
        <v>46069.4991782407</v>
      </c>
      <c r="B7204" s="0" t="n">
        <v>73.5062</v>
      </c>
      <c r="C7204" s="88" t="b">
        <f aca="false">FALSE()</f>
        <v>0</v>
      </c>
      <c r="D7204" s="88" t="b">
        <f aca="false">FALSE()</f>
        <v>0</v>
      </c>
      <c r="E7204" s="0" t="n">
        <v>-1.04977553515833</v>
      </c>
      <c r="F7204" s="0" t="n">
        <v>-1.44883706712263</v>
      </c>
      <c r="G7204" s="0" t="n">
        <v>-0.625875535158329</v>
      </c>
      <c r="H7204" s="0" t="n">
        <v>-0.844270891702604</v>
      </c>
      <c r="I7204" s="0" t="n">
        <v>0</v>
      </c>
      <c r="J7204" s="87"/>
      <c r="K7204" s="87"/>
      <c r="L7204" s="89" t="s">
        <v>326</v>
      </c>
      <c r="M7204" s="88" t="b">
        <f aca="false">FALSE()</f>
        <v>0</v>
      </c>
      <c r="N7204" s="0" t="n">
        <v>1</v>
      </c>
      <c r="O7204" s="0" t="n">
        <v>72.4564244648417</v>
      </c>
      <c r="P7204" s="88" t="b">
        <f aca="false">FALSE()</f>
        <v>0</v>
      </c>
      <c r="Q7204" s="88" t="b">
        <f aca="false">FALSE()</f>
        <v>0</v>
      </c>
      <c r="R7204" s="0" t="n">
        <v>0.0623</v>
      </c>
      <c r="T7204" s="0" t="n">
        <v>73.29425</v>
      </c>
      <c r="U7204" s="0" t="n">
        <v>0</v>
      </c>
      <c r="V7204" s="0" t="n">
        <v>0</v>
      </c>
      <c r="W7204" s="0" t="n">
        <v>0.0423900000000003</v>
      </c>
      <c r="X7204" s="0" t="n">
        <v>0.210582165236729</v>
      </c>
      <c r="Y7204" s="0" t="n">
        <v>-0.201299098393955</v>
      </c>
      <c r="Z7204" s="0" t="n">
        <v>0.418912767579165</v>
      </c>
      <c r="AA7204" s="89" t="s">
        <v>327</v>
      </c>
      <c r="AB7204" s="0" t="n">
        <v>74.1320755351583</v>
      </c>
      <c r="AC7204" s="0" t="n">
        <v>0.505952590618876</v>
      </c>
      <c r="AD7204" s="89" t="s">
        <v>103</v>
      </c>
      <c r="AE7204" s="0" t="n">
        <v>202602</v>
      </c>
      <c r="AF7204" s="90" t="n">
        <v>46069</v>
      </c>
      <c r="AG7204" s="0" t="n">
        <v>0.505952590618876</v>
      </c>
    </row>
    <row r="7205" customFormat="false" ht="15" hidden="false" customHeight="false" outlineLevel="0" collapsed="false">
      <c r="A7205" s="87" t="n">
        <v>46069.5096296296</v>
      </c>
      <c r="B7205" s="0" t="n">
        <v>73.2236</v>
      </c>
      <c r="C7205" s="88" t="b">
        <f aca="false">FALSE()</f>
        <v>0</v>
      </c>
      <c r="D7205" s="88" t="b">
        <f aca="false">FALSE()</f>
        <v>0</v>
      </c>
      <c r="E7205" s="0" t="n">
        <v>-0.685005124027612</v>
      </c>
      <c r="F7205" s="0" t="n">
        <v>-0.944331945220119</v>
      </c>
      <c r="G7205" s="0" t="n">
        <v>-0.882825124027619</v>
      </c>
      <c r="H7205" s="0" t="n">
        <v>-1.19129363283964</v>
      </c>
      <c r="I7205" s="0" t="n">
        <v>-0.282600000000002</v>
      </c>
      <c r="J7205" s="87"/>
      <c r="K7205" s="87"/>
      <c r="L7205" s="89" t="s">
        <v>326</v>
      </c>
      <c r="M7205" s="88" t="b">
        <f aca="false">FALSE()</f>
        <v>0</v>
      </c>
      <c r="N7205" s="0" t="n">
        <v>1</v>
      </c>
      <c r="O7205" s="0" t="n">
        <v>72.5385948759724</v>
      </c>
      <c r="P7205" s="88" t="b">
        <f aca="false">FALSE()</f>
        <v>0</v>
      </c>
      <c r="Q7205" s="88" t="b">
        <f aca="false">FALSE()</f>
        <v>0</v>
      </c>
      <c r="R7205" s="0" t="n">
        <v>0.0454</v>
      </c>
      <c r="T7205" s="0" t="n">
        <v>73.32251</v>
      </c>
      <c r="U7205" s="0" t="n">
        <v>0</v>
      </c>
      <c r="V7205" s="0" t="n">
        <v>-0.282600000000002</v>
      </c>
      <c r="W7205" s="0" t="n">
        <v>0.0282600000000002</v>
      </c>
      <c r="X7205" s="0" t="n">
        <v>0.222708278389371</v>
      </c>
      <c r="Y7205" s="0" t="n">
        <v>-1.39581699543522</v>
      </c>
      <c r="Z7205" s="0" t="n">
        <v>0.391957562013805</v>
      </c>
      <c r="AA7205" s="89" t="s">
        <v>327</v>
      </c>
      <c r="AB7205" s="0" t="n">
        <v>74.1064251240276</v>
      </c>
      <c r="AC7205" s="0" t="n">
        <v>-0.252348747889497</v>
      </c>
      <c r="AD7205" s="89" t="s">
        <v>103</v>
      </c>
      <c r="AE7205" s="0" t="n">
        <v>202602</v>
      </c>
      <c r="AF7205" s="90" t="n">
        <v>46069</v>
      </c>
      <c r="AG7205" s="0" t="n">
        <v>0.252348747889497</v>
      </c>
    </row>
    <row r="7206" customFormat="false" ht="15" hidden="false" customHeight="false" outlineLevel="0" collapsed="false">
      <c r="A7206" s="87" t="n">
        <v>46069.5200810185</v>
      </c>
      <c r="B7206" s="0" t="n">
        <v>73.2236</v>
      </c>
      <c r="C7206" s="88" t="b">
        <f aca="false">FALSE()</f>
        <v>0</v>
      </c>
      <c r="D7206" s="88" t="b">
        <f aca="false">FALSE()</f>
        <v>0</v>
      </c>
      <c r="E7206" s="0" t="n">
        <v>-0.594196017318851</v>
      </c>
      <c r="F7206" s="0" t="n">
        <v>-0.818120464626888</v>
      </c>
      <c r="G7206" s="0" t="n">
        <v>-0.848536017318864</v>
      </c>
      <c r="H7206" s="0" t="n">
        <v>-1.1455535953769</v>
      </c>
      <c r="I7206" s="0" t="n">
        <v>0</v>
      </c>
      <c r="J7206" s="87"/>
      <c r="K7206" s="87"/>
      <c r="L7206" s="89" t="s">
        <v>326</v>
      </c>
      <c r="M7206" s="88" t="b">
        <f aca="false">FALSE()</f>
        <v>0</v>
      </c>
      <c r="N7206" s="0" t="n">
        <v>1</v>
      </c>
      <c r="O7206" s="0" t="n">
        <v>72.6294039826812</v>
      </c>
      <c r="P7206" s="88" t="b">
        <f aca="false">FALSE()</f>
        <v>0</v>
      </c>
      <c r="Q7206" s="88" t="b">
        <f aca="false">FALSE()</f>
        <v>0</v>
      </c>
      <c r="R7206" s="0" t="n">
        <v>0.0521</v>
      </c>
      <c r="T7206" s="0" t="n">
        <v>73.35077</v>
      </c>
      <c r="U7206" s="0" t="n">
        <v>0</v>
      </c>
      <c r="V7206" s="0" t="n">
        <v>0</v>
      </c>
      <c r="W7206" s="0" t="n">
        <v>0.0282600000000002</v>
      </c>
      <c r="X7206" s="0" t="n">
        <v>0.222708278389371</v>
      </c>
      <c r="Y7206" s="0" t="n">
        <v>-0.126892454130475</v>
      </c>
      <c r="Z7206" s="0" t="n">
        <v>0.360683008659428</v>
      </c>
      <c r="AA7206" s="89" t="s">
        <v>327</v>
      </c>
      <c r="AB7206" s="0" t="n">
        <v>74.0721360173189</v>
      </c>
      <c r="AC7206" s="0" t="n">
        <v>-0.352581066883818</v>
      </c>
      <c r="AD7206" s="89" t="s">
        <v>103</v>
      </c>
      <c r="AE7206" s="0" t="n">
        <v>202602</v>
      </c>
      <c r="AF7206" s="90" t="n">
        <v>46069</v>
      </c>
      <c r="AG7206" s="0" t="n">
        <v>0.352581066883818</v>
      </c>
    </row>
    <row r="7207" customFormat="false" ht="15" hidden="false" customHeight="false" outlineLevel="0" collapsed="false">
      <c r="A7207" s="87" t="n">
        <v>46069.5301736111</v>
      </c>
      <c r="B7207" s="0" t="n">
        <v>73.2236</v>
      </c>
      <c r="C7207" s="88" t="b">
        <f aca="false">FALSE()</f>
        <v>0</v>
      </c>
      <c r="D7207" s="88" t="b">
        <f aca="false">FALSE()</f>
        <v>0</v>
      </c>
      <c r="E7207" s="0" t="n">
        <v>-0.492250210561565</v>
      </c>
      <c r="F7207" s="0" t="n">
        <v>-0.676806098039784</v>
      </c>
      <c r="G7207" s="0" t="n">
        <v>-0.803110210561584</v>
      </c>
      <c r="H7207" s="0" t="n">
        <v>-1.08489247769787</v>
      </c>
      <c r="I7207" s="0" t="n">
        <v>0</v>
      </c>
      <c r="J7207" s="87"/>
      <c r="K7207" s="87"/>
      <c r="L7207" s="89" t="s">
        <v>326</v>
      </c>
      <c r="M7207" s="88" t="b">
        <f aca="false">FALSE()</f>
        <v>0</v>
      </c>
      <c r="N7207" s="0" t="n">
        <v>1</v>
      </c>
      <c r="O7207" s="0" t="n">
        <v>72.7313497894384</v>
      </c>
      <c r="P7207" s="88" t="b">
        <f aca="false">FALSE()</f>
        <v>0</v>
      </c>
      <c r="Q7207" s="88" t="b">
        <f aca="false">FALSE()</f>
        <v>0</v>
      </c>
      <c r="R7207" s="0" t="n">
        <v>0.0606</v>
      </c>
      <c r="T7207" s="0" t="n">
        <v>73.37903</v>
      </c>
      <c r="U7207" s="0" t="n">
        <v>0</v>
      </c>
      <c r="V7207" s="0" t="n">
        <v>0</v>
      </c>
      <c r="W7207" s="0" t="n">
        <v>0.0282600000000002</v>
      </c>
      <c r="X7207" s="0" t="n">
        <v>0.222708278389371</v>
      </c>
      <c r="Y7207" s="0" t="n">
        <v>-0.126892454130475</v>
      </c>
      <c r="Z7207" s="0" t="n">
        <v>0.323840105280786</v>
      </c>
      <c r="AA7207" s="89" t="s">
        <v>327</v>
      </c>
      <c r="AB7207" s="0" t="n">
        <v>74.0267102105616</v>
      </c>
      <c r="AC7207" s="0" t="n">
        <v>-0.47995908309517</v>
      </c>
      <c r="AD7207" s="89" t="s">
        <v>103</v>
      </c>
      <c r="AE7207" s="0" t="n">
        <v>202602</v>
      </c>
      <c r="AF7207" s="90" t="n">
        <v>46069</v>
      </c>
      <c r="AG7207" s="0" t="n">
        <v>0.47995908309517</v>
      </c>
    </row>
    <row r="7208" customFormat="false" ht="15" hidden="false" customHeight="false" outlineLevel="0" collapsed="false">
      <c r="A7208" s="87" t="n">
        <v>46069.540625</v>
      </c>
      <c r="B7208" s="0" t="n">
        <v>73.2236</v>
      </c>
      <c r="C7208" s="88" t="b">
        <f aca="false">FALSE()</f>
        <v>0</v>
      </c>
      <c r="D7208" s="88" t="b">
        <f aca="false">FALSE()</f>
        <v>0</v>
      </c>
      <c r="E7208" s="0" t="n">
        <v>-0.449585579000001</v>
      </c>
      <c r="F7208" s="0" t="n">
        <v>-0.61778312296905</v>
      </c>
      <c r="G7208" s="0" t="n">
        <v>-0.788705578999981</v>
      </c>
      <c r="H7208" s="0" t="n">
        <v>-1.06564114282067</v>
      </c>
      <c r="I7208" s="0" t="n">
        <v>0</v>
      </c>
      <c r="J7208" s="87"/>
      <c r="K7208" s="87"/>
      <c r="L7208" s="89" t="s">
        <v>326</v>
      </c>
      <c r="M7208" s="88" t="b">
        <f aca="false">FALSE()</f>
        <v>0</v>
      </c>
      <c r="N7208" s="0" t="n">
        <v>1</v>
      </c>
      <c r="O7208" s="0" t="n">
        <v>72.774014421</v>
      </c>
      <c r="P7208" s="88" t="b">
        <f aca="false">FALSE()</f>
        <v>0</v>
      </c>
      <c r="Q7208" s="88" t="b">
        <f aca="false">FALSE()</f>
        <v>0</v>
      </c>
      <c r="R7208" s="0" t="n">
        <v>0.0651</v>
      </c>
      <c r="T7208" s="0" t="n">
        <v>73.39316</v>
      </c>
      <c r="U7208" s="0" t="n">
        <v>0</v>
      </c>
      <c r="V7208" s="0" t="n">
        <v>0</v>
      </c>
      <c r="W7208" s="0" t="n">
        <v>0.0141300000000001</v>
      </c>
      <c r="X7208" s="0" t="n">
        <v>0.214537105366291</v>
      </c>
      <c r="Y7208" s="0" t="n">
        <v>-0.0658627325836022</v>
      </c>
      <c r="Z7208" s="0" t="n">
        <v>0.309572789499995</v>
      </c>
      <c r="AA7208" s="89" t="s">
        <v>327</v>
      </c>
      <c r="AB7208" s="0" t="n">
        <v>74.012305579</v>
      </c>
      <c r="AC7208" s="0" t="n">
        <v>-0.54772255750854</v>
      </c>
      <c r="AD7208" s="89" t="s">
        <v>103</v>
      </c>
      <c r="AE7208" s="0" t="n">
        <v>202602</v>
      </c>
      <c r="AF7208" s="90" t="n">
        <v>46069</v>
      </c>
      <c r="AG7208" s="0" t="n">
        <v>0.54772255750854</v>
      </c>
    </row>
    <row r="7209" customFormat="false" ht="15" hidden="false" customHeight="false" outlineLevel="0" collapsed="false">
      <c r="A7209" s="87" t="n">
        <v>46069.5510763889</v>
      </c>
      <c r="B7209" s="0" t="n">
        <v>73.2236</v>
      </c>
      <c r="C7209" s="88" t="b">
        <f aca="false">FALSE()</f>
        <v>0</v>
      </c>
      <c r="D7209" s="88" t="b">
        <f aca="false">FALSE()</f>
        <v>0</v>
      </c>
      <c r="E7209" s="0" t="n">
        <v>-0.404112279320373</v>
      </c>
      <c r="F7209" s="0" t="n">
        <v>-0.554950730868175</v>
      </c>
      <c r="G7209" s="0" t="n">
        <v>-0.77149227932037</v>
      </c>
      <c r="H7209" s="0" t="n">
        <v>-1.04262628176488</v>
      </c>
      <c r="I7209" s="0" t="n">
        <v>0</v>
      </c>
      <c r="J7209" s="87"/>
      <c r="K7209" s="87"/>
      <c r="L7209" s="89" t="s">
        <v>326</v>
      </c>
      <c r="M7209" s="88" t="b">
        <f aca="false">FALSE()</f>
        <v>0</v>
      </c>
      <c r="N7209" s="0" t="n">
        <v>0</v>
      </c>
      <c r="O7209" s="0" t="n">
        <v>72.8194877206796</v>
      </c>
      <c r="P7209" s="88" t="b">
        <f aca="false">FALSE()</f>
        <v>0</v>
      </c>
      <c r="Q7209" s="88" t="b">
        <f aca="false">FALSE()</f>
        <v>0</v>
      </c>
      <c r="R7209" s="0" t="n">
        <v>0.0417</v>
      </c>
      <c r="T7209" s="0" t="n">
        <v>73.40729</v>
      </c>
      <c r="U7209" s="0" t="n">
        <v>0</v>
      </c>
      <c r="V7209" s="0" t="n">
        <v>0</v>
      </c>
      <c r="W7209" s="0" t="n">
        <v>0.0141300000000001</v>
      </c>
      <c r="X7209" s="0" t="n">
        <v>0.214537105366291</v>
      </c>
      <c r="Y7209" s="0" t="n">
        <v>-0.0658627325836022</v>
      </c>
      <c r="Z7209" s="0" t="n">
        <v>0.293901139660186</v>
      </c>
      <c r="AA7209" s="89" t="s">
        <v>327</v>
      </c>
      <c r="AB7209" s="0" t="n">
        <v>73.9950922793204</v>
      </c>
      <c r="AC7209" s="0" t="n">
        <v>-0.625006082699728</v>
      </c>
      <c r="AD7209" s="89" t="s">
        <v>103</v>
      </c>
      <c r="AE7209" s="0" t="n">
        <v>202602</v>
      </c>
      <c r="AF7209" s="90" t="n">
        <v>46069</v>
      </c>
      <c r="AG7209" s="0" t="n">
        <v>0.625006082699728</v>
      </c>
    </row>
    <row r="7210" customFormat="false" ht="15" hidden="false" customHeight="false" outlineLevel="0" collapsed="false">
      <c r="A7210" s="87" t="n">
        <v>46069.5615277778</v>
      </c>
      <c r="B7210" s="0" t="n">
        <v>73.2236</v>
      </c>
      <c r="C7210" s="88" t="b">
        <f aca="false">FALSE()</f>
        <v>0</v>
      </c>
      <c r="D7210" s="88" t="b">
        <f aca="false">FALSE()</f>
        <v>0</v>
      </c>
      <c r="E7210" s="0" t="n">
        <v>-0.355353092160186</v>
      </c>
      <c r="F7210" s="0" t="n">
        <v>-0.487665213916316</v>
      </c>
      <c r="G7210" s="0" t="n">
        <v>-0.750993092160172</v>
      </c>
      <c r="H7210" s="0" t="n">
        <v>-1.01520408665791</v>
      </c>
      <c r="I7210" s="0" t="n">
        <v>0</v>
      </c>
      <c r="J7210" s="87"/>
      <c r="K7210" s="87"/>
      <c r="L7210" s="89" t="s">
        <v>326</v>
      </c>
      <c r="M7210" s="88" t="b">
        <f aca="false">FALSE()</f>
        <v>0</v>
      </c>
      <c r="N7210" s="0" t="n">
        <v>0</v>
      </c>
      <c r="O7210" s="0" t="n">
        <v>72.8682469078398</v>
      </c>
      <c r="P7210" s="88" t="b">
        <f aca="false">FALSE()</f>
        <v>0</v>
      </c>
      <c r="Q7210" s="88" t="b">
        <f aca="false">FALSE()</f>
        <v>0</v>
      </c>
      <c r="R7210" s="0" t="n">
        <v>0.0477</v>
      </c>
      <c r="T7210" s="0" t="n">
        <v>73.42142</v>
      </c>
      <c r="U7210" s="0" t="n">
        <v>0</v>
      </c>
      <c r="V7210" s="0" t="n">
        <v>0</v>
      </c>
      <c r="W7210" s="0" t="n">
        <v>0.0141300000000001</v>
      </c>
      <c r="X7210" s="0" t="n">
        <v>0.214537105366291</v>
      </c>
      <c r="Y7210" s="0" t="n">
        <v>-0.0658627325836022</v>
      </c>
      <c r="Z7210" s="0" t="n">
        <v>0.276586546080092</v>
      </c>
      <c r="AA7210" s="89" t="s">
        <v>327</v>
      </c>
      <c r="AB7210" s="0" t="n">
        <v>73.9745930921602</v>
      </c>
      <c r="AC7210" s="0" t="n">
        <v>-0.715219170287154</v>
      </c>
      <c r="AD7210" s="89" t="s">
        <v>103</v>
      </c>
      <c r="AE7210" s="0" t="n">
        <v>202602</v>
      </c>
      <c r="AF7210" s="90" t="n">
        <v>46069</v>
      </c>
      <c r="AG7210" s="0" t="n">
        <v>0.715219170287154</v>
      </c>
    </row>
    <row r="7211" customFormat="false" ht="15" hidden="false" customHeight="false" outlineLevel="0" collapsed="false">
      <c r="A7211" s="87" t="n">
        <v>46069.5716319445</v>
      </c>
      <c r="B7211" s="0" t="n">
        <v>73.2236</v>
      </c>
      <c r="C7211" s="88" t="b">
        <f aca="false">FALSE()</f>
        <v>0</v>
      </c>
      <c r="D7211" s="88" t="b">
        <f aca="false">FALSE()</f>
        <v>0</v>
      </c>
      <c r="E7211" s="0" t="n">
        <v>-0.355353092160186</v>
      </c>
      <c r="F7211" s="0" t="n">
        <v>-0.487665213916316</v>
      </c>
      <c r="G7211" s="0" t="n">
        <v>-0.750993092160172</v>
      </c>
      <c r="H7211" s="0" t="n">
        <v>-1.01520408665791</v>
      </c>
      <c r="I7211" s="0" t="n">
        <v>0</v>
      </c>
      <c r="J7211" s="87"/>
      <c r="K7211" s="87"/>
      <c r="L7211" s="89" t="s">
        <v>326</v>
      </c>
      <c r="M7211" s="88" t="b">
        <f aca="false">FALSE()</f>
        <v>0</v>
      </c>
      <c r="N7211" s="0" t="n">
        <v>0</v>
      </c>
      <c r="O7211" s="0" t="n">
        <v>72.8682469078398</v>
      </c>
      <c r="P7211" s="88" t="b">
        <f aca="false">FALSE()</f>
        <v>0</v>
      </c>
      <c r="Q7211" s="88" t="b">
        <f aca="false">FALSE()</f>
        <v>0</v>
      </c>
      <c r="R7211" s="0" t="n">
        <v>0.0477</v>
      </c>
      <c r="T7211" s="0" t="n">
        <v>73.42142</v>
      </c>
      <c r="U7211" s="0" t="n">
        <v>0</v>
      </c>
      <c r="V7211" s="0" t="n">
        <v>0</v>
      </c>
      <c r="W7211" s="0" t="n">
        <v>0</v>
      </c>
      <c r="X7211" s="0" t="n">
        <v>0.205019588281088</v>
      </c>
      <c r="Y7211" s="0" t="n">
        <v>0</v>
      </c>
      <c r="Z7211" s="0" t="n">
        <v>0.276586546080092</v>
      </c>
      <c r="AA7211" s="89" t="s">
        <v>327</v>
      </c>
      <c r="AB7211" s="0" t="n">
        <v>73.9745930921602</v>
      </c>
      <c r="AC7211" s="0" t="n">
        <v>-0.715219170287154</v>
      </c>
      <c r="AD7211" s="89" t="s">
        <v>103</v>
      </c>
      <c r="AE7211" s="0" t="n">
        <v>202602</v>
      </c>
      <c r="AF7211" s="90" t="n">
        <v>46069</v>
      </c>
      <c r="AG7211" s="0" t="n">
        <v>0.715219170287154</v>
      </c>
    </row>
    <row r="7212" customFormat="false" ht="15" hidden="false" customHeight="false" outlineLevel="0" collapsed="false">
      <c r="A7212" s="87" t="n">
        <v>46069.5820833333</v>
      </c>
      <c r="B7212" s="0" t="n">
        <v>72.941</v>
      </c>
      <c r="C7212" s="88" t="b">
        <f aca="false">FALSE()</f>
        <v>0</v>
      </c>
      <c r="D7212" s="88" t="b">
        <f aca="false">FALSE()</f>
        <v>0</v>
      </c>
      <c r="E7212" s="0" t="n">
        <v>-0.139206910413563</v>
      </c>
      <c r="F7212" s="0" t="n">
        <v>-0.191213573877585</v>
      </c>
      <c r="G7212" s="0" t="n">
        <v>-1.04352691041355</v>
      </c>
      <c r="H7212" s="0" t="n">
        <v>-1.41046642317134</v>
      </c>
      <c r="I7212" s="0" t="n">
        <v>-0.282600000000002</v>
      </c>
      <c r="J7212" s="87"/>
      <c r="K7212" s="87"/>
      <c r="L7212" s="89" t="s">
        <v>326</v>
      </c>
      <c r="M7212" s="88" t="b">
        <f aca="false">FALSE()</f>
        <v>0</v>
      </c>
      <c r="N7212" s="0" t="n">
        <v>0</v>
      </c>
      <c r="O7212" s="0" t="n">
        <v>72.8017930895864</v>
      </c>
      <c r="P7212" s="88" t="b">
        <f aca="false">FALSE()</f>
        <v>0</v>
      </c>
      <c r="Q7212" s="88" t="b">
        <f aca="false">FALSE()</f>
        <v>0</v>
      </c>
      <c r="R7212" s="0" t="n">
        <v>0.1019</v>
      </c>
      <c r="T7212" s="0" t="n">
        <v>73.39316</v>
      </c>
      <c r="U7212" s="0" t="n">
        <v>0</v>
      </c>
      <c r="V7212" s="0" t="n">
        <v>-0.282600000000002</v>
      </c>
      <c r="W7212" s="0" t="n">
        <v>-0.0282600000000002</v>
      </c>
      <c r="X7212" s="0" t="n">
        <v>0.202959037609484</v>
      </c>
      <c r="Y7212" s="0" t="n">
        <v>-1.25315927290403</v>
      </c>
      <c r="Z7212" s="0" t="n">
        <v>0.295683455206778</v>
      </c>
      <c r="AA7212" s="89" t="s">
        <v>327</v>
      </c>
      <c r="AB7212" s="0" t="n">
        <v>73.9845269104136</v>
      </c>
      <c r="AC7212" s="0" t="n">
        <v>-1.52920290952291</v>
      </c>
      <c r="AD7212" s="89" t="s">
        <v>103</v>
      </c>
      <c r="AE7212" s="0" t="n">
        <v>202602</v>
      </c>
      <c r="AF7212" s="90" t="n">
        <v>46069</v>
      </c>
      <c r="AG7212" s="0" t="n">
        <v>1.52920290952291</v>
      </c>
    </row>
    <row r="7213" customFormat="false" ht="15" hidden="false" customHeight="false" outlineLevel="0" collapsed="false">
      <c r="A7213" s="87" t="n">
        <v>46069.5925347222</v>
      </c>
      <c r="B7213" s="0" t="n">
        <v>72.941</v>
      </c>
      <c r="C7213" s="88" t="b">
        <f aca="false">FALSE()</f>
        <v>0</v>
      </c>
      <c r="D7213" s="88" t="b">
        <f aca="false">FALSE()</f>
        <v>0</v>
      </c>
      <c r="E7213" s="0" t="n">
        <v>-0.183148903287858</v>
      </c>
      <c r="F7213" s="0" t="n">
        <v>-0.251723904055949</v>
      </c>
      <c r="G7213" s="0" t="n">
        <v>-1.05920890328788</v>
      </c>
      <c r="H7213" s="0" t="n">
        <v>-1.43135934206913</v>
      </c>
      <c r="I7213" s="0" t="n">
        <v>0</v>
      </c>
      <c r="J7213" s="87"/>
      <c r="K7213" s="87"/>
      <c r="L7213" s="89" t="s">
        <v>326</v>
      </c>
      <c r="M7213" s="88" t="b">
        <f aca="false">FALSE()</f>
        <v>0</v>
      </c>
      <c r="N7213" s="0" t="n">
        <v>0</v>
      </c>
      <c r="O7213" s="0" t="n">
        <v>72.7578510967121</v>
      </c>
      <c r="P7213" s="88" t="b">
        <f aca="false">FALSE()</f>
        <v>0</v>
      </c>
      <c r="Q7213" s="88" t="b">
        <f aca="false">FALSE()</f>
        <v>0</v>
      </c>
      <c r="R7213" s="0" t="n">
        <v>0.094</v>
      </c>
      <c r="T7213" s="0" t="n">
        <v>73.37903</v>
      </c>
      <c r="U7213" s="0" t="n">
        <v>0</v>
      </c>
      <c r="V7213" s="0" t="n">
        <v>0</v>
      </c>
      <c r="W7213" s="0" t="n">
        <v>-0.0141300000000001</v>
      </c>
      <c r="X7213" s="0" t="n">
        <v>0.19395763264991</v>
      </c>
      <c r="Y7213" s="0" t="n">
        <v>0.0728509613514643</v>
      </c>
      <c r="Z7213" s="0" t="n">
        <v>0.310589451643937</v>
      </c>
      <c r="AA7213" s="89" t="s">
        <v>327</v>
      </c>
      <c r="AB7213" s="0" t="n">
        <v>74.0002089032879</v>
      </c>
      <c r="AC7213" s="0" t="n">
        <v>-1.41031834043796</v>
      </c>
      <c r="AD7213" s="89" t="s">
        <v>103</v>
      </c>
      <c r="AE7213" s="0" t="n">
        <v>202602</v>
      </c>
      <c r="AF7213" s="90" t="n">
        <v>46069</v>
      </c>
      <c r="AG7213" s="0" t="n">
        <v>1.41031834043796</v>
      </c>
    </row>
    <row r="7214" customFormat="false" ht="15" hidden="false" customHeight="false" outlineLevel="0" collapsed="false">
      <c r="A7214" s="87" t="n">
        <v>46069.6029861111</v>
      </c>
      <c r="B7214" s="0" t="n">
        <v>72.941</v>
      </c>
      <c r="C7214" s="88" t="b">
        <f aca="false">FALSE()</f>
        <v>0</v>
      </c>
      <c r="D7214" s="88" t="b">
        <f aca="false">FALSE()</f>
        <v>0</v>
      </c>
      <c r="E7214" s="0" t="n">
        <v>-0.224428863914454</v>
      </c>
      <c r="F7214" s="0" t="n">
        <v>-0.308635102574414</v>
      </c>
      <c r="G7214" s="0" t="n">
        <v>-1.07222886391446</v>
      </c>
      <c r="H7214" s="0" t="n">
        <v>-1.44869894257138</v>
      </c>
      <c r="I7214" s="0" t="n">
        <v>0</v>
      </c>
      <c r="J7214" s="87"/>
      <c r="K7214" s="87"/>
      <c r="L7214" s="89" t="s">
        <v>326</v>
      </c>
      <c r="M7214" s="88" t="b">
        <f aca="false">FALSE()</f>
        <v>0</v>
      </c>
      <c r="N7214" s="0" t="n">
        <v>0</v>
      </c>
      <c r="O7214" s="0" t="n">
        <v>72.7165711360856</v>
      </c>
      <c r="P7214" s="88" t="b">
        <f aca="false">FALSE()</f>
        <v>0</v>
      </c>
      <c r="Q7214" s="88" t="b">
        <f aca="false">FALSE()</f>
        <v>0</v>
      </c>
      <c r="R7214" s="0" t="n">
        <v>0.0872</v>
      </c>
      <c r="T7214" s="0" t="n">
        <v>73.3649</v>
      </c>
      <c r="U7214" s="0" t="n">
        <v>0</v>
      </c>
      <c r="V7214" s="0" t="n">
        <v>0</v>
      </c>
      <c r="W7214" s="0" t="n">
        <v>-0.0141300000000001</v>
      </c>
      <c r="X7214" s="0" t="n">
        <v>0.19395763264991</v>
      </c>
      <c r="Y7214" s="0" t="n">
        <v>0.0728509613514643</v>
      </c>
      <c r="Z7214" s="0" t="n">
        <v>0.324164431957231</v>
      </c>
      <c r="AA7214" s="89" t="s">
        <v>327</v>
      </c>
      <c r="AB7214" s="0" t="n">
        <v>74.0132288639145</v>
      </c>
      <c r="AC7214" s="0" t="n">
        <v>-1.30766968306977</v>
      </c>
      <c r="AD7214" s="89" t="s">
        <v>103</v>
      </c>
      <c r="AE7214" s="0" t="n">
        <v>202602</v>
      </c>
      <c r="AF7214" s="90" t="n">
        <v>46069</v>
      </c>
      <c r="AG7214" s="0" t="n">
        <v>1.30766968306977</v>
      </c>
    </row>
    <row r="7215" customFormat="false" ht="15" hidden="false" customHeight="false" outlineLevel="0" collapsed="false">
      <c r="A7215" s="87" t="n">
        <v>46069.6130787037</v>
      </c>
      <c r="B7215" s="0" t="n">
        <v>72.941</v>
      </c>
      <c r="C7215" s="88" t="b">
        <f aca="false">FALSE()</f>
        <v>0</v>
      </c>
      <c r="D7215" s="88" t="b">
        <f aca="false">FALSE()</f>
        <v>0</v>
      </c>
      <c r="E7215" s="0" t="n">
        <v>-0.263368975558649</v>
      </c>
      <c r="F7215" s="0" t="n">
        <v>-0.362379692136743</v>
      </c>
      <c r="G7215" s="0" t="n">
        <v>-1.08290897555867</v>
      </c>
      <c r="H7215" s="0" t="n">
        <v>-1.46291784714615</v>
      </c>
      <c r="I7215" s="0" t="n">
        <v>0</v>
      </c>
      <c r="J7215" s="87"/>
      <c r="K7215" s="87"/>
      <c r="L7215" s="89" t="s">
        <v>326</v>
      </c>
      <c r="M7215" s="88" t="b">
        <f aca="false">FALSE()</f>
        <v>0</v>
      </c>
      <c r="N7215" s="0" t="n">
        <v>0</v>
      </c>
      <c r="O7215" s="0" t="n">
        <v>72.6776310244414</v>
      </c>
      <c r="P7215" s="88" t="b">
        <f aca="false">FALSE()</f>
        <v>0</v>
      </c>
      <c r="Q7215" s="88" t="b">
        <f aca="false">FALSE()</f>
        <v>0</v>
      </c>
      <c r="R7215" s="0" t="n">
        <v>0.0812</v>
      </c>
      <c r="T7215" s="0" t="n">
        <v>73.35077</v>
      </c>
      <c r="U7215" s="0" t="n">
        <v>0</v>
      </c>
      <c r="V7215" s="0" t="n">
        <v>0</v>
      </c>
      <c r="W7215" s="0" t="n">
        <v>-0.0141300000000001</v>
      </c>
      <c r="X7215" s="0" t="n">
        <v>0.19395763264991</v>
      </c>
      <c r="Y7215" s="0" t="n">
        <v>0.0728509613514643</v>
      </c>
      <c r="Z7215" s="0" t="n">
        <v>0.336569487779327</v>
      </c>
      <c r="AA7215" s="89" t="s">
        <v>327</v>
      </c>
      <c r="AB7215" s="0" t="n">
        <v>74.0239089755587</v>
      </c>
      <c r="AC7215" s="0" t="n">
        <v>-1.2174900425575</v>
      </c>
      <c r="AD7215" s="89" t="s">
        <v>103</v>
      </c>
      <c r="AE7215" s="0" t="n">
        <v>202602</v>
      </c>
      <c r="AF7215" s="90" t="n">
        <v>46069</v>
      </c>
      <c r="AG7215" s="0" t="n">
        <v>1.2174900425575</v>
      </c>
    </row>
    <row r="7216" customFormat="false" ht="15" hidden="false" customHeight="false" outlineLevel="0" collapsed="false">
      <c r="A7216" s="87" t="n">
        <v>46069.6235300926</v>
      </c>
      <c r="B7216" s="0" t="n">
        <v>72.941</v>
      </c>
      <c r="C7216" s="88" t="b">
        <f aca="false">FALSE()</f>
        <v>0</v>
      </c>
      <c r="D7216" s="88" t="b">
        <f aca="false">FALSE()</f>
        <v>0</v>
      </c>
      <c r="E7216" s="0" t="n">
        <v>-0.30021955751468</v>
      </c>
      <c r="F7216" s="0" t="n">
        <v>-0.413293408586633</v>
      </c>
      <c r="G7216" s="0" t="n">
        <v>-1.09149955751468</v>
      </c>
      <c r="H7216" s="0" t="n">
        <v>-1.47435189145101</v>
      </c>
      <c r="I7216" s="0" t="n">
        <v>0</v>
      </c>
      <c r="J7216" s="87"/>
      <c r="K7216" s="87"/>
      <c r="L7216" s="89" t="s">
        <v>326</v>
      </c>
      <c r="M7216" s="88" t="b">
        <f aca="false">FALSE()</f>
        <v>0</v>
      </c>
      <c r="N7216" s="0" t="n">
        <v>0</v>
      </c>
      <c r="O7216" s="0" t="n">
        <v>72.6407804424853</v>
      </c>
      <c r="P7216" s="88" t="b">
        <f aca="false">FALSE()</f>
        <v>0</v>
      </c>
      <c r="Q7216" s="88" t="b">
        <f aca="false">FALSE()</f>
        <v>0</v>
      </c>
      <c r="R7216" s="0" t="n">
        <v>0.0758</v>
      </c>
      <c r="T7216" s="0" t="n">
        <v>73.33664</v>
      </c>
      <c r="U7216" s="0" t="n">
        <v>0</v>
      </c>
      <c r="V7216" s="0" t="n">
        <v>0</v>
      </c>
      <c r="W7216" s="0" t="n">
        <v>-0.0141300000000001</v>
      </c>
      <c r="X7216" s="0" t="n">
        <v>0.19395763264991</v>
      </c>
      <c r="Y7216" s="0" t="n">
        <v>0.0728509613514643</v>
      </c>
      <c r="Z7216" s="0" t="n">
        <v>0.347929778757342</v>
      </c>
      <c r="AA7216" s="89" t="s">
        <v>327</v>
      </c>
      <c r="AB7216" s="0" t="n">
        <v>74.0324995575147</v>
      </c>
      <c r="AC7216" s="0" t="n">
        <v>-1.13712600690018</v>
      </c>
      <c r="AD7216" s="89" t="s">
        <v>103</v>
      </c>
      <c r="AE7216" s="0" t="n">
        <v>202602</v>
      </c>
      <c r="AF7216" s="90" t="n">
        <v>46069</v>
      </c>
      <c r="AG7216" s="0" t="n">
        <v>1.13712600690018</v>
      </c>
    </row>
    <row r="7217" customFormat="false" ht="15" hidden="false" customHeight="false" outlineLevel="0" collapsed="false">
      <c r="A7217" s="87" t="n">
        <v>46069.6339814815</v>
      </c>
      <c r="B7217" s="0" t="n">
        <v>72.941</v>
      </c>
      <c r="C7217" s="88" t="b">
        <f aca="false">FALSE()</f>
        <v>0</v>
      </c>
      <c r="D7217" s="88" t="b">
        <f aca="false">FALSE()</f>
        <v>0</v>
      </c>
      <c r="E7217" s="0" t="n">
        <v>-0.345192116679186</v>
      </c>
      <c r="F7217" s="0" t="n">
        <v>-0.475498691651719</v>
      </c>
      <c r="G7217" s="0" t="n">
        <v>-1.07995211667918</v>
      </c>
      <c r="H7217" s="0" t="n">
        <v>-1.45898166099897</v>
      </c>
      <c r="I7217" s="0" t="n">
        <v>0</v>
      </c>
      <c r="J7217" s="87"/>
      <c r="K7217" s="87"/>
      <c r="L7217" s="89" t="s">
        <v>326</v>
      </c>
      <c r="M7217" s="88" t="b">
        <f aca="false">FALSE()</f>
        <v>0</v>
      </c>
      <c r="N7217" s="0" t="n">
        <v>0</v>
      </c>
      <c r="O7217" s="0" t="n">
        <v>72.5958078833208</v>
      </c>
      <c r="P7217" s="88" t="b">
        <f aca="false">FALSE()</f>
        <v>0</v>
      </c>
      <c r="Q7217" s="88" t="b">
        <f aca="false">FALSE()</f>
        <v>0</v>
      </c>
      <c r="R7217" s="0" t="n">
        <v>0.0687</v>
      </c>
      <c r="T7217" s="0" t="n">
        <v>73.30838</v>
      </c>
      <c r="U7217" s="0" t="n">
        <v>0</v>
      </c>
      <c r="V7217" s="0" t="n">
        <v>0</v>
      </c>
      <c r="W7217" s="0" t="n">
        <v>-0.0282600000000002</v>
      </c>
      <c r="X7217" s="0" t="n">
        <v>0.181068397661156</v>
      </c>
      <c r="Y7217" s="0" t="n">
        <v>0.156073618395215</v>
      </c>
      <c r="Z7217" s="0" t="n">
        <v>0.356286058339594</v>
      </c>
      <c r="AA7217" s="89" t="s">
        <v>327</v>
      </c>
      <c r="AB7217" s="0" t="n">
        <v>74.0209521166792</v>
      </c>
      <c r="AC7217" s="0" t="n">
        <v>-1.0311377372219</v>
      </c>
      <c r="AD7217" s="89" t="s">
        <v>103</v>
      </c>
      <c r="AE7217" s="0" t="n">
        <v>202602</v>
      </c>
      <c r="AF7217" s="90" t="n">
        <v>46069</v>
      </c>
      <c r="AG7217" s="0" t="n">
        <v>1.0311377372219</v>
      </c>
    </row>
    <row r="7218" customFormat="false" ht="15" hidden="false" customHeight="false" outlineLevel="0" collapsed="false">
      <c r="A7218" s="87" t="n">
        <v>46069.6444328704</v>
      </c>
      <c r="B7218" s="0" t="n">
        <v>72.6584</v>
      </c>
      <c r="C7218" s="88" t="b">
        <f aca="false">FALSE()</f>
        <v>0</v>
      </c>
      <c r="D7218" s="88" t="b">
        <f aca="false">FALSE()</f>
        <v>0</v>
      </c>
      <c r="E7218" s="0" t="n">
        <v>-0.154575662055109</v>
      </c>
      <c r="F7218" s="0" t="n">
        <v>-0.213196563721414</v>
      </c>
      <c r="G7218" s="0" t="n">
        <v>-1.36975566205511</v>
      </c>
      <c r="H7218" s="0" t="n">
        <v>-1.85031715271709</v>
      </c>
      <c r="I7218" s="0" t="n">
        <v>-0.282600000000002</v>
      </c>
      <c r="J7218" s="87"/>
      <c r="K7218" s="87"/>
      <c r="L7218" s="89" t="s">
        <v>326</v>
      </c>
      <c r="M7218" s="88" t="b">
        <f aca="false">FALSE()</f>
        <v>0</v>
      </c>
      <c r="N7218" s="0" t="n">
        <v>0</v>
      </c>
      <c r="O7218" s="0" t="n">
        <v>72.5038243379449</v>
      </c>
      <c r="P7218" s="88" t="b">
        <f aca="false">FALSE()</f>
        <v>0</v>
      </c>
      <c r="Q7218" s="88" t="b">
        <f aca="false">FALSE()</f>
        <v>0</v>
      </c>
      <c r="R7218" s="0" t="n">
        <v>0.1063</v>
      </c>
      <c r="T7218" s="0" t="n">
        <v>73.26599</v>
      </c>
      <c r="U7218" s="0" t="n">
        <v>0</v>
      </c>
      <c r="V7218" s="0" t="n">
        <v>-0.282600000000002</v>
      </c>
      <c r="W7218" s="0" t="n">
        <v>-0.0423900000000003</v>
      </c>
      <c r="X7218" s="0" t="n">
        <v>0.189573843132431</v>
      </c>
      <c r="Y7218" s="0" t="n">
        <v>-1.2671051872499</v>
      </c>
      <c r="Z7218" s="0" t="n">
        <v>0.381082831027554</v>
      </c>
      <c r="AA7218" s="89" t="s">
        <v>327</v>
      </c>
      <c r="AB7218" s="0" t="n">
        <v>74.0281556620551</v>
      </c>
      <c r="AC7218" s="0" t="n">
        <v>-1.59437778490753</v>
      </c>
      <c r="AD7218" s="89" t="s">
        <v>103</v>
      </c>
      <c r="AE7218" s="0" t="n">
        <v>202602</v>
      </c>
      <c r="AF7218" s="90" t="n">
        <v>46069</v>
      </c>
      <c r="AG7218" s="0" t="n">
        <v>1.59437778490753</v>
      </c>
    </row>
    <row r="7219" customFormat="false" ht="15" hidden="false" customHeight="false" outlineLevel="0" collapsed="false">
      <c r="A7219" s="87" t="n">
        <v>46069.654537037</v>
      </c>
      <c r="B7219" s="0" t="n">
        <v>72.6584</v>
      </c>
      <c r="C7219" s="88" t="b">
        <f aca="false">FALSE()</f>
        <v>0</v>
      </c>
      <c r="D7219" s="88" t="b">
        <f aca="false">FALSE()</f>
        <v>0</v>
      </c>
      <c r="E7219" s="0" t="n">
        <v>-0.170897365795057</v>
      </c>
      <c r="F7219" s="0" t="n">
        <v>-0.235761144451974</v>
      </c>
      <c r="G7219" s="0" t="n">
        <v>-1.24477736579506</v>
      </c>
      <c r="H7219" s="0" t="n">
        <v>-1.68433538335415</v>
      </c>
      <c r="I7219" s="0" t="n">
        <v>0</v>
      </c>
      <c r="J7219" s="87"/>
      <c r="K7219" s="87"/>
      <c r="L7219" s="89" t="s">
        <v>326</v>
      </c>
      <c r="M7219" s="88" t="b">
        <f aca="false">FALSE()</f>
        <v>0</v>
      </c>
      <c r="N7219" s="0" t="n">
        <v>0</v>
      </c>
      <c r="O7219" s="0" t="n">
        <v>72.4875026342049</v>
      </c>
      <c r="P7219" s="88" t="b">
        <f aca="false">FALSE()</f>
        <v>0</v>
      </c>
      <c r="Q7219" s="88" t="b">
        <f aca="false">FALSE()</f>
        <v>0</v>
      </c>
      <c r="R7219" s="0" t="n">
        <v>0.1011</v>
      </c>
      <c r="T7219" s="0" t="n">
        <v>73.19534</v>
      </c>
      <c r="U7219" s="0" t="n">
        <v>0</v>
      </c>
      <c r="V7219" s="0" t="n">
        <v>0</v>
      </c>
      <c r="W7219" s="0" t="n">
        <v>-0.0706499999999998</v>
      </c>
      <c r="X7219" s="0" t="n">
        <v>0.12554834464104</v>
      </c>
      <c r="Y7219" s="0" t="n">
        <v>0.562731433871134</v>
      </c>
      <c r="Z7219" s="0" t="n">
        <v>0.353918682897531</v>
      </c>
      <c r="AA7219" s="89" t="s">
        <v>327</v>
      </c>
      <c r="AB7219" s="0" t="n">
        <v>73.9031773657951</v>
      </c>
      <c r="AC7219" s="0" t="n">
        <v>-1.51712815950849</v>
      </c>
      <c r="AD7219" s="89" t="s">
        <v>103</v>
      </c>
      <c r="AE7219" s="0" t="n">
        <v>202602</v>
      </c>
      <c r="AF7219" s="90" t="n">
        <v>46069</v>
      </c>
      <c r="AG7219" s="0" t="n">
        <v>1.51712815950849</v>
      </c>
    </row>
    <row r="7220" customFormat="false" ht="15" hidden="false" customHeight="false" outlineLevel="0" collapsed="false">
      <c r="A7220" s="87" t="n">
        <v>46069.6649768519</v>
      </c>
      <c r="B7220" s="0" t="n">
        <v>72.6584</v>
      </c>
      <c r="C7220" s="88" t="b">
        <f aca="false">FALSE()</f>
        <v>0</v>
      </c>
      <c r="D7220" s="88" t="b">
        <f aca="false">FALSE()</f>
        <v>0</v>
      </c>
      <c r="E7220" s="0" t="n">
        <v>-0.149451784221696</v>
      </c>
      <c r="F7220" s="0" t="n">
        <v>-0.206114952566882</v>
      </c>
      <c r="G7220" s="0" t="n">
        <v>-1.08203178422173</v>
      </c>
      <c r="H7220" s="0" t="n">
        <v>-1.46735211340768</v>
      </c>
      <c r="I7220" s="0" t="n">
        <v>0</v>
      </c>
      <c r="J7220" s="87"/>
      <c r="K7220" s="87"/>
      <c r="L7220" s="89" t="s">
        <v>326</v>
      </c>
      <c r="M7220" s="88" t="b">
        <f aca="false">FALSE()</f>
        <v>0</v>
      </c>
      <c r="N7220" s="0" t="n">
        <v>0</v>
      </c>
      <c r="O7220" s="0" t="n">
        <v>72.5089482157783</v>
      </c>
      <c r="P7220" s="88" t="b">
        <f aca="false">FALSE()</f>
        <v>0</v>
      </c>
      <c r="Q7220" s="88" t="b">
        <f aca="false">FALSE()</f>
        <v>0</v>
      </c>
      <c r="R7220" s="0" t="n">
        <v>0.101</v>
      </c>
      <c r="T7220" s="0" t="n">
        <v>73.12469</v>
      </c>
      <c r="U7220" s="0" t="n">
        <v>0</v>
      </c>
      <c r="V7220" s="0" t="n">
        <v>0</v>
      </c>
      <c r="W7220" s="0" t="n">
        <v>-0.0706499999999998</v>
      </c>
      <c r="X7220" s="0" t="n">
        <v>0.12554834464104</v>
      </c>
      <c r="Y7220" s="0" t="n">
        <v>0.562731433871134</v>
      </c>
      <c r="Z7220" s="0" t="n">
        <v>0.307870892110856</v>
      </c>
      <c r="AA7220" s="89" t="s">
        <v>327</v>
      </c>
      <c r="AB7220" s="0" t="n">
        <v>73.7404317842217</v>
      </c>
      <c r="AC7220" s="0" t="n">
        <v>-1.51456344834353</v>
      </c>
      <c r="AD7220" s="89" t="s">
        <v>103</v>
      </c>
      <c r="AE7220" s="0" t="n">
        <v>202602</v>
      </c>
      <c r="AF7220" s="90" t="n">
        <v>46069</v>
      </c>
      <c r="AG7220" s="0" t="n">
        <v>1.51456344834353</v>
      </c>
    </row>
    <row r="7221" customFormat="false" ht="15" hidden="false" customHeight="false" outlineLevel="0" collapsed="false">
      <c r="A7221" s="87" t="n">
        <v>46069.6754282407</v>
      </c>
      <c r="B7221" s="0" t="n">
        <v>72.3758</v>
      </c>
      <c r="C7221" s="88" t="b">
        <f aca="false">FALSE()</f>
        <v>0</v>
      </c>
      <c r="D7221" s="88" t="b">
        <f aca="false">FALSE()</f>
        <v>0</v>
      </c>
      <c r="E7221" s="0" t="n">
        <v>0.0590944210008501</v>
      </c>
      <c r="F7221" s="0" t="n">
        <v>0.0815828082213882</v>
      </c>
      <c r="G7221" s="0" t="n">
        <v>-1.29738557899918</v>
      </c>
      <c r="H7221" s="0" t="n">
        <v>-1.7610010600234</v>
      </c>
      <c r="I7221" s="0" t="n">
        <v>-0.282600000000002</v>
      </c>
      <c r="J7221" s="87" t="n">
        <v>46069.7064467593</v>
      </c>
      <c r="K7221" s="87" t="n">
        <v>46069.6754282407</v>
      </c>
      <c r="L7221" s="89" t="s">
        <v>152</v>
      </c>
      <c r="M7221" s="88" t="b">
        <f aca="false">TRUE()</f>
        <v>1</v>
      </c>
      <c r="N7221" s="0" t="n">
        <v>0</v>
      </c>
      <c r="O7221" s="0" t="n">
        <v>72.4348944210009</v>
      </c>
      <c r="P7221" s="88" t="b">
        <f aca="false">FALSE()</f>
        <v>0</v>
      </c>
      <c r="Q7221" s="88" t="b">
        <f aca="false">FALSE()</f>
        <v>0</v>
      </c>
      <c r="R7221" s="0" t="n">
        <v>0.2032</v>
      </c>
      <c r="S7221" s="0" t="n">
        <v>2.19089023003723</v>
      </c>
      <c r="T7221" s="0" t="n">
        <v>73.05404</v>
      </c>
      <c r="U7221" s="0" t="n">
        <v>1</v>
      </c>
      <c r="V7221" s="0" t="n">
        <v>-0.282600000000002</v>
      </c>
      <c r="W7221" s="0" t="n">
        <v>-0.0706499999999998</v>
      </c>
      <c r="X7221" s="0" t="n">
        <v>0.12554834464104</v>
      </c>
      <c r="Y7221" s="0" t="n">
        <v>-1.68819430161342</v>
      </c>
      <c r="Z7221" s="0" t="n">
        <v>0.309572789499586</v>
      </c>
      <c r="AA7221" s="89" t="s">
        <v>155</v>
      </c>
      <c r="AB7221" s="0" t="n">
        <v>73.6731855789992</v>
      </c>
      <c r="AC7221" s="0" t="n">
        <v>-2.19089023003723</v>
      </c>
      <c r="AD7221" s="89" t="s">
        <v>103</v>
      </c>
      <c r="AE7221" s="0" t="n">
        <v>202602</v>
      </c>
      <c r="AF7221" s="90" t="n">
        <v>46069</v>
      </c>
      <c r="AG7221" s="0" t="n">
        <v>2.19089023003723</v>
      </c>
    </row>
    <row r="7222" customFormat="false" ht="15" hidden="false" customHeight="false" outlineLevel="0" collapsed="false">
      <c r="A7222" s="87" t="n">
        <v>46069.6858912037</v>
      </c>
      <c r="B7222" s="0" t="n">
        <v>72.3758</v>
      </c>
      <c r="C7222" s="88" t="b">
        <f aca="false">FALSE()</f>
        <v>0</v>
      </c>
      <c r="D7222" s="88" t="b">
        <f aca="false">FALSE()</f>
        <v>0</v>
      </c>
      <c r="E7222" s="0" t="n">
        <v>-0.0291970133817613</v>
      </c>
      <c r="F7222" s="0" t="n">
        <v>-0.040357131055845</v>
      </c>
      <c r="G7222" s="0" t="n">
        <v>-1.27263701338178</v>
      </c>
      <c r="H7222" s="0" t="n">
        <v>-1.72798916717071</v>
      </c>
      <c r="I7222" s="0" t="n">
        <v>0</v>
      </c>
      <c r="J7222" s="87"/>
      <c r="K7222" s="87" t="n">
        <v>46069.6754282407</v>
      </c>
      <c r="L7222" s="89" t="s">
        <v>326</v>
      </c>
      <c r="M7222" s="88" t="b">
        <f aca="false">FALSE()</f>
        <v>0</v>
      </c>
      <c r="N7222" s="0" t="n">
        <v>0</v>
      </c>
      <c r="O7222" s="0" t="n">
        <v>72.3466029866182</v>
      </c>
      <c r="P7222" s="88" t="b">
        <f aca="false">FALSE()</f>
        <v>0</v>
      </c>
      <c r="Q7222" s="88" t="b">
        <f aca="false">FALSE()</f>
        <v>0</v>
      </c>
      <c r="R7222" s="0" t="n">
        <v>0.2416</v>
      </c>
      <c r="S7222" s="0" t="n">
        <v>2.0505899141535</v>
      </c>
      <c r="T7222" s="0" t="n">
        <v>72.99752</v>
      </c>
      <c r="U7222" s="0" t="n">
        <v>2</v>
      </c>
      <c r="V7222" s="0" t="n">
        <v>0</v>
      </c>
      <c r="W7222" s="0" t="n">
        <v>-0.0565200000000004</v>
      </c>
      <c r="X7222" s="0" t="n">
        <v>0.115976592919708</v>
      </c>
      <c r="Y7222" s="0" t="n">
        <v>0.487339717240444</v>
      </c>
      <c r="Z7222" s="0" t="n">
        <v>0.325458506690884</v>
      </c>
      <c r="AA7222" s="89" t="s">
        <v>154</v>
      </c>
      <c r="AB7222" s="0" t="n">
        <v>73.6484370133818</v>
      </c>
      <c r="AC7222" s="0" t="n">
        <v>-1.91028959826978</v>
      </c>
      <c r="AD7222" s="89" t="s">
        <v>103</v>
      </c>
      <c r="AE7222" s="0" t="n">
        <v>202602</v>
      </c>
      <c r="AF7222" s="90" t="n">
        <v>46069</v>
      </c>
      <c r="AG7222" s="0" t="n">
        <v>1.91028959826978</v>
      </c>
    </row>
    <row r="7223" customFormat="false" ht="15" hidden="false" customHeight="false" outlineLevel="0" collapsed="false">
      <c r="A7223" s="87" t="n">
        <v>46069.6959953704</v>
      </c>
      <c r="B7223" s="0" t="n">
        <v>72.3758</v>
      </c>
      <c r="C7223" s="88" t="b">
        <f aca="false">FALSE()</f>
        <v>0</v>
      </c>
      <c r="D7223" s="88" t="b">
        <f aca="false">FALSE()</f>
        <v>0</v>
      </c>
      <c r="E7223" s="0" t="n">
        <v>-0.0959683056642433</v>
      </c>
      <c r="F7223" s="0" t="n">
        <v>-0.132773283244604</v>
      </c>
      <c r="G7223" s="0" t="n">
        <v>-1.22636830566425</v>
      </c>
      <c r="H7223" s="0" t="n">
        <v>-1.66621219713424</v>
      </c>
      <c r="I7223" s="0" t="n">
        <v>0</v>
      </c>
      <c r="J7223" s="87"/>
      <c r="K7223" s="87" t="n">
        <v>46069.6754282407</v>
      </c>
      <c r="L7223" s="89" t="s">
        <v>326</v>
      </c>
      <c r="M7223" s="88" t="b">
        <f aca="false">FALSE()</f>
        <v>0</v>
      </c>
      <c r="N7223" s="0" t="n">
        <v>0</v>
      </c>
      <c r="O7223" s="0" t="n">
        <v>72.2798316943358</v>
      </c>
      <c r="P7223" s="88" t="b">
        <f aca="false">FALSE()</f>
        <v>0</v>
      </c>
      <c r="Q7223" s="88" t="b">
        <f aca="false">FALSE()</f>
        <v>0</v>
      </c>
      <c r="R7223" s="0" t="n">
        <v>0.2854</v>
      </c>
      <c r="S7223" s="0" t="n">
        <v>1.93696021894973</v>
      </c>
      <c r="T7223" s="0" t="n">
        <v>72.941</v>
      </c>
      <c r="U7223" s="0" t="n">
        <v>3</v>
      </c>
      <c r="V7223" s="0" t="n">
        <v>0</v>
      </c>
      <c r="W7223" s="0" t="n">
        <v>-0.0565200000000004</v>
      </c>
      <c r="X7223" s="0" t="n">
        <v>0.115976592919708</v>
      </c>
      <c r="Y7223" s="0" t="n">
        <v>0.487339717240444</v>
      </c>
      <c r="Z7223" s="0" t="n">
        <v>0.330584152832127</v>
      </c>
      <c r="AA7223" s="89" t="s">
        <v>153</v>
      </c>
      <c r="AB7223" s="0" t="n">
        <v>73.6021683056643</v>
      </c>
      <c r="AC7223" s="0" t="n">
        <v>-1.70970082854219</v>
      </c>
      <c r="AD7223" s="89" t="s">
        <v>103</v>
      </c>
      <c r="AE7223" s="0" t="n">
        <v>202602</v>
      </c>
      <c r="AF7223" s="90" t="n">
        <v>46069</v>
      </c>
      <c r="AG7223" s="0" t="n">
        <v>1.70970082854219</v>
      </c>
    </row>
    <row r="7224" customFormat="false" ht="15" hidden="false" customHeight="false" outlineLevel="0" collapsed="false">
      <c r="A7224" s="87" t="n">
        <v>46069.7064467593</v>
      </c>
      <c r="B7224" s="0" t="n">
        <v>72.6584</v>
      </c>
      <c r="C7224" s="88" t="b">
        <f aca="false">TRUE()</f>
        <v>1</v>
      </c>
      <c r="D7224" s="88" t="b">
        <f aca="false">FALSE()</f>
        <v>0</v>
      </c>
      <c r="E7224" s="0" t="n">
        <v>-0.375531784221181</v>
      </c>
      <c r="F7224" s="0" t="n">
        <v>-0.519530828660733</v>
      </c>
      <c r="G7224" s="0" t="n">
        <v>-0.855951784221162</v>
      </c>
      <c r="H7224" s="0" t="n">
        <v>-1.16433290023905</v>
      </c>
      <c r="I7224" s="0" t="n">
        <v>0.282600000000002</v>
      </c>
      <c r="J7224" s="87"/>
      <c r="K7224" s="87"/>
      <c r="L7224" s="89" t="s">
        <v>326</v>
      </c>
      <c r="M7224" s="88" t="b">
        <f aca="false">FALSE()</f>
        <v>0</v>
      </c>
      <c r="N7224" s="0" t="n">
        <v>1</v>
      </c>
      <c r="O7224" s="0" t="n">
        <v>72.2828682157788</v>
      </c>
      <c r="P7224" s="88" t="b">
        <f aca="false">FALSE()</f>
        <v>0</v>
      </c>
      <c r="Q7224" s="88" t="b">
        <f aca="false">FALSE()</f>
        <v>0</v>
      </c>
      <c r="R7224" s="0" t="n">
        <v>0.0806</v>
      </c>
      <c r="T7224" s="0" t="n">
        <v>72.89861</v>
      </c>
      <c r="U7224" s="0" t="n">
        <v>0</v>
      </c>
      <c r="V7224" s="0" t="n">
        <v>0.282600000000002</v>
      </c>
      <c r="W7224" s="0" t="n">
        <v>-0.0423900000000003</v>
      </c>
      <c r="X7224" s="0" t="n">
        <v>0.138293273041105</v>
      </c>
      <c r="Y7224" s="0" t="n">
        <v>2.35000584521133</v>
      </c>
      <c r="Z7224" s="0" t="n">
        <v>0.307870892110585</v>
      </c>
      <c r="AA7224" s="89" t="s">
        <v>328</v>
      </c>
      <c r="AB7224" s="0" t="n">
        <v>73.5143517842212</v>
      </c>
      <c r="AC7224" s="0" t="n">
        <v>-0.7802296552079</v>
      </c>
      <c r="AD7224" s="89" t="s">
        <v>103</v>
      </c>
      <c r="AE7224" s="0" t="n">
        <v>202602</v>
      </c>
      <c r="AF7224" s="90" t="n">
        <v>46069</v>
      </c>
      <c r="AG7224" s="0" t="n">
        <v>0.7802296552079</v>
      </c>
    </row>
    <row r="7225" customFormat="false" ht="15" hidden="false" customHeight="false" outlineLevel="0" collapsed="false">
      <c r="A7225" s="87" t="n">
        <v>46069.7168981481</v>
      </c>
      <c r="B7225" s="0" t="n">
        <v>72.941</v>
      </c>
      <c r="C7225" s="88" t="b">
        <f aca="false">TRUE()</f>
        <v>1</v>
      </c>
      <c r="D7225" s="88" t="b">
        <f aca="false">FALSE()</f>
        <v>0</v>
      </c>
      <c r="E7225" s="0" t="n">
        <v>-0.653546052851297</v>
      </c>
      <c r="F7225" s="0" t="n">
        <v>-0.904093334548928</v>
      </c>
      <c r="G7225" s="0" t="n">
        <v>-0.540506052851285</v>
      </c>
      <c r="H7225" s="0" t="n">
        <v>-0.735567467088287</v>
      </c>
      <c r="I7225" s="0" t="n">
        <v>0.282600000000002</v>
      </c>
      <c r="J7225" s="87"/>
      <c r="K7225" s="87"/>
      <c r="L7225" s="89" t="s">
        <v>326</v>
      </c>
      <c r="M7225" s="88" t="b">
        <f aca="false">FALSE()</f>
        <v>0</v>
      </c>
      <c r="N7225" s="0" t="n">
        <v>2</v>
      </c>
      <c r="O7225" s="0" t="n">
        <v>72.2874539471487</v>
      </c>
      <c r="P7225" s="88" t="b">
        <f aca="false">TRUE()</f>
        <v>1</v>
      </c>
      <c r="Q7225" s="88" t="b">
        <f aca="false">FALSE()</f>
        <v>0</v>
      </c>
      <c r="R7225" s="0" t="n">
        <v>0.0698</v>
      </c>
      <c r="T7225" s="0" t="n">
        <v>72.88448</v>
      </c>
      <c r="U7225" s="0" t="n">
        <v>0</v>
      </c>
      <c r="V7225" s="0" t="n">
        <v>0.282600000000002</v>
      </c>
      <c r="W7225" s="0" t="n">
        <v>-0.0141300000000001</v>
      </c>
      <c r="X7225" s="0" t="n">
        <v>0.144244066191922</v>
      </c>
      <c r="Y7225" s="0" t="n">
        <v>2.0571383477584</v>
      </c>
      <c r="Z7225" s="0" t="n">
        <v>0.298513026425648</v>
      </c>
      <c r="AA7225" s="89" t="s">
        <v>327</v>
      </c>
      <c r="AB7225" s="0" t="n">
        <v>73.4815060528513</v>
      </c>
      <c r="AC7225" s="0" t="n">
        <v>0.189338471010021</v>
      </c>
      <c r="AD7225" s="89" t="s">
        <v>103</v>
      </c>
      <c r="AE7225" s="0" t="n">
        <v>202602</v>
      </c>
      <c r="AF7225" s="90" t="n">
        <v>46069</v>
      </c>
      <c r="AG7225" s="0" t="n">
        <v>0.189338471010021</v>
      </c>
    </row>
    <row r="7226" customFormat="false" ht="15" hidden="false" customHeight="false" outlineLevel="0" collapsed="false">
      <c r="A7226" s="87" t="n">
        <v>46069.727349537</v>
      </c>
      <c r="B7226" s="0" t="n">
        <v>72.941</v>
      </c>
      <c r="C7226" s="88" t="b">
        <f aca="false">FALSE()</f>
        <v>0</v>
      </c>
      <c r="D7226" s="88" t="b">
        <f aca="false">FALSE()</f>
        <v>0</v>
      </c>
      <c r="E7226" s="0" t="n">
        <v>-0.646897298880759</v>
      </c>
      <c r="F7226" s="0" t="n">
        <v>-0.894813373028758</v>
      </c>
      <c r="G7226" s="0" t="n">
        <v>-0.505597298880758</v>
      </c>
      <c r="H7226" s="0" t="n">
        <v>-0.688387641463225</v>
      </c>
      <c r="I7226" s="0" t="n">
        <v>0</v>
      </c>
      <c r="J7226" s="87"/>
      <c r="K7226" s="87"/>
      <c r="L7226" s="89" t="s">
        <v>326</v>
      </c>
      <c r="M7226" s="88" t="b">
        <f aca="false">FALSE()</f>
        <v>0</v>
      </c>
      <c r="N7226" s="0" t="n">
        <v>2</v>
      </c>
      <c r="O7226" s="0" t="n">
        <v>72.2941027011192</v>
      </c>
      <c r="P7226" s="88" t="b">
        <f aca="false">FALSE()</f>
        <v>0</v>
      </c>
      <c r="Q7226" s="88" t="b">
        <f aca="false">FALSE()</f>
        <v>0</v>
      </c>
      <c r="R7226" s="0" t="n">
        <v>0.0735</v>
      </c>
      <c r="T7226" s="0" t="n">
        <v>72.87035</v>
      </c>
      <c r="U7226" s="0" t="n">
        <v>0</v>
      </c>
      <c r="V7226" s="0" t="n">
        <v>0</v>
      </c>
      <c r="W7226" s="0" t="n">
        <v>-0.0141300000000001</v>
      </c>
      <c r="X7226" s="0" t="n">
        <v>0.144244066191922</v>
      </c>
      <c r="Y7226" s="0" t="n">
        <v>0.0979589689408759</v>
      </c>
      <c r="Z7226" s="0" t="n">
        <v>0.288123649440378</v>
      </c>
      <c r="AA7226" s="89" t="s">
        <v>327</v>
      </c>
      <c r="AB7226" s="0" t="n">
        <v>73.4465972988808</v>
      </c>
      <c r="AC7226" s="0" t="n">
        <v>0.245207223139176</v>
      </c>
      <c r="AD7226" s="89" t="s">
        <v>103</v>
      </c>
      <c r="AE7226" s="0" t="n">
        <v>202602</v>
      </c>
      <c r="AF7226" s="90" t="n">
        <v>46069</v>
      </c>
      <c r="AG7226" s="0" t="n">
        <v>0.245207223139176</v>
      </c>
    </row>
    <row r="7227" customFormat="false" ht="15" hidden="false" customHeight="false" outlineLevel="0" collapsed="false">
      <c r="A7227" s="87" t="n">
        <v>46069.7374537037</v>
      </c>
      <c r="B7227" s="0" t="n">
        <v>72.941</v>
      </c>
      <c r="C7227" s="88" t="b">
        <f aca="false">FALSE()</f>
        <v>0</v>
      </c>
      <c r="D7227" s="88" t="b">
        <f aca="false">FALSE()</f>
        <v>0</v>
      </c>
      <c r="E7227" s="0" t="n">
        <v>-0.637953092158668</v>
      </c>
      <c r="F7227" s="0" t="n">
        <v>-0.882332238324359</v>
      </c>
      <c r="G7227" s="0" t="n">
        <v>-0.468393092158649</v>
      </c>
      <c r="H7227" s="0" t="n">
        <v>-0.638056074882169</v>
      </c>
      <c r="I7227" s="0" t="n">
        <v>0</v>
      </c>
      <c r="J7227" s="87"/>
      <c r="K7227" s="87"/>
      <c r="L7227" s="89" t="s">
        <v>326</v>
      </c>
      <c r="M7227" s="88" t="b">
        <f aca="false">FALSE()</f>
        <v>0</v>
      </c>
      <c r="N7227" s="0" t="n">
        <v>2</v>
      </c>
      <c r="O7227" s="0" t="n">
        <v>72.3030469078413</v>
      </c>
      <c r="P7227" s="88" t="b">
        <f aca="false">FALSE()</f>
        <v>0</v>
      </c>
      <c r="Q7227" s="88" t="b">
        <f aca="false">FALSE()</f>
        <v>0</v>
      </c>
      <c r="R7227" s="0" t="n">
        <v>0.0776</v>
      </c>
      <c r="T7227" s="0" t="n">
        <v>72.85622</v>
      </c>
      <c r="U7227" s="0" t="n">
        <v>0</v>
      </c>
      <c r="V7227" s="0" t="n">
        <v>0</v>
      </c>
      <c r="W7227" s="0" t="n">
        <v>-0.0141300000000001</v>
      </c>
      <c r="X7227" s="0" t="n">
        <v>0.144244066191922</v>
      </c>
      <c r="Y7227" s="0" t="n">
        <v>0.0979589689408759</v>
      </c>
      <c r="Z7227" s="0" t="n">
        <v>0.276586546079332</v>
      </c>
      <c r="AA7227" s="89" t="s">
        <v>327</v>
      </c>
      <c r="AB7227" s="0" t="n">
        <v>73.4093930921587</v>
      </c>
      <c r="AC7227" s="0" t="n">
        <v>0.306522501552523</v>
      </c>
      <c r="AD7227" s="89" t="s">
        <v>103</v>
      </c>
      <c r="AE7227" s="0" t="n">
        <v>202602</v>
      </c>
      <c r="AF7227" s="90" t="n">
        <v>46069</v>
      </c>
      <c r="AG7227" s="0" t="n">
        <v>0.306522501552523</v>
      </c>
    </row>
    <row r="7228" customFormat="false" ht="15" hidden="false" customHeight="false" outlineLevel="0" collapsed="false">
      <c r="A7228" s="87" t="n">
        <v>46069.7479050926</v>
      </c>
      <c r="B7228" s="0" t="n">
        <v>72.941</v>
      </c>
      <c r="C7228" s="88" t="b">
        <f aca="false">FALSE()</f>
        <v>0</v>
      </c>
      <c r="D7228" s="88" t="b">
        <f aca="false">FALSE()</f>
        <v>0</v>
      </c>
      <c r="E7228" s="0" t="n">
        <v>-0.626412292929828</v>
      </c>
      <c r="F7228" s="0" t="n">
        <v>-0.866232267640494</v>
      </c>
      <c r="G7228" s="0" t="n">
        <v>-0.428592292929849</v>
      </c>
      <c r="H7228" s="0" t="n">
        <v>-0.584155205904218</v>
      </c>
      <c r="I7228" s="0" t="n">
        <v>0</v>
      </c>
      <c r="J7228" s="87"/>
      <c r="K7228" s="87"/>
      <c r="L7228" s="89" t="s">
        <v>326</v>
      </c>
      <c r="M7228" s="88" t="b">
        <f aca="false">FALSE()</f>
        <v>0</v>
      </c>
      <c r="N7228" s="0" t="n">
        <v>2</v>
      </c>
      <c r="O7228" s="0" t="n">
        <v>72.3145877070702</v>
      </c>
      <c r="P7228" s="88" t="b">
        <f aca="false">FALSE()</f>
        <v>0</v>
      </c>
      <c r="Q7228" s="88" t="b">
        <f aca="false">FALSE()</f>
        <v>0</v>
      </c>
      <c r="R7228" s="0" t="n">
        <v>0.0821</v>
      </c>
      <c r="T7228" s="0" t="n">
        <v>72.84209</v>
      </c>
      <c r="U7228" s="0" t="n">
        <v>0</v>
      </c>
      <c r="V7228" s="0" t="n">
        <v>0</v>
      </c>
      <c r="W7228" s="0" t="n">
        <v>-0.0141300000000001</v>
      </c>
      <c r="X7228" s="0" t="n">
        <v>0.144244066191922</v>
      </c>
      <c r="Y7228" s="0" t="n">
        <v>0.0979589689408759</v>
      </c>
      <c r="Z7228" s="0" t="n">
        <v>0.263751146464916</v>
      </c>
      <c r="AA7228" s="89" t="s">
        <v>327</v>
      </c>
      <c r="AB7228" s="0" t="n">
        <v>73.3695922929299</v>
      </c>
      <c r="AC7228" s="0" t="n">
        <v>0.375012587909817</v>
      </c>
      <c r="AD7228" s="89" t="s">
        <v>103</v>
      </c>
      <c r="AE7228" s="0" t="n">
        <v>202602</v>
      </c>
      <c r="AF7228" s="90" t="n">
        <v>46069</v>
      </c>
      <c r="AG7228" s="0" t="n">
        <v>0.375012587909817</v>
      </c>
    </row>
    <row r="7229" customFormat="false" ht="15" hidden="false" customHeight="false" outlineLevel="0" collapsed="false">
      <c r="A7229" s="87" t="n">
        <v>46069.7583564815</v>
      </c>
      <c r="B7229" s="0" t="n">
        <v>72.6584</v>
      </c>
      <c r="C7229" s="88" t="b">
        <f aca="false">FALSE()</f>
        <v>0</v>
      </c>
      <c r="D7229" s="88" t="b">
        <f aca="false">FALSE()</f>
        <v>0</v>
      </c>
      <c r="E7229" s="0" t="n">
        <v>-0.34592569093769</v>
      </c>
      <c r="F7229" s="0" t="n">
        <v>-0.478376233482497</v>
      </c>
      <c r="G7229" s="0" t="n">
        <v>-0.65678569093771</v>
      </c>
      <c r="H7229" s="0" t="n">
        <v>-0.89583854251752</v>
      </c>
      <c r="I7229" s="0" t="n">
        <v>-0.282600000000002</v>
      </c>
      <c r="J7229" s="87"/>
      <c r="K7229" s="87"/>
      <c r="L7229" s="89" t="s">
        <v>326</v>
      </c>
      <c r="M7229" s="88" t="b">
        <f aca="false">FALSE()</f>
        <v>0</v>
      </c>
      <c r="N7229" s="0" t="n">
        <v>2</v>
      </c>
      <c r="O7229" s="0" t="n">
        <v>72.3124743090623</v>
      </c>
      <c r="P7229" s="88" t="b">
        <f aca="false">FALSE()</f>
        <v>0</v>
      </c>
      <c r="Q7229" s="88" t="b">
        <f aca="false">FALSE()</f>
        <v>0</v>
      </c>
      <c r="R7229" s="0" t="n">
        <v>0.0985</v>
      </c>
      <c r="T7229" s="0" t="n">
        <v>72.81383</v>
      </c>
      <c r="U7229" s="0" t="n">
        <v>0</v>
      </c>
      <c r="V7229" s="0" t="n">
        <v>-0.282600000000002</v>
      </c>
      <c r="W7229" s="0" t="n">
        <v>-0.0282600000000002</v>
      </c>
      <c r="X7229" s="0" t="n">
        <v>0.156138266660643</v>
      </c>
      <c r="Y7229" s="0" t="n">
        <v>-1.62894084480132</v>
      </c>
      <c r="Z7229" s="0" t="n">
        <v>0.250677845468852</v>
      </c>
      <c r="AA7229" s="89" t="s">
        <v>327</v>
      </c>
      <c r="AB7229" s="0" t="n">
        <v>73.3151856909377</v>
      </c>
      <c r="AC7229" s="0" t="n">
        <v>-0.62003883793282</v>
      </c>
      <c r="AD7229" s="89" t="s">
        <v>103</v>
      </c>
      <c r="AE7229" s="0" t="n">
        <v>202602</v>
      </c>
      <c r="AF7229" s="90" t="n">
        <v>46069</v>
      </c>
      <c r="AG7229" s="0" t="n">
        <v>0.62003883793282</v>
      </c>
    </row>
    <row r="7230" customFormat="false" ht="15" hidden="false" customHeight="false" outlineLevel="0" collapsed="false">
      <c r="A7230" s="87" t="n">
        <v>46069.7687962963</v>
      </c>
      <c r="B7230" s="0" t="n">
        <v>72.6584</v>
      </c>
      <c r="C7230" s="88" t="b">
        <f aca="false">FALSE()</f>
        <v>0</v>
      </c>
      <c r="D7230" s="88" t="b">
        <f aca="false">FALSE()</f>
        <v>0</v>
      </c>
      <c r="E7230" s="0" t="n">
        <v>-0.339446655909725</v>
      </c>
      <c r="F7230" s="0" t="n">
        <v>-0.469374403546265</v>
      </c>
      <c r="G7230" s="0" t="n">
        <v>-0.593786655909739</v>
      </c>
      <c r="H7230" s="0" t="n">
        <v>-0.810606048798181</v>
      </c>
      <c r="I7230" s="0" t="n">
        <v>0</v>
      </c>
      <c r="J7230" s="87"/>
      <c r="K7230" s="87"/>
      <c r="L7230" s="89" t="s">
        <v>326</v>
      </c>
      <c r="M7230" s="88" t="b">
        <f aca="false">FALSE()</f>
        <v>0</v>
      </c>
      <c r="N7230" s="0" t="n">
        <v>2</v>
      </c>
      <c r="O7230" s="0" t="n">
        <v>72.3189533440903</v>
      </c>
      <c r="P7230" s="88" t="b">
        <f aca="false">FALSE()</f>
        <v>0</v>
      </c>
      <c r="Q7230" s="88" t="b">
        <f aca="false">FALSE()</f>
        <v>0</v>
      </c>
      <c r="R7230" s="0" t="n">
        <v>0.0935</v>
      </c>
      <c r="T7230" s="0" t="n">
        <v>72.78557</v>
      </c>
      <c r="U7230" s="0" t="n">
        <v>0</v>
      </c>
      <c r="V7230" s="0" t="n">
        <v>0</v>
      </c>
      <c r="W7230" s="0" t="n">
        <v>-0.0282600000000002</v>
      </c>
      <c r="X7230" s="0" t="n">
        <v>0.156138266660643</v>
      </c>
      <c r="Y7230" s="0" t="n">
        <v>0.180993427200147</v>
      </c>
      <c r="Z7230" s="0" t="n">
        <v>0.233308327954866</v>
      </c>
      <c r="AA7230" s="89" t="s">
        <v>327</v>
      </c>
      <c r="AB7230" s="0" t="n">
        <v>73.2521866559097</v>
      </c>
      <c r="AC7230" s="0" t="n">
        <v>-0.545072698924868</v>
      </c>
      <c r="AD7230" s="89" t="s">
        <v>98</v>
      </c>
      <c r="AE7230" s="0" t="n">
        <v>202602</v>
      </c>
      <c r="AF7230" s="90" t="n">
        <v>46069</v>
      </c>
      <c r="AG7230" s="0" t="n">
        <v>0.545072698924868</v>
      </c>
    </row>
    <row r="7231" customFormat="false" ht="15" hidden="false" customHeight="false" outlineLevel="0" collapsed="false">
      <c r="A7231" s="87" t="n">
        <v>46069.7708912037</v>
      </c>
      <c r="B7231" s="0" t="n">
        <v>72.6584</v>
      </c>
      <c r="C7231" s="88" t="b">
        <f aca="false">FALSE()</f>
        <v>0</v>
      </c>
      <c r="D7231" s="88" t="b">
        <f aca="false">FALSE()</f>
        <v>0</v>
      </c>
      <c r="E7231" s="0" t="n">
        <v>-0.322254330465555</v>
      </c>
      <c r="F7231" s="0" t="n">
        <v>-0.44549557829327</v>
      </c>
      <c r="G7231" s="0" t="n">
        <v>-0.520074330465562</v>
      </c>
      <c r="H7231" s="0" t="n">
        <v>-0.71069304904741</v>
      </c>
      <c r="I7231" s="0" t="n">
        <v>0</v>
      </c>
      <c r="J7231" s="87"/>
      <c r="K7231" s="87"/>
      <c r="L7231" s="89" t="s">
        <v>326</v>
      </c>
      <c r="M7231" s="88" t="b">
        <f aca="false">FALSE()</f>
        <v>0</v>
      </c>
      <c r="N7231" s="0" t="n">
        <v>2</v>
      </c>
      <c r="O7231" s="0" t="n">
        <v>72.3361456695345</v>
      </c>
      <c r="P7231" s="88" t="b">
        <f aca="false">FALSE()</f>
        <v>0</v>
      </c>
      <c r="Q7231" s="88" t="b">
        <f aca="false">FALSE()</f>
        <v>0</v>
      </c>
      <c r="R7231" s="0" t="n">
        <v>0.0885</v>
      </c>
      <c r="T7231" s="0" t="n">
        <v>72.75731</v>
      </c>
      <c r="U7231" s="0" t="n">
        <v>0</v>
      </c>
      <c r="V7231" s="0" t="n">
        <v>0</v>
      </c>
      <c r="W7231" s="0" t="n">
        <v>-0.0282600000000002</v>
      </c>
      <c r="X7231" s="0" t="n">
        <v>0.156138266660643</v>
      </c>
      <c r="Y7231" s="0" t="n">
        <v>0.180993427200147</v>
      </c>
      <c r="Z7231" s="0" t="n">
        <v>0.210582165232782</v>
      </c>
      <c r="AA7231" s="89" t="s">
        <v>327</v>
      </c>
      <c r="AB7231" s="0" t="n">
        <v>73.1784743304656</v>
      </c>
      <c r="AC7231" s="0" t="n">
        <v>-0.469697896261379</v>
      </c>
      <c r="AD7231" s="89" t="s">
        <v>98</v>
      </c>
      <c r="AE7231" s="0" t="n">
        <v>202602</v>
      </c>
      <c r="AF7231" s="90" t="n">
        <v>46069</v>
      </c>
      <c r="AG7231" s="0" t="n">
        <v>0.469697896261379</v>
      </c>
    </row>
    <row r="7232" customFormat="false" ht="15" hidden="false" customHeight="false" outlineLevel="0" collapsed="false">
      <c r="A7232" s="87" t="n">
        <v>46069.7712384259</v>
      </c>
      <c r="B7232" s="0" t="n">
        <v>72.3758</v>
      </c>
      <c r="C7232" s="88" t="b">
        <f aca="false">FALSE()</f>
        <v>0</v>
      </c>
      <c r="D7232" s="88" t="b">
        <f aca="false">FALSE()</f>
        <v>0</v>
      </c>
      <c r="E7232" s="0" t="n">
        <v>-0.0912218758417822</v>
      </c>
      <c r="F7232" s="0" t="n">
        <v>-0.126198254467359</v>
      </c>
      <c r="G7232" s="0" t="n">
        <v>-0.797721875841788</v>
      </c>
      <c r="H7232" s="0" t="n">
        <v>-1.09017832597334</v>
      </c>
      <c r="I7232" s="0" t="n">
        <v>-0.282600000000002</v>
      </c>
      <c r="J7232" s="87"/>
      <c r="K7232" s="87"/>
      <c r="L7232" s="89" t="s">
        <v>326</v>
      </c>
      <c r="M7232" s="88" t="b">
        <f aca="false">FALSE()</f>
        <v>0</v>
      </c>
      <c r="N7232" s="0" t="n">
        <v>2</v>
      </c>
      <c r="O7232" s="0" t="n">
        <v>72.2845781241582</v>
      </c>
      <c r="P7232" s="88" t="b">
        <f aca="false">FALSE()</f>
        <v>0</v>
      </c>
      <c r="Q7232" s="88" t="b">
        <f aca="false">FALSE()</f>
        <v>0</v>
      </c>
      <c r="R7232" s="0" t="n">
        <v>0.1631</v>
      </c>
      <c r="T7232" s="0" t="n">
        <v>72.72905</v>
      </c>
      <c r="U7232" s="0" t="n">
        <v>0</v>
      </c>
      <c r="V7232" s="0" t="n">
        <v>-0.282600000000002</v>
      </c>
      <c r="W7232" s="0" t="n">
        <v>-0.0282600000000002</v>
      </c>
      <c r="X7232" s="0" t="n">
        <v>0.156138266660643</v>
      </c>
      <c r="Y7232" s="0" t="n">
        <v>-1.62894084480132</v>
      </c>
      <c r="Z7232" s="0" t="n">
        <v>0.222235937920893</v>
      </c>
      <c r="AA7232" s="89" t="s">
        <v>327</v>
      </c>
      <c r="AB7232" s="0" t="n">
        <v>73.1735218758418</v>
      </c>
      <c r="AC7232" s="0" t="n">
        <v>-1.58952689337647</v>
      </c>
      <c r="AD7232" s="89" t="s">
        <v>98</v>
      </c>
      <c r="AE7232" s="0" t="n">
        <v>202602</v>
      </c>
      <c r="AF7232" s="90" t="n">
        <v>46069</v>
      </c>
      <c r="AG7232" s="0" t="n">
        <v>1.58952689337647</v>
      </c>
    </row>
    <row r="7233" customFormat="false" ht="15" hidden="false" customHeight="false" outlineLevel="0" collapsed="false">
      <c r="A7233" s="87" t="n">
        <v>46069.7816898148</v>
      </c>
      <c r="B7233" s="0" t="n">
        <v>73.2236</v>
      </c>
      <c r="C7233" s="88" t="b">
        <f aca="false">TRUE()</f>
        <v>1</v>
      </c>
      <c r="D7233" s="88" t="b">
        <f aca="false">FALSE()</f>
        <v>0</v>
      </c>
      <c r="E7233" s="0" t="n">
        <v>-0.969038071055238</v>
      </c>
      <c r="F7233" s="0" t="n">
        <v>-1.34114448304066</v>
      </c>
      <c r="G7233" s="0" t="n">
        <v>-0.0081980710552187</v>
      </c>
      <c r="H7233" s="0" t="n">
        <v>-0.0111946876509359</v>
      </c>
      <c r="I7233" s="0" t="n">
        <v>0.847800000000007</v>
      </c>
      <c r="J7233" s="87"/>
      <c r="K7233" s="87"/>
      <c r="L7233" s="89" t="s">
        <v>326</v>
      </c>
      <c r="M7233" s="88" t="b">
        <f aca="false">FALSE()</f>
        <v>0</v>
      </c>
      <c r="N7233" s="0" t="n">
        <v>3</v>
      </c>
      <c r="O7233" s="0" t="n">
        <v>72.2545619289448</v>
      </c>
      <c r="P7233" s="88" t="b">
        <f aca="false">TRUE()</f>
        <v>1</v>
      </c>
      <c r="Q7233" s="88" t="b">
        <f aca="false">FALSE()</f>
        <v>0</v>
      </c>
      <c r="R7233" s="0" t="n">
        <v>0.2168</v>
      </c>
      <c r="T7233" s="0" t="n">
        <v>72.74318</v>
      </c>
      <c r="U7233" s="0" t="n">
        <v>0</v>
      </c>
      <c r="V7233" s="0" t="n">
        <v>0.847800000000007</v>
      </c>
      <c r="W7233" s="0" t="n">
        <v>0.0141300000000001</v>
      </c>
      <c r="X7233" s="0" t="n">
        <v>0.250677845472087</v>
      </c>
      <c r="Y7233" s="0" t="n">
        <v>3.3256628579602</v>
      </c>
      <c r="Z7233" s="0" t="n">
        <v>0.244309035527613</v>
      </c>
      <c r="AA7233" s="89" t="s">
        <v>327</v>
      </c>
      <c r="AB7233" s="0" t="n">
        <v>73.2317980710552</v>
      </c>
      <c r="AC7233" s="0" t="n">
        <v>1.96644384831076</v>
      </c>
      <c r="AD7233" s="89" t="s">
        <v>98</v>
      </c>
      <c r="AE7233" s="0" t="n">
        <v>202602</v>
      </c>
      <c r="AF7233" s="90" t="n">
        <v>46069</v>
      </c>
      <c r="AG7233" s="0" t="n">
        <v>1.96644384831076</v>
      </c>
    </row>
    <row r="7234" customFormat="false" ht="15" hidden="false" customHeight="false" outlineLevel="0" collapsed="false">
      <c r="A7234" s="87" t="n">
        <v>46069.7921412037</v>
      </c>
      <c r="B7234" s="0" t="n">
        <v>73.2236</v>
      </c>
      <c r="C7234" s="88" t="b">
        <f aca="false">FALSE()</f>
        <v>0</v>
      </c>
      <c r="D7234" s="88" t="b">
        <f aca="false">FALSE()</f>
        <v>0</v>
      </c>
      <c r="E7234" s="0" t="n">
        <v>-0.993792292929612</v>
      </c>
      <c r="F7234" s="0" t="n">
        <v>-1.37587558997798</v>
      </c>
      <c r="G7234" s="0" t="n">
        <v>-0.0612122929295821</v>
      </c>
      <c r="H7234" s="0" t="n">
        <v>-0.0835265739440092</v>
      </c>
      <c r="I7234" s="0" t="n">
        <v>0</v>
      </c>
      <c r="J7234" s="87"/>
      <c r="K7234" s="87"/>
      <c r="L7234" s="89" t="s">
        <v>326</v>
      </c>
      <c r="M7234" s="88" t="b">
        <f aca="false">FALSE()</f>
        <v>0</v>
      </c>
      <c r="N7234" s="0" t="n">
        <v>2</v>
      </c>
      <c r="O7234" s="0" t="n">
        <v>72.2298077070704</v>
      </c>
      <c r="P7234" s="88" t="b">
        <f aca="false">FALSE()</f>
        <v>0</v>
      </c>
      <c r="Q7234" s="88" t="b">
        <f aca="false">FALSE()</f>
        <v>0</v>
      </c>
      <c r="R7234" s="0" t="n">
        <v>0.175</v>
      </c>
      <c r="T7234" s="0" t="n">
        <v>72.75731</v>
      </c>
      <c r="U7234" s="0" t="n">
        <v>0</v>
      </c>
      <c r="V7234" s="0" t="n">
        <v>0</v>
      </c>
      <c r="W7234" s="0" t="n">
        <v>0.0141300000000001</v>
      </c>
      <c r="X7234" s="0" t="n">
        <v>0.250677845472087</v>
      </c>
      <c r="Y7234" s="0" t="n">
        <v>-0.0563671670840712</v>
      </c>
      <c r="Z7234" s="0" t="n">
        <v>0.263751146464798</v>
      </c>
      <c r="AA7234" s="89" t="s">
        <v>327</v>
      </c>
      <c r="AB7234" s="0" t="n">
        <v>73.2848122929296</v>
      </c>
      <c r="AC7234" s="0" t="n">
        <v>1.7679164858616</v>
      </c>
      <c r="AD7234" s="89" t="s">
        <v>98</v>
      </c>
      <c r="AE7234" s="0" t="n">
        <v>202602</v>
      </c>
      <c r="AF7234" s="90" t="n">
        <v>46069</v>
      </c>
      <c r="AG7234" s="0" t="n">
        <v>1.7679164858616</v>
      </c>
    </row>
    <row r="7235" customFormat="false" ht="15" hidden="false" customHeight="false" outlineLevel="0" collapsed="false">
      <c r="A7235" s="87" t="n">
        <v>46069.8025925926</v>
      </c>
      <c r="B7235" s="0" t="n">
        <v>73.2236</v>
      </c>
      <c r="C7235" s="88" t="b">
        <f aca="false">FALSE()</f>
        <v>0</v>
      </c>
      <c r="D7235" s="88" t="b">
        <f aca="false">FALSE()</f>
        <v>0</v>
      </c>
      <c r="E7235" s="0" t="n">
        <v>-1.01437739342276</v>
      </c>
      <c r="F7235" s="0" t="n">
        <v>-1.40477539683465</v>
      </c>
      <c r="G7235" s="0" t="n">
        <v>-0.11005739342275</v>
      </c>
      <c r="H7235" s="0" t="n">
        <v>-0.150077600565195</v>
      </c>
      <c r="I7235" s="0" t="n">
        <v>0</v>
      </c>
      <c r="J7235" s="87"/>
      <c r="K7235" s="87"/>
      <c r="L7235" s="89" t="s">
        <v>326</v>
      </c>
      <c r="M7235" s="88" t="b">
        <f aca="false">FALSE()</f>
        <v>0</v>
      </c>
      <c r="N7235" s="0" t="n">
        <v>1</v>
      </c>
      <c r="O7235" s="0" t="n">
        <v>72.2092226065772</v>
      </c>
      <c r="P7235" s="88" t="b">
        <f aca="false">FALSE()</f>
        <v>0</v>
      </c>
      <c r="Q7235" s="88" t="b">
        <f aca="false">FALSE()</f>
        <v>0</v>
      </c>
      <c r="R7235" s="0" t="n">
        <v>0.1358</v>
      </c>
      <c r="T7235" s="0" t="n">
        <v>72.77144</v>
      </c>
      <c r="U7235" s="0" t="n">
        <v>0</v>
      </c>
      <c r="V7235" s="0" t="n">
        <v>0</v>
      </c>
      <c r="W7235" s="0" t="n">
        <v>0.0141300000000001</v>
      </c>
      <c r="X7235" s="0" t="n">
        <v>0.250677845472087</v>
      </c>
      <c r="Y7235" s="0" t="n">
        <v>-0.0563671670840712</v>
      </c>
      <c r="Z7235" s="0" t="n">
        <v>0.281108696711378</v>
      </c>
      <c r="AA7235" s="89" t="s">
        <v>327</v>
      </c>
      <c r="AB7235" s="0" t="n">
        <v>73.3336573934228</v>
      </c>
      <c r="AC7235" s="0" t="n">
        <v>1.60848812324099</v>
      </c>
      <c r="AD7235" s="89" t="s">
        <v>98</v>
      </c>
      <c r="AE7235" s="0" t="n">
        <v>202602</v>
      </c>
      <c r="AF7235" s="90" t="n">
        <v>46069</v>
      </c>
      <c r="AG7235" s="0" t="n">
        <v>1.60848812324099</v>
      </c>
    </row>
    <row r="7236" customFormat="false" ht="15" hidden="false" customHeight="false" outlineLevel="0" collapsed="false">
      <c r="A7236" s="87" t="n">
        <v>46069.8122453704</v>
      </c>
      <c r="B7236" s="0" t="n">
        <v>73.2236</v>
      </c>
      <c r="C7236" s="88" t="b">
        <f aca="false">FALSE()</f>
        <v>0</v>
      </c>
      <c r="D7236" s="88" t="b">
        <f aca="false">FALSE()</f>
        <v>0</v>
      </c>
      <c r="E7236" s="0" t="n">
        <v>-1.03152541247175</v>
      </c>
      <c r="F7236" s="0" t="n">
        <v>-1.42886240403175</v>
      </c>
      <c r="G7236" s="0" t="n">
        <v>-0.155465412471756</v>
      </c>
      <c r="H7236" s="0" t="n">
        <v>-0.2118661659124</v>
      </c>
      <c r="I7236" s="0" t="n">
        <v>0</v>
      </c>
      <c r="J7236" s="87"/>
      <c r="K7236" s="87"/>
      <c r="L7236" s="89" t="s">
        <v>326</v>
      </c>
      <c r="M7236" s="88" t="b">
        <f aca="false">FALSE()</f>
        <v>0</v>
      </c>
      <c r="N7236" s="0" t="n">
        <v>1</v>
      </c>
      <c r="O7236" s="0" t="n">
        <v>72.1920745875283</v>
      </c>
      <c r="P7236" s="88" t="b">
        <f aca="false">FALSE()</f>
        <v>0</v>
      </c>
      <c r="Q7236" s="88" t="b">
        <f aca="false">FALSE()</f>
        <v>0</v>
      </c>
      <c r="R7236" s="0" t="n">
        <v>0.127</v>
      </c>
      <c r="T7236" s="0" t="n">
        <v>72.78557</v>
      </c>
      <c r="U7236" s="0" t="n">
        <v>0</v>
      </c>
      <c r="V7236" s="0" t="n">
        <v>0</v>
      </c>
      <c r="W7236" s="0" t="n">
        <v>0.0141300000000001</v>
      </c>
      <c r="X7236" s="0" t="n">
        <v>0.250677845472087</v>
      </c>
      <c r="Y7236" s="0" t="n">
        <v>-0.0563671670840712</v>
      </c>
      <c r="Z7236" s="0" t="n">
        <v>0.296747706235876</v>
      </c>
      <c r="AA7236" s="89" t="s">
        <v>327</v>
      </c>
      <c r="AB7236" s="0" t="n">
        <v>73.3790654124718</v>
      </c>
      <c r="AC7236" s="0" t="n">
        <v>1.47610239538573</v>
      </c>
      <c r="AD7236" s="89" t="s">
        <v>98</v>
      </c>
      <c r="AE7236" s="0" t="n">
        <v>202602</v>
      </c>
      <c r="AF7236" s="90" t="n">
        <v>46069</v>
      </c>
      <c r="AG7236" s="0" t="n">
        <v>1.47610239538573</v>
      </c>
    </row>
    <row r="7237" customFormat="false" ht="15" hidden="false" customHeight="false" outlineLevel="0" collapsed="false">
      <c r="A7237" s="87" t="n">
        <v>46069.8226967593</v>
      </c>
      <c r="B7237" s="0" t="n">
        <v>73.2236</v>
      </c>
      <c r="C7237" s="88" t="b">
        <f aca="false">FALSE()</f>
        <v>0</v>
      </c>
      <c r="D7237" s="88" t="b">
        <f aca="false">FALSE()</f>
        <v>0</v>
      </c>
      <c r="E7237" s="0" t="n">
        <v>-1.04575520060526</v>
      </c>
      <c r="F7237" s="0" t="n">
        <v>-1.44885900030923</v>
      </c>
      <c r="G7237" s="0" t="n">
        <v>-0.19795520060525</v>
      </c>
      <c r="H7237" s="0" t="n">
        <v>-0.269614556739351</v>
      </c>
      <c r="I7237" s="0" t="n">
        <v>0</v>
      </c>
      <c r="J7237" s="87"/>
      <c r="K7237" s="87"/>
      <c r="L7237" s="89" t="s">
        <v>326</v>
      </c>
      <c r="M7237" s="88" t="b">
        <f aca="false">FALSE()</f>
        <v>0</v>
      </c>
      <c r="N7237" s="0" t="n">
        <v>1</v>
      </c>
      <c r="O7237" s="0" t="n">
        <v>72.1778447993948</v>
      </c>
      <c r="P7237" s="88" t="b">
        <f aca="false">FALSE()</f>
        <v>0</v>
      </c>
      <c r="Q7237" s="88" t="b">
        <f aca="false">FALSE()</f>
        <v>0</v>
      </c>
      <c r="R7237" s="0" t="n">
        <v>0.1195</v>
      </c>
      <c r="T7237" s="0" t="n">
        <v>72.7997</v>
      </c>
      <c r="U7237" s="0" t="n">
        <v>0</v>
      </c>
      <c r="V7237" s="0" t="n">
        <v>0</v>
      </c>
      <c r="W7237" s="0" t="n">
        <v>0.0141300000000001</v>
      </c>
      <c r="X7237" s="0" t="n">
        <v>0.250677845472087</v>
      </c>
      <c r="Y7237" s="0" t="n">
        <v>-0.0563671670840712</v>
      </c>
      <c r="Z7237" s="0" t="n">
        <v>0.310927600302625</v>
      </c>
      <c r="AA7237" s="89" t="s">
        <v>327</v>
      </c>
      <c r="AB7237" s="0" t="n">
        <v>73.4215552006053</v>
      </c>
      <c r="AC7237" s="0" t="n">
        <v>1.36333988873109</v>
      </c>
      <c r="AD7237" s="89" t="s">
        <v>98</v>
      </c>
      <c r="AE7237" s="0" t="n">
        <v>202602</v>
      </c>
      <c r="AF7237" s="90" t="n">
        <v>46069</v>
      </c>
      <c r="AG7237" s="0" t="n">
        <v>1.36333988873109</v>
      </c>
    </row>
    <row r="7238" customFormat="false" ht="15" hidden="false" customHeight="false" outlineLevel="0" collapsed="false">
      <c r="A7238" s="87" t="n">
        <v>46069.8331481482</v>
      </c>
      <c r="B7238" s="0" t="n">
        <v>73.2236</v>
      </c>
      <c r="C7238" s="88" t="b">
        <f aca="false">FALSE()</f>
        <v>0</v>
      </c>
      <c r="D7238" s="88" t="b">
        <f aca="false">FALSE()</f>
        <v>0</v>
      </c>
      <c r="E7238" s="0" t="n">
        <v>-1.0413703409758</v>
      </c>
      <c r="F7238" s="0" t="n">
        <v>-1.44269627842621</v>
      </c>
      <c r="G7238" s="0" t="n">
        <v>-0.250090340975802</v>
      </c>
      <c r="H7238" s="0" t="n">
        <v>-0.340380808171178</v>
      </c>
      <c r="I7238" s="0" t="n">
        <v>0</v>
      </c>
      <c r="J7238" s="87"/>
      <c r="K7238" s="87"/>
      <c r="L7238" s="89" t="s">
        <v>326</v>
      </c>
      <c r="M7238" s="88" t="b">
        <f aca="false">FALSE()</f>
        <v>0</v>
      </c>
      <c r="N7238" s="0" t="n">
        <v>1</v>
      </c>
      <c r="O7238" s="0" t="n">
        <v>72.1822296590242</v>
      </c>
      <c r="P7238" s="88" t="b">
        <f aca="false">FALSE()</f>
        <v>0</v>
      </c>
      <c r="Q7238" s="88" t="b">
        <f aca="false">FALSE()</f>
        <v>0</v>
      </c>
      <c r="R7238" s="0" t="n">
        <v>0.1103</v>
      </c>
      <c r="T7238" s="0" t="n">
        <v>72.82796</v>
      </c>
      <c r="U7238" s="0" t="n">
        <v>0</v>
      </c>
      <c r="V7238" s="0" t="n">
        <v>0</v>
      </c>
      <c r="W7238" s="0" t="n">
        <v>0.0282600000000002</v>
      </c>
      <c r="X7238" s="0" t="n">
        <v>0.240843483571693</v>
      </c>
      <c r="Y7238" s="0" t="n">
        <v>-0.117337615205138</v>
      </c>
      <c r="Z7238" s="0" t="n">
        <v>0.322865170487899</v>
      </c>
      <c r="AA7238" s="89" t="s">
        <v>327</v>
      </c>
      <c r="AB7238" s="0" t="n">
        <v>73.4736903409758</v>
      </c>
      <c r="AC7238" s="0" t="n">
        <v>1.22540315947405</v>
      </c>
      <c r="AD7238" s="89" t="s">
        <v>98</v>
      </c>
      <c r="AE7238" s="0" t="n">
        <v>202602</v>
      </c>
      <c r="AF7238" s="90" t="n">
        <v>46069</v>
      </c>
      <c r="AG7238" s="0" t="n">
        <v>1.22540315947405</v>
      </c>
    </row>
    <row r="7239" customFormat="false" ht="15" hidden="false" customHeight="false" outlineLevel="0" collapsed="false">
      <c r="A7239" s="87" t="n">
        <v>46069.843599537</v>
      </c>
      <c r="B7239" s="0" t="n">
        <v>73.2236</v>
      </c>
      <c r="C7239" s="88" t="b">
        <f aca="false">FALSE()</f>
        <v>0</v>
      </c>
      <c r="D7239" s="88" t="b">
        <f aca="false">FALSE()</f>
        <v>0</v>
      </c>
      <c r="E7239" s="0" t="n">
        <v>-1.03108638910666</v>
      </c>
      <c r="F7239" s="0" t="n">
        <v>-1.42824558605074</v>
      </c>
      <c r="G7239" s="0" t="n">
        <v>-0.296326389106667</v>
      </c>
      <c r="H7239" s="0" t="n">
        <v>-0.403055883840729</v>
      </c>
      <c r="I7239" s="0" t="n">
        <v>0</v>
      </c>
      <c r="J7239" s="87"/>
      <c r="K7239" s="87"/>
      <c r="L7239" s="89" t="s">
        <v>326</v>
      </c>
      <c r="M7239" s="88" t="b">
        <f aca="false">FALSE()</f>
        <v>0</v>
      </c>
      <c r="N7239" s="0" t="n">
        <v>1</v>
      </c>
      <c r="O7239" s="0" t="n">
        <v>72.1925136108933</v>
      </c>
      <c r="P7239" s="88" t="b">
        <f aca="false">FALSE()</f>
        <v>0</v>
      </c>
      <c r="Q7239" s="88" t="b">
        <f aca="false">FALSE()</f>
        <v>0</v>
      </c>
      <c r="R7239" s="0" t="n">
        <v>0.1024</v>
      </c>
      <c r="T7239" s="0" t="n">
        <v>72.85622</v>
      </c>
      <c r="U7239" s="0" t="n">
        <v>0</v>
      </c>
      <c r="V7239" s="0" t="n">
        <v>0</v>
      </c>
      <c r="W7239" s="0" t="n">
        <v>0.0282600000000002</v>
      </c>
      <c r="X7239" s="0" t="n">
        <v>0.240843483571693</v>
      </c>
      <c r="Y7239" s="0" t="n">
        <v>-0.117337615205138</v>
      </c>
      <c r="Z7239" s="0" t="n">
        <v>0.331853194553335</v>
      </c>
      <c r="AA7239" s="89" t="s">
        <v>327</v>
      </c>
      <c r="AB7239" s="0" t="n">
        <v>73.5199263891067</v>
      </c>
      <c r="AC7239" s="0" t="n">
        <v>1.10705578861303</v>
      </c>
      <c r="AD7239" s="89" t="s">
        <v>98</v>
      </c>
      <c r="AE7239" s="0" t="n">
        <v>202602</v>
      </c>
      <c r="AF7239" s="90" t="n">
        <v>46069</v>
      </c>
      <c r="AG7239" s="0" t="n">
        <v>1.10705578861303</v>
      </c>
    </row>
    <row r="7240" customFormat="false" ht="15" hidden="false" customHeight="false" outlineLevel="0" collapsed="false">
      <c r="A7240" s="87" t="n">
        <v>46069.8536921296</v>
      </c>
      <c r="B7240" s="0" t="n">
        <v>73.2236</v>
      </c>
      <c r="C7240" s="88" t="b">
        <f aca="false">FALSE()</f>
        <v>0</v>
      </c>
      <c r="D7240" s="88" t="b">
        <f aca="false">FALSE()</f>
        <v>0</v>
      </c>
      <c r="E7240" s="0" t="n">
        <v>-1.01537393423823</v>
      </c>
      <c r="F7240" s="0" t="n">
        <v>-1.40617487724114</v>
      </c>
      <c r="G7240" s="0" t="n">
        <v>-0.33713393423821</v>
      </c>
      <c r="H7240" s="0" t="n">
        <v>-0.458306920292015</v>
      </c>
      <c r="I7240" s="0" t="n">
        <v>0</v>
      </c>
      <c r="J7240" s="87"/>
      <c r="K7240" s="87"/>
      <c r="L7240" s="89" t="s">
        <v>326</v>
      </c>
      <c r="M7240" s="88" t="b">
        <f aca="false">FALSE()</f>
        <v>0</v>
      </c>
      <c r="N7240" s="0" t="n">
        <v>1</v>
      </c>
      <c r="O7240" s="0" t="n">
        <v>72.2082260657618</v>
      </c>
      <c r="P7240" s="88" t="b">
        <f aca="false">FALSE()</f>
        <v>0</v>
      </c>
      <c r="Q7240" s="88" t="b">
        <f aca="false">FALSE()</f>
        <v>0</v>
      </c>
      <c r="R7240" s="0" t="n">
        <v>0.0954</v>
      </c>
      <c r="T7240" s="0" t="n">
        <v>72.88448</v>
      </c>
      <c r="U7240" s="0" t="n">
        <v>0</v>
      </c>
      <c r="V7240" s="0" t="n">
        <v>0</v>
      </c>
      <c r="W7240" s="0" t="n">
        <v>0.0282600000000002</v>
      </c>
      <c r="X7240" s="0" t="n">
        <v>0.240843483571693</v>
      </c>
      <c r="Y7240" s="0" t="n">
        <v>-0.117337615205138</v>
      </c>
      <c r="Z7240" s="0" t="n">
        <v>0.338126967119112</v>
      </c>
      <c r="AA7240" s="89" t="s">
        <v>327</v>
      </c>
      <c r="AB7240" s="0" t="n">
        <v>73.5607339342382</v>
      </c>
      <c r="AC7240" s="0" t="n">
        <v>1.00293686389275</v>
      </c>
      <c r="AD7240" s="89" t="s">
        <v>98</v>
      </c>
      <c r="AE7240" s="0" t="n">
        <v>202602</v>
      </c>
      <c r="AF7240" s="90" t="n">
        <v>46069</v>
      </c>
      <c r="AG7240" s="0" t="n">
        <v>1.00293686389275</v>
      </c>
    </row>
    <row r="7241" customFormat="false" ht="15" hidden="false" customHeight="false" outlineLevel="0" collapsed="false">
      <c r="A7241" s="87" t="n">
        <v>46069.8641435185</v>
      </c>
      <c r="B7241" s="0" t="n">
        <v>73.2236</v>
      </c>
      <c r="C7241" s="88" t="b">
        <f aca="false">FALSE()</f>
        <v>0</v>
      </c>
      <c r="D7241" s="88" t="b">
        <f aca="false">FALSE()</f>
        <v>0</v>
      </c>
      <c r="E7241" s="0" t="n">
        <v>-0.944410210560548</v>
      </c>
      <c r="F7241" s="0" t="n">
        <v>-1.30661427350218</v>
      </c>
      <c r="G7241" s="0" t="n">
        <v>-0.350950210560526</v>
      </c>
      <c r="H7241" s="0" t="n">
        <v>-0.476999464565062</v>
      </c>
      <c r="I7241" s="0" t="n">
        <v>0</v>
      </c>
      <c r="J7241" s="87"/>
      <c r="K7241" s="87"/>
      <c r="L7241" s="89" t="s">
        <v>326</v>
      </c>
      <c r="M7241" s="88" t="b">
        <f aca="false">FALSE()</f>
        <v>0</v>
      </c>
      <c r="N7241" s="0" t="n">
        <v>1</v>
      </c>
      <c r="O7241" s="0" t="n">
        <v>72.2791897894395</v>
      </c>
      <c r="P7241" s="88" t="b">
        <f aca="false">FALSE()</f>
        <v>0</v>
      </c>
      <c r="Q7241" s="88" t="b">
        <f aca="false">FALSE()</f>
        <v>0</v>
      </c>
      <c r="R7241" s="0" t="n">
        <v>0.0897</v>
      </c>
      <c r="T7241" s="0" t="n">
        <v>72.92687</v>
      </c>
      <c r="U7241" s="0" t="n">
        <v>0</v>
      </c>
      <c r="V7241" s="0" t="n">
        <v>0</v>
      </c>
      <c r="W7241" s="0" t="n">
        <v>0.0423900000000003</v>
      </c>
      <c r="X7241" s="0" t="n">
        <v>0.229676848270739</v>
      </c>
      <c r="Y7241" s="0" t="n">
        <v>-0.184563661157662</v>
      </c>
      <c r="Z7241" s="0" t="n">
        <v>0.32384010528027</v>
      </c>
      <c r="AA7241" s="89" t="s">
        <v>327</v>
      </c>
      <c r="AB7241" s="0" t="n">
        <v>73.5745502105605</v>
      </c>
      <c r="AC7241" s="0" t="n">
        <v>0.916285522274036</v>
      </c>
      <c r="AD7241" s="89" t="s">
        <v>98</v>
      </c>
      <c r="AE7241" s="0" t="n">
        <v>202602</v>
      </c>
      <c r="AF7241" s="90" t="n">
        <v>46069</v>
      </c>
      <c r="AG7241" s="0" t="n">
        <v>0.916285522274036</v>
      </c>
    </row>
    <row r="7242" customFormat="false" ht="15" hidden="false" customHeight="false" outlineLevel="0" collapsed="false">
      <c r="A7242" s="87" t="n">
        <v>46069.8745949074</v>
      </c>
      <c r="B7242" s="0" t="n">
        <v>73.2236</v>
      </c>
      <c r="C7242" s="88" t="b">
        <f aca="false">FALSE()</f>
        <v>0</v>
      </c>
      <c r="D7242" s="88" t="b">
        <f aca="false">FALSE()</f>
        <v>0</v>
      </c>
      <c r="E7242" s="0" t="n">
        <v>-0.85975558896547</v>
      </c>
      <c r="F7242" s="0" t="n">
        <v>-1.18810104129068</v>
      </c>
      <c r="G7242" s="0" t="n">
        <v>-0.351075588965443</v>
      </c>
      <c r="H7242" s="0" t="n">
        <v>-0.477169061440071</v>
      </c>
      <c r="I7242" s="0" t="n">
        <v>0</v>
      </c>
      <c r="J7242" s="87"/>
      <c r="K7242" s="87"/>
      <c r="L7242" s="89" t="s">
        <v>326</v>
      </c>
      <c r="M7242" s="88" t="b">
        <f aca="false">FALSE()</f>
        <v>0</v>
      </c>
      <c r="N7242" s="0" t="n">
        <v>1</v>
      </c>
      <c r="O7242" s="0" t="n">
        <v>72.3638444110345</v>
      </c>
      <c r="P7242" s="88" t="b">
        <f aca="false">FALSE()</f>
        <v>0</v>
      </c>
      <c r="Q7242" s="88" t="b">
        <f aca="false">FALSE()</f>
        <v>0</v>
      </c>
      <c r="R7242" s="0" t="n">
        <v>0.0846</v>
      </c>
      <c r="T7242" s="0" t="n">
        <v>72.96926</v>
      </c>
      <c r="U7242" s="0" t="n">
        <v>0</v>
      </c>
      <c r="V7242" s="0" t="n">
        <v>0</v>
      </c>
      <c r="W7242" s="0" t="n">
        <v>0.0423900000000003</v>
      </c>
      <c r="X7242" s="0" t="n">
        <v>0.229676848270739</v>
      </c>
      <c r="Y7242" s="0" t="n">
        <v>-0.184563661157662</v>
      </c>
      <c r="Z7242" s="0" t="n">
        <v>0.302707794482728</v>
      </c>
      <c r="AA7242" s="89" t="s">
        <v>327</v>
      </c>
      <c r="AB7242" s="0" t="n">
        <v>73.5746755889655</v>
      </c>
      <c r="AC7242" s="0" t="n">
        <v>0.840216223816217</v>
      </c>
      <c r="AD7242" s="89" t="s">
        <v>98</v>
      </c>
      <c r="AE7242" s="0" t="n">
        <v>202602</v>
      </c>
      <c r="AF7242" s="90" t="n">
        <v>46069</v>
      </c>
      <c r="AG7242" s="0" t="n">
        <v>0.840216223816217</v>
      </c>
    </row>
    <row r="7243" customFormat="false" ht="15" hidden="false" customHeight="false" outlineLevel="0" collapsed="false">
      <c r="A7243" s="87" t="n">
        <v>46069.8850462963</v>
      </c>
      <c r="B7243" s="0" t="n">
        <v>72.941</v>
      </c>
      <c r="C7243" s="88" t="b">
        <f aca="false">FALSE()</f>
        <v>0</v>
      </c>
      <c r="D7243" s="88" t="b">
        <f aca="false">FALSE()</f>
        <v>0</v>
      </c>
      <c r="E7243" s="0" t="n">
        <v>-0.481241338566861</v>
      </c>
      <c r="F7243" s="0" t="n">
        <v>-0.664149794944049</v>
      </c>
      <c r="G7243" s="0" t="n">
        <v>-0.594281338566844</v>
      </c>
      <c r="H7243" s="0" t="n">
        <v>-0.808158108256483</v>
      </c>
      <c r="I7243" s="0" t="n">
        <v>-0.282600000000002</v>
      </c>
      <c r="J7243" s="87"/>
      <c r="K7243" s="87"/>
      <c r="L7243" s="89" t="s">
        <v>326</v>
      </c>
      <c r="M7243" s="88" t="b">
        <f aca="false">FALSE()</f>
        <v>0</v>
      </c>
      <c r="N7243" s="0" t="n">
        <v>0</v>
      </c>
      <c r="O7243" s="0" t="n">
        <v>72.4597586614331</v>
      </c>
      <c r="P7243" s="88" t="b">
        <f aca="false">FALSE()</f>
        <v>0</v>
      </c>
      <c r="Q7243" s="88" t="b">
        <f aca="false">FALSE()</f>
        <v>0</v>
      </c>
      <c r="R7243" s="0" t="n">
        <v>0.014</v>
      </c>
      <c r="T7243" s="0" t="n">
        <v>72.99752</v>
      </c>
      <c r="U7243" s="0" t="n">
        <v>0</v>
      </c>
      <c r="V7243" s="0" t="n">
        <v>-0.282600000000002</v>
      </c>
      <c r="W7243" s="0" t="n">
        <v>0.0282600000000002</v>
      </c>
      <c r="X7243" s="0" t="n">
        <v>0.240843483571693</v>
      </c>
      <c r="Y7243" s="0" t="n">
        <v>-1.29071376725651</v>
      </c>
      <c r="Z7243" s="0" t="n">
        <v>0.268880669283423</v>
      </c>
      <c r="AA7243" s="89" t="s">
        <v>327</v>
      </c>
      <c r="AB7243" s="0" t="n">
        <v>73.5352813385669</v>
      </c>
      <c r="AC7243" s="0" t="n">
        <v>-0.210204772811001</v>
      </c>
      <c r="AD7243" s="89" t="s">
        <v>98</v>
      </c>
      <c r="AE7243" s="0" t="n">
        <v>202602</v>
      </c>
      <c r="AF7243" s="90" t="n">
        <v>46069</v>
      </c>
      <c r="AG7243" s="0" t="n">
        <v>0.210204772811001</v>
      </c>
    </row>
    <row r="7244" customFormat="false" ht="15" hidden="false" customHeight="false" outlineLevel="0" collapsed="false">
      <c r="A7244" s="87" t="n">
        <v>46069.895150463</v>
      </c>
      <c r="B7244" s="0" t="n">
        <v>72.941</v>
      </c>
      <c r="C7244" s="88" t="b">
        <f aca="false">FALSE()</f>
        <v>0</v>
      </c>
      <c r="D7244" s="88" t="b">
        <f aca="false">FALSE()</f>
        <v>0</v>
      </c>
      <c r="E7244" s="0" t="n">
        <v>-0.443945082508037</v>
      </c>
      <c r="F7244" s="0" t="n">
        <v>-0.612362920139702</v>
      </c>
      <c r="G7244" s="0" t="n">
        <v>-0.585245082508038</v>
      </c>
      <c r="H7244" s="0" t="n">
        <v>-0.795967592050024</v>
      </c>
      <c r="I7244" s="0" t="n">
        <v>0</v>
      </c>
      <c r="J7244" s="87"/>
      <c r="K7244" s="87"/>
      <c r="L7244" s="89" t="s">
        <v>326</v>
      </c>
      <c r="M7244" s="88" t="b">
        <f aca="false">FALSE()</f>
        <v>0</v>
      </c>
      <c r="N7244" s="0" t="n">
        <v>0</v>
      </c>
      <c r="O7244" s="0" t="n">
        <v>72.497054917492</v>
      </c>
      <c r="P7244" s="88" t="b">
        <f aca="false">FALSE()</f>
        <v>0</v>
      </c>
      <c r="Q7244" s="88" t="b">
        <f aca="false">FALSE()</f>
        <v>0</v>
      </c>
      <c r="R7244" s="0" t="n">
        <v>0.0183</v>
      </c>
      <c r="T7244" s="0" t="n">
        <v>73.01165</v>
      </c>
      <c r="U7244" s="0" t="n">
        <v>0</v>
      </c>
      <c r="V7244" s="0" t="n">
        <v>0</v>
      </c>
      <c r="W7244" s="0" t="n">
        <v>0.0141300000000001</v>
      </c>
      <c r="X7244" s="0" t="n">
        <v>0.233308327958386</v>
      </c>
      <c r="Y7244" s="0" t="n">
        <v>-0.0605636332129575</v>
      </c>
      <c r="Z7244" s="0" t="n">
        <v>0.25729754125402</v>
      </c>
      <c r="AA7244" s="89" t="s">
        <v>327</v>
      </c>
      <c r="AB7244" s="0" t="n">
        <v>73.526245082508</v>
      </c>
      <c r="AC7244" s="0" t="n">
        <v>-0.274584823685706</v>
      </c>
      <c r="AD7244" s="89" t="s">
        <v>98</v>
      </c>
      <c r="AE7244" s="0" t="n">
        <v>202602</v>
      </c>
      <c r="AF7244" s="90" t="n">
        <v>46069</v>
      </c>
      <c r="AG7244" s="0" t="n">
        <v>0.274584823685706</v>
      </c>
    </row>
    <row r="7245" customFormat="false" ht="15" hidden="false" customHeight="false" outlineLevel="0" collapsed="false">
      <c r="A7245" s="87" t="n">
        <v>46069.9055902778</v>
      </c>
      <c r="B7245" s="0" t="n">
        <v>73.2236</v>
      </c>
      <c r="C7245" s="88" t="b">
        <f aca="false">FALSE()</f>
        <v>0</v>
      </c>
      <c r="D7245" s="88" t="b">
        <f aca="false">FALSE()</f>
        <v>0</v>
      </c>
      <c r="E7245" s="0" t="n">
        <v>-0.719714668133037</v>
      </c>
      <c r="F7245" s="0" t="n">
        <v>-0.99265668982943</v>
      </c>
      <c r="G7245" s="0" t="n">
        <v>-0.324074668133051</v>
      </c>
      <c r="H7245" s="0" t="n">
        <v>-0.440632106447094</v>
      </c>
      <c r="I7245" s="0" t="n">
        <v>0.282600000000002</v>
      </c>
      <c r="J7245" s="87"/>
      <c r="K7245" s="87"/>
      <c r="L7245" s="89" t="s">
        <v>326</v>
      </c>
      <c r="M7245" s="88" t="b">
        <f aca="false">FALSE()</f>
        <v>0</v>
      </c>
      <c r="N7245" s="0" t="n">
        <v>0</v>
      </c>
      <c r="O7245" s="0" t="n">
        <v>72.503885331867</v>
      </c>
      <c r="P7245" s="88" t="b">
        <f aca="false">FALSE()</f>
        <v>0</v>
      </c>
      <c r="Q7245" s="88" t="b">
        <f aca="false">FALSE()</f>
        <v>0</v>
      </c>
      <c r="R7245" s="0" t="n">
        <v>0.0505</v>
      </c>
      <c r="T7245" s="0" t="n">
        <v>73.02578</v>
      </c>
      <c r="U7245" s="0" t="n">
        <v>0</v>
      </c>
      <c r="V7245" s="0" t="n">
        <v>0.282600000000002</v>
      </c>
      <c r="W7245" s="0" t="n">
        <v>0.0141300000000001</v>
      </c>
      <c r="X7245" s="0" t="n">
        <v>0.233308327958386</v>
      </c>
      <c r="Y7245" s="0" t="n">
        <v>1.15070903104619</v>
      </c>
      <c r="Z7245" s="0" t="n">
        <v>0.260947334066525</v>
      </c>
      <c r="AA7245" s="89" t="s">
        <v>327</v>
      </c>
      <c r="AB7245" s="0" t="n">
        <v>73.5476746681331</v>
      </c>
      <c r="AC7245" s="0" t="n">
        <v>0.758084004604399</v>
      </c>
      <c r="AD7245" s="89" t="s">
        <v>98</v>
      </c>
      <c r="AE7245" s="0" t="n">
        <v>202602</v>
      </c>
      <c r="AF7245" s="90" t="n">
        <v>46069</v>
      </c>
      <c r="AG7245" s="0" t="n">
        <v>0.758084004604399</v>
      </c>
    </row>
    <row r="7246" customFormat="false" ht="15" hidden="false" customHeight="false" outlineLevel="0" collapsed="false">
      <c r="A7246" s="87" t="n">
        <v>46069.9160416667</v>
      </c>
      <c r="B7246" s="0" t="n">
        <v>72.941</v>
      </c>
      <c r="C7246" s="88" t="b">
        <f aca="false">FALSE()</f>
        <v>0</v>
      </c>
      <c r="D7246" s="88" t="b">
        <f aca="false">FALSE()</f>
        <v>0</v>
      </c>
      <c r="E7246" s="0" t="n">
        <v>-0.437114668133034</v>
      </c>
      <c r="F7246" s="0" t="n">
        <v>-0.602884474579893</v>
      </c>
      <c r="G7246" s="0" t="n">
        <v>-0.606674668133053</v>
      </c>
      <c r="H7246" s="0" t="n">
        <v>-0.824872670510023</v>
      </c>
      <c r="I7246" s="0" t="n">
        <v>-0.282600000000002</v>
      </c>
      <c r="J7246" s="87"/>
      <c r="K7246" s="87"/>
      <c r="L7246" s="89" t="s">
        <v>326</v>
      </c>
      <c r="M7246" s="88" t="b">
        <f aca="false">FALSE()</f>
        <v>0</v>
      </c>
      <c r="N7246" s="0" t="n">
        <v>0</v>
      </c>
      <c r="O7246" s="0" t="n">
        <v>72.503885331867</v>
      </c>
      <c r="P7246" s="88" t="b">
        <f aca="false">FALSE()</f>
        <v>0</v>
      </c>
      <c r="Q7246" s="88" t="b">
        <f aca="false">FALSE()</f>
        <v>0</v>
      </c>
      <c r="R7246" s="0" t="n">
        <v>0.0217</v>
      </c>
      <c r="T7246" s="0" t="n">
        <v>73.02578</v>
      </c>
      <c r="U7246" s="0" t="n">
        <v>0</v>
      </c>
      <c r="V7246" s="0" t="n">
        <v>-0.282600000000002</v>
      </c>
      <c r="W7246" s="0" t="n">
        <v>0</v>
      </c>
      <c r="X7246" s="0" t="n">
        <v>0.242582448273834</v>
      </c>
      <c r="Y7246" s="0" t="n">
        <v>-1.16496474502143</v>
      </c>
      <c r="Z7246" s="0" t="n">
        <v>0.260947334066525</v>
      </c>
      <c r="AA7246" s="89" t="s">
        <v>327</v>
      </c>
      <c r="AB7246" s="0" t="n">
        <v>73.5476746681331</v>
      </c>
      <c r="AC7246" s="0" t="n">
        <v>-0.324893144830504</v>
      </c>
      <c r="AD7246" s="89" t="s">
        <v>98</v>
      </c>
      <c r="AE7246" s="0" t="n">
        <v>202602</v>
      </c>
      <c r="AF7246" s="90" t="n">
        <v>46069</v>
      </c>
      <c r="AG7246" s="0" t="n">
        <v>0.324893144830504</v>
      </c>
    </row>
    <row r="7247" customFormat="false" ht="15" hidden="false" customHeight="false" outlineLevel="0" collapsed="false">
      <c r="A7247" s="87" t="n">
        <v>46069.9264930556</v>
      </c>
      <c r="B7247" s="0" t="n">
        <v>72.941</v>
      </c>
      <c r="C7247" s="88" t="b">
        <f aca="false">FALSE()</f>
        <v>0</v>
      </c>
      <c r="D7247" s="88" t="b">
        <f aca="false">FALSE()</f>
        <v>0</v>
      </c>
      <c r="E7247" s="0" t="n">
        <v>-0.437114668133034</v>
      </c>
      <c r="F7247" s="0" t="n">
        <v>-0.602884474579893</v>
      </c>
      <c r="G7247" s="0" t="n">
        <v>-0.606674668133053</v>
      </c>
      <c r="H7247" s="0" t="n">
        <v>-0.824872670510023</v>
      </c>
      <c r="I7247" s="0" t="n">
        <v>0</v>
      </c>
      <c r="J7247" s="87"/>
      <c r="K7247" s="87"/>
      <c r="L7247" s="89" t="s">
        <v>326</v>
      </c>
      <c r="M7247" s="88" t="b">
        <f aca="false">FALSE()</f>
        <v>0</v>
      </c>
      <c r="N7247" s="0" t="n">
        <v>0</v>
      </c>
      <c r="O7247" s="0" t="n">
        <v>72.503885331867</v>
      </c>
      <c r="P7247" s="88" t="b">
        <f aca="false">FALSE()</f>
        <v>0</v>
      </c>
      <c r="Q7247" s="88" t="b">
        <f aca="false">FALSE()</f>
        <v>0</v>
      </c>
      <c r="R7247" s="0" t="n">
        <v>0.0217</v>
      </c>
      <c r="T7247" s="0" t="n">
        <v>73.02578</v>
      </c>
      <c r="U7247" s="0" t="n">
        <v>0</v>
      </c>
      <c r="V7247" s="0" t="n">
        <v>0</v>
      </c>
      <c r="W7247" s="0" t="n">
        <v>0</v>
      </c>
      <c r="X7247" s="0" t="n">
        <v>0.242582448273834</v>
      </c>
      <c r="Y7247" s="0" t="n">
        <v>0</v>
      </c>
      <c r="Z7247" s="0" t="n">
        <v>0.260947334066525</v>
      </c>
      <c r="AA7247" s="89" t="s">
        <v>327</v>
      </c>
      <c r="AB7247" s="0" t="n">
        <v>73.5476746681331</v>
      </c>
      <c r="AC7247" s="0" t="n">
        <v>-0.324893144830504</v>
      </c>
      <c r="AD7247" s="89" t="s">
        <v>98</v>
      </c>
      <c r="AE7247" s="0" t="n">
        <v>202602</v>
      </c>
      <c r="AF7247" s="90" t="n">
        <v>46069</v>
      </c>
      <c r="AG7247" s="0" t="n">
        <v>0.324893144830504</v>
      </c>
    </row>
    <row r="7248" customFormat="false" ht="15" hidden="false" customHeight="false" outlineLevel="0" collapsed="false">
      <c r="A7248" s="87" t="n">
        <v>46069.9365972222</v>
      </c>
      <c r="B7248" s="0" t="n">
        <v>72.941</v>
      </c>
      <c r="C7248" s="88" t="b">
        <f aca="false">FALSE()</f>
        <v>0</v>
      </c>
      <c r="D7248" s="88" t="b">
        <f aca="false">FALSE()</f>
        <v>0</v>
      </c>
      <c r="E7248" s="0" t="n">
        <v>-0.437114668133049</v>
      </c>
      <c r="F7248" s="0" t="n">
        <v>-0.602884474579913</v>
      </c>
      <c r="G7248" s="0" t="n">
        <v>-0.606674668133039</v>
      </c>
      <c r="H7248" s="0" t="n">
        <v>-0.824872670510004</v>
      </c>
      <c r="I7248" s="0" t="n">
        <v>0</v>
      </c>
      <c r="J7248" s="87"/>
      <c r="K7248" s="87"/>
      <c r="L7248" s="89" t="s">
        <v>326</v>
      </c>
      <c r="M7248" s="88" t="b">
        <f aca="false">FALSE()</f>
        <v>0</v>
      </c>
      <c r="N7248" s="0" t="n">
        <v>0</v>
      </c>
      <c r="O7248" s="0" t="n">
        <v>72.503885331867</v>
      </c>
      <c r="P7248" s="88" t="b">
        <f aca="false">FALSE()</f>
        <v>0</v>
      </c>
      <c r="Q7248" s="88" t="b">
        <f aca="false">FALSE()</f>
        <v>0</v>
      </c>
      <c r="R7248" s="0" t="n">
        <v>0.0217</v>
      </c>
      <c r="T7248" s="0" t="n">
        <v>73.02578</v>
      </c>
      <c r="U7248" s="0" t="n">
        <v>0</v>
      </c>
      <c r="V7248" s="0" t="n">
        <v>0</v>
      </c>
      <c r="W7248" s="0" t="n">
        <v>0</v>
      </c>
      <c r="X7248" s="0" t="n">
        <v>0.242582448273834</v>
      </c>
      <c r="Y7248" s="0" t="n">
        <v>0</v>
      </c>
      <c r="Z7248" s="0" t="n">
        <v>0.260947334066525</v>
      </c>
      <c r="AA7248" s="89" t="s">
        <v>327</v>
      </c>
      <c r="AB7248" s="0" t="n">
        <v>73.547674668133</v>
      </c>
      <c r="AC7248" s="0" t="n">
        <v>-0.324893144830449</v>
      </c>
      <c r="AD7248" s="89" t="s">
        <v>98</v>
      </c>
      <c r="AE7248" s="0" t="n">
        <v>202602</v>
      </c>
      <c r="AF7248" s="90" t="n">
        <v>46069</v>
      </c>
      <c r="AG7248" s="0" t="n">
        <v>0.324893144830449</v>
      </c>
    </row>
    <row r="7249" customFormat="false" ht="15" hidden="false" customHeight="false" outlineLevel="0" collapsed="false">
      <c r="A7249" s="87" t="n">
        <v>46069.9470486111</v>
      </c>
      <c r="B7249" s="0" t="n">
        <v>72.941</v>
      </c>
      <c r="C7249" s="88" t="b">
        <f aca="false">FALSE()</f>
        <v>0</v>
      </c>
      <c r="D7249" s="88" t="b">
        <f aca="false">FALSE()</f>
        <v>0</v>
      </c>
      <c r="E7249" s="0" t="n">
        <v>-0.395693117442306</v>
      </c>
      <c r="F7249" s="0" t="n">
        <v>-0.54544275080797</v>
      </c>
      <c r="G7249" s="0" t="n">
        <v>-0.593513117442285</v>
      </c>
      <c r="H7249" s="0" t="n">
        <v>-0.80712184290169</v>
      </c>
      <c r="I7249" s="0" t="n">
        <v>0</v>
      </c>
      <c r="J7249" s="87"/>
      <c r="K7249" s="87"/>
      <c r="L7249" s="89" t="s">
        <v>326</v>
      </c>
      <c r="M7249" s="88" t="b">
        <f aca="false">FALSE()</f>
        <v>0</v>
      </c>
      <c r="N7249" s="0" t="n">
        <v>0</v>
      </c>
      <c r="O7249" s="0" t="n">
        <v>72.5453068825577</v>
      </c>
      <c r="P7249" s="88" t="b">
        <f aca="false">FALSE()</f>
        <v>0</v>
      </c>
      <c r="Q7249" s="88" t="b">
        <f aca="false">FALSE()</f>
        <v>0</v>
      </c>
      <c r="R7249" s="0" t="n">
        <v>0.0267</v>
      </c>
      <c r="T7249" s="0" t="n">
        <v>73.03991</v>
      </c>
      <c r="U7249" s="0" t="n">
        <v>0</v>
      </c>
      <c r="V7249" s="0" t="n">
        <v>0</v>
      </c>
      <c r="W7249" s="0" t="n">
        <v>0.0141300000000001</v>
      </c>
      <c r="X7249" s="0" t="n">
        <v>0.233308327958386</v>
      </c>
      <c r="Y7249" s="0" t="n">
        <v>-0.0605636332129575</v>
      </c>
      <c r="Z7249" s="0" t="n">
        <v>0.247301558721149</v>
      </c>
      <c r="AA7249" s="89" t="s">
        <v>327</v>
      </c>
      <c r="AB7249" s="0" t="n">
        <v>73.5345131174423</v>
      </c>
      <c r="AC7249" s="0" t="n">
        <v>-0.399957042371568</v>
      </c>
      <c r="AD7249" s="89" t="s">
        <v>98</v>
      </c>
      <c r="AE7249" s="0" t="n">
        <v>202602</v>
      </c>
      <c r="AF7249" s="90" t="n">
        <v>46069</v>
      </c>
      <c r="AG7249" s="0" t="n">
        <v>0.399957042371568</v>
      </c>
    </row>
    <row r="7250" customFormat="false" ht="15" hidden="false" customHeight="false" outlineLevel="0" collapsed="false">
      <c r="A7250" s="87" t="n">
        <v>46069.9574884259</v>
      </c>
      <c r="B7250" s="0" t="n">
        <v>72.941</v>
      </c>
      <c r="C7250" s="88" t="b">
        <f aca="false">FALSE()</f>
        <v>0</v>
      </c>
      <c r="D7250" s="88" t="b">
        <f aca="false">FALSE()</f>
        <v>0</v>
      </c>
      <c r="E7250" s="0" t="n">
        <v>-0.350866371672581</v>
      </c>
      <c r="F7250" s="0" t="n">
        <v>-0.48335270116607</v>
      </c>
      <c r="G7250" s="0" t="n">
        <v>-0.576946371672577</v>
      </c>
      <c r="H7250" s="0" t="n">
        <v>-0.784769434058732</v>
      </c>
      <c r="I7250" s="0" t="n">
        <v>0</v>
      </c>
      <c r="J7250" s="87"/>
      <c r="K7250" s="87"/>
      <c r="L7250" s="89" t="s">
        <v>326</v>
      </c>
      <c r="M7250" s="88" t="b">
        <f aca="false">FALSE()</f>
        <v>0</v>
      </c>
      <c r="N7250" s="0" t="n">
        <v>0</v>
      </c>
      <c r="O7250" s="0" t="n">
        <v>72.5901336283274</v>
      </c>
      <c r="P7250" s="88" t="b">
        <f aca="false">FALSE()</f>
        <v>0</v>
      </c>
      <c r="Q7250" s="88" t="b">
        <f aca="false">FALSE()</f>
        <v>0</v>
      </c>
      <c r="R7250" s="0" t="n">
        <v>0.0325</v>
      </c>
      <c r="T7250" s="0" t="n">
        <v>73.05404</v>
      </c>
      <c r="U7250" s="0" t="n">
        <v>0</v>
      </c>
      <c r="V7250" s="0" t="n">
        <v>0</v>
      </c>
      <c r="W7250" s="0" t="n">
        <v>0.0141300000000001</v>
      </c>
      <c r="X7250" s="0" t="n">
        <v>0.233308327958386</v>
      </c>
      <c r="Y7250" s="0" t="n">
        <v>-0.0605636332129575</v>
      </c>
      <c r="Z7250" s="0" t="n">
        <v>0.231953185836288</v>
      </c>
      <c r="AA7250" s="89" t="s">
        <v>327</v>
      </c>
      <c r="AB7250" s="0" t="n">
        <v>73.5179463716726</v>
      </c>
      <c r="AC7250" s="0" t="n">
        <v>-0.487339717247003</v>
      </c>
      <c r="AD7250" s="89" t="s">
        <v>98</v>
      </c>
      <c r="AE7250" s="0" t="n">
        <v>202602</v>
      </c>
      <c r="AF7250" s="90" t="n">
        <v>46069</v>
      </c>
      <c r="AG7250" s="0" t="n">
        <v>0.487339717247003</v>
      </c>
    </row>
    <row r="7251" customFormat="false" ht="15" hidden="false" customHeight="false" outlineLevel="0" collapsed="false">
      <c r="A7251" s="87" t="n">
        <v>46069.9679398148</v>
      </c>
      <c r="B7251" s="0" t="n">
        <v>72.941</v>
      </c>
      <c r="C7251" s="88" t="b">
        <f aca="false">FALSE()</f>
        <v>0</v>
      </c>
      <c r="D7251" s="88" t="b">
        <f aca="false">FALSE()</f>
        <v>0</v>
      </c>
      <c r="E7251" s="0" t="n">
        <v>-0.30190421072588</v>
      </c>
      <c r="F7251" s="0" t="n">
        <v>-0.415622203780872</v>
      </c>
      <c r="G7251" s="0" t="n">
        <v>-0.556244210725865</v>
      </c>
      <c r="H7251" s="0" t="n">
        <v>-0.756823220651706</v>
      </c>
      <c r="I7251" s="0" t="n">
        <v>0</v>
      </c>
      <c r="J7251" s="87"/>
      <c r="K7251" s="87"/>
      <c r="L7251" s="89" t="s">
        <v>326</v>
      </c>
      <c r="M7251" s="88" t="b">
        <f aca="false">FALSE()</f>
        <v>0</v>
      </c>
      <c r="N7251" s="0" t="n">
        <v>0</v>
      </c>
      <c r="O7251" s="0" t="n">
        <v>72.6390957892741</v>
      </c>
      <c r="P7251" s="88" t="b">
        <f aca="false">FALSE()</f>
        <v>0</v>
      </c>
      <c r="Q7251" s="88" t="b">
        <f aca="false">FALSE()</f>
        <v>0</v>
      </c>
      <c r="R7251" s="0" t="n">
        <v>0.0395</v>
      </c>
      <c r="T7251" s="0" t="n">
        <v>73.06817</v>
      </c>
      <c r="U7251" s="0" t="n">
        <v>0</v>
      </c>
      <c r="V7251" s="0" t="n">
        <v>0</v>
      </c>
      <c r="W7251" s="0" t="n">
        <v>0.0141300000000001</v>
      </c>
      <c r="X7251" s="0" t="n">
        <v>0.233308327958386</v>
      </c>
      <c r="Y7251" s="0" t="n">
        <v>-0.0605636332129575</v>
      </c>
      <c r="Z7251" s="0" t="n">
        <v>0.214537105362937</v>
      </c>
      <c r="AA7251" s="89" t="s">
        <v>327</v>
      </c>
      <c r="AB7251" s="0" t="n">
        <v>73.4972442107259</v>
      </c>
      <c r="AC7251" s="0" t="n">
        <v>-0.592764593261647</v>
      </c>
      <c r="AD7251" s="89" t="s">
        <v>98</v>
      </c>
      <c r="AE7251" s="0" t="n">
        <v>202602</v>
      </c>
      <c r="AF7251" s="90" t="n">
        <v>46069</v>
      </c>
      <c r="AG7251" s="0" t="n">
        <v>0.592764593261647</v>
      </c>
    </row>
    <row r="7252" customFormat="false" ht="15" hidden="false" customHeight="false" outlineLevel="0" collapsed="false">
      <c r="A7252" s="87" t="n">
        <v>46069.9780439815</v>
      </c>
      <c r="B7252" s="0" t="n">
        <v>72.941</v>
      </c>
      <c r="C7252" s="88" t="b">
        <f aca="false">FALSE()</f>
        <v>0</v>
      </c>
      <c r="D7252" s="88" t="b">
        <f aca="false">FALSE()</f>
        <v>0</v>
      </c>
      <c r="E7252" s="0" t="n">
        <v>-0.133058132373975</v>
      </c>
      <c r="F7252" s="0" t="n">
        <v>-0.182752223124081</v>
      </c>
      <c r="G7252" s="0" t="n">
        <v>-0.443918132373994</v>
      </c>
      <c r="H7252" s="0" t="n">
        <v>-0.604917391299996</v>
      </c>
      <c r="I7252" s="0" t="n">
        <v>0</v>
      </c>
      <c r="J7252" s="87"/>
      <c r="K7252" s="87"/>
      <c r="L7252" s="89" t="s">
        <v>326</v>
      </c>
      <c r="M7252" s="88" t="b">
        <f aca="false">FALSE()</f>
        <v>0</v>
      </c>
      <c r="N7252" s="0" t="n">
        <v>0</v>
      </c>
      <c r="O7252" s="0" t="n">
        <v>72.807941867626</v>
      </c>
      <c r="P7252" s="88" t="b">
        <f aca="false">FALSE()</f>
        <v>0</v>
      </c>
      <c r="Q7252" s="88" t="b">
        <f aca="false">FALSE()</f>
        <v>0</v>
      </c>
      <c r="R7252" s="0" t="n">
        <v>0.0718</v>
      </c>
      <c r="T7252" s="0" t="n">
        <v>73.09643</v>
      </c>
      <c r="U7252" s="0" t="n">
        <v>0</v>
      </c>
      <c r="V7252" s="0" t="n">
        <v>0</v>
      </c>
      <c r="W7252" s="0" t="n">
        <v>0.0282600000000002</v>
      </c>
      <c r="X7252" s="0" t="n">
        <v>0.222708278389374</v>
      </c>
      <c r="Y7252" s="0" t="n">
        <v>-0.126892454130473</v>
      </c>
      <c r="Z7252" s="0" t="n">
        <v>0.144244066186995</v>
      </c>
      <c r="AA7252" s="89" t="s">
        <v>327</v>
      </c>
      <c r="AB7252" s="0" t="n">
        <v>73.384918132374</v>
      </c>
      <c r="AC7252" s="0" t="n">
        <v>-1.0775486583865</v>
      </c>
      <c r="AD7252" s="89" t="s">
        <v>98</v>
      </c>
      <c r="AE7252" s="0" t="n">
        <v>202602</v>
      </c>
      <c r="AF7252" s="90" t="n">
        <v>46069</v>
      </c>
      <c r="AG7252" s="0" t="n">
        <v>1.0775486583865</v>
      </c>
    </row>
    <row r="7253" customFormat="false" ht="15" hidden="false" customHeight="false" outlineLevel="0" collapsed="false">
      <c r="A7253" s="87" t="n">
        <v>46069.9884953704</v>
      </c>
      <c r="B7253" s="0" t="n">
        <v>72.941</v>
      </c>
      <c r="C7253" s="88" t="b">
        <f aca="false">FALSE()</f>
        <v>0</v>
      </c>
      <c r="D7253" s="88" t="b">
        <f aca="false">FALSE()</f>
        <v>0</v>
      </c>
      <c r="E7253" s="0" t="n">
        <v>-0.148641482289392</v>
      </c>
      <c r="F7253" s="0" t="n">
        <v>-0.204199294151497</v>
      </c>
      <c r="G7253" s="0" t="n">
        <v>-0.431241482289394</v>
      </c>
      <c r="H7253" s="0" t="n">
        <v>-0.587744729583445</v>
      </c>
      <c r="I7253" s="0" t="n">
        <v>0</v>
      </c>
      <c r="J7253" s="87"/>
      <c r="K7253" s="87"/>
      <c r="L7253" s="89" t="s">
        <v>326</v>
      </c>
      <c r="M7253" s="88" t="b">
        <f aca="false">FALSE()</f>
        <v>0</v>
      </c>
      <c r="N7253" s="0" t="n">
        <v>0</v>
      </c>
      <c r="O7253" s="0" t="n">
        <v>72.7923585177106</v>
      </c>
      <c r="P7253" s="88" t="b">
        <f aca="false">FALSE()</f>
        <v>0</v>
      </c>
      <c r="Q7253" s="88" t="b">
        <f aca="false">FALSE()</f>
        <v>0</v>
      </c>
      <c r="R7253" s="0" t="n">
        <v>0.065</v>
      </c>
      <c r="T7253" s="0" t="n">
        <v>73.0823</v>
      </c>
      <c r="U7253" s="0" t="n">
        <v>0</v>
      </c>
      <c r="V7253" s="0" t="n">
        <v>0</v>
      </c>
      <c r="W7253" s="0" t="n">
        <v>-0.0141300000000001</v>
      </c>
      <c r="X7253" s="0" t="n">
        <v>0.111354139194688</v>
      </c>
      <c r="Y7253" s="0" t="n">
        <v>0.126892454130472</v>
      </c>
      <c r="Z7253" s="0" t="n">
        <v>0.144970741144699</v>
      </c>
      <c r="AA7253" s="89" t="s">
        <v>327</v>
      </c>
      <c r="AB7253" s="0" t="n">
        <v>73.3722414822894</v>
      </c>
      <c r="AC7253" s="0" t="n">
        <v>-0.974679434514069</v>
      </c>
      <c r="AD7253" s="89" t="s">
        <v>98</v>
      </c>
      <c r="AE7253" s="0" t="n">
        <v>202602</v>
      </c>
      <c r="AF7253" s="90" t="n">
        <v>46069</v>
      </c>
      <c r="AG7253" s="0" t="n">
        <v>0.974679434514069</v>
      </c>
    </row>
    <row r="7254" customFormat="false" ht="15" hidden="false" customHeight="false" outlineLevel="0" collapsed="false">
      <c r="A7254" s="87" t="n">
        <v>46069.9989351852</v>
      </c>
      <c r="B7254" s="0" t="n">
        <v>72.941</v>
      </c>
      <c r="C7254" s="88" t="b">
        <f aca="false">FALSE()</f>
        <v>0</v>
      </c>
      <c r="D7254" s="88" t="b">
        <f aca="false">FALSE()</f>
        <v>0</v>
      </c>
      <c r="E7254" s="0" t="n">
        <v>-0.16131813237385</v>
      </c>
      <c r="F7254" s="0" t="n">
        <v>-0.221652703383975</v>
      </c>
      <c r="G7254" s="0" t="n">
        <v>-0.415658132373864</v>
      </c>
      <c r="H7254" s="0" t="n">
        <v>-0.566626319895596</v>
      </c>
      <c r="I7254" s="0" t="n">
        <v>0</v>
      </c>
      <c r="J7254" s="87"/>
      <c r="K7254" s="87"/>
      <c r="L7254" s="89" t="s">
        <v>326</v>
      </c>
      <c r="M7254" s="88" t="b">
        <f aca="false">FALSE()</f>
        <v>0</v>
      </c>
      <c r="N7254" s="0" t="n">
        <v>0</v>
      </c>
      <c r="O7254" s="0" t="n">
        <v>72.7796818676262</v>
      </c>
      <c r="P7254" s="88" t="b">
        <f aca="false">FALSE()</f>
        <v>0</v>
      </c>
      <c r="Q7254" s="88" t="b">
        <f aca="false">FALSE()</f>
        <v>0</v>
      </c>
      <c r="R7254" s="0" t="n">
        <v>0.0588</v>
      </c>
      <c r="T7254" s="0" t="n">
        <v>73.06817</v>
      </c>
      <c r="U7254" s="0" t="n">
        <v>0</v>
      </c>
      <c r="V7254" s="0" t="n">
        <v>0</v>
      </c>
      <c r="W7254" s="0" t="n">
        <v>-0.0141300000000001</v>
      </c>
      <c r="X7254" s="0" t="n">
        <v>0.111354139194688</v>
      </c>
      <c r="Y7254" s="0" t="n">
        <v>0.126892454130472</v>
      </c>
      <c r="Z7254" s="0" t="n">
        <v>0.144244066186929</v>
      </c>
      <c r="AA7254" s="89" t="s">
        <v>327</v>
      </c>
      <c r="AB7254" s="0" t="n">
        <v>73.3566581323739</v>
      </c>
      <c r="AC7254" s="0" t="n">
        <v>-0.881630720498441</v>
      </c>
      <c r="AD7254" s="89" t="s">
        <v>98</v>
      </c>
      <c r="AE7254" s="0" t="n">
        <v>202602</v>
      </c>
      <c r="AF7254" s="90" t="n">
        <v>46069</v>
      </c>
      <c r="AG7254" s="0" t="n">
        <v>0.881630720498441</v>
      </c>
    </row>
    <row r="7255" customFormat="false" ht="15" hidden="false" customHeight="false" outlineLevel="0" collapsed="false">
      <c r="A7255" s="87" t="n">
        <v>46070.0093865741</v>
      </c>
      <c r="B7255" s="0" t="n">
        <v>72.941</v>
      </c>
      <c r="C7255" s="88" t="b">
        <f aca="false">FALSE()</f>
        <v>0</v>
      </c>
      <c r="D7255" s="88" t="b">
        <f aca="false">FALSE()</f>
        <v>0</v>
      </c>
      <c r="E7255" s="0" t="n">
        <v>-0.171043474749538</v>
      </c>
      <c r="F7255" s="0" t="n">
        <v>-0.235046828274781</v>
      </c>
      <c r="G7255" s="0" t="n">
        <v>-0.397123474749563</v>
      </c>
      <c r="H7255" s="0" t="n">
        <v>-0.541496640401896</v>
      </c>
      <c r="I7255" s="0" t="n">
        <v>0</v>
      </c>
      <c r="J7255" s="87"/>
      <c r="K7255" s="87"/>
      <c r="L7255" s="89" t="s">
        <v>326</v>
      </c>
      <c r="M7255" s="88" t="b">
        <f aca="false">FALSE()</f>
        <v>0</v>
      </c>
      <c r="N7255" s="0" t="n">
        <v>0</v>
      </c>
      <c r="O7255" s="0" t="n">
        <v>72.7699565252505</v>
      </c>
      <c r="P7255" s="88" t="b">
        <f aca="false">FALSE()</f>
        <v>0</v>
      </c>
      <c r="Q7255" s="88" t="b">
        <f aca="false">FALSE()</f>
        <v>0</v>
      </c>
      <c r="R7255" s="0" t="n">
        <v>0.0531</v>
      </c>
      <c r="T7255" s="0" t="n">
        <v>73.05404</v>
      </c>
      <c r="U7255" s="0" t="n">
        <v>0</v>
      </c>
      <c r="V7255" s="0" t="n">
        <v>0</v>
      </c>
      <c r="W7255" s="0" t="n">
        <v>-0.0141300000000001</v>
      </c>
      <c r="X7255" s="0" t="n">
        <v>0.111354139194688</v>
      </c>
      <c r="Y7255" s="0" t="n">
        <v>0.126892454130472</v>
      </c>
      <c r="Z7255" s="0" t="n">
        <v>0.142041737374777</v>
      </c>
      <c r="AA7255" s="89" t="s">
        <v>327</v>
      </c>
      <c r="AB7255" s="0" t="n">
        <v>73.3381234747496</v>
      </c>
      <c r="AC7255" s="0" t="n">
        <v>-0.795822425782896</v>
      </c>
      <c r="AD7255" s="89" t="s">
        <v>98</v>
      </c>
      <c r="AE7255" s="0" t="n">
        <v>202602</v>
      </c>
      <c r="AF7255" s="90" t="n">
        <v>46070</v>
      </c>
      <c r="AG7255" s="0" t="n">
        <v>0.795822425782896</v>
      </c>
    </row>
    <row r="7256" customFormat="false" ht="15" hidden="false" customHeight="false" outlineLevel="0" collapsed="false">
      <c r="A7256" s="87" t="n">
        <v>46070.0194907407</v>
      </c>
      <c r="B7256" s="0" t="n">
        <v>72.6584</v>
      </c>
      <c r="C7256" s="88" t="b">
        <f aca="false">TRUE()</f>
        <v>1</v>
      </c>
      <c r="D7256" s="88" t="b">
        <f aca="false">FALSE()</f>
        <v>0</v>
      </c>
      <c r="E7256" s="0" t="n">
        <v>0.0445148295187038</v>
      </c>
      <c r="F7256" s="0" t="n">
        <v>0.0612283972700226</v>
      </c>
      <c r="G7256" s="0" t="n">
        <v>-0.69024517048129</v>
      </c>
      <c r="H7256" s="0" t="n">
        <v>-0.941046925784357</v>
      </c>
      <c r="I7256" s="0" t="n">
        <v>-0.282600000000002</v>
      </c>
      <c r="J7256" s="87" t="n">
        <v>46070.3440972222</v>
      </c>
      <c r="K7256" s="87" t="n">
        <v>46070.0194907407</v>
      </c>
      <c r="L7256" s="89" t="s">
        <v>152</v>
      </c>
      <c r="M7256" s="88" t="b">
        <f aca="false">TRUE()</f>
        <v>1</v>
      </c>
      <c r="N7256" s="0" t="n">
        <v>1</v>
      </c>
      <c r="O7256" s="0" t="n">
        <v>72.7029148295187</v>
      </c>
      <c r="P7256" s="88" t="b">
        <f aca="false">FALSE()</f>
        <v>0</v>
      </c>
      <c r="Q7256" s="88" t="b">
        <f aca="false">FALSE()</f>
        <v>0</v>
      </c>
      <c r="R7256" s="0" t="n">
        <v>0.2374</v>
      </c>
      <c r="S7256" s="0" t="n">
        <v>2.27574872478409</v>
      </c>
      <c r="T7256" s="0" t="n">
        <v>73.02578</v>
      </c>
      <c r="U7256" s="0" t="n">
        <v>1</v>
      </c>
      <c r="V7256" s="0" t="n">
        <v>-0.282600000000002</v>
      </c>
      <c r="W7256" s="0" t="n">
        <v>-0.0282600000000002</v>
      </c>
      <c r="X7256" s="0" t="n">
        <v>0.12638256208829</v>
      </c>
      <c r="Y7256" s="0" t="n">
        <v>-2.0124611797498</v>
      </c>
      <c r="Z7256" s="0" t="n">
        <v>0.161432585240645</v>
      </c>
      <c r="AA7256" s="89" t="s">
        <v>155</v>
      </c>
      <c r="AB7256" s="0" t="n">
        <v>73.3486451704813</v>
      </c>
      <c r="AC7256" s="0" t="n">
        <v>-2.27574872478409</v>
      </c>
      <c r="AD7256" s="89" t="s">
        <v>98</v>
      </c>
      <c r="AE7256" s="0" t="n">
        <v>202602</v>
      </c>
      <c r="AF7256" s="90" t="n">
        <v>46070</v>
      </c>
      <c r="AG7256" s="0" t="n">
        <v>2.27574872478409</v>
      </c>
    </row>
    <row r="7257" customFormat="false" ht="15" hidden="false" customHeight="false" outlineLevel="0" collapsed="false">
      <c r="A7257" s="87" t="n">
        <v>46070.0299421296</v>
      </c>
      <c r="B7257" s="0" t="n">
        <v>72.6584</v>
      </c>
      <c r="C7257" s="88" t="b">
        <f aca="false">FALSE()</f>
        <v>0</v>
      </c>
      <c r="D7257" s="88" t="b">
        <f aca="false">FALSE()</f>
        <v>0</v>
      </c>
      <c r="E7257" s="0" t="n">
        <v>-0.0088097787505603</v>
      </c>
      <c r="F7257" s="0" t="n">
        <v>-0.0121263984060071</v>
      </c>
      <c r="G7257" s="0" t="n">
        <v>-0.687049778750549</v>
      </c>
      <c r="H7257" s="0" t="n">
        <v>-0.936731291202196</v>
      </c>
      <c r="I7257" s="0" t="n">
        <v>0</v>
      </c>
      <c r="J7257" s="87"/>
      <c r="K7257" s="87" t="n">
        <v>46070.0194907407</v>
      </c>
      <c r="L7257" s="89" t="s">
        <v>326</v>
      </c>
      <c r="M7257" s="88" t="b">
        <f aca="false">FALSE()</f>
        <v>0</v>
      </c>
      <c r="N7257" s="0" t="n">
        <v>1</v>
      </c>
      <c r="O7257" s="0" t="n">
        <v>72.6495902212494</v>
      </c>
      <c r="P7257" s="88" t="b">
        <f aca="false">FALSE()</f>
        <v>0</v>
      </c>
      <c r="Q7257" s="88" t="b">
        <f aca="false">FALSE()</f>
        <v>0</v>
      </c>
      <c r="R7257" s="0" t="n">
        <v>0.2728</v>
      </c>
      <c r="S7257" s="0" t="n">
        <v>2.1125537968969</v>
      </c>
      <c r="T7257" s="0" t="n">
        <v>72.99752</v>
      </c>
      <c r="U7257" s="0" t="n">
        <v>2</v>
      </c>
      <c r="V7257" s="0" t="n">
        <v>0</v>
      </c>
      <c r="W7257" s="0" t="n">
        <v>-0.0282600000000002</v>
      </c>
      <c r="X7257" s="0" t="n">
        <v>0.12638256208829</v>
      </c>
      <c r="Y7257" s="0" t="n">
        <v>0.223606797749978</v>
      </c>
      <c r="Z7257" s="0" t="n">
        <v>0.17396488937528</v>
      </c>
      <c r="AA7257" s="89" t="s">
        <v>154</v>
      </c>
      <c r="AB7257" s="0" t="n">
        <v>73.3454497787506</v>
      </c>
      <c r="AC7257" s="0" t="n">
        <v>-1.94935886900971</v>
      </c>
      <c r="AD7257" s="89" t="s">
        <v>98</v>
      </c>
      <c r="AE7257" s="0" t="n">
        <v>202602</v>
      </c>
      <c r="AF7257" s="90" t="n">
        <v>46070</v>
      </c>
      <c r="AG7257" s="0" t="n">
        <v>1.94935886900971</v>
      </c>
    </row>
    <row r="7258" customFormat="false" ht="15" hidden="false" customHeight="false" outlineLevel="0" collapsed="false">
      <c r="A7258" s="87" t="n">
        <v>46070.0403935185</v>
      </c>
      <c r="B7258" s="0" t="n">
        <v>72.6584</v>
      </c>
      <c r="C7258" s="88" t="b">
        <f aca="false">FALSE()</f>
        <v>0</v>
      </c>
      <c r="D7258" s="88" t="b">
        <f aca="false">FALSE()</f>
        <v>0</v>
      </c>
      <c r="E7258" s="0" t="n">
        <v>-0.0512767953139956</v>
      </c>
      <c r="F7258" s="0" t="n">
        <v>-0.0706222654896293</v>
      </c>
      <c r="G7258" s="0" t="n">
        <v>-0.672996795313978</v>
      </c>
      <c r="H7258" s="0" t="n">
        <v>-0.91774713795849</v>
      </c>
      <c r="I7258" s="0" t="n">
        <v>0</v>
      </c>
      <c r="J7258" s="87"/>
      <c r="K7258" s="87" t="n">
        <v>46070.0194907407</v>
      </c>
      <c r="L7258" s="89" t="s">
        <v>326</v>
      </c>
      <c r="M7258" s="88" t="b">
        <f aca="false">FALSE()</f>
        <v>0</v>
      </c>
      <c r="N7258" s="0" t="n">
        <v>1</v>
      </c>
      <c r="O7258" s="0" t="n">
        <v>72.607123204686</v>
      </c>
      <c r="P7258" s="88" t="b">
        <f aca="false">FALSE()</f>
        <v>0</v>
      </c>
      <c r="Q7258" s="88" t="b">
        <f aca="false">FALSE()</f>
        <v>0</v>
      </c>
      <c r="R7258" s="0" t="n">
        <v>0.3145</v>
      </c>
      <c r="S7258" s="0" t="n">
        <v>1.98063913206019</v>
      </c>
      <c r="T7258" s="0" t="n">
        <v>72.96926</v>
      </c>
      <c r="U7258" s="0" t="n">
        <v>3</v>
      </c>
      <c r="V7258" s="0" t="n">
        <v>0</v>
      </c>
      <c r="W7258" s="0" t="n">
        <v>-0.0282600000000002</v>
      </c>
      <c r="X7258" s="0" t="n">
        <v>0.12638256208829</v>
      </c>
      <c r="Y7258" s="0" t="n">
        <v>0.223606797749978</v>
      </c>
      <c r="Z7258" s="0" t="n">
        <v>0.181068397656991</v>
      </c>
      <c r="AA7258" s="89" t="s">
        <v>153</v>
      </c>
      <c r="AB7258" s="0" t="n">
        <v>73.331396795314</v>
      </c>
      <c r="AC7258" s="0" t="n">
        <v>-1.71680980238679</v>
      </c>
      <c r="AD7258" s="89" t="s">
        <v>98</v>
      </c>
      <c r="AE7258" s="0" t="n">
        <v>202602</v>
      </c>
      <c r="AF7258" s="90" t="n">
        <v>46070</v>
      </c>
      <c r="AG7258" s="0" t="n">
        <v>1.71680980238679</v>
      </c>
    </row>
    <row r="7259" customFormat="false" ht="15" hidden="false" customHeight="false" outlineLevel="0" collapsed="false">
      <c r="A7259" s="87" t="n">
        <v>46070.0508449074</v>
      </c>
      <c r="B7259" s="0" t="n">
        <v>72.6584</v>
      </c>
      <c r="C7259" s="88" t="b">
        <f aca="false">FALSE()</f>
        <v>0</v>
      </c>
      <c r="D7259" s="88" t="b">
        <f aca="false">FALSE()</f>
        <v>0</v>
      </c>
      <c r="E7259" s="0" t="n">
        <v>-0.0841501888840952</v>
      </c>
      <c r="F7259" s="0" t="n">
        <v>-0.115950477067427</v>
      </c>
      <c r="G7259" s="0" t="n">
        <v>-0.6493501888841</v>
      </c>
      <c r="H7259" s="0" t="n">
        <v>-0.88578654673072</v>
      </c>
      <c r="I7259" s="0" t="n">
        <v>0</v>
      </c>
      <c r="J7259" s="87"/>
      <c r="K7259" s="87" t="n">
        <v>46070.0194907407</v>
      </c>
      <c r="L7259" s="89" t="s">
        <v>326</v>
      </c>
      <c r="M7259" s="88" t="b">
        <f aca="false">FALSE()</f>
        <v>0</v>
      </c>
      <c r="N7259" s="0" t="n">
        <v>1</v>
      </c>
      <c r="O7259" s="0" t="n">
        <v>72.5742498111159</v>
      </c>
      <c r="P7259" s="88" t="b">
        <f aca="false">FALSE()</f>
        <v>0</v>
      </c>
      <c r="Q7259" s="88" t="b">
        <f aca="false">FALSE()</f>
        <v>0</v>
      </c>
      <c r="R7259" s="0" t="n">
        <v>0.3599</v>
      </c>
      <c r="S7259" s="0" t="n">
        <v>1.87075522423947</v>
      </c>
      <c r="T7259" s="0" t="n">
        <v>72.941</v>
      </c>
      <c r="U7259" s="0" t="n">
        <v>4</v>
      </c>
      <c r="V7259" s="0" t="n">
        <v>0</v>
      </c>
      <c r="W7259" s="0" t="n">
        <v>-0.0282600000000002</v>
      </c>
      <c r="X7259" s="0" t="n">
        <v>0.12638256208829</v>
      </c>
      <c r="Y7259" s="0" t="n">
        <v>0.223606797749978</v>
      </c>
      <c r="Z7259" s="0" t="n">
        <v>0.183375094442045</v>
      </c>
      <c r="AA7259" s="89" t="s">
        <v>153</v>
      </c>
      <c r="AB7259" s="0" t="n">
        <v>73.3077501888841</v>
      </c>
      <c r="AC7259" s="0" t="n">
        <v>-1.54110350077729</v>
      </c>
      <c r="AD7259" s="89" t="s">
        <v>98</v>
      </c>
      <c r="AE7259" s="0" t="n">
        <v>202602</v>
      </c>
      <c r="AF7259" s="90" t="n">
        <v>46070</v>
      </c>
      <c r="AG7259" s="0" t="n">
        <v>1.54110350077729</v>
      </c>
    </row>
    <row r="7260" customFormat="false" ht="15" hidden="false" customHeight="false" outlineLevel="0" collapsed="false">
      <c r="A7260" s="87" t="n">
        <v>46070.0609375</v>
      </c>
      <c r="B7260" s="0" t="n">
        <v>72.6584</v>
      </c>
      <c r="C7260" s="88" t="b">
        <f aca="false">FALSE()</f>
        <v>0</v>
      </c>
      <c r="D7260" s="88" t="b">
        <f aca="false">FALSE()</f>
        <v>0</v>
      </c>
      <c r="E7260" s="0" t="n">
        <v>-0.107796795313746</v>
      </c>
      <c r="F7260" s="0" t="n">
        <v>-0.148581528687804</v>
      </c>
      <c r="G7260" s="0" t="n">
        <v>-0.616476795313773</v>
      </c>
      <c r="H7260" s="0" t="n">
        <v>-0.841320821372161</v>
      </c>
      <c r="I7260" s="0" t="n">
        <v>0</v>
      </c>
      <c r="J7260" s="87"/>
      <c r="K7260" s="87" t="n">
        <v>46070.0194907407</v>
      </c>
      <c r="L7260" s="89" t="s">
        <v>326</v>
      </c>
      <c r="M7260" s="88" t="b">
        <f aca="false">FALSE()</f>
        <v>0</v>
      </c>
      <c r="N7260" s="0" t="n">
        <v>1</v>
      </c>
      <c r="O7260" s="0" t="n">
        <v>72.5506032046863</v>
      </c>
      <c r="P7260" s="88" t="b">
        <f aca="false">FALSE()</f>
        <v>0</v>
      </c>
      <c r="Q7260" s="88" t="b">
        <f aca="false">FALSE()</f>
        <v>0</v>
      </c>
      <c r="R7260" s="0" t="n">
        <v>0.4079</v>
      </c>
      <c r="S7260" s="0" t="n">
        <v>1.77753669250961</v>
      </c>
      <c r="T7260" s="0" t="n">
        <v>72.91274</v>
      </c>
      <c r="U7260" s="0" t="n">
        <v>5</v>
      </c>
      <c r="V7260" s="0" t="n">
        <v>0</v>
      </c>
      <c r="W7260" s="0" t="n">
        <v>-0.0282600000000002</v>
      </c>
      <c r="X7260" s="0" t="n">
        <v>0.12638256208829</v>
      </c>
      <c r="Y7260" s="0" t="n">
        <v>0.223606797749978</v>
      </c>
      <c r="Z7260" s="0" t="n">
        <v>0.18106839765688</v>
      </c>
      <c r="AA7260" s="89" t="s">
        <v>153</v>
      </c>
      <c r="AB7260" s="0" t="n">
        <v>73.2748767953138</v>
      </c>
      <c r="AC7260" s="0" t="n">
        <v>-1.40466256559017</v>
      </c>
      <c r="AD7260" s="89" t="s">
        <v>98</v>
      </c>
      <c r="AE7260" s="0" t="n">
        <v>202602</v>
      </c>
      <c r="AF7260" s="90" t="n">
        <v>46070</v>
      </c>
      <c r="AG7260" s="0" t="n">
        <v>1.40466256559017</v>
      </c>
    </row>
    <row r="7261" customFormat="false" ht="15" hidden="false" customHeight="false" outlineLevel="0" collapsed="false">
      <c r="A7261" s="87" t="n">
        <v>46070.0713888889</v>
      </c>
      <c r="B7261" s="0" t="n">
        <v>72.6584</v>
      </c>
      <c r="C7261" s="88" t="b">
        <f aca="false">FALSE()</f>
        <v>0</v>
      </c>
      <c r="D7261" s="88" t="b">
        <f aca="false">FALSE()</f>
        <v>0</v>
      </c>
      <c r="E7261" s="0" t="n">
        <v>-0.121849778750089</v>
      </c>
      <c r="F7261" s="0" t="n">
        <v>-0.167983972739846</v>
      </c>
      <c r="G7261" s="0" t="n">
        <v>-0.57400977875011</v>
      </c>
      <c r="H7261" s="0" t="n">
        <v>-0.783819323280921</v>
      </c>
      <c r="I7261" s="0" t="n">
        <v>0</v>
      </c>
      <c r="J7261" s="87"/>
      <c r="K7261" s="87" t="n">
        <v>46070.0194907407</v>
      </c>
      <c r="L7261" s="89" t="s">
        <v>326</v>
      </c>
      <c r="M7261" s="88" t="b">
        <f aca="false">FALSE()</f>
        <v>0</v>
      </c>
      <c r="N7261" s="0" t="n">
        <v>1</v>
      </c>
      <c r="O7261" s="0" t="n">
        <v>72.5365502212499</v>
      </c>
      <c r="P7261" s="88" t="b">
        <f aca="false">FALSE()</f>
        <v>0</v>
      </c>
      <c r="Q7261" s="88" t="b">
        <f aca="false">FALSE()</f>
        <v>0</v>
      </c>
      <c r="R7261" s="0" t="n">
        <v>0.4581</v>
      </c>
      <c r="S7261" s="0" t="n">
        <v>1.69787600698161</v>
      </c>
      <c r="T7261" s="0" t="n">
        <v>72.88448</v>
      </c>
      <c r="U7261" s="0" t="n">
        <v>6</v>
      </c>
      <c r="V7261" s="0" t="n">
        <v>0</v>
      </c>
      <c r="W7261" s="0" t="n">
        <v>-0.0282600000000002</v>
      </c>
      <c r="X7261" s="0" t="n">
        <v>0.12638256208829</v>
      </c>
      <c r="Y7261" s="0" t="n">
        <v>0.223606797749978</v>
      </c>
      <c r="Z7261" s="0" t="n">
        <v>0.173964889375048</v>
      </c>
      <c r="AA7261" s="89" t="s">
        <v>153</v>
      </c>
      <c r="AB7261" s="0" t="n">
        <v>73.2324097787501</v>
      </c>
      <c r="AC7261" s="0" t="n">
        <v>-1.29957257934162</v>
      </c>
      <c r="AD7261" s="89" t="s">
        <v>98</v>
      </c>
      <c r="AE7261" s="0" t="n">
        <v>202602</v>
      </c>
      <c r="AF7261" s="90" t="n">
        <v>46070</v>
      </c>
      <c r="AG7261" s="0" t="n">
        <v>1.29957257934162</v>
      </c>
    </row>
    <row r="7262" customFormat="false" ht="15" hidden="false" customHeight="false" outlineLevel="0" collapsed="false">
      <c r="A7262" s="87" t="n">
        <v>46070.0818402778</v>
      </c>
      <c r="B7262" s="0" t="n">
        <v>72.3758</v>
      </c>
      <c r="C7262" s="88" t="b">
        <f aca="false">FALSE()</f>
        <v>0</v>
      </c>
      <c r="D7262" s="88" t="b">
        <f aca="false">TRUE()</f>
        <v>1</v>
      </c>
      <c r="E7262" s="0" t="n">
        <v>0.0871423137435982</v>
      </c>
      <c r="F7262" s="0" t="n">
        <v>0.120257763432096</v>
      </c>
      <c r="G7262" s="0" t="n">
        <v>-0.845437686256432</v>
      </c>
      <c r="H7262" s="0" t="n">
        <v>-1.15463451994491</v>
      </c>
      <c r="I7262" s="0" t="n">
        <v>-0.282600000000002</v>
      </c>
      <c r="J7262" s="87"/>
      <c r="K7262" s="87" t="n">
        <v>46070.0194907407</v>
      </c>
      <c r="L7262" s="89" t="s">
        <v>152</v>
      </c>
      <c r="M7262" s="88" t="b">
        <f aca="false">TRUE()</f>
        <v>1</v>
      </c>
      <c r="N7262" s="0" t="n">
        <v>1</v>
      </c>
      <c r="O7262" s="0" t="n">
        <v>72.4629423137436</v>
      </c>
      <c r="P7262" s="88" t="b">
        <f aca="false">FALSE()</f>
        <v>0</v>
      </c>
      <c r="Q7262" s="88" t="b">
        <f aca="false">TRUE()</f>
        <v>1</v>
      </c>
      <c r="R7262" s="0" t="n">
        <v>0.5925</v>
      </c>
      <c r="S7262" s="0" t="n">
        <v>1.80670440245632</v>
      </c>
      <c r="T7262" s="0" t="n">
        <v>72.84209</v>
      </c>
      <c r="U7262" s="0" t="n">
        <v>7</v>
      </c>
      <c r="V7262" s="0" t="n">
        <v>-0.282600000000002</v>
      </c>
      <c r="W7262" s="0" t="n">
        <v>-0.0423900000000003</v>
      </c>
      <c r="X7262" s="0" t="n">
        <v>0.138293273041105</v>
      </c>
      <c r="Y7262" s="0" t="n">
        <v>-1.73696084211272</v>
      </c>
      <c r="Z7262" s="0" t="n">
        <v>0.189573843128212</v>
      </c>
      <c r="AA7262" s="89" t="s">
        <v>15</v>
      </c>
      <c r="AB7262" s="0" t="n">
        <v>73.2212376862564</v>
      </c>
      <c r="AC7262" s="0" t="n">
        <v>-2.45967477530461</v>
      </c>
      <c r="AD7262" s="89" t="s">
        <v>98</v>
      </c>
      <c r="AE7262" s="0" t="n">
        <v>202602</v>
      </c>
      <c r="AF7262" s="90" t="n">
        <v>46070</v>
      </c>
      <c r="AG7262" s="0" t="n">
        <v>2.45967477530461</v>
      </c>
    </row>
    <row r="7263" customFormat="false" ht="15" hidden="false" customHeight="false" outlineLevel="0" collapsed="false">
      <c r="A7263" s="87" t="n">
        <v>46070.0923032407</v>
      </c>
      <c r="B7263" s="0" t="n">
        <v>72.3758</v>
      </c>
      <c r="C7263" s="88" t="b">
        <f aca="false">FALSE()</f>
        <v>0</v>
      </c>
      <c r="D7263" s="88" t="b">
        <f aca="false">TRUE()</f>
        <v>1</v>
      </c>
      <c r="E7263" s="0" t="n">
        <v>0.008955789274978</v>
      </c>
      <c r="F7263" s="0" t="n">
        <v>0.0123724797815855</v>
      </c>
      <c r="G7263" s="0" t="n">
        <v>-0.867104210725046</v>
      </c>
      <c r="H7263" s="0" t="n">
        <v>-1.18387469758207</v>
      </c>
      <c r="I7263" s="0" t="n">
        <v>0</v>
      </c>
      <c r="J7263" s="87"/>
      <c r="K7263" s="87" t="n">
        <v>46070.0194907407</v>
      </c>
      <c r="L7263" s="89" t="s">
        <v>152</v>
      </c>
      <c r="M7263" s="88" t="b">
        <f aca="false">TRUE()</f>
        <v>1</v>
      </c>
      <c r="N7263" s="0" t="n">
        <v>1</v>
      </c>
      <c r="O7263" s="0" t="n">
        <v>72.384755789275</v>
      </c>
      <c r="P7263" s="88" t="b">
        <f aca="false">FALSE()</f>
        <v>0</v>
      </c>
      <c r="Q7263" s="88" t="b">
        <f aca="false">TRUE()</f>
        <v>1</v>
      </c>
      <c r="R7263" s="0" t="n">
        <v>0.5647</v>
      </c>
      <c r="S7263" s="0" t="n">
        <v>1.83608444091524</v>
      </c>
      <c r="T7263" s="0" t="n">
        <v>72.81383</v>
      </c>
      <c r="U7263" s="0" t="n">
        <v>8</v>
      </c>
      <c r="V7263" s="0" t="n">
        <v>0</v>
      </c>
      <c r="W7263" s="0" t="n">
        <v>-0.0282600000000002</v>
      </c>
      <c r="X7263" s="0" t="n">
        <v>0.12638256208829</v>
      </c>
      <c r="Y7263" s="0" t="n">
        <v>0.223606797749978</v>
      </c>
      <c r="Z7263" s="0" t="n">
        <v>0.214537105362515</v>
      </c>
      <c r="AA7263" s="89" t="s">
        <v>15</v>
      </c>
      <c r="AB7263" s="0" t="n">
        <v>73.242904210725</v>
      </c>
      <c r="AC7263" s="0" t="n">
        <v>-2.04174471012765</v>
      </c>
      <c r="AD7263" s="89" t="s">
        <v>98</v>
      </c>
      <c r="AE7263" s="0" t="n">
        <v>202602</v>
      </c>
      <c r="AF7263" s="90" t="n">
        <v>46070</v>
      </c>
      <c r="AG7263" s="0" t="n">
        <v>2.04174471012765</v>
      </c>
    </row>
    <row r="7264" customFormat="false" ht="15" hidden="false" customHeight="false" outlineLevel="0" collapsed="false">
      <c r="A7264" s="87" t="n">
        <v>46070.1024074074</v>
      </c>
      <c r="B7264" s="0" t="n">
        <v>72.3758</v>
      </c>
      <c r="C7264" s="88" t="b">
        <f aca="false">FALSE()</f>
        <v>0</v>
      </c>
      <c r="D7264" s="88" t="b">
        <f aca="false">TRUE()</f>
        <v>1</v>
      </c>
      <c r="E7264" s="0" t="n">
        <v>-0.0568466559097373</v>
      </c>
      <c r="F7264" s="0" t="n">
        <v>-0.0786054737812141</v>
      </c>
      <c r="G7264" s="0" t="n">
        <v>-0.876386655909727</v>
      </c>
      <c r="H7264" s="0" t="n">
        <v>-1.19639657997707</v>
      </c>
      <c r="I7264" s="0" t="n">
        <v>0</v>
      </c>
      <c r="J7264" s="87"/>
      <c r="K7264" s="87" t="n">
        <v>46070.0194907407</v>
      </c>
      <c r="L7264" s="89" t="s">
        <v>326</v>
      </c>
      <c r="M7264" s="88" t="b">
        <f aca="false">FALSE()</f>
        <v>0</v>
      </c>
      <c r="N7264" s="0" t="n">
        <v>1</v>
      </c>
      <c r="O7264" s="0" t="n">
        <v>72.3189533440903</v>
      </c>
      <c r="P7264" s="88" t="b">
        <f aca="false">FALSE()</f>
        <v>0</v>
      </c>
      <c r="Q7264" s="88" t="b">
        <f aca="false">FALSE()</f>
        <v>0</v>
      </c>
      <c r="R7264" s="0" t="n">
        <v>0.5457</v>
      </c>
      <c r="S7264" s="0" t="n">
        <v>1.82722454339157</v>
      </c>
      <c r="T7264" s="0" t="n">
        <v>72.78557</v>
      </c>
      <c r="U7264" s="0" t="n">
        <v>9</v>
      </c>
      <c r="V7264" s="0" t="n">
        <v>0</v>
      </c>
      <c r="W7264" s="0" t="n">
        <v>-0.0282600000000002</v>
      </c>
      <c r="X7264" s="0" t="n">
        <v>0.12638256208829</v>
      </c>
      <c r="Y7264" s="0" t="n">
        <v>0.223606797749978</v>
      </c>
      <c r="Z7264" s="0" t="n">
        <v>0.233308327954866</v>
      </c>
      <c r="AA7264" s="89" t="s">
        <v>15</v>
      </c>
      <c r="AB7264" s="0" t="n">
        <v>73.2521866559097</v>
      </c>
      <c r="AC7264" s="0" t="n">
        <v>-1.75634536320223</v>
      </c>
      <c r="AD7264" s="89" t="s">
        <v>98</v>
      </c>
      <c r="AE7264" s="0" t="n">
        <v>202602</v>
      </c>
      <c r="AF7264" s="90" t="n">
        <v>46070</v>
      </c>
      <c r="AG7264" s="0" t="n">
        <v>1.75634536320223</v>
      </c>
    </row>
    <row r="7265" customFormat="false" ht="15" hidden="false" customHeight="false" outlineLevel="0" collapsed="false">
      <c r="A7265" s="87" t="n">
        <v>46070.1128587963</v>
      </c>
      <c r="B7265" s="0" t="n">
        <v>72.3758</v>
      </c>
      <c r="C7265" s="88" t="b">
        <f aca="false">FALSE()</f>
        <v>0</v>
      </c>
      <c r="D7265" s="88" t="b">
        <f aca="false">TRUE()</f>
        <v>1</v>
      </c>
      <c r="E7265" s="0" t="n">
        <v>-0.0855230736245573</v>
      </c>
      <c r="F7265" s="0" t="n">
        <v>-0.1183050850831</v>
      </c>
      <c r="G7265" s="0" t="n">
        <v>-0.820283073624552</v>
      </c>
      <c r="H7265" s="0" t="n">
        <v>-1.12066525854869</v>
      </c>
      <c r="I7265" s="0" t="n">
        <v>0</v>
      </c>
      <c r="J7265" s="87"/>
      <c r="K7265" s="87" t="n">
        <v>46070.0194907407</v>
      </c>
      <c r="L7265" s="89" t="s">
        <v>326</v>
      </c>
      <c r="M7265" s="88" t="b">
        <f aca="false">FALSE()</f>
        <v>0</v>
      </c>
      <c r="N7265" s="0" t="n">
        <v>1</v>
      </c>
      <c r="O7265" s="0" t="n">
        <v>72.2902769263754</v>
      </c>
      <c r="P7265" s="88" t="b">
        <f aca="false">FALSE()</f>
        <v>0</v>
      </c>
      <c r="Q7265" s="88" t="b">
        <f aca="false">FALSE()</f>
        <v>0</v>
      </c>
      <c r="R7265" s="0" t="n">
        <v>0.5367</v>
      </c>
      <c r="S7265" s="0" t="n">
        <v>1.80673547689846</v>
      </c>
      <c r="T7265" s="0" t="n">
        <v>72.74318</v>
      </c>
      <c r="U7265" s="0" t="n">
        <v>10</v>
      </c>
      <c r="V7265" s="0" t="n">
        <v>0</v>
      </c>
      <c r="W7265" s="0" t="n">
        <v>-0.0423900000000003</v>
      </c>
      <c r="X7265" s="0" t="n">
        <v>0.103529817215293</v>
      </c>
      <c r="Y7265" s="0" t="n">
        <v>0.409447260124581</v>
      </c>
      <c r="Z7265" s="0" t="n">
        <v>0.226451536812278</v>
      </c>
      <c r="AA7265" s="89" t="s">
        <v>15</v>
      </c>
      <c r="AB7265" s="0" t="n">
        <v>73.1960830736246</v>
      </c>
      <c r="AC7265" s="0" t="n">
        <v>-1.62233387846047</v>
      </c>
      <c r="AD7265" s="89" t="s">
        <v>98</v>
      </c>
      <c r="AE7265" s="0" t="n">
        <v>202602</v>
      </c>
      <c r="AF7265" s="90" t="n">
        <v>46070</v>
      </c>
      <c r="AG7265" s="0" t="n">
        <v>1.62233387846047</v>
      </c>
    </row>
    <row r="7266" customFormat="false" ht="15" hidden="false" customHeight="false" outlineLevel="0" collapsed="false">
      <c r="A7266" s="87" t="n">
        <v>46070.1233101852</v>
      </c>
      <c r="B7266" s="0" t="n">
        <v>72.3758</v>
      </c>
      <c r="C7266" s="88" t="b">
        <f aca="false">FALSE()</f>
        <v>0</v>
      </c>
      <c r="D7266" s="88" t="b">
        <f aca="false">TRUE()</f>
        <v>1</v>
      </c>
      <c r="E7266" s="0" t="n">
        <v>-0.131979147452071</v>
      </c>
      <c r="F7266" s="0" t="n">
        <v>-0.182685724390803</v>
      </c>
      <c r="G7266" s="0" t="n">
        <v>-0.81021914745206</v>
      </c>
      <c r="H7266" s="0" t="n">
        <v>-1.10706820358635</v>
      </c>
      <c r="I7266" s="0" t="n">
        <v>0</v>
      </c>
      <c r="J7266" s="87"/>
      <c r="K7266" s="87" t="n">
        <v>46070.0194907407</v>
      </c>
      <c r="L7266" s="89" t="s">
        <v>326</v>
      </c>
      <c r="M7266" s="88" t="b">
        <f aca="false">FALSE()</f>
        <v>0</v>
      </c>
      <c r="N7266" s="0" t="n">
        <v>0</v>
      </c>
      <c r="O7266" s="0" t="n">
        <v>72.2438208525479</v>
      </c>
      <c r="P7266" s="88" t="b">
        <f aca="false">FALSE()</f>
        <v>0</v>
      </c>
      <c r="Q7266" s="88" t="b">
        <f aca="false">FALSE()</f>
        <v>0</v>
      </c>
      <c r="R7266" s="0" t="n">
        <v>0.496</v>
      </c>
      <c r="S7266" s="0" t="n">
        <v>1.77336833698294</v>
      </c>
      <c r="T7266" s="0" t="n">
        <v>72.71492</v>
      </c>
      <c r="U7266" s="0" t="n">
        <v>11</v>
      </c>
      <c r="V7266" s="0" t="n">
        <v>0</v>
      </c>
      <c r="W7266" s="0" t="n">
        <v>-0.0282600000000002</v>
      </c>
      <c r="X7266" s="0" t="n">
        <v>0.0869824446897812</v>
      </c>
      <c r="Y7266" s="0" t="n">
        <v>0.324893144826961</v>
      </c>
      <c r="Z7266" s="0" t="n">
        <v>0.235549573726034</v>
      </c>
      <c r="AA7266" s="89" t="s">
        <v>15</v>
      </c>
      <c r="AB7266" s="0" t="n">
        <v>73.1860191474521</v>
      </c>
      <c r="AC7266" s="0" t="n">
        <v>-1.43969693782772</v>
      </c>
      <c r="AD7266" s="89" t="s">
        <v>98</v>
      </c>
      <c r="AE7266" s="0" t="n">
        <v>202602</v>
      </c>
      <c r="AF7266" s="90" t="n">
        <v>46070</v>
      </c>
      <c r="AG7266" s="0" t="n">
        <v>1.43969693782772</v>
      </c>
    </row>
    <row r="7267" customFormat="false" ht="15" hidden="false" customHeight="false" outlineLevel="0" collapsed="false">
      <c r="A7267" s="87" t="n">
        <v>46070.1337615741</v>
      </c>
      <c r="B7267" s="0" t="n">
        <v>72.3758</v>
      </c>
      <c r="C7267" s="88" t="b">
        <f aca="false">FALSE()</f>
        <v>0</v>
      </c>
      <c r="D7267" s="88" t="b">
        <f aca="false">TRUE()</f>
        <v>1</v>
      </c>
      <c r="E7267" s="0" t="n">
        <v>-0.170826967136264</v>
      </c>
      <c r="F7267" s="0" t="n">
        <v>-0.236586151840973</v>
      </c>
      <c r="G7267" s="0" t="n">
        <v>-0.792546967136246</v>
      </c>
      <c r="H7267" s="0" t="n">
        <v>-1.08318282425079</v>
      </c>
      <c r="I7267" s="0" t="n">
        <v>0</v>
      </c>
      <c r="J7267" s="87"/>
      <c r="K7267" s="87" t="n">
        <v>46070.0194907407</v>
      </c>
      <c r="L7267" s="89" t="s">
        <v>326</v>
      </c>
      <c r="M7267" s="88" t="b">
        <f aca="false">FALSE()</f>
        <v>0</v>
      </c>
      <c r="N7267" s="0" t="n">
        <v>0</v>
      </c>
      <c r="O7267" s="0" t="n">
        <v>72.2049730328637</v>
      </c>
      <c r="P7267" s="88" t="b">
        <f aca="false">FALSE()</f>
        <v>0</v>
      </c>
      <c r="Q7267" s="88" t="b">
        <f aca="false">FALSE()</f>
        <v>0</v>
      </c>
      <c r="R7267" s="0" t="n">
        <v>0.486</v>
      </c>
      <c r="S7267" s="0" t="n">
        <v>1.73314712284066</v>
      </c>
      <c r="T7267" s="0" t="n">
        <v>72.68666</v>
      </c>
      <c r="U7267" s="0" t="n">
        <v>12</v>
      </c>
      <c r="V7267" s="0" t="n">
        <v>0</v>
      </c>
      <c r="W7267" s="0" t="n">
        <v>-0.0282600000000002</v>
      </c>
      <c r="X7267" s="0" t="n">
        <v>0.0869824446897812</v>
      </c>
      <c r="Y7267" s="0" t="n">
        <v>0.324893144826961</v>
      </c>
      <c r="Z7267" s="0" t="n">
        <v>0.240843483568128</v>
      </c>
      <c r="AA7267" s="89" t="s">
        <v>15</v>
      </c>
      <c r="AB7267" s="0" t="n">
        <v>73.1683469671362</v>
      </c>
      <c r="AC7267" s="0" t="n">
        <v>-1.29071376727557</v>
      </c>
      <c r="AD7267" s="89" t="s">
        <v>98</v>
      </c>
      <c r="AE7267" s="0" t="n">
        <v>202602</v>
      </c>
      <c r="AF7267" s="90" t="n">
        <v>46070</v>
      </c>
      <c r="AG7267" s="0" t="n">
        <v>1.29071376727557</v>
      </c>
    </row>
    <row r="7268" customFormat="false" ht="15" hidden="false" customHeight="false" outlineLevel="0" collapsed="false">
      <c r="A7268" s="87" t="n">
        <v>46070.1438657407</v>
      </c>
      <c r="B7268" s="0" t="n">
        <v>72.095</v>
      </c>
      <c r="C7268" s="88" t="b">
        <f aca="false">TRUE()</f>
        <v>1</v>
      </c>
      <c r="D7268" s="88" t="b">
        <f aca="false">TRUE()</f>
        <v>1</v>
      </c>
      <c r="E7268" s="0" t="n">
        <v>0.0159118309660897</v>
      </c>
      <c r="F7268" s="0" t="n">
        <v>0.0220657741832309</v>
      </c>
      <c r="G7268" s="0" t="n">
        <v>-1.08280816903393</v>
      </c>
      <c r="H7268" s="0" t="n">
        <v>-1.47969472730413</v>
      </c>
      <c r="I7268" s="0" t="n">
        <v>-0.280799999999999</v>
      </c>
      <c r="J7268" s="87"/>
      <c r="K7268" s="87" t="n">
        <v>46070.0194907407</v>
      </c>
      <c r="L7268" s="89" t="s">
        <v>152</v>
      </c>
      <c r="M7268" s="88" t="b">
        <f aca="false">TRUE()</f>
        <v>1</v>
      </c>
      <c r="N7268" s="0" t="n">
        <v>1</v>
      </c>
      <c r="O7268" s="0" t="n">
        <v>72.1109118309661</v>
      </c>
      <c r="P7268" s="88" t="b">
        <f aca="false">FALSE()</f>
        <v>0</v>
      </c>
      <c r="Q7268" s="88" t="b">
        <f aca="false">TRUE()</f>
        <v>1</v>
      </c>
      <c r="R7268" s="0" t="n">
        <v>0.5659</v>
      </c>
      <c r="S7268" s="0" t="n">
        <v>1.75826323039625</v>
      </c>
      <c r="T7268" s="0" t="n">
        <v>72.64436</v>
      </c>
      <c r="U7268" s="0" t="n">
        <v>13</v>
      </c>
      <c r="V7268" s="0" t="n">
        <v>-0.280799999999999</v>
      </c>
      <c r="W7268" s="0" t="n">
        <v>-0.0423000000000001</v>
      </c>
      <c r="X7268" s="0" t="n">
        <v>0.103310558893792</v>
      </c>
      <c r="Y7268" s="0" t="n">
        <v>-2.30857332061467</v>
      </c>
      <c r="Z7268" s="0" t="n">
        <v>0.266724084516958</v>
      </c>
      <c r="AA7268" s="89" t="s">
        <v>15</v>
      </c>
      <c r="AB7268" s="0" t="n">
        <v>73.1778081690339</v>
      </c>
      <c r="AC7268" s="0" t="n">
        <v>-2.05965652106336</v>
      </c>
      <c r="AD7268" s="89" t="s">
        <v>98</v>
      </c>
      <c r="AE7268" s="0" t="n">
        <v>202602</v>
      </c>
      <c r="AF7268" s="90" t="n">
        <v>46070</v>
      </c>
      <c r="AG7268" s="0" t="n">
        <v>2.05965652106336</v>
      </c>
    </row>
    <row r="7269" customFormat="false" ht="15" hidden="false" customHeight="false" outlineLevel="0" collapsed="false">
      <c r="A7269" s="87" t="n">
        <v>46070.1543055556</v>
      </c>
      <c r="B7269" s="0" t="n">
        <v>72.095</v>
      </c>
      <c r="C7269" s="88" t="b">
        <f aca="false">FALSE()</f>
        <v>0</v>
      </c>
      <c r="D7269" s="88" t="b">
        <f aca="false">TRUE()</f>
        <v>1</v>
      </c>
      <c r="E7269" s="0" t="n">
        <v>-0.0604290822907387</v>
      </c>
      <c r="F7269" s="0" t="n">
        <v>-0.0838890015181344</v>
      </c>
      <c r="G7269" s="0" t="n">
        <v>-1.07454908229076</v>
      </c>
      <c r="H7269" s="0" t="n">
        <v>-1.46857414835543</v>
      </c>
      <c r="I7269" s="0" t="n">
        <v>0</v>
      </c>
      <c r="J7269" s="87"/>
      <c r="K7269" s="87" t="n">
        <v>46070.0194907407</v>
      </c>
      <c r="L7269" s="89" t="s">
        <v>326</v>
      </c>
      <c r="M7269" s="88" t="b">
        <f aca="false">FALSE()</f>
        <v>0</v>
      </c>
      <c r="N7269" s="0" t="n">
        <v>1</v>
      </c>
      <c r="O7269" s="0" t="n">
        <v>72.0345709177093</v>
      </c>
      <c r="P7269" s="88" t="b">
        <f aca="false">FALSE()</f>
        <v>0</v>
      </c>
      <c r="Q7269" s="88" t="b">
        <f aca="false">FALSE()</f>
        <v>0</v>
      </c>
      <c r="R7269" s="0" t="n">
        <v>0.5477</v>
      </c>
      <c r="S7269" s="0" t="n">
        <v>1.76031799780013</v>
      </c>
      <c r="T7269" s="0" t="n">
        <v>72.60206</v>
      </c>
      <c r="U7269" s="0" t="n">
        <v>14</v>
      </c>
      <c r="V7269" s="0" t="n">
        <v>0</v>
      </c>
      <c r="W7269" s="0" t="n">
        <v>-0.0423000000000001</v>
      </c>
      <c r="X7269" s="0" t="n">
        <v>0.103310558893792</v>
      </c>
      <c r="Y7269" s="0" t="n">
        <v>0.409445079505247</v>
      </c>
      <c r="Z7269" s="0" t="n">
        <v>0.283744541145373</v>
      </c>
      <c r="AA7269" s="89" t="s">
        <v>15</v>
      </c>
      <c r="AB7269" s="0" t="n">
        <v>73.1695490822908</v>
      </c>
      <c r="AC7269" s="0" t="n">
        <v>-1.78702997405058</v>
      </c>
      <c r="AD7269" s="89" t="s">
        <v>98</v>
      </c>
      <c r="AE7269" s="0" t="n">
        <v>202602</v>
      </c>
      <c r="AF7269" s="90" t="n">
        <v>46070</v>
      </c>
      <c r="AG7269" s="0" t="n">
        <v>1.78702997405058</v>
      </c>
    </row>
    <row r="7270" customFormat="false" ht="15" hidden="false" customHeight="false" outlineLevel="0" collapsed="false">
      <c r="A7270" s="87" t="n">
        <v>46070.1647569445</v>
      </c>
      <c r="B7270" s="0" t="n">
        <v>72.095</v>
      </c>
      <c r="C7270" s="88" t="b">
        <f aca="false">FALSE()</f>
        <v>0</v>
      </c>
      <c r="D7270" s="88" t="b">
        <f aca="false">TRUE()</f>
        <v>1</v>
      </c>
      <c r="E7270" s="0" t="n">
        <v>-0.122141237628256</v>
      </c>
      <c r="F7270" s="0" t="n">
        <v>-0.169704579932724</v>
      </c>
      <c r="G7270" s="0" t="n">
        <v>-1.05166123762828</v>
      </c>
      <c r="H7270" s="0" t="n">
        <v>-1.43774332257189</v>
      </c>
      <c r="I7270" s="0" t="n">
        <v>0</v>
      </c>
      <c r="J7270" s="87"/>
      <c r="K7270" s="87" t="n">
        <v>46070.0194907407</v>
      </c>
      <c r="L7270" s="89" t="s">
        <v>326</v>
      </c>
      <c r="M7270" s="88" t="b">
        <f aca="false">FALSE()</f>
        <v>0</v>
      </c>
      <c r="N7270" s="0" t="n">
        <v>1</v>
      </c>
      <c r="O7270" s="0" t="n">
        <v>71.9728587623717</v>
      </c>
      <c r="P7270" s="88" t="b">
        <f aca="false">FALSE()</f>
        <v>0</v>
      </c>
      <c r="Q7270" s="88" t="b">
        <f aca="false">FALSE()</f>
        <v>0</v>
      </c>
      <c r="R7270" s="0" t="n">
        <v>0.5342</v>
      </c>
      <c r="S7270" s="0" t="n">
        <v>1.74854852054283</v>
      </c>
      <c r="T7270" s="0" t="n">
        <v>72.55976</v>
      </c>
      <c r="U7270" s="0" t="n">
        <v>15</v>
      </c>
      <c r="V7270" s="0" t="n">
        <v>0</v>
      </c>
      <c r="W7270" s="0" t="n">
        <v>-0.0423000000000001</v>
      </c>
      <c r="X7270" s="0" t="n">
        <v>0.103310558893792</v>
      </c>
      <c r="Y7270" s="0" t="n">
        <v>0.409445079505247</v>
      </c>
      <c r="Z7270" s="0" t="n">
        <v>0.293450618814133</v>
      </c>
      <c r="AA7270" s="89" t="s">
        <v>15</v>
      </c>
      <c r="AB7270" s="0" t="n">
        <v>73.1466612376283</v>
      </c>
      <c r="AC7270" s="0" t="n">
        <v>-1.58377583894067</v>
      </c>
      <c r="AD7270" s="89" t="s">
        <v>98</v>
      </c>
      <c r="AE7270" s="0" t="n">
        <v>202602</v>
      </c>
      <c r="AF7270" s="90" t="n">
        <v>46070</v>
      </c>
      <c r="AG7270" s="0" t="n">
        <v>1.58377583894067</v>
      </c>
    </row>
    <row r="7271" customFormat="false" ht="15" hidden="false" customHeight="false" outlineLevel="0" collapsed="false">
      <c r="A7271" s="87" t="n">
        <v>46070.1752083333</v>
      </c>
      <c r="B7271" s="0" t="n">
        <v>72.095</v>
      </c>
      <c r="C7271" s="88" t="b">
        <f aca="false">FALSE()</f>
        <v>0</v>
      </c>
      <c r="D7271" s="88" t="b">
        <f aca="false">TRUE()</f>
        <v>1</v>
      </c>
      <c r="E7271" s="0" t="n">
        <v>-0.170662720587259</v>
      </c>
      <c r="F7271" s="0" t="n">
        <v>-0.23728090802459</v>
      </c>
      <c r="G7271" s="0" t="n">
        <v>-1.01558272058726</v>
      </c>
      <c r="H7271" s="0" t="n">
        <v>-1.38910494595372</v>
      </c>
      <c r="I7271" s="0" t="n">
        <v>0</v>
      </c>
      <c r="J7271" s="87"/>
      <c r="K7271" s="87" t="n">
        <v>46070.0194907407</v>
      </c>
      <c r="L7271" s="89" t="s">
        <v>326</v>
      </c>
      <c r="M7271" s="88" t="b">
        <f aca="false">FALSE()</f>
        <v>0</v>
      </c>
      <c r="N7271" s="0" t="n">
        <v>1</v>
      </c>
      <c r="O7271" s="0" t="n">
        <v>71.9243372794127</v>
      </c>
      <c r="P7271" s="88" t="b">
        <f aca="false">FALSE()</f>
        <v>0</v>
      </c>
      <c r="Q7271" s="88" t="b">
        <f aca="false">FALSE()</f>
        <v>0</v>
      </c>
      <c r="R7271" s="0" t="n">
        <v>0.5235</v>
      </c>
      <c r="S7271" s="0" t="n">
        <v>1.72829724613194</v>
      </c>
      <c r="T7271" s="0" t="n">
        <v>72.51746</v>
      </c>
      <c r="U7271" s="0" t="n">
        <v>16</v>
      </c>
      <c r="V7271" s="0" t="n">
        <v>0</v>
      </c>
      <c r="W7271" s="0" t="n">
        <v>-0.0423000000000001</v>
      </c>
      <c r="X7271" s="0" t="n">
        <v>0.103310558893792</v>
      </c>
      <c r="Y7271" s="0" t="n">
        <v>0.409445079505247</v>
      </c>
      <c r="Z7271" s="0" t="n">
        <v>0.296561360293627</v>
      </c>
      <c r="AA7271" s="89" t="s">
        <v>15</v>
      </c>
      <c r="AB7271" s="0" t="n">
        <v>73.1105827205873</v>
      </c>
      <c r="AC7271" s="0" t="n">
        <v>-1.42452812996852</v>
      </c>
      <c r="AD7271" s="89" t="s">
        <v>98</v>
      </c>
      <c r="AE7271" s="0" t="n">
        <v>202602</v>
      </c>
      <c r="AF7271" s="90" t="n">
        <v>46070</v>
      </c>
      <c r="AG7271" s="0" t="n">
        <v>1.42452812996852</v>
      </c>
    </row>
    <row r="7272" customFormat="false" ht="15" hidden="false" customHeight="false" outlineLevel="0" collapsed="false">
      <c r="A7272" s="87" t="n">
        <v>46070.1853125</v>
      </c>
      <c r="B7272" s="0" t="n">
        <v>72.095</v>
      </c>
      <c r="C7272" s="88" t="b">
        <f aca="false">FALSE()</f>
        <v>0</v>
      </c>
      <c r="D7272" s="88" t="b">
        <f aca="false">TRUE()</f>
        <v>1</v>
      </c>
      <c r="E7272" s="0" t="n">
        <v>-0.206413401511625</v>
      </c>
      <c r="F7272" s="0" t="n">
        <v>-0.287129586598334</v>
      </c>
      <c r="G7272" s="0" t="n">
        <v>-0.966733401511604</v>
      </c>
      <c r="H7272" s="0" t="n">
        <v>-1.32317337202898</v>
      </c>
      <c r="I7272" s="0" t="n">
        <v>0</v>
      </c>
      <c r="J7272" s="87"/>
      <c r="K7272" s="87" t="n">
        <v>46070.0194907407</v>
      </c>
      <c r="L7272" s="89" t="s">
        <v>326</v>
      </c>
      <c r="M7272" s="88" t="b">
        <f aca="false">FALSE()</f>
        <v>0</v>
      </c>
      <c r="N7272" s="0" t="n">
        <v>1</v>
      </c>
      <c r="O7272" s="0" t="n">
        <v>71.8885865984884</v>
      </c>
      <c r="P7272" s="88" t="b">
        <f aca="false">FALSE()</f>
        <v>0</v>
      </c>
      <c r="Q7272" s="88" t="b">
        <f aca="false">FALSE()</f>
        <v>0</v>
      </c>
      <c r="R7272" s="0" t="n">
        <v>0.515</v>
      </c>
      <c r="S7272" s="0" t="n">
        <v>1.70288011776918</v>
      </c>
      <c r="T7272" s="0" t="n">
        <v>72.47516</v>
      </c>
      <c r="U7272" s="0" t="n">
        <v>17</v>
      </c>
      <c r="V7272" s="0" t="n">
        <v>0</v>
      </c>
      <c r="W7272" s="0" t="n">
        <v>-0.0423000000000001</v>
      </c>
      <c r="X7272" s="0" t="n">
        <v>0.103310558893792</v>
      </c>
      <c r="Y7272" s="0" t="n">
        <v>0.409445079505247</v>
      </c>
      <c r="Z7272" s="0" t="n">
        <v>0.293286700755806</v>
      </c>
      <c r="AA7272" s="89" t="s">
        <v>15</v>
      </c>
      <c r="AB7272" s="0" t="n">
        <v>73.0617334015116</v>
      </c>
      <c r="AC7272" s="0" t="n">
        <v>-1.29620606396509</v>
      </c>
      <c r="AD7272" s="89" t="s">
        <v>98</v>
      </c>
      <c r="AE7272" s="0" t="n">
        <v>202602</v>
      </c>
      <c r="AF7272" s="90" t="n">
        <v>46070</v>
      </c>
      <c r="AG7272" s="0" t="n">
        <v>1.29620606396509</v>
      </c>
    </row>
    <row r="7273" customFormat="false" ht="15" hidden="false" customHeight="false" outlineLevel="0" collapsed="false">
      <c r="A7273" s="87" t="n">
        <v>46070.1957638889</v>
      </c>
      <c r="B7273" s="0" t="n">
        <v>72.095</v>
      </c>
      <c r="C7273" s="88" t="b">
        <f aca="false">FALSE()</f>
        <v>0</v>
      </c>
      <c r="D7273" s="88" t="b">
        <f aca="false">TRUE()</f>
        <v>1</v>
      </c>
      <c r="E7273" s="0" t="n">
        <v>-0.228950765407504</v>
      </c>
      <c r="F7273" s="0" t="n">
        <v>-0.318579868861497</v>
      </c>
      <c r="G7273" s="0" t="n">
        <v>-0.904670765407488</v>
      </c>
      <c r="H7273" s="0" t="n">
        <v>-1.23928061033967</v>
      </c>
      <c r="I7273" s="0" t="n">
        <v>0</v>
      </c>
      <c r="J7273" s="87"/>
      <c r="K7273" s="87" t="n">
        <v>46070.0194907407</v>
      </c>
      <c r="L7273" s="89" t="s">
        <v>326</v>
      </c>
      <c r="M7273" s="88" t="b">
        <f aca="false">FALSE()</f>
        <v>0</v>
      </c>
      <c r="N7273" s="0" t="n">
        <v>1</v>
      </c>
      <c r="O7273" s="0" t="n">
        <v>71.8660492345925</v>
      </c>
      <c r="P7273" s="88" t="b">
        <f aca="false">FALSE()</f>
        <v>0</v>
      </c>
      <c r="Q7273" s="88" t="b">
        <f aca="false">FALSE()</f>
        <v>0</v>
      </c>
      <c r="R7273" s="0" t="n">
        <v>0.508</v>
      </c>
      <c r="S7273" s="0" t="n">
        <v>1.67450588379811</v>
      </c>
      <c r="T7273" s="0" t="n">
        <v>72.43286</v>
      </c>
      <c r="U7273" s="0" t="n">
        <v>18</v>
      </c>
      <c r="V7273" s="0" t="n">
        <v>0</v>
      </c>
      <c r="W7273" s="0" t="n">
        <v>-0.0423000000000001</v>
      </c>
      <c r="X7273" s="0" t="n">
        <v>0.103310558893792</v>
      </c>
      <c r="Y7273" s="0" t="n">
        <v>0.409445079505247</v>
      </c>
      <c r="Z7273" s="0" t="n">
        <v>0.283405382703745</v>
      </c>
      <c r="AA7273" s="89" t="s">
        <v>15</v>
      </c>
      <c r="AB7273" s="0" t="n">
        <v>72.9996707654075</v>
      </c>
      <c r="AC7273" s="0" t="n">
        <v>-1.19214390628978</v>
      </c>
      <c r="AD7273" s="89" t="s">
        <v>98</v>
      </c>
      <c r="AE7273" s="0" t="n">
        <v>202602</v>
      </c>
      <c r="AF7273" s="90" t="n">
        <v>46070</v>
      </c>
      <c r="AG7273" s="0" t="n">
        <v>1.19214390628978</v>
      </c>
    </row>
    <row r="7274" customFormat="false" ht="15" hidden="false" customHeight="false" outlineLevel="0" collapsed="false">
      <c r="A7274" s="87" t="n">
        <v>46070.2062037037</v>
      </c>
      <c r="B7274" s="0" t="n">
        <v>72.095</v>
      </c>
      <c r="C7274" s="88" t="b">
        <f aca="false">FALSE()</f>
        <v>0</v>
      </c>
      <c r="D7274" s="88" t="b">
        <f aca="false">TRUE()</f>
        <v>1</v>
      </c>
      <c r="E7274" s="0" t="n">
        <v>-0.236805313426402</v>
      </c>
      <c r="F7274" s="0" t="n">
        <v>-0.329545314155586</v>
      </c>
      <c r="G7274" s="0" t="n">
        <v>-0.827925313426391</v>
      </c>
      <c r="H7274" s="0" t="n">
        <v>-1.13534298009567</v>
      </c>
      <c r="I7274" s="0" t="n">
        <v>0</v>
      </c>
      <c r="J7274" s="87"/>
      <c r="K7274" s="87" t="n">
        <v>46070.0194907407</v>
      </c>
      <c r="L7274" s="89" t="s">
        <v>326</v>
      </c>
      <c r="M7274" s="88" t="b">
        <f aca="false">FALSE()</f>
        <v>0</v>
      </c>
      <c r="N7274" s="0" t="n">
        <v>1</v>
      </c>
      <c r="O7274" s="0" t="n">
        <v>71.8581946865736</v>
      </c>
      <c r="P7274" s="88" t="b">
        <f aca="false">FALSE()</f>
        <v>0</v>
      </c>
      <c r="Q7274" s="88" t="b">
        <f aca="false">FALSE()</f>
        <v>0</v>
      </c>
      <c r="R7274" s="0" t="n">
        <v>0.5026</v>
      </c>
      <c r="S7274" s="0" t="n">
        <v>1.64481427699628</v>
      </c>
      <c r="T7274" s="0" t="n">
        <v>72.39056</v>
      </c>
      <c r="U7274" s="0" t="n">
        <v>19</v>
      </c>
      <c r="V7274" s="0" t="n">
        <v>0</v>
      </c>
      <c r="W7274" s="0" t="n">
        <v>-0.0423000000000001</v>
      </c>
      <c r="X7274" s="0" t="n">
        <v>0.103310558893792</v>
      </c>
      <c r="Y7274" s="0" t="n">
        <v>0.409445079505247</v>
      </c>
      <c r="Z7274" s="0" t="n">
        <v>0.266182656713201</v>
      </c>
      <c r="AA7274" s="89" t="s">
        <v>15</v>
      </c>
      <c r="AB7274" s="0" t="n">
        <v>72.9229253134264</v>
      </c>
      <c r="AC7274" s="0" t="n">
        <v>-1.11036535456345</v>
      </c>
      <c r="AD7274" s="89" t="s">
        <v>98</v>
      </c>
      <c r="AE7274" s="0" t="n">
        <v>202602</v>
      </c>
      <c r="AF7274" s="90" t="n">
        <v>46070</v>
      </c>
      <c r="AG7274" s="0" t="n">
        <v>1.11036535456345</v>
      </c>
    </row>
    <row r="7275" customFormat="false" ht="15" hidden="false" customHeight="false" outlineLevel="0" collapsed="false">
      <c r="A7275" s="87" t="n">
        <v>46070.2166550926</v>
      </c>
      <c r="B7275" s="0" t="n">
        <v>72.095</v>
      </c>
      <c r="C7275" s="88" t="b">
        <f aca="false">FALSE()</f>
        <v>0</v>
      </c>
      <c r="D7275" s="88" t="b">
        <f aca="false">TRUE()</f>
        <v>1</v>
      </c>
      <c r="E7275" s="0" t="n">
        <v>-0.226826976322215</v>
      </c>
      <c r="F7275" s="0" t="n">
        <v>-0.315615336774297</v>
      </c>
      <c r="G7275" s="0" t="n">
        <v>-0.73334697632221</v>
      </c>
      <c r="H7275" s="0" t="n">
        <v>-1.0069526589154</v>
      </c>
      <c r="I7275" s="0" t="n">
        <v>0</v>
      </c>
      <c r="J7275" s="87"/>
      <c r="K7275" s="87" t="n">
        <v>46070.0194907407</v>
      </c>
      <c r="L7275" s="89" t="s">
        <v>326</v>
      </c>
      <c r="M7275" s="88" t="b">
        <f aca="false">FALSE()</f>
        <v>0</v>
      </c>
      <c r="N7275" s="0" t="n">
        <v>1</v>
      </c>
      <c r="O7275" s="0" t="n">
        <v>71.8681730236778</v>
      </c>
      <c r="P7275" s="88" t="b">
        <f aca="false">FALSE()</f>
        <v>0</v>
      </c>
      <c r="Q7275" s="88" t="b">
        <f aca="false">FALSE()</f>
        <v>0</v>
      </c>
      <c r="R7275" s="0" t="n">
        <v>0.4989</v>
      </c>
      <c r="S7275" s="0" t="n">
        <v>1.61532650427812</v>
      </c>
      <c r="T7275" s="0" t="n">
        <v>72.34826</v>
      </c>
      <c r="U7275" s="0" t="n">
        <v>20</v>
      </c>
      <c r="V7275" s="0" t="n">
        <v>0</v>
      </c>
      <c r="W7275" s="0" t="n">
        <v>-0.0423000000000001</v>
      </c>
      <c r="X7275" s="0" t="n">
        <v>0.103310558893792</v>
      </c>
      <c r="Y7275" s="0" t="n">
        <v>0.409445079505247</v>
      </c>
      <c r="Z7275" s="0" t="n">
        <v>0.240043488161104</v>
      </c>
      <c r="AA7275" s="89" t="s">
        <v>15</v>
      </c>
      <c r="AB7275" s="0" t="n">
        <v>72.8283469763222</v>
      </c>
      <c r="AC7275" s="0" t="n">
        <v>-1.0550588226331</v>
      </c>
      <c r="AD7275" s="89" t="s">
        <v>98</v>
      </c>
      <c r="AE7275" s="0" t="n">
        <v>202602</v>
      </c>
      <c r="AF7275" s="90" t="n">
        <v>46070</v>
      </c>
      <c r="AG7275" s="0" t="n">
        <v>1.0550588226331</v>
      </c>
    </row>
    <row r="7276" customFormat="false" ht="15" hidden="false" customHeight="false" outlineLevel="0" collapsed="false">
      <c r="A7276" s="87" t="n">
        <v>46070.2267592593</v>
      </c>
      <c r="B7276" s="0" t="n">
        <v>71.8124</v>
      </c>
      <c r="C7276" s="88" t="b">
        <f aca="false">TRUE()</f>
        <v>1</v>
      </c>
      <c r="D7276" s="88" t="b">
        <f aca="false">TRUE()</f>
        <v>1</v>
      </c>
      <c r="E7276" s="0" t="n">
        <v>-0.0194230135613509</v>
      </c>
      <c r="F7276" s="0" t="n">
        <v>-0.0270541971884238</v>
      </c>
      <c r="G7276" s="0" t="n">
        <v>-1.00654301356136</v>
      </c>
      <c r="H7276" s="0" t="n">
        <v>-1.38225435842141</v>
      </c>
      <c r="I7276" s="0" t="n">
        <v>-0.282600000000002</v>
      </c>
      <c r="J7276" s="87"/>
      <c r="K7276" s="87" t="n">
        <v>46070.0194907407</v>
      </c>
      <c r="L7276" s="89" t="s">
        <v>326</v>
      </c>
      <c r="M7276" s="88" t="b">
        <f aca="false">FALSE()</f>
        <v>0</v>
      </c>
      <c r="N7276" s="0" t="n">
        <v>2</v>
      </c>
      <c r="O7276" s="0" t="n">
        <v>71.7929769864387</v>
      </c>
      <c r="P7276" s="88" t="b">
        <f aca="false">TRUE()</f>
        <v>1</v>
      </c>
      <c r="Q7276" s="88" t="b">
        <f aca="false">FALSE()</f>
        <v>0</v>
      </c>
      <c r="R7276" s="0" t="n">
        <v>0.5854</v>
      </c>
      <c r="S7276" s="0" t="n">
        <v>1.63003830135152</v>
      </c>
      <c r="T7276" s="0" t="n">
        <v>72.30596</v>
      </c>
      <c r="U7276" s="0" t="n">
        <v>21</v>
      </c>
      <c r="V7276" s="0" t="n">
        <v>-0.282600000000002</v>
      </c>
      <c r="W7276" s="0" t="n">
        <v>-0.0423000000000001</v>
      </c>
      <c r="X7276" s="0" t="n">
        <v>0.103310558893792</v>
      </c>
      <c r="Y7276" s="0" t="n">
        <v>-2.32599651548726</v>
      </c>
      <c r="Z7276" s="0" t="n">
        <v>0.256491506780678</v>
      </c>
      <c r="AA7276" s="89" t="s">
        <v>15</v>
      </c>
      <c r="AB7276" s="0" t="n">
        <v>72.8189430135614</v>
      </c>
      <c r="AC7276" s="0" t="n">
        <v>-1.92427424281942</v>
      </c>
      <c r="AD7276" s="89" t="s">
        <v>98</v>
      </c>
      <c r="AE7276" s="0" t="n">
        <v>202602</v>
      </c>
      <c r="AF7276" s="90" t="n">
        <v>46070</v>
      </c>
      <c r="AG7276" s="0" t="n">
        <v>1.92427424281942</v>
      </c>
    </row>
    <row r="7277" customFormat="false" ht="15" hidden="false" customHeight="false" outlineLevel="0" collapsed="false">
      <c r="A7277" s="87" t="n">
        <v>46070.2372106482</v>
      </c>
      <c r="B7277" s="0" t="n">
        <v>71.8124</v>
      </c>
      <c r="C7277" s="88" t="b">
        <f aca="false">FALSE()</f>
        <v>0</v>
      </c>
      <c r="D7277" s="88" t="b">
        <f aca="false">TRUE()</f>
        <v>1</v>
      </c>
      <c r="E7277" s="0" t="n">
        <v>-0.0786002969723398</v>
      </c>
      <c r="F7277" s="0" t="n">
        <v>-0.109572192324593</v>
      </c>
      <c r="G7277" s="0" t="n">
        <v>-0.98112029697235</v>
      </c>
      <c r="H7277" s="0" t="n">
        <v>-1.34781268026291</v>
      </c>
      <c r="I7277" s="0" t="n">
        <v>0</v>
      </c>
      <c r="J7277" s="87"/>
      <c r="K7277" s="87" t="n">
        <v>46070.0194907407</v>
      </c>
      <c r="L7277" s="89" t="s">
        <v>326</v>
      </c>
      <c r="M7277" s="88" t="b">
        <f aca="false">FALSE()</f>
        <v>0</v>
      </c>
      <c r="N7277" s="0" t="n">
        <v>2</v>
      </c>
      <c r="O7277" s="0" t="n">
        <v>71.7337997030277</v>
      </c>
      <c r="P7277" s="88" t="b">
        <f aca="false">FALSE()</f>
        <v>0</v>
      </c>
      <c r="Q7277" s="88" t="b">
        <f aca="false">FALSE()</f>
        <v>0</v>
      </c>
      <c r="R7277" s="0" t="n">
        <v>0.5707</v>
      </c>
      <c r="S7277" s="0" t="n">
        <v>1.63336914687571</v>
      </c>
      <c r="T7277" s="0" t="n">
        <v>72.26366</v>
      </c>
      <c r="U7277" s="0" t="n">
        <v>22</v>
      </c>
      <c r="V7277" s="0" t="n">
        <v>0</v>
      </c>
      <c r="W7277" s="0" t="n">
        <v>-0.0423000000000001</v>
      </c>
      <c r="X7277" s="0" t="n">
        <v>0.103310558893792</v>
      </c>
      <c r="Y7277" s="0" t="n">
        <v>0.409445079505247</v>
      </c>
      <c r="Z7277" s="0" t="n">
        <v>0.264930148486173</v>
      </c>
      <c r="AA7277" s="89" t="s">
        <v>15</v>
      </c>
      <c r="AB7277" s="0" t="n">
        <v>72.7935202969724</v>
      </c>
      <c r="AC7277" s="0" t="n">
        <v>-1.70331690288377</v>
      </c>
      <c r="AD7277" s="89" t="s">
        <v>98</v>
      </c>
      <c r="AE7277" s="0" t="n">
        <v>202602</v>
      </c>
      <c r="AF7277" s="90" t="n">
        <v>46070</v>
      </c>
      <c r="AG7277" s="0" t="n">
        <v>1.70331690288377</v>
      </c>
    </row>
    <row r="7278" customFormat="false" ht="15" hidden="false" customHeight="false" outlineLevel="0" collapsed="false">
      <c r="A7278" s="87" t="n">
        <v>46070.247650463</v>
      </c>
      <c r="B7278" s="0" t="n">
        <v>71.8124</v>
      </c>
      <c r="C7278" s="88" t="b">
        <f aca="false">FALSE()</f>
        <v>0</v>
      </c>
      <c r="D7278" s="88" t="b">
        <f aca="false">TRUE()</f>
        <v>1</v>
      </c>
      <c r="E7278" s="0" t="n">
        <v>-0.123284860143897</v>
      </c>
      <c r="F7278" s="0" t="n">
        <v>-0.171971518832928</v>
      </c>
      <c r="G7278" s="0" t="n">
        <v>-0.941204860143912</v>
      </c>
      <c r="H7278" s="0" t="n">
        <v>-1.29368828108685</v>
      </c>
      <c r="I7278" s="0" t="n">
        <v>0</v>
      </c>
      <c r="J7278" s="87"/>
      <c r="K7278" s="87" t="n">
        <v>46070.0194907407</v>
      </c>
      <c r="L7278" s="89" t="s">
        <v>326</v>
      </c>
      <c r="M7278" s="88" t="b">
        <f aca="false">FALSE()</f>
        <v>0</v>
      </c>
      <c r="N7278" s="0" t="n">
        <v>1</v>
      </c>
      <c r="O7278" s="0" t="n">
        <v>71.6891151398561</v>
      </c>
      <c r="P7278" s="88" t="b">
        <f aca="false">FALSE()</f>
        <v>0</v>
      </c>
      <c r="Q7278" s="88" t="b">
        <f aca="false">FALSE()</f>
        <v>0</v>
      </c>
      <c r="R7278" s="0" t="n">
        <v>0.531</v>
      </c>
      <c r="S7278" s="0" t="n">
        <v>1.6291677189899</v>
      </c>
      <c r="T7278" s="0" t="n">
        <v>72.22136</v>
      </c>
      <c r="U7278" s="0" t="n">
        <v>23</v>
      </c>
      <c r="V7278" s="0" t="n">
        <v>0</v>
      </c>
      <c r="W7278" s="0" t="n">
        <v>-0.0423000000000001</v>
      </c>
      <c r="X7278" s="0" t="n">
        <v>0.103310558893792</v>
      </c>
      <c r="Y7278" s="0" t="n">
        <v>0.409445079505247</v>
      </c>
      <c r="Z7278" s="0" t="n">
        <v>0.266122430071949</v>
      </c>
      <c r="AA7278" s="89" t="s">
        <v>15</v>
      </c>
      <c r="AB7278" s="0" t="n">
        <v>72.7536048601439</v>
      </c>
      <c r="AC7278" s="0" t="n">
        <v>-1.5367363055021</v>
      </c>
      <c r="AD7278" s="89" t="s">
        <v>98</v>
      </c>
      <c r="AE7278" s="0" t="n">
        <v>202602</v>
      </c>
      <c r="AF7278" s="90" t="n">
        <v>46070</v>
      </c>
      <c r="AG7278" s="0" t="n">
        <v>1.5367363055021</v>
      </c>
    </row>
    <row r="7279" customFormat="false" ht="15" hidden="false" customHeight="false" outlineLevel="0" collapsed="false">
      <c r="A7279" s="87" t="n">
        <v>46070.2581018519</v>
      </c>
      <c r="B7279" s="0" t="n">
        <v>71.8124</v>
      </c>
      <c r="C7279" s="88" t="b">
        <f aca="false">FALSE()</f>
        <v>0</v>
      </c>
      <c r="D7279" s="88" t="b">
        <f aca="false">TRUE()</f>
        <v>1</v>
      </c>
      <c r="E7279" s="0" t="n">
        <v>-0.153675990229786</v>
      </c>
      <c r="F7279" s="0" t="n">
        <v>-0.214455381885998</v>
      </c>
      <c r="G7279" s="0" t="n">
        <v>-0.886995990229806</v>
      </c>
      <c r="H7279" s="0" t="n">
        <v>-1.22008715223578</v>
      </c>
      <c r="I7279" s="0" t="n">
        <v>0</v>
      </c>
      <c r="J7279" s="87"/>
      <c r="K7279" s="87" t="n">
        <v>46070.0194907407</v>
      </c>
      <c r="L7279" s="89" t="s">
        <v>326</v>
      </c>
      <c r="M7279" s="88" t="b">
        <f aca="false">FALSE()</f>
        <v>0</v>
      </c>
      <c r="N7279" s="0" t="n">
        <v>1</v>
      </c>
      <c r="O7279" s="0" t="n">
        <v>71.6587240097702</v>
      </c>
      <c r="P7279" s="88" t="b">
        <f aca="false">FALSE()</f>
        <v>0</v>
      </c>
      <c r="Q7279" s="88" t="b">
        <f aca="false">FALSE()</f>
        <v>0</v>
      </c>
      <c r="R7279" s="0" t="n">
        <v>0.5225</v>
      </c>
      <c r="S7279" s="0" t="n">
        <v>1.62000740395156</v>
      </c>
      <c r="T7279" s="0" t="n">
        <v>72.17906</v>
      </c>
      <c r="U7279" s="0" t="n">
        <v>24</v>
      </c>
      <c r="V7279" s="0" t="n">
        <v>0</v>
      </c>
      <c r="W7279" s="0" t="n">
        <v>-0.0423000000000001</v>
      </c>
      <c r="X7279" s="0" t="n">
        <v>0.103310558893792</v>
      </c>
      <c r="Y7279" s="0" t="n">
        <v>0.409445079505247</v>
      </c>
      <c r="Z7279" s="0" t="n">
        <v>0.260167995114895</v>
      </c>
      <c r="AA7279" s="89" t="s">
        <v>15</v>
      </c>
      <c r="AB7279" s="0" t="n">
        <v>72.6993959902298</v>
      </c>
      <c r="AC7279" s="0" t="n">
        <v>-1.40932015806974</v>
      </c>
      <c r="AD7279" s="89" t="s">
        <v>98</v>
      </c>
      <c r="AE7279" s="0" t="n">
        <v>202602</v>
      </c>
      <c r="AF7279" s="90" t="n">
        <v>46070</v>
      </c>
      <c r="AG7279" s="0" t="n">
        <v>1.40932015806974</v>
      </c>
    </row>
    <row r="7280" customFormat="false" ht="15" hidden="false" customHeight="false" outlineLevel="0" collapsed="false">
      <c r="A7280" s="87" t="n">
        <v>46070.2682060185</v>
      </c>
      <c r="B7280" s="0" t="n">
        <v>71.8124</v>
      </c>
      <c r="C7280" s="88" t="b">
        <f aca="false">FALSE()</f>
        <v>0</v>
      </c>
      <c r="D7280" s="88" t="b">
        <f aca="false">TRUE()</f>
        <v>1</v>
      </c>
      <c r="E7280" s="0" t="n">
        <v>-0.168739167555657</v>
      </c>
      <c r="F7280" s="0" t="n">
        <v>-0.235525607702115</v>
      </c>
      <c r="G7280" s="0" t="n">
        <v>-0.817459167555654</v>
      </c>
      <c r="H7280" s="0" t="n">
        <v>-1.12551390974033</v>
      </c>
      <c r="I7280" s="0" t="n">
        <v>0</v>
      </c>
      <c r="J7280" s="87"/>
      <c r="K7280" s="87" t="n">
        <v>46070.0194907407</v>
      </c>
      <c r="L7280" s="89" t="s">
        <v>326</v>
      </c>
      <c r="M7280" s="88" t="b">
        <f aca="false">FALSE()</f>
        <v>0</v>
      </c>
      <c r="N7280" s="0" t="n">
        <v>1</v>
      </c>
      <c r="O7280" s="0" t="n">
        <v>71.6436608324443</v>
      </c>
      <c r="P7280" s="88" t="b">
        <f aca="false">FALSE()</f>
        <v>0</v>
      </c>
      <c r="Q7280" s="88" t="b">
        <f aca="false">FALSE()</f>
        <v>0</v>
      </c>
      <c r="R7280" s="0" t="n">
        <v>0.5163</v>
      </c>
      <c r="S7280" s="0" t="n">
        <v>1.60783100519051</v>
      </c>
      <c r="T7280" s="0" t="n">
        <v>72.13676</v>
      </c>
      <c r="U7280" s="0" t="n">
        <v>25</v>
      </c>
      <c r="V7280" s="0" t="n">
        <v>0</v>
      </c>
      <c r="W7280" s="0" t="n">
        <v>-0.0423000000000001</v>
      </c>
      <c r="X7280" s="0" t="n">
        <v>0.103310558893792</v>
      </c>
      <c r="Y7280" s="0" t="n">
        <v>0.409445079505247</v>
      </c>
      <c r="Z7280" s="0" t="n">
        <v>0.246549583777827</v>
      </c>
      <c r="AA7280" s="89" t="s">
        <v>15</v>
      </c>
      <c r="AB7280" s="0" t="n">
        <v>72.6298591675557</v>
      </c>
      <c r="AC7280" s="0" t="n">
        <v>-1.31559743492526</v>
      </c>
      <c r="AD7280" s="89" t="s">
        <v>98</v>
      </c>
      <c r="AE7280" s="0" t="n">
        <v>202602</v>
      </c>
      <c r="AF7280" s="90" t="n">
        <v>46070</v>
      </c>
      <c r="AG7280" s="0" t="n">
        <v>1.31559743492526</v>
      </c>
    </row>
    <row r="7281" customFormat="false" ht="15" hidden="false" customHeight="false" outlineLevel="0" collapsed="false">
      <c r="A7281" s="87" t="n">
        <v>46070.2786574074</v>
      </c>
      <c r="B7281" s="0" t="n">
        <v>71.8124</v>
      </c>
      <c r="C7281" s="88" t="b">
        <f aca="false">FALSE()</f>
        <v>0</v>
      </c>
      <c r="D7281" s="88" t="b">
        <f aca="false">TRUE()</f>
        <v>1</v>
      </c>
      <c r="E7281" s="0" t="n">
        <v>-0.165685832025915</v>
      </c>
      <c r="F7281" s="0" t="n">
        <v>-0.231253915758744</v>
      </c>
      <c r="G7281" s="0" t="n">
        <v>-0.729805832025917</v>
      </c>
      <c r="H7281" s="0" t="n">
        <v>-1.00604306645404</v>
      </c>
      <c r="I7281" s="0" t="n">
        <v>0</v>
      </c>
      <c r="J7281" s="87"/>
      <c r="K7281" s="87" t="n">
        <v>46070.0194907407</v>
      </c>
      <c r="L7281" s="89" t="s">
        <v>326</v>
      </c>
      <c r="M7281" s="88" t="b">
        <f aca="false">FALSE()</f>
        <v>0</v>
      </c>
      <c r="N7281" s="0" t="n">
        <v>1</v>
      </c>
      <c r="O7281" s="0" t="n">
        <v>71.6467141679741</v>
      </c>
      <c r="P7281" s="88" t="b">
        <f aca="false">FALSE()</f>
        <v>0</v>
      </c>
      <c r="Q7281" s="88" t="b">
        <f aca="false">FALSE()</f>
        <v>0</v>
      </c>
      <c r="R7281" s="0" t="n">
        <v>0.5126</v>
      </c>
      <c r="S7281" s="0" t="n">
        <v>1.59444947520754</v>
      </c>
      <c r="T7281" s="0" t="n">
        <v>72.09446</v>
      </c>
      <c r="U7281" s="0" t="n">
        <v>26</v>
      </c>
      <c r="V7281" s="0" t="n">
        <v>0</v>
      </c>
      <c r="W7281" s="0" t="n">
        <v>-0.0423000000000001</v>
      </c>
      <c r="X7281" s="0" t="n">
        <v>0.103310558893792</v>
      </c>
      <c r="Y7281" s="0" t="n">
        <v>0.409445079505247</v>
      </c>
      <c r="Z7281" s="0" t="n">
        <v>0.223872916012958</v>
      </c>
      <c r="AA7281" s="89" t="s">
        <v>15</v>
      </c>
      <c r="AB7281" s="0" t="n">
        <v>72.5422058320259</v>
      </c>
      <c r="AC7281" s="0" t="n">
        <v>-1.25991122563336</v>
      </c>
      <c r="AD7281" s="89" t="s">
        <v>98</v>
      </c>
      <c r="AE7281" s="0" t="n">
        <v>202602</v>
      </c>
      <c r="AF7281" s="90" t="n">
        <v>46070</v>
      </c>
      <c r="AG7281" s="0" t="n">
        <v>1.25991122563336</v>
      </c>
    </row>
    <row r="7282" customFormat="false" ht="15" hidden="false" customHeight="false" outlineLevel="0" collapsed="false">
      <c r="A7282" s="87" t="n">
        <v>46070.2891087963</v>
      </c>
      <c r="B7282" s="0" t="n">
        <v>71.5298</v>
      </c>
      <c r="C7282" s="88" t="b">
        <f aca="false">TRUE()</f>
        <v>1</v>
      </c>
      <c r="D7282" s="88" t="b">
        <f aca="false">TRUE()</f>
        <v>1</v>
      </c>
      <c r="E7282" s="0" t="n">
        <v>0.0290008401349268</v>
      </c>
      <c r="F7282" s="0" t="n">
        <v>0.0405272863637218</v>
      </c>
      <c r="G7282" s="0" t="n">
        <v>-1.01571915986506</v>
      </c>
      <c r="H7282" s="0" t="n">
        <v>-1.4001128830945</v>
      </c>
      <c r="I7282" s="0" t="n">
        <v>-0.282600000000002</v>
      </c>
      <c r="J7282" s="87"/>
      <c r="K7282" s="87" t="n">
        <v>46070.0194907407</v>
      </c>
      <c r="L7282" s="89" t="s">
        <v>152</v>
      </c>
      <c r="M7282" s="88" t="b">
        <f aca="false">TRUE()</f>
        <v>1</v>
      </c>
      <c r="N7282" s="0" t="n">
        <v>2</v>
      </c>
      <c r="O7282" s="0" t="n">
        <v>71.5588008401349</v>
      </c>
      <c r="P7282" s="88" t="b">
        <f aca="false">TRUE()</f>
        <v>1</v>
      </c>
      <c r="Q7282" s="88" t="b">
        <f aca="false">TRUE()</f>
        <v>1</v>
      </c>
      <c r="R7282" s="0" t="n">
        <v>0.5983</v>
      </c>
      <c r="S7282" s="0" t="n">
        <v>1.6138241175656</v>
      </c>
      <c r="T7282" s="0" t="n">
        <v>72.05216</v>
      </c>
      <c r="U7282" s="0" t="n">
        <v>27</v>
      </c>
      <c r="V7282" s="0" t="n">
        <v>-0.282600000000002</v>
      </c>
      <c r="W7282" s="0" t="n">
        <v>-0.0423000000000001</v>
      </c>
      <c r="X7282" s="0" t="n">
        <v>0.103310558893792</v>
      </c>
      <c r="Y7282" s="0" t="n">
        <v>-2.32599651548726</v>
      </c>
      <c r="Z7282" s="0" t="n">
        <v>0.246679579932534</v>
      </c>
      <c r="AA7282" s="89" t="s">
        <v>15</v>
      </c>
      <c r="AB7282" s="0" t="n">
        <v>72.5455191598651</v>
      </c>
      <c r="AC7282" s="0" t="n">
        <v>-2.11756481887498</v>
      </c>
      <c r="AD7282" s="89" t="s">
        <v>98</v>
      </c>
      <c r="AE7282" s="0" t="n">
        <v>202602</v>
      </c>
      <c r="AF7282" s="90" t="n">
        <v>46070</v>
      </c>
      <c r="AG7282" s="0" t="n">
        <v>2.11756481887498</v>
      </c>
    </row>
    <row r="7283" customFormat="false" ht="15" hidden="false" customHeight="false" outlineLevel="0" collapsed="false">
      <c r="A7283" s="87" t="n">
        <v>46070.2995486111</v>
      </c>
      <c r="B7283" s="0" t="n">
        <v>71.5298</v>
      </c>
      <c r="C7283" s="88" t="b">
        <f aca="false">FALSE()</f>
        <v>0</v>
      </c>
      <c r="D7283" s="88" t="b">
        <f aca="false">TRUE()</f>
        <v>1</v>
      </c>
      <c r="E7283" s="0" t="n">
        <v>-0.0407686530960091</v>
      </c>
      <c r="F7283" s="0" t="n">
        <v>-0.0570278437515502</v>
      </c>
      <c r="G7283" s="0" t="n">
        <v>-1.000888653096</v>
      </c>
      <c r="H7283" s="0" t="n">
        <v>-1.37995195093639</v>
      </c>
      <c r="I7283" s="0" t="n">
        <v>0</v>
      </c>
      <c r="J7283" s="87"/>
      <c r="K7283" s="87" t="n">
        <v>46070.0194907407</v>
      </c>
      <c r="L7283" s="89" t="s">
        <v>326</v>
      </c>
      <c r="M7283" s="88" t="b">
        <f aca="false">FALSE()</f>
        <v>0</v>
      </c>
      <c r="N7283" s="0" t="n">
        <v>2</v>
      </c>
      <c r="O7283" s="0" t="n">
        <v>71.489031346904</v>
      </c>
      <c r="P7283" s="88" t="b">
        <f aca="false">FALSE()</f>
        <v>0</v>
      </c>
      <c r="Q7283" s="88" t="b">
        <f aca="false">FALSE()</f>
        <v>0</v>
      </c>
      <c r="R7283" s="0" t="n">
        <v>0.58</v>
      </c>
      <c r="S7283" s="0" t="n">
        <v>1.62202493355672</v>
      </c>
      <c r="T7283" s="0" t="n">
        <v>72.00986</v>
      </c>
      <c r="U7283" s="0" t="n">
        <v>28</v>
      </c>
      <c r="V7283" s="0" t="n">
        <v>0</v>
      </c>
      <c r="W7283" s="0" t="n">
        <v>-0.0423000000000001</v>
      </c>
      <c r="X7283" s="0" t="n">
        <v>0.103310558893792</v>
      </c>
      <c r="Y7283" s="0" t="n">
        <v>0.409445079505247</v>
      </c>
      <c r="Z7283" s="0" t="n">
        <v>0.260414326548</v>
      </c>
      <c r="AA7283" s="89" t="s">
        <v>15</v>
      </c>
      <c r="AB7283" s="0" t="n">
        <v>72.530688653096</v>
      </c>
      <c r="AC7283" s="0" t="n">
        <v>-1.84344696531705</v>
      </c>
      <c r="AD7283" s="89" t="s">
        <v>103</v>
      </c>
      <c r="AE7283" s="0" t="n">
        <v>202602</v>
      </c>
      <c r="AF7283" s="90" t="n">
        <v>46070</v>
      </c>
      <c r="AG7283" s="0" t="n">
        <v>1.84344696531705</v>
      </c>
    </row>
    <row r="7284" customFormat="false" ht="15" hidden="false" customHeight="false" outlineLevel="0" collapsed="false">
      <c r="A7284" s="87" t="n">
        <v>46070.3096527778</v>
      </c>
      <c r="B7284" s="0" t="n">
        <v>71.5298</v>
      </c>
      <c r="C7284" s="88" t="b">
        <f aca="false">FALSE()</f>
        <v>0</v>
      </c>
      <c r="D7284" s="88" t="b">
        <f aca="false">TRUE()</f>
        <v>1</v>
      </c>
      <c r="E7284" s="0" t="n">
        <v>-0.0952071714896192</v>
      </c>
      <c r="F7284" s="0" t="n">
        <v>-0.133278804735653</v>
      </c>
      <c r="G7284" s="0" t="n">
        <v>-0.970727171489642</v>
      </c>
      <c r="H7284" s="0" t="n">
        <v>-1.33892429387931</v>
      </c>
      <c r="I7284" s="0" t="n">
        <v>0</v>
      </c>
      <c r="J7284" s="87"/>
      <c r="K7284" s="87" t="n">
        <v>46070.0194907407</v>
      </c>
      <c r="L7284" s="89" t="s">
        <v>326</v>
      </c>
      <c r="M7284" s="88" t="b">
        <f aca="false">FALSE()</f>
        <v>0</v>
      </c>
      <c r="N7284" s="0" t="n">
        <v>2</v>
      </c>
      <c r="O7284" s="0" t="n">
        <v>71.4345928285104</v>
      </c>
      <c r="P7284" s="88" t="b">
        <f aca="false">FALSE()</f>
        <v>0</v>
      </c>
      <c r="Q7284" s="88" t="b">
        <f aca="false">FALSE()</f>
        <v>0</v>
      </c>
      <c r="R7284" s="0" t="n">
        <v>0.5667</v>
      </c>
      <c r="S7284" s="0" t="n">
        <v>1.62273882620869</v>
      </c>
      <c r="T7284" s="0" t="n">
        <v>71.96756</v>
      </c>
      <c r="U7284" s="0" t="n">
        <v>29</v>
      </c>
      <c r="V7284" s="0" t="n">
        <v>0</v>
      </c>
      <c r="W7284" s="0" t="n">
        <v>-0.0423000000000001</v>
      </c>
      <c r="X7284" s="0" t="n">
        <v>0.103310558893792</v>
      </c>
      <c r="Y7284" s="0" t="n">
        <v>0.409445079505247</v>
      </c>
      <c r="Z7284" s="0" t="n">
        <v>0.266483585744819</v>
      </c>
      <c r="AA7284" s="89" t="s">
        <v>15</v>
      </c>
      <c r="AB7284" s="0" t="n">
        <v>72.5005271714896</v>
      </c>
      <c r="AC7284" s="0" t="n">
        <v>-1.64272782046398</v>
      </c>
      <c r="AD7284" s="89" t="s">
        <v>103</v>
      </c>
      <c r="AE7284" s="0" t="n">
        <v>202602</v>
      </c>
      <c r="AF7284" s="90" t="n">
        <v>46070</v>
      </c>
      <c r="AG7284" s="0" t="n">
        <v>1.64272782046398</v>
      </c>
    </row>
    <row r="7285" customFormat="false" ht="15" hidden="false" customHeight="false" outlineLevel="0" collapsed="false">
      <c r="A7285" s="87" t="n">
        <v>46070.3127430556</v>
      </c>
      <c r="B7285" s="0" t="n">
        <v>71.5298</v>
      </c>
      <c r="C7285" s="88" t="b">
        <f aca="false">FALSE()</f>
        <v>0</v>
      </c>
      <c r="D7285" s="88" t="b">
        <f aca="false">TRUE()</f>
        <v>1</v>
      </c>
      <c r="E7285" s="0" t="n">
        <v>-0.135367486686931</v>
      </c>
      <c r="F7285" s="0" t="n">
        <v>-0.189605102136905</v>
      </c>
      <c r="G7285" s="0" t="n">
        <v>-0.92628748668696</v>
      </c>
      <c r="H7285" s="0" t="n">
        <v>-1.27841223397158</v>
      </c>
      <c r="I7285" s="0" t="n">
        <v>0</v>
      </c>
      <c r="J7285" s="87"/>
      <c r="K7285" s="87" t="n">
        <v>46070.0194907407</v>
      </c>
      <c r="L7285" s="89" t="s">
        <v>326</v>
      </c>
      <c r="M7285" s="88" t="b">
        <f aca="false">FALSE()</f>
        <v>0</v>
      </c>
      <c r="N7285" s="0" t="n">
        <v>2</v>
      </c>
      <c r="O7285" s="0" t="n">
        <v>71.3944325133131</v>
      </c>
      <c r="P7285" s="88" t="b">
        <f aca="false">FALSE()</f>
        <v>0</v>
      </c>
      <c r="Q7285" s="88" t="b">
        <f aca="false">FALSE()</f>
        <v>0</v>
      </c>
      <c r="R7285" s="0" t="n">
        <v>0.5565</v>
      </c>
      <c r="S7285" s="0" t="n">
        <v>1.61831338514839</v>
      </c>
      <c r="T7285" s="0" t="n">
        <v>71.92526</v>
      </c>
      <c r="U7285" s="0" t="n">
        <v>30</v>
      </c>
      <c r="V7285" s="0" t="n">
        <v>0</v>
      </c>
      <c r="W7285" s="0" t="n">
        <v>-0.0423000000000001</v>
      </c>
      <c r="X7285" s="0" t="n">
        <v>0.103310558893792</v>
      </c>
      <c r="Y7285" s="0" t="n">
        <v>0.409445079505247</v>
      </c>
      <c r="Z7285" s="0" t="n">
        <v>0.265413743343473</v>
      </c>
      <c r="AA7285" s="89" t="s">
        <v>15</v>
      </c>
      <c r="AB7285" s="0" t="n">
        <v>72.456087486687</v>
      </c>
      <c r="AC7285" s="0" t="n">
        <v>-1.4899755943996</v>
      </c>
      <c r="AD7285" s="89" t="s">
        <v>103</v>
      </c>
      <c r="AE7285" s="0" t="n">
        <v>202602</v>
      </c>
      <c r="AF7285" s="90" t="n">
        <v>46070</v>
      </c>
      <c r="AG7285" s="0" t="n">
        <v>1.4899755943996</v>
      </c>
    </row>
    <row r="7286" customFormat="false" ht="15" hidden="false" customHeight="false" outlineLevel="0" collapsed="false">
      <c r="A7286" s="87" t="n">
        <v>46070.3231944444</v>
      </c>
      <c r="B7286" s="0" t="n">
        <v>71.5298</v>
      </c>
      <c r="C7286" s="88" t="b">
        <f aca="false">FALSE()</f>
        <v>0</v>
      </c>
      <c r="D7286" s="88" t="b">
        <f aca="false">TRUE()</f>
        <v>1</v>
      </c>
      <c r="E7286" s="0" t="n">
        <v>-0.161071397423314</v>
      </c>
      <c r="F7286" s="0" t="n">
        <v>-0.225689038570737</v>
      </c>
      <c r="G7286" s="0" t="n">
        <v>-0.867391397423319</v>
      </c>
      <c r="H7286" s="0" t="n">
        <v>-1.19810089408274</v>
      </c>
      <c r="I7286" s="0" t="n">
        <v>0</v>
      </c>
      <c r="J7286" s="87"/>
      <c r="K7286" s="87" t="n">
        <v>46070.0194907407</v>
      </c>
      <c r="L7286" s="89" t="s">
        <v>326</v>
      </c>
      <c r="M7286" s="88" t="b">
        <f aca="false">FALSE()</f>
        <v>0</v>
      </c>
      <c r="N7286" s="0" t="n">
        <v>1</v>
      </c>
      <c r="O7286" s="0" t="n">
        <v>71.3687286025767</v>
      </c>
      <c r="P7286" s="88" t="b">
        <f aca="false">FALSE()</f>
        <v>0</v>
      </c>
      <c r="Q7286" s="88" t="b">
        <f aca="false">FALSE()</f>
        <v>0</v>
      </c>
      <c r="R7286" s="0" t="n">
        <v>0.5201</v>
      </c>
      <c r="S7286" s="0" t="n">
        <v>1.61041763299853</v>
      </c>
      <c r="T7286" s="0" t="n">
        <v>71.88296</v>
      </c>
      <c r="U7286" s="0" t="n">
        <v>31</v>
      </c>
      <c r="V7286" s="0" t="n">
        <v>0</v>
      </c>
      <c r="W7286" s="0" t="n">
        <v>-0.0423000000000001</v>
      </c>
      <c r="X7286" s="0" t="n">
        <v>0.103310558893792</v>
      </c>
      <c r="Y7286" s="0" t="n">
        <v>0.409445079505247</v>
      </c>
      <c r="Z7286" s="0" t="n">
        <v>0.257115698711659</v>
      </c>
      <c r="AA7286" s="89" t="s">
        <v>15</v>
      </c>
      <c r="AB7286" s="0" t="n">
        <v>72.3971913974233</v>
      </c>
      <c r="AC7286" s="0" t="n">
        <v>-1.37354506850261</v>
      </c>
      <c r="AD7286" s="89" t="s">
        <v>103</v>
      </c>
      <c r="AE7286" s="0" t="n">
        <v>202602</v>
      </c>
      <c r="AF7286" s="90" t="n">
        <v>46070</v>
      </c>
      <c r="AG7286" s="0" t="n">
        <v>1.37354506850261</v>
      </c>
    </row>
    <row r="7287" customFormat="false" ht="15" hidden="false" customHeight="false" outlineLevel="0" collapsed="false">
      <c r="A7287" s="87" t="n">
        <v>46070.3336458333</v>
      </c>
      <c r="B7287" s="0" t="n">
        <v>71.5298</v>
      </c>
      <c r="C7287" s="88" t="b">
        <f aca="false">FALSE()</f>
        <v>0</v>
      </c>
      <c r="D7287" s="88" t="b">
        <f aca="false">TRUE()</f>
        <v>1</v>
      </c>
      <c r="E7287" s="0" t="n">
        <v>-0.170826967133564</v>
      </c>
      <c r="F7287" s="0" t="n">
        <v>-0.239391011211561</v>
      </c>
      <c r="G7287" s="0" t="n">
        <v>-0.792546967133575</v>
      </c>
      <c r="H7287" s="0" t="n">
        <v>-1.09585349531555</v>
      </c>
      <c r="I7287" s="0" t="n">
        <v>0</v>
      </c>
      <c r="J7287" s="87"/>
      <c r="K7287" s="87" t="n">
        <v>46070.0194907407</v>
      </c>
      <c r="L7287" s="89" t="s">
        <v>326</v>
      </c>
      <c r="M7287" s="88" t="b">
        <f aca="false">FALSE()</f>
        <v>0</v>
      </c>
      <c r="N7287" s="0" t="n">
        <v>1</v>
      </c>
      <c r="O7287" s="0" t="n">
        <v>71.3589730328664</v>
      </c>
      <c r="P7287" s="88" t="b">
        <f aca="false">FALSE()</f>
        <v>0</v>
      </c>
      <c r="Q7287" s="88" t="b">
        <f aca="false">FALSE()</f>
        <v>0</v>
      </c>
      <c r="R7287" s="0" t="n">
        <v>0.5146</v>
      </c>
      <c r="S7287" s="0" t="n">
        <v>1.60042688719491</v>
      </c>
      <c r="T7287" s="0" t="n">
        <v>71.84066</v>
      </c>
      <c r="U7287" s="0" t="n">
        <v>32</v>
      </c>
      <c r="V7287" s="0" t="n">
        <v>0</v>
      </c>
      <c r="W7287" s="0" t="n">
        <v>-0.0423000000000001</v>
      </c>
      <c r="X7287" s="0" t="n">
        <v>0.103310558893792</v>
      </c>
      <c r="Y7287" s="0" t="n">
        <v>0.409445079505247</v>
      </c>
      <c r="Z7287" s="0" t="n">
        <v>0.240843483566785</v>
      </c>
      <c r="AA7287" s="89" t="s">
        <v>15</v>
      </c>
      <c r="AB7287" s="0" t="n">
        <v>72.3223469671336</v>
      </c>
      <c r="AC7287" s="0" t="n">
        <v>-1.29071376728283</v>
      </c>
      <c r="AD7287" s="89" t="s">
        <v>103</v>
      </c>
      <c r="AE7287" s="0" t="n">
        <v>202602</v>
      </c>
      <c r="AF7287" s="90" t="n">
        <v>46070</v>
      </c>
      <c r="AG7287" s="0" t="n">
        <v>1.29071376728283</v>
      </c>
    </row>
    <row r="7288" customFormat="false" ht="15" hidden="false" customHeight="false" outlineLevel="0" collapsed="false">
      <c r="A7288" s="87" t="n">
        <v>46070.3440972222</v>
      </c>
      <c r="B7288" s="0" t="n">
        <v>71.8124</v>
      </c>
      <c r="C7288" s="88" t="b">
        <f aca="false">TRUE()</f>
        <v>1</v>
      </c>
      <c r="D7288" s="88" t="b">
        <f aca="false">FALSE()</f>
        <v>0</v>
      </c>
      <c r="E7288" s="0" t="n">
        <v>-0.452486655906597</v>
      </c>
      <c r="F7288" s="0" t="n">
        <v>-0.634090814719368</v>
      </c>
      <c r="G7288" s="0" t="n">
        <v>-0.480746655906586</v>
      </c>
      <c r="H7288" s="0" t="n">
        <v>-0.664996169270088</v>
      </c>
      <c r="I7288" s="0" t="n">
        <v>0.282600000000002</v>
      </c>
      <c r="J7288" s="87"/>
      <c r="K7288" s="87"/>
      <c r="L7288" s="89" t="s">
        <v>326</v>
      </c>
      <c r="M7288" s="88" t="b">
        <f aca="false">FALSE()</f>
        <v>0</v>
      </c>
      <c r="N7288" s="0" t="n">
        <v>2</v>
      </c>
      <c r="O7288" s="0" t="n">
        <v>71.3599133440934</v>
      </c>
      <c r="P7288" s="88" t="b">
        <f aca="false">TRUE()</f>
        <v>1</v>
      </c>
      <c r="Q7288" s="88" t="b">
        <f aca="false">FALSE()</f>
        <v>0</v>
      </c>
      <c r="R7288" s="0" t="n">
        <v>0.0612</v>
      </c>
      <c r="T7288" s="0" t="n">
        <v>71.82653</v>
      </c>
      <c r="U7288" s="0" t="n">
        <v>0</v>
      </c>
      <c r="V7288" s="0" t="n">
        <v>0.282600000000002</v>
      </c>
      <c r="W7288" s="0" t="n">
        <v>-0.0141300000000001</v>
      </c>
      <c r="X7288" s="0" t="n">
        <v>0.111354139194688</v>
      </c>
      <c r="Y7288" s="0" t="n">
        <v>2.66474153673992</v>
      </c>
      <c r="Z7288" s="0" t="n">
        <v>0.233308327953296</v>
      </c>
      <c r="AA7288" s="89" t="s">
        <v>328</v>
      </c>
      <c r="AB7288" s="0" t="n">
        <v>72.2931466559066</v>
      </c>
      <c r="AC7288" s="0" t="n">
        <v>-0.0605636332142545</v>
      </c>
      <c r="AD7288" s="89" t="s">
        <v>103</v>
      </c>
      <c r="AE7288" s="0" t="n">
        <v>202602</v>
      </c>
      <c r="AF7288" s="90" t="n">
        <v>46070</v>
      </c>
      <c r="AG7288" s="0" t="n">
        <v>0.0605636332142545</v>
      </c>
    </row>
    <row r="7289" customFormat="false" ht="15" hidden="false" customHeight="false" outlineLevel="0" collapsed="false">
      <c r="A7289" s="87" t="n">
        <v>46070.353912037</v>
      </c>
      <c r="B7289" s="0" t="n">
        <v>72.095</v>
      </c>
      <c r="C7289" s="88" t="b">
        <f aca="false">TRUE()</f>
        <v>1</v>
      </c>
      <c r="D7289" s="88" t="b">
        <f aca="false">FALSE()</f>
        <v>0</v>
      </c>
      <c r="E7289" s="0" t="n">
        <v>-0.735086655906599</v>
      </c>
      <c r="F7289" s="0" t="n">
        <v>-1.03011147499865</v>
      </c>
      <c r="G7289" s="0" t="n">
        <v>-0.198146655906584</v>
      </c>
      <c r="H7289" s="0" t="n">
        <v>-0.274087745619514</v>
      </c>
      <c r="I7289" s="0" t="n">
        <v>0.282600000000002</v>
      </c>
      <c r="J7289" s="87"/>
      <c r="K7289" s="87"/>
      <c r="L7289" s="89" t="s">
        <v>326</v>
      </c>
      <c r="M7289" s="88" t="b">
        <f aca="false">FALSE()</f>
        <v>0</v>
      </c>
      <c r="N7289" s="0" t="n">
        <v>3</v>
      </c>
      <c r="O7289" s="0" t="n">
        <v>71.3599133440934</v>
      </c>
      <c r="P7289" s="88" t="b">
        <f aca="false">TRUE()</f>
        <v>1</v>
      </c>
      <c r="Q7289" s="88" t="b">
        <f aca="false">FALSE()</f>
        <v>0</v>
      </c>
      <c r="R7289" s="0" t="n">
        <v>0.1624</v>
      </c>
      <c r="T7289" s="0" t="n">
        <v>71.82653</v>
      </c>
      <c r="U7289" s="0" t="n">
        <v>0</v>
      </c>
      <c r="V7289" s="0" t="n">
        <v>0.282600000000002</v>
      </c>
      <c r="W7289" s="0" t="n">
        <v>0</v>
      </c>
      <c r="X7289" s="0" t="n">
        <v>0.129665772783643</v>
      </c>
      <c r="Y7289" s="0" t="n">
        <v>2.17944947177032</v>
      </c>
      <c r="Z7289" s="0" t="n">
        <v>0.233308327953296</v>
      </c>
      <c r="AA7289" s="89" t="s">
        <v>327</v>
      </c>
      <c r="AB7289" s="0" t="n">
        <v>72.2931466559066</v>
      </c>
      <c r="AC7289" s="0" t="n">
        <v>1.15070903107132</v>
      </c>
      <c r="AD7289" s="89" t="s">
        <v>103</v>
      </c>
      <c r="AE7289" s="0" t="n">
        <v>202602</v>
      </c>
      <c r="AF7289" s="90" t="n">
        <v>46070</v>
      </c>
      <c r="AG7289" s="0" t="n">
        <v>1.15070903107132</v>
      </c>
    </row>
    <row r="7290" customFormat="false" ht="15" hidden="false" customHeight="false" outlineLevel="0" collapsed="false">
      <c r="A7290" s="87" t="n">
        <v>46070.3542361111</v>
      </c>
      <c r="B7290" s="0" t="n">
        <v>72.095</v>
      </c>
      <c r="C7290" s="88" t="b">
        <f aca="false">FALSE()</f>
        <v>0</v>
      </c>
      <c r="D7290" s="88" t="b">
        <f aca="false">FALSE()</f>
        <v>0</v>
      </c>
      <c r="E7290" s="0" t="n">
        <v>-0.735086655906599</v>
      </c>
      <c r="F7290" s="0" t="n">
        <v>-1.03011147499865</v>
      </c>
      <c r="G7290" s="0" t="n">
        <v>-0.198146655906584</v>
      </c>
      <c r="H7290" s="0" t="n">
        <v>-0.274087745619514</v>
      </c>
      <c r="I7290" s="0" t="n">
        <v>0</v>
      </c>
      <c r="J7290" s="87"/>
      <c r="K7290" s="87"/>
      <c r="L7290" s="89" t="s">
        <v>326</v>
      </c>
      <c r="M7290" s="88" t="b">
        <f aca="false">FALSE()</f>
        <v>0</v>
      </c>
      <c r="N7290" s="0" t="n">
        <v>3</v>
      </c>
      <c r="O7290" s="0" t="n">
        <v>71.3599133440934</v>
      </c>
      <c r="P7290" s="88" t="b">
        <f aca="false">FALSE()</f>
        <v>0</v>
      </c>
      <c r="Q7290" s="88" t="b">
        <f aca="false">FALSE()</f>
        <v>0</v>
      </c>
      <c r="R7290" s="0" t="n">
        <v>0.1624</v>
      </c>
      <c r="T7290" s="0" t="n">
        <v>71.82653</v>
      </c>
      <c r="U7290" s="0" t="n">
        <v>0</v>
      </c>
      <c r="V7290" s="0" t="n">
        <v>0</v>
      </c>
      <c r="W7290" s="0" t="n">
        <v>0</v>
      </c>
      <c r="X7290" s="0" t="n">
        <v>0.129665772783643</v>
      </c>
      <c r="Y7290" s="0" t="n">
        <v>0</v>
      </c>
      <c r="Z7290" s="0" t="n">
        <v>0.233308327953296</v>
      </c>
      <c r="AA7290" s="89" t="s">
        <v>327</v>
      </c>
      <c r="AB7290" s="0" t="n">
        <v>72.2931466559066</v>
      </c>
      <c r="AC7290" s="0" t="n">
        <v>1.15070903107132</v>
      </c>
      <c r="AD7290" s="89" t="s">
        <v>103</v>
      </c>
      <c r="AE7290" s="0" t="n">
        <v>202602</v>
      </c>
      <c r="AF7290" s="90" t="n">
        <v>46070</v>
      </c>
      <c r="AG7290" s="0" t="n">
        <v>1.15070903107132</v>
      </c>
    </row>
    <row r="7291" customFormat="false" ht="15" hidden="false" customHeight="false" outlineLevel="0" collapsed="false">
      <c r="A7291" s="87" t="n">
        <v>46070.3646759259</v>
      </c>
      <c r="B7291" s="0" t="n">
        <v>72.095</v>
      </c>
      <c r="C7291" s="88" t="b">
        <f aca="false">FALSE()</f>
        <v>0</v>
      </c>
      <c r="D7291" s="88" t="b">
        <f aca="false">FALSE()</f>
        <v>0</v>
      </c>
      <c r="E7291" s="0" t="n">
        <v>-0.735086655906599</v>
      </c>
      <c r="F7291" s="0" t="n">
        <v>-1.03011147499865</v>
      </c>
      <c r="G7291" s="0" t="n">
        <v>-0.198146655906584</v>
      </c>
      <c r="H7291" s="0" t="n">
        <v>-0.274087745619514</v>
      </c>
      <c r="I7291" s="0" t="n">
        <v>0</v>
      </c>
      <c r="J7291" s="87"/>
      <c r="K7291" s="87"/>
      <c r="L7291" s="89" t="s">
        <v>326</v>
      </c>
      <c r="M7291" s="88" t="b">
        <f aca="false">FALSE()</f>
        <v>0</v>
      </c>
      <c r="N7291" s="0" t="n">
        <v>3</v>
      </c>
      <c r="O7291" s="0" t="n">
        <v>71.3599133440934</v>
      </c>
      <c r="P7291" s="88" t="b">
        <f aca="false">FALSE()</f>
        <v>0</v>
      </c>
      <c r="Q7291" s="88" t="b">
        <f aca="false">FALSE()</f>
        <v>0</v>
      </c>
      <c r="R7291" s="0" t="n">
        <v>0.1624</v>
      </c>
      <c r="T7291" s="0" t="n">
        <v>71.82653</v>
      </c>
      <c r="U7291" s="0" t="n">
        <v>0</v>
      </c>
      <c r="V7291" s="0" t="n">
        <v>0</v>
      </c>
      <c r="W7291" s="0" t="n">
        <v>0</v>
      </c>
      <c r="X7291" s="0" t="n">
        <v>0.129665772783643</v>
      </c>
      <c r="Y7291" s="0" t="n">
        <v>0</v>
      </c>
      <c r="Z7291" s="0" t="n">
        <v>0.233308327953296</v>
      </c>
      <c r="AA7291" s="89" t="s">
        <v>327</v>
      </c>
      <c r="AB7291" s="0" t="n">
        <v>72.2931466559066</v>
      </c>
      <c r="AC7291" s="0" t="n">
        <v>1.15070903107132</v>
      </c>
      <c r="AD7291" s="89" t="s">
        <v>103</v>
      </c>
      <c r="AE7291" s="0" t="n">
        <v>202602</v>
      </c>
      <c r="AF7291" s="90" t="n">
        <v>46070</v>
      </c>
      <c r="AG7291" s="0" t="n">
        <v>1.15070903107132</v>
      </c>
    </row>
    <row r="7292" customFormat="false" ht="15" hidden="false" customHeight="false" outlineLevel="0" collapsed="false">
      <c r="A7292" s="87" t="n">
        <v>46070.3751273148</v>
      </c>
      <c r="B7292" s="0" t="n">
        <v>72.095</v>
      </c>
      <c r="C7292" s="88" t="b">
        <f aca="false">FALSE()</f>
        <v>0</v>
      </c>
      <c r="D7292" s="88" t="b">
        <f aca="false">FALSE()</f>
        <v>0</v>
      </c>
      <c r="E7292" s="0" t="n">
        <v>-0.735086655906585</v>
      </c>
      <c r="F7292" s="0" t="n">
        <v>-1.03011147499863</v>
      </c>
      <c r="G7292" s="0" t="n">
        <v>-0.198146655906598</v>
      </c>
      <c r="H7292" s="0" t="n">
        <v>-0.274087745619534</v>
      </c>
      <c r="I7292" s="0" t="n">
        <v>0</v>
      </c>
      <c r="J7292" s="87"/>
      <c r="K7292" s="87"/>
      <c r="L7292" s="89" t="s">
        <v>326</v>
      </c>
      <c r="M7292" s="88" t="b">
        <f aca="false">FALSE()</f>
        <v>0</v>
      </c>
      <c r="N7292" s="0" t="n">
        <v>2</v>
      </c>
      <c r="O7292" s="0" t="n">
        <v>71.3599133440934</v>
      </c>
      <c r="P7292" s="88" t="b">
        <f aca="false">FALSE()</f>
        <v>0</v>
      </c>
      <c r="Q7292" s="88" t="b">
        <f aca="false">FALSE()</f>
        <v>0</v>
      </c>
      <c r="R7292" s="0" t="n">
        <v>0.1339</v>
      </c>
      <c r="T7292" s="0" t="n">
        <v>71.82653</v>
      </c>
      <c r="U7292" s="0" t="n">
        <v>0</v>
      </c>
      <c r="V7292" s="0" t="n">
        <v>0</v>
      </c>
      <c r="W7292" s="0" t="n">
        <v>0</v>
      </c>
      <c r="X7292" s="0" t="n">
        <v>0.129665772783643</v>
      </c>
      <c r="Y7292" s="0" t="n">
        <v>0</v>
      </c>
      <c r="Z7292" s="0" t="n">
        <v>0.233308327953296</v>
      </c>
      <c r="AA7292" s="89" t="s">
        <v>327</v>
      </c>
      <c r="AB7292" s="0" t="n">
        <v>72.2931466559066</v>
      </c>
      <c r="AC7292" s="0" t="n">
        <v>1.15070903107126</v>
      </c>
      <c r="AD7292" s="89" t="s">
        <v>103</v>
      </c>
      <c r="AE7292" s="0" t="n">
        <v>202602</v>
      </c>
      <c r="AF7292" s="90" t="n">
        <v>46070</v>
      </c>
      <c r="AG7292" s="0" t="n">
        <v>1.15070903107126</v>
      </c>
    </row>
    <row r="7293" customFormat="false" ht="15" hidden="false" customHeight="false" outlineLevel="0" collapsed="false">
      <c r="A7293" s="87" t="n">
        <v>46070.3855787037</v>
      </c>
      <c r="B7293" s="0" t="n">
        <v>72.095</v>
      </c>
      <c r="C7293" s="88" t="b">
        <f aca="false">FALSE()</f>
        <v>0</v>
      </c>
      <c r="D7293" s="88" t="b">
        <f aca="false">FALSE()</f>
        <v>0</v>
      </c>
      <c r="E7293" s="0" t="n">
        <v>-0.735086655906585</v>
      </c>
      <c r="F7293" s="0" t="n">
        <v>-1.03011147499863</v>
      </c>
      <c r="G7293" s="0" t="n">
        <v>-0.198146655906598</v>
      </c>
      <c r="H7293" s="0" t="n">
        <v>-0.274087745619534</v>
      </c>
      <c r="I7293" s="0" t="n">
        <v>0</v>
      </c>
      <c r="J7293" s="87"/>
      <c r="K7293" s="87"/>
      <c r="L7293" s="89" t="s">
        <v>326</v>
      </c>
      <c r="M7293" s="88" t="b">
        <f aca="false">FALSE()</f>
        <v>0</v>
      </c>
      <c r="N7293" s="0" t="n">
        <v>2</v>
      </c>
      <c r="O7293" s="0" t="n">
        <v>71.3599133440934</v>
      </c>
      <c r="P7293" s="88" t="b">
        <f aca="false">FALSE()</f>
        <v>0</v>
      </c>
      <c r="Q7293" s="88" t="b">
        <f aca="false">FALSE()</f>
        <v>0</v>
      </c>
      <c r="R7293" s="0" t="n">
        <v>0.1339</v>
      </c>
      <c r="T7293" s="0" t="n">
        <v>71.82653</v>
      </c>
      <c r="U7293" s="0" t="n">
        <v>0</v>
      </c>
      <c r="V7293" s="0" t="n">
        <v>0</v>
      </c>
      <c r="W7293" s="0" t="n">
        <v>0</v>
      </c>
      <c r="X7293" s="0" t="n">
        <v>0.129665772783643</v>
      </c>
      <c r="Y7293" s="0" t="n">
        <v>0</v>
      </c>
      <c r="Z7293" s="0" t="n">
        <v>0.233308327953296</v>
      </c>
      <c r="AA7293" s="89" t="s">
        <v>327</v>
      </c>
      <c r="AB7293" s="0" t="n">
        <v>72.2931466559066</v>
      </c>
      <c r="AC7293" s="0" t="n">
        <v>1.15070903107126</v>
      </c>
      <c r="AD7293" s="89" t="s">
        <v>103</v>
      </c>
      <c r="AE7293" s="0" t="n">
        <v>202602</v>
      </c>
      <c r="AF7293" s="90" t="n">
        <v>46070</v>
      </c>
      <c r="AG7293" s="0" t="n">
        <v>1.15070903107126</v>
      </c>
    </row>
    <row r="7294" customFormat="false" ht="15" hidden="false" customHeight="false" outlineLevel="0" collapsed="false">
      <c r="A7294" s="87" t="n">
        <v>46070.3955902778</v>
      </c>
      <c r="B7294" s="0" t="n">
        <v>72.3758</v>
      </c>
      <c r="C7294" s="88" t="b">
        <f aca="false">FALSE()</f>
        <v>0</v>
      </c>
      <c r="D7294" s="88" t="b">
        <f aca="false">FALSE()</f>
        <v>0</v>
      </c>
      <c r="E7294" s="0" t="n">
        <v>-1.05024695464275</v>
      </c>
      <c r="F7294" s="0" t="n">
        <v>-1.47246941636032</v>
      </c>
      <c r="G7294" s="0" t="n">
        <v>0.0202130453572522</v>
      </c>
      <c r="H7294" s="0" t="n">
        <v>0.0279357078119248</v>
      </c>
      <c r="I7294" s="0" t="n">
        <v>0.280799999999999</v>
      </c>
      <c r="J7294" s="87" t="n">
        <v>46070.5199537037</v>
      </c>
      <c r="K7294" s="87" t="n">
        <v>46070.3955902778</v>
      </c>
      <c r="L7294" s="89" t="s">
        <v>151</v>
      </c>
      <c r="M7294" s="88" t="b">
        <f aca="false">TRUE()</f>
        <v>1</v>
      </c>
      <c r="N7294" s="0" t="n">
        <v>2</v>
      </c>
      <c r="O7294" s="0" t="n">
        <v>71.3255530453573</v>
      </c>
      <c r="P7294" s="88" t="b">
        <f aca="false">FALSE()</f>
        <v>0</v>
      </c>
      <c r="Q7294" s="88" t="b">
        <f aca="false">FALSE()</f>
        <v>0</v>
      </c>
      <c r="R7294" s="0" t="n">
        <v>0.2529</v>
      </c>
      <c r="S7294" s="0" t="n">
        <v>2.07849467935</v>
      </c>
      <c r="T7294" s="0" t="n">
        <v>71.84057</v>
      </c>
      <c r="U7294" s="0" t="n">
        <v>1</v>
      </c>
      <c r="V7294" s="0" t="n">
        <v>0.280799999999999</v>
      </c>
      <c r="W7294" s="0" t="n">
        <v>0.0140399999999999</v>
      </c>
      <c r="X7294" s="0" t="n">
        <v>0.144068194378841</v>
      </c>
      <c r="Y7294" s="0" t="n">
        <v>1.851623122995</v>
      </c>
      <c r="Z7294" s="0" t="n">
        <v>0.257508477321376</v>
      </c>
      <c r="AA7294" s="89" t="s">
        <v>155</v>
      </c>
      <c r="AB7294" s="0" t="n">
        <v>72.3555869546428</v>
      </c>
      <c r="AC7294" s="0" t="n">
        <v>2.07849467935</v>
      </c>
      <c r="AD7294" s="89" t="s">
        <v>103</v>
      </c>
      <c r="AE7294" s="0" t="n">
        <v>202602</v>
      </c>
      <c r="AF7294" s="90" t="n">
        <v>46070</v>
      </c>
      <c r="AG7294" s="0" t="n">
        <v>2.07849467935</v>
      </c>
    </row>
    <row r="7295" customFormat="false" ht="15" hidden="false" customHeight="false" outlineLevel="0" collapsed="false">
      <c r="A7295" s="87" t="n">
        <v>46070.4060416667</v>
      </c>
      <c r="B7295" s="0" t="n">
        <v>72.6584</v>
      </c>
      <c r="C7295" s="88" t="b">
        <f aca="false">FALSE()</f>
        <v>0</v>
      </c>
      <c r="D7295" s="88" t="b">
        <f aca="false">FALSE()</f>
        <v>0</v>
      </c>
      <c r="E7295" s="0" t="n">
        <v>-1.41342480182088</v>
      </c>
      <c r="F7295" s="0" t="n">
        <v>-1.98389401903674</v>
      </c>
      <c r="G7295" s="0" t="n">
        <v>0.165895198179115</v>
      </c>
      <c r="H7295" s="0" t="n">
        <v>0.228844621430363</v>
      </c>
      <c r="I7295" s="0" t="n">
        <v>0.282600000000002</v>
      </c>
      <c r="J7295" s="87"/>
      <c r="K7295" s="87" t="n">
        <v>46070.3955902778</v>
      </c>
      <c r="L7295" s="89" t="s">
        <v>151</v>
      </c>
      <c r="M7295" s="88" t="b">
        <f aca="false">TRUE()</f>
        <v>1</v>
      </c>
      <c r="N7295" s="0" t="n">
        <v>2</v>
      </c>
      <c r="O7295" s="0" t="n">
        <v>71.2449751981791</v>
      </c>
      <c r="P7295" s="88" t="b">
        <f aca="false">FALSE()</f>
        <v>0</v>
      </c>
      <c r="Q7295" s="88" t="b">
        <f aca="false">FALSE()</f>
        <v>0</v>
      </c>
      <c r="R7295" s="0" t="n">
        <v>0.3402</v>
      </c>
      <c r="S7295" s="0" t="n">
        <v>2.30520527397146</v>
      </c>
      <c r="T7295" s="0" t="n">
        <v>71.86874</v>
      </c>
      <c r="U7295" s="0" t="n">
        <v>2</v>
      </c>
      <c r="V7295" s="0" t="n">
        <v>0.282600000000002</v>
      </c>
      <c r="W7295" s="0" t="n">
        <v>0.02817</v>
      </c>
      <c r="X7295" s="0" t="n">
        <v>0.155984388895004</v>
      </c>
      <c r="Y7295" s="0" t="n">
        <v>1.6311247670513</v>
      </c>
      <c r="Z7295" s="0" t="n">
        <v>0.311882400910438</v>
      </c>
      <c r="AA7295" s="89" t="s">
        <v>154</v>
      </c>
      <c r="AB7295" s="0" t="n">
        <v>72.4925048018209</v>
      </c>
      <c r="AC7295" s="0" t="n">
        <v>2.53191586859292</v>
      </c>
      <c r="AD7295" s="89" t="s">
        <v>103</v>
      </c>
      <c r="AE7295" s="0" t="n">
        <v>202602</v>
      </c>
      <c r="AF7295" s="90" t="n">
        <v>46070</v>
      </c>
      <c r="AG7295" s="0" t="n">
        <v>2.53191586859292</v>
      </c>
    </row>
    <row r="7296" customFormat="false" ht="15" hidden="false" customHeight="false" outlineLevel="0" collapsed="false">
      <c r="A7296" s="87" t="n">
        <v>46070.4164930556</v>
      </c>
      <c r="B7296" s="0" t="n">
        <v>73.2236</v>
      </c>
      <c r="C7296" s="88" t="b">
        <f aca="false">TRUE()</f>
        <v>1</v>
      </c>
      <c r="D7296" s="88" t="b">
        <f aca="false">FALSE()</f>
        <v>0</v>
      </c>
      <c r="E7296" s="0" t="n">
        <v>-2.15257586690149</v>
      </c>
      <c r="F7296" s="0" t="n">
        <v>-3.02876719895051</v>
      </c>
      <c r="G7296" s="0" t="n">
        <v>0.416024133098546</v>
      </c>
      <c r="H7296" s="0" t="n">
        <v>0.571402258824101</v>
      </c>
      <c r="I7296" s="0" t="n">
        <v>0.565200000000004</v>
      </c>
      <c r="J7296" s="87"/>
      <c r="K7296" s="87" t="n">
        <v>46070.3955902778</v>
      </c>
      <c r="L7296" s="89" t="s">
        <v>151</v>
      </c>
      <c r="M7296" s="88" t="b">
        <f aca="false">TRUE()</f>
        <v>1</v>
      </c>
      <c r="N7296" s="0" t="n">
        <v>3</v>
      </c>
      <c r="O7296" s="0" t="n">
        <v>71.0710241330985</v>
      </c>
      <c r="P7296" s="88" t="b">
        <f aca="false">TRUE()</f>
        <v>1</v>
      </c>
      <c r="Q7296" s="88" t="b">
        <f aca="false">TRUE()</f>
        <v>1</v>
      </c>
      <c r="R7296" s="0" t="n">
        <v>0.4544</v>
      </c>
      <c r="S7296" s="0" t="n">
        <v>2.52289564710912</v>
      </c>
      <c r="T7296" s="0" t="n">
        <v>71.9393</v>
      </c>
      <c r="U7296" s="0" t="n">
        <v>3</v>
      </c>
      <c r="V7296" s="0" t="n">
        <v>0.565200000000004</v>
      </c>
      <c r="W7296" s="0" t="n">
        <v>0.0705600000000004</v>
      </c>
      <c r="X7296" s="0" t="n">
        <v>0.180376280387185</v>
      </c>
      <c r="Y7296" s="0" t="n">
        <v>2.74226743637378</v>
      </c>
      <c r="Z7296" s="0" t="n">
        <v>0.434137933450735</v>
      </c>
      <c r="AA7296" s="89" t="s">
        <v>153</v>
      </c>
      <c r="AB7296" s="0" t="n">
        <v>72.8075758669015</v>
      </c>
      <c r="AC7296" s="0" t="n">
        <v>2.95827639338445</v>
      </c>
      <c r="AD7296" s="89" t="s">
        <v>103</v>
      </c>
      <c r="AE7296" s="0" t="n">
        <v>202602</v>
      </c>
      <c r="AF7296" s="90" t="n">
        <v>46070</v>
      </c>
      <c r="AG7296" s="0" t="n">
        <v>2.95827639338445</v>
      </c>
    </row>
    <row r="7297" customFormat="false" ht="15" hidden="false" customHeight="false" outlineLevel="0" collapsed="false">
      <c r="A7297" s="87" t="n">
        <v>46070.4269444444</v>
      </c>
      <c r="B7297" s="0" t="n">
        <v>73.2236</v>
      </c>
      <c r="C7297" s="88" t="b">
        <f aca="false">FALSE()</f>
        <v>0</v>
      </c>
      <c r="D7297" s="88" t="b">
        <f aca="false">FALSE()</f>
        <v>0</v>
      </c>
      <c r="E7297" s="0" t="n">
        <v>-2.25142850086779</v>
      </c>
      <c r="F7297" s="0" t="n">
        <v>-3.17226943083645</v>
      </c>
      <c r="G7297" s="0" t="n">
        <v>0.176051499132242</v>
      </c>
      <c r="H7297" s="0" t="n">
        <v>0.241009455820617</v>
      </c>
      <c r="I7297" s="0" t="n">
        <v>0</v>
      </c>
      <c r="J7297" s="87"/>
      <c r="K7297" s="87" t="n">
        <v>46070.3955902778</v>
      </c>
      <c r="L7297" s="89" t="s">
        <v>151</v>
      </c>
      <c r="M7297" s="88" t="b">
        <f aca="false">TRUE()</f>
        <v>1</v>
      </c>
      <c r="N7297" s="0" t="n">
        <v>3</v>
      </c>
      <c r="O7297" s="0" t="n">
        <v>70.9721714991322</v>
      </c>
      <c r="P7297" s="88" t="b">
        <f aca="false">FALSE()</f>
        <v>0</v>
      </c>
      <c r="Q7297" s="88" t="b">
        <f aca="false">TRUE()</f>
        <v>1</v>
      </c>
      <c r="R7297" s="0" t="n">
        <v>0.4702</v>
      </c>
      <c r="S7297" s="0" t="n">
        <v>2.47700041898065</v>
      </c>
      <c r="T7297" s="0" t="n">
        <v>72.00986</v>
      </c>
      <c r="U7297" s="0" t="n">
        <v>4</v>
      </c>
      <c r="V7297" s="0" t="n">
        <v>0</v>
      </c>
      <c r="W7297" s="0" t="n">
        <v>0.0705600000000004</v>
      </c>
      <c r="X7297" s="0" t="n">
        <v>0.180376280387185</v>
      </c>
      <c r="Y7297" s="0" t="n">
        <v>-0.391182254388107</v>
      </c>
      <c r="Z7297" s="0" t="n">
        <v>0.518844250433885</v>
      </c>
      <c r="AA7297" s="89" t="s">
        <v>153</v>
      </c>
      <c r="AB7297" s="0" t="n">
        <v>73.0475485008678</v>
      </c>
      <c r="AC7297" s="0" t="n">
        <v>2.33931473459525</v>
      </c>
      <c r="AD7297" s="89" t="s">
        <v>103</v>
      </c>
      <c r="AE7297" s="0" t="n">
        <v>202602</v>
      </c>
      <c r="AF7297" s="90" t="n">
        <v>46070</v>
      </c>
      <c r="AG7297" s="0" t="n">
        <v>2.33931473459525</v>
      </c>
    </row>
    <row r="7298" customFormat="false" ht="15" hidden="false" customHeight="false" outlineLevel="0" collapsed="false">
      <c r="A7298" s="87" t="n">
        <v>46070.4370486111</v>
      </c>
      <c r="B7298" s="0" t="n">
        <v>72.941</v>
      </c>
      <c r="C7298" s="88" t="b">
        <f aca="false">FALSE()</f>
        <v>0</v>
      </c>
      <c r="D7298" s="88" t="b">
        <f aca="false">FALSE()</f>
        <v>0</v>
      </c>
      <c r="E7298" s="0" t="n">
        <v>-1.98723506705845</v>
      </c>
      <c r="F7298" s="0" t="n">
        <v>-2.80074647051723</v>
      </c>
      <c r="G7298" s="0" t="n">
        <v>-0.237815067058435</v>
      </c>
      <c r="H7298" s="0" t="n">
        <v>-0.324978023818109</v>
      </c>
      <c r="I7298" s="0" t="n">
        <v>-0.282600000000002</v>
      </c>
      <c r="J7298" s="87"/>
      <c r="K7298" s="87" t="n">
        <v>46070.3955902778</v>
      </c>
      <c r="L7298" s="89" t="s">
        <v>326</v>
      </c>
      <c r="M7298" s="88" t="b">
        <f aca="false">FALSE()</f>
        <v>0</v>
      </c>
      <c r="N7298" s="0" t="n">
        <v>2</v>
      </c>
      <c r="O7298" s="0" t="n">
        <v>70.9537649329416</v>
      </c>
      <c r="P7298" s="88" t="b">
        <f aca="false">FALSE()</f>
        <v>0</v>
      </c>
      <c r="Q7298" s="88" t="b">
        <f aca="false">FALSE()</f>
        <v>0</v>
      </c>
      <c r="R7298" s="0" t="n">
        <v>0.4477</v>
      </c>
      <c r="S7298" s="0" t="n">
        <v>2.29609572082568</v>
      </c>
      <c r="T7298" s="0" t="n">
        <v>72.06629</v>
      </c>
      <c r="U7298" s="0" t="n">
        <v>5</v>
      </c>
      <c r="V7298" s="0" t="n">
        <v>-0.282600000000002</v>
      </c>
      <c r="W7298" s="0" t="n">
        <v>0.0564300000000002</v>
      </c>
      <c r="X7298" s="0" t="n">
        <v>0.196539346803906</v>
      </c>
      <c r="Y7298" s="0" t="n">
        <v>-1.72499810095667</v>
      </c>
      <c r="Z7298" s="0" t="n">
        <v>0.556262533529219</v>
      </c>
      <c r="AA7298" s="89" t="s">
        <v>153</v>
      </c>
      <c r="AB7298" s="0" t="n">
        <v>73.1788150670584</v>
      </c>
      <c r="AC7298" s="0" t="n">
        <v>1.57247692820581</v>
      </c>
      <c r="AD7298" s="89" t="s">
        <v>103</v>
      </c>
      <c r="AE7298" s="0" t="n">
        <v>202602</v>
      </c>
      <c r="AF7298" s="90" t="n">
        <v>46070</v>
      </c>
      <c r="AG7298" s="0" t="n">
        <v>1.57247692820581</v>
      </c>
    </row>
    <row r="7299" customFormat="false" ht="15" hidden="false" customHeight="false" outlineLevel="0" collapsed="false">
      <c r="A7299" s="87" t="n">
        <v>46070.4474884259</v>
      </c>
      <c r="B7299" s="0" t="n">
        <v>73.2236</v>
      </c>
      <c r="C7299" s="88" t="b">
        <f aca="false">FALSE()</f>
        <v>0</v>
      </c>
      <c r="D7299" s="88" t="b">
        <f aca="false">FALSE()</f>
        <v>0</v>
      </c>
      <c r="E7299" s="0" t="n">
        <v>-2.30541744740309</v>
      </c>
      <c r="F7299" s="0" t="n">
        <v>-3.25081292895973</v>
      </c>
      <c r="G7299" s="0" t="n">
        <v>-0.131917447403069</v>
      </c>
      <c r="H7299" s="0" t="n">
        <v>-0.179833026871708</v>
      </c>
      <c r="I7299" s="0" t="n">
        <v>0.282600000000002</v>
      </c>
      <c r="J7299" s="87"/>
      <c r="K7299" s="87" t="n">
        <v>46070.3955902778</v>
      </c>
      <c r="L7299" s="89" t="s">
        <v>326</v>
      </c>
      <c r="M7299" s="88" t="b">
        <f aca="false">FALSE()</f>
        <v>0</v>
      </c>
      <c r="N7299" s="0" t="n">
        <v>1</v>
      </c>
      <c r="O7299" s="0" t="n">
        <v>70.9181825525969</v>
      </c>
      <c r="P7299" s="88" t="b">
        <f aca="false">FALSE()</f>
        <v>0</v>
      </c>
      <c r="Q7299" s="88" t="b">
        <f aca="false">FALSE()</f>
        <v>0</v>
      </c>
      <c r="R7299" s="0" t="n">
        <v>0.4903</v>
      </c>
      <c r="S7299" s="0" t="n">
        <v>2.21066400434677</v>
      </c>
      <c r="T7299" s="0" t="n">
        <v>72.13685</v>
      </c>
      <c r="U7299" s="0" t="n">
        <v>6</v>
      </c>
      <c r="V7299" s="0" t="n">
        <v>0.282600000000002</v>
      </c>
      <c r="W7299" s="0" t="n">
        <v>0.0705600000000004</v>
      </c>
      <c r="X7299" s="0" t="n">
        <v>0.202341811897853</v>
      </c>
      <c r="Y7299" s="0" t="n">
        <v>1.0479297284688</v>
      </c>
      <c r="Z7299" s="0" t="n">
        <v>0.609333723701539</v>
      </c>
      <c r="AA7299" s="89" t="s">
        <v>153</v>
      </c>
      <c r="AB7299" s="0" t="n">
        <v>73.3555174474031</v>
      </c>
      <c r="AC7299" s="0" t="n">
        <v>1.78350542195219</v>
      </c>
      <c r="AD7299" s="89" t="s">
        <v>103</v>
      </c>
      <c r="AE7299" s="0" t="n">
        <v>202602</v>
      </c>
      <c r="AF7299" s="90" t="n">
        <v>46070</v>
      </c>
      <c r="AG7299" s="0" t="n">
        <v>1.78350542195219</v>
      </c>
    </row>
    <row r="7300" customFormat="false" ht="15" hidden="false" customHeight="false" outlineLevel="0" collapsed="false">
      <c r="A7300" s="87" t="n">
        <v>46070.4579398148</v>
      </c>
      <c r="B7300" s="0" t="n">
        <v>73.2236</v>
      </c>
      <c r="C7300" s="88" t="b">
        <f aca="false">FALSE()</f>
        <v>0</v>
      </c>
      <c r="D7300" s="88" t="b">
        <f aca="false">TRUE()</f>
        <v>1</v>
      </c>
      <c r="E7300" s="0" t="n">
        <v>-2.31644484449139</v>
      </c>
      <c r="F7300" s="0" t="n">
        <v>-3.26687037353441</v>
      </c>
      <c r="G7300" s="0" t="n">
        <v>-0.284064844491397</v>
      </c>
      <c r="H7300" s="0" t="n">
        <v>-0.386442482008302</v>
      </c>
      <c r="I7300" s="0" t="n">
        <v>0</v>
      </c>
      <c r="J7300" s="87"/>
      <c r="K7300" s="87" t="n">
        <v>46070.3955902778</v>
      </c>
      <c r="L7300" s="89" t="s">
        <v>326</v>
      </c>
      <c r="M7300" s="88" t="b">
        <f aca="false">FALSE()</f>
        <v>0</v>
      </c>
      <c r="N7300" s="0" t="n">
        <v>1</v>
      </c>
      <c r="O7300" s="0" t="n">
        <v>70.9071551555086</v>
      </c>
      <c r="P7300" s="88" t="b">
        <f aca="false">FALSE()</f>
        <v>0</v>
      </c>
      <c r="Q7300" s="88" t="b">
        <f aca="false">FALSE()</f>
        <v>0</v>
      </c>
      <c r="R7300" s="0" t="n">
        <v>0.5328</v>
      </c>
      <c r="S7300" s="0" t="n">
        <v>2.11814954900617</v>
      </c>
      <c r="T7300" s="0" t="n">
        <v>72.20741</v>
      </c>
      <c r="U7300" s="0" t="n">
        <v>7</v>
      </c>
      <c r="V7300" s="0" t="n">
        <v>0</v>
      </c>
      <c r="W7300" s="0" t="n">
        <v>0.0705600000000004</v>
      </c>
      <c r="X7300" s="0" t="n">
        <v>0.202341811897853</v>
      </c>
      <c r="Y7300" s="0" t="n">
        <v>-0.348716853616102</v>
      </c>
      <c r="Z7300" s="0" t="n">
        <v>0.650127422245694</v>
      </c>
      <c r="AA7300" s="89" t="s">
        <v>15</v>
      </c>
      <c r="AB7300" s="0" t="n">
        <v>73.5076648444914</v>
      </c>
      <c r="AC7300" s="0" t="n">
        <v>1.56306281696261</v>
      </c>
      <c r="AD7300" s="89" t="s">
        <v>103</v>
      </c>
      <c r="AE7300" s="0" t="n">
        <v>202602</v>
      </c>
      <c r="AF7300" s="90" t="n">
        <v>46070</v>
      </c>
      <c r="AG7300" s="0" t="n">
        <v>1.56306281696261</v>
      </c>
    </row>
    <row r="7301" customFormat="false" ht="15" hidden="false" customHeight="false" outlineLevel="0" collapsed="false">
      <c r="A7301" s="87" t="n">
        <v>46070.4683912037</v>
      </c>
      <c r="B7301" s="0" t="n">
        <v>73.5062</v>
      </c>
      <c r="C7301" s="88" t="b">
        <f aca="false">FALSE()</f>
        <v>0</v>
      </c>
      <c r="D7301" s="88" t="b">
        <f aca="false">TRUE()</f>
        <v>1</v>
      </c>
      <c r="E7301" s="0" t="n">
        <v>-2.62219855217013</v>
      </c>
      <c r="F7301" s="0" t="n">
        <v>-3.69928121806167</v>
      </c>
      <c r="G7301" s="0" t="n">
        <v>-0.193998552170129</v>
      </c>
      <c r="H7301" s="0" t="n">
        <v>-0.26322663436626</v>
      </c>
      <c r="I7301" s="0" t="n">
        <v>0.282600000000002</v>
      </c>
      <c r="J7301" s="87"/>
      <c r="K7301" s="87" t="n">
        <v>46070.3955902778</v>
      </c>
      <c r="L7301" s="89" t="s">
        <v>326</v>
      </c>
      <c r="M7301" s="88" t="b">
        <f aca="false">FALSE()</f>
        <v>0</v>
      </c>
      <c r="N7301" s="0" t="n">
        <v>1</v>
      </c>
      <c r="O7301" s="0" t="n">
        <v>70.8840014478299</v>
      </c>
      <c r="P7301" s="88" t="b">
        <f aca="false">FALSE()</f>
        <v>0</v>
      </c>
      <c r="Q7301" s="88" t="b">
        <f aca="false">FALSE()</f>
        <v>0</v>
      </c>
      <c r="R7301" s="0" t="n">
        <v>0.5435</v>
      </c>
      <c r="S7301" s="0" t="n">
        <v>2.06893750056849</v>
      </c>
      <c r="T7301" s="0" t="n">
        <v>72.2921</v>
      </c>
      <c r="U7301" s="0" t="n">
        <v>8</v>
      </c>
      <c r="V7301" s="0" t="n">
        <v>0.282600000000002</v>
      </c>
      <c r="W7301" s="0" t="n">
        <v>0.0846900000000005</v>
      </c>
      <c r="X7301" s="0" t="n">
        <v>0.206969496608357</v>
      </c>
      <c r="Y7301" s="0" t="n">
        <v>0.956227865667094</v>
      </c>
      <c r="Z7301" s="0" t="n">
        <v>0.704049276085063</v>
      </c>
      <c r="AA7301" s="89" t="s">
        <v>15</v>
      </c>
      <c r="AB7301" s="0" t="n">
        <v>73.7001985521701</v>
      </c>
      <c r="AC7301" s="0" t="n">
        <v>1.72445316150473</v>
      </c>
      <c r="AD7301" s="89" t="s">
        <v>103</v>
      </c>
      <c r="AE7301" s="0" t="n">
        <v>202602</v>
      </c>
      <c r="AF7301" s="90" t="n">
        <v>46070</v>
      </c>
      <c r="AG7301" s="0" t="n">
        <v>1.72445316150473</v>
      </c>
    </row>
    <row r="7302" customFormat="false" ht="15" hidden="false" customHeight="false" outlineLevel="0" collapsed="false">
      <c r="A7302" s="87" t="n">
        <v>46070.4784953704</v>
      </c>
      <c r="B7302" s="0" t="n">
        <v>73.5062</v>
      </c>
      <c r="C7302" s="88" t="b">
        <f aca="false">FALSE()</f>
        <v>0</v>
      </c>
      <c r="D7302" s="88" t="b">
        <f aca="false">TRUE()</f>
        <v>1</v>
      </c>
      <c r="E7302" s="0" t="n">
        <v>-2.57459865514544</v>
      </c>
      <c r="F7302" s="0" t="n">
        <v>-3.62969199388052</v>
      </c>
      <c r="G7302" s="0" t="n">
        <v>-0.34403865514544</v>
      </c>
      <c r="H7302" s="0" t="n">
        <v>-0.465859909745151</v>
      </c>
      <c r="I7302" s="0" t="n">
        <v>0</v>
      </c>
      <c r="J7302" s="87"/>
      <c r="K7302" s="87" t="n">
        <v>46070.3955902778</v>
      </c>
      <c r="L7302" s="89" t="s">
        <v>326</v>
      </c>
      <c r="M7302" s="88" t="b">
        <f aca="false">FALSE()</f>
        <v>0</v>
      </c>
      <c r="N7302" s="0" t="n">
        <v>1</v>
      </c>
      <c r="O7302" s="0" t="n">
        <v>70.9316013448546</v>
      </c>
      <c r="P7302" s="88" t="b">
        <f aca="false">FALSE()</f>
        <v>0</v>
      </c>
      <c r="Q7302" s="88" t="b">
        <f aca="false">FALSE()</f>
        <v>0</v>
      </c>
      <c r="R7302" s="0" t="n">
        <v>0.5305</v>
      </c>
      <c r="S7302" s="0" t="n">
        <v>2.00888823730986</v>
      </c>
      <c r="T7302" s="0" t="n">
        <v>72.39092</v>
      </c>
      <c r="U7302" s="0" t="n">
        <v>9</v>
      </c>
      <c r="V7302" s="0" t="n">
        <v>0</v>
      </c>
      <c r="W7302" s="0" t="n">
        <v>0.0988200000000006</v>
      </c>
      <c r="X7302" s="0" t="n">
        <v>0.189482451902407</v>
      </c>
      <c r="Y7302" s="0" t="n">
        <v>-0.521525866948871</v>
      </c>
      <c r="Z7302" s="0" t="n">
        <v>0.729659327572722</v>
      </c>
      <c r="AA7302" s="89" t="s">
        <v>15</v>
      </c>
      <c r="AB7302" s="0" t="n">
        <v>73.8502386551455</v>
      </c>
      <c r="AC7302" s="0" t="n">
        <v>1.52849413124078</v>
      </c>
      <c r="AD7302" s="89" t="s">
        <v>103</v>
      </c>
      <c r="AE7302" s="0" t="n">
        <v>202602</v>
      </c>
      <c r="AF7302" s="90" t="n">
        <v>46070</v>
      </c>
      <c r="AG7302" s="0" t="n">
        <v>1.52849413124078</v>
      </c>
    </row>
    <row r="7303" customFormat="false" ht="15" hidden="false" customHeight="false" outlineLevel="0" collapsed="false">
      <c r="A7303" s="87" t="n">
        <v>46070.4889467593</v>
      </c>
      <c r="B7303" s="0" t="n">
        <v>73.5062</v>
      </c>
      <c r="C7303" s="88" t="b">
        <f aca="false">FALSE()</f>
        <v>0</v>
      </c>
      <c r="D7303" s="88" t="b">
        <f aca="false">TRUE()</f>
        <v>1</v>
      </c>
      <c r="E7303" s="0" t="n">
        <v>-2.49775857169949</v>
      </c>
      <c r="F7303" s="0" t="n">
        <v>-3.51755160577853</v>
      </c>
      <c r="G7303" s="0" t="n">
        <v>-0.464838571699502</v>
      </c>
      <c r="H7303" s="0" t="n">
        <v>-0.628406171759963</v>
      </c>
      <c r="I7303" s="0" t="n">
        <v>0</v>
      </c>
      <c r="J7303" s="87"/>
      <c r="K7303" s="87" t="n">
        <v>46070.3955902778</v>
      </c>
      <c r="L7303" s="89" t="s">
        <v>326</v>
      </c>
      <c r="M7303" s="88" t="b">
        <f aca="false">FALSE()</f>
        <v>0</v>
      </c>
      <c r="N7303" s="0" t="n">
        <v>1</v>
      </c>
      <c r="O7303" s="0" t="n">
        <v>71.0084414283005</v>
      </c>
      <c r="P7303" s="88" t="b">
        <f aca="false">FALSE()</f>
        <v>0</v>
      </c>
      <c r="Q7303" s="88" t="b">
        <f aca="false">FALSE()</f>
        <v>0</v>
      </c>
      <c r="R7303" s="0" t="n">
        <v>0.5201</v>
      </c>
      <c r="S7303" s="0" t="n">
        <v>1.94523845767433</v>
      </c>
      <c r="T7303" s="0" t="n">
        <v>72.48974</v>
      </c>
      <c r="U7303" s="0" t="n">
        <v>10</v>
      </c>
      <c r="V7303" s="0" t="n">
        <v>0</v>
      </c>
      <c r="W7303" s="0" t="n">
        <v>0.0988200000000006</v>
      </c>
      <c r="X7303" s="0" t="n">
        <v>0.189482451902407</v>
      </c>
      <c r="Y7303" s="0" t="n">
        <v>-0.521525866948871</v>
      </c>
      <c r="Z7303" s="0" t="n">
        <v>0.740649285849752</v>
      </c>
      <c r="AA7303" s="89" t="s">
        <v>15</v>
      </c>
      <c r="AB7303" s="0" t="n">
        <v>73.9710385716995</v>
      </c>
      <c r="AC7303" s="0" t="n">
        <v>1.37239044095453</v>
      </c>
      <c r="AD7303" s="89" t="s">
        <v>103</v>
      </c>
      <c r="AE7303" s="0" t="n">
        <v>202602</v>
      </c>
      <c r="AF7303" s="90" t="n">
        <v>46070</v>
      </c>
      <c r="AG7303" s="0" t="n">
        <v>1.37239044095453</v>
      </c>
    </row>
    <row r="7304" customFormat="false" ht="15" hidden="false" customHeight="false" outlineLevel="0" collapsed="false">
      <c r="A7304" s="87" t="n">
        <v>46070.4994097222</v>
      </c>
      <c r="B7304" s="0" t="n">
        <v>73.7888</v>
      </c>
      <c r="C7304" s="88" t="b">
        <f aca="false">FALSE()</f>
        <v>0</v>
      </c>
      <c r="D7304" s="88" t="b">
        <f aca="false">TRUE()</f>
        <v>1</v>
      </c>
      <c r="E7304" s="0" t="n">
        <v>-2.70328077122045</v>
      </c>
      <c r="F7304" s="0" t="n">
        <v>-3.80285717899913</v>
      </c>
      <c r="G7304" s="0" t="n">
        <v>-0.33106077122045</v>
      </c>
      <c r="H7304" s="0" t="n">
        <v>-0.446655953985542</v>
      </c>
      <c r="I7304" s="0" t="n">
        <v>0.282599999999988</v>
      </c>
      <c r="J7304" s="87"/>
      <c r="K7304" s="87" t="n">
        <v>46070.3955902778</v>
      </c>
      <c r="L7304" s="89" t="s">
        <v>326</v>
      </c>
      <c r="M7304" s="88" t="b">
        <f aca="false">FALSE()</f>
        <v>0</v>
      </c>
      <c r="N7304" s="0" t="n">
        <v>1</v>
      </c>
      <c r="O7304" s="0" t="n">
        <v>71.0855192287796</v>
      </c>
      <c r="P7304" s="88" t="b">
        <f aca="false">FALSE()</f>
        <v>0</v>
      </c>
      <c r="Q7304" s="88" t="b">
        <f aca="false">FALSE()</f>
        <v>0</v>
      </c>
      <c r="R7304" s="0" t="n">
        <v>0.5328</v>
      </c>
      <c r="S7304" s="0" t="n">
        <v>1.91054236161176</v>
      </c>
      <c r="T7304" s="0" t="n">
        <v>72.60269</v>
      </c>
      <c r="U7304" s="0" t="n">
        <v>11</v>
      </c>
      <c r="V7304" s="0" t="n">
        <v>0.282599999999988</v>
      </c>
      <c r="W7304" s="0" t="n">
        <v>0.11295</v>
      </c>
      <c r="X7304" s="0" t="n">
        <v>0.192242301878591</v>
      </c>
      <c r="Y7304" s="0" t="n">
        <v>0.882480069902247</v>
      </c>
      <c r="Z7304" s="0" t="n">
        <v>0.758585385610227</v>
      </c>
      <c r="AA7304" s="89" t="s">
        <v>15</v>
      </c>
      <c r="AB7304" s="0" t="n">
        <v>74.1198607712204</v>
      </c>
      <c r="AC7304" s="0" t="n">
        <v>1.56358140098607</v>
      </c>
      <c r="AD7304" s="89" t="s">
        <v>103</v>
      </c>
      <c r="AE7304" s="0" t="n">
        <v>202602</v>
      </c>
      <c r="AF7304" s="90" t="n">
        <v>46070</v>
      </c>
      <c r="AG7304" s="0" t="n">
        <v>1.56358140098607</v>
      </c>
    </row>
    <row r="7305" customFormat="false" ht="15" hidden="false" customHeight="false" outlineLevel="0" collapsed="false">
      <c r="A7305" s="87" t="n">
        <v>46070.5098611111</v>
      </c>
      <c r="B7305" s="0" t="n">
        <v>73.7888</v>
      </c>
      <c r="C7305" s="88" t="b">
        <f aca="false">FALSE()</f>
        <v>0</v>
      </c>
      <c r="D7305" s="88" t="b">
        <f aca="false">TRUE()</f>
        <v>1</v>
      </c>
      <c r="E7305" s="0" t="n">
        <v>-2.59037308831746</v>
      </c>
      <c r="F7305" s="0" t="n">
        <v>-3.63824483303637</v>
      </c>
      <c r="G7305" s="0" t="n">
        <v>-0.44405308831746</v>
      </c>
      <c r="H7305" s="0" t="n">
        <v>-0.5981894401784</v>
      </c>
      <c r="I7305" s="0" t="n">
        <v>0</v>
      </c>
      <c r="J7305" s="87"/>
      <c r="K7305" s="87" t="n">
        <v>46070.3955902778</v>
      </c>
      <c r="L7305" s="89" t="s">
        <v>326</v>
      </c>
      <c r="M7305" s="88" t="b">
        <f aca="false">FALSE()</f>
        <v>0</v>
      </c>
      <c r="N7305" s="0" t="n">
        <v>1</v>
      </c>
      <c r="O7305" s="0" t="n">
        <v>71.1984269116825</v>
      </c>
      <c r="P7305" s="88" t="b">
        <f aca="false">FALSE()</f>
        <v>0</v>
      </c>
      <c r="Q7305" s="88" t="b">
        <f aca="false">FALSE()</f>
        <v>0</v>
      </c>
      <c r="R7305" s="0" t="n">
        <v>0.5229</v>
      </c>
      <c r="S7305" s="0" t="n">
        <v>1.86921769630844</v>
      </c>
      <c r="T7305" s="0" t="n">
        <v>72.71564</v>
      </c>
      <c r="U7305" s="0" t="n">
        <v>12</v>
      </c>
      <c r="V7305" s="0" t="n">
        <v>0</v>
      </c>
      <c r="W7305" s="0" t="n">
        <v>0.11295</v>
      </c>
      <c r="X7305" s="0" t="n">
        <v>0.192242301878591</v>
      </c>
      <c r="Y7305" s="0" t="n">
        <v>-0.587539781287745</v>
      </c>
      <c r="Z7305" s="0" t="n">
        <v>0.758606544158733</v>
      </c>
      <c r="AA7305" s="89" t="s">
        <v>15</v>
      </c>
      <c r="AB7305" s="0" t="n">
        <v>74.2328530883175</v>
      </c>
      <c r="AC7305" s="0" t="n">
        <v>1.41464637797199</v>
      </c>
      <c r="AD7305" s="89" t="s">
        <v>103</v>
      </c>
      <c r="AE7305" s="0" t="n">
        <v>202602</v>
      </c>
      <c r="AF7305" s="90" t="n">
        <v>46070</v>
      </c>
      <c r="AG7305" s="0" t="n">
        <v>1.41464637797199</v>
      </c>
    </row>
    <row r="7306" customFormat="false" ht="15" hidden="false" customHeight="false" outlineLevel="0" collapsed="false">
      <c r="A7306" s="87" t="n">
        <v>46070.5199537037</v>
      </c>
      <c r="B7306" s="0" t="n">
        <v>73.5062</v>
      </c>
      <c r="C7306" s="88" t="b">
        <f aca="false">FALSE()</f>
        <v>0</v>
      </c>
      <c r="D7306" s="88" t="b">
        <f aca="false">FALSE()</f>
        <v>0</v>
      </c>
      <c r="E7306" s="0" t="n">
        <v>-2.13961718641504</v>
      </c>
      <c r="F7306" s="0" t="n">
        <v>-2.99806590432371</v>
      </c>
      <c r="G7306" s="0" t="n">
        <v>-0.756137186415018</v>
      </c>
      <c r="H7306" s="0" t="n">
        <v>-1.01819740000499</v>
      </c>
      <c r="I7306" s="0" t="n">
        <v>-0.282599999999988</v>
      </c>
      <c r="J7306" s="87"/>
      <c r="K7306" s="87"/>
      <c r="L7306" s="89" t="s">
        <v>326</v>
      </c>
      <c r="M7306" s="88" t="b">
        <f aca="false">FALSE()</f>
        <v>0</v>
      </c>
      <c r="N7306" s="0" t="n">
        <v>0</v>
      </c>
      <c r="O7306" s="0" t="n">
        <v>71.366582813585</v>
      </c>
      <c r="P7306" s="88" t="b">
        <f aca="false">FALSE()</f>
        <v>0</v>
      </c>
      <c r="Q7306" s="88" t="b">
        <f aca="false">FALSE()</f>
        <v>0</v>
      </c>
      <c r="R7306" s="0" t="n">
        <v>0.0637</v>
      </c>
      <c r="T7306" s="0" t="n">
        <v>72.81446</v>
      </c>
      <c r="U7306" s="0" t="n">
        <v>0</v>
      </c>
      <c r="V7306" s="0" t="n">
        <v>-0.282599999999988</v>
      </c>
      <c r="W7306" s="0" t="n">
        <v>0.0988200000000006</v>
      </c>
      <c r="X7306" s="0" t="n">
        <v>0.210499895236878</v>
      </c>
      <c r="Y7306" s="0" t="n">
        <v>-1.81197239823218</v>
      </c>
      <c r="Z7306" s="0" t="n">
        <v>0.723938593207514</v>
      </c>
      <c r="AA7306" s="89" t="s">
        <v>328</v>
      </c>
      <c r="AB7306" s="0" t="n">
        <v>74.262337186415</v>
      </c>
      <c r="AC7306" s="0" t="n">
        <v>0.955523032603023</v>
      </c>
      <c r="AD7306" s="89" t="s">
        <v>103</v>
      </c>
      <c r="AE7306" s="0" t="n">
        <v>202602</v>
      </c>
      <c r="AF7306" s="90" t="n">
        <v>46070</v>
      </c>
      <c r="AG7306" s="0" t="n">
        <v>0.955523032603023</v>
      </c>
    </row>
    <row r="7307" customFormat="false" ht="15" hidden="false" customHeight="false" outlineLevel="0" collapsed="false">
      <c r="A7307" s="87" t="n">
        <v>46070.5304050926</v>
      </c>
      <c r="B7307" s="0" t="n">
        <v>73.7888</v>
      </c>
      <c r="C7307" s="88" t="b">
        <f aca="false">FALSE()</f>
        <v>0</v>
      </c>
      <c r="D7307" s="88" t="b">
        <f aca="false">FALSE()</f>
        <v>0</v>
      </c>
      <c r="E7307" s="0" t="n">
        <v>-2.23799816715899</v>
      </c>
      <c r="F7307" s="0" t="n">
        <v>-3.12784498542374</v>
      </c>
      <c r="G7307" s="0" t="n">
        <v>-0.515218167158992</v>
      </c>
      <c r="H7307" s="0" t="n">
        <v>-0.693392066630804</v>
      </c>
      <c r="I7307" s="0" t="n">
        <v>0.282599999999988</v>
      </c>
      <c r="J7307" s="87"/>
      <c r="K7307" s="87"/>
      <c r="L7307" s="89" t="s">
        <v>326</v>
      </c>
      <c r="M7307" s="88" t="b">
        <f aca="false">FALSE()</f>
        <v>0</v>
      </c>
      <c r="N7307" s="0" t="n">
        <v>0</v>
      </c>
      <c r="O7307" s="0" t="n">
        <v>71.550801832841</v>
      </c>
      <c r="P7307" s="88" t="b">
        <f aca="false">FALSE()</f>
        <v>0</v>
      </c>
      <c r="Q7307" s="88" t="b">
        <f aca="false">FALSE()</f>
        <v>0</v>
      </c>
      <c r="R7307" s="0" t="n">
        <v>0.0834</v>
      </c>
      <c r="T7307" s="0" t="n">
        <v>72.92741</v>
      </c>
      <c r="U7307" s="0" t="n">
        <v>0</v>
      </c>
      <c r="V7307" s="0" t="n">
        <v>0.282599999999988</v>
      </c>
      <c r="W7307" s="0" t="n">
        <v>0.11295</v>
      </c>
      <c r="X7307" s="0" t="n">
        <v>0.212987579326514</v>
      </c>
      <c r="Y7307" s="0" t="n">
        <v>0.796525321037201</v>
      </c>
      <c r="Z7307" s="0" t="n">
        <v>0.688304083579497</v>
      </c>
      <c r="AA7307" s="89" t="s">
        <v>327</v>
      </c>
      <c r="AB7307" s="0" t="n">
        <v>74.304018167159</v>
      </c>
      <c r="AC7307" s="0" t="n">
        <v>1.25146722291749</v>
      </c>
      <c r="AD7307" s="89" t="s">
        <v>103</v>
      </c>
      <c r="AE7307" s="0" t="n">
        <v>202602</v>
      </c>
      <c r="AF7307" s="90" t="n">
        <v>46070</v>
      </c>
      <c r="AG7307" s="0" t="n">
        <v>1.25146722291749</v>
      </c>
    </row>
    <row r="7308" customFormat="false" ht="15" hidden="false" customHeight="false" outlineLevel="0" collapsed="false">
      <c r="A7308" s="87" t="n">
        <v>46070.5408564815</v>
      </c>
      <c r="B7308" s="0" t="n">
        <v>73.7888</v>
      </c>
      <c r="C7308" s="88" t="b">
        <f aca="false">FALSE()</f>
        <v>0</v>
      </c>
      <c r="D7308" s="88" t="b">
        <f aca="false">FALSE()</f>
        <v>0</v>
      </c>
      <c r="E7308" s="0" t="n">
        <v>-2.08484278831988</v>
      </c>
      <c r="F7308" s="0" t="n">
        <v>-2.90757005525529</v>
      </c>
      <c r="G7308" s="0" t="n">
        <v>-0.55970278831991</v>
      </c>
      <c r="H7308" s="0" t="n">
        <v>-0.752809763921486</v>
      </c>
      <c r="I7308" s="0" t="n">
        <v>0</v>
      </c>
      <c r="J7308" s="87"/>
      <c r="K7308" s="87"/>
      <c r="L7308" s="89" t="s">
        <v>326</v>
      </c>
      <c r="M7308" s="88" t="b">
        <f aca="false">FALSE()</f>
        <v>0</v>
      </c>
      <c r="N7308" s="0" t="n">
        <v>0</v>
      </c>
      <c r="O7308" s="0" t="n">
        <v>71.7039572116801</v>
      </c>
      <c r="P7308" s="88" t="b">
        <f aca="false">FALSE()</f>
        <v>0</v>
      </c>
      <c r="Q7308" s="88" t="b">
        <f aca="false">FALSE()</f>
        <v>0</v>
      </c>
      <c r="R7308" s="0" t="n">
        <v>0.0769</v>
      </c>
      <c r="T7308" s="0" t="n">
        <v>73.02623</v>
      </c>
      <c r="U7308" s="0" t="n">
        <v>0</v>
      </c>
      <c r="V7308" s="0" t="n">
        <v>0</v>
      </c>
      <c r="W7308" s="0" t="n">
        <v>0.0988199999999999</v>
      </c>
      <c r="X7308" s="0" t="n">
        <v>0.210499895236878</v>
      </c>
      <c r="Y7308" s="0" t="n">
        <v>-0.469453915351344</v>
      </c>
      <c r="Z7308" s="0" t="n">
        <v>0.66113639415995</v>
      </c>
      <c r="AA7308" s="89" t="s">
        <v>327</v>
      </c>
      <c r="AB7308" s="0" t="n">
        <v>74.3485027883199</v>
      </c>
      <c r="AC7308" s="0" t="n">
        <v>1.15342311622236</v>
      </c>
      <c r="AD7308" s="89" t="s">
        <v>103</v>
      </c>
      <c r="AE7308" s="0" t="n">
        <v>202602</v>
      </c>
      <c r="AF7308" s="90" t="n">
        <v>46070</v>
      </c>
      <c r="AG7308" s="0" t="n">
        <v>1.15342311622236</v>
      </c>
    </row>
    <row r="7309" customFormat="false" ht="15" hidden="false" customHeight="false" outlineLevel="0" collapsed="false">
      <c r="A7309" s="87" t="n">
        <v>46070.5513078704</v>
      </c>
      <c r="B7309" s="0" t="n">
        <v>73.2236</v>
      </c>
      <c r="C7309" s="88" t="b">
        <f aca="false">TRUE()</f>
        <v>1</v>
      </c>
      <c r="D7309" s="88" t="b">
        <f aca="false">FALSE()</f>
        <v>0</v>
      </c>
      <c r="E7309" s="0" t="n">
        <v>-1.39019274573701</v>
      </c>
      <c r="F7309" s="0" t="n">
        <v>-1.93530113477181</v>
      </c>
      <c r="G7309" s="0" t="n">
        <v>-1.10831274573701</v>
      </c>
      <c r="H7309" s="0" t="n">
        <v>-1.49103218899822</v>
      </c>
      <c r="I7309" s="0" t="n">
        <v>-0.56519999999999</v>
      </c>
      <c r="J7309" s="87"/>
      <c r="K7309" s="87"/>
      <c r="L7309" s="89" t="s">
        <v>326</v>
      </c>
      <c r="M7309" s="88" t="b">
        <f aca="false">FALSE()</f>
        <v>0</v>
      </c>
      <c r="N7309" s="0" t="n">
        <v>1</v>
      </c>
      <c r="O7309" s="0" t="n">
        <v>71.833407254263</v>
      </c>
      <c r="P7309" s="88" t="b">
        <f aca="false">FALSE()</f>
        <v>0</v>
      </c>
      <c r="Q7309" s="88" t="b">
        <f aca="false">FALSE()</f>
        <v>0</v>
      </c>
      <c r="R7309" s="0" t="n">
        <v>0.0436</v>
      </c>
      <c r="T7309" s="0" t="n">
        <v>73.08266</v>
      </c>
      <c r="U7309" s="0" t="n">
        <v>0</v>
      </c>
      <c r="V7309" s="0" t="n">
        <v>-0.56519999999999</v>
      </c>
      <c r="W7309" s="0" t="n">
        <v>0.0564300000000002</v>
      </c>
      <c r="X7309" s="0" t="n">
        <v>0.252680695324104</v>
      </c>
      <c r="Y7309" s="0" t="n">
        <v>-2.46014045197497</v>
      </c>
      <c r="Z7309" s="0" t="n">
        <v>0.624626372868508</v>
      </c>
      <c r="AA7309" s="89" t="s">
        <v>327</v>
      </c>
      <c r="AB7309" s="0" t="n">
        <v>74.331912745737</v>
      </c>
      <c r="AC7309" s="0" t="n">
        <v>0.225638887696582</v>
      </c>
      <c r="AD7309" s="89" t="s">
        <v>103</v>
      </c>
      <c r="AE7309" s="0" t="n">
        <v>202602</v>
      </c>
      <c r="AF7309" s="90" t="n">
        <v>46070</v>
      </c>
      <c r="AG7309" s="0" t="n">
        <v>0.225638887696582</v>
      </c>
    </row>
    <row r="7310" customFormat="false" ht="15" hidden="false" customHeight="false" outlineLevel="0" collapsed="false">
      <c r="A7310" s="87" t="n">
        <v>46070.561412037</v>
      </c>
      <c r="B7310" s="0" t="n">
        <v>72.3758</v>
      </c>
      <c r="C7310" s="88" t="b">
        <f aca="false">TRUE()</f>
        <v>1</v>
      </c>
      <c r="D7310" s="88" t="b">
        <f aca="false">FALSE()</f>
        <v>0</v>
      </c>
      <c r="E7310" s="0" t="n">
        <v>-0.487251294113605</v>
      </c>
      <c r="F7310" s="0" t="n">
        <v>-0.677787078588927</v>
      </c>
      <c r="G7310" s="0" t="n">
        <v>-1.92905129411361</v>
      </c>
      <c r="H7310" s="0" t="n">
        <v>-2.59613102040677</v>
      </c>
      <c r="I7310" s="0" t="n">
        <v>-0.847800000000007</v>
      </c>
      <c r="J7310" s="87"/>
      <c r="K7310" s="87"/>
      <c r="L7310" s="89" t="s">
        <v>326</v>
      </c>
      <c r="M7310" s="88" t="b">
        <f aca="false">FALSE()</f>
        <v>0</v>
      </c>
      <c r="N7310" s="0" t="n">
        <v>2</v>
      </c>
      <c r="O7310" s="0" t="n">
        <v>71.8885487058864</v>
      </c>
      <c r="P7310" s="88" t="b">
        <f aca="false">TRUE()</f>
        <v>1</v>
      </c>
      <c r="Q7310" s="88" t="b">
        <f aca="false">FALSE()</f>
        <v>0</v>
      </c>
      <c r="R7310" s="0" t="n">
        <v>0.1367</v>
      </c>
      <c r="T7310" s="0" t="n">
        <v>73.0967</v>
      </c>
      <c r="U7310" s="0" t="n">
        <v>0</v>
      </c>
      <c r="V7310" s="0" t="n">
        <v>-0.847800000000007</v>
      </c>
      <c r="W7310" s="0" t="n">
        <v>0.0140399999999999</v>
      </c>
      <c r="X7310" s="0" t="n">
        <v>0.323761807181566</v>
      </c>
      <c r="Y7310" s="0" t="n">
        <v>-2.66195697232653</v>
      </c>
      <c r="Z7310" s="0" t="n">
        <v>0.604075647056799</v>
      </c>
      <c r="AA7310" s="89" t="s">
        <v>327</v>
      </c>
      <c r="AB7310" s="0" t="n">
        <v>74.3048512941136</v>
      </c>
      <c r="AC7310" s="0" t="n">
        <v>-1.19339358160256</v>
      </c>
      <c r="AD7310" s="89" t="s">
        <v>103</v>
      </c>
      <c r="AE7310" s="0" t="n">
        <v>202602</v>
      </c>
      <c r="AF7310" s="90" t="n">
        <v>46070</v>
      </c>
      <c r="AG7310" s="0" t="n">
        <v>1.19339358160256</v>
      </c>
    </row>
    <row r="7311" customFormat="false" ht="15" hidden="false" customHeight="false" outlineLevel="0" collapsed="false">
      <c r="A7311" s="87" t="n">
        <v>46070.5718634259</v>
      </c>
      <c r="B7311" s="0" t="n">
        <v>72.3758</v>
      </c>
      <c r="C7311" s="88" t="b">
        <f aca="false">FALSE()</f>
        <v>0</v>
      </c>
      <c r="D7311" s="88" t="b">
        <f aca="false">FALSE()</f>
        <v>0</v>
      </c>
      <c r="E7311" s="0" t="n">
        <v>-0.429949138431994</v>
      </c>
      <c r="F7311" s="0" t="n">
        <v>-0.597601019771473</v>
      </c>
      <c r="G7311" s="0" t="n">
        <v>-1.89982913843198</v>
      </c>
      <c r="H7311" s="0" t="n">
        <v>-2.55780955404788</v>
      </c>
      <c r="I7311" s="0" t="n">
        <v>0</v>
      </c>
      <c r="J7311" s="87"/>
      <c r="K7311" s="87"/>
      <c r="L7311" s="89" t="s">
        <v>326</v>
      </c>
      <c r="M7311" s="88" t="b">
        <f aca="false">FALSE()</f>
        <v>0</v>
      </c>
      <c r="N7311" s="0" t="n">
        <v>2</v>
      </c>
      <c r="O7311" s="0" t="n">
        <v>71.945850861568</v>
      </c>
      <c r="P7311" s="88" t="b">
        <f aca="false">FALSE()</f>
        <v>0</v>
      </c>
      <c r="Q7311" s="88" t="b">
        <f aca="false">FALSE()</f>
        <v>0</v>
      </c>
      <c r="R7311" s="0" t="n">
        <v>0.1413</v>
      </c>
      <c r="T7311" s="0" t="n">
        <v>73.11074</v>
      </c>
      <c r="U7311" s="0" t="n">
        <v>0</v>
      </c>
      <c r="V7311" s="0" t="n">
        <v>0</v>
      </c>
      <c r="W7311" s="0" t="n">
        <v>0.0140399999999999</v>
      </c>
      <c r="X7311" s="0" t="n">
        <v>0.323761807181566</v>
      </c>
      <c r="Y7311" s="0" t="n">
        <v>-0.0433652138348929</v>
      </c>
      <c r="Z7311" s="0" t="n">
        <v>0.582444569215997</v>
      </c>
      <c r="AA7311" s="89" t="s">
        <v>327</v>
      </c>
      <c r="AB7311" s="0" t="n">
        <v>74.275629138432</v>
      </c>
      <c r="AC7311" s="0" t="n">
        <v>-1.2618196457549</v>
      </c>
      <c r="AD7311" s="89" t="s">
        <v>103</v>
      </c>
      <c r="AE7311" s="0" t="n">
        <v>202602</v>
      </c>
      <c r="AF7311" s="90" t="n">
        <v>46070</v>
      </c>
      <c r="AG7311" s="0" t="n">
        <v>1.2618196457549</v>
      </c>
    </row>
    <row r="7312" customFormat="false" ht="15" hidden="false" customHeight="false" outlineLevel="0" collapsed="false">
      <c r="A7312" s="87" t="n">
        <v>46070.5823148148</v>
      </c>
      <c r="B7312" s="0" t="n">
        <v>72.941</v>
      </c>
      <c r="C7312" s="88" t="b">
        <f aca="false">FALSE()</f>
        <v>0</v>
      </c>
      <c r="D7312" s="88" t="b">
        <f aca="false">FALSE()</f>
        <v>0</v>
      </c>
      <c r="E7312" s="0" t="n">
        <v>-0.854867973930737</v>
      </c>
      <c r="F7312" s="0" t="n">
        <v>-1.18589796664577</v>
      </c>
      <c r="G7312" s="0" t="n">
        <v>-1.27894797393074</v>
      </c>
      <c r="H7312" s="0" t="n">
        <v>-1.72318629808251</v>
      </c>
      <c r="I7312" s="0" t="n">
        <v>0.565200000000004</v>
      </c>
      <c r="J7312" s="87"/>
      <c r="K7312" s="87"/>
      <c r="L7312" s="89" t="s">
        <v>326</v>
      </c>
      <c r="M7312" s="88" t="b">
        <f aca="false">FALSE()</f>
        <v>0</v>
      </c>
      <c r="N7312" s="0" t="n">
        <v>2</v>
      </c>
      <c r="O7312" s="0" t="n">
        <v>72.0861320260693</v>
      </c>
      <c r="P7312" s="88" t="b">
        <f aca="false">FALSE()</f>
        <v>0</v>
      </c>
      <c r="Q7312" s="88" t="b">
        <f aca="false">FALSE()</f>
        <v>0</v>
      </c>
      <c r="R7312" s="0" t="n">
        <v>0.0836</v>
      </c>
      <c r="T7312" s="0" t="n">
        <v>73.15304</v>
      </c>
      <c r="U7312" s="0" t="n">
        <v>0</v>
      </c>
      <c r="V7312" s="0" t="n">
        <v>0.565200000000004</v>
      </c>
      <c r="W7312" s="0" t="n">
        <v>0.0423000000000001</v>
      </c>
      <c r="X7312" s="0" t="n">
        <v>0.346350911192984</v>
      </c>
      <c r="Y7312" s="0" t="n">
        <v>1.5097405062366</v>
      </c>
      <c r="Z7312" s="0" t="n">
        <v>0.533453986965366</v>
      </c>
      <c r="AA7312" s="89" t="s">
        <v>327</v>
      </c>
      <c r="AB7312" s="0" t="n">
        <v>74.2199479739307</v>
      </c>
      <c r="AC7312" s="0" t="n">
        <v>-0.397485078715455</v>
      </c>
      <c r="AD7312" s="89" t="s">
        <v>103</v>
      </c>
      <c r="AE7312" s="0" t="n">
        <v>202602</v>
      </c>
      <c r="AF7312" s="90" t="n">
        <v>46070</v>
      </c>
      <c r="AG7312" s="0" t="n">
        <v>0.397485078715455</v>
      </c>
    </row>
    <row r="7313" customFormat="false" ht="15" hidden="false" customHeight="false" outlineLevel="0" collapsed="false">
      <c r="A7313" s="87" t="n">
        <v>46070.5927662037</v>
      </c>
      <c r="B7313" s="0" t="n">
        <v>73.7888</v>
      </c>
      <c r="C7313" s="88" t="b">
        <f aca="false">FALSE()</f>
        <v>0</v>
      </c>
      <c r="D7313" s="88" t="b">
        <f aca="false">FALSE()</f>
        <v>0</v>
      </c>
      <c r="E7313" s="0" t="n">
        <v>-1.52959565595573</v>
      </c>
      <c r="F7313" s="0" t="n">
        <v>-2.11681773947156</v>
      </c>
      <c r="G7313" s="0" t="n">
        <v>-0.42745565595574</v>
      </c>
      <c r="H7313" s="0" t="n">
        <v>-0.575959609087928</v>
      </c>
      <c r="I7313" s="0" t="n">
        <v>0.847799999999992</v>
      </c>
      <c r="J7313" s="87"/>
      <c r="K7313" s="87"/>
      <c r="L7313" s="89" t="s">
        <v>326</v>
      </c>
      <c r="M7313" s="88" t="b">
        <f aca="false">FALSE()</f>
        <v>0</v>
      </c>
      <c r="N7313" s="0" t="n">
        <v>2</v>
      </c>
      <c r="O7313" s="0" t="n">
        <v>72.2592043440443</v>
      </c>
      <c r="P7313" s="88" t="b">
        <f aca="false">FALSE()</f>
        <v>0</v>
      </c>
      <c r="Q7313" s="88" t="b">
        <f aca="false">FALSE()</f>
        <v>0</v>
      </c>
      <c r="R7313" s="0" t="n">
        <v>0.1322</v>
      </c>
      <c r="T7313" s="0" t="n">
        <v>73.23773</v>
      </c>
      <c r="U7313" s="0" t="n">
        <v>0</v>
      </c>
      <c r="V7313" s="0" t="n">
        <v>0.847799999999992</v>
      </c>
      <c r="W7313" s="0" t="n">
        <v>0.0846899999999998</v>
      </c>
      <c r="X7313" s="0" t="n">
        <v>0.390028530535368</v>
      </c>
      <c r="Y7313" s="0" t="n">
        <v>1.95654917590905</v>
      </c>
      <c r="Z7313" s="0" t="n">
        <v>0.489262827977865</v>
      </c>
      <c r="AA7313" s="89" t="s">
        <v>327</v>
      </c>
      <c r="AB7313" s="0" t="n">
        <v>74.2162556559557</v>
      </c>
      <c r="AC7313" s="0" t="n">
        <v>1.12632713643418</v>
      </c>
      <c r="AD7313" s="89" t="s">
        <v>103</v>
      </c>
      <c r="AE7313" s="0" t="n">
        <v>202602</v>
      </c>
      <c r="AF7313" s="90" t="n">
        <v>46070</v>
      </c>
      <c r="AG7313" s="0" t="n">
        <v>1.12632713643418</v>
      </c>
    </row>
    <row r="7314" customFormat="false" ht="15" hidden="false" customHeight="false" outlineLevel="0" collapsed="false">
      <c r="A7314" s="87" t="n">
        <v>46070.5951041667</v>
      </c>
      <c r="B7314" s="0" t="n">
        <v>74.0714</v>
      </c>
      <c r="C7314" s="88" t="b">
        <f aca="false">FALSE()</f>
        <v>0</v>
      </c>
      <c r="D7314" s="88" t="b">
        <f aca="false">FALSE()</f>
        <v>0</v>
      </c>
      <c r="E7314" s="0" t="n">
        <v>-1.70657509910518</v>
      </c>
      <c r="F7314" s="0" t="n">
        <v>-2.35829368956861</v>
      </c>
      <c r="G7314" s="0" t="n">
        <v>-0.208795099105174</v>
      </c>
      <c r="H7314" s="0" t="n">
        <v>-0.281091209879832</v>
      </c>
      <c r="I7314" s="0" t="n">
        <v>0.282600000000002</v>
      </c>
      <c r="J7314" s="87"/>
      <c r="K7314" s="87"/>
      <c r="L7314" s="89" t="s">
        <v>326</v>
      </c>
      <c r="M7314" s="88" t="b">
        <f aca="false">FALSE()</f>
        <v>0</v>
      </c>
      <c r="N7314" s="0" t="n">
        <v>2</v>
      </c>
      <c r="O7314" s="0" t="n">
        <v>72.3648249008948</v>
      </c>
      <c r="P7314" s="88" t="b">
        <f aca="false">FALSE()</f>
        <v>0</v>
      </c>
      <c r="Q7314" s="88" t="b">
        <f aca="false">FALSE()</f>
        <v>0</v>
      </c>
      <c r="R7314" s="0" t="n">
        <v>0.1614</v>
      </c>
      <c r="T7314" s="0" t="n">
        <v>73.32251</v>
      </c>
      <c r="U7314" s="0" t="n">
        <v>0</v>
      </c>
      <c r="V7314" s="0" t="n">
        <v>0.282600000000002</v>
      </c>
      <c r="W7314" s="0" t="n">
        <v>0.0847799999999999</v>
      </c>
      <c r="X7314" s="0" t="n">
        <v>0.390076369850557</v>
      </c>
      <c r="Y7314" s="0" t="n">
        <v>0.507131462682011</v>
      </c>
      <c r="Z7314" s="0" t="n">
        <v>0.478842549552589</v>
      </c>
      <c r="AA7314" s="89" t="s">
        <v>327</v>
      </c>
      <c r="AB7314" s="0" t="n">
        <v>74.2801950991052</v>
      </c>
      <c r="AC7314" s="0" t="n">
        <v>1.56395875993004</v>
      </c>
      <c r="AD7314" s="89" t="s">
        <v>103</v>
      </c>
      <c r="AE7314" s="0" t="n">
        <v>202602</v>
      </c>
      <c r="AF7314" s="90" t="n">
        <v>46070</v>
      </c>
      <c r="AG7314" s="0" t="n">
        <v>1.56395875993004</v>
      </c>
    </row>
    <row r="7315" customFormat="false" ht="15" hidden="false" customHeight="false" outlineLevel="0" collapsed="false">
      <c r="A7315" s="87" t="n">
        <v>46070.5971875</v>
      </c>
      <c r="B7315" s="0" t="n">
        <v>74.0714</v>
      </c>
      <c r="C7315" s="88" t="b">
        <f aca="false">FALSE()</f>
        <v>0</v>
      </c>
      <c r="D7315" s="88" t="b">
        <f aca="false">FALSE()</f>
        <v>0</v>
      </c>
      <c r="E7315" s="0" t="n">
        <v>-1.63811710265753</v>
      </c>
      <c r="F7315" s="0" t="n">
        <v>-2.26155302801778</v>
      </c>
      <c r="G7315" s="0" t="n">
        <v>-0.281637102657527</v>
      </c>
      <c r="H7315" s="0" t="n">
        <v>-0.378783589254972</v>
      </c>
      <c r="I7315" s="0" t="n">
        <v>0</v>
      </c>
      <c r="J7315" s="87"/>
      <c r="K7315" s="87"/>
      <c r="L7315" s="89" t="s">
        <v>326</v>
      </c>
      <c r="M7315" s="88" t="b">
        <f aca="false">FALSE()</f>
        <v>0</v>
      </c>
      <c r="N7315" s="0" t="n">
        <v>2</v>
      </c>
      <c r="O7315" s="0" t="n">
        <v>72.4332828973425</v>
      </c>
      <c r="P7315" s="88" t="b">
        <f aca="false">FALSE()</f>
        <v>0</v>
      </c>
      <c r="Q7315" s="88" t="b">
        <f aca="false">FALSE()</f>
        <v>0</v>
      </c>
      <c r="R7315" s="0" t="n">
        <v>0.1514</v>
      </c>
      <c r="T7315" s="0" t="n">
        <v>73.39316</v>
      </c>
      <c r="U7315" s="0" t="n">
        <v>0</v>
      </c>
      <c r="V7315" s="0" t="n">
        <v>0</v>
      </c>
      <c r="W7315" s="0" t="n">
        <v>0.0706499999999998</v>
      </c>
      <c r="X7315" s="0" t="n">
        <v>0.387644280100631</v>
      </c>
      <c r="Y7315" s="0" t="n">
        <v>-0.182254720698212</v>
      </c>
      <c r="Z7315" s="0" t="n">
        <v>0.479938551328768</v>
      </c>
      <c r="AA7315" s="89" t="s">
        <v>327</v>
      </c>
      <c r="AB7315" s="0" t="n">
        <v>74.3530371026575</v>
      </c>
      <c r="AC7315" s="0" t="n">
        <v>1.41318091268604</v>
      </c>
      <c r="AD7315" s="89" t="s">
        <v>103</v>
      </c>
      <c r="AE7315" s="0" t="n">
        <v>202602</v>
      </c>
      <c r="AF7315" s="90" t="n">
        <v>46070</v>
      </c>
      <c r="AG7315" s="0" t="n">
        <v>1.41318091268604</v>
      </c>
    </row>
    <row r="7316" customFormat="false" ht="15" hidden="false" customHeight="false" outlineLevel="0" collapsed="false">
      <c r="A7316" s="87" t="n">
        <v>46070.6028703704</v>
      </c>
      <c r="B7316" s="0" t="n">
        <v>73.7888</v>
      </c>
      <c r="C7316" s="88" t="b">
        <f aca="false">FALSE()</f>
        <v>0</v>
      </c>
      <c r="D7316" s="88" t="b">
        <f aca="false">FALSE()</f>
        <v>0</v>
      </c>
      <c r="E7316" s="0" t="n">
        <v>-1.3394409805411</v>
      </c>
      <c r="F7316" s="0" t="n">
        <v>-1.84879617800531</v>
      </c>
      <c r="G7316" s="0" t="n">
        <v>-0.604680980541104</v>
      </c>
      <c r="H7316" s="0" t="n">
        <v>-0.812814473218788</v>
      </c>
      <c r="I7316" s="0" t="n">
        <v>-0.282600000000002</v>
      </c>
      <c r="J7316" s="87"/>
      <c r="K7316" s="87"/>
      <c r="L7316" s="89" t="s">
        <v>326</v>
      </c>
      <c r="M7316" s="88" t="b">
        <f aca="false">FALSE()</f>
        <v>0</v>
      </c>
      <c r="N7316" s="0" t="n">
        <v>2</v>
      </c>
      <c r="O7316" s="0" t="n">
        <v>72.4493590194589</v>
      </c>
      <c r="P7316" s="88" t="b">
        <f aca="false">FALSE()</f>
        <v>0</v>
      </c>
      <c r="Q7316" s="88" t="b">
        <f aca="false">FALSE()</f>
        <v>0</v>
      </c>
      <c r="R7316" s="0" t="n">
        <v>0.1075</v>
      </c>
      <c r="T7316" s="0" t="n">
        <v>73.42142</v>
      </c>
      <c r="U7316" s="0" t="n">
        <v>0</v>
      </c>
      <c r="V7316" s="0" t="n">
        <v>-0.282600000000002</v>
      </c>
      <c r="W7316" s="0" t="n">
        <v>0.0282599999999995</v>
      </c>
      <c r="X7316" s="0" t="n">
        <v>0.376923926989043</v>
      </c>
      <c r="Y7316" s="0" t="n">
        <v>-0.824728752253073</v>
      </c>
      <c r="Z7316" s="0" t="n">
        <v>0.486030490270552</v>
      </c>
      <c r="AA7316" s="89" t="s">
        <v>327</v>
      </c>
      <c r="AB7316" s="0" t="n">
        <v>74.3934809805411</v>
      </c>
      <c r="AC7316" s="0" t="n">
        <v>0.755878504238474</v>
      </c>
      <c r="AD7316" s="89" t="s">
        <v>103</v>
      </c>
      <c r="AE7316" s="0" t="n">
        <v>202602</v>
      </c>
      <c r="AF7316" s="90" t="n">
        <v>46070</v>
      </c>
      <c r="AG7316" s="0" t="n">
        <v>0.755878504238474</v>
      </c>
    </row>
    <row r="7317" customFormat="false" ht="15" hidden="false" customHeight="false" outlineLevel="0" collapsed="false">
      <c r="A7317" s="87" t="n">
        <v>46070.6133217593</v>
      </c>
      <c r="B7317" s="0" t="n">
        <v>73.5062</v>
      </c>
      <c r="C7317" s="88" t="b">
        <f aca="false">FALSE()</f>
        <v>0</v>
      </c>
      <c r="D7317" s="88" t="b">
        <f aca="false">FALSE()</f>
        <v>0</v>
      </c>
      <c r="E7317" s="0" t="n">
        <v>-1.03881145565002</v>
      </c>
      <c r="F7317" s="0" t="n">
        <v>-1.43348818898623</v>
      </c>
      <c r="G7317" s="0" t="n">
        <v>-0.897511455650019</v>
      </c>
      <c r="H7317" s="0" t="n">
        <v>-1.20627242659125</v>
      </c>
      <c r="I7317" s="0" t="n">
        <v>-0.282599999999988</v>
      </c>
      <c r="J7317" s="87"/>
      <c r="K7317" s="87"/>
      <c r="L7317" s="89" t="s">
        <v>326</v>
      </c>
      <c r="M7317" s="88" t="b">
        <f aca="false">FALSE()</f>
        <v>0</v>
      </c>
      <c r="N7317" s="0" t="n">
        <v>2</v>
      </c>
      <c r="O7317" s="0" t="n">
        <v>72.46738854435</v>
      </c>
      <c r="P7317" s="88" t="b">
        <f aca="false">FALSE()</f>
        <v>0</v>
      </c>
      <c r="Q7317" s="88" t="b">
        <f aca="false">FALSE()</f>
        <v>0</v>
      </c>
      <c r="R7317" s="0" t="n">
        <v>0.0669</v>
      </c>
      <c r="T7317" s="0" t="n">
        <v>73.43555</v>
      </c>
      <c r="U7317" s="0" t="n">
        <v>0</v>
      </c>
      <c r="V7317" s="0" t="n">
        <v>-0.282599999999988</v>
      </c>
      <c r="W7317" s="0" t="n">
        <v>0.0141300000000001</v>
      </c>
      <c r="X7317" s="0" t="n">
        <v>0.383282461597736</v>
      </c>
      <c r="Y7317" s="0" t="n">
        <v>-0.774181001559663</v>
      </c>
      <c r="Z7317" s="0" t="n">
        <v>0.484080727825012</v>
      </c>
      <c r="AA7317" s="89" t="s">
        <v>327</v>
      </c>
      <c r="AB7317" s="0" t="n">
        <v>74.40371145565</v>
      </c>
      <c r="AC7317" s="0" t="n">
        <v>0.145946731483058</v>
      </c>
      <c r="AD7317" s="89" t="s">
        <v>103</v>
      </c>
      <c r="AE7317" s="0" t="n">
        <v>202602</v>
      </c>
      <c r="AF7317" s="90" t="n">
        <v>46070</v>
      </c>
      <c r="AG7317" s="0" t="n">
        <v>0.145946731483058</v>
      </c>
    </row>
    <row r="7318" customFormat="false" ht="15" hidden="false" customHeight="false" outlineLevel="0" collapsed="false">
      <c r="A7318" s="87" t="n">
        <v>46070.6237731482</v>
      </c>
      <c r="B7318" s="0" t="n">
        <v>72.941</v>
      </c>
      <c r="C7318" s="88" t="b">
        <f aca="false">FALSE()</f>
        <v>0</v>
      </c>
      <c r="D7318" s="88" t="b">
        <f aca="false">FALSE()</f>
        <v>0</v>
      </c>
      <c r="E7318" s="0" t="n">
        <v>-0.473611455650016</v>
      </c>
      <c r="F7318" s="0" t="n">
        <v>-0.653551156131652</v>
      </c>
      <c r="G7318" s="0" t="n">
        <v>-1.46271145565002</v>
      </c>
      <c r="H7318" s="0" t="n">
        <v>-1.96591195120946</v>
      </c>
      <c r="I7318" s="0" t="n">
        <v>-0.565200000000004</v>
      </c>
      <c r="J7318" s="87"/>
      <c r="K7318" s="87"/>
      <c r="L7318" s="89" t="s">
        <v>326</v>
      </c>
      <c r="M7318" s="88" t="b">
        <f aca="false">FALSE()</f>
        <v>0</v>
      </c>
      <c r="N7318" s="0" t="n">
        <v>2</v>
      </c>
      <c r="O7318" s="0" t="n">
        <v>72.46738854435</v>
      </c>
      <c r="P7318" s="88" t="b">
        <f aca="false">FALSE()</f>
        <v>0</v>
      </c>
      <c r="Q7318" s="88" t="b">
        <f aca="false">FALSE()</f>
        <v>0</v>
      </c>
      <c r="R7318" s="0" t="n">
        <v>0.1253</v>
      </c>
      <c r="T7318" s="0" t="n">
        <v>73.43555</v>
      </c>
      <c r="U7318" s="0" t="n">
        <v>0</v>
      </c>
      <c r="V7318" s="0" t="n">
        <v>-0.565200000000004</v>
      </c>
      <c r="W7318" s="0" t="n">
        <v>0</v>
      </c>
      <c r="X7318" s="0" t="n">
        <v>0.399656752726635</v>
      </c>
      <c r="Y7318" s="0" t="n">
        <v>-1.41421356237311</v>
      </c>
      <c r="Z7318" s="0" t="n">
        <v>0.484080727825012</v>
      </c>
      <c r="AA7318" s="89" t="s">
        <v>327</v>
      </c>
      <c r="AB7318" s="0" t="n">
        <v>74.40371145565</v>
      </c>
      <c r="AC7318" s="0" t="n">
        <v>-1.02162712038141</v>
      </c>
      <c r="AD7318" s="89" t="s">
        <v>103</v>
      </c>
      <c r="AE7318" s="0" t="n">
        <v>202602</v>
      </c>
      <c r="AF7318" s="90" t="n">
        <v>46070</v>
      </c>
      <c r="AG7318" s="0" t="n">
        <v>1.02162712038141</v>
      </c>
    </row>
    <row r="7319" customFormat="false" ht="15" hidden="false" customHeight="false" outlineLevel="0" collapsed="false">
      <c r="A7319" s="87" t="n">
        <v>46070.634224537</v>
      </c>
      <c r="B7319" s="0" t="n">
        <v>72.6584</v>
      </c>
      <c r="C7319" s="88" t="b">
        <f aca="false">FALSE()</f>
        <v>0</v>
      </c>
      <c r="D7319" s="88" t="b">
        <f aca="false">FALSE()</f>
        <v>0</v>
      </c>
      <c r="E7319" s="0" t="n">
        <v>-0.276617898604883</v>
      </c>
      <c r="F7319" s="0" t="n">
        <v>-0.382165084326587</v>
      </c>
      <c r="G7319" s="0" t="n">
        <v>-1.77439789860489</v>
      </c>
      <c r="H7319" s="0" t="n">
        <v>-2.38389251606804</v>
      </c>
      <c r="I7319" s="0" t="n">
        <v>-0.282600000000002</v>
      </c>
      <c r="J7319" s="87"/>
      <c r="K7319" s="87"/>
      <c r="L7319" s="89" t="s">
        <v>326</v>
      </c>
      <c r="M7319" s="88" t="b">
        <f aca="false">FALSE()</f>
        <v>0</v>
      </c>
      <c r="N7319" s="0" t="n">
        <v>1</v>
      </c>
      <c r="O7319" s="0" t="n">
        <v>72.3817821013951</v>
      </c>
      <c r="P7319" s="88" t="b">
        <f aca="false">FALSE()</f>
        <v>0</v>
      </c>
      <c r="Q7319" s="88" t="b">
        <f aca="false">FALSE()</f>
        <v>0</v>
      </c>
      <c r="R7319" s="0" t="n">
        <v>0.1259</v>
      </c>
      <c r="T7319" s="0" t="n">
        <v>73.40729</v>
      </c>
      <c r="U7319" s="0" t="n">
        <v>0</v>
      </c>
      <c r="V7319" s="0" t="n">
        <v>-0.282600000000002</v>
      </c>
      <c r="W7319" s="0" t="n">
        <v>-0.0282600000000002</v>
      </c>
      <c r="X7319" s="0" t="n">
        <v>0.398603636923222</v>
      </c>
      <c r="Y7319" s="0" t="n">
        <v>-0.638077469546501</v>
      </c>
      <c r="Z7319" s="0" t="n">
        <v>0.512753949302443</v>
      </c>
      <c r="AA7319" s="89" t="s">
        <v>327</v>
      </c>
      <c r="AB7319" s="0" t="n">
        <v>74.4327978986049</v>
      </c>
      <c r="AC7319" s="0" t="n">
        <v>-1.46052507449002</v>
      </c>
      <c r="AD7319" s="89" t="s">
        <v>103</v>
      </c>
      <c r="AE7319" s="0" t="n">
        <v>202602</v>
      </c>
      <c r="AF7319" s="90" t="n">
        <v>46070</v>
      </c>
      <c r="AG7319" s="0" t="n">
        <v>1.46052507449002</v>
      </c>
    </row>
    <row r="7320" customFormat="false" ht="15" hidden="false" customHeight="false" outlineLevel="0" collapsed="false">
      <c r="A7320" s="87" t="n">
        <v>46070.6443287037</v>
      </c>
      <c r="B7320" s="0" t="n">
        <v>72.3758</v>
      </c>
      <c r="C7320" s="88" t="b">
        <f aca="false">FALSE()</f>
        <v>0</v>
      </c>
      <c r="D7320" s="88" t="b">
        <f aca="false">FALSE()</f>
        <v>0</v>
      </c>
      <c r="E7320" s="0" t="n">
        <v>-0.133838532317782</v>
      </c>
      <c r="F7320" s="0" t="n">
        <v>-0.185264255840638</v>
      </c>
      <c r="G7320" s="0" t="n">
        <v>-2.1120385323178</v>
      </c>
      <c r="H7320" s="0" t="n">
        <v>-2.8354139063942</v>
      </c>
      <c r="I7320" s="0" t="n">
        <v>-0.282600000000002</v>
      </c>
      <c r="J7320" s="87"/>
      <c r="K7320" s="87"/>
      <c r="L7320" s="89" t="s">
        <v>326</v>
      </c>
      <c r="M7320" s="88" t="b">
        <f aca="false">FALSE()</f>
        <v>0</v>
      </c>
      <c r="N7320" s="0" t="n">
        <v>0</v>
      </c>
      <c r="O7320" s="0" t="n">
        <v>72.2419614676822</v>
      </c>
      <c r="P7320" s="88" t="b">
        <f aca="false">FALSE()</f>
        <v>0</v>
      </c>
      <c r="Q7320" s="88" t="b">
        <f aca="false">FALSE()</f>
        <v>0</v>
      </c>
      <c r="R7320" s="0" t="n">
        <v>0.1174</v>
      </c>
      <c r="T7320" s="0" t="n">
        <v>73.3649</v>
      </c>
      <c r="U7320" s="0" t="n">
        <v>0</v>
      </c>
      <c r="V7320" s="0" t="n">
        <v>-0.282600000000002</v>
      </c>
      <c r="W7320" s="0" t="n">
        <v>-0.0423900000000003</v>
      </c>
      <c r="X7320" s="0" t="n">
        <v>0.402538615212058</v>
      </c>
      <c r="Y7320" s="0" t="n">
        <v>-0.596737780978998</v>
      </c>
      <c r="Z7320" s="0" t="n">
        <v>0.561469266158892</v>
      </c>
      <c r="AA7320" s="89" t="s">
        <v>327</v>
      </c>
      <c r="AB7320" s="0" t="n">
        <v>74.4878385323178</v>
      </c>
      <c r="AC7320" s="0" t="n">
        <v>-1.7616280348996</v>
      </c>
      <c r="AD7320" s="89" t="s">
        <v>103</v>
      </c>
      <c r="AE7320" s="0" t="n">
        <v>202602</v>
      </c>
      <c r="AF7320" s="90" t="n">
        <v>46070</v>
      </c>
      <c r="AG7320" s="0" t="n">
        <v>1.7616280348996</v>
      </c>
    </row>
    <row r="7321" customFormat="false" ht="15" hidden="false" customHeight="false" outlineLevel="0" collapsed="false">
      <c r="A7321" s="87" t="n">
        <v>46070.6547685185</v>
      </c>
      <c r="B7321" s="0" t="n">
        <v>72.095</v>
      </c>
      <c r="C7321" s="88" t="b">
        <f aca="false">FALSE()</f>
        <v>0</v>
      </c>
      <c r="D7321" s="88" t="b">
        <f aca="false">FALSE()</f>
        <v>0</v>
      </c>
      <c r="E7321" s="0" t="n">
        <v>-0.055781134684679</v>
      </c>
      <c r="F7321" s="0" t="n">
        <v>-0.0774316206689686</v>
      </c>
      <c r="G7321" s="0" t="n">
        <v>-2.45446113468469</v>
      </c>
      <c r="H7321" s="0" t="n">
        <v>-3.2923928588167</v>
      </c>
      <c r="I7321" s="0" t="n">
        <v>-0.280799999999999</v>
      </c>
      <c r="J7321" s="87"/>
      <c r="K7321" s="87"/>
      <c r="L7321" s="89" t="s">
        <v>326</v>
      </c>
      <c r="M7321" s="88" t="b">
        <f aca="false">FALSE()</f>
        <v>0</v>
      </c>
      <c r="N7321" s="0" t="n">
        <v>0</v>
      </c>
      <c r="O7321" s="0" t="n">
        <v>72.0392188653153</v>
      </c>
      <c r="P7321" s="88" t="b">
        <f aca="false">FALSE()</f>
        <v>0</v>
      </c>
      <c r="Q7321" s="88" t="b">
        <f aca="false">FALSE()</f>
        <v>0</v>
      </c>
      <c r="R7321" s="0" t="n">
        <v>0.1274</v>
      </c>
      <c r="T7321" s="0" t="n">
        <v>73.29434</v>
      </c>
      <c r="U7321" s="0" t="n">
        <v>0</v>
      </c>
      <c r="V7321" s="0" t="n">
        <v>-0.280799999999999</v>
      </c>
      <c r="W7321" s="0" t="n">
        <v>-0.0705600000000004</v>
      </c>
      <c r="X7321" s="0" t="n">
        <v>0.398289715236481</v>
      </c>
      <c r="Y7321" s="0" t="n">
        <v>-0.527856964308433</v>
      </c>
      <c r="Z7321" s="0" t="n">
        <v>0.627560567342346</v>
      </c>
      <c r="AA7321" s="89" t="s">
        <v>327</v>
      </c>
      <c r="AB7321" s="0" t="n">
        <v>74.5494611346847</v>
      </c>
      <c r="AC7321" s="0" t="n">
        <v>-1.91111434085014</v>
      </c>
      <c r="AD7321" s="89" t="s">
        <v>103</v>
      </c>
      <c r="AE7321" s="0" t="n">
        <v>202602</v>
      </c>
      <c r="AF7321" s="90" t="n">
        <v>46070</v>
      </c>
      <c r="AG7321" s="0" t="n">
        <v>1.91111434085014</v>
      </c>
    </row>
    <row r="7322" customFormat="false" ht="15" hidden="false" customHeight="false" outlineLevel="0" collapsed="false">
      <c r="A7322" s="87" t="n">
        <v>46070.6652199074</v>
      </c>
      <c r="B7322" s="0" t="n">
        <v>72.3758</v>
      </c>
      <c r="C7322" s="88" t="b">
        <f aca="false">FALSE()</f>
        <v>0</v>
      </c>
      <c r="D7322" s="88" t="b">
        <f aca="false">FALSE()</f>
        <v>0</v>
      </c>
      <c r="E7322" s="0" t="n">
        <v>-0.45329496423976</v>
      </c>
      <c r="F7322" s="0" t="n">
        <v>-0.630254694291278</v>
      </c>
      <c r="G7322" s="0" t="n">
        <v>-2.17733496423976</v>
      </c>
      <c r="H7322" s="0" t="n">
        <v>-2.9205142953199</v>
      </c>
      <c r="I7322" s="0" t="n">
        <v>0.280799999999999</v>
      </c>
      <c r="J7322" s="87"/>
      <c r="K7322" s="87"/>
      <c r="L7322" s="89" t="s">
        <v>326</v>
      </c>
      <c r="M7322" s="88" t="b">
        <f aca="false">FALSE()</f>
        <v>0</v>
      </c>
      <c r="N7322" s="0" t="n">
        <v>0</v>
      </c>
      <c r="O7322" s="0" t="n">
        <v>71.9225050357602</v>
      </c>
      <c r="P7322" s="88" t="b">
        <f aca="false">FALSE()</f>
        <v>0</v>
      </c>
      <c r="Q7322" s="88" t="b">
        <f aca="false">FALSE()</f>
        <v>0</v>
      </c>
      <c r="R7322" s="0" t="n">
        <v>0.0874</v>
      </c>
      <c r="T7322" s="0" t="n">
        <v>73.23782</v>
      </c>
      <c r="U7322" s="0" t="n">
        <v>0</v>
      </c>
      <c r="V7322" s="0" t="n">
        <v>0.280799999999999</v>
      </c>
      <c r="W7322" s="0" t="n">
        <v>-0.0565200000000004</v>
      </c>
      <c r="X7322" s="0" t="n">
        <v>0.405786562512595</v>
      </c>
      <c r="Y7322" s="0" t="n">
        <v>0.831274446130852</v>
      </c>
      <c r="Z7322" s="0" t="n">
        <v>0.65765748211988</v>
      </c>
      <c r="AA7322" s="89" t="s">
        <v>327</v>
      </c>
      <c r="AB7322" s="0" t="n">
        <v>74.5531349642398</v>
      </c>
      <c r="AC7322" s="0" t="n">
        <v>-1.3107430895812</v>
      </c>
      <c r="AD7322" s="89" t="s">
        <v>103</v>
      </c>
      <c r="AE7322" s="0" t="n">
        <v>202602</v>
      </c>
      <c r="AF7322" s="90" t="n">
        <v>46070</v>
      </c>
      <c r="AG7322" s="0" t="n">
        <v>1.3107430895812</v>
      </c>
    </row>
    <row r="7323" customFormat="false" ht="15" hidden="false" customHeight="false" outlineLevel="0" collapsed="false">
      <c r="A7323" s="87" t="n">
        <v>46070.6756712963</v>
      </c>
      <c r="B7323" s="0" t="n">
        <v>72.095</v>
      </c>
      <c r="C7323" s="88" t="b">
        <f aca="false">FALSE()</f>
        <v>0</v>
      </c>
      <c r="D7323" s="88" t="b">
        <f aca="false">FALSE()</f>
        <v>0</v>
      </c>
      <c r="E7323" s="0" t="n">
        <v>-0.330908547326175</v>
      </c>
      <c r="F7323" s="0" t="n">
        <v>-0.461106022006004</v>
      </c>
      <c r="G7323" s="0" t="n">
        <v>-2.47542854732615</v>
      </c>
      <c r="H7323" s="0" t="n">
        <v>-3.31958471414056</v>
      </c>
      <c r="I7323" s="0" t="n">
        <v>-0.280799999999999</v>
      </c>
      <c r="J7323" s="87"/>
      <c r="K7323" s="87"/>
      <c r="L7323" s="89" t="s">
        <v>326</v>
      </c>
      <c r="M7323" s="88" t="b">
        <f aca="false">FALSE()</f>
        <v>0</v>
      </c>
      <c r="N7323" s="0" t="n">
        <v>0</v>
      </c>
      <c r="O7323" s="0" t="n">
        <v>71.7640914526738</v>
      </c>
      <c r="P7323" s="88" t="b">
        <f aca="false">FALSE()</f>
        <v>0</v>
      </c>
      <c r="Q7323" s="88" t="b">
        <f aca="false">FALSE()</f>
        <v>0</v>
      </c>
      <c r="R7323" s="0" t="n">
        <v>0.1019</v>
      </c>
      <c r="T7323" s="0" t="n">
        <v>73.16726</v>
      </c>
      <c r="U7323" s="0" t="n">
        <v>0</v>
      </c>
      <c r="V7323" s="0" t="n">
        <v>-0.280799999999999</v>
      </c>
      <c r="W7323" s="0" t="n">
        <v>-0.0705600000000004</v>
      </c>
      <c r="X7323" s="0" t="n">
        <v>0.408576252497942</v>
      </c>
      <c r="Y7323" s="0" t="n">
        <v>-0.514567351172858</v>
      </c>
      <c r="Z7323" s="0" t="n">
        <v>0.701584273663082</v>
      </c>
      <c r="AA7323" s="89" t="s">
        <v>327</v>
      </c>
      <c r="AB7323" s="0" t="n">
        <v>74.5704285473262</v>
      </c>
      <c r="AC7323" s="0" t="n">
        <v>-1.52834098518422</v>
      </c>
      <c r="AD7323" s="89" t="s">
        <v>103</v>
      </c>
      <c r="AE7323" s="0" t="n">
        <v>202602</v>
      </c>
      <c r="AF7323" s="90" t="n">
        <v>46070</v>
      </c>
      <c r="AG7323" s="0" t="n">
        <v>1.52834098518422</v>
      </c>
    </row>
    <row r="7324" customFormat="false" ht="15" hidden="false" customHeight="false" outlineLevel="0" collapsed="false">
      <c r="A7324" s="87" t="n">
        <v>46070.685775463</v>
      </c>
      <c r="B7324" s="0" t="n">
        <v>72.6584</v>
      </c>
      <c r="C7324" s="88" t="b">
        <f aca="false">FALSE()</f>
        <v>0</v>
      </c>
      <c r="D7324" s="88" t="b">
        <f aca="false">FALSE()</f>
        <v>0</v>
      </c>
      <c r="E7324" s="0" t="n">
        <v>-0.936406173463851</v>
      </c>
      <c r="F7324" s="0" t="n">
        <v>-1.30560532899936</v>
      </c>
      <c r="G7324" s="0" t="n">
        <v>-1.84108617346384</v>
      </c>
      <c r="H7324" s="0" t="n">
        <v>-2.47127365305187</v>
      </c>
      <c r="I7324" s="0" t="n">
        <v>0.563400000000002</v>
      </c>
      <c r="J7324" s="87"/>
      <c r="K7324" s="87"/>
      <c r="L7324" s="89" t="s">
        <v>326</v>
      </c>
      <c r="M7324" s="88" t="b">
        <f aca="false">FALSE()</f>
        <v>0</v>
      </c>
      <c r="N7324" s="0" t="n">
        <v>0</v>
      </c>
      <c r="O7324" s="0" t="n">
        <v>71.7219938265362</v>
      </c>
      <c r="P7324" s="88" t="b">
        <f aca="false">FALSE()</f>
        <v>0</v>
      </c>
      <c r="Q7324" s="88" t="b">
        <f aca="false">FALSE()</f>
        <v>0</v>
      </c>
      <c r="R7324" s="0" t="n">
        <v>0.0434</v>
      </c>
      <c r="T7324" s="0" t="n">
        <v>73.11074</v>
      </c>
      <c r="U7324" s="0" t="n">
        <v>0</v>
      </c>
      <c r="V7324" s="0" t="n">
        <v>0.563400000000002</v>
      </c>
      <c r="W7324" s="0" t="n">
        <v>-0.0565199999999997</v>
      </c>
      <c r="X7324" s="0" t="n">
        <v>0.425811756778187</v>
      </c>
      <c r="Y7324" s="0" t="n">
        <v>1.45585458863441</v>
      </c>
      <c r="Z7324" s="0" t="n">
        <v>0.694373086731923</v>
      </c>
      <c r="AA7324" s="89" t="s">
        <v>327</v>
      </c>
      <c r="AB7324" s="0" t="n">
        <v>74.4994861734638</v>
      </c>
      <c r="AC7324" s="0" t="n">
        <v>-0.651436538430568</v>
      </c>
      <c r="AD7324" s="89" t="s">
        <v>103</v>
      </c>
      <c r="AE7324" s="0" t="n">
        <v>202602</v>
      </c>
      <c r="AF7324" s="90" t="n">
        <v>46070</v>
      </c>
      <c r="AG7324" s="0" t="n">
        <v>0.651436538430568</v>
      </c>
    </row>
    <row r="7325" customFormat="false" ht="15" hidden="false" customHeight="false" outlineLevel="0" collapsed="false">
      <c r="A7325" s="87" t="n">
        <v>46070.6962268519</v>
      </c>
      <c r="B7325" s="0" t="n">
        <v>72.941</v>
      </c>
      <c r="C7325" s="88" t="b">
        <f aca="false">FALSE()</f>
        <v>0</v>
      </c>
      <c r="D7325" s="88" t="b">
        <f aca="false">FALSE()</f>
        <v>0</v>
      </c>
      <c r="E7325" s="0" t="n">
        <v>-1.22554426590972</v>
      </c>
      <c r="F7325" s="0" t="n">
        <v>-1.70889838649823</v>
      </c>
      <c r="G7325" s="0" t="n">
        <v>-1.4802442659097</v>
      </c>
      <c r="H7325" s="0" t="n">
        <v>-1.9890076825654</v>
      </c>
      <c r="I7325" s="0" t="n">
        <v>0.282600000000002</v>
      </c>
      <c r="J7325" s="87"/>
      <c r="K7325" s="87"/>
      <c r="L7325" s="89" t="s">
        <v>326</v>
      </c>
      <c r="M7325" s="88" t="b">
        <f aca="false">FALSE()</f>
        <v>0</v>
      </c>
      <c r="N7325" s="0" t="n">
        <v>0</v>
      </c>
      <c r="O7325" s="0" t="n">
        <v>71.7154557340903</v>
      </c>
      <c r="P7325" s="88" t="b">
        <f aca="false">FALSE()</f>
        <v>0</v>
      </c>
      <c r="Q7325" s="88" t="b">
        <f aca="false">FALSE()</f>
        <v>0</v>
      </c>
      <c r="R7325" s="0" t="n">
        <v>0.0126</v>
      </c>
      <c r="T7325" s="0" t="n">
        <v>73.06835</v>
      </c>
      <c r="U7325" s="0" t="n">
        <v>0</v>
      </c>
      <c r="V7325" s="0" t="n">
        <v>0.282600000000002</v>
      </c>
      <c r="W7325" s="0" t="n">
        <v>-0.0423899999999996</v>
      </c>
      <c r="X7325" s="0" t="n">
        <v>0.432423532516078</v>
      </c>
      <c r="Y7325" s="0" t="n">
        <v>0.751554842792739</v>
      </c>
      <c r="Z7325" s="0" t="n">
        <v>0.676447132954855</v>
      </c>
      <c r="AA7325" s="89" t="s">
        <v>327</v>
      </c>
      <c r="AB7325" s="0" t="n">
        <v>74.4212442659097</v>
      </c>
      <c r="AC7325" s="0" t="n">
        <v>-0.18826304938821</v>
      </c>
      <c r="AD7325" s="89" t="s">
        <v>103</v>
      </c>
      <c r="AE7325" s="0" t="n">
        <v>202602</v>
      </c>
      <c r="AF7325" s="90" t="n">
        <v>46070</v>
      </c>
      <c r="AG7325" s="0" t="n">
        <v>0.18826304938821</v>
      </c>
    </row>
    <row r="7326" customFormat="false" ht="15" hidden="false" customHeight="false" outlineLevel="0" collapsed="false">
      <c r="A7326" s="87" t="n">
        <v>46070.7066782407</v>
      </c>
      <c r="B7326" s="0" t="n">
        <v>72.941</v>
      </c>
      <c r="C7326" s="88" t="b">
        <f aca="false">FALSE()</f>
        <v>0</v>
      </c>
      <c r="D7326" s="88" t="b">
        <f aca="false">FALSE()</f>
        <v>0</v>
      </c>
      <c r="E7326" s="0" t="n">
        <v>-1.23882405576967</v>
      </c>
      <c r="F7326" s="0" t="n">
        <v>-1.72773565021684</v>
      </c>
      <c r="G7326" s="0" t="n">
        <v>-1.43700405576965</v>
      </c>
      <c r="H7326" s="0" t="n">
        <v>-1.93202825756411</v>
      </c>
      <c r="I7326" s="0" t="n">
        <v>0</v>
      </c>
      <c r="J7326" s="87"/>
      <c r="K7326" s="87"/>
      <c r="L7326" s="89" t="s">
        <v>326</v>
      </c>
      <c r="M7326" s="88" t="b">
        <f aca="false">FALSE()</f>
        <v>0</v>
      </c>
      <c r="N7326" s="0" t="n">
        <v>0</v>
      </c>
      <c r="O7326" s="0" t="n">
        <v>71.7021759442303</v>
      </c>
      <c r="P7326" s="88" t="b">
        <f aca="false">FALSE()</f>
        <v>0</v>
      </c>
      <c r="Q7326" s="88" t="b">
        <f aca="false">FALSE()</f>
        <v>0</v>
      </c>
      <c r="R7326" s="0" t="n">
        <v>0.0099</v>
      </c>
      <c r="T7326" s="0" t="n">
        <v>73.04009</v>
      </c>
      <c r="U7326" s="0" t="n">
        <v>0</v>
      </c>
      <c r="V7326" s="0" t="n">
        <v>0</v>
      </c>
      <c r="W7326" s="0" t="n">
        <v>-0.0282600000000002</v>
      </c>
      <c r="X7326" s="0" t="n">
        <v>0.428762911298614</v>
      </c>
      <c r="Y7326" s="0" t="n">
        <v>0.0659105516249245</v>
      </c>
      <c r="Z7326" s="0" t="n">
        <v>0.668957027884827</v>
      </c>
      <c r="AA7326" s="89" t="s">
        <v>327</v>
      </c>
      <c r="AB7326" s="0" t="n">
        <v>74.3780040557697</v>
      </c>
      <c r="AC7326" s="0" t="n">
        <v>-0.148126106565174</v>
      </c>
      <c r="AD7326" s="89" t="s">
        <v>103</v>
      </c>
      <c r="AE7326" s="0" t="n">
        <v>202602</v>
      </c>
      <c r="AF7326" s="90" t="n">
        <v>46070</v>
      </c>
      <c r="AG7326" s="0" t="n">
        <v>0.148126106565174</v>
      </c>
    </row>
    <row r="7327" customFormat="false" ht="15" hidden="false" customHeight="false" outlineLevel="0" collapsed="false">
      <c r="A7327" s="87" t="n">
        <v>46070.7171180556</v>
      </c>
      <c r="B7327" s="0" t="n">
        <v>73.2236</v>
      </c>
      <c r="C7327" s="88" t="b">
        <f aca="false">FALSE()</f>
        <v>0</v>
      </c>
      <c r="D7327" s="88" t="b">
        <f aca="false">FALSE()</f>
        <v>0</v>
      </c>
      <c r="E7327" s="0" t="n">
        <v>-1.50626874891469</v>
      </c>
      <c r="F7327" s="0" t="n">
        <v>-2.10028555530208</v>
      </c>
      <c r="G7327" s="0" t="n">
        <v>-1.08272874891469</v>
      </c>
      <c r="H7327" s="0" t="n">
        <v>-1.45711511676656</v>
      </c>
      <c r="I7327" s="0" t="n">
        <v>0.282600000000002</v>
      </c>
      <c r="J7327" s="87"/>
      <c r="K7327" s="87"/>
      <c r="L7327" s="89" t="s">
        <v>326</v>
      </c>
      <c r="M7327" s="88" t="b">
        <f aca="false">FALSE()</f>
        <v>0</v>
      </c>
      <c r="N7327" s="0" t="n">
        <v>0</v>
      </c>
      <c r="O7327" s="0" t="n">
        <v>71.7173312510853</v>
      </c>
      <c r="P7327" s="88" t="b">
        <f aca="false">FALSE()</f>
        <v>0</v>
      </c>
      <c r="Q7327" s="88" t="b">
        <f aca="false">FALSE()</f>
        <v>0</v>
      </c>
      <c r="R7327" s="0" t="n">
        <v>0.0218</v>
      </c>
      <c r="T7327" s="0" t="n">
        <v>73.01183</v>
      </c>
      <c r="U7327" s="0" t="n">
        <v>0</v>
      </c>
      <c r="V7327" s="0" t="n">
        <v>0.282600000000002</v>
      </c>
      <c r="W7327" s="0" t="n">
        <v>-0.0282599999999995</v>
      </c>
      <c r="X7327" s="0" t="n">
        <v>0.428762911298614</v>
      </c>
      <c r="Y7327" s="0" t="n">
        <v>0.725016067874167</v>
      </c>
      <c r="Z7327" s="0" t="n">
        <v>0.647249374457345</v>
      </c>
      <c r="AA7327" s="89" t="s">
        <v>327</v>
      </c>
      <c r="AB7327" s="0" t="n">
        <v>74.3063287489147</v>
      </c>
      <c r="AC7327" s="0" t="n">
        <v>0.327184557231206</v>
      </c>
      <c r="AD7327" s="89" t="s">
        <v>103</v>
      </c>
      <c r="AE7327" s="0" t="n">
        <v>202602</v>
      </c>
      <c r="AF7327" s="90" t="n">
        <v>46070</v>
      </c>
      <c r="AG7327" s="0" t="n">
        <v>0.327184557231206</v>
      </c>
    </row>
    <row r="7328" customFormat="false" ht="15" hidden="false" customHeight="false" outlineLevel="0" collapsed="false">
      <c r="A7328" s="87" t="n">
        <v>46070.7272222222</v>
      </c>
      <c r="B7328" s="0" t="n">
        <v>72.941</v>
      </c>
      <c r="C7328" s="88" t="b">
        <f aca="false">FALSE()</f>
        <v>0</v>
      </c>
      <c r="D7328" s="88" t="b">
        <f aca="false">FALSE()</f>
        <v>0</v>
      </c>
      <c r="E7328" s="0" t="n">
        <v>-1.21338374950567</v>
      </c>
      <c r="F7328" s="0" t="n">
        <v>-1.69165492028644</v>
      </c>
      <c r="G7328" s="0" t="n">
        <v>-1.27026374950565</v>
      </c>
      <c r="H7328" s="0" t="n">
        <v>-1.7116859157571</v>
      </c>
      <c r="I7328" s="0" t="n">
        <v>-0.282600000000002</v>
      </c>
      <c r="J7328" s="87"/>
      <c r="K7328" s="87"/>
      <c r="L7328" s="89" t="s">
        <v>326</v>
      </c>
      <c r="M7328" s="88" t="b">
        <f aca="false">FALSE()</f>
        <v>0</v>
      </c>
      <c r="N7328" s="0" t="n">
        <v>0</v>
      </c>
      <c r="O7328" s="0" t="n">
        <v>71.7276162504943</v>
      </c>
      <c r="P7328" s="88" t="b">
        <f aca="false">FALSE()</f>
        <v>0</v>
      </c>
      <c r="Q7328" s="88" t="b">
        <f aca="false">FALSE()</f>
        <v>0</v>
      </c>
      <c r="R7328" s="0" t="n">
        <v>0.0031</v>
      </c>
      <c r="T7328" s="0" t="n">
        <v>72.96944</v>
      </c>
      <c r="U7328" s="0" t="n">
        <v>0</v>
      </c>
      <c r="V7328" s="0" t="n">
        <v>-0.282600000000002</v>
      </c>
      <c r="W7328" s="0" t="n">
        <v>-0.0423899999999996</v>
      </c>
      <c r="X7328" s="0" t="n">
        <v>0.432423532516079</v>
      </c>
      <c r="Y7328" s="0" t="n">
        <v>-0.555497057716374</v>
      </c>
      <c r="Z7328" s="0" t="n">
        <v>0.620911874752826</v>
      </c>
      <c r="AA7328" s="89" t="s">
        <v>327</v>
      </c>
      <c r="AB7328" s="0" t="n">
        <v>74.2112637495057</v>
      </c>
      <c r="AC7328" s="0" t="n">
        <v>-0.0458036013746887</v>
      </c>
      <c r="AD7328" s="89" t="s">
        <v>103</v>
      </c>
      <c r="AE7328" s="0" t="n">
        <v>202602</v>
      </c>
      <c r="AF7328" s="90" t="n">
        <v>46070</v>
      </c>
      <c r="AG7328" s="0" t="n">
        <v>0.0458036013746887</v>
      </c>
    </row>
    <row r="7329" customFormat="false" ht="15" hidden="false" customHeight="false" outlineLevel="0" collapsed="false">
      <c r="A7329" s="87" t="n">
        <v>46070.7376736111</v>
      </c>
      <c r="B7329" s="0" t="n">
        <v>72.941</v>
      </c>
      <c r="C7329" s="88" t="b">
        <f aca="false">FALSE()</f>
        <v>0</v>
      </c>
      <c r="D7329" s="88" t="b">
        <f aca="false">FALSE()</f>
        <v>0</v>
      </c>
      <c r="E7329" s="0" t="n">
        <v>-1.2217548899652</v>
      </c>
      <c r="F7329" s="0" t="n">
        <v>-1.70352446974411</v>
      </c>
      <c r="G7329" s="0" t="n">
        <v>-1.25037488996519</v>
      </c>
      <c r="H7329" s="0" t="n">
        <v>-1.68533726706055</v>
      </c>
      <c r="I7329" s="0" t="n">
        <v>0</v>
      </c>
      <c r="J7329" s="87"/>
      <c r="K7329" s="87"/>
      <c r="L7329" s="89" t="s">
        <v>326</v>
      </c>
      <c r="M7329" s="88" t="b">
        <f aca="false">FALSE()</f>
        <v>0</v>
      </c>
      <c r="N7329" s="0" t="n">
        <v>0</v>
      </c>
      <c r="O7329" s="0" t="n">
        <v>71.7192451100348</v>
      </c>
      <c r="P7329" s="88" t="b">
        <f aca="false">FALSE()</f>
        <v>0</v>
      </c>
      <c r="Q7329" s="88" t="b">
        <f aca="false">FALSE()</f>
        <v>0</v>
      </c>
      <c r="R7329" s="0" t="n">
        <v>0.0015</v>
      </c>
      <c r="T7329" s="0" t="n">
        <v>72.95531</v>
      </c>
      <c r="U7329" s="0" t="n">
        <v>0</v>
      </c>
      <c r="V7329" s="0" t="n">
        <v>0</v>
      </c>
      <c r="W7329" s="0" t="n">
        <v>-0.0141300000000001</v>
      </c>
      <c r="X7329" s="0" t="n">
        <v>0.414557860985971</v>
      </c>
      <c r="Y7329" s="0" t="n">
        <v>0.0340845062409232</v>
      </c>
      <c r="Z7329" s="0" t="n">
        <v>0.618032444982593</v>
      </c>
      <c r="AA7329" s="89" t="s">
        <v>327</v>
      </c>
      <c r="AB7329" s="0" t="n">
        <v>74.1913748899652</v>
      </c>
      <c r="AC7329" s="0" t="n">
        <v>-0.0231541242149475</v>
      </c>
      <c r="AD7329" s="89" t="s">
        <v>103</v>
      </c>
      <c r="AE7329" s="0" t="n">
        <v>202602</v>
      </c>
      <c r="AF7329" s="90" t="n">
        <v>46070</v>
      </c>
      <c r="AG7329" s="0" t="n">
        <v>0.0231541242149475</v>
      </c>
    </row>
    <row r="7330" customFormat="false" ht="15" hidden="false" customHeight="false" outlineLevel="0" collapsed="false">
      <c r="A7330" s="87" t="n">
        <v>46070.748125</v>
      </c>
      <c r="B7330" s="0" t="n">
        <v>72.941</v>
      </c>
      <c r="C7330" s="88" t="b">
        <f aca="false">FALSE()</f>
        <v>0</v>
      </c>
      <c r="D7330" s="88" t="b">
        <f aca="false">FALSE()</f>
        <v>0</v>
      </c>
      <c r="E7330" s="0" t="n">
        <v>-1.16318098607269</v>
      </c>
      <c r="F7330" s="0" t="n">
        <v>-1.62052985455993</v>
      </c>
      <c r="G7330" s="0" t="n">
        <v>-1.24832098607271</v>
      </c>
      <c r="H7330" s="0" t="n">
        <v>-1.68261546201111</v>
      </c>
      <c r="I7330" s="0" t="n">
        <v>0</v>
      </c>
      <c r="J7330" s="87"/>
      <c r="K7330" s="87"/>
      <c r="L7330" s="89" t="s">
        <v>326</v>
      </c>
      <c r="M7330" s="88" t="b">
        <f aca="false">FALSE()</f>
        <v>0</v>
      </c>
      <c r="N7330" s="0" t="n">
        <v>0</v>
      </c>
      <c r="O7330" s="0" t="n">
        <v>71.7778190139273</v>
      </c>
      <c r="P7330" s="88" t="b">
        <f aca="false">FALSE()</f>
        <v>0</v>
      </c>
      <c r="Q7330" s="88" t="b">
        <f aca="false">FALSE()</f>
        <v>0</v>
      </c>
      <c r="R7330" s="0" t="n">
        <v>0.0047</v>
      </c>
      <c r="T7330" s="0" t="n">
        <v>72.98357</v>
      </c>
      <c r="U7330" s="0" t="n">
        <v>0</v>
      </c>
      <c r="V7330" s="0" t="n">
        <v>0</v>
      </c>
      <c r="W7330" s="0" t="n">
        <v>0.0282600000000002</v>
      </c>
      <c r="X7330" s="0" t="n">
        <v>0.365236904228648</v>
      </c>
      <c r="Y7330" s="0" t="n">
        <v>-0.077374437448163</v>
      </c>
      <c r="Z7330" s="0" t="n">
        <v>0.602875493036347</v>
      </c>
      <c r="AA7330" s="89" t="s">
        <v>327</v>
      </c>
      <c r="AB7330" s="0" t="n">
        <v>74.1893209860727</v>
      </c>
      <c r="AC7330" s="0" t="n">
        <v>-0.0706115947516968</v>
      </c>
      <c r="AD7330" s="89" t="s">
        <v>103</v>
      </c>
      <c r="AE7330" s="0" t="n">
        <v>202602</v>
      </c>
      <c r="AF7330" s="90" t="n">
        <v>46070</v>
      </c>
      <c r="AG7330" s="0" t="n">
        <v>0.0706115947516968</v>
      </c>
    </row>
    <row r="7331" customFormat="false" ht="15" hidden="false" customHeight="false" outlineLevel="0" collapsed="false">
      <c r="A7331" s="87" t="n">
        <v>46070.7585763889</v>
      </c>
      <c r="B7331" s="0" t="n">
        <v>72.6584</v>
      </c>
      <c r="C7331" s="88" t="b">
        <f aca="false">FALSE()</f>
        <v>0</v>
      </c>
      <c r="D7331" s="88" t="b">
        <f aca="false">FALSE()</f>
        <v>0</v>
      </c>
      <c r="E7331" s="0" t="n">
        <v>-0.84285471068479</v>
      </c>
      <c r="F7331" s="0" t="n">
        <v>-1.17363825239964</v>
      </c>
      <c r="G7331" s="0" t="n">
        <v>-1.52145471068481</v>
      </c>
      <c r="H7331" s="0" t="n">
        <v>-2.05103490242568</v>
      </c>
      <c r="I7331" s="0" t="n">
        <v>-0.282600000000002</v>
      </c>
      <c r="J7331" s="87"/>
      <c r="K7331" s="87"/>
      <c r="L7331" s="89" t="s">
        <v>326</v>
      </c>
      <c r="M7331" s="88" t="b">
        <f aca="false">FALSE()</f>
        <v>0</v>
      </c>
      <c r="N7331" s="0" t="n">
        <v>0</v>
      </c>
      <c r="O7331" s="0" t="n">
        <v>71.8155452893152</v>
      </c>
      <c r="P7331" s="88" t="b">
        <f aca="false">FALSE()</f>
        <v>0</v>
      </c>
      <c r="Q7331" s="88" t="b">
        <f aca="false">FALSE()</f>
        <v>0</v>
      </c>
      <c r="R7331" s="0" t="n">
        <v>0.0383</v>
      </c>
      <c r="T7331" s="0" t="n">
        <v>72.9977</v>
      </c>
      <c r="U7331" s="0" t="n">
        <v>0</v>
      </c>
      <c r="V7331" s="0" t="n">
        <v>-0.282600000000002</v>
      </c>
      <c r="W7331" s="0" t="n">
        <v>0.0141300000000001</v>
      </c>
      <c r="X7331" s="0" t="n">
        <v>0.371795366891662</v>
      </c>
      <c r="Y7331" s="0" t="n">
        <v>-0.798100316528331</v>
      </c>
      <c r="Z7331" s="0" t="n">
        <v>0.591077355342402</v>
      </c>
      <c r="AA7331" s="89" t="s">
        <v>327</v>
      </c>
      <c r="AB7331" s="0" t="n">
        <v>74.1798547106848</v>
      </c>
      <c r="AC7331" s="0" t="n">
        <v>-0.574036540113193</v>
      </c>
      <c r="AD7331" s="89" t="s">
        <v>103</v>
      </c>
      <c r="AE7331" s="0" t="n">
        <v>202602</v>
      </c>
      <c r="AF7331" s="90" t="n">
        <v>46070</v>
      </c>
      <c r="AG7331" s="0" t="n">
        <v>0.574036540113193</v>
      </c>
    </row>
    <row r="7332" customFormat="false" ht="15" hidden="false" customHeight="false" outlineLevel="0" collapsed="false">
      <c r="A7332" s="87" t="n">
        <v>46070.7686805556</v>
      </c>
      <c r="B7332" s="0" t="n">
        <v>72.6584</v>
      </c>
      <c r="C7332" s="88" t="b">
        <f aca="false">FALSE()</f>
        <v>0</v>
      </c>
      <c r="D7332" s="88" t="b">
        <f aca="false">FALSE()</f>
        <v>0</v>
      </c>
      <c r="E7332" s="0" t="n">
        <v>-0.866555226363914</v>
      </c>
      <c r="F7332" s="0" t="n">
        <v>-1.20703852797795</v>
      </c>
      <c r="G7332" s="0" t="n">
        <v>-1.51689522636391</v>
      </c>
      <c r="H7332" s="0" t="n">
        <v>-2.04501407339835</v>
      </c>
      <c r="I7332" s="0" t="n">
        <v>0</v>
      </c>
      <c r="J7332" s="87"/>
      <c r="K7332" s="87"/>
      <c r="L7332" s="89" t="s">
        <v>326</v>
      </c>
      <c r="M7332" s="88" t="b">
        <f aca="false">FALSE()</f>
        <v>0</v>
      </c>
      <c r="N7332" s="0" t="n">
        <v>0</v>
      </c>
      <c r="O7332" s="0" t="n">
        <v>71.7918447736361</v>
      </c>
      <c r="P7332" s="88" t="b">
        <f aca="false">FALSE()</f>
        <v>0</v>
      </c>
      <c r="Q7332" s="88" t="b">
        <f aca="false">FALSE()</f>
        <v>0</v>
      </c>
      <c r="R7332" s="0" t="n">
        <v>0.0364</v>
      </c>
      <c r="T7332" s="0" t="n">
        <v>72.98357</v>
      </c>
      <c r="U7332" s="0" t="n">
        <v>0</v>
      </c>
      <c r="V7332" s="0" t="n">
        <v>0</v>
      </c>
      <c r="W7332" s="0" t="n">
        <v>-0.0141300000000001</v>
      </c>
      <c r="X7332" s="0" t="n">
        <v>0.348451692793314</v>
      </c>
      <c r="Y7332" s="0" t="n">
        <v>0.0405508146243427</v>
      </c>
      <c r="Z7332" s="0" t="n">
        <v>0.595862613181956</v>
      </c>
      <c r="AA7332" s="89" t="s">
        <v>327</v>
      </c>
      <c r="AB7332" s="0" t="n">
        <v>74.1752952263639</v>
      </c>
      <c r="AC7332" s="0" t="n">
        <v>-0.545713043252647</v>
      </c>
      <c r="AD7332" s="89" t="s">
        <v>98</v>
      </c>
      <c r="AE7332" s="0" t="n">
        <v>202602</v>
      </c>
      <c r="AF7332" s="90" t="n">
        <v>46070</v>
      </c>
      <c r="AG7332" s="0" t="n">
        <v>0.545713043252647</v>
      </c>
    </row>
    <row r="7333" customFormat="false" ht="15" hidden="false" customHeight="false" outlineLevel="0" collapsed="false">
      <c r="A7333" s="87" t="n">
        <v>46070.7791203704</v>
      </c>
      <c r="B7333" s="0" t="n">
        <v>72.6584</v>
      </c>
      <c r="C7333" s="88" t="b">
        <f aca="false">FALSE()</f>
        <v>0</v>
      </c>
      <c r="D7333" s="88" t="b">
        <f aca="false">FALSE()</f>
        <v>0</v>
      </c>
      <c r="E7333" s="0" t="n">
        <v>-0.868237976703497</v>
      </c>
      <c r="F7333" s="0" t="n">
        <v>-1.20941080537156</v>
      </c>
      <c r="G7333" s="0" t="n">
        <v>-1.40553797670349</v>
      </c>
      <c r="H7333" s="0" t="n">
        <v>-1.89773594964069</v>
      </c>
      <c r="I7333" s="0" t="n">
        <v>0</v>
      </c>
      <c r="J7333" s="87"/>
      <c r="K7333" s="87"/>
      <c r="L7333" s="89" t="s">
        <v>326</v>
      </c>
      <c r="M7333" s="88" t="b">
        <f aca="false">FALSE()</f>
        <v>0</v>
      </c>
      <c r="N7333" s="0" t="n">
        <v>0</v>
      </c>
      <c r="O7333" s="0" t="n">
        <v>71.7901620232965</v>
      </c>
      <c r="P7333" s="88" t="b">
        <f aca="false">FALSE()</f>
        <v>0</v>
      </c>
      <c r="Q7333" s="88" t="b">
        <f aca="false">FALSE()</f>
        <v>0</v>
      </c>
      <c r="R7333" s="0" t="n">
        <v>0.0315</v>
      </c>
      <c r="T7333" s="0" t="n">
        <v>72.92705</v>
      </c>
      <c r="U7333" s="0" t="n">
        <v>0</v>
      </c>
      <c r="V7333" s="0" t="n">
        <v>0</v>
      </c>
      <c r="W7333" s="0" t="n">
        <v>-0.0565199999999997</v>
      </c>
      <c r="X7333" s="0" t="n">
        <v>0.283613075194098</v>
      </c>
      <c r="Y7333" s="0" t="n">
        <v>0.199285593449169</v>
      </c>
      <c r="Z7333" s="0" t="n">
        <v>0.568443988351747</v>
      </c>
      <c r="AA7333" s="89" t="s">
        <v>327</v>
      </c>
      <c r="AB7333" s="0" t="n">
        <v>74.0639379767035</v>
      </c>
      <c r="AC7333" s="0" t="n">
        <v>-0.472605930408321</v>
      </c>
      <c r="AD7333" s="89" t="s">
        <v>98</v>
      </c>
      <c r="AE7333" s="0" t="n">
        <v>202602</v>
      </c>
      <c r="AF7333" s="90" t="n">
        <v>46070</v>
      </c>
      <c r="AG7333" s="0" t="n">
        <v>0.472605930408321</v>
      </c>
    </row>
    <row r="7334" customFormat="false" ht="15" hidden="false" customHeight="false" outlineLevel="0" collapsed="false">
      <c r="A7334" s="87" t="n">
        <v>46070.779212963</v>
      </c>
      <c r="B7334" s="0" t="n">
        <v>72.6584</v>
      </c>
      <c r="C7334" s="88" t="b">
        <f aca="false">FALSE()</f>
        <v>0</v>
      </c>
      <c r="D7334" s="88" t="b">
        <f aca="false">FALSE()</f>
        <v>0</v>
      </c>
      <c r="E7334" s="0" t="n">
        <v>-0.80748498274221</v>
      </c>
      <c r="F7334" s="0" t="n">
        <v>-1.12383395889706</v>
      </c>
      <c r="G7334" s="0" t="n">
        <v>-1.2034849827422</v>
      </c>
      <c r="H7334" s="0" t="n">
        <v>-1.62937214914484</v>
      </c>
      <c r="I7334" s="0" t="n">
        <v>0</v>
      </c>
      <c r="J7334" s="87"/>
      <c r="K7334" s="87"/>
      <c r="L7334" s="89" t="s">
        <v>326</v>
      </c>
      <c r="M7334" s="88" t="b">
        <f aca="false">FALSE()</f>
        <v>0</v>
      </c>
      <c r="N7334" s="0" t="n">
        <v>0</v>
      </c>
      <c r="O7334" s="0" t="n">
        <v>71.8509150172578</v>
      </c>
      <c r="P7334" s="88" t="b">
        <f aca="false">FALSE()</f>
        <v>0</v>
      </c>
      <c r="Q7334" s="88" t="b">
        <f aca="false">FALSE()</f>
        <v>0</v>
      </c>
      <c r="R7334" s="0" t="n">
        <v>0.0263</v>
      </c>
      <c r="T7334" s="0" t="n">
        <v>72.8564</v>
      </c>
      <c r="U7334" s="0" t="n">
        <v>0</v>
      </c>
      <c r="V7334" s="0" t="n">
        <v>0</v>
      </c>
      <c r="W7334" s="0" t="n">
        <v>-0.0706499999999998</v>
      </c>
      <c r="X7334" s="0" t="n">
        <v>0.272656536400846</v>
      </c>
      <c r="Y7334" s="0" t="n">
        <v>0.259117206330729</v>
      </c>
      <c r="Z7334" s="0" t="n">
        <v>0.502742491371098</v>
      </c>
      <c r="AA7334" s="89" t="s">
        <v>327</v>
      </c>
      <c r="AB7334" s="0" t="n">
        <v>73.8618849827422</v>
      </c>
      <c r="AC7334" s="0" t="n">
        <v>-0.393839795518378</v>
      </c>
      <c r="AD7334" s="89" t="s">
        <v>98</v>
      </c>
      <c r="AE7334" s="0" t="n">
        <v>202602</v>
      </c>
      <c r="AF7334" s="90" t="n">
        <v>46070</v>
      </c>
      <c r="AG7334" s="0" t="n">
        <v>0.393839795518378</v>
      </c>
    </row>
    <row r="7335" customFormat="false" ht="15" hidden="false" customHeight="false" outlineLevel="0" collapsed="false">
      <c r="A7335" s="87" t="n">
        <v>46070.7795717593</v>
      </c>
      <c r="B7335" s="0" t="n">
        <v>72.6584</v>
      </c>
      <c r="C7335" s="88" t="b">
        <f aca="false">FALSE()</f>
        <v>0</v>
      </c>
      <c r="D7335" s="88" t="b">
        <f aca="false">FALSE()</f>
        <v>0</v>
      </c>
      <c r="E7335" s="0" t="n">
        <v>-0.701777733155907</v>
      </c>
      <c r="F7335" s="0" t="n">
        <v>-0.97527887086394</v>
      </c>
      <c r="G7335" s="0" t="n">
        <v>-0.956477733155893</v>
      </c>
      <c r="H7335" s="0" t="n">
        <v>-1.29929949299515</v>
      </c>
      <c r="I7335" s="0" t="n">
        <v>0</v>
      </c>
      <c r="J7335" s="87"/>
      <c r="K7335" s="87"/>
      <c r="L7335" s="89" t="s">
        <v>326</v>
      </c>
      <c r="M7335" s="88" t="b">
        <f aca="false">FALSE()</f>
        <v>0</v>
      </c>
      <c r="N7335" s="0" t="n">
        <v>0</v>
      </c>
      <c r="O7335" s="0" t="n">
        <v>71.9566222668441</v>
      </c>
      <c r="P7335" s="88" t="b">
        <f aca="false">FALSE()</f>
        <v>0</v>
      </c>
      <c r="Q7335" s="88" t="b">
        <f aca="false">FALSE()</f>
        <v>0</v>
      </c>
      <c r="R7335" s="0" t="n">
        <v>0.0205</v>
      </c>
      <c r="T7335" s="0" t="n">
        <v>72.78575</v>
      </c>
      <c r="U7335" s="0" t="n">
        <v>0</v>
      </c>
      <c r="V7335" s="0" t="n">
        <v>0</v>
      </c>
      <c r="W7335" s="0" t="n">
        <v>-0.0706499999999998</v>
      </c>
      <c r="X7335" s="0" t="n">
        <v>0.272656536400846</v>
      </c>
      <c r="Y7335" s="0" t="n">
        <v>0.259117206330729</v>
      </c>
      <c r="Z7335" s="0" t="n">
        <v>0.41456386657795</v>
      </c>
      <c r="AA7335" s="89" t="s">
        <v>327</v>
      </c>
      <c r="AB7335" s="0" t="n">
        <v>73.6148777331559</v>
      </c>
      <c r="AC7335" s="0" t="n">
        <v>-0.307190303513939</v>
      </c>
      <c r="AD7335" s="89" t="s">
        <v>98</v>
      </c>
      <c r="AE7335" s="0" t="n">
        <v>202602</v>
      </c>
      <c r="AF7335" s="90" t="n">
        <v>46070</v>
      </c>
      <c r="AG7335" s="0" t="n">
        <v>0.307190303513939</v>
      </c>
    </row>
    <row r="7336" customFormat="false" ht="15" hidden="false" customHeight="false" outlineLevel="0" collapsed="false">
      <c r="A7336" s="87" t="n">
        <v>46070.7900115741</v>
      </c>
      <c r="B7336" s="0" t="n">
        <v>73.2236</v>
      </c>
      <c r="C7336" s="88" t="b">
        <f aca="false">FALSE()</f>
        <v>0</v>
      </c>
      <c r="D7336" s="88" t="b">
        <f aca="false">FALSE()</f>
        <v>0</v>
      </c>
      <c r="E7336" s="0" t="n">
        <v>-1.18209758559786</v>
      </c>
      <c r="F7336" s="0" t="n">
        <v>-1.64085637581254</v>
      </c>
      <c r="G7336" s="0" t="n">
        <v>-0.249877585597858</v>
      </c>
      <c r="H7336" s="0" t="n">
        <v>-0.340092226214209</v>
      </c>
      <c r="I7336" s="0" t="n">
        <v>0.565200000000004</v>
      </c>
      <c r="J7336" s="87"/>
      <c r="K7336" s="87"/>
      <c r="L7336" s="89" t="s">
        <v>326</v>
      </c>
      <c r="M7336" s="88" t="b">
        <f aca="false">FALSE()</f>
        <v>0</v>
      </c>
      <c r="N7336" s="0" t="n">
        <v>0</v>
      </c>
      <c r="O7336" s="0" t="n">
        <v>72.0415024144022</v>
      </c>
      <c r="P7336" s="88" t="b">
        <f aca="false">FALSE()</f>
        <v>0</v>
      </c>
      <c r="Q7336" s="88" t="b">
        <f aca="false">FALSE()</f>
        <v>0</v>
      </c>
      <c r="R7336" s="0" t="n">
        <v>0.0868</v>
      </c>
      <c r="T7336" s="0" t="n">
        <v>72.75749</v>
      </c>
      <c r="U7336" s="0" t="n">
        <v>0</v>
      </c>
      <c r="V7336" s="0" t="n">
        <v>0.565200000000004</v>
      </c>
      <c r="W7336" s="0" t="n">
        <v>-0.0282599999999995</v>
      </c>
      <c r="X7336" s="0" t="n">
        <v>0.302266380253544</v>
      </c>
      <c r="Y7336" s="0" t="n">
        <v>1.96336754190858</v>
      </c>
      <c r="Z7336" s="0" t="n">
        <v>0.357993792798929</v>
      </c>
      <c r="AA7336" s="89" t="s">
        <v>327</v>
      </c>
      <c r="AB7336" s="0" t="n">
        <v>73.4734775855979</v>
      </c>
      <c r="AC7336" s="0" t="n">
        <v>1.30200581511701</v>
      </c>
      <c r="AD7336" s="89" t="s">
        <v>98</v>
      </c>
      <c r="AE7336" s="0" t="n">
        <v>202602</v>
      </c>
      <c r="AF7336" s="90" t="n">
        <v>46070</v>
      </c>
      <c r="AG7336" s="0" t="n">
        <v>1.30200581511701</v>
      </c>
    </row>
    <row r="7337" customFormat="false" ht="15" hidden="false" customHeight="false" outlineLevel="0" collapsed="false">
      <c r="A7337" s="87" t="n">
        <v>46070.800462963</v>
      </c>
      <c r="B7337" s="0" t="n">
        <v>73.2236</v>
      </c>
      <c r="C7337" s="88" t="b">
        <f aca="false">FALSE()</f>
        <v>0</v>
      </c>
      <c r="D7337" s="88" t="b">
        <f aca="false">FALSE()</f>
        <v>0</v>
      </c>
      <c r="E7337" s="0" t="n">
        <v>-1.14320467921608</v>
      </c>
      <c r="F7337" s="0" t="n">
        <v>-1.58601333154238</v>
      </c>
      <c r="G7337" s="0" t="n">
        <v>-0.182724679216093</v>
      </c>
      <c r="H7337" s="0" t="n">
        <v>-0.248922255697443</v>
      </c>
      <c r="I7337" s="0" t="n">
        <v>0</v>
      </c>
      <c r="J7337" s="87"/>
      <c r="K7337" s="87"/>
      <c r="L7337" s="89" t="s">
        <v>326</v>
      </c>
      <c r="M7337" s="88" t="b">
        <f aca="false">FALSE()</f>
        <v>0</v>
      </c>
      <c r="N7337" s="0" t="n">
        <v>0</v>
      </c>
      <c r="O7337" s="0" t="n">
        <v>72.0803953207839</v>
      </c>
      <c r="P7337" s="88" t="b">
        <f aca="false">FALSE()</f>
        <v>0</v>
      </c>
      <c r="Q7337" s="88" t="b">
        <f aca="false">FALSE()</f>
        <v>0</v>
      </c>
      <c r="R7337" s="0" t="n">
        <v>0.0966</v>
      </c>
      <c r="T7337" s="0" t="n">
        <v>72.74336</v>
      </c>
      <c r="U7337" s="0" t="n">
        <v>0</v>
      </c>
      <c r="V7337" s="0" t="n">
        <v>0</v>
      </c>
      <c r="W7337" s="0" t="n">
        <v>-0.0141300000000001</v>
      </c>
      <c r="X7337" s="0" t="n">
        <v>0.29629741299473</v>
      </c>
      <c r="Y7337" s="0" t="n">
        <v>0.0476885702685883</v>
      </c>
      <c r="Z7337" s="0" t="n">
        <v>0.331482339608045</v>
      </c>
      <c r="AA7337" s="89" t="s">
        <v>327</v>
      </c>
      <c r="AB7337" s="0" t="n">
        <v>73.4063246792161</v>
      </c>
      <c r="AC7337" s="0" t="n">
        <v>1.44876496457653</v>
      </c>
      <c r="AD7337" s="89" t="s">
        <v>98</v>
      </c>
      <c r="AE7337" s="0" t="n">
        <v>202602</v>
      </c>
      <c r="AF7337" s="90" t="n">
        <v>46070</v>
      </c>
      <c r="AG7337" s="0" t="n">
        <v>1.44876496457653</v>
      </c>
    </row>
    <row r="7338" customFormat="false" ht="15" hidden="false" customHeight="false" outlineLevel="0" collapsed="false">
      <c r="A7338" s="87" t="n">
        <v>46070.8109143519</v>
      </c>
      <c r="B7338" s="0" t="n">
        <v>73.5062</v>
      </c>
      <c r="C7338" s="88" t="b">
        <f aca="false">FALSE()</f>
        <v>0</v>
      </c>
      <c r="D7338" s="88" t="b">
        <f aca="false">FALSE()</f>
        <v>0</v>
      </c>
      <c r="E7338" s="0" t="n">
        <v>-1.47650084014811</v>
      </c>
      <c r="F7338" s="0" t="n">
        <v>-2.04985007208121</v>
      </c>
      <c r="G7338" s="0" t="n">
        <v>-0.0073408401481174</v>
      </c>
      <c r="H7338" s="0" t="n">
        <v>-0.0099856979601618</v>
      </c>
      <c r="I7338" s="0" t="n">
        <v>0.282600000000002</v>
      </c>
      <c r="J7338" s="87"/>
      <c r="K7338" s="87"/>
      <c r="L7338" s="89" t="s">
        <v>326</v>
      </c>
      <c r="M7338" s="88" t="b">
        <f aca="false">FALSE()</f>
        <v>0</v>
      </c>
      <c r="N7338" s="0" t="n">
        <v>0</v>
      </c>
      <c r="O7338" s="0" t="n">
        <v>72.0296991598519</v>
      </c>
      <c r="P7338" s="88" t="b">
        <f aca="false">FALSE()</f>
        <v>0</v>
      </c>
      <c r="Q7338" s="88" t="b">
        <f aca="false">FALSE()</f>
        <v>0</v>
      </c>
      <c r="R7338" s="0" t="n">
        <v>0.132</v>
      </c>
      <c r="T7338" s="0" t="n">
        <v>72.77162</v>
      </c>
      <c r="U7338" s="0" t="n">
        <v>0</v>
      </c>
      <c r="V7338" s="0" t="n">
        <v>0.282600000000002</v>
      </c>
      <c r="W7338" s="0" t="n">
        <v>0.0282600000000002</v>
      </c>
      <c r="X7338" s="0" t="n">
        <v>0.273041667149908</v>
      </c>
      <c r="Y7338" s="0" t="n">
        <v>0.931506178726788</v>
      </c>
      <c r="Z7338" s="0" t="n">
        <v>0.370960420074059</v>
      </c>
      <c r="AA7338" s="89" t="s">
        <v>327</v>
      </c>
      <c r="AB7338" s="0" t="n">
        <v>73.5135408401481</v>
      </c>
      <c r="AC7338" s="0" t="n">
        <v>1.98021125772216</v>
      </c>
      <c r="AD7338" s="89" t="s">
        <v>98</v>
      </c>
      <c r="AE7338" s="0" t="n">
        <v>202602</v>
      </c>
      <c r="AF7338" s="90" t="n">
        <v>46070</v>
      </c>
      <c r="AG7338" s="0" t="n">
        <v>1.98021125772216</v>
      </c>
    </row>
    <row r="7339" customFormat="false" ht="15" hidden="false" customHeight="false" outlineLevel="0" collapsed="false">
      <c r="A7339" s="87" t="n">
        <v>46070.8205787037</v>
      </c>
      <c r="B7339" s="0" t="n">
        <v>73.5062</v>
      </c>
      <c r="C7339" s="88" t="b">
        <f aca="false">FALSE()</f>
        <v>0</v>
      </c>
      <c r="D7339" s="88" t="b">
        <f aca="false">FALSE()</f>
        <v>0</v>
      </c>
      <c r="E7339" s="0" t="n">
        <v>-1.50075881983827</v>
      </c>
      <c r="F7339" s="0" t="n">
        <v>-2.08422974047653</v>
      </c>
      <c r="G7339" s="0" t="n">
        <v>-0.116378819838275</v>
      </c>
      <c r="H7339" s="0" t="n">
        <v>-0.158074902704869</v>
      </c>
      <c r="I7339" s="0" t="n">
        <v>0</v>
      </c>
      <c r="J7339" s="87"/>
      <c r="K7339" s="87"/>
      <c r="L7339" s="89" t="s">
        <v>326</v>
      </c>
      <c r="M7339" s="88" t="b">
        <f aca="false">FALSE()</f>
        <v>0</v>
      </c>
      <c r="N7339" s="0" t="n">
        <v>0</v>
      </c>
      <c r="O7339" s="0" t="n">
        <v>72.0054411801617</v>
      </c>
      <c r="P7339" s="88" t="b">
        <f aca="false">FALSE()</f>
        <v>0</v>
      </c>
      <c r="Q7339" s="88" t="b">
        <f aca="false">FALSE()</f>
        <v>0</v>
      </c>
      <c r="R7339" s="0" t="n">
        <v>0.1141</v>
      </c>
      <c r="T7339" s="0" t="n">
        <v>72.81401</v>
      </c>
      <c r="U7339" s="0" t="n">
        <v>0</v>
      </c>
      <c r="V7339" s="0" t="n">
        <v>0</v>
      </c>
      <c r="W7339" s="0" t="n">
        <v>0.0423900000000003</v>
      </c>
      <c r="X7339" s="0" t="n">
        <v>0.263244416944847</v>
      </c>
      <c r="Y7339" s="0" t="n">
        <v>-0.161029056159932</v>
      </c>
      <c r="Z7339" s="0" t="n">
        <v>0.404284409919137</v>
      </c>
      <c r="AA7339" s="89" t="s">
        <v>327</v>
      </c>
      <c r="AB7339" s="0" t="n">
        <v>73.6225788198383</v>
      </c>
      <c r="AC7339" s="0" t="n">
        <v>1.7121362659976</v>
      </c>
      <c r="AD7339" s="89" t="s">
        <v>98</v>
      </c>
      <c r="AE7339" s="0" t="n">
        <v>202602</v>
      </c>
      <c r="AF7339" s="90" t="n">
        <v>46070</v>
      </c>
      <c r="AG7339" s="0" t="n">
        <v>1.7121362659976</v>
      </c>
    </row>
    <row r="7340" customFormat="false" ht="15" hidden="false" customHeight="false" outlineLevel="0" collapsed="false">
      <c r="A7340" s="87" t="n">
        <v>46070.8310416667</v>
      </c>
      <c r="B7340" s="0" t="n">
        <v>73.5062</v>
      </c>
      <c r="C7340" s="88" t="b">
        <f aca="false">FALSE()</f>
        <v>0</v>
      </c>
      <c r="D7340" s="88" t="b">
        <f aca="false">FALSE()</f>
        <v>0</v>
      </c>
      <c r="E7340" s="0" t="n">
        <v>-1.47279296549685</v>
      </c>
      <c r="F7340" s="0" t="n">
        <v>-2.04459711976611</v>
      </c>
      <c r="G7340" s="0" t="n">
        <v>-0.201452965496841</v>
      </c>
      <c r="H7340" s="0" t="n">
        <v>-0.273313499198168</v>
      </c>
      <c r="I7340" s="0" t="n">
        <v>0</v>
      </c>
      <c r="J7340" s="87"/>
      <c r="K7340" s="87"/>
      <c r="L7340" s="89" t="s">
        <v>326</v>
      </c>
      <c r="M7340" s="88" t="b">
        <f aca="false">FALSE()</f>
        <v>0</v>
      </c>
      <c r="N7340" s="0" t="n">
        <v>0</v>
      </c>
      <c r="O7340" s="0" t="n">
        <v>72.0334070345032</v>
      </c>
      <c r="P7340" s="88" t="b">
        <f aca="false">FALSE()</f>
        <v>0</v>
      </c>
      <c r="Q7340" s="88" t="b">
        <f aca="false">FALSE()</f>
        <v>0</v>
      </c>
      <c r="R7340" s="0" t="n">
        <v>0.1012</v>
      </c>
      <c r="T7340" s="0" t="n">
        <v>72.87053</v>
      </c>
      <c r="U7340" s="0" t="n">
        <v>0</v>
      </c>
      <c r="V7340" s="0" t="n">
        <v>0</v>
      </c>
      <c r="W7340" s="0" t="n">
        <v>0.0565200000000004</v>
      </c>
      <c r="X7340" s="0" t="n">
        <v>0.252236325277456</v>
      </c>
      <c r="Y7340" s="0" t="n">
        <v>-0.22407557649688</v>
      </c>
      <c r="Z7340" s="0" t="n">
        <v>0.418561482748422</v>
      </c>
      <c r="AA7340" s="89" t="s">
        <v>327</v>
      </c>
      <c r="AB7340" s="0" t="n">
        <v>73.7076529654969</v>
      </c>
      <c r="AC7340" s="0" t="n">
        <v>1.51870161541375</v>
      </c>
      <c r="AD7340" s="89" t="s">
        <v>98</v>
      </c>
      <c r="AE7340" s="0" t="n">
        <v>202602</v>
      </c>
      <c r="AF7340" s="90" t="n">
        <v>46070</v>
      </c>
      <c r="AG7340" s="0" t="n">
        <v>1.51870161541375</v>
      </c>
    </row>
    <row r="7341" customFormat="false" ht="15" hidden="false" customHeight="false" outlineLevel="0" collapsed="false">
      <c r="A7341" s="87" t="n">
        <v>46070.8414930556</v>
      </c>
      <c r="B7341" s="0" t="n">
        <v>73.2236</v>
      </c>
      <c r="C7341" s="88" t="b">
        <f aca="false">FALSE()</f>
        <v>0</v>
      </c>
      <c r="D7341" s="88" t="b">
        <f aca="false">FALSE()</f>
        <v>0</v>
      </c>
      <c r="E7341" s="0" t="n">
        <v>-1.06279311482918</v>
      </c>
      <c r="F7341" s="0" t="n">
        <v>-1.47281212711548</v>
      </c>
      <c r="G7341" s="0" t="n">
        <v>-0.469513114829155</v>
      </c>
      <c r="H7341" s="0" t="n">
        <v>-0.637119392822442</v>
      </c>
      <c r="I7341" s="0" t="n">
        <v>-0.282600000000002</v>
      </c>
      <c r="J7341" s="87"/>
      <c r="K7341" s="87"/>
      <c r="L7341" s="89" t="s">
        <v>326</v>
      </c>
      <c r="M7341" s="88" t="b">
        <f aca="false">FALSE()</f>
        <v>0</v>
      </c>
      <c r="N7341" s="0" t="n">
        <v>0</v>
      </c>
      <c r="O7341" s="0" t="n">
        <v>72.1608068851708</v>
      </c>
      <c r="P7341" s="88" t="b">
        <f aca="false">FALSE()</f>
        <v>0</v>
      </c>
      <c r="Q7341" s="88" t="b">
        <f aca="false">FALSE()</f>
        <v>0</v>
      </c>
      <c r="R7341" s="0" t="n">
        <v>0.0516</v>
      </c>
      <c r="T7341" s="0" t="n">
        <v>72.92696</v>
      </c>
      <c r="U7341" s="0" t="n">
        <v>0</v>
      </c>
      <c r="V7341" s="0" t="n">
        <v>-0.282600000000002</v>
      </c>
      <c r="W7341" s="0" t="n">
        <v>0.0564300000000002</v>
      </c>
      <c r="X7341" s="0" t="n">
        <v>0.252363307659082</v>
      </c>
      <c r="Y7341" s="0" t="n">
        <v>-1.34342033770614</v>
      </c>
      <c r="Z7341" s="0" t="n">
        <v>0.383076557414583</v>
      </c>
      <c r="AA7341" s="89" t="s">
        <v>327</v>
      </c>
      <c r="AB7341" s="0" t="n">
        <v>73.6931131148292</v>
      </c>
      <c r="AC7341" s="0" t="n">
        <v>0.774362184943031</v>
      </c>
      <c r="AD7341" s="89" t="s">
        <v>98</v>
      </c>
      <c r="AE7341" s="0" t="n">
        <v>202602</v>
      </c>
      <c r="AF7341" s="90" t="n">
        <v>46070</v>
      </c>
      <c r="AG7341" s="0" t="n">
        <v>0.774362184943031</v>
      </c>
    </row>
    <row r="7342" customFormat="false" ht="15" hidden="false" customHeight="false" outlineLevel="0" collapsed="false">
      <c r="A7342" s="87" t="n">
        <v>46070.8519444445</v>
      </c>
      <c r="B7342" s="0" t="n">
        <v>73.2236</v>
      </c>
      <c r="C7342" s="88" t="b">
        <f aca="false">FALSE()</f>
        <v>0</v>
      </c>
      <c r="D7342" s="88" t="b">
        <f aca="false">FALSE()</f>
        <v>0</v>
      </c>
      <c r="E7342" s="0" t="n">
        <v>-0.985000879859356</v>
      </c>
      <c r="F7342" s="0" t="n">
        <v>-1.36353818022024</v>
      </c>
      <c r="G7342" s="0" t="n">
        <v>-0.47650087985933</v>
      </c>
      <c r="H7342" s="0" t="n">
        <v>-0.646540335997759</v>
      </c>
      <c r="I7342" s="0" t="n">
        <v>0</v>
      </c>
      <c r="J7342" s="87"/>
      <c r="K7342" s="87"/>
      <c r="L7342" s="89" t="s">
        <v>326</v>
      </c>
      <c r="M7342" s="88" t="b">
        <f aca="false">FALSE()</f>
        <v>0</v>
      </c>
      <c r="N7342" s="0" t="n">
        <v>0</v>
      </c>
      <c r="O7342" s="0" t="n">
        <v>72.2385991201407</v>
      </c>
      <c r="P7342" s="88" t="b">
        <f aca="false">FALSE()</f>
        <v>0</v>
      </c>
      <c r="Q7342" s="88" t="b">
        <f aca="false">FALSE()</f>
        <v>0</v>
      </c>
      <c r="R7342" s="0" t="n">
        <v>0.0464</v>
      </c>
      <c r="T7342" s="0" t="n">
        <v>72.96935</v>
      </c>
      <c r="U7342" s="0" t="n">
        <v>0</v>
      </c>
      <c r="V7342" s="0" t="n">
        <v>0</v>
      </c>
      <c r="W7342" s="0" t="n">
        <v>0.0423900000000003</v>
      </c>
      <c r="X7342" s="0" t="n">
        <v>0.246977258488565</v>
      </c>
      <c r="Y7342" s="0" t="n">
        <v>-0.171635235808414</v>
      </c>
      <c r="Z7342" s="0" t="n">
        <v>0.365375439929675</v>
      </c>
      <c r="AA7342" s="89" t="s">
        <v>327</v>
      </c>
      <c r="AB7342" s="0" t="n">
        <v>73.7001008798593</v>
      </c>
      <c r="AC7342" s="0" t="n">
        <v>0.695859579529893</v>
      </c>
      <c r="AD7342" s="89" t="s">
        <v>98</v>
      </c>
      <c r="AE7342" s="0" t="n">
        <v>202602</v>
      </c>
      <c r="AF7342" s="90" t="n">
        <v>46070</v>
      </c>
      <c r="AG7342" s="0" t="n">
        <v>0.695859579529893</v>
      </c>
    </row>
    <row r="7343" customFormat="false" ht="15" hidden="false" customHeight="false" outlineLevel="0" collapsed="false">
      <c r="A7343" s="87" t="n">
        <v>46070.862037037</v>
      </c>
      <c r="B7343" s="0" t="n">
        <v>73.2236</v>
      </c>
      <c r="C7343" s="88" t="b">
        <f aca="false">FALSE()</f>
        <v>0</v>
      </c>
      <c r="D7343" s="88" t="b">
        <f aca="false">FALSE()</f>
        <v>0</v>
      </c>
      <c r="E7343" s="0" t="n">
        <v>-0.80876461321418</v>
      </c>
      <c r="F7343" s="0" t="n">
        <v>-1.11684934294798</v>
      </c>
      <c r="G7343" s="0" t="n">
        <v>-0.413124613214166</v>
      </c>
      <c r="H7343" s="0" t="n">
        <v>-0.561030675093376</v>
      </c>
      <c r="I7343" s="0" t="n">
        <v>0</v>
      </c>
      <c r="J7343" s="87"/>
      <c r="K7343" s="87"/>
      <c r="L7343" s="89" t="s">
        <v>326</v>
      </c>
      <c r="M7343" s="88" t="b">
        <f aca="false">FALSE()</f>
        <v>0</v>
      </c>
      <c r="N7343" s="0" t="n">
        <v>0</v>
      </c>
      <c r="O7343" s="0" t="n">
        <v>72.4148353867858</v>
      </c>
      <c r="P7343" s="88" t="b">
        <f aca="false">FALSE()</f>
        <v>0</v>
      </c>
      <c r="Q7343" s="88" t="b">
        <f aca="false">FALSE()</f>
        <v>0</v>
      </c>
      <c r="R7343" s="0" t="n">
        <v>0.0432</v>
      </c>
      <c r="T7343" s="0" t="n">
        <v>73.02578</v>
      </c>
      <c r="U7343" s="0" t="n">
        <v>0</v>
      </c>
      <c r="V7343" s="0" t="n">
        <v>0</v>
      </c>
      <c r="W7343" s="0" t="n">
        <v>0.0564300000000002</v>
      </c>
      <c r="X7343" s="0" t="n">
        <v>0.235345240467122</v>
      </c>
      <c r="Y7343" s="0" t="n">
        <v>-0.23977540352206</v>
      </c>
      <c r="Z7343" s="0" t="n">
        <v>0.305472306607086</v>
      </c>
      <c r="AA7343" s="89" t="s">
        <v>327</v>
      </c>
      <c r="AB7343" s="0" t="n">
        <v>73.6367246132142</v>
      </c>
      <c r="AC7343" s="0" t="n">
        <v>0.647587344978062</v>
      </c>
      <c r="AD7343" s="89" t="s">
        <v>98</v>
      </c>
      <c r="AE7343" s="0" t="n">
        <v>202602</v>
      </c>
      <c r="AF7343" s="90" t="n">
        <v>46070</v>
      </c>
      <c r="AG7343" s="0" t="n">
        <v>0.647587344978062</v>
      </c>
    </row>
    <row r="7344" customFormat="false" ht="15" hidden="false" customHeight="false" outlineLevel="0" collapsed="false">
      <c r="A7344" s="87" t="n">
        <v>46070.8724884259</v>
      </c>
      <c r="B7344" s="0" t="n">
        <v>73.2236</v>
      </c>
      <c r="C7344" s="88" t="b">
        <f aca="false">FALSE()</f>
        <v>0</v>
      </c>
      <c r="D7344" s="88" t="b">
        <f aca="false">FALSE()</f>
        <v>0</v>
      </c>
      <c r="E7344" s="0" t="n">
        <v>-0.760926910412891</v>
      </c>
      <c r="F7344" s="0" t="n">
        <v>-1.05009500473732</v>
      </c>
      <c r="G7344" s="0" t="n">
        <v>-0.421806910412911</v>
      </c>
      <c r="H7344" s="0" t="n">
        <v>-0.57275385948512</v>
      </c>
      <c r="I7344" s="0" t="n">
        <v>0</v>
      </c>
      <c r="J7344" s="87"/>
      <c r="K7344" s="87"/>
      <c r="L7344" s="89" t="s">
        <v>326</v>
      </c>
      <c r="M7344" s="88" t="b">
        <f aca="false">FALSE()</f>
        <v>0</v>
      </c>
      <c r="N7344" s="0" t="n">
        <v>0</v>
      </c>
      <c r="O7344" s="0" t="n">
        <v>72.4626730895871</v>
      </c>
      <c r="P7344" s="88" t="b">
        <f aca="false">FALSE()</f>
        <v>0</v>
      </c>
      <c r="Q7344" s="88" t="b">
        <f aca="false">FALSE()</f>
        <v>0</v>
      </c>
      <c r="R7344" s="0" t="n">
        <v>0.0382</v>
      </c>
      <c r="T7344" s="0" t="n">
        <v>73.05404</v>
      </c>
      <c r="U7344" s="0" t="n">
        <v>0</v>
      </c>
      <c r="V7344" s="0" t="n">
        <v>0</v>
      </c>
      <c r="W7344" s="0" t="n">
        <v>0.0282600000000002</v>
      </c>
      <c r="X7344" s="0" t="n">
        <v>0.202959037609487</v>
      </c>
      <c r="Y7344" s="0" t="n">
        <v>-0.139239919211556</v>
      </c>
      <c r="Z7344" s="0" t="n">
        <v>0.295683455206453</v>
      </c>
      <c r="AA7344" s="89" t="s">
        <v>327</v>
      </c>
      <c r="AB7344" s="0" t="n">
        <v>73.6454069104129</v>
      </c>
      <c r="AC7344" s="0" t="n">
        <v>0.573451091071698</v>
      </c>
      <c r="AD7344" s="89" t="s">
        <v>98</v>
      </c>
      <c r="AE7344" s="0" t="n">
        <v>202602</v>
      </c>
      <c r="AF7344" s="90" t="n">
        <v>46070</v>
      </c>
      <c r="AG7344" s="0" t="n">
        <v>0.573451091071698</v>
      </c>
    </row>
    <row r="7345" customFormat="false" ht="15" hidden="false" customHeight="false" outlineLevel="0" collapsed="false">
      <c r="A7345" s="87" t="n">
        <v>46070.8829398148</v>
      </c>
      <c r="B7345" s="0" t="n">
        <v>73.2236</v>
      </c>
      <c r="C7345" s="88" t="b">
        <f aca="false">FALSE()</f>
        <v>0</v>
      </c>
      <c r="D7345" s="88" t="b">
        <f aca="false">FALSE()</f>
        <v>0</v>
      </c>
      <c r="E7345" s="0" t="n">
        <v>-0.748925412472659</v>
      </c>
      <c r="F7345" s="0" t="n">
        <v>-1.03336153868229</v>
      </c>
      <c r="G7345" s="0" t="n">
        <v>-0.438065412472668</v>
      </c>
      <c r="H7345" s="0" t="n">
        <v>-0.594699305289523</v>
      </c>
      <c r="I7345" s="0" t="n">
        <v>0</v>
      </c>
      <c r="J7345" s="87"/>
      <c r="K7345" s="87"/>
      <c r="L7345" s="89" t="s">
        <v>326</v>
      </c>
      <c r="M7345" s="88" t="b">
        <f aca="false">FALSE()</f>
        <v>0</v>
      </c>
      <c r="N7345" s="0" t="n">
        <v>0</v>
      </c>
      <c r="O7345" s="0" t="n">
        <v>72.4746745875274</v>
      </c>
      <c r="P7345" s="88" t="b">
        <f aca="false">FALSE()</f>
        <v>0</v>
      </c>
      <c r="Q7345" s="88" t="b">
        <f aca="false">FALSE()</f>
        <v>0</v>
      </c>
      <c r="R7345" s="0" t="n">
        <v>0.0349</v>
      </c>
      <c r="T7345" s="0" t="n">
        <v>73.06817</v>
      </c>
      <c r="U7345" s="0" t="n">
        <v>0</v>
      </c>
      <c r="V7345" s="0" t="n">
        <v>0</v>
      </c>
      <c r="W7345" s="0" t="n">
        <v>0.0141300000000001</v>
      </c>
      <c r="X7345" s="0" t="n">
        <v>0.193957632649913</v>
      </c>
      <c r="Y7345" s="0" t="n">
        <v>-0.0728509613514631</v>
      </c>
      <c r="Z7345" s="0" t="n">
        <v>0.296747706236331</v>
      </c>
      <c r="AA7345" s="89" t="s">
        <v>327</v>
      </c>
      <c r="AB7345" s="0" t="n">
        <v>73.6616654124727</v>
      </c>
      <c r="AC7345" s="0" t="n">
        <v>0.523778269329606</v>
      </c>
      <c r="AD7345" s="89" t="s">
        <v>98</v>
      </c>
      <c r="AE7345" s="0" t="n">
        <v>202602</v>
      </c>
      <c r="AF7345" s="90" t="n">
        <v>46070</v>
      </c>
      <c r="AG7345" s="0" t="n">
        <v>0.523778269329606</v>
      </c>
    </row>
    <row r="7346" customFormat="false" ht="15" hidden="false" customHeight="false" outlineLevel="0" collapsed="false">
      <c r="A7346" s="87" t="n">
        <v>46070.8933912037</v>
      </c>
      <c r="B7346" s="0" t="n">
        <v>73.2236</v>
      </c>
      <c r="C7346" s="88" t="b">
        <f aca="false">FALSE()</f>
        <v>0</v>
      </c>
      <c r="D7346" s="88" t="b">
        <f aca="false">FALSE()</f>
        <v>0</v>
      </c>
      <c r="E7346" s="0" t="n">
        <v>-0.735503218821407</v>
      </c>
      <c r="F7346" s="0" t="n">
        <v>-1.01465378659573</v>
      </c>
      <c r="G7346" s="0" t="n">
        <v>-0.452903218821405</v>
      </c>
      <c r="H7346" s="0" t="n">
        <v>-0.614718667464807</v>
      </c>
      <c r="I7346" s="0" t="n">
        <v>0</v>
      </c>
      <c r="J7346" s="87"/>
      <c r="K7346" s="87"/>
      <c r="L7346" s="89" t="s">
        <v>326</v>
      </c>
      <c r="M7346" s="88" t="b">
        <f aca="false">FALSE()</f>
        <v>0</v>
      </c>
      <c r="N7346" s="0" t="n">
        <v>0</v>
      </c>
      <c r="O7346" s="0" t="n">
        <v>72.4880967811786</v>
      </c>
      <c r="P7346" s="88" t="b">
        <f aca="false">FALSE()</f>
        <v>0</v>
      </c>
      <c r="Q7346" s="88" t="b">
        <f aca="false">FALSE()</f>
        <v>0</v>
      </c>
      <c r="R7346" s="0" t="n">
        <v>0.0317</v>
      </c>
      <c r="T7346" s="0" t="n">
        <v>73.0823</v>
      </c>
      <c r="U7346" s="0" t="n">
        <v>0</v>
      </c>
      <c r="V7346" s="0" t="n">
        <v>0</v>
      </c>
      <c r="W7346" s="0" t="n">
        <v>0.0141300000000001</v>
      </c>
      <c r="X7346" s="0" t="n">
        <v>0.193957632649913</v>
      </c>
      <c r="Y7346" s="0" t="n">
        <v>-0.0728509613514631</v>
      </c>
      <c r="Z7346" s="0" t="n">
        <v>0.297101609410705</v>
      </c>
      <c r="AA7346" s="89" t="s">
        <v>327</v>
      </c>
      <c r="AB7346" s="0" t="n">
        <v>73.6765032188214</v>
      </c>
      <c r="AC7346" s="0" t="n">
        <v>0.475594865609334</v>
      </c>
      <c r="AD7346" s="89" t="s">
        <v>98</v>
      </c>
      <c r="AE7346" s="0" t="n">
        <v>202602</v>
      </c>
      <c r="AF7346" s="90" t="n">
        <v>46070</v>
      </c>
      <c r="AG7346" s="0" t="n">
        <v>0.475594865609334</v>
      </c>
    </row>
    <row r="7347" customFormat="false" ht="15" hidden="false" customHeight="false" outlineLevel="0" collapsed="false">
      <c r="A7347" s="87" t="n">
        <v>46070.9034837963</v>
      </c>
      <c r="B7347" s="0" t="n">
        <v>73.2236</v>
      </c>
      <c r="C7347" s="88" t="b">
        <f aca="false">FALSE()</f>
        <v>0</v>
      </c>
      <c r="D7347" s="88" t="b">
        <f aca="false">FALSE()</f>
        <v>0</v>
      </c>
      <c r="E7347" s="0" t="n">
        <v>-0.735503218821407</v>
      </c>
      <c r="F7347" s="0" t="n">
        <v>-1.01465378659573</v>
      </c>
      <c r="G7347" s="0" t="n">
        <v>-0.452903218821405</v>
      </c>
      <c r="H7347" s="0" t="n">
        <v>-0.614718667464807</v>
      </c>
      <c r="I7347" s="0" t="n">
        <v>0</v>
      </c>
      <c r="J7347" s="87"/>
      <c r="K7347" s="87"/>
      <c r="L7347" s="89" t="s">
        <v>326</v>
      </c>
      <c r="M7347" s="88" t="b">
        <f aca="false">FALSE()</f>
        <v>0</v>
      </c>
      <c r="N7347" s="0" t="n">
        <v>0</v>
      </c>
      <c r="O7347" s="0" t="n">
        <v>72.4880967811786</v>
      </c>
      <c r="P7347" s="88" t="b">
        <f aca="false">FALSE()</f>
        <v>0</v>
      </c>
      <c r="Q7347" s="88" t="b">
        <f aca="false">FALSE()</f>
        <v>0</v>
      </c>
      <c r="R7347" s="0" t="n">
        <v>0.0317</v>
      </c>
      <c r="T7347" s="0" t="n">
        <v>73.0823</v>
      </c>
      <c r="U7347" s="0" t="n">
        <v>0</v>
      </c>
      <c r="V7347" s="0" t="n">
        <v>0</v>
      </c>
      <c r="W7347" s="0" t="n">
        <v>0</v>
      </c>
      <c r="X7347" s="0" t="n">
        <v>0.183375094446216</v>
      </c>
      <c r="Y7347" s="0" t="n">
        <v>0</v>
      </c>
      <c r="Z7347" s="0" t="n">
        <v>0.297101609410705</v>
      </c>
      <c r="AA7347" s="89" t="s">
        <v>327</v>
      </c>
      <c r="AB7347" s="0" t="n">
        <v>73.6765032188214</v>
      </c>
      <c r="AC7347" s="0" t="n">
        <v>0.475594865609334</v>
      </c>
      <c r="AD7347" s="89" t="s">
        <v>98</v>
      </c>
      <c r="AE7347" s="0" t="n">
        <v>202602</v>
      </c>
      <c r="AF7347" s="90" t="n">
        <v>46070</v>
      </c>
      <c r="AG7347" s="0" t="n">
        <v>0.475594865609334</v>
      </c>
    </row>
    <row r="7348" customFormat="false" ht="15" hidden="false" customHeight="false" outlineLevel="0" collapsed="false">
      <c r="A7348" s="87" t="n">
        <v>46070.9139351852</v>
      </c>
      <c r="B7348" s="0" t="n">
        <v>73.2236</v>
      </c>
      <c r="C7348" s="88" t="b">
        <f aca="false">FALSE()</f>
        <v>0</v>
      </c>
      <c r="D7348" s="88" t="b">
        <f aca="false">FALSE()</f>
        <v>0</v>
      </c>
      <c r="E7348" s="0" t="n">
        <v>-0.720665412472755</v>
      </c>
      <c r="F7348" s="0" t="n">
        <v>-0.993981025144232</v>
      </c>
      <c r="G7348" s="0" t="n">
        <v>-0.466325412472742</v>
      </c>
      <c r="H7348" s="0" t="n">
        <v>-0.632821121561091</v>
      </c>
      <c r="I7348" s="0" t="n">
        <v>0</v>
      </c>
      <c r="J7348" s="87"/>
      <c r="K7348" s="87"/>
      <c r="L7348" s="89" t="s">
        <v>326</v>
      </c>
      <c r="M7348" s="88" t="b">
        <f aca="false">FALSE()</f>
        <v>0</v>
      </c>
      <c r="N7348" s="0" t="n">
        <v>0</v>
      </c>
      <c r="O7348" s="0" t="n">
        <v>72.5029345875273</v>
      </c>
      <c r="P7348" s="88" t="b">
        <f aca="false">FALSE()</f>
        <v>0</v>
      </c>
      <c r="Q7348" s="88" t="b">
        <f aca="false">FALSE()</f>
        <v>0</v>
      </c>
      <c r="R7348" s="0" t="n">
        <v>0.0286</v>
      </c>
      <c r="T7348" s="0" t="n">
        <v>73.09643</v>
      </c>
      <c r="U7348" s="0" t="n">
        <v>0</v>
      </c>
      <c r="V7348" s="0" t="n">
        <v>0</v>
      </c>
      <c r="W7348" s="0" t="n">
        <v>0.0141300000000001</v>
      </c>
      <c r="X7348" s="0" t="n">
        <v>0.170917983101162</v>
      </c>
      <c r="Y7348" s="0" t="n">
        <v>-0.0826712306313427</v>
      </c>
      <c r="Z7348" s="0" t="n">
        <v>0.296747706236374</v>
      </c>
      <c r="AA7348" s="89" t="s">
        <v>327</v>
      </c>
      <c r="AB7348" s="0" t="n">
        <v>73.6899254124728</v>
      </c>
      <c r="AC7348" s="0" t="n">
        <v>0.428545856724195</v>
      </c>
      <c r="AD7348" s="89" t="s">
        <v>98</v>
      </c>
      <c r="AE7348" s="0" t="n">
        <v>202602</v>
      </c>
      <c r="AF7348" s="90" t="n">
        <v>46070</v>
      </c>
      <c r="AG7348" s="0" t="n">
        <v>0.428545856724195</v>
      </c>
    </row>
    <row r="7349" customFormat="false" ht="15" hidden="false" customHeight="false" outlineLevel="0" collapsed="false">
      <c r="A7349" s="87" t="n">
        <v>46070.9243865741</v>
      </c>
      <c r="B7349" s="0" t="n">
        <v>73.2236</v>
      </c>
      <c r="C7349" s="88" t="b">
        <f aca="false">FALSE()</f>
        <v>0</v>
      </c>
      <c r="D7349" s="88" t="b">
        <f aca="false">FALSE()</f>
        <v>0</v>
      </c>
      <c r="E7349" s="0" t="n">
        <v>-0.704406910413098</v>
      </c>
      <c r="F7349" s="0" t="n">
        <v>-0.971338593829783</v>
      </c>
      <c r="G7349" s="0" t="n">
        <v>-0.478326910413074</v>
      </c>
      <c r="H7349" s="0" t="n">
        <v>-0.649001906007824</v>
      </c>
      <c r="I7349" s="0" t="n">
        <v>0</v>
      </c>
      <c r="J7349" s="87"/>
      <c r="K7349" s="87"/>
      <c r="L7349" s="89" t="s">
        <v>326</v>
      </c>
      <c r="M7349" s="88" t="b">
        <f aca="false">FALSE()</f>
        <v>0</v>
      </c>
      <c r="N7349" s="0" t="n">
        <v>0</v>
      </c>
      <c r="O7349" s="0" t="n">
        <v>72.5191930895869</v>
      </c>
      <c r="P7349" s="88" t="b">
        <f aca="false">FALSE()</f>
        <v>0</v>
      </c>
      <c r="Q7349" s="88" t="b">
        <f aca="false">FALSE()</f>
        <v>0</v>
      </c>
      <c r="R7349" s="0" t="n">
        <v>0.0255</v>
      </c>
      <c r="T7349" s="0" t="n">
        <v>73.11056</v>
      </c>
      <c r="U7349" s="0" t="n">
        <v>0</v>
      </c>
      <c r="V7349" s="0" t="n">
        <v>0</v>
      </c>
      <c r="W7349" s="0" t="n">
        <v>0.0141300000000001</v>
      </c>
      <c r="X7349" s="0" t="n">
        <v>0.170917983101162</v>
      </c>
      <c r="Y7349" s="0" t="n">
        <v>-0.0826712306313427</v>
      </c>
      <c r="Z7349" s="0" t="n">
        <v>0.29568345520654</v>
      </c>
      <c r="AA7349" s="89" t="s">
        <v>327</v>
      </c>
      <c r="AB7349" s="0" t="n">
        <v>73.7019269104131</v>
      </c>
      <c r="AC7349" s="0" t="n">
        <v>0.382300727381084</v>
      </c>
      <c r="AD7349" s="89" t="s">
        <v>98</v>
      </c>
      <c r="AE7349" s="0" t="n">
        <v>202602</v>
      </c>
      <c r="AF7349" s="90" t="n">
        <v>46070</v>
      </c>
      <c r="AG7349" s="0" t="n">
        <v>0.382300727381084</v>
      </c>
    </row>
    <row r="7350" customFormat="false" ht="15" hidden="false" customHeight="false" outlineLevel="0" collapsed="false">
      <c r="A7350" s="87" t="n">
        <v>46070.934837963</v>
      </c>
      <c r="B7350" s="0" t="n">
        <v>73.2236</v>
      </c>
      <c r="C7350" s="88" t="b">
        <f aca="false">FALSE()</f>
        <v>0</v>
      </c>
      <c r="D7350" s="88" t="b">
        <f aca="false">FALSE()</f>
        <v>0</v>
      </c>
      <c r="E7350" s="0" t="n">
        <v>-0.686712279319906</v>
      </c>
      <c r="F7350" s="0" t="n">
        <v>-0.946707669571169</v>
      </c>
      <c r="G7350" s="0" t="n">
        <v>-0.488892279319899</v>
      </c>
      <c r="H7350" s="0" t="n">
        <v>-0.663242096695539</v>
      </c>
      <c r="I7350" s="0" t="n">
        <v>0</v>
      </c>
      <c r="J7350" s="87"/>
      <c r="K7350" s="87"/>
      <c r="L7350" s="89" t="s">
        <v>326</v>
      </c>
      <c r="M7350" s="88" t="b">
        <f aca="false">FALSE()</f>
        <v>0</v>
      </c>
      <c r="N7350" s="0" t="n">
        <v>0</v>
      </c>
      <c r="O7350" s="0" t="n">
        <v>72.5368877206801</v>
      </c>
      <c r="P7350" s="88" t="b">
        <f aca="false">FALSE()</f>
        <v>0</v>
      </c>
      <c r="Q7350" s="88" t="b">
        <f aca="false">FALSE()</f>
        <v>0</v>
      </c>
      <c r="R7350" s="0" t="n">
        <v>0.0224</v>
      </c>
      <c r="T7350" s="0" t="n">
        <v>73.12469</v>
      </c>
      <c r="U7350" s="0" t="n">
        <v>0</v>
      </c>
      <c r="V7350" s="0" t="n">
        <v>0</v>
      </c>
      <c r="W7350" s="0" t="n">
        <v>0.0141300000000001</v>
      </c>
      <c r="X7350" s="0" t="n">
        <v>0.170917983101162</v>
      </c>
      <c r="Y7350" s="0" t="n">
        <v>-0.0826712306313427</v>
      </c>
      <c r="Z7350" s="0" t="n">
        <v>0.293901139659949</v>
      </c>
      <c r="AA7350" s="89" t="s">
        <v>327</v>
      </c>
      <c r="AB7350" s="0" t="n">
        <v>73.7124922793199</v>
      </c>
      <c r="AC7350" s="0" t="n">
        <v>0.336541736838601</v>
      </c>
      <c r="AD7350" s="89" t="s">
        <v>98</v>
      </c>
      <c r="AE7350" s="0" t="n">
        <v>202602</v>
      </c>
      <c r="AF7350" s="90" t="n">
        <v>46070</v>
      </c>
      <c r="AG7350" s="0" t="n">
        <v>0.336541736838601</v>
      </c>
    </row>
    <row r="7351" customFormat="false" ht="15" hidden="false" customHeight="false" outlineLevel="0" collapsed="false">
      <c r="A7351" s="87" t="n">
        <v>46070.9449421296</v>
      </c>
      <c r="B7351" s="0" t="n">
        <v>73.2236</v>
      </c>
      <c r="C7351" s="88" t="b">
        <f aca="false">FALSE()</f>
        <v>0</v>
      </c>
      <c r="D7351" s="88" t="b">
        <f aca="false">FALSE()</f>
        <v>0</v>
      </c>
      <c r="E7351" s="0" t="n">
        <v>-0.616941610960069</v>
      </c>
      <c r="F7351" s="0" t="n">
        <v>-0.84970390408877</v>
      </c>
      <c r="G7351" s="0" t="n">
        <v>-0.475641610960068</v>
      </c>
      <c r="H7351" s="0" t="n">
        <v>-0.645381961283756</v>
      </c>
      <c r="I7351" s="0" t="n">
        <v>0</v>
      </c>
      <c r="J7351" s="87"/>
      <c r="K7351" s="87"/>
      <c r="L7351" s="89" t="s">
        <v>326</v>
      </c>
      <c r="M7351" s="88" t="b">
        <f aca="false">FALSE()</f>
        <v>0</v>
      </c>
      <c r="N7351" s="0" t="n">
        <v>0</v>
      </c>
      <c r="O7351" s="0" t="n">
        <v>72.6066583890399</v>
      </c>
      <c r="P7351" s="88" t="b">
        <f aca="false">FALSE()</f>
        <v>0</v>
      </c>
      <c r="Q7351" s="88" t="b">
        <f aca="false">FALSE()</f>
        <v>0</v>
      </c>
      <c r="R7351" s="0" t="n">
        <v>0.0172</v>
      </c>
      <c r="T7351" s="0" t="n">
        <v>73.15295</v>
      </c>
      <c r="U7351" s="0" t="n">
        <v>0</v>
      </c>
      <c r="V7351" s="0" t="n">
        <v>0</v>
      </c>
      <c r="W7351" s="0" t="n">
        <v>0.0282600000000002</v>
      </c>
      <c r="X7351" s="0" t="n">
        <v>0.156138266660643</v>
      </c>
      <c r="Y7351" s="0" t="n">
        <v>-0.180993427200147</v>
      </c>
      <c r="Z7351" s="0" t="n">
        <v>0.273145805480035</v>
      </c>
      <c r="AA7351" s="89" t="s">
        <v>327</v>
      </c>
      <c r="AB7351" s="0" t="n">
        <v>73.6992416109601</v>
      </c>
      <c r="AC7351" s="0" t="n">
        <v>0.258653065807978</v>
      </c>
      <c r="AD7351" s="89" t="s">
        <v>98</v>
      </c>
      <c r="AE7351" s="0" t="n">
        <v>202602</v>
      </c>
      <c r="AF7351" s="90" t="n">
        <v>46070</v>
      </c>
      <c r="AG7351" s="0" t="n">
        <v>0.258653065807978</v>
      </c>
    </row>
    <row r="7352" customFormat="false" ht="15" hidden="false" customHeight="false" outlineLevel="0" collapsed="false">
      <c r="A7352" s="87" t="n">
        <v>46070.9553819444</v>
      </c>
      <c r="B7352" s="0" t="n">
        <v>72.941</v>
      </c>
      <c r="C7352" s="88" t="b">
        <f aca="false">FALSE()</f>
        <v>0</v>
      </c>
      <c r="D7352" s="88" t="b">
        <f aca="false">FALSE()</f>
        <v>0</v>
      </c>
      <c r="E7352" s="0" t="n">
        <v>-0.27945024834807</v>
      </c>
      <c r="F7352" s="0" t="n">
        <v>-0.384591643452687</v>
      </c>
      <c r="G7352" s="0" t="n">
        <v>-0.73161024834809</v>
      </c>
      <c r="H7352" s="0" t="n">
        <v>-0.993055961885774</v>
      </c>
      <c r="I7352" s="0" t="n">
        <v>-0.282600000000002</v>
      </c>
      <c r="J7352" s="87"/>
      <c r="K7352" s="87"/>
      <c r="L7352" s="89" t="s">
        <v>326</v>
      </c>
      <c r="M7352" s="88" t="b">
        <f aca="false">FALSE()</f>
        <v>0</v>
      </c>
      <c r="N7352" s="0" t="n">
        <v>0</v>
      </c>
      <c r="O7352" s="0" t="n">
        <v>72.6615497516519</v>
      </c>
      <c r="P7352" s="88" t="b">
        <f aca="false">FALSE()</f>
        <v>0</v>
      </c>
      <c r="Q7352" s="88" t="b">
        <f aca="false">FALSE()</f>
        <v>0</v>
      </c>
      <c r="R7352" s="0" t="n">
        <v>0.0596</v>
      </c>
      <c r="T7352" s="0" t="n">
        <v>73.16708</v>
      </c>
      <c r="U7352" s="0" t="n">
        <v>0</v>
      </c>
      <c r="V7352" s="0" t="n">
        <v>-0.282600000000002</v>
      </c>
      <c r="W7352" s="0" t="n">
        <v>0.0141300000000001</v>
      </c>
      <c r="X7352" s="0" t="n">
        <v>0.170917983101162</v>
      </c>
      <c r="Y7352" s="0" t="n">
        <v>-1.7360958432582</v>
      </c>
      <c r="Z7352" s="0" t="n">
        <v>0.25276512417404</v>
      </c>
      <c r="AA7352" s="89" t="s">
        <v>327</v>
      </c>
      <c r="AB7352" s="0" t="n">
        <v>73.6726102483481</v>
      </c>
      <c r="AC7352" s="0" t="n">
        <v>-0.894427191008932</v>
      </c>
      <c r="AD7352" s="89" t="s">
        <v>98</v>
      </c>
      <c r="AE7352" s="0" t="n">
        <v>202602</v>
      </c>
      <c r="AF7352" s="90" t="n">
        <v>46070</v>
      </c>
      <c r="AG7352" s="0" t="n">
        <v>0.894427191008932</v>
      </c>
    </row>
    <row r="7353" customFormat="false" ht="15" hidden="false" customHeight="false" outlineLevel="0" collapsed="false">
      <c r="A7353" s="87" t="n">
        <v>46070.9658333333</v>
      </c>
      <c r="B7353" s="0" t="n">
        <v>72.941</v>
      </c>
      <c r="C7353" s="88" t="b">
        <f aca="false">FALSE()</f>
        <v>0</v>
      </c>
      <c r="D7353" s="88" t="b">
        <f aca="false">FALSE()</f>
        <v>0</v>
      </c>
      <c r="E7353" s="0" t="n">
        <v>-0.219143696535937</v>
      </c>
      <c r="F7353" s="0" t="n">
        <v>-0.301345025657023</v>
      </c>
      <c r="G7353" s="0" t="n">
        <v>-0.699563696535947</v>
      </c>
      <c r="H7353" s="0" t="n">
        <v>-0.949970588789578</v>
      </c>
      <c r="I7353" s="0" t="n">
        <v>0</v>
      </c>
      <c r="J7353" s="87"/>
      <c r="K7353" s="87"/>
      <c r="L7353" s="89" t="s">
        <v>326</v>
      </c>
      <c r="M7353" s="88" t="b">
        <f aca="false">FALSE()</f>
        <v>0</v>
      </c>
      <c r="N7353" s="0" t="n">
        <v>0</v>
      </c>
      <c r="O7353" s="0" t="n">
        <v>72.7218563034641</v>
      </c>
      <c r="P7353" s="88" t="b">
        <f aca="false">FALSE()</f>
        <v>0</v>
      </c>
      <c r="Q7353" s="88" t="b">
        <f aca="false">FALSE()</f>
        <v>0</v>
      </c>
      <c r="R7353" s="0" t="n">
        <v>0.0697</v>
      </c>
      <c r="T7353" s="0" t="n">
        <v>73.18121</v>
      </c>
      <c r="U7353" s="0" t="n">
        <v>0</v>
      </c>
      <c r="V7353" s="0" t="n">
        <v>0</v>
      </c>
      <c r="W7353" s="0" t="n">
        <v>0.0141300000000001</v>
      </c>
      <c r="X7353" s="0" t="n">
        <v>0.170917983101162</v>
      </c>
      <c r="Y7353" s="0" t="n">
        <v>-0.0826712306313427</v>
      </c>
      <c r="Z7353" s="0" t="n">
        <v>0.229676848267972</v>
      </c>
      <c r="AA7353" s="89" t="s">
        <v>327</v>
      </c>
      <c r="AB7353" s="0" t="n">
        <v>73.640563696536</v>
      </c>
      <c r="AC7353" s="0" t="n">
        <v>-1.0458607465727</v>
      </c>
      <c r="AD7353" s="89" t="s">
        <v>98</v>
      </c>
      <c r="AE7353" s="0" t="n">
        <v>202602</v>
      </c>
      <c r="AF7353" s="90" t="n">
        <v>46070</v>
      </c>
      <c r="AG7353" s="0" t="n">
        <v>1.0458607465727</v>
      </c>
    </row>
    <row r="7354" customFormat="false" ht="15" hidden="false" customHeight="false" outlineLevel="0" collapsed="false">
      <c r="A7354" s="87" t="n">
        <v>46070.9762847222</v>
      </c>
      <c r="B7354" s="0" t="n">
        <v>72.941</v>
      </c>
      <c r="C7354" s="88" t="b">
        <f aca="false">FALSE()</f>
        <v>0</v>
      </c>
      <c r="D7354" s="88" t="b">
        <f aca="false">FALSE()</f>
        <v>0</v>
      </c>
      <c r="E7354" s="0" t="n">
        <v>-0.151578075212768</v>
      </c>
      <c r="F7354" s="0" t="n">
        <v>-0.208241899996668</v>
      </c>
      <c r="G7354" s="0" t="n">
        <v>-0.660258075212795</v>
      </c>
      <c r="H7354" s="0" t="n">
        <v>-0.897074442040216</v>
      </c>
      <c r="I7354" s="0" t="n">
        <v>0</v>
      </c>
      <c r="J7354" s="87"/>
      <c r="K7354" s="87"/>
      <c r="L7354" s="89" t="s">
        <v>326</v>
      </c>
      <c r="M7354" s="88" t="b">
        <f aca="false">FALSE()</f>
        <v>0</v>
      </c>
      <c r="N7354" s="0" t="n">
        <v>0</v>
      </c>
      <c r="O7354" s="0" t="n">
        <v>72.7894219247872</v>
      </c>
      <c r="P7354" s="88" t="b">
        <f aca="false">FALSE()</f>
        <v>0</v>
      </c>
      <c r="Q7354" s="88" t="b">
        <f aca="false">FALSE()</f>
        <v>0</v>
      </c>
      <c r="R7354" s="0" t="n">
        <v>0.0835</v>
      </c>
      <c r="T7354" s="0" t="n">
        <v>73.19534</v>
      </c>
      <c r="U7354" s="0" t="n">
        <v>0</v>
      </c>
      <c r="V7354" s="0" t="n">
        <v>0</v>
      </c>
      <c r="W7354" s="0" t="n">
        <v>0.0141300000000001</v>
      </c>
      <c r="X7354" s="0" t="n">
        <v>0.170917983101162</v>
      </c>
      <c r="Y7354" s="0" t="n">
        <v>-0.0826712306313427</v>
      </c>
      <c r="Z7354" s="0" t="n">
        <v>0.202959037606387</v>
      </c>
      <c r="AA7354" s="89" t="s">
        <v>327</v>
      </c>
      <c r="AB7354" s="0" t="n">
        <v>73.6012580752128</v>
      </c>
      <c r="AC7354" s="0" t="n">
        <v>-1.2531592729232</v>
      </c>
      <c r="AD7354" s="89" t="s">
        <v>98</v>
      </c>
      <c r="AE7354" s="0" t="n">
        <v>202602</v>
      </c>
      <c r="AF7354" s="90" t="n">
        <v>46070</v>
      </c>
      <c r="AG7354" s="0" t="n">
        <v>1.2531592729232</v>
      </c>
    </row>
    <row r="7355" customFormat="false" ht="15" hidden="false" customHeight="false" outlineLevel="0" collapsed="false">
      <c r="A7355" s="87" t="n">
        <v>46070.9863888889</v>
      </c>
      <c r="B7355" s="0" t="n">
        <v>72.941</v>
      </c>
      <c r="C7355" s="88" t="b">
        <f aca="false">FALSE()</f>
        <v>0</v>
      </c>
      <c r="D7355" s="88" t="b">
        <f aca="false">FALSE()</f>
        <v>0</v>
      </c>
      <c r="E7355" s="0" t="n">
        <v>-0.073365966195027</v>
      </c>
      <c r="F7355" s="0" t="n">
        <v>-0.100683886841984</v>
      </c>
      <c r="G7355" s="0" t="n">
        <v>-0.610305966195043</v>
      </c>
      <c r="H7355" s="0" t="n">
        <v>-0.829769041049449</v>
      </c>
      <c r="I7355" s="0" t="n">
        <v>0</v>
      </c>
      <c r="J7355" s="87"/>
      <c r="K7355" s="87"/>
      <c r="L7355" s="89" t="s">
        <v>326</v>
      </c>
      <c r="M7355" s="88" t="b">
        <f aca="false">FALSE()</f>
        <v>0</v>
      </c>
      <c r="N7355" s="0" t="n">
        <v>0</v>
      </c>
      <c r="O7355" s="0" t="n">
        <v>72.867634033805</v>
      </c>
      <c r="P7355" s="88" t="b">
        <f aca="false">FALSE()</f>
        <v>0</v>
      </c>
      <c r="Q7355" s="88" t="b">
        <f aca="false">FALSE()</f>
        <v>0</v>
      </c>
      <c r="R7355" s="0" t="n">
        <v>0.1047</v>
      </c>
      <c r="T7355" s="0" t="n">
        <v>73.20947</v>
      </c>
      <c r="U7355" s="0" t="n">
        <v>0</v>
      </c>
      <c r="V7355" s="0" t="n">
        <v>0</v>
      </c>
      <c r="W7355" s="0" t="n">
        <v>0.0141300000000001</v>
      </c>
      <c r="X7355" s="0" t="n">
        <v>0.170917983101162</v>
      </c>
      <c r="Y7355" s="0" t="n">
        <v>-0.0826712306313427</v>
      </c>
      <c r="Z7355" s="0" t="n">
        <v>0.170917983097517</v>
      </c>
      <c r="AA7355" s="89" t="s">
        <v>327</v>
      </c>
      <c r="AB7355" s="0" t="n">
        <v>73.5513059661951</v>
      </c>
      <c r="AC7355" s="0" t="n">
        <v>-1.57075338202904</v>
      </c>
      <c r="AD7355" s="89" t="s">
        <v>98</v>
      </c>
      <c r="AE7355" s="0" t="n">
        <v>202602</v>
      </c>
      <c r="AF7355" s="90" t="n">
        <v>46070</v>
      </c>
      <c r="AG7355" s="0" t="n">
        <v>1.57075338202904</v>
      </c>
    </row>
    <row r="7356" customFormat="false" ht="15" hidden="false" customHeight="false" outlineLevel="0" collapsed="false">
      <c r="A7356" s="87" t="n">
        <v>46070.9968402778</v>
      </c>
      <c r="B7356" s="0" t="n">
        <v>72.941</v>
      </c>
      <c r="C7356" s="88" t="b">
        <f aca="false">FALSE()</f>
        <v>0</v>
      </c>
      <c r="D7356" s="88" t="b">
        <f aca="false">FALSE()</f>
        <v>0</v>
      </c>
      <c r="E7356" s="0" t="n">
        <v>-0.107796795315366</v>
      </c>
      <c r="F7356" s="0" t="n">
        <v>-0.148005017728552</v>
      </c>
      <c r="G7356" s="0" t="n">
        <v>-0.616476795315364</v>
      </c>
      <c r="H7356" s="0" t="n">
        <v>-0.83808855628749</v>
      </c>
      <c r="I7356" s="0" t="n">
        <v>0</v>
      </c>
      <c r="J7356" s="87"/>
      <c r="K7356" s="87"/>
      <c r="L7356" s="89" t="s">
        <v>326</v>
      </c>
      <c r="M7356" s="88" t="b">
        <f aca="false">FALSE()</f>
        <v>0</v>
      </c>
      <c r="N7356" s="0" t="n">
        <v>0</v>
      </c>
      <c r="O7356" s="0" t="n">
        <v>72.8332032046846</v>
      </c>
      <c r="P7356" s="88" t="b">
        <f aca="false">FALSE()</f>
        <v>0</v>
      </c>
      <c r="Q7356" s="88" t="b">
        <f aca="false">FALSE()</f>
        <v>0</v>
      </c>
      <c r="R7356" s="0" t="n">
        <v>0.0936</v>
      </c>
      <c r="T7356" s="0" t="n">
        <v>73.19534</v>
      </c>
      <c r="U7356" s="0" t="n">
        <v>0</v>
      </c>
      <c r="V7356" s="0" t="n">
        <v>0</v>
      </c>
      <c r="W7356" s="0" t="n">
        <v>-0.0141300000000001</v>
      </c>
      <c r="X7356" s="0" t="n">
        <v>0.111354139194688</v>
      </c>
      <c r="Y7356" s="0" t="n">
        <v>0.126892454130472</v>
      </c>
      <c r="Z7356" s="0" t="n">
        <v>0.181068397657684</v>
      </c>
      <c r="AA7356" s="89" t="s">
        <v>327</v>
      </c>
      <c r="AB7356" s="0" t="n">
        <v>73.5574767953154</v>
      </c>
      <c r="AC7356" s="0" t="n">
        <v>-1.40466256558385</v>
      </c>
      <c r="AD7356" s="89" t="s">
        <v>98</v>
      </c>
      <c r="AE7356" s="0" t="n">
        <v>202602</v>
      </c>
      <c r="AF7356" s="90" t="n">
        <v>46070</v>
      </c>
      <c r="AG7356" s="0" t="n">
        <v>1.40466256558385</v>
      </c>
    </row>
    <row r="7357" customFormat="false" ht="15" hidden="false" customHeight="false" outlineLevel="0" collapsed="false">
      <c r="A7357" s="87" t="n">
        <v>46071.0072800926</v>
      </c>
      <c r="B7357" s="0" t="n">
        <v>72.941</v>
      </c>
      <c r="C7357" s="88" t="b">
        <f aca="false">FALSE()</f>
        <v>0</v>
      </c>
      <c r="D7357" s="88" t="b">
        <f aca="false">FALSE()</f>
        <v>0</v>
      </c>
      <c r="E7357" s="0" t="n">
        <v>-0.138937686258174</v>
      </c>
      <c r="F7357" s="0" t="n">
        <v>-0.190843063839895</v>
      </c>
      <c r="G7357" s="0" t="n">
        <v>-0.619357686258155</v>
      </c>
      <c r="H7357" s="0" t="n">
        <v>-0.841972097117545</v>
      </c>
      <c r="I7357" s="0" t="n">
        <v>0</v>
      </c>
      <c r="J7357" s="87"/>
      <c r="K7357" s="87"/>
      <c r="L7357" s="89" t="s">
        <v>326</v>
      </c>
      <c r="M7357" s="88" t="b">
        <f aca="false">FALSE()</f>
        <v>0</v>
      </c>
      <c r="N7357" s="0" t="n">
        <v>0</v>
      </c>
      <c r="O7357" s="0" t="n">
        <v>72.8020623137418</v>
      </c>
      <c r="P7357" s="88" t="b">
        <f aca="false">FALSE()</f>
        <v>0</v>
      </c>
      <c r="Q7357" s="88" t="b">
        <f aca="false">FALSE()</f>
        <v>0</v>
      </c>
      <c r="R7357" s="0" t="n">
        <v>0.0845</v>
      </c>
      <c r="T7357" s="0" t="n">
        <v>73.18121</v>
      </c>
      <c r="U7357" s="0" t="n">
        <v>0</v>
      </c>
      <c r="V7357" s="0" t="n">
        <v>0</v>
      </c>
      <c r="W7357" s="0" t="n">
        <v>-0.0141300000000001</v>
      </c>
      <c r="X7357" s="0" t="n">
        <v>0.111354139194688</v>
      </c>
      <c r="Y7357" s="0" t="n">
        <v>0.126892454130472</v>
      </c>
      <c r="Z7357" s="0" t="n">
        <v>0.189573843129082</v>
      </c>
      <c r="AA7357" s="89" t="s">
        <v>327</v>
      </c>
      <c r="AB7357" s="0" t="n">
        <v>73.5603576862582</v>
      </c>
      <c r="AC7357" s="0" t="n">
        <v>-1.26710518727222</v>
      </c>
      <c r="AD7357" s="89" t="s">
        <v>98</v>
      </c>
      <c r="AE7357" s="0" t="n">
        <v>202602</v>
      </c>
      <c r="AF7357" s="90" t="n">
        <v>46071</v>
      </c>
      <c r="AG7357" s="0" t="n">
        <v>1.26710518727222</v>
      </c>
    </row>
    <row r="7358" customFormat="false" ht="15" hidden="false" customHeight="false" outlineLevel="0" collapsed="false">
      <c r="A7358" s="87" t="n">
        <v>46071.0177314815</v>
      </c>
      <c r="B7358" s="0" t="n">
        <v>72.941</v>
      </c>
      <c r="C7358" s="88" t="b">
        <f aca="false">FALSE()</f>
        <v>0</v>
      </c>
      <c r="D7358" s="88" t="b">
        <f aca="false">FALSE()</f>
        <v>0</v>
      </c>
      <c r="E7358" s="0" t="n">
        <v>-0.149024234384612</v>
      </c>
      <c r="F7358" s="0" t="n">
        <v>-0.204726184194338</v>
      </c>
      <c r="G7358" s="0" t="n">
        <v>-0.572924234384615</v>
      </c>
      <c r="H7358" s="0" t="n">
        <v>-0.779341111702811</v>
      </c>
      <c r="I7358" s="0" t="n">
        <v>0</v>
      </c>
      <c r="J7358" s="87"/>
      <c r="K7358" s="87"/>
      <c r="L7358" s="89" t="s">
        <v>326</v>
      </c>
      <c r="M7358" s="88" t="b">
        <f aca="false">FALSE()</f>
        <v>0</v>
      </c>
      <c r="N7358" s="0" t="n">
        <v>0</v>
      </c>
      <c r="O7358" s="0" t="n">
        <v>72.7919757656154</v>
      </c>
      <c r="P7358" s="88" t="b">
        <f aca="false">FALSE()</f>
        <v>0</v>
      </c>
      <c r="Q7358" s="88" t="b">
        <f aca="false">FALSE()</f>
        <v>0</v>
      </c>
      <c r="R7358" s="0" t="n">
        <v>0.0783</v>
      </c>
      <c r="T7358" s="0" t="n">
        <v>73.15295</v>
      </c>
      <c r="U7358" s="0" t="n">
        <v>0</v>
      </c>
      <c r="V7358" s="0" t="n">
        <v>0</v>
      </c>
      <c r="W7358" s="0" t="n">
        <v>-0.0282600000000002</v>
      </c>
      <c r="X7358" s="0" t="n">
        <v>0.0869824446897813</v>
      </c>
      <c r="Y7358" s="0" t="n">
        <v>0.32489314482696</v>
      </c>
      <c r="Z7358" s="0" t="n">
        <v>0.180487117192305</v>
      </c>
      <c r="AA7358" s="89" t="s">
        <v>327</v>
      </c>
      <c r="AB7358" s="0" t="n">
        <v>73.5139242343846</v>
      </c>
      <c r="AC7358" s="0" t="n">
        <v>-1.17432204191158</v>
      </c>
      <c r="AD7358" s="89" t="s">
        <v>98</v>
      </c>
      <c r="AE7358" s="0" t="n">
        <v>202602</v>
      </c>
      <c r="AF7358" s="90" t="n">
        <v>46071</v>
      </c>
      <c r="AG7358" s="0" t="n">
        <v>1.17432204191158</v>
      </c>
    </row>
    <row r="7359" customFormat="false" ht="15" hidden="false" customHeight="false" outlineLevel="0" collapsed="false">
      <c r="A7359" s="87" t="n">
        <v>46071.0278356482</v>
      </c>
      <c r="B7359" s="0" t="n">
        <v>72.6584</v>
      </c>
      <c r="C7359" s="88" t="b">
        <f aca="false">TRUE()</f>
        <v>1</v>
      </c>
      <c r="D7359" s="88" t="b">
        <f aca="false">FALSE()</f>
        <v>0</v>
      </c>
      <c r="E7359" s="0" t="n">
        <v>0.0675091568284784</v>
      </c>
      <c r="F7359" s="0" t="n">
        <v>0.0928268310581027</v>
      </c>
      <c r="G7359" s="0" t="n">
        <v>-0.836810843171506</v>
      </c>
      <c r="H7359" s="0" t="n">
        <v>-1.13859234305368</v>
      </c>
      <c r="I7359" s="0" t="n">
        <v>-0.282600000000002</v>
      </c>
      <c r="J7359" s="87" t="n">
        <v>46071.3336574074</v>
      </c>
      <c r="K7359" s="87" t="n">
        <v>46071.0278356482</v>
      </c>
      <c r="L7359" s="89" t="s">
        <v>152</v>
      </c>
      <c r="M7359" s="88" t="b">
        <f aca="false">TRUE()</f>
        <v>1</v>
      </c>
      <c r="N7359" s="0" t="n">
        <v>1</v>
      </c>
      <c r="O7359" s="0" t="n">
        <v>72.7259091568285</v>
      </c>
      <c r="P7359" s="88" t="b">
        <f aca="false">FALSE()</f>
        <v>0</v>
      </c>
      <c r="Q7359" s="88" t="b">
        <f aca="false">FALSE()</f>
        <v>0</v>
      </c>
      <c r="R7359" s="0" t="n">
        <v>0.2424</v>
      </c>
      <c r="S7359" s="0" t="n">
        <v>2.35101525462337</v>
      </c>
      <c r="T7359" s="0" t="n">
        <v>73.11056</v>
      </c>
      <c r="U7359" s="0" t="n">
        <v>1</v>
      </c>
      <c r="V7359" s="0" t="n">
        <v>-0.282600000000002</v>
      </c>
      <c r="W7359" s="0" t="n">
        <v>-0.0423900000000003</v>
      </c>
      <c r="X7359" s="0" t="n">
        <v>0.103529817215293</v>
      </c>
      <c r="Y7359" s="0" t="n">
        <v>-2.32020114070596</v>
      </c>
      <c r="Z7359" s="0" t="n">
        <v>0.19232542158576</v>
      </c>
      <c r="AA7359" s="89" t="s">
        <v>155</v>
      </c>
      <c r="AB7359" s="0" t="n">
        <v>73.4952108431715</v>
      </c>
      <c r="AC7359" s="0" t="n">
        <v>-2.35101525462337</v>
      </c>
      <c r="AD7359" s="89" t="s">
        <v>98</v>
      </c>
      <c r="AE7359" s="0" t="n">
        <v>202602</v>
      </c>
      <c r="AF7359" s="90" t="n">
        <v>46071</v>
      </c>
      <c r="AG7359" s="0" t="n">
        <v>2.35101525462337</v>
      </c>
    </row>
    <row r="7360" customFormat="false" ht="15" hidden="false" customHeight="false" outlineLevel="0" collapsed="false">
      <c r="A7360" s="87" t="n">
        <v>46071.038287037</v>
      </c>
      <c r="B7360" s="0" t="n">
        <v>72.6584</v>
      </c>
      <c r="C7360" s="88" t="b">
        <f aca="false">FALSE()</f>
        <v>0</v>
      </c>
      <c r="D7360" s="88" t="b">
        <f aca="false">FALSE()</f>
        <v>0</v>
      </c>
      <c r="E7360" s="0" t="n">
        <v>0.0218547347072615</v>
      </c>
      <c r="F7360" s="0" t="n">
        <v>0.0300697002054192</v>
      </c>
      <c r="G7360" s="0" t="n">
        <v>-0.797685265292756</v>
      </c>
      <c r="H7360" s="0" t="n">
        <v>-1.08593489894248</v>
      </c>
      <c r="I7360" s="0" t="n">
        <v>0</v>
      </c>
      <c r="J7360" s="87"/>
      <c r="K7360" s="87" t="n">
        <v>46071.0278356482</v>
      </c>
      <c r="L7360" s="89" t="s">
        <v>152</v>
      </c>
      <c r="M7360" s="88" t="b">
        <f aca="false">TRUE()</f>
        <v>1</v>
      </c>
      <c r="N7360" s="0" t="n">
        <v>1</v>
      </c>
      <c r="O7360" s="0" t="n">
        <v>72.6802547347073</v>
      </c>
      <c r="P7360" s="88" t="b">
        <f aca="false">FALSE()</f>
        <v>0</v>
      </c>
      <c r="Q7360" s="88" t="b">
        <f aca="false">FALSE()</f>
        <v>0</v>
      </c>
      <c r="R7360" s="0" t="n">
        <v>0.2837</v>
      </c>
      <c r="S7360" s="0" t="n">
        <v>2.23184656692717</v>
      </c>
      <c r="T7360" s="0" t="n">
        <v>73.06817</v>
      </c>
      <c r="U7360" s="0" t="n">
        <v>2</v>
      </c>
      <c r="V7360" s="0" t="n">
        <v>0</v>
      </c>
      <c r="W7360" s="0" t="n">
        <v>-0.0423900000000003</v>
      </c>
      <c r="X7360" s="0" t="n">
        <v>0.103529817215293</v>
      </c>
      <c r="Y7360" s="0" t="n">
        <v>0.40944726012458</v>
      </c>
      <c r="Z7360" s="0" t="n">
        <v>0.193957632646377</v>
      </c>
      <c r="AA7360" s="89" t="s">
        <v>154</v>
      </c>
      <c r="AB7360" s="0" t="n">
        <v>73.4560852652928</v>
      </c>
      <c r="AC7360" s="0" t="n">
        <v>-2.11267787923098</v>
      </c>
      <c r="AD7360" s="89" t="s">
        <v>98</v>
      </c>
      <c r="AE7360" s="0" t="n">
        <v>202602</v>
      </c>
      <c r="AF7360" s="90" t="n">
        <v>46071</v>
      </c>
      <c r="AG7360" s="0" t="n">
        <v>2.11267787923098</v>
      </c>
    </row>
    <row r="7361" customFormat="false" ht="15" hidden="false" customHeight="false" outlineLevel="0" collapsed="false">
      <c r="A7361" s="87" t="n">
        <v>46071.0487384259</v>
      </c>
      <c r="B7361" s="0" t="n">
        <v>72.6584</v>
      </c>
      <c r="C7361" s="88" t="b">
        <f aca="false">FALSE()</f>
        <v>0</v>
      </c>
      <c r="D7361" s="88" t="b">
        <f aca="false">FALSE()</f>
        <v>0</v>
      </c>
      <c r="E7361" s="0" t="n">
        <v>-0.0396543304668313</v>
      </c>
      <c r="F7361" s="0" t="n">
        <v>-0.0546061903179747</v>
      </c>
      <c r="G7361" s="0" t="n">
        <v>-0.802674330466843</v>
      </c>
      <c r="H7361" s="0" t="n">
        <v>-1.09265258884724</v>
      </c>
      <c r="I7361" s="0" t="n">
        <v>0</v>
      </c>
      <c r="J7361" s="87"/>
      <c r="K7361" s="87" t="n">
        <v>46071.0278356482</v>
      </c>
      <c r="L7361" s="89" t="s">
        <v>326</v>
      </c>
      <c r="M7361" s="88" t="b">
        <f aca="false">FALSE()</f>
        <v>0</v>
      </c>
      <c r="N7361" s="0" t="n">
        <v>1</v>
      </c>
      <c r="O7361" s="0" t="n">
        <v>72.6187456695332</v>
      </c>
      <c r="P7361" s="88" t="b">
        <f aca="false">FALSE()</f>
        <v>0</v>
      </c>
      <c r="Q7361" s="88" t="b">
        <f aca="false">FALSE()</f>
        <v>0</v>
      </c>
      <c r="R7361" s="0" t="n">
        <v>0.3208</v>
      </c>
      <c r="S7361" s="0" t="n">
        <v>2.09179500647615</v>
      </c>
      <c r="T7361" s="0" t="n">
        <v>73.03991</v>
      </c>
      <c r="U7361" s="0" t="n">
        <v>3</v>
      </c>
      <c r="V7361" s="0" t="n">
        <v>0</v>
      </c>
      <c r="W7361" s="0" t="n">
        <v>-0.0282600000000002</v>
      </c>
      <c r="X7361" s="0" t="n">
        <v>0.0869824446897813</v>
      </c>
      <c r="Y7361" s="0" t="n">
        <v>0.32489314482696</v>
      </c>
      <c r="Z7361" s="0" t="n">
        <v>0.210582165233416</v>
      </c>
      <c r="AA7361" s="89" t="s">
        <v>153</v>
      </c>
      <c r="AB7361" s="0" t="n">
        <v>73.4610743304668</v>
      </c>
      <c r="AC7361" s="0" t="n">
        <v>-1.81169188557411</v>
      </c>
      <c r="AD7361" s="89" t="s">
        <v>98</v>
      </c>
      <c r="AE7361" s="0" t="n">
        <v>202602</v>
      </c>
      <c r="AF7361" s="90" t="n">
        <v>46071</v>
      </c>
      <c r="AG7361" s="0" t="n">
        <v>1.81169188557411</v>
      </c>
    </row>
    <row r="7362" customFormat="false" ht="15" hidden="false" customHeight="false" outlineLevel="0" collapsed="false">
      <c r="A7362" s="87" t="n">
        <v>46071.0591782407</v>
      </c>
      <c r="B7362" s="0" t="n">
        <v>72.6584</v>
      </c>
      <c r="C7362" s="88" t="b">
        <f aca="false">FALSE()</f>
        <v>0</v>
      </c>
      <c r="D7362" s="88" t="b">
        <f aca="false">FALSE()</f>
        <v>0</v>
      </c>
      <c r="E7362" s="0" t="n">
        <v>-0.0912218758429617</v>
      </c>
      <c r="F7362" s="0" t="n">
        <v>-0.125706797757642</v>
      </c>
      <c r="G7362" s="0" t="n">
        <v>-0.797721875842967</v>
      </c>
      <c r="H7362" s="0" t="n">
        <v>-1.0859841977382</v>
      </c>
      <c r="I7362" s="0" t="n">
        <v>0</v>
      </c>
      <c r="J7362" s="87"/>
      <c r="K7362" s="87" t="n">
        <v>46071.0278356482</v>
      </c>
      <c r="L7362" s="89" t="s">
        <v>326</v>
      </c>
      <c r="M7362" s="88" t="b">
        <f aca="false">FALSE()</f>
        <v>0</v>
      </c>
      <c r="N7362" s="0" t="n">
        <v>1</v>
      </c>
      <c r="O7362" s="0" t="n">
        <v>72.567178124157</v>
      </c>
      <c r="P7362" s="88" t="b">
        <f aca="false">FALSE()</f>
        <v>0</v>
      </c>
      <c r="Q7362" s="88" t="b">
        <f aca="false">FALSE()</f>
        <v>0</v>
      </c>
      <c r="R7362" s="0" t="n">
        <v>0.3631</v>
      </c>
      <c r="S7362" s="0" t="n">
        <v>1.96622797820017</v>
      </c>
      <c r="T7362" s="0" t="n">
        <v>73.01165</v>
      </c>
      <c r="U7362" s="0" t="n">
        <v>4</v>
      </c>
      <c r="V7362" s="0" t="n">
        <v>0</v>
      </c>
      <c r="W7362" s="0" t="n">
        <v>-0.0282600000000002</v>
      </c>
      <c r="X7362" s="0" t="n">
        <v>0.0869824446897813</v>
      </c>
      <c r="Y7362" s="0" t="n">
        <v>0.32489314482696</v>
      </c>
      <c r="Z7362" s="0" t="n">
        <v>0.222235937921485</v>
      </c>
      <c r="AA7362" s="89" t="s">
        <v>153</v>
      </c>
      <c r="AB7362" s="0" t="n">
        <v>73.456121875843</v>
      </c>
      <c r="AC7362" s="0" t="n">
        <v>-1.58952689337224</v>
      </c>
      <c r="AD7362" s="89" t="s">
        <v>98</v>
      </c>
      <c r="AE7362" s="0" t="n">
        <v>202602</v>
      </c>
      <c r="AF7362" s="90" t="n">
        <v>46071</v>
      </c>
      <c r="AG7362" s="0" t="n">
        <v>1.58952689337224</v>
      </c>
    </row>
    <row r="7363" customFormat="false" ht="15" hidden="false" customHeight="false" outlineLevel="0" collapsed="false">
      <c r="A7363" s="87" t="n">
        <v>46071.0692824074</v>
      </c>
      <c r="B7363" s="0" t="n">
        <v>72.6584</v>
      </c>
      <c r="C7363" s="88" t="b">
        <f aca="false">FALSE()</f>
        <v>0</v>
      </c>
      <c r="D7363" s="88" t="b">
        <f aca="false">FALSE()</f>
        <v>0</v>
      </c>
      <c r="E7363" s="0" t="n">
        <v>-0.134363696535161</v>
      </c>
      <c r="F7363" s="0" t="n">
        <v>-0.185267813794778</v>
      </c>
      <c r="G7363" s="0" t="n">
        <v>-0.784343696535188</v>
      </c>
      <c r="H7363" s="0" t="n">
        <v>-1.06796622383294</v>
      </c>
      <c r="I7363" s="0" t="n">
        <v>0</v>
      </c>
      <c r="J7363" s="87"/>
      <c r="K7363" s="87" t="n">
        <v>46071.0278356482</v>
      </c>
      <c r="L7363" s="89" t="s">
        <v>326</v>
      </c>
      <c r="M7363" s="88" t="b">
        <f aca="false">FALSE()</f>
        <v>0</v>
      </c>
      <c r="N7363" s="0" t="n">
        <v>1</v>
      </c>
      <c r="O7363" s="0" t="n">
        <v>72.5240363034648</v>
      </c>
      <c r="P7363" s="88" t="b">
        <f aca="false">FALSE()</f>
        <v>0</v>
      </c>
      <c r="Q7363" s="88" t="b">
        <f aca="false">FALSE()</f>
        <v>0</v>
      </c>
      <c r="R7363" s="0" t="n">
        <v>0.4086</v>
      </c>
      <c r="S7363" s="0" t="n">
        <v>1.85597999633911</v>
      </c>
      <c r="T7363" s="0" t="n">
        <v>72.98339</v>
      </c>
      <c r="U7363" s="0" t="n">
        <v>5</v>
      </c>
      <c r="V7363" s="0" t="n">
        <v>0</v>
      </c>
      <c r="W7363" s="0" t="n">
        <v>-0.0282600000000002</v>
      </c>
      <c r="X7363" s="0" t="n">
        <v>0.0869824446897813</v>
      </c>
      <c r="Y7363" s="0" t="n">
        <v>0.32489314482696</v>
      </c>
      <c r="Z7363" s="0" t="n">
        <v>0.229676848267588</v>
      </c>
      <c r="AA7363" s="89" t="s">
        <v>153</v>
      </c>
      <c r="AB7363" s="0" t="n">
        <v>73.4427436965352</v>
      </c>
      <c r="AC7363" s="0" t="n">
        <v>-1.41498806889487</v>
      </c>
      <c r="AD7363" s="89" t="s">
        <v>98</v>
      </c>
      <c r="AE7363" s="0" t="n">
        <v>202602</v>
      </c>
      <c r="AF7363" s="90" t="n">
        <v>46071</v>
      </c>
      <c r="AG7363" s="0" t="n">
        <v>1.41498806889487</v>
      </c>
    </row>
    <row r="7364" customFormat="false" ht="15" hidden="false" customHeight="false" outlineLevel="0" collapsed="false">
      <c r="A7364" s="87" t="n">
        <v>46071.0797337963</v>
      </c>
      <c r="B7364" s="0" t="n">
        <v>72.6584</v>
      </c>
      <c r="C7364" s="88" t="b">
        <f aca="false">FALSE()</f>
        <v>0</v>
      </c>
      <c r="D7364" s="88" t="b">
        <f aca="false">FALSE()</f>
        <v>0</v>
      </c>
      <c r="E7364" s="0" t="n">
        <v>-0.16988665591046</v>
      </c>
      <c r="F7364" s="0" t="n">
        <v>-0.234363553717869</v>
      </c>
      <c r="G7364" s="0" t="n">
        <v>-0.763346655910453</v>
      </c>
      <c r="H7364" s="0" t="n">
        <v>-1.03967378968504</v>
      </c>
      <c r="I7364" s="0" t="n">
        <v>0</v>
      </c>
      <c r="J7364" s="87"/>
      <c r="K7364" s="87" t="n">
        <v>46071.0278356482</v>
      </c>
      <c r="L7364" s="89" t="s">
        <v>326</v>
      </c>
      <c r="M7364" s="88" t="b">
        <f aca="false">FALSE()</f>
        <v>0</v>
      </c>
      <c r="N7364" s="0" t="n">
        <v>1</v>
      </c>
      <c r="O7364" s="0" t="n">
        <v>72.4885133440895</v>
      </c>
      <c r="P7364" s="88" t="b">
        <f aca="false">FALSE()</f>
        <v>0</v>
      </c>
      <c r="Q7364" s="88" t="b">
        <f aca="false">FALSE()</f>
        <v>0</v>
      </c>
      <c r="R7364" s="0" t="n">
        <v>0.4562</v>
      </c>
      <c r="S7364" s="0" t="n">
        <v>1.75862271319748</v>
      </c>
      <c r="T7364" s="0" t="n">
        <v>72.95513</v>
      </c>
      <c r="U7364" s="0" t="n">
        <v>6</v>
      </c>
      <c r="V7364" s="0" t="n">
        <v>0</v>
      </c>
      <c r="W7364" s="0" t="n">
        <v>-0.0282600000000002</v>
      </c>
      <c r="X7364" s="0" t="n">
        <v>0.0869824446897813</v>
      </c>
      <c r="Y7364" s="0" t="n">
        <v>0.32489314482696</v>
      </c>
      <c r="Z7364" s="0" t="n">
        <v>0.233308327955229</v>
      </c>
      <c r="AA7364" s="89" t="s">
        <v>153</v>
      </c>
      <c r="AB7364" s="0" t="n">
        <v>73.4217466559105</v>
      </c>
      <c r="AC7364" s="0" t="n">
        <v>-1.27183629748929</v>
      </c>
      <c r="AD7364" s="89" t="s">
        <v>98</v>
      </c>
      <c r="AE7364" s="0" t="n">
        <v>202602</v>
      </c>
      <c r="AF7364" s="90" t="n">
        <v>46071</v>
      </c>
      <c r="AG7364" s="0" t="n">
        <v>1.27183629748929</v>
      </c>
    </row>
    <row r="7365" customFormat="false" ht="15" hidden="false" customHeight="false" outlineLevel="0" collapsed="false">
      <c r="A7365" s="87" t="n">
        <v>46071.0901851852</v>
      </c>
      <c r="B7365" s="0" t="n">
        <v>72.3758</v>
      </c>
      <c r="C7365" s="88" t="b">
        <f aca="false">TRUE()</f>
        <v>1</v>
      </c>
      <c r="D7365" s="88" t="b">
        <f aca="false">TRUE()</f>
        <v>1</v>
      </c>
      <c r="E7365" s="0" t="n">
        <v>0.0215287471417582</v>
      </c>
      <c r="F7365" s="0" t="n">
        <v>0.0297369357603655</v>
      </c>
      <c r="G7365" s="0" t="n">
        <v>-1.05235125285824</v>
      </c>
      <c r="H7365" s="0" t="n">
        <v>-1.43317138577322</v>
      </c>
      <c r="I7365" s="0" t="n">
        <v>-0.282600000000002</v>
      </c>
      <c r="J7365" s="87"/>
      <c r="K7365" s="87" t="n">
        <v>46071.0278356482</v>
      </c>
      <c r="L7365" s="89" t="s">
        <v>152</v>
      </c>
      <c r="M7365" s="88" t="b">
        <f aca="false">TRUE()</f>
        <v>1</v>
      </c>
      <c r="N7365" s="0" t="n">
        <v>2</v>
      </c>
      <c r="O7365" s="0" t="n">
        <v>72.3973287471418</v>
      </c>
      <c r="P7365" s="88" t="b">
        <f aca="false">TRUE()</f>
        <v>1</v>
      </c>
      <c r="Q7365" s="88" t="b">
        <f aca="false">TRUE()</f>
        <v>1</v>
      </c>
      <c r="R7365" s="0" t="n">
        <v>0.596</v>
      </c>
      <c r="S7365" s="0" t="n">
        <v>1.80503947904839</v>
      </c>
      <c r="T7365" s="0" t="n">
        <v>72.91274</v>
      </c>
      <c r="U7365" s="0" t="n">
        <v>7</v>
      </c>
      <c r="V7365" s="0" t="n">
        <v>-0.282600000000002</v>
      </c>
      <c r="W7365" s="0" t="n">
        <v>-0.0423900000000003</v>
      </c>
      <c r="X7365" s="0" t="n">
        <v>0.103529817215293</v>
      </c>
      <c r="Y7365" s="0" t="n">
        <v>-2.32020114070596</v>
      </c>
      <c r="Z7365" s="0" t="n">
        <v>0.257705626429123</v>
      </c>
      <c r="AA7365" s="89" t="s">
        <v>15</v>
      </c>
      <c r="AB7365" s="0" t="n">
        <v>73.4281512528582</v>
      </c>
      <c r="AC7365" s="0" t="n">
        <v>-2.08354007415386</v>
      </c>
      <c r="AD7365" s="89" t="s">
        <v>98</v>
      </c>
      <c r="AE7365" s="0" t="n">
        <v>202602</v>
      </c>
      <c r="AF7365" s="90" t="n">
        <v>46071</v>
      </c>
      <c r="AG7365" s="0" t="n">
        <v>2.08354007415386</v>
      </c>
    </row>
    <row r="7366" customFormat="false" ht="15" hidden="false" customHeight="false" outlineLevel="0" collapsed="false">
      <c r="A7366" s="87" t="n">
        <v>46071.1006481482</v>
      </c>
      <c r="B7366" s="0" t="n">
        <v>72.3758</v>
      </c>
      <c r="C7366" s="88" t="b">
        <f aca="false">FALSE()</f>
        <v>0</v>
      </c>
      <c r="D7366" s="88" t="b">
        <f aca="false">TRUE()</f>
        <v>1</v>
      </c>
      <c r="E7366" s="0" t="n">
        <v>-0.0517416109591408</v>
      </c>
      <c r="F7366" s="0" t="n">
        <v>-0.0715413544422739</v>
      </c>
      <c r="G7366" s="0" t="n">
        <v>-1.04084161095915</v>
      </c>
      <c r="H7366" s="0" t="n">
        <v>-1.41771890966445</v>
      </c>
      <c r="I7366" s="0" t="n">
        <v>0</v>
      </c>
      <c r="J7366" s="87"/>
      <c r="K7366" s="87" t="n">
        <v>46071.0278356482</v>
      </c>
      <c r="L7366" s="89" t="s">
        <v>326</v>
      </c>
      <c r="M7366" s="88" t="b">
        <f aca="false">FALSE()</f>
        <v>0</v>
      </c>
      <c r="N7366" s="0" t="n">
        <v>2</v>
      </c>
      <c r="O7366" s="0" t="n">
        <v>72.3240583890409</v>
      </c>
      <c r="P7366" s="88" t="b">
        <f aca="false">FALSE()</f>
        <v>0</v>
      </c>
      <c r="Q7366" s="88" t="b">
        <f aca="false">FALSE()</f>
        <v>0</v>
      </c>
      <c r="R7366" s="0" t="n">
        <v>0.5778</v>
      </c>
      <c r="S7366" s="0" t="n">
        <v>1.80573097674971</v>
      </c>
      <c r="T7366" s="0" t="n">
        <v>72.87035</v>
      </c>
      <c r="U7366" s="0" t="n">
        <v>8</v>
      </c>
      <c r="V7366" s="0" t="n">
        <v>0</v>
      </c>
      <c r="W7366" s="0" t="n">
        <v>-0.0423900000000003</v>
      </c>
      <c r="X7366" s="0" t="n">
        <v>0.103529817215293</v>
      </c>
      <c r="Y7366" s="0" t="n">
        <v>0.40944726012458</v>
      </c>
      <c r="Z7366" s="0" t="n">
        <v>0.273145805479571</v>
      </c>
      <c r="AA7366" s="89" t="s">
        <v>15</v>
      </c>
      <c r="AB7366" s="0" t="n">
        <v>73.4166416109592</v>
      </c>
      <c r="AC7366" s="0" t="n">
        <v>-1.81057146065892</v>
      </c>
      <c r="AD7366" s="89" t="s">
        <v>98</v>
      </c>
      <c r="AE7366" s="0" t="n">
        <v>202602</v>
      </c>
      <c r="AF7366" s="90" t="n">
        <v>46071</v>
      </c>
      <c r="AG7366" s="0" t="n">
        <v>1.81057146065892</v>
      </c>
    </row>
    <row r="7367" customFormat="false" ht="15" hidden="false" customHeight="false" outlineLevel="0" collapsed="false">
      <c r="A7367" s="87" t="n">
        <v>46071.1107523148</v>
      </c>
      <c r="B7367" s="0" t="n">
        <v>72.3758</v>
      </c>
      <c r="C7367" s="88" t="b">
        <f aca="false">FALSE()</f>
        <v>0</v>
      </c>
      <c r="D7367" s="88" t="b">
        <f aca="false">TRUE()</f>
        <v>1</v>
      </c>
      <c r="E7367" s="0" t="n">
        <v>-0.110057393422991</v>
      </c>
      <c r="F7367" s="0" t="n">
        <v>-0.152295388455574</v>
      </c>
      <c r="G7367" s="0" t="n">
        <v>-1.01437739342298</v>
      </c>
      <c r="H7367" s="0" t="n">
        <v>-1.38217051579696</v>
      </c>
      <c r="I7367" s="0" t="n">
        <v>0</v>
      </c>
      <c r="J7367" s="87"/>
      <c r="K7367" s="87" t="n">
        <v>46071.0278356482</v>
      </c>
      <c r="L7367" s="89" t="s">
        <v>326</v>
      </c>
      <c r="M7367" s="88" t="b">
        <f aca="false">FALSE()</f>
        <v>0</v>
      </c>
      <c r="N7367" s="0" t="n">
        <v>2</v>
      </c>
      <c r="O7367" s="0" t="n">
        <v>72.265742606577</v>
      </c>
      <c r="P7367" s="88" t="b">
        <f aca="false">FALSE()</f>
        <v>0</v>
      </c>
      <c r="Q7367" s="88" t="b">
        <f aca="false">FALSE()</f>
        <v>0</v>
      </c>
      <c r="R7367" s="0" t="n">
        <v>0.5644</v>
      </c>
      <c r="S7367" s="0" t="n">
        <v>1.78381510413755</v>
      </c>
      <c r="T7367" s="0" t="n">
        <v>72.82796</v>
      </c>
      <c r="U7367" s="0" t="n">
        <v>9</v>
      </c>
      <c r="V7367" s="0" t="n">
        <v>0</v>
      </c>
      <c r="W7367" s="0" t="n">
        <v>-0.0423900000000003</v>
      </c>
      <c r="X7367" s="0" t="n">
        <v>0.103529817215293</v>
      </c>
      <c r="Y7367" s="0" t="n">
        <v>0.40944726012458</v>
      </c>
      <c r="Z7367" s="0" t="n">
        <v>0.281108696711495</v>
      </c>
      <c r="AA7367" s="89" t="s">
        <v>15</v>
      </c>
      <c r="AB7367" s="0" t="n">
        <v>73.390177393423</v>
      </c>
      <c r="AC7367" s="0" t="n">
        <v>-1.60848812324028</v>
      </c>
      <c r="AD7367" s="89" t="s">
        <v>98</v>
      </c>
      <c r="AE7367" s="0" t="n">
        <v>202602</v>
      </c>
      <c r="AF7367" s="90" t="n">
        <v>46071</v>
      </c>
      <c r="AG7367" s="0" t="n">
        <v>1.60848812324028</v>
      </c>
    </row>
    <row r="7368" customFormat="false" ht="15" hidden="false" customHeight="false" outlineLevel="0" collapsed="false">
      <c r="A7368" s="87" t="n">
        <v>46071.1212037037</v>
      </c>
      <c r="B7368" s="0" t="n">
        <v>72.3758</v>
      </c>
      <c r="C7368" s="88" t="b">
        <f aca="false">FALSE()</f>
        <v>0</v>
      </c>
      <c r="D7368" s="88" t="b">
        <f aca="false">TRUE()</f>
        <v>1</v>
      </c>
      <c r="E7368" s="0" t="n">
        <v>-0.154685825872946</v>
      </c>
      <c r="F7368" s="0" t="n">
        <v>-0.214183660335112</v>
      </c>
      <c r="G7368" s="0" t="n">
        <v>-0.974225825872964</v>
      </c>
      <c r="H7368" s="0" t="n">
        <v>-1.32818743402449</v>
      </c>
      <c r="I7368" s="0" t="n">
        <v>0</v>
      </c>
      <c r="J7368" s="87"/>
      <c r="K7368" s="87" t="n">
        <v>46071.0278356482</v>
      </c>
      <c r="L7368" s="89" t="s">
        <v>326</v>
      </c>
      <c r="M7368" s="88" t="b">
        <f aca="false">FALSE()</f>
        <v>0</v>
      </c>
      <c r="N7368" s="0" t="n">
        <v>2</v>
      </c>
      <c r="O7368" s="0" t="n">
        <v>72.2211141741271</v>
      </c>
      <c r="P7368" s="88" t="b">
        <f aca="false">FALSE()</f>
        <v>0</v>
      </c>
      <c r="Q7368" s="88" t="b">
        <f aca="false">FALSE()</f>
        <v>0</v>
      </c>
      <c r="R7368" s="0" t="n">
        <v>0.5539</v>
      </c>
      <c r="S7368" s="0" t="n">
        <v>1.75062476058482</v>
      </c>
      <c r="T7368" s="0" t="n">
        <v>72.78557</v>
      </c>
      <c r="U7368" s="0" t="n">
        <v>10</v>
      </c>
      <c r="V7368" s="0" t="n">
        <v>0</v>
      </c>
      <c r="W7368" s="0" t="n">
        <v>-0.0423900000000003</v>
      </c>
      <c r="X7368" s="0" t="n">
        <v>0.103529817215293</v>
      </c>
      <c r="Y7368" s="0" t="n">
        <v>0.40944726012458</v>
      </c>
      <c r="Z7368" s="0" t="n">
        <v>0.282227912936481</v>
      </c>
      <c r="AA7368" s="89" t="s">
        <v>15</v>
      </c>
      <c r="AB7368" s="0" t="n">
        <v>73.350025825873</v>
      </c>
      <c r="AC7368" s="0" t="n">
        <v>-1.4519116686103</v>
      </c>
      <c r="AD7368" s="89" t="s">
        <v>98</v>
      </c>
      <c r="AE7368" s="0" t="n">
        <v>202602</v>
      </c>
      <c r="AF7368" s="90" t="n">
        <v>46071</v>
      </c>
      <c r="AG7368" s="0" t="n">
        <v>1.4519116686103</v>
      </c>
    </row>
    <row r="7369" customFormat="false" ht="15" hidden="false" customHeight="false" outlineLevel="0" collapsed="false">
      <c r="A7369" s="87" t="n">
        <v>46071.1316550926</v>
      </c>
      <c r="B7369" s="0" t="n">
        <v>72.3758</v>
      </c>
      <c r="C7369" s="88" t="b">
        <f aca="false">FALSE()</f>
        <v>0</v>
      </c>
      <c r="D7369" s="88" t="b">
        <f aca="false">TRUE()</f>
        <v>1</v>
      </c>
      <c r="E7369" s="0" t="n">
        <v>-0.185793092158391</v>
      </c>
      <c r="F7369" s="0" t="n">
        <v>-0.257366774317637</v>
      </c>
      <c r="G7369" s="0" t="n">
        <v>-0.920553092158414</v>
      </c>
      <c r="H7369" s="0" t="n">
        <v>-1.25593300801878</v>
      </c>
      <c r="I7369" s="0" t="n">
        <v>0</v>
      </c>
      <c r="J7369" s="87"/>
      <c r="K7369" s="87" t="n">
        <v>46071.0278356482</v>
      </c>
      <c r="L7369" s="89" t="s">
        <v>326</v>
      </c>
      <c r="M7369" s="88" t="b">
        <f aca="false">FALSE()</f>
        <v>0</v>
      </c>
      <c r="N7369" s="0" t="n">
        <v>1</v>
      </c>
      <c r="O7369" s="0" t="n">
        <v>72.1900069078416</v>
      </c>
      <c r="P7369" s="88" t="b">
        <f aca="false">FALSE()</f>
        <v>0</v>
      </c>
      <c r="Q7369" s="88" t="b">
        <f aca="false">FALSE()</f>
        <v>0</v>
      </c>
      <c r="R7369" s="0" t="n">
        <v>0.5171</v>
      </c>
      <c r="S7369" s="0" t="n">
        <v>1.71222834356755</v>
      </c>
      <c r="T7369" s="0" t="n">
        <v>72.74318</v>
      </c>
      <c r="U7369" s="0" t="n">
        <v>11</v>
      </c>
      <c r="V7369" s="0" t="n">
        <v>0</v>
      </c>
      <c r="W7369" s="0" t="n">
        <v>-0.0423900000000003</v>
      </c>
      <c r="X7369" s="0" t="n">
        <v>0.103529817215293</v>
      </c>
      <c r="Y7369" s="0" t="n">
        <v>0.40944726012458</v>
      </c>
      <c r="Z7369" s="0" t="n">
        <v>0.276586546079203</v>
      </c>
      <c r="AA7369" s="89" t="s">
        <v>15</v>
      </c>
      <c r="AB7369" s="0" t="n">
        <v>73.2963530921584</v>
      </c>
      <c r="AC7369" s="0" t="n">
        <v>-1.32826417339479</v>
      </c>
      <c r="AD7369" s="89" t="s">
        <v>98</v>
      </c>
      <c r="AE7369" s="0" t="n">
        <v>202602</v>
      </c>
      <c r="AF7369" s="90" t="n">
        <v>46071</v>
      </c>
      <c r="AG7369" s="0" t="n">
        <v>1.32826417339479</v>
      </c>
    </row>
    <row r="7370" customFormat="false" ht="15" hidden="false" customHeight="false" outlineLevel="0" collapsed="false">
      <c r="A7370" s="87" t="n">
        <v>46071.1421064815</v>
      </c>
      <c r="B7370" s="0" t="n">
        <v>72.095</v>
      </c>
      <c r="C7370" s="88" t="b">
        <f aca="false">FALSE()</f>
        <v>0</v>
      </c>
      <c r="D7370" s="88" t="b">
        <f aca="false">TRUE()</f>
        <v>1</v>
      </c>
      <c r="E7370" s="0" t="n">
        <v>0.0151630786361067</v>
      </c>
      <c r="F7370" s="0" t="n">
        <v>0.021027658222838</v>
      </c>
      <c r="G7370" s="0" t="n">
        <v>-1.1683369213639</v>
      </c>
      <c r="H7370" s="0" t="n">
        <v>-1.59470885501423</v>
      </c>
      <c r="I7370" s="0" t="n">
        <v>-0.280799999999999</v>
      </c>
      <c r="J7370" s="87"/>
      <c r="K7370" s="87" t="n">
        <v>46071.0278356482</v>
      </c>
      <c r="L7370" s="89" t="s">
        <v>152</v>
      </c>
      <c r="M7370" s="88" t="b">
        <f aca="false">TRUE()</f>
        <v>1</v>
      </c>
      <c r="N7370" s="0" t="n">
        <v>1</v>
      </c>
      <c r="O7370" s="0" t="n">
        <v>72.1101630786361</v>
      </c>
      <c r="P7370" s="88" t="b">
        <f aca="false">FALSE()</f>
        <v>0</v>
      </c>
      <c r="Q7370" s="88" t="b">
        <f aca="false">TRUE()</f>
        <v>1</v>
      </c>
      <c r="R7370" s="0" t="n">
        <v>0.5654</v>
      </c>
      <c r="S7370" s="0" t="n">
        <v>1.74059231371654</v>
      </c>
      <c r="T7370" s="0" t="n">
        <v>72.68675</v>
      </c>
      <c r="U7370" s="0" t="n">
        <v>12</v>
      </c>
      <c r="V7370" s="0" t="n">
        <v>-0.280799999999999</v>
      </c>
      <c r="W7370" s="0" t="n">
        <v>-0.0564300000000002</v>
      </c>
      <c r="X7370" s="0" t="n">
        <v>0.11579246907609</v>
      </c>
      <c r="Y7370" s="0" t="n">
        <v>-1.93769078239933</v>
      </c>
      <c r="Z7370" s="0" t="n">
        <v>0.288293460681948</v>
      </c>
      <c r="AA7370" s="89" t="s">
        <v>15</v>
      </c>
      <c r="AB7370" s="0" t="n">
        <v>73.2633369213639</v>
      </c>
      <c r="AC7370" s="0" t="n">
        <v>-2.05259598535548</v>
      </c>
      <c r="AD7370" s="89" t="s">
        <v>98</v>
      </c>
      <c r="AE7370" s="0" t="n">
        <v>202602</v>
      </c>
      <c r="AF7370" s="90" t="n">
        <v>46071</v>
      </c>
      <c r="AG7370" s="0" t="n">
        <v>2.05259598535548</v>
      </c>
    </row>
    <row r="7371" customFormat="false" ht="15" hidden="false" customHeight="false" outlineLevel="0" collapsed="false">
      <c r="A7371" s="87" t="n">
        <v>46071.1522106482</v>
      </c>
      <c r="B7371" s="0" t="n">
        <v>72.3758</v>
      </c>
      <c r="C7371" s="88" t="b">
        <f aca="false">TRUE()</f>
        <v>1</v>
      </c>
      <c r="D7371" s="88" t="b">
        <f aca="false">TRUE()</f>
        <v>1</v>
      </c>
      <c r="E7371" s="0" t="n">
        <v>-0.26488816903391</v>
      </c>
      <c r="F7371" s="0" t="n">
        <v>-0.367334377430741</v>
      </c>
      <c r="G7371" s="0" t="n">
        <v>-0.802008169033925</v>
      </c>
      <c r="H7371" s="0" t="n">
        <v>-1.09597183777541</v>
      </c>
      <c r="I7371" s="0" t="n">
        <v>0.280799999999999</v>
      </c>
      <c r="J7371" s="87"/>
      <c r="K7371" s="87" t="n">
        <v>46071.0278356482</v>
      </c>
      <c r="L7371" s="89" t="s">
        <v>326</v>
      </c>
      <c r="M7371" s="88" t="b">
        <f aca="false">FALSE()</f>
        <v>0</v>
      </c>
      <c r="N7371" s="0" t="n">
        <v>2</v>
      </c>
      <c r="O7371" s="0" t="n">
        <v>72.1109118309661</v>
      </c>
      <c r="P7371" s="88" t="b">
        <f aca="false">TRUE()</f>
        <v>1</v>
      </c>
      <c r="Q7371" s="88" t="b">
        <f aca="false">FALSE()</f>
        <v>0</v>
      </c>
      <c r="R7371" s="0" t="n">
        <v>0.5243</v>
      </c>
      <c r="S7371" s="0" t="n">
        <v>1.68415315119924</v>
      </c>
      <c r="T7371" s="0" t="n">
        <v>72.64436</v>
      </c>
      <c r="U7371" s="0" t="n">
        <v>13</v>
      </c>
      <c r="V7371" s="0" t="n">
        <v>0.280799999999999</v>
      </c>
      <c r="W7371" s="0" t="n">
        <v>-0.0423900000000003</v>
      </c>
      <c r="X7371" s="0" t="n">
        <v>0.137906779727239</v>
      </c>
      <c r="Y7371" s="0" t="n">
        <v>2.34353960435612</v>
      </c>
      <c r="Z7371" s="0" t="n">
        <v>0.266724084516961</v>
      </c>
      <c r="AA7371" s="89" t="s">
        <v>15</v>
      </c>
      <c r="AB7371" s="0" t="n">
        <v>73.1778081690339</v>
      </c>
      <c r="AC7371" s="0" t="n">
        <v>-1.00688320099166</v>
      </c>
      <c r="AD7371" s="89" t="s">
        <v>98</v>
      </c>
      <c r="AE7371" s="0" t="n">
        <v>202602</v>
      </c>
      <c r="AF7371" s="90" t="n">
        <v>46071</v>
      </c>
      <c r="AG7371" s="0" t="n">
        <v>1.00688320099166</v>
      </c>
    </row>
    <row r="7372" customFormat="false" ht="15" hidden="false" customHeight="false" outlineLevel="0" collapsed="false">
      <c r="A7372" s="87" t="n">
        <v>46071.162662037</v>
      </c>
      <c r="B7372" s="0" t="n">
        <v>72.095</v>
      </c>
      <c r="C7372" s="88" t="b">
        <f aca="false">FALSE()</f>
        <v>0</v>
      </c>
      <c r="D7372" s="88" t="b">
        <f aca="false">TRUE()</f>
        <v>1</v>
      </c>
      <c r="E7372" s="0" t="n">
        <v>-0.0604290822907387</v>
      </c>
      <c r="F7372" s="0" t="n">
        <v>-0.0838890015181344</v>
      </c>
      <c r="G7372" s="0" t="n">
        <v>-1.07454908229073</v>
      </c>
      <c r="H7372" s="0" t="n">
        <v>-1.46857414835539</v>
      </c>
      <c r="I7372" s="0" t="n">
        <v>-0.280799999999999</v>
      </c>
      <c r="J7372" s="87"/>
      <c r="K7372" s="87" t="n">
        <v>46071.0278356482</v>
      </c>
      <c r="L7372" s="89" t="s">
        <v>326</v>
      </c>
      <c r="M7372" s="88" t="b">
        <f aca="false">FALSE()</f>
        <v>0</v>
      </c>
      <c r="N7372" s="0" t="n">
        <v>2</v>
      </c>
      <c r="O7372" s="0" t="n">
        <v>72.0345709177093</v>
      </c>
      <c r="P7372" s="88" t="b">
        <f aca="false">FALSE()</f>
        <v>0</v>
      </c>
      <c r="Q7372" s="88" t="b">
        <f aca="false">FALSE()</f>
        <v>0</v>
      </c>
      <c r="R7372" s="0" t="n">
        <v>0.5763</v>
      </c>
      <c r="S7372" s="0" t="n">
        <v>1.69150149568862</v>
      </c>
      <c r="T7372" s="0" t="n">
        <v>72.60206</v>
      </c>
      <c r="U7372" s="0" t="n">
        <v>14</v>
      </c>
      <c r="V7372" s="0" t="n">
        <v>-0.280799999999999</v>
      </c>
      <c r="W7372" s="0" t="n">
        <v>-0.0423000000000001</v>
      </c>
      <c r="X7372" s="0" t="n">
        <v>0.137742253579114</v>
      </c>
      <c r="Y7372" s="0" t="n">
        <v>-1.73149483040085</v>
      </c>
      <c r="Z7372" s="0" t="n">
        <v>0.283744541145368</v>
      </c>
      <c r="AA7372" s="89" t="s">
        <v>15</v>
      </c>
      <c r="AB7372" s="0" t="n">
        <v>73.1695490822907</v>
      </c>
      <c r="AC7372" s="0" t="n">
        <v>-1.78702997405056</v>
      </c>
      <c r="AD7372" s="89" t="s">
        <v>98</v>
      </c>
      <c r="AE7372" s="0" t="n">
        <v>202602</v>
      </c>
      <c r="AF7372" s="90" t="n">
        <v>46071</v>
      </c>
      <c r="AG7372" s="0" t="n">
        <v>1.78702997405056</v>
      </c>
    </row>
    <row r="7373" customFormat="false" ht="15" hidden="false" customHeight="false" outlineLevel="0" collapsed="false">
      <c r="A7373" s="87" t="n">
        <v>46071.1731134259</v>
      </c>
      <c r="B7373" s="0" t="n">
        <v>72.095</v>
      </c>
      <c r="C7373" s="88" t="b">
        <f aca="false">FALSE()</f>
        <v>0</v>
      </c>
      <c r="D7373" s="88" t="b">
        <f aca="false">TRUE()</f>
        <v>1</v>
      </c>
      <c r="E7373" s="0" t="n">
        <v>-0.122141237628242</v>
      </c>
      <c r="F7373" s="0" t="n">
        <v>-0.169704579932704</v>
      </c>
      <c r="G7373" s="0" t="n">
        <v>-1.05166123762824</v>
      </c>
      <c r="H7373" s="0" t="n">
        <v>-1.43774332257183</v>
      </c>
      <c r="I7373" s="0" t="n">
        <v>0</v>
      </c>
      <c r="J7373" s="87"/>
      <c r="K7373" s="87" t="n">
        <v>46071.0278356482</v>
      </c>
      <c r="L7373" s="89" t="s">
        <v>326</v>
      </c>
      <c r="M7373" s="88" t="b">
        <f aca="false">FALSE()</f>
        <v>0</v>
      </c>
      <c r="N7373" s="0" t="n">
        <v>2</v>
      </c>
      <c r="O7373" s="0" t="n">
        <v>71.9728587623718</v>
      </c>
      <c r="P7373" s="88" t="b">
        <f aca="false">FALSE()</f>
        <v>0</v>
      </c>
      <c r="Q7373" s="88" t="b">
        <f aca="false">FALSE()</f>
        <v>0</v>
      </c>
      <c r="R7373" s="0" t="n">
        <v>0.5627</v>
      </c>
      <c r="S7373" s="0" t="n">
        <v>1.68431978523876</v>
      </c>
      <c r="T7373" s="0" t="n">
        <v>72.55976</v>
      </c>
      <c r="U7373" s="0" t="n">
        <v>15</v>
      </c>
      <c r="V7373" s="0" t="n">
        <v>0</v>
      </c>
      <c r="W7373" s="0" t="n">
        <v>-0.0423000000000001</v>
      </c>
      <c r="X7373" s="0" t="n">
        <v>0.137742253579114</v>
      </c>
      <c r="Y7373" s="0" t="n">
        <v>0.307095309542795</v>
      </c>
      <c r="Z7373" s="0" t="n">
        <v>0.293450618814119</v>
      </c>
      <c r="AA7373" s="89" t="s">
        <v>15</v>
      </c>
      <c r="AB7373" s="0" t="n">
        <v>73.1466612376282</v>
      </c>
      <c r="AC7373" s="0" t="n">
        <v>-1.5837758389407</v>
      </c>
      <c r="AD7373" s="89" t="s">
        <v>98</v>
      </c>
      <c r="AE7373" s="0" t="n">
        <v>202602</v>
      </c>
      <c r="AF7373" s="90" t="n">
        <v>46071</v>
      </c>
      <c r="AG7373" s="0" t="n">
        <v>1.5837758389407</v>
      </c>
    </row>
    <row r="7374" customFormat="false" ht="15" hidden="false" customHeight="false" outlineLevel="0" collapsed="false">
      <c r="A7374" s="87" t="n">
        <v>46071.1835532407</v>
      </c>
      <c r="B7374" s="0" t="n">
        <v>72.095</v>
      </c>
      <c r="C7374" s="88" t="b">
        <f aca="false">FALSE()</f>
        <v>0</v>
      </c>
      <c r="D7374" s="88" t="b">
        <f aca="false">TRUE()</f>
        <v>1</v>
      </c>
      <c r="E7374" s="0" t="n">
        <v>-0.170662720587217</v>
      </c>
      <c r="F7374" s="0" t="n">
        <v>-0.237280908024531</v>
      </c>
      <c r="G7374" s="0" t="n">
        <v>-1.01558272058722</v>
      </c>
      <c r="H7374" s="0" t="n">
        <v>-1.38910494595366</v>
      </c>
      <c r="I7374" s="0" t="n">
        <v>0</v>
      </c>
      <c r="J7374" s="87"/>
      <c r="K7374" s="87" t="n">
        <v>46071.0278356482</v>
      </c>
      <c r="L7374" s="89" t="s">
        <v>326</v>
      </c>
      <c r="M7374" s="88" t="b">
        <f aca="false">FALSE()</f>
        <v>0</v>
      </c>
      <c r="N7374" s="0" t="n">
        <v>2</v>
      </c>
      <c r="O7374" s="0" t="n">
        <v>71.9243372794128</v>
      </c>
      <c r="P7374" s="88" t="b">
        <f aca="false">FALSE()</f>
        <v>0</v>
      </c>
      <c r="Q7374" s="88" t="b">
        <f aca="false">FALSE()</f>
        <v>0</v>
      </c>
      <c r="R7374" s="0" t="n">
        <v>0.5521</v>
      </c>
      <c r="S7374" s="0" t="n">
        <v>1.66808280678438</v>
      </c>
      <c r="T7374" s="0" t="n">
        <v>72.51746</v>
      </c>
      <c r="U7374" s="0" t="n">
        <v>16</v>
      </c>
      <c r="V7374" s="0" t="n">
        <v>0</v>
      </c>
      <c r="W7374" s="0" t="n">
        <v>-0.0423000000000001</v>
      </c>
      <c r="X7374" s="0" t="n">
        <v>0.137742253579114</v>
      </c>
      <c r="Y7374" s="0" t="n">
        <v>0.307095309542795</v>
      </c>
      <c r="Z7374" s="0" t="n">
        <v>0.296561360293607</v>
      </c>
      <c r="AA7374" s="89" t="s">
        <v>15</v>
      </c>
      <c r="AB7374" s="0" t="n">
        <v>73.1105827205872</v>
      </c>
      <c r="AC7374" s="0" t="n">
        <v>-1.42452812996862</v>
      </c>
      <c r="AD7374" s="89" t="s">
        <v>98</v>
      </c>
      <c r="AE7374" s="0" t="n">
        <v>202602</v>
      </c>
      <c r="AF7374" s="90" t="n">
        <v>46071</v>
      </c>
      <c r="AG7374" s="0" t="n">
        <v>1.42452812996862</v>
      </c>
    </row>
    <row r="7375" customFormat="false" ht="15" hidden="false" customHeight="false" outlineLevel="0" collapsed="false">
      <c r="A7375" s="87" t="n">
        <v>46071.1936574074</v>
      </c>
      <c r="B7375" s="0" t="n">
        <v>72.095</v>
      </c>
      <c r="C7375" s="88" t="b">
        <f aca="false">FALSE()</f>
        <v>0</v>
      </c>
      <c r="D7375" s="88" t="b">
        <f aca="false">TRUE()</f>
        <v>1</v>
      </c>
      <c r="E7375" s="0" t="n">
        <v>-0.206413401511568</v>
      </c>
      <c r="F7375" s="0" t="n">
        <v>-0.287129586598255</v>
      </c>
      <c r="G7375" s="0" t="n">
        <v>-0.966733401511547</v>
      </c>
      <c r="H7375" s="0" t="n">
        <v>-1.3231733720289</v>
      </c>
      <c r="I7375" s="0" t="n">
        <v>0</v>
      </c>
      <c r="J7375" s="87"/>
      <c r="K7375" s="87" t="n">
        <v>46071.0278356482</v>
      </c>
      <c r="L7375" s="89" t="s">
        <v>326</v>
      </c>
      <c r="M7375" s="88" t="b">
        <f aca="false">FALSE()</f>
        <v>0</v>
      </c>
      <c r="N7375" s="0" t="n">
        <v>1</v>
      </c>
      <c r="O7375" s="0" t="n">
        <v>71.8885865984884</v>
      </c>
      <c r="P7375" s="88" t="b">
        <f aca="false">FALSE()</f>
        <v>0</v>
      </c>
      <c r="Q7375" s="88" t="b">
        <f aca="false">FALSE()</f>
        <v>0</v>
      </c>
      <c r="R7375" s="0" t="n">
        <v>0.515</v>
      </c>
      <c r="S7375" s="0" t="n">
        <v>1.6462077042656</v>
      </c>
      <c r="T7375" s="0" t="n">
        <v>72.47516</v>
      </c>
      <c r="U7375" s="0" t="n">
        <v>17</v>
      </c>
      <c r="V7375" s="0" t="n">
        <v>0</v>
      </c>
      <c r="W7375" s="0" t="n">
        <v>-0.0423000000000001</v>
      </c>
      <c r="X7375" s="0" t="n">
        <v>0.137742253579114</v>
      </c>
      <c r="Y7375" s="0" t="n">
        <v>0.307095309542795</v>
      </c>
      <c r="Z7375" s="0" t="n">
        <v>0.29328670075578</v>
      </c>
      <c r="AA7375" s="89" t="s">
        <v>15</v>
      </c>
      <c r="AB7375" s="0" t="n">
        <v>73.0617334015116</v>
      </c>
      <c r="AC7375" s="0" t="n">
        <v>-1.2962060639652</v>
      </c>
      <c r="AD7375" s="89" t="s">
        <v>98</v>
      </c>
      <c r="AE7375" s="0" t="n">
        <v>202602</v>
      </c>
      <c r="AF7375" s="90" t="n">
        <v>46071</v>
      </c>
      <c r="AG7375" s="0" t="n">
        <v>1.2962060639652</v>
      </c>
    </row>
    <row r="7376" customFormat="false" ht="15" hidden="false" customHeight="false" outlineLevel="0" collapsed="false">
      <c r="A7376" s="87" t="n">
        <v>46071.2041087963</v>
      </c>
      <c r="B7376" s="0" t="n">
        <v>72.095</v>
      </c>
      <c r="C7376" s="88" t="b">
        <f aca="false">FALSE()</f>
        <v>0</v>
      </c>
      <c r="D7376" s="88" t="b">
        <f aca="false">TRUE()</f>
        <v>1</v>
      </c>
      <c r="E7376" s="0" t="n">
        <v>-0.228950765407419</v>
      </c>
      <c r="F7376" s="0" t="n">
        <v>-0.318579868861378</v>
      </c>
      <c r="G7376" s="0" t="n">
        <v>-0.904670765407431</v>
      </c>
      <c r="H7376" s="0" t="n">
        <v>-1.23928061033959</v>
      </c>
      <c r="I7376" s="0" t="n">
        <v>0</v>
      </c>
      <c r="J7376" s="87"/>
      <c r="K7376" s="87" t="n">
        <v>46071.0278356482</v>
      </c>
      <c r="L7376" s="89" t="s">
        <v>326</v>
      </c>
      <c r="M7376" s="88" t="b">
        <f aca="false">FALSE()</f>
        <v>0</v>
      </c>
      <c r="N7376" s="0" t="n">
        <v>1</v>
      </c>
      <c r="O7376" s="0" t="n">
        <v>71.8660492345926</v>
      </c>
      <c r="P7376" s="88" t="b">
        <f aca="false">FALSE()</f>
        <v>0</v>
      </c>
      <c r="Q7376" s="88" t="b">
        <f aca="false">FALSE()</f>
        <v>0</v>
      </c>
      <c r="R7376" s="0" t="n">
        <v>0.508</v>
      </c>
      <c r="S7376" s="0" t="n">
        <v>1.6209819377114</v>
      </c>
      <c r="T7376" s="0" t="n">
        <v>72.43286</v>
      </c>
      <c r="U7376" s="0" t="n">
        <v>18</v>
      </c>
      <c r="V7376" s="0" t="n">
        <v>0</v>
      </c>
      <c r="W7376" s="0" t="n">
        <v>-0.0423000000000001</v>
      </c>
      <c r="X7376" s="0" t="n">
        <v>0.137742253579114</v>
      </c>
      <c r="Y7376" s="0" t="n">
        <v>0.307095309542795</v>
      </c>
      <c r="Z7376" s="0" t="n">
        <v>0.283405382703712</v>
      </c>
      <c r="AA7376" s="89" t="s">
        <v>15</v>
      </c>
      <c r="AB7376" s="0" t="n">
        <v>72.9996707654074</v>
      </c>
      <c r="AC7376" s="0" t="n">
        <v>-1.19214390628997</v>
      </c>
      <c r="AD7376" s="89" t="s">
        <v>98</v>
      </c>
      <c r="AE7376" s="0" t="n">
        <v>202602</v>
      </c>
      <c r="AF7376" s="90" t="n">
        <v>46071</v>
      </c>
      <c r="AG7376" s="0" t="n">
        <v>1.19214390628997</v>
      </c>
    </row>
    <row r="7377" customFormat="false" ht="15" hidden="false" customHeight="false" outlineLevel="0" collapsed="false">
      <c r="A7377" s="87" t="n">
        <v>46071.2145601852</v>
      </c>
      <c r="B7377" s="0" t="n">
        <v>72.095</v>
      </c>
      <c r="C7377" s="88" t="b">
        <f aca="false">FALSE()</f>
        <v>0</v>
      </c>
      <c r="D7377" s="88" t="b">
        <f aca="false">TRUE()</f>
        <v>1</v>
      </c>
      <c r="E7377" s="0" t="n">
        <v>-0.236805313426302</v>
      </c>
      <c r="F7377" s="0" t="n">
        <v>-0.329545314155447</v>
      </c>
      <c r="G7377" s="0" t="n">
        <v>-0.82792531342632</v>
      </c>
      <c r="H7377" s="0" t="n">
        <v>-1.13534298009557</v>
      </c>
      <c r="I7377" s="0" t="n">
        <v>0</v>
      </c>
      <c r="J7377" s="87"/>
      <c r="K7377" s="87" t="n">
        <v>46071.0278356482</v>
      </c>
      <c r="L7377" s="89" t="s">
        <v>326</v>
      </c>
      <c r="M7377" s="88" t="b">
        <f aca="false">FALSE()</f>
        <v>0</v>
      </c>
      <c r="N7377" s="0" t="n">
        <v>1</v>
      </c>
      <c r="O7377" s="0" t="n">
        <v>71.8581946865737</v>
      </c>
      <c r="P7377" s="88" t="b">
        <f aca="false">FALSE()</f>
        <v>0</v>
      </c>
      <c r="Q7377" s="88" t="b">
        <f aca="false">FALSE()</f>
        <v>0</v>
      </c>
      <c r="R7377" s="0" t="n">
        <v>0.5026</v>
      </c>
      <c r="S7377" s="0" t="n">
        <v>1.59410738070362</v>
      </c>
      <c r="T7377" s="0" t="n">
        <v>72.39056</v>
      </c>
      <c r="U7377" s="0" t="n">
        <v>19</v>
      </c>
      <c r="V7377" s="0" t="n">
        <v>0</v>
      </c>
      <c r="W7377" s="0" t="n">
        <v>-0.0423000000000001</v>
      </c>
      <c r="X7377" s="0" t="n">
        <v>0.137742253579114</v>
      </c>
      <c r="Y7377" s="0" t="n">
        <v>0.307095309542795</v>
      </c>
      <c r="Z7377" s="0" t="n">
        <v>0.266182656713158</v>
      </c>
      <c r="AA7377" s="89" t="s">
        <v>15</v>
      </c>
      <c r="AB7377" s="0" t="n">
        <v>72.9229253134263</v>
      </c>
      <c r="AC7377" s="0" t="n">
        <v>-1.11036535456368</v>
      </c>
      <c r="AD7377" s="89" t="s">
        <v>98</v>
      </c>
      <c r="AE7377" s="0" t="n">
        <v>202602</v>
      </c>
      <c r="AF7377" s="90" t="n">
        <v>46071</v>
      </c>
      <c r="AG7377" s="0" t="n">
        <v>1.11036535456368</v>
      </c>
    </row>
    <row r="7378" customFormat="false" ht="15" hidden="false" customHeight="false" outlineLevel="0" collapsed="false">
      <c r="A7378" s="87" t="n">
        <v>46071.2250115741</v>
      </c>
      <c r="B7378" s="0" t="n">
        <v>72.095</v>
      </c>
      <c r="C7378" s="88" t="b">
        <f aca="false">FALSE()</f>
        <v>0</v>
      </c>
      <c r="D7378" s="88" t="b">
        <f aca="false">TRUE()</f>
        <v>1</v>
      </c>
      <c r="E7378" s="0" t="n">
        <v>-0.226826976322087</v>
      </c>
      <c r="F7378" s="0" t="n">
        <v>-0.315615336774118</v>
      </c>
      <c r="G7378" s="0" t="n">
        <v>-0.73334697632211</v>
      </c>
      <c r="H7378" s="0" t="n">
        <v>-1.00695265891527</v>
      </c>
      <c r="I7378" s="0" t="n">
        <v>0</v>
      </c>
      <c r="J7378" s="87"/>
      <c r="K7378" s="87" t="n">
        <v>46071.0278356482</v>
      </c>
      <c r="L7378" s="89" t="s">
        <v>326</v>
      </c>
      <c r="M7378" s="88" t="b">
        <f aca="false">FALSE()</f>
        <v>0</v>
      </c>
      <c r="N7378" s="0" t="n">
        <v>1</v>
      </c>
      <c r="O7378" s="0" t="n">
        <v>71.8681730236779</v>
      </c>
      <c r="P7378" s="88" t="b">
        <f aca="false">FALSE()</f>
        <v>0</v>
      </c>
      <c r="Q7378" s="88" t="b">
        <f aca="false">FALSE()</f>
        <v>0</v>
      </c>
      <c r="R7378" s="0" t="n">
        <v>0.4989</v>
      </c>
      <c r="S7378" s="0" t="n">
        <v>1.56715495280011</v>
      </c>
      <c r="T7378" s="0" t="n">
        <v>72.34826</v>
      </c>
      <c r="U7378" s="0" t="n">
        <v>20</v>
      </c>
      <c r="V7378" s="0" t="n">
        <v>0</v>
      </c>
      <c r="W7378" s="0" t="n">
        <v>-0.0423000000000001</v>
      </c>
      <c r="X7378" s="0" t="n">
        <v>0.137742253579114</v>
      </c>
      <c r="Y7378" s="0" t="n">
        <v>0.307095309542795</v>
      </c>
      <c r="Z7378" s="0" t="n">
        <v>0.240043488161047</v>
      </c>
      <c r="AA7378" s="89" t="s">
        <v>15</v>
      </c>
      <c r="AB7378" s="0" t="n">
        <v>72.8283469763221</v>
      </c>
      <c r="AC7378" s="0" t="n">
        <v>-1.05505882263341</v>
      </c>
      <c r="AD7378" s="89" t="s">
        <v>98</v>
      </c>
      <c r="AE7378" s="0" t="n">
        <v>202602</v>
      </c>
      <c r="AF7378" s="90" t="n">
        <v>46071</v>
      </c>
      <c r="AG7378" s="0" t="n">
        <v>1.05505882263341</v>
      </c>
    </row>
    <row r="7379" customFormat="false" ht="15" hidden="false" customHeight="false" outlineLevel="0" collapsed="false">
      <c r="A7379" s="87" t="n">
        <v>46071.2351041667</v>
      </c>
      <c r="B7379" s="0" t="n">
        <v>71.8124</v>
      </c>
      <c r="C7379" s="88" t="b">
        <f aca="false">FALSE()</f>
        <v>0</v>
      </c>
      <c r="D7379" s="88" t="b">
        <f aca="false">TRUE()</f>
        <v>1</v>
      </c>
      <c r="E7379" s="0" t="n">
        <v>-0.0194230135612372</v>
      </c>
      <c r="F7379" s="0" t="n">
        <v>-0.0270541971882655</v>
      </c>
      <c r="G7379" s="0" t="n">
        <v>-1.00654301356124</v>
      </c>
      <c r="H7379" s="0" t="n">
        <v>-1.38225435842126</v>
      </c>
      <c r="I7379" s="0" t="n">
        <v>-0.282600000000002</v>
      </c>
      <c r="J7379" s="87"/>
      <c r="K7379" s="87" t="n">
        <v>46071.0278356482</v>
      </c>
      <c r="L7379" s="89" t="s">
        <v>326</v>
      </c>
      <c r="M7379" s="88" t="b">
        <f aca="false">FALSE()</f>
        <v>0</v>
      </c>
      <c r="N7379" s="0" t="n">
        <v>1</v>
      </c>
      <c r="O7379" s="0" t="n">
        <v>71.7929769864388</v>
      </c>
      <c r="P7379" s="88" t="b">
        <f aca="false">FALSE()</f>
        <v>0</v>
      </c>
      <c r="Q7379" s="88" t="b">
        <f aca="false">FALSE()</f>
        <v>0</v>
      </c>
      <c r="R7379" s="0" t="n">
        <v>0.5569</v>
      </c>
      <c r="S7379" s="0" t="n">
        <v>1.58416063327725</v>
      </c>
      <c r="T7379" s="0" t="n">
        <v>72.30596</v>
      </c>
      <c r="U7379" s="0" t="n">
        <v>21</v>
      </c>
      <c r="V7379" s="0" t="n">
        <v>-0.282600000000002</v>
      </c>
      <c r="W7379" s="0" t="n">
        <v>-0.0423000000000001</v>
      </c>
      <c r="X7379" s="0" t="n">
        <v>0.137742253579114</v>
      </c>
      <c r="Y7379" s="0" t="n">
        <v>-1.74456271591333</v>
      </c>
      <c r="Z7379" s="0" t="n">
        <v>0.256491506780617</v>
      </c>
      <c r="AA7379" s="89" t="s">
        <v>15</v>
      </c>
      <c r="AB7379" s="0" t="n">
        <v>72.8189430135612</v>
      </c>
      <c r="AC7379" s="0" t="n">
        <v>-1.92427424281988</v>
      </c>
      <c r="AD7379" s="89" t="s">
        <v>98</v>
      </c>
      <c r="AE7379" s="0" t="n">
        <v>202602</v>
      </c>
      <c r="AF7379" s="90" t="n">
        <v>46071</v>
      </c>
      <c r="AG7379" s="0" t="n">
        <v>1.92427424281988</v>
      </c>
    </row>
    <row r="7380" customFormat="false" ht="15" hidden="false" customHeight="false" outlineLevel="0" collapsed="false">
      <c r="A7380" s="87" t="n">
        <v>46071.2455555556</v>
      </c>
      <c r="B7380" s="0" t="n">
        <v>71.8124</v>
      </c>
      <c r="C7380" s="88" t="b">
        <f aca="false">FALSE()</f>
        <v>0</v>
      </c>
      <c r="D7380" s="88" t="b">
        <f aca="false">TRUE()</f>
        <v>1</v>
      </c>
      <c r="E7380" s="0" t="n">
        <v>-0.0786002969722261</v>
      </c>
      <c r="F7380" s="0" t="n">
        <v>-0.109572192324434</v>
      </c>
      <c r="G7380" s="0" t="n">
        <v>-0.981120296972208</v>
      </c>
      <c r="H7380" s="0" t="n">
        <v>-1.34781268026272</v>
      </c>
      <c r="I7380" s="0" t="n">
        <v>0</v>
      </c>
      <c r="J7380" s="87"/>
      <c r="K7380" s="87" t="n">
        <v>46071.0278356482</v>
      </c>
      <c r="L7380" s="89" t="s">
        <v>326</v>
      </c>
      <c r="M7380" s="88" t="b">
        <f aca="false">FALSE()</f>
        <v>0</v>
      </c>
      <c r="N7380" s="0" t="n">
        <v>1</v>
      </c>
      <c r="O7380" s="0" t="n">
        <v>71.7337997030278</v>
      </c>
      <c r="P7380" s="88" t="b">
        <f aca="false">FALSE()</f>
        <v>0</v>
      </c>
      <c r="Q7380" s="88" t="b">
        <f aca="false">FALSE()</f>
        <v>0</v>
      </c>
      <c r="R7380" s="0" t="n">
        <v>0.5421</v>
      </c>
      <c r="S7380" s="0" t="n">
        <v>1.58957682735029</v>
      </c>
      <c r="T7380" s="0" t="n">
        <v>72.26366</v>
      </c>
      <c r="U7380" s="0" t="n">
        <v>22</v>
      </c>
      <c r="V7380" s="0" t="n">
        <v>0</v>
      </c>
      <c r="W7380" s="0" t="n">
        <v>-0.0423000000000001</v>
      </c>
      <c r="X7380" s="0" t="n">
        <v>0.137742253579114</v>
      </c>
      <c r="Y7380" s="0" t="n">
        <v>0.307095309542795</v>
      </c>
      <c r="Z7380" s="0" t="n">
        <v>0.264930148486107</v>
      </c>
      <c r="AA7380" s="89" t="s">
        <v>15</v>
      </c>
      <c r="AB7380" s="0" t="n">
        <v>72.7935202969722</v>
      </c>
      <c r="AC7380" s="0" t="n">
        <v>-1.70331690288414</v>
      </c>
      <c r="AD7380" s="89" t="s">
        <v>98</v>
      </c>
      <c r="AE7380" s="0" t="n">
        <v>202602</v>
      </c>
      <c r="AF7380" s="90" t="n">
        <v>46071</v>
      </c>
      <c r="AG7380" s="0" t="n">
        <v>1.70331690288414</v>
      </c>
    </row>
    <row r="7381" customFormat="false" ht="15" hidden="false" customHeight="false" outlineLevel="0" collapsed="false">
      <c r="A7381" s="87" t="n">
        <v>46071.2560069444</v>
      </c>
      <c r="B7381" s="0" t="n">
        <v>71.8124</v>
      </c>
      <c r="C7381" s="88" t="b">
        <f aca="false">FALSE()</f>
        <v>0</v>
      </c>
      <c r="D7381" s="88" t="b">
        <f aca="false">TRUE()</f>
        <v>1</v>
      </c>
      <c r="E7381" s="0" t="n">
        <v>-0.123284860143755</v>
      </c>
      <c r="F7381" s="0" t="n">
        <v>-0.17197151883273</v>
      </c>
      <c r="G7381" s="0" t="n">
        <v>-0.941204860143742</v>
      </c>
      <c r="H7381" s="0" t="n">
        <v>-1.29368828108662</v>
      </c>
      <c r="I7381" s="0" t="n">
        <v>0</v>
      </c>
      <c r="J7381" s="87"/>
      <c r="K7381" s="87" t="n">
        <v>46071.0278356482</v>
      </c>
      <c r="L7381" s="89" t="s">
        <v>326</v>
      </c>
      <c r="M7381" s="88" t="b">
        <f aca="false">FALSE()</f>
        <v>0</v>
      </c>
      <c r="N7381" s="0" t="n">
        <v>0</v>
      </c>
      <c r="O7381" s="0" t="n">
        <v>71.6891151398562</v>
      </c>
      <c r="P7381" s="88" t="b">
        <f aca="false">FALSE()</f>
        <v>0</v>
      </c>
      <c r="Q7381" s="88" t="b">
        <f aca="false">FALSE()</f>
        <v>0</v>
      </c>
      <c r="R7381" s="0" t="n">
        <v>0.5024</v>
      </c>
      <c r="S7381" s="0" t="n">
        <v>1.5872794133569</v>
      </c>
      <c r="T7381" s="0" t="n">
        <v>72.22136</v>
      </c>
      <c r="U7381" s="0" t="n">
        <v>23</v>
      </c>
      <c r="V7381" s="0" t="n">
        <v>0</v>
      </c>
      <c r="W7381" s="0" t="n">
        <v>-0.0423000000000001</v>
      </c>
      <c r="X7381" s="0" t="n">
        <v>0.137742253579114</v>
      </c>
      <c r="Y7381" s="0" t="n">
        <v>0.307095309542795</v>
      </c>
      <c r="Z7381" s="0" t="n">
        <v>0.266122430071876</v>
      </c>
      <c r="AA7381" s="89" t="s">
        <v>15</v>
      </c>
      <c r="AB7381" s="0" t="n">
        <v>72.7536048601437</v>
      </c>
      <c r="AC7381" s="0" t="n">
        <v>-1.53673630550247</v>
      </c>
      <c r="AD7381" s="89" t="s">
        <v>98</v>
      </c>
      <c r="AE7381" s="0" t="n">
        <v>202602</v>
      </c>
      <c r="AF7381" s="90" t="n">
        <v>46071</v>
      </c>
      <c r="AG7381" s="0" t="n">
        <v>1.53673630550247</v>
      </c>
    </row>
    <row r="7382" customFormat="false" ht="15" hidden="false" customHeight="false" outlineLevel="0" collapsed="false">
      <c r="A7382" s="87" t="n">
        <v>46071.2664583333</v>
      </c>
      <c r="B7382" s="0" t="n">
        <v>71.8124</v>
      </c>
      <c r="C7382" s="88" t="b">
        <f aca="false">FALSE()</f>
        <v>0</v>
      </c>
      <c r="D7382" s="88" t="b">
        <f aca="false">TRUE()</f>
        <v>1</v>
      </c>
      <c r="E7382" s="0" t="n">
        <v>-0.15367599022963</v>
      </c>
      <c r="F7382" s="0" t="n">
        <v>-0.214455381885779</v>
      </c>
      <c r="G7382" s="0" t="n">
        <v>-0.886995990229622</v>
      </c>
      <c r="H7382" s="0" t="n">
        <v>-1.22008715223553</v>
      </c>
      <c r="I7382" s="0" t="n">
        <v>0</v>
      </c>
      <c r="J7382" s="87"/>
      <c r="K7382" s="87" t="n">
        <v>46071.0278356482</v>
      </c>
      <c r="L7382" s="89" t="s">
        <v>326</v>
      </c>
      <c r="M7382" s="88" t="b">
        <f aca="false">FALSE()</f>
        <v>0</v>
      </c>
      <c r="N7382" s="0" t="n">
        <v>0</v>
      </c>
      <c r="O7382" s="0" t="n">
        <v>71.6587240097704</v>
      </c>
      <c r="P7382" s="88" t="b">
        <f aca="false">FALSE()</f>
        <v>0</v>
      </c>
      <c r="Q7382" s="88" t="b">
        <f aca="false">FALSE()</f>
        <v>0</v>
      </c>
      <c r="R7382" s="0" t="n">
        <v>0.494</v>
      </c>
      <c r="S7382" s="0" t="n">
        <v>1.57986444438662</v>
      </c>
      <c r="T7382" s="0" t="n">
        <v>72.17906</v>
      </c>
      <c r="U7382" s="0" t="n">
        <v>24</v>
      </c>
      <c r="V7382" s="0" t="n">
        <v>0</v>
      </c>
      <c r="W7382" s="0" t="n">
        <v>-0.0423000000000001</v>
      </c>
      <c r="X7382" s="0" t="n">
        <v>0.137742253579114</v>
      </c>
      <c r="Y7382" s="0" t="n">
        <v>0.307095309542795</v>
      </c>
      <c r="Z7382" s="0" t="n">
        <v>0.260167995114813</v>
      </c>
      <c r="AA7382" s="89" t="s">
        <v>15</v>
      </c>
      <c r="AB7382" s="0" t="n">
        <v>72.6993959902296</v>
      </c>
      <c r="AC7382" s="0" t="n">
        <v>-1.40932015807013</v>
      </c>
      <c r="AD7382" s="89" t="s">
        <v>98</v>
      </c>
      <c r="AE7382" s="0" t="n">
        <v>202602</v>
      </c>
      <c r="AF7382" s="90" t="n">
        <v>46071</v>
      </c>
      <c r="AG7382" s="0" t="n">
        <v>1.40932015807013</v>
      </c>
    </row>
    <row r="7383" customFormat="false" ht="15" hidden="false" customHeight="false" outlineLevel="0" collapsed="false">
      <c r="A7383" s="87" t="n">
        <v>46071.2765509259</v>
      </c>
      <c r="B7383" s="0" t="n">
        <v>71.5298</v>
      </c>
      <c r="C7383" s="88" t="b">
        <f aca="false">FALSE()</f>
        <v>0</v>
      </c>
      <c r="D7383" s="88" t="b">
        <f aca="false">TRUE()</f>
        <v>1</v>
      </c>
      <c r="E7383" s="0" t="n">
        <v>0.0471975534500757</v>
      </c>
      <c r="F7383" s="0" t="n">
        <v>0.0659395546939936</v>
      </c>
      <c r="G7383" s="0" t="n">
        <v>-1.13846244654991</v>
      </c>
      <c r="H7383" s="0" t="n">
        <v>-1.56665703598911</v>
      </c>
      <c r="I7383" s="0" t="n">
        <v>-0.282600000000002</v>
      </c>
      <c r="J7383" s="87"/>
      <c r="K7383" s="87" t="n">
        <v>46071.0278356482</v>
      </c>
      <c r="L7383" s="89" t="s">
        <v>152</v>
      </c>
      <c r="M7383" s="88" t="b">
        <f aca="false">TRUE()</f>
        <v>1</v>
      </c>
      <c r="N7383" s="0" t="n">
        <v>0</v>
      </c>
      <c r="O7383" s="0" t="n">
        <v>71.5769975534501</v>
      </c>
      <c r="P7383" s="88" t="b">
        <f aca="false">FALSE()</f>
        <v>0</v>
      </c>
      <c r="Q7383" s="88" t="b">
        <f aca="false">TRUE()</f>
        <v>1</v>
      </c>
      <c r="R7383" s="0" t="n">
        <v>0.5449</v>
      </c>
      <c r="S7383" s="0" t="n">
        <v>1.60358991746202</v>
      </c>
      <c r="T7383" s="0" t="n">
        <v>72.12263</v>
      </c>
      <c r="U7383" s="0" t="n">
        <v>25</v>
      </c>
      <c r="V7383" s="0" t="n">
        <v>-0.282600000000002</v>
      </c>
      <c r="W7383" s="0" t="n">
        <v>-0.0564300000000002</v>
      </c>
      <c r="X7383" s="0" t="n">
        <v>0.147335510780132</v>
      </c>
      <c r="Y7383" s="0" t="n">
        <v>-1.53506781089261</v>
      </c>
      <c r="Z7383" s="0" t="n">
        <v>0.27281622327496</v>
      </c>
      <c r="AA7383" s="89" t="s">
        <v>15</v>
      </c>
      <c r="AB7383" s="0" t="n">
        <v>72.6682624465499</v>
      </c>
      <c r="AC7383" s="0" t="n">
        <v>-2.17300127127155</v>
      </c>
      <c r="AD7383" s="89" t="s">
        <v>98</v>
      </c>
      <c r="AE7383" s="0" t="n">
        <v>202602</v>
      </c>
      <c r="AF7383" s="90" t="n">
        <v>46071</v>
      </c>
      <c r="AG7383" s="0" t="n">
        <v>2.17300127127155</v>
      </c>
    </row>
    <row r="7384" customFormat="false" ht="15" hidden="false" customHeight="false" outlineLevel="0" collapsed="false">
      <c r="A7384" s="87" t="n">
        <v>46071.2870023148</v>
      </c>
      <c r="B7384" s="0" t="n">
        <v>71.5298</v>
      </c>
      <c r="C7384" s="88" t="b">
        <f aca="false">FALSE()</f>
        <v>0</v>
      </c>
      <c r="D7384" s="88" t="b">
        <f aca="false">TRUE()</f>
        <v>1</v>
      </c>
      <c r="E7384" s="0" t="n">
        <v>-0.0093695985741959</v>
      </c>
      <c r="F7384" s="0" t="n">
        <v>-0.0131005903091002</v>
      </c>
      <c r="G7384" s="0" t="n">
        <v>-1.08216959857423</v>
      </c>
      <c r="H7384" s="0" t="n">
        <v>-1.49034601947428</v>
      </c>
      <c r="I7384" s="0" t="n">
        <v>0</v>
      </c>
      <c r="J7384" s="87"/>
      <c r="K7384" s="87" t="n">
        <v>46071.0278356482</v>
      </c>
      <c r="L7384" s="89" t="s">
        <v>326</v>
      </c>
      <c r="M7384" s="88" t="b">
        <f aca="false">FALSE()</f>
        <v>0</v>
      </c>
      <c r="N7384" s="0" t="n">
        <v>0</v>
      </c>
      <c r="O7384" s="0" t="n">
        <v>71.5204304014258</v>
      </c>
      <c r="P7384" s="88" t="b">
        <f aca="false">FALSE()</f>
        <v>0</v>
      </c>
      <c r="Q7384" s="88" t="b">
        <f aca="false">FALSE()</f>
        <v>0</v>
      </c>
      <c r="R7384" s="0" t="n">
        <v>0.531</v>
      </c>
      <c r="S7384" s="0" t="n">
        <v>1.61751586822285</v>
      </c>
      <c r="T7384" s="0" t="n">
        <v>72.0662</v>
      </c>
      <c r="U7384" s="0" t="n">
        <v>26</v>
      </c>
      <c r="V7384" s="0" t="n">
        <v>0</v>
      </c>
      <c r="W7384" s="0" t="n">
        <v>-0.0564300000000002</v>
      </c>
      <c r="X7384" s="0" t="n">
        <v>0.147335510780132</v>
      </c>
      <c r="Y7384" s="0" t="n">
        <v>0.383003389347259</v>
      </c>
      <c r="Z7384" s="0" t="n">
        <v>0.272884799287107</v>
      </c>
      <c r="AA7384" s="89" t="s">
        <v>15</v>
      </c>
      <c r="AB7384" s="0" t="n">
        <v>72.6119695985742</v>
      </c>
      <c r="AC7384" s="0" t="n">
        <v>-1.96566463724371</v>
      </c>
      <c r="AD7384" s="89" t="s">
        <v>98</v>
      </c>
      <c r="AE7384" s="0" t="n">
        <v>202602</v>
      </c>
      <c r="AF7384" s="90" t="n">
        <v>46071</v>
      </c>
      <c r="AG7384" s="0" t="n">
        <v>1.96566463724371</v>
      </c>
    </row>
    <row r="7385" customFormat="false" ht="15" hidden="false" customHeight="false" outlineLevel="0" collapsed="false">
      <c r="A7385" s="87" t="n">
        <v>46071.2974537037</v>
      </c>
      <c r="B7385" s="0" t="n">
        <v>71.5298</v>
      </c>
      <c r="C7385" s="88" t="b">
        <f aca="false">FALSE()</f>
        <v>0</v>
      </c>
      <c r="D7385" s="88" t="b">
        <f aca="false">TRUE()</f>
        <v>1</v>
      </c>
      <c r="E7385" s="0" t="n">
        <v>-0.080986841946796</v>
      </c>
      <c r="F7385" s="0" t="n">
        <v>-0.113349457278798</v>
      </c>
      <c r="G7385" s="0" t="n">
        <v>-1.0691868419468</v>
      </c>
      <c r="H7385" s="0" t="n">
        <v>-1.47272970113825</v>
      </c>
      <c r="I7385" s="0" t="n">
        <v>0</v>
      </c>
      <c r="J7385" s="87"/>
      <c r="K7385" s="87" t="n">
        <v>46071.0278356482</v>
      </c>
      <c r="L7385" s="89" t="s">
        <v>326</v>
      </c>
      <c r="M7385" s="88" t="b">
        <f aca="false">FALSE()</f>
        <v>0</v>
      </c>
      <c r="N7385" s="0" t="n">
        <v>0</v>
      </c>
      <c r="O7385" s="0" t="n">
        <v>71.4488131580532</v>
      </c>
      <c r="P7385" s="88" t="b">
        <f aca="false">FALSE()</f>
        <v>0</v>
      </c>
      <c r="Q7385" s="88" t="b">
        <f aca="false">FALSE()</f>
        <v>0</v>
      </c>
      <c r="R7385" s="0" t="n">
        <v>0.5146</v>
      </c>
      <c r="S7385" s="0" t="n">
        <v>1.62125043511395</v>
      </c>
      <c r="T7385" s="0" t="n">
        <v>72.0239</v>
      </c>
      <c r="U7385" s="0" t="n">
        <v>27</v>
      </c>
      <c r="V7385" s="0" t="n">
        <v>0</v>
      </c>
      <c r="W7385" s="0" t="n">
        <v>-0.0423000000000001</v>
      </c>
      <c r="X7385" s="0" t="n">
        <v>0.137742253579114</v>
      </c>
      <c r="Y7385" s="0" t="n">
        <v>0.307095309542795</v>
      </c>
      <c r="Z7385" s="0" t="n">
        <v>0.287543420973402</v>
      </c>
      <c r="AA7385" s="89" t="s">
        <v>15</v>
      </c>
      <c r="AB7385" s="0" t="n">
        <v>72.5989868419468</v>
      </c>
      <c r="AC7385" s="0" t="n">
        <v>-1.71834917428247</v>
      </c>
      <c r="AD7385" s="89" t="s">
        <v>103</v>
      </c>
      <c r="AE7385" s="0" t="n">
        <v>202602</v>
      </c>
      <c r="AF7385" s="90" t="n">
        <v>46071</v>
      </c>
      <c r="AG7385" s="0" t="n">
        <v>1.71834917428247</v>
      </c>
    </row>
    <row r="7386" customFormat="false" ht="15" hidden="false" customHeight="false" outlineLevel="0" collapsed="false">
      <c r="A7386" s="87" t="n">
        <v>46071.3079050926</v>
      </c>
      <c r="B7386" s="0" t="n">
        <v>71.5298</v>
      </c>
      <c r="C7386" s="88" t="b">
        <f aca="false">FALSE()</f>
        <v>0</v>
      </c>
      <c r="D7386" s="88" t="b">
        <f aca="false">TRUE()</f>
        <v>1</v>
      </c>
      <c r="E7386" s="0" t="n">
        <v>-0.138553785089655</v>
      </c>
      <c r="F7386" s="0" t="n">
        <v>-0.194076714493209</v>
      </c>
      <c r="G7386" s="0" t="n">
        <v>-1.04215378508967</v>
      </c>
      <c r="H7386" s="0" t="n">
        <v>-1.43602828742332</v>
      </c>
      <c r="I7386" s="0" t="n">
        <v>0</v>
      </c>
      <c r="J7386" s="87"/>
      <c r="K7386" s="87" t="n">
        <v>46071.0278356482</v>
      </c>
      <c r="L7386" s="89" t="s">
        <v>326</v>
      </c>
      <c r="M7386" s="88" t="b">
        <f aca="false">FALSE()</f>
        <v>0</v>
      </c>
      <c r="N7386" s="0" t="n">
        <v>0</v>
      </c>
      <c r="O7386" s="0" t="n">
        <v>71.3912462149103</v>
      </c>
      <c r="P7386" s="88" t="b">
        <f aca="false">FALSE()</f>
        <v>0</v>
      </c>
      <c r="Q7386" s="88" t="b">
        <f aca="false">FALSE()</f>
        <v>0</v>
      </c>
      <c r="R7386" s="0" t="n">
        <v>0.502</v>
      </c>
      <c r="S7386" s="0" t="n">
        <v>1.61801319159881</v>
      </c>
      <c r="T7386" s="0" t="n">
        <v>71.9816</v>
      </c>
      <c r="U7386" s="0" t="n">
        <v>28</v>
      </c>
      <c r="V7386" s="0" t="n">
        <v>0</v>
      </c>
      <c r="W7386" s="0" t="n">
        <v>-0.0423000000000001</v>
      </c>
      <c r="X7386" s="0" t="n">
        <v>0.137742253579114</v>
      </c>
      <c r="Y7386" s="0" t="n">
        <v>0.307095309542795</v>
      </c>
      <c r="Z7386" s="0" t="n">
        <v>0.295176892544827</v>
      </c>
      <c r="AA7386" s="89" t="s">
        <v>15</v>
      </c>
      <c r="AB7386" s="0" t="n">
        <v>72.5719537850897</v>
      </c>
      <c r="AC7386" s="0" t="n">
        <v>-1.53060761669003</v>
      </c>
      <c r="AD7386" s="89" t="s">
        <v>103</v>
      </c>
      <c r="AE7386" s="0" t="n">
        <v>202602</v>
      </c>
      <c r="AF7386" s="90" t="n">
        <v>46071</v>
      </c>
      <c r="AG7386" s="0" t="n">
        <v>1.53060761669003</v>
      </c>
    </row>
    <row r="7387" customFormat="false" ht="15" hidden="false" customHeight="false" outlineLevel="0" collapsed="false">
      <c r="A7387" s="87" t="n">
        <v>46071.3127546296</v>
      </c>
      <c r="B7387" s="0" t="n">
        <v>71.5298</v>
      </c>
      <c r="C7387" s="88" t="b">
        <f aca="false">FALSE()</f>
        <v>0</v>
      </c>
      <c r="D7387" s="88" t="b">
        <f aca="false">TRUE()</f>
        <v>1</v>
      </c>
      <c r="E7387" s="0" t="n">
        <v>-0.183157238288587</v>
      </c>
      <c r="F7387" s="0" t="n">
        <v>-0.256714585576659</v>
      </c>
      <c r="G7387" s="0" t="n">
        <v>-1.0021572382886</v>
      </c>
      <c r="H7387" s="0" t="n">
        <v>-1.38167681729065</v>
      </c>
      <c r="I7387" s="0" t="n">
        <v>0</v>
      </c>
      <c r="J7387" s="87"/>
      <c r="K7387" s="87" t="n">
        <v>46071.0278356482</v>
      </c>
      <c r="L7387" s="89" t="s">
        <v>326</v>
      </c>
      <c r="M7387" s="88" t="b">
        <f aca="false">FALSE()</f>
        <v>0</v>
      </c>
      <c r="N7387" s="0" t="n">
        <v>0</v>
      </c>
      <c r="O7387" s="0" t="n">
        <v>71.3466427617114</v>
      </c>
      <c r="P7387" s="88" t="b">
        <f aca="false">FALSE()</f>
        <v>0</v>
      </c>
      <c r="Q7387" s="88" t="b">
        <f aca="false">FALSE()</f>
        <v>0</v>
      </c>
      <c r="R7387" s="0" t="n">
        <v>0.4921</v>
      </c>
      <c r="S7387" s="0" t="n">
        <v>1.60987176250174</v>
      </c>
      <c r="T7387" s="0" t="n">
        <v>71.9393</v>
      </c>
      <c r="U7387" s="0" t="n">
        <v>29</v>
      </c>
      <c r="V7387" s="0" t="n">
        <v>0</v>
      </c>
      <c r="W7387" s="0" t="n">
        <v>-0.0423000000000001</v>
      </c>
      <c r="X7387" s="0" t="n">
        <v>0.137742253579114</v>
      </c>
      <c r="Y7387" s="0" t="n">
        <v>0.307095309542795</v>
      </c>
      <c r="Z7387" s="0" t="n">
        <v>0.296328619144295</v>
      </c>
      <c r="AA7387" s="89" t="s">
        <v>15</v>
      </c>
      <c r="AB7387" s="0" t="n">
        <v>72.5319572382886</v>
      </c>
      <c r="AC7387" s="0" t="n">
        <v>-1.38191174778365</v>
      </c>
      <c r="AD7387" s="89" t="s">
        <v>103</v>
      </c>
      <c r="AE7387" s="0" t="n">
        <v>202602</v>
      </c>
      <c r="AF7387" s="90" t="n">
        <v>46071</v>
      </c>
      <c r="AG7387" s="0" t="n">
        <v>1.38191174778365</v>
      </c>
    </row>
    <row r="7388" customFormat="false" ht="15" hidden="false" customHeight="false" outlineLevel="0" collapsed="false">
      <c r="A7388" s="87" t="n">
        <v>46071.3232175926</v>
      </c>
      <c r="B7388" s="0" t="n">
        <v>71.5298</v>
      </c>
      <c r="C7388" s="88" t="b">
        <f aca="false">FALSE()</f>
        <v>0</v>
      </c>
      <c r="D7388" s="88" t="b">
        <f aca="false">TRUE()</f>
        <v>1</v>
      </c>
      <c r="E7388" s="0" t="n">
        <v>-0.214951103545189</v>
      </c>
      <c r="F7388" s="0" t="n">
        <v>-0.301411426752494</v>
      </c>
      <c r="G7388" s="0" t="n">
        <v>-0.949351103545183</v>
      </c>
      <c r="H7388" s="0" t="n">
        <v>-1.30982646608115</v>
      </c>
      <c r="I7388" s="0" t="n">
        <v>0</v>
      </c>
      <c r="J7388" s="87"/>
      <c r="K7388" s="87" t="n">
        <v>46071.0278356482</v>
      </c>
      <c r="L7388" s="89" t="s">
        <v>326</v>
      </c>
      <c r="M7388" s="88" t="b">
        <f aca="false">FALSE()</f>
        <v>0</v>
      </c>
      <c r="N7388" s="0" t="n">
        <v>0</v>
      </c>
      <c r="O7388" s="0" t="n">
        <v>71.3148488964548</v>
      </c>
      <c r="P7388" s="88" t="b">
        <f aca="false">FALSE()</f>
        <v>0</v>
      </c>
      <c r="Q7388" s="88" t="b">
        <f aca="false">FALSE()</f>
        <v>0</v>
      </c>
      <c r="R7388" s="0" t="n">
        <v>0.4841</v>
      </c>
      <c r="S7388" s="0" t="n">
        <v>1.59826030848394</v>
      </c>
      <c r="T7388" s="0" t="n">
        <v>71.897</v>
      </c>
      <c r="U7388" s="0" t="n">
        <v>30</v>
      </c>
      <c r="V7388" s="0" t="n">
        <v>0</v>
      </c>
      <c r="W7388" s="0" t="n">
        <v>-0.0423000000000001</v>
      </c>
      <c r="X7388" s="0" t="n">
        <v>0.137742253579114</v>
      </c>
      <c r="Y7388" s="0" t="n">
        <v>0.307095309542795</v>
      </c>
      <c r="Z7388" s="0" t="n">
        <v>0.291075551772593</v>
      </c>
      <c r="AA7388" s="89" t="s">
        <v>15</v>
      </c>
      <c r="AB7388" s="0" t="n">
        <v>72.4791511035452</v>
      </c>
      <c r="AC7388" s="0" t="n">
        <v>-1.26152814196802</v>
      </c>
      <c r="AD7388" s="89" t="s">
        <v>103</v>
      </c>
      <c r="AE7388" s="0" t="n">
        <v>202602</v>
      </c>
      <c r="AF7388" s="90" t="n">
        <v>46071</v>
      </c>
      <c r="AG7388" s="0" t="n">
        <v>1.26152814196802</v>
      </c>
    </row>
    <row r="7389" customFormat="false" ht="15" hidden="false" customHeight="false" outlineLevel="0" collapsed="false">
      <c r="A7389" s="87" t="n">
        <v>46071.3336574074</v>
      </c>
      <c r="B7389" s="0" t="n">
        <v>71.8124</v>
      </c>
      <c r="C7389" s="88" t="b">
        <f aca="false">FALSE()</f>
        <v>0</v>
      </c>
      <c r="D7389" s="88" t="b">
        <f aca="false">FALSE()</f>
        <v>0</v>
      </c>
      <c r="E7389" s="0" t="n">
        <v>-0.480973367461345</v>
      </c>
      <c r="F7389" s="0" t="n">
        <v>-0.674279753213213</v>
      </c>
      <c r="G7389" s="0" t="n">
        <v>-0.593833367461329</v>
      </c>
      <c r="H7389" s="0" t="n">
        <v>-0.820141222438167</v>
      </c>
      <c r="I7389" s="0" t="n">
        <v>0.282600000000002</v>
      </c>
      <c r="J7389" s="87"/>
      <c r="K7389" s="87"/>
      <c r="L7389" s="89" t="s">
        <v>326</v>
      </c>
      <c r="M7389" s="88" t="b">
        <f aca="false">FALSE()</f>
        <v>0</v>
      </c>
      <c r="N7389" s="0" t="n">
        <v>0</v>
      </c>
      <c r="O7389" s="0" t="n">
        <v>71.3314266325387</v>
      </c>
      <c r="P7389" s="88" t="b">
        <f aca="false">FALSE()</f>
        <v>0</v>
      </c>
      <c r="Q7389" s="88" t="b">
        <f aca="false">FALSE()</f>
        <v>0</v>
      </c>
      <c r="R7389" s="0" t="n">
        <v>0.014</v>
      </c>
      <c r="T7389" s="0" t="n">
        <v>71.86883</v>
      </c>
      <c r="U7389" s="0" t="n">
        <v>0</v>
      </c>
      <c r="V7389" s="0" t="n">
        <v>0.282600000000002</v>
      </c>
      <c r="W7389" s="0" t="n">
        <v>-0.02817</v>
      </c>
      <c r="X7389" s="0" t="n">
        <v>0.155641832761194</v>
      </c>
      <c r="Y7389" s="0" t="n">
        <v>1.99669969497742</v>
      </c>
      <c r="Z7389" s="0" t="n">
        <v>0.268701683730669</v>
      </c>
      <c r="AA7389" s="89" t="s">
        <v>328</v>
      </c>
      <c r="AB7389" s="0" t="n">
        <v>72.4062333674613</v>
      </c>
      <c r="AC7389" s="0" t="n">
        <v>-0.210009848902004</v>
      </c>
      <c r="AD7389" s="89" t="s">
        <v>103</v>
      </c>
      <c r="AE7389" s="0" t="n">
        <v>202602</v>
      </c>
      <c r="AF7389" s="90" t="n">
        <v>46071</v>
      </c>
      <c r="AG7389" s="0" t="n">
        <v>0.210009848902004</v>
      </c>
    </row>
    <row r="7390" customFormat="false" ht="15" hidden="false" customHeight="false" outlineLevel="0" collapsed="false">
      <c r="A7390" s="87" t="n">
        <v>46071.3441087963</v>
      </c>
      <c r="B7390" s="0" t="n">
        <v>72.095</v>
      </c>
      <c r="C7390" s="88" t="b">
        <f aca="false">FALSE()</f>
        <v>0</v>
      </c>
      <c r="D7390" s="88" t="b">
        <f aca="false">FALSE()</f>
        <v>0</v>
      </c>
      <c r="E7390" s="0" t="n">
        <v>-0.763573367461348</v>
      </c>
      <c r="F7390" s="0" t="n">
        <v>-1.07045856715424</v>
      </c>
      <c r="G7390" s="0" t="n">
        <v>-0.311233367461327</v>
      </c>
      <c r="H7390" s="0" t="n">
        <v>-0.429843333904443</v>
      </c>
      <c r="I7390" s="0" t="n">
        <v>0.282600000000002</v>
      </c>
      <c r="J7390" s="87"/>
      <c r="K7390" s="87"/>
      <c r="L7390" s="89" t="s">
        <v>326</v>
      </c>
      <c r="M7390" s="88" t="b">
        <f aca="false">FALSE()</f>
        <v>0</v>
      </c>
      <c r="N7390" s="0" t="n">
        <v>0</v>
      </c>
      <c r="O7390" s="0" t="n">
        <v>71.3314266325387</v>
      </c>
      <c r="P7390" s="88" t="b">
        <f aca="false">FALSE()</f>
        <v>0</v>
      </c>
      <c r="Q7390" s="88" t="b">
        <f aca="false">FALSE()</f>
        <v>0</v>
      </c>
      <c r="R7390" s="0" t="n">
        <v>0.0561</v>
      </c>
      <c r="T7390" s="0" t="n">
        <v>71.86883</v>
      </c>
      <c r="U7390" s="0" t="n">
        <v>0</v>
      </c>
      <c r="V7390" s="0" t="n">
        <v>0.282600000000002</v>
      </c>
      <c r="W7390" s="0" t="n">
        <v>0</v>
      </c>
      <c r="X7390" s="0" t="n">
        <v>0.158471036702877</v>
      </c>
      <c r="Y7390" s="0" t="n">
        <v>1.78329116714153</v>
      </c>
      <c r="Z7390" s="0" t="n">
        <v>0.268701683730669</v>
      </c>
      <c r="AA7390" s="89" t="s">
        <v>327</v>
      </c>
      <c r="AB7390" s="0" t="n">
        <v>72.4062333674613</v>
      </c>
      <c r="AC7390" s="0" t="n">
        <v>0.841714115296391</v>
      </c>
      <c r="AD7390" s="89" t="s">
        <v>103</v>
      </c>
      <c r="AE7390" s="0" t="n">
        <v>202602</v>
      </c>
      <c r="AF7390" s="90" t="n">
        <v>46071</v>
      </c>
      <c r="AG7390" s="0" t="n">
        <v>0.841714115296391</v>
      </c>
    </row>
    <row r="7391" customFormat="false" ht="15" hidden="false" customHeight="false" outlineLevel="0" collapsed="false">
      <c r="A7391" s="87" t="n">
        <v>46071.3539236111</v>
      </c>
      <c r="B7391" s="0" t="n">
        <v>72.095</v>
      </c>
      <c r="C7391" s="88" t="b">
        <f aca="false">FALSE()</f>
        <v>0</v>
      </c>
      <c r="D7391" s="88" t="b">
        <f aca="false">FALSE()</f>
        <v>0</v>
      </c>
      <c r="E7391" s="0" t="n">
        <v>-0.734813117438407</v>
      </c>
      <c r="F7391" s="0" t="n">
        <v>-1.02972420552611</v>
      </c>
      <c r="G7391" s="0" t="n">
        <v>-0.254393117438397</v>
      </c>
      <c r="H7391" s="0" t="n">
        <v>-0.351617486307678</v>
      </c>
      <c r="I7391" s="0" t="n">
        <v>0</v>
      </c>
      <c r="J7391" s="87"/>
      <c r="K7391" s="87"/>
      <c r="L7391" s="89" t="s">
        <v>326</v>
      </c>
      <c r="M7391" s="88" t="b">
        <f aca="false">FALSE()</f>
        <v>0</v>
      </c>
      <c r="N7391" s="0" t="n">
        <v>0</v>
      </c>
      <c r="O7391" s="0" t="n">
        <v>71.3601868825616</v>
      </c>
      <c r="P7391" s="88" t="b">
        <f aca="false">FALSE()</f>
        <v>0</v>
      </c>
      <c r="Q7391" s="88" t="b">
        <f aca="false">FALSE()</f>
        <v>0</v>
      </c>
      <c r="R7391" s="0" t="n">
        <v>0.0648</v>
      </c>
      <c r="T7391" s="0" t="n">
        <v>71.85479</v>
      </c>
      <c r="U7391" s="0" t="n">
        <v>0</v>
      </c>
      <c r="V7391" s="0" t="n">
        <v>0</v>
      </c>
      <c r="W7391" s="0" t="n">
        <v>-0.0140399999999999</v>
      </c>
      <c r="X7391" s="0" t="n">
        <v>0.144068194378841</v>
      </c>
      <c r="Y7391" s="0" t="n">
        <v>0.097453848578684</v>
      </c>
      <c r="Z7391" s="0" t="n">
        <v>0.247301558719204</v>
      </c>
      <c r="AA7391" s="89" t="s">
        <v>327</v>
      </c>
      <c r="AB7391" s="0" t="n">
        <v>72.3493931174384</v>
      </c>
      <c r="AC7391" s="0" t="n">
        <v>0.971324245767286</v>
      </c>
      <c r="AD7391" s="89" t="s">
        <v>103</v>
      </c>
      <c r="AE7391" s="0" t="n">
        <v>202602</v>
      </c>
      <c r="AF7391" s="90" t="n">
        <v>46071</v>
      </c>
      <c r="AG7391" s="0" t="n">
        <v>0.971324245767286</v>
      </c>
    </row>
    <row r="7392" customFormat="false" ht="15" hidden="false" customHeight="false" outlineLevel="0" collapsed="false">
      <c r="A7392" s="87" t="n">
        <v>46071.364375</v>
      </c>
      <c r="B7392" s="0" t="n">
        <v>72.3758</v>
      </c>
      <c r="C7392" s="88" t="b">
        <f aca="false">FALSE()</f>
        <v>0</v>
      </c>
      <c r="D7392" s="88" t="b">
        <f aca="false">FALSE()</f>
        <v>0</v>
      </c>
      <c r="E7392" s="0" t="n">
        <v>-1.04437336746133</v>
      </c>
      <c r="F7392" s="0" t="n">
        <v>-1.4641139491593</v>
      </c>
      <c r="G7392" s="0" t="n">
        <v>-0.0304333674613417</v>
      </c>
      <c r="H7392" s="0" t="n">
        <v>-0.0420314191830591</v>
      </c>
      <c r="I7392" s="0" t="n">
        <v>0.280799999999999</v>
      </c>
      <c r="J7392" s="87"/>
      <c r="K7392" s="87"/>
      <c r="L7392" s="89" t="s">
        <v>326</v>
      </c>
      <c r="M7392" s="88" t="b">
        <f aca="false">FALSE()</f>
        <v>0</v>
      </c>
      <c r="N7392" s="0" t="n">
        <v>0</v>
      </c>
      <c r="O7392" s="0" t="n">
        <v>71.3314266325387</v>
      </c>
      <c r="P7392" s="88" t="b">
        <f aca="false">FALSE()</f>
        <v>0</v>
      </c>
      <c r="Q7392" s="88" t="b">
        <f aca="false">FALSE()</f>
        <v>0</v>
      </c>
      <c r="R7392" s="0" t="n">
        <v>0.1258</v>
      </c>
      <c r="T7392" s="0" t="n">
        <v>71.86883</v>
      </c>
      <c r="U7392" s="0" t="n">
        <v>0</v>
      </c>
      <c r="V7392" s="0" t="n">
        <v>0.280799999999999</v>
      </c>
      <c r="W7392" s="0" t="n">
        <v>0.0140399999999999</v>
      </c>
      <c r="X7392" s="0" t="n">
        <v>0.144068194378841</v>
      </c>
      <c r="Y7392" s="0" t="n">
        <v>1.851623122995</v>
      </c>
      <c r="Z7392" s="0" t="n">
        <v>0.268701683730669</v>
      </c>
      <c r="AA7392" s="89" t="s">
        <v>327</v>
      </c>
      <c r="AB7392" s="0" t="n">
        <v>72.4062333674613</v>
      </c>
      <c r="AC7392" s="0" t="n">
        <v>1.88673920074187</v>
      </c>
      <c r="AD7392" s="89" t="s">
        <v>103</v>
      </c>
      <c r="AE7392" s="0" t="n">
        <v>202602</v>
      </c>
      <c r="AF7392" s="90" t="n">
        <v>46071</v>
      </c>
      <c r="AG7392" s="0" t="n">
        <v>1.88673920074187</v>
      </c>
    </row>
    <row r="7393" customFormat="false" ht="15" hidden="false" customHeight="false" outlineLevel="0" collapsed="false">
      <c r="A7393" s="87" t="n">
        <v>46071.3644675926</v>
      </c>
      <c r="B7393" s="0" t="n">
        <v>72.3758</v>
      </c>
      <c r="C7393" s="88" t="b">
        <f aca="false">FALSE()</f>
        <v>0</v>
      </c>
      <c r="D7393" s="88" t="b">
        <f aca="false">FALSE()</f>
        <v>0</v>
      </c>
      <c r="E7393" s="0" t="n">
        <v>-1.06852755347757</v>
      </c>
      <c r="F7393" s="0" t="n">
        <v>-1.49848327781562</v>
      </c>
      <c r="G7393" s="0" t="n">
        <v>-0.0826675534775631</v>
      </c>
      <c r="H7393" s="0" t="n">
        <v>-0.114089569195692</v>
      </c>
      <c r="I7393" s="0" t="n">
        <v>0</v>
      </c>
      <c r="J7393" s="87"/>
      <c r="K7393" s="87"/>
      <c r="L7393" s="89" t="s">
        <v>326</v>
      </c>
      <c r="M7393" s="88" t="b">
        <f aca="false">FALSE()</f>
        <v>0</v>
      </c>
      <c r="N7393" s="0" t="n">
        <v>0</v>
      </c>
      <c r="O7393" s="0" t="n">
        <v>71.3072724465224</v>
      </c>
      <c r="P7393" s="88" t="b">
        <f aca="false">FALSE()</f>
        <v>0</v>
      </c>
      <c r="Q7393" s="88" t="b">
        <f aca="false">FALSE()</f>
        <v>0</v>
      </c>
      <c r="R7393" s="0" t="n">
        <v>0.1142</v>
      </c>
      <c r="T7393" s="0" t="n">
        <v>71.88287</v>
      </c>
      <c r="U7393" s="0" t="n">
        <v>0</v>
      </c>
      <c r="V7393" s="0" t="n">
        <v>0</v>
      </c>
      <c r="W7393" s="0" t="n">
        <v>0.0140399999999999</v>
      </c>
      <c r="X7393" s="0" t="n">
        <v>0.144068194378841</v>
      </c>
      <c r="Y7393" s="0" t="n">
        <v>-0.097453848578684</v>
      </c>
      <c r="Z7393" s="0" t="n">
        <v>0.287798776738783</v>
      </c>
      <c r="AA7393" s="89" t="s">
        <v>327</v>
      </c>
      <c r="AB7393" s="0" t="n">
        <v>72.4584675534776</v>
      </c>
      <c r="AC7393" s="0" t="n">
        <v>1.71275919093778</v>
      </c>
      <c r="AD7393" s="89" t="s">
        <v>103</v>
      </c>
      <c r="AE7393" s="0" t="n">
        <v>202602</v>
      </c>
      <c r="AF7393" s="90" t="n">
        <v>46071</v>
      </c>
      <c r="AG7393" s="0" t="n">
        <v>1.71275919093778</v>
      </c>
    </row>
    <row r="7394" customFormat="false" ht="15" hidden="false" customHeight="false" outlineLevel="0" collapsed="false">
      <c r="A7394" s="87" t="n">
        <v>46071.3749189815</v>
      </c>
      <c r="B7394" s="0" t="n">
        <v>72.6584</v>
      </c>
      <c r="C7394" s="88" t="b">
        <f aca="false">FALSE()</f>
        <v>0</v>
      </c>
      <c r="D7394" s="88" t="b">
        <f aca="false">FALSE()</f>
        <v>0</v>
      </c>
      <c r="E7394" s="0" t="n">
        <v>-1.41453176009195</v>
      </c>
      <c r="F7394" s="0" t="n">
        <v>-1.98547860333555</v>
      </c>
      <c r="G7394" s="0" t="n">
        <v>0.080188239908054</v>
      </c>
      <c r="H7394" s="0" t="n">
        <v>0.110485279209024</v>
      </c>
      <c r="I7394" s="0" t="n">
        <v>0.282600000000002</v>
      </c>
      <c r="J7394" s="87" t="n">
        <v>46071.5511226852</v>
      </c>
      <c r="K7394" s="87" t="n">
        <v>46071.3749189815</v>
      </c>
      <c r="L7394" s="89" t="s">
        <v>151</v>
      </c>
      <c r="M7394" s="88" t="b">
        <f aca="false">TRUE()</f>
        <v>1</v>
      </c>
      <c r="N7394" s="0" t="n">
        <v>0</v>
      </c>
      <c r="O7394" s="0" t="n">
        <v>71.2438682399081</v>
      </c>
      <c r="P7394" s="88" t="b">
        <f aca="false">FALSE()</f>
        <v>0</v>
      </c>
      <c r="Q7394" s="88" t="b">
        <f aca="false">FALSE()</f>
        <v>0</v>
      </c>
      <c r="R7394" s="0" t="n">
        <v>0.2065</v>
      </c>
      <c r="S7394" s="0" t="n">
        <v>2.24038259622079</v>
      </c>
      <c r="T7394" s="0" t="n">
        <v>71.91104</v>
      </c>
      <c r="U7394" s="0" t="n">
        <v>1</v>
      </c>
      <c r="V7394" s="0" t="n">
        <v>0.282600000000002</v>
      </c>
      <c r="W7394" s="0" t="n">
        <v>0.02817</v>
      </c>
      <c r="X7394" s="0" t="n">
        <v>0.155984388895004</v>
      </c>
      <c r="Y7394" s="0" t="n">
        <v>1.63112476705129</v>
      </c>
      <c r="Z7394" s="0" t="n">
        <v>0.333585880045976</v>
      </c>
      <c r="AA7394" s="89" t="s">
        <v>155</v>
      </c>
      <c r="AB7394" s="0" t="n">
        <v>72.578211760092</v>
      </c>
      <c r="AC7394" s="0" t="n">
        <v>2.24038259622079</v>
      </c>
      <c r="AD7394" s="89" t="s">
        <v>103</v>
      </c>
      <c r="AE7394" s="0" t="n">
        <v>202602</v>
      </c>
      <c r="AF7394" s="90" t="n">
        <v>46071</v>
      </c>
      <c r="AG7394" s="0" t="n">
        <v>2.24038259622079</v>
      </c>
    </row>
    <row r="7395" customFormat="false" ht="15" hidden="false" customHeight="false" outlineLevel="0" collapsed="false">
      <c r="A7395" s="87" t="n">
        <v>46071.3853703704</v>
      </c>
      <c r="B7395" s="0" t="n">
        <v>72.941</v>
      </c>
      <c r="C7395" s="88" t="b">
        <f aca="false">FALSE()</f>
        <v>0</v>
      </c>
      <c r="D7395" s="88" t="b">
        <f aca="false">FALSE()</f>
        <v>0</v>
      </c>
      <c r="E7395" s="0" t="n">
        <v>-1.79623272145763</v>
      </c>
      <c r="F7395" s="0" t="n">
        <v>-2.52475732252396</v>
      </c>
      <c r="G7395" s="0" t="n">
        <v>0.179087278542383</v>
      </c>
      <c r="H7395" s="0" t="n">
        <v>0.246127777355102</v>
      </c>
      <c r="I7395" s="0" t="n">
        <v>0.282600000000002</v>
      </c>
      <c r="J7395" s="87"/>
      <c r="K7395" s="87" t="n">
        <v>46071.3749189815</v>
      </c>
      <c r="L7395" s="89" t="s">
        <v>151</v>
      </c>
      <c r="M7395" s="88" t="b">
        <f aca="false">TRUE()</f>
        <v>1</v>
      </c>
      <c r="N7395" s="0" t="n">
        <v>0</v>
      </c>
      <c r="O7395" s="0" t="n">
        <v>71.1447672785424</v>
      </c>
      <c r="P7395" s="88" t="b">
        <f aca="false">FALSE()</f>
        <v>0</v>
      </c>
      <c r="Q7395" s="88" t="b">
        <f aca="false">FALSE()</f>
        <v>0</v>
      </c>
      <c r="R7395" s="0" t="n">
        <v>0.2772</v>
      </c>
      <c r="S7395" s="0" t="n">
        <v>2.34167697749311</v>
      </c>
      <c r="T7395" s="0" t="n">
        <v>71.95334</v>
      </c>
      <c r="U7395" s="0" t="n">
        <v>2</v>
      </c>
      <c r="V7395" s="0" t="n">
        <v>0.282600000000002</v>
      </c>
      <c r="W7395" s="0" t="n">
        <v>0.0423000000000001</v>
      </c>
      <c r="X7395" s="0" t="n">
        <v>0.165789879698753</v>
      </c>
      <c r="Y7395" s="0" t="n">
        <v>1.44942502182062</v>
      </c>
      <c r="Z7395" s="0" t="n">
        <v>0.404286360728814</v>
      </c>
      <c r="AA7395" s="89" t="s">
        <v>154</v>
      </c>
      <c r="AB7395" s="0" t="n">
        <v>72.7619127214576</v>
      </c>
      <c r="AC7395" s="0" t="n">
        <v>2.44297135876544</v>
      </c>
      <c r="AD7395" s="89" t="s">
        <v>103</v>
      </c>
      <c r="AE7395" s="0" t="n">
        <v>202602</v>
      </c>
      <c r="AF7395" s="90" t="n">
        <v>46071</v>
      </c>
      <c r="AG7395" s="0" t="n">
        <v>2.44297135876544</v>
      </c>
    </row>
    <row r="7396" customFormat="false" ht="15" hidden="false" customHeight="false" outlineLevel="0" collapsed="false">
      <c r="A7396" s="87" t="n">
        <v>46071.3958217593</v>
      </c>
      <c r="B7396" s="0" t="n">
        <v>72.941</v>
      </c>
      <c r="C7396" s="88" t="b">
        <f aca="false">FALSE()</f>
        <v>0</v>
      </c>
      <c r="D7396" s="88" t="b">
        <f aca="false">FALSE()</f>
        <v>0</v>
      </c>
      <c r="E7396" s="0" t="n">
        <v>-1.86589996602181</v>
      </c>
      <c r="F7396" s="0" t="n">
        <v>-2.62525126961454</v>
      </c>
      <c r="G7396" s="0" t="n">
        <v>0.0248200339782016</v>
      </c>
      <c r="H7396" s="0" t="n">
        <v>0.0340391309442808</v>
      </c>
      <c r="I7396" s="0" t="n">
        <v>0</v>
      </c>
      <c r="J7396" s="87"/>
      <c r="K7396" s="87" t="n">
        <v>46071.3749189815</v>
      </c>
      <c r="L7396" s="89" t="s">
        <v>151</v>
      </c>
      <c r="M7396" s="88" t="b">
        <f aca="false">TRUE()</f>
        <v>1</v>
      </c>
      <c r="N7396" s="0" t="n">
        <v>0</v>
      </c>
      <c r="O7396" s="0" t="n">
        <v>71.0751000339782</v>
      </c>
      <c r="P7396" s="88" t="b">
        <f aca="false">FALSE()</f>
        <v>0</v>
      </c>
      <c r="Q7396" s="88" t="b">
        <f aca="false">TRUE()</f>
        <v>1</v>
      </c>
      <c r="R7396" s="0" t="n">
        <v>0.3084</v>
      </c>
      <c r="S7396" s="0" t="n">
        <v>2.24575963366129</v>
      </c>
      <c r="T7396" s="0" t="n">
        <v>71.99564</v>
      </c>
      <c r="U7396" s="0" t="n">
        <v>3</v>
      </c>
      <c r="V7396" s="0" t="n">
        <v>0</v>
      </c>
      <c r="W7396" s="0" t="n">
        <v>0.0423000000000001</v>
      </c>
      <c r="X7396" s="0" t="n">
        <v>0.165789879698753</v>
      </c>
      <c r="Y7396" s="0" t="n">
        <v>-0.255142232305501</v>
      </c>
      <c r="Z7396" s="0" t="n">
        <v>0.460269983010906</v>
      </c>
      <c r="AA7396" s="89" t="s">
        <v>153</v>
      </c>
      <c r="AB7396" s="0" t="n">
        <v>72.9161799660218</v>
      </c>
      <c r="AC7396" s="0" t="n">
        <v>2.05392494599764</v>
      </c>
      <c r="AD7396" s="89" t="s">
        <v>103</v>
      </c>
      <c r="AE7396" s="0" t="n">
        <v>202602</v>
      </c>
      <c r="AF7396" s="90" t="n">
        <v>46071</v>
      </c>
      <c r="AG7396" s="0" t="n">
        <v>2.05392494599764</v>
      </c>
    </row>
    <row r="7397" customFormat="false" ht="15" hidden="false" customHeight="false" outlineLevel="0" collapsed="false">
      <c r="A7397" s="87" t="n">
        <v>46071.4058564815</v>
      </c>
      <c r="B7397" s="0" t="n">
        <v>72.941</v>
      </c>
      <c r="C7397" s="88" t="b">
        <f aca="false">FALSE()</f>
        <v>0</v>
      </c>
      <c r="D7397" s="88" t="b">
        <f aca="false">FALSE()</f>
        <v>0</v>
      </c>
      <c r="E7397" s="0" t="n">
        <v>-1.91594207948327</v>
      </c>
      <c r="F7397" s="0" t="n">
        <v>-2.69755792614401</v>
      </c>
      <c r="G7397" s="0" t="n">
        <v>-0.109822079483251</v>
      </c>
      <c r="H7397" s="0" t="n">
        <v>-0.150336541543309</v>
      </c>
      <c r="I7397" s="0" t="n">
        <v>0</v>
      </c>
      <c r="J7397" s="87"/>
      <c r="K7397" s="87" t="n">
        <v>46071.3749189815</v>
      </c>
      <c r="L7397" s="89" t="s">
        <v>326</v>
      </c>
      <c r="M7397" s="88" t="b">
        <f aca="false">FALSE()</f>
        <v>0</v>
      </c>
      <c r="N7397" s="0" t="n">
        <v>0</v>
      </c>
      <c r="O7397" s="0" t="n">
        <v>71.0250579205167</v>
      </c>
      <c r="P7397" s="88" t="b">
        <f aca="false">FALSE()</f>
        <v>0</v>
      </c>
      <c r="Q7397" s="88" t="b">
        <f aca="false">FALSE()</f>
        <v>0</v>
      </c>
      <c r="R7397" s="0" t="n">
        <v>0.3474</v>
      </c>
      <c r="S7397" s="0" t="n">
        <v>2.13010705740053</v>
      </c>
      <c r="T7397" s="0" t="n">
        <v>72.03794</v>
      </c>
      <c r="U7397" s="0" t="n">
        <v>4</v>
      </c>
      <c r="V7397" s="0" t="n">
        <v>0</v>
      </c>
      <c r="W7397" s="0" t="n">
        <v>0.0423000000000001</v>
      </c>
      <c r="X7397" s="0" t="n">
        <v>0.165789879698753</v>
      </c>
      <c r="Y7397" s="0" t="n">
        <v>-0.255142232305501</v>
      </c>
      <c r="Z7397" s="0" t="n">
        <v>0.506441039741629</v>
      </c>
      <c r="AA7397" s="89" t="s">
        <v>153</v>
      </c>
      <c r="AB7397" s="0" t="n">
        <v>73.0508220794833</v>
      </c>
      <c r="AC7397" s="0" t="n">
        <v>1.78314932861824</v>
      </c>
      <c r="AD7397" s="89" t="s">
        <v>103</v>
      </c>
      <c r="AE7397" s="0" t="n">
        <v>202602</v>
      </c>
      <c r="AF7397" s="90" t="n">
        <v>46071</v>
      </c>
      <c r="AG7397" s="0" t="n">
        <v>1.78314932861824</v>
      </c>
    </row>
    <row r="7398" customFormat="false" ht="15" hidden="false" customHeight="false" outlineLevel="0" collapsed="false">
      <c r="A7398" s="87" t="n">
        <v>46071.4163078704</v>
      </c>
      <c r="B7398" s="0" t="n">
        <v>72.941</v>
      </c>
      <c r="C7398" s="88" t="b">
        <f aca="false">FALSE()</f>
        <v>0</v>
      </c>
      <c r="D7398" s="88" t="b">
        <f aca="false">FALSE()</f>
        <v>0</v>
      </c>
      <c r="E7398" s="0" t="n">
        <v>-1.95135556186979</v>
      </c>
      <c r="F7398" s="0" t="n">
        <v>-2.74878903439284</v>
      </c>
      <c r="G7398" s="0" t="n">
        <v>-0.229835561869763</v>
      </c>
      <c r="H7398" s="0" t="n">
        <v>-0.314108155393995</v>
      </c>
      <c r="I7398" s="0" t="n">
        <v>0</v>
      </c>
      <c r="J7398" s="87"/>
      <c r="K7398" s="87" t="n">
        <v>46071.3749189815</v>
      </c>
      <c r="L7398" s="89" t="s">
        <v>326</v>
      </c>
      <c r="M7398" s="88" t="b">
        <f aca="false">FALSE()</f>
        <v>0</v>
      </c>
      <c r="N7398" s="0" t="n">
        <v>0</v>
      </c>
      <c r="O7398" s="0" t="n">
        <v>70.9896444381302</v>
      </c>
      <c r="P7398" s="88" t="b">
        <f aca="false">FALSE()</f>
        <v>0</v>
      </c>
      <c r="Q7398" s="88" t="b">
        <f aca="false">FALSE()</f>
        <v>0</v>
      </c>
      <c r="R7398" s="0" t="n">
        <v>0.3909</v>
      </c>
      <c r="S7398" s="0" t="n">
        <v>2.01978837939727</v>
      </c>
      <c r="T7398" s="0" t="n">
        <v>72.08024</v>
      </c>
      <c r="U7398" s="0" t="n">
        <v>5</v>
      </c>
      <c r="V7398" s="0" t="n">
        <v>0</v>
      </c>
      <c r="W7398" s="0" t="n">
        <v>0.0423000000000001</v>
      </c>
      <c r="X7398" s="0" t="n">
        <v>0.165789879698753</v>
      </c>
      <c r="Y7398" s="0" t="n">
        <v>-0.255142232305501</v>
      </c>
      <c r="Z7398" s="0" t="n">
        <v>0.545297780934889</v>
      </c>
      <c r="AA7398" s="89" t="s">
        <v>153</v>
      </c>
      <c r="AB7398" s="0" t="n">
        <v>73.1708355618698</v>
      </c>
      <c r="AC7398" s="0" t="n">
        <v>1.57851366738423</v>
      </c>
      <c r="AD7398" s="89" t="s">
        <v>103</v>
      </c>
      <c r="AE7398" s="0" t="n">
        <v>202602</v>
      </c>
      <c r="AF7398" s="90" t="n">
        <v>46071</v>
      </c>
      <c r="AG7398" s="0" t="n">
        <v>1.57851366738423</v>
      </c>
    </row>
    <row r="7399" customFormat="false" ht="15" hidden="false" customHeight="false" outlineLevel="0" collapsed="false">
      <c r="A7399" s="87" t="n">
        <v>46071.4267476852</v>
      </c>
      <c r="B7399" s="0" t="n">
        <v>73.2236</v>
      </c>
      <c r="C7399" s="88" t="b">
        <f aca="false">FALSE()</f>
        <v>0</v>
      </c>
      <c r="D7399" s="88" t="b">
        <f aca="false">FALSE()</f>
        <v>0</v>
      </c>
      <c r="E7399" s="0" t="n">
        <v>-2.26801883307567</v>
      </c>
      <c r="F7399" s="0" t="n">
        <v>-3.19639244126564</v>
      </c>
      <c r="G7399" s="0" t="n">
        <v>-0.122418833075642</v>
      </c>
      <c r="H7399" s="0" t="n">
        <v>-0.166905900311029</v>
      </c>
      <c r="I7399" s="0" t="n">
        <v>0.282600000000002</v>
      </c>
      <c r="J7399" s="87"/>
      <c r="K7399" s="87" t="n">
        <v>46071.3749189815</v>
      </c>
      <c r="L7399" s="89" t="s">
        <v>326</v>
      </c>
      <c r="M7399" s="88" t="b">
        <f aca="false">FALSE()</f>
        <v>0</v>
      </c>
      <c r="N7399" s="0" t="n">
        <v>0</v>
      </c>
      <c r="O7399" s="0" t="n">
        <v>70.9555811669243</v>
      </c>
      <c r="P7399" s="88" t="b">
        <f aca="false">FALSE()</f>
        <v>0</v>
      </c>
      <c r="Q7399" s="88" t="b">
        <f aca="false">FALSE()</f>
        <v>0</v>
      </c>
      <c r="R7399" s="0" t="n">
        <v>0.4625</v>
      </c>
      <c r="S7399" s="0" t="n">
        <v>1.98234905553275</v>
      </c>
      <c r="T7399" s="0" t="n">
        <v>72.1508</v>
      </c>
      <c r="U7399" s="0" t="n">
        <v>6</v>
      </c>
      <c r="V7399" s="0" t="n">
        <v>0.282600000000002</v>
      </c>
      <c r="W7399" s="0" t="n">
        <v>0.0705600000000004</v>
      </c>
      <c r="X7399" s="0" t="n">
        <v>0.15533510939426</v>
      </c>
      <c r="Y7399" s="0" t="n">
        <v>1.36504876989411</v>
      </c>
      <c r="Z7399" s="0" t="n">
        <v>0.597609416537825</v>
      </c>
      <c r="AA7399" s="89" t="s">
        <v>153</v>
      </c>
      <c r="AB7399" s="0" t="n">
        <v>73.3460188330757</v>
      </c>
      <c r="AC7399" s="0" t="n">
        <v>1.79515243621017</v>
      </c>
      <c r="AD7399" s="89" t="s">
        <v>103</v>
      </c>
      <c r="AE7399" s="0" t="n">
        <v>202602</v>
      </c>
      <c r="AF7399" s="90" t="n">
        <v>46071</v>
      </c>
      <c r="AG7399" s="0" t="n">
        <v>1.79515243621017</v>
      </c>
    </row>
    <row r="7400" customFormat="false" ht="15" hidden="false" customHeight="false" outlineLevel="0" collapsed="false">
      <c r="A7400" s="87" t="n">
        <v>46071.4371990741</v>
      </c>
      <c r="B7400" s="0" t="n">
        <v>73.2236</v>
      </c>
      <c r="C7400" s="88" t="b">
        <f aca="false">FALSE()</f>
        <v>0</v>
      </c>
      <c r="D7400" s="88" t="b">
        <f aca="false">TRUE()</f>
        <v>1</v>
      </c>
      <c r="E7400" s="0" t="n">
        <v>-2.27729742186155</v>
      </c>
      <c r="F7400" s="0" t="n">
        <v>-3.20988880196172</v>
      </c>
      <c r="G7400" s="0" t="n">
        <v>-0.272817421861546</v>
      </c>
      <c r="H7400" s="0" t="n">
        <v>-0.371198258951322</v>
      </c>
      <c r="I7400" s="0" t="n">
        <v>0</v>
      </c>
      <c r="J7400" s="87"/>
      <c r="K7400" s="87" t="n">
        <v>46071.3749189815</v>
      </c>
      <c r="L7400" s="89" t="s">
        <v>326</v>
      </c>
      <c r="M7400" s="88" t="b">
        <f aca="false">FALSE()</f>
        <v>0</v>
      </c>
      <c r="N7400" s="0" t="n">
        <v>0</v>
      </c>
      <c r="O7400" s="0" t="n">
        <v>70.9463025781385</v>
      </c>
      <c r="P7400" s="88" t="b">
        <f aca="false">FALSE()</f>
        <v>0</v>
      </c>
      <c r="Q7400" s="88" t="b">
        <f aca="false">FALSE()</f>
        <v>0</v>
      </c>
      <c r="R7400" s="0" t="n">
        <v>0.5048</v>
      </c>
      <c r="S7400" s="0" t="n">
        <v>1.92373781553144</v>
      </c>
      <c r="T7400" s="0" t="n">
        <v>72.22136</v>
      </c>
      <c r="U7400" s="0" t="n">
        <v>7</v>
      </c>
      <c r="V7400" s="0" t="n">
        <v>0</v>
      </c>
      <c r="W7400" s="0" t="n">
        <v>0.0705600000000004</v>
      </c>
      <c r="X7400" s="0" t="n">
        <v>0.15533510939426</v>
      </c>
      <c r="Y7400" s="0" t="n">
        <v>-0.454243733275457</v>
      </c>
      <c r="Z7400" s="0" t="n">
        <v>0.637528710930776</v>
      </c>
      <c r="AA7400" s="89" t="s">
        <v>15</v>
      </c>
      <c r="AB7400" s="0" t="n">
        <v>73.4964174218616</v>
      </c>
      <c r="AC7400" s="0" t="n">
        <v>1.57207037552357</v>
      </c>
      <c r="AD7400" s="89" t="s">
        <v>103</v>
      </c>
      <c r="AE7400" s="0" t="n">
        <v>202602</v>
      </c>
      <c r="AF7400" s="90" t="n">
        <v>46071</v>
      </c>
      <c r="AG7400" s="0" t="n">
        <v>1.57207037552357</v>
      </c>
    </row>
    <row r="7401" customFormat="false" ht="15" hidden="false" customHeight="false" outlineLevel="0" collapsed="false">
      <c r="A7401" s="87" t="n">
        <v>46071.4473032407</v>
      </c>
      <c r="B7401" s="0" t="n">
        <v>73.2236</v>
      </c>
      <c r="C7401" s="88" t="b">
        <f aca="false">FALSE()</f>
        <v>0</v>
      </c>
      <c r="D7401" s="88" t="b">
        <f aca="false">TRUE()</f>
        <v>1</v>
      </c>
      <c r="E7401" s="0" t="n">
        <v>-2.26624689224879</v>
      </c>
      <c r="F7401" s="0" t="n">
        <v>-3.19381542996314</v>
      </c>
      <c r="G7401" s="0" t="n">
        <v>-0.402886892248787</v>
      </c>
      <c r="H7401" s="0" t="n">
        <v>-0.547203743183355</v>
      </c>
      <c r="I7401" s="0" t="n">
        <v>0</v>
      </c>
      <c r="J7401" s="87"/>
      <c r="K7401" s="87" t="n">
        <v>46071.3749189815</v>
      </c>
      <c r="L7401" s="89" t="s">
        <v>326</v>
      </c>
      <c r="M7401" s="88" t="b">
        <f aca="false">FALSE()</f>
        <v>0</v>
      </c>
      <c r="N7401" s="0" t="n">
        <v>0</v>
      </c>
      <c r="O7401" s="0" t="n">
        <v>70.9573531077512</v>
      </c>
      <c r="P7401" s="88" t="b">
        <f aca="false">FALSE()</f>
        <v>0</v>
      </c>
      <c r="Q7401" s="88" t="b">
        <f aca="false">FALSE()</f>
        <v>0</v>
      </c>
      <c r="R7401" s="0" t="n">
        <v>0.4931</v>
      </c>
      <c r="S7401" s="0" t="n">
        <v>1.85779912017041</v>
      </c>
      <c r="T7401" s="0" t="n">
        <v>72.29192</v>
      </c>
      <c r="U7401" s="0" t="n">
        <v>8</v>
      </c>
      <c r="V7401" s="0" t="n">
        <v>0</v>
      </c>
      <c r="W7401" s="0" t="n">
        <v>0.0705600000000004</v>
      </c>
      <c r="X7401" s="0" t="n">
        <v>0.15533510939426</v>
      </c>
      <c r="Y7401" s="0" t="n">
        <v>-0.454243733275457</v>
      </c>
      <c r="Z7401" s="0" t="n">
        <v>0.667283446124391</v>
      </c>
      <c r="AA7401" s="89" t="s">
        <v>15</v>
      </c>
      <c r="AB7401" s="0" t="n">
        <v>73.6264868922488</v>
      </c>
      <c r="AC7401" s="0" t="n">
        <v>1.39622825264321</v>
      </c>
      <c r="AD7401" s="89" t="s">
        <v>103</v>
      </c>
      <c r="AE7401" s="0" t="n">
        <v>202602</v>
      </c>
      <c r="AF7401" s="90" t="n">
        <v>46071</v>
      </c>
      <c r="AG7401" s="0" t="n">
        <v>1.39622825264321</v>
      </c>
    </row>
    <row r="7402" customFormat="false" ht="15" hidden="false" customHeight="false" outlineLevel="0" collapsed="false">
      <c r="A7402" s="87" t="n">
        <v>46071.4577546296</v>
      </c>
      <c r="B7402" s="0" t="n">
        <v>73.2236</v>
      </c>
      <c r="C7402" s="88" t="b">
        <f aca="false">FALSE()</f>
        <v>0</v>
      </c>
      <c r="D7402" s="88" t="b">
        <f aca="false">TRUE()</f>
        <v>1</v>
      </c>
      <c r="E7402" s="0" t="n">
        <v>-2.23750662499523</v>
      </c>
      <c r="F7402" s="0" t="n">
        <v>-3.15203516437361</v>
      </c>
      <c r="G7402" s="0" t="n">
        <v>-0.515266624995235</v>
      </c>
      <c r="H7402" s="0" t="n">
        <v>-0.698772097509531</v>
      </c>
      <c r="I7402" s="0" t="n">
        <v>0</v>
      </c>
      <c r="J7402" s="87"/>
      <c r="K7402" s="87" t="n">
        <v>46071.3749189815</v>
      </c>
      <c r="L7402" s="89" t="s">
        <v>326</v>
      </c>
      <c r="M7402" s="88" t="b">
        <f aca="false">FALSE()</f>
        <v>0</v>
      </c>
      <c r="N7402" s="0" t="n">
        <v>0</v>
      </c>
      <c r="O7402" s="0" t="n">
        <v>70.9860933750048</v>
      </c>
      <c r="P7402" s="88" t="b">
        <f aca="false">FALSE()</f>
        <v>0</v>
      </c>
      <c r="Q7402" s="88" t="b">
        <f aca="false">FALSE()</f>
        <v>0</v>
      </c>
      <c r="R7402" s="0" t="n">
        <v>0.4834</v>
      </c>
      <c r="S7402" s="0" t="n">
        <v>1.79040769865408</v>
      </c>
      <c r="T7402" s="0" t="n">
        <v>72.36248</v>
      </c>
      <c r="U7402" s="0" t="n">
        <v>9</v>
      </c>
      <c r="V7402" s="0" t="n">
        <v>0</v>
      </c>
      <c r="W7402" s="0" t="n">
        <v>0.0705600000000004</v>
      </c>
      <c r="X7402" s="0" t="n">
        <v>0.15533510939426</v>
      </c>
      <c r="Y7402" s="0" t="n">
        <v>-0.454243733275457</v>
      </c>
      <c r="Z7402" s="0" t="n">
        <v>0.688193312497616</v>
      </c>
      <c r="AA7402" s="89" t="s">
        <v>15</v>
      </c>
      <c r="AB7402" s="0" t="n">
        <v>73.7388666249952</v>
      </c>
      <c r="AC7402" s="0" t="n">
        <v>1.25127632652342</v>
      </c>
      <c r="AD7402" s="89" t="s">
        <v>103</v>
      </c>
      <c r="AE7402" s="0" t="n">
        <v>202602</v>
      </c>
      <c r="AF7402" s="90" t="n">
        <v>46071</v>
      </c>
      <c r="AG7402" s="0" t="n">
        <v>1.25127632652342</v>
      </c>
    </row>
    <row r="7403" customFormat="false" ht="15" hidden="false" customHeight="false" outlineLevel="0" collapsed="false">
      <c r="A7403" s="87" t="n">
        <v>46071.4682060185</v>
      </c>
      <c r="B7403" s="0" t="n">
        <v>73.2236</v>
      </c>
      <c r="C7403" s="88" t="b">
        <f aca="false">FALSE()</f>
        <v>0</v>
      </c>
      <c r="D7403" s="88" t="b">
        <f aca="false">TRUE()</f>
        <v>1</v>
      </c>
      <c r="E7403" s="0" t="n">
        <v>-2.14551070747174</v>
      </c>
      <c r="F7403" s="0" t="n">
        <v>-3.01852614332625</v>
      </c>
      <c r="G7403" s="0" t="n">
        <v>-0.592650707471734</v>
      </c>
      <c r="H7403" s="0" t="n">
        <v>-0.802872947070102</v>
      </c>
      <c r="I7403" s="0" t="n">
        <v>0</v>
      </c>
      <c r="J7403" s="87"/>
      <c r="K7403" s="87" t="n">
        <v>46071.3749189815</v>
      </c>
      <c r="L7403" s="89" t="s">
        <v>326</v>
      </c>
      <c r="M7403" s="88" t="b">
        <f aca="false">FALSE()</f>
        <v>0</v>
      </c>
      <c r="N7403" s="0" t="n">
        <v>0</v>
      </c>
      <c r="O7403" s="0" t="n">
        <v>71.0780892925283</v>
      </c>
      <c r="P7403" s="88" t="b">
        <f aca="false">FALSE()</f>
        <v>0</v>
      </c>
      <c r="Q7403" s="88" t="b">
        <f aca="false">FALSE()</f>
        <v>0</v>
      </c>
      <c r="R7403" s="0" t="n">
        <v>0.4756</v>
      </c>
      <c r="S7403" s="0" t="n">
        <v>1.72479048311423</v>
      </c>
      <c r="T7403" s="0" t="n">
        <v>72.44717</v>
      </c>
      <c r="U7403" s="0" t="n">
        <v>10</v>
      </c>
      <c r="V7403" s="0" t="n">
        <v>0</v>
      </c>
      <c r="W7403" s="0" t="n">
        <v>0.0846900000000005</v>
      </c>
      <c r="X7403" s="0" t="n">
        <v>0.132727365599366</v>
      </c>
      <c r="Y7403" s="0" t="n">
        <v>-0.638074895991193</v>
      </c>
      <c r="Z7403" s="0" t="n">
        <v>0.68454035373587</v>
      </c>
      <c r="AA7403" s="89" t="s">
        <v>15</v>
      </c>
      <c r="AB7403" s="0" t="n">
        <v>73.8162507074717</v>
      </c>
      <c r="AC7403" s="0" t="n">
        <v>1.13423554325563</v>
      </c>
      <c r="AD7403" s="89" t="s">
        <v>103</v>
      </c>
      <c r="AE7403" s="0" t="n">
        <v>202602</v>
      </c>
      <c r="AF7403" s="90" t="n">
        <v>46071</v>
      </c>
      <c r="AG7403" s="0" t="n">
        <v>1.13423554325563</v>
      </c>
    </row>
    <row r="7404" customFormat="false" ht="15" hidden="false" customHeight="false" outlineLevel="0" collapsed="false">
      <c r="A7404" s="87" t="n">
        <v>46071.4786574074</v>
      </c>
      <c r="B7404" s="0" t="n">
        <v>73.5062</v>
      </c>
      <c r="C7404" s="88" t="b">
        <f aca="false">FALSE()</f>
        <v>0</v>
      </c>
      <c r="D7404" s="88" t="b">
        <f aca="false">TRUE()</f>
        <v>1</v>
      </c>
      <c r="E7404" s="0" t="n">
        <v>-2.33578516375903</v>
      </c>
      <c r="F7404" s="0" t="n">
        <v>-3.28196086693261</v>
      </c>
      <c r="G7404" s="0" t="n">
        <v>-0.415365163758992</v>
      </c>
      <c r="H7404" s="0" t="n">
        <v>-0.561899849981301</v>
      </c>
      <c r="I7404" s="0" t="n">
        <v>0.282600000000002</v>
      </c>
      <c r="J7404" s="87"/>
      <c r="K7404" s="87" t="n">
        <v>46071.3749189815</v>
      </c>
      <c r="L7404" s="89" t="s">
        <v>326</v>
      </c>
      <c r="M7404" s="88" t="b">
        <f aca="false">FALSE()</f>
        <v>0</v>
      </c>
      <c r="N7404" s="0" t="n">
        <v>0</v>
      </c>
      <c r="O7404" s="0" t="n">
        <v>71.170414836241</v>
      </c>
      <c r="P7404" s="88" t="b">
        <f aca="false">FALSE()</f>
        <v>0</v>
      </c>
      <c r="Q7404" s="88" t="b">
        <f aca="false">FALSE()</f>
        <v>0</v>
      </c>
      <c r="R7404" s="0" t="n">
        <v>0.4931</v>
      </c>
      <c r="S7404" s="0" t="n">
        <v>1.69490817621571</v>
      </c>
      <c r="T7404" s="0" t="n">
        <v>72.54599</v>
      </c>
      <c r="U7404" s="0" t="n">
        <v>11</v>
      </c>
      <c r="V7404" s="0" t="n">
        <v>0.282600000000002</v>
      </c>
      <c r="W7404" s="0" t="n">
        <v>0.0988200000000006</v>
      </c>
      <c r="X7404" s="0" t="n">
        <v>0.138167966429882</v>
      </c>
      <c r="Y7404" s="0" t="n">
        <v>1.33012017726459</v>
      </c>
      <c r="Z7404" s="0" t="n">
        <v>0.687787581879502</v>
      </c>
      <c r="AA7404" s="89" t="s">
        <v>15</v>
      </c>
      <c r="AB7404" s="0" t="n">
        <v>73.921565163759</v>
      </c>
      <c r="AC7404" s="0" t="n">
        <v>1.39608510723045</v>
      </c>
      <c r="AD7404" s="89" t="s">
        <v>103</v>
      </c>
      <c r="AE7404" s="0" t="n">
        <v>202602</v>
      </c>
      <c r="AF7404" s="90" t="n">
        <v>46071</v>
      </c>
      <c r="AG7404" s="0" t="n">
        <v>1.39608510723045</v>
      </c>
    </row>
    <row r="7405" customFormat="false" ht="15" hidden="false" customHeight="false" outlineLevel="0" collapsed="false">
      <c r="A7405" s="87" t="n">
        <v>46071.4887615741</v>
      </c>
      <c r="B7405" s="0" t="n">
        <v>73.5062</v>
      </c>
      <c r="C7405" s="88" t="b">
        <f aca="false">FALSE()</f>
        <v>0</v>
      </c>
      <c r="D7405" s="88" t="b">
        <f aca="false">TRUE()</f>
        <v>1</v>
      </c>
      <c r="E7405" s="0" t="n">
        <v>-2.21335050066617</v>
      </c>
      <c r="F7405" s="0" t="n">
        <v>-3.10458975368469</v>
      </c>
      <c r="G7405" s="0" t="n">
        <v>-0.490570500666138</v>
      </c>
      <c r="H7405" s="0" t="n">
        <v>-0.662962041920088</v>
      </c>
      <c r="I7405" s="0" t="n">
        <v>0</v>
      </c>
      <c r="J7405" s="87"/>
      <c r="K7405" s="87" t="n">
        <v>46071.3749189815</v>
      </c>
      <c r="L7405" s="89" t="s">
        <v>326</v>
      </c>
      <c r="M7405" s="88" t="b">
        <f aca="false">FALSE()</f>
        <v>0</v>
      </c>
      <c r="N7405" s="0" t="n">
        <v>0</v>
      </c>
      <c r="O7405" s="0" t="n">
        <v>71.2928494993338</v>
      </c>
      <c r="P7405" s="88" t="b">
        <f aca="false">FALSE()</f>
        <v>0</v>
      </c>
      <c r="Q7405" s="88" t="b">
        <f aca="false">FALSE()</f>
        <v>0</v>
      </c>
      <c r="R7405" s="0" t="n">
        <v>0.485</v>
      </c>
      <c r="S7405" s="0" t="n">
        <v>1.65985606077425</v>
      </c>
      <c r="T7405" s="0" t="n">
        <v>72.64481</v>
      </c>
      <c r="U7405" s="0" t="n">
        <v>12</v>
      </c>
      <c r="V7405" s="0" t="n">
        <v>0</v>
      </c>
      <c r="W7405" s="0" t="n">
        <v>0.0988200000000006</v>
      </c>
      <c r="X7405" s="0" t="n">
        <v>0.138167966429882</v>
      </c>
      <c r="Y7405" s="0" t="n">
        <v>-0.715216432241192</v>
      </c>
      <c r="Z7405" s="0" t="n">
        <v>0.675980250333077</v>
      </c>
      <c r="AA7405" s="89" t="s">
        <v>15</v>
      </c>
      <c r="AB7405" s="0" t="n">
        <v>73.9967705006661</v>
      </c>
      <c r="AC7405" s="0" t="n">
        <v>1.2742827909182</v>
      </c>
      <c r="AD7405" s="89" t="s">
        <v>103</v>
      </c>
      <c r="AE7405" s="0" t="n">
        <v>202602</v>
      </c>
      <c r="AF7405" s="90" t="n">
        <v>46071</v>
      </c>
      <c r="AG7405" s="0" t="n">
        <v>1.2742827909182</v>
      </c>
    </row>
    <row r="7406" customFormat="false" ht="15" hidden="false" customHeight="false" outlineLevel="0" collapsed="false">
      <c r="A7406" s="87" t="n">
        <v>46071.499212963</v>
      </c>
      <c r="B7406" s="0" t="n">
        <v>73.5062</v>
      </c>
      <c r="C7406" s="88" t="b">
        <f aca="false">FALSE()</f>
        <v>0</v>
      </c>
      <c r="D7406" s="88" t="b">
        <f aca="false">TRUE()</f>
        <v>1</v>
      </c>
      <c r="E7406" s="0" t="n">
        <v>-2.0591626408105</v>
      </c>
      <c r="F7406" s="0" t="n">
        <v>-2.88208261240891</v>
      </c>
      <c r="G7406" s="0" t="n">
        <v>-0.534022640810477</v>
      </c>
      <c r="H7406" s="0" t="n">
        <v>-0.721260176919197</v>
      </c>
      <c r="I7406" s="0" t="n">
        <v>0</v>
      </c>
      <c r="J7406" s="87"/>
      <c r="K7406" s="87" t="n">
        <v>46071.3749189815</v>
      </c>
      <c r="L7406" s="89" t="s">
        <v>326</v>
      </c>
      <c r="M7406" s="88" t="b">
        <f aca="false">FALSE()</f>
        <v>0</v>
      </c>
      <c r="N7406" s="0" t="n">
        <v>0</v>
      </c>
      <c r="O7406" s="0" t="n">
        <v>71.4470373591895</v>
      </c>
      <c r="P7406" s="88" t="b">
        <f aca="false">FALSE()</f>
        <v>0</v>
      </c>
      <c r="Q7406" s="88" t="b">
        <f aca="false">FALSE()</f>
        <v>0</v>
      </c>
      <c r="R7406" s="0" t="n">
        <v>0.4784</v>
      </c>
      <c r="S7406" s="0" t="n">
        <v>1.62265695352196</v>
      </c>
      <c r="T7406" s="0" t="n">
        <v>72.74363</v>
      </c>
      <c r="U7406" s="0" t="n">
        <v>13</v>
      </c>
      <c r="V7406" s="0" t="n">
        <v>0</v>
      </c>
      <c r="W7406" s="0" t="n">
        <v>0.0988200000000006</v>
      </c>
      <c r="X7406" s="0" t="n">
        <v>0.138167966429882</v>
      </c>
      <c r="Y7406" s="0" t="n">
        <v>-0.715216432241192</v>
      </c>
      <c r="Z7406" s="0" t="n">
        <v>0.648296320405244</v>
      </c>
      <c r="AA7406" s="89" t="s">
        <v>15</v>
      </c>
      <c r="AB7406" s="0" t="n">
        <v>74.0402226408105</v>
      </c>
      <c r="AC7406" s="0" t="n">
        <v>1.17626766649444</v>
      </c>
      <c r="AD7406" s="89" t="s">
        <v>103</v>
      </c>
      <c r="AE7406" s="0" t="n">
        <v>202602</v>
      </c>
      <c r="AF7406" s="90" t="n">
        <v>46071</v>
      </c>
      <c r="AG7406" s="0" t="n">
        <v>1.17626766649444</v>
      </c>
    </row>
    <row r="7407" customFormat="false" ht="15" hidden="false" customHeight="false" outlineLevel="0" collapsed="false">
      <c r="A7407" s="87" t="n">
        <v>46071.5096643519</v>
      </c>
      <c r="B7407" s="0" t="n">
        <v>73.5062</v>
      </c>
      <c r="C7407" s="88" t="b">
        <f aca="false">FALSE()</f>
        <v>0</v>
      </c>
      <c r="D7407" s="88" t="b">
        <f aca="false">TRUE()</f>
        <v>1</v>
      </c>
      <c r="E7407" s="0" t="n">
        <v>-1.86885284775946</v>
      </c>
      <c r="F7407" s="0" t="n">
        <v>-2.60876892019445</v>
      </c>
      <c r="G7407" s="0" t="n">
        <v>-0.541352847759441</v>
      </c>
      <c r="H7407" s="0" t="n">
        <v>-0.731088100740417</v>
      </c>
      <c r="I7407" s="0" t="n">
        <v>0</v>
      </c>
      <c r="J7407" s="87"/>
      <c r="K7407" s="87" t="n">
        <v>46071.3749189815</v>
      </c>
      <c r="L7407" s="89" t="s">
        <v>326</v>
      </c>
      <c r="M7407" s="88" t="b">
        <f aca="false">FALSE()</f>
        <v>0</v>
      </c>
      <c r="N7407" s="0" t="n">
        <v>0</v>
      </c>
      <c r="O7407" s="0" t="n">
        <v>71.6373471522406</v>
      </c>
      <c r="P7407" s="88" t="b">
        <f aca="false">FALSE()</f>
        <v>0</v>
      </c>
      <c r="Q7407" s="88" t="b">
        <f aca="false">FALSE()</f>
        <v>0</v>
      </c>
      <c r="R7407" s="0" t="n">
        <v>0.4734</v>
      </c>
      <c r="S7407" s="0" t="n">
        <v>1.58543615194749</v>
      </c>
      <c r="T7407" s="0" t="n">
        <v>72.84245</v>
      </c>
      <c r="U7407" s="0" t="n">
        <v>14</v>
      </c>
      <c r="V7407" s="0" t="n">
        <v>0</v>
      </c>
      <c r="W7407" s="0" t="n">
        <v>0.0988200000000006</v>
      </c>
      <c r="X7407" s="0" t="n">
        <v>0.138167966429882</v>
      </c>
      <c r="Y7407" s="0" t="n">
        <v>-0.715216432241192</v>
      </c>
      <c r="Z7407" s="0" t="n">
        <v>0.602551423879726</v>
      </c>
      <c r="AA7407" s="89" t="s">
        <v>15</v>
      </c>
      <c r="AB7407" s="0" t="n">
        <v>74.0475528477595</v>
      </c>
      <c r="AC7407" s="0" t="n">
        <v>1.10156573147937</v>
      </c>
      <c r="AD7407" s="89" t="s">
        <v>103</v>
      </c>
      <c r="AE7407" s="0" t="n">
        <v>202602</v>
      </c>
      <c r="AF7407" s="90" t="n">
        <v>46071</v>
      </c>
      <c r="AG7407" s="0" t="n">
        <v>1.10156573147937</v>
      </c>
    </row>
    <row r="7408" customFormat="false" ht="15" hidden="false" customHeight="false" outlineLevel="0" collapsed="false">
      <c r="A7408" s="87" t="n">
        <v>46071.5201157407</v>
      </c>
      <c r="B7408" s="0" t="n">
        <v>73.7888</v>
      </c>
      <c r="C7408" s="88" t="b">
        <f aca="false">FALSE()</f>
        <v>0</v>
      </c>
      <c r="D7408" s="88" t="b">
        <f aca="false">TRUE()</f>
        <v>1</v>
      </c>
      <c r="E7408" s="0" t="n">
        <v>-1.93990425356253</v>
      </c>
      <c r="F7408" s="0" t="n">
        <v>-2.69997782625451</v>
      </c>
      <c r="G7408" s="0" t="n">
        <v>-0.273104253562565</v>
      </c>
      <c r="H7408" s="0" t="n">
        <v>-0.368751325414952</v>
      </c>
      <c r="I7408" s="0" t="n">
        <v>0.282599999999988</v>
      </c>
      <c r="J7408" s="87"/>
      <c r="K7408" s="87" t="n">
        <v>46071.3749189815</v>
      </c>
      <c r="L7408" s="89" t="s">
        <v>326</v>
      </c>
      <c r="M7408" s="88" t="b">
        <f aca="false">FALSE()</f>
        <v>0</v>
      </c>
      <c r="N7408" s="0" t="n">
        <v>0</v>
      </c>
      <c r="O7408" s="0" t="n">
        <v>71.8488957464375</v>
      </c>
      <c r="P7408" s="88" t="b">
        <f aca="false">FALSE()</f>
        <v>0</v>
      </c>
      <c r="Q7408" s="88" t="b">
        <f aca="false">FALSE()</f>
        <v>0</v>
      </c>
      <c r="R7408" s="0" t="n">
        <v>0.5004</v>
      </c>
      <c r="S7408" s="0" t="n">
        <v>1.58016478520247</v>
      </c>
      <c r="T7408" s="0" t="n">
        <v>72.9554</v>
      </c>
      <c r="U7408" s="0" t="n">
        <v>15</v>
      </c>
      <c r="V7408" s="0" t="n">
        <v>0.282599999999988</v>
      </c>
      <c r="W7408" s="0" t="n">
        <v>0.11295</v>
      </c>
      <c r="X7408" s="0" t="n">
        <v>0.14192917247698</v>
      </c>
      <c r="Y7408" s="0" t="n">
        <v>1.19531451525587</v>
      </c>
      <c r="Z7408" s="0" t="n">
        <v>0.553252126781274</v>
      </c>
      <c r="AA7408" s="89" t="s">
        <v>15</v>
      </c>
      <c r="AB7408" s="0" t="n">
        <v>74.0619042535626</v>
      </c>
      <c r="AC7408" s="0" t="n">
        <v>1.50636565077221</v>
      </c>
      <c r="AD7408" s="89" t="s">
        <v>103</v>
      </c>
      <c r="AE7408" s="0" t="n">
        <v>202602</v>
      </c>
      <c r="AF7408" s="90" t="n">
        <v>46071</v>
      </c>
      <c r="AG7408" s="0" t="n">
        <v>1.50636565077221</v>
      </c>
    </row>
    <row r="7409" customFormat="false" ht="15" hidden="false" customHeight="false" outlineLevel="0" collapsed="false">
      <c r="A7409" s="87" t="n">
        <v>46071.5302199074</v>
      </c>
      <c r="B7409" s="0" t="n">
        <v>73.7888</v>
      </c>
      <c r="C7409" s="88" t="b">
        <f aca="false">FALSE()</f>
        <v>0</v>
      </c>
      <c r="D7409" s="88" t="b">
        <f aca="false">TRUE()</f>
        <v>1</v>
      </c>
      <c r="E7409" s="0" t="n">
        <v>-1.76142689700518</v>
      </c>
      <c r="F7409" s="0" t="n">
        <v>-2.4454965121197</v>
      </c>
      <c r="G7409" s="0" t="n">
        <v>-0.29226689700522</v>
      </c>
      <c r="H7409" s="0" t="n">
        <v>-0.394523066752748</v>
      </c>
      <c r="I7409" s="0" t="n">
        <v>0</v>
      </c>
      <c r="J7409" s="87"/>
      <c r="K7409" s="87" t="n">
        <v>46071.3749189815</v>
      </c>
      <c r="L7409" s="89" t="s">
        <v>326</v>
      </c>
      <c r="M7409" s="88" t="b">
        <f aca="false">FALSE()</f>
        <v>0</v>
      </c>
      <c r="N7409" s="0" t="n">
        <v>0</v>
      </c>
      <c r="O7409" s="0" t="n">
        <v>72.0273731029948</v>
      </c>
      <c r="P7409" s="88" t="b">
        <f aca="false">FALSE()</f>
        <v>0</v>
      </c>
      <c r="Q7409" s="88" t="b">
        <f aca="false">FALSE()</f>
        <v>0</v>
      </c>
      <c r="R7409" s="0" t="n">
        <v>0.4954</v>
      </c>
      <c r="S7409" s="0" t="n">
        <v>1.5708262882166</v>
      </c>
      <c r="T7409" s="0" t="n">
        <v>73.05422</v>
      </c>
      <c r="U7409" s="0" t="n">
        <v>16</v>
      </c>
      <c r="V7409" s="0" t="n">
        <v>0</v>
      </c>
      <c r="W7409" s="0" t="n">
        <v>0.0988199999999999</v>
      </c>
      <c r="X7409" s="0" t="n">
        <v>0.138167966429881</v>
      </c>
      <c r="Y7409" s="0" t="n">
        <v>-0.715216432241192</v>
      </c>
      <c r="Z7409" s="0" t="n">
        <v>0.513423448502597</v>
      </c>
      <c r="AA7409" s="89" t="s">
        <v>15</v>
      </c>
      <c r="AB7409" s="0" t="n">
        <v>74.0810668970052</v>
      </c>
      <c r="AC7409" s="0" t="n">
        <v>1.4307488334286</v>
      </c>
      <c r="AD7409" s="89" t="s">
        <v>103</v>
      </c>
      <c r="AE7409" s="0" t="n">
        <v>202602</v>
      </c>
      <c r="AF7409" s="90" t="n">
        <v>46071</v>
      </c>
      <c r="AG7409" s="0" t="n">
        <v>1.4307488334286</v>
      </c>
    </row>
    <row r="7410" customFormat="false" ht="15" hidden="false" customHeight="false" outlineLevel="0" collapsed="false">
      <c r="A7410" s="87" t="n">
        <v>46071.5406712963</v>
      </c>
      <c r="B7410" s="0" t="n">
        <v>73.7888</v>
      </c>
      <c r="C7410" s="88" t="b">
        <f aca="false">FALSE()</f>
        <v>0</v>
      </c>
      <c r="D7410" s="88" t="b">
        <f aca="false">TRUE()</f>
        <v>1</v>
      </c>
      <c r="E7410" s="0" t="n">
        <v>-1.62154360494095</v>
      </c>
      <c r="F7410" s="0" t="n">
        <v>-2.24692427832406</v>
      </c>
      <c r="G7410" s="0" t="n">
        <v>-0.321763604940955</v>
      </c>
      <c r="H7410" s="0" t="n">
        <v>-0.434166992247112</v>
      </c>
      <c r="I7410" s="0" t="n">
        <v>0</v>
      </c>
      <c r="J7410" s="87"/>
      <c r="K7410" s="87" t="n">
        <v>46071.3749189815</v>
      </c>
      <c r="L7410" s="89" t="s">
        <v>326</v>
      </c>
      <c r="M7410" s="88" t="b">
        <f aca="false">FALSE()</f>
        <v>0</v>
      </c>
      <c r="N7410" s="0" t="n">
        <v>0</v>
      </c>
      <c r="O7410" s="0" t="n">
        <v>72.167256395059</v>
      </c>
      <c r="P7410" s="88" t="b">
        <f aca="false">FALSE()</f>
        <v>0</v>
      </c>
      <c r="Q7410" s="88" t="b">
        <f aca="false">FALSE()</f>
        <v>0</v>
      </c>
      <c r="R7410" s="0" t="n">
        <v>0.4892</v>
      </c>
      <c r="S7410" s="0" t="n">
        <v>1.55711291495091</v>
      </c>
      <c r="T7410" s="0" t="n">
        <v>73.13891</v>
      </c>
      <c r="U7410" s="0" t="n">
        <v>17</v>
      </c>
      <c r="V7410" s="0" t="n">
        <v>0</v>
      </c>
      <c r="W7410" s="0" t="n">
        <v>0.0846899999999998</v>
      </c>
      <c r="X7410" s="0" t="n">
        <v>0.132727365599365</v>
      </c>
      <c r="Y7410" s="0" t="n">
        <v>-0.638074895991193</v>
      </c>
      <c r="Z7410" s="0" t="n">
        <v>0.485826802470478</v>
      </c>
      <c r="AA7410" s="89" t="s">
        <v>15</v>
      </c>
      <c r="AB7410" s="0" t="n">
        <v>74.110563604941</v>
      </c>
      <c r="AC7410" s="0" t="n">
        <v>1.33769894269983</v>
      </c>
      <c r="AD7410" s="89" t="s">
        <v>103</v>
      </c>
      <c r="AE7410" s="0" t="n">
        <v>202602</v>
      </c>
      <c r="AF7410" s="90" t="n">
        <v>46071</v>
      </c>
      <c r="AG7410" s="0" t="n">
        <v>1.33769894269983</v>
      </c>
    </row>
    <row r="7411" customFormat="false" ht="15" hidden="false" customHeight="false" outlineLevel="0" collapsed="false">
      <c r="A7411" s="87" t="n">
        <v>46071.5511226852</v>
      </c>
      <c r="B7411" s="0" t="n">
        <v>73.5062</v>
      </c>
      <c r="C7411" s="88" t="b">
        <f aca="false">TRUE()</f>
        <v>1</v>
      </c>
      <c r="D7411" s="88" t="b">
        <f aca="false">FALSE()</f>
        <v>0</v>
      </c>
      <c r="E7411" s="0" t="n">
        <v>-1.14651084381877</v>
      </c>
      <c r="F7411" s="0" t="n">
        <v>-1.58446070897865</v>
      </c>
      <c r="G7411" s="0" t="n">
        <v>-0.553050843818753</v>
      </c>
      <c r="H7411" s="0" t="n">
        <v>-0.746768077609999</v>
      </c>
      <c r="I7411" s="0" t="n">
        <v>-0.282599999999988</v>
      </c>
      <c r="J7411" s="87"/>
      <c r="K7411" s="87"/>
      <c r="L7411" s="89" t="s">
        <v>326</v>
      </c>
      <c r="M7411" s="88" t="b">
        <f aca="false">FALSE()</f>
        <v>0</v>
      </c>
      <c r="N7411" s="0" t="n">
        <v>1</v>
      </c>
      <c r="O7411" s="0" t="n">
        <v>72.3596891561812</v>
      </c>
      <c r="P7411" s="88" t="b">
        <f aca="false">FALSE()</f>
        <v>0</v>
      </c>
      <c r="Q7411" s="88" t="b">
        <f aca="false">FALSE()</f>
        <v>0</v>
      </c>
      <c r="R7411" s="0" t="n">
        <v>0.0751</v>
      </c>
      <c r="T7411" s="0" t="n">
        <v>73.20947</v>
      </c>
      <c r="U7411" s="0" t="n">
        <v>0</v>
      </c>
      <c r="V7411" s="0" t="n">
        <v>-0.282599999999988</v>
      </c>
      <c r="W7411" s="0" t="n">
        <v>0.0705600000000004</v>
      </c>
      <c r="X7411" s="0" t="n">
        <v>0.155335109394258</v>
      </c>
      <c r="Y7411" s="0" t="n">
        <v>-2.27353623644497</v>
      </c>
      <c r="Z7411" s="0" t="n">
        <v>0.424890421909378</v>
      </c>
      <c r="AA7411" s="89" t="s">
        <v>328</v>
      </c>
      <c r="AB7411" s="0" t="n">
        <v>74.0592508438188</v>
      </c>
      <c r="AC7411" s="0" t="n">
        <v>0.698368296151656</v>
      </c>
      <c r="AD7411" s="89" t="s">
        <v>103</v>
      </c>
      <c r="AE7411" s="0" t="n">
        <v>202602</v>
      </c>
      <c r="AF7411" s="90" t="n">
        <v>46071</v>
      </c>
      <c r="AG7411" s="0" t="n">
        <v>0.698368296151656</v>
      </c>
    </row>
    <row r="7412" customFormat="false" ht="15" hidden="false" customHeight="false" outlineLevel="0" collapsed="false">
      <c r="A7412" s="87" t="n">
        <v>46071.5615740741</v>
      </c>
      <c r="B7412" s="0" t="n">
        <v>73.2236</v>
      </c>
      <c r="C7412" s="88" t="b">
        <f aca="false">FALSE()</f>
        <v>0</v>
      </c>
      <c r="D7412" s="88" t="b">
        <f aca="false">FALSE()</f>
        <v>0</v>
      </c>
      <c r="E7412" s="0" t="n">
        <v>-0.725587853974886</v>
      </c>
      <c r="F7412" s="0" t="n">
        <v>-1.00083827472871</v>
      </c>
      <c r="G7412" s="0" t="n">
        <v>-0.782107853974864</v>
      </c>
      <c r="H7412" s="0" t="n">
        <v>-1.05682098942704</v>
      </c>
      <c r="I7412" s="0" t="n">
        <v>-0.282600000000002</v>
      </c>
      <c r="J7412" s="87"/>
      <c r="K7412" s="87"/>
      <c r="L7412" s="89" t="s">
        <v>326</v>
      </c>
      <c r="M7412" s="88" t="b">
        <f aca="false">FALSE()</f>
        <v>0</v>
      </c>
      <c r="N7412" s="0" t="n">
        <v>1</v>
      </c>
      <c r="O7412" s="0" t="n">
        <v>72.4980121460251</v>
      </c>
      <c r="P7412" s="88" t="b">
        <f aca="false">FALSE()</f>
        <v>0</v>
      </c>
      <c r="Q7412" s="88" t="b">
        <f aca="false">FALSE()</f>
        <v>0</v>
      </c>
      <c r="R7412" s="0" t="n">
        <v>0.0336</v>
      </c>
      <c r="T7412" s="0" t="n">
        <v>73.25186</v>
      </c>
      <c r="U7412" s="0" t="n">
        <v>0</v>
      </c>
      <c r="V7412" s="0" t="n">
        <v>-0.282600000000002</v>
      </c>
      <c r="W7412" s="0" t="n">
        <v>0.0423900000000003</v>
      </c>
      <c r="X7412" s="0" t="n">
        <v>0.165926597277864</v>
      </c>
      <c r="Y7412" s="0" t="n">
        <v>-1.95863716445513</v>
      </c>
      <c r="Z7412" s="0" t="n">
        <v>0.376923926987435</v>
      </c>
      <c r="AA7412" s="89" t="s">
        <v>327</v>
      </c>
      <c r="AB7412" s="0" t="n">
        <v>74.0057078539749</v>
      </c>
      <c r="AC7412" s="0" t="n">
        <v>-0.0749753411142055</v>
      </c>
      <c r="AD7412" s="89" t="s">
        <v>103</v>
      </c>
      <c r="AE7412" s="0" t="n">
        <v>202602</v>
      </c>
      <c r="AF7412" s="90" t="n">
        <v>46071</v>
      </c>
      <c r="AG7412" s="0" t="n">
        <v>0.0749753411142055</v>
      </c>
    </row>
    <row r="7413" customFormat="false" ht="15" hidden="false" customHeight="false" outlineLevel="0" collapsed="false">
      <c r="A7413" s="87" t="n">
        <v>46071.5716782407</v>
      </c>
      <c r="B7413" s="0" t="n">
        <v>73.2236</v>
      </c>
      <c r="C7413" s="88" t="b">
        <f aca="false">FALSE()</f>
        <v>0</v>
      </c>
      <c r="D7413" s="88" t="b">
        <f aca="false">FALSE()</f>
        <v>0</v>
      </c>
      <c r="E7413" s="0" t="n">
        <v>-0.561262810437711</v>
      </c>
      <c r="F7413" s="0" t="n">
        <v>-0.772426035476236</v>
      </c>
      <c r="G7413" s="0" t="n">
        <v>-0.702562810437712</v>
      </c>
      <c r="H7413" s="0" t="n">
        <v>-0.950357469843567</v>
      </c>
      <c r="I7413" s="0" t="n">
        <v>0</v>
      </c>
      <c r="J7413" s="87"/>
      <c r="K7413" s="87"/>
      <c r="L7413" s="89" t="s">
        <v>326</v>
      </c>
      <c r="M7413" s="88" t="b">
        <f aca="false">FALSE()</f>
        <v>0</v>
      </c>
      <c r="N7413" s="0" t="n">
        <v>1</v>
      </c>
      <c r="O7413" s="0" t="n">
        <v>72.6623371895623</v>
      </c>
      <c r="P7413" s="88" t="b">
        <f aca="false">FALSE()</f>
        <v>0</v>
      </c>
      <c r="Q7413" s="88" t="b">
        <f aca="false">FALSE()</f>
        <v>0</v>
      </c>
      <c r="R7413" s="0" t="n">
        <v>0.0435</v>
      </c>
      <c r="T7413" s="0" t="n">
        <v>73.29425</v>
      </c>
      <c r="U7413" s="0" t="n">
        <v>0</v>
      </c>
      <c r="V7413" s="0" t="n">
        <v>0</v>
      </c>
      <c r="W7413" s="0" t="n">
        <v>0.0423900000000003</v>
      </c>
      <c r="X7413" s="0" t="n">
        <v>0.165926597277864</v>
      </c>
      <c r="Y7413" s="0" t="n">
        <v>-0.255474412755017</v>
      </c>
      <c r="Z7413" s="0" t="n">
        <v>0.315956405218858</v>
      </c>
      <c r="AA7413" s="89" t="s">
        <v>327</v>
      </c>
      <c r="AB7413" s="0" t="n">
        <v>73.9261628104377</v>
      </c>
      <c r="AC7413" s="0" t="n">
        <v>-0.223606797751299</v>
      </c>
      <c r="AD7413" s="89" t="s">
        <v>103</v>
      </c>
      <c r="AE7413" s="0" t="n">
        <v>202602</v>
      </c>
      <c r="AF7413" s="90" t="n">
        <v>46071</v>
      </c>
      <c r="AG7413" s="0" t="n">
        <v>0.223606797751299</v>
      </c>
    </row>
    <row r="7414" customFormat="false" ht="15" hidden="false" customHeight="false" outlineLevel="0" collapsed="false">
      <c r="A7414" s="87" t="n">
        <v>46071.5821296296</v>
      </c>
      <c r="B7414" s="0" t="n">
        <v>72.941</v>
      </c>
      <c r="C7414" s="88" t="b">
        <f aca="false">FALSE()</f>
        <v>0</v>
      </c>
      <c r="D7414" s="88" t="b">
        <f aca="false">FALSE()</f>
        <v>0</v>
      </c>
      <c r="E7414" s="0" t="n">
        <v>-0.215395166898219</v>
      </c>
      <c r="F7414" s="0" t="n">
        <v>-0.296175146831064</v>
      </c>
      <c r="G7414" s="0" t="n">
        <v>-0.950155166898213</v>
      </c>
      <c r="H7414" s="0" t="n">
        <v>-1.28588484609842</v>
      </c>
      <c r="I7414" s="0" t="n">
        <v>-0.282600000000002</v>
      </c>
      <c r="J7414" s="87"/>
      <c r="K7414" s="87"/>
      <c r="L7414" s="89" t="s">
        <v>326</v>
      </c>
      <c r="M7414" s="88" t="b">
        <f aca="false">FALSE()</f>
        <v>0</v>
      </c>
      <c r="N7414" s="0" t="n">
        <v>1</v>
      </c>
      <c r="O7414" s="0" t="n">
        <v>72.7256048331018</v>
      </c>
      <c r="P7414" s="88" t="b">
        <f aca="false">FALSE()</f>
        <v>0</v>
      </c>
      <c r="Q7414" s="88" t="b">
        <f aca="false">FALSE()</f>
        <v>0</v>
      </c>
      <c r="R7414" s="0" t="n">
        <v>0.1126</v>
      </c>
      <c r="T7414" s="0" t="n">
        <v>73.30838</v>
      </c>
      <c r="U7414" s="0" t="n">
        <v>0</v>
      </c>
      <c r="V7414" s="0" t="n">
        <v>-0.282600000000002</v>
      </c>
      <c r="W7414" s="0" t="n">
        <v>0.0141300000000001</v>
      </c>
      <c r="X7414" s="0" t="n">
        <v>0.17091798310116</v>
      </c>
      <c r="Y7414" s="0" t="n">
        <v>-1.73609584325822</v>
      </c>
      <c r="Z7414" s="0" t="n">
        <v>0.291387583449105</v>
      </c>
      <c r="AA7414" s="89" t="s">
        <v>327</v>
      </c>
      <c r="AB7414" s="0" t="n">
        <v>73.8911551668982</v>
      </c>
      <c r="AC7414" s="0" t="n">
        <v>-1.26079497160237</v>
      </c>
      <c r="AD7414" s="89" t="s">
        <v>103</v>
      </c>
      <c r="AE7414" s="0" t="n">
        <v>202602</v>
      </c>
      <c r="AF7414" s="90" t="n">
        <v>46071</v>
      </c>
      <c r="AG7414" s="0" t="n">
        <v>1.26079497160237</v>
      </c>
    </row>
    <row r="7415" customFormat="false" ht="15" hidden="false" customHeight="false" outlineLevel="0" collapsed="false">
      <c r="A7415" s="87" t="n">
        <v>46071.5925810185</v>
      </c>
      <c r="B7415" s="0" t="n">
        <v>72.6584</v>
      </c>
      <c r="C7415" s="88" t="b">
        <f aca="false">FALSE()</f>
        <v>0</v>
      </c>
      <c r="D7415" s="88" t="b">
        <f aca="false">FALSE()</f>
        <v>0</v>
      </c>
      <c r="E7415" s="0" t="n">
        <v>0.0039371895622934</v>
      </c>
      <c r="F7415" s="0" t="n">
        <v>0.0054184736062399</v>
      </c>
      <c r="G7415" s="0" t="n">
        <v>-1.26776281043772</v>
      </c>
      <c r="H7415" s="0" t="n">
        <v>-1.71490411816521</v>
      </c>
      <c r="I7415" s="0" t="n">
        <v>-0.282600000000002</v>
      </c>
      <c r="J7415" s="87" t="n">
        <v>46071.6650462963</v>
      </c>
      <c r="K7415" s="87" t="n">
        <v>46071.5925810185</v>
      </c>
      <c r="L7415" s="89" t="s">
        <v>152</v>
      </c>
      <c r="M7415" s="88" t="b">
        <f aca="false">TRUE()</f>
        <v>1</v>
      </c>
      <c r="N7415" s="0" t="n">
        <v>1</v>
      </c>
      <c r="O7415" s="0" t="n">
        <v>72.6623371895623</v>
      </c>
      <c r="P7415" s="88" t="b">
        <f aca="false">FALSE()</f>
        <v>0</v>
      </c>
      <c r="Q7415" s="88" t="b">
        <f aca="false">FALSE()</f>
        <v>0</v>
      </c>
      <c r="R7415" s="0" t="n">
        <v>0.2199</v>
      </c>
      <c r="S7415" s="0" t="n">
        <v>2.01246117976169</v>
      </c>
      <c r="T7415" s="0" t="n">
        <v>73.29425</v>
      </c>
      <c r="U7415" s="0" t="n">
        <v>1</v>
      </c>
      <c r="V7415" s="0" t="n">
        <v>-0.282600000000002</v>
      </c>
      <c r="W7415" s="0" t="n">
        <v>-0.0141300000000001</v>
      </c>
      <c r="X7415" s="0" t="n">
        <v>0.17091798310116</v>
      </c>
      <c r="Y7415" s="0" t="n">
        <v>-1.57075338199554</v>
      </c>
      <c r="Z7415" s="0" t="n">
        <v>0.315956405218858</v>
      </c>
      <c r="AA7415" s="89" t="s">
        <v>155</v>
      </c>
      <c r="AB7415" s="0" t="n">
        <v>73.9261628104377</v>
      </c>
      <c r="AC7415" s="0" t="n">
        <v>-2.01246117976169</v>
      </c>
      <c r="AD7415" s="89" t="s">
        <v>103</v>
      </c>
      <c r="AE7415" s="0" t="n">
        <v>202602</v>
      </c>
      <c r="AF7415" s="90" t="n">
        <v>46071</v>
      </c>
      <c r="AG7415" s="0" t="n">
        <v>2.01246117976169</v>
      </c>
    </row>
    <row r="7416" customFormat="false" ht="15" hidden="false" customHeight="false" outlineLevel="0" collapsed="false">
      <c r="A7416" s="87" t="n">
        <v>46071.6030324074</v>
      </c>
      <c r="B7416" s="0" t="n">
        <v>72.6584</v>
      </c>
      <c r="C7416" s="88" t="b">
        <f aca="false">FALSE()</f>
        <v>0</v>
      </c>
      <c r="D7416" s="88" t="b">
        <f aca="false">FALSE()</f>
        <v>0</v>
      </c>
      <c r="E7416" s="0" t="n">
        <v>-0.0545339342393305</v>
      </c>
      <c r="F7416" s="0" t="n">
        <v>-0.0751116120867952</v>
      </c>
      <c r="G7416" s="0" t="n">
        <v>-1.29797393423935</v>
      </c>
      <c r="H7416" s="0" t="n">
        <v>-1.7550535068059</v>
      </c>
      <c r="I7416" s="0" t="n">
        <v>0</v>
      </c>
      <c r="J7416" s="87"/>
      <c r="K7416" s="87" t="n">
        <v>46071.5925810185</v>
      </c>
      <c r="L7416" s="89" t="s">
        <v>326</v>
      </c>
      <c r="M7416" s="88" t="b">
        <f aca="false">FALSE()</f>
        <v>0</v>
      </c>
      <c r="N7416" s="0" t="n">
        <v>1</v>
      </c>
      <c r="O7416" s="0" t="n">
        <v>72.6038660657607</v>
      </c>
      <c r="P7416" s="88" t="b">
        <f aca="false">FALSE()</f>
        <v>0</v>
      </c>
      <c r="Q7416" s="88" t="b">
        <f aca="false">FALSE()</f>
        <v>0</v>
      </c>
      <c r="R7416" s="0" t="n">
        <v>0.2654</v>
      </c>
      <c r="S7416" s="0" t="n">
        <v>1.925589381781</v>
      </c>
      <c r="T7416" s="0" t="n">
        <v>73.28012</v>
      </c>
      <c r="U7416" s="0" t="n">
        <v>2</v>
      </c>
      <c r="V7416" s="0" t="n">
        <v>0</v>
      </c>
      <c r="W7416" s="0" t="n">
        <v>-0.0141300000000001</v>
      </c>
      <c r="X7416" s="0" t="n">
        <v>0.17091798310116</v>
      </c>
      <c r="Y7416" s="0" t="n">
        <v>0.0826712306313439</v>
      </c>
      <c r="Z7416" s="0" t="n">
        <v>0.338126967119673</v>
      </c>
      <c r="AA7416" s="89" t="s">
        <v>154</v>
      </c>
      <c r="AB7416" s="0" t="n">
        <v>73.9563739342394</v>
      </c>
      <c r="AC7416" s="0" t="n">
        <v>-1.83871758380031</v>
      </c>
      <c r="AD7416" s="89" t="s">
        <v>103</v>
      </c>
      <c r="AE7416" s="0" t="n">
        <v>202602</v>
      </c>
      <c r="AF7416" s="90" t="n">
        <v>46071</v>
      </c>
      <c r="AG7416" s="0" t="n">
        <v>1.83871758380031</v>
      </c>
    </row>
    <row r="7417" customFormat="false" ht="15" hidden="false" customHeight="false" outlineLevel="0" collapsed="false">
      <c r="A7417" s="87" t="n">
        <v>46071.613125</v>
      </c>
      <c r="B7417" s="0" t="n">
        <v>72.3758</v>
      </c>
      <c r="C7417" s="88" t="b">
        <f aca="false">FALSE()</f>
        <v>0</v>
      </c>
      <c r="D7417" s="88" t="b">
        <f aca="false">FALSE()</f>
        <v>0</v>
      </c>
      <c r="E7417" s="0" t="n">
        <v>0.100229469403487</v>
      </c>
      <c r="F7417" s="0" t="n">
        <v>0.138293267632439</v>
      </c>
      <c r="G7417" s="0" t="n">
        <v>-1.65189053059653</v>
      </c>
      <c r="H7417" s="0" t="n">
        <v>-2.23144950052681</v>
      </c>
      <c r="I7417" s="0" t="n">
        <v>-0.282600000000002</v>
      </c>
      <c r="J7417" s="87"/>
      <c r="K7417" s="87" t="n">
        <v>46071.5925810185</v>
      </c>
      <c r="L7417" s="89" t="s">
        <v>152</v>
      </c>
      <c r="M7417" s="88" t="b">
        <f aca="false">TRUE()</f>
        <v>1</v>
      </c>
      <c r="N7417" s="0" t="n">
        <v>1</v>
      </c>
      <c r="O7417" s="0" t="n">
        <v>72.4760294694035</v>
      </c>
      <c r="P7417" s="88" t="b">
        <f aca="false">FALSE()</f>
        <v>0</v>
      </c>
      <c r="Q7417" s="88" t="b">
        <f aca="false">TRUE()</f>
        <v>1</v>
      </c>
      <c r="R7417" s="0" t="n">
        <v>0.3506</v>
      </c>
      <c r="S7417" s="0" t="n">
        <v>2.03651952182216</v>
      </c>
      <c r="T7417" s="0" t="n">
        <v>73.25186</v>
      </c>
      <c r="U7417" s="0" t="n">
        <v>3</v>
      </c>
      <c r="V7417" s="0" t="n">
        <v>-0.282600000000002</v>
      </c>
      <c r="W7417" s="0" t="n">
        <v>-0.0282600000000002</v>
      </c>
      <c r="X7417" s="0" t="n">
        <v>0.181068397661157</v>
      </c>
      <c r="Y7417" s="0" t="n">
        <v>-1.40466256555692</v>
      </c>
      <c r="Z7417" s="0" t="n">
        <v>0.38791526529826</v>
      </c>
      <c r="AA7417" s="89" t="s">
        <v>153</v>
      </c>
      <c r="AB7417" s="0" t="n">
        <v>74.0276905305965</v>
      </c>
      <c r="AC7417" s="0" t="n">
        <v>-2.25837980190449</v>
      </c>
      <c r="AD7417" s="89" t="s">
        <v>103</v>
      </c>
      <c r="AE7417" s="0" t="n">
        <v>202602</v>
      </c>
      <c r="AF7417" s="90" t="n">
        <v>46071</v>
      </c>
      <c r="AG7417" s="0" t="n">
        <v>2.25837980190449</v>
      </c>
    </row>
    <row r="7418" customFormat="false" ht="15" hidden="false" customHeight="false" outlineLevel="0" collapsed="false">
      <c r="A7418" s="87" t="n">
        <v>46071.623587963</v>
      </c>
      <c r="B7418" s="0" t="n">
        <v>72.3758</v>
      </c>
      <c r="C7418" s="88" t="b">
        <f aca="false">FALSE()</f>
        <v>0</v>
      </c>
      <c r="D7418" s="88" t="b">
        <f aca="false">FALSE()</f>
        <v>0</v>
      </c>
      <c r="E7418" s="0" t="n">
        <v>-0.0123054329467464</v>
      </c>
      <c r="F7418" s="0" t="n">
        <v>-0.0170050285995296</v>
      </c>
      <c r="G7418" s="0" t="n">
        <v>-1.70790543294676</v>
      </c>
      <c r="H7418" s="0" t="n">
        <v>-2.30537258222402</v>
      </c>
      <c r="I7418" s="0" t="n">
        <v>0</v>
      </c>
      <c r="J7418" s="87"/>
      <c r="K7418" s="87" t="n">
        <v>46071.5925810185</v>
      </c>
      <c r="L7418" s="89" t="s">
        <v>326</v>
      </c>
      <c r="M7418" s="88" t="b">
        <f aca="false">FALSE()</f>
        <v>0</v>
      </c>
      <c r="N7418" s="0" t="n">
        <v>1</v>
      </c>
      <c r="O7418" s="0" t="n">
        <v>72.3634945670533</v>
      </c>
      <c r="P7418" s="88" t="b">
        <f aca="false">FALSE()</f>
        <v>0</v>
      </c>
      <c r="Q7418" s="88" t="b">
        <f aca="false">FALSE()</f>
        <v>0</v>
      </c>
      <c r="R7418" s="0" t="n">
        <v>0.3886</v>
      </c>
      <c r="S7418" s="0" t="n">
        <v>2.02023619687285</v>
      </c>
      <c r="T7418" s="0" t="n">
        <v>73.2236</v>
      </c>
      <c r="U7418" s="0" t="n">
        <v>4</v>
      </c>
      <c r="V7418" s="0" t="n">
        <v>0</v>
      </c>
      <c r="W7418" s="0" t="n">
        <v>-0.0282600000000002</v>
      </c>
      <c r="X7418" s="0" t="n">
        <v>0.181068397661157</v>
      </c>
      <c r="Y7418" s="0" t="n">
        <v>0.156073618395214</v>
      </c>
      <c r="Z7418" s="0" t="n">
        <v>0.430052716473378</v>
      </c>
      <c r="AA7418" s="89" t="s">
        <v>153</v>
      </c>
      <c r="AB7418" s="0" t="n">
        <v>74.0837054329468</v>
      </c>
      <c r="AC7418" s="0" t="n">
        <v>-1.97138622202492</v>
      </c>
      <c r="AD7418" s="89" t="s">
        <v>103</v>
      </c>
      <c r="AE7418" s="0" t="n">
        <v>202602</v>
      </c>
      <c r="AF7418" s="90" t="n">
        <v>46071</v>
      </c>
      <c r="AG7418" s="0" t="n">
        <v>1.97138622202492</v>
      </c>
    </row>
    <row r="7419" customFormat="false" ht="15" hidden="false" customHeight="false" outlineLevel="0" collapsed="false">
      <c r="A7419" s="87" t="n">
        <v>46071.6340393519</v>
      </c>
      <c r="B7419" s="0" t="n">
        <v>72.3758</v>
      </c>
      <c r="C7419" s="88" t="b">
        <f aca="false">FALSE()</f>
        <v>0</v>
      </c>
      <c r="D7419" s="88" t="b">
        <f aca="false">FALSE()</f>
        <v>0</v>
      </c>
      <c r="E7419" s="0" t="n">
        <v>-0.134555065193595</v>
      </c>
      <c r="F7419" s="0" t="n">
        <v>-0.186257954600621</v>
      </c>
      <c r="G7419" s="0" t="n">
        <v>-1.74537506519359</v>
      </c>
      <c r="H7419" s="0" t="n">
        <v>-2.35475903297328</v>
      </c>
      <c r="I7419" s="0" t="n">
        <v>0</v>
      </c>
      <c r="J7419" s="87"/>
      <c r="K7419" s="87" t="n">
        <v>46071.5925810185</v>
      </c>
      <c r="L7419" s="89" t="s">
        <v>326</v>
      </c>
      <c r="M7419" s="88" t="b">
        <f aca="false">FALSE()</f>
        <v>0</v>
      </c>
      <c r="N7419" s="0" t="n">
        <v>1</v>
      </c>
      <c r="O7419" s="0" t="n">
        <v>72.2412449348064</v>
      </c>
      <c r="P7419" s="88" t="b">
        <f aca="false">FALSE()</f>
        <v>0</v>
      </c>
      <c r="Q7419" s="88" t="b">
        <f aca="false">FALSE()</f>
        <v>0</v>
      </c>
      <c r="R7419" s="0" t="n">
        <v>0.4285</v>
      </c>
      <c r="S7419" s="0" t="n">
        <v>1.95892935491257</v>
      </c>
      <c r="T7419" s="0" t="n">
        <v>73.18121</v>
      </c>
      <c r="U7419" s="0" t="n">
        <v>5</v>
      </c>
      <c r="V7419" s="0" t="n">
        <v>0</v>
      </c>
      <c r="W7419" s="0" t="n">
        <v>-0.0423900000000003</v>
      </c>
      <c r="X7419" s="0" t="n">
        <v>0.165926597277864</v>
      </c>
      <c r="Y7419" s="0" t="n">
        <v>0.255474412755017</v>
      </c>
      <c r="Z7419" s="0" t="n">
        <v>0.469982532596792</v>
      </c>
      <c r="AA7419" s="89" t="s">
        <v>153</v>
      </c>
      <c r="AB7419" s="0" t="n">
        <v>74.1211750651936</v>
      </c>
      <c r="AC7419" s="0" t="n">
        <v>-1.71370198707145</v>
      </c>
      <c r="AD7419" s="89" t="s">
        <v>103</v>
      </c>
      <c r="AE7419" s="0" t="n">
        <v>202602</v>
      </c>
      <c r="AF7419" s="90" t="n">
        <v>46071</v>
      </c>
      <c r="AG7419" s="0" t="n">
        <v>1.71370198707145</v>
      </c>
    </row>
    <row r="7420" customFormat="false" ht="15" hidden="false" customHeight="false" outlineLevel="0" collapsed="false">
      <c r="A7420" s="87" t="n">
        <v>46071.6444907407</v>
      </c>
      <c r="B7420" s="0" t="n">
        <v>72.6584</v>
      </c>
      <c r="C7420" s="88" t="b">
        <f aca="false">FALSE()</f>
        <v>0</v>
      </c>
      <c r="D7420" s="88" t="b">
        <f aca="false">FALSE()</f>
        <v>0</v>
      </c>
      <c r="E7420" s="0" t="n">
        <v>-0.473611455649476</v>
      </c>
      <c r="F7420" s="0" t="n">
        <v>-0.656109777697122</v>
      </c>
      <c r="G7420" s="0" t="n">
        <v>-1.46271145564948</v>
      </c>
      <c r="H7420" s="0" t="n">
        <v>-1.9734073422856</v>
      </c>
      <c r="I7420" s="0" t="n">
        <v>0.282600000000002</v>
      </c>
      <c r="J7420" s="87"/>
      <c r="K7420" s="87" t="n">
        <v>46071.5925810185</v>
      </c>
      <c r="L7420" s="89" t="s">
        <v>326</v>
      </c>
      <c r="M7420" s="88" t="b">
        <f aca="false">FALSE()</f>
        <v>0</v>
      </c>
      <c r="N7420" s="0" t="n">
        <v>1</v>
      </c>
      <c r="O7420" s="0" t="n">
        <v>72.1847885443505</v>
      </c>
      <c r="P7420" s="88" t="b">
        <f aca="false">FALSE()</f>
        <v>0</v>
      </c>
      <c r="Q7420" s="88" t="b">
        <f aca="false">FALSE()</f>
        <v>0</v>
      </c>
      <c r="R7420" s="0" t="n">
        <v>0.4395</v>
      </c>
      <c r="S7420" s="0" t="n">
        <v>1.80271231582414</v>
      </c>
      <c r="T7420" s="0" t="n">
        <v>73.15295</v>
      </c>
      <c r="U7420" s="0" t="n">
        <v>6</v>
      </c>
      <c r="V7420" s="0" t="n">
        <v>0.282600000000002</v>
      </c>
      <c r="W7420" s="0" t="n">
        <v>-0.0282600000000002</v>
      </c>
      <c r="X7420" s="0" t="n">
        <v>0.181068397661157</v>
      </c>
      <c r="Y7420" s="0" t="n">
        <v>1.71680980234735</v>
      </c>
      <c r="Z7420" s="0" t="n">
        <v>0.484080727824743</v>
      </c>
      <c r="AA7420" s="89" t="s">
        <v>153</v>
      </c>
      <c r="AB7420" s="0" t="n">
        <v>74.1211114556495</v>
      </c>
      <c r="AC7420" s="0" t="n">
        <v>-1.02162712038198</v>
      </c>
      <c r="AD7420" s="89" t="s">
        <v>103</v>
      </c>
      <c r="AE7420" s="0" t="n">
        <v>202602</v>
      </c>
      <c r="AF7420" s="90" t="n">
        <v>46071</v>
      </c>
      <c r="AG7420" s="0" t="n">
        <v>1.02162712038198</v>
      </c>
    </row>
    <row r="7421" customFormat="false" ht="15" hidden="false" customHeight="false" outlineLevel="0" collapsed="false">
      <c r="A7421" s="87" t="n">
        <v>46071.6545949074</v>
      </c>
      <c r="B7421" s="0" t="n">
        <v>72.3758</v>
      </c>
      <c r="C7421" s="88" t="b">
        <f aca="false">FALSE()</f>
        <v>0</v>
      </c>
      <c r="D7421" s="88" t="b">
        <f aca="false">TRUE()</f>
        <v>1</v>
      </c>
      <c r="E7421" s="0" t="n">
        <v>-0.29279523124444</v>
      </c>
      <c r="F7421" s="0" t="n">
        <v>-0.406191767648611</v>
      </c>
      <c r="G7421" s="0" t="n">
        <v>-1.76231523124443</v>
      </c>
      <c r="H7421" s="0" t="n">
        <v>-2.37707045255681</v>
      </c>
      <c r="I7421" s="0" t="n">
        <v>-0.282600000000002</v>
      </c>
      <c r="J7421" s="87"/>
      <c r="K7421" s="87" t="n">
        <v>46071.5925810185</v>
      </c>
      <c r="L7421" s="89" t="s">
        <v>326</v>
      </c>
      <c r="M7421" s="88" t="b">
        <f aca="false">FALSE()</f>
        <v>0</v>
      </c>
      <c r="N7421" s="0" t="n">
        <v>0</v>
      </c>
      <c r="O7421" s="0" t="n">
        <v>72.0830047687556</v>
      </c>
      <c r="P7421" s="88" t="b">
        <f aca="false">FALSE()</f>
        <v>0</v>
      </c>
      <c r="Q7421" s="88" t="b">
        <f aca="false">FALSE()</f>
        <v>0</v>
      </c>
      <c r="R7421" s="0" t="n">
        <v>0.4953</v>
      </c>
      <c r="S7421" s="0" t="n">
        <v>1.74948382900802</v>
      </c>
      <c r="T7421" s="0" t="n">
        <v>73.11056</v>
      </c>
      <c r="U7421" s="0" t="n">
        <v>7</v>
      </c>
      <c r="V7421" s="0" t="n">
        <v>-0.282600000000002</v>
      </c>
      <c r="W7421" s="0" t="n">
        <v>-0.0423900000000003</v>
      </c>
      <c r="X7421" s="0" t="n">
        <v>0.189573843132432</v>
      </c>
      <c r="Y7421" s="0" t="n">
        <v>-1.26710518724989</v>
      </c>
      <c r="Z7421" s="0" t="n">
        <v>0.51377761562222</v>
      </c>
      <c r="AA7421" s="89" t="s">
        <v>15</v>
      </c>
      <c r="AB7421" s="0" t="n">
        <v>74.1381152312444</v>
      </c>
      <c r="AC7421" s="0" t="n">
        <v>-1.43011290811132</v>
      </c>
      <c r="AD7421" s="89" t="s">
        <v>103</v>
      </c>
      <c r="AE7421" s="0" t="n">
        <v>202602</v>
      </c>
      <c r="AF7421" s="90" t="n">
        <v>46071</v>
      </c>
      <c r="AG7421" s="0" t="n">
        <v>1.43011290811132</v>
      </c>
    </row>
    <row r="7422" customFormat="false" ht="15" hidden="false" customHeight="false" outlineLevel="0" collapsed="false">
      <c r="A7422" s="87" t="n">
        <v>46071.6650462963</v>
      </c>
      <c r="B7422" s="0" t="n">
        <v>72.941</v>
      </c>
      <c r="C7422" s="88" t="b">
        <f aca="false">TRUE()</f>
        <v>1</v>
      </c>
      <c r="D7422" s="88" t="b">
        <f aca="false">FALSE()</f>
        <v>0</v>
      </c>
      <c r="E7422" s="0" t="n">
        <v>-0.873351675163647</v>
      </c>
      <c r="F7422" s="0" t="n">
        <v>-1.21184983201772</v>
      </c>
      <c r="G7422" s="0" t="n">
        <v>-1.18421167516364</v>
      </c>
      <c r="H7422" s="0" t="n">
        <v>-1.59758285797978</v>
      </c>
      <c r="I7422" s="0" t="n">
        <v>0.565200000000004</v>
      </c>
      <c r="J7422" s="87"/>
      <c r="K7422" s="87"/>
      <c r="L7422" s="89" t="s">
        <v>326</v>
      </c>
      <c r="M7422" s="88" t="b">
        <f aca="false">FALSE()</f>
        <v>0</v>
      </c>
      <c r="N7422" s="0" t="n">
        <v>1</v>
      </c>
      <c r="O7422" s="0" t="n">
        <v>72.0676483248364</v>
      </c>
      <c r="P7422" s="88" t="b">
        <f aca="false">FALSE()</f>
        <v>0</v>
      </c>
      <c r="Q7422" s="88" t="b">
        <f aca="false">FALSE()</f>
        <v>0</v>
      </c>
      <c r="R7422" s="0" t="n">
        <v>0.0487</v>
      </c>
      <c r="T7422" s="0" t="n">
        <v>73.09643</v>
      </c>
      <c r="U7422" s="0" t="n">
        <v>0</v>
      </c>
      <c r="V7422" s="0" t="n">
        <v>0.565200000000004</v>
      </c>
      <c r="W7422" s="0" t="n">
        <v>-0.0141300000000001</v>
      </c>
      <c r="X7422" s="0" t="n">
        <v>0.233308327958384</v>
      </c>
      <c r="Y7422" s="0" t="n">
        <v>2.48310896173128</v>
      </c>
      <c r="Z7422" s="0" t="n">
        <v>0.514390837581819</v>
      </c>
      <c r="AA7422" s="89" t="s">
        <v>328</v>
      </c>
      <c r="AB7422" s="0" t="n">
        <v>74.1252116751636</v>
      </c>
      <c r="AC7422" s="0" t="n">
        <v>-0.302163235897982</v>
      </c>
      <c r="AD7422" s="89" t="s">
        <v>103</v>
      </c>
      <c r="AE7422" s="0" t="n">
        <v>202602</v>
      </c>
      <c r="AF7422" s="90" t="n">
        <v>46071</v>
      </c>
      <c r="AG7422" s="0" t="n">
        <v>0.302163235897982</v>
      </c>
    </row>
    <row r="7423" customFormat="false" ht="15" hidden="false" customHeight="false" outlineLevel="0" collapsed="false">
      <c r="A7423" s="87" t="n">
        <v>46071.6754976852</v>
      </c>
      <c r="B7423" s="0" t="n">
        <v>73.5062</v>
      </c>
      <c r="C7423" s="88" t="b">
        <f aca="false">TRUE()</f>
        <v>1</v>
      </c>
      <c r="D7423" s="88" t="b">
        <f aca="false">FALSE()</f>
        <v>0</v>
      </c>
      <c r="E7423" s="0" t="n">
        <v>-1.43942933627481</v>
      </c>
      <c r="F7423" s="0" t="n">
        <v>-1.99735512361365</v>
      </c>
      <c r="G7423" s="0" t="n">
        <v>-0.648149336274784</v>
      </c>
      <c r="H7423" s="0" t="n">
        <v>-0.874054377222784</v>
      </c>
      <c r="I7423" s="0" t="n">
        <v>0.565200000000004</v>
      </c>
      <c r="J7423" s="87"/>
      <c r="K7423" s="87"/>
      <c r="L7423" s="89" t="s">
        <v>326</v>
      </c>
      <c r="M7423" s="88" t="b">
        <f aca="false">FALSE()</f>
        <v>0</v>
      </c>
      <c r="N7423" s="0" t="n">
        <v>2</v>
      </c>
      <c r="O7423" s="0" t="n">
        <v>72.0667706637252</v>
      </c>
      <c r="P7423" s="88" t="b">
        <f aca="false">TRUE()</f>
        <v>1</v>
      </c>
      <c r="Q7423" s="88" t="b">
        <f aca="false">FALSE()</f>
        <v>0</v>
      </c>
      <c r="R7423" s="0" t="n">
        <v>0.1077</v>
      </c>
      <c r="T7423" s="0" t="n">
        <v>73.11056</v>
      </c>
      <c r="U7423" s="0" t="n">
        <v>0</v>
      </c>
      <c r="V7423" s="0" t="n">
        <v>0.565200000000004</v>
      </c>
      <c r="W7423" s="0" t="n">
        <v>0.0141300000000001</v>
      </c>
      <c r="X7423" s="0" t="n">
        <v>0.266919442016344</v>
      </c>
      <c r="Y7423" s="0" t="n">
        <v>2.06455549223822</v>
      </c>
      <c r="Z7423" s="0" t="n">
        <v>0.521894668137397</v>
      </c>
      <c r="AA7423" s="89" t="s">
        <v>327</v>
      </c>
      <c r="AB7423" s="0" t="n">
        <v>74.1543493362748</v>
      </c>
      <c r="AC7423" s="0" t="n">
        <v>0.758084004598139</v>
      </c>
      <c r="AD7423" s="89" t="s">
        <v>103</v>
      </c>
      <c r="AE7423" s="0" t="n">
        <v>202602</v>
      </c>
      <c r="AF7423" s="90" t="n">
        <v>46071</v>
      </c>
      <c r="AG7423" s="0" t="n">
        <v>0.758084004598139</v>
      </c>
    </row>
    <row r="7424" customFormat="false" ht="15" hidden="false" customHeight="false" outlineLevel="0" collapsed="false">
      <c r="A7424" s="87" t="n">
        <v>46071.6859490741</v>
      </c>
      <c r="B7424" s="0" t="n">
        <v>73.7888</v>
      </c>
      <c r="C7424" s="88" t="b">
        <f aca="false">FALSE()</f>
        <v>0</v>
      </c>
      <c r="D7424" s="88" t="b">
        <f aca="false">FALSE()</f>
        <v>0</v>
      </c>
      <c r="E7424" s="0" t="n">
        <v>-1.73767682413784</v>
      </c>
      <c r="F7424" s="0" t="n">
        <v>-2.41172760054902</v>
      </c>
      <c r="G7424" s="0" t="n">
        <v>-0.409456824137877</v>
      </c>
      <c r="H7424" s="0" t="n">
        <v>-0.551841568338131</v>
      </c>
      <c r="I7424" s="0" t="n">
        <v>0.282599999999988</v>
      </c>
      <c r="J7424" s="87"/>
      <c r="K7424" s="87"/>
      <c r="L7424" s="89" t="s">
        <v>326</v>
      </c>
      <c r="M7424" s="88" t="b">
        <f aca="false">FALSE()</f>
        <v>0</v>
      </c>
      <c r="N7424" s="0" t="n">
        <v>2</v>
      </c>
      <c r="O7424" s="0" t="n">
        <v>72.0511231758622</v>
      </c>
      <c r="P7424" s="88" t="b">
        <f aca="false">FALSE()</f>
        <v>0</v>
      </c>
      <c r="Q7424" s="88" t="b">
        <f aca="false">FALSE()</f>
        <v>0</v>
      </c>
      <c r="R7424" s="0" t="n">
        <v>0.1396</v>
      </c>
      <c r="T7424" s="0" t="n">
        <v>73.12469</v>
      </c>
      <c r="U7424" s="0" t="n">
        <v>0</v>
      </c>
      <c r="V7424" s="0" t="n">
        <v>0.282599999999988</v>
      </c>
      <c r="W7424" s="0" t="n">
        <v>0.0141299999999993</v>
      </c>
      <c r="X7424" s="0" t="n">
        <v>0.266919442016343</v>
      </c>
      <c r="Y7424" s="0" t="n">
        <v>1.00580908596216</v>
      </c>
      <c r="Z7424" s="0" t="n">
        <v>0.536783412068928</v>
      </c>
      <c r="AA7424" s="89" t="s">
        <v>327</v>
      </c>
      <c r="AB7424" s="0" t="n">
        <v>74.1982568241379</v>
      </c>
      <c r="AC7424" s="0" t="n">
        <v>1.23720291102196</v>
      </c>
      <c r="AD7424" s="89" t="s">
        <v>103</v>
      </c>
      <c r="AE7424" s="0" t="n">
        <v>202602</v>
      </c>
      <c r="AF7424" s="90" t="n">
        <v>46071</v>
      </c>
      <c r="AG7424" s="0" t="n">
        <v>1.23720291102196</v>
      </c>
    </row>
    <row r="7425" customFormat="false" ht="15" hidden="false" customHeight="false" outlineLevel="0" collapsed="false">
      <c r="A7425" s="87" t="n">
        <v>46071.6960532407</v>
      </c>
      <c r="B7425" s="0" t="n">
        <v>73.7888</v>
      </c>
      <c r="C7425" s="88" t="b">
        <f aca="false">FALSE()</f>
        <v>0</v>
      </c>
      <c r="D7425" s="88" t="b">
        <f aca="false">FALSE()</f>
        <v>0</v>
      </c>
      <c r="E7425" s="0" t="n">
        <v>-1.75175763273482</v>
      </c>
      <c r="F7425" s="0" t="n">
        <v>-2.43174563414732</v>
      </c>
      <c r="G7425" s="0" t="n">
        <v>-0.451797632734824</v>
      </c>
      <c r="H7425" s="0" t="n">
        <v>-0.608558722775708</v>
      </c>
      <c r="I7425" s="0" t="n">
        <v>0</v>
      </c>
      <c r="J7425" s="87"/>
      <c r="K7425" s="87"/>
      <c r="L7425" s="89" t="s">
        <v>326</v>
      </c>
      <c r="M7425" s="88" t="b">
        <f aca="false">FALSE()</f>
        <v>0</v>
      </c>
      <c r="N7425" s="0" t="n">
        <v>2</v>
      </c>
      <c r="O7425" s="0" t="n">
        <v>72.0370423672652</v>
      </c>
      <c r="P7425" s="88" t="b">
        <f aca="false">FALSE()</f>
        <v>0</v>
      </c>
      <c r="Q7425" s="88" t="b">
        <f aca="false">FALSE()</f>
        <v>0</v>
      </c>
      <c r="R7425" s="0" t="n">
        <v>0.1358</v>
      </c>
      <c r="T7425" s="0" t="n">
        <v>73.13882</v>
      </c>
      <c r="U7425" s="0" t="n">
        <v>0</v>
      </c>
      <c r="V7425" s="0" t="n">
        <v>0</v>
      </c>
      <c r="W7425" s="0" t="n">
        <v>0.0141299999999993</v>
      </c>
      <c r="X7425" s="0" t="n">
        <v>0.266919442016343</v>
      </c>
      <c r="Y7425" s="0" t="n">
        <v>-0.052937320313798</v>
      </c>
      <c r="Z7425" s="0" t="n">
        <v>0.550888816367412</v>
      </c>
      <c r="AA7425" s="89" t="s">
        <v>327</v>
      </c>
      <c r="AB7425" s="0" t="n">
        <v>74.2405976327348</v>
      </c>
      <c r="AC7425" s="0" t="n">
        <v>1.17987510490048</v>
      </c>
      <c r="AD7425" s="89" t="s">
        <v>103</v>
      </c>
      <c r="AE7425" s="0" t="n">
        <v>202602</v>
      </c>
      <c r="AF7425" s="90" t="n">
        <v>46071</v>
      </c>
      <c r="AG7425" s="0" t="n">
        <v>1.17987510490048</v>
      </c>
    </row>
    <row r="7426" customFormat="false" ht="15" hidden="false" customHeight="false" outlineLevel="0" collapsed="false">
      <c r="A7426" s="87" t="n">
        <v>46071.6975347222</v>
      </c>
      <c r="B7426" s="0" t="n">
        <v>74.0714</v>
      </c>
      <c r="C7426" s="88" t="b">
        <f aca="false">FALSE()</f>
        <v>0</v>
      </c>
      <c r="D7426" s="88" t="b">
        <f aca="false">FALSE()</f>
        <v>0</v>
      </c>
      <c r="E7426" s="0" t="n">
        <v>-2.07275179761552</v>
      </c>
      <c r="F7426" s="0" t="n">
        <v>-2.87887599193408</v>
      </c>
      <c r="G7426" s="0" t="n">
        <v>-0.264111797615527</v>
      </c>
      <c r="H7426" s="0" t="n">
        <v>-0.355296938473489</v>
      </c>
      <c r="I7426" s="0" t="n">
        <v>0.282600000000002</v>
      </c>
      <c r="J7426" s="87"/>
      <c r="K7426" s="87"/>
      <c r="L7426" s="89" t="s">
        <v>326</v>
      </c>
      <c r="M7426" s="88" t="b">
        <f aca="false">FALSE()</f>
        <v>0</v>
      </c>
      <c r="N7426" s="0" t="n">
        <v>2</v>
      </c>
      <c r="O7426" s="0" t="n">
        <v>71.9986482023845</v>
      </c>
      <c r="P7426" s="88" t="b">
        <f aca="false">FALSE()</f>
        <v>0</v>
      </c>
      <c r="Q7426" s="88" t="b">
        <f aca="false">FALSE()</f>
        <v>0</v>
      </c>
      <c r="R7426" s="0" t="n">
        <v>0.1603</v>
      </c>
      <c r="T7426" s="0" t="n">
        <v>73.16708</v>
      </c>
      <c r="U7426" s="0" t="n">
        <v>0</v>
      </c>
      <c r="V7426" s="0" t="n">
        <v>0.282600000000002</v>
      </c>
      <c r="W7426" s="0" t="n">
        <v>0.0282599999999995</v>
      </c>
      <c r="X7426" s="0" t="n">
        <v>0.273530247341179</v>
      </c>
      <c r="Y7426" s="0" t="n">
        <v>0.929842320812002</v>
      </c>
      <c r="Z7426" s="0" t="n">
        <v>0.584215898807766</v>
      </c>
      <c r="AA7426" s="89" t="s">
        <v>327</v>
      </c>
      <c r="AB7426" s="0" t="n">
        <v>74.3355117976155</v>
      </c>
      <c r="AC7426" s="0" t="n">
        <v>1.54792090021083</v>
      </c>
      <c r="AD7426" s="89" t="s">
        <v>103</v>
      </c>
      <c r="AE7426" s="0" t="n">
        <v>202602</v>
      </c>
      <c r="AF7426" s="90" t="n">
        <v>46071</v>
      </c>
      <c r="AG7426" s="0" t="n">
        <v>1.54792090021083</v>
      </c>
    </row>
    <row r="7427" customFormat="false" ht="15" hidden="false" customHeight="false" outlineLevel="0" collapsed="false">
      <c r="A7427" s="87" t="n">
        <v>46071.6996180556</v>
      </c>
      <c r="B7427" s="0" t="n">
        <v>74.0714</v>
      </c>
      <c r="C7427" s="88" t="b">
        <f aca="false">FALSE()</f>
        <v>0</v>
      </c>
      <c r="D7427" s="88" t="b">
        <f aca="false">FALSE()</f>
        <v>0</v>
      </c>
      <c r="E7427" s="0" t="n">
        <v>-2.10480997225258</v>
      </c>
      <c r="F7427" s="0" t="n">
        <v>-2.92470432660635</v>
      </c>
      <c r="G7427" s="0" t="n">
        <v>-0.352689972252591</v>
      </c>
      <c r="H7427" s="0" t="n">
        <v>-0.473892220091753</v>
      </c>
      <c r="I7427" s="0" t="n">
        <v>0</v>
      </c>
      <c r="J7427" s="87"/>
      <c r="K7427" s="87"/>
      <c r="L7427" s="89" t="s">
        <v>326</v>
      </c>
      <c r="M7427" s="88" t="b">
        <f aca="false">FALSE()</f>
        <v>0</v>
      </c>
      <c r="N7427" s="0" t="n">
        <v>2</v>
      </c>
      <c r="O7427" s="0" t="n">
        <v>71.9665900277474</v>
      </c>
      <c r="P7427" s="88" t="b">
        <f aca="false">FALSE()</f>
        <v>0</v>
      </c>
      <c r="Q7427" s="88" t="b">
        <f aca="false">FALSE()</f>
        <v>0</v>
      </c>
      <c r="R7427" s="0" t="n">
        <v>0.1522</v>
      </c>
      <c r="T7427" s="0" t="n">
        <v>73.19534</v>
      </c>
      <c r="U7427" s="0" t="n">
        <v>0</v>
      </c>
      <c r="V7427" s="0" t="n">
        <v>0</v>
      </c>
      <c r="W7427" s="0" t="n">
        <v>0.0282599999999995</v>
      </c>
      <c r="X7427" s="0" t="n">
        <v>0.273530247341179</v>
      </c>
      <c r="Y7427" s="0" t="n">
        <v>-0.103315813423553</v>
      </c>
      <c r="Z7427" s="0" t="n">
        <v>0.614374986126295</v>
      </c>
      <c r="AA7427" s="89" t="s">
        <v>327</v>
      </c>
      <c r="AB7427" s="0" t="n">
        <v>74.4240899722526</v>
      </c>
      <c r="AC7427" s="0" t="n">
        <v>1.42593695997237</v>
      </c>
      <c r="AD7427" s="89" t="s">
        <v>103</v>
      </c>
      <c r="AE7427" s="0" t="n">
        <v>202602</v>
      </c>
      <c r="AF7427" s="90" t="n">
        <v>46071</v>
      </c>
      <c r="AG7427" s="0" t="n">
        <v>1.42593695997237</v>
      </c>
    </row>
    <row r="7428" customFormat="false" ht="15" hidden="false" customHeight="false" outlineLevel="0" collapsed="false">
      <c r="A7428" s="87" t="n">
        <v>46071.7100694445</v>
      </c>
      <c r="B7428" s="0" t="n">
        <v>73.2236</v>
      </c>
      <c r="C7428" s="88" t="b">
        <f aca="false">TRUE()</f>
        <v>1</v>
      </c>
      <c r="D7428" s="88" t="b">
        <f aca="false">FALSE()</f>
        <v>0</v>
      </c>
      <c r="E7428" s="0" t="n">
        <v>-1.25338495320291</v>
      </c>
      <c r="F7428" s="0" t="n">
        <v>-1.74153287215819</v>
      </c>
      <c r="G7428" s="0" t="n">
        <v>-1.1403449532029</v>
      </c>
      <c r="H7428" s="0" t="n">
        <v>-1.53346484498706</v>
      </c>
      <c r="I7428" s="0" t="n">
        <v>-0.847799999999992</v>
      </c>
      <c r="J7428" s="87"/>
      <c r="K7428" s="87"/>
      <c r="L7428" s="89" t="s">
        <v>326</v>
      </c>
      <c r="M7428" s="88" t="b">
        <f aca="false">FALSE()</f>
        <v>0</v>
      </c>
      <c r="N7428" s="0" t="n">
        <v>3</v>
      </c>
      <c r="O7428" s="0" t="n">
        <v>71.9702150467971</v>
      </c>
      <c r="P7428" s="88" t="b">
        <f aca="false">TRUE()</f>
        <v>1</v>
      </c>
      <c r="Q7428" s="88" t="b">
        <f aca="false">FALSE()</f>
        <v>0</v>
      </c>
      <c r="R7428" s="0" t="n">
        <v>0.092</v>
      </c>
      <c r="T7428" s="0" t="n">
        <v>73.16708</v>
      </c>
      <c r="U7428" s="0" t="n">
        <v>0</v>
      </c>
      <c r="V7428" s="0" t="n">
        <v>-0.847799999999992</v>
      </c>
      <c r="W7428" s="0" t="n">
        <v>-0.0282599999999995</v>
      </c>
      <c r="X7428" s="0" t="n">
        <v>0.329310220724599</v>
      </c>
      <c r="Y7428" s="0" t="n">
        <v>-2.48865643525037</v>
      </c>
      <c r="Z7428" s="0" t="n">
        <v>0.59843247660145</v>
      </c>
      <c r="AA7428" s="89" t="s">
        <v>327</v>
      </c>
      <c r="AB7428" s="0" t="n">
        <v>74.3639449532029</v>
      </c>
      <c r="AC7428" s="0" t="n">
        <v>0.0944467458066249</v>
      </c>
      <c r="AD7428" s="89" t="s">
        <v>103</v>
      </c>
      <c r="AE7428" s="0" t="n">
        <v>202602</v>
      </c>
      <c r="AF7428" s="90" t="n">
        <v>46071</v>
      </c>
      <c r="AG7428" s="0" t="n">
        <v>0.0944467458066249</v>
      </c>
    </row>
    <row r="7429" customFormat="false" ht="15" hidden="false" customHeight="false" outlineLevel="0" collapsed="false">
      <c r="A7429" s="87" t="n">
        <v>46071.7205208333</v>
      </c>
      <c r="B7429" s="0" t="n">
        <v>72.095</v>
      </c>
      <c r="C7429" s="88" t="b">
        <f aca="false">TRUE()</f>
        <v>1</v>
      </c>
      <c r="D7429" s="88" t="b">
        <f aca="false">FALSE()</f>
        <v>0</v>
      </c>
      <c r="E7429" s="0" t="n">
        <v>-0.262761906388647</v>
      </c>
      <c r="F7429" s="0" t="n">
        <v>-0.365799414527802</v>
      </c>
      <c r="G7429" s="0" t="n">
        <v>-2.23754190638866</v>
      </c>
      <c r="H7429" s="0" t="n">
        <v>-3.01017811177038</v>
      </c>
      <c r="I7429" s="0" t="n">
        <v>-1.12860000000001</v>
      </c>
      <c r="J7429" s="87"/>
      <c r="K7429" s="87"/>
      <c r="L7429" s="89" t="s">
        <v>326</v>
      </c>
      <c r="M7429" s="88" t="b">
        <f aca="false">FALSE()</f>
        <v>0</v>
      </c>
      <c r="N7429" s="0" t="n">
        <v>4</v>
      </c>
      <c r="O7429" s="0" t="n">
        <v>71.8322380936114</v>
      </c>
      <c r="P7429" s="88" t="b">
        <f aca="false">TRUE()</f>
        <v>1</v>
      </c>
      <c r="Q7429" s="88" t="b">
        <f aca="false">FALSE()</f>
        <v>0</v>
      </c>
      <c r="R7429" s="0" t="n">
        <v>0.2196</v>
      </c>
      <c r="T7429" s="0" t="n">
        <v>73.08239</v>
      </c>
      <c r="U7429" s="0" t="n">
        <v>0</v>
      </c>
      <c r="V7429" s="0" t="n">
        <v>-1.12860000000001</v>
      </c>
      <c r="W7429" s="0" t="n">
        <v>-0.0846899999999998</v>
      </c>
      <c r="X7429" s="0" t="n">
        <v>0.410822140924372</v>
      </c>
      <c r="Y7429" s="0" t="n">
        <v>-2.54102662931251</v>
      </c>
      <c r="Z7429" s="0" t="n">
        <v>0.625075953194328</v>
      </c>
      <c r="AA7429" s="89" t="s">
        <v>327</v>
      </c>
      <c r="AB7429" s="0" t="n">
        <v>74.3325419063887</v>
      </c>
      <c r="AC7429" s="0" t="n">
        <v>-1.57963203504173</v>
      </c>
      <c r="AD7429" s="89" t="s">
        <v>103</v>
      </c>
      <c r="AE7429" s="0" t="n">
        <v>202602</v>
      </c>
      <c r="AF7429" s="90" t="n">
        <v>46071</v>
      </c>
      <c r="AG7429" s="0" t="n">
        <v>1.57963203504173</v>
      </c>
    </row>
    <row r="7430" customFormat="false" ht="15" hidden="false" customHeight="false" outlineLevel="0" collapsed="false">
      <c r="A7430" s="87" t="n">
        <v>46071.7309722222</v>
      </c>
      <c r="B7430" s="0" t="n">
        <v>72.095</v>
      </c>
      <c r="C7430" s="88" t="b">
        <f aca="false">FALSE()</f>
        <v>0</v>
      </c>
      <c r="D7430" s="88" t="b">
        <f aca="false">FALSE()</f>
        <v>0</v>
      </c>
      <c r="E7430" s="0" t="n">
        <v>-0.375139871359607</v>
      </c>
      <c r="F7430" s="0" t="n">
        <v>-0.523062748151959</v>
      </c>
      <c r="G7430" s="0" t="n">
        <v>-2.18053987135963</v>
      </c>
      <c r="H7430" s="0" t="n">
        <v>-2.9357442236518</v>
      </c>
      <c r="I7430" s="0" t="n">
        <v>0</v>
      </c>
      <c r="J7430" s="87"/>
      <c r="K7430" s="87"/>
      <c r="L7430" s="89" t="s">
        <v>326</v>
      </c>
      <c r="M7430" s="88" t="b">
        <f aca="false">FALSE()</f>
        <v>0</v>
      </c>
      <c r="N7430" s="0" t="n">
        <v>4</v>
      </c>
      <c r="O7430" s="0" t="n">
        <v>71.7198601286404</v>
      </c>
      <c r="P7430" s="88" t="b">
        <f aca="false">FALSE()</f>
        <v>0</v>
      </c>
      <c r="Q7430" s="88" t="b">
        <f aca="false">FALSE()</f>
        <v>0</v>
      </c>
      <c r="R7430" s="0" t="n">
        <v>0.2085</v>
      </c>
      <c r="T7430" s="0" t="n">
        <v>72.9977</v>
      </c>
      <c r="U7430" s="0" t="n">
        <v>0</v>
      </c>
      <c r="V7430" s="0" t="n">
        <v>0</v>
      </c>
      <c r="W7430" s="0" t="n">
        <v>-0.0846899999999998</v>
      </c>
      <c r="X7430" s="0" t="n">
        <v>0.410822140924372</v>
      </c>
      <c r="Y7430" s="0" t="n">
        <v>0.206147603947155</v>
      </c>
      <c r="Z7430" s="0" t="n">
        <v>0.638919935679811</v>
      </c>
      <c r="AA7430" s="89" t="s">
        <v>327</v>
      </c>
      <c r="AB7430" s="0" t="n">
        <v>74.2755398713596</v>
      </c>
      <c r="AC7430" s="0" t="n">
        <v>-1.41285308156731</v>
      </c>
      <c r="AD7430" s="89" t="s">
        <v>103</v>
      </c>
      <c r="AE7430" s="0" t="n">
        <v>202602</v>
      </c>
      <c r="AF7430" s="90" t="n">
        <v>46071</v>
      </c>
      <c r="AG7430" s="0" t="n">
        <v>1.41285308156731</v>
      </c>
    </row>
    <row r="7431" customFormat="false" ht="15" hidden="false" customHeight="false" outlineLevel="0" collapsed="false">
      <c r="A7431" s="87" t="n">
        <v>46071.7375115741</v>
      </c>
      <c r="B7431" s="0" t="n">
        <v>72.095</v>
      </c>
      <c r="C7431" s="88" t="b">
        <f aca="false">FALSE()</f>
        <v>0</v>
      </c>
      <c r="D7431" s="88" t="b">
        <f aca="false">FALSE()</f>
        <v>0</v>
      </c>
      <c r="E7431" s="0" t="n">
        <v>-0.482784513980818</v>
      </c>
      <c r="F7431" s="0" t="n">
        <v>-0.674165029952287</v>
      </c>
      <c r="G7431" s="0" t="n">
        <v>-2.14706451398084</v>
      </c>
      <c r="H7431" s="0" t="n">
        <v>-2.8919784599693</v>
      </c>
      <c r="I7431" s="0" t="n">
        <v>0</v>
      </c>
      <c r="J7431" s="87"/>
      <c r="K7431" s="87"/>
      <c r="L7431" s="89" t="s">
        <v>326</v>
      </c>
      <c r="M7431" s="88" t="b">
        <f aca="false">FALSE()</f>
        <v>0</v>
      </c>
      <c r="N7431" s="0" t="n">
        <v>4</v>
      </c>
      <c r="O7431" s="0" t="n">
        <v>71.6122154860192</v>
      </c>
      <c r="P7431" s="88" t="b">
        <f aca="false">FALSE()</f>
        <v>0</v>
      </c>
      <c r="Q7431" s="88" t="b">
        <f aca="false">FALSE()</f>
        <v>0</v>
      </c>
      <c r="R7431" s="0" t="n">
        <v>0.1987</v>
      </c>
      <c r="T7431" s="0" t="n">
        <v>72.92714</v>
      </c>
      <c r="U7431" s="0" t="n">
        <v>0</v>
      </c>
      <c r="V7431" s="0" t="n">
        <v>0</v>
      </c>
      <c r="W7431" s="0" t="n">
        <v>-0.0705600000000004</v>
      </c>
      <c r="X7431" s="0" t="n">
        <v>0.408510303161958</v>
      </c>
      <c r="Y7431" s="0" t="n">
        <v>0.17272514170108</v>
      </c>
      <c r="Z7431" s="0" t="n">
        <v>0.657462256990414</v>
      </c>
      <c r="AA7431" s="89" t="s">
        <v>327</v>
      </c>
      <c r="AB7431" s="0" t="n">
        <v>74.2420645139808</v>
      </c>
      <c r="AC7431" s="0" t="n">
        <v>-1.26568482244015</v>
      </c>
      <c r="AD7431" s="89" t="s">
        <v>103</v>
      </c>
      <c r="AE7431" s="0" t="n">
        <v>202602</v>
      </c>
      <c r="AF7431" s="90" t="n">
        <v>46071</v>
      </c>
      <c r="AG7431" s="0" t="n">
        <v>1.26568482244015</v>
      </c>
    </row>
    <row r="7432" customFormat="false" ht="15" hidden="false" customHeight="false" outlineLevel="0" collapsed="false">
      <c r="A7432" s="87" t="n">
        <v>46071.7479513889</v>
      </c>
      <c r="B7432" s="0" t="n">
        <v>72.095</v>
      </c>
      <c r="C7432" s="88" t="b">
        <f aca="false">FALSE()</f>
        <v>0</v>
      </c>
      <c r="D7432" s="88" t="b">
        <f aca="false">FALSE()</f>
        <v>0</v>
      </c>
      <c r="E7432" s="0" t="n">
        <v>-0.581823158883239</v>
      </c>
      <c r="F7432" s="0" t="n">
        <v>-0.813588746275243</v>
      </c>
      <c r="G7432" s="0" t="n">
        <v>-2.13324315888325</v>
      </c>
      <c r="H7432" s="0" t="n">
        <v>-2.87389687280771</v>
      </c>
      <c r="I7432" s="0" t="n">
        <v>0</v>
      </c>
      <c r="J7432" s="87"/>
      <c r="K7432" s="87"/>
      <c r="L7432" s="89" t="s">
        <v>326</v>
      </c>
      <c r="M7432" s="88" t="b">
        <f aca="false">FALSE()</f>
        <v>0</v>
      </c>
      <c r="N7432" s="0" t="n">
        <v>3</v>
      </c>
      <c r="O7432" s="0" t="n">
        <v>71.5131768411168</v>
      </c>
      <c r="P7432" s="88" t="b">
        <f aca="false">FALSE()</f>
        <v>0</v>
      </c>
      <c r="Q7432" s="88" t="b">
        <f aca="false">FALSE()</f>
        <v>0</v>
      </c>
      <c r="R7432" s="0" t="n">
        <v>0.1619</v>
      </c>
      <c r="T7432" s="0" t="n">
        <v>72.87071</v>
      </c>
      <c r="U7432" s="0" t="n">
        <v>0</v>
      </c>
      <c r="V7432" s="0" t="n">
        <v>0</v>
      </c>
      <c r="W7432" s="0" t="n">
        <v>-0.0564300000000002</v>
      </c>
      <c r="X7432" s="0" t="n">
        <v>0.405667565611887</v>
      </c>
      <c r="Y7432" s="0" t="n">
        <v>0.139104046720828</v>
      </c>
      <c r="Z7432" s="0" t="n">
        <v>0.678766579441622</v>
      </c>
      <c r="AA7432" s="89" t="s">
        <v>327</v>
      </c>
      <c r="AB7432" s="0" t="n">
        <v>74.2282431588833</v>
      </c>
      <c r="AC7432" s="0" t="n">
        <v>-1.14282291364158</v>
      </c>
      <c r="AD7432" s="89" t="s">
        <v>103</v>
      </c>
      <c r="AE7432" s="0" t="n">
        <v>202602</v>
      </c>
      <c r="AF7432" s="90" t="n">
        <v>46071</v>
      </c>
      <c r="AG7432" s="0" t="n">
        <v>1.14282291364158</v>
      </c>
    </row>
    <row r="7433" customFormat="false" ht="15" hidden="false" customHeight="false" outlineLevel="0" collapsed="false">
      <c r="A7433" s="87" t="n">
        <v>46071.7584027778</v>
      </c>
      <c r="B7433" s="0" t="n">
        <v>72.3758</v>
      </c>
      <c r="C7433" s="88" t="b">
        <f aca="false">FALSE()</f>
        <v>0</v>
      </c>
      <c r="D7433" s="88" t="b">
        <f aca="false">FALSE()</f>
        <v>0</v>
      </c>
      <c r="E7433" s="0" t="n">
        <v>-0.911546955600841</v>
      </c>
      <c r="F7433" s="0" t="n">
        <v>-1.27552855696192</v>
      </c>
      <c r="G7433" s="0" t="n">
        <v>-1.81658695560083</v>
      </c>
      <c r="H7433" s="0" t="n">
        <v>-2.44848161670271</v>
      </c>
      <c r="I7433" s="0" t="n">
        <v>0.280799999999999</v>
      </c>
      <c r="J7433" s="87"/>
      <c r="K7433" s="87"/>
      <c r="L7433" s="89" t="s">
        <v>326</v>
      </c>
      <c r="M7433" s="88" t="b">
        <f aca="false">FALSE()</f>
        <v>0</v>
      </c>
      <c r="N7433" s="0" t="n">
        <v>2</v>
      </c>
      <c r="O7433" s="0" t="n">
        <v>71.4642530443992</v>
      </c>
      <c r="P7433" s="88" t="b">
        <f aca="false">FALSE()</f>
        <v>0</v>
      </c>
      <c r="Q7433" s="88" t="b">
        <f aca="false">FALSE()</f>
        <v>0</v>
      </c>
      <c r="R7433" s="0" t="n">
        <v>0.1014</v>
      </c>
      <c r="T7433" s="0" t="n">
        <v>72.82832</v>
      </c>
      <c r="U7433" s="0" t="n">
        <v>0</v>
      </c>
      <c r="V7433" s="0" t="n">
        <v>0.280799999999999</v>
      </c>
      <c r="W7433" s="0" t="n">
        <v>-0.0423900000000003</v>
      </c>
      <c r="X7433" s="0" t="n">
        <v>0.412524614767985</v>
      </c>
      <c r="Y7433" s="0" t="n">
        <v>0.783444159281914</v>
      </c>
      <c r="Z7433" s="0" t="n">
        <v>0.682033477800414</v>
      </c>
      <c r="AA7433" s="89" t="s">
        <v>327</v>
      </c>
      <c r="AB7433" s="0" t="n">
        <v>74.1923869556008</v>
      </c>
      <c r="AC7433" s="0" t="n">
        <v>-0.663486492568354</v>
      </c>
      <c r="AD7433" s="89" t="s">
        <v>103</v>
      </c>
      <c r="AE7433" s="0" t="n">
        <v>202602</v>
      </c>
      <c r="AF7433" s="90" t="n">
        <v>46071</v>
      </c>
      <c r="AG7433" s="0" t="n">
        <v>0.663486492568354</v>
      </c>
    </row>
    <row r="7434" customFormat="false" ht="15" hidden="false" customHeight="false" outlineLevel="0" collapsed="false">
      <c r="A7434" s="87" t="n">
        <v>46071.7688541667</v>
      </c>
      <c r="B7434" s="0" t="n">
        <v>72.3758</v>
      </c>
      <c r="C7434" s="88" t="b">
        <f aca="false">FALSE()</f>
        <v>0</v>
      </c>
      <c r="D7434" s="88" t="b">
        <f aca="false">FALSE()</f>
        <v>0</v>
      </c>
      <c r="E7434" s="0" t="n">
        <v>-0.953329706542746</v>
      </c>
      <c r="F7434" s="0" t="n">
        <v>-1.33477560020782</v>
      </c>
      <c r="G7434" s="0" t="n">
        <v>-1.80184970654275</v>
      </c>
      <c r="H7434" s="0" t="n">
        <v>-2.42910056286648</v>
      </c>
      <c r="I7434" s="0" t="n">
        <v>0</v>
      </c>
      <c r="J7434" s="87"/>
      <c r="K7434" s="87"/>
      <c r="L7434" s="89" t="s">
        <v>326</v>
      </c>
      <c r="M7434" s="88" t="b">
        <f aca="false">FALSE()</f>
        <v>0</v>
      </c>
      <c r="N7434" s="0" t="n">
        <v>2</v>
      </c>
      <c r="O7434" s="0" t="n">
        <v>71.4224702934573</v>
      </c>
      <c r="P7434" s="88" t="b">
        <f aca="false">FALSE()</f>
        <v>0</v>
      </c>
      <c r="Q7434" s="88" t="b">
        <f aca="false">FALSE()</f>
        <v>0</v>
      </c>
      <c r="R7434" s="0" t="n">
        <v>0.0982</v>
      </c>
      <c r="T7434" s="0" t="n">
        <v>72.80006</v>
      </c>
      <c r="U7434" s="0" t="n">
        <v>0</v>
      </c>
      <c r="V7434" s="0" t="n">
        <v>0</v>
      </c>
      <c r="W7434" s="0" t="n">
        <v>-0.0282600000000002</v>
      </c>
      <c r="X7434" s="0" t="n">
        <v>0.408685796696011</v>
      </c>
      <c r="Y7434" s="0" t="n">
        <v>0.0691484759892955</v>
      </c>
      <c r="Z7434" s="0" t="n">
        <v>0.688794853271374</v>
      </c>
      <c r="AA7434" s="89" t="s">
        <v>327</v>
      </c>
      <c r="AB7434" s="0" t="n">
        <v>74.1776497065428</v>
      </c>
      <c r="AC7434" s="0" t="n">
        <v>-0.615945368907761</v>
      </c>
      <c r="AD7434" s="89" t="s">
        <v>98</v>
      </c>
      <c r="AE7434" s="0" t="n">
        <v>202602</v>
      </c>
      <c r="AF7434" s="90" t="n">
        <v>46071</v>
      </c>
      <c r="AG7434" s="0" t="n">
        <v>0.615945368907761</v>
      </c>
    </row>
    <row r="7435" customFormat="false" ht="15" hidden="false" customHeight="false" outlineLevel="0" collapsed="false">
      <c r="A7435" s="87" t="n">
        <v>46071.7789583333</v>
      </c>
      <c r="B7435" s="0" t="n">
        <v>72.3758</v>
      </c>
      <c r="C7435" s="88" t="b">
        <f aca="false">FALSE()</f>
        <v>0</v>
      </c>
      <c r="D7435" s="88" t="b">
        <f aca="false">FALSE()</f>
        <v>0</v>
      </c>
      <c r="E7435" s="0" t="n">
        <v>-0.979323849688654</v>
      </c>
      <c r="F7435" s="0" t="n">
        <v>-1.3716697272662</v>
      </c>
      <c r="G7435" s="0" t="n">
        <v>-1.79958384968865</v>
      </c>
      <c r="H7435" s="0" t="n">
        <v>-2.42612003644683</v>
      </c>
      <c r="I7435" s="0" t="n">
        <v>0</v>
      </c>
      <c r="J7435" s="87"/>
      <c r="K7435" s="87"/>
      <c r="L7435" s="89" t="s">
        <v>326</v>
      </c>
      <c r="M7435" s="88" t="b">
        <f aca="false">FALSE()</f>
        <v>0</v>
      </c>
      <c r="N7435" s="0" t="n">
        <v>2</v>
      </c>
      <c r="O7435" s="0" t="n">
        <v>71.3964761503113</v>
      </c>
      <c r="P7435" s="88" t="b">
        <f aca="false">FALSE()</f>
        <v>0</v>
      </c>
      <c r="Q7435" s="88" t="b">
        <f aca="false">FALSE()</f>
        <v>0</v>
      </c>
      <c r="R7435" s="0" t="n">
        <v>0.0965</v>
      </c>
      <c r="T7435" s="0" t="n">
        <v>72.78593</v>
      </c>
      <c r="U7435" s="0" t="n">
        <v>0</v>
      </c>
      <c r="V7435" s="0" t="n">
        <v>0</v>
      </c>
      <c r="W7435" s="0" t="n">
        <v>-0.0141300000000001</v>
      </c>
      <c r="X7435" s="0" t="n">
        <v>0.404291074273033</v>
      </c>
      <c r="Y7435" s="0" t="n">
        <v>0.0349500666701773</v>
      </c>
      <c r="Z7435" s="0" t="n">
        <v>0.694726924844322</v>
      </c>
      <c r="AA7435" s="89" t="s">
        <v>327</v>
      </c>
      <c r="AB7435" s="0" t="n">
        <v>74.1753838496886</v>
      </c>
      <c r="AC7435" s="0" t="n">
        <v>-0.590347063476631</v>
      </c>
      <c r="AD7435" s="89" t="s">
        <v>98</v>
      </c>
      <c r="AE7435" s="0" t="n">
        <v>202602</v>
      </c>
      <c r="AF7435" s="90" t="n">
        <v>46071</v>
      </c>
      <c r="AG7435" s="0" t="n">
        <v>0.590347063476631</v>
      </c>
    </row>
    <row r="7436" customFormat="false" ht="15" hidden="false" customHeight="false" outlineLevel="0" collapsed="false">
      <c r="A7436" s="87" t="n">
        <v>46071.7790509259</v>
      </c>
      <c r="B7436" s="0" t="n">
        <v>72.3758</v>
      </c>
      <c r="C7436" s="88" t="b">
        <f aca="false">FALSE()</f>
        <v>0</v>
      </c>
      <c r="D7436" s="88" t="b">
        <f aca="false">FALSE()</f>
        <v>0</v>
      </c>
      <c r="E7436" s="0" t="n">
        <v>-1.00461746383282</v>
      </c>
      <c r="F7436" s="0" t="n">
        <v>-1.40759537411858</v>
      </c>
      <c r="G7436" s="0" t="n">
        <v>-1.79661746383282</v>
      </c>
      <c r="H7436" s="0" t="n">
        <v>-2.42221775326234</v>
      </c>
      <c r="I7436" s="0" t="n">
        <v>0</v>
      </c>
      <c r="J7436" s="87"/>
      <c r="K7436" s="87"/>
      <c r="L7436" s="89" t="s">
        <v>326</v>
      </c>
      <c r="M7436" s="88" t="b">
        <f aca="false">FALSE()</f>
        <v>0</v>
      </c>
      <c r="N7436" s="0" t="n">
        <v>2</v>
      </c>
      <c r="O7436" s="0" t="n">
        <v>71.3711825361672</v>
      </c>
      <c r="P7436" s="88" t="b">
        <f aca="false">FALSE()</f>
        <v>0</v>
      </c>
      <c r="Q7436" s="88" t="b">
        <f aca="false">FALSE()</f>
        <v>0</v>
      </c>
      <c r="R7436" s="0" t="n">
        <v>0.0948</v>
      </c>
      <c r="T7436" s="0" t="n">
        <v>72.7718</v>
      </c>
      <c r="U7436" s="0" t="n">
        <v>0</v>
      </c>
      <c r="V7436" s="0" t="n">
        <v>0</v>
      </c>
      <c r="W7436" s="0" t="n">
        <v>-0.0141300000000001</v>
      </c>
      <c r="X7436" s="0" t="n">
        <v>0.404291074273033</v>
      </c>
      <c r="Y7436" s="0" t="n">
        <v>0.0349500666701773</v>
      </c>
      <c r="Z7436" s="0" t="n">
        <v>0.700308731916411</v>
      </c>
      <c r="AA7436" s="89" t="s">
        <v>327</v>
      </c>
      <c r="AB7436" s="0" t="n">
        <v>74.1724174638328</v>
      </c>
      <c r="AC7436" s="0" t="n">
        <v>-0.565464889915534</v>
      </c>
      <c r="AD7436" s="89" t="s">
        <v>98</v>
      </c>
      <c r="AE7436" s="0" t="n">
        <v>202602</v>
      </c>
      <c r="AF7436" s="90" t="n">
        <v>46071</v>
      </c>
      <c r="AG7436" s="0" t="n">
        <v>0.565464889915534</v>
      </c>
    </row>
    <row r="7437" customFormat="false" ht="15" hidden="false" customHeight="false" outlineLevel="0" collapsed="false">
      <c r="A7437" s="87" t="n">
        <v>46071.7793981481</v>
      </c>
      <c r="B7437" s="0" t="n">
        <v>72.3758</v>
      </c>
      <c r="C7437" s="88" t="b">
        <f aca="false">FALSE()</f>
        <v>0</v>
      </c>
      <c r="D7437" s="88" t="b">
        <f aca="false">FALSE()</f>
        <v>0</v>
      </c>
      <c r="E7437" s="0" t="n">
        <v>-1.00461746383282</v>
      </c>
      <c r="F7437" s="0" t="n">
        <v>-1.40759537411858</v>
      </c>
      <c r="G7437" s="0" t="n">
        <v>-1.79661746383282</v>
      </c>
      <c r="H7437" s="0" t="n">
        <v>-2.42221775326234</v>
      </c>
      <c r="I7437" s="0" t="n">
        <v>0</v>
      </c>
      <c r="J7437" s="87"/>
      <c r="K7437" s="87"/>
      <c r="L7437" s="89" t="s">
        <v>326</v>
      </c>
      <c r="M7437" s="88" t="b">
        <f aca="false">FALSE()</f>
        <v>0</v>
      </c>
      <c r="N7437" s="0" t="n">
        <v>2</v>
      </c>
      <c r="O7437" s="0" t="n">
        <v>71.3711825361672</v>
      </c>
      <c r="P7437" s="88" t="b">
        <f aca="false">FALSE()</f>
        <v>0</v>
      </c>
      <c r="Q7437" s="88" t="b">
        <f aca="false">FALSE()</f>
        <v>0</v>
      </c>
      <c r="R7437" s="0" t="n">
        <v>0.0948</v>
      </c>
      <c r="T7437" s="0" t="n">
        <v>72.7718</v>
      </c>
      <c r="U7437" s="0" t="n">
        <v>0</v>
      </c>
      <c r="V7437" s="0" t="n">
        <v>0</v>
      </c>
      <c r="W7437" s="0" t="n">
        <v>0</v>
      </c>
      <c r="X7437" s="0" t="n">
        <v>0.39932209397533</v>
      </c>
      <c r="Y7437" s="0" t="n">
        <v>0</v>
      </c>
      <c r="Z7437" s="0" t="n">
        <v>0.700308731916411</v>
      </c>
      <c r="AA7437" s="89" t="s">
        <v>327</v>
      </c>
      <c r="AB7437" s="0" t="n">
        <v>74.1724174638328</v>
      </c>
      <c r="AC7437" s="0" t="n">
        <v>-0.565464889915534</v>
      </c>
      <c r="AD7437" s="89" t="s">
        <v>98</v>
      </c>
      <c r="AE7437" s="0" t="n">
        <v>202602</v>
      </c>
      <c r="AF7437" s="90" t="n">
        <v>46071</v>
      </c>
      <c r="AG7437" s="0" t="n">
        <v>0.565464889915534</v>
      </c>
    </row>
    <row r="7438" customFormat="false" ht="15" hidden="false" customHeight="false" outlineLevel="0" collapsed="false">
      <c r="A7438" s="87" t="n">
        <v>46071.789849537</v>
      </c>
      <c r="B7438" s="0" t="n">
        <v>72.941</v>
      </c>
      <c r="C7438" s="88" t="b">
        <f aca="false">FALSE()</f>
        <v>0</v>
      </c>
      <c r="D7438" s="88" t="b">
        <f aca="false">FALSE()</f>
        <v>0</v>
      </c>
      <c r="E7438" s="0" t="n">
        <v>-1.53068092004075</v>
      </c>
      <c r="F7438" s="0" t="n">
        <v>-2.14350102304798</v>
      </c>
      <c r="G7438" s="0" t="n">
        <v>-1.24880092004075</v>
      </c>
      <c r="H7438" s="0" t="n">
        <v>-1.68325147736502</v>
      </c>
      <c r="I7438" s="0" t="n">
        <v>0.565200000000004</v>
      </c>
      <c r="J7438" s="87"/>
      <c r="K7438" s="87"/>
      <c r="L7438" s="89" t="s">
        <v>326</v>
      </c>
      <c r="M7438" s="88" t="b">
        <f aca="false">FALSE()</f>
        <v>0</v>
      </c>
      <c r="N7438" s="0" t="n">
        <v>1</v>
      </c>
      <c r="O7438" s="0" t="n">
        <v>71.4103190799593</v>
      </c>
      <c r="P7438" s="88" t="b">
        <f aca="false">FALSE()</f>
        <v>0</v>
      </c>
      <c r="Q7438" s="88" t="b">
        <f aca="false">FALSE()</f>
        <v>0</v>
      </c>
      <c r="R7438" s="0" t="n">
        <v>0.0421</v>
      </c>
      <c r="T7438" s="0" t="n">
        <v>72.80006</v>
      </c>
      <c r="U7438" s="0" t="n">
        <v>0</v>
      </c>
      <c r="V7438" s="0" t="n">
        <v>0.565200000000004</v>
      </c>
      <c r="W7438" s="0" t="n">
        <v>0.0282600000000002</v>
      </c>
      <c r="X7438" s="0" t="n">
        <v>0.418844466045384</v>
      </c>
      <c r="Y7438" s="0" t="n">
        <v>1.28195557904739</v>
      </c>
      <c r="Z7438" s="0" t="n">
        <v>0.694870460020372</v>
      </c>
      <c r="AA7438" s="89" t="s">
        <v>327</v>
      </c>
      <c r="AB7438" s="0" t="n">
        <v>74.1898009200408</v>
      </c>
      <c r="AC7438" s="0" t="n">
        <v>0.202829171923452</v>
      </c>
      <c r="AD7438" s="89" t="s">
        <v>98</v>
      </c>
      <c r="AE7438" s="0" t="n">
        <v>202602</v>
      </c>
      <c r="AF7438" s="90" t="n">
        <v>46071</v>
      </c>
      <c r="AG7438" s="0" t="n">
        <v>0.202829171923452</v>
      </c>
    </row>
    <row r="7439" customFormat="false" ht="15" hidden="false" customHeight="false" outlineLevel="0" collapsed="false">
      <c r="A7439" s="87" t="n">
        <v>46071.8003009259</v>
      </c>
      <c r="B7439" s="0" t="n">
        <v>73.2236</v>
      </c>
      <c r="C7439" s="88" t="b">
        <f aca="false">FALSE()</f>
        <v>0</v>
      </c>
      <c r="D7439" s="88" t="b">
        <f aca="false">FALSE()</f>
        <v>0</v>
      </c>
      <c r="E7439" s="0" t="n">
        <v>-1.7681198520588</v>
      </c>
      <c r="F7439" s="0" t="n">
        <v>-2.47443561837118</v>
      </c>
      <c r="G7439" s="0" t="n">
        <v>-1.00581985205882</v>
      </c>
      <c r="H7439" s="0" t="n">
        <v>-1.35501510595589</v>
      </c>
      <c r="I7439" s="0" t="n">
        <v>0.282600000000002</v>
      </c>
      <c r="J7439" s="87"/>
      <c r="K7439" s="87"/>
      <c r="L7439" s="89" t="s">
        <v>326</v>
      </c>
      <c r="M7439" s="88" t="b">
        <f aca="false">FALSE()</f>
        <v>0</v>
      </c>
      <c r="N7439" s="0" t="n">
        <v>0</v>
      </c>
      <c r="O7439" s="0" t="n">
        <v>71.4554801479412</v>
      </c>
      <c r="P7439" s="88" t="b">
        <f aca="false">FALSE()</f>
        <v>0</v>
      </c>
      <c r="Q7439" s="88" t="b">
        <f aca="false">FALSE()</f>
        <v>0</v>
      </c>
      <c r="R7439" s="0" t="n">
        <v>0.0366</v>
      </c>
      <c r="T7439" s="0" t="n">
        <v>72.84245</v>
      </c>
      <c r="U7439" s="0" t="n">
        <v>0</v>
      </c>
      <c r="V7439" s="0" t="n">
        <v>0.282600000000002</v>
      </c>
      <c r="W7439" s="0" t="n">
        <v>0.0423900000000003</v>
      </c>
      <c r="X7439" s="0" t="n">
        <v>0.422591012807021</v>
      </c>
      <c r="Y7439" s="0" t="n">
        <v>0.568421932128725</v>
      </c>
      <c r="Z7439" s="0" t="n">
        <v>0.693484926029408</v>
      </c>
      <c r="AA7439" s="89" t="s">
        <v>327</v>
      </c>
      <c r="AB7439" s="0" t="n">
        <v>74.2294198520588</v>
      </c>
      <c r="AC7439" s="0" t="n">
        <v>0.549615407190304</v>
      </c>
      <c r="AD7439" s="89" t="s">
        <v>98</v>
      </c>
      <c r="AE7439" s="0" t="n">
        <v>202602</v>
      </c>
      <c r="AF7439" s="90" t="n">
        <v>46071</v>
      </c>
      <c r="AG7439" s="0" t="n">
        <v>0.549615407190304</v>
      </c>
    </row>
    <row r="7440" customFormat="false" ht="15" hidden="false" customHeight="false" outlineLevel="0" collapsed="false">
      <c r="A7440" s="87" t="n">
        <v>46071.8107523148</v>
      </c>
      <c r="B7440" s="0" t="n">
        <v>73.5062</v>
      </c>
      <c r="C7440" s="88" t="b">
        <f aca="false">FALSE()</f>
        <v>0</v>
      </c>
      <c r="D7440" s="88" t="b">
        <f aca="false">FALSE()</f>
        <v>0</v>
      </c>
      <c r="E7440" s="0" t="n">
        <v>-2.03618801097007</v>
      </c>
      <c r="F7440" s="0" t="n">
        <v>-2.84901031118143</v>
      </c>
      <c r="G7440" s="0" t="n">
        <v>-0.793468010970045</v>
      </c>
      <c r="H7440" s="0" t="n">
        <v>-1.06792941639106</v>
      </c>
      <c r="I7440" s="0" t="n">
        <v>0.282600000000002</v>
      </c>
      <c r="J7440" s="87"/>
      <c r="K7440" s="87"/>
      <c r="L7440" s="89" t="s">
        <v>326</v>
      </c>
      <c r="M7440" s="88" t="b">
        <f aca="false">FALSE()</f>
        <v>0</v>
      </c>
      <c r="N7440" s="0" t="n">
        <v>0</v>
      </c>
      <c r="O7440" s="0" t="n">
        <v>71.4700119890299</v>
      </c>
      <c r="P7440" s="88" t="b">
        <f aca="false">FALSE()</f>
        <v>0</v>
      </c>
      <c r="Q7440" s="88" t="b">
        <f aca="false">FALSE()</f>
        <v>0</v>
      </c>
      <c r="R7440" s="0" t="n">
        <v>0.0586</v>
      </c>
      <c r="T7440" s="0" t="n">
        <v>72.88484</v>
      </c>
      <c r="U7440" s="0" t="n">
        <v>0</v>
      </c>
      <c r="V7440" s="0" t="n">
        <v>0.282600000000002</v>
      </c>
      <c r="W7440" s="0" t="n">
        <v>0.0423900000000003</v>
      </c>
      <c r="X7440" s="0" t="n">
        <v>0.422591012807021</v>
      </c>
      <c r="Y7440" s="0" t="n">
        <v>0.568421932128725</v>
      </c>
      <c r="Z7440" s="0" t="n">
        <v>0.707414005485025</v>
      </c>
      <c r="AA7440" s="89" t="s">
        <v>327</v>
      </c>
      <c r="AB7440" s="0" t="n">
        <v>74.2996680109701</v>
      </c>
      <c r="AC7440" s="0" t="n">
        <v>0.878354111145971</v>
      </c>
      <c r="AD7440" s="89" t="s">
        <v>98</v>
      </c>
      <c r="AE7440" s="0" t="n">
        <v>202602</v>
      </c>
      <c r="AF7440" s="90" t="n">
        <v>46071</v>
      </c>
      <c r="AG7440" s="0" t="n">
        <v>0.878354111145971</v>
      </c>
    </row>
    <row r="7441" customFormat="false" ht="15" hidden="false" customHeight="false" outlineLevel="0" collapsed="false">
      <c r="A7441" s="87" t="n">
        <v>46071.8204166667</v>
      </c>
      <c r="B7441" s="0" t="n">
        <v>73.7888</v>
      </c>
      <c r="C7441" s="88" t="b">
        <f aca="false">FALSE()</f>
        <v>0</v>
      </c>
      <c r="D7441" s="88" t="b">
        <f aca="false">FALSE()</f>
        <v>0</v>
      </c>
      <c r="E7441" s="0" t="n">
        <v>-2.28182651430167</v>
      </c>
      <c r="F7441" s="0" t="n">
        <v>-3.19105452667221</v>
      </c>
      <c r="G7441" s="0" t="n">
        <v>-0.615206514301676</v>
      </c>
      <c r="H7441" s="0" t="n">
        <v>-0.826845949731783</v>
      </c>
      <c r="I7441" s="0" t="n">
        <v>0.282599999999988</v>
      </c>
      <c r="J7441" s="87"/>
      <c r="K7441" s="87"/>
      <c r="L7441" s="89" t="s">
        <v>326</v>
      </c>
      <c r="M7441" s="88" t="b">
        <f aca="false">FALSE()</f>
        <v>0</v>
      </c>
      <c r="N7441" s="0" t="n">
        <v>0</v>
      </c>
      <c r="O7441" s="0" t="n">
        <v>71.5069734856983</v>
      </c>
      <c r="P7441" s="88" t="b">
        <f aca="false">FALSE()</f>
        <v>0</v>
      </c>
      <c r="Q7441" s="88" t="b">
        <f aca="false">FALSE()</f>
        <v>0</v>
      </c>
      <c r="R7441" s="0" t="n">
        <v>0.0767</v>
      </c>
      <c r="T7441" s="0" t="n">
        <v>72.95549</v>
      </c>
      <c r="U7441" s="0" t="n">
        <v>0</v>
      </c>
      <c r="V7441" s="0" t="n">
        <v>0.282599999999988</v>
      </c>
      <c r="W7441" s="0" t="n">
        <v>0.0706499999999998</v>
      </c>
      <c r="X7441" s="0" t="n">
        <v>0.418593503985606</v>
      </c>
      <c r="Y7441" s="0" t="n">
        <v>0.506338483473638</v>
      </c>
      <c r="Z7441" s="0" t="n">
        <v>0.724258257150835</v>
      </c>
      <c r="AA7441" s="89" t="s">
        <v>327</v>
      </c>
      <c r="AB7441" s="0" t="n">
        <v>74.4040065143017</v>
      </c>
      <c r="AC7441" s="0" t="n">
        <v>1.15057024448456</v>
      </c>
      <c r="AD7441" s="89" t="s">
        <v>98</v>
      </c>
      <c r="AE7441" s="0" t="n">
        <v>202602</v>
      </c>
      <c r="AF7441" s="90" t="n">
        <v>46071</v>
      </c>
      <c r="AG7441" s="0" t="n">
        <v>1.15057024448456</v>
      </c>
    </row>
    <row r="7442" customFormat="false" ht="15" hidden="false" customHeight="false" outlineLevel="0" collapsed="false">
      <c r="A7442" s="87" t="n">
        <v>46071.8308680556</v>
      </c>
      <c r="B7442" s="0" t="n">
        <v>73.7888</v>
      </c>
      <c r="C7442" s="88" t="b">
        <f aca="false">FALSE()</f>
        <v>0</v>
      </c>
      <c r="D7442" s="88" t="b">
        <f aca="false">FALSE()</f>
        <v>0</v>
      </c>
      <c r="E7442" s="0" t="n">
        <v>-2.2865070378496</v>
      </c>
      <c r="F7442" s="0" t="n">
        <v>-3.19780938921772</v>
      </c>
      <c r="G7442" s="0" t="n">
        <v>-0.704667037849603</v>
      </c>
      <c r="H7442" s="0" t="n">
        <v>-0.945944746391743</v>
      </c>
      <c r="I7442" s="0" t="n">
        <v>0</v>
      </c>
      <c r="J7442" s="87"/>
      <c r="K7442" s="87"/>
      <c r="L7442" s="89" t="s">
        <v>326</v>
      </c>
      <c r="M7442" s="88" t="b">
        <f aca="false">FALSE()</f>
        <v>0</v>
      </c>
      <c r="N7442" s="0" t="n">
        <v>0</v>
      </c>
      <c r="O7442" s="0" t="n">
        <v>71.5022929621504</v>
      </c>
      <c r="P7442" s="88" t="b">
        <f aca="false">FALSE()</f>
        <v>0</v>
      </c>
      <c r="Q7442" s="88" t="b">
        <f aca="false">FALSE()</f>
        <v>0</v>
      </c>
      <c r="R7442" s="0" t="n">
        <v>0.0705</v>
      </c>
      <c r="T7442" s="0" t="n">
        <v>72.99788</v>
      </c>
      <c r="U7442" s="0" t="n">
        <v>0</v>
      </c>
      <c r="V7442" s="0" t="n">
        <v>0</v>
      </c>
      <c r="W7442" s="0" t="n">
        <v>0.0423899999999996</v>
      </c>
      <c r="X7442" s="0" t="n">
        <v>0.402206354342748</v>
      </c>
      <c r="Y7442" s="0" t="n">
        <v>-0.105393660598102</v>
      </c>
      <c r="Z7442" s="0" t="n">
        <v>0.747793518924802</v>
      </c>
      <c r="AA7442" s="89" t="s">
        <v>327</v>
      </c>
      <c r="AB7442" s="0" t="n">
        <v>74.4934670378496</v>
      </c>
      <c r="AC7442" s="0" t="n">
        <v>1.05767164328625</v>
      </c>
      <c r="AD7442" s="89" t="s">
        <v>98</v>
      </c>
      <c r="AE7442" s="0" t="n">
        <v>202602</v>
      </c>
      <c r="AF7442" s="90" t="n">
        <v>46071</v>
      </c>
      <c r="AG7442" s="0" t="n">
        <v>1.05767164328625</v>
      </c>
    </row>
    <row r="7443" customFormat="false" ht="15" hidden="false" customHeight="false" outlineLevel="0" collapsed="false">
      <c r="A7443" s="87" t="n">
        <v>46071.8413194444</v>
      </c>
      <c r="B7443" s="0" t="n">
        <v>73.7888</v>
      </c>
      <c r="C7443" s="88" t="b">
        <f aca="false">FALSE()</f>
        <v>0</v>
      </c>
      <c r="D7443" s="88" t="b">
        <f aca="false">FALSE()</f>
        <v>0</v>
      </c>
      <c r="E7443" s="0" t="n">
        <v>-2.29772322307291</v>
      </c>
      <c r="F7443" s="0" t="n">
        <v>-3.21400002162853</v>
      </c>
      <c r="G7443" s="0" t="n">
        <v>-0.744143223072925</v>
      </c>
      <c r="H7443" s="0" t="n">
        <v>-0.998408476699687</v>
      </c>
      <c r="I7443" s="0" t="n">
        <v>0</v>
      </c>
      <c r="J7443" s="87"/>
      <c r="K7443" s="87"/>
      <c r="L7443" s="89" t="s">
        <v>326</v>
      </c>
      <c r="M7443" s="88" t="b">
        <f aca="false">FALSE()</f>
        <v>0</v>
      </c>
      <c r="N7443" s="0" t="n">
        <v>0</v>
      </c>
      <c r="O7443" s="0" t="n">
        <v>71.4910767769271</v>
      </c>
      <c r="P7443" s="88" t="b">
        <f aca="false">FALSE()</f>
        <v>0</v>
      </c>
      <c r="Q7443" s="88" t="b">
        <f aca="false">FALSE()</f>
        <v>0</v>
      </c>
      <c r="R7443" s="0" t="n">
        <v>0.0681</v>
      </c>
      <c r="T7443" s="0" t="n">
        <v>73.01201</v>
      </c>
      <c r="U7443" s="0" t="n">
        <v>0</v>
      </c>
      <c r="V7443" s="0" t="n">
        <v>0</v>
      </c>
      <c r="W7443" s="0" t="n">
        <v>0.0141299999999993</v>
      </c>
      <c r="X7443" s="0" t="n">
        <v>0.382933493057558</v>
      </c>
      <c r="Y7443" s="0" t="n">
        <v>-0.0368993578680659</v>
      </c>
      <c r="Z7443" s="0" t="n">
        <v>0.760466611536456</v>
      </c>
      <c r="AA7443" s="89" t="s">
        <v>327</v>
      </c>
      <c r="AB7443" s="0" t="n">
        <v>74.5329432230729</v>
      </c>
      <c r="AC7443" s="0" t="n">
        <v>1.02146496403117</v>
      </c>
      <c r="AD7443" s="89" t="s">
        <v>98</v>
      </c>
      <c r="AE7443" s="0" t="n">
        <v>202602</v>
      </c>
      <c r="AF7443" s="90" t="n">
        <v>46071</v>
      </c>
      <c r="AG7443" s="0" t="n">
        <v>1.02146496403117</v>
      </c>
    </row>
    <row r="7444" customFormat="false" ht="15" hidden="false" customHeight="false" outlineLevel="0" collapsed="false">
      <c r="A7444" s="87" t="n">
        <v>46071.8517592593</v>
      </c>
      <c r="B7444" s="0" t="n">
        <v>73.7888</v>
      </c>
      <c r="C7444" s="88" t="b">
        <f aca="false">FALSE()</f>
        <v>0</v>
      </c>
      <c r="D7444" s="88" t="b">
        <f aca="false">FALSE()</f>
        <v>0</v>
      </c>
      <c r="E7444" s="0" t="n">
        <v>-2.29772322307291</v>
      </c>
      <c r="F7444" s="0" t="n">
        <v>-3.21400002162853</v>
      </c>
      <c r="G7444" s="0" t="n">
        <v>-0.744143223072925</v>
      </c>
      <c r="H7444" s="0" t="n">
        <v>-0.998408476699687</v>
      </c>
      <c r="I7444" s="0" t="n">
        <v>0</v>
      </c>
      <c r="J7444" s="87"/>
      <c r="K7444" s="87"/>
      <c r="L7444" s="89" t="s">
        <v>326</v>
      </c>
      <c r="M7444" s="88" t="b">
        <f aca="false">FALSE()</f>
        <v>0</v>
      </c>
      <c r="N7444" s="0" t="n">
        <v>0</v>
      </c>
      <c r="O7444" s="0" t="n">
        <v>71.4910767769271</v>
      </c>
      <c r="P7444" s="88" t="b">
        <f aca="false">FALSE()</f>
        <v>0</v>
      </c>
      <c r="Q7444" s="88" t="b">
        <f aca="false">FALSE()</f>
        <v>0</v>
      </c>
      <c r="R7444" s="0" t="n">
        <v>0.0681</v>
      </c>
      <c r="T7444" s="0" t="n">
        <v>73.01201</v>
      </c>
      <c r="U7444" s="0" t="n">
        <v>0</v>
      </c>
      <c r="V7444" s="0" t="n">
        <v>0</v>
      </c>
      <c r="W7444" s="0" t="n">
        <v>0</v>
      </c>
      <c r="X7444" s="0" t="n">
        <v>0.377683627001838</v>
      </c>
      <c r="Y7444" s="0" t="n">
        <v>0</v>
      </c>
      <c r="Z7444" s="0" t="n">
        <v>0.760466611536456</v>
      </c>
      <c r="AA7444" s="89" t="s">
        <v>327</v>
      </c>
      <c r="AB7444" s="0" t="n">
        <v>74.5329432230729</v>
      </c>
      <c r="AC7444" s="0" t="n">
        <v>1.02146496403117</v>
      </c>
      <c r="AD7444" s="89" t="s">
        <v>98</v>
      </c>
      <c r="AE7444" s="0" t="n">
        <v>202602</v>
      </c>
      <c r="AF7444" s="90" t="n">
        <v>46071</v>
      </c>
      <c r="AG7444" s="0" t="n">
        <v>1.02146496403117</v>
      </c>
    </row>
    <row r="7445" customFormat="false" ht="15" hidden="false" customHeight="false" outlineLevel="0" collapsed="false">
      <c r="A7445" s="87" t="n">
        <v>46071.8618634259</v>
      </c>
      <c r="B7445" s="0" t="n">
        <v>73.7888</v>
      </c>
      <c r="C7445" s="88" t="b">
        <f aca="false">FALSE()</f>
        <v>0</v>
      </c>
      <c r="D7445" s="88" t="b">
        <f aca="false">FALSE()</f>
        <v>0</v>
      </c>
      <c r="E7445" s="0" t="n">
        <v>-2.29772322307291</v>
      </c>
      <c r="F7445" s="0" t="n">
        <v>-3.21400002162853</v>
      </c>
      <c r="G7445" s="0" t="n">
        <v>-0.744143223072925</v>
      </c>
      <c r="H7445" s="0" t="n">
        <v>-0.998408476699687</v>
      </c>
      <c r="I7445" s="0" t="n">
        <v>0</v>
      </c>
      <c r="J7445" s="87"/>
      <c r="K7445" s="87"/>
      <c r="L7445" s="89" t="s">
        <v>326</v>
      </c>
      <c r="M7445" s="88" t="b">
        <f aca="false">FALSE()</f>
        <v>0</v>
      </c>
      <c r="N7445" s="0" t="n">
        <v>0</v>
      </c>
      <c r="O7445" s="0" t="n">
        <v>71.4910767769271</v>
      </c>
      <c r="P7445" s="88" t="b">
        <f aca="false">FALSE()</f>
        <v>0</v>
      </c>
      <c r="Q7445" s="88" t="b">
        <f aca="false">FALSE()</f>
        <v>0</v>
      </c>
      <c r="R7445" s="0" t="n">
        <v>0.0681</v>
      </c>
      <c r="T7445" s="0" t="n">
        <v>73.01201</v>
      </c>
      <c r="U7445" s="0" t="n">
        <v>0</v>
      </c>
      <c r="V7445" s="0" t="n">
        <v>0</v>
      </c>
      <c r="W7445" s="0" t="n">
        <v>0</v>
      </c>
      <c r="X7445" s="0" t="n">
        <v>0.377683627001838</v>
      </c>
      <c r="Y7445" s="0" t="n">
        <v>0</v>
      </c>
      <c r="Z7445" s="0" t="n">
        <v>0.760466611536456</v>
      </c>
      <c r="AA7445" s="89" t="s">
        <v>327</v>
      </c>
      <c r="AB7445" s="0" t="n">
        <v>74.5329432230729</v>
      </c>
      <c r="AC7445" s="0" t="n">
        <v>1.02146496403117</v>
      </c>
      <c r="AD7445" s="89" t="s">
        <v>98</v>
      </c>
      <c r="AE7445" s="0" t="n">
        <v>202602</v>
      </c>
      <c r="AF7445" s="90" t="n">
        <v>46071</v>
      </c>
      <c r="AG7445" s="0" t="n">
        <v>1.02146496403117</v>
      </c>
    </row>
    <row r="7446" customFormat="false" ht="15" hidden="false" customHeight="false" outlineLevel="0" collapsed="false">
      <c r="A7446" s="87" t="n">
        <v>46071.8723148148</v>
      </c>
      <c r="B7446" s="0" t="n">
        <v>73.7888</v>
      </c>
      <c r="C7446" s="88" t="b">
        <f aca="false">FALSE()</f>
        <v>0</v>
      </c>
      <c r="D7446" s="88" t="b">
        <f aca="false">FALSE()</f>
        <v>0</v>
      </c>
      <c r="E7446" s="0" t="n">
        <v>-2.27522258455633</v>
      </c>
      <c r="F7446" s="0" t="n">
        <v>-3.18152533656495</v>
      </c>
      <c r="G7446" s="0" t="n">
        <v>-0.693382584556332</v>
      </c>
      <c r="H7446" s="0" t="n">
        <v>-0.930937521559825</v>
      </c>
      <c r="I7446" s="0" t="n">
        <v>0</v>
      </c>
      <c r="J7446" s="87"/>
      <c r="K7446" s="87"/>
      <c r="L7446" s="89" t="s">
        <v>326</v>
      </c>
      <c r="M7446" s="88" t="b">
        <f aca="false">FALSE()</f>
        <v>0</v>
      </c>
      <c r="N7446" s="0" t="n">
        <v>0</v>
      </c>
      <c r="O7446" s="0" t="n">
        <v>71.5135774154437</v>
      </c>
      <c r="P7446" s="88" t="b">
        <f aca="false">FALSE()</f>
        <v>0</v>
      </c>
      <c r="Q7446" s="88" t="b">
        <f aca="false">FALSE()</f>
        <v>0</v>
      </c>
      <c r="R7446" s="0" t="n">
        <v>0.071</v>
      </c>
      <c r="T7446" s="0" t="n">
        <v>72.99788</v>
      </c>
      <c r="U7446" s="0" t="n">
        <v>0</v>
      </c>
      <c r="V7446" s="0" t="n">
        <v>0</v>
      </c>
      <c r="W7446" s="0" t="n">
        <v>-0.0141300000000001</v>
      </c>
      <c r="X7446" s="0" t="n">
        <v>0.371794908235002</v>
      </c>
      <c r="Y7446" s="0" t="n">
        <v>0.0380048238613017</v>
      </c>
      <c r="Z7446" s="0" t="n">
        <v>0.742151292278163</v>
      </c>
      <c r="AA7446" s="89" t="s">
        <v>327</v>
      </c>
      <c r="AB7446" s="0" t="n">
        <v>74.4821825845563</v>
      </c>
      <c r="AC7446" s="0" t="n">
        <v>1.0657126225195</v>
      </c>
      <c r="AD7446" s="89" t="s">
        <v>98</v>
      </c>
      <c r="AE7446" s="0" t="n">
        <v>202602</v>
      </c>
      <c r="AF7446" s="90" t="n">
        <v>46071</v>
      </c>
      <c r="AG7446" s="0" t="n">
        <v>1.0657126225195</v>
      </c>
    </row>
    <row r="7447" customFormat="false" ht="15" hidden="false" customHeight="false" outlineLevel="0" collapsed="false">
      <c r="A7447" s="87" t="n">
        <v>46071.8827662037</v>
      </c>
      <c r="B7447" s="0" t="n">
        <v>74.0714</v>
      </c>
      <c r="C7447" s="88" t="b">
        <f aca="false">FALSE()</f>
        <v>0</v>
      </c>
      <c r="D7447" s="88" t="b">
        <f aca="false">FALSE()</f>
        <v>0</v>
      </c>
      <c r="E7447" s="0" t="n">
        <v>-2.55782258455633</v>
      </c>
      <c r="F7447" s="0" t="n">
        <v>-3.57669505148258</v>
      </c>
      <c r="G7447" s="0" t="n">
        <v>-0.41078258455633</v>
      </c>
      <c r="H7447" s="0" t="n">
        <v>-0.551517920530842</v>
      </c>
      <c r="I7447" s="0" t="n">
        <v>0.282600000000002</v>
      </c>
      <c r="J7447" s="87"/>
      <c r="K7447" s="87"/>
      <c r="L7447" s="89" t="s">
        <v>326</v>
      </c>
      <c r="M7447" s="88" t="b">
        <f aca="false">FALSE()</f>
        <v>0</v>
      </c>
      <c r="N7447" s="0" t="n">
        <v>0</v>
      </c>
      <c r="O7447" s="0" t="n">
        <v>71.5135774154437</v>
      </c>
      <c r="P7447" s="88" t="b">
        <f aca="false">FALSE()</f>
        <v>0</v>
      </c>
      <c r="Q7447" s="88" t="b">
        <f aca="false">FALSE()</f>
        <v>0</v>
      </c>
      <c r="R7447" s="0" t="n">
        <v>0.0964</v>
      </c>
      <c r="T7447" s="0" t="n">
        <v>72.99788</v>
      </c>
      <c r="U7447" s="0" t="n">
        <v>0</v>
      </c>
      <c r="V7447" s="0" t="n">
        <v>0.282600000000002</v>
      </c>
      <c r="W7447" s="0" t="n">
        <v>0</v>
      </c>
      <c r="X7447" s="0" t="n">
        <v>0.377683627001838</v>
      </c>
      <c r="Y7447" s="0" t="n">
        <v>0.74824530320089</v>
      </c>
      <c r="Z7447" s="0" t="n">
        <v>0.742151292278163</v>
      </c>
      <c r="AA7447" s="89" t="s">
        <v>327</v>
      </c>
      <c r="AB7447" s="0" t="n">
        <v>74.4821825845563</v>
      </c>
      <c r="AC7447" s="0" t="n">
        <v>1.44649751495365</v>
      </c>
      <c r="AD7447" s="89" t="s">
        <v>98</v>
      </c>
      <c r="AE7447" s="0" t="n">
        <v>202602</v>
      </c>
      <c r="AF7447" s="90" t="n">
        <v>46071</v>
      </c>
      <c r="AG7447" s="0" t="n">
        <v>1.44649751495365</v>
      </c>
    </row>
    <row r="7448" customFormat="false" ht="15" hidden="false" customHeight="false" outlineLevel="0" collapsed="false">
      <c r="A7448" s="87" t="n">
        <v>46071.8932175926</v>
      </c>
      <c r="B7448" s="0" t="n">
        <v>73.7888</v>
      </c>
      <c r="C7448" s="88" t="b">
        <f aca="false">FALSE()</f>
        <v>0</v>
      </c>
      <c r="D7448" s="88" t="b">
        <f aca="false">FALSE()</f>
        <v>0</v>
      </c>
      <c r="E7448" s="0" t="n">
        <v>-2.28606440412935</v>
      </c>
      <c r="F7448" s="0" t="n">
        <v>-3.19717054890047</v>
      </c>
      <c r="G7448" s="0" t="n">
        <v>-0.760744404129355</v>
      </c>
      <c r="H7448" s="0" t="n">
        <v>-1.02045479983808</v>
      </c>
      <c r="I7448" s="0" t="n">
        <v>-0.282600000000002</v>
      </c>
      <c r="J7448" s="87"/>
      <c r="K7448" s="87"/>
      <c r="L7448" s="89" t="s">
        <v>326</v>
      </c>
      <c r="M7448" s="88" t="b">
        <f aca="false">FALSE()</f>
        <v>0</v>
      </c>
      <c r="N7448" s="0" t="n">
        <v>0</v>
      </c>
      <c r="O7448" s="0" t="n">
        <v>71.5027355958707</v>
      </c>
      <c r="P7448" s="88" t="b">
        <f aca="false">FALSE()</f>
        <v>0</v>
      </c>
      <c r="Q7448" s="88" t="b">
        <f aca="false">FALSE()</f>
        <v>0</v>
      </c>
      <c r="R7448" s="0" t="n">
        <v>0.0668</v>
      </c>
      <c r="T7448" s="0" t="n">
        <v>73.02614</v>
      </c>
      <c r="U7448" s="0" t="n">
        <v>0</v>
      </c>
      <c r="V7448" s="0" t="n">
        <v>-0.282600000000002</v>
      </c>
      <c r="W7448" s="0" t="n">
        <v>0.0282599999999995</v>
      </c>
      <c r="X7448" s="0" t="n">
        <v>0.328903992390678</v>
      </c>
      <c r="Y7448" s="0" t="n">
        <v>-0.945139028992863</v>
      </c>
      <c r="Z7448" s="0" t="n">
        <v>0.761702202064673</v>
      </c>
      <c r="AA7448" s="89" t="s">
        <v>327</v>
      </c>
      <c r="AB7448" s="0" t="n">
        <v>74.5495444041294</v>
      </c>
      <c r="AC7448" s="0" t="n">
        <v>1.00125744409394</v>
      </c>
      <c r="AD7448" s="89" t="s">
        <v>98</v>
      </c>
      <c r="AE7448" s="0" t="n">
        <v>202602</v>
      </c>
      <c r="AF7448" s="90" t="n">
        <v>46071</v>
      </c>
      <c r="AG7448" s="0" t="n">
        <v>1.00125744409394</v>
      </c>
    </row>
    <row r="7449" customFormat="false" ht="15" hidden="false" customHeight="false" outlineLevel="0" collapsed="false">
      <c r="A7449" s="87" t="n">
        <v>46071.9033101852</v>
      </c>
      <c r="B7449" s="0" t="n">
        <v>74.0714</v>
      </c>
      <c r="C7449" s="88" t="b">
        <f aca="false">FALSE()</f>
        <v>0</v>
      </c>
      <c r="D7449" s="88" t="b">
        <f aca="false">FALSE()</f>
        <v>0</v>
      </c>
      <c r="E7449" s="0" t="n">
        <v>-2.47193240146979</v>
      </c>
      <c r="F7449" s="0" t="n">
        <v>-3.45244522673033</v>
      </c>
      <c r="G7449" s="0" t="n">
        <v>-0.579052401469795</v>
      </c>
      <c r="H7449" s="0" t="n">
        <v>-0.775685053260835</v>
      </c>
      <c r="I7449" s="0" t="n">
        <v>0.282600000000002</v>
      </c>
      <c r="J7449" s="87"/>
      <c r="K7449" s="87"/>
      <c r="L7449" s="89" t="s">
        <v>326</v>
      </c>
      <c r="M7449" s="88" t="b">
        <f aca="false">FALSE()</f>
        <v>0</v>
      </c>
      <c r="N7449" s="0" t="n">
        <v>0</v>
      </c>
      <c r="O7449" s="0" t="n">
        <v>71.5994675985302</v>
      </c>
      <c r="P7449" s="88" t="b">
        <f aca="false">FALSE()</f>
        <v>0</v>
      </c>
      <c r="Q7449" s="88" t="b">
        <f aca="false">FALSE()</f>
        <v>0</v>
      </c>
      <c r="R7449" s="0" t="n">
        <v>0.0827</v>
      </c>
      <c r="T7449" s="0" t="n">
        <v>73.12496</v>
      </c>
      <c r="U7449" s="0" t="n">
        <v>0</v>
      </c>
      <c r="V7449" s="0" t="n">
        <v>0.282600000000002</v>
      </c>
      <c r="W7449" s="0" t="n">
        <v>0.0988199999999999</v>
      </c>
      <c r="X7449" s="0" t="n">
        <v>0.189482451902406</v>
      </c>
      <c r="Y7449" s="0" t="n">
        <v>0.969905118679058</v>
      </c>
      <c r="Z7449" s="0" t="n">
        <v>0.762746200734898</v>
      </c>
      <c r="AA7449" s="89" t="s">
        <v>327</v>
      </c>
      <c r="AB7449" s="0" t="n">
        <v>74.6504524014698</v>
      </c>
      <c r="AC7449" s="0" t="n">
        <v>1.24083213929891</v>
      </c>
      <c r="AD7449" s="89" t="s">
        <v>98</v>
      </c>
      <c r="AE7449" s="0" t="n">
        <v>202602</v>
      </c>
      <c r="AF7449" s="90" t="n">
        <v>46071</v>
      </c>
      <c r="AG7449" s="0" t="n">
        <v>1.24083213929891</v>
      </c>
    </row>
    <row r="7450" customFormat="false" ht="15" hidden="false" customHeight="false" outlineLevel="0" collapsed="false">
      <c r="A7450" s="87" t="n">
        <v>46071.9137615741</v>
      </c>
      <c r="B7450" s="0" t="n">
        <v>73.7888</v>
      </c>
      <c r="C7450" s="88" t="b">
        <f aca="false">FALSE()</f>
        <v>0</v>
      </c>
      <c r="D7450" s="88" t="b">
        <f aca="false">FALSE()</f>
        <v>0</v>
      </c>
      <c r="E7450" s="0" t="n">
        <v>-2.05101037595649</v>
      </c>
      <c r="F7450" s="0" t="n">
        <v>-2.85903759609159</v>
      </c>
      <c r="G7450" s="0" t="n">
        <v>-0.892710375956497</v>
      </c>
      <c r="H7450" s="0" t="n">
        <v>-1.19535661700262</v>
      </c>
      <c r="I7450" s="0" t="n">
        <v>-0.282600000000002</v>
      </c>
      <c r="J7450" s="87"/>
      <c r="K7450" s="87"/>
      <c r="L7450" s="89" t="s">
        <v>326</v>
      </c>
      <c r="M7450" s="88" t="b">
        <f aca="false">FALSE()</f>
        <v>0</v>
      </c>
      <c r="N7450" s="0" t="n">
        <v>0</v>
      </c>
      <c r="O7450" s="0" t="n">
        <v>71.7377896240435</v>
      </c>
      <c r="P7450" s="88" t="b">
        <f aca="false">FALSE()</f>
        <v>0</v>
      </c>
      <c r="Q7450" s="88" t="b">
        <f aca="false">FALSE()</f>
        <v>0</v>
      </c>
      <c r="R7450" s="0" t="n">
        <v>0.0525</v>
      </c>
      <c r="T7450" s="0" t="n">
        <v>73.20965</v>
      </c>
      <c r="U7450" s="0" t="n">
        <v>0</v>
      </c>
      <c r="V7450" s="0" t="n">
        <v>-0.282600000000002</v>
      </c>
      <c r="W7450" s="0" t="n">
        <v>0.0846899999999998</v>
      </c>
      <c r="X7450" s="0" t="n">
        <v>0.206969496608356</v>
      </c>
      <c r="Y7450" s="0" t="n">
        <v>-1.77460933141765</v>
      </c>
      <c r="Z7450" s="0" t="n">
        <v>0.735930187978248</v>
      </c>
      <c r="AA7450" s="89" t="s">
        <v>327</v>
      </c>
      <c r="AB7450" s="0" t="n">
        <v>74.6815103759565</v>
      </c>
      <c r="AC7450" s="0" t="n">
        <v>0.786963233008614</v>
      </c>
      <c r="AD7450" s="89" t="s">
        <v>98</v>
      </c>
      <c r="AE7450" s="0" t="n">
        <v>202602</v>
      </c>
      <c r="AF7450" s="90" t="n">
        <v>46071</v>
      </c>
      <c r="AG7450" s="0" t="n">
        <v>0.786963233008614</v>
      </c>
    </row>
    <row r="7451" customFormat="false" ht="15" hidden="false" customHeight="false" outlineLevel="0" collapsed="false">
      <c r="A7451" s="87" t="n">
        <v>46071.924212963</v>
      </c>
      <c r="B7451" s="0" t="n">
        <v>74.0714</v>
      </c>
      <c r="C7451" s="88" t="b">
        <f aca="false">FALSE()</f>
        <v>0</v>
      </c>
      <c r="D7451" s="88" t="b">
        <f aca="false">FALSE()</f>
        <v>0</v>
      </c>
      <c r="E7451" s="0" t="n">
        <v>-2.18420683010203</v>
      </c>
      <c r="F7451" s="0" t="n">
        <v>-3.0383810158506</v>
      </c>
      <c r="G7451" s="0" t="n">
        <v>-0.658346830102005</v>
      </c>
      <c r="H7451" s="0" t="n">
        <v>-0.880970240135773</v>
      </c>
      <c r="I7451" s="0" t="n">
        <v>0.282600000000002</v>
      </c>
      <c r="J7451" s="87"/>
      <c r="K7451" s="87"/>
      <c r="L7451" s="89" t="s">
        <v>326</v>
      </c>
      <c r="M7451" s="88" t="b">
        <f aca="false">FALSE()</f>
        <v>0</v>
      </c>
      <c r="N7451" s="0" t="n">
        <v>0</v>
      </c>
      <c r="O7451" s="0" t="n">
        <v>71.887193169898</v>
      </c>
      <c r="P7451" s="88" t="b">
        <f aca="false">FALSE()</f>
        <v>0</v>
      </c>
      <c r="Q7451" s="88" t="b">
        <f aca="false">FALSE()</f>
        <v>0</v>
      </c>
      <c r="R7451" s="0" t="n">
        <v>0.0716</v>
      </c>
      <c r="T7451" s="0" t="n">
        <v>73.30847</v>
      </c>
      <c r="U7451" s="0" t="n">
        <v>0</v>
      </c>
      <c r="V7451" s="0" t="n">
        <v>0.282600000000002</v>
      </c>
      <c r="W7451" s="0" t="n">
        <v>0.0988199999999999</v>
      </c>
      <c r="X7451" s="0" t="n">
        <v>0.21049989523688</v>
      </c>
      <c r="Y7451" s="0" t="n">
        <v>0.873064567529551</v>
      </c>
      <c r="Z7451" s="0" t="n">
        <v>0.710638415051006</v>
      </c>
      <c r="AA7451" s="89" t="s">
        <v>327</v>
      </c>
      <c r="AB7451" s="0" t="n">
        <v>74.729746830102</v>
      </c>
      <c r="AC7451" s="0" t="n">
        <v>1.07358395471099</v>
      </c>
      <c r="AD7451" s="89" t="s">
        <v>98</v>
      </c>
      <c r="AE7451" s="0" t="n">
        <v>202602</v>
      </c>
      <c r="AF7451" s="90" t="n">
        <v>46071</v>
      </c>
      <c r="AG7451" s="0" t="n">
        <v>1.07358395471099</v>
      </c>
    </row>
    <row r="7452" customFormat="false" ht="15" hidden="false" customHeight="false" outlineLevel="0" collapsed="false">
      <c r="A7452" s="87" t="n">
        <v>46071.9346643519</v>
      </c>
      <c r="B7452" s="0" t="n">
        <v>74.0714</v>
      </c>
      <c r="C7452" s="88" t="b">
        <f aca="false">FALSE()</f>
        <v>0</v>
      </c>
      <c r="D7452" s="88" t="b">
        <f aca="false">FALSE()</f>
        <v>0</v>
      </c>
      <c r="E7452" s="0" t="n">
        <v>-2.00255977712666</v>
      </c>
      <c r="F7452" s="0" t="n">
        <v>-2.77867629190887</v>
      </c>
      <c r="G7452" s="0" t="n">
        <v>-0.674339777126676</v>
      </c>
      <c r="H7452" s="0" t="n">
        <v>-0.90217820993864</v>
      </c>
      <c r="I7452" s="0" t="n">
        <v>0</v>
      </c>
      <c r="J7452" s="87"/>
      <c r="K7452" s="87"/>
      <c r="L7452" s="89" t="s">
        <v>326</v>
      </c>
      <c r="M7452" s="88" t="b">
        <f aca="false">FALSE()</f>
        <v>0</v>
      </c>
      <c r="N7452" s="0" t="n">
        <v>0</v>
      </c>
      <c r="O7452" s="0" t="n">
        <v>72.0688402228733</v>
      </c>
      <c r="P7452" s="88" t="b">
        <f aca="false">FALSE()</f>
        <v>0</v>
      </c>
      <c r="Q7452" s="88" t="b">
        <f aca="false">FALSE()</f>
        <v>0</v>
      </c>
      <c r="R7452" s="0" t="n">
        <v>0.0662</v>
      </c>
      <c r="T7452" s="0" t="n">
        <v>73.40729</v>
      </c>
      <c r="U7452" s="0" t="n">
        <v>0</v>
      </c>
      <c r="V7452" s="0" t="n">
        <v>0</v>
      </c>
      <c r="W7452" s="0" t="n">
        <v>0.0988199999999999</v>
      </c>
      <c r="X7452" s="0" t="n">
        <v>0.21049989523688</v>
      </c>
      <c r="Y7452" s="0" t="n">
        <v>-0.469453915351339</v>
      </c>
      <c r="Z7452" s="0" t="n">
        <v>0.669224888563334</v>
      </c>
      <c r="AA7452" s="89" t="s">
        <v>327</v>
      </c>
      <c r="AB7452" s="0" t="n">
        <v>74.7457397771267</v>
      </c>
      <c r="AC7452" s="0" t="n">
        <v>0.992356995905635</v>
      </c>
      <c r="AD7452" s="89" t="s">
        <v>98</v>
      </c>
      <c r="AE7452" s="0" t="n">
        <v>202602</v>
      </c>
      <c r="AF7452" s="90" t="n">
        <v>46071</v>
      </c>
      <c r="AG7452" s="0" t="n">
        <v>0.992356995905635</v>
      </c>
    </row>
    <row r="7453" customFormat="false" ht="15" hidden="false" customHeight="false" outlineLevel="0" collapsed="false">
      <c r="A7453" s="87" t="n">
        <v>46071.9447569445</v>
      </c>
      <c r="B7453" s="0" t="n">
        <v>74.0714</v>
      </c>
      <c r="C7453" s="88" t="b">
        <f aca="false">FALSE()</f>
        <v>0</v>
      </c>
      <c r="D7453" s="88" t="b">
        <f aca="false">FALSE()</f>
        <v>0</v>
      </c>
      <c r="E7453" s="0" t="n">
        <v>-1.85606057636588</v>
      </c>
      <c r="F7453" s="0" t="n">
        <v>-2.57017496722925</v>
      </c>
      <c r="G7453" s="0" t="n">
        <v>-0.69740057636588</v>
      </c>
      <c r="H7453" s="0" t="n">
        <v>-0.932742763010599</v>
      </c>
      <c r="I7453" s="0" t="n">
        <v>0</v>
      </c>
      <c r="J7453" s="87"/>
      <c r="K7453" s="87"/>
      <c r="L7453" s="89" t="s">
        <v>326</v>
      </c>
      <c r="M7453" s="88" t="b">
        <f aca="false">FALSE()</f>
        <v>0</v>
      </c>
      <c r="N7453" s="0" t="n">
        <v>0</v>
      </c>
      <c r="O7453" s="0" t="n">
        <v>72.2153394236341</v>
      </c>
      <c r="P7453" s="88" t="b">
        <f aca="false">FALSE()</f>
        <v>0</v>
      </c>
      <c r="Q7453" s="88" t="b">
        <f aca="false">FALSE()</f>
        <v>0</v>
      </c>
      <c r="R7453" s="0" t="n">
        <v>0.0605</v>
      </c>
      <c r="T7453" s="0" t="n">
        <v>73.49207</v>
      </c>
      <c r="U7453" s="0" t="n">
        <v>0</v>
      </c>
      <c r="V7453" s="0" t="n">
        <v>0</v>
      </c>
      <c r="W7453" s="0" t="n">
        <v>0.0847799999999999</v>
      </c>
      <c r="X7453" s="0" t="n">
        <v>0.207059634430583</v>
      </c>
      <c r="Y7453" s="0" t="n">
        <v>-0.409447260124582</v>
      </c>
      <c r="Z7453" s="0" t="n">
        <v>0.638365288182941</v>
      </c>
      <c r="AA7453" s="89" t="s">
        <v>327</v>
      </c>
      <c r="AB7453" s="0" t="n">
        <v>74.7688005763659</v>
      </c>
      <c r="AC7453" s="0" t="n">
        <v>0.907521149292153</v>
      </c>
      <c r="AD7453" s="89" t="s">
        <v>98</v>
      </c>
      <c r="AE7453" s="0" t="n">
        <v>202602</v>
      </c>
      <c r="AF7453" s="90" t="n">
        <v>46071</v>
      </c>
      <c r="AG7453" s="0" t="n">
        <v>0.907521149292153</v>
      </c>
    </row>
    <row r="7454" customFormat="false" ht="15" hidden="false" customHeight="false" outlineLevel="0" collapsed="false">
      <c r="A7454" s="87" t="n">
        <v>46071.9552083333</v>
      </c>
      <c r="B7454" s="0" t="n">
        <v>73.7888</v>
      </c>
      <c r="C7454" s="88" t="b">
        <f aca="false">FALSE()</f>
        <v>0</v>
      </c>
      <c r="D7454" s="88" t="b">
        <f aca="false">FALSE()</f>
        <v>0</v>
      </c>
      <c r="E7454" s="0" t="n">
        <v>-1.3945117976161</v>
      </c>
      <c r="F7454" s="0" t="n">
        <v>-1.92627323542106</v>
      </c>
      <c r="G7454" s="0" t="n">
        <v>-0.942351797616112</v>
      </c>
      <c r="H7454" s="0" t="n">
        <v>-1.26098925942979</v>
      </c>
      <c r="I7454" s="0" t="n">
        <v>-0.282600000000002</v>
      </c>
      <c r="J7454" s="87"/>
      <c r="K7454" s="87"/>
      <c r="L7454" s="89" t="s">
        <v>326</v>
      </c>
      <c r="M7454" s="88" t="b">
        <f aca="false">FALSE()</f>
        <v>0</v>
      </c>
      <c r="N7454" s="0" t="n">
        <v>0</v>
      </c>
      <c r="O7454" s="0" t="n">
        <v>72.3942882023839</v>
      </c>
      <c r="P7454" s="88" t="b">
        <f aca="false">FALSE()</f>
        <v>0</v>
      </c>
      <c r="Q7454" s="88" t="b">
        <f aca="false">FALSE()</f>
        <v>0</v>
      </c>
      <c r="R7454" s="0" t="n">
        <v>0.0258</v>
      </c>
      <c r="T7454" s="0" t="n">
        <v>73.56272</v>
      </c>
      <c r="U7454" s="0" t="n">
        <v>0</v>
      </c>
      <c r="V7454" s="0" t="n">
        <v>-0.282600000000002</v>
      </c>
      <c r="W7454" s="0" t="n">
        <v>0.0706499999999998</v>
      </c>
      <c r="X7454" s="0" t="n">
        <v>0.222235937924684</v>
      </c>
      <c r="Y7454" s="0" t="n">
        <v>-1.58952689334935</v>
      </c>
      <c r="Z7454" s="0" t="n">
        <v>0.584215898808057</v>
      </c>
      <c r="AA7454" s="89" t="s">
        <v>327</v>
      </c>
      <c r="AB7454" s="0" t="n">
        <v>74.7311517976161</v>
      </c>
      <c r="AC7454" s="0" t="n">
        <v>0.38698022505251</v>
      </c>
      <c r="AD7454" s="89" t="s">
        <v>98</v>
      </c>
      <c r="AE7454" s="0" t="n">
        <v>202602</v>
      </c>
      <c r="AF7454" s="90" t="n">
        <v>46071</v>
      </c>
      <c r="AG7454" s="0" t="n">
        <v>0.38698022505251</v>
      </c>
    </row>
    <row r="7455" customFormat="false" ht="15" hidden="false" customHeight="false" outlineLevel="0" collapsed="false">
      <c r="A7455" s="87" t="n">
        <v>46071.9656597222</v>
      </c>
      <c r="B7455" s="0" t="n">
        <v>74.0714</v>
      </c>
      <c r="C7455" s="88" t="b">
        <f aca="false">FALSE()</f>
        <v>0</v>
      </c>
      <c r="D7455" s="88" t="b">
        <f aca="false">FALSE()</f>
        <v>0</v>
      </c>
      <c r="E7455" s="0" t="n">
        <v>-1.46929888131234</v>
      </c>
      <c r="F7455" s="0" t="n">
        <v>-2.0237690902504</v>
      </c>
      <c r="G7455" s="0" t="n">
        <v>-0.621498881312363</v>
      </c>
      <c r="H7455" s="0" t="n">
        <v>-0.832072245984092</v>
      </c>
      <c r="I7455" s="0" t="n">
        <v>0.282600000000002</v>
      </c>
      <c r="J7455" s="87"/>
      <c r="K7455" s="87"/>
      <c r="L7455" s="89" t="s">
        <v>326</v>
      </c>
      <c r="M7455" s="88" t="b">
        <f aca="false">FALSE()</f>
        <v>0</v>
      </c>
      <c r="N7455" s="0" t="n">
        <v>0</v>
      </c>
      <c r="O7455" s="0" t="n">
        <v>72.6021011186877</v>
      </c>
      <c r="P7455" s="88" t="b">
        <f aca="false">FALSE()</f>
        <v>0</v>
      </c>
      <c r="Q7455" s="88" t="b">
        <f aca="false">FALSE()</f>
        <v>0</v>
      </c>
      <c r="R7455" s="0" t="n">
        <v>0.0541</v>
      </c>
      <c r="T7455" s="0" t="n">
        <v>73.6475</v>
      </c>
      <c r="U7455" s="0" t="n">
        <v>0</v>
      </c>
      <c r="V7455" s="0" t="n">
        <v>0.282600000000002</v>
      </c>
      <c r="W7455" s="0" t="n">
        <v>0.0847799999999999</v>
      </c>
      <c r="X7455" s="0" t="n">
        <v>0.226451536815974</v>
      </c>
      <c r="Y7455" s="0" t="n">
        <v>0.873564396079859</v>
      </c>
      <c r="Z7455" s="0" t="n">
        <v>0.522699440656179</v>
      </c>
      <c r="AA7455" s="89" t="s">
        <v>327</v>
      </c>
      <c r="AB7455" s="0" t="n">
        <v>74.6928988813124</v>
      </c>
      <c r="AC7455" s="0" t="n">
        <v>0.810982310346152</v>
      </c>
      <c r="AD7455" s="89" t="s">
        <v>98</v>
      </c>
      <c r="AE7455" s="0" t="n">
        <v>202602</v>
      </c>
      <c r="AF7455" s="90" t="n">
        <v>46071</v>
      </c>
      <c r="AG7455" s="0" t="n">
        <v>0.810982310346152</v>
      </c>
    </row>
    <row r="7456" customFormat="false" ht="15" hidden="false" customHeight="false" outlineLevel="0" collapsed="false">
      <c r="A7456" s="87" t="n">
        <v>46071.9761111111</v>
      </c>
      <c r="B7456" s="0" t="n">
        <v>73.7888</v>
      </c>
      <c r="C7456" s="88" t="b">
        <f aca="false">FALSE()</f>
        <v>0</v>
      </c>
      <c r="D7456" s="88" t="b">
        <f aca="false">FALSE()</f>
        <v>0</v>
      </c>
      <c r="E7456" s="0" t="n">
        <v>-0.928308470854404</v>
      </c>
      <c r="F7456" s="0" t="n">
        <v>-1.27409032161561</v>
      </c>
      <c r="G7456" s="0" t="n">
        <v>-0.787008470854403</v>
      </c>
      <c r="H7456" s="0" t="n">
        <v>-1.05531336098352</v>
      </c>
      <c r="I7456" s="0" t="n">
        <v>-0.282600000000002</v>
      </c>
      <c r="J7456" s="87"/>
      <c r="K7456" s="87"/>
      <c r="L7456" s="89" t="s">
        <v>326</v>
      </c>
      <c r="M7456" s="88" t="b">
        <f aca="false">FALSE()</f>
        <v>0</v>
      </c>
      <c r="N7456" s="0" t="n">
        <v>0</v>
      </c>
      <c r="O7456" s="0" t="n">
        <v>72.8604915291456</v>
      </c>
      <c r="P7456" s="88" t="b">
        <f aca="false">FALSE()</f>
        <v>0</v>
      </c>
      <c r="Q7456" s="88" t="b">
        <f aca="false">FALSE()</f>
        <v>0</v>
      </c>
      <c r="R7456" s="0" t="n">
        <v>0.011</v>
      </c>
      <c r="T7456" s="0" t="n">
        <v>73.71815</v>
      </c>
      <c r="U7456" s="0" t="n">
        <v>0</v>
      </c>
      <c r="V7456" s="0" t="n">
        <v>-0.282600000000002</v>
      </c>
      <c r="W7456" s="0" t="n">
        <v>0.0706499999999998</v>
      </c>
      <c r="X7456" s="0" t="n">
        <v>0.240406776986535</v>
      </c>
      <c r="Y7456" s="0" t="n">
        <v>-1.46938453411315</v>
      </c>
      <c r="Z7456" s="0" t="n">
        <v>0.428829235427202</v>
      </c>
      <c r="AA7456" s="89" t="s">
        <v>327</v>
      </c>
      <c r="AB7456" s="0" t="n">
        <v>74.5758084708544</v>
      </c>
      <c r="AC7456" s="0" t="n">
        <v>0.16475089420995</v>
      </c>
      <c r="AD7456" s="89" t="s">
        <v>98</v>
      </c>
      <c r="AE7456" s="0" t="n">
        <v>202602</v>
      </c>
      <c r="AF7456" s="90" t="n">
        <v>46071</v>
      </c>
      <c r="AG7456" s="0" t="n">
        <v>0.16475089420995</v>
      </c>
    </row>
    <row r="7457" customFormat="false" ht="15" hidden="false" customHeight="false" outlineLevel="0" collapsed="false">
      <c r="A7457" s="87" t="n">
        <v>46071.9862152778</v>
      </c>
      <c r="B7457" s="0" t="n">
        <v>73.7888</v>
      </c>
      <c r="C7457" s="88" t="b">
        <f aca="false">FALSE()</f>
        <v>0</v>
      </c>
      <c r="D7457" s="88" t="b">
        <f aca="false">FALSE()</f>
        <v>0</v>
      </c>
      <c r="E7457" s="0" t="n">
        <v>-0.579882964595925</v>
      </c>
      <c r="F7457" s="0" t="n">
        <v>-0.792093351572857</v>
      </c>
      <c r="G7457" s="0" t="n">
        <v>-0.579882964595925</v>
      </c>
      <c r="H7457" s="0" t="n">
        <v>-0.779740801476859</v>
      </c>
      <c r="I7457" s="0" t="n">
        <v>0</v>
      </c>
      <c r="J7457" s="87"/>
      <c r="K7457" s="87"/>
      <c r="L7457" s="89" t="s">
        <v>326</v>
      </c>
      <c r="M7457" s="88" t="b">
        <f aca="false">FALSE()</f>
        <v>0</v>
      </c>
      <c r="N7457" s="0" t="n">
        <v>0</v>
      </c>
      <c r="O7457" s="0" t="n">
        <v>73.2089170354041</v>
      </c>
      <c r="P7457" s="88" t="b">
        <f aca="false">FALSE()</f>
        <v>0</v>
      </c>
      <c r="Q7457" s="88" t="b">
        <f aca="false">FALSE()</f>
        <v>0</v>
      </c>
      <c r="R7457" s="0" t="n">
        <v>0</v>
      </c>
      <c r="T7457" s="0" t="n">
        <v>73.7888</v>
      </c>
      <c r="U7457" s="0" t="n">
        <v>0</v>
      </c>
      <c r="V7457" s="0" t="n">
        <v>0</v>
      </c>
      <c r="W7457" s="0" t="n">
        <v>0.0706499999999998</v>
      </c>
      <c r="X7457" s="0" t="n">
        <v>0.240406776986535</v>
      </c>
      <c r="Y7457" s="0" t="n">
        <v>-0.293876906822627</v>
      </c>
      <c r="Z7457" s="0" t="n">
        <v>0.289941482297961</v>
      </c>
      <c r="AA7457" s="89" t="s">
        <v>327</v>
      </c>
      <c r="AB7457" s="0" t="n">
        <v>74.3686829645959</v>
      </c>
      <c r="AC7457" s="0" t="n">
        <v>0</v>
      </c>
      <c r="AD7457" s="89" t="s">
        <v>98</v>
      </c>
      <c r="AE7457" s="0" t="n">
        <v>202602</v>
      </c>
      <c r="AF7457" s="90" t="n">
        <v>46071</v>
      </c>
      <c r="AG7457" s="0" t="n">
        <v>0</v>
      </c>
    </row>
    <row r="7458" customFormat="false" ht="15" hidden="false" customHeight="false" outlineLevel="0" collapsed="false">
      <c r="A7458" s="87" t="n">
        <v>46071.9966550926</v>
      </c>
      <c r="B7458" s="0" t="n">
        <v>73.7888</v>
      </c>
      <c r="C7458" s="88" t="b">
        <f aca="false">FALSE()</f>
        <v>0</v>
      </c>
      <c r="D7458" s="88" t="b">
        <f aca="false">FALSE()</f>
        <v>0</v>
      </c>
      <c r="E7458" s="0" t="n">
        <v>-0.378774330470051</v>
      </c>
      <c r="F7458" s="0" t="n">
        <v>-0.515970845964801</v>
      </c>
      <c r="G7458" s="0" t="n">
        <v>-0.463554330470046</v>
      </c>
      <c r="H7458" s="0" t="n">
        <v>-0.624295801324946</v>
      </c>
      <c r="I7458" s="0" t="n">
        <v>0</v>
      </c>
      <c r="J7458" s="87"/>
      <c r="K7458" s="87"/>
      <c r="L7458" s="89" t="s">
        <v>326</v>
      </c>
      <c r="M7458" s="88" t="b">
        <f aca="false">FALSE()</f>
        <v>0</v>
      </c>
      <c r="N7458" s="0" t="n">
        <v>0</v>
      </c>
      <c r="O7458" s="0" t="n">
        <v>73.4100256695299</v>
      </c>
      <c r="P7458" s="88" t="b">
        <f aca="false">FALSE()</f>
        <v>0</v>
      </c>
      <c r="Q7458" s="88" t="b">
        <f aca="false">FALSE()</f>
        <v>0</v>
      </c>
      <c r="R7458" s="0" t="n">
        <v>0.0134</v>
      </c>
      <c r="T7458" s="0" t="n">
        <v>73.83119</v>
      </c>
      <c r="U7458" s="0" t="n">
        <v>0</v>
      </c>
      <c r="V7458" s="0" t="n">
        <v>0</v>
      </c>
      <c r="W7458" s="0" t="n">
        <v>0.0423899999999996</v>
      </c>
      <c r="X7458" s="0" t="n">
        <v>0.210582165236731</v>
      </c>
      <c r="Y7458" s="0" t="n">
        <v>-0.201299098393949</v>
      </c>
      <c r="Z7458" s="0" t="n">
        <v>0.210582165235025</v>
      </c>
      <c r="AA7458" s="89" t="s">
        <v>327</v>
      </c>
      <c r="AB7458" s="0" t="n">
        <v>74.25235433047</v>
      </c>
      <c r="AC7458" s="0" t="n">
        <v>-0.20129909839557</v>
      </c>
      <c r="AD7458" s="89" t="s">
        <v>98</v>
      </c>
      <c r="AE7458" s="0" t="n">
        <v>202602</v>
      </c>
      <c r="AF7458" s="90" t="n">
        <v>46071</v>
      </c>
      <c r="AG7458" s="0" t="n">
        <v>0.20129909839557</v>
      </c>
    </row>
    <row r="7459" customFormat="false" ht="15" hidden="false" customHeight="false" outlineLevel="0" collapsed="false">
      <c r="A7459" s="87" t="n">
        <v>46072.0071064815</v>
      </c>
      <c r="B7459" s="0" t="n">
        <v>73.7888</v>
      </c>
      <c r="C7459" s="88" t="b">
        <f aca="false">FALSE()</f>
        <v>0</v>
      </c>
      <c r="D7459" s="88" t="b">
        <f aca="false">FALSE()</f>
        <v>0</v>
      </c>
      <c r="E7459" s="0" t="n">
        <v>-0.240277600300786</v>
      </c>
      <c r="F7459" s="0" t="n">
        <v>-0.326692627480669</v>
      </c>
      <c r="G7459" s="0" t="n">
        <v>-0.381577600300787</v>
      </c>
      <c r="H7459" s="0" t="n">
        <v>-0.514460911008278</v>
      </c>
      <c r="I7459" s="0" t="n">
        <v>0</v>
      </c>
      <c r="J7459" s="87"/>
      <c r="K7459" s="87"/>
      <c r="L7459" s="89" t="s">
        <v>326</v>
      </c>
      <c r="M7459" s="88" t="b">
        <f aca="false">FALSE()</f>
        <v>0</v>
      </c>
      <c r="N7459" s="0" t="n">
        <v>0</v>
      </c>
      <c r="O7459" s="0" t="n">
        <v>73.5485223996992</v>
      </c>
      <c r="P7459" s="88" t="b">
        <f aca="false">FALSE()</f>
        <v>0</v>
      </c>
      <c r="Q7459" s="88" t="b">
        <f aca="false">FALSE()</f>
        <v>0</v>
      </c>
      <c r="R7459" s="0" t="n">
        <v>0.0303</v>
      </c>
      <c r="T7459" s="0" t="n">
        <v>73.85945</v>
      </c>
      <c r="U7459" s="0" t="n">
        <v>0</v>
      </c>
      <c r="V7459" s="0" t="n">
        <v>0</v>
      </c>
      <c r="W7459" s="0" t="n">
        <v>0.0282599999999995</v>
      </c>
      <c r="X7459" s="0" t="n">
        <v>0.202959037609486</v>
      </c>
      <c r="Y7459" s="0" t="n">
        <v>-0.139239919211553</v>
      </c>
      <c r="Z7459" s="0" t="n">
        <v>0.155463800150394</v>
      </c>
      <c r="AA7459" s="89" t="s">
        <v>327</v>
      </c>
      <c r="AB7459" s="0" t="n">
        <v>74.1703776003008</v>
      </c>
      <c r="AC7459" s="0" t="n">
        <v>-0.454446629579711</v>
      </c>
      <c r="AD7459" s="89" t="s">
        <v>98</v>
      </c>
      <c r="AE7459" s="0" t="n">
        <v>202602</v>
      </c>
      <c r="AF7459" s="90" t="n">
        <v>46072</v>
      </c>
      <c r="AG7459" s="0" t="n">
        <v>0.454446629579711</v>
      </c>
    </row>
    <row r="7460" customFormat="false" ht="15" hidden="false" customHeight="false" outlineLevel="0" collapsed="false">
      <c r="A7460" s="87" t="n">
        <v>46072.0175578704</v>
      </c>
      <c r="B7460" s="0" t="n">
        <v>73.7888</v>
      </c>
      <c r="C7460" s="88" t="b">
        <f aca="false">FALSE()</f>
        <v>0</v>
      </c>
      <c r="D7460" s="88" t="b">
        <f aca="false">FALSE()</f>
        <v>0</v>
      </c>
      <c r="E7460" s="0" t="n">
        <v>-0.180955757943693</v>
      </c>
      <c r="F7460" s="0" t="n">
        <v>-0.245837600335947</v>
      </c>
      <c r="G7460" s="0" t="n">
        <v>-0.350515757943711</v>
      </c>
      <c r="H7460" s="0" t="n">
        <v>-0.472779866337187</v>
      </c>
      <c r="I7460" s="0" t="n">
        <v>0</v>
      </c>
      <c r="J7460" s="87"/>
      <c r="K7460" s="87"/>
      <c r="L7460" s="89" t="s">
        <v>326</v>
      </c>
      <c r="M7460" s="88" t="b">
        <f aca="false">FALSE()</f>
        <v>0</v>
      </c>
      <c r="N7460" s="0" t="n">
        <v>0</v>
      </c>
      <c r="O7460" s="0" t="n">
        <v>73.6078442420563</v>
      </c>
      <c r="P7460" s="88" t="b">
        <f aca="false">FALSE()</f>
        <v>0</v>
      </c>
      <c r="Q7460" s="88" t="b">
        <f aca="false">FALSE()</f>
        <v>0</v>
      </c>
      <c r="R7460" s="0" t="n">
        <v>0.0425</v>
      </c>
      <c r="T7460" s="0" t="n">
        <v>73.87358</v>
      </c>
      <c r="U7460" s="0" t="n">
        <v>0</v>
      </c>
      <c r="V7460" s="0" t="n">
        <v>0</v>
      </c>
      <c r="W7460" s="0" t="n">
        <v>0.0141299999999993</v>
      </c>
      <c r="X7460" s="0" t="n">
        <v>0.193957632649912</v>
      </c>
      <c r="Y7460" s="0" t="n">
        <v>-0.0728509613514598</v>
      </c>
      <c r="Z7460" s="0" t="n">
        <v>0.132867878971848</v>
      </c>
      <c r="AA7460" s="89" t="s">
        <v>327</v>
      </c>
      <c r="AB7460" s="0" t="n">
        <v>74.1393157579437</v>
      </c>
      <c r="AC7460" s="0" t="n">
        <v>-0.638077469558857</v>
      </c>
      <c r="AD7460" s="89" t="s">
        <v>98</v>
      </c>
      <c r="AE7460" s="0" t="n">
        <v>202602</v>
      </c>
      <c r="AF7460" s="90" t="n">
        <v>46072</v>
      </c>
      <c r="AG7460" s="0" t="n">
        <v>0.638077469558857</v>
      </c>
    </row>
    <row r="7461" customFormat="false" ht="15" hidden="false" customHeight="false" outlineLevel="0" collapsed="false">
      <c r="A7461" s="87" t="n">
        <v>46072.027662037</v>
      </c>
      <c r="B7461" s="0" t="n">
        <v>73.7888</v>
      </c>
      <c r="C7461" s="88" t="b">
        <f aca="false">FALSE()</f>
        <v>0</v>
      </c>
      <c r="D7461" s="88" t="b">
        <f aca="false">FALSE()</f>
        <v>0</v>
      </c>
      <c r="E7461" s="0" t="n">
        <v>-0.180955757943707</v>
      </c>
      <c r="F7461" s="0" t="n">
        <v>-0.245837600335966</v>
      </c>
      <c r="G7461" s="0" t="n">
        <v>-0.350515757943697</v>
      </c>
      <c r="H7461" s="0" t="n">
        <v>-0.472779866337168</v>
      </c>
      <c r="I7461" s="0" t="n">
        <v>0</v>
      </c>
      <c r="J7461" s="87"/>
      <c r="K7461" s="87"/>
      <c r="L7461" s="89" t="s">
        <v>326</v>
      </c>
      <c r="M7461" s="88" t="b">
        <f aca="false">FALSE()</f>
        <v>0</v>
      </c>
      <c r="N7461" s="0" t="n">
        <v>0</v>
      </c>
      <c r="O7461" s="0" t="n">
        <v>73.6078442420563</v>
      </c>
      <c r="P7461" s="88" t="b">
        <f aca="false">FALSE()</f>
        <v>0</v>
      </c>
      <c r="Q7461" s="88" t="b">
        <f aca="false">FALSE()</f>
        <v>0</v>
      </c>
      <c r="R7461" s="0" t="n">
        <v>0.0425</v>
      </c>
      <c r="T7461" s="0" t="n">
        <v>73.87358</v>
      </c>
      <c r="U7461" s="0" t="n">
        <v>0</v>
      </c>
      <c r="V7461" s="0" t="n">
        <v>0</v>
      </c>
      <c r="W7461" s="0" t="n">
        <v>0</v>
      </c>
      <c r="X7461" s="0" t="n">
        <v>0.183375094446216</v>
      </c>
      <c r="Y7461" s="0" t="n">
        <v>0</v>
      </c>
      <c r="Z7461" s="0" t="n">
        <v>0.132867878971848</v>
      </c>
      <c r="AA7461" s="89" t="s">
        <v>327</v>
      </c>
      <c r="AB7461" s="0" t="n">
        <v>74.1393157579437</v>
      </c>
      <c r="AC7461" s="0" t="n">
        <v>-0.63807746955875</v>
      </c>
      <c r="AD7461" s="89" t="s">
        <v>98</v>
      </c>
      <c r="AE7461" s="0" t="n">
        <v>202602</v>
      </c>
      <c r="AF7461" s="90" t="n">
        <v>46072</v>
      </c>
      <c r="AG7461" s="0" t="n">
        <v>0.63807746955875</v>
      </c>
    </row>
    <row r="7462" customFormat="false" ht="15" hidden="false" customHeight="false" outlineLevel="0" collapsed="false">
      <c r="A7462" s="87" t="n">
        <v>46072.0381134259</v>
      </c>
      <c r="B7462" s="0" t="n">
        <v>73.7888</v>
      </c>
      <c r="C7462" s="88" t="b">
        <f aca="false">FALSE()</f>
        <v>0</v>
      </c>
      <c r="D7462" s="88" t="b">
        <f aca="false">FALSE()</f>
        <v>0</v>
      </c>
      <c r="E7462" s="0" t="n">
        <v>-0.180955757943707</v>
      </c>
      <c r="F7462" s="0" t="n">
        <v>-0.245837600335966</v>
      </c>
      <c r="G7462" s="0" t="n">
        <v>-0.350515757943697</v>
      </c>
      <c r="H7462" s="0" t="n">
        <v>-0.472779866337168</v>
      </c>
      <c r="I7462" s="0" t="n">
        <v>0</v>
      </c>
      <c r="J7462" s="87"/>
      <c r="K7462" s="87"/>
      <c r="L7462" s="89" t="s">
        <v>326</v>
      </c>
      <c r="M7462" s="88" t="b">
        <f aca="false">FALSE()</f>
        <v>0</v>
      </c>
      <c r="N7462" s="0" t="n">
        <v>0</v>
      </c>
      <c r="O7462" s="0" t="n">
        <v>73.6078442420563</v>
      </c>
      <c r="P7462" s="88" t="b">
        <f aca="false">FALSE()</f>
        <v>0</v>
      </c>
      <c r="Q7462" s="88" t="b">
        <f aca="false">FALSE()</f>
        <v>0</v>
      </c>
      <c r="R7462" s="0" t="n">
        <v>0.0425</v>
      </c>
      <c r="T7462" s="0" t="n">
        <v>73.87358</v>
      </c>
      <c r="U7462" s="0" t="n">
        <v>0</v>
      </c>
      <c r="V7462" s="0" t="n">
        <v>0</v>
      </c>
      <c r="W7462" s="0" t="n">
        <v>0</v>
      </c>
      <c r="X7462" s="0" t="n">
        <v>0.183375094446216</v>
      </c>
      <c r="Y7462" s="0" t="n">
        <v>0</v>
      </c>
      <c r="Z7462" s="0" t="n">
        <v>0.132867878971848</v>
      </c>
      <c r="AA7462" s="89" t="s">
        <v>327</v>
      </c>
      <c r="AB7462" s="0" t="n">
        <v>74.1393157579437</v>
      </c>
      <c r="AC7462" s="0" t="n">
        <v>-0.63807746955875</v>
      </c>
      <c r="AD7462" s="89" t="s">
        <v>98</v>
      </c>
      <c r="AE7462" s="0" t="n">
        <v>202602</v>
      </c>
      <c r="AF7462" s="90" t="n">
        <v>46072</v>
      </c>
      <c r="AG7462" s="0" t="n">
        <v>0.63807746955875</v>
      </c>
    </row>
    <row r="7463" customFormat="false" ht="15" hidden="false" customHeight="false" outlineLevel="0" collapsed="false">
      <c r="A7463" s="87" t="n">
        <v>46072.0485532407</v>
      </c>
      <c r="B7463" s="0" t="n">
        <v>73.7888</v>
      </c>
      <c r="C7463" s="88" t="b">
        <f aca="false">FALSE()</f>
        <v>0</v>
      </c>
      <c r="D7463" s="88" t="b">
        <f aca="false">FALSE()</f>
        <v>0</v>
      </c>
      <c r="E7463" s="0" t="n">
        <v>-0.180955757943707</v>
      </c>
      <c r="F7463" s="0" t="n">
        <v>-0.245837600335966</v>
      </c>
      <c r="G7463" s="0" t="n">
        <v>-0.350515757943697</v>
      </c>
      <c r="H7463" s="0" t="n">
        <v>-0.472779866337168</v>
      </c>
      <c r="I7463" s="0" t="n">
        <v>0</v>
      </c>
      <c r="J7463" s="87"/>
      <c r="K7463" s="87"/>
      <c r="L7463" s="89" t="s">
        <v>326</v>
      </c>
      <c r="M7463" s="88" t="b">
        <f aca="false">FALSE()</f>
        <v>0</v>
      </c>
      <c r="N7463" s="0" t="n">
        <v>0</v>
      </c>
      <c r="O7463" s="0" t="n">
        <v>73.6078442420563</v>
      </c>
      <c r="P7463" s="88" t="b">
        <f aca="false">FALSE()</f>
        <v>0</v>
      </c>
      <c r="Q7463" s="88" t="b">
        <f aca="false">FALSE()</f>
        <v>0</v>
      </c>
      <c r="R7463" s="0" t="n">
        <v>0.0425</v>
      </c>
      <c r="T7463" s="0" t="n">
        <v>73.87358</v>
      </c>
      <c r="U7463" s="0" t="n">
        <v>0</v>
      </c>
      <c r="V7463" s="0" t="n">
        <v>0</v>
      </c>
      <c r="W7463" s="0" t="n">
        <v>0</v>
      </c>
      <c r="X7463" s="0" t="n">
        <v>0.183375094446216</v>
      </c>
      <c r="Y7463" s="0" t="n">
        <v>0</v>
      </c>
      <c r="Z7463" s="0" t="n">
        <v>0.132867878971848</v>
      </c>
      <c r="AA7463" s="89" t="s">
        <v>327</v>
      </c>
      <c r="AB7463" s="0" t="n">
        <v>74.1393157579437</v>
      </c>
      <c r="AC7463" s="0" t="n">
        <v>-0.63807746955875</v>
      </c>
      <c r="AD7463" s="89" t="s">
        <v>98</v>
      </c>
      <c r="AE7463" s="0" t="n">
        <v>202602</v>
      </c>
      <c r="AF7463" s="90" t="n">
        <v>46072</v>
      </c>
      <c r="AG7463" s="0" t="n">
        <v>0.63807746955875</v>
      </c>
    </row>
    <row r="7464" customFormat="false" ht="15" hidden="false" customHeight="false" outlineLevel="0" collapsed="false">
      <c r="A7464" s="87" t="n">
        <v>46072.0590046296</v>
      </c>
      <c r="B7464" s="0" t="n">
        <v>73.7888</v>
      </c>
      <c r="C7464" s="88" t="b">
        <f aca="false">FALSE()</f>
        <v>0</v>
      </c>
      <c r="D7464" s="88" t="b">
        <f aca="false">FALSE()</f>
        <v>0</v>
      </c>
      <c r="E7464" s="0" t="n">
        <v>-0.180955757943707</v>
      </c>
      <c r="F7464" s="0" t="n">
        <v>-0.245837600335966</v>
      </c>
      <c r="G7464" s="0" t="n">
        <v>-0.350515757943697</v>
      </c>
      <c r="H7464" s="0" t="n">
        <v>-0.472779866337168</v>
      </c>
      <c r="I7464" s="0" t="n">
        <v>0</v>
      </c>
      <c r="J7464" s="87"/>
      <c r="K7464" s="87"/>
      <c r="L7464" s="89" t="s">
        <v>326</v>
      </c>
      <c r="M7464" s="88" t="b">
        <f aca="false">FALSE()</f>
        <v>0</v>
      </c>
      <c r="N7464" s="0" t="n">
        <v>0</v>
      </c>
      <c r="O7464" s="0" t="n">
        <v>73.6078442420563</v>
      </c>
      <c r="P7464" s="88" t="b">
        <f aca="false">FALSE()</f>
        <v>0</v>
      </c>
      <c r="Q7464" s="88" t="b">
        <f aca="false">FALSE()</f>
        <v>0</v>
      </c>
      <c r="R7464" s="0" t="n">
        <v>0.0425</v>
      </c>
      <c r="T7464" s="0" t="n">
        <v>73.87358</v>
      </c>
      <c r="U7464" s="0" t="n">
        <v>0</v>
      </c>
      <c r="V7464" s="0" t="n">
        <v>0</v>
      </c>
      <c r="W7464" s="0" t="n">
        <v>0</v>
      </c>
      <c r="X7464" s="0" t="n">
        <v>0.183375094446216</v>
      </c>
      <c r="Y7464" s="0" t="n">
        <v>0</v>
      </c>
      <c r="Z7464" s="0" t="n">
        <v>0.132867878971848</v>
      </c>
      <c r="AA7464" s="89" t="s">
        <v>327</v>
      </c>
      <c r="AB7464" s="0" t="n">
        <v>74.1393157579437</v>
      </c>
      <c r="AC7464" s="0" t="n">
        <v>-0.63807746955875</v>
      </c>
      <c r="AD7464" s="89" t="s">
        <v>98</v>
      </c>
      <c r="AE7464" s="0" t="n">
        <v>202602</v>
      </c>
      <c r="AF7464" s="90" t="n">
        <v>46072</v>
      </c>
      <c r="AG7464" s="0" t="n">
        <v>0.63807746955875</v>
      </c>
    </row>
    <row r="7465" customFormat="false" ht="15" hidden="false" customHeight="false" outlineLevel="0" collapsed="false">
      <c r="A7465" s="87" t="n">
        <v>46072.0691087963</v>
      </c>
      <c r="B7465" s="0" t="n">
        <v>73.7888</v>
      </c>
      <c r="C7465" s="88" t="b">
        <f aca="false">FALSE()</f>
        <v>0</v>
      </c>
      <c r="D7465" s="88" t="b">
        <f aca="false">FALSE()</f>
        <v>0</v>
      </c>
      <c r="E7465" s="0" t="n">
        <v>-0.180955757943693</v>
      </c>
      <c r="F7465" s="0" t="n">
        <v>-0.245837600335947</v>
      </c>
      <c r="G7465" s="0" t="n">
        <v>-0.350515757943711</v>
      </c>
      <c r="H7465" s="0" t="n">
        <v>-0.472779866337187</v>
      </c>
      <c r="I7465" s="0" t="n">
        <v>0</v>
      </c>
      <c r="J7465" s="87"/>
      <c r="K7465" s="87"/>
      <c r="L7465" s="89" t="s">
        <v>326</v>
      </c>
      <c r="M7465" s="88" t="b">
        <f aca="false">FALSE()</f>
        <v>0</v>
      </c>
      <c r="N7465" s="0" t="n">
        <v>0</v>
      </c>
      <c r="O7465" s="0" t="n">
        <v>73.6078442420563</v>
      </c>
      <c r="P7465" s="88" t="b">
        <f aca="false">FALSE()</f>
        <v>0</v>
      </c>
      <c r="Q7465" s="88" t="b">
        <f aca="false">FALSE()</f>
        <v>0</v>
      </c>
      <c r="R7465" s="0" t="n">
        <v>0.0425</v>
      </c>
      <c r="T7465" s="0" t="n">
        <v>73.87358</v>
      </c>
      <c r="U7465" s="0" t="n">
        <v>0</v>
      </c>
      <c r="V7465" s="0" t="n">
        <v>0</v>
      </c>
      <c r="W7465" s="0" t="n">
        <v>0</v>
      </c>
      <c r="X7465" s="0" t="n">
        <v>0.183375094446216</v>
      </c>
      <c r="Y7465" s="0" t="n">
        <v>0</v>
      </c>
      <c r="Z7465" s="0" t="n">
        <v>0.132867878971848</v>
      </c>
      <c r="AA7465" s="89" t="s">
        <v>327</v>
      </c>
      <c r="AB7465" s="0" t="n">
        <v>74.1393157579437</v>
      </c>
      <c r="AC7465" s="0" t="n">
        <v>-0.638077469558857</v>
      </c>
      <c r="AD7465" s="89" t="s">
        <v>98</v>
      </c>
      <c r="AE7465" s="0" t="n">
        <v>202602</v>
      </c>
      <c r="AF7465" s="90" t="n">
        <v>46072</v>
      </c>
      <c r="AG7465" s="0" t="n">
        <v>0.638077469558857</v>
      </c>
    </row>
    <row r="7466" customFormat="false" ht="15" hidden="false" customHeight="false" outlineLevel="0" collapsed="false">
      <c r="A7466" s="87" t="n">
        <v>46072.0795601852</v>
      </c>
      <c r="B7466" s="0" t="n">
        <v>73.5062</v>
      </c>
      <c r="C7466" s="88" t="b">
        <f aca="false">FALSE()</f>
        <v>0</v>
      </c>
      <c r="D7466" s="88" t="b">
        <f aca="false">FALSE()</f>
        <v>0</v>
      </c>
      <c r="E7466" s="0" t="n">
        <v>0.0423223996992163</v>
      </c>
      <c r="F7466" s="0" t="n">
        <v>0.0575435077664992</v>
      </c>
      <c r="G7466" s="0" t="n">
        <v>-0.664177600300789</v>
      </c>
      <c r="H7466" s="0" t="n">
        <v>-0.895475554782797</v>
      </c>
      <c r="I7466" s="0" t="n">
        <v>-0.282599999999988</v>
      </c>
      <c r="J7466" s="87" t="n">
        <v>46072.3231944444</v>
      </c>
      <c r="K7466" s="87" t="n">
        <v>46072.0795601852</v>
      </c>
      <c r="L7466" s="89" t="s">
        <v>152</v>
      </c>
      <c r="M7466" s="88" t="b">
        <f aca="false">TRUE()</f>
        <v>1</v>
      </c>
      <c r="N7466" s="0" t="n">
        <v>0</v>
      </c>
      <c r="O7466" s="0" t="n">
        <v>73.5485223996992</v>
      </c>
      <c r="P7466" s="88" t="b">
        <f aca="false">FALSE()</f>
        <v>0</v>
      </c>
      <c r="Q7466" s="88" t="b">
        <f aca="false">FALSE()</f>
        <v>0</v>
      </c>
      <c r="R7466" s="0" t="n">
        <v>0.2086</v>
      </c>
      <c r="S7466" s="0" t="n">
        <v>2.27223314789856</v>
      </c>
      <c r="T7466" s="0" t="n">
        <v>73.85945</v>
      </c>
      <c r="U7466" s="0" t="n">
        <v>1</v>
      </c>
      <c r="V7466" s="0" t="n">
        <v>-0.282599999999988</v>
      </c>
      <c r="W7466" s="0" t="n">
        <v>-0.0141299999999993</v>
      </c>
      <c r="X7466" s="0" t="n">
        <v>0.193957632649912</v>
      </c>
      <c r="Y7466" s="0" t="n">
        <v>-1.38416826567774</v>
      </c>
      <c r="Z7466" s="0" t="n">
        <v>0.155463800150394</v>
      </c>
      <c r="AA7466" s="89" t="s">
        <v>155</v>
      </c>
      <c r="AB7466" s="0" t="n">
        <v>74.1703776003008</v>
      </c>
      <c r="AC7466" s="0" t="n">
        <v>-2.27223314789856</v>
      </c>
      <c r="AD7466" s="89" t="s">
        <v>98</v>
      </c>
      <c r="AE7466" s="0" t="n">
        <v>202602</v>
      </c>
      <c r="AF7466" s="90" t="n">
        <v>46072</v>
      </c>
      <c r="AG7466" s="0" t="n">
        <v>2.27223314789856</v>
      </c>
    </row>
    <row r="7467" customFormat="false" ht="15" hidden="false" customHeight="false" outlineLevel="0" collapsed="false">
      <c r="A7467" s="87" t="n">
        <v>46072.0900115741</v>
      </c>
      <c r="B7467" s="0" t="n">
        <v>73.5062</v>
      </c>
      <c r="C7467" s="88" t="b">
        <f aca="false">FALSE()</f>
        <v>0</v>
      </c>
      <c r="D7467" s="88" t="b">
        <f aca="false">FALSE()</f>
        <v>0</v>
      </c>
      <c r="E7467" s="0" t="n">
        <v>-0.0068631945514141</v>
      </c>
      <c r="F7467" s="0" t="n">
        <v>-0.0093377639169464</v>
      </c>
      <c r="G7467" s="0" t="n">
        <v>-0.656843194551385</v>
      </c>
      <c r="H7467" s="0" t="n">
        <v>-0.885674543894178</v>
      </c>
      <c r="I7467" s="0" t="n">
        <v>0</v>
      </c>
      <c r="J7467" s="87"/>
      <c r="K7467" s="87" t="n">
        <v>46072.0795601852</v>
      </c>
      <c r="L7467" s="89" t="s">
        <v>326</v>
      </c>
      <c r="M7467" s="88" t="b">
        <f aca="false">FALSE()</f>
        <v>0</v>
      </c>
      <c r="N7467" s="0" t="n">
        <v>0</v>
      </c>
      <c r="O7467" s="0" t="n">
        <v>73.4993368054486</v>
      </c>
      <c r="P7467" s="88" t="b">
        <f aca="false">FALSE()</f>
        <v>0</v>
      </c>
      <c r="Q7467" s="88" t="b">
        <f aca="false">FALSE()</f>
        <v>0</v>
      </c>
      <c r="R7467" s="0" t="n">
        <v>0.2449</v>
      </c>
      <c r="S7467" s="0" t="n">
        <v>2.11543515618956</v>
      </c>
      <c r="T7467" s="0" t="n">
        <v>73.83119</v>
      </c>
      <c r="U7467" s="0" t="n">
        <v>2</v>
      </c>
      <c r="V7467" s="0" t="n">
        <v>0</v>
      </c>
      <c r="W7467" s="0" t="n">
        <v>-0.0282599999999995</v>
      </c>
      <c r="X7467" s="0" t="n">
        <v>0.181068397661158</v>
      </c>
      <c r="Y7467" s="0" t="n">
        <v>0.156073618395209</v>
      </c>
      <c r="Z7467" s="0" t="n">
        <v>0.165926597275701</v>
      </c>
      <c r="AA7467" s="89" t="s">
        <v>154</v>
      </c>
      <c r="AB7467" s="0" t="n">
        <v>74.1630431945514</v>
      </c>
      <c r="AC7467" s="0" t="n">
        <v>-1.95863716448056</v>
      </c>
      <c r="AD7467" s="89" t="s">
        <v>98</v>
      </c>
      <c r="AE7467" s="0" t="n">
        <v>202602</v>
      </c>
      <c r="AF7467" s="90" t="n">
        <v>46072</v>
      </c>
      <c r="AG7467" s="0" t="n">
        <v>1.95863716448056</v>
      </c>
    </row>
    <row r="7468" customFormat="false" ht="15" hidden="false" customHeight="false" outlineLevel="0" collapsed="false">
      <c r="A7468" s="87" t="n">
        <v>46072.100462963</v>
      </c>
      <c r="B7468" s="0" t="n">
        <v>73.5062</v>
      </c>
      <c r="C7468" s="88" t="b">
        <f aca="false">FALSE()</f>
        <v>0</v>
      </c>
      <c r="D7468" s="88" t="b">
        <f aca="false">FALSE()</f>
        <v>0</v>
      </c>
      <c r="E7468" s="0" t="n">
        <v>-0.0512767953182873</v>
      </c>
      <c r="F7468" s="0" t="n">
        <v>-0.0698071593859064</v>
      </c>
      <c r="G7468" s="0" t="n">
        <v>-0.672996795318269</v>
      </c>
      <c r="H7468" s="0" t="n">
        <v>-0.907258132189354</v>
      </c>
      <c r="I7468" s="0" t="n">
        <v>0</v>
      </c>
      <c r="J7468" s="87"/>
      <c r="K7468" s="87" t="n">
        <v>46072.0795601852</v>
      </c>
      <c r="L7468" s="89" t="s">
        <v>326</v>
      </c>
      <c r="M7468" s="88" t="b">
        <f aca="false">FALSE()</f>
        <v>0</v>
      </c>
      <c r="N7468" s="0" t="n">
        <v>0</v>
      </c>
      <c r="O7468" s="0" t="n">
        <v>73.4549232046817</v>
      </c>
      <c r="P7468" s="88" t="b">
        <f aca="false">FALSE()</f>
        <v>0</v>
      </c>
      <c r="Q7468" s="88" t="b">
        <f aca="false">FALSE()</f>
        <v>0</v>
      </c>
      <c r="R7468" s="0" t="n">
        <v>0.2859</v>
      </c>
      <c r="S7468" s="0" t="n">
        <v>1.98256003824851</v>
      </c>
      <c r="T7468" s="0" t="n">
        <v>73.81706</v>
      </c>
      <c r="U7468" s="0" t="n">
        <v>3</v>
      </c>
      <c r="V7468" s="0" t="n">
        <v>0</v>
      </c>
      <c r="W7468" s="0" t="n">
        <v>-0.0141299999999993</v>
      </c>
      <c r="X7468" s="0" t="n">
        <v>0.170917983101161</v>
      </c>
      <c r="Y7468" s="0" t="n">
        <v>0.0826712306313392</v>
      </c>
      <c r="Z7468" s="0" t="n">
        <v>0.18106839765914</v>
      </c>
      <c r="AA7468" s="89" t="s">
        <v>153</v>
      </c>
      <c r="AB7468" s="0" t="n">
        <v>74.1791967953183</v>
      </c>
      <c r="AC7468" s="0" t="n">
        <v>-1.71680980236642</v>
      </c>
      <c r="AD7468" s="89" t="s">
        <v>98</v>
      </c>
      <c r="AE7468" s="0" t="n">
        <v>202602</v>
      </c>
      <c r="AF7468" s="90" t="n">
        <v>46072</v>
      </c>
      <c r="AG7468" s="0" t="n">
        <v>1.71680980236642</v>
      </c>
    </row>
    <row r="7469" customFormat="false" ht="15" hidden="false" customHeight="false" outlineLevel="0" collapsed="false">
      <c r="A7469" s="87" t="n">
        <v>46072.1105671296</v>
      </c>
      <c r="B7469" s="0" t="n">
        <v>73.2236</v>
      </c>
      <c r="C7469" s="88" t="b">
        <f aca="false">FALSE()</f>
        <v>0</v>
      </c>
      <c r="D7469" s="88" t="b">
        <f aca="false">FALSE()</f>
        <v>0</v>
      </c>
      <c r="E7469" s="0" t="n">
        <v>0.121995789270969</v>
      </c>
      <c r="F7469" s="0" t="n">
        <v>0.16633008152456</v>
      </c>
      <c r="G7469" s="0" t="n">
        <v>-0.980144210728994</v>
      </c>
      <c r="H7469" s="0" t="n">
        <v>-1.32088241793502</v>
      </c>
      <c r="I7469" s="0" t="n">
        <v>-0.282600000000002</v>
      </c>
      <c r="J7469" s="87"/>
      <c r="K7469" s="87" t="n">
        <v>46072.0795601852</v>
      </c>
      <c r="L7469" s="89" t="s">
        <v>152</v>
      </c>
      <c r="M7469" s="88" t="b">
        <f aca="false">TRUE()</f>
        <v>1</v>
      </c>
      <c r="N7469" s="0" t="n">
        <v>0</v>
      </c>
      <c r="O7469" s="0" t="n">
        <v>73.345595789271</v>
      </c>
      <c r="P7469" s="88" t="b">
        <f aca="false">FALSE()</f>
        <v>0</v>
      </c>
      <c r="Q7469" s="88" t="b">
        <f aca="false">TRUE()</f>
        <v>1</v>
      </c>
      <c r="R7469" s="0" t="n">
        <v>0.3998</v>
      </c>
      <c r="S7469" s="0" t="n">
        <v>2.12908167138183</v>
      </c>
      <c r="T7469" s="0" t="n">
        <v>73.77467</v>
      </c>
      <c r="U7469" s="0" t="n">
        <v>4</v>
      </c>
      <c r="V7469" s="0" t="n">
        <v>-0.282600000000002</v>
      </c>
      <c r="W7469" s="0" t="n">
        <v>-0.0423899999999996</v>
      </c>
      <c r="X7469" s="0" t="n">
        <v>0.165926597277865</v>
      </c>
      <c r="Y7469" s="0" t="n">
        <v>-1.44768833894509</v>
      </c>
      <c r="Z7469" s="0" t="n">
        <v>0.214537105364503</v>
      </c>
      <c r="AA7469" s="89" t="s">
        <v>153</v>
      </c>
      <c r="AB7469" s="0" t="n">
        <v>74.203744210729</v>
      </c>
      <c r="AC7469" s="0" t="n">
        <v>-2.56864657078179</v>
      </c>
      <c r="AD7469" s="89" t="s">
        <v>98</v>
      </c>
      <c r="AE7469" s="0" t="n">
        <v>202602</v>
      </c>
      <c r="AF7469" s="90" t="n">
        <v>46072</v>
      </c>
      <c r="AG7469" s="0" t="n">
        <v>2.56864657078179</v>
      </c>
    </row>
    <row r="7470" customFormat="false" ht="15" hidden="false" customHeight="false" outlineLevel="0" collapsed="false">
      <c r="A7470" s="87" t="n">
        <v>46072.1210185185</v>
      </c>
      <c r="B7470" s="0" t="n">
        <v>73.2236</v>
      </c>
      <c r="C7470" s="88" t="b">
        <f aca="false">FALSE()</f>
        <v>0</v>
      </c>
      <c r="D7470" s="88" t="b">
        <f aca="false">FALSE()</f>
        <v>0</v>
      </c>
      <c r="E7470" s="0" t="n">
        <v>0.028206882554997</v>
      </c>
      <c r="F7470" s="0" t="n">
        <v>0.0385067396360901</v>
      </c>
      <c r="G7470" s="0" t="n">
        <v>-1.01741311744499</v>
      </c>
      <c r="H7470" s="0" t="n">
        <v>-1.37041922614324</v>
      </c>
      <c r="I7470" s="0" t="n">
        <v>0</v>
      </c>
      <c r="J7470" s="87"/>
      <c r="K7470" s="87" t="n">
        <v>46072.0795601852</v>
      </c>
      <c r="L7470" s="89" t="s">
        <v>152</v>
      </c>
      <c r="M7470" s="88" t="b">
        <f aca="false">TRUE()</f>
        <v>1</v>
      </c>
      <c r="N7470" s="0" t="n">
        <v>0</v>
      </c>
      <c r="O7470" s="0" t="n">
        <v>73.251806882555</v>
      </c>
      <c r="P7470" s="88" t="b">
        <f aca="false">FALSE()</f>
        <v>0</v>
      </c>
      <c r="Q7470" s="88" t="b">
        <f aca="false">TRUE()</f>
        <v>1</v>
      </c>
      <c r="R7470" s="0" t="n">
        <v>0.4267</v>
      </c>
      <c r="S7470" s="0" t="n">
        <v>2.12607706761029</v>
      </c>
      <c r="T7470" s="0" t="n">
        <v>73.74641</v>
      </c>
      <c r="U7470" s="0" t="n">
        <v>5</v>
      </c>
      <c r="V7470" s="0" t="n">
        <v>0</v>
      </c>
      <c r="W7470" s="0" t="n">
        <v>-0.0282599999999995</v>
      </c>
      <c r="X7470" s="0" t="n">
        <v>0.156138266660642</v>
      </c>
      <c r="Y7470" s="0" t="n">
        <v>0.180993427200144</v>
      </c>
      <c r="Z7470" s="0" t="n">
        <v>0.247301558722496</v>
      </c>
      <c r="AA7470" s="89" t="s">
        <v>153</v>
      </c>
      <c r="AB7470" s="0" t="n">
        <v>74.241013117445</v>
      </c>
      <c r="AC7470" s="0" t="n">
        <v>-2.11405865252411</v>
      </c>
      <c r="AD7470" s="89" t="s">
        <v>98</v>
      </c>
      <c r="AE7470" s="0" t="n">
        <v>202602</v>
      </c>
      <c r="AF7470" s="90" t="n">
        <v>46072</v>
      </c>
      <c r="AG7470" s="0" t="n">
        <v>2.11405865252411</v>
      </c>
    </row>
    <row r="7471" customFormat="false" ht="15" hidden="false" customHeight="false" outlineLevel="0" collapsed="false">
      <c r="A7471" s="87" t="n">
        <v>46072.1314699074</v>
      </c>
      <c r="B7471" s="0" t="n">
        <v>73.2236</v>
      </c>
      <c r="C7471" s="88" t="b">
        <f aca="false">FALSE()</f>
        <v>0</v>
      </c>
      <c r="D7471" s="88" t="b">
        <f aca="false">FALSE()</f>
        <v>0</v>
      </c>
      <c r="E7471" s="0" t="n">
        <v>-0.0414746681355069</v>
      </c>
      <c r="F7471" s="0" t="n">
        <v>-0.0566732217019232</v>
      </c>
      <c r="G7471" s="0" t="n">
        <v>-1.0023146681355</v>
      </c>
      <c r="H7471" s="0" t="n">
        <v>-1.35035677581994</v>
      </c>
      <c r="I7471" s="0" t="n">
        <v>0</v>
      </c>
      <c r="J7471" s="87"/>
      <c r="K7471" s="87" t="n">
        <v>46072.0795601852</v>
      </c>
      <c r="L7471" s="89" t="s">
        <v>326</v>
      </c>
      <c r="M7471" s="88" t="b">
        <f aca="false">FALSE()</f>
        <v>0</v>
      </c>
      <c r="N7471" s="0" t="n">
        <v>0</v>
      </c>
      <c r="O7471" s="0" t="n">
        <v>73.1821253318645</v>
      </c>
      <c r="P7471" s="88" t="b">
        <f aca="false">FALSE()</f>
        <v>0</v>
      </c>
      <c r="Q7471" s="88" t="b">
        <f aca="false">FALSE()</f>
        <v>0</v>
      </c>
      <c r="R7471" s="0" t="n">
        <v>0.4656</v>
      </c>
      <c r="S7471" s="0" t="n">
        <v>2.07857441534702</v>
      </c>
      <c r="T7471" s="0" t="n">
        <v>73.70402</v>
      </c>
      <c r="U7471" s="0" t="n">
        <v>6</v>
      </c>
      <c r="V7471" s="0" t="n">
        <v>0</v>
      </c>
      <c r="W7471" s="0" t="n">
        <v>-0.0423899999999996</v>
      </c>
      <c r="X7471" s="0" t="n">
        <v>0.138293273041103</v>
      </c>
      <c r="Y7471" s="0" t="n">
        <v>0.306522501549302</v>
      </c>
      <c r="Z7471" s="0" t="n">
        <v>0.260947334067749</v>
      </c>
      <c r="AA7471" s="89" t="s">
        <v>153</v>
      </c>
      <c r="AB7471" s="0" t="n">
        <v>74.2259146681355</v>
      </c>
      <c r="AC7471" s="0" t="n">
        <v>-1.84106115403067</v>
      </c>
      <c r="AD7471" s="89" t="s">
        <v>98</v>
      </c>
      <c r="AE7471" s="0" t="n">
        <v>202602</v>
      </c>
      <c r="AF7471" s="90" t="n">
        <v>46072</v>
      </c>
      <c r="AG7471" s="0" t="n">
        <v>1.84106115403067</v>
      </c>
    </row>
    <row r="7472" customFormat="false" ht="15" hidden="false" customHeight="false" outlineLevel="0" collapsed="false">
      <c r="A7472" s="87" t="n">
        <v>46072.1419212963</v>
      </c>
      <c r="B7472" s="0" t="n">
        <v>73.2236</v>
      </c>
      <c r="C7472" s="88" t="b">
        <f aca="false">FALSE()</f>
        <v>0</v>
      </c>
      <c r="D7472" s="88" t="b">
        <f aca="false">TRUE()</f>
        <v>1</v>
      </c>
      <c r="E7472" s="0" t="n">
        <v>-0.0958088840294379</v>
      </c>
      <c r="F7472" s="0" t="n">
        <v>-0.1310156953565</v>
      </c>
      <c r="G7472" s="0" t="n">
        <v>-0.971868884029433</v>
      </c>
      <c r="H7472" s="0" t="n">
        <v>-1.30987632890157</v>
      </c>
      <c r="I7472" s="0" t="n">
        <v>0</v>
      </c>
      <c r="J7472" s="87"/>
      <c r="K7472" s="87" t="n">
        <v>46072.0795601852</v>
      </c>
      <c r="L7472" s="89" t="s">
        <v>326</v>
      </c>
      <c r="M7472" s="88" t="b">
        <f aca="false">FALSE()</f>
        <v>0</v>
      </c>
      <c r="N7472" s="0" t="n">
        <v>0</v>
      </c>
      <c r="O7472" s="0" t="n">
        <v>73.1277911159706</v>
      </c>
      <c r="P7472" s="88" t="b">
        <f aca="false">FALSE()</f>
        <v>0</v>
      </c>
      <c r="Q7472" s="88" t="b">
        <f aca="false">FALSE()</f>
        <v>0</v>
      </c>
      <c r="R7472" s="0" t="n">
        <v>0.5094</v>
      </c>
      <c r="S7472" s="0" t="n">
        <v>2.01607191740284</v>
      </c>
      <c r="T7472" s="0" t="n">
        <v>73.66163</v>
      </c>
      <c r="U7472" s="0" t="n">
        <v>7</v>
      </c>
      <c r="V7472" s="0" t="n">
        <v>0</v>
      </c>
      <c r="W7472" s="0" t="n">
        <v>-0.0423899999999996</v>
      </c>
      <c r="X7472" s="0" t="n">
        <v>0.138293273041103</v>
      </c>
      <c r="Y7472" s="0" t="n">
        <v>0.306522501549302</v>
      </c>
      <c r="Z7472" s="0" t="n">
        <v>0.266919442014721</v>
      </c>
      <c r="AA7472" s="89" t="s">
        <v>15</v>
      </c>
      <c r="AB7472" s="0" t="n">
        <v>74.1954688840294</v>
      </c>
      <c r="AC7472" s="0" t="n">
        <v>-1.64105692973778</v>
      </c>
      <c r="AD7472" s="89" t="s">
        <v>98</v>
      </c>
      <c r="AE7472" s="0" t="n">
        <v>202602</v>
      </c>
      <c r="AF7472" s="90" t="n">
        <v>46072</v>
      </c>
      <c r="AG7472" s="0" t="n">
        <v>1.64105692973778</v>
      </c>
    </row>
    <row r="7473" customFormat="false" ht="15" hidden="false" customHeight="false" outlineLevel="0" collapsed="false">
      <c r="A7473" s="87" t="n">
        <v>46072.1520138889</v>
      </c>
      <c r="B7473" s="0" t="n">
        <v>73.2236</v>
      </c>
      <c r="C7473" s="88" t="b">
        <f aca="false">FALSE()</f>
        <v>0</v>
      </c>
      <c r="D7473" s="88" t="b">
        <f aca="false">TRUE()</f>
        <v>1</v>
      </c>
      <c r="E7473" s="0" t="n">
        <v>-0.135831515894239</v>
      </c>
      <c r="F7473" s="0" t="n">
        <v>-0.185847124233623</v>
      </c>
      <c r="G7473" s="0" t="n">
        <v>-0.927111515894239</v>
      </c>
      <c r="H7473" s="0" t="n">
        <v>-1.25030697203157</v>
      </c>
      <c r="I7473" s="0" t="n">
        <v>0</v>
      </c>
      <c r="J7473" s="87"/>
      <c r="K7473" s="87" t="n">
        <v>46072.0795601852</v>
      </c>
      <c r="L7473" s="89" t="s">
        <v>326</v>
      </c>
      <c r="M7473" s="88" t="b">
        <f aca="false">FALSE()</f>
        <v>0</v>
      </c>
      <c r="N7473" s="0" t="n">
        <v>0</v>
      </c>
      <c r="O7473" s="0" t="n">
        <v>73.0877684841058</v>
      </c>
      <c r="P7473" s="88" t="b">
        <f aca="false">FALSE()</f>
        <v>0</v>
      </c>
      <c r="Q7473" s="88" t="b">
        <f aca="false">FALSE()</f>
        <v>0</v>
      </c>
      <c r="R7473" s="0" t="n">
        <v>0.4993</v>
      </c>
      <c r="S7473" s="0" t="n">
        <v>1.9501688563464</v>
      </c>
      <c r="T7473" s="0" t="n">
        <v>73.61924</v>
      </c>
      <c r="U7473" s="0" t="n">
        <v>8</v>
      </c>
      <c r="V7473" s="0" t="n">
        <v>0</v>
      </c>
      <c r="W7473" s="0" t="n">
        <v>-0.0423899999999996</v>
      </c>
      <c r="X7473" s="0" t="n">
        <v>0.138293273041103</v>
      </c>
      <c r="Y7473" s="0" t="n">
        <v>0.306522501549302</v>
      </c>
      <c r="Z7473" s="0" t="n">
        <v>0.265735757947117</v>
      </c>
      <c r="AA7473" s="89" t="s">
        <v>15</v>
      </c>
      <c r="AB7473" s="0" t="n">
        <v>74.1507115158942</v>
      </c>
      <c r="AC7473" s="0" t="n">
        <v>-1.48884742895134</v>
      </c>
      <c r="AD7473" s="89" t="s">
        <v>98</v>
      </c>
      <c r="AE7473" s="0" t="n">
        <v>202602</v>
      </c>
      <c r="AF7473" s="90" t="n">
        <v>46072</v>
      </c>
      <c r="AG7473" s="0" t="n">
        <v>1.48884742895134</v>
      </c>
    </row>
    <row r="7474" customFormat="false" ht="15" hidden="false" customHeight="false" outlineLevel="0" collapsed="false">
      <c r="A7474" s="87" t="n">
        <v>46072.1624652778</v>
      </c>
      <c r="B7474" s="0" t="n">
        <v>73.2236</v>
      </c>
      <c r="C7474" s="88" t="b">
        <f aca="false">FALSE()</f>
        <v>0</v>
      </c>
      <c r="D7474" s="88" t="b">
        <f aca="false">TRUE()</f>
        <v>1</v>
      </c>
      <c r="E7474" s="0" t="n">
        <v>-0.185793092161063</v>
      </c>
      <c r="F7474" s="0" t="n">
        <v>-0.254379341367002</v>
      </c>
      <c r="G7474" s="0" t="n">
        <v>-0.920553092161057</v>
      </c>
      <c r="H7474" s="0" t="n">
        <v>-1.24157206437683</v>
      </c>
      <c r="I7474" s="0" t="n">
        <v>0</v>
      </c>
      <c r="J7474" s="87"/>
      <c r="K7474" s="87" t="n">
        <v>46072.0795601852</v>
      </c>
      <c r="L7474" s="89" t="s">
        <v>326</v>
      </c>
      <c r="M7474" s="88" t="b">
        <f aca="false">FALSE()</f>
        <v>0</v>
      </c>
      <c r="N7474" s="0" t="n">
        <v>0</v>
      </c>
      <c r="O7474" s="0" t="n">
        <v>73.0378069078389</v>
      </c>
      <c r="P7474" s="88" t="b">
        <f aca="false">FALSE()</f>
        <v>0</v>
      </c>
      <c r="Q7474" s="88" t="b">
        <f aca="false">FALSE()</f>
        <v>0</v>
      </c>
      <c r="R7474" s="0" t="n">
        <v>0.4886</v>
      </c>
      <c r="S7474" s="0" t="n">
        <v>1.88106833601773</v>
      </c>
      <c r="T7474" s="0" t="n">
        <v>73.59098</v>
      </c>
      <c r="U7474" s="0" t="n">
        <v>9</v>
      </c>
      <c r="V7474" s="0" t="n">
        <v>0</v>
      </c>
      <c r="W7474" s="0" t="n">
        <v>-0.0282599999999995</v>
      </c>
      <c r="X7474" s="0" t="n">
        <v>0.126382562088288</v>
      </c>
      <c r="Y7474" s="0" t="n">
        <v>0.223606797749975</v>
      </c>
      <c r="Z7474" s="0" t="n">
        <v>0.276586546080531</v>
      </c>
      <c r="AA7474" s="89" t="s">
        <v>15</v>
      </c>
      <c r="AB7474" s="0" t="n">
        <v>74.1441530921611</v>
      </c>
      <c r="AC7474" s="0" t="n">
        <v>-1.32826417338836</v>
      </c>
      <c r="AD7474" s="89" t="s">
        <v>98</v>
      </c>
      <c r="AE7474" s="0" t="n">
        <v>202602</v>
      </c>
      <c r="AF7474" s="90" t="n">
        <v>46072</v>
      </c>
      <c r="AG7474" s="0" t="n">
        <v>1.32826417338836</v>
      </c>
    </row>
    <row r="7475" customFormat="false" ht="15" hidden="false" customHeight="false" outlineLevel="0" collapsed="false">
      <c r="A7475" s="87" t="n">
        <v>46072.1729166667</v>
      </c>
      <c r="B7475" s="0" t="n">
        <v>72.941</v>
      </c>
      <c r="C7475" s="88" t="b">
        <f aca="false">FALSE()</f>
        <v>0</v>
      </c>
      <c r="D7475" s="88" t="b">
        <f aca="false">TRUE()</f>
        <v>1</v>
      </c>
      <c r="E7475" s="0" t="n">
        <v>0.0164837352356812</v>
      </c>
      <c r="F7475" s="0" t="n">
        <v>0.0225936180796765</v>
      </c>
      <c r="G7475" s="0" t="n">
        <v>-1.17043626476431</v>
      </c>
      <c r="H7475" s="0" t="n">
        <v>-1.57929237882113</v>
      </c>
      <c r="I7475" s="0" t="n">
        <v>-0.282600000000002</v>
      </c>
      <c r="J7475" s="87"/>
      <c r="K7475" s="87" t="n">
        <v>46072.0795601852</v>
      </c>
      <c r="L7475" s="89" t="s">
        <v>152</v>
      </c>
      <c r="M7475" s="88" t="b">
        <f aca="false">TRUE()</f>
        <v>1</v>
      </c>
      <c r="N7475" s="0" t="n">
        <v>0</v>
      </c>
      <c r="O7475" s="0" t="n">
        <v>72.9574837352357</v>
      </c>
      <c r="P7475" s="88" t="b">
        <f aca="false">FALSE()</f>
        <v>0</v>
      </c>
      <c r="Q7475" s="88" t="b">
        <f aca="false">TRUE()</f>
        <v>1</v>
      </c>
      <c r="R7475" s="0" t="n">
        <v>0.5371</v>
      </c>
      <c r="S7475" s="0" t="n">
        <v>1.898675337193</v>
      </c>
      <c r="T7475" s="0" t="n">
        <v>73.53446</v>
      </c>
      <c r="U7475" s="0" t="n">
        <v>10</v>
      </c>
      <c r="V7475" s="0" t="n">
        <v>-0.282600000000002</v>
      </c>
      <c r="W7475" s="0" t="n">
        <v>-0.0565199999999997</v>
      </c>
      <c r="X7475" s="0" t="n">
        <v>0.115976592919706</v>
      </c>
      <c r="Y7475" s="0" t="n">
        <v>-1.94935886896181</v>
      </c>
      <c r="Z7475" s="0" t="n">
        <v>0.288488132382153</v>
      </c>
      <c r="AA7475" s="89" t="s">
        <v>15</v>
      </c>
      <c r="AB7475" s="0" t="n">
        <v>74.1114362647643</v>
      </c>
      <c r="AC7475" s="0" t="n">
        <v>-2.05713834777041</v>
      </c>
      <c r="AD7475" s="89" t="s">
        <v>98</v>
      </c>
      <c r="AE7475" s="0" t="n">
        <v>202602</v>
      </c>
      <c r="AF7475" s="90" t="n">
        <v>46072</v>
      </c>
      <c r="AG7475" s="0" t="n">
        <v>2.05713834777041</v>
      </c>
    </row>
    <row r="7476" customFormat="false" ht="15" hidden="false" customHeight="false" outlineLevel="0" collapsed="false">
      <c r="A7476" s="87" t="n">
        <v>46072.1833680556</v>
      </c>
      <c r="B7476" s="0" t="n">
        <v>72.941</v>
      </c>
      <c r="C7476" s="88" t="b">
        <f aca="false">FALSE()</f>
        <v>0</v>
      </c>
      <c r="D7476" s="88" t="b">
        <f aca="false">TRUE()</f>
        <v>1</v>
      </c>
      <c r="E7476" s="0" t="n">
        <v>-0.0701089032885136</v>
      </c>
      <c r="F7476" s="0" t="n">
        <v>-0.0962097515665997</v>
      </c>
      <c r="G7476" s="0" t="n">
        <v>-1.17224890328851</v>
      </c>
      <c r="H7476" s="0" t="n">
        <v>-1.58169952152306</v>
      </c>
      <c r="I7476" s="0" t="n">
        <v>0</v>
      </c>
      <c r="J7476" s="87"/>
      <c r="K7476" s="87" t="n">
        <v>46072.0795601852</v>
      </c>
      <c r="L7476" s="89" t="s">
        <v>326</v>
      </c>
      <c r="M7476" s="88" t="b">
        <f aca="false">FALSE()</f>
        <v>0</v>
      </c>
      <c r="N7476" s="0" t="n">
        <v>0</v>
      </c>
      <c r="O7476" s="0" t="n">
        <v>72.8708910967115</v>
      </c>
      <c r="P7476" s="88" t="b">
        <f aca="false">FALSE()</f>
        <v>0</v>
      </c>
      <c r="Q7476" s="88" t="b">
        <f aca="false">FALSE()</f>
        <v>0</v>
      </c>
      <c r="R7476" s="0" t="n">
        <v>0.5183</v>
      </c>
      <c r="S7476" s="0" t="n">
        <v>1.88736589386174</v>
      </c>
      <c r="T7476" s="0" t="n">
        <v>73.49207</v>
      </c>
      <c r="U7476" s="0" t="n">
        <v>11</v>
      </c>
      <c r="V7476" s="0" t="n">
        <v>0</v>
      </c>
      <c r="W7476" s="0" t="n">
        <v>-0.0423899999999996</v>
      </c>
      <c r="X7476" s="0" t="n">
        <v>0.103529817215291</v>
      </c>
      <c r="Y7476" s="0" t="n">
        <v>0.409447260124581</v>
      </c>
      <c r="Z7476" s="0" t="n">
        <v>0.310589451644251</v>
      </c>
      <c r="AA7476" s="89" t="s">
        <v>15</v>
      </c>
      <c r="AB7476" s="0" t="n">
        <v>74.1132489032885</v>
      </c>
      <c r="AC7476" s="0" t="n">
        <v>-1.77427146054912</v>
      </c>
      <c r="AD7476" s="89" t="s">
        <v>98</v>
      </c>
      <c r="AE7476" s="0" t="n">
        <v>202602</v>
      </c>
      <c r="AF7476" s="90" t="n">
        <v>46072</v>
      </c>
      <c r="AG7476" s="0" t="n">
        <v>1.77427146054912</v>
      </c>
    </row>
    <row r="7477" customFormat="false" ht="15" hidden="false" customHeight="false" outlineLevel="0" collapsed="false">
      <c r="A7477" s="87" t="n">
        <v>46072.1934722222</v>
      </c>
      <c r="B7477" s="0" t="n">
        <v>72.941</v>
      </c>
      <c r="C7477" s="88" t="b">
        <f aca="false">FALSE()</f>
        <v>0</v>
      </c>
      <c r="D7477" s="88" t="b">
        <f aca="false">TRUE()</f>
        <v>1</v>
      </c>
      <c r="E7477" s="0" t="n">
        <v>-0.142237013383138</v>
      </c>
      <c r="F7477" s="0" t="n">
        <v>-0.195383832839696</v>
      </c>
      <c r="G7477" s="0" t="n">
        <v>-1.15959701338313</v>
      </c>
      <c r="H7477" s="0" t="n">
        <v>-1.56489564203336</v>
      </c>
      <c r="I7477" s="0" t="n">
        <v>0</v>
      </c>
      <c r="J7477" s="87"/>
      <c r="K7477" s="87" t="n">
        <v>46072.0795601852</v>
      </c>
      <c r="L7477" s="89" t="s">
        <v>326</v>
      </c>
      <c r="M7477" s="88" t="b">
        <f aca="false">FALSE()</f>
        <v>0</v>
      </c>
      <c r="N7477" s="0" t="n">
        <v>0</v>
      </c>
      <c r="O7477" s="0" t="n">
        <v>72.7987629866169</v>
      </c>
      <c r="P7477" s="88" t="b">
        <f aca="false">FALSE()</f>
        <v>0</v>
      </c>
      <c r="Q7477" s="88" t="b">
        <f aca="false">FALSE()</f>
        <v>0</v>
      </c>
      <c r="R7477" s="0" t="n">
        <v>0.5042</v>
      </c>
      <c r="S7477" s="0" t="n">
        <v>1.86033242077016</v>
      </c>
      <c r="T7477" s="0" t="n">
        <v>73.44968</v>
      </c>
      <c r="U7477" s="0" t="n">
        <v>12</v>
      </c>
      <c r="V7477" s="0" t="n">
        <v>0</v>
      </c>
      <c r="W7477" s="0" t="n">
        <v>-0.0423899999999996</v>
      </c>
      <c r="X7477" s="0" t="n">
        <v>0.103529817215291</v>
      </c>
      <c r="Y7477" s="0" t="n">
        <v>0.409447260124581</v>
      </c>
      <c r="Z7477" s="0" t="n">
        <v>0.325458506691568</v>
      </c>
      <c r="AA7477" s="89" t="s">
        <v>15</v>
      </c>
      <c r="AB7477" s="0" t="n">
        <v>74.1005970133831</v>
      </c>
      <c r="AC7477" s="0" t="n">
        <v>-1.56296421676287</v>
      </c>
      <c r="AD7477" s="89" t="s">
        <v>98</v>
      </c>
      <c r="AE7477" s="0" t="n">
        <v>202602</v>
      </c>
      <c r="AF7477" s="90" t="n">
        <v>46072</v>
      </c>
      <c r="AG7477" s="0" t="n">
        <v>1.56296421676287</v>
      </c>
    </row>
    <row r="7478" customFormat="false" ht="15" hidden="false" customHeight="false" outlineLevel="0" collapsed="false">
      <c r="A7478" s="87" t="n">
        <v>46072.203912037</v>
      </c>
      <c r="B7478" s="0" t="n">
        <v>72.941</v>
      </c>
      <c r="C7478" s="88" t="b">
        <f aca="false">FALSE()</f>
        <v>0</v>
      </c>
      <c r="D7478" s="88" t="b">
        <f aca="false">TRUE()</f>
        <v>1</v>
      </c>
      <c r="E7478" s="0" t="n">
        <v>-0.201834835164888</v>
      </c>
      <c r="F7478" s="0" t="n">
        <v>-0.277477524944791</v>
      </c>
      <c r="G7478" s="0" t="n">
        <v>-1.13441483516489</v>
      </c>
      <c r="H7478" s="0" t="n">
        <v>-1.5314323081271</v>
      </c>
      <c r="I7478" s="0" t="n">
        <v>0</v>
      </c>
      <c r="J7478" s="87"/>
      <c r="K7478" s="87" t="n">
        <v>46072.0795601852</v>
      </c>
      <c r="L7478" s="89" t="s">
        <v>326</v>
      </c>
      <c r="M7478" s="88" t="b">
        <f aca="false">FALSE()</f>
        <v>0</v>
      </c>
      <c r="N7478" s="0" t="n">
        <v>0</v>
      </c>
      <c r="O7478" s="0" t="n">
        <v>72.7391651648351</v>
      </c>
      <c r="P7478" s="88" t="b">
        <f aca="false">FALSE()</f>
        <v>0</v>
      </c>
      <c r="Q7478" s="88" t="b">
        <f aca="false">FALSE()</f>
        <v>0</v>
      </c>
      <c r="R7478" s="0" t="n">
        <v>0.4931</v>
      </c>
      <c r="S7478" s="0" t="n">
        <v>1.82460046497568</v>
      </c>
      <c r="T7478" s="0" t="n">
        <v>73.40729</v>
      </c>
      <c r="U7478" s="0" t="n">
        <v>13</v>
      </c>
      <c r="V7478" s="0" t="n">
        <v>0</v>
      </c>
      <c r="W7478" s="0" t="n">
        <v>-0.0423899999999996</v>
      </c>
      <c r="X7478" s="0" t="n">
        <v>0.103529817215291</v>
      </c>
      <c r="Y7478" s="0" t="n">
        <v>0.409447260124581</v>
      </c>
      <c r="Z7478" s="0" t="n">
        <v>0.334062417582447</v>
      </c>
      <c r="AA7478" s="89" t="s">
        <v>15</v>
      </c>
      <c r="AB7478" s="0" t="n">
        <v>74.0754148351649</v>
      </c>
      <c r="AC7478" s="0" t="n">
        <v>-1.39581699544194</v>
      </c>
      <c r="AD7478" s="89" t="s">
        <v>98</v>
      </c>
      <c r="AE7478" s="0" t="n">
        <v>202602</v>
      </c>
      <c r="AF7478" s="90" t="n">
        <v>46072</v>
      </c>
      <c r="AG7478" s="0" t="n">
        <v>1.39581699544194</v>
      </c>
    </row>
    <row r="7479" customFormat="false" ht="15" hidden="false" customHeight="false" outlineLevel="0" collapsed="false">
      <c r="A7479" s="87" t="n">
        <v>46072.2143634259</v>
      </c>
      <c r="B7479" s="0" t="n">
        <v>72.6584</v>
      </c>
      <c r="C7479" s="88" t="b">
        <f aca="false">FALSE()</f>
        <v>0</v>
      </c>
      <c r="D7479" s="88" t="b">
        <f aca="false">TRUE()</f>
        <v>1</v>
      </c>
      <c r="E7479" s="0" t="n">
        <v>-0.0289960173191445</v>
      </c>
      <c r="F7479" s="0" t="n">
        <v>-0.0399232483390046</v>
      </c>
      <c r="G7479" s="0" t="n">
        <v>-1.41373601731914</v>
      </c>
      <c r="H7479" s="0" t="n">
        <v>-1.90859355937648</v>
      </c>
      <c r="I7479" s="0" t="n">
        <v>-0.282600000000002</v>
      </c>
      <c r="J7479" s="87"/>
      <c r="K7479" s="87" t="n">
        <v>46072.0795601852</v>
      </c>
      <c r="L7479" s="89" t="s">
        <v>326</v>
      </c>
      <c r="M7479" s="88" t="b">
        <f aca="false">FALSE()</f>
        <v>0</v>
      </c>
      <c r="N7479" s="0" t="n">
        <v>0</v>
      </c>
      <c r="O7479" s="0" t="n">
        <v>72.6294039826809</v>
      </c>
      <c r="P7479" s="88" t="b">
        <f aca="false">FALSE()</f>
        <v>0</v>
      </c>
      <c r="Q7479" s="88" t="b">
        <f aca="false">FALSE()</f>
        <v>0</v>
      </c>
      <c r="R7479" s="0" t="n">
        <v>0.528</v>
      </c>
      <c r="S7479" s="0" t="n">
        <v>1.83138671967821</v>
      </c>
      <c r="T7479" s="0" t="n">
        <v>73.35077</v>
      </c>
      <c r="U7479" s="0" t="n">
        <v>14</v>
      </c>
      <c r="V7479" s="0" t="n">
        <v>-0.282600000000002</v>
      </c>
      <c r="W7479" s="0" t="n">
        <v>-0.0565199999999997</v>
      </c>
      <c r="X7479" s="0" t="n">
        <v>0.115976592919706</v>
      </c>
      <c r="Y7479" s="0" t="n">
        <v>-1.94935886896181</v>
      </c>
      <c r="Z7479" s="0" t="n">
        <v>0.360683008659572</v>
      </c>
      <c r="AA7479" s="89" t="s">
        <v>15</v>
      </c>
      <c r="AB7479" s="0" t="n">
        <v>74.0721360173191</v>
      </c>
      <c r="AC7479" s="0" t="n">
        <v>-1.91960803081103</v>
      </c>
      <c r="AD7479" s="89" t="s">
        <v>98</v>
      </c>
      <c r="AE7479" s="0" t="n">
        <v>202602</v>
      </c>
      <c r="AF7479" s="90" t="n">
        <v>46072</v>
      </c>
      <c r="AG7479" s="0" t="n">
        <v>1.91960803081103</v>
      </c>
    </row>
    <row r="7480" customFormat="false" ht="15" hidden="false" customHeight="false" outlineLevel="0" collapsed="false">
      <c r="A7480" s="87" t="n">
        <v>46072.2248148148</v>
      </c>
      <c r="B7480" s="0" t="n">
        <v>72.6584</v>
      </c>
      <c r="C7480" s="88" t="b">
        <f aca="false">FALSE()</f>
        <v>0</v>
      </c>
      <c r="D7480" s="88" t="b">
        <f aca="false">TRUE()</f>
        <v>1</v>
      </c>
      <c r="E7480" s="0" t="n">
        <v>-0.117440067843134</v>
      </c>
      <c r="F7480" s="0" t="n">
        <v>-0.161894835625236</v>
      </c>
      <c r="G7480" s="0" t="n">
        <v>-1.38914006784314</v>
      </c>
      <c r="H7480" s="0" t="n">
        <v>-1.87601109580467</v>
      </c>
      <c r="I7480" s="0" t="n">
        <v>0</v>
      </c>
      <c r="J7480" s="87"/>
      <c r="K7480" s="87" t="n">
        <v>46072.0795601852</v>
      </c>
      <c r="L7480" s="89" t="s">
        <v>326</v>
      </c>
      <c r="M7480" s="88" t="b">
        <f aca="false">FALSE()</f>
        <v>0</v>
      </c>
      <c r="N7480" s="0" t="n">
        <v>0</v>
      </c>
      <c r="O7480" s="0" t="n">
        <v>72.5409599321569</v>
      </c>
      <c r="P7480" s="88" t="b">
        <f aca="false">FALSE()</f>
        <v>0</v>
      </c>
      <c r="Q7480" s="88" t="b">
        <f aca="false">FALSE()</f>
        <v>0</v>
      </c>
      <c r="R7480" s="0" t="n">
        <v>0.5125</v>
      </c>
      <c r="S7480" s="0" t="n">
        <v>1.82184055847435</v>
      </c>
      <c r="T7480" s="0" t="n">
        <v>73.29425</v>
      </c>
      <c r="U7480" s="0" t="n">
        <v>15</v>
      </c>
      <c r="V7480" s="0" t="n">
        <v>0</v>
      </c>
      <c r="W7480" s="0" t="n">
        <v>-0.0565199999999997</v>
      </c>
      <c r="X7480" s="0" t="n">
        <v>0.115976592919706</v>
      </c>
      <c r="Y7480" s="0" t="n">
        <v>0.487339717240444</v>
      </c>
      <c r="Z7480" s="0" t="n">
        <v>0.376645033921569</v>
      </c>
      <c r="AA7480" s="89" t="s">
        <v>15</v>
      </c>
      <c r="AB7480" s="0" t="n">
        <v>74.0475400678431</v>
      </c>
      <c r="AC7480" s="0" t="n">
        <v>-1.68819430162037</v>
      </c>
      <c r="AD7480" s="89" t="s">
        <v>98</v>
      </c>
      <c r="AE7480" s="0" t="n">
        <v>202602</v>
      </c>
      <c r="AF7480" s="90" t="n">
        <v>46072</v>
      </c>
      <c r="AG7480" s="0" t="n">
        <v>1.68819430162037</v>
      </c>
    </row>
    <row r="7481" customFormat="false" ht="15" hidden="false" customHeight="false" outlineLevel="0" collapsed="false">
      <c r="A7481" s="87" t="n">
        <v>46072.2349189815</v>
      </c>
      <c r="B7481" s="0" t="n">
        <v>72.6584</v>
      </c>
      <c r="C7481" s="88" t="b">
        <f aca="false">FALSE()</f>
        <v>0</v>
      </c>
      <c r="D7481" s="88" t="b">
        <f aca="false">TRUE()</f>
        <v>1</v>
      </c>
      <c r="E7481" s="0" t="n">
        <v>-0.187234923192307</v>
      </c>
      <c r="F7481" s="0" t="n">
        <v>-0.258357821340209</v>
      </c>
      <c r="G7481" s="0" t="n">
        <v>-1.3458949231923</v>
      </c>
      <c r="H7481" s="0" t="n">
        <v>-1.81867136845123</v>
      </c>
      <c r="I7481" s="0" t="n">
        <v>0</v>
      </c>
      <c r="J7481" s="87"/>
      <c r="K7481" s="87" t="n">
        <v>46072.0795601852</v>
      </c>
      <c r="L7481" s="89" t="s">
        <v>326</v>
      </c>
      <c r="M7481" s="88" t="b">
        <f aca="false">FALSE()</f>
        <v>0</v>
      </c>
      <c r="N7481" s="0" t="n">
        <v>0</v>
      </c>
      <c r="O7481" s="0" t="n">
        <v>72.4711650768077</v>
      </c>
      <c r="P7481" s="88" t="b">
        <f aca="false">FALSE()</f>
        <v>0</v>
      </c>
      <c r="Q7481" s="88" t="b">
        <f aca="false">FALSE()</f>
        <v>0</v>
      </c>
      <c r="R7481" s="0" t="n">
        <v>0.5008</v>
      </c>
      <c r="S7481" s="0" t="n">
        <v>1.80244403864137</v>
      </c>
      <c r="T7481" s="0" t="n">
        <v>73.23773</v>
      </c>
      <c r="U7481" s="0" t="n">
        <v>16</v>
      </c>
      <c r="V7481" s="0" t="n">
        <v>0</v>
      </c>
      <c r="W7481" s="0" t="n">
        <v>-0.0565199999999997</v>
      </c>
      <c r="X7481" s="0" t="n">
        <v>0.115976592919706</v>
      </c>
      <c r="Y7481" s="0" t="n">
        <v>0.487339717240444</v>
      </c>
      <c r="Z7481" s="0" t="n">
        <v>0.383282461596153</v>
      </c>
      <c r="AA7481" s="89" t="s">
        <v>15</v>
      </c>
      <c r="AB7481" s="0" t="n">
        <v>74.0042949231923</v>
      </c>
      <c r="AC7481" s="0" t="n">
        <v>-1.51149624114659</v>
      </c>
      <c r="AD7481" s="89" t="s">
        <v>98</v>
      </c>
      <c r="AE7481" s="0" t="n">
        <v>202602</v>
      </c>
      <c r="AF7481" s="90" t="n">
        <v>46072</v>
      </c>
      <c r="AG7481" s="0" t="n">
        <v>1.51149624114659</v>
      </c>
    </row>
    <row r="7482" customFormat="false" ht="15" hidden="false" customHeight="false" outlineLevel="0" collapsed="false">
      <c r="A7482" s="87" t="n">
        <v>46072.2453703704</v>
      </c>
      <c r="B7482" s="0" t="n">
        <v>72.6584</v>
      </c>
      <c r="C7482" s="88" t="b">
        <f aca="false">FALSE()</f>
        <v>0</v>
      </c>
      <c r="D7482" s="88" t="b">
        <f aca="false">TRUE()</f>
        <v>1</v>
      </c>
      <c r="E7482" s="0" t="n">
        <v>-0.239355662055175</v>
      </c>
      <c r="F7482" s="0" t="n">
        <v>-0.330514803451724</v>
      </c>
      <c r="G7482" s="0" t="n">
        <v>-1.28497566205519</v>
      </c>
      <c r="H7482" s="0" t="n">
        <v>-1.73778333833167</v>
      </c>
      <c r="I7482" s="0" t="n">
        <v>0</v>
      </c>
      <c r="J7482" s="87"/>
      <c r="K7482" s="87" t="n">
        <v>46072.0795601852</v>
      </c>
      <c r="L7482" s="89" t="s">
        <v>326</v>
      </c>
      <c r="M7482" s="88" t="b">
        <f aca="false">FALSE()</f>
        <v>0</v>
      </c>
      <c r="N7482" s="0" t="n">
        <v>0</v>
      </c>
      <c r="O7482" s="0" t="n">
        <v>72.4190443379448</v>
      </c>
      <c r="P7482" s="88" t="b">
        <f aca="false">FALSE()</f>
        <v>0</v>
      </c>
      <c r="Q7482" s="88" t="b">
        <f aca="false">FALSE()</f>
        <v>0</v>
      </c>
      <c r="R7482" s="0" t="n">
        <v>0.4915</v>
      </c>
      <c r="S7482" s="0" t="n">
        <v>1.77711829907912</v>
      </c>
      <c r="T7482" s="0" t="n">
        <v>73.18121</v>
      </c>
      <c r="U7482" s="0" t="n">
        <v>17</v>
      </c>
      <c r="V7482" s="0" t="n">
        <v>0</v>
      </c>
      <c r="W7482" s="0" t="n">
        <v>-0.0565199999999997</v>
      </c>
      <c r="X7482" s="0" t="n">
        <v>0.115976592919706</v>
      </c>
      <c r="Y7482" s="0" t="n">
        <v>0.487339717240444</v>
      </c>
      <c r="Z7482" s="0" t="n">
        <v>0.381082831027588</v>
      </c>
      <c r="AA7482" s="89" t="s">
        <v>15</v>
      </c>
      <c r="AB7482" s="0" t="n">
        <v>73.9433756620552</v>
      </c>
      <c r="AC7482" s="0" t="n">
        <v>-1.37190646608311</v>
      </c>
      <c r="AD7482" s="89" t="s">
        <v>98</v>
      </c>
      <c r="AE7482" s="0" t="n">
        <v>202602</v>
      </c>
      <c r="AF7482" s="90" t="n">
        <v>46072</v>
      </c>
      <c r="AG7482" s="0" t="n">
        <v>1.37190646608311</v>
      </c>
    </row>
    <row r="7483" customFormat="false" ht="15" hidden="false" customHeight="false" outlineLevel="0" collapsed="false">
      <c r="A7483" s="87" t="n">
        <v>46072.2558101852</v>
      </c>
      <c r="B7483" s="0" t="n">
        <v>72.3758</v>
      </c>
      <c r="C7483" s="88" t="b">
        <f aca="false">FALSE()</f>
        <v>0</v>
      </c>
      <c r="D7483" s="88" t="b">
        <f aca="false">TRUE()</f>
        <v>1</v>
      </c>
      <c r="E7483" s="0" t="n">
        <v>-0.0518315234966593</v>
      </c>
      <c r="F7483" s="0" t="n">
        <v>-0.0716657625244919</v>
      </c>
      <c r="G7483" s="0" t="n">
        <v>-1.52135152349668</v>
      </c>
      <c r="H7483" s="0" t="n">
        <v>-2.05874176762137</v>
      </c>
      <c r="I7483" s="0" t="n">
        <v>-0.282600000000002</v>
      </c>
      <c r="J7483" s="87"/>
      <c r="K7483" s="87" t="n">
        <v>46072.0795601852</v>
      </c>
      <c r="L7483" s="89" t="s">
        <v>326</v>
      </c>
      <c r="M7483" s="88" t="b">
        <f aca="false">FALSE()</f>
        <v>0</v>
      </c>
      <c r="N7483" s="0" t="n">
        <v>0</v>
      </c>
      <c r="O7483" s="0" t="n">
        <v>72.3239684765033</v>
      </c>
      <c r="P7483" s="88" t="b">
        <f aca="false">FALSE()</f>
        <v>0</v>
      </c>
      <c r="Q7483" s="88" t="b">
        <f aca="false">FALSE()</f>
        <v>0</v>
      </c>
      <c r="R7483" s="0" t="n">
        <v>0.5245</v>
      </c>
      <c r="S7483" s="0" t="n">
        <v>1.78217907978459</v>
      </c>
      <c r="T7483" s="0" t="n">
        <v>73.11056</v>
      </c>
      <c r="U7483" s="0" t="n">
        <v>18</v>
      </c>
      <c r="V7483" s="0" t="n">
        <v>-0.282600000000002</v>
      </c>
      <c r="W7483" s="0" t="n">
        <v>-0.0706499999999998</v>
      </c>
      <c r="X7483" s="0" t="n">
        <v>0.12554834464104</v>
      </c>
      <c r="Y7483" s="0" t="n">
        <v>-1.68819430161342</v>
      </c>
      <c r="Z7483" s="0" t="n">
        <v>0.393295761748337</v>
      </c>
      <c r="AA7483" s="89" t="s">
        <v>15</v>
      </c>
      <c r="AB7483" s="0" t="n">
        <v>73.8971515234967</v>
      </c>
      <c r="AC7483" s="0" t="n">
        <v>-1.86821235177756</v>
      </c>
      <c r="AD7483" s="89" t="s">
        <v>98</v>
      </c>
      <c r="AE7483" s="0" t="n">
        <v>202602</v>
      </c>
      <c r="AF7483" s="90" t="n">
        <v>46072</v>
      </c>
      <c r="AG7483" s="0" t="n">
        <v>1.86821235177756</v>
      </c>
    </row>
    <row r="7484" customFormat="false" ht="15" hidden="false" customHeight="false" outlineLevel="0" collapsed="false">
      <c r="A7484" s="87" t="n">
        <v>46072.2662731482</v>
      </c>
      <c r="B7484" s="0" t="n">
        <v>72.3758</v>
      </c>
      <c r="C7484" s="88" t="b">
        <f aca="false">FALSE()</f>
        <v>0</v>
      </c>
      <c r="D7484" s="88" t="b">
        <f aca="false">TRUE()</f>
        <v>1</v>
      </c>
      <c r="E7484" s="0" t="n">
        <v>-0.119805124027266</v>
      </c>
      <c r="F7484" s="0" t="n">
        <v>-0.165806483230784</v>
      </c>
      <c r="G7484" s="0" t="n">
        <v>-1.44802512402725</v>
      </c>
      <c r="H7484" s="0" t="n">
        <v>-1.9614604385434</v>
      </c>
      <c r="I7484" s="0" t="n">
        <v>0</v>
      </c>
      <c r="J7484" s="87"/>
      <c r="K7484" s="87" t="n">
        <v>46072.0795601852</v>
      </c>
      <c r="L7484" s="89" t="s">
        <v>326</v>
      </c>
      <c r="M7484" s="88" t="b">
        <f aca="false">FALSE()</f>
        <v>0</v>
      </c>
      <c r="N7484" s="0" t="n">
        <v>0</v>
      </c>
      <c r="O7484" s="0" t="n">
        <v>72.2559948759727</v>
      </c>
      <c r="P7484" s="88" t="b">
        <f aca="false">FALSE()</f>
        <v>0</v>
      </c>
      <c r="Q7484" s="88" t="b">
        <f aca="false">FALSE()</f>
        <v>0</v>
      </c>
      <c r="R7484" s="0" t="n">
        <v>0.513</v>
      </c>
      <c r="S7484" s="0" t="n">
        <v>1.77755605416293</v>
      </c>
      <c r="T7484" s="0" t="n">
        <v>73.03991</v>
      </c>
      <c r="U7484" s="0" t="n">
        <v>19</v>
      </c>
      <c r="V7484" s="0" t="n">
        <v>0</v>
      </c>
      <c r="W7484" s="0" t="n">
        <v>-0.0706499999999998</v>
      </c>
      <c r="X7484" s="0" t="n">
        <v>0.12554834464104</v>
      </c>
      <c r="Y7484" s="0" t="n">
        <v>0.562731433871134</v>
      </c>
      <c r="Z7484" s="0" t="n">
        <v>0.391957562013633</v>
      </c>
      <c r="AA7484" s="89" t="s">
        <v>15</v>
      </c>
      <c r="AB7484" s="0" t="n">
        <v>73.8238251240273</v>
      </c>
      <c r="AC7484" s="0" t="n">
        <v>-1.694341592973</v>
      </c>
      <c r="AD7484" s="89" t="s">
        <v>98</v>
      </c>
      <c r="AE7484" s="0" t="n">
        <v>202602</v>
      </c>
      <c r="AF7484" s="90" t="n">
        <v>46072</v>
      </c>
      <c r="AG7484" s="0" t="n">
        <v>1.694341592973</v>
      </c>
    </row>
    <row r="7485" customFormat="false" ht="15" hidden="false" customHeight="false" outlineLevel="0" collapsed="false">
      <c r="A7485" s="87" t="n">
        <v>46072.2763773148</v>
      </c>
      <c r="B7485" s="0" t="n">
        <v>72.3758</v>
      </c>
      <c r="C7485" s="88" t="b">
        <f aca="false">FALSE()</f>
        <v>0</v>
      </c>
      <c r="D7485" s="88" t="b">
        <f aca="false">TRUE()</f>
        <v>1</v>
      </c>
      <c r="E7485" s="0" t="n">
        <v>-0.160387853974271</v>
      </c>
      <c r="F7485" s="0" t="n">
        <v>-0.222096432337675</v>
      </c>
      <c r="G7485" s="0" t="n">
        <v>-1.34730785397426</v>
      </c>
      <c r="H7485" s="0" t="n">
        <v>-1.82752449427785</v>
      </c>
      <c r="I7485" s="0" t="n">
        <v>0</v>
      </c>
      <c r="J7485" s="87"/>
      <c r="K7485" s="87" t="n">
        <v>46072.0795601852</v>
      </c>
      <c r="L7485" s="89" t="s">
        <v>326</v>
      </c>
      <c r="M7485" s="88" t="b">
        <f aca="false">FALSE()</f>
        <v>0</v>
      </c>
      <c r="N7485" s="0" t="n">
        <v>0</v>
      </c>
      <c r="O7485" s="0" t="n">
        <v>72.2154121460257</v>
      </c>
      <c r="P7485" s="88" t="b">
        <f aca="false">FALSE()</f>
        <v>0</v>
      </c>
      <c r="Q7485" s="88" t="b">
        <f aca="false">FALSE()</f>
        <v>0</v>
      </c>
      <c r="R7485" s="0" t="n">
        <v>0.505</v>
      </c>
      <c r="S7485" s="0" t="n">
        <v>1.76740235962479</v>
      </c>
      <c r="T7485" s="0" t="n">
        <v>72.96926</v>
      </c>
      <c r="U7485" s="0" t="n">
        <v>20</v>
      </c>
      <c r="V7485" s="0" t="n">
        <v>0</v>
      </c>
      <c r="W7485" s="0" t="n">
        <v>-0.0706499999999998</v>
      </c>
      <c r="X7485" s="0" t="n">
        <v>0.12554834464104</v>
      </c>
      <c r="Y7485" s="0" t="n">
        <v>0.562731433871134</v>
      </c>
      <c r="Z7485" s="0" t="n">
        <v>0.376923926987131</v>
      </c>
      <c r="AA7485" s="89" t="s">
        <v>15</v>
      </c>
      <c r="AB7485" s="0" t="n">
        <v>73.7231078539743</v>
      </c>
      <c r="AC7485" s="0" t="n">
        <v>-1.57448216340019</v>
      </c>
      <c r="AD7485" s="89" t="s">
        <v>98</v>
      </c>
      <c r="AE7485" s="0" t="n">
        <v>202602</v>
      </c>
      <c r="AF7485" s="90" t="n">
        <v>46072</v>
      </c>
      <c r="AG7485" s="0" t="n">
        <v>1.57448216340019</v>
      </c>
    </row>
    <row r="7486" customFormat="false" ht="15" hidden="false" customHeight="false" outlineLevel="0" collapsed="false">
      <c r="A7486" s="87" t="n">
        <v>46072.2868287037</v>
      </c>
      <c r="B7486" s="0" t="n">
        <v>72.3758</v>
      </c>
      <c r="C7486" s="88" t="b">
        <f aca="false">FALSE()</f>
        <v>0</v>
      </c>
      <c r="D7486" s="88" t="b">
        <f aca="false">TRUE()</f>
        <v>1</v>
      </c>
      <c r="E7486" s="0" t="n">
        <v>-0.216907853974135</v>
      </c>
      <c r="F7486" s="0" t="n">
        <v>-0.300597539018732</v>
      </c>
      <c r="G7486" s="0" t="n">
        <v>-1.29078785397414</v>
      </c>
      <c r="H7486" s="0" t="n">
        <v>-1.75220258135589</v>
      </c>
      <c r="I7486" s="0" t="n">
        <v>0</v>
      </c>
      <c r="J7486" s="87"/>
      <c r="K7486" s="87" t="n">
        <v>46072.0795601852</v>
      </c>
      <c r="L7486" s="89" t="s">
        <v>326</v>
      </c>
      <c r="M7486" s="88" t="b">
        <f aca="false">FALSE()</f>
        <v>0</v>
      </c>
      <c r="N7486" s="0" t="n">
        <v>0</v>
      </c>
      <c r="O7486" s="0" t="n">
        <v>72.1588921460259</v>
      </c>
      <c r="P7486" s="88" t="b">
        <f aca="false">FALSE()</f>
        <v>0</v>
      </c>
      <c r="Q7486" s="88" t="b">
        <f aca="false">FALSE()</f>
        <v>0</v>
      </c>
      <c r="R7486" s="0" t="n">
        <v>0.495</v>
      </c>
      <c r="S7486" s="0" t="n">
        <v>1.75107517493655</v>
      </c>
      <c r="T7486" s="0" t="n">
        <v>72.91274</v>
      </c>
      <c r="U7486" s="0" t="n">
        <v>21</v>
      </c>
      <c r="V7486" s="0" t="n">
        <v>0</v>
      </c>
      <c r="W7486" s="0" t="n">
        <v>-0.0565200000000004</v>
      </c>
      <c r="X7486" s="0" t="n">
        <v>0.115976592919708</v>
      </c>
      <c r="Y7486" s="0" t="n">
        <v>0.487339717240444</v>
      </c>
      <c r="Z7486" s="0" t="n">
        <v>0.376923926987067</v>
      </c>
      <c r="AA7486" s="89" t="s">
        <v>15</v>
      </c>
      <c r="AB7486" s="0" t="n">
        <v>73.6665878539741</v>
      </c>
      <c r="AC7486" s="0" t="n">
        <v>-1.42453148117186</v>
      </c>
      <c r="AD7486" s="89" t="s">
        <v>98</v>
      </c>
      <c r="AE7486" s="0" t="n">
        <v>202602</v>
      </c>
      <c r="AF7486" s="90" t="n">
        <v>46072</v>
      </c>
      <c r="AG7486" s="0" t="n">
        <v>1.42453148117186</v>
      </c>
    </row>
    <row r="7487" customFormat="false" ht="15" hidden="false" customHeight="false" outlineLevel="0" collapsed="false">
      <c r="A7487" s="87" t="n">
        <v>46072.2972800926</v>
      </c>
      <c r="B7487" s="0" t="n">
        <v>72.095</v>
      </c>
      <c r="C7487" s="88" t="b">
        <f aca="false">FALSE()</f>
        <v>0</v>
      </c>
      <c r="D7487" s="88" t="b">
        <f aca="false">TRUE()</f>
        <v>1</v>
      </c>
      <c r="E7487" s="0" t="n">
        <v>-0.036373437800222</v>
      </c>
      <c r="F7487" s="0" t="n">
        <v>-0.0504775618625275</v>
      </c>
      <c r="G7487" s="0" t="n">
        <v>-1.53073343780022</v>
      </c>
      <c r="H7487" s="0" t="n">
        <v>-2.07907394103368</v>
      </c>
      <c r="I7487" s="0" t="n">
        <v>-0.280799999999999</v>
      </c>
      <c r="J7487" s="87"/>
      <c r="K7487" s="87" t="n">
        <v>46072.0795601852</v>
      </c>
      <c r="L7487" s="89" t="s">
        <v>326</v>
      </c>
      <c r="M7487" s="88" t="b">
        <f aca="false">FALSE()</f>
        <v>0</v>
      </c>
      <c r="N7487" s="0" t="n">
        <v>0</v>
      </c>
      <c r="O7487" s="0" t="n">
        <v>72.0586265621998</v>
      </c>
      <c r="P7487" s="88" t="b">
        <f aca="false">FALSE()</f>
        <v>0</v>
      </c>
      <c r="Q7487" s="88" t="b">
        <f aca="false">FALSE()</f>
        <v>0</v>
      </c>
      <c r="R7487" s="0" t="n">
        <v>0.5271</v>
      </c>
      <c r="S7487" s="0" t="n">
        <v>1.7581698367758</v>
      </c>
      <c r="T7487" s="0" t="n">
        <v>72.84218</v>
      </c>
      <c r="U7487" s="0" t="n">
        <v>22</v>
      </c>
      <c r="V7487" s="0" t="n">
        <v>-0.280799999999999</v>
      </c>
      <c r="W7487" s="0" t="n">
        <v>-0.0705600000000004</v>
      </c>
      <c r="X7487" s="0" t="n">
        <v>0.125388954436734</v>
      </c>
      <c r="Y7487" s="0" t="n">
        <v>-1.67670271232765</v>
      </c>
      <c r="Z7487" s="0" t="n">
        <v>0.391776718900109</v>
      </c>
      <c r="AA7487" s="89" t="s">
        <v>15</v>
      </c>
      <c r="AB7487" s="0" t="n">
        <v>73.6257334378002</v>
      </c>
      <c r="AC7487" s="0" t="n">
        <v>-1.90715773540007</v>
      </c>
      <c r="AD7487" s="89" t="s">
        <v>103</v>
      </c>
      <c r="AE7487" s="0" t="n">
        <v>202602</v>
      </c>
      <c r="AF7487" s="90" t="n">
        <v>46072</v>
      </c>
      <c r="AG7487" s="0" t="n">
        <v>1.90715773540007</v>
      </c>
    </row>
    <row r="7488" customFormat="false" ht="15" hidden="false" customHeight="false" outlineLevel="0" collapsed="false">
      <c r="A7488" s="87" t="n">
        <v>46072.3077314815</v>
      </c>
      <c r="B7488" s="0" t="n">
        <v>72.3758</v>
      </c>
      <c r="C7488" s="88" t="b">
        <f aca="false">TRUE()</f>
        <v>1</v>
      </c>
      <c r="D7488" s="88" t="b">
        <f aca="false">TRUE()</f>
        <v>1</v>
      </c>
      <c r="E7488" s="0" t="n">
        <v>-0.334096491083443</v>
      </c>
      <c r="F7488" s="0" t="n">
        <v>-0.463754290654846</v>
      </c>
      <c r="G7488" s="0" t="n">
        <v>-1.15381649108346</v>
      </c>
      <c r="H7488" s="0" t="n">
        <v>-1.56918605882213</v>
      </c>
      <c r="I7488" s="0" t="n">
        <v>0.280799999999999</v>
      </c>
      <c r="J7488" s="87"/>
      <c r="K7488" s="87" t="n">
        <v>46072.0795601852</v>
      </c>
      <c r="L7488" s="89" t="s">
        <v>326</v>
      </c>
      <c r="M7488" s="88" t="b">
        <f aca="false">FALSE()</f>
        <v>0</v>
      </c>
      <c r="N7488" s="0" t="n">
        <v>1</v>
      </c>
      <c r="O7488" s="0" t="n">
        <v>72.0417035089166</v>
      </c>
      <c r="P7488" s="88" t="b">
        <f aca="false">FALSE()</f>
        <v>0</v>
      </c>
      <c r="Q7488" s="88" t="b">
        <f aca="false">FALSE()</f>
        <v>0</v>
      </c>
      <c r="R7488" s="0" t="n">
        <v>0.502</v>
      </c>
      <c r="S7488" s="0" t="n">
        <v>1.7296336972973</v>
      </c>
      <c r="T7488" s="0" t="n">
        <v>72.78566</v>
      </c>
      <c r="U7488" s="0" t="n">
        <v>23</v>
      </c>
      <c r="V7488" s="0" t="n">
        <v>0.280799999999999</v>
      </c>
      <c r="W7488" s="0" t="n">
        <v>-0.0565200000000004</v>
      </c>
      <c r="X7488" s="0" t="n">
        <v>0.147480259517567</v>
      </c>
      <c r="Y7488" s="0" t="n">
        <v>2.28722136171601</v>
      </c>
      <c r="Z7488" s="0" t="n">
        <v>0.371978245541723</v>
      </c>
      <c r="AA7488" s="89" t="s">
        <v>15</v>
      </c>
      <c r="AB7488" s="0" t="n">
        <v>73.5296164910835</v>
      </c>
      <c r="AC7488" s="0" t="n">
        <v>-1.10183862877013</v>
      </c>
      <c r="AD7488" s="89" t="s">
        <v>103</v>
      </c>
      <c r="AE7488" s="0" t="n">
        <v>202602</v>
      </c>
      <c r="AF7488" s="90" t="n">
        <v>46072</v>
      </c>
      <c r="AG7488" s="0" t="n">
        <v>1.10183862877013</v>
      </c>
    </row>
    <row r="7489" customFormat="false" ht="15" hidden="false" customHeight="false" outlineLevel="0" collapsed="false">
      <c r="A7489" s="87" t="n">
        <v>46072.3127430556</v>
      </c>
      <c r="B7489" s="0" t="n">
        <v>72.095</v>
      </c>
      <c r="C7489" s="88" t="b">
        <f aca="false">FALSE()</f>
        <v>0</v>
      </c>
      <c r="D7489" s="88" t="b">
        <f aca="false">TRUE()</f>
        <v>1</v>
      </c>
      <c r="E7489" s="0" t="n">
        <v>-0.140437518762084</v>
      </c>
      <c r="F7489" s="0" t="n">
        <v>-0.195175279953517</v>
      </c>
      <c r="G7489" s="0" t="n">
        <v>-1.40889751876209</v>
      </c>
      <c r="H7489" s="0" t="n">
        <v>-1.9167657312355</v>
      </c>
      <c r="I7489" s="0" t="n">
        <v>-0.280799999999999</v>
      </c>
      <c r="J7489" s="87"/>
      <c r="K7489" s="87" t="n">
        <v>46072.0795601852</v>
      </c>
      <c r="L7489" s="89" t="s">
        <v>326</v>
      </c>
      <c r="M7489" s="88" t="b">
        <f aca="false">FALSE()</f>
        <v>0</v>
      </c>
      <c r="N7489" s="0" t="n">
        <v>1</v>
      </c>
      <c r="O7489" s="0" t="n">
        <v>71.9545624812379</v>
      </c>
      <c r="P7489" s="88" t="b">
        <f aca="false">FALSE()</f>
        <v>0</v>
      </c>
      <c r="Q7489" s="88" t="b">
        <f aca="false">FALSE()</f>
        <v>0</v>
      </c>
      <c r="R7489" s="0" t="n">
        <v>0.5377</v>
      </c>
      <c r="S7489" s="0" t="n">
        <v>1.72579167029202</v>
      </c>
      <c r="T7489" s="0" t="n">
        <v>72.72923</v>
      </c>
      <c r="U7489" s="0" t="n">
        <v>24</v>
      </c>
      <c r="V7489" s="0" t="n">
        <v>-0.280799999999999</v>
      </c>
      <c r="W7489" s="0" t="n">
        <v>-0.0564300000000002</v>
      </c>
      <c r="X7489" s="0" t="n">
        <v>0.147335510780132</v>
      </c>
      <c r="Y7489" s="0" t="n">
        <v>-1.52285079687832</v>
      </c>
      <c r="Z7489" s="0" t="n">
        <v>0.387333759381044</v>
      </c>
      <c r="AA7489" s="89" t="s">
        <v>15</v>
      </c>
      <c r="AB7489" s="0" t="n">
        <v>73.5038975187621</v>
      </c>
      <c r="AC7489" s="0" t="n">
        <v>-1.63742504917076</v>
      </c>
      <c r="AD7489" s="89" t="s">
        <v>103</v>
      </c>
      <c r="AE7489" s="0" t="n">
        <v>202602</v>
      </c>
      <c r="AF7489" s="90" t="n">
        <v>46072</v>
      </c>
      <c r="AG7489" s="0" t="n">
        <v>1.63742504917076</v>
      </c>
    </row>
    <row r="7490" customFormat="false" ht="15" hidden="false" customHeight="false" outlineLevel="0" collapsed="false">
      <c r="A7490" s="87" t="n">
        <v>46072.3231944444</v>
      </c>
      <c r="B7490" s="0" t="n">
        <v>72.3758</v>
      </c>
      <c r="C7490" s="88" t="b">
        <f aca="false">FALSE()</f>
        <v>0</v>
      </c>
      <c r="D7490" s="88" t="b">
        <f aca="false">FALSE()</f>
        <v>0</v>
      </c>
      <c r="E7490" s="0" t="n">
        <v>-0.442211786794474</v>
      </c>
      <c r="F7490" s="0" t="n">
        <v>-0.614750074031887</v>
      </c>
      <c r="G7490" s="0" t="n">
        <v>-1.06429178679449</v>
      </c>
      <c r="H7490" s="0" t="n">
        <v>-1.44919724485674</v>
      </c>
      <c r="I7490" s="0" t="n">
        <v>0.280799999999999</v>
      </c>
      <c r="J7490" s="87"/>
      <c r="K7490" s="87"/>
      <c r="L7490" s="89" t="s">
        <v>326</v>
      </c>
      <c r="M7490" s="88" t="b">
        <f aca="false">FALSE()</f>
        <v>0</v>
      </c>
      <c r="N7490" s="0" t="n">
        <v>1</v>
      </c>
      <c r="O7490" s="0" t="n">
        <v>71.9335882132055</v>
      </c>
      <c r="P7490" s="88" t="b">
        <f aca="false">FALSE()</f>
        <v>0</v>
      </c>
      <c r="Q7490" s="88" t="b">
        <f aca="false">FALSE()</f>
        <v>0</v>
      </c>
      <c r="R7490" s="0" t="n">
        <v>0.0836</v>
      </c>
      <c r="T7490" s="0" t="n">
        <v>72.68684</v>
      </c>
      <c r="U7490" s="0" t="n">
        <v>0</v>
      </c>
      <c r="V7490" s="0" t="n">
        <v>0.280799999999999</v>
      </c>
      <c r="W7490" s="0" t="n">
        <v>-0.0423900000000003</v>
      </c>
      <c r="X7490" s="0" t="n">
        <v>0.165281991568478</v>
      </c>
      <c r="Y7490" s="0" t="n">
        <v>1.95538544116646</v>
      </c>
      <c r="Z7490" s="0" t="n">
        <v>0.376625893397242</v>
      </c>
      <c r="AA7490" s="89" t="s">
        <v>328</v>
      </c>
      <c r="AB7490" s="0" t="n">
        <v>73.4400917867945</v>
      </c>
      <c r="AC7490" s="0" t="n">
        <v>-0.825859308807373</v>
      </c>
      <c r="AD7490" s="89" t="s">
        <v>103</v>
      </c>
      <c r="AE7490" s="0" t="n">
        <v>202602</v>
      </c>
      <c r="AF7490" s="90" t="n">
        <v>46072</v>
      </c>
      <c r="AG7490" s="0" t="n">
        <v>0.825859308807373</v>
      </c>
    </row>
    <row r="7491" customFormat="false" ht="15" hidden="false" customHeight="false" outlineLevel="0" collapsed="false">
      <c r="A7491" s="87" t="n">
        <v>46072.3336458333</v>
      </c>
      <c r="B7491" s="0" t="n">
        <v>72.3758</v>
      </c>
      <c r="C7491" s="88" t="b">
        <f aca="false">FALSE()</f>
        <v>0</v>
      </c>
      <c r="D7491" s="88" t="b">
        <f aca="false">FALSE()</f>
        <v>0</v>
      </c>
      <c r="E7491" s="0" t="n">
        <v>-0.452137661260039</v>
      </c>
      <c r="F7491" s="0" t="n">
        <v>-0.628635481784283</v>
      </c>
      <c r="G7491" s="0" t="n">
        <v>-0.989437661260055</v>
      </c>
      <c r="H7491" s="0" t="n">
        <v>-1.34864643365358</v>
      </c>
      <c r="I7491" s="0" t="n">
        <v>0</v>
      </c>
      <c r="J7491" s="87"/>
      <c r="K7491" s="87"/>
      <c r="L7491" s="89" t="s">
        <v>326</v>
      </c>
      <c r="M7491" s="88" t="b">
        <f aca="false">FALSE()</f>
        <v>0</v>
      </c>
      <c r="N7491" s="0" t="n">
        <v>1</v>
      </c>
      <c r="O7491" s="0" t="n">
        <v>71.92366233874</v>
      </c>
      <c r="P7491" s="88" t="b">
        <f aca="false">FALSE()</f>
        <v>0</v>
      </c>
      <c r="Q7491" s="88" t="b">
        <f aca="false">FALSE()</f>
        <v>0</v>
      </c>
      <c r="R7491" s="0" t="n">
        <v>0.0783</v>
      </c>
      <c r="T7491" s="0" t="n">
        <v>72.64445</v>
      </c>
      <c r="U7491" s="0" t="n">
        <v>0</v>
      </c>
      <c r="V7491" s="0" t="n">
        <v>0</v>
      </c>
      <c r="W7491" s="0" t="n">
        <v>-0.0423900000000003</v>
      </c>
      <c r="X7491" s="0" t="n">
        <v>0.165281991568478</v>
      </c>
      <c r="Y7491" s="0" t="n">
        <v>0.256470772149655</v>
      </c>
      <c r="Z7491" s="0" t="n">
        <v>0.360393830630025</v>
      </c>
      <c r="AA7491" s="89" t="s">
        <v>327</v>
      </c>
      <c r="AB7491" s="0" t="n">
        <v>73.3652376612601</v>
      </c>
      <c r="AC7491" s="0" t="n">
        <v>-0.74543451404361</v>
      </c>
      <c r="AD7491" s="89" t="s">
        <v>103</v>
      </c>
      <c r="AE7491" s="0" t="n">
        <v>202602</v>
      </c>
      <c r="AF7491" s="90" t="n">
        <v>46072</v>
      </c>
      <c r="AG7491" s="0" t="n">
        <v>0.74543451404361</v>
      </c>
    </row>
    <row r="7492" customFormat="false" ht="15" hidden="false" customHeight="false" outlineLevel="0" collapsed="false">
      <c r="A7492" s="87" t="n">
        <v>46072.3440972222</v>
      </c>
      <c r="B7492" s="0" t="n">
        <v>72.3758</v>
      </c>
      <c r="C7492" s="88" t="b">
        <f aca="false">FALSE()</f>
        <v>0</v>
      </c>
      <c r="D7492" s="88" t="b">
        <f aca="false">FALSE()</f>
        <v>0</v>
      </c>
      <c r="E7492" s="0" t="n">
        <v>-0.449424511863313</v>
      </c>
      <c r="F7492" s="0" t="n">
        <v>-0.624839648617411</v>
      </c>
      <c r="G7492" s="0" t="n">
        <v>-0.901944511863306</v>
      </c>
      <c r="H7492" s="0" t="n">
        <v>-1.23085736040536</v>
      </c>
      <c r="I7492" s="0" t="n">
        <v>0</v>
      </c>
      <c r="J7492" s="87"/>
      <c r="K7492" s="87"/>
      <c r="L7492" s="89" t="s">
        <v>326</v>
      </c>
      <c r="M7492" s="88" t="b">
        <f aca="false">FALSE()</f>
        <v>0</v>
      </c>
      <c r="N7492" s="0" t="n">
        <v>1</v>
      </c>
      <c r="O7492" s="0" t="n">
        <v>71.9263754881367</v>
      </c>
      <c r="P7492" s="88" t="b">
        <f aca="false">FALSE()</f>
        <v>0</v>
      </c>
      <c r="Q7492" s="88" t="b">
        <f aca="false">FALSE()</f>
        <v>0</v>
      </c>
      <c r="R7492" s="0" t="n">
        <v>0.0732</v>
      </c>
      <c r="T7492" s="0" t="n">
        <v>72.60206</v>
      </c>
      <c r="U7492" s="0" t="n">
        <v>0</v>
      </c>
      <c r="V7492" s="0" t="n">
        <v>0</v>
      </c>
      <c r="W7492" s="0" t="n">
        <v>-0.0423900000000003</v>
      </c>
      <c r="X7492" s="0" t="n">
        <v>0.165281991568478</v>
      </c>
      <c r="Y7492" s="0" t="n">
        <v>0.256470772149655</v>
      </c>
      <c r="Z7492" s="0" t="n">
        <v>0.337842255931656</v>
      </c>
      <c r="AA7492" s="89" t="s">
        <v>327</v>
      </c>
      <c r="AB7492" s="0" t="n">
        <v>73.2777445118633</v>
      </c>
      <c r="AC7492" s="0" t="n">
        <v>-0.669720841687039</v>
      </c>
      <c r="AD7492" s="89" t="s">
        <v>103</v>
      </c>
      <c r="AE7492" s="0" t="n">
        <v>202602</v>
      </c>
      <c r="AF7492" s="90" t="n">
        <v>46072</v>
      </c>
      <c r="AG7492" s="0" t="n">
        <v>0.669720841687039</v>
      </c>
    </row>
    <row r="7493" customFormat="false" ht="15" hidden="false" customHeight="false" outlineLevel="0" collapsed="false">
      <c r="A7493" s="87" t="n">
        <v>46072.353912037</v>
      </c>
      <c r="B7493" s="0" t="n">
        <v>72.3758</v>
      </c>
      <c r="C7493" s="88" t="b">
        <f aca="false">FALSE()</f>
        <v>0</v>
      </c>
      <c r="D7493" s="88" t="b">
        <f aca="false">FALSE()</f>
        <v>0</v>
      </c>
      <c r="E7493" s="0" t="n">
        <v>-0.431298574579984</v>
      </c>
      <c r="F7493" s="0" t="n">
        <v>-0.599487891409021</v>
      </c>
      <c r="G7493" s="0" t="n">
        <v>-0.799038574579981</v>
      </c>
      <c r="H7493" s="0" t="n">
        <v>-1.09195809672419</v>
      </c>
      <c r="I7493" s="0" t="n">
        <v>0</v>
      </c>
      <c r="J7493" s="87"/>
      <c r="K7493" s="87"/>
      <c r="L7493" s="89" t="s">
        <v>326</v>
      </c>
      <c r="M7493" s="88" t="b">
        <f aca="false">FALSE()</f>
        <v>0</v>
      </c>
      <c r="N7493" s="0" t="n">
        <v>1</v>
      </c>
      <c r="O7493" s="0" t="n">
        <v>71.94450142542</v>
      </c>
      <c r="P7493" s="88" t="b">
        <f aca="false">FALSE()</f>
        <v>0</v>
      </c>
      <c r="Q7493" s="88" t="b">
        <f aca="false">FALSE()</f>
        <v>0</v>
      </c>
      <c r="R7493" s="0" t="n">
        <v>0.0684</v>
      </c>
      <c r="T7493" s="0" t="n">
        <v>72.55967</v>
      </c>
      <c r="U7493" s="0" t="n">
        <v>0</v>
      </c>
      <c r="V7493" s="0" t="n">
        <v>0</v>
      </c>
      <c r="W7493" s="0" t="n">
        <v>-0.0423900000000003</v>
      </c>
      <c r="X7493" s="0" t="n">
        <v>0.165281991568478</v>
      </c>
      <c r="Y7493" s="0" t="n">
        <v>0.256470772149655</v>
      </c>
      <c r="Z7493" s="0" t="n">
        <v>0.307584287289991</v>
      </c>
      <c r="AA7493" s="89" t="s">
        <v>327</v>
      </c>
      <c r="AB7493" s="0" t="n">
        <v>73.17483857458</v>
      </c>
      <c r="AC7493" s="0" t="n">
        <v>-0.597787363002213</v>
      </c>
      <c r="AD7493" s="89" t="s">
        <v>103</v>
      </c>
      <c r="AE7493" s="0" t="n">
        <v>202602</v>
      </c>
      <c r="AF7493" s="90" t="n">
        <v>46072</v>
      </c>
      <c r="AG7493" s="0" t="n">
        <v>0.597787363002213</v>
      </c>
    </row>
    <row r="7494" customFormat="false" ht="15" hidden="false" customHeight="false" outlineLevel="0" collapsed="false">
      <c r="A7494" s="87" t="n">
        <v>46072.3643634259</v>
      </c>
      <c r="B7494" s="0" t="n">
        <v>72.941</v>
      </c>
      <c r="C7494" s="88" t="b">
        <f aca="false">TRUE()</f>
        <v>1</v>
      </c>
      <c r="D7494" s="88" t="b">
        <f aca="false">FALSE()</f>
        <v>0</v>
      </c>
      <c r="E7494" s="0" t="n">
        <v>-0.957068623409199</v>
      </c>
      <c r="F7494" s="0" t="n">
        <v>-1.32955870165274</v>
      </c>
      <c r="G7494" s="0" t="n">
        <v>-0.166148623409171</v>
      </c>
      <c r="H7494" s="0" t="n">
        <v>-0.227267273498846</v>
      </c>
      <c r="I7494" s="0" t="n">
        <v>0.565200000000004</v>
      </c>
      <c r="J7494" s="87"/>
      <c r="K7494" s="87"/>
      <c r="L7494" s="89" t="s">
        <v>326</v>
      </c>
      <c r="M7494" s="88" t="b">
        <f aca="false">FALSE()</f>
        <v>0</v>
      </c>
      <c r="N7494" s="0" t="n">
        <v>2</v>
      </c>
      <c r="O7494" s="0" t="n">
        <v>71.9839313765908</v>
      </c>
      <c r="P7494" s="88" t="b">
        <f aca="false">TRUE()</f>
        <v>1</v>
      </c>
      <c r="Q7494" s="88" t="b">
        <f aca="false">FALSE()</f>
        <v>0</v>
      </c>
      <c r="R7494" s="0" t="n">
        <v>0.151</v>
      </c>
      <c r="T7494" s="0" t="n">
        <v>72.54554</v>
      </c>
      <c r="U7494" s="0" t="n">
        <v>0</v>
      </c>
      <c r="V7494" s="0" t="n">
        <v>0.565200000000004</v>
      </c>
      <c r="W7494" s="0" t="n">
        <v>-0.0141300000000001</v>
      </c>
      <c r="X7494" s="0" t="n">
        <v>0.214038946529783</v>
      </c>
      <c r="Y7494" s="0" t="n">
        <v>2.70665693974246</v>
      </c>
      <c r="Z7494" s="0" t="n">
        <v>0.280804311704593</v>
      </c>
      <c r="AA7494" s="89" t="s">
        <v>327</v>
      </c>
      <c r="AB7494" s="0" t="n">
        <v>73.1071486234092</v>
      </c>
      <c r="AC7494" s="0" t="n">
        <v>1.40831170860382</v>
      </c>
      <c r="AD7494" s="89" t="s">
        <v>103</v>
      </c>
      <c r="AE7494" s="0" t="n">
        <v>202602</v>
      </c>
      <c r="AF7494" s="90" t="n">
        <v>46072</v>
      </c>
      <c r="AG7494" s="0" t="n">
        <v>1.40831170860382</v>
      </c>
    </row>
    <row r="7495" customFormat="false" ht="15" hidden="false" customHeight="false" outlineLevel="0" collapsed="false">
      <c r="A7495" s="87" t="n">
        <v>46072.3644560185</v>
      </c>
      <c r="B7495" s="0" t="n">
        <v>72.941</v>
      </c>
      <c r="C7495" s="88" t="b">
        <f aca="false">FALSE()</f>
        <v>0</v>
      </c>
      <c r="D7495" s="88" t="b">
        <f aca="false">FALSE()</f>
        <v>0</v>
      </c>
      <c r="E7495" s="0" t="n">
        <v>-0.957068623409199</v>
      </c>
      <c r="F7495" s="0" t="n">
        <v>-1.32955870165274</v>
      </c>
      <c r="G7495" s="0" t="n">
        <v>-0.166148623409171</v>
      </c>
      <c r="H7495" s="0" t="n">
        <v>-0.227267273498846</v>
      </c>
      <c r="I7495" s="0" t="n">
        <v>0</v>
      </c>
      <c r="J7495" s="87"/>
      <c r="K7495" s="87"/>
      <c r="L7495" s="89" t="s">
        <v>326</v>
      </c>
      <c r="M7495" s="88" t="b">
        <f aca="false">FALSE()</f>
        <v>0</v>
      </c>
      <c r="N7495" s="0" t="n">
        <v>2</v>
      </c>
      <c r="O7495" s="0" t="n">
        <v>71.9839313765908</v>
      </c>
      <c r="P7495" s="88" t="b">
        <f aca="false">FALSE()</f>
        <v>0</v>
      </c>
      <c r="Q7495" s="88" t="b">
        <f aca="false">FALSE()</f>
        <v>0</v>
      </c>
      <c r="R7495" s="0" t="n">
        <v>0.151</v>
      </c>
      <c r="T7495" s="0" t="n">
        <v>72.54554</v>
      </c>
      <c r="U7495" s="0" t="n">
        <v>0</v>
      </c>
      <c r="V7495" s="0" t="n">
        <v>0</v>
      </c>
      <c r="W7495" s="0" t="n">
        <v>0</v>
      </c>
      <c r="X7495" s="0" t="n">
        <v>0.20449824603546</v>
      </c>
      <c r="Y7495" s="0" t="n">
        <v>0</v>
      </c>
      <c r="Z7495" s="0" t="n">
        <v>0.280804311704593</v>
      </c>
      <c r="AA7495" s="89" t="s">
        <v>327</v>
      </c>
      <c r="AB7495" s="0" t="n">
        <v>73.1071486234092</v>
      </c>
      <c r="AC7495" s="0" t="n">
        <v>1.40831170860382</v>
      </c>
      <c r="AD7495" s="89" t="s">
        <v>103</v>
      </c>
      <c r="AE7495" s="0" t="n">
        <v>202602</v>
      </c>
      <c r="AF7495" s="90" t="n">
        <v>46072</v>
      </c>
      <c r="AG7495" s="0" t="n">
        <v>1.40831170860382</v>
      </c>
    </row>
    <row r="7496" customFormat="false" ht="15" hidden="false" customHeight="false" outlineLevel="0" collapsed="false">
      <c r="A7496" s="87" t="n">
        <v>46072.3749074074</v>
      </c>
      <c r="B7496" s="0" t="n">
        <v>72.941</v>
      </c>
      <c r="C7496" s="88" t="b">
        <f aca="false">FALSE()</f>
        <v>0</v>
      </c>
      <c r="D7496" s="88" t="b">
        <f aca="false">FALSE()</f>
        <v>0</v>
      </c>
      <c r="E7496" s="0" t="n">
        <v>-0.957068623409185</v>
      </c>
      <c r="F7496" s="0" t="n">
        <v>-1.32955870165272</v>
      </c>
      <c r="G7496" s="0" t="n">
        <v>-0.166148623409185</v>
      </c>
      <c r="H7496" s="0" t="n">
        <v>-0.227267273498865</v>
      </c>
      <c r="I7496" s="0" t="n">
        <v>0</v>
      </c>
      <c r="J7496" s="87"/>
      <c r="K7496" s="87"/>
      <c r="L7496" s="89" t="s">
        <v>326</v>
      </c>
      <c r="M7496" s="88" t="b">
        <f aca="false">FALSE()</f>
        <v>0</v>
      </c>
      <c r="N7496" s="0" t="n">
        <v>2</v>
      </c>
      <c r="O7496" s="0" t="n">
        <v>71.9839313765908</v>
      </c>
      <c r="P7496" s="88" t="b">
        <f aca="false">FALSE()</f>
        <v>0</v>
      </c>
      <c r="Q7496" s="88" t="b">
        <f aca="false">FALSE()</f>
        <v>0</v>
      </c>
      <c r="R7496" s="0" t="n">
        <v>0.151</v>
      </c>
      <c r="T7496" s="0" t="n">
        <v>72.54554</v>
      </c>
      <c r="U7496" s="0" t="n">
        <v>0</v>
      </c>
      <c r="V7496" s="0" t="n">
        <v>0</v>
      </c>
      <c r="W7496" s="0" t="n">
        <v>0</v>
      </c>
      <c r="X7496" s="0" t="n">
        <v>0.20449824603546</v>
      </c>
      <c r="Y7496" s="0" t="n">
        <v>0</v>
      </c>
      <c r="Z7496" s="0" t="n">
        <v>0.280804311704593</v>
      </c>
      <c r="AA7496" s="89" t="s">
        <v>327</v>
      </c>
      <c r="AB7496" s="0" t="n">
        <v>73.1071486234092</v>
      </c>
      <c r="AC7496" s="0" t="n">
        <v>1.40831170860377</v>
      </c>
      <c r="AD7496" s="89" t="s">
        <v>103</v>
      </c>
      <c r="AE7496" s="0" t="n">
        <v>202602</v>
      </c>
      <c r="AF7496" s="90" t="n">
        <v>46072</v>
      </c>
      <c r="AG7496" s="0" t="n">
        <v>1.40831170860377</v>
      </c>
    </row>
    <row r="7497" customFormat="false" ht="15" hidden="false" customHeight="false" outlineLevel="0" collapsed="false">
      <c r="A7497" s="87" t="n">
        <v>46072.3853587963</v>
      </c>
      <c r="B7497" s="0" t="n">
        <v>73.2236</v>
      </c>
      <c r="C7497" s="88" t="b">
        <f aca="false">FALSE()</f>
        <v>0</v>
      </c>
      <c r="D7497" s="88" t="b">
        <f aca="false">FALSE()</f>
        <v>0</v>
      </c>
      <c r="E7497" s="0" t="n">
        <v>-1.27909857457998</v>
      </c>
      <c r="F7497" s="0" t="n">
        <v>-1.7778962245029</v>
      </c>
      <c r="G7497" s="0" t="n">
        <v>0.048761425420011</v>
      </c>
      <c r="H7497" s="0" t="n">
        <v>0.0666368746004315</v>
      </c>
      <c r="I7497" s="0" t="n">
        <v>0.282600000000002</v>
      </c>
      <c r="J7497" s="87" t="n">
        <v>46072.4887152778</v>
      </c>
      <c r="K7497" s="87" t="n">
        <v>46072.3853587963</v>
      </c>
      <c r="L7497" s="89" t="s">
        <v>151</v>
      </c>
      <c r="M7497" s="88" t="b">
        <f aca="false">TRUE()</f>
        <v>1</v>
      </c>
      <c r="N7497" s="0" t="n">
        <v>2</v>
      </c>
      <c r="O7497" s="0" t="n">
        <v>71.94450142542</v>
      </c>
      <c r="P7497" s="88" t="b">
        <f aca="false">FALSE()</f>
        <v>0</v>
      </c>
      <c r="Q7497" s="88" t="b">
        <f aca="false">FALSE()</f>
        <v>0</v>
      </c>
      <c r="R7497" s="0" t="n">
        <v>0.2582</v>
      </c>
      <c r="S7497" s="0" t="n">
        <v>2.15853028725762</v>
      </c>
      <c r="T7497" s="0" t="n">
        <v>72.55967</v>
      </c>
      <c r="U7497" s="0" t="n">
        <v>1</v>
      </c>
      <c r="V7497" s="0" t="n">
        <v>0.282600000000002</v>
      </c>
      <c r="W7497" s="0" t="n">
        <v>0.0141300000000001</v>
      </c>
      <c r="X7497" s="0" t="n">
        <v>0.214038946529783</v>
      </c>
      <c r="Y7497" s="0" t="n">
        <v>1.25430443549041</v>
      </c>
      <c r="Z7497" s="0" t="n">
        <v>0.307584287289991</v>
      </c>
      <c r="AA7497" s="89" t="s">
        <v>155</v>
      </c>
      <c r="AB7497" s="0" t="n">
        <v>73.17483857458</v>
      </c>
      <c r="AC7497" s="0" t="n">
        <v>2.15853028725762</v>
      </c>
      <c r="AD7497" s="89" t="s">
        <v>103</v>
      </c>
      <c r="AE7497" s="0" t="n">
        <v>202602</v>
      </c>
      <c r="AF7497" s="90" t="n">
        <v>46072</v>
      </c>
      <c r="AG7497" s="0" t="n">
        <v>2.15853028725762</v>
      </c>
    </row>
    <row r="7498" customFormat="false" ht="15" hidden="false" customHeight="false" outlineLevel="0" collapsed="false">
      <c r="A7498" s="87" t="n">
        <v>46072.3958101852</v>
      </c>
      <c r="B7498" s="0" t="n">
        <v>73.2236</v>
      </c>
      <c r="C7498" s="88" t="b">
        <f aca="false">FALSE()</f>
        <v>0</v>
      </c>
      <c r="D7498" s="88" t="b">
        <f aca="false">FALSE()</f>
        <v>0</v>
      </c>
      <c r="E7498" s="0" t="n">
        <v>-1.31295849021996</v>
      </c>
      <c r="F7498" s="0" t="n">
        <v>-1.82581946517803</v>
      </c>
      <c r="G7498" s="0" t="n">
        <v>-0.0133584902199572</v>
      </c>
      <c r="H7498" s="0" t="n">
        <v>-0.0182400942029032</v>
      </c>
      <c r="I7498" s="0" t="n">
        <v>0</v>
      </c>
      <c r="J7498" s="87"/>
      <c r="K7498" s="87" t="n">
        <v>46072.3853587963</v>
      </c>
      <c r="L7498" s="89" t="s">
        <v>326</v>
      </c>
      <c r="M7498" s="88" t="b">
        <f aca="false">FALSE()</f>
        <v>0</v>
      </c>
      <c r="N7498" s="0" t="n">
        <v>1</v>
      </c>
      <c r="O7498" s="0" t="n">
        <v>71.9106415097801</v>
      </c>
      <c r="P7498" s="88" t="b">
        <f aca="false">FALSE()</f>
        <v>0</v>
      </c>
      <c r="Q7498" s="88" t="b">
        <f aca="false">FALSE()</f>
        <v>0</v>
      </c>
      <c r="R7498" s="0" t="n">
        <v>0.2735</v>
      </c>
      <c r="S7498" s="0" t="n">
        <v>2.0591214066233</v>
      </c>
      <c r="T7498" s="0" t="n">
        <v>72.5738</v>
      </c>
      <c r="U7498" s="0" t="n">
        <v>2</v>
      </c>
      <c r="V7498" s="0" t="n">
        <v>0</v>
      </c>
      <c r="W7498" s="0" t="n">
        <v>0.0141300000000001</v>
      </c>
      <c r="X7498" s="0" t="n">
        <v>0.214038946529783</v>
      </c>
      <c r="Y7498" s="0" t="n">
        <v>-0.0660160229205478</v>
      </c>
      <c r="Z7498" s="0" t="n">
        <v>0.331579245109979</v>
      </c>
      <c r="AA7498" s="89" t="s">
        <v>154</v>
      </c>
      <c r="AB7498" s="0" t="n">
        <v>73.23695849022</v>
      </c>
      <c r="AC7498" s="0" t="n">
        <v>1.95971252598899</v>
      </c>
      <c r="AD7498" s="89" t="s">
        <v>103</v>
      </c>
      <c r="AE7498" s="0" t="n">
        <v>202602</v>
      </c>
      <c r="AF7498" s="90" t="n">
        <v>46072</v>
      </c>
      <c r="AG7498" s="0" t="n">
        <v>1.95971252598899</v>
      </c>
    </row>
    <row r="7499" customFormat="false" ht="15" hidden="false" customHeight="false" outlineLevel="0" collapsed="false">
      <c r="A7499" s="87" t="n">
        <v>46072.4058101852</v>
      </c>
      <c r="B7499" s="0" t="n">
        <v>73.2236</v>
      </c>
      <c r="C7499" s="88" t="b">
        <f aca="false">FALSE()</f>
        <v>0</v>
      </c>
      <c r="D7499" s="88" t="b">
        <f aca="false">FALSE()</f>
        <v>0</v>
      </c>
      <c r="E7499" s="0" t="n">
        <v>-1.34528194993676</v>
      </c>
      <c r="F7499" s="0" t="n">
        <v>-1.87161022465742</v>
      </c>
      <c r="G7499" s="0" t="n">
        <v>-0.10220194993677</v>
      </c>
      <c r="H7499" s="0" t="n">
        <v>-0.139380609852107</v>
      </c>
      <c r="I7499" s="0" t="n">
        <v>0</v>
      </c>
      <c r="J7499" s="87"/>
      <c r="K7499" s="87" t="n">
        <v>46072.3853587963</v>
      </c>
      <c r="L7499" s="89" t="s">
        <v>326</v>
      </c>
      <c r="M7499" s="88" t="b">
        <f aca="false">FALSE()</f>
        <v>0</v>
      </c>
      <c r="N7499" s="0" t="n">
        <v>1</v>
      </c>
      <c r="O7499" s="0" t="n">
        <v>71.8783180500632</v>
      </c>
      <c r="P7499" s="88" t="b">
        <f aca="false">FALSE()</f>
        <v>0</v>
      </c>
      <c r="Q7499" s="88" t="b">
        <f aca="false">FALSE()</f>
        <v>0</v>
      </c>
      <c r="R7499" s="0" t="n">
        <v>0.3145</v>
      </c>
      <c r="S7499" s="0" t="n">
        <v>1.94527210715605</v>
      </c>
      <c r="T7499" s="0" t="n">
        <v>72.60206</v>
      </c>
      <c r="U7499" s="0" t="n">
        <v>3</v>
      </c>
      <c r="V7499" s="0" t="n">
        <v>0</v>
      </c>
      <c r="W7499" s="0" t="n">
        <v>0.0282600000000002</v>
      </c>
      <c r="X7499" s="0" t="n">
        <v>0.202432388712875</v>
      </c>
      <c r="Y7499" s="0" t="n">
        <v>-0.139602166331612</v>
      </c>
      <c r="Z7499" s="0" t="n">
        <v>0.361870974968385</v>
      </c>
      <c r="AA7499" s="89" t="s">
        <v>153</v>
      </c>
      <c r="AB7499" s="0" t="n">
        <v>73.3258019499368</v>
      </c>
      <c r="AC7499" s="0" t="n">
        <v>1.71757350822154</v>
      </c>
      <c r="AD7499" s="89" t="s">
        <v>103</v>
      </c>
      <c r="AE7499" s="0" t="n">
        <v>202602</v>
      </c>
      <c r="AF7499" s="90" t="n">
        <v>46072</v>
      </c>
      <c r="AG7499" s="0" t="n">
        <v>1.71757350822154</v>
      </c>
    </row>
    <row r="7500" customFormat="false" ht="15" hidden="false" customHeight="false" outlineLevel="0" collapsed="false">
      <c r="A7500" s="87" t="n">
        <v>46072.4162615741</v>
      </c>
      <c r="B7500" s="0" t="n">
        <v>73.2236</v>
      </c>
      <c r="C7500" s="88" t="b">
        <f aca="false">FALSE()</f>
        <v>0</v>
      </c>
      <c r="D7500" s="88" t="b">
        <f aca="false">FALSE()</f>
        <v>0</v>
      </c>
      <c r="E7500" s="0" t="n">
        <v>-1.36858661805064</v>
      </c>
      <c r="F7500" s="0" t="n">
        <v>-1.90465014706189</v>
      </c>
      <c r="G7500" s="0" t="n">
        <v>-0.182026618050628</v>
      </c>
      <c r="H7500" s="0" t="n">
        <v>-0.247973658746572</v>
      </c>
      <c r="I7500" s="0" t="n">
        <v>0</v>
      </c>
      <c r="J7500" s="87"/>
      <c r="K7500" s="87" t="n">
        <v>46072.3853587963</v>
      </c>
      <c r="L7500" s="89" t="s">
        <v>326</v>
      </c>
      <c r="M7500" s="88" t="b">
        <f aca="false">FALSE()</f>
        <v>0</v>
      </c>
      <c r="N7500" s="0" t="n">
        <v>1</v>
      </c>
      <c r="O7500" s="0" t="n">
        <v>71.8550133819494</v>
      </c>
      <c r="P7500" s="88" t="b">
        <f aca="false">FALSE()</f>
        <v>0</v>
      </c>
      <c r="Q7500" s="88" t="b">
        <f aca="false">FALSE()</f>
        <v>0</v>
      </c>
      <c r="R7500" s="0" t="n">
        <v>0.3592</v>
      </c>
      <c r="S7500" s="0" t="n">
        <v>1.84156399635853</v>
      </c>
      <c r="T7500" s="0" t="n">
        <v>72.63032</v>
      </c>
      <c r="U7500" s="0" t="n">
        <v>4</v>
      </c>
      <c r="V7500" s="0" t="n">
        <v>0</v>
      </c>
      <c r="W7500" s="0" t="n">
        <v>0.0282600000000002</v>
      </c>
      <c r="X7500" s="0" t="n">
        <v>0.202432388712875</v>
      </c>
      <c r="Y7500" s="0" t="n">
        <v>-0.139602166331612</v>
      </c>
      <c r="Z7500" s="0" t="n">
        <v>0.387653309025316</v>
      </c>
      <c r="AA7500" s="89" t="s">
        <v>153</v>
      </c>
      <c r="AB7500" s="0" t="n">
        <v>73.4056266180506</v>
      </c>
      <c r="AC7500" s="0" t="n">
        <v>1.53043966396599</v>
      </c>
      <c r="AD7500" s="89" t="s">
        <v>103</v>
      </c>
      <c r="AE7500" s="0" t="n">
        <v>202602</v>
      </c>
      <c r="AF7500" s="90" t="n">
        <v>46072</v>
      </c>
      <c r="AG7500" s="0" t="n">
        <v>1.53043966396599</v>
      </c>
    </row>
    <row r="7501" customFormat="false" ht="15" hidden="false" customHeight="false" outlineLevel="0" collapsed="false">
      <c r="A7501" s="87" t="n">
        <v>46072.426712963</v>
      </c>
      <c r="B7501" s="0" t="n">
        <v>73.2236</v>
      </c>
      <c r="C7501" s="88" t="b">
        <f aca="false">FALSE()</f>
        <v>0</v>
      </c>
      <c r="D7501" s="88" t="b">
        <f aca="false">FALSE()</f>
        <v>0</v>
      </c>
      <c r="E7501" s="0" t="n">
        <v>-1.38457659282035</v>
      </c>
      <c r="F7501" s="0" t="n">
        <v>-1.92733214783927</v>
      </c>
      <c r="G7501" s="0" t="n">
        <v>-0.254536592820344</v>
      </c>
      <c r="H7501" s="0" t="n">
        <v>-0.346411333524774</v>
      </c>
      <c r="I7501" s="0" t="n">
        <v>0</v>
      </c>
      <c r="J7501" s="87"/>
      <c r="K7501" s="87" t="n">
        <v>46072.3853587963</v>
      </c>
      <c r="L7501" s="89" t="s">
        <v>326</v>
      </c>
      <c r="M7501" s="88" t="b">
        <f aca="false">FALSE()</f>
        <v>0</v>
      </c>
      <c r="N7501" s="0" t="n">
        <v>1</v>
      </c>
      <c r="O7501" s="0" t="n">
        <v>71.8390234071797</v>
      </c>
      <c r="P7501" s="88" t="b">
        <f aca="false">FALSE()</f>
        <v>0</v>
      </c>
      <c r="Q7501" s="88" t="b">
        <f aca="false">FALSE()</f>
        <v>0</v>
      </c>
      <c r="R7501" s="0" t="n">
        <v>0.4062</v>
      </c>
      <c r="S7501" s="0" t="n">
        <v>1.7490198285394</v>
      </c>
      <c r="T7501" s="0" t="n">
        <v>72.65858</v>
      </c>
      <c r="U7501" s="0" t="n">
        <v>5</v>
      </c>
      <c r="V7501" s="0" t="n">
        <v>0</v>
      </c>
      <c r="W7501" s="0" t="n">
        <v>0.0282600000000002</v>
      </c>
      <c r="X7501" s="0" t="n">
        <v>0.202432388712875</v>
      </c>
      <c r="Y7501" s="0" t="n">
        <v>-0.139602166331612</v>
      </c>
      <c r="Z7501" s="0" t="n">
        <v>0.409778296410177</v>
      </c>
      <c r="AA7501" s="89" t="s">
        <v>153</v>
      </c>
      <c r="AB7501" s="0" t="n">
        <v>73.4781365928204</v>
      </c>
      <c r="AC7501" s="0" t="n">
        <v>1.37884315726286</v>
      </c>
      <c r="AD7501" s="89" t="s">
        <v>103</v>
      </c>
      <c r="AE7501" s="0" t="n">
        <v>202602</v>
      </c>
      <c r="AF7501" s="90" t="n">
        <v>46072</v>
      </c>
      <c r="AG7501" s="0" t="n">
        <v>1.37884315726286</v>
      </c>
    </row>
    <row r="7502" customFormat="false" ht="15" hidden="false" customHeight="false" outlineLevel="0" collapsed="false">
      <c r="A7502" s="87" t="n">
        <v>46072.4371643519</v>
      </c>
      <c r="B7502" s="0" t="n">
        <v>73.5062</v>
      </c>
      <c r="C7502" s="88" t="b">
        <f aca="false">FALSE()</f>
        <v>0</v>
      </c>
      <c r="D7502" s="88" t="b">
        <f aca="false">FALSE()</f>
        <v>0</v>
      </c>
      <c r="E7502" s="0" t="n">
        <v>-1.70820382161371</v>
      </c>
      <c r="F7502" s="0" t="n">
        <v>-2.37918035674641</v>
      </c>
      <c r="G7502" s="0" t="n">
        <v>-0.0977438216136903</v>
      </c>
      <c r="H7502" s="0" t="n">
        <v>-0.13279698958874</v>
      </c>
      <c r="I7502" s="0" t="n">
        <v>0.282600000000002</v>
      </c>
      <c r="J7502" s="87"/>
      <c r="K7502" s="87" t="n">
        <v>46072.3853587963</v>
      </c>
      <c r="L7502" s="89" t="s">
        <v>326</v>
      </c>
      <c r="M7502" s="88" t="b">
        <f aca="false">FALSE()</f>
        <v>0</v>
      </c>
      <c r="N7502" s="0" t="n">
        <v>1</v>
      </c>
      <c r="O7502" s="0" t="n">
        <v>71.7979961783863</v>
      </c>
      <c r="P7502" s="88" t="b">
        <f aca="false">FALSE()</f>
        <v>0</v>
      </c>
      <c r="Q7502" s="88" t="b">
        <f aca="false">FALSE()</f>
        <v>0</v>
      </c>
      <c r="R7502" s="0" t="n">
        <v>0.4903</v>
      </c>
      <c r="S7502" s="0" t="n">
        <v>1.75476766614743</v>
      </c>
      <c r="T7502" s="0" t="n">
        <v>72.70097</v>
      </c>
      <c r="U7502" s="0" t="n">
        <v>6</v>
      </c>
      <c r="V7502" s="0" t="n">
        <v>0.282600000000002</v>
      </c>
      <c r="W7502" s="0" t="n">
        <v>0.0423900000000003</v>
      </c>
      <c r="X7502" s="0" t="n">
        <v>0.210074628093022</v>
      </c>
      <c r="Y7502" s="0" t="n">
        <v>1.14345079260898</v>
      </c>
      <c r="Z7502" s="0" t="n">
        <v>0.451486910806852</v>
      </c>
      <c r="AA7502" s="89" t="s">
        <v>153</v>
      </c>
      <c r="AB7502" s="0" t="n">
        <v>73.6039438216137</v>
      </c>
      <c r="AC7502" s="0" t="n">
        <v>1.78350685418761</v>
      </c>
      <c r="AD7502" s="89" t="s">
        <v>103</v>
      </c>
      <c r="AE7502" s="0" t="n">
        <v>202602</v>
      </c>
      <c r="AF7502" s="90" t="n">
        <v>46072</v>
      </c>
      <c r="AG7502" s="0" t="n">
        <v>1.78350685418761</v>
      </c>
    </row>
    <row r="7503" customFormat="false" ht="15" hidden="false" customHeight="false" outlineLevel="0" collapsed="false">
      <c r="A7503" s="87" t="n">
        <v>46072.4472685185</v>
      </c>
      <c r="B7503" s="0" t="n">
        <v>73.5062</v>
      </c>
      <c r="C7503" s="88" t="b">
        <f aca="false">FALSE()</f>
        <v>0</v>
      </c>
      <c r="D7503" s="88" t="b">
        <f aca="false">TRUE()</f>
        <v>1</v>
      </c>
      <c r="E7503" s="0" t="n">
        <v>-1.70587003149332</v>
      </c>
      <c r="F7503" s="0" t="n">
        <v>-2.37585263499702</v>
      </c>
      <c r="G7503" s="0" t="n">
        <v>-0.208450031493285</v>
      </c>
      <c r="H7503" s="0" t="n">
        <v>-0.282779652896987</v>
      </c>
      <c r="I7503" s="0" t="n">
        <v>0</v>
      </c>
      <c r="J7503" s="87"/>
      <c r="K7503" s="87" t="n">
        <v>46072.3853587963</v>
      </c>
      <c r="L7503" s="89" t="s">
        <v>326</v>
      </c>
      <c r="M7503" s="88" t="b">
        <f aca="false">FALSE()</f>
        <v>0</v>
      </c>
      <c r="N7503" s="0" t="n">
        <v>1</v>
      </c>
      <c r="O7503" s="0" t="n">
        <v>71.8003299685067</v>
      </c>
      <c r="P7503" s="88" t="b">
        <f aca="false">FALSE()</f>
        <v>0</v>
      </c>
      <c r="Q7503" s="88" t="b">
        <f aca="false">FALSE()</f>
        <v>0</v>
      </c>
      <c r="R7503" s="0" t="n">
        <v>0.5329</v>
      </c>
      <c r="S7503" s="0" t="n">
        <v>1.72757808318488</v>
      </c>
      <c r="T7503" s="0" t="n">
        <v>72.75749</v>
      </c>
      <c r="U7503" s="0" t="n">
        <v>7</v>
      </c>
      <c r="V7503" s="0" t="n">
        <v>0</v>
      </c>
      <c r="W7503" s="0" t="n">
        <v>0.0565200000000004</v>
      </c>
      <c r="X7503" s="0" t="n">
        <v>0.196104283750416</v>
      </c>
      <c r="Y7503" s="0" t="n">
        <v>-0.288213999812131</v>
      </c>
      <c r="Z7503" s="0" t="n">
        <v>0.478580015746652</v>
      </c>
      <c r="AA7503" s="89" t="s">
        <v>15</v>
      </c>
      <c r="AB7503" s="0" t="n">
        <v>73.7146500314933</v>
      </c>
      <c r="AC7503" s="0" t="n">
        <v>1.56444058540958</v>
      </c>
      <c r="AD7503" s="89" t="s">
        <v>103</v>
      </c>
      <c r="AE7503" s="0" t="n">
        <v>202602</v>
      </c>
      <c r="AF7503" s="90" t="n">
        <v>46072</v>
      </c>
      <c r="AG7503" s="0" t="n">
        <v>1.56444058540958</v>
      </c>
    </row>
    <row r="7504" customFormat="false" ht="15" hidden="false" customHeight="false" outlineLevel="0" collapsed="false">
      <c r="A7504" s="87" t="n">
        <v>46072.4577199074</v>
      </c>
      <c r="B7504" s="0" t="n">
        <v>73.7888</v>
      </c>
      <c r="C7504" s="88" t="b">
        <f aca="false">FALSE()</f>
        <v>0</v>
      </c>
      <c r="D7504" s="88" t="b">
        <f aca="false">TRUE()</f>
        <v>1</v>
      </c>
      <c r="E7504" s="0" t="n">
        <v>-2.00391627955735</v>
      </c>
      <c r="F7504" s="0" t="n">
        <v>-2.7915574640496</v>
      </c>
      <c r="G7504" s="0" t="n">
        <v>-0.0825962795573644</v>
      </c>
      <c r="H7504" s="0" t="n">
        <v>-0.111810908845947</v>
      </c>
      <c r="I7504" s="0" t="n">
        <v>0.282599999999988</v>
      </c>
      <c r="J7504" s="87"/>
      <c r="K7504" s="87" t="n">
        <v>46072.3853587963</v>
      </c>
      <c r="L7504" s="89" t="s">
        <v>326</v>
      </c>
      <c r="M7504" s="88" t="b">
        <f aca="false">FALSE()</f>
        <v>0</v>
      </c>
      <c r="N7504" s="0" t="n">
        <v>0</v>
      </c>
      <c r="O7504" s="0" t="n">
        <v>71.7848837204427</v>
      </c>
      <c r="P7504" s="88" t="b">
        <f aca="false">FALSE()</f>
        <v>0</v>
      </c>
      <c r="Q7504" s="88" t="b">
        <f aca="false">FALSE()</f>
        <v>0</v>
      </c>
      <c r="R7504" s="0" t="n">
        <v>0.5228</v>
      </c>
      <c r="S7504" s="0" t="n">
        <v>1.74183792022394</v>
      </c>
      <c r="T7504" s="0" t="n">
        <v>72.82814</v>
      </c>
      <c r="U7504" s="0" t="n">
        <v>8</v>
      </c>
      <c r="V7504" s="0" t="n">
        <v>0.282599999999988</v>
      </c>
      <c r="W7504" s="0" t="n">
        <v>0.0706499999999998</v>
      </c>
      <c r="X7504" s="0" t="n">
        <v>0.20191262179989</v>
      </c>
      <c r="Y7504" s="0" t="n">
        <v>1.04971149455949</v>
      </c>
      <c r="Z7504" s="0" t="n">
        <v>0.521628139778677</v>
      </c>
      <c r="AA7504" s="89" t="s">
        <v>15</v>
      </c>
      <c r="AB7504" s="0" t="n">
        <v>73.8713962795574</v>
      </c>
      <c r="AC7504" s="0" t="n">
        <v>1.84165677949735</v>
      </c>
      <c r="AD7504" s="89" t="s">
        <v>103</v>
      </c>
      <c r="AE7504" s="0" t="n">
        <v>202602</v>
      </c>
      <c r="AF7504" s="90" t="n">
        <v>46072</v>
      </c>
      <c r="AG7504" s="0" t="n">
        <v>1.84165677949735</v>
      </c>
    </row>
    <row r="7505" customFormat="false" ht="15" hidden="false" customHeight="false" outlineLevel="0" collapsed="false">
      <c r="A7505" s="87" t="n">
        <v>46072.4596875</v>
      </c>
      <c r="B7505" s="0" t="n">
        <v>74.0714</v>
      </c>
      <c r="C7505" s="88" t="b">
        <f aca="false">FALSE()</f>
        <v>0</v>
      </c>
      <c r="D7505" s="88" t="b">
        <f aca="false">TRUE()</f>
        <v>1</v>
      </c>
      <c r="E7505" s="0" t="n">
        <v>-2.31625948922849</v>
      </c>
      <c r="F7505" s="0" t="n">
        <v>-3.22800495231527</v>
      </c>
      <c r="G7505" s="0" t="n">
        <v>0.0007005107714803</v>
      </c>
      <c r="H7505" s="0" t="n">
        <v>0.0009457326261408</v>
      </c>
      <c r="I7505" s="0" t="n">
        <v>0.282600000000002</v>
      </c>
      <c r="J7505" s="87"/>
      <c r="K7505" s="87" t="n">
        <v>46072.3853587963</v>
      </c>
      <c r="L7505" s="89" t="s">
        <v>151</v>
      </c>
      <c r="M7505" s="88" t="b">
        <f aca="false">TRUE()</f>
        <v>1</v>
      </c>
      <c r="N7505" s="0" t="n">
        <v>0</v>
      </c>
      <c r="O7505" s="0" t="n">
        <v>71.7551405107715</v>
      </c>
      <c r="P7505" s="88" t="b">
        <f aca="false">FALSE()</f>
        <v>0</v>
      </c>
      <c r="Q7505" s="88" t="b">
        <f aca="false">TRUE()</f>
        <v>1</v>
      </c>
      <c r="R7505" s="0" t="n">
        <v>0.5334</v>
      </c>
      <c r="S7505" s="0" t="n">
        <v>1.77065705059837</v>
      </c>
      <c r="T7505" s="0" t="n">
        <v>72.91292</v>
      </c>
      <c r="U7505" s="0" t="n">
        <v>9</v>
      </c>
      <c r="V7505" s="0" t="n">
        <v>0.282600000000002</v>
      </c>
      <c r="W7505" s="0" t="n">
        <v>0.0847799999999999</v>
      </c>
      <c r="X7505" s="0" t="n">
        <v>0.206543441588345</v>
      </c>
      <c r="Y7505" s="0" t="n">
        <v>0.957764615902309</v>
      </c>
      <c r="Z7505" s="0" t="n">
        <v>0.578889744614254</v>
      </c>
      <c r="AA7505" s="89" t="s">
        <v>15</v>
      </c>
      <c r="AB7505" s="0" t="n">
        <v>74.0706994892285</v>
      </c>
      <c r="AC7505" s="0" t="n">
        <v>2.0012100935938</v>
      </c>
      <c r="AD7505" s="89" t="s">
        <v>103</v>
      </c>
      <c r="AE7505" s="0" t="n">
        <v>202602</v>
      </c>
      <c r="AF7505" s="90" t="n">
        <v>46072</v>
      </c>
      <c r="AG7505" s="0" t="n">
        <v>2.0012100935938</v>
      </c>
    </row>
    <row r="7506" customFormat="false" ht="15" hidden="false" customHeight="false" outlineLevel="0" collapsed="false">
      <c r="A7506" s="87" t="n">
        <v>46072.4617824074</v>
      </c>
      <c r="B7506" s="0" t="n">
        <v>74.0714</v>
      </c>
      <c r="C7506" s="88" t="b">
        <f aca="false">FALSE()</f>
        <v>0</v>
      </c>
      <c r="D7506" s="88" t="b">
        <f aca="false">TRUE()</f>
        <v>1</v>
      </c>
      <c r="E7506" s="0" t="n">
        <v>-2.31143804217489</v>
      </c>
      <c r="F7506" s="0" t="n">
        <v>-3.22106921340534</v>
      </c>
      <c r="G7506" s="0" t="n">
        <v>-0.16403804217488</v>
      </c>
      <c r="H7506" s="0" t="n">
        <v>-0.220969992905122</v>
      </c>
      <c r="I7506" s="0" t="n">
        <v>0</v>
      </c>
      <c r="J7506" s="87"/>
      <c r="K7506" s="87" t="n">
        <v>46072.3853587963</v>
      </c>
      <c r="L7506" s="89" t="s">
        <v>326</v>
      </c>
      <c r="M7506" s="88" t="b">
        <f aca="false">FALSE()</f>
        <v>0</v>
      </c>
      <c r="N7506" s="0" t="n">
        <v>0</v>
      </c>
      <c r="O7506" s="0" t="n">
        <v>71.7599619578251</v>
      </c>
      <c r="P7506" s="88" t="b">
        <f aca="false">FALSE()</f>
        <v>0</v>
      </c>
      <c r="Q7506" s="88" t="b">
        <f aca="false">FALSE()</f>
        <v>0</v>
      </c>
      <c r="R7506" s="0" t="n">
        <v>0.5157</v>
      </c>
      <c r="S7506" s="0" t="n">
        <v>1.76708524544539</v>
      </c>
      <c r="T7506" s="0" t="n">
        <v>72.9977</v>
      </c>
      <c r="U7506" s="0" t="n">
        <v>10</v>
      </c>
      <c r="V7506" s="0" t="n">
        <v>0</v>
      </c>
      <c r="W7506" s="0" t="n">
        <v>0.0847799999999999</v>
      </c>
      <c r="X7506" s="0" t="n">
        <v>0.206543441588345</v>
      </c>
      <c r="Y7506" s="0" t="n">
        <v>-0.410470549672413</v>
      </c>
      <c r="Z7506" s="0" t="n">
        <v>0.618869021087443</v>
      </c>
      <c r="AA7506" s="89" t="s">
        <v>15</v>
      </c>
      <c r="AB7506" s="0" t="n">
        <v>74.2354380421749</v>
      </c>
      <c r="AC7506" s="0" t="n">
        <v>1.73493899906858</v>
      </c>
      <c r="AD7506" s="89" t="s">
        <v>103</v>
      </c>
      <c r="AE7506" s="0" t="n">
        <v>202602</v>
      </c>
      <c r="AF7506" s="90" t="n">
        <v>46072</v>
      </c>
      <c r="AG7506" s="0" t="n">
        <v>1.73493899906858</v>
      </c>
    </row>
    <row r="7507" customFormat="false" ht="15" hidden="false" customHeight="false" outlineLevel="0" collapsed="false">
      <c r="A7507" s="87" t="n">
        <v>46072.4722337963</v>
      </c>
      <c r="B7507" s="0" t="n">
        <v>74.0714</v>
      </c>
      <c r="C7507" s="88" t="b">
        <f aca="false">FALSE()</f>
        <v>0</v>
      </c>
      <c r="D7507" s="88" t="b">
        <f aca="false">TRUE()</f>
        <v>1</v>
      </c>
      <c r="E7507" s="0" t="n">
        <v>-2.22469135351021</v>
      </c>
      <c r="F7507" s="0" t="n">
        <v>-3.09644157042245</v>
      </c>
      <c r="G7507" s="0" t="n">
        <v>-0.274931353510212</v>
      </c>
      <c r="H7507" s="0" t="n">
        <v>-0.369798144044173</v>
      </c>
      <c r="I7507" s="0" t="n">
        <v>0</v>
      </c>
      <c r="J7507" s="87"/>
      <c r="K7507" s="87" t="n">
        <v>46072.3853587963</v>
      </c>
      <c r="L7507" s="89" t="s">
        <v>326</v>
      </c>
      <c r="M7507" s="88" t="b">
        <f aca="false">FALSE()</f>
        <v>0</v>
      </c>
      <c r="N7507" s="0" t="n">
        <v>0</v>
      </c>
      <c r="O7507" s="0" t="n">
        <v>71.8467086464898</v>
      </c>
      <c r="P7507" s="88" t="b">
        <f aca="false">FALSE()</f>
        <v>0</v>
      </c>
      <c r="Q7507" s="88" t="b">
        <f aca="false">FALSE()</f>
        <v>0</v>
      </c>
      <c r="R7507" s="0" t="n">
        <v>0.504</v>
      </c>
      <c r="S7507" s="0" t="n">
        <v>1.74826326289351</v>
      </c>
      <c r="T7507" s="0" t="n">
        <v>73.09652</v>
      </c>
      <c r="U7507" s="0" t="n">
        <v>11</v>
      </c>
      <c r="V7507" s="0" t="n">
        <v>0</v>
      </c>
      <c r="W7507" s="0" t="n">
        <v>0.0988199999999999</v>
      </c>
      <c r="X7507" s="0" t="n">
        <v>0.189200555245653</v>
      </c>
      <c r="Y7507" s="0" t="n">
        <v>-0.522302906942819</v>
      </c>
      <c r="Z7507" s="0" t="n">
        <v>0.624905676755106</v>
      </c>
      <c r="AA7507" s="89" t="s">
        <v>15</v>
      </c>
      <c r="AB7507" s="0" t="n">
        <v>74.3463313535102</v>
      </c>
      <c r="AC7507" s="0" t="n">
        <v>1.5600434373747</v>
      </c>
      <c r="AD7507" s="89" t="s">
        <v>103</v>
      </c>
      <c r="AE7507" s="0" t="n">
        <v>202602</v>
      </c>
      <c r="AF7507" s="90" t="n">
        <v>46072</v>
      </c>
      <c r="AG7507" s="0" t="n">
        <v>1.5600434373747</v>
      </c>
    </row>
    <row r="7508" customFormat="false" ht="15" hidden="false" customHeight="false" outlineLevel="0" collapsed="false">
      <c r="A7508" s="87" t="n">
        <v>46072.4826851852</v>
      </c>
      <c r="B7508" s="0" t="n">
        <v>73.7888</v>
      </c>
      <c r="C7508" s="88" t="b">
        <f aca="false">FALSE()</f>
        <v>0</v>
      </c>
      <c r="D7508" s="88" t="b">
        <f aca="false">TRUE()</f>
        <v>1</v>
      </c>
      <c r="E7508" s="0" t="n">
        <v>-1.85959274257137</v>
      </c>
      <c r="F7508" s="0" t="n">
        <v>-2.585309658587</v>
      </c>
      <c r="G7508" s="0" t="n">
        <v>-0.616332742571373</v>
      </c>
      <c r="H7508" s="0" t="n">
        <v>-0.828347077484259</v>
      </c>
      <c r="I7508" s="0" t="n">
        <v>-0.282600000000002</v>
      </c>
      <c r="J7508" s="87"/>
      <c r="K7508" s="87" t="n">
        <v>46072.3853587963</v>
      </c>
      <c r="L7508" s="89" t="s">
        <v>326</v>
      </c>
      <c r="M7508" s="88" t="b">
        <f aca="false">FALSE()</f>
        <v>0</v>
      </c>
      <c r="N7508" s="0" t="n">
        <v>0</v>
      </c>
      <c r="O7508" s="0" t="n">
        <v>71.9292072574286</v>
      </c>
      <c r="P7508" s="88" t="b">
        <f aca="false">FALSE()</f>
        <v>0</v>
      </c>
      <c r="Q7508" s="88" t="b">
        <f aca="false">FALSE()</f>
        <v>0</v>
      </c>
      <c r="R7508" s="0" t="n">
        <v>0.467</v>
      </c>
      <c r="S7508" s="0" t="n">
        <v>1.68626457531889</v>
      </c>
      <c r="T7508" s="0" t="n">
        <v>73.16717</v>
      </c>
      <c r="U7508" s="0" t="n">
        <v>12</v>
      </c>
      <c r="V7508" s="0" t="n">
        <v>-0.282600000000002</v>
      </c>
      <c r="W7508" s="0" t="n">
        <v>0.0706499999999998</v>
      </c>
      <c r="X7508" s="0" t="n">
        <v>0.202176794701543</v>
      </c>
      <c r="Y7508" s="0" t="n">
        <v>-1.74723316056858</v>
      </c>
      <c r="Z7508" s="0" t="n">
        <v>0.618981371285687</v>
      </c>
      <c r="AA7508" s="89" t="s">
        <v>15</v>
      </c>
      <c r="AB7508" s="0" t="n">
        <v>74.4051327425714</v>
      </c>
      <c r="AC7508" s="0" t="n">
        <v>1.00427901199806</v>
      </c>
      <c r="AD7508" s="89" t="s">
        <v>103</v>
      </c>
      <c r="AE7508" s="0" t="n">
        <v>202602</v>
      </c>
      <c r="AF7508" s="90" t="n">
        <v>46072</v>
      </c>
      <c r="AG7508" s="0" t="n">
        <v>1.00427901199806</v>
      </c>
    </row>
    <row r="7509" customFormat="false" ht="15" hidden="false" customHeight="false" outlineLevel="0" collapsed="false">
      <c r="A7509" s="87" t="n">
        <v>46072.4887152778</v>
      </c>
      <c r="B7509" s="0" t="n">
        <v>73.7888</v>
      </c>
      <c r="C7509" s="88" t="b">
        <f aca="false">FALSE()</f>
        <v>0</v>
      </c>
      <c r="D7509" s="88" t="b">
        <f aca="false">FALSE()</f>
        <v>0</v>
      </c>
      <c r="E7509" s="0" t="n">
        <v>-1.69525531458196</v>
      </c>
      <c r="F7509" s="0" t="n">
        <v>-2.35146617076362</v>
      </c>
      <c r="G7509" s="0" t="n">
        <v>-0.621375314581954</v>
      </c>
      <c r="H7509" s="0" t="n">
        <v>-0.835067666424628</v>
      </c>
      <c r="I7509" s="0" t="n">
        <v>0</v>
      </c>
      <c r="J7509" s="87"/>
      <c r="K7509" s="87"/>
      <c r="L7509" s="89" t="s">
        <v>326</v>
      </c>
      <c r="M7509" s="88" t="b">
        <f aca="false">FALSE()</f>
        <v>0</v>
      </c>
      <c r="N7509" s="0" t="n">
        <v>0</v>
      </c>
      <c r="O7509" s="0" t="n">
        <v>72.093544685418</v>
      </c>
      <c r="P7509" s="88" t="b">
        <f aca="false">FALSE()</f>
        <v>0</v>
      </c>
      <c r="Q7509" s="88" t="b">
        <f aca="false">FALSE()</f>
        <v>0</v>
      </c>
      <c r="R7509" s="0" t="n">
        <v>0.0618</v>
      </c>
      <c r="T7509" s="0" t="n">
        <v>73.25186</v>
      </c>
      <c r="U7509" s="0" t="n">
        <v>0</v>
      </c>
      <c r="V7509" s="0" t="n">
        <v>0</v>
      </c>
      <c r="W7509" s="0" t="n">
        <v>0.0846899999999998</v>
      </c>
      <c r="X7509" s="0" t="n">
        <v>0.185552596884352</v>
      </c>
      <c r="Y7509" s="0" t="n">
        <v>-0.456420451246954</v>
      </c>
      <c r="Z7509" s="0" t="n">
        <v>0.579157657290981</v>
      </c>
      <c r="AA7509" s="89" t="s">
        <v>328</v>
      </c>
      <c r="AB7509" s="0" t="n">
        <v>74.410175314582</v>
      </c>
      <c r="AC7509" s="0" t="n">
        <v>0.927105069302798</v>
      </c>
      <c r="AD7509" s="89" t="s">
        <v>103</v>
      </c>
      <c r="AE7509" s="0" t="n">
        <v>202602</v>
      </c>
      <c r="AF7509" s="90" t="n">
        <v>46072</v>
      </c>
      <c r="AG7509" s="0" t="n">
        <v>0.927105069302798</v>
      </c>
    </row>
    <row r="7510" customFormat="false" ht="15" hidden="false" customHeight="false" outlineLevel="0" collapsed="false">
      <c r="A7510" s="87" t="n">
        <v>46072.4991666667</v>
      </c>
      <c r="B7510" s="0" t="n">
        <v>73.7888</v>
      </c>
      <c r="C7510" s="88" t="b">
        <f aca="false">FALSE()</f>
        <v>0</v>
      </c>
      <c r="D7510" s="88" t="b">
        <f aca="false">FALSE()</f>
        <v>0</v>
      </c>
      <c r="E7510" s="0" t="n">
        <v>-1.57073491778286</v>
      </c>
      <c r="F7510" s="0" t="n">
        <v>-2.17498892554743</v>
      </c>
      <c r="G7510" s="0" t="n">
        <v>-0.638154917782856</v>
      </c>
      <c r="H7510" s="0" t="n">
        <v>-0.857424461994725</v>
      </c>
      <c r="I7510" s="0" t="n">
        <v>0</v>
      </c>
      <c r="J7510" s="87"/>
      <c r="K7510" s="87"/>
      <c r="L7510" s="89" t="s">
        <v>326</v>
      </c>
      <c r="M7510" s="88" t="b">
        <f aca="false">FALSE()</f>
        <v>0</v>
      </c>
      <c r="N7510" s="0" t="n">
        <v>0</v>
      </c>
      <c r="O7510" s="0" t="n">
        <v>72.2180650822171</v>
      </c>
      <c r="P7510" s="88" t="b">
        <f aca="false">FALSE()</f>
        <v>0</v>
      </c>
      <c r="Q7510" s="88" t="b">
        <f aca="false">FALSE()</f>
        <v>0</v>
      </c>
      <c r="R7510" s="0" t="n">
        <v>0.0563</v>
      </c>
      <c r="T7510" s="0" t="n">
        <v>73.32251</v>
      </c>
      <c r="U7510" s="0" t="n">
        <v>0</v>
      </c>
      <c r="V7510" s="0" t="n">
        <v>0</v>
      </c>
      <c r="W7510" s="0" t="n">
        <v>0.0706499999999998</v>
      </c>
      <c r="X7510" s="0" t="n">
        <v>0.180487117195895</v>
      </c>
      <c r="Y7510" s="0" t="n">
        <v>-0.391440680629403</v>
      </c>
      <c r="Z7510" s="0" t="n">
        <v>0.552222458891431</v>
      </c>
      <c r="AA7510" s="89" t="s">
        <v>327</v>
      </c>
      <c r="AB7510" s="0" t="n">
        <v>74.4269549177829</v>
      </c>
      <c r="AC7510" s="0" t="n">
        <v>0.844387968095435</v>
      </c>
      <c r="AD7510" s="89" t="s">
        <v>103</v>
      </c>
      <c r="AE7510" s="0" t="n">
        <v>202602</v>
      </c>
      <c r="AF7510" s="90" t="n">
        <v>46072</v>
      </c>
      <c r="AG7510" s="0" t="n">
        <v>0.844387968095435</v>
      </c>
    </row>
    <row r="7511" customFormat="false" ht="15" hidden="false" customHeight="false" outlineLevel="0" collapsed="false">
      <c r="A7511" s="87" t="n">
        <v>46072.5096180556</v>
      </c>
      <c r="B7511" s="0" t="n">
        <v>73.7888</v>
      </c>
      <c r="C7511" s="88" t="b">
        <f aca="false">FALSE()</f>
        <v>0</v>
      </c>
      <c r="D7511" s="88" t="b">
        <f aca="false">FALSE()</f>
        <v>0</v>
      </c>
      <c r="E7511" s="0" t="n">
        <v>-1.42319523124489</v>
      </c>
      <c r="F7511" s="0" t="n">
        <v>-1.96667358172812</v>
      </c>
      <c r="G7511" s="0" t="n">
        <v>-0.631915231244889</v>
      </c>
      <c r="H7511" s="0" t="n">
        <v>-0.849112010387647</v>
      </c>
      <c r="I7511" s="0" t="n">
        <v>0</v>
      </c>
      <c r="J7511" s="87"/>
      <c r="K7511" s="87"/>
      <c r="L7511" s="89" t="s">
        <v>326</v>
      </c>
      <c r="M7511" s="88" t="b">
        <f aca="false">FALSE()</f>
        <v>0</v>
      </c>
      <c r="N7511" s="0" t="n">
        <v>0</v>
      </c>
      <c r="O7511" s="0" t="n">
        <v>72.3656047687551</v>
      </c>
      <c r="P7511" s="88" t="b">
        <f aca="false">FALSE()</f>
        <v>0</v>
      </c>
      <c r="Q7511" s="88" t="b">
        <f aca="false">FALSE()</f>
        <v>0</v>
      </c>
      <c r="R7511" s="0" t="n">
        <v>0.0513</v>
      </c>
      <c r="T7511" s="0" t="n">
        <v>73.39316</v>
      </c>
      <c r="U7511" s="0" t="n">
        <v>0</v>
      </c>
      <c r="V7511" s="0" t="n">
        <v>0</v>
      </c>
      <c r="W7511" s="0" t="n">
        <v>0.0706499999999998</v>
      </c>
      <c r="X7511" s="0" t="n">
        <v>0.180487117195895</v>
      </c>
      <c r="Y7511" s="0" t="n">
        <v>-0.391440680629403</v>
      </c>
      <c r="Z7511" s="0" t="n">
        <v>0.513777615622442</v>
      </c>
      <c r="AA7511" s="89" t="s">
        <v>327</v>
      </c>
      <c r="AB7511" s="0" t="n">
        <v>74.4207152312449</v>
      </c>
      <c r="AC7511" s="0" t="n">
        <v>0.770060796675001</v>
      </c>
      <c r="AD7511" s="89" t="s">
        <v>103</v>
      </c>
      <c r="AE7511" s="0" t="n">
        <v>202602</v>
      </c>
      <c r="AF7511" s="90" t="n">
        <v>46072</v>
      </c>
      <c r="AG7511" s="0" t="n">
        <v>0.770060796675001</v>
      </c>
    </row>
    <row r="7512" customFormat="false" ht="15" hidden="false" customHeight="false" outlineLevel="0" collapsed="false">
      <c r="A7512" s="87" t="n">
        <v>46072.5200694444</v>
      </c>
      <c r="B7512" s="0" t="n">
        <v>73.7888</v>
      </c>
      <c r="C7512" s="88" t="b">
        <f aca="false">FALSE()</f>
        <v>0</v>
      </c>
      <c r="D7512" s="88" t="b">
        <f aca="false">FALSE()</f>
        <v>0</v>
      </c>
      <c r="E7512" s="0" t="n">
        <v>-1.24689449533676</v>
      </c>
      <c r="F7512" s="0" t="n">
        <v>-1.71886096272534</v>
      </c>
      <c r="G7512" s="0" t="n">
        <v>-0.596914495336762</v>
      </c>
      <c r="H7512" s="0" t="n">
        <v>-0.802458508850086</v>
      </c>
      <c r="I7512" s="0" t="n">
        <v>0</v>
      </c>
      <c r="J7512" s="87"/>
      <c r="K7512" s="87"/>
      <c r="L7512" s="89" t="s">
        <v>326</v>
      </c>
      <c r="M7512" s="88" t="b">
        <f aca="false">FALSE()</f>
        <v>0</v>
      </c>
      <c r="N7512" s="0" t="n">
        <v>0</v>
      </c>
      <c r="O7512" s="0" t="n">
        <v>72.5419055046632</v>
      </c>
      <c r="P7512" s="88" t="b">
        <f aca="false">FALSE()</f>
        <v>0</v>
      </c>
      <c r="Q7512" s="88" t="b">
        <f aca="false">FALSE()</f>
        <v>0</v>
      </c>
      <c r="R7512" s="0" t="n">
        <v>0.047</v>
      </c>
      <c r="T7512" s="0" t="n">
        <v>73.46381</v>
      </c>
      <c r="U7512" s="0" t="n">
        <v>0</v>
      </c>
      <c r="V7512" s="0" t="n">
        <v>0</v>
      </c>
      <c r="W7512" s="0" t="n">
        <v>0.0706499999999998</v>
      </c>
      <c r="X7512" s="0" t="n">
        <v>0.180487117195895</v>
      </c>
      <c r="Y7512" s="0" t="n">
        <v>-0.391440680629403</v>
      </c>
      <c r="Z7512" s="0" t="n">
        <v>0.460952247668377</v>
      </c>
      <c r="AA7512" s="89" t="s">
        <v>327</v>
      </c>
      <c r="AB7512" s="0" t="n">
        <v>74.3857144953368</v>
      </c>
      <c r="AC7512" s="0" t="n">
        <v>0.705040493118079</v>
      </c>
      <c r="AD7512" s="89" t="s">
        <v>103</v>
      </c>
      <c r="AE7512" s="0" t="n">
        <v>202602</v>
      </c>
      <c r="AF7512" s="90" t="n">
        <v>46072</v>
      </c>
      <c r="AG7512" s="0" t="n">
        <v>0.705040493118079</v>
      </c>
    </row>
    <row r="7513" customFormat="false" ht="15" hidden="false" customHeight="false" outlineLevel="0" collapsed="false">
      <c r="A7513" s="87" t="n">
        <v>46072.530162037</v>
      </c>
      <c r="B7513" s="0" t="n">
        <v>73.7888</v>
      </c>
      <c r="C7513" s="88" t="b">
        <f aca="false">FALSE()</f>
        <v>0</v>
      </c>
      <c r="D7513" s="88" t="b">
        <f aca="false">FALSE()</f>
        <v>0</v>
      </c>
      <c r="E7513" s="0" t="n">
        <v>-1.03017053059709</v>
      </c>
      <c r="F7513" s="0" t="n">
        <v>-1.41587401811947</v>
      </c>
      <c r="G7513" s="0" t="n">
        <v>-0.521490530597092</v>
      </c>
      <c r="H7513" s="0" t="n">
        <v>-0.701774312647007</v>
      </c>
      <c r="I7513" s="0" t="n">
        <v>0</v>
      </c>
      <c r="J7513" s="87"/>
      <c r="K7513" s="87"/>
      <c r="L7513" s="89" t="s">
        <v>326</v>
      </c>
      <c r="M7513" s="88" t="b">
        <f aca="false">FALSE()</f>
        <v>0</v>
      </c>
      <c r="N7513" s="0" t="n">
        <v>0</v>
      </c>
      <c r="O7513" s="0" t="n">
        <v>72.7586294694029</v>
      </c>
      <c r="P7513" s="88" t="b">
        <f aca="false">FALSE()</f>
        <v>0</v>
      </c>
      <c r="Q7513" s="88" t="b">
        <f aca="false">FALSE()</f>
        <v>0</v>
      </c>
      <c r="R7513" s="0" t="n">
        <v>0.0437</v>
      </c>
      <c r="T7513" s="0" t="n">
        <v>73.53446</v>
      </c>
      <c r="U7513" s="0" t="n">
        <v>0</v>
      </c>
      <c r="V7513" s="0" t="n">
        <v>0</v>
      </c>
      <c r="W7513" s="0" t="n">
        <v>0.0706499999999998</v>
      </c>
      <c r="X7513" s="0" t="n">
        <v>0.180487117195895</v>
      </c>
      <c r="Y7513" s="0" t="n">
        <v>-0.391440680629403</v>
      </c>
      <c r="Z7513" s="0" t="n">
        <v>0.387915265298543</v>
      </c>
      <c r="AA7513" s="89" t="s">
        <v>327</v>
      </c>
      <c r="AB7513" s="0" t="n">
        <v>74.3102905305971</v>
      </c>
      <c r="AC7513" s="0" t="n">
        <v>0.655658652165331</v>
      </c>
      <c r="AD7513" s="89" t="s">
        <v>103</v>
      </c>
      <c r="AE7513" s="0" t="n">
        <v>202602</v>
      </c>
      <c r="AF7513" s="90" t="n">
        <v>46072</v>
      </c>
      <c r="AG7513" s="0" t="n">
        <v>0.655658652165331</v>
      </c>
    </row>
    <row r="7514" customFormat="false" ht="15" hidden="false" customHeight="false" outlineLevel="0" collapsed="false">
      <c r="A7514" s="87" t="n">
        <v>46072.540625</v>
      </c>
      <c r="B7514" s="0" t="n">
        <v>73.5062</v>
      </c>
      <c r="C7514" s="88" t="b">
        <f aca="false">FALSE()</f>
        <v>0</v>
      </c>
      <c r="D7514" s="88" t="b">
        <f aca="false">FALSE()</f>
        <v>0</v>
      </c>
      <c r="E7514" s="0" t="n">
        <v>-0.667753590641965</v>
      </c>
      <c r="F7514" s="0" t="n">
        <v>-0.916759793158046</v>
      </c>
      <c r="G7514" s="0" t="n">
        <v>-0.780793590641949</v>
      </c>
      <c r="H7514" s="0" t="n">
        <v>-1.05105019452599</v>
      </c>
      <c r="I7514" s="0" t="n">
        <v>-0.282599999999988</v>
      </c>
      <c r="J7514" s="87"/>
      <c r="K7514" s="87"/>
      <c r="L7514" s="89" t="s">
        <v>326</v>
      </c>
      <c r="M7514" s="88" t="b">
        <f aca="false">FALSE()</f>
        <v>0</v>
      </c>
      <c r="N7514" s="0" t="n">
        <v>0</v>
      </c>
      <c r="O7514" s="0" t="n">
        <v>72.838446409358</v>
      </c>
      <c r="P7514" s="88" t="b">
        <f aca="false">FALSE()</f>
        <v>0</v>
      </c>
      <c r="Q7514" s="88" t="b">
        <f aca="false">FALSE()</f>
        <v>0</v>
      </c>
      <c r="R7514" s="0" t="n">
        <v>0.0104</v>
      </c>
      <c r="T7514" s="0" t="n">
        <v>73.56272</v>
      </c>
      <c r="U7514" s="0" t="n">
        <v>0</v>
      </c>
      <c r="V7514" s="0" t="n">
        <v>-0.282599999999988</v>
      </c>
      <c r="W7514" s="0" t="n">
        <v>0.0282600000000002</v>
      </c>
      <c r="X7514" s="0" t="n">
        <v>0.15613826666064</v>
      </c>
      <c r="Y7514" s="0" t="n">
        <v>-1.99092769920156</v>
      </c>
      <c r="Z7514" s="0" t="n">
        <v>0.362136795320976</v>
      </c>
      <c r="AA7514" s="89" t="s">
        <v>327</v>
      </c>
      <c r="AB7514" s="0" t="n">
        <v>74.286993590642</v>
      </c>
      <c r="AC7514" s="0" t="n">
        <v>-0.156073618395767</v>
      </c>
      <c r="AD7514" s="89" t="s">
        <v>103</v>
      </c>
      <c r="AE7514" s="0" t="n">
        <v>202602</v>
      </c>
      <c r="AF7514" s="90" t="n">
        <v>46072</v>
      </c>
      <c r="AG7514" s="0" t="n">
        <v>0.156073618395767</v>
      </c>
    </row>
    <row r="7515" customFormat="false" ht="15" hidden="false" customHeight="false" outlineLevel="0" collapsed="false">
      <c r="A7515" s="87" t="n">
        <v>46072.5510763889</v>
      </c>
      <c r="B7515" s="0" t="n">
        <v>73.5062</v>
      </c>
      <c r="C7515" s="88" t="b">
        <f aca="false">FALSE()</f>
        <v>0</v>
      </c>
      <c r="D7515" s="88" t="b">
        <f aca="false">FALSE()</f>
        <v>0</v>
      </c>
      <c r="E7515" s="0" t="n">
        <v>-0.578926389108617</v>
      </c>
      <c r="F7515" s="0" t="n">
        <v>-0.793840713417478</v>
      </c>
      <c r="G7515" s="0" t="n">
        <v>-0.748486389108606</v>
      </c>
      <c r="H7515" s="0" t="n">
        <v>-1.00799885570373</v>
      </c>
      <c r="I7515" s="0" t="n">
        <v>0</v>
      </c>
      <c r="J7515" s="87"/>
      <c r="K7515" s="87"/>
      <c r="L7515" s="89" t="s">
        <v>326</v>
      </c>
      <c r="M7515" s="88" t="b">
        <f aca="false">FALSE()</f>
        <v>0</v>
      </c>
      <c r="N7515" s="0" t="n">
        <v>0</v>
      </c>
      <c r="O7515" s="0" t="n">
        <v>72.9272736108914</v>
      </c>
      <c r="P7515" s="88" t="b">
        <f aca="false">FALSE()</f>
        <v>0</v>
      </c>
      <c r="Q7515" s="88" t="b">
        <f aca="false">FALSE()</f>
        <v>0</v>
      </c>
      <c r="R7515" s="0" t="n">
        <v>0.017</v>
      </c>
      <c r="T7515" s="0" t="n">
        <v>73.59098</v>
      </c>
      <c r="U7515" s="0" t="n">
        <v>0</v>
      </c>
      <c r="V7515" s="0" t="n">
        <v>0</v>
      </c>
      <c r="W7515" s="0" t="n">
        <v>0.0282600000000002</v>
      </c>
      <c r="X7515" s="0" t="n">
        <v>0.15613826666064</v>
      </c>
      <c r="Y7515" s="0" t="n">
        <v>-0.18099342720015</v>
      </c>
      <c r="Z7515" s="0" t="n">
        <v>0.331853194554302</v>
      </c>
      <c r="AA7515" s="89" t="s">
        <v>327</v>
      </c>
      <c r="AB7515" s="0" t="n">
        <v>74.2546863891086</v>
      </c>
      <c r="AC7515" s="0" t="n">
        <v>-0.255474412756096</v>
      </c>
      <c r="AD7515" s="89" t="s">
        <v>103</v>
      </c>
      <c r="AE7515" s="0" t="n">
        <v>202602</v>
      </c>
      <c r="AF7515" s="90" t="n">
        <v>46072</v>
      </c>
      <c r="AG7515" s="0" t="n">
        <v>0.255474412756096</v>
      </c>
    </row>
    <row r="7516" customFormat="false" ht="15" hidden="false" customHeight="false" outlineLevel="0" collapsed="false">
      <c r="A7516" s="87" t="n">
        <v>46072.5615162037</v>
      </c>
      <c r="B7516" s="0" t="n">
        <v>73.5062</v>
      </c>
      <c r="C7516" s="88" t="b">
        <f aca="false">FALSE()</f>
        <v>0</v>
      </c>
      <c r="D7516" s="88" t="b">
        <f aca="false">FALSE()</f>
        <v>0</v>
      </c>
      <c r="E7516" s="0" t="n">
        <v>-0.478326910414467</v>
      </c>
      <c r="F7516" s="0" t="n">
        <v>-0.654992251831966</v>
      </c>
      <c r="G7516" s="0" t="n">
        <v>-0.704406910414463</v>
      </c>
      <c r="H7516" s="0" t="n">
        <v>-0.949199770411268</v>
      </c>
      <c r="I7516" s="0" t="n">
        <v>0</v>
      </c>
      <c r="J7516" s="87"/>
      <c r="K7516" s="87"/>
      <c r="L7516" s="89" t="s">
        <v>326</v>
      </c>
      <c r="M7516" s="88" t="b">
        <f aca="false">FALSE()</f>
        <v>0</v>
      </c>
      <c r="N7516" s="0" t="n">
        <v>0</v>
      </c>
      <c r="O7516" s="0" t="n">
        <v>73.0278730895855</v>
      </c>
      <c r="P7516" s="88" t="b">
        <f aca="false">FALSE()</f>
        <v>0</v>
      </c>
      <c r="Q7516" s="88" t="b">
        <f aca="false">FALSE()</f>
        <v>0</v>
      </c>
      <c r="R7516" s="0" t="n">
        <v>0.0255</v>
      </c>
      <c r="T7516" s="0" t="n">
        <v>73.61924</v>
      </c>
      <c r="U7516" s="0" t="n">
        <v>0</v>
      </c>
      <c r="V7516" s="0" t="n">
        <v>0</v>
      </c>
      <c r="W7516" s="0" t="n">
        <v>0.0282600000000002</v>
      </c>
      <c r="X7516" s="0" t="n">
        <v>0.15613826666064</v>
      </c>
      <c r="Y7516" s="0" t="n">
        <v>-0.18099342720015</v>
      </c>
      <c r="Z7516" s="0" t="n">
        <v>0.295683455207233</v>
      </c>
      <c r="AA7516" s="89" t="s">
        <v>327</v>
      </c>
      <c r="AB7516" s="0" t="n">
        <v>74.2106069104145</v>
      </c>
      <c r="AC7516" s="0" t="n">
        <v>-0.382300727380139</v>
      </c>
      <c r="AD7516" s="89" t="s">
        <v>103</v>
      </c>
      <c r="AE7516" s="0" t="n">
        <v>202602</v>
      </c>
      <c r="AF7516" s="90" t="n">
        <v>46072</v>
      </c>
      <c r="AG7516" s="0" t="n">
        <v>0.382300727380139</v>
      </c>
    </row>
    <row r="7517" customFormat="false" ht="15" hidden="false" customHeight="false" outlineLevel="0" collapsed="false">
      <c r="A7517" s="87" t="n">
        <v>46072.5716319445</v>
      </c>
      <c r="B7517" s="0" t="n">
        <v>73.5062</v>
      </c>
      <c r="C7517" s="88" t="b">
        <f aca="false">FALSE()</f>
        <v>0</v>
      </c>
      <c r="D7517" s="88" t="b">
        <f aca="false">FALSE()</f>
        <v>0</v>
      </c>
      <c r="E7517" s="0" t="n">
        <v>-0.437285825875492</v>
      </c>
      <c r="F7517" s="0" t="n">
        <v>-0.598456718315852</v>
      </c>
      <c r="G7517" s="0" t="n">
        <v>-0.691625825875477</v>
      </c>
      <c r="H7517" s="0" t="n">
        <v>-0.932137590525303</v>
      </c>
      <c r="I7517" s="0" t="n">
        <v>0</v>
      </c>
      <c r="J7517" s="87"/>
      <c r="K7517" s="87"/>
      <c r="L7517" s="89" t="s">
        <v>326</v>
      </c>
      <c r="M7517" s="88" t="b">
        <f aca="false">FALSE()</f>
        <v>0</v>
      </c>
      <c r="N7517" s="0" t="n">
        <v>0</v>
      </c>
      <c r="O7517" s="0" t="n">
        <v>73.0689141741245</v>
      </c>
      <c r="P7517" s="88" t="b">
        <f aca="false">FALSE()</f>
        <v>0</v>
      </c>
      <c r="Q7517" s="88" t="b">
        <f aca="false">FALSE()</f>
        <v>0</v>
      </c>
      <c r="R7517" s="0" t="n">
        <v>0.03</v>
      </c>
      <c r="T7517" s="0" t="n">
        <v>73.63337</v>
      </c>
      <c r="U7517" s="0" t="n">
        <v>0</v>
      </c>
      <c r="V7517" s="0" t="n">
        <v>0</v>
      </c>
      <c r="W7517" s="0" t="n">
        <v>0.0141300000000001</v>
      </c>
      <c r="X7517" s="0" t="n">
        <v>0.144244066191919</v>
      </c>
      <c r="Y7517" s="0" t="n">
        <v>-0.0979589689408779</v>
      </c>
      <c r="Z7517" s="0" t="n">
        <v>0.282227912937743</v>
      </c>
      <c r="AA7517" s="89" t="s">
        <v>327</v>
      </c>
      <c r="AB7517" s="0" t="n">
        <v>74.1978258258755</v>
      </c>
      <c r="AC7517" s="0" t="n">
        <v>-0.450593276463214</v>
      </c>
      <c r="AD7517" s="89" t="s">
        <v>103</v>
      </c>
      <c r="AE7517" s="0" t="n">
        <v>202602</v>
      </c>
      <c r="AF7517" s="90" t="n">
        <v>46072</v>
      </c>
      <c r="AG7517" s="0" t="n">
        <v>0.450593276463214</v>
      </c>
    </row>
    <row r="7518" customFormat="false" ht="15" hidden="false" customHeight="false" outlineLevel="0" collapsed="false">
      <c r="A7518" s="87" t="n">
        <v>46072.5820949074</v>
      </c>
      <c r="B7518" s="0" t="n">
        <v>73.5062</v>
      </c>
      <c r="C7518" s="88" t="b">
        <f aca="false">FALSE()</f>
        <v>0</v>
      </c>
      <c r="D7518" s="88" t="b">
        <f aca="false">FALSE()</f>
        <v>0</v>
      </c>
      <c r="E7518" s="0" t="n">
        <v>-0.393325677210939</v>
      </c>
      <c r="F7518" s="0" t="n">
        <v>-0.537970474904911</v>
      </c>
      <c r="G7518" s="0" t="n">
        <v>-0.675925677210913</v>
      </c>
      <c r="H7518" s="0" t="n">
        <v>-0.91117054282331</v>
      </c>
      <c r="I7518" s="0" t="n">
        <v>0</v>
      </c>
      <c r="J7518" s="87"/>
      <c r="K7518" s="87"/>
      <c r="L7518" s="89" t="s">
        <v>326</v>
      </c>
      <c r="M7518" s="88" t="b">
        <f aca="false">FALSE()</f>
        <v>0</v>
      </c>
      <c r="N7518" s="0" t="n">
        <v>0</v>
      </c>
      <c r="O7518" s="0" t="n">
        <v>73.1128743227891</v>
      </c>
      <c r="P7518" s="88" t="b">
        <f aca="false">FALSE()</f>
        <v>0</v>
      </c>
      <c r="Q7518" s="88" t="b">
        <f aca="false">FALSE()</f>
        <v>0</v>
      </c>
      <c r="R7518" s="0" t="n">
        <v>0.0352</v>
      </c>
      <c r="T7518" s="0" t="n">
        <v>73.6475</v>
      </c>
      <c r="U7518" s="0" t="n">
        <v>0</v>
      </c>
      <c r="V7518" s="0" t="n">
        <v>0</v>
      </c>
      <c r="W7518" s="0" t="n">
        <v>0.0141300000000001</v>
      </c>
      <c r="X7518" s="0" t="n">
        <v>0.144244066191919</v>
      </c>
      <c r="Y7518" s="0" t="n">
        <v>-0.0979589689408779</v>
      </c>
      <c r="Z7518" s="0" t="n">
        <v>0.267312838605466</v>
      </c>
      <c r="AA7518" s="89" t="s">
        <v>327</v>
      </c>
      <c r="AB7518" s="0" t="n">
        <v>74.1821256772109</v>
      </c>
      <c r="AC7518" s="0" t="n">
        <v>-0.5285941398742</v>
      </c>
      <c r="AD7518" s="89" t="s">
        <v>103</v>
      </c>
      <c r="AE7518" s="0" t="n">
        <v>202602</v>
      </c>
      <c r="AF7518" s="90" t="n">
        <v>46072</v>
      </c>
      <c r="AG7518" s="0" t="n">
        <v>0.5285941398742</v>
      </c>
    </row>
    <row r="7519" customFormat="false" ht="15" hidden="false" customHeight="false" outlineLevel="0" collapsed="false">
      <c r="A7519" s="87" t="n">
        <v>46072.5925462963</v>
      </c>
      <c r="B7519" s="0" t="n">
        <v>73.5062</v>
      </c>
      <c r="C7519" s="88" t="b">
        <f aca="false">FALSE()</f>
        <v>0</v>
      </c>
      <c r="D7519" s="88" t="b">
        <f aca="false">FALSE()</f>
        <v>0</v>
      </c>
      <c r="E7519" s="0" t="n">
        <v>-0.345925690940632</v>
      </c>
      <c r="F7519" s="0" t="n">
        <v>-0.472832687148354</v>
      </c>
      <c r="G7519" s="0" t="n">
        <v>-0.656785690940623</v>
      </c>
      <c r="H7519" s="0" t="n">
        <v>-0.885597693811365</v>
      </c>
      <c r="I7519" s="0" t="n">
        <v>0</v>
      </c>
      <c r="J7519" s="87"/>
      <c r="K7519" s="87"/>
      <c r="L7519" s="89" t="s">
        <v>326</v>
      </c>
      <c r="M7519" s="88" t="b">
        <f aca="false">FALSE()</f>
        <v>0</v>
      </c>
      <c r="N7519" s="0" t="n">
        <v>0</v>
      </c>
      <c r="O7519" s="0" t="n">
        <v>73.1602743090594</v>
      </c>
      <c r="P7519" s="88" t="b">
        <f aca="false">FALSE()</f>
        <v>0</v>
      </c>
      <c r="Q7519" s="88" t="b">
        <f aca="false">FALSE()</f>
        <v>0</v>
      </c>
      <c r="R7519" s="0" t="n">
        <v>0.0413</v>
      </c>
      <c r="T7519" s="0" t="n">
        <v>73.66163</v>
      </c>
      <c r="U7519" s="0" t="n">
        <v>0</v>
      </c>
      <c r="V7519" s="0" t="n">
        <v>0</v>
      </c>
      <c r="W7519" s="0" t="n">
        <v>0.0141300000000001</v>
      </c>
      <c r="X7519" s="0" t="n">
        <v>0.144244066191919</v>
      </c>
      <c r="Y7519" s="0" t="n">
        <v>-0.0979589689408779</v>
      </c>
      <c r="Z7519" s="0" t="n">
        <v>0.250677845470315</v>
      </c>
      <c r="AA7519" s="89" t="s">
        <v>327</v>
      </c>
      <c r="AB7519" s="0" t="n">
        <v>74.1629856909406</v>
      </c>
      <c r="AC7519" s="0" t="n">
        <v>-0.620038837929143</v>
      </c>
      <c r="AD7519" s="89" t="s">
        <v>103</v>
      </c>
      <c r="AE7519" s="0" t="n">
        <v>202602</v>
      </c>
      <c r="AF7519" s="90" t="n">
        <v>46072</v>
      </c>
      <c r="AG7519" s="0" t="n">
        <v>0.620038837929143</v>
      </c>
    </row>
    <row r="7520" customFormat="false" ht="15" hidden="false" customHeight="false" outlineLevel="0" collapsed="false">
      <c r="A7520" s="87" t="n">
        <v>46072.6030092593</v>
      </c>
      <c r="B7520" s="0" t="n">
        <v>73.5062</v>
      </c>
      <c r="C7520" s="88" t="b">
        <f aca="false">FALSE()</f>
        <v>0</v>
      </c>
      <c r="D7520" s="88" t="b">
        <f aca="false">FALSE()</f>
        <v>0</v>
      </c>
      <c r="E7520" s="0" t="n">
        <v>-0.294346371675061</v>
      </c>
      <c r="F7520" s="0" t="n">
        <v>-0.402047424136222</v>
      </c>
      <c r="G7520" s="0" t="n">
        <v>-0.633466371675041</v>
      </c>
      <c r="H7520" s="0" t="n">
        <v>-0.854423013585419</v>
      </c>
      <c r="I7520" s="0" t="n">
        <v>0</v>
      </c>
      <c r="J7520" s="87"/>
      <c r="K7520" s="87"/>
      <c r="L7520" s="89" t="s">
        <v>326</v>
      </c>
      <c r="M7520" s="88" t="b">
        <f aca="false">FALSE()</f>
        <v>0</v>
      </c>
      <c r="N7520" s="0" t="n">
        <v>0</v>
      </c>
      <c r="O7520" s="0" t="n">
        <v>73.211853628325</v>
      </c>
      <c r="P7520" s="88" t="b">
        <f aca="false">FALSE()</f>
        <v>0</v>
      </c>
      <c r="Q7520" s="88" t="b">
        <f aca="false">FALSE()</f>
        <v>0</v>
      </c>
      <c r="R7520" s="0" t="n">
        <v>0.0487</v>
      </c>
      <c r="T7520" s="0" t="n">
        <v>73.67576</v>
      </c>
      <c r="U7520" s="0" t="n">
        <v>0</v>
      </c>
      <c r="V7520" s="0" t="n">
        <v>0</v>
      </c>
      <c r="W7520" s="0" t="n">
        <v>0.0141300000000001</v>
      </c>
      <c r="X7520" s="0" t="n">
        <v>0.144244066191919</v>
      </c>
      <c r="Y7520" s="0" t="n">
        <v>-0.0979589689408779</v>
      </c>
      <c r="Z7520" s="0" t="n">
        <v>0.231953185837525</v>
      </c>
      <c r="AA7520" s="89" t="s">
        <v>327</v>
      </c>
      <c r="AB7520" s="0" t="n">
        <v>74.1396663716751</v>
      </c>
      <c r="AC7520" s="0" t="n">
        <v>-0.731009575866574</v>
      </c>
      <c r="AD7520" s="89" t="s">
        <v>103</v>
      </c>
      <c r="AE7520" s="0" t="n">
        <v>202602</v>
      </c>
      <c r="AF7520" s="90" t="n">
        <v>46072</v>
      </c>
      <c r="AG7520" s="0" t="n">
        <v>0.731009575866574</v>
      </c>
    </row>
    <row r="7521" customFormat="false" ht="15" hidden="false" customHeight="false" outlineLevel="0" collapsed="false">
      <c r="A7521" s="87" t="n">
        <v>46072.6131134259</v>
      </c>
      <c r="B7521" s="0" t="n">
        <v>73.5062</v>
      </c>
      <c r="C7521" s="88" t="b">
        <f aca="false">FALSE()</f>
        <v>0</v>
      </c>
      <c r="D7521" s="88" t="b">
        <f aca="false">FALSE()</f>
        <v>0</v>
      </c>
      <c r="E7521" s="0" t="n">
        <v>-0.237474330469354</v>
      </c>
      <c r="F7521" s="0" t="n">
        <v>-0.324114181459156</v>
      </c>
      <c r="G7521" s="0" t="n">
        <v>-0.604854330469351</v>
      </c>
      <c r="H7521" s="0" t="n">
        <v>-0.816145898791615</v>
      </c>
      <c r="I7521" s="0" t="n">
        <v>0</v>
      </c>
      <c r="J7521" s="87"/>
      <c r="K7521" s="87"/>
      <c r="L7521" s="89" t="s">
        <v>326</v>
      </c>
      <c r="M7521" s="88" t="b">
        <f aca="false">FALSE()</f>
        <v>0</v>
      </c>
      <c r="N7521" s="0" t="n">
        <v>0</v>
      </c>
      <c r="O7521" s="0" t="n">
        <v>73.2687256695307</v>
      </c>
      <c r="P7521" s="88" t="b">
        <f aca="false">FALSE()</f>
        <v>0</v>
      </c>
      <c r="Q7521" s="88" t="b">
        <f aca="false">FALSE()</f>
        <v>0</v>
      </c>
      <c r="R7521" s="0" t="n">
        <v>0.0582</v>
      </c>
      <c r="T7521" s="0" t="n">
        <v>73.68989</v>
      </c>
      <c r="U7521" s="0" t="n">
        <v>0</v>
      </c>
      <c r="V7521" s="0" t="n">
        <v>0</v>
      </c>
      <c r="W7521" s="0" t="n">
        <v>0.0141300000000001</v>
      </c>
      <c r="X7521" s="0" t="n">
        <v>0.144244066191919</v>
      </c>
      <c r="Y7521" s="0" t="n">
        <v>-0.0979589689408779</v>
      </c>
      <c r="Z7521" s="0" t="n">
        <v>0.21058216523468</v>
      </c>
      <c r="AA7521" s="89" t="s">
        <v>327</v>
      </c>
      <c r="AB7521" s="0" t="n">
        <v>74.1110543304694</v>
      </c>
      <c r="AC7521" s="0" t="n">
        <v>-0.872296093048945</v>
      </c>
      <c r="AD7521" s="89" t="s">
        <v>103</v>
      </c>
      <c r="AE7521" s="0" t="n">
        <v>202602</v>
      </c>
      <c r="AF7521" s="90" t="n">
        <v>46072</v>
      </c>
      <c r="AG7521" s="0" t="n">
        <v>0.872296093048945</v>
      </c>
    </row>
    <row r="7522" customFormat="false" ht="15" hidden="false" customHeight="false" outlineLevel="0" collapsed="false">
      <c r="A7522" s="87" t="n">
        <v>46072.6235763889</v>
      </c>
      <c r="B7522" s="0" t="n">
        <v>73.5062</v>
      </c>
      <c r="C7522" s="88" t="b">
        <f aca="false">FALSE()</f>
        <v>0</v>
      </c>
      <c r="D7522" s="88" t="b">
        <f aca="false">FALSE()</f>
        <v>0</v>
      </c>
      <c r="E7522" s="0" t="n">
        <v>-0.237474330469354</v>
      </c>
      <c r="F7522" s="0" t="n">
        <v>-0.324114181459156</v>
      </c>
      <c r="G7522" s="0" t="n">
        <v>-0.604854330469351</v>
      </c>
      <c r="H7522" s="0" t="n">
        <v>-0.816145898791615</v>
      </c>
      <c r="I7522" s="0" t="n">
        <v>0</v>
      </c>
      <c r="J7522" s="87"/>
      <c r="K7522" s="87"/>
      <c r="L7522" s="89" t="s">
        <v>326</v>
      </c>
      <c r="M7522" s="88" t="b">
        <f aca="false">FALSE()</f>
        <v>0</v>
      </c>
      <c r="N7522" s="0" t="n">
        <v>0</v>
      </c>
      <c r="O7522" s="0" t="n">
        <v>73.2687256695307</v>
      </c>
      <c r="P7522" s="88" t="b">
        <f aca="false">FALSE()</f>
        <v>0</v>
      </c>
      <c r="Q7522" s="88" t="b">
        <f aca="false">FALSE()</f>
        <v>0</v>
      </c>
      <c r="R7522" s="0" t="n">
        <v>0.0582</v>
      </c>
      <c r="T7522" s="0" t="n">
        <v>73.68989</v>
      </c>
      <c r="U7522" s="0" t="n">
        <v>0</v>
      </c>
      <c r="V7522" s="0" t="n">
        <v>0</v>
      </c>
      <c r="W7522" s="0" t="n">
        <v>0</v>
      </c>
      <c r="X7522" s="0" t="n">
        <v>0.12966577278364</v>
      </c>
      <c r="Y7522" s="0" t="n">
        <v>0</v>
      </c>
      <c r="Z7522" s="0" t="n">
        <v>0.21058216523468</v>
      </c>
      <c r="AA7522" s="89" t="s">
        <v>327</v>
      </c>
      <c r="AB7522" s="0" t="n">
        <v>74.1110543304694</v>
      </c>
      <c r="AC7522" s="0" t="n">
        <v>-0.872296093048945</v>
      </c>
      <c r="AD7522" s="89" t="s">
        <v>103</v>
      </c>
      <c r="AE7522" s="0" t="n">
        <v>202602</v>
      </c>
      <c r="AF7522" s="90" t="n">
        <v>46072</v>
      </c>
      <c r="AG7522" s="0" t="n">
        <v>0.872296093048945</v>
      </c>
    </row>
    <row r="7523" customFormat="false" ht="15" hidden="false" customHeight="false" outlineLevel="0" collapsed="false">
      <c r="A7523" s="87" t="n">
        <v>46072.6340277778</v>
      </c>
      <c r="B7523" s="0" t="n">
        <v>73.5062</v>
      </c>
      <c r="C7523" s="88" t="b">
        <f aca="false">FALSE()</f>
        <v>0</v>
      </c>
      <c r="D7523" s="88" t="b">
        <f aca="false">FALSE()</f>
        <v>0</v>
      </c>
      <c r="E7523" s="0" t="n">
        <v>-0.237474330469354</v>
      </c>
      <c r="F7523" s="0" t="n">
        <v>-0.324114181459156</v>
      </c>
      <c r="G7523" s="0" t="n">
        <v>-0.604854330469351</v>
      </c>
      <c r="H7523" s="0" t="n">
        <v>-0.816145898791615</v>
      </c>
      <c r="I7523" s="0" t="n">
        <v>0</v>
      </c>
      <c r="J7523" s="87"/>
      <c r="K7523" s="87"/>
      <c r="L7523" s="89" t="s">
        <v>326</v>
      </c>
      <c r="M7523" s="88" t="b">
        <f aca="false">FALSE()</f>
        <v>0</v>
      </c>
      <c r="N7523" s="0" t="n">
        <v>0</v>
      </c>
      <c r="O7523" s="0" t="n">
        <v>73.2687256695307</v>
      </c>
      <c r="P7523" s="88" t="b">
        <f aca="false">FALSE()</f>
        <v>0</v>
      </c>
      <c r="Q7523" s="88" t="b">
        <f aca="false">FALSE()</f>
        <v>0</v>
      </c>
      <c r="R7523" s="0" t="n">
        <v>0.0582</v>
      </c>
      <c r="T7523" s="0" t="n">
        <v>73.68989</v>
      </c>
      <c r="U7523" s="0" t="n">
        <v>0</v>
      </c>
      <c r="V7523" s="0" t="n">
        <v>0</v>
      </c>
      <c r="W7523" s="0" t="n">
        <v>0</v>
      </c>
      <c r="X7523" s="0" t="n">
        <v>0.12966577278364</v>
      </c>
      <c r="Y7523" s="0" t="n">
        <v>0</v>
      </c>
      <c r="Z7523" s="0" t="n">
        <v>0.21058216523468</v>
      </c>
      <c r="AA7523" s="89" t="s">
        <v>327</v>
      </c>
      <c r="AB7523" s="0" t="n">
        <v>74.1110543304694</v>
      </c>
      <c r="AC7523" s="0" t="n">
        <v>-0.872296093048945</v>
      </c>
      <c r="AD7523" s="89" t="s">
        <v>103</v>
      </c>
      <c r="AE7523" s="0" t="n">
        <v>202602</v>
      </c>
      <c r="AF7523" s="90" t="n">
        <v>46072</v>
      </c>
      <c r="AG7523" s="0" t="n">
        <v>0.872296093048945</v>
      </c>
    </row>
    <row r="7524" customFormat="false" ht="15" hidden="false" customHeight="false" outlineLevel="0" collapsed="false">
      <c r="A7524" s="87" t="n">
        <v>46072.6444791667</v>
      </c>
      <c r="B7524" s="0" t="n">
        <v>73.5062</v>
      </c>
      <c r="C7524" s="88" t="b">
        <f aca="false">FALSE()</f>
        <v>0</v>
      </c>
      <c r="D7524" s="88" t="b">
        <f aca="false">FALSE()</f>
        <v>0</v>
      </c>
      <c r="E7524" s="0" t="n">
        <v>-0.256565212135541</v>
      </c>
      <c r="F7524" s="0" t="n">
        <v>-0.350261421614688</v>
      </c>
      <c r="G7524" s="0" t="n">
        <v>-0.595685212135521</v>
      </c>
      <c r="H7524" s="0" t="n">
        <v>-0.803873221889322</v>
      </c>
      <c r="I7524" s="0" t="n">
        <v>0</v>
      </c>
      <c r="J7524" s="87"/>
      <c r="K7524" s="87"/>
      <c r="L7524" s="89" t="s">
        <v>326</v>
      </c>
      <c r="M7524" s="88" t="b">
        <f aca="false">FALSE()</f>
        <v>0</v>
      </c>
      <c r="N7524" s="0" t="n">
        <v>0</v>
      </c>
      <c r="O7524" s="0" t="n">
        <v>73.2496347878645</v>
      </c>
      <c r="P7524" s="88" t="b">
        <f aca="false">FALSE()</f>
        <v>0</v>
      </c>
      <c r="Q7524" s="88" t="b">
        <f aca="false">FALSE()</f>
        <v>0</v>
      </c>
      <c r="R7524" s="0" t="n">
        <v>0.0531</v>
      </c>
      <c r="T7524" s="0" t="n">
        <v>73.67576</v>
      </c>
      <c r="U7524" s="0" t="n">
        <v>0</v>
      </c>
      <c r="V7524" s="0" t="n">
        <v>0</v>
      </c>
      <c r="W7524" s="0" t="n">
        <v>-0.0141299999999993</v>
      </c>
      <c r="X7524" s="0" t="n">
        <v>0.111354139194686</v>
      </c>
      <c r="Y7524" s="0" t="n">
        <v>0.126892454130468</v>
      </c>
      <c r="Z7524" s="0" t="n">
        <v>0.213062606067766</v>
      </c>
      <c r="AA7524" s="89" t="s">
        <v>327</v>
      </c>
      <c r="AB7524" s="0" t="n">
        <v>74.1018852121355</v>
      </c>
      <c r="AC7524" s="0" t="n">
        <v>-0.795822425761846</v>
      </c>
      <c r="AD7524" s="89" t="s">
        <v>103</v>
      </c>
      <c r="AE7524" s="0" t="n">
        <v>202602</v>
      </c>
      <c r="AF7524" s="90" t="n">
        <v>46072</v>
      </c>
      <c r="AG7524" s="0" t="n">
        <v>0.795822425761846</v>
      </c>
    </row>
    <row r="7525" customFormat="false" ht="15" hidden="false" customHeight="false" outlineLevel="0" collapsed="false">
      <c r="A7525" s="87" t="n">
        <v>46072.6546296296</v>
      </c>
      <c r="B7525" s="0" t="n">
        <v>73.5062</v>
      </c>
      <c r="C7525" s="88" t="b">
        <f aca="false">FALSE()</f>
        <v>0</v>
      </c>
      <c r="D7525" s="88" t="b">
        <f aca="false">FALSE()</f>
        <v>0</v>
      </c>
      <c r="E7525" s="0" t="n">
        <v>-0.247697318346312</v>
      </c>
      <c r="F7525" s="0" t="n">
        <v>-0.338114088166237</v>
      </c>
      <c r="G7525" s="0" t="n">
        <v>-0.530297318346314</v>
      </c>
      <c r="H7525" s="0" t="n">
        <v>-0.716264730982763</v>
      </c>
      <c r="I7525" s="0" t="n">
        <v>0</v>
      </c>
      <c r="J7525" s="87"/>
      <c r="K7525" s="87"/>
      <c r="L7525" s="89" t="s">
        <v>326</v>
      </c>
      <c r="M7525" s="88" t="b">
        <f aca="false">FALSE()</f>
        <v>0</v>
      </c>
      <c r="N7525" s="0" t="n">
        <v>0</v>
      </c>
      <c r="O7525" s="0" t="n">
        <v>73.2585026816537</v>
      </c>
      <c r="P7525" s="88" t="b">
        <f aca="false">FALSE()</f>
        <v>0</v>
      </c>
      <c r="Q7525" s="88" t="b">
        <f aca="false">FALSE()</f>
        <v>0</v>
      </c>
      <c r="R7525" s="0" t="n">
        <v>0.0484</v>
      </c>
      <c r="T7525" s="0" t="n">
        <v>73.6475</v>
      </c>
      <c r="U7525" s="0" t="n">
        <v>0</v>
      </c>
      <c r="V7525" s="0" t="n">
        <v>0</v>
      </c>
      <c r="W7525" s="0" t="n">
        <v>-0.0282599999999995</v>
      </c>
      <c r="X7525" s="0" t="n">
        <v>0.086982444689779</v>
      </c>
      <c r="Y7525" s="0" t="n">
        <v>0.324893144826961</v>
      </c>
      <c r="Z7525" s="0" t="n">
        <v>0.194498659173153</v>
      </c>
      <c r="AA7525" s="89" t="s">
        <v>327</v>
      </c>
      <c r="AB7525" s="0" t="n">
        <v>74.0364973183463</v>
      </c>
      <c r="AC7525" s="0" t="n">
        <v>-0.726483157265409</v>
      </c>
      <c r="AD7525" s="89" t="s">
        <v>103</v>
      </c>
      <c r="AE7525" s="0" t="n">
        <v>202602</v>
      </c>
      <c r="AF7525" s="90" t="n">
        <v>46072</v>
      </c>
      <c r="AG7525" s="0" t="n">
        <v>0.726483157265409</v>
      </c>
    </row>
    <row r="7526" customFormat="false" ht="15" hidden="false" customHeight="false" outlineLevel="0" collapsed="false">
      <c r="A7526" s="87" t="n">
        <v>46072.6650810185</v>
      </c>
      <c r="B7526" s="0" t="n">
        <v>73.5062</v>
      </c>
      <c r="C7526" s="88" t="b">
        <f aca="false">FALSE()</f>
        <v>0</v>
      </c>
      <c r="D7526" s="88" t="b">
        <f aca="false">FALSE()</f>
        <v>0</v>
      </c>
      <c r="E7526" s="0" t="n">
        <v>-0.225086967115971</v>
      </c>
      <c r="F7526" s="0" t="n">
        <v>-0.307155497235646</v>
      </c>
      <c r="G7526" s="0" t="n">
        <v>-0.451166967115995</v>
      </c>
      <c r="H7526" s="0" t="n">
        <v>-0.61003654621263</v>
      </c>
      <c r="I7526" s="0" t="n">
        <v>0</v>
      </c>
      <c r="J7526" s="87"/>
      <c r="K7526" s="87"/>
      <c r="L7526" s="89" t="s">
        <v>326</v>
      </c>
      <c r="M7526" s="88" t="b">
        <f aca="false">FALSE()</f>
        <v>0</v>
      </c>
      <c r="N7526" s="0" t="n">
        <v>0</v>
      </c>
      <c r="O7526" s="0" t="n">
        <v>73.281113032884</v>
      </c>
      <c r="P7526" s="88" t="b">
        <f aca="false">FALSE()</f>
        <v>0</v>
      </c>
      <c r="Q7526" s="88" t="b">
        <f aca="false">FALSE()</f>
        <v>0</v>
      </c>
      <c r="R7526" s="0" t="n">
        <v>0.0446</v>
      </c>
      <c r="T7526" s="0" t="n">
        <v>73.61924</v>
      </c>
      <c r="U7526" s="0" t="n">
        <v>0</v>
      </c>
      <c r="V7526" s="0" t="n">
        <v>0</v>
      </c>
      <c r="W7526" s="0" t="n">
        <v>-0.0282599999999995</v>
      </c>
      <c r="X7526" s="0" t="n">
        <v>0.086982444689779</v>
      </c>
      <c r="Y7526" s="0" t="n">
        <v>0.324893144826961</v>
      </c>
      <c r="Z7526" s="0" t="n">
        <v>0.169063483557991</v>
      </c>
      <c r="AA7526" s="89" t="s">
        <v>327</v>
      </c>
      <c r="AB7526" s="0" t="n">
        <v>73.957366967116</v>
      </c>
      <c r="AC7526" s="0" t="n">
        <v>-0.668624575934744</v>
      </c>
      <c r="AD7526" s="89" t="s">
        <v>103</v>
      </c>
      <c r="AE7526" s="0" t="n">
        <v>202602</v>
      </c>
      <c r="AF7526" s="90" t="n">
        <v>46072</v>
      </c>
      <c r="AG7526" s="0" t="n">
        <v>0.668624575934744</v>
      </c>
    </row>
    <row r="7527" customFormat="false" ht="15" hidden="false" customHeight="false" outlineLevel="0" collapsed="false">
      <c r="A7527" s="87" t="n">
        <v>46072.6755324074</v>
      </c>
      <c r="B7527" s="0" t="n">
        <v>73.7888</v>
      </c>
      <c r="C7527" s="88" t="b">
        <f aca="false">TRUE()</f>
        <v>1</v>
      </c>
      <c r="D7527" s="88" t="b">
        <f aca="false">FALSE()</f>
        <v>0</v>
      </c>
      <c r="E7527" s="0" t="n">
        <v>-0.460276546075463</v>
      </c>
      <c r="F7527" s="0" t="n">
        <v>-0.627691005348927</v>
      </c>
      <c r="G7527" s="0" t="n">
        <v>-0.0928965460754653</v>
      </c>
      <c r="H7527" s="0" t="n">
        <v>-0.125736888049845</v>
      </c>
      <c r="I7527" s="0" t="n">
        <v>0.282599999999988</v>
      </c>
      <c r="J7527" s="87"/>
      <c r="K7527" s="87"/>
      <c r="L7527" s="89" t="s">
        <v>326</v>
      </c>
      <c r="M7527" s="88" t="b">
        <f aca="false">FALSE()</f>
        <v>0</v>
      </c>
      <c r="N7527" s="0" t="n">
        <v>1</v>
      </c>
      <c r="O7527" s="0" t="n">
        <v>73.3285234539245</v>
      </c>
      <c r="P7527" s="88" t="b">
        <f aca="false">FALSE()</f>
        <v>0</v>
      </c>
      <c r="Q7527" s="88" t="b">
        <f aca="false">FALSE()</f>
        <v>0</v>
      </c>
      <c r="R7527" s="0" t="n">
        <v>0.1171</v>
      </c>
      <c r="T7527" s="0" t="n">
        <v>73.60511</v>
      </c>
      <c r="U7527" s="0" t="n">
        <v>0</v>
      </c>
      <c r="V7527" s="0" t="n">
        <v>0.282599999999988</v>
      </c>
      <c r="W7527" s="0" t="n">
        <v>-0.0141300000000001</v>
      </c>
      <c r="X7527" s="0" t="n">
        <v>0.111354139194684</v>
      </c>
      <c r="Y7527" s="0" t="n">
        <v>2.66474153673988</v>
      </c>
      <c r="Z7527" s="0" t="n">
        <v>0.138293273037732</v>
      </c>
      <c r="AA7527" s="89" t="s">
        <v>327</v>
      </c>
      <c r="AB7527" s="0" t="n">
        <v>73.8816965460755</v>
      </c>
      <c r="AC7527" s="0" t="n">
        <v>1.32826417341269</v>
      </c>
      <c r="AD7527" s="89" t="s">
        <v>103</v>
      </c>
      <c r="AE7527" s="0" t="n">
        <v>202602</v>
      </c>
      <c r="AF7527" s="90" t="n">
        <v>46072</v>
      </c>
      <c r="AG7527" s="0" t="n">
        <v>1.32826417341269</v>
      </c>
    </row>
    <row r="7528" customFormat="false" ht="15" hidden="false" customHeight="false" outlineLevel="0" collapsed="false">
      <c r="A7528" s="87" t="n">
        <v>46072.6859837963</v>
      </c>
      <c r="B7528" s="0" t="n">
        <v>73.5062</v>
      </c>
      <c r="C7528" s="88" t="b">
        <f aca="false">TRUE()</f>
        <v>1</v>
      </c>
      <c r="D7528" s="88" t="b">
        <f aca="false">FALSE()</f>
        <v>0</v>
      </c>
      <c r="E7528" s="0" t="n">
        <v>-0.180955757941717</v>
      </c>
      <c r="F7528" s="0" t="n">
        <v>-0.246785073561233</v>
      </c>
      <c r="G7528" s="0" t="n">
        <v>-0.350515757941707</v>
      </c>
      <c r="H7528" s="0" t="n">
        <v>-0.47458887705011</v>
      </c>
      <c r="I7528" s="0" t="n">
        <v>-0.282599999999988</v>
      </c>
      <c r="J7528" s="87"/>
      <c r="K7528" s="87"/>
      <c r="L7528" s="89" t="s">
        <v>326</v>
      </c>
      <c r="M7528" s="88" t="b">
        <f aca="false">FALSE()</f>
        <v>0</v>
      </c>
      <c r="N7528" s="0" t="n">
        <v>2</v>
      </c>
      <c r="O7528" s="0" t="n">
        <v>73.3252442420583</v>
      </c>
      <c r="P7528" s="88" t="b">
        <f aca="false">TRUE()</f>
        <v>1</v>
      </c>
      <c r="Q7528" s="88" t="b">
        <f aca="false">FALSE()</f>
        <v>0</v>
      </c>
      <c r="R7528" s="0" t="n">
        <v>0.0997</v>
      </c>
      <c r="T7528" s="0" t="n">
        <v>73.59098</v>
      </c>
      <c r="U7528" s="0" t="n">
        <v>0</v>
      </c>
      <c r="V7528" s="0" t="n">
        <v>-0.282599999999988</v>
      </c>
      <c r="W7528" s="0" t="n">
        <v>-0.0141299999999993</v>
      </c>
      <c r="X7528" s="0" t="n">
        <v>0.111354139194682</v>
      </c>
      <c r="Y7528" s="0" t="n">
        <v>-2.41095662847897</v>
      </c>
      <c r="Z7528" s="0" t="n">
        <v>0.132867878970857</v>
      </c>
      <c r="AA7528" s="89" t="s">
        <v>327</v>
      </c>
      <c r="AB7528" s="0" t="n">
        <v>73.8567157579417</v>
      </c>
      <c r="AC7528" s="0" t="n">
        <v>-0.638077469563507</v>
      </c>
      <c r="AD7528" s="89" t="s">
        <v>103</v>
      </c>
      <c r="AE7528" s="0" t="n">
        <v>202602</v>
      </c>
      <c r="AF7528" s="90" t="n">
        <v>46072</v>
      </c>
      <c r="AG7528" s="0" t="n">
        <v>0.638077469563507</v>
      </c>
    </row>
    <row r="7529" customFormat="false" ht="15" hidden="false" customHeight="false" outlineLevel="0" collapsed="false">
      <c r="A7529" s="87" t="n">
        <v>46072.696099537</v>
      </c>
      <c r="B7529" s="0" t="n">
        <v>73.5062</v>
      </c>
      <c r="C7529" s="88" t="b">
        <f aca="false">FALSE()</f>
        <v>0</v>
      </c>
      <c r="D7529" s="88" t="b">
        <f aca="false">FALSE()</f>
        <v>0</v>
      </c>
      <c r="E7529" s="0" t="n">
        <v>-0.180446689274476</v>
      </c>
      <c r="F7529" s="0" t="n">
        <v>-0.246089103932985</v>
      </c>
      <c r="G7529" s="0" t="n">
        <v>-0.321746689274477</v>
      </c>
      <c r="H7529" s="0" t="n">
        <v>-0.435806092005562</v>
      </c>
      <c r="I7529" s="0" t="n">
        <v>0</v>
      </c>
      <c r="J7529" s="87"/>
      <c r="K7529" s="87"/>
      <c r="L7529" s="89" t="s">
        <v>326</v>
      </c>
      <c r="M7529" s="88" t="b">
        <f aca="false">FALSE()</f>
        <v>0</v>
      </c>
      <c r="N7529" s="0" t="n">
        <v>2</v>
      </c>
      <c r="O7529" s="0" t="n">
        <v>73.3257533107255</v>
      </c>
      <c r="P7529" s="88" t="b">
        <f aca="false">FALSE()</f>
        <v>0</v>
      </c>
      <c r="Q7529" s="88" t="b">
        <f aca="false">FALSE()</f>
        <v>0</v>
      </c>
      <c r="R7529" s="0" t="n">
        <v>0.0947</v>
      </c>
      <c r="T7529" s="0" t="n">
        <v>73.57685</v>
      </c>
      <c r="U7529" s="0" t="n">
        <v>0</v>
      </c>
      <c r="V7529" s="0" t="n">
        <v>0</v>
      </c>
      <c r="W7529" s="0" t="n">
        <v>-0.0141299999999993</v>
      </c>
      <c r="X7529" s="0" t="n">
        <v>0.111354139194682</v>
      </c>
      <c r="Y7529" s="0" t="n">
        <v>0.126892454130472</v>
      </c>
      <c r="Z7529" s="0" t="n">
        <v>0.125548344637238</v>
      </c>
      <c r="AA7529" s="89" t="s">
        <v>327</v>
      </c>
      <c r="AB7529" s="0" t="n">
        <v>73.8279466892745</v>
      </c>
      <c r="AC7529" s="0" t="n">
        <v>-0.562731433888184</v>
      </c>
      <c r="AD7529" s="89" t="s">
        <v>103</v>
      </c>
      <c r="AE7529" s="0" t="n">
        <v>202602</v>
      </c>
      <c r="AF7529" s="90" t="n">
        <v>46072</v>
      </c>
      <c r="AG7529" s="0" t="n">
        <v>0.562731433888184</v>
      </c>
    </row>
    <row r="7530" customFormat="false" ht="15" hidden="false" customHeight="false" outlineLevel="0" collapsed="false">
      <c r="A7530" s="87" t="n">
        <v>46072.7065509259</v>
      </c>
      <c r="B7530" s="0" t="n">
        <v>73.2236</v>
      </c>
      <c r="C7530" s="88" t="b">
        <f aca="false">TRUE()</f>
        <v>1</v>
      </c>
      <c r="D7530" s="88" t="b">
        <f aca="false">FALSE()</f>
        <v>0</v>
      </c>
      <c r="E7530" s="0" t="n">
        <v>0.0484034539248625</v>
      </c>
      <c r="F7530" s="0" t="n">
        <v>0.0660599569319812</v>
      </c>
      <c r="G7530" s="0" t="n">
        <v>-0.601576546075137</v>
      </c>
      <c r="H7530" s="0" t="n">
        <v>-0.814866383285499</v>
      </c>
      <c r="I7530" s="0" t="n">
        <v>-0.282600000000002</v>
      </c>
      <c r="J7530" s="87" t="n">
        <v>46072.7898958333</v>
      </c>
      <c r="K7530" s="87" t="n">
        <v>46072.7065509259</v>
      </c>
      <c r="L7530" s="89" t="s">
        <v>152</v>
      </c>
      <c r="M7530" s="88" t="b">
        <f aca="false">TRUE()</f>
        <v>1</v>
      </c>
      <c r="N7530" s="0" t="n">
        <v>3</v>
      </c>
      <c r="O7530" s="0" t="n">
        <v>73.2720034539249</v>
      </c>
      <c r="P7530" s="88" t="b">
        <f aca="false">TRUE()</f>
        <v>1</v>
      </c>
      <c r="Q7530" s="88" t="b">
        <f aca="false">FALSE()</f>
        <v>0</v>
      </c>
      <c r="R7530" s="0" t="n">
        <v>0.2995</v>
      </c>
      <c r="S7530" s="0" t="n">
        <v>2.35000584527138</v>
      </c>
      <c r="T7530" s="0" t="n">
        <v>73.54859</v>
      </c>
      <c r="U7530" s="0" t="n">
        <v>1</v>
      </c>
      <c r="V7530" s="0" t="n">
        <v>-0.282600000000002</v>
      </c>
      <c r="W7530" s="0" t="n">
        <v>-0.0282599999999995</v>
      </c>
      <c r="X7530" s="0" t="n">
        <v>0.126382562088285</v>
      </c>
      <c r="Y7530" s="0" t="n">
        <v>-2.01246117974988</v>
      </c>
      <c r="Z7530" s="0" t="n">
        <v>0.13829327303757</v>
      </c>
      <c r="AA7530" s="89" t="s">
        <v>155</v>
      </c>
      <c r="AB7530" s="0" t="n">
        <v>73.8251765460751</v>
      </c>
      <c r="AC7530" s="0" t="n">
        <v>-2.35000584527138</v>
      </c>
      <c r="AD7530" s="89" t="s">
        <v>103</v>
      </c>
      <c r="AE7530" s="0" t="n">
        <v>202602</v>
      </c>
      <c r="AF7530" s="90" t="n">
        <v>46072</v>
      </c>
      <c r="AG7530" s="0" t="n">
        <v>2.35000584527138</v>
      </c>
    </row>
    <row r="7531" customFormat="false" ht="15" hidden="false" customHeight="false" outlineLevel="0" collapsed="false">
      <c r="A7531" s="87" t="n">
        <v>46072.7170023148</v>
      </c>
      <c r="B7531" s="0" t="n">
        <v>73.2236</v>
      </c>
      <c r="C7531" s="88" t="b">
        <f aca="false">FALSE()</f>
        <v>0</v>
      </c>
      <c r="D7531" s="88" t="b">
        <f aca="false">FALSE()</f>
        <v>0</v>
      </c>
      <c r="E7531" s="0" t="n">
        <v>0.0082418676230844</v>
      </c>
      <c r="F7531" s="0" t="n">
        <v>0.011254486317554</v>
      </c>
      <c r="G7531" s="0" t="n">
        <v>-0.585218132376909</v>
      </c>
      <c r="H7531" s="0" t="n">
        <v>-0.792883759942225</v>
      </c>
      <c r="I7531" s="0" t="n">
        <v>0</v>
      </c>
      <c r="J7531" s="87"/>
      <c r="K7531" s="87" t="n">
        <v>46072.7065509259</v>
      </c>
      <c r="L7531" s="89" t="s">
        <v>152</v>
      </c>
      <c r="M7531" s="88" t="b">
        <f aca="false">TRUE()</f>
        <v>1</v>
      </c>
      <c r="N7531" s="0" t="n">
        <v>3</v>
      </c>
      <c r="O7531" s="0" t="n">
        <v>73.2318418676231</v>
      </c>
      <c r="P7531" s="88" t="b">
        <f aca="false">FALSE()</f>
        <v>0</v>
      </c>
      <c r="Q7531" s="88" t="b">
        <f aca="false">FALSE()</f>
        <v>0</v>
      </c>
      <c r="R7531" s="0" t="n">
        <v>0.3371</v>
      </c>
      <c r="S7531" s="0" t="n">
        <v>2.2035720965396</v>
      </c>
      <c r="T7531" s="0" t="n">
        <v>73.52033</v>
      </c>
      <c r="U7531" s="0" t="n">
        <v>2</v>
      </c>
      <c r="V7531" s="0" t="n">
        <v>0</v>
      </c>
      <c r="W7531" s="0" t="n">
        <v>-0.0282599999999995</v>
      </c>
      <c r="X7531" s="0" t="n">
        <v>0.126382562088285</v>
      </c>
      <c r="Y7531" s="0" t="n">
        <v>0.223606797749981</v>
      </c>
      <c r="Z7531" s="0" t="n">
        <v>0.144244066188454</v>
      </c>
      <c r="AA7531" s="89" t="s">
        <v>154</v>
      </c>
      <c r="AB7531" s="0" t="n">
        <v>73.8088181323769</v>
      </c>
      <c r="AC7531" s="0" t="n">
        <v>-2.05713834780782</v>
      </c>
      <c r="AD7531" s="89" t="s">
        <v>103</v>
      </c>
      <c r="AE7531" s="0" t="n">
        <v>202602</v>
      </c>
      <c r="AF7531" s="90" t="n">
        <v>46072</v>
      </c>
      <c r="AG7531" s="0" t="n">
        <v>2.05713834780782</v>
      </c>
    </row>
    <row r="7532" customFormat="false" ht="15" hidden="false" customHeight="false" outlineLevel="0" collapsed="false">
      <c r="A7532" s="87" t="n">
        <v>46072.7274537037</v>
      </c>
      <c r="B7532" s="0" t="n">
        <v>73.2236</v>
      </c>
      <c r="C7532" s="88" t="b">
        <f aca="false">FALSE()</f>
        <v>0</v>
      </c>
      <c r="D7532" s="88" t="b">
        <f aca="false">FALSE()</f>
        <v>0</v>
      </c>
      <c r="E7532" s="0" t="n">
        <v>-0.0200181323767338</v>
      </c>
      <c r="F7532" s="0" t="n">
        <v>-0.0273458372746478</v>
      </c>
      <c r="G7532" s="0" t="n">
        <v>-0.556958132376749</v>
      </c>
      <c r="H7532" s="0" t="n">
        <v>-0.75488468300478</v>
      </c>
      <c r="I7532" s="0" t="n">
        <v>0</v>
      </c>
      <c r="J7532" s="87"/>
      <c r="K7532" s="87" t="n">
        <v>46072.7065509259</v>
      </c>
      <c r="L7532" s="89" t="s">
        <v>326</v>
      </c>
      <c r="M7532" s="88" t="b">
        <f aca="false">FALSE()</f>
        <v>0</v>
      </c>
      <c r="N7532" s="0" t="n">
        <v>3</v>
      </c>
      <c r="O7532" s="0" t="n">
        <v>73.2035818676233</v>
      </c>
      <c r="P7532" s="88" t="b">
        <f aca="false">FALSE()</f>
        <v>0</v>
      </c>
      <c r="Q7532" s="88" t="b">
        <f aca="false">FALSE()</f>
        <v>0</v>
      </c>
      <c r="R7532" s="0" t="n">
        <v>0.3812</v>
      </c>
      <c r="S7532" s="0" t="n">
        <v>2.08945486766722</v>
      </c>
      <c r="T7532" s="0" t="n">
        <v>73.49207</v>
      </c>
      <c r="U7532" s="0" t="n">
        <v>3</v>
      </c>
      <c r="V7532" s="0" t="n">
        <v>0</v>
      </c>
      <c r="W7532" s="0" t="n">
        <v>-0.0282599999999995</v>
      </c>
      <c r="X7532" s="0" t="n">
        <v>0.126382562088285</v>
      </c>
      <c r="Y7532" s="0" t="n">
        <v>0.223606797749981</v>
      </c>
      <c r="Z7532" s="0" t="n">
        <v>0.144244066188374</v>
      </c>
      <c r="AA7532" s="89" t="s">
        <v>153</v>
      </c>
      <c r="AB7532" s="0" t="n">
        <v>73.7805581323768</v>
      </c>
      <c r="AC7532" s="0" t="n">
        <v>-1.86122040992246</v>
      </c>
      <c r="AD7532" s="89" t="s">
        <v>103</v>
      </c>
      <c r="AE7532" s="0" t="n">
        <v>202602</v>
      </c>
      <c r="AF7532" s="90" t="n">
        <v>46072</v>
      </c>
      <c r="AG7532" s="0" t="n">
        <v>1.86122040992246</v>
      </c>
    </row>
    <row r="7533" customFormat="false" ht="15" hidden="false" customHeight="false" outlineLevel="0" collapsed="false">
      <c r="A7533" s="87" t="n">
        <v>46072.7375578704</v>
      </c>
      <c r="B7533" s="0" t="n">
        <v>73.2236</v>
      </c>
      <c r="C7533" s="88" t="b">
        <f aca="false">FALSE()</f>
        <v>0</v>
      </c>
      <c r="D7533" s="88" t="b">
        <f aca="false">FALSE()</f>
        <v>0</v>
      </c>
      <c r="E7533" s="0" t="n">
        <v>-0.036376546074635</v>
      </c>
      <c r="F7533" s="0" t="n">
        <v>-0.0497034104559734</v>
      </c>
      <c r="G7533" s="0" t="n">
        <v>-0.516796546074644</v>
      </c>
      <c r="H7533" s="0" t="n">
        <v>-0.700832339234491</v>
      </c>
      <c r="I7533" s="0" t="n">
        <v>0</v>
      </c>
      <c r="J7533" s="87"/>
      <c r="K7533" s="87" t="n">
        <v>46072.7065509259</v>
      </c>
      <c r="L7533" s="89" t="s">
        <v>326</v>
      </c>
      <c r="M7533" s="88" t="b">
        <f aca="false">FALSE()</f>
        <v>0</v>
      </c>
      <c r="N7533" s="0" t="n">
        <v>3</v>
      </c>
      <c r="O7533" s="0" t="n">
        <v>73.1872234539254</v>
      </c>
      <c r="P7533" s="88" t="b">
        <f aca="false">FALSE()</f>
        <v>0</v>
      </c>
      <c r="Q7533" s="88" t="b">
        <f aca="false">FALSE()</f>
        <v>0</v>
      </c>
      <c r="R7533" s="0" t="n">
        <v>0.4301</v>
      </c>
      <c r="S7533" s="0" t="n">
        <v>2.00133136129048</v>
      </c>
      <c r="T7533" s="0" t="n">
        <v>73.46381</v>
      </c>
      <c r="U7533" s="0" t="n">
        <v>4</v>
      </c>
      <c r="V7533" s="0" t="n">
        <v>0</v>
      </c>
      <c r="W7533" s="0" t="n">
        <v>-0.0282599999999995</v>
      </c>
      <c r="X7533" s="0" t="n">
        <v>0.126382562088285</v>
      </c>
      <c r="Y7533" s="0" t="n">
        <v>0.223606797749981</v>
      </c>
      <c r="Z7533" s="0" t="n">
        <v>0.138293273037322</v>
      </c>
      <c r="AA7533" s="89" t="s">
        <v>153</v>
      </c>
      <c r="AB7533" s="0" t="n">
        <v>73.7403965460747</v>
      </c>
      <c r="AC7533" s="0" t="n">
        <v>-1.73696084216026</v>
      </c>
      <c r="AD7533" s="89" t="s">
        <v>103</v>
      </c>
      <c r="AE7533" s="0" t="n">
        <v>202602</v>
      </c>
      <c r="AF7533" s="90" t="n">
        <v>46072</v>
      </c>
      <c r="AG7533" s="0" t="n">
        <v>1.73696084216026</v>
      </c>
    </row>
    <row r="7534" customFormat="false" ht="15" hidden="false" customHeight="false" outlineLevel="0" collapsed="false">
      <c r="A7534" s="87" t="n">
        <v>46072.7480092593</v>
      </c>
      <c r="B7534" s="0" t="n">
        <v>72.941</v>
      </c>
      <c r="C7534" s="88" t="b">
        <f aca="false">TRUE()</f>
        <v>1</v>
      </c>
      <c r="D7534" s="88" t="b">
        <f aca="false">FALSE()</f>
        <v>0</v>
      </c>
      <c r="E7534" s="0" t="n">
        <v>0.13357576561414</v>
      </c>
      <c r="F7534" s="0" t="n">
        <v>0.182793761324845</v>
      </c>
      <c r="G7534" s="0" t="n">
        <v>-0.855524234385868</v>
      </c>
      <c r="H7534" s="0" t="n">
        <v>-1.15930152979648</v>
      </c>
      <c r="I7534" s="0" t="n">
        <v>-0.282600000000002</v>
      </c>
      <c r="J7534" s="87"/>
      <c r="K7534" s="87" t="n">
        <v>46072.7065509259</v>
      </c>
      <c r="L7534" s="89" t="s">
        <v>152</v>
      </c>
      <c r="M7534" s="88" t="b">
        <f aca="false">TRUE()</f>
        <v>1</v>
      </c>
      <c r="N7534" s="0" t="n">
        <v>4</v>
      </c>
      <c r="O7534" s="0" t="n">
        <v>73.0745757656141</v>
      </c>
      <c r="P7534" s="88" t="b">
        <f aca="false">TRUE()</f>
        <v>1</v>
      </c>
      <c r="Q7534" s="88" t="b">
        <f aca="false">TRUE()</f>
        <v>1</v>
      </c>
      <c r="R7534" s="0" t="n">
        <v>0.5827</v>
      </c>
      <c r="S7534" s="0" t="n">
        <v>2.14908204192255</v>
      </c>
      <c r="T7534" s="0" t="n">
        <v>73.43555</v>
      </c>
      <c r="U7534" s="0" t="n">
        <v>5</v>
      </c>
      <c r="V7534" s="0" t="n">
        <v>-0.282600000000002</v>
      </c>
      <c r="W7534" s="0" t="n">
        <v>-0.0282600000000002</v>
      </c>
      <c r="X7534" s="0" t="n">
        <v>0.126382562088287</v>
      </c>
      <c r="Y7534" s="0" t="n">
        <v>-2.01246117974985</v>
      </c>
      <c r="Z7534" s="0" t="n">
        <v>0.180487117192931</v>
      </c>
      <c r="AA7534" s="89" t="s">
        <v>153</v>
      </c>
      <c r="AB7534" s="0" t="n">
        <v>73.7965242343859</v>
      </c>
      <c r="AC7534" s="0" t="n">
        <v>-2.74008476445084</v>
      </c>
      <c r="AD7534" s="89" t="s">
        <v>103</v>
      </c>
      <c r="AE7534" s="0" t="n">
        <v>202602</v>
      </c>
      <c r="AF7534" s="90" t="n">
        <v>46072</v>
      </c>
      <c r="AG7534" s="0" t="n">
        <v>2.74008476445084</v>
      </c>
    </row>
    <row r="7535" customFormat="false" ht="15" hidden="false" customHeight="false" outlineLevel="0" collapsed="false">
      <c r="A7535" s="87" t="n">
        <v>46072.7584606482</v>
      </c>
      <c r="B7535" s="0" t="n">
        <v>72.6584</v>
      </c>
      <c r="C7535" s="88" t="b">
        <f aca="false">FALSE()</f>
        <v>0</v>
      </c>
      <c r="D7535" s="88" t="b">
        <f aca="false">FALSE()</f>
        <v>0</v>
      </c>
      <c r="E7535" s="0" t="n">
        <v>0.235925812175068</v>
      </c>
      <c r="F7535" s="0" t="n">
        <v>0.323654563707705</v>
      </c>
      <c r="G7535" s="0" t="n">
        <v>-1.23359418782492</v>
      </c>
      <c r="H7535" s="0" t="n">
        <v>-1.66945580692986</v>
      </c>
      <c r="I7535" s="0" t="n">
        <v>-0.282600000000002</v>
      </c>
      <c r="J7535" s="87"/>
      <c r="K7535" s="87" t="n">
        <v>46072.7065509259</v>
      </c>
      <c r="L7535" s="89" t="s">
        <v>152</v>
      </c>
      <c r="M7535" s="88" t="b">
        <f aca="false">TRUE()</f>
        <v>1</v>
      </c>
      <c r="N7535" s="0" t="n">
        <v>4</v>
      </c>
      <c r="O7535" s="0" t="n">
        <v>72.8943258121751</v>
      </c>
      <c r="P7535" s="88" t="b">
        <f aca="false">FALSE()</f>
        <v>0</v>
      </c>
      <c r="Q7535" s="88" t="b">
        <f aca="false">TRUE()</f>
        <v>1</v>
      </c>
      <c r="R7535" s="0" t="n">
        <v>0.6535</v>
      </c>
      <c r="S7535" s="0" t="n">
        <v>2.28188649369893</v>
      </c>
      <c r="T7535" s="0" t="n">
        <v>73.39316</v>
      </c>
      <c r="U7535" s="0" t="n">
        <v>6</v>
      </c>
      <c r="V7535" s="0" t="n">
        <v>-0.282600000000002</v>
      </c>
      <c r="W7535" s="0" t="n">
        <v>-0.0423900000000003</v>
      </c>
      <c r="X7535" s="0" t="n">
        <v>0.138293273041102</v>
      </c>
      <c r="Y7535" s="0" t="n">
        <v>-1.73696084211276</v>
      </c>
      <c r="Z7535" s="0" t="n">
        <v>0.249417093912462</v>
      </c>
      <c r="AA7535" s="89" t="s">
        <v>153</v>
      </c>
      <c r="AB7535" s="0" t="n">
        <v>73.8919941878249</v>
      </c>
      <c r="AC7535" s="0" t="n">
        <v>-2.94590875258082</v>
      </c>
      <c r="AD7535" s="89" t="s">
        <v>103</v>
      </c>
      <c r="AE7535" s="0" t="n">
        <v>202602</v>
      </c>
      <c r="AF7535" s="90" t="n">
        <v>46072</v>
      </c>
      <c r="AG7535" s="0" t="n">
        <v>2.94590875258082</v>
      </c>
    </row>
    <row r="7536" customFormat="false" ht="15" hidden="false" customHeight="false" outlineLevel="0" collapsed="false">
      <c r="A7536" s="87" t="n">
        <v>46072.768900463</v>
      </c>
      <c r="B7536" s="0" t="n">
        <v>72.6584</v>
      </c>
      <c r="C7536" s="88" t="b">
        <f aca="false">FALSE()</f>
        <v>0</v>
      </c>
      <c r="D7536" s="88" t="b">
        <f aca="false">TRUE()</f>
        <v>1</v>
      </c>
      <c r="E7536" s="0" t="n">
        <v>0.0988745875265522</v>
      </c>
      <c r="F7536" s="0" t="n">
        <v>0.135896497067942</v>
      </c>
      <c r="G7536" s="0" t="n">
        <v>-1.28586541247344</v>
      </c>
      <c r="H7536" s="0" t="n">
        <v>-1.73896569977492</v>
      </c>
      <c r="I7536" s="0" t="n">
        <v>0</v>
      </c>
      <c r="J7536" s="87"/>
      <c r="K7536" s="87" t="n">
        <v>46072.7065509259</v>
      </c>
      <c r="L7536" s="89" t="s">
        <v>152</v>
      </c>
      <c r="M7536" s="88" t="b">
        <f aca="false">TRUE()</f>
        <v>1</v>
      </c>
      <c r="N7536" s="0" t="n">
        <v>4</v>
      </c>
      <c r="O7536" s="0" t="n">
        <v>72.7572745875266</v>
      </c>
      <c r="P7536" s="88" t="b">
        <f aca="false">FALSE()</f>
        <v>0</v>
      </c>
      <c r="Q7536" s="88" t="b">
        <f aca="false">TRUE()</f>
        <v>1</v>
      </c>
      <c r="R7536" s="0" t="n">
        <v>0.6698</v>
      </c>
      <c r="S7536" s="0" t="n">
        <v>2.2892161530032</v>
      </c>
      <c r="T7536" s="0" t="n">
        <v>73.35077</v>
      </c>
      <c r="U7536" s="0" t="n">
        <v>7</v>
      </c>
      <c r="V7536" s="0" t="n">
        <v>0</v>
      </c>
      <c r="W7536" s="0" t="n">
        <v>-0.0423900000000003</v>
      </c>
      <c r="X7536" s="0" t="n">
        <v>0.138293273041102</v>
      </c>
      <c r="Y7536" s="0" t="n">
        <v>0.306522501549311</v>
      </c>
      <c r="Z7536" s="0" t="n">
        <v>0.296747706236722</v>
      </c>
      <c r="AA7536" s="89" t="s">
        <v>15</v>
      </c>
      <c r="AB7536" s="0" t="n">
        <v>73.9442654124734</v>
      </c>
      <c r="AC7536" s="0" t="n">
        <v>-2.33319410882886</v>
      </c>
      <c r="AD7536" s="89" t="s">
        <v>98</v>
      </c>
      <c r="AE7536" s="0" t="n">
        <v>202602</v>
      </c>
      <c r="AF7536" s="90" t="n">
        <v>46072</v>
      </c>
      <c r="AG7536" s="0" t="n">
        <v>2.33319410882886</v>
      </c>
    </row>
    <row r="7537" customFormat="false" ht="15" hidden="false" customHeight="false" outlineLevel="0" collapsed="false">
      <c r="A7537" s="87" t="n">
        <v>46072.7790046296</v>
      </c>
      <c r="B7537" s="0" t="n">
        <v>72.3758</v>
      </c>
      <c r="C7537" s="88" t="b">
        <f aca="false">FALSE()</f>
        <v>0</v>
      </c>
      <c r="D7537" s="88" t="b">
        <f aca="false">TRUE()</f>
        <v>1</v>
      </c>
      <c r="E7537" s="0" t="n">
        <v>0.18782047620023</v>
      </c>
      <c r="F7537" s="0" t="n">
        <v>0.258835591399181</v>
      </c>
      <c r="G7537" s="0" t="n">
        <v>-1.64907952379978</v>
      </c>
      <c r="H7537" s="0" t="n">
        <v>-2.22773685605201</v>
      </c>
      <c r="I7537" s="0" t="n">
        <v>-0.282600000000002</v>
      </c>
      <c r="J7537" s="87"/>
      <c r="K7537" s="87" t="n">
        <v>46072.7065509259</v>
      </c>
      <c r="L7537" s="89" t="s">
        <v>152</v>
      </c>
      <c r="M7537" s="88" t="b">
        <f aca="false">TRUE()</f>
        <v>1</v>
      </c>
      <c r="N7537" s="0" t="n">
        <v>3</v>
      </c>
      <c r="O7537" s="0" t="n">
        <v>72.5636204762002</v>
      </c>
      <c r="P7537" s="88" t="b">
        <f aca="false">FALSE()</f>
        <v>0</v>
      </c>
      <c r="Q7537" s="88" t="b">
        <f aca="false">TRUE()</f>
        <v>1</v>
      </c>
      <c r="R7537" s="0" t="n">
        <v>0.6533</v>
      </c>
      <c r="S7537" s="0" t="n">
        <v>2.31733079368353</v>
      </c>
      <c r="T7537" s="0" t="n">
        <v>73.29425</v>
      </c>
      <c r="U7537" s="0" t="n">
        <v>8</v>
      </c>
      <c r="V7537" s="0" t="n">
        <v>-0.282600000000002</v>
      </c>
      <c r="W7537" s="0" t="n">
        <v>-0.0565200000000004</v>
      </c>
      <c r="X7537" s="0" t="n">
        <v>0.147841727604396</v>
      </c>
      <c r="Y7537" s="0" t="n">
        <v>-1.52920290951254</v>
      </c>
      <c r="Z7537" s="0" t="n">
        <v>0.365314761899889</v>
      </c>
      <c r="AA7537" s="89" t="s">
        <v>15</v>
      </c>
      <c r="AB7537" s="0" t="n">
        <v>74.0248795237998</v>
      </c>
      <c r="AC7537" s="0" t="n">
        <v>-2.51413327844578</v>
      </c>
      <c r="AD7537" s="89" t="s">
        <v>98</v>
      </c>
      <c r="AE7537" s="0" t="n">
        <v>202602</v>
      </c>
      <c r="AF7537" s="90" t="n">
        <v>46072</v>
      </c>
      <c r="AG7537" s="0" t="n">
        <v>2.51413327844578</v>
      </c>
    </row>
    <row r="7538" customFormat="false" ht="15" hidden="false" customHeight="false" outlineLevel="0" collapsed="false">
      <c r="A7538" s="87" t="n">
        <v>46072.7790972222</v>
      </c>
      <c r="B7538" s="0" t="n">
        <v>72.3758</v>
      </c>
      <c r="C7538" s="88" t="b">
        <f aca="false">FALSE()</f>
        <v>0</v>
      </c>
      <c r="D7538" s="88" t="b">
        <f aca="false">TRUE()</f>
        <v>1</v>
      </c>
      <c r="E7538" s="0" t="n">
        <v>0.0321703617563571</v>
      </c>
      <c r="F7538" s="0" t="n">
        <v>0.0444293101928299</v>
      </c>
      <c r="G7538" s="0" t="n">
        <v>-1.69168963824365</v>
      </c>
      <c r="H7538" s="0" t="n">
        <v>-2.28398403470416</v>
      </c>
      <c r="I7538" s="0" t="n">
        <v>0</v>
      </c>
      <c r="J7538" s="87"/>
      <c r="K7538" s="87" t="n">
        <v>46072.7065509259</v>
      </c>
      <c r="L7538" s="89" t="s">
        <v>152</v>
      </c>
      <c r="M7538" s="88" t="b">
        <f aca="false">TRUE()</f>
        <v>1</v>
      </c>
      <c r="N7538" s="0" t="n">
        <v>2</v>
      </c>
      <c r="O7538" s="0" t="n">
        <v>72.4079703617564</v>
      </c>
      <c r="P7538" s="88" t="b">
        <f aca="false">FALSE()</f>
        <v>0</v>
      </c>
      <c r="Q7538" s="88" t="b">
        <f aca="false">TRUE()</f>
        <v>1</v>
      </c>
      <c r="R7538" s="0" t="n">
        <v>0.5956</v>
      </c>
      <c r="S7538" s="0" t="n">
        <v>2.29068752765171</v>
      </c>
      <c r="T7538" s="0" t="n">
        <v>73.23773</v>
      </c>
      <c r="U7538" s="0" t="n">
        <v>9</v>
      </c>
      <c r="V7538" s="0" t="n">
        <v>0</v>
      </c>
      <c r="W7538" s="0" t="n">
        <v>-0.0565200000000004</v>
      </c>
      <c r="X7538" s="0" t="n">
        <v>0.147841727604396</v>
      </c>
      <c r="Y7538" s="0" t="n">
        <v>0.382300727378134</v>
      </c>
      <c r="Z7538" s="0" t="n">
        <v>0.414879819121824</v>
      </c>
      <c r="AA7538" s="89" t="s">
        <v>15</v>
      </c>
      <c r="AB7538" s="0" t="n">
        <v>74.0674896382436</v>
      </c>
      <c r="AC7538" s="0" t="n">
        <v>-2.07754139939718</v>
      </c>
      <c r="AD7538" s="89" t="s">
        <v>98</v>
      </c>
      <c r="AE7538" s="0" t="n">
        <v>202602</v>
      </c>
      <c r="AF7538" s="90" t="n">
        <v>46072</v>
      </c>
      <c r="AG7538" s="0" t="n">
        <v>2.07754139939718</v>
      </c>
    </row>
    <row r="7539" customFormat="false" ht="15" hidden="false" customHeight="false" outlineLevel="0" collapsed="false">
      <c r="A7539" s="87" t="n">
        <v>46072.7794444444</v>
      </c>
      <c r="B7539" s="0" t="n">
        <v>72.3758</v>
      </c>
      <c r="C7539" s="88" t="b">
        <f aca="false">FALSE()</f>
        <v>0</v>
      </c>
      <c r="D7539" s="88" t="b">
        <f aca="false">TRUE()</f>
        <v>1</v>
      </c>
      <c r="E7539" s="0" t="n">
        <v>-0.0980729678848462</v>
      </c>
      <c r="F7539" s="0" t="n">
        <v>-0.135689059288305</v>
      </c>
      <c r="G7539" s="0" t="n">
        <v>-1.70889296788486</v>
      </c>
      <c r="H7539" s="0" t="n">
        <v>-2.3066748331206</v>
      </c>
      <c r="I7539" s="0" t="n">
        <v>0</v>
      </c>
      <c r="J7539" s="87"/>
      <c r="K7539" s="87" t="n">
        <v>46072.7065509259</v>
      </c>
      <c r="L7539" s="89" t="s">
        <v>326</v>
      </c>
      <c r="M7539" s="88" t="b">
        <f aca="false">FALSE()</f>
        <v>0</v>
      </c>
      <c r="N7539" s="0" t="n">
        <v>2</v>
      </c>
      <c r="O7539" s="0" t="n">
        <v>72.2777270321152</v>
      </c>
      <c r="P7539" s="88" t="b">
        <f aca="false">FALSE()</f>
        <v>0</v>
      </c>
      <c r="Q7539" s="88" t="b">
        <f aca="false">FALSE()</f>
        <v>0</v>
      </c>
      <c r="R7539" s="0" t="n">
        <v>0.576</v>
      </c>
      <c r="S7539" s="0" t="n">
        <v>2.23990879885579</v>
      </c>
      <c r="T7539" s="0" t="n">
        <v>73.18121</v>
      </c>
      <c r="U7539" s="0" t="n">
        <v>10</v>
      </c>
      <c r="V7539" s="0" t="n">
        <v>0</v>
      </c>
      <c r="W7539" s="0" t="n">
        <v>-0.0565200000000004</v>
      </c>
      <c r="X7539" s="0" t="n">
        <v>0.147841727604396</v>
      </c>
      <c r="Y7539" s="0" t="n">
        <v>0.382300727378134</v>
      </c>
      <c r="Z7539" s="0" t="n">
        <v>0.451741483942431</v>
      </c>
      <c r="AA7539" s="89" t="s">
        <v>15</v>
      </c>
      <c r="AB7539" s="0" t="n">
        <v>74.0846929678849</v>
      </c>
      <c r="AC7539" s="0" t="n">
        <v>-1.78290023969251</v>
      </c>
      <c r="AD7539" s="89" t="s">
        <v>98</v>
      </c>
      <c r="AE7539" s="0" t="n">
        <v>202602</v>
      </c>
      <c r="AF7539" s="90" t="n">
        <v>46072</v>
      </c>
      <c r="AG7539" s="0" t="n">
        <v>1.78290023969251</v>
      </c>
    </row>
    <row r="7540" customFormat="false" ht="15" hidden="false" customHeight="false" outlineLevel="0" collapsed="false">
      <c r="A7540" s="87" t="n">
        <v>46072.7898958333</v>
      </c>
      <c r="B7540" s="0" t="n">
        <v>73.2236</v>
      </c>
      <c r="C7540" s="88" t="b">
        <f aca="false">TRUE()</f>
        <v>1</v>
      </c>
      <c r="D7540" s="88" t="b">
        <f aca="false">FALSE()</f>
        <v>0</v>
      </c>
      <c r="E7540" s="0" t="n">
        <v>-0.947353113554584</v>
      </c>
      <c r="F7540" s="0" t="n">
        <v>-1.31073921843644</v>
      </c>
      <c r="G7540" s="0" t="n">
        <v>-0.8343131135546</v>
      </c>
      <c r="H7540" s="0" t="n">
        <v>-1.12656849008874</v>
      </c>
      <c r="I7540" s="0" t="n">
        <v>0.847800000000007</v>
      </c>
      <c r="J7540" s="87"/>
      <c r="K7540" s="87"/>
      <c r="L7540" s="89" t="s">
        <v>326</v>
      </c>
      <c r="M7540" s="88" t="b">
        <f aca="false">FALSE()</f>
        <v>0</v>
      </c>
      <c r="N7540" s="0" t="n">
        <v>2</v>
      </c>
      <c r="O7540" s="0" t="n">
        <v>72.2762468864454</v>
      </c>
      <c r="P7540" s="88" t="b">
        <f aca="false">TRUE()</f>
        <v>1</v>
      </c>
      <c r="Q7540" s="88" t="b">
        <f aca="false">FALSE()</f>
        <v>0</v>
      </c>
      <c r="R7540" s="0" t="n">
        <v>0.0656</v>
      </c>
      <c r="T7540" s="0" t="n">
        <v>73.16708</v>
      </c>
      <c r="U7540" s="0" t="n">
        <v>0</v>
      </c>
      <c r="V7540" s="0" t="n">
        <v>0.847800000000007</v>
      </c>
      <c r="W7540" s="0" t="n">
        <v>-0.0141300000000001</v>
      </c>
      <c r="X7540" s="0" t="n">
        <v>0.250677845472085</v>
      </c>
      <c r="Y7540" s="0" t="n">
        <v>3.43839719212837</v>
      </c>
      <c r="Z7540" s="0" t="n">
        <v>0.445416556777293</v>
      </c>
      <c r="AA7540" s="89" t="s">
        <v>328</v>
      </c>
      <c r="AB7540" s="0" t="n">
        <v>74.0579131135546</v>
      </c>
      <c r="AC7540" s="0" t="n">
        <v>0.126892454130868</v>
      </c>
      <c r="AD7540" s="89" t="s">
        <v>98</v>
      </c>
      <c r="AE7540" s="0" t="n">
        <v>202602</v>
      </c>
      <c r="AF7540" s="90" t="n">
        <v>46072</v>
      </c>
      <c r="AG7540" s="0" t="n">
        <v>0.126892454130868</v>
      </c>
    </row>
    <row r="7541" customFormat="false" ht="15" hidden="false" customHeight="false" outlineLevel="0" collapsed="false">
      <c r="A7541" s="87" t="n">
        <v>46072.8003587963</v>
      </c>
      <c r="B7541" s="0" t="n">
        <v>73.5062</v>
      </c>
      <c r="C7541" s="88" t="b">
        <f aca="false">FALSE()</f>
        <v>0</v>
      </c>
      <c r="D7541" s="88" t="b">
        <f aca="false">FALSE()</f>
        <v>0</v>
      </c>
      <c r="E7541" s="0" t="n">
        <v>-1.22995311355459</v>
      </c>
      <c r="F7541" s="0" t="n">
        <v>-1.70173904503784</v>
      </c>
      <c r="G7541" s="0" t="n">
        <v>-0.551713113554598</v>
      </c>
      <c r="H7541" s="0" t="n">
        <v>-0.744975236756462</v>
      </c>
      <c r="I7541" s="0" t="n">
        <v>0.282600000000002</v>
      </c>
      <c r="J7541" s="87"/>
      <c r="K7541" s="87"/>
      <c r="L7541" s="89" t="s">
        <v>326</v>
      </c>
      <c r="M7541" s="88" t="b">
        <f aca="false">FALSE()</f>
        <v>0</v>
      </c>
      <c r="N7541" s="0" t="n">
        <v>2</v>
      </c>
      <c r="O7541" s="0" t="n">
        <v>72.2762468864454</v>
      </c>
      <c r="P7541" s="88" t="b">
        <f aca="false">FALSE()</f>
        <v>0</v>
      </c>
      <c r="Q7541" s="88" t="b">
        <f aca="false">FALSE()</f>
        <v>0</v>
      </c>
      <c r="R7541" s="0" t="n">
        <v>0.1079</v>
      </c>
      <c r="T7541" s="0" t="n">
        <v>73.16708</v>
      </c>
      <c r="U7541" s="0" t="n">
        <v>0</v>
      </c>
      <c r="V7541" s="0" t="n">
        <v>0.282600000000002</v>
      </c>
      <c r="W7541" s="0" t="n">
        <v>0</v>
      </c>
      <c r="X7541" s="0" t="n">
        <v>0.259331545567284</v>
      </c>
      <c r="Y7541" s="0" t="n">
        <v>1.08972473588517</v>
      </c>
      <c r="Z7541" s="0" t="n">
        <v>0.445416556777293</v>
      </c>
      <c r="AA7541" s="89" t="s">
        <v>327</v>
      </c>
      <c r="AB7541" s="0" t="n">
        <v>74.0579131135546</v>
      </c>
      <c r="AC7541" s="0" t="n">
        <v>0.761354724785305</v>
      </c>
      <c r="AD7541" s="89" t="s">
        <v>98</v>
      </c>
      <c r="AE7541" s="0" t="n">
        <v>202602</v>
      </c>
      <c r="AF7541" s="90" t="n">
        <v>46072</v>
      </c>
      <c r="AG7541" s="0" t="n">
        <v>0.761354724785305</v>
      </c>
    </row>
    <row r="7542" customFormat="false" ht="15" hidden="false" customHeight="false" outlineLevel="0" collapsed="false">
      <c r="A7542" s="87" t="n">
        <v>46072.8107986111</v>
      </c>
      <c r="B7542" s="0" t="n">
        <v>73.7888</v>
      </c>
      <c r="C7542" s="88" t="b">
        <f aca="false">FALSE()</f>
        <v>0</v>
      </c>
      <c r="D7542" s="88" t="b">
        <f aca="false">FALSE()</f>
        <v>0</v>
      </c>
      <c r="E7542" s="0" t="n">
        <v>-1.52949449533625</v>
      </c>
      <c r="F7542" s="0" t="n">
        <v>-2.11667477933003</v>
      </c>
      <c r="G7542" s="0" t="n">
        <v>-0.314314495336248</v>
      </c>
      <c r="H7542" s="0" t="n">
        <v>-0.424158279279921</v>
      </c>
      <c r="I7542" s="0" t="n">
        <v>0.282599999999988</v>
      </c>
      <c r="J7542" s="87"/>
      <c r="K7542" s="87"/>
      <c r="L7542" s="89" t="s">
        <v>326</v>
      </c>
      <c r="M7542" s="88" t="b">
        <f aca="false">FALSE()</f>
        <v>0</v>
      </c>
      <c r="N7542" s="0" t="n">
        <v>2</v>
      </c>
      <c r="O7542" s="0" t="n">
        <v>72.2593055046637</v>
      </c>
      <c r="P7542" s="88" t="b">
        <f aca="false">FALSE()</f>
        <v>0</v>
      </c>
      <c r="Q7542" s="88" t="b">
        <f aca="false">FALSE()</f>
        <v>0</v>
      </c>
      <c r="R7542" s="0" t="n">
        <v>0.145</v>
      </c>
      <c r="T7542" s="0" t="n">
        <v>73.18121</v>
      </c>
      <c r="U7542" s="0" t="n">
        <v>0</v>
      </c>
      <c r="V7542" s="0" t="n">
        <v>0.282599999999988</v>
      </c>
      <c r="W7542" s="0" t="n">
        <v>0.0141299999999993</v>
      </c>
      <c r="X7542" s="0" t="n">
        <v>0.266919442016343</v>
      </c>
      <c r="Y7542" s="0" t="n">
        <v>1.00580908596216</v>
      </c>
      <c r="Z7542" s="0" t="n">
        <v>0.460952247668126</v>
      </c>
      <c r="AA7542" s="89" t="s">
        <v>327</v>
      </c>
      <c r="AB7542" s="0" t="n">
        <v>74.1031144953362</v>
      </c>
      <c r="AC7542" s="0" t="n">
        <v>1.3181191827867</v>
      </c>
      <c r="AD7542" s="89" t="s">
        <v>98</v>
      </c>
      <c r="AE7542" s="0" t="n">
        <v>202602</v>
      </c>
      <c r="AF7542" s="90" t="n">
        <v>46072</v>
      </c>
      <c r="AG7542" s="0" t="n">
        <v>1.3181191827867</v>
      </c>
    </row>
    <row r="7543" customFormat="false" ht="15" hidden="false" customHeight="false" outlineLevel="0" collapsed="false">
      <c r="A7543" s="87" t="n">
        <v>46072.820462963</v>
      </c>
      <c r="B7543" s="0" t="n">
        <v>74.0714</v>
      </c>
      <c r="C7543" s="88" t="b">
        <f aca="false">FALSE()</f>
        <v>0</v>
      </c>
      <c r="D7543" s="88" t="b">
        <f aca="false">FALSE()</f>
        <v>0</v>
      </c>
      <c r="E7543" s="0" t="n">
        <v>-1.85748958366466</v>
      </c>
      <c r="F7543" s="0" t="n">
        <v>-2.5722046804496</v>
      </c>
      <c r="G7543" s="0" t="n">
        <v>-0.133629583664657</v>
      </c>
      <c r="H7543" s="0" t="n">
        <v>-0.180081571848162</v>
      </c>
      <c r="I7543" s="0" t="n">
        <v>0.282600000000002</v>
      </c>
      <c r="J7543" s="87"/>
      <c r="K7543" s="87"/>
      <c r="L7543" s="89" t="s">
        <v>326</v>
      </c>
      <c r="M7543" s="88" t="b">
        <f aca="false">FALSE()</f>
        <v>0</v>
      </c>
      <c r="N7543" s="0" t="n">
        <v>2</v>
      </c>
      <c r="O7543" s="0" t="n">
        <v>72.2139104163353</v>
      </c>
      <c r="P7543" s="88" t="b">
        <f aca="false">FALSE()</f>
        <v>0</v>
      </c>
      <c r="Q7543" s="88" t="b">
        <f aca="false">FALSE()</f>
        <v>0</v>
      </c>
      <c r="R7543" s="0" t="n">
        <v>0.1726</v>
      </c>
      <c r="T7543" s="0" t="n">
        <v>73.20947</v>
      </c>
      <c r="U7543" s="0" t="n">
        <v>0</v>
      </c>
      <c r="V7543" s="0" t="n">
        <v>0.282600000000002</v>
      </c>
      <c r="W7543" s="0" t="n">
        <v>0.0282599999999995</v>
      </c>
      <c r="X7543" s="0" t="n">
        <v>0.273530247341179</v>
      </c>
      <c r="Y7543" s="0" t="n">
        <v>0.929842320812002</v>
      </c>
      <c r="Z7543" s="0" t="n">
        <v>0.497779791832328</v>
      </c>
      <c r="AA7543" s="89" t="s">
        <v>327</v>
      </c>
      <c r="AB7543" s="0" t="n">
        <v>74.2050295836647</v>
      </c>
      <c r="AC7543" s="0" t="n">
        <v>1.73154879756616</v>
      </c>
      <c r="AD7543" s="89" t="s">
        <v>98</v>
      </c>
      <c r="AE7543" s="0" t="n">
        <v>202602</v>
      </c>
      <c r="AF7543" s="90" t="n">
        <v>46072</v>
      </c>
      <c r="AG7543" s="0" t="n">
        <v>1.73154879756616</v>
      </c>
    </row>
    <row r="7544" customFormat="false" ht="15" hidden="false" customHeight="false" outlineLevel="0" collapsed="false">
      <c r="A7544" s="87" t="n">
        <v>46072.8309143519</v>
      </c>
      <c r="B7544" s="0" t="n">
        <v>74.0714</v>
      </c>
      <c r="C7544" s="88" t="b">
        <f aca="false">FALSE()</f>
        <v>0</v>
      </c>
      <c r="D7544" s="88" t="b">
        <f aca="false">FALSE()</f>
        <v>0</v>
      </c>
      <c r="E7544" s="0" t="n">
        <v>-1.89463398887015</v>
      </c>
      <c r="F7544" s="0" t="n">
        <v>-2.62499152231065</v>
      </c>
      <c r="G7544" s="0" t="n">
        <v>-0.227293988870159</v>
      </c>
      <c r="H7544" s="0" t="n">
        <v>-0.305919225046145</v>
      </c>
      <c r="I7544" s="0" t="n">
        <v>0</v>
      </c>
      <c r="J7544" s="87"/>
      <c r="K7544" s="87"/>
      <c r="L7544" s="89" t="s">
        <v>326</v>
      </c>
      <c r="M7544" s="88" t="b">
        <f aca="false">FALSE()</f>
        <v>0</v>
      </c>
      <c r="N7544" s="0" t="n">
        <v>1</v>
      </c>
      <c r="O7544" s="0" t="n">
        <v>72.1767660111298</v>
      </c>
      <c r="P7544" s="88" t="b">
        <f aca="false">FALSE()</f>
        <v>0</v>
      </c>
      <c r="Q7544" s="88" t="b">
        <f aca="false">FALSE()</f>
        <v>0</v>
      </c>
      <c r="R7544" s="0" t="n">
        <v>0.1333</v>
      </c>
      <c r="T7544" s="0" t="n">
        <v>73.23773</v>
      </c>
      <c r="U7544" s="0" t="n">
        <v>0</v>
      </c>
      <c r="V7544" s="0" t="n">
        <v>0</v>
      </c>
      <c r="W7544" s="0" t="n">
        <v>0.0282599999999995</v>
      </c>
      <c r="X7544" s="0" t="n">
        <v>0.273530247341179</v>
      </c>
      <c r="Y7544" s="0" t="n">
        <v>-0.103315813423553</v>
      </c>
      <c r="Z7544" s="0" t="n">
        <v>0.530481994435076</v>
      </c>
      <c r="AA7544" s="89" t="s">
        <v>327</v>
      </c>
      <c r="AB7544" s="0" t="n">
        <v>74.2986939888702</v>
      </c>
      <c r="AC7544" s="0" t="n">
        <v>1.57153307510049</v>
      </c>
      <c r="AD7544" s="89" t="s">
        <v>98</v>
      </c>
      <c r="AE7544" s="0" t="n">
        <v>202602</v>
      </c>
      <c r="AF7544" s="90" t="n">
        <v>46072</v>
      </c>
      <c r="AG7544" s="0" t="n">
        <v>1.57153307510049</v>
      </c>
    </row>
    <row r="7545" customFormat="false" ht="15" hidden="false" customHeight="false" outlineLevel="0" collapsed="false">
      <c r="A7545" s="87" t="n">
        <v>46072.8413657407</v>
      </c>
      <c r="B7545" s="0" t="n">
        <v>74.0714</v>
      </c>
      <c r="C7545" s="88" t="b">
        <f aca="false">FALSE()</f>
        <v>0</v>
      </c>
      <c r="D7545" s="88" t="b">
        <f aca="false">FALSE()</f>
        <v>0</v>
      </c>
      <c r="E7545" s="0" t="n">
        <v>-1.92497464828045</v>
      </c>
      <c r="F7545" s="0" t="n">
        <v>-2.66814972314436</v>
      </c>
      <c r="G7545" s="0" t="n">
        <v>-0.314154648280464</v>
      </c>
      <c r="H7545" s="0" t="n">
        <v>-0.422332870630449</v>
      </c>
      <c r="I7545" s="0" t="n">
        <v>0</v>
      </c>
      <c r="J7545" s="87"/>
      <c r="K7545" s="87"/>
      <c r="L7545" s="89" t="s">
        <v>326</v>
      </c>
      <c r="M7545" s="88" t="b">
        <f aca="false">FALSE()</f>
        <v>0</v>
      </c>
      <c r="N7545" s="0" t="n">
        <v>1</v>
      </c>
      <c r="O7545" s="0" t="n">
        <v>72.1464253517195</v>
      </c>
      <c r="P7545" s="88" t="b">
        <f aca="false">FALSE()</f>
        <v>0</v>
      </c>
      <c r="Q7545" s="88" t="b">
        <f aca="false">FALSE()</f>
        <v>0</v>
      </c>
      <c r="R7545" s="0" t="n">
        <v>0.1245</v>
      </c>
      <c r="T7545" s="0" t="n">
        <v>73.26599</v>
      </c>
      <c r="U7545" s="0" t="n">
        <v>0</v>
      </c>
      <c r="V7545" s="0" t="n">
        <v>0</v>
      </c>
      <c r="W7545" s="0" t="n">
        <v>0.0282599999999995</v>
      </c>
      <c r="X7545" s="0" t="n">
        <v>0.273530247341179</v>
      </c>
      <c r="Y7545" s="0" t="n">
        <v>-0.103315813423553</v>
      </c>
      <c r="Z7545" s="0" t="n">
        <v>0.559782324140231</v>
      </c>
      <c r="AA7545" s="89" t="s">
        <v>327</v>
      </c>
      <c r="AB7545" s="0" t="n">
        <v>74.3855546482805</v>
      </c>
      <c r="AC7545" s="0" t="n">
        <v>1.43879141099538</v>
      </c>
      <c r="AD7545" s="89" t="s">
        <v>98</v>
      </c>
      <c r="AE7545" s="0" t="n">
        <v>202602</v>
      </c>
      <c r="AF7545" s="90" t="n">
        <v>46072</v>
      </c>
      <c r="AG7545" s="0" t="n">
        <v>1.43879141099538</v>
      </c>
    </row>
    <row r="7546" customFormat="false" ht="15" hidden="false" customHeight="false" outlineLevel="0" collapsed="false">
      <c r="A7546" s="87" t="n">
        <v>46072.8518055556</v>
      </c>
      <c r="B7546" s="0" t="n">
        <v>74.0714</v>
      </c>
      <c r="C7546" s="88" t="b">
        <f aca="false">FALSE()</f>
        <v>0</v>
      </c>
      <c r="D7546" s="88" t="b">
        <f aca="false">FALSE()</f>
        <v>0</v>
      </c>
      <c r="E7546" s="0" t="n">
        <v>-1.94953224680639</v>
      </c>
      <c r="F7546" s="0" t="n">
        <v>-2.70310837411731</v>
      </c>
      <c r="G7546" s="0" t="n">
        <v>-0.395232246806401</v>
      </c>
      <c r="H7546" s="0" t="n">
        <v>-0.530750800568601</v>
      </c>
      <c r="I7546" s="0" t="n">
        <v>0</v>
      </c>
      <c r="J7546" s="87"/>
      <c r="K7546" s="87"/>
      <c r="L7546" s="89" t="s">
        <v>326</v>
      </c>
      <c r="M7546" s="88" t="b">
        <f aca="false">FALSE()</f>
        <v>0</v>
      </c>
      <c r="N7546" s="0" t="n">
        <v>1</v>
      </c>
      <c r="O7546" s="0" t="n">
        <v>72.1218677531936</v>
      </c>
      <c r="P7546" s="88" t="b">
        <f aca="false">FALSE()</f>
        <v>0</v>
      </c>
      <c r="Q7546" s="88" t="b">
        <f aca="false">FALSE()</f>
        <v>0</v>
      </c>
      <c r="R7546" s="0" t="n">
        <v>0.117</v>
      </c>
      <c r="T7546" s="0" t="n">
        <v>73.29425</v>
      </c>
      <c r="U7546" s="0" t="n">
        <v>0</v>
      </c>
      <c r="V7546" s="0" t="n">
        <v>0</v>
      </c>
      <c r="W7546" s="0" t="n">
        <v>0.0282599999999995</v>
      </c>
      <c r="X7546" s="0" t="n">
        <v>0.273530247341179</v>
      </c>
      <c r="Y7546" s="0" t="n">
        <v>-0.103315813423553</v>
      </c>
      <c r="Z7546" s="0" t="n">
        <v>0.586191123403198</v>
      </c>
      <c r="AA7546" s="89" t="s">
        <v>327</v>
      </c>
      <c r="AB7546" s="0" t="n">
        <v>74.4666322468064</v>
      </c>
      <c r="AC7546" s="0" t="n">
        <v>1.32576214305014</v>
      </c>
      <c r="AD7546" s="89" t="s">
        <v>98</v>
      </c>
      <c r="AE7546" s="0" t="n">
        <v>202602</v>
      </c>
      <c r="AF7546" s="90" t="n">
        <v>46072</v>
      </c>
      <c r="AG7546" s="0" t="n">
        <v>1.32576214305014</v>
      </c>
    </row>
    <row r="7547" customFormat="false" ht="15" hidden="false" customHeight="false" outlineLevel="0" collapsed="false">
      <c r="A7547" s="87" t="n">
        <v>46072.8619097222</v>
      </c>
      <c r="B7547" s="0" t="n">
        <v>74.0714</v>
      </c>
      <c r="C7547" s="88" t="b">
        <f aca="false">FALSE()</f>
        <v>0</v>
      </c>
      <c r="D7547" s="88" t="b">
        <f aca="false">FALSE()</f>
        <v>0</v>
      </c>
      <c r="E7547" s="0" t="n">
        <v>-1.96688831872817</v>
      </c>
      <c r="F7547" s="0" t="n">
        <v>-2.72782974721822</v>
      </c>
      <c r="G7547" s="0" t="n">
        <v>-0.440848318728172</v>
      </c>
      <c r="H7547" s="0" t="n">
        <v>-0.591645439072555</v>
      </c>
      <c r="I7547" s="0" t="n">
        <v>0</v>
      </c>
      <c r="J7547" s="87"/>
      <c r="K7547" s="87"/>
      <c r="L7547" s="89" t="s">
        <v>326</v>
      </c>
      <c r="M7547" s="88" t="b">
        <f aca="false">FALSE()</f>
        <v>0</v>
      </c>
      <c r="N7547" s="0" t="n">
        <v>1</v>
      </c>
      <c r="O7547" s="0" t="n">
        <v>72.1045116812718</v>
      </c>
      <c r="P7547" s="88" t="b">
        <f aca="false">FALSE()</f>
        <v>0</v>
      </c>
      <c r="Q7547" s="88" t="b">
        <f aca="false">FALSE()</f>
        <v>0</v>
      </c>
      <c r="R7547" s="0" t="n">
        <v>0.1131</v>
      </c>
      <c r="T7547" s="0" t="n">
        <v>73.30838</v>
      </c>
      <c r="U7547" s="0" t="n">
        <v>0</v>
      </c>
      <c r="V7547" s="0" t="n">
        <v>0</v>
      </c>
      <c r="W7547" s="0" t="n">
        <v>0.0141300000000001</v>
      </c>
      <c r="X7547" s="0" t="n">
        <v>0.266919442016344</v>
      </c>
      <c r="Y7547" s="0" t="n">
        <v>-0.0529373203138006</v>
      </c>
      <c r="Z7547" s="0" t="n">
        <v>0.601934159364084</v>
      </c>
      <c r="AA7547" s="89" t="s">
        <v>327</v>
      </c>
      <c r="AB7547" s="0" t="n">
        <v>74.5122483187282</v>
      </c>
      <c r="AC7547" s="0" t="n">
        <v>1.26761372175006</v>
      </c>
      <c r="AD7547" s="89" t="s">
        <v>98</v>
      </c>
      <c r="AE7547" s="0" t="n">
        <v>202602</v>
      </c>
      <c r="AF7547" s="90" t="n">
        <v>46072</v>
      </c>
      <c r="AG7547" s="0" t="n">
        <v>1.26761372175006</v>
      </c>
    </row>
    <row r="7548" customFormat="false" ht="15" hidden="false" customHeight="false" outlineLevel="0" collapsed="false">
      <c r="A7548" s="87" t="n">
        <v>46072.8723611111</v>
      </c>
      <c r="B7548" s="0" t="n">
        <v>74.0714</v>
      </c>
      <c r="C7548" s="88" t="b">
        <f aca="false">FALSE()</f>
        <v>0</v>
      </c>
      <c r="D7548" s="88" t="b">
        <f aca="false">FALSE()</f>
        <v>0</v>
      </c>
      <c r="E7548" s="0" t="n">
        <v>-1.98386613328327</v>
      </c>
      <c r="F7548" s="0" t="n">
        <v>-2.75202386164473</v>
      </c>
      <c r="G7548" s="0" t="n">
        <v>-0.514346133283283</v>
      </c>
      <c r="H7548" s="0" t="n">
        <v>-0.689603791539681</v>
      </c>
      <c r="I7548" s="0" t="n">
        <v>0</v>
      </c>
      <c r="J7548" s="87"/>
      <c r="K7548" s="87"/>
      <c r="L7548" s="89" t="s">
        <v>326</v>
      </c>
      <c r="M7548" s="88" t="b">
        <f aca="false">FALSE()</f>
        <v>0</v>
      </c>
      <c r="N7548" s="0" t="n">
        <v>1</v>
      </c>
      <c r="O7548" s="0" t="n">
        <v>72.0875338667167</v>
      </c>
      <c r="P7548" s="88" t="b">
        <f aca="false">FALSE()</f>
        <v>0</v>
      </c>
      <c r="Q7548" s="88" t="b">
        <f aca="false">FALSE()</f>
        <v>0</v>
      </c>
      <c r="R7548" s="0" t="n">
        <v>0.107</v>
      </c>
      <c r="T7548" s="0" t="n">
        <v>73.33664</v>
      </c>
      <c r="U7548" s="0" t="n">
        <v>0</v>
      </c>
      <c r="V7548" s="0" t="n">
        <v>0</v>
      </c>
      <c r="W7548" s="0" t="n">
        <v>0.0282599999999995</v>
      </c>
      <c r="X7548" s="0" t="n">
        <v>0.257705626432055</v>
      </c>
      <c r="Y7548" s="0" t="n">
        <v>-0.109660003901585</v>
      </c>
      <c r="Z7548" s="0" t="n">
        <v>0.624553066641638</v>
      </c>
      <c r="AA7548" s="89" t="s">
        <v>327</v>
      </c>
      <c r="AB7548" s="0" t="n">
        <v>74.5857461332833</v>
      </c>
      <c r="AC7548" s="0" t="n">
        <v>1.1764572768027</v>
      </c>
      <c r="AD7548" s="89" t="s">
        <v>98</v>
      </c>
      <c r="AE7548" s="0" t="n">
        <v>202602</v>
      </c>
      <c r="AF7548" s="90" t="n">
        <v>46072</v>
      </c>
      <c r="AG7548" s="0" t="n">
        <v>1.1764572768027</v>
      </c>
    </row>
    <row r="7549" customFormat="false" ht="15" hidden="false" customHeight="false" outlineLevel="0" collapsed="false">
      <c r="A7549" s="87" t="n">
        <v>46072.8828125</v>
      </c>
      <c r="B7549" s="0" t="n">
        <v>74.0714</v>
      </c>
      <c r="C7549" s="88" t="b">
        <f aca="false">FALSE()</f>
        <v>0</v>
      </c>
      <c r="D7549" s="88" t="b">
        <f aca="false">FALSE()</f>
        <v>0</v>
      </c>
      <c r="E7549" s="0" t="n">
        <v>-1.99665814942267</v>
      </c>
      <c r="F7549" s="0" t="n">
        <v>-2.77026056307225</v>
      </c>
      <c r="G7549" s="0" t="n">
        <v>-0.583658149422689</v>
      </c>
      <c r="H7549" s="0" t="n">
        <v>-0.781806569964078</v>
      </c>
      <c r="I7549" s="0" t="n">
        <v>0</v>
      </c>
      <c r="J7549" s="87"/>
      <c r="K7549" s="87"/>
      <c r="L7549" s="89" t="s">
        <v>326</v>
      </c>
      <c r="M7549" s="88" t="b">
        <f aca="false">FALSE()</f>
        <v>0</v>
      </c>
      <c r="N7549" s="0" t="n">
        <v>1</v>
      </c>
      <c r="O7549" s="0" t="n">
        <v>72.0747418505773</v>
      </c>
      <c r="P7549" s="88" t="b">
        <f aca="false">FALSE()</f>
        <v>0</v>
      </c>
      <c r="Q7549" s="88" t="b">
        <f aca="false">FALSE()</f>
        <v>0</v>
      </c>
      <c r="R7549" s="0" t="n">
        <v>0.1016</v>
      </c>
      <c r="T7549" s="0" t="n">
        <v>73.3649</v>
      </c>
      <c r="U7549" s="0" t="n">
        <v>0</v>
      </c>
      <c r="V7549" s="0" t="n">
        <v>0</v>
      </c>
      <c r="W7549" s="0" t="n">
        <v>0.0282599999999995</v>
      </c>
      <c r="X7549" s="0" t="n">
        <v>0.257705626432055</v>
      </c>
      <c r="Y7549" s="0" t="n">
        <v>-0.109660003901585</v>
      </c>
      <c r="Z7549" s="0" t="n">
        <v>0.645079074711344</v>
      </c>
      <c r="AA7549" s="89" t="s">
        <v>327</v>
      </c>
      <c r="AB7549" s="0" t="n">
        <v>74.6550581494227</v>
      </c>
      <c r="AC7549" s="0" t="n">
        <v>1.09521456778943</v>
      </c>
      <c r="AD7549" s="89" t="s">
        <v>98</v>
      </c>
      <c r="AE7549" s="0" t="n">
        <v>202602</v>
      </c>
      <c r="AF7549" s="90" t="n">
        <v>46072</v>
      </c>
      <c r="AG7549" s="0" t="n">
        <v>1.09521456778943</v>
      </c>
    </row>
    <row r="7550" customFormat="false" ht="15" hidden="false" customHeight="false" outlineLevel="0" collapsed="false">
      <c r="A7550" s="87" t="n">
        <v>46072.8932638889</v>
      </c>
      <c r="B7550" s="0" t="n">
        <v>74.0714</v>
      </c>
      <c r="C7550" s="88" t="b">
        <f aca="false">FALSE()</f>
        <v>0</v>
      </c>
      <c r="D7550" s="88" t="b">
        <f aca="false">FALSE()</f>
        <v>0</v>
      </c>
      <c r="E7550" s="0" t="n">
        <v>-1.98993856381478</v>
      </c>
      <c r="F7550" s="0" t="n">
        <v>-2.76068010299222</v>
      </c>
      <c r="G7550" s="0" t="n">
        <v>-0.661718563814787</v>
      </c>
      <c r="H7550" s="0" t="n">
        <v>-0.885442192874294</v>
      </c>
      <c r="I7550" s="0" t="n">
        <v>0</v>
      </c>
      <c r="J7550" s="87"/>
      <c r="K7550" s="87"/>
      <c r="L7550" s="89" t="s">
        <v>326</v>
      </c>
      <c r="M7550" s="88" t="b">
        <f aca="false">FALSE()</f>
        <v>0</v>
      </c>
      <c r="N7550" s="0" t="n">
        <v>0</v>
      </c>
      <c r="O7550" s="0" t="n">
        <v>72.0814614361852</v>
      </c>
      <c r="P7550" s="88" t="b">
        <f aca="false">FALSE()</f>
        <v>0</v>
      </c>
      <c r="Q7550" s="88" t="b">
        <f aca="false">FALSE()</f>
        <v>0</v>
      </c>
      <c r="R7550" s="0" t="n">
        <v>0.0668</v>
      </c>
      <c r="T7550" s="0" t="n">
        <v>73.40729</v>
      </c>
      <c r="U7550" s="0" t="n">
        <v>0</v>
      </c>
      <c r="V7550" s="0" t="n">
        <v>0</v>
      </c>
      <c r="W7550" s="0" t="n">
        <v>0.0423899999999996</v>
      </c>
      <c r="X7550" s="0" t="n">
        <v>0.247301558724099</v>
      </c>
      <c r="Y7550" s="0" t="n">
        <v>-0.171410161014358</v>
      </c>
      <c r="Z7550" s="0" t="n">
        <v>0.662914281907391</v>
      </c>
      <c r="AA7550" s="89" t="s">
        <v>327</v>
      </c>
      <c r="AB7550" s="0" t="n">
        <v>74.7331185638148</v>
      </c>
      <c r="AC7550" s="0" t="n">
        <v>1.00180372956993</v>
      </c>
      <c r="AD7550" s="89" t="s">
        <v>98</v>
      </c>
      <c r="AE7550" s="0" t="n">
        <v>202602</v>
      </c>
      <c r="AF7550" s="90" t="n">
        <v>46072</v>
      </c>
      <c r="AG7550" s="0" t="n">
        <v>1.00180372956993</v>
      </c>
    </row>
    <row r="7551" customFormat="false" ht="15" hidden="false" customHeight="false" outlineLevel="0" collapsed="false">
      <c r="A7551" s="87" t="n">
        <v>46072.9033564815</v>
      </c>
      <c r="B7551" s="0" t="n">
        <v>74.0714</v>
      </c>
      <c r="C7551" s="88" t="b">
        <f aca="false">FALSE()</f>
        <v>0</v>
      </c>
      <c r="D7551" s="88" t="b">
        <f aca="false">FALSE()</f>
        <v>0</v>
      </c>
      <c r="E7551" s="0" t="n">
        <v>-1.9767118152388</v>
      </c>
      <c r="F7551" s="0" t="n">
        <v>-2.74182726218743</v>
      </c>
      <c r="G7551" s="0" t="n">
        <v>-0.733271815238808</v>
      </c>
      <c r="H7551" s="0" t="n">
        <v>-0.980248689613835</v>
      </c>
      <c r="I7551" s="0" t="n">
        <v>0</v>
      </c>
      <c r="J7551" s="87"/>
      <c r="K7551" s="87"/>
      <c r="L7551" s="89" t="s">
        <v>326</v>
      </c>
      <c r="M7551" s="88" t="b">
        <f aca="false">FALSE()</f>
        <v>0</v>
      </c>
      <c r="N7551" s="0" t="n">
        <v>0</v>
      </c>
      <c r="O7551" s="0" t="n">
        <v>72.0946881847612</v>
      </c>
      <c r="P7551" s="88" t="b">
        <f aca="false">FALSE()</f>
        <v>0</v>
      </c>
      <c r="Q7551" s="88" t="b">
        <f aca="false">FALSE()</f>
        <v>0</v>
      </c>
      <c r="R7551" s="0" t="n">
        <v>0.0612</v>
      </c>
      <c r="T7551" s="0" t="n">
        <v>73.44968</v>
      </c>
      <c r="U7551" s="0" t="n">
        <v>0</v>
      </c>
      <c r="V7551" s="0" t="n">
        <v>0</v>
      </c>
      <c r="W7551" s="0" t="n">
        <v>0.0423899999999996</v>
      </c>
      <c r="X7551" s="0" t="n">
        <v>0.247301558724099</v>
      </c>
      <c r="Y7551" s="0" t="n">
        <v>-0.171410161014358</v>
      </c>
      <c r="Z7551" s="0" t="n">
        <v>0.6774959076194</v>
      </c>
      <c r="AA7551" s="89" t="s">
        <v>327</v>
      </c>
      <c r="AB7551" s="0" t="n">
        <v>74.8046718152388</v>
      </c>
      <c r="AC7551" s="0" t="n">
        <v>0.91767343980661</v>
      </c>
      <c r="AD7551" s="89" t="s">
        <v>98</v>
      </c>
      <c r="AE7551" s="0" t="n">
        <v>202602</v>
      </c>
      <c r="AF7551" s="90" t="n">
        <v>46072</v>
      </c>
      <c r="AG7551" s="0" t="n">
        <v>0.91767343980661</v>
      </c>
    </row>
    <row r="7552" customFormat="false" ht="15" hidden="false" customHeight="false" outlineLevel="0" collapsed="false">
      <c r="A7552" s="87" t="n">
        <v>46072.9138078704</v>
      </c>
      <c r="B7552" s="0" t="n">
        <v>74.3522</v>
      </c>
      <c r="C7552" s="88" t="b">
        <f aca="false">FALSE()</f>
        <v>0</v>
      </c>
      <c r="D7552" s="88" t="b">
        <f aca="false">FALSE()</f>
        <v>0</v>
      </c>
      <c r="E7552" s="0" t="n">
        <v>-2.25439294871676</v>
      </c>
      <c r="F7552" s="0" t="n">
        <v>-3.1268537018237</v>
      </c>
      <c r="G7552" s="0" t="n">
        <v>-0.562212948716748</v>
      </c>
      <c r="H7552" s="0" t="n">
        <v>-0.750473676008935</v>
      </c>
      <c r="I7552" s="0" t="n">
        <v>0.280799999999999</v>
      </c>
      <c r="J7552" s="87"/>
      <c r="K7552" s="87"/>
      <c r="L7552" s="89" t="s">
        <v>326</v>
      </c>
      <c r="M7552" s="88" t="b">
        <f aca="false">FALSE()</f>
        <v>0</v>
      </c>
      <c r="N7552" s="0" t="n">
        <v>0</v>
      </c>
      <c r="O7552" s="0" t="n">
        <v>72.0978070512832</v>
      </c>
      <c r="P7552" s="88" t="b">
        <f aca="false">FALSE()</f>
        <v>0</v>
      </c>
      <c r="Q7552" s="88" t="b">
        <f aca="false">FALSE()</f>
        <v>0</v>
      </c>
      <c r="R7552" s="0" t="n">
        <v>0.0801</v>
      </c>
      <c r="T7552" s="0" t="n">
        <v>73.50611</v>
      </c>
      <c r="U7552" s="0" t="n">
        <v>0</v>
      </c>
      <c r="V7552" s="0" t="n">
        <v>0.280799999999999</v>
      </c>
      <c r="W7552" s="0" t="n">
        <v>0.0564299999999995</v>
      </c>
      <c r="X7552" s="0" t="n">
        <v>0.252680695324108</v>
      </c>
      <c r="Y7552" s="0" t="n">
        <v>0.887958613981989</v>
      </c>
      <c r="Z7552" s="0" t="n">
        <v>0.704151474358378</v>
      </c>
      <c r="AA7552" s="89" t="s">
        <v>327</v>
      </c>
      <c r="AB7552" s="0" t="n">
        <v>74.9144129487167</v>
      </c>
      <c r="AC7552" s="0" t="n">
        <v>1.20157385280058</v>
      </c>
      <c r="AD7552" s="89" t="s">
        <v>98</v>
      </c>
      <c r="AE7552" s="0" t="n">
        <v>202602</v>
      </c>
      <c r="AF7552" s="90" t="n">
        <v>46072</v>
      </c>
      <c r="AG7552" s="0" t="n">
        <v>1.20157385280058</v>
      </c>
    </row>
    <row r="7553" customFormat="false" ht="15" hidden="false" customHeight="false" outlineLevel="0" collapsed="false">
      <c r="A7553" s="87" t="n">
        <v>46072.9242592593</v>
      </c>
      <c r="B7553" s="0" t="n">
        <v>74.3522</v>
      </c>
      <c r="C7553" s="88" t="b">
        <f aca="false">FALSE()</f>
        <v>0</v>
      </c>
      <c r="D7553" s="88" t="b">
        <f aca="false">FALSE()</f>
        <v>0</v>
      </c>
      <c r="E7553" s="0" t="n">
        <v>-2.24011373430679</v>
      </c>
      <c r="F7553" s="0" t="n">
        <v>-3.10643312419669</v>
      </c>
      <c r="G7553" s="0" t="n">
        <v>-0.660793734306765</v>
      </c>
      <c r="H7553" s="0" t="n">
        <v>-0.880905695681566</v>
      </c>
      <c r="I7553" s="0" t="n">
        <v>0</v>
      </c>
      <c r="J7553" s="87"/>
      <c r="K7553" s="87"/>
      <c r="L7553" s="89" t="s">
        <v>326</v>
      </c>
      <c r="M7553" s="88" t="b">
        <f aca="false">FALSE()</f>
        <v>0</v>
      </c>
      <c r="N7553" s="0" t="n">
        <v>0</v>
      </c>
      <c r="O7553" s="0" t="n">
        <v>72.1120862656932</v>
      </c>
      <c r="P7553" s="88" t="b">
        <f aca="false">FALSE()</f>
        <v>0</v>
      </c>
      <c r="Q7553" s="88" t="b">
        <f aca="false">FALSE()</f>
        <v>0</v>
      </c>
      <c r="R7553" s="0" t="n">
        <v>0.0726</v>
      </c>
      <c r="T7553" s="0" t="n">
        <v>73.56254</v>
      </c>
      <c r="U7553" s="0" t="n">
        <v>0</v>
      </c>
      <c r="V7553" s="0" t="n">
        <v>0</v>
      </c>
      <c r="W7553" s="0" t="n">
        <v>0.0564299999999995</v>
      </c>
      <c r="X7553" s="0" t="n">
        <v>0.252680695324108</v>
      </c>
      <c r="Y7553" s="0" t="n">
        <v>-0.223325331314362</v>
      </c>
      <c r="Z7553" s="0" t="n">
        <v>0.725226867153391</v>
      </c>
      <c r="AA7553" s="89" t="s">
        <v>327</v>
      </c>
      <c r="AB7553" s="0" t="n">
        <v>75.0129937343068</v>
      </c>
      <c r="AC7553" s="0" t="n">
        <v>1.08884548513699</v>
      </c>
      <c r="AD7553" s="89" t="s">
        <v>98</v>
      </c>
      <c r="AE7553" s="0" t="n">
        <v>202602</v>
      </c>
      <c r="AF7553" s="90" t="n">
        <v>46072</v>
      </c>
      <c r="AG7553" s="0" t="n">
        <v>1.08884548513699</v>
      </c>
    </row>
    <row r="7554" customFormat="false" ht="15" hidden="false" customHeight="false" outlineLevel="0" collapsed="false">
      <c r="A7554" s="87" t="n">
        <v>46072.9347106482</v>
      </c>
      <c r="B7554" s="0" t="n">
        <v>74.3522</v>
      </c>
      <c r="C7554" s="88" t="b">
        <f aca="false">FALSE()</f>
        <v>0</v>
      </c>
      <c r="D7554" s="88" t="b">
        <f aca="false">FALSE()</f>
        <v>0</v>
      </c>
      <c r="E7554" s="0" t="n">
        <v>-2.17951110578187</v>
      </c>
      <c r="F7554" s="0" t="n">
        <v>-3.01985576424391</v>
      </c>
      <c r="G7554" s="0" t="n">
        <v>-0.741311105781875</v>
      </c>
      <c r="H7554" s="0" t="n">
        <v>-0.987183972177854</v>
      </c>
      <c r="I7554" s="0" t="n">
        <v>0</v>
      </c>
      <c r="J7554" s="87"/>
      <c r="K7554" s="87"/>
      <c r="L7554" s="89" t="s">
        <v>326</v>
      </c>
      <c r="M7554" s="88" t="b">
        <f aca="false">FALSE()</f>
        <v>0</v>
      </c>
      <c r="N7554" s="0" t="n">
        <v>0</v>
      </c>
      <c r="O7554" s="0" t="n">
        <v>72.1726888942181</v>
      </c>
      <c r="P7554" s="88" t="b">
        <f aca="false">FALSE()</f>
        <v>0</v>
      </c>
      <c r="Q7554" s="88" t="b">
        <f aca="false">FALSE()</f>
        <v>0</v>
      </c>
      <c r="R7554" s="0" t="n">
        <v>0.0657</v>
      </c>
      <c r="T7554" s="0" t="n">
        <v>73.6331</v>
      </c>
      <c r="U7554" s="0" t="n">
        <v>0</v>
      </c>
      <c r="V7554" s="0" t="n">
        <v>0</v>
      </c>
      <c r="W7554" s="0" t="n">
        <v>0.0705599999999996</v>
      </c>
      <c r="X7554" s="0" t="n">
        <v>0.240323576608049</v>
      </c>
      <c r="Y7554" s="0" t="n">
        <v>-0.293604152351136</v>
      </c>
      <c r="Z7554" s="0" t="n">
        <v>0.730205552890934</v>
      </c>
      <c r="AA7554" s="89" t="s">
        <v>327</v>
      </c>
      <c r="AB7554" s="0" t="n">
        <v>75.0935111057819</v>
      </c>
      <c r="AC7554" s="0" t="n">
        <v>0.984791196332363</v>
      </c>
      <c r="AD7554" s="89" t="s">
        <v>98</v>
      </c>
      <c r="AE7554" s="0" t="n">
        <v>202602</v>
      </c>
      <c r="AF7554" s="90" t="n">
        <v>46072</v>
      </c>
      <c r="AG7554" s="0" t="n">
        <v>0.984791196332363</v>
      </c>
    </row>
    <row r="7555" customFormat="false" ht="15" hidden="false" customHeight="false" outlineLevel="0" collapsed="false">
      <c r="A7555" s="87" t="n">
        <v>46072.9448148148</v>
      </c>
      <c r="B7555" s="0" t="n">
        <v>74.3522</v>
      </c>
      <c r="C7555" s="88" t="b">
        <f aca="false">FALSE()</f>
        <v>0</v>
      </c>
      <c r="D7555" s="88" t="b">
        <f aca="false">FALSE()</f>
        <v>0</v>
      </c>
      <c r="E7555" s="0" t="n">
        <v>-2.05266835653849</v>
      </c>
      <c r="F7555" s="0" t="n">
        <v>-2.8391170867621</v>
      </c>
      <c r="G7555" s="0" t="n">
        <v>-0.783848356538513</v>
      </c>
      <c r="H7555" s="0" t="n">
        <v>-1.0432387298557</v>
      </c>
      <c r="I7555" s="0" t="n">
        <v>0</v>
      </c>
      <c r="J7555" s="87"/>
      <c r="K7555" s="87"/>
      <c r="L7555" s="89" t="s">
        <v>326</v>
      </c>
      <c r="M7555" s="88" t="b">
        <f aca="false">FALSE()</f>
        <v>0</v>
      </c>
      <c r="N7555" s="0" t="n">
        <v>0</v>
      </c>
      <c r="O7555" s="0" t="n">
        <v>72.2995316434615</v>
      </c>
      <c r="P7555" s="88" t="b">
        <f aca="false">FALSE()</f>
        <v>0</v>
      </c>
      <c r="Q7555" s="88" t="b">
        <f aca="false">FALSE()</f>
        <v>0</v>
      </c>
      <c r="R7555" s="0" t="n">
        <v>0.0596</v>
      </c>
      <c r="T7555" s="0" t="n">
        <v>73.71779</v>
      </c>
      <c r="U7555" s="0" t="n">
        <v>0</v>
      </c>
      <c r="V7555" s="0" t="n">
        <v>0</v>
      </c>
      <c r="W7555" s="0" t="n">
        <v>0.0846899999999998</v>
      </c>
      <c r="X7555" s="0" t="n">
        <v>0.226369120778665</v>
      </c>
      <c r="Y7555" s="0" t="n">
        <v>-0.374123465730144</v>
      </c>
      <c r="Z7555" s="0" t="n">
        <v>0.709129178269249</v>
      </c>
      <c r="AA7555" s="89" t="s">
        <v>327</v>
      </c>
      <c r="AB7555" s="0" t="n">
        <v>75.1360483565385</v>
      </c>
      <c r="AC7555" s="0" t="n">
        <v>0.894632486493328</v>
      </c>
      <c r="AD7555" s="89" t="s">
        <v>98</v>
      </c>
      <c r="AE7555" s="0" t="n">
        <v>202602</v>
      </c>
      <c r="AF7555" s="90" t="n">
        <v>46072</v>
      </c>
      <c r="AG7555" s="0" t="n">
        <v>0.894632486493328</v>
      </c>
    </row>
    <row r="7556" customFormat="false" ht="15" hidden="false" customHeight="false" outlineLevel="0" collapsed="false">
      <c r="A7556" s="87" t="n">
        <v>46072.9552546296</v>
      </c>
      <c r="B7556" s="0" t="n">
        <v>74.3522</v>
      </c>
      <c r="C7556" s="88" t="b">
        <f aca="false">FALSE()</f>
        <v>0</v>
      </c>
      <c r="D7556" s="88" t="b">
        <f aca="false">FALSE()</f>
        <v>0</v>
      </c>
      <c r="E7556" s="0" t="n">
        <v>-1.90238914241395</v>
      </c>
      <c r="F7556" s="0" t="n">
        <v>-2.62580277283741</v>
      </c>
      <c r="G7556" s="0" t="n">
        <v>-0.802949142413965</v>
      </c>
      <c r="H7556" s="0" t="n">
        <v>-1.06838872861849</v>
      </c>
      <c r="I7556" s="0" t="n">
        <v>0</v>
      </c>
      <c r="J7556" s="87"/>
      <c r="K7556" s="87"/>
      <c r="L7556" s="89" t="s">
        <v>326</v>
      </c>
      <c r="M7556" s="88" t="b">
        <f aca="false">FALSE()</f>
        <v>0</v>
      </c>
      <c r="N7556" s="0" t="n">
        <v>0</v>
      </c>
      <c r="O7556" s="0" t="n">
        <v>72.449810857586</v>
      </c>
      <c r="P7556" s="88" t="b">
        <f aca="false">FALSE()</f>
        <v>0</v>
      </c>
      <c r="Q7556" s="88" t="b">
        <f aca="false">FALSE()</f>
        <v>0</v>
      </c>
      <c r="R7556" s="0" t="n">
        <v>0.0542</v>
      </c>
      <c r="T7556" s="0" t="n">
        <v>73.80248</v>
      </c>
      <c r="U7556" s="0" t="n">
        <v>0</v>
      </c>
      <c r="V7556" s="0" t="n">
        <v>0</v>
      </c>
      <c r="W7556" s="0" t="n">
        <v>0.0846899999999998</v>
      </c>
      <c r="X7556" s="0" t="n">
        <v>0.226369120778665</v>
      </c>
      <c r="Y7556" s="0" t="n">
        <v>-0.374123465730144</v>
      </c>
      <c r="Z7556" s="0" t="n">
        <v>0.676334571206979</v>
      </c>
      <c r="AA7556" s="89" t="s">
        <v>327</v>
      </c>
      <c r="AB7556" s="0" t="n">
        <v>75.155149142414</v>
      </c>
      <c r="AC7556" s="0" t="n">
        <v>0.812792992407545</v>
      </c>
      <c r="AD7556" s="89" t="s">
        <v>98</v>
      </c>
      <c r="AE7556" s="0" t="n">
        <v>202602</v>
      </c>
      <c r="AF7556" s="90" t="n">
        <v>46072</v>
      </c>
      <c r="AG7556" s="0" t="n">
        <v>0.812792992407545</v>
      </c>
    </row>
    <row r="7557" customFormat="false" ht="15" hidden="false" customHeight="false" outlineLevel="0" collapsed="false">
      <c r="A7557" s="87" t="n">
        <v>46072.9657060185</v>
      </c>
      <c r="B7557" s="0" t="n">
        <v>74.3522</v>
      </c>
      <c r="C7557" s="88" t="b">
        <f aca="false">FALSE()</f>
        <v>0</v>
      </c>
      <c r="D7557" s="88" t="b">
        <f aca="false">FALSE()</f>
        <v>0</v>
      </c>
      <c r="E7557" s="0" t="n">
        <v>-1.64409200378306</v>
      </c>
      <c r="F7557" s="0" t="n">
        <v>-2.26122237133251</v>
      </c>
      <c r="G7557" s="0" t="n">
        <v>-0.742292003783078</v>
      </c>
      <c r="H7557" s="0" t="n">
        <v>-0.9884772957059</v>
      </c>
      <c r="I7557" s="0" t="n">
        <v>0</v>
      </c>
      <c r="J7557" s="87"/>
      <c r="K7557" s="87"/>
      <c r="L7557" s="89" t="s">
        <v>326</v>
      </c>
      <c r="M7557" s="88" t="b">
        <f aca="false">FALSE()</f>
        <v>0</v>
      </c>
      <c r="N7557" s="0" t="n">
        <v>0</v>
      </c>
      <c r="O7557" s="0" t="n">
        <v>72.7081079962169</v>
      </c>
      <c r="P7557" s="88" t="b">
        <f aca="false">FALSE()</f>
        <v>0</v>
      </c>
      <c r="Q7557" s="88" t="b">
        <f aca="false">FALSE()</f>
        <v>0</v>
      </c>
      <c r="R7557" s="0" t="n">
        <v>0.0504</v>
      </c>
      <c r="T7557" s="0" t="n">
        <v>73.9013</v>
      </c>
      <c r="U7557" s="0" t="n">
        <v>0</v>
      </c>
      <c r="V7557" s="0" t="n">
        <v>0</v>
      </c>
      <c r="W7557" s="0" t="n">
        <v>0.0988199999999999</v>
      </c>
      <c r="X7557" s="0" t="n">
        <v>0.21049989523688</v>
      </c>
      <c r="Y7557" s="0" t="n">
        <v>-0.469453915351339</v>
      </c>
      <c r="Z7557" s="0" t="n">
        <v>0.596596001891532</v>
      </c>
      <c r="AA7557" s="89" t="s">
        <v>327</v>
      </c>
      <c r="AB7557" s="0" t="n">
        <v>75.0944920037831</v>
      </c>
      <c r="AC7557" s="0" t="n">
        <v>0.755787833928476</v>
      </c>
      <c r="AD7557" s="89" t="s">
        <v>98</v>
      </c>
      <c r="AE7557" s="0" t="n">
        <v>202602</v>
      </c>
      <c r="AF7557" s="90" t="n">
        <v>46072</v>
      </c>
      <c r="AG7557" s="0" t="n">
        <v>0.755787833928476</v>
      </c>
    </row>
    <row r="7558" customFormat="false" ht="15" hidden="false" customHeight="false" outlineLevel="0" collapsed="false">
      <c r="A7558" s="87" t="n">
        <v>46072.9761574074</v>
      </c>
      <c r="B7558" s="0" t="n">
        <v>74.0714</v>
      </c>
      <c r="C7558" s="88" t="b">
        <f aca="false">FALSE()</f>
        <v>0</v>
      </c>
      <c r="D7558" s="88" t="b">
        <f aca="false">FALSE()</f>
        <v>0</v>
      </c>
      <c r="E7558" s="0" t="n">
        <v>-1.03905391323815</v>
      </c>
      <c r="F7558" s="0" t="n">
        <v>-1.42273111698173</v>
      </c>
      <c r="G7558" s="0" t="n">
        <v>-0.868413913238129</v>
      </c>
      <c r="H7558" s="0" t="n">
        <v>-1.15881514496892</v>
      </c>
      <c r="I7558" s="0" t="n">
        <v>-0.280799999999999</v>
      </c>
      <c r="J7558" s="87"/>
      <c r="K7558" s="87"/>
      <c r="L7558" s="89" t="s">
        <v>326</v>
      </c>
      <c r="M7558" s="88" t="b">
        <f aca="false">FALSE()</f>
        <v>0</v>
      </c>
      <c r="N7558" s="0" t="n">
        <v>0</v>
      </c>
      <c r="O7558" s="0" t="n">
        <v>73.0323460867619</v>
      </c>
      <c r="P7558" s="88" t="b">
        <f aca="false">FALSE()</f>
        <v>0</v>
      </c>
      <c r="Q7558" s="88" t="b">
        <f aca="false">FALSE()</f>
        <v>0</v>
      </c>
      <c r="R7558" s="0" t="n">
        <v>0.0119</v>
      </c>
      <c r="T7558" s="0" t="n">
        <v>73.98608</v>
      </c>
      <c r="U7558" s="0" t="n">
        <v>0</v>
      </c>
      <c r="V7558" s="0" t="n">
        <v>-0.280799999999999</v>
      </c>
      <c r="W7558" s="0" t="n">
        <v>0.0847799999999999</v>
      </c>
      <c r="X7558" s="0" t="n">
        <v>0.226215713540488</v>
      </c>
      <c r="Y7558" s="0" t="n">
        <v>-1.61606810719879</v>
      </c>
      <c r="Z7558" s="0" t="n">
        <v>0.476866956619067</v>
      </c>
      <c r="AA7558" s="89" t="s">
        <v>327</v>
      </c>
      <c r="AB7558" s="0" t="n">
        <v>74.9398139132381</v>
      </c>
      <c r="AC7558" s="0" t="n">
        <v>0.178917827741556</v>
      </c>
      <c r="AD7558" s="89" t="s">
        <v>98</v>
      </c>
      <c r="AE7558" s="0" t="n">
        <v>202602</v>
      </c>
      <c r="AF7558" s="90" t="n">
        <v>46072</v>
      </c>
      <c r="AG7558" s="0" t="n">
        <v>0.178917827741556</v>
      </c>
    </row>
    <row r="7559" customFormat="false" ht="15" hidden="false" customHeight="false" outlineLevel="0" collapsed="false">
      <c r="A7559" s="87" t="n">
        <v>46072.9862615741</v>
      </c>
      <c r="B7559" s="0" t="n">
        <v>74.0714</v>
      </c>
      <c r="C7559" s="88" t="b">
        <f aca="false">FALSE()</f>
        <v>0</v>
      </c>
      <c r="D7559" s="88" t="b">
        <f aca="false">FALSE()</f>
        <v>0</v>
      </c>
      <c r="E7559" s="0" t="n">
        <v>-0.57931632221397</v>
      </c>
      <c r="F7559" s="0" t="n">
        <v>-0.788270373111051</v>
      </c>
      <c r="G7559" s="0" t="n">
        <v>-0.578236322213968</v>
      </c>
      <c r="H7559" s="0" t="n">
        <v>-0.774600320513415</v>
      </c>
      <c r="I7559" s="0" t="n">
        <v>0</v>
      </c>
      <c r="J7559" s="87"/>
      <c r="K7559" s="87"/>
      <c r="L7559" s="89" t="s">
        <v>326</v>
      </c>
      <c r="M7559" s="88" t="b">
        <f aca="false">FALSE()</f>
        <v>0</v>
      </c>
      <c r="N7559" s="0" t="n">
        <v>0</v>
      </c>
      <c r="O7559" s="0" t="n">
        <v>73.492083677786</v>
      </c>
      <c r="P7559" s="88" t="b">
        <f aca="false">FALSE()</f>
        <v>0</v>
      </c>
      <c r="Q7559" s="88" t="b">
        <f aca="false">FALSE()</f>
        <v>0</v>
      </c>
      <c r="R7559" s="0" t="n">
        <v>0.0001</v>
      </c>
      <c r="T7559" s="0" t="n">
        <v>74.07086</v>
      </c>
      <c r="U7559" s="0" t="n">
        <v>0</v>
      </c>
      <c r="V7559" s="0" t="n">
        <v>0</v>
      </c>
      <c r="W7559" s="0" t="n">
        <v>0.0847799999999999</v>
      </c>
      <c r="X7559" s="0" t="n">
        <v>0.226215713540488</v>
      </c>
      <c r="Y7559" s="0" t="n">
        <v>-0.37477502633709</v>
      </c>
      <c r="Z7559" s="0" t="n">
        <v>0.289388161106982</v>
      </c>
      <c r="AA7559" s="89" t="s">
        <v>327</v>
      </c>
      <c r="AB7559" s="0" t="n">
        <v>74.649636322214</v>
      </c>
      <c r="AC7559" s="0" t="n">
        <v>0.0018660058446594</v>
      </c>
      <c r="AD7559" s="89" t="s">
        <v>98</v>
      </c>
      <c r="AE7559" s="0" t="n">
        <v>202602</v>
      </c>
      <c r="AF7559" s="90" t="n">
        <v>46072</v>
      </c>
      <c r="AG7559" s="0" t="n">
        <v>0.0018660058446594</v>
      </c>
    </row>
    <row r="7560" customFormat="false" ht="15" hidden="false" customHeight="false" outlineLevel="0" collapsed="false">
      <c r="A7560" s="87" t="n">
        <v>46072.9967013889</v>
      </c>
      <c r="B7560" s="0" t="n">
        <v>74.0714</v>
      </c>
      <c r="C7560" s="88" t="b">
        <f aca="false">FALSE()</f>
        <v>0</v>
      </c>
      <c r="D7560" s="88" t="b">
        <f aca="false">FALSE()</f>
        <v>0</v>
      </c>
      <c r="E7560" s="0" t="n">
        <v>-0.378018949476626</v>
      </c>
      <c r="F7560" s="0" t="n">
        <v>-0.51296187539212</v>
      </c>
      <c r="G7560" s="0" t="n">
        <v>-0.461718949476619</v>
      </c>
      <c r="H7560" s="0" t="n">
        <v>-0.619481588835163</v>
      </c>
      <c r="I7560" s="0" t="n">
        <v>0</v>
      </c>
      <c r="J7560" s="87"/>
      <c r="K7560" s="87"/>
      <c r="L7560" s="89" t="s">
        <v>326</v>
      </c>
      <c r="M7560" s="88" t="b">
        <f aca="false">FALSE()</f>
        <v>0</v>
      </c>
      <c r="N7560" s="0" t="n">
        <v>0</v>
      </c>
      <c r="O7560" s="0" t="n">
        <v>73.6933810505234</v>
      </c>
      <c r="P7560" s="88" t="b">
        <f aca="false">FALSE()</f>
        <v>0</v>
      </c>
      <c r="Q7560" s="88" t="b">
        <f aca="false">FALSE()</f>
        <v>0</v>
      </c>
      <c r="R7560" s="0" t="n">
        <v>0.0133</v>
      </c>
      <c r="T7560" s="0" t="n">
        <v>74.11325</v>
      </c>
      <c r="U7560" s="0" t="n">
        <v>0</v>
      </c>
      <c r="V7560" s="0" t="n">
        <v>0</v>
      </c>
      <c r="W7560" s="0" t="n">
        <v>0.0423899999999996</v>
      </c>
      <c r="X7560" s="0" t="n">
        <v>0.137906779727237</v>
      </c>
      <c r="Y7560" s="0" t="n">
        <v>-0.307381552116885</v>
      </c>
      <c r="Z7560" s="0" t="n">
        <v>0.209934474738314</v>
      </c>
      <c r="AA7560" s="89" t="s">
        <v>327</v>
      </c>
      <c r="AB7560" s="0" t="n">
        <v>74.5331189494766</v>
      </c>
      <c r="AC7560" s="0" t="n">
        <v>-0.199347915830229</v>
      </c>
      <c r="AD7560" s="89" t="s">
        <v>98</v>
      </c>
      <c r="AE7560" s="0" t="n">
        <v>202602</v>
      </c>
      <c r="AF7560" s="90" t="n">
        <v>46072</v>
      </c>
      <c r="AG7560" s="0" t="n">
        <v>0.199347915830229</v>
      </c>
    </row>
    <row r="7561" customFormat="false" ht="15" hidden="false" customHeight="false" outlineLevel="0" collapsed="false">
      <c r="A7561" s="87" t="n">
        <v>46073.0071527778</v>
      </c>
      <c r="B7561" s="0" t="n">
        <v>74.0714</v>
      </c>
      <c r="C7561" s="88" t="b">
        <f aca="false">FALSE()</f>
        <v>0</v>
      </c>
      <c r="D7561" s="88" t="b">
        <f aca="false">FALSE()</f>
        <v>0</v>
      </c>
      <c r="E7561" s="0" t="n">
        <v>-0.239268445814659</v>
      </c>
      <c r="F7561" s="0" t="n">
        <v>-0.32407088997432</v>
      </c>
      <c r="G7561" s="0" t="n">
        <v>-0.379488445814658</v>
      </c>
      <c r="H7561" s="0" t="n">
        <v>-0.509716477179248</v>
      </c>
      <c r="I7561" s="0" t="n">
        <v>0</v>
      </c>
      <c r="J7561" s="87"/>
      <c r="K7561" s="87"/>
      <c r="L7561" s="89" t="s">
        <v>326</v>
      </c>
      <c r="M7561" s="88" t="b">
        <f aca="false">FALSE()</f>
        <v>0</v>
      </c>
      <c r="N7561" s="0" t="n">
        <v>0</v>
      </c>
      <c r="O7561" s="0" t="n">
        <v>73.8321315541853</v>
      </c>
      <c r="P7561" s="88" t="b">
        <f aca="false">FALSE()</f>
        <v>0</v>
      </c>
      <c r="Q7561" s="88" t="b">
        <f aca="false">FALSE()</f>
        <v>0</v>
      </c>
      <c r="R7561" s="0" t="n">
        <v>0.0302</v>
      </c>
      <c r="T7561" s="0" t="n">
        <v>74.14151</v>
      </c>
      <c r="U7561" s="0" t="n">
        <v>0</v>
      </c>
      <c r="V7561" s="0" t="n">
        <v>0</v>
      </c>
      <c r="W7561" s="0" t="n">
        <v>0.0282599999999995</v>
      </c>
      <c r="X7561" s="0" t="n">
        <v>0.125959527334441</v>
      </c>
      <c r="Y7561" s="0" t="n">
        <v>-0.224357780614444</v>
      </c>
      <c r="Z7561" s="0" t="n">
        <v>0.154689222907333</v>
      </c>
      <c r="AA7561" s="89" t="s">
        <v>327</v>
      </c>
      <c r="AB7561" s="0" t="n">
        <v>74.4508884458147</v>
      </c>
      <c r="AC7561" s="0" t="n">
        <v>-0.453231315551953</v>
      </c>
      <c r="AD7561" s="89" t="s">
        <v>98</v>
      </c>
      <c r="AE7561" s="0" t="n">
        <v>202602</v>
      </c>
      <c r="AF7561" s="90" t="n">
        <v>46073</v>
      </c>
      <c r="AG7561" s="0" t="n">
        <v>0.453231315551953</v>
      </c>
    </row>
    <row r="7562" customFormat="false" ht="15" hidden="false" customHeight="false" outlineLevel="0" collapsed="false">
      <c r="A7562" s="87" t="n">
        <v>46073.0176041667</v>
      </c>
      <c r="B7562" s="0" t="n">
        <v>74.0714</v>
      </c>
      <c r="C7562" s="88" t="b">
        <f aca="false">FALSE()</f>
        <v>0</v>
      </c>
      <c r="D7562" s="88" t="b">
        <f aca="false">FALSE()</f>
        <v>0</v>
      </c>
      <c r="E7562" s="0" t="n">
        <v>-0.179803173499295</v>
      </c>
      <c r="F7562" s="0" t="n">
        <v>-0.243333722942105</v>
      </c>
      <c r="G7562" s="0" t="n">
        <v>-0.348283173499311</v>
      </c>
      <c r="H7562" s="0" t="n">
        <v>-0.467998731850735</v>
      </c>
      <c r="I7562" s="0" t="n">
        <v>0</v>
      </c>
      <c r="J7562" s="87"/>
      <c r="K7562" s="87"/>
      <c r="L7562" s="89" t="s">
        <v>326</v>
      </c>
      <c r="M7562" s="88" t="b">
        <f aca="false">FALSE()</f>
        <v>0</v>
      </c>
      <c r="N7562" s="0" t="n">
        <v>0</v>
      </c>
      <c r="O7562" s="0" t="n">
        <v>73.8915968265007</v>
      </c>
      <c r="P7562" s="88" t="b">
        <f aca="false">FALSE()</f>
        <v>0</v>
      </c>
      <c r="Q7562" s="88" t="b">
        <f aca="false">FALSE()</f>
        <v>0</v>
      </c>
      <c r="R7562" s="0" t="n">
        <v>0.0425</v>
      </c>
      <c r="T7562" s="0" t="n">
        <v>74.15564</v>
      </c>
      <c r="U7562" s="0" t="n">
        <v>0</v>
      </c>
      <c r="V7562" s="0" t="n">
        <v>0</v>
      </c>
      <c r="W7562" s="0" t="n">
        <v>0.0141300000000001</v>
      </c>
      <c r="X7562" s="0" t="n">
        <v>0.110873778875375</v>
      </c>
      <c r="Y7562" s="0" t="n">
        <v>-0.127442215312988</v>
      </c>
      <c r="Z7562" s="0" t="n">
        <v>0.132021586749652</v>
      </c>
      <c r="AA7562" s="89" t="s">
        <v>327</v>
      </c>
      <c r="AB7562" s="0" t="n">
        <v>74.4196831734993</v>
      </c>
      <c r="AC7562" s="0" t="n">
        <v>-0.638077469556169</v>
      </c>
      <c r="AD7562" s="89" t="s">
        <v>98</v>
      </c>
      <c r="AE7562" s="0" t="n">
        <v>202602</v>
      </c>
      <c r="AF7562" s="90" t="n">
        <v>46073</v>
      </c>
      <c r="AG7562" s="0" t="n">
        <v>0.638077469556169</v>
      </c>
    </row>
    <row r="7563" customFormat="false" ht="15" hidden="false" customHeight="false" outlineLevel="0" collapsed="false">
      <c r="A7563" s="87" t="n">
        <v>46073.0277083333</v>
      </c>
      <c r="B7563" s="0" t="n">
        <v>74.0714</v>
      </c>
      <c r="C7563" s="88" t="b">
        <f aca="false">FALSE()</f>
        <v>0</v>
      </c>
      <c r="D7563" s="88" t="b">
        <f aca="false">FALSE()</f>
        <v>0</v>
      </c>
      <c r="E7563" s="0" t="n">
        <v>-0.179803173499309</v>
      </c>
      <c r="F7563" s="0" t="n">
        <v>-0.243333722942125</v>
      </c>
      <c r="G7563" s="0" t="n">
        <v>-0.348283173499297</v>
      </c>
      <c r="H7563" s="0" t="n">
        <v>-0.467998731850716</v>
      </c>
      <c r="I7563" s="0" t="n">
        <v>0</v>
      </c>
      <c r="J7563" s="87"/>
      <c r="K7563" s="87"/>
      <c r="L7563" s="89" t="s">
        <v>326</v>
      </c>
      <c r="M7563" s="88" t="b">
        <f aca="false">FALSE()</f>
        <v>0</v>
      </c>
      <c r="N7563" s="0" t="n">
        <v>0</v>
      </c>
      <c r="O7563" s="0" t="n">
        <v>73.8915968265007</v>
      </c>
      <c r="P7563" s="88" t="b">
        <f aca="false">FALSE()</f>
        <v>0</v>
      </c>
      <c r="Q7563" s="88" t="b">
        <f aca="false">FALSE()</f>
        <v>0</v>
      </c>
      <c r="R7563" s="0" t="n">
        <v>0.0425</v>
      </c>
      <c r="T7563" s="0" t="n">
        <v>74.15564</v>
      </c>
      <c r="U7563" s="0" t="n">
        <v>0</v>
      </c>
      <c r="V7563" s="0" t="n">
        <v>0</v>
      </c>
      <c r="W7563" s="0" t="n">
        <v>0</v>
      </c>
      <c r="X7563" s="0" t="n">
        <v>0.0911035501070371</v>
      </c>
      <c r="Y7563" s="0" t="n">
        <v>0</v>
      </c>
      <c r="Z7563" s="0" t="n">
        <v>0.132021586749652</v>
      </c>
      <c r="AA7563" s="89" t="s">
        <v>327</v>
      </c>
      <c r="AB7563" s="0" t="n">
        <v>74.4196831734993</v>
      </c>
      <c r="AC7563" s="0" t="n">
        <v>-0.638077469556062</v>
      </c>
      <c r="AD7563" s="89" t="s">
        <v>98</v>
      </c>
      <c r="AE7563" s="0" t="n">
        <v>202602</v>
      </c>
      <c r="AF7563" s="90" t="n">
        <v>46073</v>
      </c>
      <c r="AG7563" s="0" t="n">
        <v>0.638077469556062</v>
      </c>
    </row>
    <row r="7564" customFormat="false" ht="15" hidden="false" customHeight="false" outlineLevel="0" collapsed="false">
      <c r="A7564" s="87" t="n">
        <v>46073.0381597222</v>
      </c>
      <c r="B7564" s="0" t="n">
        <v>74.0714</v>
      </c>
      <c r="C7564" s="88" t="b">
        <f aca="false">FALSE()</f>
        <v>0</v>
      </c>
      <c r="D7564" s="88" t="b">
        <f aca="false">FALSE()</f>
        <v>0</v>
      </c>
      <c r="E7564" s="0" t="n">
        <v>-0.179803173499309</v>
      </c>
      <c r="F7564" s="0" t="n">
        <v>-0.243333722942125</v>
      </c>
      <c r="G7564" s="0" t="n">
        <v>-0.348283173499297</v>
      </c>
      <c r="H7564" s="0" t="n">
        <v>-0.467998731850716</v>
      </c>
      <c r="I7564" s="0" t="n">
        <v>0</v>
      </c>
      <c r="J7564" s="87"/>
      <c r="K7564" s="87"/>
      <c r="L7564" s="89" t="s">
        <v>326</v>
      </c>
      <c r="M7564" s="88" t="b">
        <f aca="false">FALSE()</f>
        <v>0</v>
      </c>
      <c r="N7564" s="0" t="n">
        <v>0</v>
      </c>
      <c r="O7564" s="0" t="n">
        <v>73.8915968265007</v>
      </c>
      <c r="P7564" s="88" t="b">
        <f aca="false">FALSE()</f>
        <v>0</v>
      </c>
      <c r="Q7564" s="88" t="b">
        <f aca="false">FALSE()</f>
        <v>0</v>
      </c>
      <c r="R7564" s="0" t="n">
        <v>0.0425</v>
      </c>
      <c r="T7564" s="0" t="n">
        <v>74.15564</v>
      </c>
      <c r="U7564" s="0" t="n">
        <v>0</v>
      </c>
      <c r="V7564" s="0" t="n">
        <v>0</v>
      </c>
      <c r="W7564" s="0" t="n">
        <v>0</v>
      </c>
      <c r="X7564" s="0" t="n">
        <v>0.0911035501070371</v>
      </c>
      <c r="Y7564" s="0" t="n">
        <v>0</v>
      </c>
      <c r="Z7564" s="0" t="n">
        <v>0.132021586749652</v>
      </c>
      <c r="AA7564" s="89" t="s">
        <v>327</v>
      </c>
      <c r="AB7564" s="0" t="n">
        <v>74.4196831734993</v>
      </c>
      <c r="AC7564" s="0" t="n">
        <v>-0.638077469556062</v>
      </c>
      <c r="AD7564" s="89" t="s">
        <v>98</v>
      </c>
      <c r="AE7564" s="0" t="n">
        <v>202602</v>
      </c>
      <c r="AF7564" s="90" t="n">
        <v>46073</v>
      </c>
      <c r="AG7564" s="0" t="n">
        <v>0.638077469556062</v>
      </c>
    </row>
    <row r="7565" customFormat="false" ht="15" hidden="false" customHeight="false" outlineLevel="0" collapsed="false">
      <c r="A7565" s="87" t="n">
        <v>46073.048599537</v>
      </c>
      <c r="B7565" s="0" t="n">
        <v>74.0714</v>
      </c>
      <c r="C7565" s="88" t="b">
        <f aca="false">FALSE()</f>
        <v>0</v>
      </c>
      <c r="D7565" s="88" t="b">
        <f aca="false">FALSE()</f>
        <v>0</v>
      </c>
      <c r="E7565" s="0" t="n">
        <v>-0.179803173499309</v>
      </c>
      <c r="F7565" s="0" t="n">
        <v>-0.243333722942125</v>
      </c>
      <c r="G7565" s="0" t="n">
        <v>-0.348283173499297</v>
      </c>
      <c r="H7565" s="0" t="n">
        <v>-0.467998731850716</v>
      </c>
      <c r="I7565" s="0" t="n">
        <v>0</v>
      </c>
      <c r="J7565" s="87"/>
      <c r="K7565" s="87"/>
      <c r="L7565" s="89" t="s">
        <v>326</v>
      </c>
      <c r="M7565" s="88" t="b">
        <f aca="false">FALSE()</f>
        <v>0</v>
      </c>
      <c r="N7565" s="0" t="n">
        <v>0</v>
      </c>
      <c r="O7565" s="0" t="n">
        <v>73.8915968265007</v>
      </c>
      <c r="P7565" s="88" t="b">
        <f aca="false">FALSE()</f>
        <v>0</v>
      </c>
      <c r="Q7565" s="88" t="b">
        <f aca="false">FALSE()</f>
        <v>0</v>
      </c>
      <c r="R7565" s="0" t="n">
        <v>0.0425</v>
      </c>
      <c r="T7565" s="0" t="n">
        <v>74.15564</v>
      </c>
      <c r="U7565" s="0" t="n">
        <v>0</v>
      </c>
      <c r="V7565" s="0" t="n">
        <v>0</v>
      </c>
      <c r="W7565" s="0" t="n">
        <v>0</v>
      </c>
      <c r="X7565" s="0" t="n">
        <v>0.0911035501070371</v>
      </c>
      <c r="Y7565" s="0" t="n">
        <v>0</v>
      </c>
      <c r="Z7565" s="0" t="n">
        <v>0.132021586749652</v>
      </c>
      <c r="AA7565" s="89" t="s">
        <v>327</v>
      </c>
      <c r="AB7565" s="0" t="n">
        <v>74.4196831734993</v>
      </c>
      <c r="AC7565" s="0" t="n">
        <v>-0.638077469556062</v>
      </c>
      <c r="AD7565" s="89" t="s">
        <v>98</v>
      </c>
      <c r="AE7565" s="0" t="n">
        <v>202602</v>
      </c>
      <c r="AF7565" s="90" t="n">
        <v>46073</v>
      </c>
      <c r="AG7565" s="0" t="n">
        <v>0.638077469556062</v>
      </c>
    </row>
    <row r="7566" customFormat="false" ht="15" hidden="false" customHeight="false" outlineLevel="0" collapsed="false">
      <c r="A7566" s="87" t="n">
        <v>46073.0590509259</v>
      </c>
      <c r="B7566" s="0" t="n">
        <v>74.0714</v>
      </c>
      <c r="C7566" s="88" t="b">
        <f aca="false">FALSE()</f>
        <v>0</v>
      </c>
      <c r="D7566" s="88" t="b">
        <f aca="false">FALSE()</f>
        <v>0</v>
      </c>
      <c r="E7566" s="0" t="n">
        <v>-0.179803173499309</v>
      </c>
      <c r="F7566" s="0" t="n">
        <v>-0.243333722942125</v>
      </c>
      <c r="G7566" s="0" t="n">
        <v>-0.348283173499297</v>
      </c>
      <c r="H7566" s="0" t="n">
        <v>-0.467998731850716</v>
      </c>
      <c r="I7566" s="0" t="n">
        <v>0</v>
      </c>
      <c r="J7566" s="87"/>
      <c r="K7566" s="87"/>
      <c r="L7566" s="89" t="s">
        <v>326</v>
      </c>
      <c r="M7566" s="88" t="b">
        <f aca="false">FALSE()</f>
        <v>0</v>
      </c>
      <c r="N7566" s="0" t="n">
        <v>0</v>
      </c>
      <c r="O7566" s="0" t="n">
        <v>73.8915968265007</v>
      </c>
      <c r="P7566" s="88" t="b">
        <f aca="false">FALSE()</f>
        <v>0</v>
      </c>
      <c r="Q7566" s="88" t="b">
        <f aca="false">FALSE()</f>
        <v>0</v>
      </c>
      <c r="R7566" s="0" t="n">
        <v>0.0425</v>
      </c>
      <c r="T7566" s="0" t="n">
        <v>74.15564</v>
      </c>
      <c r="U7566" s="0" t="n">
        <v>0</v>
      </c>
      <c r="V7566" s="0" t="n">
        <v>0</v>
      </c>
      <c r="W7566" s="0" t="n">
        <v>0</v>
      </c>
      <c r="X7566" s="0" t="n">
        <v>0.0911035501070371</v>
      </c>
      <c r="Y7566" s="0" t="n">
        <v>0</v>
      </c>
      <c r="Z7566" s="0" t="n">
        <v>0.132021586749652</v>
      </c>
      <c r="AA7566" s="89" t="s">
        <v>327</v>
      </c>
      <c r="AB7566" s="0" t="n">
        <v>74.4196831734993</v>
      </c>
      <c r="AC7566" s="0" t="n">
        <v>-0.638077469556062</v>
      </c>
      <c r="AD7566" s="89" t="s">
        <v>98</v>
      </c>
      <c r="AE7566" s="0" t="n">
        <v>202602</v>
      </c>
      <c r="AF7566" s="90" t="n">
        <v>46073</v>
      </c>
      <c r="AG7566" s="0" t="n">
        <v>0.638077469556062</v>
      </c>
    </row>
    <row r="7567" customFormat="false" ht="15" hidden="false" customHeight="false" outlineLevel="0" collapsed="false">
      <c r="A7567" s="87" t="n">
        <v>46073.0691550926</v>
      </c>
      <c r="B7567" s="0" t="n">
        <v>74.0714</v>
      </c>
      <c r="C7567" s="88" t="b">
        <f aca="false">FALSE()</f>
        <v>0</v>
      </c>
      <c r="D7567" s="88" t="b">
        <f aca="false">FALSE()</f>
        <v>0</v>
      </c>
      <c r="E7567" s="0" t="n">
        <v>-0.179803173499295</v>
      </c>
      <c r="F7567" s="0" t="n">
        <v>-0.243333722942105</v>
      </c>
      <c r="G7567" s="0" t="n">
        <v>-0.348283173499311</v>
      </c>
      <c r="H7567" s="0" t="n">
        <v>-0.467998731850735</v>
      </c>
      <c r="I7567" s="0" t="n">
        <v>0</v>
      </c>
      <c r="J7567" s="87"/>
      <c r="K7567" s="87"/>
      <c r="L7567" s="89" t="s">
        <v>326</v>
      </c>
      <c r="M7567" s="88" t="b">
        <f aca="false">FALSE()</f>
        <v>0</v>
      </c>
      <c r="N7567" s="0" t="n">
        <v>0</v>
      </c>
      <c r="O7567" s="0" t="n">
        <v>73.8915968265007</v>
      </c>
      <c r="P7567" s="88" t="b">
        <f aca="false">FALSE()</f>
        <v>0</v>
      </c>
      <c r="Q7567" s="88" t="b">
        <f aca="false">FALSE()</f>
        <v>0</v>
      </c>
      <c r="R7567" s="0" t="n">
        <v>0.0425</v>
      </c>
      <c r="T7567" s="0" t="n">
        <v>74.15564</v>
      </c>
      <c r="U7567" s="0" t="n">
        <v>0</v>
      </c>
      <c r="V7567" s="0" t="n">
        <v>0</v>
      </c>
      <c r="W7567" s="0" t="n">
        <v>0</v>
      </c>
      <c r="X7567" s="0" t="n">
        <v>0.0911035501070371</v>
      </c>
      <c r="Y7567" s="0" t="n">
        <v>0</v>
      </c>
      <c r="Z7567" s="0" t="n">
        <v>0.132021586749652</v>
      </c>
      <c r="AA7567" s="89" t="s">
        <v>327</v>
      </c>
      <c r="AB7567" s="0" t="n">
        <v>74.4196831734993</v>
      </c>
      <c r="AC7567" s="0" t="n">
        <v>-0.638077469556169</v>
      </c>
      <c r="AD7567" s="89" t="s">
        <v>98</v>
      </c>
      <c r="AE7567" s="0" t="n">
        <v>202602</v>
      </c>
      <c r="AF7567" s="90" t="n">
        <v>46073</v>
      </c>
      <c r="AG7567" s="0" t="n">
        <v>0.638077469556169</v>
      </c>
    </row>
    <row r="7568" customFormat="false" ht="15" hidden="false" customHeight="false" outlineLevel="0" collapsed="false">
      <c r="A7568" s="87" t="n">
        <v>46073.0796064815</v>
      </c>
      <c r="B7568" s="0" t="n">
        <v>73.7888</v>
      </c>
      <c r="C7568" s="88" t="b">
        <f aca="false">TRUE()</f>
        <v>1</v>
      </c>
      <c r="D7568" s="88" t="b">
        <f aca="false">FALSE()</f>
        <v>0</v>
      </c>
      <c r="E7568" s="0" t="n">
        <v>0.0433315541853431</v>
      </c>
      <c r="F7568" s="0" t="n">
        <v>0.05868929052054</v>
      </c>
      <c r="G7568" s="0" t="n">
        <v>-0.662088445814661</v>
      </c>
      <c r="H7568" s="0" t="n">
        <v>-0.889295560652078</v>
      </c>
      <c r="I7568" s="0" t="n">
        <v>-0.282600000000002</v>
      </c>
      <c r="J7568" s="87" t="n">
        <v>46073.2248611111</v>
      </c>
      <c r="K7568" s="87" t="n">
        <v>46073.0796064815</v>
      </c>
      <c r="L7568" s="89" t="s">
        <v>152</v>
      </c>
      <c r="M7568" s="88" t="b">
        <f aca="false">TRUE()</f>
        <v>1</v>
      </c>
      <c r="N7568" s="0" t="n">
        <v>1</v>
      </c>
      <c r="O7568" s="0" t="n">
        <v>73.8321315541853</v>
      </c>
      <c r="P7568" s="88" t="b">
        <f aca="false">FALSE()</f>
        <v>0</v>
      </c>
      <c r="Q7568" s="88" t="b">
        <f aca="false">FALSE()</f>
        <v>0</v>
      </c>
      <c r="R7568" s="0" t="n">
        <v>0.2377</v>
      </c>
      <c r="S7568" s="0" t="n">
        <v>2.28012005859836</v>
      </c>
      <c r="T7568" s="0" t="n">
        <v>74.14151</v>
      </c>
      <c r="U7568" s="0" t="n">
        <v>1</v>
      </c>
      <c r="V7568" s="0" t="n">
        <v>-0.282600000000002</v>
      </c>
      <c r="W7568" s="0" t="n">
        <v>-0.0141300000000001</v>
      </c>
      <c r="X7568" s="0" t="n">
        <v>0.110873778875375</v>
      </c>
      <c r="Y7568" s="0" t="n">
        <v>-2.42140209094677</v>
      </c>
      <c r="Z7568" s="0" t="n">
        <v>0.154689222907333</v>
      </c>
      <c r="AA7568" s="89" t="s">
        <v>155</v>
      </c>
      <c r="AB7568" s="0" t="n">
        <v>74.4508884458147</v>
      </c>
      <c r="AC7568" s="0" t="n">
        <v>-2.28012005859836</v>
      </c>
      <c r="AD7568" s="89" t="s">
        <v>98</v>
      </c>
      <c r="AE7568" s="0" t="n">
        <v>202602</v>
      </c>
      <c r="AF7568" s="90" t="n">
        <v>46073</v>
      </c>
      <c r="AG7568" s="0" t="n">
        <v>2.28012005859836</v>
      </c>
    </row>
    <row r="7569" customFormat="false" ht="15" hidden="false" customHeight="false" outlineLevel="0" collapsed="false">
      <c r="A7569" s="87" t="n">
        <v>46073.0900578704</v>
      </c>
      <c r="B7569" s="0" t="n">
        <v>73.7888</v>
      </c>
      <c r="C7569" s="88" t="b">
        <f aca="false">FALSE()</f>
        <v>0</v>
      </c>
      <c r="D7569" s="88" t="b">
        <f aca="false">FALSE()</f>
        <v>0</v>
      </c>
      <c r="E7569" s="0" t="n">
        <v>-0.0078733543417683</v>
      </c>
      <c r="F7569" s="0" t="n">
        <v>-0.010671259768234</v>
      </c>
      <c r="G7569" s="0" t="n">
        <v>-0.685033354341755</v>
      </c>
      <c r="H7569" s="0" t="n">
        <v>-0.919830930526175</v>
      </c>
      <c r="I7569" s="0" t="n">
        <v>0</v>
      </c>
      <c r="J7569" s="87"/>
      <c r="K7569" s="87" t="n">
        <v>46073.0796064815</v>
      </c>
      <c r="L7569" s="89" t="s">
        <v>326</v>
      </c>
      <c r="M7569" s="88" t="b">
        <f aca="false">FALSE()</f>
        <v>0</v>
      </c>
      <c r="N7569" s="0" t="n">
        <v>1</v>
      </c>
      <c r="O7569" s="0" t="n">
        <v>73.7809266456582</v>
      </c>
      <c r="P7569" s="88" t="b">
        <f aca="false">FALSE()</f>
        <v>0</v>
      </c>
      <c r="Q7569" s="88" t="b">
        <f aca="false">FALSE()</f>
        <v>0</v>
      </c>
      <c r="R7569" s="0" t="n">
        <v>0.2732</v>
      </c>
      <c r="S7569" s="0" t="n">
        <v>2.11733444663966</v>
      </c>
      <c r="T7569" s="0" t="n">
        <v>74.12738</v>
      </c>
      <c r="U7569" s="0" t="n">
        <v>2</v>
      </c>
      <c r="V7569" s="0" t="n">
        <v>0</v>
      </c>
      <c r="W7569" s="0" t="n">
        <v>-0.0141300000000001</v>
      </c>
      <c r="X7569" s="0" t="n">
        <v>0.110873778875375</v>
      </c>
      <c r="Y7569" s="0" t="n">
        <v>0.127442215312988</v>
      </c>
      <c r="Z7569" s="0" t="n">
        <v>0.173226677170877</v>
      </c>
      <c r="AA7569" s="89" t="s">
        <v>154</v>
      </c>
      <c r="AB7569" s="0" t="n">
        <v>74.4738333543418</v>
      </c>
      <c r="AC7569" s="0" t="n">
        <v>-1.95454883468096</v>
      </c>
      <c r="AD7569" s="89" t="s">
        <v>98</v>
      </c>
      <c r="AE7569" s="0" t="n">
        <v>202602</v>
      </c>
      <c r="AF7569" s="90" t="n">
        <v>46073</v>
      </c>
      <c r="AG7569" s="0" t="n">
        <v>1.95454883468096</v>
      </c>
    </row>
    <row r="7570" customFormat="false" ht="15" hidden="false" customHeight="false" outlineLevel="0" collapsed="false">
      <c r="A7570" s="87" t="n">
        <v>46073.1004976852</v>
      </c>
      <c r="B7570" s="0" t="n">
        <v>73.7888</v>
      </c>
      <c r="C7570" s="88" t="b">
        <f aca="false">FALSE()</f>
        <v>0</v>
      </c>
      <c r="D7570" s="88" t="b">
        <f aca="false">FALSE()</f>
        <v>0</v>
      </c>
      <c r="E7570" s="0" t="n">
        <v>-0.0532582332587594</v>
      </c>
      <c r="F7570" s="0" t="n">
        <v>-0.0722287135656224</v>
      </c>
      <c r="G7570" s="0" t="n">
        <v>-0.702158233258757</v>
      </c>
      <c r="H7570" s="0" t="n">
        <v>-0.942608673471537</v>
      </c>
      <c r="I7570" s="0" t="n">
        <v>0</v>
      </c>
      <c r="J7570" s="87"/>
      <c r="K7570" s="87" t="n">
        <v>46073.0796064815</v>
      </c>
      <c r="L7570" s="89" t="s">
        <v>326</v>
      </c>
      <c r="M7570" s="88" t="b">
        <f aca="false">FALSE()</f>
        <v>0</v>
      </c>
      <c r="N7570" s="0" t="n">
        <v>1</v>
      </c>
      <c r="O7570" s="0" t="n">
        <v>73.7355417667412</v>
      </c>
      <c r="P7570" s="88" t="b">
        <f aca="false">FALSE()</f>
        <v>0</v>
      </c>
      <c r="Q7570" s="88" t="b">
        <f aca="false">FALSE()</f>
        <v>0</v>
      </c>
      <c r="R7570" s="0" t="n">
        <v>0.3145</v>
      </c>
      <c r="S7570" s="0" t="n">
        <v>1.9842205421524</v>
      </c>
      <c r="T7570" s="0" t="n">
        <v>74.11325</v>
      </c>
      <c r="U7570" s="0" t="n">
        <v>3</v>
      </c>
      <c r="V7570" s="0" t="n">
        <v>0</v>
      </c>
      <c r="W7570" s="0" t="n">
        <v>-0.0141300000000001</v>
      </c>
      <c r="X7570" s="0" t="n">
        <v>0.110873778875375</v>
      </c>
      <c r="Y7570" s="0" t="n">
        <v>0.127442215312988</v>
      </c>
      <c r="Z7570" s="0" t="n">
        <v>0.188854116629378</v>
      </c>
      <c r="AA7570" s="89" t="s">
        <v>153</v>
      </c>
      <c r="AB7570" s="0" t="n">
        <v>74.4909582332588</v>
      </c>
      <c r="AC7570" s="0" t="n">
        <v>-1.71799273317787</v>
      </c>
      <c r="AD7570" s="89" t="s">
        <v>98</v>
      </c>
      <c r="AE7570" s="0" t="n">
        <v>202602</v>
      </c>
      <c r="AF7570" s="90" t="n">
        <v>46073</v>
      </c>
      <c r="AG7570" s="0" t="n">
        <v>1.71799273317787</v>
      </c>
    </row>
    <row r="7571" customFormat="false" ht="15" hidden="false" customHeight="false" outlineLevel="0" collapsed="false">
      <c r="A7571" s="87" t="n">
        <v>46073.1106018519</v>
      </c>
      <c r="B7571" s="0" t="n">
        <v>73.5062</v>
      </c>
      <c r="C7571" s="88" t="b">
        <f aca="false">TRUE()</f>
        <v>1</v>
      </c>
      <c r="D7571" s="88" t="b">
        <f aca="false">FALSE()</f>
        <v>0</v>
      </c>
      <c r="E7571" s="0" t="n">
        <v>0.113480279041212</v>
      </c>
      <c r="F7571" s="0" t="n">
        <v>0.154143944406016</v>
      </c>
      <c r="G7571" s="0" t="n">
        <v>-1.04409972095876</v>
      </c>
      <c r="H7571" s="0" t="n">
        <v>-1.40053054765281</v>
      </c>
      <c r="I7571" s="0" t="n">
        <v>-0.282599999999988</v>
      </c>
      <c r="J7571" s="87"/>
      <c r="K7571" s="87" t="n">
        <v>46073.0796064815</v>
      </c>
      <c r="L7571" s="89" t="s">
        <v>152</v>
      </c>
      <c r="M7571" s="88" t="b">
        <f aca="false">TRUE()</f>
        <v>1</v>
      </c>
      <c r="N7571" s="0" t="n">
        <v>2</v>
      </c>
      <c r="O7571" s="0" t="n">
        <v>73.6196802790412</v>
      </c>
      <c r="P7571" s="88" t="b">
        <f aca="false">TRUE()</f>
        <v>1</v>
      </c>
      <c r="Q7571" s="88" t="b">
        <f aca="false">TRUE()</f>
        <v>1</v>
      </c>
      <c r="R7571" s="0" t="n">
        <v>0.4516</v>
      </c>
      <c r="S7571" s="0" t="n">
        <v>2.11010599148687</v>
      </c>
      <c r="T7571" s="0" t="n">
        <v>74.08499</v>
      </c>
      <c r="U7571" s="0" t="n">
        <v>4</v>
      </c>
      <c r="V7571" s="0" t="n">
        <v>-0.282599999999988</v>
      </c>
      <c r="W7571" s="0" t="n">
        <v>-0.0282599999999995</v>
      </c>
      <c r="X7571" s="0" t="n">
        <v>0.125959527334441</v>
      </c>
      <c r="Y7571" s="0" t="n">
        <v>-2.01922002552994</v>
      </c>
      <c r="Z7571" s="0" t="n">
        <v>0.232654860479385</v>
      </c>
      <c r="AA7571" s="89" t="s">
        <v>153</v>
      </c>
      <c r="AB7571" s="0" t="n">
        <v>74.5502997209588</v>
      </c>
      <c r="AC7571" s="0" t="n">
        <v>-2.4877623394903</v>
      </c>
      <c r="AD7571" s="89" t="s">
        <v>98</v>
      </c>
      <c r="AE7571" s="0" t="n">
        <v>202602</v>
      </c>
      <c r="AF7571" s="90" t="n">
        <v>46073</v>
      </c>
      <c r="AG7571" s="0" t="n">
        <v>2.4877623394903</v>
      </c>
    </row>
    <row r="7572" customFormat="false" ht="15" hidden="false" customHeight="false" outlineLevel="0" collapsed="false">
      <c r="A7572" s="87" t="n">
        <v>46073.1210532407</v>
      </c>
      <c r="B7572" s="0" t="n">
        <v>73.5062</v>
      </c>
      <c r="C7572" s="88" t="b">
        <f aca="false">FALSE()</f>
        <v>0</v>
      </c>
      <c r="D7572" s="88" t="b">
        <f aca="false">FALSE()</f>
        <v>0</v>
      </c>
      <c r="E7572" s="0" t="n">
        <v>0.0222203025826388</v>
      </c>
      <c r="F7572" s="0" t="n">
        <v>0.0302200189956459</v>
      </c>
      <c r="G7572" s="0" t="n">
        <v>-1.05075969741736</v>
      </c>
      <c r="H7572" s="0" t="n">
        <v>-1.40933817806114</v>
      </c>
      <c r="I7572" s="0" t="n">
        <v>0</v>
      </c>
      <c r="J7572" s="87"/>
      <c r="K7572" s="87" t="n">
        <v>46073.0796064815</v>
      </c>
      <c r="L7572" s="89" t="s">
        <v>152</v>
      </c>
      <c r="M7572" s="88" t="b">
        <f aca="false">TRUE()</f>
        <v>1</v>
      </c>
      <c r="N7572" s="0" t="n">
        <v>2</v>
      </c>
      <c r="O7572" s="0" t="n">
        <v>73.5284203025827</v>
      </c>
      <c r="P7572" s="88" t="b">
        <f aca="false">FALSE()</f>
        <v>0</v>
      </c>
      <c r="Q7572" s="88" t="b">
        <f aca="false">TRUE()</f>
        <v>1</v>
      </c>
      <c r="R7572" s="0" t="n">
        <v>0.482</v>
      </c>
      <c r="S7572" s="0" t="n">
        <v>2.10536778901385</v>
      </c>
      <c r="T7572" s="0" t="n">
        <v>74.04269</v>
      </c>
      <c r="U7572" s="0" t="n">
        <v>5</v>
      </c>
      <c r="V7572" s="0" t="n">
        <v>0</v>
      </c>
      <c r="W7572" s="0" t="n">
        <v>-0.0422999999999994</v>
      </c>
      <c r="X7572" s="0" t="n">
        <v>0.10331055889379</v>
      </c>
      <c r="Y7572" s="0" t="n">
        <v>0.409445079505247</v>
      </c>
      <c r="Z7572" s="0" t="n">
        <v>0.257134848708684</v>
      </c>
      <c r="AA7572" s="89" t="s">
        <v>153</v>
      </c>
      <c r="AB7572" s="0" t="n">
        <v>74.5569596974174</v>
      </c>
      <c r="AC7572" s="0" t="n">
        <v>-2.08641497912174</v>
      </c>
      <c r="AD7572" s="89" t="s">
        <v>98</v>
      </c>
      <c r="AE7572" s="0" t="n">
        <v>202602</v>
      </c>
      <c r="AF7572" s="90" t="n">
        <v>46073</v>
      </c>
      <c r="AG7572" s="0" t="n">
        <v>2.08641497912174</v>
      </c>
    </row>
    <row r="7573" customFormat="false" ht="15" hidden="false" customHeight="false" outlineLevel="0" collapsed="false">
      <c r="A7573" s="87" t="n">
        <v>46073.1315046296</v>
      </c>
      <c r="B7573" s="0" t="n">
        <v>73.5062</v>
      </c>
      <c r="C7573" s="88" t="b">
        <f aca="false">FALSE()</f>
        <v>0</v>
      </c>
      <c r="D7573" s="88" t="b">
        <f aca="false">FALSE()</f>
        <v>0</v>
      </c>
      <c r="E7573" s="0" t="n">
        <v>-0.0511225724587802</v>
      </c>
      <c r="F7573" s="0" t="n">
        <v>-0.0695970574793954</v>
      </c>
      <c r="G7573" s="0" t="n">
        <v>-1.03950257245879</v>
      </c>
      <c r="H7573" s="0" t="n">
        <v>-1.39445003076923</v>
      </c>
      <c r="I7573" s="0" t="n">
        <v>0</v>
      </c>
      <c r="J7573" s="87"/>
      <c r="K7573" s="87" t="n">
        <v>46073.0796064815</v>
      </c>
      <c r="L7573" s="89" t="s">
        <v>326</v>
      </c>
      <c r="M7573" s="88" t="b">
        <f aca="false">FALSE()</f>
        <v>0</v>
      </c>
      <c r="N7573" s="0" t="n">
        <v>2</v>
      </c>
      <c r="O7573" s="0" t="n">
        <v>73.4550774275412</v>
      </c>
      <c r="P7573" s="88" t="b">
        <f aca="false">FALSE()</f>
        <v>0</v>
      </c>
      <c r="Q7573" s="88" t="b">
        <f aca="false">FALSE()</f>
        <v>0</v>
      </c>
      <c r="R7573" s="0" t="n">
        <v>0.5208</v>
      </c>
      <c r="S7573" s="0" t="n">
        <v>2.05655678499374</v>
      </c>
      <c r="T7573" s="0" t="n">
        <v>74.00039</v>
      </c>
      <c r="U7573" s="0" t="n">
        <v>6</v>
      </c>
      <c r="V7573" s="0" t="n">
        <v>0</v>
      </c>
      <c r="W7573" s="0" t="n">
        <v>-0.0422999999999994</v>
      </c>
      <c r="X7573" s="0" t="n">
        <v>0.10331055889379</v>
      </c>
      <c r="Y7573" s="0" t="n">
        <v>0.409445079505247</v>
      </c>
      <c r="Z7573" s="0" t="n">
        <v>0.272656286229391</v>
      </c>
      <c r="AA7573" s="89" t="s">
        <v>153</v>
      </c>
      <c r="AB7573" s="0" t="n">
        <v>74.5457025724588</v>
      </c>
      <c r="AC7573" s="0" t="n">
        <v>-1.81250176489323</v>
      </c>
      <c r="AD7573" s="89" t="s">
        <v>98</v>
      </c>
      <c r="AE7573" s="0" t="n">
        <v>202602</v>
      </c>
      <c r="AF7573" s="90" t="n">
        <v>46073</v>
      </c>
      <c r="AG7573" s="0" t="n">
        <v>1.81250176489323</v>
      </c>
    </row>
    <row r="7574" customFormat="false" ht="15" hidden="false" customHeight="false" outlineLevel="0" collapsed="false">
      <c r="A7574" s="87" t="n">
        <v>46073.1419675926</v>
      </c>
      <c r="B7574" s="0" t="n">
        <v>73.5062</v>
      </c>
      <c r="C7574" s="88" t="b">
        <f aca="false">FALSE()</f>
        <v>0</v>
      </c>
      <c r="D7574" s="88" t="b">
        <f aca="false">TRUE()</f>
        <v>1</v>
      </c>
      <c r="E7574" s="0" t="n">
        <v>-0.109528361312073</v>
      </c>
      <c r="F7574" s="0" t="n">
        <v>-0.149227967517725</v>
      </c>
      <c r="G7574" s="0" t="n">
        <v>-1.01330836131206</v>
      </c>
      <c r="H7574" s="0" t="n">
        <v>-1.35978938078734</v>
      </c>
      <c r="I7574" s="0" t="n">
        <v>0</v>
      </c>
      <c r="J7574" s="87"/>
      <c r="K7574" s="87" t="n">
        <v>46073.0796064815</v>
      </c>
      <c r="L7574" s="89" t="s">
        <v>326</v>
      </c>
      <c r="M7574" s="88" t="b">
        <f aca="false">FALSE()</f>
        <v>0</v>
      </c>
      <c r="N7574" s="0" t="n">
        <v>2</v>
      </c>
      <c r="O7574" s="0" t="n">
        <v>73.3966716386879</v>
      </c>
      <c r="P7574" s="88" t="b">
        <f aca="false">FALSE()</f>
        <v>0</v>
      </c>
      <c r="Q7574" s="88" t="b">
        <f aca="false">FALSE()</f>
        <v>0</v>
      </c>
      <c r="R7574" s="0" t="n">
        <v>0.5645</v>
      </c>
      <c r="S7574" s="0" t="n">
        <v>1.99273660650606</v>
      </c>
      <c r="T7574" s="0" t="n">
        <v>73.95809</v>
      </c>
      <c r="U7574" s="0" t="n">
        <v>7</v>
      </c>
      <c r="V7574" s="0" t="n">
        <v>0</v>
      </c>
      <c r="W7574" s="0" t="n">
        <v>-0.0422999999999994</v>
      </c>
      <c r="X7574" s="0" t="n">
        <v>0.10331055889379</v>
      </c>
      <c r="Y7574" s="0" t="n">
        <v>0.409445079505247</v>
      </c>
      <c r="Z7574" s="0" t="n">
        <v>0.280709180656029</v>
      </c>
      <c r="AA7574" s="89" t="s">
        <v>15</v>
      </c>
      <c r="AB7574" s="0" t="n">
        <v>74.5195083613121</v>
      </c>
      <c r="AC7574" s="0" t="n">
        <v>-1.60981553557994</v>
      </c>
      <c r="AD7574" s="89" t="s">
        <v>98</v>
      </c>
      <c r="AE7574" s="0" t="n">
        <v>202602</v>
      </c>
      <c r="AF7574" s="90" t="n">
        <v>46073</v>
      </c>
      <c r="AG7574" s="0" t="n">
        <v>1.60981553557994</v>
      </c>
    </row>
    <row r="7575" customFormat="false" ht="15" hidden="false" customHeight="false" outlineLevel="0" collapsed="false">
      <c r="A7575" s="87" t="n">
        <v>46073.1520717593</v>
      </c>
      <c r="B7575" s="0" t="n">
        <v>73.2236</v>
      </c>
      <c r="C7575" s="88" t="b">
        <f aca="false">FALSE()</f>
        <v>0</v>
      </c>
      <c r="D7575" s="88" t="b">
        <f aca="false">TRUE()</f>
        <v>1</v>
      </c>
      <c r="E7575" s="0" t="n">
        <v>0.0594671642686535</v>
      </c>
      <c r="F7575" s="0" t="n">
        <v>0.0811472098122668</v>
      </c>
      <c r="G7575" s="0" t="n">
        <v>-1.29665283573132</v>
      </c>
      <c r="H7575" s="0" t="n">
        <v>-1.74000058559865</v>
      </c>
      <c r="I7575" s="0" t="n">
        <v>-0.282600000000002</v>
      </c>
      <c r="J7575" s="87"/>
      <c r="K7575" s="87" t="n">
        <v>46073.0796064815</v>
      </c>
      <c r="L7575" s="89" t="s">
        <v>152</v>
      </c>
      <c r="M7575" s="88" t="b">
        <f aca="false">TRUE()</f>
        <v>1</v>
      </c>
      <c r="N7575" s="0" t="n">
        <v>2</v>
      </c>
      <c r="O7575" s="0" t="n">
        <v>73.2830671642687</v>
      </c>
      <c r="P7575" s="88" t="b">
        <f aca="false">FALSE()</f>
        <v>0</v>
      </c>
      <c r="Q7575" s="88" t="b">
        <f aca="false">TRUE()</f>
        <v>1</v>
      </c>
      <c r="R7575" s="0" t="n">
        <v>0.6033</v>
      </c>
      <c r="S7575" s="0" t="n">
        <v>2.01767777228311</v>
      </c>
      <c r="T7575" s="0" t="n">
        <v>73.90166</v>
      </c>
      <c r="U7575" s="0" t="n">
        <v>8</v>
      </c>
      <c r="V7575" s="0" t="n">
        <v>-0.282600000000002</v>
      </c>
      <c r="W7575" s="0" t="n">
        <v>-0.0564299999999995</v>
      </c>
      <c r="X7575" s="0" t="n">
        <v>0.115792469076088</v>
      </c>
      <c r="Y7575" s="0" t="n">
        <v>-1.95323583480532</v>
      </c>
      <c r="Z7575" s="0" t="n">
        <v>0.309296417865666</v>
      </c>
      <c r="AA7575" s="89" t="s">
        <v>15</v>
      </c>
      <c r="AB7575" s="0" t="n">
        <v>74.5202528357313</v>
      </c>
      <c r="AC7575" s="0" t="n">
        <v>-2.19226593272245</v>
      </c>
      <c r="AD7575" s="89" t="s">
        <v>98</v>
      </c>
      <c r="AE7575" s="0" t="n">
        <v>202602</v>
      </c>
      <c r="AF7575" s="90" t="n">
        <v>46073</v>
      </c>
      <c r="AG7575" s="0" t="n">
        <v>2.19226593272245</v>
      </c>
    </row>
    <row r="7576" customFormat="false" ht="15" hidden="false" customHeight="false" outlineLevel="0" collapsed="false">
      <c r="A7576" s="87" t="n">
        <v>46073.1625115741</v>
      </c>
      <c r="B7576" s="0" t="n">
        <v>73.2236</v>
      </c>
      <c r="C7576" s="88" t="b">
        <f aca="false">FALSE()</f>
        <v>0</v>
      </c>
      <c r="D7576" s="88" t="b">
        <f aca="false">TRUE()</f>
        <v>1</v>
      </c>
      <c r="E7576" s="0" t="n">
        <v>-0.0289913033846715</v>
      </c>
      <c r="F7576" s="0" t="n">
        <v>-0.0396085229512432</v>
      </c>
      <c r="G7576" s="0" t="n">
        <v>-1.27225130338464</v>
      </c>
      <c r="H7576" s="0" t="n">
        <v>-1.70781497375389</v>
      </c>
      <c r="I7576" s="0" t="n">
        <v>0</v>
      </c>
      <c r="J7576" s="87"/>
      <c r="K7576" s="87" t="n">
        <v>46073.0796064815</v>
      </c>
      <c r="L7576" s="89" t="s">
        <v>326</v>
      </c>
      <c r="M7576" s="88" t="b">
        <f aca="false">FALSE()</f>
        <v>0</v>
      </c>
      <c r="N7576" s="0" t="n">
        <v>2</v>
      </c>
      <c r="O7576" s="0" t="n">
        <v>73.1946086966153</v>
      </c>
      <c r="P7576" s="88" t="b">
        <f aca="false">FALSE()</f>
        <v>0</v>
      </c>
      <c r="Q7576" s="88" t="b">
        <f aca="false">FALSE()</f>
        <v>0</v>
      </c>
      <c r="R7576" s="0" t="n">
        <v>0.5845</v>
      </c>
      <c r="S7576" s="0" t="n">
        <v>2.00581148357796</v>
      </c>
      <c r="T7576" s="0" t="n">
        <v>73.84523</v>
      </c>
      <c r="U7576" s="0" t="n">
        <v>9</v>
      </c>
      <c r="V7576" s="0" t="n">
        <v>0</v>
      </c>
      <c r="W7576" s="0" t="n">
        <v>-0.0564299999999995</v>
      </c>
      <c r="X7576" s="0" t="n">
        <v>0.115792469076088</v>
      </c>
      <c r="Y7576" s="0" t="n">
        <v>0.48733739292595</v>
      </c>
      <c r="Z7576" s="0" t="n">
        <v>0.325310651692326</v>
      </c>
      <c r="AA7576" s="89" t="s">
        <v>15</v>
      </c>
      <c r="AB7576" s="0" t="n">
        <v>74.4958513033846</v>
      </c>
      <c r="AC7576" s="0" t="n">
        <v>-1.91088117393682</v>
      </c>
      <c r="AD7576" s="89" t="s">
        <v>98</v>
      </c>
      <c r="AE7576" s="0" t="n">
        <v>202602</v>
      </c>
      <c r="AF7576" s="90" t="n">
        <v>46073</v>
      </c>
      <c r="AG7576" s="0" t="n">
        <v>1.91088117393682</v>
      </c>
    </row>
    <row r="7577" customFormat="false" ht="15" hidden="false" customHeight="false" outlineLevel="0" collapsed="false">
      <c r="A7577" s="87" t="n">
        <v>46073.172962963</v>
      </c>
      <c r="B7577" s="0" t="n">
        <v>73.2236</v>
      </c>
      <c r="C7577" s="88" t="b">
        <f aca="false">FALSE()</f>
        <v>0</v>
      </c>
      <c r="D7577" s="88" t="b">
        <f aca="false">TRUE()</f>
        <v>1</v>
      </c>
      <c r="E7577" s="0" t="n">
        <v>-0.0959683056663891</v>
      </c>
      <c r="F7577" s="0" t="n">
        <v>-0.131233985626018</v>
      </c>
      <c r="G7577" s="0" t="n">
        <v>-1.22636830566637</v>
      </c>
      <c r="H7577" s="0" t="n">
        <v>-1.64723818367701</v>
      </c>
      <c r="I7577" s="0" t="n">
        <v>0</v>
      </c>
      <c r="J7577" s="87"/>
      <c r="K7577" s="87" t="n">
        <v>46073.0796064815</v>
      </c>
      <c r="L7577" s="89" t="s">
        <v>326</v>
      </c>
      <c r="M7577" s="88" t="b">
        <f aca="false">FALSE()</f>
        <v>0</v>
      </c>
      <c r="N7577" s="0" t="n">
        <v>2</v>
      </c>
      <c r="O7577" s="0" t="n">
        <v>73.1276316943336</v>
      </c>
      <c r="P7577" s="88" t="b">
        <f aca="false">FALSE()</f>
        <v>0</v>
      </c>
      <c r="Q7577" s="88" t="b">
        <f aca="false">FALSE()</f>
        <v>0</v>
      </c>
      <c r="R7577" s="0" t="n">
        <v>0.5711</v>
      </c>
      <c r="S7577" s="0" t="n">
        <v>1.97620041807383</v>
      </c>
      <c r="T7577" s="0" t="n">
        <v>73.7888</v>
      </c>
      <c r="U7577" s="0" t="n">
        <v>10</v>
      </c>
      <c r="V7577" s="0" t="n">
        <v>0</v>
      </c>
      <c r="W7577" s="0" t="n">
        <v>-0.0564299999999995</v>
      </c>
      <c r="X7577" s="0" t="n">
        <v>0.115792469076088</v>
      </c>
      <c r="Y7577" s="0" t="n">
        <v>0.48733739292595</v>
      </c>
      <c r="Z7577" s="0" t="n">
        <v>0.330584152833192</v>
      </c>
      <c r="AA7577" s="89" t="s">
        <v>15</v>
      </c>
      <c r="AB7577" s="0" t="n">
        <v>74.4499683056664</v>
      </c>
      <c r="AC7577" s="0" t="n">
        <v>-1.70970082853664</v>
      </c>
      <c r="AD7577" s="89" t="s">
        <v>98</v>
      </c>
      <c r="AE7577" s="0" t="n">
        <v>202602</v>
      </c>
      <c r="AF7577" s="90" t="n">
        <v>46073</v>
      </c>
      <c r="AG7577" s="0" t="n">
        <v>1.70970082853664</v>
      </c>
    </row>
    <row r="7578" customFormat="false" ht="15" hidden="false" customHeight="false" outlineLevel="0" collapsed="false">
      <c r="A7578" s="87" t="n">
        <v>46073.1834143519</v>
      </c>
      <c r="B7578" s="0" t="n">
        <v>73.2236</v>
      </c>
      <c r="C7578" s="88" t="b">
        <f aca="false">FALSE()</f>
        <v>0</v>
      </c>
      <c r="D7578" s="88" t="b">
        <f aca="false">TRUE()</f>
        <v>1</v>
      </c>
      <c r="E7578" s="0" t="n">
        <v>-0.170022750833965</v>
      </c>
      <c r="F7578" s="0" t="n">
        <v>-0.232737063996282</v>
      </c>
      <c r="G7578" s="0" t="n">
        <v>-1.21564275083395</v>
      </c>
      <c r="H7578" s="0" t="n">
        <v>-1.63306705698633</v>
      </c>
      <c r="I7578" s="0" t="n">
        <v>0</v>
      </c>
      <c r="J7578" s="87"/>
      <c r="K7578" s="87" t="n">
        <v>46073.0796064815</v>
      </c>
      <c r="L7578" s="89" t="s">
        <v>326</v>
      </c>
      <c r="M7578" s="88" t="b">
        <f aca="false">FALSE()</f>
        <v>0</v>
      </c>
      <c r="N7578" s="0" t="n">
        <v>1</v>
      </c>
      <c r="O7578" s="0" t="n">
        <v>73.053577249166</v>
      </c>
      <c r="P7578" s="88" t="b">
        <f aca="false">FALSE()</f>
        <v>0</v>
      </c>
      <c r="Q7578" s="88" t="b">
        <f aca="false">FALSE()</f>
        <v>0</v>
      </c>
      <c r="R7578" s="0" t="n">
        <v>0.5292</v>
      </c>
      <c r="S7578" s="0" t="n">
        <v>1.93374541636148</v>
      </c>
      <c r="T7578" s="0" t="n">
        <v>73.74641</v>
      </c>
      <c r="U7578" s="0" t="n">
        <v>11</v>
      </c>
      <c r="V7578" s="0" t="n">
        <v>0</v>
      </c>
      <c r="W7578" s="0" t="n">
        <v>-0.0423899999999996</v>
      </c>
      <c r="X7578" s="0" t="n">
        <v>0.103529817215291</v>
      </c>
      <c r="Y7578" s="0" t="n">
        <v>0.409447260124581</v>
      </c>
      <c r="Z7578" s="0" t="n">
        <v>0.346416375416977</v>
      </c>
      <c r="AA7578" s="89" t="s">
        <v>15</v>
      </c>
      <c r="AB7578" s="0" t="n">
        <v>74.439242750834</v>
      </c>
      <c r="AC7578" s="0" t="n">
        <v>-1.50919539923796</v>
      </c>
      <c r="AD7578" s="89" t="s">
        <v>98</v>
      </c>
      <c r="AE7578" s="0" t="n">
        <v>202602</v>
      </c>
      <c r="AF7578" s="90" t="n">
        <v>46073</v>
      </c>
      <c r="AG7578" s="0" t="n">
        <v>1.50919539923796</v>
      </c>
    </row>
    <row r="7579" customFormat="false" ht="15" hidden="false" customHeight="false" outlineLevel="0" collapsed="false">
      <c r="A7579" s="87" t="n">
        <v>46073.1935185185</v>
      </c>
      <c r="B7579" s="0" t="n">
        <v>73.2236</v>
      </c>
      <c r="C7579" s="88" t="b">
        <f aca="false">FALSE()</f>
        <v>0</v>
      </c>
      <c r="D7579" s="88" t="b">
        <f aca="false">TRUE()</f>
        <v>1</v>
      </c>
      <c r="E7579" s="0" t="n">
        <v>-0.232152116680211</v>
      </c>
      <c r="F7579" s="0" t="n">
        <v>-0.318053858927853</v>
      </c>
      <c r="G7579" s="0" t="n">
        <v>-1.1929921166802</v>
      </c>
      <c r="H7579" s="0" t="n">
        <v>-1.60312651083198</v>
      </c>
      <c r="I7579" s="0" t="n">
        <v>0</v>
      </c>
      <c r="J7579" s="87"/>
      <c r="K7579" s="87" t="n">
        <v>46073.0796064815</v>
      </c>
      <c r="L7579" s="89" t="s">
        <v>326</v>
      </c>
      <c r="M7579" s="88" t="b">
        <f aca="false">FALSE()</f>
        <v>0</v>
      </c>
      <c r="N7579" s="0" t="n">
        <v>1</v>
      </c>
      <c r="O7579" s="0" t="n">
        <v>72.9914478833198</v>
      </c>
      <c r="P7579" s="88" t="b">
        <f aca="false">FALSE()</f>
        <v>0</v>
      </c>
      <c r="Q7579" s="88" t="b">
        <f aca="false">FALSE()</f>
        <v>0</v>
      </c>
      <c r="R7579" s="0" t="n">
        <v>0.5185</v>
      </c>
      <c r="S7579" s="0" t="n">
        <v>1.88496753892589</v>
      </c>
      <c r="T7579" s="0" t="n">
        <v>73.70402</v>
      </c>
      <c r="U7579" s="0" t="n">
        <v>12</v>
      </c>
      <c r="V7579" s="0" t="n">
        <v>0</v>
      </c>
      <c r="W7579" s="0" t="n">
        <v>-0.0423899999999996</v>
      </c>
      <c r="X7579" s="0" t="n">
        <v>0.103529817215291</v>
      </c>
      <c r="Y7579" s="0" t="n">
        <v>0.409447260124581</v>
      </c>
      <c r="Z7579" s="0" t="n">
        <v>0.356286058340103</v>
      </c>
      <c r="AA7579" s="89" t="s">
        <v>15</v>
      </c>
      <c r="AB7579" s="0" t="n">
        <v>74.4165921166802</v>
      </c>
      <c r="AC7579" s="0" t="n">
        <v>-1.34841088713439</v>
      </c>
      <c r="AD7579" s="89" t="s">
        <v>98</v>
      </c>
      <c r="AE7579" s="0" t="n">
        <v>202602</v>
      </c>
      <c r="AF7579" s="90" t="n">
        <v>46073</v>
      </c>
      <c r="AG7579" s="0" t="n">
        <v>1.34841088713439</v>
      </c>
    </row>
    <row r="7580" customFormat="false" ht="15" hidden="false" customHeight="false" outlineLevel="0" collapsed="false">
      <c r="A7580" s="87" t="n">
        <v>46073.2039583333</v>
      </c>
      <c r="B7580" s="0" t="n">
        <v>73.2236</v>
      </c>
      <c r="C7580" s="88" t="b">
        <f aca="false">FALSE()</f>
        <v>0</v>
      </c>
      <c r="D7580" s="88" t="b">
        <f aca="false">TRUE()</f>
        <v>1</v>
      </c>
      <c r="E7580" s="0" t="n">
        <v>-0.283336017319684</v>
      </c>
      <c r="F7580" s="0" t="n">
        <v>-0.388449399342676</v>
      </c>
      <c r="G7580" s="0" t="n">
        <v>-1.15939601731968</v>
      </c>
      <c r="H7580" s="0" t="n">
        <v>-1.55868421466879</v>
      </c>
      <c r="I7580" s="0" t="n">
        <v>0</v>
      </c>
      <c r="J7580" s="87"/>
      <c r="K7580" s="87" t="n">
        <v>46073.0796064815</v>
      </c>
      <c r="L7580" s="89" t="s">
        <v>326</v>
      </c>
      <c r="M7580" s="88" t="b">
        <f aca="false">FALSE()</f>
        <v>0</v>
      </c>
      <c r="N7580" s="0" t="n">
        <v>1</v>
      </c>
      <c r="O7580" s="0" t="n">
        <v>72.9402639826803</v>
      </c>
      <c r="P7580" s="88" t="b">
        <f aca="false">FALSE()</f>
        <v>0</v>
      </c>
      <c r="Q7580" s="88" t="b">
        <f aca="false">FALSE()</f>
        <v>0</v>
      </c>
      <c r="R7580" s="0" t="n">
        <v>0.5095</v>
      </c>
      <c r="S7580" s="0" t="n">
        <v>1.83338895108873</v>
      </c>
      <c r="T7580" s="0" t="n">
        <v>73.66163</v>
      </c>
      <c r="U7580" s="0" t="n">
        <v>13</v>
      </c>
      <c r="V7580" s="0" t="n">
        <v>0</v>
      </c>
      <c r="W7580" s="0" t="n">
        <v>-0.0423899999999996</v>
      </c>
      <c r="X7580" s="0" t="n">
        <v>0.103529817215291</v>
      </c>
      <c r="Y7580" s="0" t="n">
        <v>0.409447260124581</v>
      </c>
      <c r="Z7580" s="0" t="n">
        <v>0.36068300865984</v>
      </c>
      <c r="AA7580" s="89" t="s">
        <v>15</v>
      </c>
      <c r="AB7580" s="0" t="n">
        <v>74.3829960173197</v>
      </c>
      <c r="AC7580" s="0" t="n">
        <v>-1.21444589704281</v>
      </c>
      <c r="AD7580" s="89" t="s">
        <v>98</v>
      </c>
      <c r="AE7580" s="0" t="n">
        <v>202602</v>
      </c>
      <c r="AF7580" s="90" t="n">
        <v>46073</v>
      </c>
      <c r="AG7580" s="0" t="n">
        <v>1.21444589704281</v>
      </c>
    </row>
    <row r="7581" customFormat="false" ht="15" hidden="false" customHeight="false" outlineLevel="0" collapsed="false">
      <c r="A7581" s="87" t="n">
        <v>46073.2144097222</v>
      </c>
      <c r="B7581" s="0" t="n">
        <v>73.2236</v>
      </c>
      <c r="C7581" s="88" t="b">
        <f aca="false">FALSE()</f>
        <v>0</v>
      </c>
      <c r="D7581" s="88" t="b">
        <f aca="false">TRUE()</f>
        <v>1</v>
      </c>
      <c r="E7581" s="0" t="n">
        <v>-0.323975834351074</v>
      </c>
      <c r="F7581" s="0" t="n">
        <v>-0.444413586570636</v>
      </c>
      <c r="G7581" s="0" t="n">
        <v>-1.11525583435108</v>
      </c>
      <c r="H7581" s="0" t="n">
        <v>-1.50023271388007</v>
      </c>
      <c r="I7581" s="0" t="n">
        <v>0</v>
      </c>
      <c r="J7581" s="87"/>
      <c r="K7581" s="87" t="n">
        <v>46073.0796064815</v>
      </c>
      <c r="L7581" s="89" t="s">
        <v>326</v>
      </c>
      <c r="M7581" s="88" t="b">
        <f aca="false">FALSE()</f>
        <v>0</v>
      </c>
      <c r="N7581" s="0" t="n">
        <v>0</v>
      </c>
      <c r="O7581" s="0" t="n">
        <v>72.8996241656489</v>
      </c>
      <c r="P7581" s="88" t="b">
        <f aca="false">FALSE()</f>
        <v>0</v>
      </c>
      <c r="Q7581" s="88" t="b">
        <f aca="false">FALSE()</f>
        <v>0</v>
      </c>
      <c r="R7581" s="0" t="n">
        <v>0.4733</v>
      </c>
      <c r="S7581" s="0" t="n">
        <v>1.78097450452662</v>
      </c>
      <c r="T7581" s="0" t="n">
        <v>73.61924</v>
      </c>
      <c r="U7581" s="0" t="n">
        <v>14</v>
      </c>
      <c r="V7581" s="0" t="n">
        <v>0</v>
      </c>
      <c r="W7581" s="0" t="n">
        <v>-0.0423899999999996</v>
      </c>
      <c r="X7581" s="0" t="n">
        <v>0.103529817215291</v>
      </c>
      <c r="Y7581" s="0" t="n">
        <v>0.409447260124581</v>
      </c>
      <c r="Z7581" s="0" t="n">
        <v>0.359807917175534</v>
      </c>
      <c r="AA7581" s="89" t="s">
        <v>15</v>
      </c>
      <c r="AB7581" s="0" t="n">
        <v>74.3388558343511</v>
      </c>
      <c r="AC7581" s="0" t="n">
        <v>-1.09958669921925</v>
      </c>
      <c r="AD7581" s="89" t="s">
        <v>98</v>
      </c>
      <c r="AE7581" s="0" t="n">
        <v>202602</v>
      </c>
      <c r="AF7581" s="90" t="n">
        <v>46073</v>
      </c>
      <c r="AG7581" s="0" t="n">
        <v>1.09958669921925</v>
      </c>
    </row>
    <row r="7582" customFormat="false" ht="15" hidden="false" customHeight="false" outlineLevel="0" collapsed="false">
      <c r="A7582" s="87" t="n">
        <v>46073.2248611111</v>
      </c>
      <c r="B7582" s="0" t="n">
        <v>73.2236</v>
      </c>
      <c r="C7582" s="88" t="b">
        <f aca="false">FALSE()</f>
        <v>0</v>
      </c>
      <c r="D7582" s="88" t="b">
        <f aca="false">FALSE()</f>
        <v>0</v>
      </c>
      <c r="E7582" s="0" t="n">
        <v>-0.353993293206443</v>
      </c>
      <c r="F7582" s="0" t="n">
        <v>-0.485790042247395</v>
      </c>
      <c r="G7582" s="0" t="n">
        <v>-1.06049329320645</v>
      </c>
      <c r="H7582" s="0" t="n">
        <v>-1.4276182776043</v>
      </c>
      <c r="I7582" s="0" t="n">
        <v>0</v>
      </c>
      <c r="J7582" s="87"/>
      <c r="K7582" s="87"/>
      <c r="L7582" s="89" t="s">
        <v>326</v>
      </c>
      <c r="M7582" s="88" t="b">
        <f aca="false">FALSE()</f>
        <v>0</v>
      </c>
      <c r="N7582" s="0" t="n">
        <v>0</v>
      </c>
      <c r="O7582" s="0" t="n">
        <v>72.8696067067936</v>
      </c>
      <c r="P7582" s="88" t="b">
        <f aca="false">FALSE()</f>
        <v>0</v>
      </c>
      <c r="Q7582" s="88" t="b">
        <f aca="false">FALSE()</f>
        <v>0</v>
      </c>
      <c r="R7582" s="0" t="n">
        <v>0.0666</v>
      </c>
      <c r="T7582" s="0" t="n">
        <v>73.57685</v>
      </c>
      <c r="U7582" s="0" t="n">
        <v>0</v>
      </c>
      <c r="V7582" s="0" t="n">
        <v>0</v>
      </c>
      <c r="W7582" s="0" t="n">
        <v>-0.0423899999999996</v>
      </c>
      <c r="X7582" s="0" t="n">
        <v>0.103529817215291</v>
      </c>
      <c r="Y7582" s="0" t="n">
        <v>0.409447260124581</v>
      </c>
      <c r="Z7582" s="0" t="n">
        <v>0.353621646603221</v>
      </c>
      <c r="AA7582" s="89" t="s">
        <v>328</v>
      </c>
      <c r="AB7582" s="0" t="n">
        <v>74.2840932932065</v>
      </c>
      <c r="AC7582" s="0" t="n">
        <v>-0.998949027564382</v>
      </c>
      <c r="AD7582" s="89" t="s">
        <v>98</v>
      </c>
      <c r="AE7582" s="0" t="n">
        <v>202602</v>
      </c>
      <c r="AF7582" s="90" t="n">
        <v>46073</v>
      </c>
      <c r="AG7582" s="0" t="n">
        <v>0.998949027564382</v>
      </c>
    </row>
    <row r="7583" customFormat="false" ht="15" hidden="false" customHeight="false" outlineLevel="0" collapsed="false">
      <c r="A7583" s="87" t="n">
        <v>46073.2349652778</v>
      </c>
      <c r="B7583" s="0" t="n">
        <v>72.941</v>
      </c>
      <c r="C7583" s="88" t="b">
        <f aca="false">FALSE()</f>
        <v>0</v>
      </c>
      <c r="D7583" s="88" t="b">
        <f aca="false">FALSE()</f>
        <v>0</v>
      </c>
      <c r="E7583" s="0" t="n">
        <v>-0.142036017319356</v>
      </c>
      <c r="F7583" s="0" t="n">
        <v>-0.195107195966617</v>
      </c>
      <c r="G7583" s="0" t="n">
        <v>-1.30069601731938</v>
      </c>
      <c r="H7583" s="0" t="n">
        <v>-1.75197508555832</v>
      </c>
      <c r="I7583" s="0" t="n">
        <v>-0.282600000000002</v>
      </c>
      <c r="J7583" s="87"/>
      <c r="K7583" s="87"/>
      <c r="L7583" s="89" t="s">
        <v>326</v>
      </c>
      <c r="M7583" s="88" t="b">
        <f aca="false">FALSE()</f>
        <v>0</v>
      </c>
      <c r="N7583" s="0" t="n">
        <v>0</v>
      </c>
      <c r="O7583" s="0" t="n">
        <v>72.7989639826807</v>
      </c>
      <c r="P7583" s="88" t="b">
        <f aca="false">FALSE()</f>
        <v>0</v>
      </c>
      <c r="Q7583" s="88" t="b">
        <f aca="false">FALSE()</f>
        <v>0</v>
      </c>
      <c r="R7583" s="0" t="n">
        <v>0.1071</v>
      </c>
      <c r="T7583" s="0" t="n">
        <v>73.52033</v>
      </c>
      <c r="U7583" s="0" t="n">
        <v>0</v>
      </c>
      <c r="V7583" s="0" t="n">
        <v>-0.282600000000002</v>
      </c>
      <c r="W7583" s="0" t="n">
        <v>-0.0565199999999997</v>
      </c>
      <c r="X7583" s="0" t="n">
        <v>0.115976592919706</v>
      </c>
      <c r="Y7583" s="0" t="n">
        <v>-1.94935886896181</v>
      </c>
      <c r="Z7583" s="0" t="n">
        <v>0.360683008659684</v>
      </c>
      <c r="AA7583" s="89" t="s">
        <v>327</v>
      </c>
      <c r="AB7583" s="0" t="n">
        <v>74.2416960173194</v>
      </c>
      <c r="AC7583" s="0" t="n">
        <v>-1.6062026380251</v>
      </c>
      <c r="AD7583" s="89" t="s">
        <v>98</v>
      </c>
      <c r="AE7583" s="0" t="n">
        <v>202602</v>
      </c>
      <c r="AF7583" s="90" t="n">
        <v>46073</v>
      </c>
      <c r="AG7583" s="0" t="n">
        <v>1.6062026380251</v>
      </c>
    </row>
    <row r="7584" customFormat="false" ht="15" hidden="false" customHeight="false" outlineLevel="0" collapsed="false">
      <c r="A7584" s="87" t="n">
        <v>46073.2454166667</v>
      </c>
      <c r="B7584" s="0" t="n">
        <v>72.941</v>
      </c>
      <c r="C7584" s="88" t="b">
        <f aca="false">FALSE()</f>
        <v>0</v>
      </c>
      <c r="D7584" s="88" t="b">
        <f aca="false">FALSE()</f>
        <v>0</v>
      </c>
      <c r="E7584" s="0" t="n">
        <v>-0.193879364990437</v>
      </c>
      <c r="F7584" s="0" t="n">
        <v>-0.266511393575531</v>
      </c>
      <c r="G7584" s="0" t="n">
        <v>-1.23949936499042</v>
      </c>
      <c r="H7584" s="0" t="n">
        <v>-1.67092345778331</v>
      </c>
      <c r="I7584" s="0" t="n">
        <v>0</v>
      </c>
      <c r="J7584" s="87"/>
      <c r="K7584" s="87"/>
      <c r="L7584" s="89" t="s">
        <v>326</v>
      </c>
      <c r="M7584" s="88" t="b">
        <f aca="false">FALSE()</f>
        <v>0</v>
      </c>
      <c r="N7584" s="0" t="n">
        <v>0</v>
      </c>
      <c r="O7584" s="0" t="n">
        <v>72.7471206350096</v>
      </c>
      <c r="P7584" s="88" t="b">
        <f aca="false">FALSE()</f>
        <v>0</v>
      </c>
      <c r="Q7584" s="88" t="b">
        <f aca="false">FALSE()</f>
        <v>0</v>
      </c>
      <c r="R7584" s="0" t="n">
        <v>0.0973</v>
      </c>
      <c r="T7584" s="0" t="n">
        <v>73.46381</v>
      </c>
      <c r="U7584" s="0" t="n">
        <v>0</v>
      </c>
      <c r="V7584" s="0" t="n">
        <v>0</v>
      </c>
      <c r="W7584" s="0" t="n">
        <v>-0.0565199999999997</v>
      </c>
      <c r="X7584" s="0" t="n">
        <v>0.115976592919706</v>
      </c>
      <c r="Y7584" s="0" t="n">
        <v>0.487339717240444</v>
      </c>
      <c r="Z7584" s="0" t="n">
        <v>0.358344682495217</v>
      </c>
      <c r="AA7584" s="89" t="s">
        <v>327</v>
      </c>
      <c r="AB7584" s="0" t="n">
        <v>74.1804993649904</v>
      </c>
      <c r="AC7584" s="0" t="n">
        <v>-1.45895844291473</v>
      </c>
      <c r="AD7584" s="89" t="s">
        <v>98</v>
      </c>
      <c r="AE7584" s="0" t="n">
        <v>202602</v>
      </c>
      <c r="AF7584" s="90" t="n">
        <v>46073</v>
      </c>
      <c r="AG7584" s="0" t="n">
        <v>1.45895844291473</v>
      </c>
    </row>
    <row r="7585" customFormat="false" ht="15" hidden="false" customHeight="false" outlineLevel="0" collapsed="false">
      <c r="A7585" s="87" t="n">
        <v>46073.2558564815</v>
      </c>
      <c r="B7585" s="0" t="n">
        <v>72.941</v>
      </c>
      <c r="C7585" s="88" t="b">
        <f aca="false">FALSE()</f>
        <v>0</v>
      </c>
      <c r="D7585" s="88" t="b">
        <f aca="false">FALSE()</f>
        <v>0</v>
      </c>
      <c r="E7585" s="0" t="n">
        <v>-0.226542750833161</v>
      </c>
      <c r="F7585" s="0" t="n">
        <v>-0.311551181709132</v>
      </c>
      <c r="G7585" s="0" t="n">
        <v>-1.15912275083316</v>
      </c>
      <c r="H7585" s="0" t="n">
        <v>-1.56426562845354</v>
      </c>
      <c r="I7585" s="0" t="n">
        <v>0</v>
      </c>
      <c r="J7585" s="87"/>
      <c r="K7585" s="87"/>
      <c r="L7585" s="89" t="s">
        <v>326</v>
      </c>
      <c r="M7585" s="88" t="b">
        <f aca="false">FALSE()</f>
        <v>0</v>
      </c>
      <c r="N7585" s="0" t="n">
        <v>0</v>
      </c>
      <c r="O7585" s="0" t="n">
        <v>72.7144572491668</v>
      </c>
      <c r="P7585" s="88" t="b">
        <f aca="false">FALSE()</f>
        <v>0</v>
      </c>
      <c r="Q7585" s="88" t="b">
        <f aca="false">FALSE()</f>
        <v>0</v>
      </c>
      <c r="R7585" s="0" t="n">
        <v>0.0897</v>
      </c>
      <c r="T7585" s="0" t="n">
        <v>73.40729</v>
      </c>
      <c r="U7585" s="0" t="n">
        <v>0</v>
      </c>
      <c r="V7585" s="0" t="n">
        <v>0</v>
      </c>
      <c r="W7585" s="0" t="n">
        <v>-0.0565199999999997</v>
      </c>
      <c r="X7585" s="0" t="n">
        <v>0.115976592919706</v>
      </c>
      <c r="Y7585" s="0" t="n">
        <v>0.487339717240444</v>
      </c>
      <c r="Z7585" s="0" t="n">
        <v>0.346416375416581</v>
      </c>
      <c r="AA7585" s="89" t="s">
        <v>327</v>
      </c>
      <c r="AB7585" s="0" t="n">
        <v>74.1001227508332</v>
      </c>
      <c r="AC7585" s="0" t="n">
        <v>-1.34603913986245</v>
      </c>
      <c r="AD7585" s="89" t="s">
        <v>98</v>
      </c>
      <c r="AE7585" s="0" t="n">
        <v>202602</v>
      </c>
      <c r="AF7585" s="90" t="n">
        <v>46073</v>
      </c>
      <c r="AG7585" s="0" t="n">
        <v>1.34603913986245</v>
      </c>
    </row>
    <row r="7586" customFormat="false" ht="15" hidden="false" customHeight="false" outlineLevel="0" collapsed="false">
      <c r="A7586" s="87" t="n">
        <v>46073.2663078704</v>
      </c>
      <c r="B7586" s="0" t="n">
        <v>72.941</v>
      </c>
      <c r="C7586" s="88" t="b">
        <f aca="false">FALSE()</f>
        <v>0</v>
      </c>
      <c r="D7586" s="88" t="b">
        <f aca="false">FALSE()</f>
        <v>0</v>
      </c>
      <c r="E7586" s="0" t="n">
        <v>-0.237910210561651</v>
      </c>
      <c r="F7586" s="0" t="n">
        <v>-0.327235350314111</v>
      </c>
      <c r="G7586" s="0" t="n">
        <v>-1.05745021056164</v>
      </c>
      <c r="H7586" s="0" t="n">
        <v>-1.42901669906962</v>
      </c>
      <c r="I7586" s="0" t="n">
        <v>0</v>
      </c>
      <c r="J7586" s="87"/>
      <c r="K7586" s="87"/>
      <c r="L7586" s="89" t="s">
        <v>326</v>
      </c>
      <c r="M7586" s="88" t="b">
        <f aca="false">FALSE()</f>
        <v>0</v>
      </c>
      <c r="N7586" s="0" t="n">
        <v>0</v>
      </c>
      <c r="O7586" s="0" t="n">
        <v>72.7030897894384</v>
      </c>
      <c r="P7586" s="88" t="b">
        <f aca="false">FALSE()</f>
        <v>0</v>
      </c>
      <c r="Q7586" s="88" t="b">
        <f aca="false">FALSE()</f>
        <v>0</v>
      </c>
      <c r="R7586" s="0" t="n">
        <v>0.0844</v>
      </c>
      <c r="T7586" s="0" t="n">
        <v>73.35077</v>
      </c>
      <c r="U7586" s="0" t="n">
        <v>0</v>
      </c>
      <c r="V7586" s="0" t="n">
        <v>0</v>
      </c>
      <c r="W7586" s="0" t="n">
        <v>-0.0565199999999997</v>
      </c>
      <c r="X7586" s="0" t="n">
        <v>0.115976592919706</v>
      </c>
      <c r="Y7586" s="0" t="n">
        <v>0.487339717240444</v>
      </c>
      <c r="Z7586" s="0" t="n">
        <v>0.323840105280821</v>
      </c>
      <c r="AA7586" s="89" t="s">
        <v>327</v>
      </c>
      <c r="AB7586" s="0" t="n">
        <v>73.9984502105616</v>
      </c>
      <c r="AC7586" s="0" t="n">
        <v>-1.26534667361431</v>
      </c>
      <c r="AD7586" s="89" t="s">
        <v>98</v>
      </c>
      <c r="AE7586" s="0" t="n">
        <v>202602</v>
      </c>
      <c r="AF7586" s="90" t="n">
        <v>46073</v>
      </c>
      <c r="AG7586" s="0" t="n">
        <v>1.26534667361431</v>
      </c>
    </row>
    <row r="7587" customFormat="false" ht="15" hidden="false" customHeight="false" outlineLevel="0" collapsed="false">
      <c r="A7587" s="87" t="n">
        <v>46073.276412037</v>
      </c>
      <c r="B7587" s="0" t="n">
        <v>72.941</v>
      </c>
      <c r="C7587" s="88" t="b">
        <f aca="false">FALSE()</f>
        <v>0</v>
      </c>
      <c r="D7587" s="88" t="b">
        <f aca="false">FALSE()</f>
        <v>0</v>
      </c>
      <c r="E7587" s="0" t="n">
        <v>-0.222997298881978</v>
      </c>
      <c r="F7587" s="0" t="n">
        <v>-0.306660373770895</v>
      </c>
      <c r="G7587" s="0" t="n">
        <v>-0.929497298881984</v>
      </c>
      <c r="H7587" s="0" t="n">
        <v>-1.25827946591616</v>
      </c>
      <c r="I7587" s="0" t="n">
        <v>0</v>
      </c>
      <c r="J7587" s="87"/>
      <c r="K7587" s="87"/>
      <c r="L7587" s="89" t="s">
        <v>326</v>
      </c>
      <c r="M7587" s="88" t="b">
        <f aca="false">FALSE()</f>
        <v>0</v>
      </c>
      <c r="N7587" s="0" t="n">
        <v>0</v>
      </c>
      <c r="O7587" s="0" t="n">
        <v>72.718002701118</v>
      </c>
      <c r="P7587" s="88" t="b">
        <f aca="false">FALSE()</f>
        <v>0</v>
      </c>
      <c r="Q7587" s="88" t="b">
        <f aca="false">FALSE()</f>
        <v>0</v>
      </c>
      <c r="R7587" s="0" t="n">
        <v>0.0817</v>
      </c>
      <c r="T7587" s="0" t="n">
        <v>73.29425</v>
      </c>
      <c r="U7587" s="0" t="n">
        <v>0</v>
      </c>
      <c r="V7587" s="0" t="n">
        <v>0</v>
      </c>
      <c r="W7587" s="0" t="n">
        <v>-0.0565199999999997</v>
      </c>
      <c r="X7587" s="0" t="n">
        <v>0.115976592919706</v>
      </c>
      <c r="Y7587" s="0" t="n">
        <v>0.487339717240444</v>
      </c>
      <c r="Z7587" s="0" t="n">
        <v>0.288123649440987</v>
      </c>
      <c r="AA7587" s="89" t="s">
        <v>327</v>
      </c>
      <c r="AB7587" s="0" t="n">
        <v>73.870497298882</v>
      </c>
      <c r="AC7587" s="0" t="n">
        <v>-1.22603611569329</v>
      </c>
      <c r="AD7587" s="89" t="s">
        <v>98</v>
      </c>
      <c r="AE7587" s="0" t="n">
        <v>202602</v>
      </c>
      <c r="AF7587" s="90" t="n">
        <v>46073</v>
      </c>
      <c r="AG7587" s="0" t="n">
        <v>1.22603611569329</v>
      </c>
    </row>
    <row r="7588" customFormat="false" ht="15" hidden="false" customHeight="false" outlineLevel="0" collapsed="false">
      <c r="A7588" s="87" t="n">
        <v>46073.2868634259</v>
      </c>
      <c r="B7588" s="0" t="n">
        <v>72.941</v>
      </c>
      <c r="C7588" s="88" t="b">
        <f aca="false">FALSE()</f>
        <v>0</v>
      </c>
      <c r="D7588" s="88" t="b">
        <f aca="false">FALSE()</f>
        <v>0</v>
      </c>
      <c r="E7588" s="0" t="n">
        <v>-0.236200494677746</v>
      </c>
      <c r="F7588" s="0" t="n">
        <v>-0.324876069097</v>
      </c>
      <c r="G7588" s="0" t="n">
        <v>-0.857920494677728</v>
      </c>
      <c r="H7588" s="0" t="n">
        <v>-1.16251089978965</v>
      </c>
      <c r="I7588" s="0" t="n">
        <v>0</v>
      </c>
      <c r="J7588" s="87"/>
      <c r="K7588" s="87"/>
      <c r="L7588" s="89" t="s">
        <v>326</v>
      </c>
      <c r="M7588" s="88" t="b">
        <f aca="false">FALSE()</f>
        <v>0</v>
      </c>
      <c r="N7588" s="0" t="n">
        <v>0</v>
      </c>
      <c r="O7588" s="0" t="n">
        <v>72.7047995053223</v>
      </c>
      <c r="P7588" s="88" t="b">
        <f aca="false">FALSE()</f>
        <v>0</v>
      </c>
      <c r="Q7588" s="88" t="b">
        <f aca="false">FALSE()</f>
        <v>0</v>
      </c>
      <c r="R7588" s="0" t="n">
        <v>0.0758</v>
      </c>
      <c r="T7588" s="0" t="n">
        <v>73.25186</v>
      </c>
      <c r="U7588" s="0" t="n">
        <v>0</v>
      </c>
      <c r="V7588" s="0" t="n">
        <v>0</v>
      </c>
      <c r="W7588" s="0" t="n">
        <v>-0.0423899999999996</v>
      </c>
      <c r="X7588" s="0" t="n">
        <v>0.103529817215291</v>
      </c>
      <c r="Y7588" s="0" t="n">
        <v>0.409447260124581</v>
      </c>
      <c r="Z7588" s="0" t="n">
        <v>0.273530247338867</v>
      </c>
      <c r="AA7588" s="89" t="s">
        <v>327</v>
      </c>
      <c r="AB7588" s="0" t="n">
        <v>73.7989204946777</v>
      </c>
      <c r="AC7588" s="0" t="n">
        <v>-1.13647394766867</v>
      </c>
      <c r="AD7588" s="89" t="s">
        <v>98</v>
      </c>
      <c r="AE7588" s="0" t="n">
        <v>202602</v>
      </c>
      <c r="AF7588" s="90" t="n">
        <v>46073</v>
      </c>
      <c r="AG7588" s="0" t="n">
        <v>1.13647394766867</v>
      </c>
    </row>
    <row r="7589" customFormat="false" ht="15" hidden="false" customHeight="false" outlineLevel="0" collapsed="false">
      <c r="A7589" s="87" t="n">
        <v>46073.2973148148</v>
      </c>
      <c r="B7589" s="0" t="n">
        <v>72.941</v>
      </c>
      <c r="C7589" s="88" t="b">
        <f aca="false">FALSE()</f>
        <v>0</v>
      </c>
      <c r="D7589" s="88" t="b">
        <f aca="false">FALSE()</f>
        <v>0</v>
      </c>
      <c r="E7589" s="0" t="n">
        <v>-0.232885690938971</v>
      </c>
      <c r="F7589" s="0" t="n">
        <v>-0.32030220168968</v>
      </c>
      <c r="G7589" s="0" t="n">
        <v>-0.769825690938987</v>
      </c>
      <c r="H7589" s="0" t="n">
        <v>-1.04438619934442</v>
      </c>
      <c r="I7589" s="0" t="n">
        <v>0</v>
      </c>
      <c r="J7589" s="87"/>
      <c r="K7589" s="87"/>
      <c r="L7589" s="89" t="s">
        <v>326</v>
      </c>
      <c r="M7589" s="88" t="b">
        <f aca="false">FALSE()</f>
        <v>0</v>
      </c>
      <c r="N7589" s="0" t="n">
        <v>0</v>
      </c>
      <c r="O7589" s="0" t="n">
        <v>72.708114309061</v>
      </c>
      <c r="P7589" s="88" t="b">
        <f aca="false">FALSE()</f>
        <v>0</v>
      </c>
      <c r="Q7589" s="88" t="b">
        <f aca="false">FALSE()</f>
        <v>0</v>
      </c>
      <c r="R7589" s="0" t="n">
        <v>0.0714</v>
      </c>
      <c r="T7589" s="0" t="n">
        <v>73.20947</v>
      </c>
      <c r="U7589" s="0" t="n">
        <v>0</v>
      </c>
      <c r="V7589" s="0" t="n">
        <v>0</v>
      </c>
      <c r="W7589" s="0" t="n">
        <v>-0.0423899999999996</v>
      </c>
      <c r="X7589" s="0" t="n">
        <v>0.103529817215291</v>
      </c>
      <c r="Y7589" s="0" t="n">
        <v>0.409447260124581</v>
      </c>
      <c r="Z7589" s="0" t="n">
        <v>0.250677845469491</v>
      </c>
      <c r="AA7589" s="89" t="s">
        <v>327</v>
      </c>
      <c r="AB7589" s="0" t="n">
        <v>73.710825690939</v>
      </c>
      <c r="AC7589" s="0" t="n">
        <v>-1.07097617460847</v>
      </c>
      <c r="AD7589" s="89" t="s">
        <v>103</v>
      </c>
      <c r="AE7589" s="0" t="n">
        <v>202602</v>
      </c>
      <c r="AF7589" s="90" t="n">
        <v>46073</v>
      </c>
      <c r="AG7589" s="0" t="n">
        <v>1.07097617460847</v>
      </c>
    </row>
    <row r="7590" customFormat="false" ht="15" hidden="false" customHeight="false" outlineLevel="0" collapsed="false">
      <c r="A7590" s="87" t="n">
        <v>46073.3077546296</v>
      </c>
      <c r="B7590" s="0" t="n">
        <v>72.941</v>
      </c>
      <c r="C7590" s="88" t="b">
        <f aca="false">FALSE()</f>
        <v>0</v>
      </c>
      <c r="D7590" s="88" t="b">
        <f aca="false">FALSE()</f>
        <v>0</v>
      </c>
      <c r="E7590" s="0" t="n">
        <v>-0.20786467558473</v>
      </c>
      <c r="F7590" s="0" t="n">
        <v>-0.285790891122156</v>
      </c>
      <c r="G7590" s="0" t="n">
        <v>-0.660024675584751</v>
      </c>
      <c r="H7590" s="0" t="n">
        <v>-0.896760172149746</v>
      </c>
      <c r="I7590" s="0" t="n">
        <v>0</v>
      </c>
      <c r="J7590" s="87"/>
      <c r="K7590" s="87"/>
      <c r="L7590" s="89" t="s">
        <v>326</v>
      </c>
      <c r="M7590" s="88" t="b">
        <f aca="false">FALSE()</f>
        <v>0</v>
      </c>
      <c r="N7590" s="0" t="n">
        <v>0</v>
      </c>
      <c r="O7590" s="0" t="n">
        <v>72.7331353244153</v>
      </c>
      <c r="P7590" s="88" t="b">
        <f aca="false">FALSE()</f>
        <v>0</v>
      </c>
      <c r="Q7590" s="88" t="b">
        <f aca="false">FALSE()</f>
        <v>0</v>
      </c>
      <c r="R7590" s="0" t="n">
        <v>0.0695</v>
      </c>
      <c r="T7590" s="0" t="n">
        <v>73.16708</v>
      </c>
      <c r="U7590" s="0" t="n">
        <v>0</v>
      </c>
      <c r="V7590" s="0" t="n">
        <v>0</v>
      </c>
      <c r="W7590" s="0" t="n">
        <v>-0.0423899999999996</v>
      </c>
      <c r="X7590" s="0" t="n">
        <v>0.103529817215291</v>
      </c>
      <c r="Y7590" s="0" t="n">
        <v>0.409447260124581</v>
      </c>
      <c r="Z7590" s="0" t="n">
        <v>0.216972337792367</v>
      </c>
      <c r="AA7590" s="89" t="s">
        <v>327</v>
      </c>
      <c r="AB7590" s="0" t="n">
        <v>73.6010246755848</v>
      </c>
      <c r="AC7590" s="0" t="n">
        <v>-1.04197614451829</v>
      </c>
      <c r="AD7590" s="89" t="s">
        <v>103</v>
      </c>
      <c r="AE7590" s="0" t="n">
        <v>202602</v>
      </c>
      <c r="AF7590" s="90" t="n">
        <v>46073</v>
      </c>
      <c r="AG7590" s="0" t="n">
        <v>1.04197614451829</v>
      </c>
    </row>
    <row r="7591" customFormat="false" ht="15" hidden="false" customHeight="false" outlineLevel="0" collapsed="false">
      <c r="A7591" s="87" t="n">
        <v>46073.3127546296</v>
      </c>
      <c r="B7591" s="0" t="n">
        <v>72.941</v>
      </c>
      <c r="C7591" s="88" t="b">
        <f aca="false">FALSE()</f>
        <v>0</v>
      </c>
      <c r="D7591" s="88" t="b">
        <f aca="false">FALSE()</f>
        <v>0</v>
      </c>
      <c r="E7591" s="0" t="n">
        <v>-0.216299268854584</v>
      </c>
      <c r="F7591" s="0" t="n">
        <v>-0.297422012988705</v>
      </c>
      <c r="G7591" s="0" t="n">
        <v>-0.611939268854599</v>
      </c>
      <c r="H7591" s="0" t="n">
        <v>-0.831971196443701</v>
      </c>
      <c r="I7591" s="0" t="n">
        <v>0</v>
      </c>
      <c r="J7591" s="87"/>
      <c r="K7591" s="87"/>
      <c r="L7591" s="89" t="s">
        <v>326</v>
      </c>
      <c r="M7591" s="88" t="b">
        <f aca="false">FALSE()</f>
        <v>0</v>
      </c>
      <c r="N7591" s="0" t="n">
        <v>0</v>
      </c>
      <c r="O7591" s="0" t="n">
        <v>72.7247007311454</v>
      </c>
      <c r="P7591" s="88" t="b">
        <f aca="false">FALSE()</f>
        <v>0</v>
      </c>
      <c r="Q7591" s="88" t="b">
        <f aca="false">FALSE()</f>
        <v>0</v>
      </c>
      <c r="R7591" s="0" t="n">
        <v>0.0637</v>
      </c>
      <c r="T7591" s="0" t="n">
        <v>73.13882</v>
      </c>
      <c r="U7591" s="0" t="n">
        <v>0</v>
      </c>
      <c r="V7591" s="0" t="n">
        <v>0</v>
      </c>
      <c r="W7591" s="0" t="n">
        <v>-0.0282600000000002</v>
      </c>
      <c r="X7591" s="0" t="n">
        <v>0.0869824446897812</v>
      </c>
      <c r="Y7591" s="0" t="n">
        <v>0.324893144826961</v>
      </c>
      <c r="Z7591" s="0" t="n">
        <v>0.207059634427299</v>
      </c>
      <c r="AA7591" s="89" t="s">
        <v>327</v>
      </c>
      <c r="AB7591" s="0" t="n">
        <v>73.5529392688546</v>
      </c>
      <c r="AC7591" s="0" t="n">
        <v>-0.955376940305882</v>
      </c>
      <c r="AD7591" s="89" t="s">
        <v>103</v>
      </c>
      <c r="AE7591" s="0" t="n">
        <v>202602</v>
      </c>
      <c r="AF7591" s="90" t="n">
        <v>46073</v>
      </c>
      <c r="AG7591" s="0" t="n">
        <v>0.955376940305882</v>
      </c>
    </row>
    <row r="7592" customFormat="false" ht="15" hidden="false" customHeight="false" outlineLevel="0" collapsed="false">
      <c r="A7592" s="87" t="n">
        <v>46073.3232060185</v>
      </c>
      <c r="B7592" s="0" t="n">
        <v>72.941</v>
      </c>
      <c r="C7592" s="88" t="b">
        <f aca="false">FALSE()</f>
        <v>0</v>
      </c>
      <c r="D7592" s="88" t="b">
        <f aca="false">FALSE()</f>
        <v>0</v>
      </c>
      <c r="E7592" s="0" t="n">
        <v>-0.215090843171268</v>
      </c>
      <c r="F7592" s="0" t="n">
        <v>-0.295755454507194</v>
      </c>
      <c r="G7592" s="0" t="n">
        <v>-0.554210843171248</v>
      </c>
      <c r="H7592" s="0" t="n">
        <v>-0.754077492687052</v>
      </c>
      <c r="I7592" s="0" t="n">
        <v>0</v>
      </c>
      <c r="J7592" s="87"/>
      <c r="K7592" s="87"/>
      <c r="L7592" s="89" t="s">
        <v>326</v>
      </c>
      <c r="M7592" s="88" t="b">
        <f aca="false">FALSE()</f>
        <v>0</v>
      </c>
      <c r="N7592" s="0" t="n">
        <v>0</v>
      </c>
      <c r="O7592" s="0" t="n">
        <v>72.7259091568287</v>
      </c>
      <c r="P7592" s="88" t="b">
        <f aca="false">FALSE()</f>
        <v>0</v>
      </c>
      <c r="Q7592" s="88" t="b">
        <f aca="false">FALSE()</f>
        <v>0</v>
      </c>
      <c r="R7592" s="0" t="n">
        <v>0.0588</v>
      </c>
      <c r="T7592" s="0" t="n">
        <v>73.11056</v>
      </c>
      <c r="U7592" s="0" t="n">
        <v>0</v>
      </c>
      <c r="V7592" s="0" t="n">
        <v>0</v>
      </c>
      <c r="W7592" s="0" t="n">
        <v>-0.0282600000000002</v>
      </c>
      <c r="X7592" s="0" t="n">
        <v>0.0869824446897812</v>
      </c>
      <c r="Y7592" s="0" t="n">
        <v>0.324893144826961</v>
      </c>
      <c r="Z7592" s="0" t="n">
        <v>0.192325421585631</v>
      </c>
      <c r="AA7592" s="89" t="s">
        <v>327</v>
      </c>
      <c r="AB7592" s="0" t="n">
        <v>73.4952108431713</v>
      </c>
      <c r="AC7592" s="0" t="n">
        <v>-0.881630720484316</v>
      </c>
      <c r="AD7592" s="89" t="s">
        <v>103</v>
      </c>
      <c r="AE7592" s="0" t="n">
        <v>202602</v>
      </c>
      <c r="AF7592" s="90" t="n">
        <v>46073</v>
      </c>
      <c r="AG7592" s="0" t="n">
        <v>0.881630720484316</v>
      </c>
    </row>
    <row r="7593" customFormat="false" ht="15" hidden="false" customHeight="false" outlineLevel="0" collapsed="false">
      <c r="A7593" s="87" t="n">
        <v>46073.3336574074</v>
      </c>
      <c r="B7593" s="0" t="n">
        <v>72.941</v>
      </c>
      <c r="C7593" s="88" t="b">
        <f aca="false">FALSE()</f>
        <v>0</v>
      </c>
      <c r="D7593" s="88" t="b">
        <f aca="false">FALSE()</f>
        <v>0</v>
      </c>
      <c r="E7593" s="0" t="n">
        <v>-0.201763388334328</v>
      </c>
      <c r="F7593" s="0" t="n">
        <v>-0.277379029163429</v>
      </c>
      <c r="G7593" s="0" t="n">
        <v>-0.48436338833433</v>
      </c>
      <c r="H7593" s="0" t="n">
        <v>-0.659667676103439</v>
      </c>
      <c r="I7593" s="0" t="n">
        <v>0</v>
      </c>
      <c r="J7593" s="87"/>
      <c r="K7593" s="87"/>
      <c r="L7593" s="89" t="s">
        <v>326</v>
      </c>
      <c r="M7593" s="88" t="b">
        <f aca="false">FALSE()</f>
        <v>0</v>
      </c>
      <c r="N7593" s="0" t="n">
        <v>0</v>
      </c>
      <c r="O7593" s="0" t="n">
        <v>72.7392366116657</v>
      </c>
      <c r="P7593" s="88" t="b">
        <f aca="false">FALSE()</f>
        <v>0</v>
      </c>
      <c r="Q7593" s="88" t="b">
        <f aca="false">FALSE()</f>
        <v>0</v>
      </c>
      <c r="R7593" s="0" t="n">
        <v>0.0549</v>
      </c>
      <c r="T7593" s="0" t="n">
        <v>73.0823</v>
      </c>
      <c r="U7593" s="0" t="n">
        <v>0</v>
      </c>
      <c r="V7593" s="0" t="n">
        <v>0</v>
      </c>
      <c r="W7593" s="0" t="n">
        <v>-0.0282600000000002</v>
      </c>
      <c r="X7593" s="0" t="n">
        <v>0.0869824446897812</v>
      </c>
      <c r="Y7593" s="0" t="n">
        <v>0.324893144826961</v>
      </c>
      <c r="Z7593" s="0" t="n">
        <v>0.171531694167164</v>
      </c>
      <c r="AA7593" s="89" t="s">
        <v>327</v>
      </c>
      <c r="AB7593" s="0" t="n">
        <v>73.4253633883343</v>
      </c>
      <c r="AC7593" s="0" t="n">
        <v>-0.823754471067596</v>
      </c>
      <c r="AD7593" s="89" t="s">
        <v>103</v>
      </c>
      <c r="AE7593" s="0" t="n">
        <v>202602</v>
      </c>
      <c r="AF7593" s="90" t="n">
        <v>46073</v>
      </c>
      <c r="AG7593" s="0" t="n">
        <v>0.823754471067596</v>
      </c>
    </row>
    <row r="7594" customFormat="false" ht="15" hidden="false" customHeight="false" outlineLevel="0" collapsed="false">
      <c r="A7594" s="87" t="n">
        <v>46073.3440972222</v>
      </c>
      <c r="B7594" s="0" t="n">
        <v>73.2236</v>
      </c>
      <c r="C7594" s="88" t="b">
        <f aca="false">TRUE()</f>
        <v>1</v>
      </c>
      <c r="D7594" s="88" t="b">
        <f aca="false">FALSE()</f>
        <v>0</v>
      </c>
      <c r="E7594" s="0" t="n">
        <v>-0.443918132374023</v>
      </c>
      <c r="F7594" s="0" t="n">
        <v>-0.609947887902884</v>
      </c>
      <c r="G7594" s="0" t="n">
        <v>-0.133058132374003</v>
      </c>
      <c r="H7594" s="0" t="n">
        <v>-0.181385215414116</v>
      </c>
      <c r="I7594" s="0" t="n">
        <v>0.282600000000002</v>
      </c>
      <c r="J7594" s="87"/>
      <c r="K7594" s="87"/>
      <c r="L7594" s="89" t="s">
        <v>326</v>
      </c>
      <c r="M7594" s="88" t="b">
        <f aca="false">FALSE()</f>
        <v>0</v>
      </c>
      <c r="N7594" s="0" t="n">
        <v>1</v>
      </c>
      <c r="O7594" s="0" t="n">
        <v>72.779681867626</v>
      </c>
      <c r="P7594" s="88" t="b">
        <f aca="false">FALSE()</f>
        <v>0</v>
      </c>
      <c r="Q7594" s="88" t="b">
        <f aca="false">FALSE()</f>
        <v>0</v>
      </c>
      <c r="R7594" s="0" t="n">
        <v>0.1004</v>
      </c>
      <c r="T7594" s="0" t="n">
        <v>73.06817</v>
      </c>
      <c r="U7594" s="0" t="n">
        <v>0</v>
      </c>
      <c r="V7594" s="0" t="n">
        <v>0.282600000000002</v>
      </c>
      <c r="W7594" s="0" t="n">
        <v>-0.0141300000000001</v>
      </c>
      <c r="X7594" s="0" t="n">
        <v>0.111354139194688</v>
      </c>
      <c r="Y7594" s="0" t="n">
        <v>2.66474153673991</v>
      </c>
      <c r="Z7594" s="0" t="n">
        <v>0.144244066187008</v>
      </c>
      <c r="AA7594" s="89" t="s">
        <v>327</v>
      </c>
      <c r="AB7594" s="0" t="n">
        <v>73.356658132374</v>
      </c>
      <c r="AC7594" s="0" t="n">
        <v>1.0775486583864</v>
      </c>
      <c r="AD7594" s="89" t="s">
        <v>103</v>
      </c>
      <c r="AE7594" s="0" t="n">
        <v>202602</v>
      </c>
      <c r="AF7594" s="90" t="n">
        <v>46073</v>
      </c>
      <c r="AG7594" s="0" t="n">
        <v>1.0775486583864</v>
      </c>
    </row>
    <row r="7595" customFormat="false" ht="15" hidden="false" customHeight="false" outlineLevel="0" collapsed="false">
      <c r="A7595" s="87" t="n">
        <v>46073.353912037</v>
      </c>
      <c r="B7595" s="0" t="n">
        <v>73.5062</v>
      </c>
      <c r="C7595" s="88" t="b">
        <f aca="false">TRUE()</f>
        <v>1</v>
      </c>
      <c r="D7595" s="88" t="b">
        <f aca="false">FALSE()</f>
        <v>0</v>
      </c>
      <c r="E7595" s="0" t="n">
        <v>-0.766963388334332</v>
      </c>
      <c r="F7595" s="0" t="n">
        <v>-1.05440120636533</v>
      </c>
      <c r="G7595" s="0" t="n">
        <v>0.0808366116656742</v>
      </c>
      <c r="H7595" s="0" t="n">
        <v>0.110093580658421</v>
      </c>
      <c r="I7595" s="0" t="n">
        <v>0.282600000000002</v>
      </c>
      <c r="J7595" s="87" t="n">
        <v>46073.3984027778</v>
      </c>
      <c r="K7595" s="87" t="n">
        <v>46073.353912037</v>
      </c>
      <c r="L7595" s="89" t="s">
        <v>151</v>
      </c>
      <c r="M7595" s="88" t="b">
        <f aca="false">TRUE()</f>
        <v>1</v>
      </c>
      <c r="N7595" s="0" t="n">
        <v>2</v>
      </c>
      <c r="O7595" s="0" t="n">
        <v>72.7392366116657</v>
      </c>
      <c r="P7595" s="88" t="b">
        <f aca="false">TRUE()</f>
        <v>1</v>
      </c>
      <c r="Q7595" s="88" t="b">
        <f aca="false">FALSE()</f>
        <v>0</v>
      </c>
      <c r="R7595" s="0" t="n">
        <v>0.279</v>
      </c>
      <c r="S7595" s="0" t="n">
        <v>2.47126341320279</v>
      </c>
      <c r="T7595" s="0" t="n">
        <v>73.0823</v>
      </c>
      <c r="U7595" s="0" t="n">
        <v>1</v>
      </c>
      <c r="V7595" s="0" t="n">
        <v>0.282600000000002</v>
      </c>
      <c r="W7595" s="0" t="n">
        <v>0.0141300000000001</v>
      </c>
      <c r="X7595" s="0" t="n">
        <v>0.111354139194688</v>
      </c>
      <c r="Y7595" s="0" t="n">
        <v>2.41095662847897</v>
      </c>
      <c r="Z7595" s="0" t="n">
        <v>0.171531694167164</v>
      </c>
      <c r="AA7595" s="89" t="s">
        <v>155</v>
      </c>
      <c r="AB7595" s="0" t="n">
        <v>73.4253633883343</v>
      </c>
      <c r="AC7595" s="0" t="n">
        <v>2.47126341320279</v>
      </c>
      <c r="AD7595" s="89" t="s">
        <v>103</v>
      </c>
      <c r="AE7595" s="0" t="n">
        <v>202602</v>
      </c>
      <c r="AF7595" s="90" t="n">
        <v>46073</v>
      </c>
      <c r="AG7595" s="0" t="n">
        <v>2.47126341320279</v>
      </c>
    </row>
    <row r="7596" customFormat="false" ht="15" hidden="false" customHeight="false" outlineLevel="0" collapsed="false">
      <c r="A7596" s="87" t="n">
        <v>46073.3643634259</v>
      </c>
      <c r="B7596" s="0" t="n">
        <v>73.5062</v>
      </c>
      <c r="C7596" s="88" t="b">
        <f aca="false">FALSE()</f>
        <v>0</v>
      </c>
      <c r="D7596" s="88" t="b">
        <f aca="false">FALSE()</f>
        <v>0</v>
      </c>
      <c r="E7596" s="0" t="n">
        <v>-0.797685265292628</v>
      </c>
      <c r="F7596" s="0" t="n">
        <v>-1.09710020649322</v>
      </c>
      <c r="G7596" s="0" t="n">
        <v>0.0218547347073609</v>
      </c>
      <c r="H7596" s="0" t="n">
        <v>0.0297406673876744</v>
      </c>
      <c r="I7596" s="0" t="n">
        <v>0</v>
      </c>
      <c r="J7596" s="87"/>
      <c r="K7596" s="87" t="n">
        <v>46073.353912037</v>
      </c>
      <c r="L7596" s="89" t="s">
        <v>151</v>
      </c>
      <c r="M7596" s="88" t="b">
        <f aca="false">TRUE()</f>
        <v>1</v>
      </c>
      <c r="N7596" s="0" t="n">
        <v>2</v>
      </c>
      <c r="O7596" s="0" t="n">
        <v>72.7085147347074</v>
      </c>
      <c r="P7596" s="88" t="b">
        <f aca="false">FALSE()</f>
        <v>0</v>
      </c>
      <c r="Q7596" s="88" t="b">
        <f aca="false">FALSE()</f>
        <v>0</v>
      </c>
      <c r="R7596" s="0" t="n">
        <v>0.3123</v>
      </c>
      <c r="S7596" s="0" t="n">
        <v>2.29197064621717</v>
      </c>
      <c r="T7596" s="0" t="n">
        <v>73.09643</v>
      </c>
      <c r="U7596" s="0" t="n">
        <v>2</v>
      </c>
      <c r="V7596" s="0" t="n">
        <v>0</v>
      </c>
      <c r="W7596" s="0" t="n">
        <v>0.0141300000000001</v>
      </c>
      <c r="X7596" s="0" t="n">
        <v>0.111354139194688</v>
      </c>
      <c r="Y7596" s="0" t="n">
        <v>-0.126892454130472</v>
      </c>
      <c r="Z7596" s="0" t="n">
        <v>0.193957632646317</v>
      </c>
      <c r="AA7596" s="89" t="s">
        <v>154</v>
      </c>
      <c r="AB7596" s="0" t="n">
        <v>73.4843452652927</v>
      </c>
      <c r="AC7596" s="0" t="n">
        <v>2.11267787923156</v>
      </c>
      <c r="AD7596" s="89" t="s">
        <v>103</v>
      </c>
      <c r="AE7596" s="0" t="n">
        <v>202602</v>
      </c>
      <c r="AF7596" s="90" t="n">
        <v>46073</v>
      </c>
      <c r="AG7596" s="0" t="n">
        <v>2.11267787923156</v>
      </c>
    </row>
    <row r="7597" customFormat="false" ht="15" hidden="false" customHeight="false" outlineLevel="0" collapsed="false">
      <c r="A7597" s="87" t="n">
        <v>46073.3644560185</v>
      </c>
      <c r="B7597" s="0" t="n">
        <v>73.5062</v>
      </c>
      <c r="C7597" s="88" t="b">
        <f aca="false">FALSE()</f>
        <v>0</v>
      </c>
      <c r="D7597" s="88" t="b">
        <f aca="false">FALSE()</f>
        <v>0</v>
      </c>
      <c r="E7597" s="0" t="n">
        <v>-0.821765212133144</v>
      </c>
      <c r="F7597" s="0" t="n">
        <v>-1.13059311052154</v>
      </c>
      <c r="G7597" s="0" t="n">
        <v>-0.0304852121331435</v>
      </c>
      <c r="H7597" s="0" t="n">
        <v>-0.0414557877407747</v>
      </c>
      <c r="I7597" s="0" t="n">
        <v>0</v>
      </c>
      <c r="J7597" s="87"/>
      <c r="K7597" s="87" t="n">
        <v>46073.353912037</v>
      </c>
      <c r="L7597" s="89" t="s">
        <v>326</v>
      </c>
      <c r="M7597" s="88" t="b">
        <f aca="false">FALSE()</f>
        <v>0</v>
      </c>
      <c r="N7597" s="0" t="n">
        <v>2</v>
      </c>
      <c r="O7597" s="0" t="n">
        <v>72.6844347878669</v>
      </c>
      <c r="P7597" s="88" t="b">
        <f aca="false">FALSE()</f>
        <v>0</v>
      </c>
      <c r="Q7597" s="88" t="b">
        <f aca="false">FALSE()</f>
        <v>0</v>
      </c>
      <c r="R7597" s="0" t="n">
        <v>0.3524</v>
      </c>
      <c r="S7597" s="0" t="n">
        <v>2.14695342862972</v>
      </c>
      <c r="T7597" s="0" t="n">
        <v>73.11056</v>
      </c>
      <c r="U7597" s="0" t="n">
        <v>3</v>
      </c>
      <c r="V7597" s="0" t="n">
        <v>0</v>
      </c>
      <c r="W7597" s="0" t="n">
        <v>0.0141300000000001</v>
      </c>
      <c r="X7597" s="0" t="n">
        <v>0.111354139194688</v>
      </c>
      <c r="Y7597" s="0" t="n">
        <v>-0.126892454130472</v>
      </c>
      <c r="Z7597" s="0" t="n">
        <v>0.213062606066575</v>
      </c>
      <c r="AA7597" s="89" t="s">
        <v>153</v>
      </c>
      <c r="AB7597" s="0" t="n">
        <v>73.5366852121332</v>
      </c>
      <c r="AC7597" s="0" t="n">
        <v>1.8569189934548</v>
      </c>
      <c r="AD7597" s="89" t="s">
        <v>103</v>
      </c>
      <c r="AE7597" s="0" t="n">
        <v>202602</v>
      </c>
      <c r="AF7597" s="90" t="n">
        <v>46073</v>
      </c>
      <c r="AG7597" s="0" t="n">
        <v>1.8569189934548</v>
      </c>
    </row>
    <row r="7598" customFormat="false" ht="15" hidden="false" customHeight="false" outlineLevel="0" collapsed="false">
      <c r="A7598" s="87" t="n">
        <v>46073.3749074074</v>
      </c>
      <c r="B7598" s="0" t="n">
        <v>73.7888</v>
      </c>
      <c r="C7598" s="88" t="b">
        <f aca="false">TRUE()</f>
        <v>1</v>
      </c>
      <c r="D7598" s="88" t="b">
        <f aca="false">FALSE()</f>
        <v>0</v>
      </c>
      <c r="E7598" s="0" t="n">
        <v>-1.17187466813344</v>
      </c>
      <c r="F7598" s="0" t="n">
        <v>-1.61377621371031</v>
      </c>
      <c r="G7598" s="0" t="n">
        <v>0.128085331866529</v>
      </c>
      <c r="H7598" s="0" t="n">
        <v>0.173885540540297</v>
      </c>
      <c r="I7598" s="0" t="n">
        <v>0.282599999999988</v>
      </c>
      <c r="J7598" s="87"/>
      <c r="K7598" s="87" t="n">
        <v>46073.353912037</v>
      </c>
      <c r="L7598" s="89" t="s">
        <v>151</v>
      </c>
      <c r="M7598" s="88" t="b">
        <f aca="false">TRUE()</f>
        <v>1</v>
      </c>
      <c r="N7598" s="0" t="n">
        <v>3</v>
      </c>
      <c r="O7598" s="0" t="n">
        <v>72.6169253318666</v>
      </c>
      <c r="P7598" s="88" t="b">
        <f aca="false">TRUE()</f>
        <v>1</v>
      </c>
      <c r="Q7598" s="88" t="b">
        <f aca="false">TRUE()</f>
        <v>1</v>
      </c>
      <c r="R7598" s="0" t="n">
        <v>0.4803</v>
      </c>
      <c r="S7598" s="0" t="n">
        <v>2.23292693239685</v>
      </c>
      <c r="T7598" s="0" t="n">
        <v>73.13882</v>
      </c>
      <c r="U7598" s="0" t="n">
        <v>4</v>
      </c>
      <c r="V7598" s="0" t="n">
        <v>0.282599999999988</v>
      </c>
      <c r="W7598" s="0" t="n">
        <v>0.0282599999999995</v>
      </c>
      <c r="X7598" s="0" t="n">
        <v>0.126382562088288</v>
      </c>
      <c r="Y7598" s="0" t="n">
        <v>2.01246117974972</v>
      </c>
      <c r="Z7598" s="0" t="n">
        <v>0.26094733406673</v>
      </c>
      <c r="AA7598" s="89" t="s">
        <v>153</v>
      </c>
      <c r="AB7598" s="0" t="n">
        <v>73.6607146681335</v>
      </c>
      <c r="AC7598" s="0" t="n">
        <v>2.49084744369824</v>
      </c>
      <c r="AD7598" s="89" t="s">
        <v>103</v>
      </c>
      <c r="AE7598" s="0" t="n">
        <v>202602</v>
      </c>
      <c r="AF7598" s="90" t="n">
        <v>46073</v>
      </c>
      <c r="AG7598" s="0" t="n">
        <v>2.49084744369824</v>
      </c>
    </row>
    <row r="7599" customFormat="false" ht="15" hidden="false" customHeight="false" outlineLevel="0" collapsed="false">
      <c r="A7599" s="87" t="n">
        <v>46073.3754050926</v>
      </c>
      <c r="B7599" s="0" t="n">
        <v>74.0714</v>
      </c>
      <c r="C7599" s="88" t="b">
        <f aca="false">FALSE()</f>
        <v>0</v>
      </c>
      <c r="D7599" s="88" t="b">
        <f aca="false">FALSE()</f>
        <v>0</v>
      </c>
      <c r="E7599" s="0" t="n">
        <v>-1.55831483516414</v>
      </c>
      <c r="F7599" s="0" t="n">
        <v>-2.14901190815671</v>
      </c>
      <c r="G7599" s="0" t="n">
        <v>0.222065164835868</v>
      </c>
      <c r="H7599" s="0" t="n">
        <v>0.300700291115052</v>
      </c>
      <c r="I7599" s="0" t="n">
        <v>0.282600000000002</v>
      </c>
      <c r="J7599" s="87"/>
      <c r="K7599" s="87" t="n">
        <v>46073.353912037</v>
      </c>
      <c r="L7599" s="89" t="s">
        <v>151</v>
      </c>
      <c r="M7599" s="88" t="b">
        <f aca="false">TRUE()</f>
        <v>1</v>
      </c>
      <c r="N7599" s="0" t="n">
        <v>3</v>
      </c>
      <c r="O7599" s="0" t="n">
        <v>72.5130851648359</v>
      </c>
      <c r="P7599" s="88" t="b">
        <f aca="false">FALSE()</f>
        <v>0</v>
      </c>
      <c r="Q7599" s="88" t="b">
        <f aca="false">TRUE()</f>
        <v>1</v>
      </c>
      <c r="R7599" s="0" t="n">
        <v>0.5491</v>
      </c>
      <c r="S7599" s="0" t="n">
        <v>2.31928985326864</v>
      </c>
      <c r="T7599" s="0" t="n">
        <v>73.18121</v>
      </c>
      <c r="U7599" s="0" t="n">
        <v>5</v>
      </c>
      <c r="V7599" s="0" t="n">
        <v>0.282600000000002</v>
      </c>
      <c r="W7599" s="0" t="n">
        <v>0.0423899999999996</v>
      </c>
      <c r="X7599" s="0" t="n">
        <v>0.138293273041103</v>
      </c>
      <c r="Y7599" s="0" t="n">
        <v>1.73696084211274</v>
      </c>
      <c r="Z7599" s="0" t="n">
        <v>0.33406241758207</v>
      </c>
      <c r="AA7599" s="89" t="s">
        <v>153</v>
      </c>
      <c r="AB7599" s="0" t="n">
        <v>73.8493348351641</v>
      </c>
      <c r="AC7599" s="0" t="n">
        <v>2.66474153675581</v>
      </c>
      <c r="AD7599" s="89" t="s">
        <v>103</v>
      </c>
      <c r="AE7599" s="0" t="n">
        <v>202602</v>
      </c>
      <c r="AF7599" s="90" t="n">
        <v>46073</v>
      </c>
      <c r="AG7599" s="0" t="n">
        <v>2.66474153675581</v>
      </c>
    </row>
    <row r="7600" customFormat="false" ht="15" hidden="false" customHeight="false" outlineLevel="0" collapsed="false">
      <c r="A7600" s="87" t="n">
        <v>46073.3775</v>
      </c>
      <c r="B7600" s="0" t="n">
        <v>74.0714</v>
      </c>
      <c r="C7600" s="88" t="b">
        <f aca="false">FALSE()</f>
        <v>0</v>
      </c>
      <c r="D7600" s="88" t="b">
        <f aca="false">FALSE()</f>
        <v>0</v>
      </c>
      <c r="E7600" s="0" t="n">
        <v>-1.62579463669852</v>
      </c>
      <c r="F7600" s="0" t="n">
        <v>-2.24415908811232</v>
      </c>
      <c r="G7600" s="0" t="n">
        <v>0.0698053633014694</v>
      </c>
      <c r="H7600" s="0" t="n">
        <v>0.0943295393081325</v>
      </c>
      <c r="I7600" s="0" t="n">
        <v>0</v>
      </c>
      <c r="J7600" s="87"/>
      <c r="K7600" s="87" t="n">
        <v>46073.353912037</v>
      </c>
      <c r="L7600" s="89" t="s">
        <v>151</v>
      </c>
      <c r="M7600" s="88" t="b">
        <f aca="false">TRUE()</f>
        <v>1</v>
      </c>
      <c r="N7600" s="0" t="n">
        <v>3</v>
      </c>
      <c r="O7600" s="0" t="n">
        <v>72.4456053633015</v>
      </c>
      <c r="P7600" s="88" t="b">
        <f aca="false">FALSE()</f>
        <v>0</v>
      </c>
      <c r="Q7600" s="88" t="b">
        <f aca="false">TRUE()</f>
        <v>1</v>
      </c>
      <c r="R7600" s="0" t="n">
        <v>0.5739</v>
      </c>
      <c r="S7600" s="0" t="n">
        <v>2.29598312302047</v>
      </c>
      <c r="T7600" s="0" t="n">
        <v>73.2236</v>
      </c>
      <c r="U7600" s="0" t="n">
        <v>6</v>
      </c>
      <c r="V7600" s="0" t="n">
        <v>0</v>
      </c>
      <c r="W7600" s="0" t="n">
        <v>0.0423899999999996</v>
      </c>
      <c r="X7600" s="0" t="n">
        <v>0.138293273041103</v>
      </c>
      <c r="Y7600" s="0" t="n">
        <v>-0.306522501549302</v>
      </c>
      <c r="Z7600" s="0" t="n">
        <v>0.388997318349261</v>
      </c>
      <c r="AA7600" s="89" t="s">
        <v>153</v>
      </c>
      <c r="AB7600" s="0" t="n">
        <v>74.0015946366985</v>
      </c>
      <c r="AC7600" s="0" t="n">
        <v>2.17944947177964</v>
      </c>
      <c r="AD7600" s="89" t="s">
        <v>103</v>
      </c>
      <c r="AE7600" s="0" t="n">
        <v>202602</v>
      </c>
      <c r="AF7600" s="90" t="n">
        <v>46073</v>
      </c>
      <c r="AG7600" s="0" t="n">
        <v>2.17944947177964</v>
      </c>
    </row>
    <row r="7601" customFormat="false" ht="15" hidden="false" customHeight="false" outlineLevel="0" collapsed="false">
      <c r="A7601" s="87" t="n">
        <v>46073.3879513889</v>
      </c>
      <c r="B7601" s="0" t="n">
        <v>74.0714</v>
      </c>
      <c r="C7601" s="88" t="b">
        <f aca="false">FALSE()</f>
        <v>0</v>
      </c>
      <c r="D7601" s="88" t="b">
        <f aca="false">TRUE()</f>
        <v>1</v>
      </c>
      <c r="E7601" s="0" t="n">
        <v>-1.67087439714859</v>
      </c>
      <c r="F7601" s="0" t="n">
        <v>-2.30782081101741</v>
      </c>
      <c r="G7601" s="0" t="n">
        <v>-0.0600543971486047</v>
      </c>
      <c r="H7601" s="0" t="n">
        <v>-0.0810106824923087</v>
      </c>
      <c r="I7601" s="0" t="n">
        <v>0</v>
      </c>
      <c r="J7601" s="87"/>
      <c r="K7601" s="87" t="n">
        <v>46073.353912037</v>
      </c>
      <c r="L7601" s="89" t="s">
        <v>326</v>
      </c>
      <c r="M7601" s="88" t="b">
        <f aca="false">FALSE()</f>
        <v>0</v>
      </c>
      <c r="N7601" s="0" t="n">
        <v>3</v>
      </c>
      <c r="O7601" s="0" t="n">
        <v>72.4005256028514</v>
      </c>
      <c r="P7601" s="88" t="b">
        <f aca="false">FALSE()</f>
        <v>0</v>
      </c>
      <c r="Q7601" s="88" t="b">
        <f aca="false">FALSE()</f>
        <v>0</v>
      </c>
      <c r="R7601" s="0" t="n">
        <v>0.6098</v>
      </c>
      <c r="S7601" s="0" t="n">
        <v>2.23387416400082</v>
      </c>
      <c r="T7601" s="0" t="n">
        <v>73.26599</v>
      </c>
      <c r="U7601" s="0" t="n">
        <v>7</v>
      </c>
      <c r="V7601" s="0" t="n">
        <v>0</v>
      </c>
      <c r="W7601" s="0" t="n">
        <v>0.0423899999999996</v>
      </c>
      <c r="X7601" s="0" t="n">
        <v>0.138293273041103</v>
      </c>
      <c r="Y7601" s="0" t="n">
        <v>-0.306522501549302</v>
      </c>
      <c r="Z7601" s="0" t="n">
        <v>0.432732198574302</v>
      </c>
      <c r="AA7601" s="89" t="s">
        <v>15</v>
      </c>
      <c r="AB7601" s="0" t="n">
        <v>74.1314543971486</v>
      </c>
      <c r="AC7601" s="0" t="n">
        <v>1.86122040988291</v>
      </c>
      <c r="AD7601" s="89" t="s">
        <v>103</v>
      </c>
      <c r="AE7601" s="0" t="n">
        <v>202602</v>
      </c>
      <c r="AF7601" s="90" t="n">
        <v>46073</v>
      </c>
      <c r="AG7601" s="0" t="n">
        <v>1.86122040988291</v>
      </c>
    </row>
    <row r="7602" customFormat="false" ht="15" hidden="false" customHeight="false" outlineLevel="0" collapsed="false">
      <c r="A7602" s="87" t="n">
        <v>46073.3984027778</v>
      </c>
      <c r="B7602" s="0" t="n">
        <v>73.2236</v>
      </c>
      <c r="C7602" s="88" t="b">
        <f aca="false">TRUE()</f>
        <v>1</v>
      </c>
      <c r="D7602" s="88" t="b">
        <f aca="false">FALSE()</f>
        <v>0</v>
      </c>
      <c r="E7602" s="0" t="n">
        <v>-0.823074397148602</v>
      </c>
      <c r="F7602" s="0" t="n">
        <v>-1.13683483689542</v>
      </c>
      <c r="G7602" s="0" t="n">
        <v>-0.907854397148597</v>
      </c>
      <c r="H7602" s="0" t="n">
        <v>-1.22465477647976</v>
      </c>
      <c r="I7602" s="0" t="n">
        <v>-0.847799999999992</v>
      </c>
      <c r="J7602" s="87"/>
      <c r="K7602" s="87"/>
      <c r="L7602" s="89" t="s">
        <v>326</v>
      </c>
      <c r="M7602" s="88" t="b">
        <f aca="false">FALSE()</f>
        <v>0</v>
      </c>
      <c r="N7602" s="0" t="n">
        <v>4</v>
      </c>
      <c r="O7602" s="0" t="n">
        <v>72.4005256028514</v>
      </c>
      <c r="P7602" s="88" t="b">
        <f aca="false">TRUE()</f>
        <v>1</v>
      </c>
      <c r="Q7602" s="88" t="b">
        <f aca="false">FALSE()</f>
        <v>0</v>
      </c>
      <c r="R7602" s="0" t="n">
        <v>0.1208</v>
      </c>
      <c r="T7602" s="0" t="n">
        <v>73.26599</v>
      </c>
      <c r="U7602" s="0" t="n">
        <v>0</v>
      </c>
      <c r="V7602" s="0" t="n">
        <v>-0.847799999999992</v>
      </c>
      <c r="W7602" s="0" t="n">
        <v>0</v>
      </c>
      <c r="X7602" s="0" t="n">
        <v>0.242582448273831</v>
      </c>
      <c r="Y7602" s="0" t="n">
        <v>-3.49489423506429</v>
      </c>
      <c r="Z7602" s="0" t="n">
        <v>0.432732198574302</v>
      </c>
      <c r="AA7602" s="89" t="s">
        <v>328</v>
      </c>
      <c r="AB7602" s="0" t="n">
        <v>74.1314543971486</v>
      </c>
      <c r="AC7602" s="0" t="n">
        <v>-0.0979589689412006</v>
      </c>
      <c r="AD7602" s="89" t="s">
        <v>103</v>
      </c>
      <c r="AE7602" s="0" t="n">
        <v>202602</v>
      </c>
      <c r="AF7602" s="90" t="n">
        <v>46073</v>
      </c>
      <c r="AG7602" s="0" t="n">
        <v>0.0979589689412006</v>
      </c>
    </row>
    <row r="7603" customFormat="false" ht="15" hidden="false" customHeight="false" outlineLevel="0" collapsed="false">
      <c r="A7603" s="87" t="n">
        <v>46073.4058217593</v>
      </c>
      <c r="B7603" s="0" t="n">
        <v>73.2236</v>
      </c>
      <c r="C7603" s="88" t="b">
        <f aca="false">FALSE()</f>
        <v>0</v>
      </c>
      <c r="D7603" s="88" t="b">
        <f aca="false">FALSE()</f>
        <v>0</v>
      </c>
      <c r="E7603" s="0" t="n">
        <v>-0.795730424276357</v>
      </c>
      <c r="F7603" s="0" t="n">
        <v>-1.09865225767053</v>
      </c>
      <c r="G7603" s="0" t="n">
        <v>-0.908770424276341</v>
      </c>
      <c r="H7603" s="0" t="n">
        <v>-1.22587530801355</v>
      </c>
      <c r="I7603" s="0" t="n">
        <v>0</v>
      </c>
      <c r="J7603" s="87"/>
      <c r="K7603" s="87"/>
      <c r="L7603" s="89" t="s">
        <v>326</v>
      </c>
      <c r="M7603" s="88" t="b">
        <f aca="false">FALSE()</f>
        <v>0</v>
      </c>
      <c r="N7603" s="0" t="n">
        <v>4</v>
      </c>
      <c r="O7603" s="0" t="n">
        <v>72.4278695757237</v>
      </c>
      <c r="P7603" s="88" t="b">
        <f aca="false">FALSE()</f>
        <v>0</v>
      </c>
      <c r="Q7603" s="88" t="b">
        <f aca="false">FALSE()</f>
        <v>0</v>
      </c>
      <c r="R7603" s="0" t="n">
        <v>0.1231</v>
      </c>
      <c r="T7603" s="0" t="n">
        <v>73.28012</v>
      </c>
      <c r="U7603" s="0" t="n">
        <v>0</v>
      </c>
      <c r="V7603" s="0" t="n">
        <v>0</v>
      </c>
      <c r="W7603" s="0" t="n">
        <v>0.0141300000000001</v>
      </c>
      <c r="X7603" s="0" t="n">
        <v>0.233308327958383</v>
      </c>
      <c r="Y7603" s="0" t="n">
        <v>-0.0605636332129584</v>
      </c>
      <c r="Z7603" s="0" t="n">
        <v>0.426125212138172</v>
      </c>
      <c r="AA7603" s="89" t="s">
        <v>327</v>
      </c>
      <c r="AB7603" s="0" t="n">
        <v>74.1323704242764</v>
      </c>
      <c r="AC7603" s="0" t="n">
        <v>-0.132637070959475</v>
      </c>
      <c r="AD7603" s="89" t="s">
        <v>103</v>
      </c>
      <c r="AE7603" s="0" t="n">
        <v>202602</v>
      </c>
      <c r="AF7603" s="90" t="n">
        <v>46073</v>
      </c>
      <c r="AG7603" s="0" t="n">
        <v>0.132637070959475</v>
      </c>
    </row>
    <row r="7604" customFormat="false" ht="15" hidden="false" customHeight="false" outlineLevel="0" collapsed="false">
      <c r="A7604" s="87" t="n">
        <v>46073.4162731482</v>
      </c>
      <c r="B7604" s="0" t="n">
        <v>72.941</v>
      </c>
      <c r="C7604" s="88" t="b">
        <f aca="false">FALSE()</f>
        <v>0</v>
      </c>
      <c r="D7604" s="88" t="b">
        <f aca="false">FALSE()</f>
        <v>0</v>
      </c>
      <c r="E7604" s="0" t="n">
        <v>-0.513130424276341</v>
      </c>
      <c r="F7604" s="0" t="n">
        <v>-0.708470961913163</v>
      </c>
      <c r="G7604" s="0" t="n">
        <v>-1.19137042427636</v>
      </c>
      <c r="H7604" s="0" t="n">
        <v>-1.60708529547602</v>
      </c>
      <c r="I7604" s="0" t="n">
        <v>-0.282600000000002</v>
      </c>
      <c r="J7604" s="87"/>
      <c r="K7604" s="87"/>
      <c r="L7604" s="89" t="s">
        <v>326</v>
      </c>
      <c r="M7604" s="88" t="b">
        <f aca="false">FALSE()</f>
        <v>0</v>
      </c>
      <c r="N7604" s="0" t="n">
        <v>3</v>
      </c>
      <c r="O7604" s="0" t="n">
        <v>72.4278695757237</v>
      </c>
      <c r="P7604" s="88" t="b">
        <f aca="false">FALSE()</f>
        <v>0</v>
      </c>
      <c r="Q7604" s="88" t="b">
        <f aca="false">FALSE()</f>
        <v>0</v>
      </c>
      <c r="R7604" s="0" t="n">
        <v>0.1388</v>
      </c>
      <c r="T7604" s="0" t="n">
        <v>73.28012</v>
      </c>
      <c r="U7604" s="0" t="n">
        <v>0</v>
      </c>
      <c r="V7604" s="0" t="n">
        <v>-0.282600000000002</v>
      </c>
      <c r="W7604" s="0" t="n">
        <v>0</v>
      </c>
      <c r="X7604" s="0" t="n">
        <v>0.242582448273831</v>
      </c>
      <c r="Y7604" s="0" t="n">
        <v>-1.16496474502145</v>
      </c>
      <c r="Z7604" s="0" t="n">
        <v>0.426125212138172</v>
      </c>
      <c r="AA7604" s="89" t="s">
        <v>327</v>
      </c>
      <c r="AB7604" s="0" t="n">
        <v>74.1323704242764</v>
      </c>
      <c r="AC7604" s="0" t="n">
        <v>-0.795822425756982</v>
      </c>
      <c r="AD7604" s="89" t="s">
        <v>103</v>
      </c>
      <c r="AE7604" s="0" t="n">
        <v>202602</v>
      </c>
      <c r="AF7604" s="90" t="n">
        <v>46073</v>
      </c>
      <c r="AG7604" s="0" t="n">
        <v>0.795822425756982</v>
      </c>
    </row>
    <row r="7605" customFormat="false" ht="15" hidden="false" customHeight="false" outlineLevel="0" collapsed="false">
      <c r="A7605" s="87" t="n">
        <v>46073.426724537</v>
      </c>
      <c r="B7605" s="0" t="n">
        <v>73.2236</v>
      </c>
      <c r="C7605" s="88" t="b">
        <f aca="false">FALSE()</f>
        <v>0</v>
      </c>
      <c r="D7605" s="88" t="b">
        <f aca="false">FALSE()</f>
        <v>0</v>
      </c>
      <c r="E7605" s="0" t="n">
        <v>-0.767175535158401</v>
      </c>
      <c r="F7605" s="0" t="n">
        <v>-1.05880954080292</v>
      </c>
      <c r="G7605" s="0" t="n">
        <v>-0.908475535158402</v>
      </c>
      <c r="H7605" s="0" t="n">
        <v>-1.22548239557591</v>
      </c>
      <c r="I7605" s="0" t="n">
        <v>0.282600000000002</v>
      </c>
      <c r="J7605" s="87"/>
      <c r="K7605" s="87"/>
      <c r="L7605" s="89" t="s">
        <v>326</v>
      </c>
      <c r="M7605" s="88" t="b">
        <f aca="false">FALSE()</f>
        <v>0</v>
      </c>
      <c r="N7605" s="0" t="n">
        <v>2</v>
      </c>
      <c r="O7605" s="0" t="n">
        <v>72.4564244648416</v>
      </c>
      <c r="P7605" s="88" t="b">
        <f aca="false">FALSE()</f>
        <v>0</v>
      </c>
      <c r="Q7605" s="88" t="b">
        <f aca="false">FALSE()</f>
        <v>0</v>
      </c>
      <c r="R7605" s="0" t="n">
        <v>0.0684</v>
      </c>
      <c r="T7605" s="0" t="n">
        <v>73.29425</v>
      </c>
      <c r="U7605" s="0" t="n">
        <v>0</v>
      </c>
      <c r="V7605" s="0" t="n">
        <v>0.282600000000002</v>
      </c>
      <c r="W7605" s="0" t="n">
        <v>0.0141300000000001</v>
      </c>
      <c r="X7605" s="0" t="n">
        <v>0.250677845472084</v>
      </c>
      <c r="Y7605" s="0" t="n">
        <v>1.07097617459737</v>
      </c>
      <c r="Z7605" s="0" t="n">
        <v>0.418912767579201</v>
      </c>
      <c r="AA7605" s="89" t="s">
        <v>327</v>
      </c>
      <c r="AB7605" s="0" t="n">
        <v>74.1320755351584</v>
      </c>
      <c r="AC7605" s="0" t="n">
        <v>-0.168650863539611</v>
      </c>
      <c r="AD7605" s="89" t="s">
        <v>103</v>
      </c>
      <c r="AE7605" s="0" t="n">
        <v>202602</v>
      </c>
      <c r="AF7605" s="90" t="n">
        <v>46073</v>
      </c>
      <c r="AG7605" s="0" t="n">
        <v>0.168650863539611</v>
      </c>
    </row>
    <row r="7606" customFormat="false" ht="15" hidden="false" customHeight="false" outlineLevel="0" collapsed="false">
      <c r="A7606" s="87" t="n">
        <v>46073.4371643519</v>
      </c>
      <c r="B7606" s="0" t="n">
        <v>72.941</v>
      </c>
      <c r="C7606" s="88" t="b">
        <f aca="false">FALSE()</f>
        <v>0</v>
      </c>
      <c r="D7606" s="88" t="b">
        <f aca="false">FALSE()</f>
        <v>0</v>
      </c>
      <c r="E7606" s="0" t="n">
        <v>-0.484575535158399</v>
      </c>
      <c r="F7606" s="0" t="n">
        <v>-0.668782014483108</v>
      </c>
      <c r="G7606" s="0" t="n">
        <v>-1.1910755351584</v>
      </c>
      <c r="H7606" s="0" t="n">
        <v>-1.60669389944912</v>
      </c>
      <c r="I7606" s="0" t="n">
        <v>-0.282600000000002</v>
      </c>
      <c r="J7606" s="87"/>
      <c r="K7606" s="87"/>
      <c r="L7606" s="89" t="s">
        <v>326</v>
      </c>
      <c r="M7606" s="88" t="b">
        <f aca="false">FALSE()</f>
        <v>0</v>
      </c>
      <c r="N7606" s="0" t="n">
        <v>2</v>
      </c>
      <c r="O7606" s="0" t="n">
        <v>72.4564244648416</v>
      </c>
      <c r="P7606" s="88" t="b">
        <f aca="false">FALSE()</f>
        <v>0</v>
      </c>
      <c r="Q7606" s="88" t="b">
        <f aca="false">FALSE()</f>
        <v>0</v>
      </c>
      <c r="R7606" s="0" t="n">
        <v>0.1134</v>
      </c>
      <c r="T7606" s="0" t="n">
        <v>73.29425</v>
      </c>
      <c r="U7606" s="0" t="n">
        <v>0</v>
      </c>
      <c r="V7606" s="0" t="n">
        <v>-0.282600000000002</v>
      </c>
      <c r="W7606" s="0" t="n">
        <v>0</v>
      </c>
      <c r="X7606" s="0" t="n">
        <v>0.259331545567282</v>
      </c>
      <c r="Y7606" s="0" t="n">
        <v>-1.08972473588518</v>
      </c>
      <c r="Z7606" s="0" t="n">
        <v>0.418912767579201</v>
      </c>
      <c r="AA7606" s="89" t="s">
        <v>327</v>
      </c>
      <c r="AB7606" s="0" t="n">
        <v>74.1320755351584</v>
      </c>
      <c r="AC7606" s="0" t="n">
        <v>-0.843254317698054</v>
      </c>
      <c r="AD7606" s="89" t="s">
        <v>103</v>
      </c>
      <c r="AE7606" s="0" t="n">
        <v>202602</v>
      </c>
      <c r="AF7606" s="90" t="n">
        <v>46073</v>
      </c>
      <c r="AG7606" s="0" t="n">
        <v>0.843254317698054</v>
      </c>
    </row>
    <row r="7607" customFormat="false" ht="15" hidden="false" customHeight="false" outlineLevel="0" collapsed="false">
      <c r="A7607" s="87" t="n">
        <v>46073.4472685185</v>
      </c>
      <c r="B7607" s="0" t="n">
        <v>72.941</v>
      </c>
      <c r="C7607" s="88" t="b">
        <f aca="false">FALSE()</f>
        <v>0</v>
      </c>
      <c r="D7607" s="88" t="b">
        <f aca="false">FALSE()</f>
        <v>0</v>
      </c>
      <c r="E7607" s="0" t="n">
        <v>-0.484575535158399</v>
      </c>
      <c r="F7607" s="0" t="n">
        <v>-0.668782014483108</v>
      </c>
      <c r="G7607" s="0" t="n">
        <v>-1.1910755351584</v>
      </c>
      <c r="H7607" s="0" t="n">
        <v>-1.60669389944912</v>
      </c>
      <c r="I7607" s="0" t="n">
        <v>0</v>
      </c>
      <c r="J7607" s="87"/>
      <c r="K7607" s="87"/>
      <c r="L7607" s="89" t="s">
        <v>326</v>
      </c>
      <c r="M7607" s="88" t="b">
        <f aca="false">FALSE()</f>
        <v>0</v>
      </c>
      <c r="N7607" s="0" t="n">
        <v>2</v>
      </c>
      <c r="O7607" s="0" t="n">
        <v>72.4564244648416</v>
      </c>
      <c r="P7607" s="88" t="b">
        <f aca="false">FALSE()</f>
        <v>0</v>
      </c>
      <c r="Q7607" s="88" t="b">
        <f aca="false">FALSE()</f>
        <v>0</v>
      </c>
      <c r="R7607" s="0" t="n">
        <v>0.1134</v>
      </c>
      <c r="T7607" s="0" t="n">
        <v>73.29425</v>
      </c>
      <c r="U7607" s="0" t="n">
        <v>0</v>
      </c>
      <c r="V7607" s="0" t="n">
        <v>0</v>
      </c>
      <c r="W7607" s="0" t="n">
        <v>0</v>
      </c>
      <c r="X7607" s="0" t="n">
        <v>0.259331545567282</v>
      </c>
      <c r="Y7607" s="0" t="n">
        <v>0</v>
      </c>
      <c r="Z7607" s="0" t="n">
        <v>0.418912767579201</v>
      </c>
      <c r="AA7607" s="89" t="s">
        <v>327</v>
      </c>
      <c r="AB7607" s="0" t="n">
        <v>74.1320755351584</v>
      </c>
      <c r="AC7607" s="0" t="n">
        <v>-0.843254317698054</v>
      </c>
      <c r="AD7607" s="89" t="s">
        <v>103</v>
      </c>
      <c r="AE7607" s="0" t="n">
        <v>202602</v>
      </c>
      <c r="AF7607" s="90" t="n">
        <v>46073</v>
      </c>
      <c r="AG7607" s="0" t="n">
        <v>0.843254317698054</v>
      </c>
    </row>
    <row r="7608" customFormat="false" ht="15" hidden="false" customHeight="false" outlineLevel="0" collapsed="false">
      <c r="A7608" s="87" t="n">
        <v>46073.4577199074</v>
      </c>
      <c r="B7608" s="0" t="n">
        <v>72.941</v>
      </c>
      <c r="C7608" s="88" t="b">
        <f aca="false">FALSE()</f>
        <v>0</v>
      </c>
      <c r="D7608" s="88" t="b">
        <f aca="false">FALSE()</f>
        <v>0</v>
      </c>
      <c r="E7608" s="0" t="n">
        <v>-0.484575535158399</v>
      </c>
      <c r="F7608" s="0" t="n">
        <v>-0.668782014483108</v>
      </c>
      <c r="G7608" s="0" t="n">
        <v>-1.1910755351584</v>
      </c>
      <c r="H7608" s="0" t="n">
        <v>-1.60669389944912</v>
      </c>
      <c r="I7608" s="0" t="n">
        <v>0</v>
      </c>
      <c r="J7608" s="87"/>
      <c r="K7608" s="87"/>
      <c r="L7608" s="89" t="s">
        <v>326</v>
      </c>
      <c r="M7608" s="88" t="b">
        <f aca="false">FALSE()</f>
        <v>0</v>
      </c>
      <c r="N7608" s="0" t="n">
        <v>1</v>
      </c>
      <c r="O7608" s="0" t="n">
        <v>72.4564244648416</v>
      </c>
      <c r="P7608" s="88" t="b">
        <f aca="false">FALSE()</f>
        <v>0</v>
      </c>
      <c r="Q7608" s="88" t="b">
        <f aca="false">FALSE()</f>
        <v>0</v>
      </c>
      <c r="R7608" s="0" t="n">
        <v>0.0848</v>
      </c>
      <c r="T7608" s="0" t="n">
        <v>73.29425</v>
      </c>
      <c r="U7608" s="0" t="n">
        <v>0</v>
      </c>
      <c r="V7608" s="0" t="n">
        <v>0</v>
      </c>
      <c r="W7608" s="0" t="n">
        <v>0</v>
      </c>
      <c r="X7608" s="0" t="n">
        <v>0.259331545567282</v>
      </c>
      <c r="Y7608" s="0" t="n">
        <v>0</v>
      </c>
      <c r="Z7608" s="0" t="n">
        <v>0.418912767579201</v>
      </c>
      <c r="AA7608" s="89" t="s">
        <v>327</v>
      </c>
      <c r="AB7608" s="0" t="n">
        <v>74.1320755351584</v>
      </c>
      <c r="AC7608" s="0" t="n">
        <v>-0.843254317698054</v>
      </c>
      <c r="AD7608" s="89" t="s">
        <v>103</v>
      </c>
      <c r="AE7608" s="0" t="n">
        <v>202602</v>
      </c>
      <c r="AF7608" s="90" t="n">
        <v>46073</v>
      </c>
      <c r="AG7608" s="0" t="n">
        <v>0.843254317698054</v>
      </c>
    </row>
    <row r="7609" customFormat="false" ht="15" hidden="false" customHeight="false" outlineLevel="0" collapsed="false">
      <c r="A7609" s="87" t="n">
        <v>46073.4681712963</v>
      </c>
      <c r="B7609" s="0" t="n">
        <v>72.941</v>
      </c>
      <c r="C7609" s="88" t="b">
        <f aca="false">FALSE()</f>
        <v>0</v>
      </c>
      <c r="D7609" s="88" t="b">
        <f aca="false">FALSE()</f>
        <v>0</v>
      </c>
      <c r="E7609" s="0" t="n">
        <v>-0.484575535158399</v>
      </c>
      <c r="F7609" s="0" t="n">
        <v>-0.668782014483108</v>
      </c>
      <c r="G7609" s="0" t="n">
        <v>-1.1910755351584</v>
      </c>
      <c r="H7609" s="0" t="n">
        <v>-1.60669389944912</v>
      </c>
      <c r="I7609" s="0" t="n">
        <v>0</v>
      </c>
      <c r="J7609" s="87"/>
      <c r="K7609" s="87"/>
      <c r="L7609" s="89" t="s">
        <v>326</v>
      </c>
      <c r="M7609" s="88" t="b">
        <f aca="false">FALSE()</f>
        <v>0</v>
      </c>
      <c r="N7609" s="0" t="n">
        <v>1</v>
      </c>
      <c r="O7609" s="0" t="n">
        <v>72.4564244648416</v>
      </c>
      <c r="P7609" s="88" t="b">
        <f aca="false">FALSE()</f>
        <v>0</v>
      </c>
      <c r="Q7609" s="88" t="b">
        <f aca="false">FALSE()</f>
        <v>0</v>
      </c>
      <c r="R7609" s="0" t="n">
        <v>0.0848</v>
      </c>
      <c r="T7609" s="0" t="n">
        <v>73.29425</v>
      </c>
      <c r="U7609" s="0" t="n">
        <v>0</v>
      </c>
      <c r="V7609" s="0" t="n">
        <v>0</v>
      </c>
      <c r="W7609" s="0" t="n">
        <v>0</v>
      </c>
      <c r="X7609" s="0" t="n">
        <v>0.259331545567282</v>
      </c>
      <c r="Y7609" s="0" t="n">
        <v>0</v>
      </c>
      <c r="Z7609" s="0" t="n">
        <v>0.418912767579201</v>
      </c>
      <c r="AA7609" s="89" t="s">
        <v>327</v>
      </c>
      <c r="AB7609" s="0" t="n">
        <v>74.1320755351584</v>
      </c>
      <c r="AC7609" s="0" t="n">
        <v>-0.843254317698054</v>
      </c>
      <c r="AD7609" s="89" t="s">
        <v>103</v>
      </c>
      <c r="AE7609" s="0" t="n">
        <v>202602</v>
      </c>
      <c r="AF7609" s="90" t="n">
        <v>46073</v>
      </c>
      <c r="AG7609" s="0" t="n">
        <v>0.843254317698054</v>
      </c>
    </row>
    <row r="7610" customFormat="false" ht="15" hidden="false" customHeight="false" outlineLevel="0" collapsed="false">
      <c r="A7610" s="87" t="n">
        <v>46073.4786226852</v>
      </c>
      <c r="B7610" s="0" t="n">
        <v>72.941</v>
      </c>
      <c r="C7610" s="88" t="b">
        <f aca="false">FALSE()</f>
        <v>0</v>
      </c>
      <c r="D7610" s="88" t="b">
        <f aca="false">FALSE()</f>
        <v>0</v>
      </c>
      <c r="E7610" s="0" t="n">
        <v>-0.484575535158399</v>
      </c>
      <c r="F7610" s="0" t="n">
        <v>-0.668782014483108</v>
      </c>
      <c r="G7610" s="0" t="n">
        <v>-1.1910755351584</v>
      </c>
      <c r="H7610" s="0" t="n">
        <v>-1.60669389944912</v>
      </c>
      <c r="I7610" s="0" t="n">
        <v>0</v>
      </c>
      <c r="J7610" s="87"/>
      <c r="K7610" s="87"/>
      <c r="L7610" s="89" t="s">
        <v>326</v>
      </c>
      <c r="M7610" s="88" t="b">
        <f aca="false">FALSE()</f>
        <v>0</v>
      </c>
      <c r="N7610" s="0" t="n">
        <v>1</v>
      </c>
      <c r="O7610" s="0" t="n">
        <v>72.4564244648416</v>
      </c>
      <c r="P7610" s="88" t="b">
        <f aca="false">FALSE()</f>
        <v>0</v>
      </c>
      <c r="Q7610" s="88" t="b">
        <f aca="false">FALSE()</f>
        <v>0</v>
      </c>
      <c r="R7610" s="0" t="n">
        <v>0.0848</v>
      </c>
      <c r="T7610" s="0" t="n">
        <v>73.29425</v>
      </c>
      <c r="U7610" s="0" t="n">
        <v>0</v>
      </c>
      <c r="V7610" s="0" t="n">
        <v>0</v>
      </c>
      <c r="W7610" s="0" t="n">
        <v>0</v>
      </c>
      <c r="X7610" s="0" t="n">
        <v>0.259331545567282</v>
      </c>
      <c r="Y7610" s="0" t="n">
        <v>0</v>
      </c>
      <c r="Z7610" s="0" t="n">
        <v>0.418912767579201</v>
      </c>
      <c r="AA7610" s="89" t="s">
        <v>327</v>
      </c>
      <c r="AB7610" s="0" t="n">
        <v>74.1320755351584</v>
      </c>
      <c r="AC7610" s="0" t="n">
        <v>-0.843254317698054</v>
      </c>
      <c r="AD7610" s="89" t="s">
        <v>103</v>
      </c>
      <c r="AE7610" s="0" t="n">
        <v>202602</v>
      </c>
      <c r="AF7610" s="90" t="n">
        <v>46073</v>
      </c>
      <c r="AG7610" s="0" t="n">
        <v>0.843254317698054</v>
      </c>
    </row>
    <row r="7611" customFormat="false" ht="15" hidden="false" customHeight="false" outlineLevel="0" collapsed="false">
      <c r="A7611" s="87" t="n">
        <v>46073.4887152778</v>
      </c>
      <c r="B7611" s="0" t="n">
        <v>73.2236</v>
      </c>
      <c r="C7611" s="88" t="b">
        <f aca="false">FALSE()</f>
        <v>0</v>
      </c>
      <c r="D7611" s="88" t="b">
        <f aca="false">FALSE()</f>
        <v>0</v>
      </c>
      <c r="E7611" s="0" t="n">
        <v>-0.73734599264624</v>
      </c>
      <c r="F7611" s="0" t="n">
        <v>-1.01722182052812</v>
      </c>
      <c r="G7611" s="0" t="n">
        <v>-0.90690599264623</v>
      </c>
      <c r="H7611" s="0" t="n">
        <v>-1.22339107294937</v>
      </c>
      <c r="I7611" s="0" t="n">
        <v>0.282600000000002</v>
      </c>
      <c r="J7611" s="87"/>
      <c r="K7611" s="87"/>
      <c r="L7611" s="89" t="s">
        <v>326</v>
      </c>
      <c r="M7611" s="88" t="b">
        <f aca="false">FALSE()</f>
        <v>0</v>
      </c>
      <c r="N7611" s="0" t="n">
        <v>1</v>
      </c>
      <c r="O7611" s="0" t="n">
        <v>72.4862540073538</v>
      </c>
      <c r="P7611" s="88" t="b">
        <f aca="false">FALSE()</f>
        <v>0</v>
      </c>
      <c r="Q7611" s="88" t="b">
        <f aca="false">FALSE()</f>
        <v>0</v>
      </c>
      <c r="R7611" s="0" t="n">
        <v>0.0423</v>
      </c>
      <c r="T7611" s="0" t="n">
        <v>73.30838</v>
      </c>
      <c r="U7611" s="0" t="n">
        <v>0</v>
      </c>
      <c r="V7611" s="0" t="n">
        <v>0.282600000000002</v>
      </c>
      <c r="W7611" s="0" t="n">
        <v>0.0141300000000001</v>
      </c>
      <c r="X7611" s="0" t="n">
        <v>0.266919442016342</v>
      </c>
      <c r="Y7611" s="0" t="n">
        <v>1.00580908596222</v>
      </c>
      <c r="Z7611" s="0" t="n">
        <v>0.411062996323118</v>
      </c>
      <c r="AA7611" s="89" t="s">
        <v>327</v>
      </c>
      <c r="AB7611" s="0" t="n">
        <v>74.1305059926462</v>
      </c>
      <c r="AC7611" s="0" t="n">
        <v>-0.206245759794329</v>
      </c>
      <c r="AD7611" s="89" t="s">
        <v>103</v>
      </c>
      <c r="AE7611" s="0" t="n">
        <v>202602</v>
      </c>
      <c r="AF7611" s="90" t="n">
        <v>46073</v>
      </c>
      <c r="AG7611" s="0" t="n">
        <v>0.206245759794329</v>
      </c>
    </row>
    <row r="7612" customFormat="false" ht="15" hidden="false" customHeight="false" outlineLevel="0" collapsed="false">
      <c r="A7612" s="87" t="n">
        <v>46073.4991666667</v>
      </c>
      <c r="B7612" s="0" t="n">
        <v>73.2236</v>
      </c>
      <c r="C7612" s="88" t="b">
        <f aca="false">FALSE()</f>
        <v>0</v>
      </c>
      <c r="D7612" s="88" t="b">
        <f aca="false">FALSE()</f>
        <v>0</v>
      </c>
      <c r="E7612" s="0" t="n">
        <v>-0.706167230421087</v>
      </c>
      <c r="F7612" s="0" t="n">
        <v>-0.973789616442854</v>
      </c>
      <c r="G7612" s="0" t="n">
        <v>-0.903987230421094</v>
      </c>
      <c r="H7612" s="0" t="n">
        <v>-1.21950175932626</v>
      </c>
      <c r="I7612" s="0" t="n">
        <v>0</v>
      </c>
      <c r="J7612" s="87"/>
      <c r="K7612" s="87"/>
      <c r="L7612" s="89" t="s">
        <v>326</v>
      </c>
      <c r="M7612" s="88" t="b">
        <f aca="false">FALSE()</f>
        <v>0</v>
      </c>
      <c r="N7612" s="0" t="n">
        <v>0</v>
      </c>
      <c r="O7612" s="0" t="n">
        <v>72.5174327695789</v>
      </c>
      <c r="P7612" s="88" t="b">
        <f aca="false">FALSE()</f>
        <v>0</v>
      </c>
      <c r="Q7612" s="88" t="b">
        <f aca="false">FALSE()</f>
        <v>0</v>
      </c>
      <c r="R7612" s="0" t="n">
        <v>0.0164</v>
      </c>
      <c r="T7612" s="0" t="n">
        <v>73.32251</v>
      </c>
      <c r="U7612" s="0" t="n">
        <v>0</v>
      </c>
      <c r="V7612" s="0" t="n">
        <v>0</v>
      </c>
      <c r="W7612" s="0" t="n">
        <v>0.0141300000000001</v>
      </c>
      <c r="X7612" s="0" t="n">
        <v>0.266919442016342</v>
      </c>
      <c r="Y7612" s="0" t="n">
        <v>-0.0529373203138009</v>
      </c>
      <c r="Z7612" s="0" t="n">
        <v>0.402538615210548</v>
      </c>
      <c r="AA7612" s="89" t="s">
        <v>327</v>
      </c>
      <c r="AB7612" s="0" t="n">
        <v>74.1275872304211</v>
      </c>
      <c r="AC7612" s="0" t="n">
        <v>-0.245715556874634</v>
      </c>
      <c r="AD7612" s="89" t="s">
        <v>103</v>
      </c>
      <c r="AE7612" s="0" t="n">
        <v>202602</v>
      </c>
      <c r="AF7612" s="90" t="n">
        <v>46073</v>
      </c>
      <c r="AG7612" s="0" t="n">
        <v>0.245715556874634</v>
      </c>
    </row>
    <row r="7613" customFormat="false" ht="15" hidden="false" customHeight="false" outlineLevel="0" collapsed="false">
      <c r="A7613" s="87" t="n">
        <v>46073.5096180556</v>
      </c>
      <c r="B7613" s="0" t="n">
        <v>73.2236</v>
      </c>
      <c r="C7613" s="88" t="b">
        <f aca="false">FALSE()</f>
        <v>0</v>
      </c>
      <c r="D7613" s="88" t="b">
        <f aca="false">FALSE()</f>
        <v>0</v>
      </c>
      <c r="E7613" s="0" t="n">
        <v>-0.673551523496954</v>
      </c>
      <c r="F7613" s="0" t="n">
        <v>-0.928395690479929</v>
      </c>
      <c r="G7613" s="0" t="n">
        <v>-0.899631523496979</v>
      </c>
      <c r="H7613" s="0" t="n">
        <v>-1.21369711628371</v>
      </c>
      <c r="I7613" s="0" t="n">
        <v>0</v>
      </c>
      <c r="J7613" s="87"/>
      <c r="K7613" s="87"/>
      <c r="L7613" s="89" t="s">
        <v>326</v>
      </c>
      <c r="M7613" s="88" t="b">
        <f aca="false">FALSE()</f>
        <v>0</v>
      </c>
      <c r="N7613" s="0" t="n">
        <v>0</v>
      </c>
      <c r="O7613" s="0" t="n">
        <v>72.5500484765031</v>
      </c>
      <c r="P7613" s="88" t="b">
        <f aca="false">FALSE()</f>
        <v>0</v>
      </c>
      <c r="Q7613" s="88" t="b">
        <f aca="false">FALSE()</f>
        <v>0</v>
      </c>
      <c r="R7613" s="0" t="n">
        <v>0.0192</v>
      </c>
      <c r="T7613" s="0" t="n">
        <v>73.33664</v>
      </c>
      <c r="U7613" s="0" t="n">
        <v>0</v>
      </c>
      <c r="V7613" s="0" t="n">
        <v>0</v>
      </c>
      <c r="W7613" s="0" t="n">
        <v>0.0141300000000001</v>
      </c>
      <c r="X7613" s="0" t="n">
        <v>0.266919442016342</v>
      </c>
      <c r="Y7613" s="0" t="n">
        <v>-0.0529373203138009</v>
      </c>
      <c r="Z7613" s="0" t="n">
        <v>0.393295761748485</v>
      </c>
      <c r="AA7613" s="89" t="s">
        <v>327</v>
      </c>
      <c r="AB7613" s="0" t="n">
        <v>74.123231523497</v>
      </c>
      <c r="AC7613" s="0" t="n">
        <v>-0.287417284888775</v>
      </c>
      <c r="AD7613" s="89" t="s">
        <v>103</v>
      </c>
      <c r="AE7613" s="0" t="n">
        <v>202602</v>
      </c>
      <c r="AF7613" s="90" t="n">
        <v>46073</v>
      </c>
      <c r="AG7613" s="0" t="n">
        <v>0.287417284888775</v>
      </c>
    </row>
    <row r="7614" customFormat="false" ht="15" hidden="false" customHeight="false" outlineLevel="0" collapsed="false">
      <c r="A7614" s="87" t="n">
        <v>46073.5200694444</v>
      </c>
      <c r="B7614" s="0" t="n">
        <v>73.5062</v>
      </c>
      <c r="C7614" s="88" t="b">
        <f aca="false">FALSE()</f>
        <v>0</v>
      </c>
      <c r="D7614" s="88" t="b">
        <f aca="false">FALSE()</f>
        <v>0</v>
      </c>
      <c r="E7614" s="0" t="n">
        <v>-0.943623000940818</v>
      </c>
      <c r="F7614" s="0" t="n">
        <v>-1.30042652833712</v>
      </c>
      <c r="G7614" s="0" t="n">
        <v>-0.632763000940798</v>
      </c>
      <c r="H7614" s="0" t="n">
        <v>-0.853482400249878</v>
      </c>
      <c r="I7614" s="0" t="n">
        <v>0.282600000000002</v>
      </c>
      <c r="J7614" s="87"/>
      <c r="K7614" s="87"/>
      <c r="L7614" s="89" t="s">
        <v>326</v>
      </c>
      <c r="M7614" s="88" t="b">
        <f aca="false">FALSE()</f>
        <v>0</v>
      </c>
      <c r="N7614" s="0" t="n">
        <v>0</v>
      </c>
      <c r="O7614" s="0" t="n">
        <v>72.5625769990592</v>
      </c>
      <c r="P7614" s="88" t="b">
        <f aca="false">FALSE()</f>
        <v>0</v>
      </c>
      <c r="Q7614" s="88" t="b">
        <f aca="false">FALSE()</f>
        <v>0</v>
      </c>
      <c r="R7614" s="0" t="n">
        <v>0.0263</v>
      </c>
      <c r="T7614" s="0" t="n">
        <v>73.35077</v>
      </c>
      <c r="U7614" s="0" t="n">
        <v>0</v>
      </c>
      <c r="V7614" s="0" t="n">
        <v>0.282600000000002</v>
      </c>
      <c r="W7614" s="0" t="n">
        <v>0.0141300000000001</v>
      </c>
      <c r="X7614" s="0" t="n">
        <v>0.266919442016342</v>
      </c>
      <c r="Y7614" s="0" t="n">
        <v>1.00580908596222</v>
      </c>
      <c r="Z7614" s="0" t="n">
        <v>0.394096500470401</v>
      </c>
      <c r="AA7614" s="89" t="s">
        <v>327</v>
      </c>
      <c r="AB7614" s="0" t="n">
        <v>74.1389630009408</v>
      </c>
      <c r="AC7614" s="0" t="n">
        <v>0.394395788377937</v>
      </c>
      <c r="AD7614" s="89" t="s">
        <v>103</v>
      </c>
      <c r="AE7614" s="0" t="n">
        <v>202602</v>
      </c>
      <c r="AF7614" s="90" t="n">
        <v>46073</v>
      </c>
      <c r="AG7614" s="0" t="n">
        <v>0.394395788377937</v>
      </c>
    </row>
    <row r="7615" customFormat="false" ht="15" hidden="false" customHeight="false" outlineLevel="0" collapsed="false">
      <c r="A7615" s="87" t="n">
        <v>46073.5301736111</v>
      </c>
      <c r="B7615" s="0" t="n">
        <v>73.7888</v>
      </c>
      <c r="C7615" s="88" t="b">
        <f aca="false">FALSE()</f>
        <v>0</v>
      </c>
      <c r="D7615" s="88" t="b">
        <f aca="false">FALSE()</f>
        <v>0</v>
      </c>
      <c r="E7615" s="0" t="n">
        <v>-1.23366249149169</v>
      </c>
      <c r="F7615" s="0" t="n">
        <v>-1.70031032102588</v>
      </c>
      <c r="G7615" s="0" t="n">
        <v>-0.385862491491707</v>
      </c>
      <c r="H7615" s="0" t="n">
        <v>-0.520207950438559</v>
      </c>
      <c r="I7615" s="0" t="n">
        <v>0.282599999999988</v>
      </c>
      <c r="J7615" s="87"/>
      <c r="K7615" s="87"/>
      <c r="L7615" s="89" t="s">
        <v>326</v>
      </c>
      <c r="M7615" s="88" t="b">
        <f aca="false">FALSE()</f>
        <v>0</v>
      </c>
      <c r="N7615" s="0" t="n">
        <v>0</v>
      </c>
      <c r="O7615" s="0" t="n">
        <v>72.5551375085083</v>
      </c>
      <c r="P7615" s="88" t="b">
        <f aca="false">FALSE()</f>
        <v>0</v>
      </c>
      <c r="Q7615" s="88" t="b">
        <f aca="false">FALSE()</f>
        <v>0</v>
      </c>
      <c r="R7615" s="0" t="n">
        <v>0.0698</v>
      </c>
      <c r="T7615" s="0" t="n">
        <v>73.3649</v>
      </c>
      <c r="U7615" s="0" t="n">
        <v>0</v>
      </c>
      <c r="V7615" s="0" t="n">
        <v>0.282599999999988</v>
      </c>
      <c r="W7615" s="0" t="n">
        <v>0.0141299999999993</v>
      </c>
      <c r="X7615" s="0" t="n">
        <v>0.266919442016341</v>
      </c>
      <c r="Y7615" s="0" t="n">
        <v>1.00580908596217</v>
      </c>
      <c r="Z7615" s="0" t="n">
        <v>0.404881245745851</v>
      </c>
      <c r="AA7615" s="89" t="s">
        <v>327</v>
      </c>
      <c r="AB7615" s="0" t="n">
        <v>74.1746624914917</v>
      </c>
      <c r="AC7615" s="0" t="n">
        <v>1.04697366068192</v>
      </c>
      <c r="AD7615" s="89" t="s">
        <v>103</v>
      </c>
      <c r="AE7615" s="0" t="n">
        <v>202602</v>
      </c>
      <c r="AF7615" s="90" t="n">
        <v>46073</v>
      </c>
      <c r="AG7615" s="0" t="n">
        <v>1.04697366068192</v>
      </c>
    </row>
    <row r="7616" customFormat="false" ht="15" hidden="false" customHeight="false" outlineLevel="0" collapsed="false">
      <c r="A7616" s="87" t="n">
        <v>46073.540625</v>
      </c>
      <c r="B7616" s="0" t="n">
        <v>73.5062</v>
      </c>
      <c r="C7616" s="88" t="b">
        <f aca="false">FALSE()</f>
        <v>0</v>
      </c>
      <c r="D7616" s="88" t="b">
        <f aca="false">FALSE()</f>
        <v>0</v>
      </c>
      <c r="E7616" s="0" t="n">
        <v>-0.951062491491697</v>
      </c>
      <c r="F7616" s="0" t="n">
        <v>-1.31081343671931</v>
      </c>
      <c r="G7616" s="0" t="n">
        <v>-0.668462491491695</v>
      </c>
      <c r="H7616" s="0" t="n">
        <v>-0.901200583916876</v>
      </c>
      <c r="I7616" s="0" t="n">
        <v>-0.282599999999988</v>
      </c>
      <c r="J7616" s="87"/>
      <c r="K7616" s="87"/>
      <c r="L7616" s="89" t="s">
        <v>326</v>
      </c>
      <c r="M7616" s="88" t="b">
        <f aca="false">FALSE()</f>
        <v>0</v>
      </c>
      <c r="N7616" s="0" t="n">
        <v>0</v>
      </c>
      <c r="O7616" s="0" t="n">
        <v>72.5551375085083</v>
      </c>
      <c r="P7616" s="88" t="b">
        <f aca="false">FALSE()</f>
        <v>0</v>
      </c>
      <c r="Q7616" s="88" t="b">
        <f aca="false">FALSE()</f>
        <v>0</v>
      </c>
      <c r="R7616" s="0" t="n">
        <v>0.0233</v>
      </c>
      <c r="T7616" s="0" t="n">
        <v>73.3649</v>
      </c>
      <c r="U7616" s="0" t="n">
        <v>0</v>
      </c>
      <c r="V7616" s="0" t="n">
        <v>-0.282599999999988</v>
      </c>
      <c r="W7616" s="0" t="n">
        <v>0</v>
      </c>
      <c r="X7616" s="0" t="n">
        <v>0.275062641669319</v>
      </c>
      <c r="Y7616" s="0" t="n">
        <v>-1.02740233382813</v>
      </c>
      <c r="Z7616" s="0" t="n">
        <v>0.404881245745851</v>
      </c>
      <c r="AA7616" s="89" t="s">
        <v>327</v>
      </c>
      <c r="AB7616" s="0" t="n">
        <v>74.1746624914917</v>
      </c>
      <c r="AC7616" s="0" t="n">
        <v>0.348991220227318</v>
      </c>
      <c r="AD7616" s="89" t="s">
        <v>103</v>
      </c>
      <c r="AE7616" s="0" t="n">
        <v>202602</v>
      </c>
      <c r="AF7616" s="90" t="n">
        <v>46073</v>
      </c>
      <c r="AG7616" s="0" t="n">
        <v>0.348991220227318</v>
      </c>
    </row>
    <row r="7617" customFormat="false" ht="15" hidden="false" customHeight="false" outlineLevel="0" collapsed="false">
      <c r="A7617" s="87" t="n">
        <v>46073.5510763889</v>
      </c>
      <c r="B7617" s="0" t="n">
        <v>73.7888</v>
      </c>
      <c r="C7617" s="88" t="b">
        <f aca="false">FALSE()</f>
        <v>0</v>
      </c>
      <c r="D7617" s="88" t="b">
        <f aca="false">FALSE()</f>
        <v>0</v>
      </c>
      <c r="E7617" s="0" t="n">
        <v>-1.23952963824378</v>
      </c>
      <c r="F7617" s="0" t="n">
        <v>-1.70853494744061</v>
      </c>
      <c r="G7617" s="0" t="n">
        <v>-0.419989638243791</v>
      </c>
      <c r="H7617" s="0" t="n">
        <v>-0.565956728699087</v>
      </c>
      <c r="I7617" s="0" t="n">
        <v>0.282599999999988</v>
      </c>
      <c r="J7617" s="87"/>
      <c r="K7617" s="87"/>
      <c r="L7617" s="89" t="s">
        <v>326</v>
      </c>
      <c r="M7617" s="88" t="b">
        <f aca="false">FALSE()</f>
        <v>0</v>
      </c>
      <c r="N7617" s="0" t="n">
        <v>0</v>
      </c>
      <c r="O7617" s="0" t="n">
        <v>72.5492703617562</v>
      </c>
      <c r="P7617" s="88" t="b">
        <f aca="false">FALSE()</f>
        <v>0</v>
      </c>
      <c r="Q7617" s="88" t="b">
        <f aca="false">FALSE()</f>
        <v>0</v>
      </c>
      <c r="R7617" s="0" t="n">
        <v>0.0658</v>
      </c>
      <c r="T7617" s="0" t="n">
        <v>73.37903</v>
      </c>
      <c r="U7617" s="0" t="n">
        <v>0</v>
      </c>
      <c r="V7617" s="0" t="n">
        <v>0.282599999999988</v>
      </c>
      <c r="W7617" s="0" t="n">
        <v>0.0141299999999993</v>
      </c>
      <c r="X7617" s="0" t="n">
        <v>0.282227912939354</v>
      </c>
      <c r="Y7617" s="0" t="n">
        <v>0.951252472528038</v>
      </c>
      <c r="Z7617" s="0" t="n">
        <v>0.414879819121896</v>
      </c>
      <c r="AA7617" s="89" t="s">
        <v>327</v>
      </c>
      <c r="AB7617" s="0" t="n">
        <v>74.2087896382438</v>
      </c>
      <c r="AC7617" s="0" t="n">
        <v>0.987683616106668</v>
      </c>
      <c r="AD7617" s="89" t="s">
        <v>103</v>
      </c>
      <c r="AE7617" s="0" t="n">
        <v>202602</v>
      </c>
      <c r="AF7617" s="90" t="n">
        <v>46073</v>
      </c>
      <c r="AG7617" s="0" t="n">
        <v>0.987683616106668</v>
      </c>
    </row>
    <row r="7618" customFormat="false" ht="15" hidden="false" customHeight="false" outlineLevel="0" collapsed="false">
      <c r="A7618" s="87" t="n">
        <v>46073.5615277778</v>
      </c>
      <c r="B7618" s="0" t="n">
        <v>73.7888</v>
      </c>
      <c r="C7618" s="88" t="b">
        <f aca="false">FALSE()</f>
        <v>0</v>
      </c>
      <c r="D7618" s="88" t="b">
        <f aca="false">FALSE()</f>
        <v>0</v>
      </c>
      <c r="E7618" s="0" t="n">
        <v>-1.23952963824378</v>
      </c>
      <c r="F7618" s="0" t="n">
        <v>-1.70853494744061</v>
      </c>
      <c r="G7618" s="0" t="n">
        <v>-0.419989638243791</v>
      </c>
      <c r="H7618" s="0" t="n">
        <v>-0.565956728699087</v>
      </c>
      <c r="I7618" s="0" t="n">
        <v>0</v>
      </c>
      <c r="J7618" s="87"/>
      <c r="K7618" s="87"/>
      <c r="L7618" s="89" t="s">
        <v>326</v>
      </c>
      <c r="M7618" s="88" t="b">
        <f aca="false">FALSE()</f>
        <v>0</v>
      </c>
      <c r="N7618" s="0" t="n">
        <v>0</v>
      </c>
      <c r="O7618" s="0" t="n">
        <v>72.5492703617562</v>
      </c>
      <c r="P7618" s="88" t="b">
        <f aca="false">FALSE()</f>
        <v>0</v>
      </c>
      <c r="Q7618" s="88" t="b">
        <f aca="false">FALSE()</f>
        <v>0</v>
      </c>
      <c r="R7618" s="0" t="n">
        <v>0.0658</v>
      </c>
      <c r="T7618" s="0" t="n">
        <v>73.37903</v>
      </c>
      <c r="U7618" s="0" t="n">
        <v>0</v>
      </c>
      <c r="V7618" s="0" t="n">
        <v>0</v>
      </c>
      <c r="W7618" s="0" t="n">
        <v>0</v>
      </c>
      <c r="X7618" s="0" t="n">
        <v>0.275062641669319</v>
      </c>
      <c r="Y7618" s="0" t="n">
        <v>0</v>
      </c>
      <c r="Z7618" s="0" t="n">
        <v>0.414879819121896</v>
      </c>
      <c r="AA7618" s="89" t="s">
        <v>327</v>
      </c>
      <c r="AB7618" s="0" t="n">
        <v>74.2087896382438</v>
      </c>
      <c r="AC7618" s="0" t="n">
        <v>0.987683616106668</v>
      </c>
      <c r="AD7618" s="89" t="s">
        <v>103</v>
      </c>
      <c r="AE7618" s="0" t="n">
        <v>202602</v>
      </c>
      <c r="AF7618" s="90" t="n">
        <v>46073</v>
      </c>
      <c r="AG7618" s="0" t="n">
        <v>0.987683616106668</v>
      </c>
    </row>
    <row r="7619" customFormat="false" ht="15" hidden="false" customHeight="false" outlineLevel="0" collapsed="false">
      <c r="A7619" s="87" t="n">
        <v>46073.5716203704</v>
      </c>
      <c r="B7619" s="0" t="n">
        <v>74.0714</v>
      </c>
      <c r="C7619" s="88" t="b">
        <f aca="false">FALSE()</f>
        <v>0</v>
      </c>
      <c r="D7619" s="88" t="b">
        <f aca="false">FALSE()</f>
        <v>0</v>
      </c>
      <c r="E7619" s="0" t="n">
        <v>-1.52212963824377</v>
      </c>
      <c r="F7619" s="0" t="n">
        <v>-2.09806333082868</v>
      </c>
      <c r="G7619" s="0" t="n">
        <v>-0.137389638243803</v>
      </c>
      <c r="H7619" s="0" t="n">
        <v>-0.185139306157069</v>
      </c>
      <c r="I7619" s="0" t="n">
        <v>0.282600000000002</v>
      </c>
      <c r="J7619" s="87"/>
      <c r="K7619" s="87"/>
      <c r="L7619" s="89" t="s">
        <v>326</v>
      </c>
      <c r="M7619" s="88" t="b">
        <f aca="false">FALSE()</f>
        <v>0</v>
      </c>
      <c r="N7619" s="0" t="n">
        <v>0</v>
      </c>
      <c r="O7619" s="0" t="n">
        <v>72.5492703617562</v>
      </c>
      <c r="P7619" s="88" t="b">
        <f aca="false">FALSE()</f>
        <v>0</v>
      </c>
      <c r="Q7619" s="88" t="b">
        <f aca="false">FALSE()</f>
        <v>0</v>
      </c>
      <c r="R7619" s="0" t="n">
        <v>0.1113</v>
      </c>
      <c r="T7619" s="0" t="n">
        <v>73.37903</v>
      </c>
      <c r="U7619" s="0" t="n">
        <v>0</v>
      </c>
      <c r="V7619" s="0" t="n">
        <v>0.282600000000002</v>
      </c>
      <c r="W7619" s="0" t="n">
        <v>0</v>
      </c>
      <c r="X7619" s="0" t="n">
        <v>0.275062641669319</v>
      </c>
      <c r="Y7619" s="0" t="n">
        <v>1.02740233382818</v>
      </c>
      <c r="Z7619" s="0" t="n">
        <v>0.414879819121896</v>
      </c>
      <c r="AA7619" s="89" t="s">
        <v>327</v>
      </c>
      <c r="AB7619" s="0" t="n">
        <v>74.2087896382438</v>
      </c>
      <c r="AC7619" s="0" t="n">
        <v>1.66884473066297</v>
      </c>
      <c r="AD7619" s="89" t="s">
        <v>103</v>
      </c>
      <c r="AE7619" s="0" t="n">
        <v>202602</v>
      </c>
      <c r="AF7619" s="90" t="n">
        <v>46073</v>
      </c>
      <c r="AG7619" s="0" t="n">
        <v>1.66884473066297</v>
      </c>
    </row>
    <row r="7620" customFormat="false" ht="15" hidden="false" customHeight="false" outlineLevel="0" collapsed="false">
      <c r="A7620" s="87" t="n">
        <v>46073.5820717593</v>
      </c>
      <c r="B7620" s="0" t="n">
        <v>73.7888</v>
      </c>
      <c r="C7620" s="88" t="b">
        <f aca="false">FALSE()</f>
        <v>0</v>
      </c>
      <c r="D7620" s="88" t="b">
        <f aca="false">FALSE()</f>
        <v>0</v>
      </c>
      <c r="E7620" s="0" t="n">
        <v>-1.21262610414749</v>
      </c>
      <c r="F7620" s="0" t="n">
        <v>-1.67083222916603</v>
      </c>
      <c r="G7620" s="0" t="n">
        <v>-0.364826104147511</v>
      </c>
      <c r="H7620" s="0" t="n">
        <v>-0.491986870116262</v>
      </c>
      <c r="I7620" s="0" t="n">
        <v>-0.282600000000002</v>
      </c>
      <c r="J7620" s="87"/>
      <c r="K7620" s="87"/>
      <c r="L7620" s="89" t="s">
        <v>326</v>
      </c>
      <c r="M7620" s="88" t="b">
        <f aca="false">FALSE()</f>
        <v>0</v>
      </c>
      <c r="N7620" s="0" t="n">
        <v>0</v>
      </c>
      <c r="O7620" s="0" t="n">
        <v>72.5761738958525</v>
      </c>
      <c r="P7620" s="88" t="b">
        <f aca="false">FALSE()</f>
        <v>0</v>
      </c>
      <c r="Q7620" s="88" t="b">
        <f aca="false">FALSE()</f>
        <v>0</v>
      </c>
      <c r="R7620" s="0" t="n">
        <v>0.0717</v>
      </c>
      <c r="T7620" s="0" t="n">
        <v>73.3649</v>
      </c>
      <c r="U7620" s="0" t="n">
        <v>0</v>
      </c>
      <c r="V7620" s="0" t="n">
        <v>-0.282600000000002</v>
      </c>
      <c r="W7620" s="0" t="n">
        <v>-0.0141300000000001</v>
      </c>
      <c r="X7620" s="0" t="n">
        <v>0.282227912939355</v>
      </c>
      <c r="Y7620" s="0" t="n">
        <v>-0.951252472528083</v>
      </c>
      <c r="Z7620" s="0" t="n">
        <v>0.394363052073749</v>
      </c>
      <c r="AA7620" s="89" t="s">
        <v>327</v>
      </c>
      <c r="AB7620" s="0" t="n">
        <v>74.1536261041475</v>
      </c>
      <c r="AC7620" s="0" t="n">
        <v>1.07489785813078</v>
      </c>
      <c r="AD7620" s="89" t="s">
        <v>103</v>
      </c>
      <c r="AE7620" s="0" t="n">
        <v>202602</v>
      </c>
      <c r="AF7620" s="90" t="n">
        <v>46073</v>
      </c>
      <c r="AG7620" s="0" t="n">
        <v>1.07489785813078</v>
      </c>
    </row>
    <row r="7621" customFormat="false" ht="15" hidden="false" customHeight="false" outlineLevel="0" collapsed="false">
      <c r="A7621" s="87" t="n">
        <v>46073.5925231482</v>
      </c>
      <c r="B7621" s="0" t="n">
        <v>73.7888</v>
      </c>
      <c r="C7621" s="88" t="b">
        <f aca="false">FALSE()</f>
        <v>0</v>
      </c>
      <c r="D7621" s="88" t="b">
        <f aca="false">FALSE()</f>
        <v>0</v>
      </c>
      <c r="E7621" s="0" t="n">
        <v>-1.18233864310832</v>
      </c>
      <c r="F7621" s="0" t="n">
        <v>-1.62842069564116</v>
      </c>
      <c r="G7621" s="0" t="n">
        <v>-0.306278643108328</v>
      </c>
      <c r="H7621" s="0" t="n">
        <v>-0.413358955435586</v>
      </c>
      <c r="I7621" s="0" t="n">
        <v>0</v>
      </c>
      <c r="J7621" s="87"/>
      <c r="K7621" s="87"/>
      <c r="L7621" s="89" t="s">
        <v>326</v>
      </c>
      <c r="M7621" s="88" t="b">
        <f aca="false">FALSE()</f>
        <v>0</v>
      </c>
      <c r="N7621" s="0" t="n">
        <v>0</v>
      </c>
      <c r="O7621" s="0" t="n">
        <v>72.6064613568917</v>
      </c>
      <c r="P7621" s="88" t="b">
        <f aca="false">FALSE()</f>
        <v>0</v>
      </c>
      <c r="Q7621" s="88" t="b">
        <f aca="false">FALSE()</f>
        <v>0</v>
      </c>
      <c r="R7621" s="0" t="n">
        <v>0.0785</v>
      </c>
      <c r="T7621" s="0" t="n">
        <v>73.35077</v>
      </c>
      <c r="U7621" s="0" t="n">
        <v>0</v>
      </c>
      <c r="V7621" s="0" t="n">
        <v>0</v>
      </c>
      <c r="W7621" s="0" t="n">
        <v>-0.0141300000000001</v>
      </c>
      <c r="X7621" s="0" t="n">
        <v>0.282227912939355</v>
      </c>
      <c r="Y7621" s="0" t="n">
        <v>0.0500659196067412</v>
      </c>
      <c r="Z7621" s="0" t="n">
        <v>0.37215432155416</v>
      </c>
      <c r="AA7621" s="89" t="s">
        <v>327</v>
      </c>
      <c r="AB7621" s="0" t="n">
        <v>74.0950786431083</v>
      </c>
      <c r="AC7621" s="0" t="n">
        <v>1.17701172505732</v>
      </c>
      <c r="AD7621" s="89" t="s">
        <v>103</v>
      </c>
      <c r="AE7621" s="0" t="n">
        <v>202602</v>
      </c>
      <c r="AF7621" s="90" t="n">
        <v>46073</v>
      </c>
      <c r="AG7621" s="0" t="n">
        <v>1.17701172505732</v>
      </c>
    </row>
    <row r="7622" customFormat="false" ht="15" hidden="false" customHeight="false" outlineLevel="0" collapsed="false">
      <c r="A7622" s="87" t="n">
        <v>46073.602974537</v>
      </c>
      <c r="B7622" s="0" t="n">
        <v>73.7888</v>
      </c>
      <c r="C7622" s="88" t="b">
        <f aca="false">FALSE()</f>
        <v>0</v>
      </c>
      <c r="D7622" s="88" t="b">
        <f aca="false">FALSE()</f>
        <v>0</v>
      </c>
      <c r="E7622" s="0" t="n">
        <v>-1.17633492319241</v>
      </c>
      <c r="F7622" s="0" t="n">
        <v>-1.62001788804184</v>
      </c>
      <c r="G7622" s="0" t="n">
        <v>-0.356794923192425</v>
      </c>
      <c r="H7622" s="0" t="n">
        <v>-0.481208524339213</v>
      </c>
      <c r="I7622" s="0" t="n">
        <v>0</v>
      </c>
      <c r="J7622" s="87"/>
      <c r="K7622" s="87"/>
      <c r="L7622" s="89" t="s">
        <v>326</v>
      </c>
      <c r="M7622" s="88" t="b">
        <f aca="false">FALSE()</f>
        <v>0</v>
      </c>
      <c r="N7622" s="0" t="n">
        <v>0</v>
      </c>
      <c r="O7622" s="0" t="n">
        <v>72.6124650768076</v>
      </c>
      <c r="P7622" s="88" t="b">
        <f aca="false">FALSE()</f>
        <v>0</v>
      </c>
      <c r="Q7622" s="88" t="b">
        <f aca="false">FALSE()</f>
        <v>0</v>
      </c>
      <c r="R7622" s="0" t="n">
        <v>0.0713</v>
      </c>
      <c r="T7622" s="0" t="n">
        <v>73.37903</v>
      </c>
      <c r="U7622" s="0" t="n">
        <v>0</v>
      </c>
      <c r="V7622" s="0" t="n">
        <v>0</v>
      </c>
      <c r="W7622" s="0" t="n">
        <v>0.0282599999999995</v>
      </c>
      <c r="X7622" s="0" t="n">
        <v>0.202959037609484</v>
      </c>
      <c r="Y7622" s="0" t="n">
        <v>-0.139239919211555</v>
      </c>
      <c r="Z7622" s="0" t="n">
        <v>0.383282461596208</v>
      </c>
      <c r="AA7622" s="89" t="s">
        <v>327</v>
      </c>
      <c r="AB7622" s="0" t="n">
        <v>74.1455949231924</v>
      </c>
      <c r="AC7622" s="0" t="n">
        <v>1.06910709739621</v>
      </c>
      <c r="AD7622" s="89" t="s">
        <v>103</v>
      </c>
      <c r="AE7622" s="0" t="n">
        <v>202602</v>
      </c>
      <c r="AF7622" s="90" t="n">
        <v>46073</v>
      </c>
      <c r="AG7622" s="0" t="n">
        <v>1.06910709739621</v>
      </c>
    </row>
    <row r="7623" customFormat="false" ht="15" hidden="false" customHeight="false" outlineLevel="0" collapsed="false">
      <c r="A7623" s="87" t="n">
        <v>46073.6130787037</v>
      </c>
      <c r="B7623" s="0" t="n">
        <v>74.0714</v>
      </c>
      <c r="C7623" s="88" t="b">
        <f aca="false">FALSE()</f>
        <v>0</v>
      </c>
      <c r="D7623" s="88" t="b">
        <f aca="false">FALSE()</f>
        <v>0</v>
      </c>
      <c r="E7623" s="0" t="n">
        <v>-1.47210599264645</v>
      </c>
      <c r="F7623" s="0" t="n">
        <v>-2.02771392308214</v>
      </c>
      <c r="G7623" s="0" t="n">
        <v>-0.172145992646449</v>
      </c>
      <c r="H7623" s="0" t="n">
        <v>-0.231866609204657</v>
      </c>
      <c r="I7623" s="0" t="n">
        <v>0.282600000000002</v>
      </c>
      <c r="J7623" s="87"/>
      <c r="K7623" s="87"/>
      <c r="L7623" s="89" t="s">
        <v>326</v>
      </c>
      <c r="M7623" s="88" t="b">
        <f aca="false">FALSE()</f>
        <v>0</v>
      </c>
      <c r="N7623" s="0" t="n">
        <v>0</v>
      </c>
      <c r="O7623" s="0" t="n">
        <v>72.5992940073536</v>
      </c>
      <c r="P7623" s="88" t="b">
        <f aca="false">FALSE()</f>
        <v>0</v>
      </c>
      <c r="Q7623" s="88" t="b">
        <f aca="false">FALSE()</f>
        <v>0</v>
      </c>
      <c r="R7623" s="0" t="n">
        <v>0.1054</v>
      </c>
      <c r="T7623" s="0" t="n">
        <v>73.42142</v>
      </c>
      <c r="U7623" s="0" t="n">
        <v>0</v>
      </c>
      <c r="V7623" s="0" t="n">
        <v>0.282600000000002</v>
      </c>
      <c r="W7623" s="0" t="n">
        <v>0.0423899999999996</v>
      </c>
      <c r="X7623" s="0" t="n">
        <v>0.210582165236729</v>
      </c>
      <c r="Y7623" s="0" t="n">
        <v>1.14069489089908</v>
      </c>
      <c r="Z7623" s="0" t="n">
        <v>0.411062996323226</v>
      </c>
      <c r="AA7623" s="89" t="s">
        <v>327</v>
      </c>
      <c r="AB7623" s="0" t="n">
        <v>74.2435459926465</v>
      </c>
      <c r="AC7623" s="0" t="n">
        <v>1.5812174917562</v>
      </c>
      <c r="AD7623" s="89" t="s">
        <v>103</v>
      </c>
      <c r="AE7623" s="0" t="n">
        <v>202602</v>
      </c>
      <c r="AF7623" s="90" t="n">
        <v>46073</v>
      </c>
      <c r="AG7623" s="0" t="n">
        <v>1.5812174917562</v>
      </c>
    </row>
    <row r="7624" customFormat="false" ht="15" hidden="false" customHeight="false" outlineLevel="0" collapsed="false">
      <c r="A7624" s="87" t="n">
        <v>46073.6235185185</v>
      </c>
      <c r="B7624" s="0" t="n">
        <v>74.0714</v>
      </c>
      <c r="C7624" s="88" t="b">
        <f aca="false">FALSE()</f>
        <v>0</v>
      </c>
      <c r="D7624" s="88" t="b">
        <f aca="false">FALSE()</f>
        <v>0</v>
      </c>
      <c r="E7624" s="0" t="n">
        <v>-1.43178707697868</v>
      </c>
      <c r="F7624" s="0" t="n">
        <v>-1.97108302118294</v>
      </c>
      <c r="G7624" s="0" t="n">
        <v>-0.244867076978693</v>
      </c>
      <c r="H7624" s="0" t="n">
        <v>-0.329493240995344</v>
      </c>
      <c r="I7624" s="0" t="n">
        <v>0</v>
      </c>
      <c r="J7624" s="87"/>
      <c r="K7624" s="87"/>
      <c r="L7624" s="89" t="s">
        <v>326</v>
      </c>
      <c r="M7624" s="88" t="b">
        <f aca="false">FALSE()</f>
        <v>0</v>
      </c>
      <c r="N7624" s="0" t="n">
        <v>0</v>
      </c>
      <c r="O7624" s="0" t="n">
        <v>72.6396129230213</v>
      </c>
      <c r="P7624" s="88" t="b">
        <f aca="false">FALSE()</f>
        <v>0</v>
      </c>
      <c r="Q7624" s="88" t="b">
        <f aca="false">FALSE()</f>
        <v>0</v>
      </c>
      <c r="R7624" s="0" t="n">
        <v>0.0944</v>
      </c>
      <c r="T7624" s="0" t="n">
        <v>73.47794</v>
      </c>
      <c r="U7624" s="0" t="n">
        <v>0</v>
      </c>
      <c r="V7624" s="0" t="n">
        <v>0</v>
      </c>
      <c r="W7624" s="0" t="n">
        <v>0.0565199999999997</v>
      </c>
      <c r="X7624" s="0" t="n">
        <v>0.196647880875008</v>
      </c>
      <c r="Y7624" s="0" t="n">
        <v>-0.287417284887625</v>
      </c>
      <c r="Z7624" s="0" t="n">
        <v>0.419163538489341</v>
      </c>
      <c r="AA7624" s="89" t="s">
        <v>327</v>
      </c>
      <c r="AB7624" s="0" t="n">
        <v>74.3162670769787</v>
      </c>
      <c r="AC7624" s="0" t="n">
        <v>1.4158197111772</v>
      </c>
      <c r="AD7624" s="89" t="s">
        <v>103</v>
      </c>
      <c r="AE7624" s="0" t="n">
        <v>202602</v>
      </c>
      <c r="AF7624" s="90" t="n">
        <v>46073</v>
      </c>
      <c r="AG7624" s="0" t="n">
        <v>1.4158197111772</v>
      </c>
    </row>
    <row r="7625" customFormat="false" ht="15" hidden="false" customHeight="false" outlineLevel="0" collapsed="false">
      <c r="A7625" s="87" t="n">
        <v>46073.6339699074</v>
      </c>
      <c r="B7625" s="0" t="n">
        <v>74.0714</v>
      </c>
      <c r="C7625" s="88" t="b">
        <f aca="false">FALSE()</f>
        <v>0</v>
      </c>
      <c r="D7625" s="88" t="b">
        <f aca="false">FALSE()</f>
        <v>0</v>
      </c>
      <c r="E7625" s="0" t="n">
        <v>-1.42041107678475</v>
      </c>
      <c r="F7625" s="0" t="n">
        <v>-1.95511595621359</v>
      </c>
      <c r="G7625" s="0" t="n">
        <v>-0.318271076784725</v>
      </c>
      <c r="H7625" s="0" t="n">
        <v>-0.427843102648226</v>
      </c>
      <c r="I7625" s="0" t="n">
        <v>0</v>
      </c>
      <c r="J7625" s="87"/>
      <c r="K7625" s="87"/>
      <c r="L7625" s="89" t="s">
        <v>326</v>
      </c>
      <c r="M7625" s="88" t="b">
        <f aca="false">FALSE()</f>
        <v>0</v>
      </c>
      <c r="N7625" s="0" t="n">
        <v>0</v>
      </c>
      <c r="O7625" s="0" t="n">
        <v>72.6509889232153</v>
      </c>
      <c r="P7625" s="88" t="b">
        <f aca="false">FALSE()</f>
        <v>0</v>
      </c>
      <c r="Q7625" s="88" t="b">
        <f aca="false">FALSE()</f>
        <v>0</v>
      </c>
      <c r="R7625" s="0" t="n">
        <v>0.0845</v>
      </c>
      <c r="T7625" s="0" t="n">
        <v>73.52033</v>
      </c>
      <c r="U7625" s="0" t="n">
        <v>0</v>
      </c>
      <c r="V7625" s="0" t="n">
        <v>0</v>
      </c>
      <c r="W7625" s="0" t="n">
        <v>0.0423899999999996</v>
      </c>
      <c r="X7625" s="0" t="n">
        <v>0.189573843132431</v>
      </c>
      <c r="Y7625" s="0" t="n">
        <v>-0.223606797749978</v>
      </c>
      <c r="Z7625" s="0" t="n">
        <v>0.434670538392364</v>
      </c>
      <c r="AA7625" s="89" t="s">
        <v>327</v>
      </c>
      <c r="AB7625" s="0" t="n">
        <v>74.3896710767847</v>
      </c>
      <c r="AC7625" s="0" t="n">
        <v>1.26778778713218</v>
      </c>
      <c r="AD7625" s="89" t="s">
        <v>103</v>
      </c>
      <c r="AE7625" s="0" t="n">
        <v>202602</v>
      </c>
      <c r="AF7625" s="90" t="n">
        <v>46073</v>
      </c>
      <c r="AG7625" s="0" t="n">
        <v>1.26778778713218</v>
      </c>
    </row>
    <row r="7626" customFormat="false" ht="15" hidden="false" customHeight="false" outlineLevel="0" collapsed="false">
      <c r="A7626" s="87" t="n">
        <v>46073.6444212963</v>
      </c>
      <c r="B7626" s="0" t="n">
        <v>74.0714</v>
      </c>
      <c r="C7626" s="88" t="b">
        <f aca="false">FALSE()</f>
        <v>0</v>
      </c>
      <c r="D7626" s="88" t="b">
        <f aca="false">FALSE()</f>
        <v>0</v>
      </c>
      <c r="E7626" s="0" t="n">
        <v>-1.35220847085392</v>
      </c>
      <c r="F7626" s="0" t="n">
        <v>-1.85949326775994</v>
      </c>
      <c r="G7626" s="0" t="n">
        <v>-0.363108470853945</v>
      </c>
      <c r="H7626" s="0" t="n">
        <v>-0.487822756290687</v>
      </c>
      <c r="I7626" s="0" t="n">
        <v>0</v>
      </c>
      <c r="J7626" s="87"/>
      <c r="K7626" s="87"/>
      <c r="L7626" s="89" t="s">
        <v>326</v>
      </c>
      <c r="M7626" s="88" t="b">
        <f aca="false">FALSE()</f>
        <v>0</v>
      </c>
      <c r="N7626" s="0" t="n">
        <v>0</v>
      </c>
      <c r="O7626" s="0" t="n">
        <v>72.7191915291461</v>
      </c>
      <c r="P7626" s="88" t="b">
        <f aca="false">FALSE()</f>
        <v>0</v>
      </c>
      <c r="Q7626" s="88" t="b">
        <f aca="false">FALSE()</f>
        <v>0</v>
      </c>
      <c r="R7626" s="0" t="n">
        <v>0.0769</v>
      </c>
      <c r="T7626" s="0" t="n">
        <v>73.57685</v>
      </c>
      <c r="U7626" s="0" t="n">
        <v>0</v>
      </c>
      <c r="V7626" s="0" t="n">
        <v>0</v>
      </c>
      <c r="W7626" s="0" t="n">
        <v>0.0565199999999997</v>
      </c>
      <c r="X7626" s="0" t="n">
        <v>0.173964889379557</v>
      </c>
      <c r="Y7626" s="0" t="n">
        <v>-0.324893144826967</v>
      </c>
      <c r="Z7626" s="0" t="n">
        <v>0.42882923542697</v>
      </c>
      <c r="AA7626" s="89" t="s">
        <v>327</v>
      </c>
      <c r="AB7626" s="0" t="n">
        <v>74.4345084708539</v>
      </c>
      <c r="AC7626" s="0" t="n">
        <v>1.15325625947024</v>
      </c>
      <c r="AD7626" s="89" t="s">
        <v>103</v>
      </c>
      <c r="AE7626" s="0" t="n">
        <v>202602</v>
      </c>
      <c r="AF7626" s="90" t="n">
        <v>46073</v>
      </c>
      <c r="AG7626" s="0" t="n">
        <v>1.15325625947024</v>
      </c>
    </row>
    <row r="7627" customFormat="false" ht="15" hidden="false" customHeight="false" outlineLevel="0" collapsed="false">
      <c r="A7627" s="87" t="n">
        <v>46073.654525463</v>
      </c>
      <c r="B7627" s="0" t="n">
        <v>74.0714</v>
      </c>
      <c r="C7627" s="88" t="b">
        <f aca="false">FALSE()</f>
        <v>0</v>
      </c>
      <c r="D7627" s="88" t="b">
        <f aca="false">FALSE()</f>
        <v>0</v>
      </c>
      <c r="E7627" s="0" t="n">
        <v>-1.26778963824428</v>
      </c>
      <c r="F7627" s="0" t="n">
        <v>-1.74138292310605</v>
      </c>
      <c r="G7627" s="0" t="n">
        <v>-0.391729638244286</v>
      </c>
      <c r="H7627" s="0" t="n">
        <v>-0.526071950168333</v>
      </c>
      <c r="I7627" s="0" t="n">
        <v>0</v>
      </c>
      <c r="J7627" s="87"/>
      <c r="K7627" s="87"/>
      <c r="L7627" s="89" t="s">
        <v>326</v>
      </c>
      <c r="M7627" s="88" t="b">
        <f aca="false">FALSE()</f>
        <v>0</v>
      </c>
      <c r="N7627" s="0" t="n">
        <v>0</v>
      </c>
      <c r="O7627" s="0" t="n">
        <v>72.8036103617557</v>
      </c>
      <c r="P7627" s="88" t="b">
        <f aca="false">FALSE()</f>
        <v>0</v>
      </c>
      <c r="Q7627" s="88" t="b">
        <f aca="false">FALSE()</f>
        <v>0</v>
      </c>
      <c r="R7627" s="0" t="n">
        <v>0.0704</v>
      </c>
      <c r="T7627" s="0" t="n">
        <v>73.63337</v>
      </c>
      <c r="U7627" s="0" t="n">
        <v>0</v>
      </c>
      <c r="V7627" s="0" t="n">
        <v>0</v>
      </c>
      <c r="W7627" s="0" t="n">
        <v>0.0565199999999997</v>
      </c>
      <c r="X7627" s="0" t="n">
        <v>0.173964889379557</v>
      </c>
      <c r="Y7627" s="0" t="n">
        <v>-0.324893144826967</v>
      </c>
      <c r="Z7627" s="0" t="n">
        <v>0.414879819122139</v>
      </c>
      <c r="AA7627" s="89" t="s">
        <v>327</v>
      </c>
      <c r="AB7627" s="0" t="n">
        <v>74.4631296382443</v>
      </c>
      <c r="AC7627" s="0" t="n">
        <v>1.05579972756169</v>
      </c>
      <c r="AD7627" s="89" t="s">
        <v>103</v>
      </c>
      <c r="AE7627" s="0" t="n">
        <v>202602</v>
      </c>
      <c r="AF7627" s="90" t="n">
        <v>46073</v>
      </c>
      <c r="AG7627" s="0" t="n">
        <v>1.05579972756169</v>
      </c>
    </row>
    <row r="7628" customFormat="false" ht="15" hidden="false" customHeight="false" outlineLevel="0" collapsed="false">
      <c r="A7628" s="87" t="n">
        <v>46073.6649768519</v>
      </c>
      <c r="B7628" s="0" t="n">
        <v>73.7888</v>
      </c>
      <c r="C7628" s="88" t="b">
        <f aca="false">FALSE()</f>
        <v>0</v>
      </c>
      <c r="D7628" s="88" t="b">
        <f aca="false">FALSE()</f>
        <v>0</v>
      </c>
      <c r="E7628" s="0" t="n">
        <v>-0.877958165279921</v>
      </c>
      <c r="F7628" s="0" t="n">
        <v>-1.20415310423948</v>
      </c>
      <c r="G7628" s="0" t="n">
        <v>-0.651878165279925</v>
      </c>
      <c r="H7628" s="0" t="n">
        <v>-0.875701540268838</v>
      </c>
      <c r="I7628" s="0" t="n">
        <v>-0.282600000000002</v>
      </c>
      <c r="J7628" s="87"/>
      <c r="K7628" s="87"/>
      <c r="L7628" s="89" t="s">
        <v>326</v>
      </c>
      <c r="M7628" s="88" t="b">
        <f aca="false">FALSE()</f>
        <v>0</v>
      </c>
      <c r="N7628" s="0" t="n">
        <v>0</v>
      </c>
      <c r="O7628" s="0" t="n">
        <v>72.9108418347201</v>
      </c>
      <c r="P7628" s="88" t="b">
        <f aca="false">FALSE()</f>
        <v>0</v>
      </c>
      <c r="Q7628" s="88" t="b">
        <f aca="false">FALSE()</f>
        <v>0</v>
      </c>
      <c r="R7628" s="0" t="n">
        <v>0.0197</v>
      </c>
      <c r="T7628" s="0" t="n">
        <v>73.67576</v>
      </c>
      <c r="U7628" s="0" t="n">
        <v>0</v>
      </c>
      <c r="V7628" s="0" t="n">
        <v>-0.282600000000002</v>
      </c>
      <c r="W7628" s="0" t="n">
        <v>0.0423899999999996</v>
      </c>
      <c r="X7628" s="0" t="n">
        <v>0.189573843132431</v>
      </c>
      <c r="Y7628" s="0" t="n">
        <v>-1.71431878274986</v>
      </c>
      <c r="Z7628" s="0" t="n">
        <v>0.382459082639959</v>
      </c>
      <c r="AA7628" s="89" t="s">
        <v>327</v>
      </c>
      <c r="AB7628" s="0" t="n">
        <v>74.4406781652799</v>
      </c>
      <c r="AC7628" s="0" t="n">
        <v>0.295561028959566</v>
      </c>
      <c r="AD7628" s="89" t="s">
        <v>103</v>
      </c>
      <c r="AE7628" s="0" t="n">
        <v>202602</v>
      </c>
      <c r="AF7628" s="90" t="n">
        <v>46073</v>
      </c>
      <c r="AG7628" s="0" t="n">
        <v>0.295561028959566</v>
      </c>
    </row>
    <row r="7629" customFormat="false" ht="15" hidden="false" customHeight="false" outlineLevel="0" collapsed="false">
      <c r="A7629" s="87" t="n">
        <v>46073.6754166667</v>
      </c>
      <c r="B7629" s="0" t="n">
        <v>73.7888</v>
      </c>
      <c r="C7629" s="88" t="b">
        <f aca="false">FALSE()</f>
        <v>0</v>
      </c>
      <c r="D7629" s="88" t="b">
        <f aca="false">FALSE()</f>
        <v>0</v>
      </c>
      <c r="E7629" s="0" t="n">
        <v>-0.753706842819597</v>
      </c>
      <c r="F7629" s="0" t="n">
        <v>-1.03197902575071</v>
      </c>
      <c r="G7629" s="0" t="n">
        <v>-0.612406842819624</v>
      </c>
      <c r="H7629" s="0" t="n">
        <v>-0.82311412516923</v>
      </c>
      <c r="I7629" s="0" t="n">
        <v>0</v>
      </c>
      <c r="J7629" s="87"/>
      <c r="K7629" s="87"/>
      <c r="L7629" s="89" t="s">
        <v>326</v>
      </c>
      <c r="M7629" s="88" t="b">
        <f aca="false">FALSE()</f>
        <v>0</v>
      </c>
      <c r="N7629" s="0" t="n">
        <v>0</v>
      </c>
      <c r="O7629" s="0" t="n">
        <v>73.0350931571804</v>
      </c>
      <c r="P7629" s="88" t="b">
        <f aca="false">FALSE()</f>
        <v>0</v>
      </c>
      <c r="Q7629" s="88" t="b">
        <f aca="false">FALSE()</f>
        <v>0</v>
      </c>
      <c r="R7629" s="0" t="n">
        <v>0.0138</v>
      </c>
      <c r="T7629" s="0" t="n">
        <v>73.71815</v>
      </c>
      <c r="U7629" s="0" t="n">
        <v>0</v>
      </c>
      <c r="V7629" s="0" t="n">
        <v>0</v>
      </c>
      <c r="W7629" s="0" t="n">
        <v>0.0423899999999996</v>
      </c>
      <c r="X7629" s="0" t="n">
        <v>0.189573843132431</v>
      </c>
      <c r="Y7629" s="0" t="n">
        <v>-0.223606797749978</v>
      </c>
      <c r="Z7629" s="0" t="n">
        <v>0.341528421409807</v>
      </c>
      <c r="AA7629" s="89" t="s">
        <v>327</v>
      </c>
      <c r="AB7629" s="0" t="n">
        <v>74.4012068428196</v>
      </c>
      <c r="AC7629" s="0" t="n">
        <v>0.206864189247699</v>
      </c>
      <c r="AD7629" s="89" t="s">
        <v>103</v>
      </c>
      <c r="AE7629" s="0" t="n">
        <v>202602</v>
      </c>
      <c r="AF7629" s="90" t="n">
        <v>46073</v>
      </c>
      <c r="AG7629" s="0" t="n">
        <v>0.206864189247699</v>
      </c>
    </row>
    <row r="7630" customFormat="false" ht="15" hidden="false" customHeight="false" outlineLevel="0" collapsed="false">
      <c r="A7630" s="87" t="n">
        <v>46073.6858680556</v>
      </c>
      <c r="B7630" s="0" t="n">
        <v>73.7888</v>
      </c>
      <c r="C7630" s="88" t="b">
        <f aca="false">FALSE()</f>
        <v>0</v>
      </c>
      <c r="D7630" s="88" t="b">
        <f aca="false">FALSE()</f>
        <v>0</v>
      </c>
      <c r="E7630" s="0" t="n">
        <v>-0.60523626476467</v>
      </c>
      <c r="F7630" s="0" t="n">
        <v>-0.827011194691617</v>
      </c>
      <c r="G7630" s="0" t="n">
        <v>-0.548716264764664</v>
      </c>
      <c r="H7630" s="0" t="n">
        <v>-0.738141778654974</v>
      </c>
      <c r="I7630" s="0" t="n">
        <v>0</v>
      </c>
      <c r="J7630" s="87"/>
      <c r="K7630" s="87"/>
      <c r="L7630" s="89" t="s">
        <v>326</v>
      </c>
      <c r="M7630" s="88" t="b">
        <f aca="false">FALSE()</f>
        <v>0</v>
      </c>
      <c r="N7630" s="0" t="n">
        <v>0</v>
      </c>
      <c r="O7630" s="0" t="n">
        <v>73.1835637352353</v>
      </c>
      <c r="P7630" s="88" t="b">
        <f aca="false">FALSE()</f>
        <v>0</v>
      </c>
      <c r="Q7630" s="88" t="b">
        <f aca="false">FALSE()</f>
        <v>0</v>
      </c>
      <c r="R7630" s="0" t="n">
        <v>0.0065</v>
      </c>
      <c r="T7630" s="0" t="n">
        <v>73.76054</v>
      </c>
      <c r="U7630" s="0" t="n">
        <v>0</v>
      </c>
      <c r="V7630" s="0" t="n">
        <v>0</v>
      </c>
      <c r="W7630" s="0" t="n">
        <v>0.0423899999999996</v>
      </c>
      <c r="X7630" s="0" t="n">
        <v>0.189573843132431</v>
      </c>
      <c r="Y7630" s="0" t="n">
        <v>-0.223606797749978</v>
      </c>
      <c r="Z7630" s="0" t="n">
        <v>0.288488132382331</v>
      </c>
      <c r="AA7630" s="89" t="s">
        <v>327</v>
      </c>
      <c r="AB7630" s="0" t="n">
        <v>74.3375162647647</v>
      </c>
      <c r="AC7630" s="0" t="n">
        <v>0.0979589689413993</v>
      </c>
      <c r="AD7630" s="89" t="s">
        <v>103</v>
      </c>
      <c r="AE7630" s="0" t="n">
        <v>202602</v>
      </c>
      <c r="AF7630" s="90" t="n">
        <v>46073</v>
      </c>
      <c r="AG7630" s="0" t="n">
        <v>0.0979589689413993</v>
      </c>
    </row>
    <row r="7631" customFormat="false" ht="15" hidden="false" customHeight="false" outlineLevel="0" collapsed="false">
      <c r="A7631" s="87" t="n">
        <v>46073.6959722222</v>
      </c>
      <c r="B7631" s="0" t="n">
        <v>73.7888</v>
      </c>
      <c r="C7631" s="88" t="b">
        <f aca="false">FALSE()</f>
        <v>0</v>
      </c>
      <c r="D7631" s="88" t="b">
        <f aca="false">FALSE()</f>
        <v>0</v>
      </c>
      <c r="E7631" s="0" t="n">
        <v>-0.518663091131302</v>
      </c>
      <c r="F7631" s="0" t="n">
        <v>-0.707877879055146</v>
      </c>
      <c r="G7631" s="0" t="n">
        <v>-0.518663091131302</v>
      </c>
      <c r="H7631" s="0" t="n">
        <v>-0.697995961045271</v>
      </c>
      <c r="I7631" s="0" t="n">
        <v>0</v>
      </c>
      <c r="J7631" s="87"/>
      <c r="K7631" s="87"/>
      <c r="L7631" s="89" t="s">
        <v>326</v>
      </c>
      <c r="M7631" s="88" t="b">
        <f aca="false">FALSE()</f>
        <v>0</v>
      </c>
      <c r="N7631" s="0" t="n">
        <v>0</v>
      </c>
      <c r="O7631" s="0" t="n">
        <v>73.2701369088687</v>
      </c>
      <c r="P7631" s="88" t="b">
        <f aca="false">FALSE()</f>
        <v>0</v>
      </c>
      <c r="Q7631" s="88" t="b">
        <f aca="false">FALSE()</f>
        <v>0</v>
      </c>
      <c r="R7631" s="0" t="n">
        <v>0</v>
      </c>
      <c r="T7631" s="0" t="n">
        <v>73.7888</v>
      </c>
      <c r="U7631" s="0" t="n">
        <v>0</v>
      </c>
      <c r="V7631" s="0" t="n">
        <v>0</v>
      </c>
      <c r="W7631" s="0" t="n">
        <v>0.0282599999999995</v>
      </c>
      <c r="X7631" s="0" t="n">
        <v>0.181068397661156</v>
      </c>
      <c r="Y7631" s="0" t="n">
        <v>-0.156073618395211</v>
      </c>
      <c r="Z7631" s="0" t="n">
        <v>0.259331545565649</v>
      </c>
      <c r="AA7631" s="89" t="s">
        <v>327</v>
      </c>
      <c r="AB7631" s="0" t="n">
        <v>74.3074630911313</v>
      </c>
      <c r="AC7631" s="0" t="n">
        <v>0</v>
      </c>
      <c r="AD7631" s="89" t="s">
        <v>103</v>
      </c>
      <c r="AE7631" s="0" t="n">
        <v>202602</v>
      </c>
      <c r="AF7631" s="90" t="n">
        <v>46073</v>
      </c>
      <c r="AG7631" s="0" t="n">
        <v>0</v>
      </c>
    </row>
    <row r="7632" customFormat="false" ht="15" hidden="false" customHeight="false" outlineLevel="0" collapsed="false">
      <c r="A7632" s="87" t="n">
        <v>46073.7064236111</v>
      </c>
      <c r="B7632" s="0" t="n">
        <v>73.7888</v>
      </c>
      <c r="C7632" s="88" t="b">
        <f aca="false">FALSE()</f>
        <v>0</v>
      </c>
      <c r="D7632" s="88" t="b">
        <f aca="false">FALSE()</f>
        <v>0</v>
      </c>
      <c r="E7632" s="0" t="n">
        <v>-0.417156556775041</v>
      </c>
      <c r="F7632" s="0" t="n">
        <v>-0.568552832127628</v>
      </c>
      <c r="G7632" s="0" t="n">
        <v>-0.473676556775047</v>
      </c>
      <c r="H7632" s="0" t="n">
        <v>-0.637841045353386</v>
      </c>
      <c r="I7632" s="0" t="n">
        <v>0</v>
      </c>
      <c r="J7632" s="87"/>
      <c r="K7632" s="87"/>
      <c r="L7632" s="89" t="s">
        <v>326</v>
      </c>
      <c r="M7632" s="88" t="b">
        <f aca="false">FALSE()</f>
        <v>0</v>
      </c>
      <c r="N7632" s="0" t="n">
        <v>0</v>
      </c>
      <c r="O7632" s="0" t="n">
        <v>73.371643443225</v>
      </c>
      <c r="P7632" s="88" t="b">
        <f aca="false">FALSE()</f>
        <v>0</v>
      </c>
      <c r="Q7632" s="88" t="b">
        <f aca="false">FALSE()</f>
        <v>0</v>
      </c>
      <c r="R7632" s="0" t="n">
        <v>0.0085</v>
      </c>
      <c r="T7632" s="0" t="n">
        <v>73.81706</v>
      </c>
      <c r="U7632" s="0" t="n">
        <v>0</v>
      </c>
      <c r="V7632" s="0" t="n">
        <v>0</v>
      </c>
      <c r="W7632" s="0" t="n">
        <v>0.0282599999999995</v>
      </c>
      <c r="X7632" s="0" t="n">
        <v>0.181068397661156</v>
      </c>
      <c r="Y7632" s="0" t="n">
        <v>-0.156073618395211</v>
      </c>
      <c r="Z7632" s="0" t="n">
        <v>0.222708278387522</v>
      </c>
      <c r="AA7632" s="89" t="s">
        <v>327</v>
      </c>
      <c r="AB7632" s="0" t="n">
        <v>74.262476556775</v>
      </c>
      <c r="AC7632" s="0" t="n">
        <v>-0.126892454131541</v>
      </c>
      <c r="AD7632" s="89" t="s">
        <v>103</v>
      </c>
      <c r="AE7632" s="0" t="n">
        <v>202602</v>
      </c>
      <c r="AF7632" s="90" t="n">
        <v>46073</v>
      </c>
      <c r="AG7632" s="0" t="n">
        <v>0.126892454131541</v>
      </c>
    </row>
    <row r="7633" customFormat="false" ht="15" hidden="false" customHeight="false" outlineLevel="0" collapsed="false">
      <c r="A7633" s="87" t="n">
        <v>46073.716875</v>
      </c>
      <c r="B7633" s="0" t="n">
        <v>73.7888</v>
      </c>
      <c r="C7633" s="88" t="b">
        <f aca="false">FALSE()</f>
        <v>0</v>
      </c>
      <c r="D7633" s="88" t="b">
        <f aca="false">FALSE()</f>
        <v>0</v>
      </c>
      <c r="E7633" s="0" t="n">
        <v>-0.291409778754513</v>
      </c>
      <c r="F7633" s="0" t="n">
        <v>-0.396489967708101</v>
      </c>
      <c r="G7633" s="0" t="n">
        <v>-0.404449778754525</v>
      </c>
      <c r="H7633" s="0" t="n">
        <v>-0.545130156666006</v>
      </c>
      <c r="I7633" s="0" t="n">
        <v>0</v>
      </c>
      <c r="J7633" s="87"/>
      <c r="K7633" s="87"/>
      <c r="L7633" s="89" t="s">
        <v>326</v>
      </c>
      <c r="M7633" s="88" t="b">
        <f aca="false">FALSE()</f>
        <v>0</v>
      </c>
      <c r="N7633" s="0" t="n">
        <v>0</v>
      </c>
      <c r="O7633" s="0" t="n">
        <v>73.4973902212455</v>
      </c>
      <c r="P7633" s="88" t="b">
        <f aca="false">FALSE()</f>
        <v>0</v>
      </c>
      <c r="Q7633" s="88" t="b">
        <f aca="false">FALSE()</f>
        <v>0</v>
      </c>
      <c r="R7633" s="0" t="n">
        <v>0.0217</v>
      </c>
      <c r="T7633" s="0" t="n">
        <v>73.84532</v>
      </c>
      <c r="U7633" s="0" t="n">
        <v>0</v>
      </c>
      <c r="V7633" s="0" t="n">
        <v>0</v>
      </c>
      <c r="W7633" s="0" t="n">
        <v>0.0282599999999995</v>
      </c>
      <c r="X7633" s="0" t="n">
        <v>0.181068397661156</v>
      </c>
      <c r="Y7633" s="0" t="n">
        <v>-0.156073618395211</v>
      </c>
      <c r="Z7633" s="0" t="n">
        <v>0.17396488937726</v>
      </c>
      <c r="AA7633" s="89" t="s">
        <v>327</v>
      </c>
      <c r="AB7633" s="0" t="n">
        <v>74.1932497787545</v>
      </c>
      <c r="AC7633" s="0" t="n">
        <v>-0.324893144831294</v>
      </c>
      <c r="AD7633" s="89" t="s">
        <v>103</v>
      </c>
      <c r="AE7633" s="0" t="n">
        <v>202602</v>
      </c>
      <c r="AF7633" s="90" t="n">
        <v>46073</v>
      </c>
      <c r="AG7633" s="0" t="n">
        <v>0.324893144831294</v>
      </c>
    </row>
    <row r="7634" customFormat="false" ht="15" hidden="false" customHeight="false" outlineLevel="0" collapsed="false">
      <c r="A7634" s="87" t="n">
        <v>46073.7273148148</v>
      </c>
      <c r="B7634" s="0" t="n">
        <v>73.5062</v>
      </c>
      <c r="C7634" s="88" t="b">
        <f aca="false">FALSE()</f>
        <v>0</v>
      </c>
      <c r="D7634" s="88" t="b">
        <f aca="false">FALSE()</f>
        <v>0</v>
      </c>
      <c r="E7634" s="0" t="n">
        <v>-0.0088097787545251</v>
      </c>
      <c r="F7634" s="0" t="n">
        <v>-0.0119865191512317</v>
      </c>
      <c r="G7634" s="0" t="n">
        <v>-0.687049778754513</v>
      </c>
      <c r="H7634" s="0" t="n">
        <v>-0.926027341844854</v>
      </c>
      <c r="I7634" s="0" t="n">
        <v>-0.282599999999988</v>
      </c>
      <c r="J7634" s="87"/>
      <c r="K7634" s="87"/>
      <c r="L7634" s="89" t="s">
        <v>326</v>
      </c>
      <c r="M7634" s="88" t="b">
        <f aca="false">FALSE()</f>
        <v>0</v>
      </c>
      <c r="N7634" s="0" t="n">
        <v>0</v>
      </c>
      <c r="O7634" s="0" t="n">
        <v>73.4973902212455</v>
      </c>
      <c r="P7634" s="88" t="b">
        <f aca="false">FALSE()</f>
        <v>0</v>
      </c>
      <c r="Q7634" s="88" t="b">
        <f aca="false">FALSE()</f>
        <v>0</v>
      </c>
      <c r="R7634" s="0" t="n">
        <v>0.13</v>
      </c>
      <c r="T7634" s="0" t="n">
        <v>73.84532</v>
      </c>
      <c r="U7634" s="0" t="n">
        <v>0</v>
      </c>
      <c r="V7634" s="0" t="n">
        <v>-0.282599999999988</v>
      </c>
      <c r="W7634" s="0" t="n">
        <v>0</v>
      </c>
      <c r="X7634" s="0" t="n">
        <v>0.183375094446211</v>
      </c>
      <c r="Y7634" s="0" t="n">
        <v>-1.5411035007422</v>
      </c>
      <c r="Z7634" s="0" t="n">
        <v>0.17396488937726</v>
      </c>
      <c r="AA7634" s="89" t="s">
        <v>327</v>
      </c>
      <c r="AB7634" s="0" t="n">
        <v>74.1932497787545</v>
      </c>
      <c r="AC7634" s="0" t="n">
        <v>-1.94935886898752</v>
      </c>
      <c r="AD7634" s="89" t="s">
        <v>103</v>
      </c>
      <c r="AE7634" s="0" t="n">
        <v>202602</v>
      </c>
      <c r="AF7634" s="90" t="n">
        <v>46073</v>
      </c>
      <c r="AG7634" s="0" t="n">
        <v>1.94935886898752</v>
      </c>
    </row>
    <row r="7635" customFormat="false" ht="15" hidden="false" customHeight="false" outlineLevel="0" collapsed="false">
      <c r="A7635" s="87" t="n">
        <v>46073.7374305556</v>
      </c>
      <c r="B7635" s="0" t="n">
        <v>73.5062</v>
      </c>
      <c r="C7635" s="88" t="b">
        <f aca="false">FALSE()</f>
        <v>0</v>
      </c>
      <c r="D7635" s="88" t="b">
        <f aca="false">FALSE()</f>
        <v>0</v>
      </c>
      <c r="E7635" s="0" t="n">
        <v>-0.0541576862605808</v>
      </c>
      <c r="F7635" s="0" t="n">
        <v>-0.0737320359715177</v>
      </c>
      <c r="G7635" s="0" t="n">
        <v>-0.70413768626058</v>
      </c>
      <c r="H7635" s="0" t="n">
        <v>-0.948840428724993</v>
      </c>
      <c r="I7635" s="0" t="n">
        <v>0</v>
      </c>
      <c r="J7635" s="87"/>
      <c r="K7635" s="87"/>
      <c r="L7635" s="89" t="s">
        <v>326</v>
      </c>
      <c r="M7635" s="88" t="b">
        <f aca="false">FALSE()</f>
        <v>0</v>
      </c>
      <c r="N7635" s="0" t="n">
        <v>0</v>
      </c>
      <c r="O7635" s="0" t="n">
        <v>73.4520423137394</v>
      </c>
      <c r="P7635" s="88" t="b">
        <f aca="false">FALSE()</f>
        <v>0</v>
      </c>
      <c r="Q7635" s="88" t="b">
        <f aca="false">FALSE()</f>
        <v>0</v>
      </c>
      <c r="R7635" s="0" t="n">
        <v>0.1143</v>
      </c>
      <c r="T7635" s="0" t="n">
        <v>73.83119</v>
      </c>
      <c r="U7635" s="0" t="n">
        <v>0</v>
      </c>
      <c r="V7635" s="0" t="n">
        <v>0</v>
      </c>
      <c r="W7635" s="0" t="n">
        <v>-0.0141299999999993</v>
      </c>
      <c r="X7635" s="0" t="n">
        <v>0.170917983101158</v>
      </c>
      <c r="Y7635" s="0" t="n">
        <v>0.0826712306313403</v>
      </c>
      <c r="Z7635" s="0" t="n">
        <v>0.189573843130289</v>
      </c>
      <c r="AA7635" s="89" t="s">
        <v>327</v>
      </c>
      <c r="AB7635" s="0" t="n">
        <v>74.2103376862606</v>
      </c>
      <c r="AC7635" s="0" t="n">
        <v>-1.71431878276922</v>
      </c>
      <c r="AD7635" s="89" t="s">
        <v>103</v>
      </c>
      <c r="AE7635" s="0" t="n">
        <v>202602</v>
      </c>
      <c r="AF7635" s="90" t="n">
        <v>46073</v>
      </c>
      <c r="AG7635" s="0" t="n">
        <v>1.71431878276922</v>
      </c>
    </row>
    <row r="7636" customFormat="false" ht="15" hidden="false" customHeight="false" outlineLevel="0" collapsed="false">
      <c r="A7636" s="87" t="n">
        <v>46073.7478819444</v>
      </c>
      <c r="B7636" s="0" t="n">
        <v>73.2236</v>
      </c>
      <c r="C7636" s="88" t="b">
        <f aca="false">FALSE()</f>
        <v>0</v>
      </c>
      <c r="D7636" s="88" t="b">
        <f aca="false">FALSE()</f>
        <v>0</v>
      </c>
      <c r="E7636" s="0" t="n">
        <v>0.14804344322495</v>
      </c>
      <c r="F7636" s="0" t="n">
        <v>0.201772014742324</v>
      </c>
      <c r="G7636" s="0" t="n">
        <v>-1.03887655677504</v>
      </c>
      <c r="H7636" s="0" t="n">
        <v>-1.39892527820668</v>
      </c>
      <c r="I7636" s="0" t="n">
        <v>-0.282600000000002</v>
      </c>
      <c r="J7636" s="87" t="n">
        <v>46073.7897685185</v>
      </c>
      <c r="K7636" s="87" t="n">
        <v>46073.7478819444</v>
      </c>
      <c r="L7636" s="89" t="s">
        <v>152</v>
      </c>
      <c r="M7636" s="88" t="b">
        <f aca="false">TRUE()</f>
        <v>1</v>
      </c>
      <c r="N7636" s="0" t="n">
        <v>0</v>
      </c>
      <c r="O7636" s="0" t="n">
        <v>73.371643443225</v>
      </c>
      <c r="P7636" s="88" t="b">
        <f aca="false">FALSE()</f>
        <v>0</v>
      </c>
      <c r="Q7636" s="88" t="b">
        <f aca="false">FALSE()</f>
        <v>0</v>
      </c>
      <c r="R7636" s="0" t="n">
        <v>0.2348</v>
      </c>
      <c r="S7636" s="0" t="n">
        <v>2.66474153676207</v>
      </c>
      <c r="T7636" s="0" t="n">
        <v>73.81706</v>
      </c>
      <c r="U7636" s="0" t="n">
        <v>1</v>
      </c>
      <c r="V7636" s="0" t="n">
        <v>-0.282600000000002</v>
      </c>
      <c r="W7636" s="0" t="n">
        <v>-0.0141300000000001</v>
      </c>
      <c r="X7636" s="0" t="n">
        <v>0.17091798310116</v>
      </c>
      <c r="Y7636" s="0" t="n">
        <v>-1.57075338199554</v>
      </c>
      <c r="Z7636" s="0" t="n">
        <v>0.22270827838752</v>
      </c>
      <c r="AA7636" s="89" t="s">
        <v>155</v>
      </c>
      <c r="AB7636" s="0" t="n">
        <v>74.262476556775</v>
      </c>
      <c r="AC7636" s="0" t="n">
        <v>-2.66474153676207</v>
      </c>
      <c r="AD7636" s="89" t="s">
        <v>103</v>
      </c>
      <c r="AE7636" s="0" t="n">
        <v>202602</v>
      </c>
      <c r="AF7636" s="90" t="n">
        <v>46073</v>
      </c>
      <c r="AG7636" s="0" t="n">
        <v>2.66474153676207</v>
      </c>
    </row>
    <row r="7637" customFormat="false" ht="15" hidden="false" customHeight="false" outlineLevel="0" collapsed="false">
      <c r="A7637" s="87" t="n">
        <v>46073.7583333333</v>
      </c>
      <c r="B7637" s="0" t="n">
        <v>73.2236</v>
      </c>
      <c r="C7637" s="88" t="b">
        <f aca="false">FALSE()</f>
        <v>0</v>
      </c>
      <c r="D7637" s="88" t="b">
        <f aca="false">FALSE()</f>
        <v>0</v>
      </c>
      <c r="E7637" s="0" t="n">
        <v>0.0465369088687026</v>
      </c>
      <c r="F7637" s="0" t="n">
        <v>0.063514155742037</v>
      </c>
      <c r="G7637" s="0" t="n">
        <v>-1.08386309113128</v>
      </c>
      <c r="H7637" s="0" t="n">
        <v>-1.458619425349</v>
      </c>
      <c r="I7637" s="0" t="n">
        <v>0</v>
      </c>
      <c r="J7637" s="87"/>
      <c r="K7637" s="87" t="n">
        <v>46073.7478819444</v>
      </c>
      <c r="L7637" s="89" t="s">
        <v>152</v>
      </c>
      <c r="M7637" s="88" t="b">
        <f aca="false">TRUE()</f>
        <v>1</v>
      </c>
      <c r="N7637" s="0" t="n">
        <v>0</v>
      </c>
      <c r="O7637" s="0" t="n">
        <v>73.2701369088687</v>
      </c>
      <c r="P7637" s="88" t="b">
        <f aca="false">FALSE()</f>
        <v>0</v>
      </c>
      <c r="Q7637" s="88" t="b">
        <f aca="false">FALSE()</f>
        <v>0</v>
      </c>
      <c r="R7637" s="0" t="n">
        <v>0.2596</v>
      </c>
      <c r="S7637" s="0" t="n">
        <v>2.42209550427307</v>
      </c>
      <c r="T7637" s="0" t="n">
        <v>73.7888</v>
      </c>
      <c r="U7637" s="0" t="n">
        <v>2</v>
      </c>
      <c r="V7637" s="0" t="n">
        <v>0</v>
      </c>
      <c r="W7637" s="0" t="n">
        <v>-0.0282599999999995</v>
      </c>
      <c r="X7637" s="0" t="n">
        <v>0.156138266660642</v>
      </c>
      <c r="Y7637" s="0" t="n">
        <v>0.180993427200144</v>
      </c>
      <c r="Z7637" s="0" t="n">
        <v>0.259331545565644</v>
      </c>
      <c r="AA7637" s="89" t="s">
        <v>154</v>
      </c>
      <c r="AB7637" s="0" t="n">
        <v>74.3074630911313</v>
      </c>
      <c r="AC7637" s="0" t="n">
        <v>-2.17944947178407</v>
      </c>
      <c r="AD7637" s="89" t="s">
        <v>103</v>
      </c>
      <c r="AE7637" s="0" t="n">
        <v>202602</v>
      </c>
      <c r="AF7637" s="90" t="n">
        <v>46073</v>
      </c>
      <c r="AG7637" s="0" t="n">
        <v>2.17944947178407</v>
      </c>
    </row>
    <row r="7638" customFormat="false" ht="15" hidden="false" customHeight="false" outlineLevel="0" collapsed="false">
      <c r="A7638" s="87" t="n">
        <v>46073.7687731482</v>
      </c>
      <c r="B7638" s="0" t="n">
        <v>72.941</v>
      </c>
      <c r="C7638" s="88" t="b">
        <f aca="false">FALSE()</f>
        <v>0</v>
      </c>
      <c r="D7638" s="88" t="b">
        <f aca="false">FALSE()</f>
        <v>0</v>
      </c>
      <c r="E7638" s="0" t="n">
        <v>0.162942592187193</v>
      </c>
      <c r="F7638" s="0" t="n">
        <v>0.222891661392565</v>
      </c>
      <c r="G7638" s="0" t="n">
        <v>-1.4478774078128</v>
      </c>
      <c r="H7638" s="0" t="n">
        <v>-1.94636276049077</v>
      </c>
      <c r="I7638" s="0" t="n">
        <v>-0.282600000000002</v>
      </c>
      <c r="J7638" s="87"/>
      <c r="K7638" s="87" t="n">
        <v>46073.7478819444</v>
      </c>
      <c r="L7638" s="89" t="s">
        <v>152</v>
      </c>
      <c r="M7638" s="88" t="b">
        <f aca="false">TRUE()</f>
        <v>1</v>
      </c>
      <c r="N7638" s="0" t="n">
        <v>0</v>
      </c>
      <c r="O7638" s="0" t="n">
        <v>73.1039425921872</v>
      </c>
      <c r="P7638" s="88" t="b">
        <f aca="false">FALSE()</f>
        <v>0</v>
      </c>
      <c r="Q7638" s="88" t="b">
        <f aca="false">TRUE()</f>
        <v>1</v>
      </c>
      <c r="R7638" s="0" t="n">
        <v>0.3386</v>
      </c>
      <c r="S7638" s="0" t="n">
        <v>2.45047701137594</v>
      </c>
      <c r="T7638" s="0" t="n">
        <v>73.74641</v>
      </c>
      <c r="U7638" s="0" t="n">
        <v>3</v>
      </c>
      <c r="V7638" s="0" t="n">
        <v>-0.282600000000002</v>
      </c>
      <c r="W7638" s="0" t="n">
        <v>-0.0423899999999996</v>
      </c>
      <c r="X7638" s="0" t="n">
        <v>0.165926597277865</v>
      </c>
      <c r="Y7638" s="0" t="n">
        <v>-1.44768833894509</v>
      </c>
      <c r="Z7638" s="0" t="n">
        <v>0.321233703906404</v>
      </c>
      <c r="AA7638" s="89" t="s">
        <v>153</v>
      </c>
      <c r="AB7638" s="0" t="n">
        <v>74.3888774078128</v>
      </c>
      <c r="AC7638" s="0" t="n">
        <v>-2.50724002558169</v>
      </c>
      <c r="AD7638" s="89" t="s">
        <v>98</v>
      </c>
      <c r="AE7638" s="0" t="n">
        <v>202602</v>
      </c>
      <c r="AF7638" s="90" t="n">
        <v>46073</v>
      </c>
      <c r="AG7638" s="0" t="n">
        <v>2.50724002558169</v>
      </c>
    </row>
    <row r="7639" customFormat="false" ht="15" hidden="false" customHeight="false" outlineLevel="0" collapsed="false">
      <c r="A7639" s="87" t="n">
        <v>46073.7788773148</v>
      </c>
      <c r="B7639" s="0" t="n">
        <v>72.941</v>
      </c>
      <c r="C7639" s="88" t="b">
        <f aca="false">FALSE()</f>
        <v>0</v>
      </c>
      <c r="D7639" s="88" t="b">
        <f aca="false">FALSE()</f>
        <v>0</v>
      </c>
      <c r="E7639" s="0" t="n">
        <v>0.0322006350091612</v>
      </c>
      <c r="F7639" s="0" t="n">
        <v>0.0441266584567388</v>
      </c>
      <c r="G7639" s="0" t="n">
        <v>-1.46557936499085</v>
      </c>
      <c r="H7639" s="0" t="n">
        <v>-1.96969055357545</v>
      </c>
      <c r="I7639" s="0" t="n">
        <v>0</v>
      </c>
      <c r="J7639" s="87"/>
      <c r="K7639" s="87" t="n">
        <v>46073.7478819444</v>
      </c>
      <c r="L7639" s="89" t="s">
        <v>152</v>
      </c>
      <c r="M7639" s="88" t="b">
        <f aca="false">TRUE()</f>
        <v>1</v>
      </c>
      <c r="N7639" s="0" t="n">
        <v>0</v>
      </c>
      <c r="O7639" s="0" t="n">
        <v>72.9732006350092</v>
      </c>
      <c r="P7639" s="88" t="b">
        <f aca="false">FALSE()</f>
        <v>0</v>
      </c>
      <c r="Q7639" s="88" t="b">
        <f aca="false">TRUE()</f>
        <v>1</v>
      </c>
      <c r="R7639" s="0" t="n">
        <v>0.3679</v>
      </c>
      <c r="S7639" s="0" t="n">
        <v>2.36032260633221</v>
      </c>
      <c r="T7639" s="0" t="n">
        <v>73.68989</v>
      </c>
      <c r="U7639" s="0" t="n">
        <v>4</v>
      </c>
      <c r="V7639" s="0" t="n">
        <v>0</v>
      </c>
      <c r="W7639" s="0" t="n">
        <v>-0.0565199999999997</v>
      </c>
      <c r="X7639" s="0" t="n">
        <v>0.147841727604397</v>
      </c>
      <c r="Y7639" s="0" t="n">
        <v>0.382300727378125</v>
      </c>
      <c r="Z7639" s="0" t="n">
        <v>0.358344682495421</v>
      </c>
      <c r="AA7639" s="89" t="s">
        <v>153</v>
      </c>
      <c r="AB7639" s="0" t="n">
        <v>74.4065793649909</v>
      </c>
      <c r="AC7639" s="0" t="n">
        <v>-2.08985939120102</v>
      </c>
      <c r="AD7639" s="89" t="s">
        <v>98</v>
      </c>
      <c r="AE7639" s="0" t="n">
        <v>202602</v>
      </c>
      <c r="AF7639" s="90" t="n">
        <v>46073</v>
      </c>
      <c r="AG7639" s="0" t="n">
        <v>2.08985939120102</v>
      </c>
    </row>
    <row r="7640" customFormat="false" ht="15" hidden="false" customHeight="false" outlineLevel="0" collapsed="false">
      <c r="A7640" s="87" t="n">
        <v>46073.7789699074</v>
      </c>
      <c r="B7640" s="0" t="n">
        <v>72.941</v>
      </c>
      <c r="C7640" s="88" t="b">
        <f aca="false">FALSE()</f>
        <v>0</v>
      </c>
      <c r="D7640" s="88" t="b">
        <f aca="false">FALSE()</f>
        <v>0</v>
      </c>
      <c r="E7640" s="0" t="n">
        <v>-0.0822261041480061</v>
      </c>
      <c r="F7640" s="0" t="n">
        <v>-0.112856832130533</v>
      </c>
      <c r="G7640" s="0" t="n">
        <v>-1.49522610414802</v>
      </c>
      <c r="H7640" s="0" t="n">
        <v>-2.00873443268868</v>
      </c>
      <c r="I7640" s="0" t="n">
        <v>0</v>
      </c>
      <c r="J7640" s="87"/>
      <c r="K7640" s="87" t="n">
        <v>46073.7478819444</v>
      </c>
      <c r="L7640" s="89" t="s">
        <v>326</v>
      </c>
      <c r="M7640" s="88" t="b">
        <f aca="false">FALSE()</f>
        <v>0</v>
      </c>
      <c r="N7640" s="0" t="n">
        <v>0</v>
      </c>
      <c r="O7640" s="0" t="n">
        <v>72.858773895852</v>
      </c>
      <c r="P7640" s="88" t="b">
        <f aca="false">FALSE()</f>
        <v>0</v>
      </c>
      <c r="Q7640" s="88" t="b">
        <f aca="false">FALSE()</f>
        <v>0</v>
      </c>
      <c r="R7640" s="0" t="n">
        <v>0.4051</v>
      </c>
      <c r="S7640" s="0" t="n">
        <v>2.24655737110914</v>
      </c>
      <c r="T7640" s="0" t="n">
        <v>73.6475</v>
      </c>
      <c r="U7640" s="0" t="n">
        <v>5</v>
      </c>
      <c r="V7640" s="0" t="n">
        <v>0</v>
      </c>
      <c r="W7640" s="0" t="n">
        <v>-0.0423899999999996</v>
      </c>
      <c r="X7640" s="0" t="n">
        <v>0.138293273041104</v>
      </c>
      <c r="Y7640" s="0" t="n">
        <v>0.306522501549301</v>
      </c>
      <c r="Z7640" s="0" t="n">
        <v>0.394363052074008</v>
      </c>
      <c r="AA7640" s="89" t="s">
        <v>153</v>
      </c>
      <c r="AB7640" s="0" t="n">
        <v>74.436226104148</v>
      </c>
      <c r="AC7640" s="0" t="n">
        <v>-1.79149643021685</v>
      </c>
      <c r="AD7640" s="89" t="s">
        <v>98</v>
      </c>
      <c r="AE7640" s="0" t="n">
        <v>202602</v>
      </c>
      <c r="AF7640" s="90" t="n">
        <v>46073</v>
      </c>
      <c r="AG7640" s="0" t="n">
        <v>1.79149643021685</v>
      </c>
    </row>
    <row r="7641" customFormat="false" ht="15" hidden="false" customHeight="false" outlineLevel="0" collapsed="false">
      <c r="A7641" s="87" t="n">
        <v>46073.7793171296</v>
      </c>
      <c r="B7641" s="0" t="n">
        <v>72.941</v>
      </c>
      <c r="C7641" s="88" t="b">
        <f aca="false">FALSE()</f>
        <v>0</v>
      </c>
      <c r="D7641" s="88" t="b">
        <f aca="false">FALSE()</f>
        <v>0</v>
      </c>
      <c r="E7641" s="0" t="n">
        <v>-0.181704517178332</v>
      </c>
      <c r="F7641" s="0" t="n">
        <v>-0.249733750131256</v>
      </c>
      <c r="G7641" s="0" t="n">
        <v>-1.50992451717832</v>
      </c>
      <c r="H7641" s="0" t="n">
        <v>-2.02808027834487</v>
      </c>
      <c r="I7641" s="0" t="n">
        <v>0</v>
      </c>
      <c r="J7641" s="87"/>
      <c r="K7641" s="87" t="n">
        <v>46073.7478819444</v>
      </c>
      <c r="L7641" s="89" t="s">
        <v>326</v>
      </c>
      <c r="M7641" s="88" t="b">
        <f aca="false">FALSE()</f>
        <v>0</v>
      </c>
      <c r="N7641" s="0" t="n">
        <v>0</v>
      </c>
      <c r="O7641" s="0" t="n">
        <v>72.7592954828217</v>
      </c>
      <c r="P7641" s="88" t="b">
        <f aca="false">FALSE()</f>
        <v>0</v>
      </c>
      <c r="Q7641" s="88" t="b">
        <f aca="false">FALSE()</f>
        <v>0</v>
      </c>
      <c r="R7641" s="0" t="n">
        <v>0.4475</v>
      </c>
      <c r="S7641" s="0" t="n">
        <v>2.13385519142674</v>
      </c>
      <c r="T7641" s="0" t="n">
        <v>73.60511</v>
      </c>
      <c r="U7641" s="0" t="n">
        <v>6</v>
      </c>
      <c r="V7641" s="0" t="n">
        <v>0</v>
      </c>
      <c r="W7641" s="0" t="n">
        <v>-0.0423899999999996</v>
      </c>
      <c r="X7641" s="0" t="n">
        <v>0.138293273041104</v>
      </c>
      <c r="Y7641" s="0" t="n">
        <v>0.306522501549301</v>
      </c>
      <c r="Z7641" s="0" t="n">
        <v>0.422907258589165</v>
      </c>
      <c r="AA7641" s="89" t="s">
        <v>153</v>
      </c>
      <c r="AB7641" s="0" t="n">
        <v>74.4509245171783</v>
      </c>
      <c r="AC7641" s="0" t="n">
        <v>-1.57034429301472</v>
      </c>
      <c r="AD7641" s="89" t="s">
        <v>98</v>
      </c>
      <c r="AE7641" s="0" t="n">
        <v>202602</v>
      </c>
      <c r="AF7641" s="90" t="n">
        <v>46073</v>
      </c>
      <c r="AG7641" s="0" t="n">
        <v>1.57034429301472</v>
      </c>
    </row>
    <row r="7642" customFormat="false" ht="15" hidden="false" customHeight="false" outlineLevel="0" collapsed="false">
      <c r="A7642" s="87" t="n">
        <v>46073.7897685185</v>
      </c>
      <c r="B7642" s="0" t="n">
        <v>73.5062</v>
      </c>
      <c r="C7642" s="88" t="b">
        <f aca="false">TRUE()</f>
        <v>1</v>
      </c>
      <c r="D7642" s="88" t="b">
        <f aca="false">FALSE()</f>
        <v>0</v>
      </c>
      <c r="E7642" s="0" t="n">
        <v>-0.75754866094448</v>
      </c>
      <c r="F7642" s="0" t="n">
        <v>-1.04132330565664</v>
      </c>
      <c r="G7642" s="0" t="n">
        <v>-0.927108660944469</v>
      </c>
      <c r="H7642" s="0" t="n">
        <v>-1.24555615976659</v>
      </c>
      <c r="I7642" s="0" t="n">
        <v>0.565200000000004</v>
      </c>
      <c r="J7642" s="87"/>
      <c r="K7642" s="87"/>
      <c r="L7642" s="89" t="s">
        <v>326</v>
      </c>
      <c r="M7642" s="88" t="b">
        <f aca="false">FALSE()</f>
        <v>0</v>
      </c>
      <c r="N7642" s="0" t="n">
        <v>1</v>
      </c>
      <c r="O7642" s="0" t="n">
        <v>72.7486513390555</v>
      </c>
      <c r="P7642" s="88" t="b">
        <f aca="false">FALSE()</f>
        <v>0</v>
      </c>
      <c r="Q7642" s="88" t="b">
        <f aca="false">FALSE()</f>
        <v>0</v>
      </c>
      <c r="R7642" s="0" t="n">
        <v>0.042</v>
      </c>
      <c r="T7642" s="0" t="n">
        <v>73.59098</v>
      </c>
      <c r="U7642" s="0" t="n">
        <v>0</v>
      </c>
      <c r="V7642" s="0" t="n">
        <v>0.565200000000004</v>
      </c>
      <c r="W7642" s="0" t="n">
        <v>-0.0141299999999993</v>
      </c>
      <c r="X7642" s="0" t="n">
        <v>0.193957632649912</v>
      </c>
      <c r="Y7642" s="0" t="n">
        <v>2.98688941541</v>
      </c>
      <c r="Z7642" s="0" t="n">
        <v>0.421164330472236</v>
      </c>
      <c r="AA7642" s="89" t="s">
        <v>328</v>
      </c>
      <c r="AB7642" s="0" t="n">
        <v>74.4333086609445</v>
      </c>
      <c r="AC7642" s="0" t="n">
        <v>-0.201299098394525</v>
      </c>
      <c r="AD7642" s="89" t="s">
        <v>98</v>
      </c>
      <c r="AE7642" s="0" t="n">
        <v>202602</v>
      </c>
      <c r="AF7642" s="90" t="n">
        <v>46073</v>
      </c>
      <c r="AG7642" s="0" t="n">
        <v>0.201299098394525</v>
      </c>
    </row>
    <row r="7643" customFormat="false" ht="15" hidden="false" customHeight="false" outlineLevel="0" collapsed="false">
      <c r="A7643" s="87" t="n">
        <v>46073.8002199074</v>
      </c>
      <c r="B7643" s="0" t="n">
        <v>74.0714</v>
      </c>
      <c r="C7643" s="88" t="b">
        <f aca="false">TRUE()</f>
        <v>1</v>
      </c>
      <c r="D7643" s="88" t="b">
        <f aca="false">FALSE()</f>
        <v>0</v>
      </c>
      <c r="E7643" s="0" t="n">
        <v>-1.32274866094447</v>
      </c>
      <c r="F7643" s="0" t="n">
        <v>-1.81824492495347</v>
      </c>
      <c r="G7643" s="0" t="n">
        <v>-0.361908660944479</v>
      </c>
      <c r="H7643" s="0" t="n">
        <v>-0.486218693559668</v>
      </c>
      <c r="I7643" s="0" t="n">
        <v>0.56519999999999</v>
      </c>
      <c r="J7643" s="87"/>
      <c r="K7643" s="87"/>
      <c r="L7643" s="89" t="s">
        <v>326</v>
      </c>
      <c r="M7643" s="88" t="b">
        <f aca="false">FALSE()</f>
        <v>0</v>
      </c>
      <c r="N7643" s="0" t="n">
        <v>2</v>
      </c>
      <c r="O7643" s="0" t="n">
        <v>72.7486513390555</v>
      </c>
      <c r="P7643" s="88" t="b">
        <f aca="false">TRUE()</f>
        <v>1</v>
      </c>
      <c r="Q7643" s="88" t="b">
        <f aca="false">FALSE()</f>
        <v>0</v>
      </c>
      <c r="R7643" s="0" t="n">
        <v>0.1332</v>
      </c>
      <c r="T7643" s="0" t="n">
        <v>73.59098</v>
      </c>
      <c r="U7643" s="0" t="n">
        <v>0</v>
      </c>
      <c r="V7643" s="0" t="n">
        <v>0.56519999999999</v>
      </c>
      <c r="W7643" s="0" t="n">
        <v>0</v>
      </c>
      <c r="X7643" s="0" t="n">
        <v>0.224587706463948</v>
      </c>
      <c r="Y7643" s="0" t="n">
        <v>2.51661147842355</v>
      </c>
      <c r="Z7643" s="0" t="n">
        <v>0.421164330472236</v>
      </c>
      <c r="AA7643" s="89" t="s">
        <v>327</v>
      </c>
      <c r="AB7643" s="0" t="n">
        <v>74.4333086609445</v>
      </c>
      <c r="AC7643" s="0" t="n">
        <v>1.14069489090237</v>
      </c>
      <c r="AD7643" s="89" t="s">
        <v>98</v>
      </c>
      <c r="AE7643" s="0" t="n">
        <v>202602</v>
      </c>
      <c r="AF7643" s="90" t="n">
        <v>46073</v>
      </c>
      <c r="AG7643" s="0" t="n">
        <v>1.14069489090237</v>
      </c>
    </row>
    <row r="7644" customFormat="false" ht="15" hidden="false" customHeight="false" outlineLevel="0" collapsed="false">
      <c r="A7644" s="87" t="n">
        <v>46073.8106712963</v>
      </c>
      <c r="B7644" s="0" t="n">
        <v>74.0714</v>
      </c>
      <c r="C7644" s="88" t="b">
        <f aca="false">FALSE()</f>
        <v>0</v>
      </c>
      <c r="D7644" s="88" t="b">
        <f aca="false">FALSE()</f>
        <v>0</v>
      </c>
      <c r="E7644" s="0" t="n">
        <v>-1.32274866094448</v>
      </c>
      <c r="F7644" s="0" t="n">
        <v>-1.81824492495349</v>
      </c>
      <c r="G7644" s="0" t="n">
        <v>-0.361908660944465</v>
      </c>
      <c r="H7644" s="0" t="n">
        <v>-0.486218693559649</v>
      </c>
      <c r="I7644" s="0" t="n">
        <v>0</v>
      </c>
      <c r="J7644" s="87"/>
      <c r="K7644" s="87"/>
      <c r="L7644" s="89" t="s">
        <v>326</v>
      </c>
      <c r="M7644" s="88" t="b">
        <f aca="false">FALSE()</f>
        <v>0</v>
      </c>
      <c r="N7644" s="0" t="n">
        <v>2</v>
      </c>
      <c r="O7644" s="0" t="n">
        <v>72.7486513390555</v>
      </c>
      <c r="P7644" s="88" t="b">
        <f aca="false">FALSE()</f>
        <v>0</v>
      </c>
      <c r="Q7644" s="88" t="b">
        <f aca="false">FALSE()</f>
        <v>0</v>
      </c>
      <c r="R7644" s="0" t="n">
        <v>0.1332</v>
      </c>
      <c r="T7644" s="0" t="n">
        <v>73.59098</v>
      </c>
      <c r="U7644" s="0" t="n">
        <v>0</v>
      </c>
      <c r="V7644" s="0" t="n">
        <v>0</v>
      </c>
      <c r="W7644" s="0" t="n">
        <v>0</v>
      </c>
      <c r="X7644" s="0" t="n">
        <v>0.224587706463948</v>
      </c>
      <c r="Y7644" s="0" t="n">
        <v>0</v>
      </c>
      <c r="Z7644" s="0" t="n">
        <v>0.421164330472236</v>
      </c>
      <c r="AA7644" s="89" t="s">
        <v>327</v>
      </c>
      <c r="AB7644" s="0" t="n">
        <v>74.4333086609445</v>
      </c>
      <c r="AC7644" s="0" t="n">
        <v>1.1406948909024</v>
      </c>
      <c r="AD7644" s="89" t="s">
        <v>98</v>
      </c>
      <c r="AE7644" s="0" t="n">
        <v>202602</v>
      </c>
      <c r="AF7644" s="90" t="n">
        <v>46073</v>
      </c>
      <c r="AG7644" s="0" t="n">
        <v>1.1406948909024</v>
      </c>
    </row>
    <row r="7645" customFormat="false" ht="15" hidden="false" customHeight="false" outlineLevel="0" collapsed="false">
      <c r="A7645" s="87" t="n">
        <v>46073.8203356482</v>
      </c>
      <c r="B7645" s="0" t="n">
        <v>74.0714</v>
      </c>
      <c r="C7645" s="88" t="b">
        <f aca="false">FALSE()</f>
        <v>0</v>
      </c>
      <c r="D7645" s="88" t="b">
        <f aca="false">FALSE()</f>
        <v>0</v>
      </c>
      <c r="E7645" s="0" t="n">
        <v>-1.32274866094447</v>
      </c>
      <c r="F7645" s="0" t="n">
        <v>-1.81824492495347</v>
      </c>
      <c r="G7645" s="0" t="n">
        <v>-0.361908660944479</v>
      </c>
      <c r="H7645" s="0" t="n">
        <v>-0.486218693559668</v>
      </c>
      <c r="I7645" s="0" t="n">
        <v>0</v>
      </c>
      <c r="J7645" s="87"/>
      <c r="K7645" s="87"/>
      <c r="L7645" s="89" t="s">
        <v>326</v>
      </c>
      <c r="M7645" s="88" t="b">
        <f aca="false">FALSE()</f>
        <v>0</v>
      </c>
      <c r="N7645" s="0" t="n">
        <v>2</v>
      </c>
      <c r="O7645" s="0" t="n">
        <v>72.7486513390555</v>
      </c>
      <c r="P7645" s="88" t="b">
        <f aca="false">FALSE()</f>
        <v>0</v>
      </c>
      <c r="Q7645" s="88" t="b">
        <f aca="false">FALSE()</f>
        <v>0</v>
      </c>
      <c r="R7645" s="0" t="n">
        <v>0.1332</v>
      </c>
      <c r="T7645" s="0" t="n">
        <v>73.59098</v>
      </c>
      <c r="U7645" s="0" t="n">
        <v>0</v>
      </c>
      <c r="V7645" s="0" t="n">
        <v>0</v>
      </c>
      <c r="W7645" s="0" t="n">
        <v>0</v>
      </c>
      <c r="X7645" s="0" t="n">
        <v>0.224587706463948</v>
      </c>
      <c r="Y7645" s="0" t="n">
        <v>0</v>
      </c>
      <c r="Z7645" s="0" t="n">
        <v>0.421164330472236</v>
      </c>
      <c r="AA7645" s="89" t="s">
        <v>327</v>
      </c>
      <c r="AB7645" s="0" t="n">
        <v>74.4333086609445</v>
      </c>
      <c r="AC7645" s="0" t="n">
        <v>1.14069489090237</v>
      </c>
      <c r="AD7645" s="89" t="s">
        <v>98</v>
      </c>
      <c r="AE7645" s="0" t="n">
        <v>202602</v>
      </c>
      <c r="AF7645" s="90" t="n">
        <v>46073</v>
      </c>
      <c r="AG7645" s="0" t="n">
        <v>1.14069489090237</v>
      </c>
    </row>
    <row r="7646" customFormat="false" ht="15" hidden="false" customHeight="false" outlineLevel="0" collapsed="false">
      <c r="A7646" s="87" t="n">
        <v>46073.830775463</v>
      </c>
      <c r="B7646" s="0" t="n">
        <v>74.0714</v>
      </c>
      <c r="C7646" s="88" t="b">
        <f aca="false">FALSE()</f>
        <v>0</v>
      </c>
      <c r="D7646" s="88" t="b">
        <f aca="false">FALSE()</f>
        <v>0</v>
      </c>
      <c r="E7646" s="0" t="n">
        <v>-1.32274866094447</v>
      </c>
      <c r="F7646" s="0" t="n">
        <v>-1.81824492495347</v>
      </c>
      <c r="G7646" s="0" t="n">
        <v>-0.361908660944479</v>
      </c>
      <c r="H7646" s="0" t="n">
        <v>-0.486218693559668</v>
      </c>
      <c r="I7646" s="0" t="n">
        <v>0</v>
      </c>
      <c r="J7646" s="87"/>
      <c r="K7646" s="87"/>
      <c r="L7646" s="89" t="s">
        <v>326</v>
      </c>
      <c r="M7646" s="88" t="b">
        <f aca="false">FALSE()</f>
        <v>0</v>
      </c>
      <c r="N7646" s="0" t="n">
        <v>2</v>
      </c>
      <c r="O7646" s="0" t="n">
        <v>72.7486513390555</v>
      </c>
      <c r="P7646" s="88" t="b">
        <f aca="false">FALSE()</f>
        <v>0</v>
      </c>
      <c r="Q7646" s="88" t="b">
        <f aca="false">FALSE()</f>
        <v>0</v>
      </c>
      <c r="R7646" s="0" t="n">
        <v>0.1332</v>
      </c>
      <c r="T7646" s="0" t="n">
        <v>73.59098</v>
      </c>
      <c r="U7646" s="0" t="n">
        <v>0</v>
      </c>
      <c r="V7646" s="0" t="n">
        <v>0</v>
      </c>
      <c r="W7646" s="0" t="n">
        <v>0</v>
      </c>
      <c r="X7646" s="0" t="n">
        <v>0.224587706463948</v>
      </c>
      <c r="Y7646" s="0" t="n">
        <v>0</v>
      </c>
      <c r="Z7646" s="0" t="n">
        <v>0.421164330472236</v>
      </c>
      <c r="AA7646" s="89" t="s">
        <v>327</v>
      </c>
      <c r="AB7646" s="0" t="n">
        <v>74.4333086609445</v>
      </c>
      <c r="AC7646" s="0" t="n">
        <v>1.14069489090237</v>
      </c>
      <c r="AD7646" s="89" t="s">
        <v>98</v>
      </c>
      <c r="AE7646" s="0" t="n">
        <v>202602</v>
      </c>
      <c r="AF7646" s="90" t="n">
        <v>46073</v>
      </c>
      <c r="AG7646" s="0" t="n">
        <v>1.14069489090237</v>
      </c>
    </row>
    <row r="7647" customFormat="false" ht="15" hidden="false" customHeight="false" outlineLevel="0" collapsed="false">
      <c r="A7647" s="87" t="n">
        <v>46073.8412268519</v>
      </c>
      <c r="B7647" s="0" t="n">
        <v>74.0714</v>
      </c>
      <c r="C7647" s="88" t="b">
        <f aca="false">FALSE()</f>
        <v>0</v>
      </c>
      <c r="D7647" s="88" t="b">
        <f aca="false">FALSE()</f>
        <v>0</v>
      </c>
      <c r="E7647" s="0" t="n">
        <v>-1.32274866094447</v>
      </c>
      <c r="F7647" s="0" t="n">
        <v>-1.81824492495347</v>
      </c>
      <c r="G7647" s="0" t="n">
        <v>-0.361908660944479</v>
      </c>
      <c r="H7647" s="0" t="n">
        <v>-0.486218693559668</v>
      </c>
      <c r="I7647" s="0" t="n">
        <v>0</v>
      </c>
      <c r="J7647" s="87"/>
      <c r="K7647" s="87"/>
      <c r="L7647" s="89" t="s">
        <v>326</v>
      </c>
      <c r="M7647" s="88" t="b">
        <f aca="false">FALSE()</f>
        <v>0</v>
      </c>
      <c r="N7647" s="0" t="n">
        <v>2</v>
      </c>
      <c r="O7647" s="0" t="n">
        <v>72.7486513390555</v>
      </c>
      <c r="P7647" s="88" t="b">
        <f aca="false">FALSE()</f>
        <v>0</v>
      </c>
      <c r="Q7647" s="88" t="b">
        <f aca="false">FALSE()</f>
        <v>0</v>
      </c>
      <c r="R7647" s="0" t="n">
        <v>0.1332</v>
      </c>
      <c r="T7647" s="0" t="n">
        <v>73.59098</v>
      </c>
      <c r="U7647" s="0" t="n">
        <v>0</v>
      </c>
      <c r="V7647" s="0" t="n">
        <v>0</v>
      </c>
      <c r="W7647" s="0" t="n">
        <v>0</v>
      </c>
      <c r="X7647" s="0" t="n">
        <v>0.224587706463948</v>
      </c>
      <c r="Y7647" s="0" t="n">
        <v>0</v>
      </c>
      <c r="Z7647" s="0" t="n">
        <v>0.421164330472236</v>
      </c>
      <c r="AA7647" s="89" t="s">
        <v>327</v>
      </c>
      <c r="AB7647" s="0" t="n">
        <v>74.4333086609445</v>
      </c>
      <c r="AC7647" s="0" t="n">
        <v>1.14069489090237</v>
      </c>
      <c r="AD7647" s="89" t="s">
        <v>98</v>
      </c>
      <c r="AE7647" s="0" t="n">
        <v>202602</v>
      </c>
      <c r="AF7647" s="90" t="n">
        <v>46073</v>
      </c>
      <c r="AG7647" s="0" t="n">
        <v>1.14069489090237</v>
      </c>
    </row>
    <row r="7648" customFormat="false" ht="15" hidden="false" customHeight="false" outlineLevel="0" collapsed="false">
      <c r="A7648" s="87" t="n">
        <v>46073.8516782407</v>
      </c>
      <c r="B7648" s="0" t="n">
        <v>74.3522</v>
      </c>
      <c r="C7648" s="88" t="b">
        <f aca="false">FALSE()</f>
        <v>0</v>
      </c>
      <c r="D7648" s="88" t="b">
        <f aca="false">FALSE()</f>
        <v>0</v>
      </c>
      <c r="E7648" s="0" t="n">
        <v>-1.63854906332374</v>
      </c>
      <c r="F7648" s="0" t="n">
        <v>-2.25342702809778</v>
      </c>
      <c r="G7648" s="0" t="n">
        <v>-0.172449063323754</v>
      </c>
      <c r="H7648" s="0" t="n">
        <v>-0.231398692232986</v>
      </c>
      <c r="I7648" s="0" t="n">
        <v>0.280799999999999</v>
      </c>
      <c r="J7648" s="87"/>
      <c r="K7648" s="87"/>
      <c r="L7648" s="89" t="s">
        <v>326</v>
      </c>
      <c r="M7648" s="88" t="b">
        <f aca="false">FALSE()</f>
        <v>0</v>
      </c>
      <c r="N7648" s="0" t="n">
        <v>2</v>
      </c>
      <c r="O7648" s="0" t="n">
        <v>72.7136509366763</v>
      </c>
      <c r="P7648" s="88" t="b">
        <f aca="false">FALSE()</f>
        <v>0</v>
      </c>
      <c r="Q7648" s="88" t="b">
        <f aca="false">FALSE()</f>
        <v>0</v>
      </c>
      <c r="R7648" s="0" t="n">
        <v>0.1651</v>
      </c>
      <c r="T7648" s="0" t="n">
        <v>73.61915</v>
      </c>
      <c r="U7648" s="0" t="n">
        <v>0</v>
      </c>
      <c r="V7648" s="0" t="n">
        <v>0.280799999999999</v>
      </c>
      <c r="W7648" s="0" t="n">
        <v>0.02817</v>
      </c>
      <c r="X7648" s="0" t="n">
        <v>0.222600423463918</v>
      </c>
      <c r="Y7648" s="0" t="n">
        <v>1.13490350138956</v>
      </c>
      <c r="Z7648" s="0" t="n">
        <v>0.452749531661876</v>
      </c>
      <c r="AA7648" s="89" t="s">
        <v>327</v>
      </c>
      <c r="AB7648" s="0" t="n">
        <v>74.5246490633238</v>
      </c>
      <c r="AC7648" s="0" t="n">
        <v>1.61910714144582</v>
      </c>
      <c r="AD7648" s="89" t="s">
        <v>98</v>
      </c>
      <c r="AE7648" s="0" t="n">
        <v>202602</v>
      </c>
      <c r="AF7648" s="90" t="n">
        <v>46073</v>
      </c>
      <c r="AG7648" s="0" t="n">
        <v>1.61910714144582</v>
      </c>
    </row>
    <row r="7649" customFormat="false" ht="15" hidden="false" customHeight="false" outlineLevel="0" collapsed="false">
      <c r="A7649" s="87" t="n">
        <v>46073.8617824074</v>
      </c>
      <c r="B7649" s="0" t="n">
        <v>74.3522</v>
      </c>
      <c r="C7649" s="88" t="b">
        <f aca="false">FALSE()</f>
        <v>0</v>
      </c>
      <c r="D7649" s="88" t="b">
        <f aca="false">FALSE()</f>
        <v>0</v>
      </c>
      <c r="E7649" s="0" t="n">
        <v>-1.6659507659997</v>
      </c>
      <c r="F7649" s="0" t="n">
        <v>-2.29197514461981</v>
      </c>
      <c r="G7649" s="0" t="n">
        <v>-0.256190765999691</v>
      </c>
      <c r="H7649" s="0" t="n">
        <v>-0.343380635032328</v>
      </c>
      <c r="I7649" s="0" t="n">
        <v>0</v>
      </c>
      <c r="J7649" s="87"/>
      <c r="K7649" s="87"/>
      <c r="L7649" s="89" t="s">
        <v>326</v>
      </c>
      <c r="M7649" s="88" t="b">
        <f aca="false">FALSE()</f>
        <v>0</v>
      </c>
      <c r="N7649" s="0" t="n">
        <v>2</v>
      </c>
      <c r="O7649" s="0" t="n">
        <v>72.6862492340003</v>
      </c>
      <c r="P7649" s="88" t="b">
        <f aca="false">FALSE()</f>
        <v>0</v>
      </c>
      <c r="Q7649" s="88" t="b">
        <f aca="false">FALSE()</f>
        <v>0</v>
      </c>
      <c r="R7649" s="0" t="n">
        <v>0.1549</v>
      </c>
      <c r="T7649" s="0" t="n">
        <v>73.64732</v>
      </c>
      <c r="U7649" s="0" t="n">
        <v>0</v>
      </c>
      <c r="V7649" s="0" t="n">
        <v>0</v>
      </c>
      <c r="W7649" s="0" t="n">
        <v>0.02817</v>
      </c>
      <c r="X7649" s="0" t="n">
        <v>0.222600423463918</v>
      </c>
      <c r="Y7649" s="0" t="n">
        <v>-0.126549624486974</v>
      </c>
      <c r="Z7649" s="0" t="n">
        <v>0.480535382999849</v>
      </c>
      <c r="AA7649" s="89" t="s">
        <v>327</v>
      </c>
      <c r="AB7649" s="0" t="n">
        <v>74.6083907659997</v>
      </c>
      <c r="AC7649" s="0" t="n">
        <v>1.46686388752402</v>
      </c>
      <c r="AD7649" s="89" t="s">
        <v>98</v>
      </c>
      <c r="AE7649" s="0" t="n">
        <v>202602</v>
      </c>
      <c r="AF7649" s="90" t="n">
        <v>46073</v>
      </c>
      <c r="AG7649" s="0" t="n">
        <v>1.46686388752402</v>
      </c>
    </row>
    <row r="7650" customFormat="false" ht="15" hidden="false" customHeight="false" outlineLevel="0" collapsed="false">
      <c r="A7650" s="87" t="n">
        <v>46073.8722337963</v>
      </c>
      <c r="B7650" s="0" t="n">
        <v>74.3522</v>
      </c>
      <c r="C7650" s="88" t="b">
        <f aca="false">FALSE()</f>
        <v>0</v>
      </c>
      <c r="D7650" s="88" t="b">
        <f aca="false">FALSE()</f>
        <v>0</v>
      </c>
      <c r="E7650" s="0" t="n">
        <v>-1.68700845282751</v>
      </c>
      <c r="F7650" s="0" t="n">
        <v>-2.32161839377021</v>
      </c>
      <c r="G7650" s="0" t="n">
        <v>-0.333588452827513</v>
      </c>
      <c r="H7650" s="0" t="n">
        <v>-0.446655862832876</v>
      </c>
      <c r="I7650" s="0" t="n">
        <v>0</v>
      </c>
      <c r="J7650" s="87"/>
      <c r="K7650" s="87"/>
      <c r="L7650" s="89" t="s">
        <v>326</v>
      </c>
      <c r="M7650" s="88" t="b">
        <f aca="false">FALSE()</f>
        <v>0</v>
      </c>
      <c r="N7650" s="0" t="n">
        <v>2</v>
      </c>
      <c r="O7650" s="0" t="n">
        <v>72.6651915471725</v>
      </c>
      <c r="P7650" s="88" t="b">
        <f aca="false">FALSE()</f>
        <v>0</v>
      </c>
      <c r="Q7650" s="88" t="b">
        <f aca="false">FALSE()</f>
        <v>0</v>
      </c>
      <c r="R7650" s="0" t="n">
        <v>0.1465</v>
      </c>
      <c r="T7650" s="0" t="n">
        <v>73.67549</v>
      </c>
      <c r="U7650" s="0" t="n">
        <v>0</v>
      </c>
      <c r="V7650" s="0" t="n">
        <v>0</v>
      </c>
      <c r="W7650" s="0" t="n">
        <v>0.02817</v>
      </c>
      <c r="X7650" s="0" t="n">
        <v>0.222600423463918</v>
      </c>
      <c r="Y7650" s="0" t="n">
        <v>-0.126549624486974</v>
      </c>
      <c r="Z7650" s="0" t="n">
        <v>0.505149226413756</v>
      </c>
      <c r="AA7650" s="89" t="s">
        <v>327</v>
      </c>
      <c r="AB7650" s="0" t="n">
        <v>74.6857884528275</v>
      </c>
      <c r="AC7650" s="0" t="n">
        <v>1.33962394598566</v>
      </c>
      <c r="AD7650" s="89" t="s">
        <v>98</v>
      </c>
      <c r="AE7650" s="0" t="n">
        <v>202602</v>
      </c>
      <c r="AF7650" s="90" t="n">
        <v>46073</v>
      </c>
      <c r="AG7650" s="0" t="n">
        <v>1.33962394598566</v>
      </c>
    </row>
    <row r="7651" customFormat="false" ht="15" hidden="false" customHeight="false" outlineLevel="0" collapsed="false">
      <c r="A7651" s="87" t="n">
        <v>46073.8826851852</v>
      </c>
      <c r="B7651" s="0" t="n">
        <v>74.3522</v>
      </c>
      <c r="C7651" s="88" t="b">
        <f aca="false">FALSE()</f>
        <v>0</v>
      </c>
      <c r="D7651" s="88" t="b">
        <f aca="false">FALSE()</f>
        <v>0</v>
      </c>
      <c r="E7651" s="0" t="n">
        <v>-1.70261134163654</v>
      </c>
      <c r="F7651" s="0" t="n">
        <v>-2.34359391853285</v>
      </c>
      <c r="G7651" s="0" t="n">
        <v>-0.405531341636546</v>
      </c>
      <c r="H7651" s="0" t="n">
        <v>-0.542460738653642</v>
      </c>
      <c r="I7651" s="0" t="n">
        <v>0</v>
      </c>
      <c r="J7651" s="87"/>
      <c r="K7651" s="87"/>
      <c r="L7651" s="89" t="s">
        <v>326</v>
      </c>
      <c r="M7651" s="88" t="b">
        <f aca="false">FALSE()</f>
        <v>0</v>
      </c>
      <c r="N7651" s="0" t="n">
        <v>2</v>
      </c>
      <c r="O7651" s="0" t="n">
        <v>72.6495886583635</v>
      </c>
      <c r="P7651" s="88" t="b">
        <f aca="false">FALSE()</f>
        <v>0</v>
      </c>
      <c r="Q7651" s="88" t="b">
        <f aca="false">FALSE()</f>
        <v>0</v>
      </c>
      <c r="R7651" s="0" t="n">
        <v>0.1392</v>
      </c>
      <c r="T7651" s="0" t="n">
        <v>73.70366</v>
      </c>
      <c r="U7651" s="0" t="n">
        <v>0</v>
      </c>
      <c r="V7651" s="0" t="n">
        <v>0</v>
      </c>
      <c r="W7651" s="0" t="n">
        <v>0.02817</v>
      </c>
      <c r="X7651" s="0" t="n">
        <v>0.222600423463918</v>
      </c>
      <c r="Y7651" s="0" t="n">
        <v>-0.126549624486974</v>
      </c>
      <c r="Z7651" s="0" t="n">
        <v>0.52703567081827</v>
      </c>
      <c r="AA7651" s="89" t="s">
        <v>327</v>
      </c>
      <c r="AB7651" s="0" t="n">
        <v>74.7577313416365</v>
      </c>
      <c r="AC7651" s="0" t="n">
        <v>1.23054289474009</v>
      </c>
      <c r="AD7651" s="89" t="s">
        <v>98</v>
      </c>
      <c r="AE7651" s="0" t="n">
        <v>202602</v>
      </c>
      <c r="AF7651" s="90" t="n">
        <v>46073</v>
      </c>
      <c r="AG7651" s="0" t="n">
        <v>1.23054289474009</v>
      </c>
    </row>
    <row r="7652" customFormat="false" ht="15" hidden="false" customHeight="false" outlineLevel="0" collapsed="false">
      <c r="A7652" s="87" t="n">
        <v>46073.8931481482</v>
      </c>
      <c r="B7652" s="0" t="n">
        <v>74.3522</v>
      </c>
      <c r="C7652" s="88" t="b">
        <f aca="false">FALSE()</f>
        <v>0</v>
      </c>
      <c r="D7652" s="88" t="b">
        <f aca="false">FALSE()</f>
        <v>0</v>
      </c>
      <c r="E7652" s="0" t="n">
        <v>-1.71341496965157</v>
      </c>
      <c r="F7652" s="0" t="n">
        <v>-2.35881556793069</v>
      </c>
      <c r="G7652" s="0" t="n">
        <v>-0.472674969651578</v>
      </c>
      <c r="H7652" s="0" t="n">
        <v>-0.631708332079795</v>
      </c>
      <c r="I7652" s="0" t="n">
        <v>0</v>
      </c>
      <c r="J7652" s="87"/>
      <c r="K7652" s="87"/>
      <c r="L7652" s="89" t="s">
        <v>326</v>
      </c>
      <c r="M7652" s="88" t="b">
        <f aca="false">FALSE()</f>
        <v>0</v>
      </c>
      <c r="N7652" s="0" t="n">
        <v>1</v>
      </c>
      <c r="O7652" s="0" t="n">
        <v>72.6387850303484</v>
      </c>
      <c r="P7652" s="88" t="b">
        <f aca="false">FALSE()</f>
        <v>0</v>
      </c>
      <c r="Q7652" s="88" t="b">
        <f aca="false">FALSE()</f>
        <v>0</v>
      </c>
      <c r="R7652" s="0" t="n">
        <v>0.1042</v>
      </c>
      <c r="T7652" s="0" t="n">
        <v>73.73183</v>
      </c>
      <c r="U7652" s="0" t="n">
        <v>0</v>
      </c>
      <c r="V7652" s="0" t="n">
        <v>0</v>
      </c>
      <c r="W7652" s="0" t="n">
        <v>0.02817</v>
      </c>
      <c r="X7652" s="0" t="n">
        <v>0.222600423463918</v>
      </c>
      <c r="Y7652" s="0" t="n">
        <v>-0.126549624486974</v>
      </c>
      <c r="Z7652" s="0" t="n">
        <v>0.546522484825788</v>
      </c>
      <c r="AA7652" s="89" t="s">
        <v>327</v>
      </c>
      <c r="AB7652" s="0" t="n">
        <v>74.8248749696516</v>
      </c>
      <c r="AC7652" s="0" t="n">
        <v>1.1351225562069</v>
      </c>
      <c r="AD7652" s="89" t="s">
        <v>98</v>
      </c>
      <c r="AE7652" s="0" t="n">
        <v>202602</v>
      </c>
      <c r="AF7652" s="90" t="n">
        <v>46073</v>
      </c>
      <c r="AG7652" s="0" t="n">
        <v>1.1351225562069</v>
      </c>
    </row>
    <row r="7653" customFormat="false" ht="15" hidden="false" customHeight="false" outlineLevel="0" collapsed="false">
      <c r="A7653" s="87" t="n">
        <v>46073.9032523148</v>
      </c>
      <c r="B7653" s="0" t="n">
        <v>74.3522</v>
      </c>
      <c r="C7653" s="88" t="b">
        <f aca="false">FALSE()</f>
        <v>0</v>
      </c>
      <c r="D7653" s="88" t="b">
        <f aca="false">FALSE()</f>
        <v>0</v>
      </c>
      <c r="E7653" s="0" t="n">
        <v>-1.7199170305751</v>
      </c>
      <c r="F7653" s="0" t="n">
        <v>-2.36797875580906</v>
      </c>
      <c r="G7653" s="0" t="n">
        <v>-0.535517030575122</v>
      </c>
      <c r="H7653" s="0" t="n">
        <v>-0.71509327805584</v>
      </c>
      <c r="I7653" s="0" t="n">
        <v>0</v>
      </c>
      <c r="J7653" s="87"/>
      <c r="K7653" s="87"/>
      <c r="L7653" s="89" t="s">
        <v>326</v>
      </c>
      <c r="M7653" s="88" t="b">
        <f aca="false">FALSE()</f>
        <v>0</v>
      </c>
      <c r="N7653" s="0" t="n">
        <v>0</v>
      </c>
      <c r="O7653" s="0" t="n">
        <v>72.6322829694249</v>
      </c>
      <c r="P7653" s="88" t="b">
        <f aca="false">FALSE()</f>
        <v>0</v>
      </c>
      <c r="Q7653" s="88" t="b">
        <f aca="false">FALSE()</f>
        <v>0</v>
      </c>
      <c r="R7653" s="0" t="n">
        <v>0.07</v>
      </c>
      <c r="T7653" s="0" t="n">
        <v>73.76</v>
      </c>
      <c r="U7653" s="0" t="n">
        <v>0</v>
      </c>
      <c r="V7653" s="0" t="n">
        <v>0</v>
      </c>
      <c r="W7653" s="0" t="n">
        <v>0.02817</v>
      </c>
      <c r="X7653" s="0" t="n">
        <v>0.222600423463918</v>
      </c>
      <c r="Y7653" s="0" t="n">
        <v>-0.126549624486974</v>
      </c>
      <c r="Z7653" s="0" t="n">
        <v>0.563858515287555</v>
      </c>
      <c r="AA7653" s="89" t="s">
        <v>327</v>
      </c>
      <c r="AB7653" s="0" t="n">
        <v>74.8877170305751</v>
      </c>
      <c r="AC7653" s="0" t="n">
        <v>1.05026346848373</v>
      </c>
      <c r="AD7653" s="89" t="s">
        <v>98</v>
      </c>
      <c r="AE7653" s="0" t="n">
        <v>202602</v>
      </c>
      <c r="AF7653" s="90" t="n">
        <v>46073</v>
      </c>
      <c r="AG7653" s="0" t="n">
        <v>1.05026346848373</v>
      </c>
    </row>
    <row r="7654" customFormat="false" ht="15" hidden="false" customHeight="false" outlineLevel="0" collapsed="false">
      <c r="A7654" s="87" t="n">
        <v>46073.9137152778</v>
      </c>
      <c r="B7654" s="0" t="n">
        <v>74.6348</v>
      </c>
      <c r="C7654" s="88" t="b">
        <f aca="false">FALSE()</f>
        <v>0</v>
      </c>
      <c r="D7654" s="88" t="b">
        <f aca="false">FALSE()</f>
        <v>0</v>
      </c>
      <c r="E7654" s="0" t="n">
        <v>-2.00407128322836</v>
      </c>
      <c r="F7654" s="0" t="n">
        <v>-2.75926087846835</v>
      </c>
      <c r="G7654" s="0" t="n">
        <v>-0.367331283228353</v>
      </c>
      <c r="H7654" s="0" t="n">
        <v>-0.4897611267088</v>
      </c>
      <c r="I7654" s="0" t="n">
        <v>0.282600000000002</v>
      </c>
      <c r="J7654" s="87"/>
      <c r="K7654" s="87"/>
      <c r="L7654" s="89" t="s">
        <v>326</v>
      </c>
      <c r="M7654" s="88" t="b">
        <f aca="false">FALSE()</f>
        <v>0</v>
      </c>
      <c r="N7654" s="0" t="n">
        <v>0</v>
      </c>
      <c r="O7654" s="0" t="n">
        <v>72.6307287167716</v>
      </c>
      <c r="P7654" s="88" t="b">
        <f aca="false">FALSE()</f>
        <v>0</v>
      </c>
      <c r="Q7654" s="88" t="b">
        <f aca="false">FALSE()</f>
        <v>0</v>
      </c>
      <c r="R7654" s="0" t="n">
        <v>0.092</v>
      </c>
      <c r="T7654" s="0" t="n">
        <v>73.81643</v>
      </c>
      <c r="U7654" s="0" t="n">
        <v>0</v>
      </c>
      <c r="V7654" s="0" t="n">
        <v>0.282600000000002</v>
      </c>
      <c r="W7654" s="0" t="n">
        <v>0.0564299999999995</v>
      </c>
      <c r="X7654" s="0" t="n">
        <v>0.216873975289556</v>
      </c>
      <c r="Y7654" s="0" t="n">
        <v>1.04286371704136</v>
      </c>
      <c r="Z7654" s="0" t="n">
        <v>0.592850641614176</v>
      </c>
      <c r="AA7654" s="89" t="s">
        <v>327</v>
      </c>
      <c r="AB7654" s="0" t="n">
        <v>75.0021312832284</v>
      </c>
      <c r="AC7654" s="0" t="n">
        <v>1.38039826991128</v>
      </c>
      <c r="AD7654" s="89" t="s">
        <v>98</v>
      </c>
      <c r="AE7654" s="0" t="n">
        <v>202602</v>
      </c>
      <c r="AF7654" s="90" t="n">
        <v>46073</v>
      </c>
      <c r="AG7654" s="0" t="n">
        <v>1.38039826991128</v>
      </c>
    </row>
    <row r="7655" customFormat="false" ht="15" hidden="false" customHeight="false" outlineLevel="0" collapsed="false">
      <c r="A7655" s="87" t="n">
        <v>46073.9241666667</v>
      </c>
      <c r="B7655" s="0" t="n">
        <v>74.6348</v>
      </c>
      <c r="C7655" s="88" t="b">
        <f aca="false">FALSE()</f>
        <v>0</v>
      </c>
      <c r="D7655" s="88" t="b">
        <f aca="false">FALSE()</f>
        <v>0</v>
      </c>
      <c r="E7655" s="0" t="n">
        <v>-1.9920675661693</v>
      </c>
      <c r="F7655" s="0" t="n">
        <v>-2.74228061008559</v>
      </c>
      <c r="G7655" s="0" t="n">
        <v>-0.468187566169277</v>
      </c>
      <c r="H7655" s="0" t="n">
        <v>-0.623394063727201</v>
      </c>
      <c r="I7655" s="0" t="n">
        <v>0</v>
      </c>
      <c r="J7655" s="87"/>
      <c r="K7655" s="87"/>
      <c r="L7655" s="89" t="s">
        <v>326</v>
      </c>
      <c r="M7655" s="88" t="b">
        <f aca="false">FALSE()</f>
        <v>0</v>
      </c>
      <c r="N7655" s="0" t="n">
        <v>0</v>
      </c>
      <c r="O7655" s="0" t="n">
        <v>72.6427324338307</v>
      </c>
      <c r="P7655" s="88" t="b">
        <f aca="false">FALSE()</f>
        <v>0</v>
      </c>
      <c r="Q7655" s="88" t="b">
        <f aca="false">FALSE()</f>
        <v>0</v>
      </c>
      <c r="R7655" s="0" t="n">
        <v>0.0826</v>
      </c>
      <c r="T7655" s="0" t="n">
        <v>73.87286</v>
      </c>
      <c r="U7655" s="0" t="n">
        <v>0</v>
      </c>
      <c r="V7655" s="0" t="n">
        <v>0</v>
      </c>
      <c r="W7655" s="0" t="n">
        <v>0.0564299999999995</v>
      </c>
      <c r="X7655" s="0" t="n">
        <v>0.216873975289556</v>
      </c>
      <c r="Y7655" s="0" t="n">
        <v>-0.2601971948209</v>
      </c>
      <c r="Z7655" s="0" t="n">
        <v>0.615063783084644</v>
      </c>
      <c r="AA7655" s="89" t="s">
        <v>327</v>
      </c>
      <c r="AB7655" s="0" t="n">
        <v>75.1029875661693</v>
      </c>
      <c r="AC7655" s="0" t="n">
        <v>1.23879835060156</v>
      </c>
      <c r="AD7655" s="89" t="s">
        <v>98</v>
      </c>
      <c r="AE7655" s="0" t="n">
        <v>202602</v>
      </c>
      <c r="AF7655" s="90" t="n">
        <v>46073</v>
      </c>
      <c r="AG7655" s="0" t="n">
        <v>1.23879835060156</v>
      </c>
    </row>
    <row r="7656" customFormat="false" ht="15" hidden="false" customHeight="false" outlineLevel="0" collapsed="false">
      <c r="A7656" s="87" t="n">
        <v>46073.9346180556</v>
      </c>
      <c r="B7656" s="0" t="n">
        <v>74.3522</v>
      </c>
      <c r="C7656" s="88" t="b">
        <f aca="false">FALSE()</f>
        <v>0</v>
      </c>
      <c r="D7656" s="88" t="b">
        <f aca="false">FALSE()</f>
        <v>0</v>
      </c>
      <c r="E7656" s="0" t="n">
        <v>-1.63097997688452</v>
      </c>
      <c r="F7656" s="0" t="n">
        <v>-2.24278412321203</v>
      </c>
      <c r="G7656" s="0" t="n">
        <v>-0.785159976884543</v>
      </c>
      <c r="H7656" s="0" t="n">
        <v>-1.04496614883208</v>
      </c>
      <c r="I7656" s="0" t="n">
        <v>-0.282600000000002</v>
      </c>
      <c r="J7656" s="87"/>
      <c r="K7656" s="87"/>
      <c r="L7656" s="89" t="s">
        <v>326</v>
      </c>
      <c r="M7656" s="88" t="b">
        <f aca="false">FALSE()</f>
        <v>0</v>
      </c>
      <c r="N7656" s="0" t="n">
        <v>0</v>
      </c>
      <c r="O7656" s="0" t="n">
        <v>72.7212200231155</v>
      </c>
      <c r="P7656" s="88" t="b">
        <f aca="false">FALSE()</f>
        <v>0</v>
      </c>
      <c r="Q7656" s="88" t="b">
        <f aca="false">FALSE()</f>
        <v>0</v>
      </c>
      <c r="R7656" s="0" t="n">
        <v>0.0467</v>
      </c>
      <c r="T7656" s="0" t="n">
        <v>73.92929</v>
      </c>
      <c r="U7656" s="0" t="n">
        <v>0</v>
      </c>
      <c r="V7656" s="0" t="n">
        <v>-0.282600000000002</v>
      </c>
      <c r="W7656" s="0" t="n">
        <v>0.0564299999999995</v>
      </c>
      <c r="X7656" s="0" t="n">
        <v>0.216873975289556</v>
      </c>
      <c r="Y7656" s="0" t="n">
        <v>-1.56325810668316</v>
      </c>
      <c r="Z7656" s="0" t="n">
        <v>0.604034988442265</v>
      </c>
      <c r="AA7656" s="89" t="s">
        <v>327</v>
      </c>
      <c r="AB7656" s="0" t="n">
        <v>75.1373599768845</v>
      </c>
      <c r="AC7656" s="0" t="n">
        <v>0.700141561485739</v>
      </c>
      <c r="AD7656" s="89" t="s">
        <v>98</v>
      </c>
      <c r="AE7656" s="0" t="n">
        <v>202602</v>
      </c>
      <c r="AF7656" s="90" t="n">
        <v>46073</v>
      </c>
      <c r="AG7656" s="0" t="n">
        <v>0.700141561485739</v>
      </c>
    </row>
    <row r="7657" customFormat="false" ht="15" hidden="false" customHeight="false" outlineLevel="0" collapsed="false">
      <c r="A7657" s="87" t="n">
        <v>46073.9447337963</v>
      </c>
      <c r="B7657" s="0" t="n">
        <v>74.6348</v>
      </c>
      <c r="C7657" s="88" t="b">
        <f aca="false">FALSE()</f>
        <v>0</v>
      </c>
      <c r="D7657" s="88" t="b">
        <f aca="false">FALSE()</f>
        <v>0</v>
      </c>
      <c r="E7657" s="0" t="n">
        <v>-1.83429006327056</v>
      </c>
      <c r="F7657" s="0" t="n">
        <v>-2.51961155885409</v>
      </c>
      <c r="G7657" s="0" t="n">
        <v>-0.564390063270579</v>
      </c>
      <c r="H7657" s="0" t="n">
        <v>-0.750526784657809</v>
      </c>
      <c r="I7657" s="0" t="n">
        <v>0.282600000000002</v>
      </c>
      <c r="J7657" s="87"/>
      <c r="K7657" s="87"/>
      <c r="L7657" s="89" t="s">
        <v>326</v>
      </c>
      <c r="M7657" s="88" t="b">
        <f aca="false">FALSE()</f>
        <v>0</v>
      </c>
      <c r="N7657" s="0" t="n">
        <v>0</v>
      </c>
      <c r="O7657" s="0" t="n">
        <v>72.8005099367294</v>
      </c>
      <c r="P7657" s="88" t="b">
        <f aca="false">FALSE()</f>
        <v>0</v>
      </c>
      <c r="Q7657" s="88" t="b">
        <f aca="false">FALSE()</f>
        <v>0</v>
      </c>
      <c r="R7657" s="0" t="n">
        <v>0.0706</v>
      </c>
      <c r="T7657" s="0" t="n">
        <v>73.99985</v>
      </c>
      <c r="U7657" s="0" t="n">
        <v>0</v>
      </c>
      <c r="V7657" s="0" t="n">
        <v>0.282600000000002</v>
      </c>
      <c r="W7657" s="0" t="n">
        <v>0.0705599999999996</v>
      </c>
      <c r="X7657" s="0" t="n">
        <v>0.222145932120971</v>
      </c>
      <c r="Y7657" s="0" t="n">
        <v>0.95450768769664</v>
      </c>
      <c r="Z7657" s="0" t="n">
        <v>0.599670031635283</v>
      </c>
      <c r="AA7657" s="89" t="s">
        <v>327</v>
      </c>
      <c r="AB7657" s="0" t="n">
        <v>75.1991900632706</v>
      </c>
      <c r="AC7657" s="0" t="n">
        <v>1.05883230193862</v>
      </c>
      <c r="AD7657" s="89" t="s">
        <v>98</v>
      </c>
      <c r="AE7657" s="0" t="n">
        <v>202602</v>
      </c>
      <c r="AF7657" s="90" t="n">
        <v>46073</v>
      </c>
      <c r="AG7657" s="0" t="n">
        <v>1.05883230193862</v>
      </c>
    </row>
    <row r="7658" customFormat="false" ht="15" hidden="false" customHeight="false" outlineLevel="0" collapsed="false">
      <c r="A7658" s="87" t="n">
        <v>46073.9551967593</v>
      </c>
      <c r="B7658" s="0" t="n">
        <v>74.6348</v>
      </c>
      <c r="C7658" s="88" t="b">
        <f aca="false">FALSE()</f>
        <v>0</v>
      </c>
      <c r="D7658" s="88" t="b">
        <f aca="false">FALSE()</f>
        <v>0</v>
      </c>
      <c r="E7658" s="0" t="n">
        <v>-1.67144631232507</v>
      </c>
      <c r="F7658" s="0" t="n">
        <v>-2.29080247528071</v>
      </c>
      <c r="G7658" s="0" t="n">
        <v>-0.570926312325085</v>
      </c>
      <c r="H7658" s="0" t="n">
        <v>-0.759152713922422</v>
      </c>
      <c r="I7658" s="0" t="n">
        <v>0</v>
      </c>
      <c r="J7658" s="87"/>
      <c r="K7658" s="87"/>
      <c r="L7658" s="89" t="s">
        <v>326</v>
      </c>
      <c r="M7658" s="88" t="b">
        <f aca="false">FALSE()</f>
        <v>0</v>
      </c>
      <c r="N7658" s="0" t="n">
        <v>0</v>
      </c>
      <c r="O7658" s="0" t="n">
        <v>72.9633536876749</v>
      </c>
      <c r="P7658" s="88" t="b">
        <f aca="false">FALSE()</f>
        <v>0</v>
      </c>
      <c r="Q7658" s="88" t="b">
        <f aca="false">FALSE()</f>
        <v>0</v>
      </c>
      <c r="R7658" s="0" t="n">
        <v>0.0654</v>
      </c>
      <c r="T7658" s="0" t="n">
        <v>74.08454</v>
      </c>
      <c r="U7658" s="0" t="n">
        <v>0</v>
      </c>
      <c r="V7658" s="0" t="n">
        <v>0</v>
      </c>
      <c r="W7658" s="0" t="n">
        <v>0.0846899999999998</v>
      </c>
      <c r="X7658" s="0" t="n">
        <v>0.206969496608355</v>
      </c>
      <c r="Y7658" s="0" t="n">
        <v>-0.409190732875276</v>
      </c>
      <c r="Z7658" s="0" t="n">
        <v>0.56059315616254</v>
      </c>
      <c r="AA7658" s="89" t="s">
        <v>327</v>
      </c>
      <c r="AB7658" s="0" t="n">
        <v>75.2057263123251</v>
      </c>
      <c r="AC7658" s="0" t="n">
        <v>0.981567459308137</v>
      </c>
      <c r="AD7658" s="89" t="s">
        <v>98</v>
      </c>
      <c r="AE7658" s="0" t="n">
        <v>202602</v>
      </c>
      <c r="AF7658" s="90" t="n">
        <v>46073</v>
      </c>
      <c r="AG7658" s="0" t="n">
        <v>0.981567459308137</v>
      </c>
    </row>
    <row r="7659" customFormat="false" ht="15" hidden="false" customHeight="false" outlineLevel="0" collapsed="false">
      <c r="A7659" s="87" t="n">
        <v>46073.9656481482</v>
      </c>
      <c r="B7659" s="0" t="n">
        <v>74.3522</v>
      </c>
      <c r="C7659" s="88" t="b">
        <f aca="false">FALSE()</f>
        <v>0</v>
      </c>
      <c r="D7659" s="88" t="b">
        <f aca="false">FALSE()</f>
        <v>0</v>
      </c>
      <c r="E7659" s="0" t="n">
        <v>-1.18496456774626</v>
      </c>
      <c r="F7659" s="0" t="n">
        <v>-1.61952896094241</v>
      </c>
      <c r="G7659" s="0" t="n">
        <v>-0.79076456774628</v>
      </c>
      <c r="H7659" s="0" t="n">
        <v>-1.05234677962879</v>
      </c>
      <c r="I7659" s="0" t="n">
        <v>-0.282600000000002</v>
      </c>
      <c r="J7659" s="87"/>
      <c r="K7659" s="87"/>
      <c r="L7659" s="89" t="s">
        <v>326</v>
      </c>
      <c r="M7659" s="88" t="b">
        <f aca="false">FALSE()</f>
        <v>0</v>
      </c>
      <c r="N7659" s="0" t="n">
        <v>0</v>
      </c>
      <c r="O7659" s="0" t="n">
        <v>73.1672354322537</v>
      </c>
      <c r="P7659" s="88" t="b">
        <f aca="false">FALSE()</f>
        <v>0</v>
      </c>
      <c r="Q7659" s="88" t="b">
        <f aca="false">FALSE()</f>
        <v>0</v>
      </c>
      <c r="R7659" s="0" t="n">
        <v>0.0266</v>
      </c>
      <c r="T7659" s="0" t="n">
        <v>74.1551</v>
      </c>
      <c r="U7659" s="0" t="n">
        <v>0</v>
      </c>
      <c r="V7659" s="0" t="n">
        <v>-0.282600000000002</v>
      </c>
      <c r="W7659" s="0" t="n">
        <v>0.0705599999999996</v>
      </c>
      <c r="X7659" s="0" t="n">
        <v>0.222145932120971</v>
      </c>
      <c r="Y7659" s="0" t="n">
        <v>-1.58976577526383</v>
      </c>
      <c r="Z7659" s="0" t="n">
        <v>0.493932283873139</v>
      </c>
      <c r="AA7659" s="89" t="s">
        <v>327</v>
      </c>
      <c r="AB7659" s="0" t="n">
        <v>75.1429645677463</v>
      </c>
      <c r="AC7659" s="0" t="n">
        <v>0.399042553878934</v>
      </c>
      <c r="AD7659" s="89" t="s">
        <v>98</v>
      </c>
      <c r="AE7659" s="0" t="n">
        <v>202602</v>
      </c>
      <c r="AF7659" s="90" t="n">
        <v>46073</v>
      </c>
      <c r="AG7659" s="0" t="n">
        <v>0.399042553878934</v>
      </c>
    </row>
    <row r="7660" customFormat="false" ht="15" hidden="false" customHeight="false" outlineLevel="0" collapsed="false">
      <c r="A7660" s="87" t="n">
        <v>46073.976099537</v>
      </c>
      <c r="B7660" s="0" t="n">
        <v>74.6348</v>
      </c>
      <c r="C7660" s="88" t="b">
        <f aca="false">FALSE()</f>
        <v>0</v>
      </c>
      <c r="D7660" s="88" t="b">
        <f aca="false">FALSE()</f>
        <v>0</v>
      </c>
      <c r="E7660" s="0" t="n">
        <v>-1.22193051142105</v>
      </c>
      <c r="F7660" s="0" t="n">
        <v>-1.66446362869817</v>
      </c>
      <c r="G7660" s="0" t="n">
        <v>-0.431910511421052</v>
      </c>
      <c r="H7660" s="0" t="n">
        <v>-0.57536890650795</v>
      </c>
      <c r="I7660" s="0" t="n">
        <v>0.282600000000002</v>
      </c>
      <c r="J7660" s="87"/>
      <c r="K7660" s="87"/>
      <c r="L7660" s="89" t="s">
        <v>326</v>
      </c>
      <c r="M7660" s="88" t="b">
        <f aca="false">FALSE()</f>
        <v>0</v>
      </c>
      <c r="N7660" s="0" t="n">
        <v>0</v>
      </c>
      <c r="O7660" s="0" t="n">
        <v>73.412869488579</v>
      </c>
      <c r="P7660" s="88" t="b">
        <f aca="false">FALSE()</f>
        <v>0</v>
      </c>
      <c r="Q7660" s="88" t="b">
        <f aca="false">FALSE()</f>
        <v>0</v>
      </c>
      <c r="R7660" s="0" t="n">
        <v>0.0637</v>
      </c>
      <c r="T7660" s="0" t="n">
        <v>74.23979</v>
      </c>
      <c r="U7660" s="0" t="n">
        <v>0</v>
      </c>
      <c r="V7660" s="0" t="n">
        <v>0.282600000000002</v>
      </c>
      <c r="W7660" s="0" t="n">
        <v>0.0846899999999998</v>
      </c>
      <c r="X7660" s="0" t="n">
        <v>0.226369120778664</v>
      </c>
      <c r="Y7660" s="0" t="n">
        <v>0.874280022466103</v>
      </c>
      <c r="Z7660" s="0" t="n">
        <v>0.413460255710528</v>
      </c>
      <c r="AA7660" s="89" t="s">
        <v>327</v>
      </c>
      <c r="AB7660" s="0" t="n">
        <v>75.0667105114211</v>
      </c>
      <c r="AC7660" s="0" t="n">
        <v>0.955375987278819</v>
      </c>
      <c r="AD7660" s="89" t="s">
        <v>98</v>
      </c>
      <c r="AE7660" s="0" t="n">
        <v>202602</v>
      </c>
      <c r="AF7660" s="90" t="n">
        <v>46073</v>
      </c>
      <c r="AG7660" s="0" t="n">
        <v>0.955375987278819</v>
      </c>
    </row>
    <row r="7661" customFormat="false" ht="15" hidden="false" customHeight="false" outlineLevel="0" collapsed="false">
      <c r="A7661" s="87" t="n">
        <v>46073.9862152778</v>
      </c>
      <c r="B7661" s="0" t="n">
        <v>74.3522</v>
      </c>
      <c r="C7661" s="88" t="b">
        <f aca="false">FALSE()</f>
        <v>0</v>
      </c>
      <c r="D7661" s="88" t="b">
        <f aca="false">FALSE()</f>
        <v>0</v>
      </c>
      <c r="E7661" s="0" t="n">
        <v>-0.598956160155154</v>
      </c>
      <c r="F7661" s="0" t="n">
        <v>-0.812108225986355</v>
      </c>
      <c r="G7661" s="0" t="n">
        <v>-0.515256160155161</v>
      </c>
      <c r="H7661" s="0" t="n">
        <v>-0.688224479075306</v>
      </c>
      <c r="I7661" s="0" t="n">
        <v>-0.282600000000002</v>
      </c>
      <c r="J7661" s="87"/>
      <c r="K7661" s="87"/>
      <c r="L7661" s="89" t="s">
        <v>326</v>
      </c>
      <c r="M7661" s="88" t="b">
        <f aca="false">FALSE()</f>
        <v>0</v>
      </c>
      <c r="N7661" s="0" t="n">
        <v>0</v>
      </c>
      <c r="O7661" s="0" t="n">
        <v>73.7532438398448</v>
      </c>
      <c r="P7661" s="88" t="b">
        <f aca="false">FALSE()</f>
        <v>0</v>
      </c>
      <c r="Q7661" s="88" t="b">
        <f aca="false">FALSE()</f>
        <v>0</v>
      </c>
      <c r="R7661" s="0" t="n">
        <v>0.01</v>
      </c>
      <c r="T7661" s="0" t="n">
        <v>74.31035</v>
      </c>
      <c r="U7661" s="0" t="n">
        <v>0</v>
      </c>
      <c r="V7661" s="0" t="n">
        <v>-0.282600000000002</v>
      </c>
      <c r="W7661" s="0" t="n">
        <v>0.0705599999999996</v>
      </c>
      <c r="X7661" s="0" t="n">
        <v>0.240323576608048</v>
      </c>
      <c r="Y7661" s="0" t="n">
        <v>-1.46951874212484</v>
      </c>
      <c r="Z7661" s="0" t="n">
        <v>0.278553080077576</v>
      </c>
      <c r="AA7661" s="89" t="s">
        <v>327</v>
      </c>
      <c r="AB7661" s="0" t="n">
        <v>74.8674561601552</v>
      </c>
      <c r="AC7661" s="0" t="n">
        <v>0.150240665040723</v>
      </c>
      <c r="AD7661" s="89" t="s">
        <v>98</v>
      </c>
      <c r="AE7661" s="0" t="n">
        <v>202602</v>
      </c>
      <c r="AF7661" s="90" t="n">
        <v>46073</v>
      </c>
      <c r="AG7661" s="0" t="n">
        <v>0.150240665040723</v>
      </c>
    </row>
    <row r="7662" customFormat="false" ht="15" hidden="false" customHeight="false" outlineLevel="0" collapsed="false">
      <c r="A7662" s="87" t="n">
        <v>46073.9966666667</v>
      </c>
      <c r="B7662" s="0" t="n">
        <v>74.3522</v>
      </c>
      <c r="C7662" s="88" t="b">
        <f aca="false">FALSE()</f>
        <v>0</v>
      </c>
      <c r="D7662" s="88" t="b">
        <f aca="false">FALSE()</f>
        <v>0</v>
      </c>
      <c r="E7662" s="0" t="n">
        <v>-0.408284362326114</v>
      </c>
      <c r="F7662" s="0" t="n">
        <v>-0.552154100584438</v>
      </c>
      <c r="G7662" s="0" t="n">
        <v>-0.409184362326116</v>
      </c>
      <c r="H7662" s="0" t="n">
        <v>-0.547320472749716</v>
      </c>
      <c r="I7662" s="0" t="n">
        <v>0</v>
      </c>
      <c r="J7662" s="87"/>
      <c r="K7662" s="87"/>
      <c r="L7662" s="89" t="s">
        <v>326</v>
      </c>
      <c r="M7662" s="88" t="b">
        <f aca="false">FALSE()</f>
        <v>0</v>
      </c>
      <c r="N7662" s="0" t="n">
        <v>0</v>
      </c>
      <c r="O7662" s="0" t="n">
        <v>73.9439156376739</v>
      </c>
      <c r="P7662" s="88" t="b">
        <f aca="false">FALSE()</f>
        <v>0</v>
      </c>
      <c r="Q7662" s="88" t="b">
        <f aca="false">FALSE()</f>
        <v>0</v>
      </c>
      <c r="R7662" s="0" t="n">
        <v>0.0001</v>
      </c>
      <c r="T7662" s="0" t="n">
        <v>74.35265</v>
      </c>
      <c r="U7662" s="0" t="n">
        <v>0</v>
      </c>
      <c r="V7662" s="0" t="n">
        <v>0</v>
      </c>
      <c r="W7662" s="0" t="n">
        <v>0.0422999999999994</v>
      </c>
      <c r="X7662" s="0" t="n">
        <v>0.210474456507447</v>
      </c>
      <c r="Y7662" s="0" t="n">
        <v>-0.200974506369626</v>
      </c>
      <c r="Z7662" s="0" t="n">
        <v>0.20436718116306</v>
      </c>
      <c r="AA7662" s="89" t="s">
        <v>327</v>
      </c>
      <c r="AB7662" s="0" t="n">
        <v>74.7613843623261</v>
      </c>
      <c r="AC7662" s="0" t="n">
        <v>-0.002201919101882</v>
      </c>
      <c r="AD7662" s="89" t="s">
        <v>98</v>
      </c>
      <c r="AE7662" s="0" t="n">
        <v>202602</v>
      </c>
      <c r="AF7662" s="90" t="n">
        <v>46073</v>
      </c>
      <c r="AG7662" s="0" t="n">
        <v>0.002201919101882</v>
      </c>
    </row>
    <row r="7663" customFormat="false" ht="15" hidden="false" customHeight="false" outlineLevel="0" collapsed="false">
      <c r="A7663" s="87" t="n">
        <v>46074.0071180556</v>
      </c>
      <c r="B7663" s="0" t="n">
        <v>74.3522</v>
      </c>
      <c r="C7663" s="88" t="b">
        <f aca="false">FALSE()</f>
        <v>0</v>
      </c>
      <c r="D7663" s="88" t="b">
        <f aca="false">FALSE()</f>
        <v>0</v>
      </c>
      <c r="E7663" s="0" t="n">
        <v>-0.372266868545665</v>
      </c>
      <c r="F7663" s="0" t="n">
        <v>-0.503199790521826</v>
      </c>
      <c r="G7663" s="0" t="n">
        <v>-0.401246868545655</v>
      </c>
      <c r="H7663" s="0" t="n">
        <v>-0.536760357353488</v>
      </c>
      <c r="I7663" s="0" t="n">
        <v>0</v>
      </c>
      <c r="J7663" s="87"/>
      <c r="K7663" s="87"/>
      <c r="L7663" s="89" t="s">
        <v>326</v>
      </c>
      <c r="M7663" s="88" t="b">
        <f aca="false">FALSE()</f>
        <v>0</v>
      </c>
      <c r="N7663" s="0" t="n">
        <v>0</v>
      </c>
      <c r="O7663" s="0" t="n">
        <v>73.9799331314543</v>
      </c>
      <c r="P7663" s="88" t="b">
        <f aca="false">FALSE()</f>
        <v>0</v>
      </c>
      <c r="Q7663" s="88" t="b">
        <f aca="false">FALSE()</f>
        <v>0</v>
      </c>
      <c r="R7663" s="0" t="n">
        <v>0.005</v>
      </c>
      <c r="T7663" s="0" t="n">
        <v>74.36669</v>
      </c>
      <c r="U7663" s="0" t="n">
        <v>0</v>
      </c>
      <c r="V7663" s="0" t="n">
        <v>0</v>
      </c>
      <c r="W7663" s="0" t="n">
        <v>0.0140399999999999</v>
      </c>
      <c r="X7663" s="0" t="n">
        <v>0.170769584374294</v>
      </c>
      <c r="Y7663" s="0" t="n">
        <v>-0.0822160459747154</v>
      </c>
      <c r="Z7663" s="0" t="n">
        <v>0.193378434272831</v>
      </c>
      <c r="AA7663" s="89" t="s">
        <v>327</v>
      </c>
      <c r="AB7663" s="0" t="n">
        <v>74.7534468685457</v>
      </c>
      <c r="AC7663" s="0" t="n">
        <v>-0.0749307959518979</v>
      </c>
      <c r="AD7663" s="89" t="s">
        <v>98</v>
      </c>
      <c r="AE7663" s="0" t="n">
        <v>202602</v>
      </c>
      <c r="AF7663" s="90" t="n">
        <v>46074</v>
      </c>
      <c r="AG7663" s="0" t="n">
        <v>0.0749307959518979</v>
      </c>
    </row>
    <row r="7664" customFormat="false" ht="15" hidden="false" customHeight="false" outlineLevel="0" collapsed="false">
      <c r="A7664" s="87" t="n">
        <v>46074.0175694445</v>
      </c>
      <c r="B7664" s="0" t="n">
        <v>74.3522</v>
      </c>
      <c r="C7664" s="88" t="b">
        <f aca="false">FALSE()</f>
        <v>0</v>
      </c>
      <c r="D7664" s="88" t="b">
        <f aca="false">FALSE()</f>
        <v>0</v>
      </c>
      <c r="E7664" s="0" t="n">
        <v>-0.332632014087764</v>
      </c>
      <c r="F7664" s="0" t="n">
        <v>-0.449383890150605</v>
      </c>
      <c r="G7664" s="0" t="n">
        <v>-0.389692014087771</v>
      </c>
      <c r="H7664" s="0" t="n">
        <v>-0.521383662610949</v>
      </c>
      <c r="I7664" s="0" t="n">
        <v>0</v>
      </c>
      <c r="J7664" s="87"/>
      <c r="K7664" s="87"/>
      <c r="L7664" s="89" t="s">
        <v>326</v>
      </c>
      <c r="M7664" s="88" t="b">
        <f aca="false">FALSE()</f>
        <v>0</v>
      </c>
      <c r="N7664" s="0" t="n">
        <v>0</v>
      </c>
      <c r="O7664" s="0" t="n">
        <v>74.0195679859122</v>
      </c>
      <c r="P7664" s="88" t="b">
        <f aca="false">FALSE()</f>
        <v>0</v>
      </c>
      <c r="Q7664" s="88" t="b">
        <f aca="false">FALSE()</f>
        <v>0</v>
      </c>
      <c r="R7664" s="0" t="n">
        <v>0.0105</v>
      </c>
      <c r="T7664" s="0" t="n">
        <v>74.38073</v>
      </c>
      <c r="U7664" s="0" t="n">
        <v>0</v>
      </c>
      <c r="V7664" s="0" t="n">
        <v>0</v>
      </c>
      <c r="W7664" s="0" t="n">
        <v>0.0140399999999999</v>
      </c>
      <c r="X7664" s="0" t="n">
        <v>0.170769584374294</v>
      </c>
      <c r="Y7664" s="0" t="n">
        <v>-0.0822160459747154</v>
      </c>
      <c r="Z7664" s="0" t="n">
        <v>0.180581007043884</v>
      </c>
      <c r="AA7664" s="89" t="s">
        <v>327</v>
      </c>
      <c r="AB7664" s="0" t="n">
        <v>74.7418920140878</v>
      </c>
      <c r="AC7664" s="0" t="n">
        <v>-0.157990037086626</v>
      </c>
      <c r="AD7664" s="89" t="s">
        <v>98</v>
      </c>
      <c r="AE7664" s="0" t="n">
        <v>202602</v>
      </c>
      <c r="AF7664" s="90" t="n">
        <v>46074</v>
      </c>
      <c r="AG7664" s="0" t="n">
        <v>0.157990037086626</v>
      </c>
    </row>
    <row r="7665" customFormat="false" ht="15" hidden="false" customHeight="false" outlineLevel="0" collapsed="false">
      <c r="A7665" s="87" t="n">
        <v>46074.0276736111</v>
      </c>
      <c r="B7665" s="0" t="n">
        <v>74.3522</v>
      </c>
      <c r="C7665" s="88" t="b">
        <f aca="false">FALSE()</f>
        <v>0</v>
      </c>
      <c r="D7665" s="88" t="b">
        <f aca="false">FALSE()</f>
        <v>0</v>
      </c>
      <c r="E7665" s="0" t="n">
        <v>-0.288541996315743</v>
      </c>
      <c r="F7665" s="0" t="n">
        <v>-0.389586477488581</v>
      </c>
      <c r="G7665" s="0" t="n">
        <v>-0.373681996315739</v>
      </c>
      <c r="H7665" s="0" t="n">
        <v>-0.500070372316466</v>
      </c>
      <c r="I7665" s="0" t="n">
        <v>0</v>
      </c>
      <c r="J7665" s="87"/>
      <c r="K7665" s="87"/>
      <c r="L7665" s="89" t="s">
        <v>326</v>
      </c>
      <c r="M7665" s="88" t="b">
        <f aca="false">FALSE()</f>
        <v>0</v>
      </c>
      <c r="N7665" s="0" t="n">
        <v>0</v>
      </c>
      <c r="O7665" s="0" t="n">
        <v>74.0636580036843</v>
      </c>
      <c r="P7665" s="88" t="b">
        <f aca="false">FALSE()</f>
        <v>0</v>
      </c>
      <c r="Q7665" s="88" t="b">
        <f aca="false">FALSE()</f>
        <v>0</v>
      </c>
      <c r="R7665" s="0" t="n">
        <v>0.0171</v>
      </c>
      <c r="T7665" s="0" t="n">
        <v>74.39477</v>
      </c>
      <c r="U7665" s="0" t="n">
        <v>0</v>
      </c>
      <c r="V7665" s="0" t="n">
        <v>0</v>
      </c>
      <c r="W7665" s="0" t="n">
        <v>0.0140399999999999</v>
      </c>
      <c r="X7665" s="0" t="n">
        <v>0.170769584374294</v>
      </c>
      <c r="Y7665" s="0" t="n">
        <v>-0.0822160459747154</v>
      </c>
      <c r="Z7665" s="0" t="n">
        <v>0.165555998157871</v>
      </c>
      <c r="AA7665" s="89" t="s">
        <v>327</v>
      </c>
      <c r="AB7665" s="0" t="n">
        <v>74.7258819963157</v>
      </c>
      <c r="AC7665" s="0" t="n">
        <v>-0.257133540757634</v>
      </c>
      <c r="AD7665" s="89" t="s">
        <v>98</v>
      </c>
      <c r="AE7665" s="0" t="n">
        <v>202602</v>
      </c>
      <c r="AF7665" s="90" t="n">
        <v>46074</v>
      </c>
      <c r="AG7665" s="0" t="n">
        <v>0.257133540757634</v>
      </c>
    </row>
    <row r="7666" customFormat="false" ht="15" hidden="false" customHeight="false" outlineLevel="0" collapsed="false">
      <c r="A7666" s="87" t="n">
        <v>46074.038125</v>
      </c>
      <c r="B7666" s="0" t="n">
        <v>74.0714</v>
      </c>
      <c r="C7666" s="88" t="b">
        <f aca="false">FALSE()</f>
        <v>0</v>
      </c>
      <c r="D7666" s="88" t="b">
        <f aca="false">FALSE()</f>
        <v>0</v>
      </c>
      <c r="E7666" s="0" t="n">
        <v>-0.0077419963157439</v>
      </c>
      <c r="F7666" s="0" t="n">
        <v>-0.0104531649184256</v>
      </c>
      <c r="G7666" s="0" t="n">
        <v>-0.654481996315738</v>
      </c>
      <c r="H7666" s="0" t="n">
        <v>-0.875843789101086</v>
      </c>
      <c r="I7666" s="0" t="n">
        <v>-0.280799999999999</v>
      </c>
      <c r="J7666" s="87"/>
      <c r="K7666" s="87"/>
      <c r="L7666" s="89" t="s">
        <v>326</v>
      </c>
      <c r="M7666" s="88" t="b">
        <f aca="false">FALSE()</f>
        <v>0</v>
      </c>
      <c r="N7666" s="0" t="n">
        <v>0</v>
      </c>
      <c r="O7666" s="0" t="n">
        <v>74.0636580036843</v>
      </c>
      <c r="P7666" s="88" t="b">
        <f aca="false">FALSE()</f>
        <v>0</v>
      </c>
      <c r="Q7666" s="88" t="b">
        <f aca="false">FALSE()</f>
        <v>0</v>
      </c>
      <c r="R7666" s="0" t="n">
        <v>0.1302</v>
      </c>
      <c r="T7666" s="0" t="n">
        <v>74.39477</v>
      </c>
      <c r="U7666" s="0" t="n">
        <v>0</v>
      </c>
      <c r="V7666" s="0" t="n">
        <v>-0.280799999999999</v>
      </c>
      <c r="W7666" s="0" t="n">
        <v>0</v>
      </c>
      <c r="X7666" s="0" t="n">
        <v>0.183083794447991</v>
      </c>
      <c r="Y7666" s="0" t="n">
        <v>-1.53372394780559</v>
      </c>
      <c r="Z7666" s="0" t="n">
        <v>0.165555998157871</v>
      </c>
      <c r="AA7666" s="89" t="s">
        <v>327</v>
      </c>
      <c r="AB7666" s="0" t="n">
        <v>74.7258819963157</v>
      </c>
      <c r="AC7666" s="0" t="n">
        <v>-1.95323638888418</v>
      </c>
      <c r="AD7666" s="89" t="s">
        <v>98</v>
      </c>
      <c r="AE7666" s="0" t="n">
        <v>202602</v>
      </c>
      <c r="AF7666" s="90" t="n">
        <v>46074</v>
      </c>
      <c r="AG7666" s="0" t="n">
        <v>1.95323638888418</v>
      </c>
    </row>
    <row r="7667" customFormat="false" ht="15" hidden="false" customHeight="false" outlineLevel="0" collapsed="false">
      <c r="A7667" s="87" t="n">
        <v>46074.0485648148</v>
      </c>
      <c r="B7667" s="0" t="n">
        <v>74.0714</v>
      </c>
      <c r="C7667" s="88" t="b">
        <f aca="false">FALSE()</f>
        <v>0</v>
      </c>
      <c r="D7667" s="88" t="b">
        <f aca="false">FALSE()</f>
        <v>0</v>
      </c>
      <c r="E7667" s="0" t="n">
        <v>-0.0077419963157439</v>
      </c>
      <c r="F7667" s="0" t="n">
        <v>-0.0104531649184256</v>
      </c>
      <c r="G7667" s="0" t="n">
        <v>-0.654481996315738</v>
      </c>
      <c r="H7667" s="0" t="n">
        <v>-0.875843789101086</v>
      </c>
      <c r="I7667" s="0" t="n">
        <v>0</v>
      </c>
      <c r="J7667" s="87"/>
      <c r="K7667" s="87"/>
      <c r="L7667" s="89" t="s">
        <v>326</v>
      </c>
      <c r="M7667" s="88" t="b">
        <f aca="false">FALSE()</f>
        <v>0</v>
      </c>
      <c r="N7667" s="0" t="n">
        <v>0</v>
      </c>
      <c r="O7667" s="0" t="n">
        <v>74.0636580036843</v>
      </c>
      <c r="P7667" s="88" t="b">
        <f aca="false">FALSE()</f>
        <v>0</v>
      </c>
      <c r="Q7667" s="88" t="b">
        <f aca="false">FALSE()</f>
        <v>0</v>
      </c>
      <c r="R7667" s="0" t="n">
        <v>0.1302</v>
      </c>
      <c r="T7667" s="0" t="n">
        <v>74.39477</v>
      </c>
      <c r="U7667" s="0" t="n">
        <v>0</v>
      </c>
      <c r="V7667" s="0" t="n">
        <v>0</v>
      </c>
      <c r="W7667" s="0" t="n">
        <v>0</v>
      </c>
      <c r="X7667" s="0" t="n">
        <v>0.183083794447991</v>
      </c>
      <c r="Y7667" s="0" t="n">
        <v>0</v>
      </c>
      <c r="Z7667" s="0" t="n">
        <v>0.165555998157871</v>
      </c>
      <c r="AA7667" s="89" t="s">
        <v>327</v>
      </c>
      <c r="AB7667" s="0" t="n">
        <v>74.7258819963157</v>
      </c>
      <c r="AC7667" s="0" t="n">
        <v>-1.95323638888418</v>
      </c>
      <c r="AD7667" s="89" t="s">
        <v>98</v>
      </c>
      <c r="AE7667" s="0" t="n">
        <v>202602</v>
      </c>
      <c r="AF7667" s="90" t="n">
        <v>46074</v>
      </c>
      <c r="AG7667" s="0" t="n">
        <v>1.95323638888418</v>
      </c>
    </row>
    <row r="7668" customFormat="false" ht="15" hidden="false" customHeight="false" outlineLevel="0" collapsed="false">
      <c r="A7668" s="87" t="n">
        <v>46074.0590162037</v>
      </c>
      <c r="B7668" s="0" t="n">
        <v>74.0714</v>
      </c>
      <c r="C7668" s="88" t="b">
        <f aca="false">FALSE()</f>
        <v>0</v>
      </c>
      <c r="D7668" s="88" t="b">
        <f aca="false">FALSE()</f>
        <v>0</v>
      </c>
      <c r="E7668" s="0" t="n">
        <v>-0.0518320140877648</v>
      </c>
      <c r="F7668" s="0" t="n">
        <v>-0.0700247454803164</v>
      </c>
      <c r="G7668" s="0" t="n">
        <v>-0.67049201408777</v>
      </c>
      <c r="H7668" s="0" t="n">
        <v>-0.897076587198772</v>
      </c>
      <c r="I7668" s="0" t="n">
        <v>0</v>
      </c>
      <c r="J7668" s="87"/>
      <c r="K7668" s="87"/>
      <c r="L7668" s="89" t="s">
        <v>326</v>
      </c>
      <c r="M7668" s="88" t="b">
        <f aca="false">FALSE()</f>
        <v>0</v>
      </c>
      <c r="N7668" s="0" t="n">
        <v>0</v>
      </c>
      <c r="O7668" s="0" t="n">
        <v>74.0195679859122</v>
      </c>
      <c r="P7668" s="88" t="b">
        <f aca="false">FALSE()</f>
        <v>0</v>
      </c>
      <c r="Q7668" s="88" t="b">
        <f aca="false">FALSE()</f>
        <v>0</v>
      </c>
      <c r="R7668" s="0" t="n">
        <v>0.1142</v>
      </c>
      <c r="T7668" s="0" t="n">
        <v>74.38073</v>
      </c>
      <c r="U7668" s="0" t="n">
        <v>0</v>
      </c>
      <c r="V7668" s="0" t="n">
        <v>0</v>
      </c>
      <c r="W7668" s="0" t="n">
        <v>-0.0140399999999999</v>
      </c>
      <c r="X7668" s="0" t="n">
        <v>0.170769584374294</v>
      </c>
      <c r="Y7668" s="0" t="n">
        <v>0.0822160459747153</v>
      </c>
      <c r="Z7668" s="0" t="n">
        <v>0.180581007043884</v>
      </c>
      <c r="AA7668" s="89" t="s">
        <v>327</v>
      </c>
      <c r="AB7668" s="0" t="n">
        <v>74.7418920140878</v>
      </c>
      <c r="AC7668" s="0" t="n">
        <v>-1.71297084374345</v>
      </c>
      <c r="AD7668" s="89" t="s">
        <v>98</v>
      </c>
      <c r="AE7668" s="0" t="n">
        <v>202602</v>
      </c>
      <c r="AF7668" s="90" t="n">
        <v>46074</v>
      </c>
      <c r="AG7668" s="0" t="n">
        <v>1.71297084374345</v>
      </c>
    </row>
    <row r="7669" customFormat="false" ht="15" hidden="false" customHeight="false" outlineLevel="0" collapsed="false">
      <c r="A7669" s="87" t="n">
        <v>46074.0691203704</v>
      </c>
      <c r="B7669" s="0" t="n">
        <v>74.0714</v>
      </c>
      <c r="C7669" s="88" t="b">
        <f aca="false">FALSE()</f>
        <v>0</v>
      </c>
      <c r="D7669" s="88" t="b">
        <f aca="false">FALSE()</f>
        <v>0</v>
      </c>
      <c r="E7669" s="0" t="n">
        <v>-0.0914668685456518</v>
      </c>
      <c r="F7669" s="0" t="n">
        <v>-0.123637403649886</v>
      </c>
      <c r="G7669" s="0" t="n">
        <v>-0.682046868545669</v>
      </c>
      <c r="H7669" s="0" t="n">
        <v>-0.912395210009582</v>
      </c>
      <c r="I7669" s="0" t="n">
        <v>0</v>
      </c>
      <c r="J7669" s="87"/>
      <c r="K7669" s="87"/>
      <c r="L7669" s="89" t="s">
        <v>326</v>
      </c>
      <c r="M7669" s="88" t="b">
        <f aca="false">FALSE()</f>
        <v>0</v>
      </c>
      <c r="N7669" s="0" t="n">
        <v>0</v>
      </c>
      <c r="O7669" s="0" t="n">
        <v>73.9799331314544</v>
      </c>
      <c r="P7669" s="88" t="b">
        <f aca="false">FALSE()</f>
        <v>0</v>
      </c>
      <c r="Q7669" s="88" t="b">
        <f aca="false">FALSE()</f>
        <v>0</v>
      </c>
      <c r="R7669" s="0" t="n">
        <v>0.1018</v>
      </c>
      <c r="T7669" s="0" t="n">
        <v>74.36669</v>
      </c>
      <c r="U7669" s="0" t="n">
        <v>0</v>
      </c>
      <c r="V7669" s="0" t="n">
        <v>0</v>
      </c>
      <c r="W7669" s="0" t="n">
        <v>-0.0140399999999999</v>
      </c>
      <c r="X7669" s="0" t="n">
        <v>0.170769584374294</v>
      </c>
      <c r="Y7669" s="0" t="n">
        <v>0.0822160459747153</v>
      </c>
      <c r="Z7669" s="0" t="n">
        <v>0.193378434272831</v>
      </c>
      <c r="AA7669" s="89" t="s">
        <v>327</v>
      </c>
      <c r="AB7669" s="0" t="n">
        <v>74.7534468685457</v>
      </c>
      <c r="AC7669" s="0" t="n">
        <v>-1.52700584793956</v>
      </c>
      <c r="AD7669" s="89" t="s">
        <v>98</v>
      </c>
      <c r="AE7669" s="0" t="n">
        <v>202602</v>
      </c>
      <c r="AF7669" s="90" t="n">
        <v>46074</v>
      </c>
      <c r="AG7669" s="0" t="n">
        <v>1.52700584793956</v>
      </c>
    </row>
    <row r="7670" customFormat="false" ht="15" hidden="false" customHeight="false" outlineLevel="0" collapsed="false">
      <c r="A7670" s="87" t="n">
        <v>46074.0795717593</v>
      </c>
      <c r="B7670" s="0" t="n">
        <v>73.7888</v>
      </c>
      <c r="C7670" s="88" t="b">
        <f aca="false">FALSE()</f>
        <v>0</v>
      </c>
      <c r="D7670" s="88" t="b">
        <f aca="false">FALSE()</f>
        <v>0</v>
      </c>
      <c r="E7670" s="0" t="n">
        <v>0.0844221164675502</v>
      </c>
      <c r="F7670" s="0" t="n">
        <v>0.114279726873767</v>
      </c>
      <c r="G7670" s="0" t="n">
        <v>-1.01501788353244</v>
      </c>
      <c r="H7670" s="0" t="n">
        <v>-1.35690652195426</v>
      </c>
      <c r="I7670" s="0" t="n">
        <v>-0.282600000000002</v>
      </c>
      <c r="J7670" s="87" t="n">
        <v>46074.3336458333</v>
      </c>
      <c r="K7670" s="87" t="n">
        <v>46074.0795717593</v>
      </c>
      <c r="L7670" s="89" t="s">
        <v>152</v>
      </c>
      <c r="M7670" s="88" t="b">
        <f aca="false">TRUE()</f>
        <v>1</v>
      </c>
      <c r="N7670" s="0" t="n">
        <v>0</v>
      </c>
      <c r="O7670" s="0" t="n">
        <v>73.8732221164676</v>
      </c>
      <c r="P7670" s="88" t="b">
        <f aca="false">FALSE()</f>
        <v>0</v>
      </c>
      <c r="Q7670" s="88" t="b">
        <f aca="false">FALSE()</f>
        <v>0</v>
      </c>
      <c r="R7670" s="0" t="n">
        <v>0.2147</v>
      </c>
      <c r="S7670" s="0" t="n">
        <v>2.36287341703185</v>
      </c>
      <c r="T7670" s="0" t="n">
        <v>74.33852</v>
      </c>
      <c r="U7670" s="0" t="n">
        <v>1</v>
      </c>
      <c r="V7670" s="0" t="n">
        <v>-0.282600000000002</v>
      </c>
      <c r="W7670" s="0" t="n">
        <v>-0.02817</v>
      </c>
      <c r="X7670" s="0" t="n">
        <v>0.180935723102812</v>
      </c>
      <c r="Y7670" s="0" t="n">
        <v>-1.40618997529542</v>
      </c>
      <c r="Z7670" s="0" t="n">
        <v>0.232648941766221</v>
      </c>
      <c r="AA7670" s="89" t="s">
        <v>155</v>
      </c>
      <c r="AB7670" s="0" t="n">
        <v>74.8038178835324</v>
      </c>
      <c r="AC7670" s="0" t="n">
        <v>-2.36287341703185</v>
      </c>
      <c r="AD7670" s="89" t="s">
        <v>98</v>
      </c>
      <c r="AE7670" s="0" t="n">
        <v>202602</v>
      </c>
      <c r="AF7670" s="90" t="n">
        <v>46074</v>
      </c>
      <c r="AG7670" s="0" t="n">
        <v>2.36287341703185</v>
      </c>
    </row>
    <row r="7671" customFormat="false" ht="15" hidden="false" customHeight="false" outlineLevel="0" collapsed="false">
      <c r="A7671" s="87" t="n">
        <v>46074.0900231482</v>
      </c>
      <c r="B7671" s="0" t="n">
        <v>73.7888</v>
      </c>
      <c r="C7671" s="88" t="b">
        <f aca="false">FALSE()</f>
        <v>0</v>
      </c>
      <c r="D7671" s="88" t="b">
        <f aca="false">FALSE()</f>
        <v>0</v>
      </c>
      <c r="E7671" s="0" t="n">
        <v>-0.0045116393728505</v>
      </c>
      <c r="F7671" s="0" t="n">
        <v>-0.0061146342576343</v>
      </c>
      <c r="G7671" s="0" t="n">
        <v>-1.04761163937286</v>
      </c>
      <c r="H7671" s="0" t="n">
        <v>-1.39986888257172</v>
      </c>
      <c r="I7671" s="0" t="n">
        <v>0</v>
      </c>
      <c r="J7671" s="87"/>
      <c r="K7671" s="87" t="n">
        <v>46074.0795717593</v>
      </c>
      <c r="L7671" s="89" t="s">
        <v>326</v>
      </c>
      <c r="M7671" s="88" t="b">
        <f aca="false">FALSE()</f>
        <v>0</v>
      </c>
      <c r="N7671" s="0" t="n">
        <v>0</v>
      </c>
      <c r="O7671" s="0" t="n">
        <v>73.7842883606271</v>
      </c>
      <c r="P7671" s="88" t="b">
        <f aca="false">FALSE()</f>
        <v>0</v>
      </c>
      <c r="Q7671" s="88" t="b">
        <f aca="false">FALSE()</f>
        <v>0</v>
      </c>
      <c r="R7671" s="0" t="n">
        <v>0.2465</v>
      </c>
      <c r="S7671" s="0" t="n">
        <v>2.17286045236041</v>
      </c>
      <c r="T7671" s="0" t="n">
        <v>74.31035</v>
      </c>
      <c r="U7671" s="0" t="n">
        <v>2</v>
      </c>
      <c r="V7671" s="0" t="n">
        <v>0</v>
      </c>
      <c r="W7671" s="0" t="n">
        <v>-0.02817</v>
      </c>
      <c r="X7671" s="0" t="n">
        <v>0.180935723102812</v>
      </c>
      <c r="Y7671" s="0" t="n">
        <v>0.155690648131399</v>
      </c>
      <c r="Z7671" s="0" t="n">
        <v>0.263030819686429</v>
      </c>
      <c r="AA7671" s="89" t="s">
        <v>154</v>
      </c>
      <c r="AB7671" s="0" t="n">
        <v>74.8364116393729</v>
      </c>
      <c r="AC7671" s="0" t="n">
        <v>-1.98284748768897</v>
      </c>
      <c r="AD7671" s="89" t="s">
        <v>98</v>
      </c>
      <c r="AE7671" s="0" t="n">
        <v>202602</v>
      </c>
      <c r="AF7671" s="90" t="n">
        <v>46074</v>
      </c>
      <c r="AG7671" s="0" t="n">
        <v>1.98284748768897</v>
      </c>
    </row>
    <row r="7672" customFormat="false" ht="15" hidden="false" customHeight="false" outlineLevel="0" collapsed="false">
      <c r="A7672" s="87" t="n">
        <v>46074.100462963</v>
      </c>
      <c r="B7672" s="0" t="n">
        <v>73.7888</v>
      </c>
      <c r="C7672" s="88" t="b">
        <f aca="false">FALSE()</f>
        <v>0</v>
      </c>
      <c r="D7672" s="88" t="b">
        <f aca="false">FALSE()</f>
        <v>0</v>
      </c>
      <c r="E7672" s="0" t="n">
        <v>-0.0813347634843921</v>
      </c>
      <c r="F7672" s="0" t="n">
        <v>-0.110348067490046</v>
      </c>
      <c r="G7672" s="0" t="n">
        <v>-1.0680947634844</v>
      </c>
      <c r="H7672" s="0" t="n">
        <v>-1.42684887859577</v>
      </c>
      <c r="I7672" s="0" t="n">
        <v>0</v>
      </c>
      <c r="J7672" s="87"/>
      <c r="K7672" s="87" t="n">
        <v>46074.0795717593</v>
      </c>
      <c r="L7672" s="89" t="s">
        <v>326</v>
      </c>
      <c r="M7672" s="88" t="b">
        <f aca="false">FALSE()</f>
        <v>0</v>
      </c>
      <c r="N7672" s="0" t="n">
        <v>0</v>
      </c>
      <c r="O7672" s="0" t="n">
        <v>73.7074652365156</v>
      </c>
      <c r="P7672" s="88" t="b">
        <f aca="false">FALSE()</f>
        <v>0</v>
      </c>
      <c r="Q7672" s="88" t="b">
        <f aca="false">FALSE()</f>
        <v>0</v>
      </c>
      <c r="R7672" s="0" t="n">
        <v>0.2859</v>
      </c>
      <c r="S7672" s="0" t="n">
        <v>2.02089232393073</v>
      </c>
      <c r="T7672" s="0" t="n">
        <v>74.28218</v>
      </c>
      <c r="U7672" s="0" t="n">
        <v>3</v>
      </c>
      <c r="V7672" s="0" t="n">
        <v>0</v>
      </c>
      <c r="W7672" s="0" t="n">
        <v>-0.02817</v>
      </c>
      <c r="X7672" s="0" t="n">
        <v>0.180935723102812</v>
      </c>
      <c r="Y7672" s="0" t="n">
        <v>0.155690648131399</v>
      </c>
      <c r="Z7672" s="0" t="n">
        <v>0.287357381742195</v>
      </c>
      <c r="AA7672" s="89" t="s">
        <v>153</v>
      </c>
      <c r="AB7672" s="0" t="n">
        <v>74.8568947634844</v>
      </c>
      <c r="AC7672" s="0" t="n">
        <v>-1.71695606707136</v>
      </c>
      <c r="AD7672" s="89" t="s">
        <v>98</v>
      </c>
      <c r="AE7672" s="0" t="n">
        <v>202602</v>
      </c>
      <c r="AF7672" s="90" t="n">
        <v>46074</v>
      </c>
      <c r="AG7672" s="0" t="n">
        <v>1.71695606707136</v>
      </c>
    </row>
    <row r="7673" customFormat="false" ht="15" hidden="false" customHeight="false" outlineLevel="0" collapsed="false">
      <c r="A7673" s="87" t="n">
        <v>46074.1105671296</v>
      </c>
      <c r="B7673" s="0" t="n">
        <v>73.7888</v>
      </c>
      <c r="C7673" s="88" t="b">
        <f aca="false">FALSE()</f>
        <v>0</v>
      </c>
      <c r="D7673" s="88" t="b">
        <f aca="false">FALSE()</f>
        <v>0</v>
      </c>
      <c r="E7673" s="0" t="n">
        <v>-0.148932290728737</v>
      </c>
      <c r="F7673" s="0" t="n">
        <v>-0.202244104126747</v>
      </c>
      <c r="G7673" s="0" t="n">
        <v>-1.07935229072874</v>
      </c>
      <c r="H7673" s="0" t="n">
        <v>-1.44167080087323</v>
      </c>
      <c r="I7673" s="0" t="n">
        <v>0</v>
      </c>
      <c r="J7673" s="87"/>
      <c r="K7673" s="87" t="n">
        <v>46074.0795717593</v>
      </c>
      <c r="L7673" s="89" t="s">
        <v>326</v>
      </c>
      <c r="M7673" s="88" t="b">
        <f aca="false">FALSE()</f>
        <v>0</v>
      </c>
      <c r="N7673" s="0" t="n">
        <v>0</v>
      </c>
      <c r="O7673" s="0" t="n">
        <v>73.6398677092713</v>
      </c>
      <c r="P7673" s="88" t="b">
        <f aca="false">FALSE()</f>
        <v>0</v>
      </c>
      <c r="Q7673" s="88" t="b">
        <f aca="false">FALSE()</f>
        <v>0</v>
      </c>
      <c r="R7673" s="0" t="n">
        <v>0.3296</v>
      </c>
      <c r="S7673" s="0" t="n">
        <v>1.89441697537336</v>
      </c>
      <c r="T7673" s="0" t="n">
        <v>74.25401</v>
      </c>
      <c r="U7673" s="0" t="n">
        <v>4</v>
      </c>
      <c r="V7673" s="0" t="n">
        <v>0</v>
      </c>
      <c r="W7673" s="0" t="n">
        <v>-0.02817</v>
      </c>
      <c r="X7673" s="0" t="n">
        <v>0.180935723102812</v>
      </c>
      <c r="Y7673" s="0" t="n">
        <v>0.155690648131399</v>
      </c>
      <c r="Z7673" s="0" t="n">
        <v>0.307071145364369</v>
      </c>
      <c r="AA7673" s="89" t="s">
        <v>153</v>
      </c>
      <c r="AB7673" s="0" t="n">
        <v>74.8681522907287</v>
      </c>
      <c r="AC7673" s="0" t="n">
        <v>-1.51499092970127</v>
      </c>
      <c r="AD7673" s="89" t="s">
        <v>98</v>
      </c>
      <c r="AE7673" s="0" t="n">
        <v>202602</v>
      </c>
      <c r="AF7673" s="90" t="n">
        <v>46074</v>
      </c>
      <c r="AG7673" s="0" t="n">
        <v>1.51499092970127</v>
      </c>
    </row>
    <row r="7674" customFormat="false" ht="15" hidden="false" customHeight="false" outlineLevel="0" collapsed="false">
      <c r="A7674" s="87" t="n">
        <v>46074.1210185185</v>
      </c>
      <c r="B7674" s="0" t="n">
        <v>73.7888</v>
      </c>
      <c r="C7674" s="88" t="b">
        <f aca="false">FALSE()</f>
        <v>0</v>
      </c>
      <c r="D7674" s="88" t="b">
        <f aca="false">FALSE()</f>
        <v>0</v>
      </c>
      <c r="E7674" s="0" t="n">
        <v>-0.197309756977774</v>
      </c>
      <c r="F7674" s="0" t="n">
        <v>-0.268114908838229</v>
      </c>
      <c r="G7674" s="0" t="n">
        <v>-1.04312975697781</v>
      </c>
      <c r="H7674" s="0" t="n">
        <v>-1.39396345966948</v>
      </c>
      <c r="I7674" s="0" t="n">
        <v>0</v>
      </c>
      <c r="J7674" s="87"/>
      <c r="K7674" s="87" t="n">
        <v>46074.0795717593</v>
      </c>
      <c r="L7674" s="89" t="s">
        <v>326</v>
      </c>
      <c r="M7674" s="88" t="b">
        <f aca="false">FALSE()</f>
        <v>0</v>
      </c>
      <c r="N7674" s="0" t="n">
        <v>0</v>
      </c>
      <c r="O7674" s="0" t="n">
        <v>73.5914902430222</v>
      </c>
      <c r="P7674" s="88" t="b">
        <f aca="false">FALSE()</f>
        <v>0</v>
      </c>
      <c r="Q7674" s="88" t="b">
        <f aca="false">FALSE()</f>
        <v>0</v>
      </c>
      <c r="R7674" s="0" t="n">
        <v>0.3766</v>
      </c>
      <c r="S7674" s="0" t="n">
        <v>1.7882820667776</v>
      </c>
      <c r="T7674" s="0" t="n">
        <v>74.21171</v>
      </c>
      <c r="U7674" s="0" t="n">
        <v>5</v>
      </c>
      <c r="V7674" s="0" t="n">
        <v>0</v>
      </c>
      <c r="W7674" s="0" t="n">
        <v>-0.0423000000000001</v>
      </c>
      <c r="X7674" s="0" t="n">
        <v>0.165789879698753</v>
      </c>
      <c r="Y7674" s="0" t="n">
        <v>0.255142232305501</v>
      </c>
      <c r="Z7674" s="0" t="n">
        <v>0.310109878488893</v>
      </c>
      <c r="AA7674" s="89" t="s">
        <v>153</v>
      </c>
      <c r="AB7674" s="0" t="n">
        <v>74.8319297569778</v>
      </c>
      <c r="AC7674" s="0" t="n">
        <v>-1.36374243239453</v>
      </c>
      <c r="AD7674" s="89" t="s">
        <v>98</v>
      </c>
      <c r="AE7674" s="0" t="n">
        <v>202602</v>
      </c>
      <c r="AF7674" s="90" t="n">
        <v>46074</v>
      </c>
      <c r="AG7674" s="0" t="n">
        <v>1.36374243239453</v>
      </c>
    </row>
    <row r="7675" customFormat="false" ht="15" hidden="false" customHeight="false" outlineLevel="0" collapsed="false">
      <c r="A7675" s="87" t="n">
        <v>46074.1314699074</v>
      </c>
      <c r="B7675" s="0" t="n">
        <v>73.5062</v>
      </c>
      <c r="C7675" s="88" t="b">
        <f aca="false">FALSE()</f>
        <v>0</v>
      </c>
      <c r="D7675" s="88" t="b">
        <f aca="false">FALSE()</f>
        <v>0</v>
      </c>
      <c r="E7675" s="0" t="n">
        <v>-0.0130134759876057</v>
      </c>
      <c r="F7675" s="0" t="n">
        <v>-0.0177070509568309</v>
      </c>
      <c r="G7675" s="0" t="n">
        <v>-1.3111734759876</v>
      </c>
      <c r="H7675" s="0" t="n">
        <v>-1.75249867119222</v>
      </c>
      <c r="I7675" s="0" t="n">
        <v>-0.282599999999988</v>
      </c>
      <c r="J7675" s="87"/>
      <c r="K7675" s="87" t="n">
        <v>46074.0795717593</v>
      </c>
      <c r="L7675" s="89" t="s">
        <v>326</v>
      </c>
      <c r="M7675" s="88" t="b">
        <f aca="false">FALSE()</f>
        <v>0</v>
      </c>
      <c r="N7675" s="0" t="n">
        <v>0</v>
      </c>
      <c r="O7675" s="0" t="n">
        <v>73.4931865240124</v>
      </c>
      <c r="P7675" s="88" t="b">
        <f aca="false">FALSE()</f>
        <v>0</v>
      </c>
      <c r="Q7675" s="88" t="b">
        <f aca="false">FALSE()</f>
        <v>0</v>
      </c>
      <c r="R7675" s="0" t="n">
        <v>0.4736</v>
      </c>
      <c r="S7675" s="0" t="n">
        <v>1.81701670785695</v>
      </c>
      <c r="T7675" s="0" t="n">
        <v>74.15528</v>
      </c>
      <c r="U7675" s="0" t="n">
        <v>6</v>
      </c>
      <c r="V7675" s="0" t="n">
        <v>-0.282599999999988</v>
      </c>
      <c r="W7675" s="0" t="n">
        <v>-0.0564299999999995</v>
      </c>
      <c r="X7675" s="0" t="n">
        <v>0.17384219432093</v>
      </c>
      <c r="Y7675" s="0" t="n">
        <v>-1.30100750789222</v>
      </c>
      <c r="Z7675" s="0" t="n">
        <v>0.331046737993802</v>
      </c>
      <c r="AA7675" s="89" t="s">
        <v>153</v>
      </c>
      <c r="AB7675" s="0" t="n">
        <v>74.8173734759876</v>
      </c>
      <c r="AC7675" s="0" t="n">
        <v>-1.96068991325373</v>
      </c>
      <c r="AD7675" s="89" t="s">
        <v>98</v>
      </c>
      <c r="AE7675" s="0" t="n">
        <v>202602</v>
      </c>
      <c r="AF7675" s="90" t="n">
        <v>46074</v>
      </c>
      <c r="AG7675" s="0" t="n">
        <v>1.96068991325373</v>
      </c>
    </row>
    <row r="7676" customFormat="false" ht="15" hidden="false" customHeight="false" outlineLevel="0" collapsed="false">
      <c r="A7676" s="87" t="n">
        <v>46074.1419212963</v>
      </c>
      <c r="B7676" s="0" t="n">
        <v>73.5062</v>
      </c>
      <c r="C7676" s="88" t="b">
        <f aca="false">FALSE()</f>
        <v>0</v>
      </c>
      <c r="D7676" s="88" t="b">
        <f aca="false">TRUE()</f>
        <v>1</v>
      </c>
      <c r="E7676" s="0" t="n">
        <v>-0.108318590477623</v>
      </c>
      <c r="F7676" s="0" t="n">
        <v>-0.147577271165718</v>
      </c>
      <c r="G7676" s="0" t="n">
        <v>-1.3218785904776</v>
      </c>
      <c r="H7676" s="0" t="n">
        <v>-1.76655423388863</v>
      </c>
      <c r="I7676" s="0" t="n">
        <v>0</v>
      </c>
      <c r="J7676" s="87"/>
      <c r="K7676" s="87" t="n">
        <v>46074.0795717593</v>
      </c>
      <c r="L7676" s="89" t="s">
        <v>326</v>
      </c>
      <c r="M7676" s="88" t="b">
        <f aca="false">FALSE()</f>
        <v>0</v>
      </c>
      <c r="N7676" s="0" t="n">
        <v>0</v>
      </c>
      <c r="O7676" s="0" t="n">
        <v>73.3978814095224</v>
      </c>
      <c r="P7676" s="88" t="b">
        <f aca="false">FALSE()</f>
        <v>0</v>
      </c>
      <c r="Q7676" s="88" t="b">
        <f aca="false">FALSE()</f>
        <v>0</v>
      </c>
      <c r="R7676" s="0" t="n">
        <v>0.5131</v>
      </c>
      <c r="S7676" s="0" t="n">
        <v>1.79987899370014</v>
      </c>
      <c r="T7676" s="0" t="n">
        <v>74.11298</v>
      </c>
      <c r="U7676" s="0" t="n">
        <v>7</v>
      </c>
      <c r="V7676" s="0" t="n">
        <v>0</v>
      </c>
      <c r="W7676" s="0" t="n">
        <v>-0.0422999999999994</v>
      </c>
      <c r="X7676" s="0" t="n">
        <v>0.165789879698752</v>
      </c>
      <c r="Y7676" s="0" t="n">
        <v>0.255142232305498</v>
      </c>
      <c r="Z7676" s="0" t="n">
        <v>0.357549295238805</v>
      </c>
      <c r="AA7676" s="89" t="s">
        <v>15</v>
      </c>
      <c r="AB7676" s="0" t="n">
        <v>74.8280785904776</v>
      </c>
      <c r="AC7676" s="0" t="n">
        <v>-1.69705270875928</v>
      </c>
      <c r="AD7676" s="89" t="s">
        <v>98</v>
      </c>
      <c r="AE7676" s="0" t="n">
        <v>202602</v>
      </c>
      <c r="AF7676" s="90" t="n">
        <v>46074</v>
      </c>
      <c r="AG7676" s="0" t="n">
        <v>1.69705270875928</v>
      </c>
    </row>
    <row r="7677" customFormat="false" ht="15" hidden="false" customHeight="false" outlineLevel="0" collapsed="false">
      <c r="A7677" s="87" t="n">
        <v>46074.1520138889</v>
      </c>
      <c r="B7677" s="0" t="n">
        <v>73.5062</v>
      </c>
      <c r="C7677" s="88" t="b">
        <f aca="false">FALSE()</f>
        <v>0</v>
      </c>
      <c r="D7677" s="88" t="b">
        <f aca="false">TRUE()</f>
        <v>1</v>
      </c>
      <c r="E7677" s="0" t="n">
        <v>-0.169472701852925</v>
      </c>
      <c r="F7677" s="0" t="n">
        <v>-0.231088443807891</v>
      </c>
      <c r="G7677" s="0" t="n">
        <v>-1.27017270185289</v>
      </c>
      <c r="H7677" s="0" t="n">
        <v>-1.69862839819377</v>
      </c>
      <c r="I7677" s="0" t="n">
        <v>0</v>
      </c>
      <c r="J7677" s="87"/>
      <c r="K7677" s="87" t="n">
        <v>46074.0795717593</v>
      </c>
      <c r="L7677" s="89" t="s">
        <v>326</v>
      </c>
      <c r="M7677" s="88" t="b">
        <f aca="false">FALSE()</f>
        <v>0</v>
      </c>
      <c r="N7677" s="0" t="n">
        <v>0</v>
      </c>
      <c r="O7677" s="0" t="n">
        <v>73.3367272981471</v>
      </c>
      <c r="P7677" s="88" t="b">
        <f aca="false">FALSE()</f>
        <v>0</v>
      </c>
      <c r="Q7677" s="88" t="b">
        <f aca="false">FALSE()</f>
        <v>0</v>
      </c>
      <c r="R7677" s="0" t="n">
        <v>0.5019</v>
      </c>
      <c r="S7677" s="0" t="n">
        <v>1.76603493742214</v>
      </c>
      <c r="T7677" s="0" t="n">
        <v>74.05655</v>
      </c>
      <c r="U7677" s="0" t="n">
        <v>8</v>
      </c>
      <c r="V7677" s="0" t="n">
        <v>0</v>
      </c>
      <c r="W7677" s="0" t="n">
        <v>-0.0564299999999995</v>
      </c>
      <c r="X7677" s="0" t="n">
        <v>0.147697333119209</v>
      </c>
      <c r="Y7677" s="0" t="n">
        <v>0.382065124726755</v>
      </c>
      <c r="Z7677" s="0" t="n">
        <v>0.359911350926454</v>
      </c>
      <c r="AA7677" s="89" t="s">
        <v>15</v>
      </c>
      <c r="AB7677" s="0" t="n">
        <v>74.7763727018529</v>
      </c>
      <c r="AC7677" s="0" t="n">
        <v>-1.52912654347609</v>
      </c>
      <c r="AD7677" s="89" t="s">
        <v>98</v>
      </c>
      <c r="AE7677" s="0" t="n">
        <v>202602</v>
      </c>
      <c r="AF7677" s="90" t="n">
        <v>46074</v>
      </c>
      <c r="AG7677" s="0" t="n">
        <v>1.52912654347609</v>
      </c>
    </row>
    <row r="7678" customFormat="false" ht="15" hidden="false" customHeight="false" outlineLevel="0" collapsed="false">
      <c r="A7678" s="87" t="n">
        <v>46074.1624652778</v>
      </c>
      <c r="B7678" s="0" t="n">
        <v>73.5062</v>
      </c>
      <c r="C7678" s="88" t="b">
        <f aca="false">FALSE()</f>
        <v>0</v>
      </c>
      <c r="D7678" s="88" t="b">
        <f aca="false">TRUE()</f>
        <v>1</v>
      </c>
      <c r="E7678" s="0" t="n">
        <v>-0.211847606300111</v>
      </c>
      <c r="F7678" s="0" t="n">
        <v>-0.28903673936864</v>
      </c>
      <c r="G7678" s="0" t="n">
        <v>-1.19968760630009</v>
      </c>
      <c r="H7678" s="0" t="n">
        <v>-1.60588093487683</v>
      </c>
      <c r="I7678" s="0" t="n">
        <v>0</v>
      </c>
      <c r="J7678" s="87"/>
      <c r="K7678" s="87" t="n">
        <v>46074.0795717593</v>
      </c>
      <c r="L7678" s="89" t="s">
        <v>326</v>
      </c>
      <c r="M7678" s="88" t="b">
        <f aca="false">FALSE()</f>
        <v>0</v>
      </c>
      <c r="N7678" s="0" t="n">
        <v>0</v>
      </c>
      <c r="O7678" s="0" t="n">
        <v>73.2943523936999</v>
      </c>
      <c r="P7678" s="88" t="b">
        <f aca="false">FALSE()</f>
        <v>0</v>
      </c>
      <c r="Q7678" s="88" t="b">
        <f aca="false">FALSE()</f>
        <v>0</v>
      </c>
      <c r="R7678" s="0" t="n">
        <v>0.4933</v>
      </c>
      <c r="S7678" s="0" t="n">
        <v>1.72532744735212</v>
      </c>
      <c r="T7678" s="0" t="n">
        <v>74.00012</v>
      </c>
      <c r="U7678" s="0" t="n">
        <v>9</v>
      </c>
      <c r="V7678" s="0" t="n">
        <v>0</v>
      </c>
      <c r="W7678" s="0" t="n">
        <v>-0.0564299999999995</v>
      </c>
      <c r="X7678" s="0" t="n">
        <v>0.147697333119209</v>
      </c>
      <c r="Y7678" s="0" t="n">
        <v>0.382065124726755</v>
      </c>
      <c r="Z7678" s="0" t="n">
        <v>0.352883803150053</v>
      </c>
      <c r="AA7678" s="89" t="s">
        <v>15</v>
      </c>
      <c r="AB7678" s="0" t="n">
        <v>74.7058876063001</v>
      </c>
      <c r="AC7678" s="0" t="n">
        <v>-1.399667526792</v>
      </c>
      <c r="AD7678" s="89" t="s">
        <v>98</v>
      </c>
      <c r="AE7678" s="0" t="n">
        <v>202602</v>
      </c>
      <c r="AF7678" s="90" t="n">
        <v>46074</v>
      </c>
      <c r="AG7678" s="0" t="n">
        <v>1.399667526792</v>
      </c>
    </row>
    <row r="7679" customFormat="false" ht="15" hidden="false" customHeight="false" outlineLevel="0" collapsed="false">
      <c r="A7679" s="87" t="n">
        <v>46074.1729282407</v>
      </c>
      <c r="B7679" s="0" t="n">
        <v>73.5062</v>
      </c>
      <c r="C7679" s="88" t="b">
        <f aca="false">FALSE()</f>
        <v>0</v>
      </c>
      <c r="D7679" s="88" t="b">
        <f aca="false">TRUE()</f>
        <v>1</v>
      </c>
      <c r="E7679" s="0" t="n">
        <v>-0.266597593767486</v>
      </c>
      <c r="F7679" s="0" t="n">
        <v>-0.36400742905289</v>
      </c>
      <c r="G7679" s="0" t="n">
        <v>-1.16983759376747</v>
      </c>
      <c r="H7679" s="0" t="n">
        <v>-1.56655016985677</v>
      </c>
      <c r="I7679" s="0" t="n">
        <v>0</v>
      </c>
      <c r="J7679" s="87"/>
      <c r="K7679" s="87" t="n">
        <v>46074.0795717593</v>
      </c>
      <c r="L7679" s="89" t="s">
        <v>326</v>
      </c>
      <c r="M7679" s="88" t="b">
        <f aca="false">FALSE()</f>
        <v>0</v>
      </c>
      <c r="N7679" s="0" t="n">
        <v>0</v>
      </c>
      <c r="O7679" s="0" t="n">
        <v>73.2396024062325</v>
      </c>
      <c r="P7679" s="88" t="b">
        <f aca="false">FALSE()</f>
        <v>0</v>
      </c>
      <c r="Q7679" s="88" t="b">
        <f aca="false">FALSE()</f>
        <v>0</v>
      </c>
      <c r="R7679" s="0" t="n">
        <v>0.4838</v>
      </c>
      <c r="S7679" s="0" t="n">
        <v>1.6785560328653</v>
      </c>
      <c r="T7679" s="0" t="n">
        <v>73.95782</v>
      </c>
      <c r="U7679" s="0" t="n">
        <v>10</v>
      </c>
      <c r="V7679" s="0" t="n">
        <v>0</v>
      </c>
      <c r="W7679" s="0" t="n">
        <v>-0.0422999999999994</v>
      </c>
      <c r="X7679" s="0" t="n">
        <v>0.138129207247189</v>
      </c>
      <c r="Y7679" s="0" t="n">
        <v>0.306235016062182</v>
      </c>
      <c r="Z7679" s="0" t="n">
        <v>0.359108796883736</v>
      </c>
      <c r="AA7679" s="89" t="s">
        <v>15</v>
      </c>
      <c r="AB7679" s="0" t="n">
        <v>74.6760375937675</v>
      </c>
      <c r="AC7679" s="0" t="n">
        <v>-1.25761330248394</v>
      </c>
      <c r="AD7679" s="89" t="s">
        <v>98</v>
      </c>
      <c r="AE7679" s="0" t="n">
        <v>202602</v>
      </c>
      <c r="AF7679" s="90" t="n">
        <v>46074</v>
      </c>
      <c r="AG7679" s="0" t="n">
        <v>1.25761330248394</v>
      </c>
    </row>
    <row r="7680" customFormat="false" ht="15" hidden="false" customHeight="false" outlineLevel="0" collapsed="false">
      <c r="A7680" s="87" t="n">
        <v>46074.1833796296</v>
      </c>
      <c r="B7680" s="0" t="n">
        <v>73.2236</v>
      </c>
      <c r="C7680" s="88" t="b">
        <f aca="false">FALSE()</f>
        <v>0</v>
      </c>
      <c r="D7680" s="88" t="b">
        <f aca="false">TRUE()</f>
        <v>1</v>
      </c>
      <c r="E7680" s="0" t="n">
        <v>-0.0517973433141349</v>
      </c>
      <c r="F7680" s="0" t="n">
        <v>-0.0707886664445899</v>
      </c>
      <c r="G7680" s="0" t="n">
        <v>-1.37911734331412</v>
      </c>
      <c r="H7680" s="0" t="n">
        <v>-1.84861542907018</v>
      </c>
      <c r="I7680" s="0" t="n">
        <v>-0.282600000000002</v>
      </c>
      <c r="J7680" s="87"/>
      <c r="K7680" s="87" t="n">
        <v>46074.0795717593</v>
      </c>
      <c r="L7680" s="89" t="s">
        <v>326</v>
      </c>
      <c r="M7680" s="88" t="b">
        <f aca="false">FALSE()</f>
        <v>0</v>
      </c>
      <c r="N7680" s="0" t="n">
        <v>0</v>
      </c>
      <c r="O7680" s="0" t="n">
        <v>73.1718026566859</v>
      </c>
      <c r="P7680" s="88" t="b">
        <f aca="false">FALSE()</f>
        <v>0</v>
      </c>
      <c r="Q7680" s="88" t="b">
        <f aca="false">FALSE()</f>
        <v>0</v>
      </c>
      <c r="R7680" s="0" t="n">
        <v>0.5237</v>
      </c>
      <c r="S7680" s="0" t="n">
        <v>1.69461502471834</v>
      </c>
      <c r="T7680" s="0" t="n">
        <v>73.88726</v>
      </c>
      <c r="U7680" s="0" t="n">
        <v>11</v>
      </c>
      <c r="V7680" s="0" t="n">
        <v>-0.282600000000002</v>
      </c>
      <c r="W7680" s="0" t="n">
        <v>-0.0705599999999996</v>
      </c>
      <c r="X7680" s="0" t="n">
        <v>0.125388954436732</v>
      </c>
      <c r="Y7680" s="0" t="n">
        <v>-1.69105804376885</v>
      </c>
      <c r="Z7680" s="0" t="n">
        <v>0.357728671657062</v>
      </c>
      <c r="AA7680" s="89" t="s">
        <v>15</v>
      </c>
      <c r="AB7680" s="0" t="n">
        <v>74.6027173433141</v>
      </c>
      <c r="AC7680" s="0" t="n">
        <v>-1.85520494324876</v>
      </c>
      <c r="AD7680" s="89" t="s">
        <v>98</v>
      </c>
      <c r="AE7680" s="0" t="n">
        <v>202602</v>
      </c>
      <c r="AF7680" s="90" t="n">
        <v>46074</v>
      </c>
      <c r="AG7680" s="0" t="n">
        <v>1.85520494324876</v>
      </c>
    </row>
    <row r="7681" customFormat="false" ht="15" hidden="false" customHeight="false" outlineLevel="0" collapsed="false">
      <c r="A7681" s="87" t="n">
        <v>46074.1934722222</v>
      </c>
      <c r="B7681" s="0" t="n">
        <v>73.2236</v>
      </c>
      <c r="C7681" s="88" t="b">
        <f aca="false">FALSE()</f>
        <v>0</v>
      </c>
      <c r="D7681" s="88" t="b">
        <f aca="false">TRUE()</f>
        <v>1</v>
      </c>
      <c r="E7681" s="0" t="n">
        <v>-0.131476514186701</v>
      </c>
      <c r="F7681" s="0" t="n">
        <v>-0.179877814347835</v>
      </c>
      <c r="G7681" s="0" t="n">
        <v>-1.3459365141867</v>
      </c>
      <c r="H7681" s="0" t="n">
        <v>-1.80494150440461</v>
      </c>
      <c r="I7681" s="0" t="n">
        <v>0</v>
      </c>
      <c r="J7681" s="87"/>
      <c r="K7681" s="87" t="n">
        <v>46074.0795717593</v>
      </c>
      <c r="L7681" s="89" t="s">
        <v>326</v>
      </c>
      <c r="M7681" s="88" t="b">
        <f aca="false">FALSE()</f>
        <v>0</v>
      </c>
      <c r="N7681" s="0" t="n">
        <v>0</v>
      </c>
      <c r="O7681" s="0" t="n">
        <v>73.0921234858133</v>
      </c>
      <c r="P7681" s="88" t="b">
        <f aca="false">FALSE()</f>
        <v>0</v>
      </c>
      <c r="Q7681" s="88" t="b">
        <f aca="false">FALSE()</f>
        <v>0</v>
      </c>
      <c r="R7681" s="0" t="n">
        <v>0.5096</v>
      </c>
      <c r="S7681" s="0" t="n">
        <v>1.69040009439977</v>
      </c>
      <c r="T7681" s="0" t="n">
        <v>73.83083</v>
      </c>
      <c r="U7681" s="0" t="n">
        <v>12</v>
      </c>
      <c r="V7681" s="0" t="n">
        <v>0</v>
      </c>
      <c r="W7681" s="0" t="n">
        <v>-0.0564299999999995</v>
      </c>
      <c r="X7681" s="0" t="n">
        <v>0.115792469076088</v>
      </c>
      <c r="Y7681" s="0" t="n">
        <v>0.48733739292595</v>
      </c>
      <c r="Z7681" s="0" t="n">
        <v>0.369353257093351</v>
      </c>
      <c r="AA7681" s="89" t="s">
        <v>15</v>
      </c>
      <c r="AB7681" s="0" t="n">
        <v>74.5695365141867</v>
      </c>
      <c r="AC7681" s="0" t="n">
        <v>-1.64403586089544</v>
      </c>
      <c r="AD7681" s="89" t="s">
        <v>98</v>
      </c>
      <c r="AE7681" s="0" t="n">
        <v>202602</v>
      </c>
      <c r="AF7681" s="90" t="n">
        <v>46074</v>
      </c>
      <c r="AG7681" s="0" t="n">
        <v>1.64403586089544</v>
      </c>
    </row>
    <row r="7682" customFormat="false" ht="15" hidden="false" customHeight="false" outlineLevel="0" collapsed="false">
      <c r="A7682" s="87" t="n">
        <v>46074.2039236111</v>
      </c>
      <c r="B7682" s="0" t="n">
        <v>73.2236</v>
      </c>
      <c r="C7682" s="88" t="b">
        <f aca="false">FALSE()</f>
        <v>0</v>
      </c>
      <c r="D7682" s="88" t="b">
        <f aca="false">TRUE()</f>
        <v>1</v>
      </c>
      <c r="E7682" s="0" t="n">
        <v>-0.192624429314535</v>
      </c>
      <c r="F7682" s="0" t="n">
        <v>-0.263757163052131</v>
      </c>
      <c r="G7682" s="0" t="n">
        <v>-1.29422442931453</v>
      </c>
      <c r="H7682" s="0" t="n">
        <v>-1.73679846295324</v>
      </c>
      <c r="I7682" s="0" t="n">
        <v>0</v>
      </c>
      <c r="J7682" s="87"/>
      <c r="K7682" s="87" t="n">
        <v>46074.0795717593</v>
      </c>
      <c r="L7682" s="89" t="s">
        <v>326</v>
      </c>
      <c r="M7682" s="88" t="b">
        <f aca="false">FALSE()</f>
        <v>0</v>
      </c>
      <c r="N7682" s="0" t="n">
        <v>0</v>
      </c>
      <c r="O7682" s="0" t="n">
        <v>73.0309755706855</v>
      </c>
      <c r="P7682" s="88" t="b">
        <f aca="false">FALSE()</f>
        <v>0</v>
      </c>
      <c r="Q7682" s="88" t="b">
        <f aca="false">FALSE()</f>
        <v>0</v>
      </c>
      <c r="R7682" s="0" t="n">
        <v>0.4988</v>
      </c>
      <c r="S7682" s="0" t="n">
        <v>1.67435327942001</v>
      </c>
      <c r="T7682" s="0" t="n">
        <v>73.7744</v>
      </c>
      <c r="U7682" s="0" t="n">
        <v>13</v>
      </c>
      <c r="V7682" s="0" t="n">
        <v>0</v>
      </c>
      <c r="W7682" s="0" t="n">
        <v>-0.0564299999999995</v>
      </c>
      <c r="X7682" s="0" t="n">
        <v>0.115792469076088</v>
      </c>
      <c r="Y7682" s="0" t="n">
        <v>0.48733739292595</v>
      </c>
      <c r="Z7682" s="0" t="n">
        <v>0.371712214657265</v>
      </c>
      <c r="AA7682" s="89" t="s">
        <v>15</v>
      </c>
      <c r="AB7682" s="0" t="n">
        <v>74.5178244293145</v>
      </c>
      <c r="AC7682" s="0" t="n">
        <v>-1.48179149966287</v>
      </c>
      <c r="AD7682" s="89" t="s">
        <v>98</v>
      </c>
      <c r="AE7682" s="0" t="n">
        <v>202602</v>
      </c>
      <c r="AF7682" s="90" t="n">
        <v>46074</v>
      </c>
      <c r="AG7682" s="0" t="n">
        <v>1.48179149966287</v>
      </c>
    </row>
    <row r="7683" customFormat="false" ht="15" hidden="false" customHeight="false" outlineLevel="0" collapsed="false">
      <c r="A7683" s="87" t="n">
        <v>46074.214375</v>
      </c>
      <c r="B7683" s="0" t="n">
        <v>73.2236</v>
      </c>
      <c r="C7683" s="88" t="b">
        <f aca="false">FALSE()</f>
        <v>0</v>
      </c>
      <c r="D7683" s="88" t="b">
        <f aca="false">TRUE()</f>
        <v>1</v>
      </c>
      <c r="E7683" s="0" t="n">
        <v>-0.23560048851401</v>
      </c>
      <c r="F7683" s="0" t="n">
        <v>-0.322793459323314</v>
      </c>
      <c r="G7683" s="0" t="n">
        <v>-1.22434048851402</v>
      </c>
      <c r="H7683" s="0" t="n">
        <v>-1.64455924566901</v>
      </c>
      <c r="I7683" s="0" t="n">
        <v>0</v>
      </c>
      <c r="J7683" s="87"/>
      <c r="K7683" s="87" t="n">
        <v>46074.0795717593</v>
      </c>
      <c r="L7683" s="89" t="s">
        <v>326</v>
      </c>
      <c r="M7683" s="88" t="b">
        <f aca="false">FALSE()</f>
        <v>0</v>
      </c>
      <c r="N7683" s="0" t="n">
        <v>0</v>
      </c>
      <c r="O7683" s="0" t="n">
        <v>72.987999511486</v>
      </c>
      <c r="P7683" s="88" t="b">
        <f aca="false">FALSE()</f>
        <v>0</v>
      </c>
      <c r="Q7683" s="88" t="b">
        <f aca="false">FALSE()</f>
        <v>0</v>
      </c>
      <c r="R7683" s="0" t="n">
        <v>0.4903</v>
      </c>
      <c r="S7683" s="0" t="n">
        <v>1.65150612473585</v>
      </c>
      <c r="T7683" s="0" t="n">
        <v>73.71797</v>
      </c>
      <c r="U7683" s="0" t="n">
        <v>14</v>
      </c>
      <c r="V7683" s="0" t="n">
        <v>0</v>
      </c>
      <c r="W7683" s="0" t="n">
        <v>-0.0564299999999995</v>
      </c>
      <c r="X7683" s="0" t="n">
        <v>0.115792469076088</v>
      </c>
      <c r="Y7683" s="0" t="n">
        <v>0.48733739292595</v>
      </c>
      <c r="Z7683" s="0" t="n">
        <v>0.36498524425701</v>
      </c>
      <c r="AA7683" s="89" t="s">
        <v>15</v>
      </c>
      <c r="AB7683" s="0" t="n">
        <v>74.447940488514</v>
      </c>
      <c r="AC7683" s="0" t="n">
        <v>-1.35449311384185</v>
      </c>
      <c r="AD7683" s="89" t="s">
        <v>98</v>
      </c>
      <c r="AE7683" s="0" t="n">
        <v>202602</v>
      </c>
      <c r="AF7683" s="90" t="n">
        <v>46074</v>
      </c>
      <c r="AG7683" s="0" t="n">
        <v>1.35449311384185</v>
      </c>
    </row>
    <row r="7684" customFormat="false" ht="15" hidden="false" customHeight="false" outlineLevel="0" collapsed="false">
      <c r="A7684" s="87" t="n">
        <v>46074.2248263889</v>
      </c>
      <c r="B7684" s="0" t="n">
        <v>73.2236</v>
      </c>
      <c r="C7684" s="88" t="b">
        <f aca="false">FALSE()</f>
        <v>0</v>
      </c>
      <c r="D7684" s="88" t="b">
        <f aca="false">TRUE()</f>
        <v>1</v>
      </c>
      <c r="E7684" s="0" t="n">
        <v>-0.259353632626301</v>
      </c>
      <c r="F7684" s="0" t="n">
        <v>-0.35545304109695</v>
      </c>
      <c r="G7684" s="0" t="n">
        <v>-1.13523363262627</v>
      </c>
      <c r="H7684" s="0" t="n">
        <v>-1.52669639525944</v>
      </c>
      <c r="I7684" s="0" t="n">
        <v>0</v>
      </c>
      <c r="J7684" s="87"/>
      <c r="K7684" s="87" t="n">
        <v>46074.0795717593</v>
      </c>
      <c r="L7684" s="89" t="s">
        <v>326</v>
      </c>
      <c r="M7684" s="88" t="b">
        <f aca="false">FALSE()</f>
        <v>0</v>
      </c>
      <c r="N7684" s="0" t="n">
        <v>0</v>
      </c>
      <c r="O7684" s="0" t="n">
        <v>72.9642463673737</v>
      </c>
      <c r="P7684" s="88" t="b">
        <f aca="false">FALSE()</f>
        <v>0</v>
      </c>
      <c r="Q7684" s="88" t="b">
        <f aca="false">FALSE()</f>
        <v>0</v>
      </c>
      <c r="R7684" s="0" t="n">
        <v>0.4837</v>
      </c>
      <c r="S7684" s="0" t="n">
        <v>1.62514662163974</v>
      </c>
      <c r="T7684" s="0" t="n">
        <v>73.66154</v>
      </c>
      <c r="U7684" s="0" t="n">
        <v>15</v>
      </c>
      <c r="V7684" s="0" t="n">
        <v>0</v>
      </c>
      <c r="W7684" s="0" t="n">
        <v>-0.0564299999999995</v>
      </c>
      <c r="X7684" s="0" t="n">
        <v>0.115792469076088</v>
      </c>
      <c r="Y7684" s="0" t="n">
        <v>0.48733739292595</v>
      </c>
      <c r="Z7684" s="0" t="n">
        <v>0.348646816313142</v>
      </c>
      <c r="AA7684" s="89" t="s">
        <v>15</v>
      </c>
      <c r="AB7684" s="0" t="n">
        <v>74.3588336326263</v>
      </c>
      <c r="AC7684" s="0" t="n">
        <v>-1.25611357829421</v>
      </c>
      <c r="AD7684" s="89" t="s">
        <v>98</v>
      </c>
      <c r="AE7684" s="0" t="n">
        <v>202602</v>
      </c>
      <c r="AF7684" s="90" t="n">
        <v>46074</v>
      </c>
      <c r="AG7684" s="0" t="n">
        <v>1.25611357829421</v>
      </c>
    </row>
    <row r="7685" customFormat="false" ht="15" hidden="false" customHeight="false" outlineLevel="0" collapsed="false">
      <c r="A7685" s="87" t="n">
        <v>46074.2349305556</v>
      </c>
      <c r="B7685" s="0" t="n">
        <v>73.2236</v>
      </c>
      <c r="C7685" s="88" t="b">
        <f aca="false">FALSE()</f>
        <v>0</v>
      </c>
      <c r="D7685" s="88" t="b">
        <f aca="false">TRUE()</f>
        <v>1</v>
      </c>
      <c r="E7685" s="0" t="n">
        <v>-0.260957407812214</v>
      </c>
      <c r="F7685" s="0" t="n">
        <v>-0.357658931394235</v>
      </c>
      <c r="G7685" s="0" t="n">
        <v>-1.0239774078122</v>
      </c>
      <c r="H7685" s="0" t="n">
        <v>-1.37913914980404</v>
      </c>
      <c r="I7685" s="0" t="n">
        <v>0</v>
      </c>
      <c r="J7685" s="87"/>
      <c r="K7685" s="87" t="n">
        <v>46074.0795717593</v>
      </c>
      <c r="L7685" s="89" t="s">
        <v>326</v>
      </c>
      <c r="M7685" s="88" t="b">
        <f aca="false">FALSE()</f>
        <v>0</v>
      </c>
      <c r="N7685" s="0" t="n">
        <v>0</v>
      </c>
      <c r="O7685" s="0" t="n">
        <v>72.9626425921878</v>
      </c>
      <c r="P7685" s="88" t="b">
        <f aca="false">FALSE()</f>
        <v>0</v>
      </c>
      <c r="Q7685" s="88" t="b">
        <f aca="false">FALSE()</f>
        <v>0</v>
      </c>
      <c r="R7685" s="0" t="n">
        <v>0.4792</v>
      </c>
      <c r="S7685" s="0" t="n">
        <v>1.59780245854468</v>
      </c>
      <c r="T7685" s="0" t="n">
        <v>73.60511</v>
      </c>
      <c r="U7685" s="0" t="n">
        <v>16</v>
      </c>
      <c r="V7685" s="0" t="n">
        <v>0</v>
      </c>
      <c r="W7685" s="0" t="n">
        <v>-0.0564299999999995</v>
      </c>
      <c r="X7685" s="0" t="n">
        <v>0.115792469076088</v>
      </c>
      <c r="Y7685" s="0" t="n">
        <v>0.48733739292595</v>
      </c>
      <c r="Z7685" s="0" t="n">
        <v>0.321233703906099</v>
      </c>
      <c r="AA7685" s="89" t="s">
        <v>15</v>
      </c>
      <c r="AB7685" s="0" t="n">
        <v>74.2475774078122</v>
      </c>
      <c r="AC7685" s="0" t="n">
        <v>-1.18764001211875</v>
      </c>
      <c r="AD7685" s="89" t="s">
        <v>98</v>
      </c>
      <c r="AE7685" s="0" t="n">
        <v>202602</v>
      </c>
      <c r="AF7685" s="90" t="n">
        <v>46074</v>
      </c>
      <c r="AG7685" s="0" t="n">
        <v>1.18764001211875</v>
      </c>
    </row>
    <row r="7686" customFormat="false" ht="15" hidden="false" customHeight="false" outlineLevel="0" collapsed="false">
      <c r="A7686" s="87" t="n">
        <v>46074.2453703704</v>
      </c>
      <c r="B7686" s="0" t="n">
        <v>73.2236</v>
      </c>
      <c r="C7686" s="88" t="b">
        <f aca="false">FALSE()</f>
        <v>0</v>
      </c>
      <c r="D7686" s="88" t="b">
        <f aca="false">TRUE()</f>
        <v>1</v>
      </c>
      <c r="E7686" s="0" t="n">
        <v>-0.285433066638959</v>
      </c>
      <c r="F7686" s="0" t="n">
        <v>-0.391335673269306</v>
      </c>
      <c r="G7686" s="0" t="n">
        <v>-0.963673066638947</v>
      </c>
      <c r="H7686" s="0" t="n">
        <v>-1.2989735662252</v>
      </c>
      <c r="I7686" s="0" t="n">
        <v>0</v>
      </c>
      <c r="J7686" s="87"/>
      <c r="K7686" s="87" t="n">
        <v>46074.0795717593</v>
      </c>
      <c r="L7686" s="89" t="s">
        <v>326</v>
      </c>
      <c r="M7686" s="88" t="b">
        <f aca="false">FALSE()</f>
        <v>0</v>
      </c>
      <c r="N7686" s="0" t="n">
        <v>0</v>
      </c>
      <c r="O7686" s="0" t="n">
        <v>72.9381669333611</v>
      </c>
      <c r="P7686" s="88" t="b">
        <f aca="false">FALSE()</f>
        <v>0</v>
      </c>
      <c r="Q7686" s="88" t="b">
        <f aca="false">FALSE()</f>
        <v>0</v>
      </c>
      <c r="R7686" s="0" t="n">
        <v>0.4724</v>
      </c>
      <c r="S7686" s="0" t="n">
        <v>1.56769411176012</v>
      </c>
      <c r="T7686" s="0" t="n">
        <v>73.56272</v>
      </c>
      <c r="U7686" s="0" t="n">
        <v>17</v>
      </c>
      <c r="V7686" s="0" t="n">
        <v>0</v>
      </c>
      <c r="W7686" s="0" t="n">
        <v>-0.0423899999999996</v>
      </c>
      <c r="X7686" s="0" t="n">
        <v>0.103529817215291</v>
      </c>
      <c r="Y7686" s="0" t="n">
        <v>0.409447260124581</v>
      </c>
      <c r="Z7686" s="0" t="n">
        <v>0.312276533319477</v>
      </c>
      <c r="AA7686" s="89" t="s">
        <v>15</v>
      </c>
      <c r="AB7686" s="0" t="n">
        <v>74.187273066639</v>
      </c>
      <c r="AC7686" s="0" t="n">
        <v>-1.08596056320715</v>
      </c>
      <c r="AD7686" s="89" t="s">
        <v>98</v>
      </c>
      <c r="AE7686" s="0" t="n">
        <v>202602</v>
      </c>
      <c r="AF7686" s="90" t="n">
        <v>46074</v>
      </c>
      <c r="AG7686" s="0" t="n">
        <v>1.08596056320715</v>
      </c>
    </row>
    <row r="7687" customFormat="false" ht="15" hidden="false" customHeight="false" outlineLevel="0" collapsed="false">
      <c r="A7687" s="87" t="n">
        <v>46074.2558217593</v>
      </c>
      <c r="B7687" s="0" t="n">
        <v>72.941</v>
      </c>
      <c r="C7687" s="88" t="b">
        <f aca="false">FALSE()</f>
        <v>0</v>
      </c>
      <c r="D7687" s="88" t="b">
        <f aca="false">TRUE()</f>
        <v>1</v>
      </c>
      <c r="E7687" s="0" t="n">
        <v>-0.0700299608434278</v>
      </c>
      <c r="F7687" s="0" t="n">
        <v>-0.0961013155249584</v>
      </c>
      <c r="G7687" s="0" t="n">
        <v>-1.20042996084344</v>
      </c>
      <c r="H7687" s="0" t="n">
        <v>-1.61910818482652</v>
      </c>
      <c r="I7687" s="0" t="n">
        <v>-0.282600000000002</v>
      </c>
      <c r="J7687" s="87"/>
      <c r="K7687" s="87" t="n">
        <v>46074.0795717593</v>
      </c>
      <c r="L7687" s="89" t="s">
        <v>326</v>
      </c>
      <c r="M7687" s="88" t="b">
        <f aca="false">FALSE()</f>
        <v>0</v>
      </c>
      <c r="N7687" s="0" t="n">
        <v>0</v>
      </c>
      <c r="O7687" s="0" t="n">
        <v>72.8709700391566</v>
      </c>
      <c r="P7687" s="88" t="b">
        <f aca="false">FALSE()</f>
        <v>0</v>
      </c>
      <c r="Q7687" s="88" t="b">
        <f aca="false">FALSE()</f>
        <v>0</v>
      </c>
      <c r="R7687" s="0" t="n">
        <v>0.5186</v>
      </c>
      <c r="S7687" s="0" t="n">
        <v>1.57946183010765</v>
      </c>
      <c r="T7687" s="0" t="n">
        <v>73.5062</v>
      </c>
      <c r="U7687" s="0" t="n">
        <v>18</v>
      </c>
      <c r="V7687" s="0" t="n">
        <v>-0.282600000000002</v>
      </c>
      <c r="W7687" s="0" t="n">
        <v>-0.0565199999999997</v>
      </c>
      <c r="X7687" s="0" t="n">
        <v>0.115976592919706</v>
      </c>
      <c r="Y7687" s="0" t="n">
        <v>-1.94935886896181</v>
      </c>
      <c r="Z7687" s="0" t="n">
        <v>0.317614980421717</v>
      </c>
      <c r="AA7687" s="89" t="s">
        <v>15</v>
      </c>
      <c r="AB7687" s="0" t="n">
        <v>74.1414299608434</v>
      </c>
      <c r="AC7687" s="0" t="n">
        <v>-1.77951304201569</v>
      </c>
      <c r="AD7687" s="89" t="s">
        <v>98</v>
      </c>
      <c r="AE7687" s="0" t="n">
        <v>202602</v>
      </c>
      <c r="AF7687" s="90" t="n">
        <v>46074</v>
      </c>
      <c r="AG7687" s="0" t="n">
        <v>1.77951304201569</v>
      </c>
    </row>
    <row r="7688" customFormat="false" ht="15" hidden="false" customHeight="false" outlineLevel="0" collapsed="false">
      <c r="A7688" s="87" t="n">
        <v>46074.2662731482</v>
      </c>
      <c r="B7688" s="0" t="n">
        <v>72.941</v>
      </c>
      <c r="C7688" s="88" t="b">
        <f aca="false">FALSE()</f>
        <v>0</v>
      </c>
      <c r="D7688" s="88" t="b">
        <f aca="false">TRUE()</f>
        <v>1</v>
      </c>
      <c r="E7688" s="0" t="n">
        <v>-0.115873066638585</v>
      </c>
      <c r="F7688" s="0" t="n">
        <v>-0.15911138300468</v>
      </c>
      <c r="G7688" s="0" t="n">
        <v>-1.13323306663858</v>
      </c>
      <c r="H7688" s="0" t="n">
        <v>-1.52986135626825</v>
      </c>
      <c r="I7688" s="0" t="n">
        <v>0</v>
      </c>
      <c r="J7688" s="87"/>
      <c r="K7688" s="87" t="n">
        <v>46074.0795717593</v>
      </c>
      <c r="L7688" s="89" t="s">
        <v>326</v>
      </c>
      <c r="M7688" s="88" t="b">
        <f aca="false">FALSE()</f>
        <v>0</v>
      </c>
      <c r="N7688" s="0" t="n">
        <v>0</v>
      </c>
      <c r="O7688" s="0" t="n">
        <v>72.8251269333614</v>
      </c>
      <c r="P7688" s="88" t="b">
        <f aca="false">FALSE()</f>
        <v>0</v>
      </c>
      <c r="Q7688" s="88" t="b">
        <f aca="false">FALSE()</f>
        <v>0</v>
      </c>
      <c r="R7688" s="0" t="n">
        <v>0.5086</v>
      </c>
      <c r="S7688" s="0" t="n">
        <v>1.58206598877629</v>
      </c>
      <c r="T7688" s="0" t="n">
        <v>73.44968</v>
      </c>
      <c r="U7688" s="0" t="n">
        <v>19</v>
      </c>
      <c r="V7688" s="0" t="n">
        <v>0</v>
      </c>
      <c r="W7688" s="0" t="n">
        <v>-0.0565199999999997</v>
      </c>
      <c r="X7688" s="0" t="n">
        <v>0.115976592919706</v>
      </c>
      <c r="Y7688" s="0" t="n">
        <v>0.487339717240444</v>
      </c>
      <c r="Z7688" s="0" t="n">
        <v>0.312276533319289</v>
      </c>
      <c r="AA7688" s="89" t="s">
        <v>15</v>
      </c>
      <c r="AB7688" s="0" t="n">
        <v>74.0742330666386</v>
      </c>
      <c r="AC7688" s="0" t="n">
        <v>-1.62894084481172</v>
      </c>
      <c r="AD7688" s="89" t="s">
        <v>98</v>
      </c>
      <c r="AE7688" s="0" t="n">
        <v>202602</v>
      </c>
      <c r="AF7688" s="90" t="n">
        <v>46074</v>
      </c>
      <c r="AG7688" s="0" t="n">
        <v>1.62894084481172</v>
      </c>
    </row>
    <row r="7689" customFormat="false" ht="15" hidden="false" customHeight="false" outlineLevel="0" collapsed="false">
      <c r="A7689" s="87" t="n">
        <v>46074.2763773148</v>
      </c>
      <c r="B7689" s="0" t="n">
        <v>72.941</v>
      </c>
      <c r="C7689" s="88" t="b">
        <f aca="false">FALSE()</f>
        <v>0</v>
      </c>
      <c r="D7689" s="88" t="b">
        <f aca="false">TRUE()</f>
        <v>1</v>
      </c>
      <c r="E7689" s="0" t="n">
        <v>-0.139206910413179</v>
      </c>
      <c r="F7689" s="0" t="n">
        <v>-0.191213573877057</v>
      </c>
      <c r="G7689" s="0" t="n">
        <v>-1.04352691041316</v>
      </c>
      <c r="H7689" s="0" t="n">
        <v>-1.41046642317083</v>
      </c>
      <c r="I7689" s="0" t="n">
        <v>0</v>
      </c>
      <c r="J7689" s="87"/>
      <c r="K7689" s="87" t="n">
        <v>46074.0795717593</v>
      </c>
      <c r="L7689" s="89" t="s">
        <v>326</v>
      </c>
      <c r="M7689" s="88" t="b">
        <f aca="false">FALSE()</f>
        <v>0</v>
      </c>
      <c r="N7689" s="0" t="n">
        <v>0</v>
      </c>
      <c r="O7689" s="0" t="n">
        <v>72.8017930895868</v>
      </c>
      <c r="P7689" s="88" t="b">
        <f aca="false">FALSE()</f>
        <v>0</v>
      </c>
      <c r="Q7689" s="88" t="b">
        <f aca="false">FALSE()</f>
        <v>0</v>
      </c>
      <c r="R7689" s="0" t="n">
        <v>0.5019</v>
      </c>
      <c r="S7689" s="0" t="n">
        <v>1.57942283481367</v>
      </c>
      <c r="T7689" s="0" t="n">
        <v>73.39316</v>
      </c>
      <c r="U7689" s="0" t="n">
        <v>20</v>
      </c>
      <c r="V7689" s="0" t="n">
        <v>0</v>
      </c>
      <c r="W7689" s="0" t="n">
        <v>-0.0565199999999997</v>
      </c>
      <c r="X7689" s="0" t="n">
        <v>0.115976592919706</v>
      </c>
      <c r="Y7689" s="0" t="n">
        <v>0.487339717240444</v>
      </c>
      <c r="Z7689" s="0" t="n">
        <v>0.295683455206588</v>
      </c>
      <c r="AA7689" s="89" t="s">
        <v>15</v>
      </c>
      <c r="AB7689" s="0" t="n">
        <v>73.9845269104132</v>
      </c>
      <c r="AC7689" s="0" t="n">
        <v>-1.52920290952389</v>
      </c>
      <c r="AD7689" s="89" t="s">
        <v>98</v>
      </c>
      <c r="AE7689" s="0" t="n">
        <v>202602</v>
      </c>
      <c r="AF7689" s="90" t="n">
        <v>46074</v>
      </c>
      <c r="AG7689" s="0" t="n">
        <v>1.52920290952389</v>
      </c>
    </row>
    <row r="7690" customFormat="false" ht="15" hidden="false" customHeight="false" outlineLevel="0" collapsed="false">
      <c r="A7690" s="87" t="n">
        <v>46074.2868287037</v>
      </c>
      <c r="B7690" s="0" t="n">
        <v>72.941</v>
      </c>
      <c r="C7690" s="88" t="b">
        <f aca="false">FALSE()</f>
        <v>0</v>
      </c>
      <c r="D7690" s="88" t="b">
        <f aca="false">TRUE()</f>
        <v>1</v>
      </c>
      <c r="E7690" s="0" t="n">
        <v>-0.183725412472739</v>
      </c>
      <c r="F7690" s="0" t="n">
        <v>-0.252518271903818</v>
      </c>
      <c r="G7690" s="0" t="n">
        <v>-1.00326541247273</v>
      </c>
      <c r="H7690" s="0" t="n">
        <v>-1.35678596152975</v>
      </c>
      <c r="I7690" s="0" t="n">
        <v>0</v>
      </c>
      <c r="J7690" s="87"/>
      <c r="K7690" s="87" t="n">
        <v>46074.0795717593</v>
      </c>
      <c r="L7690" s="89" t="s">
        <v>326</v>
      </c>
      <c r="M7690" s="88" t="b">
        <f aca="false">FALSE()</f>
        <v>0</v>
      </c>
      <c r="N7690" s="0" t="n">
        <v>0</v>
      </c>
      <c r="O7690" s="0" t="n">
        <v>72.7572745875273</v>
      </c>
      <c r="P7690" s="88" t="b">
        <f aca="false">FALSE()</f>
        <v>0</v>
      </c>
      <c r="Q7690" s="88" t="b">
        <f aca="false">FALSE()</f>
        <v>0</v>
      </c>
      <c r="R7690" s="0" t="n">
        <v>0.4921</v>
      </c>
      <c r="S7690" s="0" t="n">
        <v>1.56996793709768</v>
      </c>
      <c r="T7690" s="0" t="n">
        <v>73.35077</v>
      </c>
      <c r="U7690" s="0" t="n">
        <v>21</v>
      </c>
      <c r="V7690" s="0" t="n">
        <v>0</v>
      </c>
      <c r="W7690" s="0" t="n">
        <v>-0.0423899999999996</v>
      </c>
      <c r="X7690" s="0" t="n">
        <v>0.103529817215291</v>
      </c>
      <c r="Y7690" s="0" t="n">
        <v>0.409447260124581</v>
      </c>
      <c r="Z7690" s="0" t="n">
        <v>0.296747706236368</v>
      </c>
      <c r="AA7690" s="89" t="s">
        <v>15</v>
      </c>
      <c r="AB7690" s="0" t="n">
        <v>73.9442654124727</v>
      </c>
      <c r="AC7690" s="0" t="n">
        <v>-1.3808699827779</v>
      </c>
      <c r="AD7690" s="89" t="s">
        <v>98</v>
      </c>
      <c r="AE7690" s="0" t="n">
        <v>202602</v>
      </c>
      <c r="AF7690" s="90" t="n">
        <v>46074</v>
      </c>
      <c r="AG7690" s="0" t="n">
        <v>1.3808699827779</v>
      </c>
    </row>
    <row r="7691" customFormat="false" ht="15" hidden="false" customHeight="false" outlineLevel="0" collapsed="false">
      <c r="A7691" s="87" t="n">
        <v>46074.2972685185</v>
      </c>
      <c r="B7691" s="0" t="n">
        <v>72.941</v>
      </c>
      <c r="C7691" s="88" t="b">
        <f aca="false">FALSE()</f>
        <v>0</v>
      </c>
      <c r="D7691" s="88" t="b">
        <f aca="false">TRUE()</f>
        <v>1</v>
      </c>
      <c r="E7691" s="0" t="n">
        <v>-0.215395166897409</v>
      </c>
      <c r="F7691" s="0" t="n">
        <v>-0.296175146829947</v>
      </c>
      <c r="G7691" s="0" t="n">
        <v>-0.950155166897432</v>
      </c>
      <c r="H7691" s="0" t="n">
        <v>-1.28588484609738</v>
      </c>
      <c r="I7691" s="0" t="n">
        <v>0</v>
      </c>
      <c r="J7691" s="87"/>
      <c r="K7691" s="87" t="n">
        <v>46074.0795717593</v>
      </c>
      <c r="L7691" s="89" t="s">
        <v>326</v>
      </c>
      <c r="M7691" s="88" t="b">
        <f aca="false">FALSE()</f>
        <v>0</v>
      </c>
      <c r="N7691" s="0" t="n">
        <v>0</v>
      </c>
      <c r="O7691" s="0" t="n">
        <v>72.7256048331026</v>
      </c>
      <c r="P7691" s="88" t="b">
        <f aca="false">FALSE()</f>
        <v>0</v>
      </c>
      <c r="Q7691" s="88" t="b">
        <f aca="false">FALSE()</f>
        <v>0</v>
      </c>
      <c r="R7691" s="0" t="n">
        <v>0.4841</v>
      </c>
      <c r="S7691" s="0" t="n">
        <v>1.55591462048433</v>
      </c>
      <c r="T7691" s="0" t="n">
        <v>73.30838</v>
      </c>
      <c r="U7691" s="0" t="n">
        <v>22</v>
      </c>
      <c r="V7691" s="0" t="n">
        <v>0</v>
      </c>
      <c r="W7691" s="0" t="n">
        <v>-0.0423899999999996</v>
      </c>
      <c r="X7691" s="0" t="n">
        <v>0.103529817215291</v>
      </c>
      <c r="Y7691" s="0" t="n">
        <v>0.409447260124581</v>
      </c>
      <c r="Z7691" s="0" t="n">
        <v>0.291387583448712</v>
      </c>
      <c r="AA7691" s="89" t="s">
        <v>15</v>
      </c>
      <c r="AB7691" s="0" t="n">
        <v>73.8911551668974</v>
      </c>
      <c r="AC7691" s="0" t="n">
        <v>-1.26079497160412</v>
      </c>
      <c r="AD7691" s="89" t="s">
        <v>103</v>
      </c>
      <c r="AE7691" s="0" t="n">
        <v>202602</v>
      </c>
      <c r="AF7691" s="90" t="n">
        <v>46074</v>
      </c>
      <c r="AG7691" s="0" t="n">
        <v>1.26079497160412</v>
      </c>
    </row>
    <row r="7692" customFormat="false" ht="15" hidden="false" customHeight="false" outlineLevel="0" collapsed="false">
      <c r="A7692" s="87" t="n">
        <v>46074.3077199074</v>
      </c>
      <c r="B7692" s="0" t="n">
        <v>72.941</v>
      </c>
      <c r="C7692" s="88" t="b">
        <f aca="false">FALSE()</f>
        <v>0</v>
      </c>
      <c r="D7692" s="88" t="b">
        <f aca="false">TRUE()</f>
        <v>1</v>
      </c>
      <c r="E7692" s="0" t="n">
        <v>-0.233476735186642</v>
      </c>
      <c r="F7692" s="0" t="n">
        <v>-0.321117712036868</v>
      </c>
      <c r="G7692" s="0" t="n">
        <v>-0.88345673518667</v>
      </c>
      <c r="H7692" s="0" t="n">
        <v>-1.19669927048118</v>
      </c>
      <c r="I7692" s="0" t="n">
        <v>0</v>
      </c>
      <c r="J7692" s="87"/>
      <c r="K7692" s="87" t="n">
        <v>46074.0795717593</v>
      </c>
      <c r="L7692" s="89" t="s">
        <v>326</v>
      </c>
      <c r="M7692" s="88" t="b">
        <f aca="false">FALSE()</f>
        <v>0</v>
      </c>
      <c r="N7692" s="0" t="n">
        <v>0</v>
      </c>
      <c r="O7692" s="0" t="n">
        <v>72.7075232648134</v>
      </c>
      <c r="P7692" s="88" t="b">
        <f aca="false">FALSE()</f>
        <v>0</v>
      </c>
      <c r="Q7692" s="88" t="b">
        <f aca="false">FALSE()</f>
        <v>0</v>
      </c>
      <c r="R7692" s="0" t="n">
        <v>0.4776</v>
      </c>
      <c r="S7692" s="0" t="n">
        <v>1.5388689936281</v>
      </c>
      <c r="T7692" s="0" t="n">
        <v>73.26599</v>
      </c>
      <c r="U7692" s="0" t="n">
        <v>23</v>
      </c>
      <c r="V7692" s="0" t="n">
        <v>0</v>
      </c>
      <c r="W7692" s="0" t="n">
        <v>-0.0423899999999996</v>
      </c>
      <c r="X7692" s="0" t="n">
        <v>0.103529817215291</v>
      </c>
      <c r="Y7692" s="0" t="n">
        <v>0.409447260124581</v>
      </c>
      <c r="Z7692" s="0" t="n">
        <v>0.279233367593326</v>
      </c>
      <c r="AA7692" s="89" t="s">
        <v>15</v>
      </c>
      <c r="AB7692" s="0" t="n">
        <v>73.8244567351867</v>
      </c>
      <c r="AC7692" s="0" t="n">
        <v>-1.16386520279098</v>
      </c>
      <c r="AD7692" s="89" t="s">
        <v>103</v>
      </c>
      <c r="AE7692" s="0" t="n">
        <v>202602</v>
      </c>
      <c r="AF7692" s="90" t="n">
        <v>46074</v>
      </c>
      <c r="AG7692" s="0" t="n">
        <v>1.16386520279098</v>
      </c>
    </row>
    <row r="7693" customFormat="false" ht="15" hidden="false" customHeight="false" outlineLevel="0" collapsed="false">
      <c r="A7693" s="87" t="n">
        <v>46074.3127546296</v>
      </c>
      <c r="B7693" s="0" t="n">
        <v>72.941</v>
      </c>
      <c r="C7693" s="88" t="b">
        <f aca="false">FALSE()</f>
        <v>0</v>
      </c>
      <c r="D7693" s="88" t="b">
        <f aca="false">TRUE()</f>
        <v>1</v>
      </c>
      <c r="E7693" s="0" t="n">
        <v>-0.236063091128855</v>
      </c>
      <c r="F7693" s="0" t="n">
        <v>-0.324686467199247</v>
      </c>
      <c r="G7693" s="0" t="n">
        <v>-0.80126309112886</v>
      </c>
      <c r="H7693" s="0" t="n">
        <v>-1.08657241796157</v>
      </c>
      <c r="I7693" s="0" t="n">
        <v>0</v>
      </c>
      <c r="J7693" s="87"/>
      <c r="K7693" s="87" t="n">
        <v>46074.0795717593</v>
      </c>
      <c r="L7693" s="89" t="s">
        <v>326</v>
      </c>
      <c r="M7693" s="88" t="b">
        <f aca="false">FALSE()</f>
        <v>0</v>
      </c>
      <c r="N7693" s="0" t="n">
        <v>0</v>
      </c>
      <c r="O7693" s="0" t="n">
        <v>72.7049369088712</v>
      </c>
      <c r="P7693" s="88" t="b">
        <f aca="false">FALSE()</f>
        <v>0</v>
      </c>
      <c r="Q7693" s="88" t="b">
        <f aca="false">FALSE()</f>
        <v>0</v>
      </c>
      <c r="R7693" s="0" t="n">
        <v>0.4726</v>
      </c>
      <c r="S7693" s="0" t="n">
        <v>1.52015464955598</v>
      </c>
      <c r="T7693" s="0" t="n">
        <v>73.2236</v>
      </c>
      <c r="U7693" s="0" t="n">
        <v>24</v>
      </c>
      <c r="V7693" s="0" t="n">
        <v>0</v>
      </c>
      <c r="W7693" s="0" t="n">
        <v>-0.0423899999999996</v>
      </c>
      <c r="X7693" s="0" t="n">
        <v>0.103529817215291</v>
      </c>
      <c r="Y7693" s="0" t="n">
        <v>0.409447260124581</v>
      </c>
      <c r="Z7693" s="0" t="n">
        <v>0.259331545564426</v>
      </c>
      <c r="AA7693" s="89" t="s">
        <v>15</v>
      </c>
      <c r="AB7693" s="0" t="n">
        <v>73.7422630911289</v>
      </c>
      <c r="AC7693" s="0" t="n">
        <v>-1.08972473589718</v>
      </c>
      <c r="AD7693" s="89" t="s">
        <v>103</v>
      </c>
      <c r="AE7693" s="0" t="n">
        <v>202602</v>
      </c>
      <c r="AF7693" s="90" t="n">
        <v>46074</v>
      </c>
      <c r="AG7693" s="0" t="n">
        <v>1.08972473589718</v>
      </c>
    </row>
    <row r="7694" customFormat="false" ht="15" hidden="false" customHeight="false" outlineLevel="0" collapsed="false">
      <c r="A7694" s="87" t="n">
        <v>46074.3232060185</v>
      </c>
      <c r="B7694" s="0" t="n">
        <v>72.941</v>
      </c>
      <c r="C7694" s="88" t="b">
        <f aca="false">FALSE()</f>
        <v>0</v>
      </c>
      <c r="D7694" s="88" t="b">
        <f aca="false">TRUE()</f>
        <v>1</v>
      </c>
      <c r="E7694" s="0" t="n">
        <v>-0.219143696534843</v>
      </c>
      <c r="F7694" s="0" t="n">
        <v>-0.301345025655514</v>
      </c>
      <c r="G7694" s="0" t="n">
        <v>-0.699563696534824</v>
      </c>
      <c r="H7694" s="0" t="n">
        <v>-0.949970588788068</v>
      </c>
      <c r="I7694" s="0" t="n">
        <v>0</v>
      </c>
      <c r="J7694" s="87"/>
      <c r="K7694" s="87" t="n">
        <v>46074.0795717593</v>
      </c>
      <c r="L7694" s="89" t="s">
        <v>326</v>
      </c>
      <c r="M7694" s="88" t="b">
        <f aca="false">FALSE()</f>
        <v>0</v>
      </c>
      <c r="N7694" s="0" t="n">
        <v>0</v>
      </c>
      <c r="O7694" s="0" t="n">
        <v>72.7218563034652</v>
      </c>
      <c r="P7694" s="88" t="b">
        <f aca="false">FALSE()</f>
        <v>0</v>
      </c>
      <c r="Q7694" s="88" t="b">
        <f aca="false">FALSE()</f>
        <v>0</v>
      </c>
      <c r="R7694" s="0" t="n">
        <v>0.4697</v>
      </c>
      <c r="S7694" s="0" t="n">
        <v>1.50118289343675</v>
      </c>
      <c r="T7694" s="0" t="n">
        <v>73.18121</v>
      </c>
      <c r="U7694" s="0" t="n">
        <v>25</v>
      </c>
      <c r="V7694" s="0" t="n">
        <v>0</v>
      </c>
      <c r="W7694" s="0" t="n">
        <v>-0.0423899999999996</v>
      </c>
      <c r="X7694" s="0" t="n">
        <v>0.103529817215291</v>
      </c>
      <c r="Y7694" s="0" t="n">
        <v>0.409447260124581</v>
      </c>
      <c r="Z7694" s="0" t="n">
        <v>0.229676848267415</v>
      </c>
      <c r="AA7694" s="89" t="s">
        <v>15</v>
      </c>
      <c r="AB7694" s="0" t="n">
        <v>73.6405636965348</v>
      </c>
      <c r="AC7694" s="0" t="n">
        <v>-1.04586074657517</v>
      </c>
      <c r="AD7694" s="89" t="s">
        <v>103</v>
      </c>
      <c r="AE7694" s="0" t="n">
        <v>202602</v>
      </c>
      <c r="AF7694" s="90" t="n">
        <v>46074</v>
      </c>
      <c r="AG7694" s="0" t="n">
        <v>1.04586074657517</v>
      </c>
    </row>
    <row r="7695" customFormat="false" ht="15" hidden="false" customHeight="false" outlineLevel="0" collapsed="false">
      <c r="A7695" s="87" t="n">
        <v>46074.3336458333</v>
      </c>
      <c r="B7695" s="0" t="n">
        <v>73.2236</v>
      </c>
      <c r="C7695" s="88" t="b">
        <f aca="false">TRUE()</f>
        <v>1</v>
      </c>
      <c r="D7695" s="88" t="b">
        <f aca="false">FALSE()</f>
        <v>0</v>
      </c>
      <c r="E7695" s="0" t="n">
        <v>-0.490464675583795</v>
      </c>
      <c r="F7695" s="0" t="n">
        <v>-0.674334570338737</v>
      </c>
      <c r="G7695" s="0" t="n">
        <v>-0.377424675583782</v>
      </c>
      <c r="H7695" s="0" t="n">
        <v>-0.512798126449166</v>
      </c>
      <c r="I7695" s="0" t="n">
        <v>0.282600000000002</v>
      </c>
      <c r="J7695" s="87"/>
      <c r="K7695" s="87"/>
      <c r="L7695" s="89" t="s">
        <v>326</v>
      </c>
      <c r="M7695" s="88" t="b">
        <f aca="false">FALSE()</f>
        <v>0</v>
      </c>
      <c r="N7695" s="0" t="n">
        <v>1</v>
      </c>
      <c r="O7695" s="0" t="n">
        <v>72.7331353244162</v>
      </c>
      <c r="P7695" s="88" t="b">
        <f aca="false">FALSE()</f>
        <v>0</v>
      </c>
      <c r="Q7695" s="88" t="b">
        <f aca="false">FALSE()</f>
        <v>0</v>
      </c>
      <c r="R7695" s="0" t="n">
        <v>0.0459</v>
      </c>
      <c r="T7695" s="0" t="n">
        <v>73.16708</v>
      </c>
      <c r="U7695" s="0" t="n">
        <v>0</v>
      </c>
      <c r="V7695" s="0" t="n">
        <v>0.282600000000002</v>
      </c>
      <c r="W7695" s="0" t="n">
        <v>-0.0141300000000001</v>
      </c>
      <c r="X7695" s="0" t="n">
        <v>0.111354139194688</v>
      </c>
      <c r="Y7695" s="0" t="n">
        <v>2.66474153673991</v>
      </c>
      <c r="Z7695" s="0" t="n">
        <v>0.216972337791895</v>
      </c>
      <c r="AA7695" s="89" t="s">
        <v>328</v>
      </c>
      <c r="AB7695" s="0" t="n">
        <v>73.6010246755838</v>
      </c>
      <c r="AC7695" s="0" t="n">
        <v>0.260494036130155</v>
      </c>
      <c r="AD7695" s="89" t="s">
        <v>103</v>
      </c>
      <c r="AE7695" s="0" t="n">
        <v>202602</v>
      </c>
      <c r="AF7695" s="90" t="n">
        <v>46074</v>
      </c>
      <c r="AG7695" s="0" t="n">
        <v>0.260494036130155</v>
      </c>
    </row>
    <row r="7696" customFormat="false" ht="15" hidden="false" customHeight="false" outlineLevel="0" collapsed="false">
      <c r="A7696" s="87" t="n">
        <v>46074.3440972222</v>
      </c>
      <c r="B7696" s="0" t="n">
        <v>73.2236</v>
      </c>
      <c r="C7696" s="88" t="b">
        <f aca="false">FALSE()</f>
        <v>0</v>
      </c>
      <c r="D7696" s="88" t="b">
        <f aca="false">FALSE()</f>
        <v>0</v>
      </c>
      <c r="E7696" s="0" t="n">
        <v>-0.475531245739631</v>
      </c>
      <c r="F7696" s="0" t="n">
        <v>-0.653668549396073</v>
      </c>
      <c r="G7696" s="0" t="n">
        <v>-0.33423124573963</v>
      </c>
      <c r="H7696" s="0" t="n">
        <v>-0.454378874525326</v>
      </c>
      <c r="I7696" s="0" t="n">
        <v>0</v>
      </c>
      <c r="J7696" s="87"/>
      <c r="K7696" s="87"/>
      <c r="L7696" s="89" t="s">
        <v>326</v>
      </c>
      <c r="M7696" s="88" t="b">
        <f aca="false">FALSE()</f>
        <v>0</v>
      </c>
      <c r="N7696" s="0" t="n">
        <v>1</v>
      </c>
      <c r="O7696" s="0" t="n">
        <v>72.7480687542604</v>
      </c>
      <c r="P7696" s="88" t="b">
        <f aca="false">FALSE()</f>
        <v>0</v>
      </c>
      <c r="Q7696" s="88" t="b">
        <f aca="false">FALSE()</f>
        <v>0</v>
      </c>
      <c r="R7696" s="0" t="n">
        <v>0.0518</v>
      </c>
      <c r="T7696" s="0" t="n">
        <v>73.15295</v>
      </c>
      <c r="U7696" s="0" t="n">
        <v>0</v>
      </c>
      <c r="V7696" s="0" t="n">
        <v>0</v>
      </c>
      <c r="W7696" s="0" t="n">
        <v>-0.0141300000000001</v>
      </c>
      <c r="X7696" s="0" t="n">
        <v>0.111354139194688</v>
      </c>
      <c r="Y7696" s="0" t="n">
        <v>0.126892454130472</v>
      </c>
      <c r="Z7696" s="0" t="n">
        <v>0.202440622869813</v>
      </c>
      <c r="AA7696" s="89" t="s">
        <v>327</v>
      </c>
      <c r="AB7696" s="0" t="n">
        <v>73.5578312457396</v>
      </c>
      <c r="AC7696" s="0" t="n">
        <v>0.348991220232685</v>
      </c>
      <c r="AD7696" s="89" t="s">
        <v>103</v>
      </c>
      <c r="AE7696" s="0" t="n">
        <v>202602</v>
      </c>
      <c r="AF7696" s="90" t="n">
        <v>46074</v>
      </c>
      <c r="AG7696" s="0" t="n">
        <v>0.348991220232685</v>
      </c>
    </row>
    <row r="7697" customFormat="false" ht="15" hidden="false" customHeight="false" outlineLevel="0" collapsed="false">
      <c r="A7697" s="87" t="n">
        <v>46074.353912037</v>
      </c>
      <c r="B7697" s="0" t="n">
        <v>73.5062</v>
      </c>
      <c r="C7697" s="88" t="b">
        <f aca="false">TRUE()</f>
        <v>1</v>
      </c>
      <c r="D7697" s="88" t="b">
        <f aca="false">FALSE()</f>
        <v>0</v>
      </c>
      <c r="E7697" s="0" t="n">
        <v>-0.758131245739634</v>
      </c>
      <c r="F7697" s="0" t="n">
        <v>-1.04213246993617</v>
      </c>
      <c r="G7697" s="0" t="n">
        <v>-0.0516312457396281</v>
      </c>
      <c r="H7697" s="0" t="n">
        <v>-0.0701913648964719</v>
      </c>
      <c r="I7697" s="0" t="n">
        <v>0.282600000000002</v>
      </c>
      <c r="J7697" s="87"/>
      <c r="K7697" s="87"/>
      <c r="L7697" s="89" t="s">
        <v>326</v>
      </c>
      <c r="M7697" s="88" t="b">
        <f aca="false">FALSE()</f>
        <v>0</v>
      </c>
      <c r="N7697" s="0" t="n">
        <v>2</v>
      </c>
      <c r="O7697" s="0" t="n">
        <v>72.7480687542604</v>
      </c>
      <c r="P7697" s="88" t="b">
        <f aca="false">TRUE()</f>
        <v>1</v>
      </c>
      <c r="Q7697" s="88" t="b">
        <f aca="false">FALSE()</f>
        <v>0</v>
      </c>
      <c r="R7697" s="0" t="n">
        <v>0.1735</v>
      </c>
      <c r="T7697" s="0" t="n">
        <v>73.15295</v>
      </c>
      <c r="U7697" s="0" t="n">
        <v>0</v>
      </c>
      <c r="V7697" s="0" t="n">
        <v>0.282600000000002</v>
      </c>
      <c r="W7697" s="0" t="n">
        <v>0</v>
      </c>
      <c r="X7697" s="0" t="n">
        <v>0.129665772783643</v>
      </c>
      <c r="Y7697" s="0" t="n">
        <v>2.17944947177032</v>
      </c>
      <c r="Z7697" s="0" t="n">
        <v>0.202440622869813</v>
      </c>
      <c r="AA7697" s="89" t="s">
        <v>327</v>
      </c>
      <c r="AB7697" s="0" t="n">
        <v>73.5578312457396</v>
      </c>
      <c r="AC7697" s="0" t="n">
        <v>1.74495610116342</v>
      </c>
      <c r="AD7697" s="89" t="s">
        <v>103</v>
      </c>
      <c r="AE7697" s="0" t="n">
        <v>202602</v>
      </c>
      <c r="AF7697" s="90" t="n">
        <v>46074</v>
      </c>
      <c r="AG7697" s="0" t="n">
        <v>1.74495610116342</v>
      </c>
    </row>
    <row r="7698" customFormat="false" ht="15" hidden="false" customHeight="false" outlineLevel="0" collapsed="false">
      <c r="A7698" s="87" t="n">
        <v>46074.3643634259</v>
      </c>
      <c r="B7698" s="0" t="n">
        <v>73.7888</v>
      </c>
      <c r="C7698" s="88" t="b">
        <f aca="false">FALSE()</f>
        <v>0</v>
      </c>
      <c r="D7698" s="88" t="b">
        <f aca="false">FALSE()</f>
        <v>0</v>
      </c>
      <c r="E7698" s="0" t="n">
        <v>-1.0928191474527</v>
      </c>
      <c r="F7698" s="0" t="n">
        <v>-1.50327313097174</v>
      </c>
      <c r="G7698" s="0" t="n">
        <v>0.150620852547263</v>
      </c>
      <c r="H7698" s="0" t="n">
        <v>0.204541793796477</v>
      </c>
      <c r="I7698" s="0" t="n">
        <v>0.282599999999988</v>
      </c>
      <c r="J7698" s="87" t="n">
        <v>46074.3940046296</v>
      </c>
      <c r="K7698" s="87" t="n">
        <v>46074.3643634259</v>
      </c>
      <c r="L7698" s="89" t="s">
        <v>151</v>
      </c>
      <c r="M7698" s="88" t="b">
        <f aca="false">TRUE()</f>
        <v>1</v>
      </c>
      <c r="N7698" s="0" t="n">
        <v>2</v>
      </c>
      <c r="O7698" s="0" t="n">
        <v>72.6959808525473</v>
      </c>
      <c r="P7698" s="88" t="b">
        <f aca="false">FALSE()</f>
        <v>0</v>
      </c>
      <c r="Q7698" s="88" t="b">
        <f aca="false">FALSE()</f>
        <v>0</v>
      </c>
      <c r="R7698" s="0" t="n">
        <v>0.2902</v>
      </c>
      <c r="S7698" s="0" t="n">
        <v>2.63944438601382</v>
      </c>
      <c r="T7698" s="0" t="n">
        <v>73.16708</v>
      </c>
      <c r="U7698" s="0" t="n">
        <v>1</v>
      </c>
      <c r="V7698" s="0" t="n">
        <v>0.282599999999988</v>
      </c>
      <c r="W7698" s="0" t="n">
        <v>0.0141299999999993</v>
      </c>
      <c r="X7698" s="0" t="n">
        <v>0.14424406619192</v>
      </c>
      <c r="Y7698" s="0" t="n">
        <v>1.86122040987657</v>
      </c>
      <c r="Z7698" s="0" t="n">
        <v>0.235549573726357</v>
      </c>
      <c r="AA7698" s="89" t="s">
        <v>155</v>
      </c>
      <c r="AB7698" s="0" t="n">
        <v>73.6381791474527</v>
      </c>
      <c r="AC7698" s="0" t="n">
        <v>2.63944438601382</v>
      </c>
      <c r="AD7698" s="89" t="s">
        <v>103</v>
      </c>
      <c r="AE7698" s="0" t="n">
        <v>202602</v>
      </c>
      <c r="AF7698" s="90" t="n">
        <v>46074</v>
      </c>
      <c r="AG7698" s="0" t="n">
        <v>2.63944438601382</v>
      </c>
    </row>
    <row r="7699" customFormat="false" ht="15" hidden="false" customHeight="false" outlineLevel="0" collapsed="false">
      <c r="A7699" s="87" t="n">
        <v>46074.3644560185</v>
      </c>
      <c r="B7699" s="0" t="n">
        <v>73.7888</v>
      </c>
      <c r="C7699" s="88" t="b">
        <f aca="false">FALSE()</f>
        <v>0</v>
      </c>
      <c r="D7699" s="88" t="b">
        <f aca="false">FALSE()</f>
        <v>0</v>
      </c>
      <c r="E7699" s="0" t="n">
        <v>-1.1350922929301</v>
      </c>
      <c r="F7699" s="0" t="n">
        <v>-1.56233223155883</v>
      </c>
      <c r="G7699" s="0" t="n">
        <v>0.0800877070698788</v>
      </c>
      <c r="H7699" s="0" t="n">
        <v>0.108654329425262</v>
      </c>
      <c r="I7699" s="0" t="n">
        <v>0</v>
      </c>
      <c r="J7699" s="87"/>
      <c r="K7699" s="87" t="n">
        <v>46074.3643634259</v>
      </c>
      <c r="L7699" s="89" t="s">
        <v>151</v>
      </c>
      <c r="M7699" s="88" t="b">
        <f aca="false">TRUE()</f>
        <v>1</v>
      </c>
      <c r="N7699" s="0" t="n">
        <v>2</v>
      </c>
      <c r="O7699" s="0" t="n">
        <v>72.6537077070699</v>
      </c>
      <c r="P7699" s="88" t="b">
        <f aca="false">FALSE()</f>
        <v>0</v>
      </c>
      <c r="Q7699" s="88" t="b">
        <f aca="false">FALSE()</f>
        <v>0</v>
      </c>
      <c r="R7699" s="0" t="n">
        <v>0.325</v>
      </c>
      <c r="S7699" s="0" t="n">
        <v>2.47154657015799</v>
      </c>
      <c r="T7699" s="0" t="n">
        <v>73.18121</v>
      </c>
      <c r="U7699" s="0" t="n">
        <v>2</v>
      </c>
      <c r="V7699" s="0" t="n">
        <v>0</v>
      </c>
      <c r="W7699" s="0" t="n">
        <v>0.0141299999999993</v>
      </c>
      <c r="X7699" s="0" t="n">
        <v>0.14424406619192</v>
      </c>
      <c r="Y7699" s="0" t="n">
        <v>-0.097958968940872</v>
      </c>
      <c r="Z7699" s="0" t="n">
        <v>0.263751146465054</v>
      </c>
      <c r="AA7699" s="89" t="s">
        <v>154</v>
      </c>
      <c r="AB7699" s="0" t="n">
        <v>73.7087122929301</v>
      </c>
      <c r="AC7699" s="0" t="n">
        <v>2.30364875430216</v>
      </c>
      <c r="AD7699" s="89" t="s">
        <v>103</v>
      </c>
      <c r="AE7699" s="0" t="n">
        <v>202602</v>
      </c>
      <c r="AF7699" s="90" t="n">
        <v>46074</v>
      </c>
      <c r="AG7699" s="0" t="n">
        <v>2.30364875430216</v>
      </c>
    </row>
    <row r="7700" customFormat="false" ht="15" hidden="false" customHeight="false" outlineLevel="0" collapsed="false">
      <c r="A7700" s="87" t="n">
        <v>46074.3710185185</v>
      </c>
      <c r="B7700" s="0" t="n">
        <v>74.0714</v>
      </c>
      <c r="C7700" s="88" t="b">
        <f aca="false">FALSE()</f>
        <v>0</v>
      </c>
      <c r="D7700" s="88" t="b">
        <f aca="false">FALSE()</f>
        <v>0</v>
      </c>
      <c r="E7700" s="0" t="n">
        <v>-1.50896830566438</v>
      </c>
      <c r="F7700" s="0" t="n">
        <v>-2.07954484218612</v>
      </c>
      <c r="G7700" s="0" t="n">
        <v>0.186631694335603</v>
      </c>
      <c r="H7700" s="0" t="n">
        <v>0.252598334698025</v>
      </c>
      <c r="I7700" s="0" t="n">
        <v>0.282600000000002</v>
      </c>
      <c r="J7700" s="87"/>
      <c r="K7700" s="87" t="n">
        <v>46074.3643634259</v>
      </c>
      <c r="L7700" s="89" t="s">
        <v>151</v>
      </c>
      <c r="M7700" s="88" t="b">
        <f aca="false">TRUE()</f>
        <v>1</v>
      </c>
      <c r="N7700" s="0" t="n">
        <v>2</v>
      </c>
      <c r="O7700" s="0" t="n">
        <v>72.5624316943356</v>
      </c>
      <c r="P7700" s="88" t="b">
        <f aca="false">FALSE()</f>
        <v>0</v>
      </c>
      <c r="Q7700" s="88" t="b">
        <f aca="false">TRUE()</f>
        <v>1</v>
      </c>
      <c r="R7700" s="0" t="n">
        <v>0.3995</v>
      </c>
      <c r="S7700" s="0" t="n">
        <v>2.50254812770956</v>
      </c>
      <c r="T7700" s="0" t="n">
        <v>73.2236</v>
      </c>
      <c r="U7700" s="0" t="n">
        <v>3</v>
      </c>
      <c r="V7700" s="0" t="n">
        <v>0.282600000000002</v>
      </c>
      <c r="W7700" s="0" t="n">
        <v>0.0423899999999996</v>
      </c>
      <c r="X7700" s="0" t="n">
        <v>0.138293273041103</v>
      </c>
      <c r="Y7700" s="0" t="n">
        <v>1.73696084211274</v>
      </c>
      <c r="Z7700" s="0" t="n">
        <v>0.330584152832196</v>
      </c>
      <c r="AA7700" s="89" t="s">
        <v>153</v>
      </c>
      <c r="AB7700" s="0" t="n">
        <v>73.8847683056644</v>
      </c>
      <c r="AC7700" s="0" t="n">
        <v>2.56455124281271</v>
      </c>
      <c r="AD7700" s="89" t="s">
        <v>103</v>
      </c>
      <c r="AE7700" s="0" t="n">
        <v>202602</v>
      </c>
      <c r="AF7700" s="90" t="n">
        <v>46074</v>
      </c>
      <c r="AG7700" s="0" t="n">
        <v>2.56455124281271</v>
      </c>
    </row>
    <row r="7701" customFormat="false" ht="15" hidden="false" customHeight="false" outlineLevel="0" collapsed="false">
      <c r="A7701" s="87" t="n">
        <v>46074.3731134259</v>
      </c>
      <c r="B7701" s="0" t="n">
        <v>74.0714</v>
      </c>
      <c r="C7701" s="88" t="b">
        <f aca="false">FALSE()</f>
        <v>0</v>
      </c>
      <c r="D7701" s="88" t="b">
        <f aca="false">FALSE()</f>
        <v>0</v>
      </c>
      <c r="E7701" s="0" t="n">
        <v>-1.56757566205471</v>
      </c>
      <c r="F7701" s="0" t="n">
        <v>-2.16205927945005</v>
      </c>
      <c r="G7701" s="0" t="n">
        <v>0.043244337945282</v>
      </c>
      <c r="H7701" s="0" t="n">
        <v>0.0584160682628598</v>
      </c>
      <c r="I7701" s="0" t="n">
        <v>0</v>
      </c>
      <c r="J7701" s="87"/>
      <c r="K7701" s="87" t="n">
        <v>46074.3643634259</v>
      </c>
      <c r="L7701" s="89" t="s">
        <v>151</v>
      </c>
      <c r="M7701" s="88" t="b">
        <f aca="false">TRUE()</f>
        <v>1</v>
      </c>
      <c r="N7701" s="0" t="n">
        <v>2</v>
      </c>
      <c r="O7701" s="0" t="n">
        <v>72.5038243379453</v>
      </c>
      <c r="P7701" s="88" t="b">
        <f aca="false">FALSE()</f>
        <v>0</v>
      </c>
      <c r="Q7701" s="88" t="b">
        <f aca="false">TRUE()</f>
        <v>1</v>
      </c>
      <c r="R7701" s="0" t="n">
        <v>0.4266</v>
      </c>
      <c r="S7701" s="0" t="n">
        <v>2.40528047799017</v>
      </c>
      <c r="T7701" s="0" t="n">
        <v>73.26599</v>
      </c>
      <c r="U7701" s="0" t="n">
        <v>4</v>
      </c>
      <c r="V7701" s="0" t="n">
        <v>0</v>
      </c>
      <c r="W7701" s="0" t="n">
        <v>0.0423899999999996</v>
      </c>
      <c r="X7701" s="0" t="n">
        <v>0.138293273041103</v>
      </c>
      <c r="Y7701" s="0" t="n">
        <v>-0.306522501549302</v>
      </c>
      <c r="Z7701" s="0" t="n">
        <v>0.381082831027358</v>
      </c>
      <c r="AA7701" s="89" t="s">
        <v>153</v>
      </c>
      <c r="AB7701" s="0" t="n">
        <v>74.0281556620547</v>
      </c>
      <c r="AC7701" s="0" t="n">
        <v>2.11347752883198</v>
      </c>
      <c r="AD7701" s="89" t="s">
        <v>103</v>
      </c>
      <c r="AE7701" s="0" t="n">
        <v>202602</v>
      </c>
      <c r="AF7701" s="90" t="n">
        <v>46074</v>
      </c>
      <c r="AG7701" s="0" t="n">
        <v>2.11347752883198</v>
      </c>
    </row>
    <row r="7702" customFormat="false" ht="15" hidden="false" customHeight="false" outlineLevel="0" collapsed="false">
      <c r="A7702" s="87" t="n">
        <v>46074.3835648148</v>
      </c>
      <c r="B7702" s="0" t="n">
        <v>74.0714</v>
      </c>
      <c r="C7702" s="88" t="b">
        <f aca="false">FALSE()</f>
        <v>0</v>
      </c>
      <c r="D7702" s="88" t="b">
        <f aca="false">FALSE()</f>
        <v>0</v>
      </c>
      <c r="E7702" s="0" t="n">
        <v>-1.60534866094361</v>
      </c>
      <c r="F7702" s="0" t="n">
        <v>-2.21531135101104</v>
      </c>
      <c r="G7702" s="0" t="n">
        <v>-0.0793086609436102</v>
      </c>
      <c r="H7702" s="0" t="n">
        <v>-0.10695603909364</v>
      </c>
      <c r="I7702" s="0" t="n">
        <v>0</v>
      </c>
      <c r="J7702" s="87"/>
      <c r="K7702" s="87" t="n">
        <v>46074.3643634259</v>
      </c>
      <c r="L7702" s="89" t="s">
        <v>326</v>
      </c>
      <c r="M7702" s="88" t="b">
        <f aca="false">FALSE()</f>
        <v>0</v>
      </c>
      <c r="N7702" s="0" t="n">
        <v>2</v>
      </c>
      <c r="O7702" s="0" t="n">
        <v>72.4660513390564</v>
      </c>
      <c r="P7702" s="88" t="b">
        <f aca="false">FALSE()</f>
        <v>0</v>
      </c>
      <c r="Q7702" s="88" t="b">
        <f aca="false">FALSE()</f>
        <v>0</v>
      </c>
      <c r="R7702" s="0" t="n">
        <v>0.4636</v>
      </c>
      <c r="S7702" s="0" t="n">
        <v>2.28656275950267</v>
      </c>
      <c r="T7702" s="0" t="n">
        <v>73.30838</v>
      </c>
      <c r="U7702" s="0" t="n">
        <v>5</v>
      </c>
      <c r="V7702" s="0" t="n">
        <v>0</v>
      </c>
      <c r="W7702" s="0" t="n">
        <v>0.0423899999999996</v>
      </c>
      <c r="X7702" s="0" t="n">
        <v>0.138293273041103</v>
      </c>
      <c r="Y7702" s="0" t="n">
        <v>-0.306522501549302</v>
      </c>
      <c r="Z7702" s="0" t="n">
        <v>0.421164330471806</v>
      </c>
      <c r="AA7702" s="89" t="s">
        <v>153</v>
      </c>
      <c r="AB7702" s="0" t="n">
        <v>74.1507086609436</v>
      </c>
      <c r="AC7702" s="0" t="n">
        <v>1.81169188555268</v>
      </c>
      <c r="AD7702" s="89" t="s">
        <v>103</v>
      </c>
      <c r="AE7702" s="0" t="n">
        <v>202602</v>
      </c>
      <c r="AF7702" s="90" t="n">
        <v>46074</v>
      </c>
      <c r="AG7702" s="0" t="n">
        <v>1.81169188555268</v>
      </c>
    </row>
    <row r="7703" customFormat="false" ht="15" hidden="false" customHeight="false" outlineLevel="0" collapsed="false">
      <c r="A7703" s="87" t="n">
        <v>46074.3940046296</v>
      </c>
      <c r="B7703" s="0" t="n">
        <v>73.2236</v>
      </c>
      <c r="C7703" s="88" t="b">
        <f aca="false">TRUE()</f>
        <v>1</v>
      </c>
      <c r="D7703" s="88" t="b">
        <f aca="false">FALSE()</f>
        <v>0</v>
      </c>
      <c r="E7703" s="0" t="n">
        <v>-0.757548660943613</v>
      </c>
      <c r="F7703" s="0" t="n">
        <v>-1.04538421363567</v>
      </c>
      <c r="G7703" s="0" t="n">
        <v>-0.927108660943603</v>
      </c>
      <c r="H7703" s="0" t="n">
        <v>-1.25030316997082</v>
      </c>
      <c r="I7703" s="0" t="n">
        <v>-0.847799999999992</v>
      </c>
      <c r="J7703" s="87"/>
      <c r="K7703" s="87"/>
      <c r="L7703" s="89" t="s">
        <v>326</v>
      </c>
      <c r="M7703" s="88" t="b">
        <f aca="false">FALSE()</f>
        <v>0</v>
      </c>
      <c r="N7703" s="0" t="n">
        <v>3</v>
      </c>
      <c r="O7703" s="0" t="n">
        <v>72.4660513390564</v>
      </c>
      <c r="P7703" s="88" t="b">
        <f aca="false">TRUE()</f>
        <v>1</v>
      </c>
      <c r="Q7703" s="88" t="b">
        <f aca="false">FALSE()</f>
        <v>0</v>
      </c>
      <c r="R7703" s="0" t="n">
        <v>0.0991</v>
      </c>
      <c r="T7703" s="0" t="n">
        <v>73.30838</v>
      </c>
      <c r="U7703" s="0" t="n">
        <v>0</v>
      </c>
      <c r="V7703" s="0" t="n">
        <v>-0.847799999999992</v>
      </c>
      <c r="W7703" s="0" t="n">
        <v>0</v>
      </c>
      <c r="X7703" s="0" t="n">
        <v>0.242582448273831</v>
      </c>
      <c r="Y7703" s="0" t="n">
        <v>-3.49489423506429</v>
      </c>
      <c r="Z7703" s="0" t="n">
        <v>0.421164330471806</v>
      </c>
      <c r="AA7703" s="89" t="s">
        <v>328</v>
      </c>
      <c r="AB7703" s="0" t="n">
        <v>74.1507086609436</v>
      </c>
      <c r="AC7703" s="0" t="n">
        <v>-0.201299098394731</v>
      </c>
      <c r="AD7703" s="89" t="s">
        <v>103</v>
      </c>
      <c r="AE7703" s="0" t="n">
        <v>202602</v>
      </c>
      <c r="AF7703" s="90" t="n">
        <v>46074</v>
      </c>
      <c r="AG7703" s="0" t="n">
        <v>0.201299098394731</v>
      </c>
    </row>
    <row r="7704" customFormat="false" ht="15" hidden="false" customHeight="false" outlineLevel="0" collapsed="false">
      <c r="A7704" s="87" t="n">
        <v>46074.4044560185</v>
      </c>
      <c r="B7704" s="0" t="n">
        <v>72.6584</v>
      </c>
      <c r="C7704" s="88" t="b">
        <f aca="false">FALSE()</f>
        <v>0</v>
      </c>
      <c r="D7704" s="88" t="b">
        <f aca="false">FALSE()</f>
        <v>0</v>
      </c>
      <c r="E7704" s="0" t="n">
        <v>-0.269113113554297</v>
      </c>
      <c r="F7704" s="0" t="n">
        <v>-0.371758205017885</v>
      </c>
      <c r="G7704" s="0" t="n">
        <v>-1.51255311355429</v>
      </c>
      <c r="H7704" s="0" t="n">
        <v>-2.03927959674268</v>
      </c>
      <c r="I7704" s="0" t="n">
        <v>-0.565200000000004</v>
      </c>
      <c r="J7704" s="87"/>
      <c r="K7704" s="87"/>
      <c r="L7704" s="89" t="s">
        <v>326</v>
      </c>
      <c r="M7704" s="88" t="b">
        <f aca="false">FALSE()</f>
        <v>0</v>
      </c>
      <c r="N7704" s="0" t="n">
        <v>3</v>
      </c>
      <c r="O7704" s="0" t="n">
        <v>72.3892868864457</v>
      </c>
      <c r="P7704" s="88" t="b">
        <f aca="false">FALSE()</f>
        <v>0</v>
      </c>
      <c r="Q7704" s="88" t="b">
        <f aca="false">FALSE()</f>
        <v>0</v>
      </c>
      <c r="R7704" s="0" t="n">
        <v>0.1788</v>
      </c>
      <c r="T7704" s="0" t="n">
        <v>73.28012</v>
      </c>
      <c r="U7704" s="0" t="n">
        <v>0</v>
      </c>
      <c r="V7704" s="0" t="n">
        <v>-0.565200000000004</v>
      </c>
      <c r="W7704" s="0" t="n">
        <v>-0.0282600000000002</v>
      </c>
      <c r="X7704" s="0" t="n">
        <v>0.273530247341178</v>
      </c>
      <c r="Y7704" s="0" t="n">
        <v>-1.96300045504756</v>
      </c>
      <c r="Z7704" s="0" t="n">
        <v>0.445416556777146</v>
      </c>
      <c r="AA7704" s="89" t="s">
        <v>327</v>
      </c>
      <c r="AB7704" s="0" t="n">
        <v>74.1709531135543</v>
      </c>
      <c r="AC7704" s="0" t="n">
        <v>-1.3958169954402</v>
      </c>
      <c r="AD7704" s="89" t="s">
        <v>103</v>
      </c>
      <c r="AE7704" s="0" t="n">
        <v>202602</v>
      </c>
      <c r="AF7704" s="90" t="n">
        <v>46074</v>
      </c>
      <c r="AG7704" s="0" t="n">
        <v>1.3958169954402</v>
      </c>
    </row>
    <row r="7705" customFormat="false" ht="15" hidden="false" customHeight="false" outlineLevel="0" collapsed="false">
      <c r="A7705" s="87" t="n">
        <v>46074.4058217593</v>
      </c>
      <c r="B7705" s="0" t="n">
        <v>72.941</v>
      </c>
      <c r="C7705" s="88" t="b">
        <f aca="false">FALSE()</f>
        <v>0</v>
      </c>
      <c r="D7705" s="88" t="b">
        <f aca="false">FALSE()</f>
        <v>0</v>
      </c>
      <c r="E7705" s="0" t="n">
        <v>-0.5784929678845</v>
      </c>
      <c r="F7705" s="0" t="n">
        <v>-0.799437431911745</v>
      </c>
      <c r="G7705" s="0" t="n">
        <v>-1.22847296788453</v>
      </c>
      <c r="H7705" s="0" t="n">
        <v>-1.6563053756853</v>
      </c>
      <c r="I7705" s="0" t="n">
        <v>0.282600000000002</v>
      </c>
      <c r="J7705" s="87"/>
      <c r="K7705" s="87"/>
      <c r="L7705" s="89" t="s">
        <v>326</v>
      </c>
      <c r="M7705" s="88" t="b">
        <f aca="false">FALSE()</f>
        <v>0</v>
      </c>
      <c r="N7705" s="0" t="n">
        <v>2</v>
      </c>
      <c r="O7705" s="0" t="n">
        <v>72.3625070321155</v>
      </c>
      <c r="P7705" s="88" t="b">
        <f aca="false">FALSE()</f>
        <v>0</v>
      </c>
      <c r="Q7705" s="88" t="b">
        <f aca="false">FALSE()</f>
        <v>0</v>
      </c>
      <c r="R7705" s="0" t="n">
        <v>0.1051</v>
      </c>
      <c r="T7705" s="0" t="n">
        <v>73.26599</v>
      </c>
      <c r="U7705" s="0" t="n">
        <v>0</v>
      </c>
      <c r="V7705" s="0" t="n">
        <v>0.282600000000002</v>
      </c>
      <c r="W7705" s="0" t="n">
        <v>-0.0141300000000001</v>
      </c>
      <c r="X7705" s="0" t="n">
        <v>0.282227912939357</v>
      </c>
      <c r="Y7705" s="0" t="n">
        <v>1.05138431174156</v>
      </c>
      <c r="Z7705" s="0" t="n">
        <v>0.451741483942256</v>
      </c>
      <c r="AA7705" s="89" t="s">
        <v>327</v>
      </c>
      <c r="AB7705" s="0" t="n">
        <v>74.1694729678845</v>
      </c>
      <c r="AC7705" s="0" t="n">
        <v>-0.719415886192014</v>
      </c>
      <c r="AD7705" s="89" t="s">
        <v>103</v>
      </c>
      <c r="AE7705" s="0" t="n">
        <v>202602</v>
      </c>
      <c r="AF7705" s="90" t="n">
        <v>46074</v>
      </c>
      <c r="AG7705" s="0" t="n">
        <v>0.719415886192014</v>
      </c>
    </row>
    <row r="7706" customFormat="false" ht="15" hidden="false" customHeight="false" outlineLevel="0" collapsed="false">
      <c r="A7706" s="87" t="n">
        <v>46074.4162731482</v>
      </c>
      <c r="B7706" s="0" t="n">
        <v>72.6584</v>
      </c>
      <c r="C7706" s="88" t="b">
        <f aca="false">FALSE()</f>
        <v>0</v>
      </c>
      <c r="D7706" s="88" t="b">
        <f aca="false">FALSE()</f>
        <v>0</v>
      </c>
      <c r="E7706" s="0" t="n">
        <v>-0.364205695581376</v>
      </c>
      <c r="F7706" s="0" t="n">
        <v>-0.503782771335368</v>
      </c>
      <c r="G7706" s="0" t="n">
        <v>-1.52286569558137</v>
      </c>
      <c r="H7706" s="0" t="n">
        <v>-2.05289796729915</v>
      </c>
      <c r="I7706" s="0" t="n">
        <v>-0.282600000000002</v>
      </c>
      <c r="J7706" s="87"/>
      <c r="K7706" s="87"/>
      <c r="L7706" s="89" t="s">
        <v>326</v>
      </c>
      <c r="M7706" s="88" t="b">
        <f aca="false">FALSE()</f>
        <v>0</v>
      </c>
      <c r="N7706" s="0" t="n">
        <v>2</v>
      </c>
      <c r="O7706" s="0" t="n">
        <v>72.2941943044186</v>
      </c>
      <c r="P7706" s="88" t="b">
        <f aca="false">FALSE()</f>
        <v>0</v>
      </c>
      <c r="Q7706" s="88" t="b">
        <f aca="false">FALSE()</f>
        <v>0</v>
      </c>
      <c r="R7706" s="0" t="n">
        <v>0.139</v>
      </c>
      <c r="T7706" s="0" t="n">
        <v>73.23773</v>
      </c>
      <c r="U7706" s="0" t="n">
        <v>0</v>
      </c>
      <c r="V7706" s="0" t="n">
        <v>-0.282600000000002</v>
      </c>
      <c r="W7706" s="0" t="n">
        <v>-0.0282600000000002</v>
      </c>
      <c r="X7706" s="0" t="n">
        <v>0.288488132383839</v>
      </c>
      <c r="Y7706" s="0" t="n">
        <v>-0.881630720467896</v>
      </c>
      <c r="Z7706" s="0" t="n">
        <v>0.47176784779069</v>
      </c>
      <c r="AA7706" s="89" t="s">
        <v>327</v>
      </c>
      <c r="AB7706" s="0" t="n">
        <v>74.1812656955814</v>
      </c>
      <c r="AC7706" s="0" t="n">
        <v>-1.22799805606301</v>
      </c>
      <c r="AD7706" s="89" t="s">
        <v>103</v>
      </c>
      <c r="AE7706" s="0" t="n">
        <v>202602</v>
      </c>
      <c r="AF7706" s="90" t="n">
        <v>46074</v>
      </c>
      <c r="AG7706" s="0" t="n">
        <v>1.22799805606301</v>
      </c>
    </row>
    <row r="7707" customFormat="false" ht="15" hidden="false" customHeight="false" outlineLevel="0" collapsed="false">
      <c r="A7707" s="87" t="n">
        <v>46074.426712963</v>
      </c>
      <c r="B7707" s="0" t="n">
        <v>72.941</v>
      </c>
      <c r="C7707" s="88" t="b">
        <f aca="false">FALSE()</f>
        <v>0</v>
      </c>
      <c r="D7707" s="88" t="b">
        <f aca="false">FALSE()</f>
        <v>0</v>
      </c>
      <c r="E7707" s="0" t="n">
        <v>-0.646805695581378</v>
      </c>
      <c r="F7707" s="0" t="n">
        <v>-0.894685530151686</v>
      </c>
      <c r="G7707" s="0" t="n">
        <v>-1.24026569558137</v>
      </c>
      <c r="H7707" s="0" t="n">
        <v>-1.67193924766809</v>
      </c>
      <c r="I7707" s="0" t="n">
        <v>0.282600000000002</v>
      </c>
      <c r="J7707" s="87"/>
      <c r="K7707" s="87"/>
      <c r="L7707" s="89" t="s">
        <v>326</v>
      </c>
      <c r="M7707" s="88" t="b">
        <f aca="false">FALSE()</f>
        <v>0</v>
      </c>
      <c r="N7707" s="0" t="n">
        <v>1</v>
      </c>
      <c r="O7707" s="0" t="n">
        <v>72.2941943044186</v>
      </c>
      <c r="P7707" s="88" t="b">
        <f aca="false">FALSE()</f>
        <v>0</v>
      </c>
      <c r="Q7707" s="88" t="b">
        <f aca="false">FALSE()</f>
        <v>0</v>
      </c>
      <c r="R7707" s="0" t="n">
        <v>0.0705</v>
      </c>
      <c r="T7707" s="0" t="n">
        <v>73.23773</v>
      </c>
      <c r="U7707" s="0" t="n">
        <v>0</v>
      </c>
      <c r="V7707" s="0" t="n">
        <v>0.282600000000002</v>
      </c>
      <c r="W7707" s="0" t="n">
        <v>0</v>
      </c>
      <c r="X7707" s="0" t="n">
        <v>0.289941482299264</v>
      </c>
      <c r="Y7707" s="0" t="n">
        <v>0.974679434480905</v>
      </c>
      <c r="Z7707" s="0" t="n">
        <v>0.47176784779069</v>
      </c>
      <c r="AA7707" s="89" t="s">
        <v>327</v>
      </c>
      <c r="AB7707" s="0" t="n">
        <v>74.1812656955814</v>
      </c>
      <c r="AC7707" s="0" t="n">
        <v>-0.62897461408105</v>
      </c>
      <c r="AD7707" s="89" t="s">
        <v>103</v>
      </c>
      <c r="AE7707" s="0" t="n">
        <v>202602</v>
      </c>
      <c r="AF7707" s="90" t="n">
        <v>46074</v>
      </c>
      <c r="AG7707" s="0" t="n">
        <v>0.62897461408105</v>
      </c>
    </row>
    <row r="7708" customFormat="false" ht="15" hidden="false" customHeight="false" outlineLevel="0" collapsed="false">
      <c r="A7708" s="87" t="n">
        <v>46074.4371643519</v>
      </c>
      <c r="B7708" s="0" t="n">
        <v>72.941</v>
      </c>
      <c r="C7708" s="88" t="b">
        <f aca="false">FALSE()</f>
        <v>0</v>
      </c>
      <c r="D7708" s="88" t="b">
        <f aca="false">FALSE()</f>
        <v>0</v>
      </c>
      <c r="E7708" s="0" t="n">
        <v>-0.646805695581378</v>
      </c>
      <c r="F7708" s="0" t="n">
        <v>-0.894685530151686</v>
      </c>
      <c r="G7708" s="0" t="n">
        <v>-1.24026569558137</v>
      </c>
      <c r="H7708" s="0" t="n">
        <v>-1.67193924766809</v>
      </c>
      <c r="I7708" s="0" t="n">
        <v>0</v>
      </c>
      <c r="J7708" s="87"/>
      <c r="K7708" s="87"/>
      <c r="L7708" s="89" t="s">
        <v>326</v>
      </c>
      <c r="M7708" s="88" t="b">
        <f aca="false">FALSE()</f>
        <v>0</v>
      </c>
      <c r="N7708" s="0" t="n">
        <v>1</v>
      </c>
      <c r="O7708" s="0" t="n">
        <v>72.2941943044186</v>
      </c>
      <c r="P7708" s="88" t="b">
        <f aca="false">FALSE()</f>
        <v>0</v>
      </c>
      <c r="Q7708" s="88" t="b">
        <f aca="false">FALSE()</f>
        <v>0</v>
      </c>
      <c r="R7708" s="0" t="n">
        <v>0.0705</v>
      </c>
      <c r="T7708" s="0" t="n">
        <v>73.23773</v>
      </c>
      <c r="U7708" s="0" t="n">
        <v>0</v>
      </c>
      <c r="V7708" s="0" t="n">
        <v>0</v>
      </c>
      <c r="W7708" s="0" t="n">
        <v>0</v>
      </c>
      <c r="X7708" s="0" t="n">
        <v>0.289941482299264</v>
      </c>
      <c r="Y7708" s="0" t="n">
        <v>0</v>
      </c>
      <c r="Z7708" s="0" t="n">
        <v>0.47176784779069</v>
      </c>
      <c r="AA7708" s="89" t="s">
        <v>327</v>
      </c>
      <c r="AB7708" s="0" t="n">
        <v>74.1812656955814</v>
      </c>
      <c r="AC7708" s="0" t="n">
        <v>-0.62897461408105</v>
      </c>
      <c r="AD7708" s="89" t="s">
        <v>103</v>
      </c>
      <c r="AE7708" s="0" t="n">
        <v>202602</v>
      </c>
      <c r="AF7708" s="90" t="n">
        <v>46074</v>
      </c>
      <c r="AG7708" s="0" t="n">
        <v>0.62897461408105</v>
      </c>
    </row>
    <row r="7709" customFormat="false" ht="15" hidden="false" customHeight="false" outlineLevel="0" collapsed="false">
      <c r="A7709" s="87" t="n">
        <v>46074.4472685185</v>
      </c>
      <c r="B7709" s="0" t="n">
        <v>72.941</v>
      </c>
      <c r="C7709" s="88" t="b">
        <f aca="false">FALSE()</f>
        <v>0</v>
      </c>
      <c r="D7709" s="88" t="b">
        <f aca="false">FALSE()</f>
        <v>0</v>
      </c>
      <c r="E7709" s="0" t="n">
        <v>-0.646805695581378</v>
      </c>
      <c r="F7709" s="0" t="n">
        <v>-0.894685530151686</v>
      </c>
      <c r="G7709" s="0" t="n">
        <v>-1.24026569558137</v>
      </c>
      <c r="H7709" s="0" t="n">
        <v>-1.67193924766809</v>
      </c>
      <c r="I7709" s="0" t="n">
        <v>0</v>
      </c>
      <c r="J7709" s="87"/>
      <c r="K7709" s="87"/>
      <c r="L7709" s="89" t="s">
        <v>326</v>
      </c>
      <c r="M7709" s="88" t="b">
        <f aca="false">FALSE()</f>
        <v>0</v>
      </c>
      <c r="N7709" s="0" t="n">
        <v>1</v>
      </c>
      <c r="O7709" s="0" t="n">
        <v>72.2941943044186</v>
      </c>
      <c r="P7709" s="88" t="b">
        <f aca="false">FALSE()</f>
        <v>0</v>
      </c>
      <c r="Q7709" s="88" t="b">
        <f aca="false">FALSE()</f>
        <v>0</v>
      </c>
      <c r="R7709" s="0" t="n">
        <v>0.0705</v>
      </c>
      <c r="T7709" s="0" t="n">
        <v>73.23773</v>
      </c>
      <c r="U7709" s="0" t="n">
        <v>0</v>
      </c>
      <c r="V7709" s="0" t="n">
        <v>0</v>
      </c>
      <c r="W7709" s="0" t="n">
        <v>0</v>
      </c>
      <c r="X7709" s="0" t="n">
        <v>0.289941482299264</v>
      </c>
      <c r="Y7709" s="0" t="n">
        <v>0</v>
      </c>
      <c r="Z7709" s="0" t="n">
        <v>0.47176784779069</v>
      </c>
      <c r="AA7709" s="89" t="s">
        <v>327</v>
      </c>
      <c r="AB7709" s="0" t="n">
        <v>74.1812656955814</v>
      </c>
      <c r="AC7709" s="0" t="n">
        <v>-0.62897461408105</v>
      </c>
      <c r="AD7709" s="89" t="s">
        <v>103</v>
      </c>
      <c r="AE7709" s="0" t="n">
        <v>202602</v>
      </c>
      <c r="AF7709" s="90" t="n">
        <v>46074</v>
      </c>
      <c r="AG7709" s="0" t="n">
        <v>0.62897461408105</v>
      </c>
    </row>
    <row r="7710" customFormat="false" ht="15" hidden="false" customHeight="false" outlineLevel="0" collapsed="false">
      <c r="A7710" s="87" t="n">
        <v>46074.4577199074</v>
      </c>
      <c r="B7710" s="0" t="n">
        <v>72.6584</v>
      </c>
      <c r="C7710" s="88" t="b">
        <f aca="false">FALSE()</f>
        <v>0</v>
      </c>
      <c r="D7710" s="88" t="b">
        <f aca="false">FALSE()</f>
        <v>0</v>
      </c>
      <c r="E7710" s="0" t="n">
        <v>-0.405129793092272</v>
      </c>
      <c r="F7710" s="0" t="n">
        <v>-0.560707898662751</v>
      </c>
      <c r="G7710" s="0" t="n">
        <v>-1.53552979309228</v>
      </c>
      <c r="H7710" s="0" t="n">
        <v>-2.06961647317304</v>
      </c>
      <c r="I7710" s="0" t="n">
        <v>-0.282600000000002</v>
      </c>
      <c r="J7710" s="87"/>
      <c r="K7710" s="87"/>
      <c r="L7710" s="89" t="s">
        <v>326</v>
      </c>
      <c r="M7710" s="88" t="b">
        <f aca="false">FALSE()</f>
        <v>0</v>
      </c>
      <c r="N7710" s="0" t="n">
        <v>1</v>
      </c>
      <c r="O7710" s="0" t="n">
        <v>72.2532702069077</v>
      </c>
      <c r="P7710" s="88" t="b">
        <f aca="false">FALSE()</f>
        <v>0</v>
      </c>
      <c r="Q7710" s="88" t="b">
        <f aca="false">FALSE()</f>
        <v>0</v>
      </c>
      <c r="R7710" s="0" t="n">
        <v>0.1062</v>
      </c>
      <c r="T7710" s="0" t="n">
        <v>73.2236</v>
      </c>
      <c r="U7710" s="0" t="n">
        <v>0</v>
      </c>
      <c r="V7710" s="0" t="n">
        <v>-0.282600000000002</v>
      </c>
      <c r="W7710" s="0" t="n">
        <v>-0.0141300000000001</v>
      </c>
      <c r="X7710" s="0" t="n">
        <v>0.296747706238641</v>
      </c>
      <c r="Y7710" s="0" t="n">
        <v>-0.904707919744128</v>
      </c>
      <c r="Z7710" s="0" t="n">
        <v>0.485164896546138</v>
      </c>
      <c r="AA7710" s="89" t="s">
        <v>327</v>
      </c>
      <c r="AB7710" s="0" t="n">
        <v>74.1939297930923</v>
      </c>
      <c r="AC7710" s="0" t="n">
        <v>-1.16496474502511</v>
      </c>
      <c r="AD7710" s="89" t="s">
        <v>103</v>
      </c>
      <c r="AE7710" s="0" t="n">
        <v>202602</v>
      </c>
      <c r="AF7710" s="90" t="n">
        <v>46074</v>
      </c>
      <c r="AG7710" s="0" t="n">
        <v>1.16496474502511</v>
      </c>
    </row>
    <row r="7711" customFormat="false" ht="15" hidden="false" customHeight="false" outlineLevel="0" collapsed="false">
      <c r="A7711" s="87" t="n">
        <v>46074.4681712963</v>
      </c>
      <c r="B7711" s="0" t="n">
        <v>72.941</v>
      </c>
      <c r="C7711" s="88" t="b">
        <f aca="false">FALSE()</f>
        <v>0</v>
      </c>
      <c r="D7711" s="88" t="b">
        <f aca="false">FALSE()</f>
        <v>0</v>
      </c>
      <c r="E7711" s="0" t="n">
        <v>-0.687729793092274</v>
      </c>
      <c r="F7711" s="0" t="n">
        <v>-0.951832063964523</v>
      </c>
      <c r="G7711" s="0" t="n">
        <v>-1.25292979309228</v>
      </c>
      <c r="H7711" s="0" t="n">
        <v>-1.68872277905534</v>
      </c>
      <c r="I7711" s="0" t="n">
        <v>0.282600000000002</v>
      </c>
      <c r="J7711" s="87"/>
      <c r="K7711" s="87"/>
      <c r="L7711" s="89" t="s">
        <v>326</v>
      </c>
      <c r="M7711" s="88" t="b">
        <f aca="false">FALSE()</f>
        <v>0</v>
      </c>
      <c r="N7711" s="0" t="n">
        <v>1</v>
      </c>
      <c r="O7711" s="0" t="n">
        <v>72.2532702069077</v>
      </c>
      <c r="P7711" s="88" t="b">
        <f aca="false">FALSE()</f>
        <v>0</v>
      </c>
      <c r="Q7711" s="88" t="b">
        <f aca="false">FALSE()</f>
        <v>0</v>
      </c>
      <c r="R7711" s="0" t="n">
        <v>0.0674</v>
      </c>
      <c r="T7711" s="0" t="n">
        <v>73.2236</v>
      </c>
      <c r="U7711" s="0" t="n">
        <v>0</v>
      </c>
      <c r="V7711" s="0" t="n">
        <v>0.282600000000002</v>
      </c>
      <c r="W7711" s="0" t="n">
        <v>0</v>
      </c>
      <c r="X7711" s="0" t="n">
        <v>0.304093192087038</v>
      </c>
      <c r="Y7711" s="0" t="n">
        <v>0.929320377284593</v>
      </c>
      <c r="Z7711" s="0" t="n">
        <v>0.485164896546138</v>
      </c>
      <c r="AA7711" s="89" t="s">
        <v>327</v>
      </c>
      <c r="AB7711" s="0" t="n">
        <v>74.1939297930923</v>
      </c>
      <c r="AC7711" s="0" t="n">
        <v>-0.582482372512554</v>
      </c>
      <c r="AD7711" s="89" t="s">
        <v>103</v>
      </c>
      <c r="AE7711" s="0" t="n">
        <v>202602</v>
      </c>
      <c r="AF7711" s="90" t="n">
        <v>46074</v>
      </c>
      <c r="AG7711" s="0" t="n">
        <v>0.582482372512554</v>
      </c>
    </row>
    <row r="7712" customFormat="false" ht="15" hidden="false" customHeight="false" outlineLevel="0" collapsed="false">
      <c r="A7712" s="87" t="n">
        <v>46074.4786111111</v>
      </c>
      <c r="B7712" s="0" t="n">
        <v>72.941</v>
      </c>
      <c r="C7712" s="88" t="b">
        <f aca="false">FALSE()</f>
        <v>0</v>
      </c>
      <c r="D7712" s="88" t="b">
        <f aca="false">FALSE()</f>
        <v>0</v>
      </c>
      <c r="E7712" s="0" t="n">
        <v>-0.687729793092274</v>
      </c>
      <c r="F7712" s="0" t="n">
        <v>-0.951832063964523</v>
      </c>
      <c r="G7712" s="0" t="n">
        <v>-1.25292979309228</v>
      </c>
      <c r="H7712" s="0" t="n">
        <v>-1.68872277905534</v>
      </c>
      <c r="I7712" s="0" t="n">
        <v>0</v>
      </c>
      <c r="J7712" s="87"/>
      <c r="K7712" s="87"/>
      <c r="L7712" s="89" t="s">
        <v>326</v>
      </c>
      <c r="M7712" s="88" t="b">
        <f aca="false">FALSE()</f>
        <v>0</v>
      </c>
      <c r="N7712" s="0" t="n">
        <v>1</v>
      </c>
      <c r="O7712" s="0" t="n">
        <v>72.2532702069077</v>
      </c>
      <c r="P7712" s="88" t="b">
        <f aca="false">FALSE()</f>
        <v>0</v>
      </c>
      <c r="Q7712" s="88" t="b">
        <f aca="false">FALSE()</f>
        <v>0</v>
      </c>
      <c r="R7712" s="0" t="n">
        <v>0.0674</v>
      </c>
      <c r="T7712" s="0" t="n">
        <v>73.2236</v>
      </c>
      <c r="U7712" s="0" t="n">
        <v>0</v>
      </c>
      <c r="V7712" s="0" t="n">
        <v>0</v>
      </c>
      <c r="W7712" s="0" t="n">
        <v>0</v>
      </c>
      <c r="X7712" s="0" t="n">
        <v>0.304093192087038</v>
      </c>
      <c r="Y7712" s="0" t="n">
        <v>0</v>
      </c>
      <c r="Z7712" s="0" t="n">
        <v>0.485164896546138</v>
      </c>
      <c r="AA7712" s="89" t="s">
        <v>327</v>
      </c>
      <c r="AB7712" s="0" t="n">
        <v>74.1939297930923</v>
      </c>
      <c r="AC7712" s="0" t="n">
        <v>-0.582482372512554</v>
      </c>
      <c r="AD7712" s="89" t="s">
        <v>103</v>
      </c>
      <c r="AE7712" s="0" t="n">
        <v>202602</v>
      </c>
      <c r="AF7712" s="90" t="n">
        <v>46074</v>
      </c>
      <c r="AG7712" s="0" t="n">
        <v>0.582482372512554</v>
      </c>
    </row>
    <row r="7713" customFormat="false" ht="15" hidden="false" customHeight="false" outlineLevel="0" collapsed="false">
      <c r="A7713" s="87" t="n">
        <v>46074.4887152778</v>
      </c>
      <c r="B7713" s="0" t="n">
        <v>73.2236</v>
      </c>
      <c r="C7713" s="88" t="b">
        <f aca="false">FALSE()</f>
        <v>0</v>
      </c>
      <c r="D7713" s="88" t="b">
        <f aca="false">FALSE()</f>
        <v>0</v>
      </c>
      <c r="E7713" s="0" t="n">
        <v>-0.947059905325361</v>
      </c>
      <c r="F7713" s="0" t="n">
        <v>-1.3103282255692</v>
      </c>
      <c r="G7713" s="0" t="n">
        <v>-0.975319905325378</v>
      </c>
      <c r="H7713" s="0" t="n">
        <v>-1.31446644583216</v>
      </c>
      <c r="I7713" s="0" t="n">
        <v>0.282600000000002</v>
      </c>
      <c r="J7713" s="87"/>
      <c r="K7713" s="87"/>
      <c r="L7713" s="89" t="s">
        <v>326</v>
      </c>
      <c r="M7713" s="88" t="b">
        <f aca="false">FALSE()</f>
        <v>0</v>
      </c>
      <c r="N7713" s="0" t="n">
        <v>0</v>
      </c>
      <c r="O7713" s="0" t="n">
        <v>72.2765400946746</v>
      </c>
      <c r="P7713" s="88" t="b">
        <f aca="false">FALSE()</f>
        <v>0</v>
      </c>
      <c r="Q7713" s="88" t="b">
        <f aca="false">FALSE()</f>
        <v>0</v>
      </c>
      <c r="R7713" s="0" t="n">
        <v>0.002</v>
      </c>
      <c r="T7713" s="0" t="n">
        <v>73.23773</v>
      </c>
      <c r="U7713" s="0" t="n">
        <v>0</v>
      </c>
      <c r="V7713" s="0" t="n">
        <v>0.282600000000002</v>
      </c>
      <c r="W7713" s="0" t="n">
        <v>0.0141300000000001</v>
      </c>
      <c r="X7713" s="0" t="n">
        <v>0.310589451645873</v>
      </c>
      <c r="Y7713" s="0" t="n">
        <v>0.864388660263019</v>
      </c>
      <c r="Z7713" s="0" t="n">
        <v>0.480594952662686</v>
      </c>
      <c r="AA7713" s="89" t="s">
        <v>327</v>
      </c>
      <c r="AB7713" s="0" t="n">
        <v>74.1989199053254</v>
      </c>
      <c r="AC7713" s="0" t="n">
        <v>-0.0294010578382541</v>
      </c>
      <c r="AD7713" s="89" t="s">
        <v>103</v>
      </c>
      <c r="AE7713" s="0" t="n">
        <v>202602</v>
      </c>
      <c r="AF7713" s="90" t="n">
        <v>46074</v>
      </c>
      <c r="AG7713" s="0" t="n">
        <v>0.0294010578382541</v>
      </c>
    </row>
    <row r="7714" customFormat="false" ht="15" hidden="false" customHeight="false" outlineLevel="0" collapsed="false">
      <c r="A7714" s="87" t="n">
        <v>46074.4991666667</v>
      </c>
      <c r="B7714" s="0" t="n">
        <v>73.2236</v>
      </c>
      <c r="C7714" s="88" t="b">
        <f aca="false">FALSE()</f>
        <v>0</v>
      </c>
      <c r="D7714" s="88" t="b">
        <f aca="false">FALSE()</f>
        <v>0</v>
      </c>
      <c r="E7714" s="0" t="n">
        <v>-0.922818776744151</v>
      </c>
      <c r="F7714" s="0" t="n">
        <v>-1.2763607268566</v>
      </c>
      <c r="G7714" s="0" t="n">
        <v>-0.979338776744129</v>
      </c>
      <c r="H7714" s="0" t="n">
        <v>-1.3198113078657</v>
      </c>
      <c r="I7714" s="0" t="n">
        <v>0</v>
      </c>
      <c r="J7714" s="87"/>
      <c r="K7714" s="87"/>
      <c r="L7714" s="89" t="s">
        <v>326</v>
      </c>
      <c r="M7714" s="88" t="b">
        <f aca="false">FALSE()</f>
        <v>0</v>
      </c>
      <c r="N7714" s="0" t="n">
        <v>0</v>
      </c>
      <c r="O7714" s="0" t="n">
        <v>72.3007812232559</v>
      </c>
      <c r="P7714" s="88" t="b">
        <f aca="false">FALSE()</f>
        <v>0</v>
      </c>
      <c r="Q7714" s="88" t="b">
        <f aca="false">FALSE()</f>
        <v>0</v>
      </c>
      <c r="R7714" s="0" t="n">
        <v>0.004</v>
      </c>
      <c r="T7714" s="0" t="n">
        <v>73.25186</v>
      </c>
      <c r="U7714" s="0" t="n">
        <v>0</v>
      </c>
      <c r="V7714" s="0" t="n">
        <v>0</v>
      </c>
      <c r="W7714" s="0" t="n">
        <v>0.0141300000000001</v>
      </c>
      <c r="X7714" s="0" t="n">
        <v>0.310589451645873</v>
      </c>
      <c r="Y7714" s="0" t="n">
        <v>-0.0454941400138431</v>
      </c>
      <c r="Z7714" s="0" t="n">
        <v>0.475539388372072</v>
      </c>
      <c r="AA7714" s="89" t="s">
        <v>327</v>
      </c>
      <c r="AB7714" s="0" t="n">
        <v>74.2029387767441</v>
      </c>
      <c r="AC7714" s="0" t="n">
        <v>-0.0594272539583568</v>
      </c>
      <c r="AD7714" s="89" t="s">
        <v>103</v>
      </c>
      <c r="AE7714" s="0" t="n">
        <v>202602</v>
      </c>
      <c r="AF7714" s="90" t="n">
        <v>46074</v>
      </c>
      <c r="AG7714" s="0" t="n">
        <v>0.0594272539583568</v>
      </c>
    </row>
    <row r="7715" customFormat="false" ht="15" hidden="false" customHeight="false" outlineLevel="0" collapsed="false">
      <c r="A7715" s="87" t="n">
        <v>46074.5096180556</v>
      </c>
      <c r="B7715" s="0" t="n">
        <v>73.5062</v>
      </c>
      <c r="C7715" s="88" t="b">
        <f aca="false">FALSE()</f>
        <v>0</v>
      </c>
      <c r="D7715" s="88" t="b">
        <f aca="false">FALSE()</f>
        <v>0</v>
      </c>
      <c r="E7715" s="0" t="n">
        <v>-1.19789509910454</v>
      </c>
      <c r="F7715" s="0" t="n">
        <v>-1.65664939974234</v>
      </c>
      <c r="G7715" s="0" t="n">
        <v>-0.717475099104533</v>
      </c>
      <c r="H7715" s="0" t="n">
        <v>-0.9666391459956</v>
      </c>
      <c r="I7715" s="0" t="n">
        <v>0.282600000000002</v>
      </c>
      <c r="J7715" s="87"/>
      <c r="K7715" s="87"/>
      <c r="L7715" s="89" t="s">
        <v>326</v>
      </c>
      <c r="M7715" s="88" t="b">
        <f aca="false">FALSE()</f>
        <v>0</v>
      </c>
      <c r="N7715" s="0" t="n">
        <v>0</v>
      </c>
      <c r="O7715" s="0" t="n">
        <v>72.3083049008955</v>
      </c>
      <c r="P7715" s="88" t="b">
        <f aca="false">FALSE()</f>
        <v>0</v>
      </c>
      <c r="Q7715" s="88" t="b">
        <f aca="false">FALSE()</f>
        <v>0</v>
      </c>
      <c r="R7715" s="0" t="n">
        <v>0.0334</v>
      </c>
      <c r="T7715" s="0" t="n">
        <v>73.26599</v>
      </c>
      <c r="U7715" s="0" t="n">
        <v>0</v>
      </c>
      <c r="V7715" s="0" t="n">
        <v>0.282600000000002</v>
      </c>
      <c r="W7715" s="0" t="n">
        <v>0.0141300000000001</v>
      </c>
      <c r="X7715" s="0" t="n">
        <v>0.310589451645873</v>
      </c>
      <c r="Y7715" s="0" t="n">
        <v>0.864388660263019</v>
      </c>
      <c r="Z7715" s="0" t="n">
        <v>0.478842549552272</v>
      </c>
      <c r="AA7715" s="89" t="s">
        <v>327</v>
      </c>
      <c r="AB7715" s="0" t="n">
        <v>74.2236750991045</v>
      </c>
      <c r="AC7715" s="0" t="n">
        <v>0.50164714941186</v>
      </c>
      <c r="AD7715" s="89" t="s">
        <v>103</v>
      </c>
      <c r="AE7715" s="0" t="n">
        <v>202602</v>
      </c>
      <c r="AF7715" s="90" t="n">
        <v>46074</v>
      </c>
      <c r="AG7715" s="0" t="n">
        <v>0.50164714941186</v>
      </c>
    </row>
    <row r="7716" customFormat="false" ht="15" hidden="false" customHeight="false" outlineLevel="0" collapsed="false">
      <c r="A7716" s="87" t="n">
        <v>46074.5200694444</v>
      </c>
      <c r="B7716" s="0" t="n">
        <v>73.5062</v>
      </c>
      <c r="C7716" s="88" t="b">
        <f aca="false">FALSE()</f>
        <v>0</v>
      </c>
      <c r="D7716" s="88" t="b">
        <f aca="false">FALSE()</f>
        <v>0</v>
      </c>
      <c r="E7716" s="0" t="n">
        <v>-1.18945393428382</v>
      </c>
      <c r="F7716" s="0" t="n">
        <v>-1.64478353769254</v>
      </c>
      <c r="G7716" s="0" t="n">
        <v>-0.737293934283798</v>
      </c>
      <c r="H7716" s="0" t="n">
        <v>-0.993075480710013</v>
      </c>
      <c r="I7716" s="0" t="n">
        <v>0</v>
      </c>
      <c r="J7716" s="87"/>
      <c r="K7716" s="87"/>
      <c r="L7716" s="89" t="s">
        <v>326</v>
      </c>
      <c r="M7716" s="88" t="b">
        <f aca="false">FALSE()</f>
        <v>0</v>
      </c>
      <c r="N7716" s="0" t="n">
        <v>0</v>
      </c>
      <c r="O7716" s="0" t="n">
        <v>72.3167460657162</v>
      </c>
      <c r="P7716" s="88" t="b">
        <f aca="false">FALSE()</f>
        <v>0</v>
      </c>
      <c r="Q7716" s="88" t="b">
        <f aca="false">FALSE()</f>
        <v>0</v>
      </c>
      <c r="R7716" s="0" t="n">
        <v>0.0313</v>
      </c>
      <c r="T7716" s="0" t="n">
        <v>73.28012</v>
      </c>
      <c r="U7716" s="0" t="n">
        <v>0</v>
      </c>
      <c r="V7716" s="0" t="n">
        <v>0</v>
      </c>
      <c r="W7716" s="0" t="n">
        <v>0.0141300000000001</v>
      </c>
      <c r="X7716" s="0" t="n">
        <v>0.310589451645873</v>
      </c>
      <c r="Y7716" s="0" t="n">
        <v>-0.0454941400138431</v>
      </c>
      <c r="Z7716" s="0" t="n">
        <v>0.481686967141904</v>
      </c>
      <c r="AA7716" s="89" t="s">
        <v>327</v>
      </c>
      <c r="AB7716" s="0" t="n">
        <v>74.2434939342838</v>
      </c>
      <c r="AC7716" s="0" t="n">
        <v>0.469350460822012</v>
      </c>
      <c r="AD7716" s="89" t="s">
        <v>103</v>
      </c>
      <c r="AE7716" s="0" t="n">
        <v>202602</v>
      </c>
      <c r="AF7716" s="90" t="n">
        <v>46074</v>
      </c>
      <c r="AG7716" s="0" t="n">
        <v>0.469350460822012</v>
      </c>
    </row>
    <row r="7717" customFormat="false" ht="15" hidden="false" customHeight="false" outlineLevel="0" collapsed="false">
      <c r="A7717" s="87" t="n">
        <v>46074.5301736111</v>
      </c>
      <c r="B7717" s="0" t="n">
        <v>73.5062</v>
      </c>
      <c r="C7717" s="88" t="b">
        <f aca="false">FALSE()</f>
        <v>0</v>
      </c>
      <c r="D7717" s="88" t="b">
        <f aca="false">FALSE()</f>
        <v>0</v>
      </c>
      <c r="E7717" s="0" t="n">
        <v>-1.18945393428382</v>
      </c>
      <c r="F7717" s="0" t="n">
        <v>-1.64478353769254</v>
      </c>
      <c r="G7717" s="0" t="n">
        <v>-0.737293934283798</v>
      </c>
      <c r="H7717" s="0" t="n">
        <v>-0.993075480710013</v>
      </c>
      <c r="I7717" s="0" t="n">
        <v>0</v>
      </c>
      <c r="J7717" s="87"/>
      <c r="K7717" s="87"/>
      <c r="L7717" s="89" t="s">
        <v>326</v>
      </c>
      <c r="M7717" s="88" t="b">
        <f aca="false">FALSE()</f>
        <v>0</v>
      </c>
      <c r="N7717" s="0" t="n">
        <v>0</v>
      </c>
      <c r="O7717" s="0" t="n">
        <v>72.3167460657162</v>
      </c>
      <c r="P7717" s="88" t="b">
        <f aca="false">FALSE()</f>
        <v>0</v>
      </c>
      <c r="Q7717" s="88" t="b">
        <f aca="false">FALSE()</f>
        <v>0</v>
      </c>
      <c r="R7717" s="0" t="n">
        <v>0.0313</v>
      </c>
      <c r="T7717" s="0" t="n">
        <v>73.28012</v>
      </c>
      <c r="U7717" s="0" t="n">
        <v>0</v>
      </c>
      <c r="V7717" s="0" t="n">
        <v>0</v>
      </c>
      <c r="W7717" s="0" t="n">
        <v>0</v>
      </c>
      <c r="X7717" s="0" t="n">
        <v>0.304093192087038</v>
      </c>
      <c r="Y7717" s="0" t="n">
        <v>0</v>
      </c>
      <c r="Z7717" s="0" t="n">
        <v>0.481686967141904</v>
      </c>
      <c r="AA7717" s="89" t="s">
        <v>327</v>
      </c>
      <c r="AB7717" s="0" t="n">
        <v>74.2434939342838</v>
      </c>
      <c r="AC7717" s="0" t="n">
        <v>0.469350460822012</v>
      </c>
      <c r="AD7717" s="89" t="s">
        <v>103</v>
      </c>
      <c r="AE7717" s="0" t="n">
        <v>202602</v>
      </c>
      <c r="AF7717" s="90" t="n">
        <v>46074</v>
      </c>
      <c r="AG7717" s="0" t="n">
        <v>0.469350460822012</v>
      </c>
    </row>
    <row r="7718" customFormat="false" ht="15" hidden="false" customHeight="false" outlineLevel="0" collapsed="false">
      <c r="A7718" s="87" t="n">
        <v>46074.5406134259</v>
      </c>
      <c r="B7718" s="0" t="n">
        <v>73.7888</v>
      </c>
      <c r="C7718" s="88" t="b">
        <f aca="false">FALSE()</f>
        <v>0</v>
      </c>
      <c r="D7718" s="88" t="b">
        <f aca="false">FALSE()</f>
        <v>0</v>
      </c>
      <c r="E7718" s="0" t="n">
        <v>-1.47205393428381</v>
      </c>
      <c r="F7718" s="0" t="n">
        <v>-2.03556439465088</v>
      </c>
      <c r="G7718" s="0" t="n">
        <v>-0.45469393428381</v>
      </c>
      <c r="H7718" s="0" t="n">
        <v>-0.612436067039463</v>
      </c>
      <c r="I7718" s="0" t="n">
        <v>0.282599999999988</v>
      </c>
      <c r="J7718" s="87"/>
      <c r="K7718" s="87"/>
      <c r="L7718" s="89" t="s">
        <v>326</v>
      </c>
      <c r="M7718" s="88" t="b">
        <f aca="false">FALSE()</f>
        <v>0</v>
      </c>
      <c r="N7718" s="0" t="n">
        <v>0</v>
      </c>
      <c r="O7718" s="0" t="n">
        <v>72.3167460657162</v>
      </c>
      <c r="P7718" s="88" t="b">
        <f aca="false">FALSE()</f>
        <v>0</v>
      </c>
      <c r="Q7718" s="88" t="b">
        <f aca="false">FALSE()</f>
        <v>0</v>
      </c>
      <c r="R7718" s="0" t="n">
        <v>0.0704</v>
      </c>
      <c r="T7718" s="0" t="n">
        <v>73.28012</v>
      </c>
      <c r="U7718" s="0" t="n">
        <v>0</v>
      </c>
      <c r="V7718" s="0" t="n">
        <v>0.282599999999988</v>
      </c>
      <c r="W7718" s="0" t="n">
        <v>0</v>
      </c>
      <c r="X7718" s="0" t="n">
        <v>0.304093192087038</v>
      </c>
      <c r="Y7718" s="0" t="n">
        <v>0.929320377284546</v>
      </c>
      <c r="Z7718" s="0" t="n">
        <v>0.481686967141904</v>
      </c>
      <c r="AA7718" s="89" t="s">
        <v>327</v>
      </c>
      <c r="AB7718" s="0" t="n">
        <v>74.2434939342838</v>
      </c>
      <c r="AC7718" s="0" t="n">
        <v>1.05603853684948</v>
      </c>
      <c r="AD7718" s="89" t="s">
        <v>103</v>
      </c>
      <c r="AE7718" s="0" t="n">
        <v>202602</v>
      </c>
      <c r="AF7718" s="90" t="n">
        <v>46074</v>
      </c>
      <c r="AG7718" s="0" t="n">
        <v>1.05603853684948</v>
      </c>
    </row>
    <row r="7719" customFormat="false" ht="15" hidden="false" customHeight="false" outlineLevel="0" collapsed="false">
      <c r="A7719" s="87" t="n">
        <v>46074.5510648148</v>
      </c>
      <c r="B7719" s="0" t="n">
        <v>73.7888</v>
      </c>
      <c r="C7719" s="88" t="b">
        <f aca="false">FALSE()</f>
        <v>0</v>
      </c>
      <c r="D7719" s="88" t="b">
        <f aca="false">FALSE()</f>
        <v>0</v>
      </c>
      <c r="E7719" s="0" t="n">
        <v>-1.47205393428381</v>
      </c>
      <c r="F7719" s="0" t="n">
        <v>-2.03556439465088</v>
      </c>
      <c r="G7719" s="0" t="n">
        <v>-0.45469393428381</v>
      </c>
      <c r="H7719" s="0" t="n">
        <v>-0.612436067039463</v>
      </c>
      <c r="I7719" s="0" t="n">
        <v>0</v>
      </c>
      <c r="J7719" s="87"/>
      <c r="K7719" s="87"/>
      <c r="L7719" s="89" t="s">
        <v>326</v>
      </c>
      <c r="M7719" s="88" t="b">
        <f aca="false">FALSE()</f>
        <v>0</v>
      </c>
      <c r="N7719" s="0" t="n">
        <v>0</v>
      </c>
      <c r="O7719" s="0" t="n">
        <v>72.3167460657162</v>
      </c>
      <c r="P7719" s="88" t="b">
        <f aca="false">FALSE()</f>
        <v>0</v>
      </c>
      <c r="Q7719" s="88" t="b">
        <f aca="false">FALSE()</f>
        <v>0</v>
      </c>
      <c r="R7719" s="0" t="n">
        <v>0.0704</v>
      </c>
      <c r="T7719" s="0" t="n">
        <v>73.28012</v>
      </c>
      <c r="U7719" s="0" t="n">
        <v>0</v>
      </c>
      <c r="V7719" s="0" t="n">
        <v>0</v>
      </c>
      <c r="W7719" s="0" t="n">
        <v>0</v>
      </c>
      <c r="X7719" s="0" t="n">
        <v>0.304093192087038</v>
      </c>
      <c r="Y7719" s="0" t="n">
        <v>0</v>
      </c>
      <c r="Z7719" s="0" t="n">
        <v>0.481686967141904</v>
      </c>
      <c r="AA7719" s="89" t="s">
        <v>327</v>
      </c>
      <c r="AB7719" s="0" t="n">
        <v>74.2434939342838</v>
      </c>
      <c r="AC7719" s="0" t="n">
        <v>1.05603853684948</v>
      </c>
      <c r="AD7719" s="89" t="s">
        <v>103</v>
      </c>
      <c r="AE7719" s="0" t="n">
        <v>202602</v>
      </c>
      <c r="AF7719" s="90" t="n">
        <v>46074</v>
      </c>
      <c r="AG7719" s="0" t="n">
        <v>1.05603853684948</v>
      </c>
    </row>
    <row r="7720" customFormat="false" ht="15" hidden="false" customHeight="false" outlineLevel="0" collapsed="false">
      <c r="A7720" s="87" t="n">
        <v>46074.5615162037</v>
      </c>
      <c r="B7720" s="0" t="n">
        <v>73.7888</v>
      </c>
      <c r="C7720" s="88" t="b">
        <f aca="false">FALSE()</f>
        <v>0</v>
      </c>
      <c r="D7720" s="88" t="b">
        <f aca="false">FALSE()</f>
        <v>0</v>
      </c>
      <c r="E7720" s="0" t="n">
        <v>-1.44471449533589</v>
      </c>
      <c r="F7720" s="0" t="n">
        <v>-1.99700429586983</v>
      </c>
      <c r="G7720" s="0" t="n">
        <v>-0.39909449533593</v>
      </c>
      <c r="H7720" s="0" t="n">
        <v>-0.53795096632783</v>
      </c>
      <c r="I7720" s="0" t="n">
        <v>0</v>
      </c>
      <c r="J7720" s="87"/>
      <c r="K7720" s="87"/>
      <c r="L7720" s="89" t="s">
        <v>326</v>
      </c>
      <c r="M7720" s="88" t="b">
        <f aca="false">FALSE()</f>
        <v>0</v>
      </c>
      <c r="N7720" s="0" t="n">
        <v>0</v>
      </c>
      <c r="O7720" s="0" t="n">
        <v>72.3440855046641</v>
      </c>
      <c r="P7720" s="88" t="b">
        <f aca="false">FALSE()</f>
        <v>0</v>
      </c>
      <c r="Q7720" s="88" t="b">
        <f aca="false">FALSE()</f>
        <v>0</v>
      </c>
      <c r="R7720" s="0" t="n">
        <v>0.0756</v>
      </c>
      <c r="T7720" s="0" t="n">
        <v>73.26599</v>
      </c>
      <c r="U7720" s="0" t="n">
        <v>0</v>
      </c>
      <c r="V7720" s="0" t="n">
        <v>0</v>
      </c>
      <c r="W7720" s="0" t="n">
        <v>-0.0141300000000001</v>
      </c>
      <c r="X7720" s="0" t="n">
        <v>0.296747706238641</v>
      </c>
      <c r="Y7720" s="0" t="n">
        <v>0.0476162063023225</v>
      </c>
      <c r="Z7720" s="0" t="n">
        <v>0.460952247667957</v>
      </c>
      <c r="AA7720" s="89" t="s">
        <v>327</v>
      </c>
      <c r="AB7720" s="0" t="n">
        <v>74.1878944953359</v>
      </c>
      <c r="AC7720" s="0" t="n">
        <v>1.13419557588659</v>
      </c>
      <c r="AD7720" s="89" t="s">
        <v>103</v>
      </c>
      <c r="AE7720" s="0" t="n">
        <v>202602</v>
      </c>
      <c r="AF7720" s="90" t="n">
        <v>46074</v>
      </c>
      <c r="AG7720" s="0" t="n">
        <v>1.13419557588659</v>
      </c>
    </row>
    <row r="7721" customFormat="false" ht="15" hidden="false" customHeight="false" outlineLevel="0" collapsed="false">
      <c r="A7721" s="87" t="n">
        <v>46074.5716203704</v>
      </c>
      <c r="B7721" s="0" t="n">
        <v>73.7888</v>
      </c>
      <c r="C7721" s="88" t="b">
        <f aca="false">FALSE()</f>
        <v>0</v>
      </c>
      <c r="D7721" s="88" t="b">
        <f aca="false">FALSE()</f>
        <v>0</v>
      </c>
      <c r="E7721" s="0" t="n">
        <v>-1.41446215842137</v>
      </c>
      <c r="F7721" s="0" t="n">
        <v>-1.95436974016607</v>
      </c>
      <c r="G7721" s="0" t="n">
        <v>-0.34058215842137</v>
      </c>
      <c r="H7721" s="0" t="n">
        <v>-0.459442866653757</v>
      </c>
      <c r="I7721" s="0" t="n">
        <v>0</v>
      </c>
      <c r="J7721" s="87"/>
      <c r="K7721" s="87"/>
      <c r="L7721" s="89" t="s">
        <v>326</v>
      </c>
      <c r="M7721" s="88" t="b">
        <f aca="false">FALSE()</f>
        <v>0</v>
      </c>
      <c r="N7721" s="0" t="n">
        <v>0</v>
      </c>
      <c r="O7721" s="0" t="n">
        <v>72.3743378415786</v>
      </c>
      <c r="P7721" s="88" t="b">
        <f aca="false">FALSE()</f>
        <v>0</v>
      </c>
      <c r="Q7721" s="88" t="b">
        <f aca="false">FALSE()</f>
        <v>0</v>
      </c>
      <c r="R7721" s="0" t="n">
        <v>0.0816</v>
      </c>
      <c r="T7721" s="0" t="n">
        <v>73.25186</v>
      </c>
      <c r="U7721" s="0" t="n">
        <v>0</v>
      </c>
      <c r="V7721" s="0" t="n">
        <v>0</v>
      </c>
      <c r="W7721" s="0" t="n">
        <v>-0.0141300000000001</v>
      </c>
      <c r="X7721" s="0" t="n">
        <v>0.296747706238641</v>
      </c>
      <c r="Y7721" s="0" t="n">
        <v>0.0476162063023225</v>
      </c>
      <c r="Z7721" s="0" t="n">
        <v>0.438761079210688</v>
      </c>
      <c r="AA7721" s="89" t="s">
        <v>327</v>
      </c>
      <c r="AB7721" s="0" t="n">
        <v>74.1293821584214</v>
      </c>
      <c r="AC7721" s="0" t="n">
        <v>1.22376396959806</v>
      </c>
      <c r="AD7721" s="89" t="s">
        <v>103</v>
      </c>
      <c r="AE7721" s="0" t="n">
        <v>202602</v>
      </c>
      <c r="AF7721" s="90" t="n">
        <v>46074</v>
      </c>
      <c r="AG7721" s="0" t="n">
        <v>1.22376396959806</v>
      </c>
    </row>
    <row r="7722" customFormat="false" ht="15" hidden="false" customHeight="false" outlineLevel="0" collapsed="false">
      <c r="A7722" s="87" t="n">
        <v>46074.5820717593</v>
      </c>
      <c r="B7722" s="0" t="n">
        <v>73.7888</v>
      </c>
      <c r="C7722" s="88" t="b">
        <f aca="false">FALSE()</f>
        <v>0</v>
      </c>
      <c r="D7722" s="88" t="b">
        <f aca="false">FALSE()</f>
        <v>0</v>
      </c>
      <c r="E7722" s="0" t="n">
        <v>-1.38082963824309</v>
      </c>
      <c r="F7722" s="0" t="n">
        <v>-1.90701331820839</v>
      </c>
      <c r="G7722" s="0" t="n">
        <v>-0.278689638243094</v>
      </c>
      <c r="H7722" s="0" t="n">
        <v>-0.376264457732072</v>
      </c>
      <c r="I7722" s="0" t="n">
        <v>0</v>
      </c>
      <c r="J7722" s="87"/>
      <c r="K7722" s="87"/>
      <c r="L7722" s="89" t="s">
        <v>326</v>
      </c>
      <c r="M7722" s="88" t="b">
        <f aca="false">FALSE()</f>
        <v>0</v>
      </c>
      <c r="N7722" s="0" t="n">
        <v>0</v>
      </c>
      <c r="O7722" s="0" t="n">
        <v>72.4079703617569</v>
      </c>
      <c r="P7722" s="88" t="b">
        <f aca="false">FALSE()</f>
        <v>0</v>
      </c>
      <c r="Q7722" s="88" t="b">
        <f aca="false">FALSE()</f>
        <v>0</v>
      </c>
      <c r="R7722" s="0" t="n">
        <v>0.0886</v>
      </c>
      <c r="T7722" s="0" t="n">
        <v>73.23773</v>
      </c>
      <c r="U7722" s="0" t="n">
        <v>0</v>
      </c>
      <c r="V7722" s="0" t="n">
        <v>0</v>
      </c>
      <c r="W7722" s="0" t="n">
        <v>-0.0141300000000001</v>
      </c>
      <c r="X7722" s="0" t="n">
        <v>0.296747706238641</v>
      </c>
      <c r="Y7722" s="0" t="n">
        <v>0.0476162063023225</v>
      </c>
      <c r="Z7722" s="0" t="n">
        <v>0.414879819121543</v>
      </c>
      <c r="AA7722" s="89" t="s">
        <v>327</v>
      </c>
      <c r="AB7722" s="0" t="n">
        <v>74.0674896382431</v>
      </c>
      <c r="AC7722" s="0" t="n">
        <v>1.32826417338597</v>
      </c>
      <c r="AD7722" s="89" t="s">
        <v>103</v>
      </c>
      <c r="AE7722" s="0" t="n">
        <v>202602</v>
      </c>
      <c r="AF7722" s="90" t="n">
        <v>46074</v>
      </c>
      <c r="AG7722" s="0" t="n">
        <v>1.32826417338597</v>
      </c>
    </row>
    <row r="7723" customFormat="false" ht="15" hidden="false" customHeight="false" outlineLevel="0" collapsed="false">
      <c r="A7723" s="87" t="n">
        <v>46074.5925231482</v>
      </c>
      <c r="B7723" s="0" t="n">
        <v>73.7888</v>
      </c>
      <c r="C7723" s="88" t="b">
        <f aca="false">FALSE()</f>
        <v>0</v>
      </c>
      <c r="D7723" s="88" t="b">
        <f aca="false">FALSE()</f>
        <v>0</v>
      </c>
      <c r="E7723" s="0" t="n">
        <v>-1.38827439714818</v>
      </c>
      <c r="F7723" s="0" t="n">
        <v>-1.91749215297616</v>
      </c>
      <c r="G7723" s="0" t="n">
        <v>-0.342654397148195</v>
      </c>
      <c r="H7723" s="0" t="n">
        <v>-0.46222538048758</v>
      </c>
      <c r="I7723" s="0" t="n">
        <v>0</v>
      </c>
      <c r="J7723" s="87"/>
      <c r="K7723" s="87"/>
      <c r="L7723" s="89" t="s">
        <v>326</v>
      </c>
      <c r="M7723" s="88" t="b">
        <f aca="false">FALSE()</f>
        <v>0</v>
      </c>
      <c r="N7723" s="0" t="n">
        <v>0</v>
      </c>
      <c r="O7723" s="0" t="n">
        <v>72.4005256028518</v>
      </c>
      <c r="P7723" s="88" t="b">
        <f aca="false">FALSE()</f>
        <v>0</v>
      </c>
      <c r="Q7723" s="88" t="b">
        <f aca="false">FALSE()</f>
        <v>0</v>
      </c>
      <c r="R7723" s="0" t="n">
        <v>0.0805</v>
      </c>
      <c r="T7723" s="0" t="n">
        <v>73.26599</v>
      </c>
      <c r="U7723" s="0" t="n">
        <v>0</v>
      </c>
      <c r="V7723" s="0" t="n">
        <v>0</v>
      </c>
      <c r="W7723" s="0" t="n">
        <v>0.0282599999999995</v>
      </c>
      <c r="X7723" s="0" t="n">
        <v>0.222708278389373</v>
      </c>
      <c r="Y7723" s="0" t="n">
        <v>-0.12689245413047</v>
      </c>
      <c r="Z7723" s="0" t="n">
        <v>0.432732198574097</v>
      </c>
      <c r="AA7723" s="89" t="s">
        <v>327</v>
      </c>
      <c r="AB7723" s="0" t="n">
        <v>74.1314543971482</v>
      </c>
      <c r="AC7723" s="0" t="n">
        <v>1.2081606169421</v>
      </c>
      <c r="AD7723" s="89" t="s">
        <v>103</v>
      </c>
      <c r="AE7723" s="0" t="n">
        <v>202602</v>
      </c>
      <c r="AF7723" s="90" t="n">
        <v>46074</v>
      </c>
      <c r="AG7723" s="0" t="n">
        <v>1.2081606169421</v>
      </c>
    </row>
    <row r="7724" customFormat="false" ht="15" hidden="false" customHeight="false" outlineLevel="0" collapsed="false">
      <c r="A7724" s="87" t="n">
        <v>46074.602962963</v>
      </c>
      <c r="B7724" s="0" t="n">
        <v>73.7888</v>
      </c>
      <c r="C7724" s="88" t="b">
        <f aca="false">FALSE()</f>
        <v>0</v>
      </c>
      <c r="D7724" s="88" t="b">
        <f aca="false">FALSE()</f>
        <v>0</v>
      </c>
      <c r="E7724" s="0" t="n">
        <v>-1.31210451717746</v>
      </c>
      <c r="F7724" s="0" t="n">
        <v>-1.810381265918</v>
      </c>
      <c r="G7724" s="0" t="n">
        <v>-0.379524517177458</v>
      </c>
      <c r="H7724" s="0" t="n">
        <v>-0.5117070119193</v>
      </c>
      <c r="I7724" s="0" t="n">
        <v>0</v>
      </c>
      <c r="J7724" s="87"/>
      <c r="K7724" s="87"/>
      <c r="L7724" s="89" t="s">
        <v>326</v>
      </c>
      <c r="M7724" s="88" t="b">
        <f aca="false">FALSE()</f>
        <v>0</v>
      </c>
      <c r="N7724" s="0" t="n">
        <v>0</v>
      </c>
      <c r="O7724" s="0" t="n">
        <v>72.4766954828225</v>
      </c>
      <c r="P7724" s="88" t="b">
        <f aca="false">FALSE()</f>
        <v>0</v>
      </c>
      <c r="Q7724" s="88" t="b">
        <f aca="false">FALSE()</f>
        <v>0</v>
      </c>
      <c r="R7724" s="0" t="n">
        <v>0.0735</v>
      </c>
      <c r="T7724" s="0" t="n">
        <v>73.32251</v>
      </c>
      <c r="U7724" s="0" t="n">
        <v>0</v>
      </c>
      <c r="V7724" s="0" t="n">
        <v>0</v>
      </c>
      <c r="W7724" s="0" t="n">
        <v>0.0565199999999997</v>
      </c>
      <c r="X7724" s="0" t="n">
        <v>0.17396488937956</v>
      </c>
      <c r="Y7724" s="0" t="n">
        <v>-0.324893144826962</v>
      </c>
      <c r="Z7724" s="0" t="n">
        <v>0.422907258588731</v>
      </c>
      <c r="AA7724" s="89" t="s">
        <v>327</v>
      </c>
      <c r="AB7724" s="0" t="n">
        <v>74.1683245171775</v>
      </c>
      <c r="AC7724" s="0" t="n">
        <v>1.10258216318169</v>
      </c>
      <c r="AD7724" s="89" t="s">
        <v>103</v>
      </c>
      <c r="AE7724" s="0" t="n">
        <v>202602</v>
      </c>
      <c r="AF7724" s="90" t="n">
        <v>46074</v>
      </c>
      <c r="AG7724" s="0" t="n">
        <v>1.10258216318169</v>
      </c>
    </row>
    <row r="7725" customFormat="false" ht="15" hidden="false" customHeight="false" outlineLevel="0" collapsed="false">
      <c r="A7725" s="87" t="n">
        <v>46074.6130671296</v>
      </c>
      <c r="B7725" s="0" t="n">
        <v>73.7888</v>
      </c>
      <c r="C7725" s="88" t="b">
        <f aca="false">FALSE()</f>
        <v>0</v>
      </c>
      <c r="D7725" s="88" t="b">
        <f aca="false">FALSE()</f>
        <v>0</v>
      </c>
      <c r="E7725" s="0" t="n">
        <v>-1.27417533373166</v>
      </c>
      <c r="F7725" s="0" t="n">
        <v>-1.75712877174192</v>
      </c>
      <c r="G7725" s="0" t="n">
        <v>-0.426375333731684</v>
      </c>
      <c r="H7725" s="0" t="n">
        <v>-0.574512330954356</v>
      </c>
      <c r="I7725" s="0" t="n">
        <v>0</v>
      </c>
      <c r="J7725" s="87"/>
      <c r="K7725" s="87"/>
      <c r="L7725" s="89" t="s">
        <v>326</v>
      </c>
      <c r="M7725" s="88" t="b">
        <f aca="false">FALSE()</f>
        <v>0</v>
      </c>
      <c r="N7725" s="0" t="n">
        <v>0</v>
      </c>
      <c r="O7725" s="0" t="n">
        <v>72.5146246662683</v>
      </c>
      <c r="P7725" s="88" t="b">
        <f aca="false">FALSE()</f>
        <v>0</v>
      </c>
      <c r="Q7725" s="88" t="b">
        <f aca="false">FALSE()</f>
        <v>0</v>
      </c>
      <c r="R7725" s="0" t="n">
        <v>0.0665</v>
      </c>
      <c r="T7725" s="0" t="n">
        <v>73.3649</v>
      </c>
      <c r="U7725" s="0" t="n">
        <v>0</v>
      </c>
      <c r="V7725" s="0" t="n">
        <v>0</v>
      </c>
      <c r="W7725" s="0" t="n">
        <v>0.0423899999999996</v>
      </c>
      <c r="X7725" s="0" t="n">
        <v>0.165926597277865</v>
      </c>
      <c r="Y7725" s="0" t="n">
        <v>-0.25547441275501</v>
      </c>
      <c r="Z7725" s="0" t="n">
        <v>0.425137666865837</v>
      </c>
      <c r="AA7725" s="89" t="s">
        <v>327</v>
      </c>
      <c r="AB7725" s="0" t="n">
        <v>74.2151753337317</v>
      </c>
      <c r="AC7725" s="0" t="n">
        <v>0.997088785675068</v>
      </c>
      <c r="AD7725" s="89" t="s">
        <v>103</v>
      </c>
      <c r="AE7725" s="0" t="n">
        <v>202602</v>
      </c>
      <c r="AF7725" s="90" t="n">
        <v>46074</v>
      </c>
      <c r="AG7725" s="0" t="n">
        <v>0.997088785675068</v>
      </c>
    </row>
    <row r="7726" customFormat="false" ht="15" hidden="false" customHeight="false" outlineLevel="0" collapsed="false">
      <c r="A7726" s="87" t="n">
        <v>46074.6235185185</v>
      </c>
      <c r="B7726" s="0" t="n">
        <v>73.7888</v>
      </c>
      <c r="C7726" s="88" t="b">
        <f aca="false">FALSE()</f>
        <v>0</v>
      </c>
      <c r="D7726" s="88" t="b">
        <f aca="false">FALSE()</f>
        <v>0</v>
      </c>
      <c r="E7726" s="0" t="n">
        <v>-1.16879420159687</v>
      </c>
      <c r="F7726" s="0" t="n">
        <v>-1.60946586102114</v>
      </c>
      <c r="G7726" s="0" t="n">
        <v>-0.434034201596873</v>
      </c>
      <c r="H7726" s="0" t="n">
        <v>-0.584771797339335</v>
      </c>
      <c r="I7726" s="0" t="n">
        <v>0</v>
      </c>
      <c r="J7726" s="87"/>
      <c r="K7726" s="87"/>
      <c r="L7726" s="89" t="s">
        <v>326</v>
      </c>
      <c r="M7726" s="88" t="b">
        <f aca="false">FALSE()</f>
        <v>0</v>
      </c>
      <c r="N7726" s="0" t="n">
        <v>0</v>
      </c>
      <c r="O7726" s="0" t="n">
        <v>72.6200057984031</v>
      </c>
      <c r="P7726" s="88" t="b">
        <f aca="false">FALSE()</f>
        <v>0</v>
      </c>
      <c r="Q7726" s="88" t="b">
        <f aca="false">FALSE()</f>
        <v>0</v>
      </c>
      <c r="R7726" s="0" t="n">
        <v>0.0611</v>
      </c>
      <c r="T7726" s="0" t="n">
        <v>73.42142</v>
      </c>
      <c r="U7726" s="0" t="n">
        <v>0</v>
      </c>
      <c r="V7726" s="0" t="n">
        <v>0</v>
      </c>
      <c r="W7726" s="0" t="n">
        <v>0.0565199999999997</v>
      </c>
      <c r="X7726" s="0" t="n">
        <v>0.147841727604397</v>
      </c>
      <c r="Y7726" s="0" t="n">
        <v>-0.382300727378125</v>
      </c>
      <c r="Z7726" s="0" t="n">
        <v>0.400707100798434</v>
      </c>
      <c r="AA7726" s="89" t="s">
        <v>327</v>
      </c>
      <c r="AB7726" s="0" t="n">
        <v>74.2228342015969</v>
      </c>
      <c r="AC7726" s="0" t="n">
        <v>0.916829273222186</v>
      </c>
      <c r="AD7726" s="89" t="s">
        <v>103</v>
      </c>
      <c r="AE7726" s="0" t="n">
        <v>202602</v>
      </c>
      <c r="AF7726" s="90" t="n">
        <v>46074</v>
      </c>
      <c r="AG7726" s="0" t="n">
        <v>0.916829273222186</v>
      </c>
    </row>
    <row r="7727" customFormat="false" ht="15" hidden="false" customHeight="false" outlineLevel="0" collapsed="false">
      <c r="A7727" s="87" t="n">
        <v>46074.6339699074</v>
      </c>
      <c r="B7727" s="0" t="n">
        <v>73.7888</v>
      </c>
      <c r="C7727" s="88" t="b">
        <f aca="false">FALSE()</f>
        <v>0</v>
      </c>
      <c r="D7727" s="88" t="b">
        <f aca="false">FALSE()</f>
        <v>0</v>
      </c>
      <c r="E7727" s="0" t="n">
        <v>-1.10890512402759</v>
      </c>
      <c r="F7727" s="0" t="n">
        <v>-1.52573848093744</v>
      </c>
      <c r="G7727" s="0" t="n">
        <v>-0.458925124027587</v>
      </c>
      <c r="H7727" s="0" t="n">
        <v>-0.61809991250368</v>
      </c>
      <c r="I7727" s="0" t="n">
        <v>0</v>
      </c>
      <c r="J7727" s="87"/>
      <c r="K7727" s="87"/>
      <c r="L7727" s="89" t="s">
        <v>326</v>
      </c>
      <c r="M7727" s="88" t="b">
        <f aca="false">FALSE()</f>
        <v>0</v>
      </c>
      <c r="N7727" s="0" t="n">
        <v>0</v>
      </c>
      <c r="O7727" s="0" t="n">
        <v>72.6798948759724</v>
      </c>
      <c r="P7727" s="88" t="b">
        <f aca="false">FALSE()</f>
        <v>0</v>
      </c>
      <c r="Q7727" s="88" t="b">
        <f aca="false">FALSE()</f>
        <v>0</v>
      </c>
      <c r="R7727" s="0" t="n">
        <v>0.0553</v>
      </c>
      <c r="T7727" s="0" t="n">
        <v>73.46381</v>
      </c>
      <c r="U7727" s="0" t="n">
        <v>0</v>
      </c>
      <c r="V7727" s="0" t="n">
        <v>0</v>
      </c>
      <c r="W7727" s="0" t="n">
        <v>0.0423899999999996</v>
      </c>
      <c r="X7727" s="0" t="n">
        <v>0.138293273041103</v>
      </c>
      <c r="Y7727" s="0" t="n">
        <v>-0.306522501549302</v>
      </c>
      <c r="Z7727" s="0" t="n">
        <v>0.391957562013797</v>
      </c>
      <c r="AA7727" s="89" t="s">
        <v>327</v>
      </c>
      <c r="AB7727" s="0" t="n">
        <v>74.2477251240276</v>
      </c>
      <c r="AC7727" s="0" t="n">
        <v>0.82914588592262</v>
      </c>
      <c r="AD7727" s="89" t="s">
        <v>103</v>
      </c>
      <c r="AE7727" s="0" t="n">
        <v>202602</v>
      </c>
      <c r="AF7727" s="90" t="n">
        <v>46074</v>
      </c>
      <c r="AG7727" s="0" t="n">
        <v>0.82914588592262</v>
      </c>
    </row>
    <row r="7728" customFormat="false" ht="15" hidden="false" customHeight="false" outlineLevel="0" collapsed="false">
      <c r="A7728" s="87" t="n">
        <v>46074.6444212963</v>
      </c>
      <c r="B7728" s="0" t="n">
        <v>73.7888</v>
      </c>
      <c r="C7728" s="88" t="b">
        <f aca="false">FALSE()</f>
        <v>0</v>
      </c>
      <c r="D7728" s="88" t="b">
        <f aca="false">FALSE()</f>
        <v>0</v>
      </c>
      <c r="E7728" s="0" t="n">
        <v>-1.03867488350613</v>
      </c>
      <c r="F7728" s="0" t="n">
        <v>-1.42772934320445</v>
      </c>
      <c r="G7728" s="0" t="n">
        <v>-0.473474883506157</v>
      </c>
      <c r="H7728" s="0" t="n">
        <v>-0.637571208596677</v>
      </c>
      <c r="I7728" s="0" t="n">
        <v>0</v>
      </c>
      <c r="J7728" s="87"/>
      <c r="K7728" s="87"/>
      <c r="L7728" s="89" t="s">
        <v>326</v>
      </c>
      <c r="M7728" s="88" t="b">
        <f aca="false">FALSE()</f>
        <v>0</v>
      </c>
      <c r="N7728" s="0" t="n">
        <v>0</v>
      </c>
      <c r="O7728" s="0" t="n">
        <v>72.7501251164939</v>
      </c>
      <c r="P7728" s="88" t="b">
        <f aca="false">FALSE()</f>
        <v>0</v>
      </c>
      <c r="Q7728" s="88" t="b">
        <f aca="false">FALSE()</f>
        <v>0</v>
      </c>
      <c r="R7728" s="0" t="n">
        <v>0.0498</v>
      </c>
      <c r="T7728" s="0" t="n">
        <v>73.5062</v>
      </c>
      <c r="U7728" s="0" t="n">
        <v>0</v>
      </c>
      <c r="V7728" s="0" t="n">
        <v>0</v>
      </c>
      <c r="W7728" s="0" t="n">
        <v>0.0423899999999996</v>
      </c>
      <c r="X7728" s="0" t="n">
        <v>0.138293273041103</v>
      </c>
      <c r="Y7728" s="0" t="n">
        <v>-0.306522501549302</v>
      </c>
      <c r="Z7728" s="0" t="n">
        <v>0.378037441753072</v>
      </c>
      <c r="AA7728" s="89" t="s">
        <v>327</v>
      </c>
      <c r="AB7728" s="0" t="n">
        <v>74.2622748835062</v>
      </c>
      <c r="AC7728" s="0" t="n">
        <v>0.747545001599545</v>
      </c>
      <c r="AD7728" s="89" t="s">
        <v>103</v>
      </c>
      <c r="AE7728" s="0" t="n">
        <v>202602</v>
      </c>
      <c r="AF7728" s="90" t="n">
        <v>46074</v>
      </c>
      <c r="AG7728" s="0" t="n">
        <v>0.747545001599545</v>
      </c>
    </row>
    <row r="7729" customFormat="false" ht="15" hidden="false" customHeight="false" outlineLevel="0" collapsed="false">
      <c r="A7729" s="87" t="n">
        <v>46074.6545138889</v>
      </c>
      <c r="B7729" s="0" t="n">
        <v>73.7888</v>
      </c>
      <c r="C7729" s="88" t="b">
        <f aca="false">FALSE()</f>
        <v>0</v>
      </c>
      <c r="D7729" s="88" t="b">
        <f aca="false">FALSE()</f>
        <v>0</v>
      </c>
      <c r="E7729" s="0" t="n">
        <v>-0.956899364990178</v>
      </c>
      <c r="F7729" s="0" t="n">
        <v>-1.3138464829932</v>
      </c>
      <c r="G7729" s="0" t="n">
        <v>-0.476479364990198</v>
      </c>
      <c r="H7729" s="0" t="n">
        <v>-0.641591022163201</v>
      </c>
      <c r="I7729" s="0" t="n">
        <v>0</v>
      </c>
      <c r="J7729" s="87"/>
      <c r="K7729" s="87"/>
      <c r="L7729" s="89" t="s">
        <v>326</v>
      </c>
      <c r="M7729" s="88" t="b">
        <f aca="false">FALSE()</f>
        <v>0</v>
      </c>
      <c r="N7729" s="0" t="n">
        <v>0</v>
      </c>
      <c r="O7729" s="0" t="n">
        <v>72.8319006350098</v>
      </c>
      <c r="P7729" s="88" t="b">
        <f aca="false">FALSE()</f>
        <v>0</v>
      </c>
      <c r="Q7729" s="88" t="b">
        <f aca="false">FALSE()</f>
        <v>0</v>
      </c>
      <c r="R7729" s="0" t="n">
        <v>0.0447</v>
      </c>
      <c r="T7729" s="0" t="n">
        <v>73.54859</v>
      </c>
      <c r="U7729" s="0" t="n">
        <v>0</v>
      </c>
      <c r="V7729" s="0" t="n">
        <v>0</v>
      </c>
      <c r="W7729" s="0" t="n">
        <v>0.0423899999999996</v>
      </c>
      <c r="X7729" s="0" t="n">
        <v>0.138293273041103</v>
      </c>
      <c r="Y7729" s="0" t="n">
        <v>-0.306522501549302</v>
      </c>
      <c r="Z7729" s="0" t="n">
        <v>0.358344682495095</v>
      </c>
      <c r="AA7729" s="89" t="s">
        <v>327</v>
      </c>
      <c r="AB7729" s="0" t="n">
        <v>74.2652793649902</v>
      </c>
      <c r="AC7729" s="0" t="n">
        <v>0.670332257555624</v>
      </c>
      <c r="AD7729" s="89" t="s">
        <v>103</v>
      </c>
      <c r="AE7729" s="0" t="n">
        <v>202602</v>
      </c>
      <c r="AF7729" s="90" t="n">
        <v>46074</v>
      </c>
      <c r="AG7729" s="0" t="n">
        <v>0.670332257555624</v>
      </c>
    </row>
    <row r="7730" customFormat="false" ht="15" hidden="false" customHeight="false" outlineLevel="0" collapsed="false">
      <c r="A7730" s="87" t="n">
        <v>46074.6649652778</v>
      </c>
      <c r="B7730" s="0" t="n">
        <v>74.0714</v>
      </c>
      <c r="C7730" s="88" t="b">
        <f aca="false">FALSE()</f>
        <v>0</v>
      </c>
      <c r="D7730" s="88" t="b">
        <f aca="false">FALSE()</f>
        <v>0</v>
      </c>
      <c r="E7730" s="0" t="n">
        <v>-1.07130557900025</v>
      </c>
      <c r="F7730" s="0" t="n">
        <v>-1.46753999086893</v>
      </c>
      <c r="G7730" s="0" t="n">
        <v>-0.166985579000269</v>
      </c>
      <c r="H7730" s="0" t="n">
        <v>-0.224931587207769</v>
      </c>
      <c r="I7730" s="0" t="n">
        <v>0.282600000000002</v>
      </c>
      <c r="J7730" s="87"/>
      <c r="K7730" s="87"/>
      <c r="L7730" s="89" t="s">
        <v>326</v>
      </c>
      <c r="M7730" s="88" t="b">
        <f aca="false">FALSE()</f>
        <v>0</v>
      </c>
      <c r="N7730" s="0" t="n">
        <v>0</v>
      </c>
      <c r="O7730" s="0" t="n">
        <v>73.0000944209997</v>
      </c>
      <c r="P7730" s="88" t="b">
        <f aca="false">FALSE()</f>
        <v>0</v>
      </c>
      <c r="Q7730" s="88" t="b">
        <f aca="false">FALSE()</f>
        <v>0</v>
      </c>
      <c r="R7730" s="0" t="n">
        <v>0.0974</v>
      </c>
      <c r="T7730" s="0" t="n">
        <v>73.61924</v>
      </c>
      <c r="U7730" s="0" t="n">
        <v>0</v>
      </c>
      <c r="V7730" s="0" t="n">
        <v>0.282600000000002</v>
      </c>
      <c r="W7730" s="0" t="n">
        <v>0.0706499999999998</v>
      </c>
      <c r="X7730" s="0" t="n">
        <v>0.12554834464104</v>
      </c>
      <c r="Y7730" s="0" t="n">
        <v>1.68819430161343</v>
      </c>
      <c r="Z7730" s="0" t="n">
        <v>0.309572789500134</v>
      </c>
      <c r="AA7730" s="89" t="s">
        <v>327</v>
      </c>
      <c r="AB7730" s="0" t="n">
        <v>74.2383855790003</v>
      </c>
      <c r="AC7730" s="0" t="n">
        <v>1.46059348668885</v>
      </c>
      <c r="AD7730" s="89" t="s">
        <v>103</v>
      </c>
      <c r="AE7730" s="0" t="n">
        <v>202602</v>
      </c>
      <c r="AF7730" s="90" t="n">
        <v>46074</v>
      </c>
      <c r="AG7730" s="0" t="n">
        <v>1.46059348668885</v>
      </c>
    </row>
    <row r="7731" customFormat="false" ht="15" hidden="false" customHeight="false" outlineLevel="0" collapsed="false">
      <c r="A7731" s="87" t="n">
        <v>46074.6754166667</v>
      </c>
      <c r="B7731" s="0" t="n">
        <v>74.0714</v>
      </c>
      <c r="C7731" s="88" t="b">
        <f aca="false">FALSE()</f>
        <v>0</v>
      </c>
      <c r="D7731" s="88" t="b">
        <f aca="false">FALSE()</f>
        <v>0</v>
      </c>
      <c r="E7731" s="0" t="n">
        <v>-0.957857393424888</v>
      </c>
      <c r="F7731" s="0" t="n">
        <v>-1.31009572136195</v>
      </c>
      <c r="G7731" s="0" t="n">
        <v>-0.166577393424888</v>
      </c>
      <c r="H7731" s="0" t="n">
        <v>-0.224382990045794</v>
      </c>
      <c r="I7731" s="0" t="n">
        <v>0</v>
      </c>
      <c r="J7731" s="87"/>
      <c r="K7731" s="87"/>
      <c r="L7731" s="89" t="s">
        <v>326</v>
      </c>
      <c r="M7731" s="88" t="b">
        <f aca="false">FALSE()</f>
        <v>0</v>
      </c>
      <c r="N7731" s="0" t="n">
        <v>0</v>
      </c>
      <c r="O7731" s="0" t="n">
        <v>73.1135426065751</v>
      </c>
      <c r="P7731" s="88" t="b">
        <f aca="false">FALSE()</f>
        <v>0</v>
      </c>
      <c r="Q7731" s="88" t="b">
        <f aca="false">FALSE()</f>
        <v>0</v>
      </c>
      <c r="R7731" s="0" t="n">
        <v>0.0938</v>
      </c>
      <c r="T7731" s="0" t="n">
        <v>73.67576</v>
      </c>
      <c r="U7731" s="0" t="n">
        <v>0</v>
      </c>
      <c r="V7731" s="0" t="n">
        <v>0</v>
      </c>
      <c r="W7731" s="0" t="n">
        <v>0.0565199999999997</v>
      </c>
      <c r="X7731" s="0" t="n">
        <v>0.115976592919706</v>
      </c>
      <c r="Y7731" s="0" t="n">
        <v>-0.487339717240445</v>
      </c>
      <c r="Z7731" s="0" t="n">
        <v>0.281108696712446</v>
      </c>
      <c r="AA7731" s="89" t="s">
        <v>327</v>
      </c>
      <c r="AB7731" s="0" t="n">
        <v>74.2379773934249</v>
      </c>
      <c r="AC7731" s="0" t="n">
        <v>1.4074271078305</v>
      </c>
      <c r="AD7731" s="89" t="s">
        <v>103</v>
      </c>
      <c r="AE7731" s="0" t="n">
        <v>202602</v>
      </c>
      <c r="AF7731" s="90" t="n">
        <v>46074</v>
      </c>
      <c r="AG7731" s="0" t="n">
        <v>1.4074271078305</v>
      </c>
    </row>
    <row r="7732" customFormat="false" ht="15" hidden="false" customHeight="false" outlineLevel="0" collapsed="false">
      <c r="A7732" s="87" t="n">
        <v>46074.6858680556</v>
      </c>
      <c r="B7732" s="0" t="n">
        <v>73.7888</v>
      </c>
      <c r="C7732" s="88" t="b">
        <f aca="false">TRUE()</f>
        <v>1</v>
      </c>
      <c r="D7732" s="88" t="b">
        <f aca="false">FALSE()</f>
        <v>0</v>
      </c>
      <c r="E7732" s="0" t="n">
        <v>-0.515121875844827</v>
      </c>
      <c r="F7732" s="0" t="n">
        <v>-0.703010806925786</v>
      </c>
      <c r="G7732" s="0" t="n">
        <v>-0.373821875844826</v>
      </c>
      <c r="H7732" s="0" t="n">
        <v>-0.504056985027631</v>
      </c>
      <c r="I7732" s="0" t="n">
        <v>-0.282600000000002</v>
      </c>
      <c r="J7732" s="87"/>
      <c r="K7732" s="87"/>
      <c r="L7732" s="89" t="s">
        <v>326</v>
      </c>
      <c r="M7732" s="88" t="b">
        <f aca="false">FALSE()</f>
        <v>0</v>
      </c>
      <c r="N7732" s="0" t="n">
        <v>1</v>
      </c>
      <c r="O7732" s="0" t="n">
        <v>73.2736781241552</v>
      </c>
      <c r="P7732" s="88" t="b">
        <f aca="false">FALSE()</f>
        <v>0</v>
      </c>
      <c r="Q7732" s="88" t="b">
        <f aca="false">FALSE()</f>
        <v>0</v>
      </c>
      <c r="R7732" s="0" t="n">
        <v>0.0498</v>
      </c>
      <c r="T7732" s="0" t="n">
        <v>73.71815</v>
      </c>
      <c r="U7732" s="0" t="n">
        <v>0</v>
      </c>
      <c r="V7732" s="0" t="n">
        <v>-0.282600000000002</v>
      </c>
      <c r="W7732" s="0" t="n">
        <v>0.0423899999999996</v>
      </c>
      <c r="X7732" s="0" t="n">
        <v>0.138293273041103</v>
      </c>
      <c r="Y7732" s="0" t="n">
        <v>-2.35000584521135</v>
      </c>
      <c r="Z7732" s="0" t="n">
        <v>0.22223593792241</v>
      </c>
      <c r="AA7732" s="89" t="s">
        <v>327</v>
      </c>
      <c r="AB7732" s="0" t="n">
        <v>74.1626218758448</v>
      </c>
      <c r="AC7732" s="0" t="n">
        <v>0.317905378673123</v>
      </c>
      <c r="AD7732" s="89" t="s">
        <v>103</v>
      </c>
      <c r="AE7732" s="0" t="n">
        <v>202602</v>
      </c>
      <c r="AF7732" s="90" t="n">
        <v>46074</v>
      </c>
      <c r="AG7732" s="0" t="n">
        <v>0.317905378673123</v>
      </c>
    </row>
    <row r="7733" customFormat="false" ht="15" hidden="false" customHeight="false" outlineLevel="0" collapsed="false">
      <c r="A7733" s="87" t="n">
        <v>46074.6959722222</v>
      </c>
      <c r="B7733" s="0" t="n">
        <v>74.0714</v>
      </c>
      <c r="C7733" s="88" t="b">
        <f aca="false">FALSE()</f>
        <v>0</v>
      </c>
      <c r="D7733" s="88" t="b">
        <f aca="false">FALSE()</f>
        <v>0</v>
      </c>
      <c r="E7733" s="0" t="n">
        <v>-0.716778075214208</v>
      </c>
      <c r="F7733" s="0" t="n">
        <v>-0.977140984993634</v>
      </c>
      <c r="G7733" s="0" t="n">
        <v>-0.0950580752141974</v>
      </c>
      <c r="H7733" s="0" t="n">
        <v>-0.128168551770123</v>
      </c>
      <c r="I7733" s="0" t="n">
        <v>0.282600000000002</v>
      </c>
      <c r="J7733" s="87"/>
      <c r="K7733" s="87"/>
      <c r="L7733" s="89" t="s">
        <v>326</v>
      </c>
      <c r="M7733" s="88" t="b">
        <f aca="false">FALSE()</f>
        <v>0</v>
      </c>
      <c r="N7733" s="0" t="n">
        <v>1</v>
      </c>
      <c r="O7733" s="0" t="n">
        <v>73.3546219247858</v>
      </c>
      <c r="P7733" s="88" t="b">
        <f aca="false">FALSE()</f>
        <v>0</v>
      </c>
      <c r="Q7733" s="88" t="b">
        <f aca="false">FALSE()</f>
        <v>0</v>
      </c>
      <c r="R7733" s="0" t="n">
        <v>0.1307</v>
      </c>
      <c r="T7733" s="0" t="n">
        <v>73.76054</v>
      </c>
      <c r="U7733" s="0" t="n">
        <v>0</v>
      </c>
      <c r="V7733" s="0" t="n">
        <v>0.282600000000002</v>
      </c>
      <c r="W7733" s="0" t="n">
        <v>0.0423899999999996</v>
      </c>
      <c r="X7733" s="0" t="n">
        <v>0.138293273041103</v>
      </c>
      <c r="Y7733" s="0" t="n">
        <v>1.73696084211274</v>
      </c>
      <c r="Z7733" s="0" t="n">
        <v>0.202959037607098</v>
      </c>
      <c r="AA7733" s="89" t="s">
        <v>327</v>
      </c>
      <c r="AB7733" s="0" t="n">
        <v>74.1664580752142</v>
      </c>
      <c r="AC7733" s="0" t="n">
        <v>1.53163911134516</v>
      </c>
      <c r="AD7733" s="89" t="s">
        <v>103</v>
      </c>
      <c r="AE7733" s="0" t="n">
        <v>202602</v>
      </c>
      <c r="AF7733" s="90" t="n">
        <v>46074</v>
      </c>
      <c r="AG7733" s="0" t="n">
        <v>1.53163911134516</v>
      </c>
    </row>
    <row r="7734" customFormat="false" ht="15" hidden="false" customHeight="false" outlineLevel="0" collapsed="false">
      <c r="A7734" s="87" t="n">
        <v>46074.7064236111</v>
      </c>
      <c r="B7734" s="0" t="n">
        <v>73.5062</v>
      </c>
      <c r="C7734" s="88" t="b">
        <f aca="false">TRUE()</f>
        <v>1</v>
      </c>
      <c r="D7734" s="88" t="b">
        <f aca="false">FALSE()</f>
        <v>0</v>
      </c>
      <c r="E7734" s="0" t="n">
        <v>-0.0733659661967323</v>
      </c>
      <c r="F7734" s="0" t="n">
        <v>-0.099908940138358</v>
      </c>
      <c r="G7734" s="0" t="n">
        <v>-0.610305966196719</v>
      </c>
      <c r="H7734" s="0" t="n">
        <v>-0.823441362002507</v>
      </c>
      <c r="I7734" s="0" t="n">
        <v>-0.56519999999999</v>
      </c>
      <c r="J7734" s="87"/>
      <c r="K7734" s="87"/>
      <c r="L7734" s="89" t="s">
        <v>326</v>
      </c>
      <c r="M7734" s="88" t="b">
        <f aca="false">FALSE()</f>
        <v>0</v>
      </c>
      <c r="N7734" s="0" t="n">
        <v>2</v>
      </c>
      <c r="O7734" s="0" t="n">
        <v>73.4328340338033</v>
      </c>
      <c r="P7734" s="88" t="b">
        <f aca="false">TRUE()</f>
        <v>1</v>
      </c>
      <c r="Q7734" s="88" t="b">
        <f aca="false">FALSE()</f>
        <v>0</v>
      </c>
      <c r="R7734" s="0" t="n">
        <v>0.1619</v>
      </c>
      <c r="T7734" s="0" t="n">
        <v>73.77467</v>
      </c>
      <c r="U7734" s="0" t="n">
        <v>0</v>
      </c>
      <c r="V7734" s="0" t="n">
        <v>-0.56519999999999</v>
      </c>
      <c r="W7734" s="0" t="n">
        <v>0.0141300000000001</v>
      </c>
      <c r="X7734" s="0" t="n">
        <v>0.19395763264991</v>
      </c>
      <c r="Y7734" s="0" t="n">
        <v>-2.98688941540997</v>
      </c>
      <c r="Z7734" s="0" t="n">
        <v>0.170917983098364</v>
      </c>
      <c r="AA7734" s="89" t="s">
        <v>327</v>
      </c>
      <c r="AB7734" s="0" t="n">
        <v>74.1165059661967</v>
      </c>
      <c r="AC7734" s="0" t="n">
        <v>-1.57075338202117</v>
      </c>
      <c r="AD7734" s="89" t="s">
        <v>103</v>
      </c>
      <c r="AE7734" s="0" t="n">
        <v>202602</v>
      </c>
      <c r="AF7734" s="90" t="n">
        <v>46074</v>
      </c>
      <c r="AG7734" s="0" t="n">
        <v>1.57075338202117</v>
      </c>
    </row>
    <row r="7735" customFormat="false" ht="15" hidden="false" customHeight="false" outlineLevel="0" collapsed="false">
      <c r="A7735" s="87" t="n">
        <v>46074.716875</v>
      </c>
      <c r="B7735" s="0" t="n">
        <v>73.2236</v>
      </c>
      <c r="C7735" s="88" t="b">
        <f aca="false">FALSE()</f>
        <v>0</v>
      </c>
      <c r="D7735" s="88" t="b">
        <f aca="false">FALSE()</f>
        <v>0</v>
      </c>
      <c r="E7735" s="0" t="n">
        <v>0.131021924785799</v>
      </c>
      <c r="F7735" s="0" t="n">
        <v>0.178614409491664</v>
      </c>
      <c r="G7735" s="0" t="n">
        <v>-0.942858075214204</v>
      </c>
      <c r="H7735" s="0" t="n">
        <v>-1.27127289031118</v>
      </c>
      <c r="I7735" s="0" t="n">
        <v>-0.282600000000002</v>
      </c>
      <c r="J7735" s="87" t="n">
        <v>46074.750474537</v>
      </c>
      <c r="K7735" s="87" t="n">
        <v>46074.716875</v>
      </c>
      <c r="L7735" s="89" t="s">
        <v>152</v>
      </c>
      <c r="M7735" s="88" t="b">
        <f aca="false">TRUE()</f>
        <v>1</v>
      </c>
      <c r="N7735" s="0" t="n">
        <v>2</v>
      </c>
      <c r="O7735" s="0" t="n">
        <v>73.3546219247858</v>
      </c>
      <c r="P7735" s="88" t="b">
        <f aca="false">FALSE()</f>
        <v>0</v>
      </c>
      <c r="Q7735" s="88" t="b">
        <f aca="false">FALSE()</f>
        <v>0</v>
      </c>
      <c r="R7735" s="0" t="n">
        <v>0.2907</v>
      </c>
      <c r="S7735" s="0" t="n">
        <v>2.6455584650507</v>
      </c>
      <c r="T7735" s="0" t="n">
        <v>73.76054</v>
      </c>
      <c r="U7735" s="0" t="n">
        <v>1</v>
      </c>
      <c r="V7735" s="0" t="n">
        <v>-0.282600000000002</v>
      </c>
      <c r="W7735" s="0" t="n">
        <v>-0.0141300000000001</v>
      </c>
      <c r="X7735" s="0" t="n">
        <v>0.19395763264991</v>
      </c>
      <c r="Y7735" s="0" t="n">
        <v>-1.38416826567782</v>
      </c>
      <c r="Z7735" s="0" t="n">
        <v>0.202959037607098</v>
      </c>
      <c r="AA7735" s="89" t="s">
        <v>155</v>
      </c>
      <c r="AB7735" s="0" t="n">
        <v>74.1664580752142</v>
      </c>
      <c r="AC7735" s="0" t="n">
        <v>-2.6455584650507</v>
      </c>
      <c r="AD7735" s="89" t="s">
        <v>103</v>
      </c>
      <c r="AE7735" s="0" t="n">
        <v>202602</v>
      </c>
      <c r="AF7735" s="90" t="n">
        <v>46074</v>
      </c>
      <c r="AG7735" s="0" t="n">
        <v>2.6455584650507</v>
      </c>
    </row>
    <row r="7736" customFormat="false" ht="15" hidden="false" customHeight="false" outlineLevel="0" collapsed="false">
      <c r="A7736" s="87" t="n">
        <v>46074.7273263889</v>
      </c>
      <c r="B7736" s="0" t="n">
        <v>72.941</v>
      </c>
      <c r="C7736" s="88" t="b">
        <f aca="false">FALSE()</f>
        <v>0</v>
      </c>
      <c r="D7736" s="88" t="b">
        <f aca="false">FALSE()</f>
        <v>0</v>
      </c>
      <c r="E7736" s="0" t="n">
        <v>0.253518661431329</v>
      </c>
      <c r="F7736" s="0" t="n">
        <v>0.346362905402801</v>
      </c>
      <c r="G7736" s="0" t="n">
        <v>-1.32904133856867</v>
      </c>
      <c r="H7736" s="0" t="n">
        <v>-1.78947165588623</v>
      </c>
      <c r="I7736" s="0" t="n">
        <v>-0.282600000000002</v>
      </c>
      <c r="J7736" s="87"/>
      <c r="K7736" s="87" t="n">
        <v>46074.716875</v>
      </c>
      <c r="L7736" s="89" t="s">
        <v>152</v>
      </c>
      <c r="M7736" s="88" t="b">
        <f aca="false">TRUE()</f>
        <v>1</v>
      </c>
      <c r="N7736" s="0" t="n">
        <v>2</v>
      </c>
      <c r="O7736" s="0" t="n">
        <v>73.1945186614313</v>
      </c>
      <c r="P7736" s="88" t="b">
        <f aca="false">FALSE()</f>
        <v>0</v>
      </c>
      <c r="Q7736" s="88" t="b">
        <f aca="false">FALSE()</f>
        <v>0</v>
      </c>
      <c r="R7736" s="0" t="n">
        <v>0.3676</v>
      </c>
      <c r="S7736" s="0" t="n">
        <v>2.79421264219756</v>
      </c>
      <c r="T7736" s="0" t="n">
        <v>73.73228</v>
      </c>
      <c r="U7736" s="0" t="n">
        <v>2</v>
      </c>
      <c r="V7736" s="0" t="n">
        <v>-0.282600000000002</v>
      </c>
      <c r="W7736" s="0" t="n">
        <v>-0.0282600000000002</v>
      </c>
      <c r="X7736" s="0" t="n">
        <v>0.202959037609484</v>
      </c>
      <c r="Y7736" s="0" t="n">
        <v>-1.25315927290403</v>
      </c>
      <c r="Z7736" s="0" t="n">
        <v>0.268880669284338</v>
      </c>
      <c r="AA7736" s="89" t="s">
        <v>154</v>
      </c>
      <c r="AB7736" s="0" t="n">
        <v>74.2700413385687</v>
      </c>
      <c r="AC7736" s="0" t="n">
        <v>-2.94286681934443</v>
      </c>
      <c r="AD7736" s="89" t="s">
        <v>103</v>
      </c>
      <c r="AE7736" s="0" t="n">
        <v>202602</v>
      </c>
      <c r="AF7736" s="90" t="n">
        <v>46074</v>
      </c>
      <c r="AG7736" s="0" t="n">
        <v>2.94286681934443</v>
      </c>
    </row>
    <row r="7737" customFormat="false" ht="15" hidden="false" customHeight="false" outlineLevel="0" collapsed="false">
      <c r="A7737" s="87" t="n">
        <v>46074.729224537</v>
      </c>
      <c r="B7737" s="0" t="n">
        <v>72.941</v>
      </c>
      <c r="C7737" s="88" t="b">
        <f aca="false">FALSE()</f>
        <v>0</v>
      </c>
      <c r="D7737" s="88" t="b">
        <f aca="false">FALSE()</f>
        <v>0</v>
      </c>
      <c r="E7737" s="0" t="n">
        <v>0.12514873894483</v>
      </c>
      <c r="F7737" s="0" t="n">
        <v>0.171281422525729</v>
      </c>
      <c r="G7737" s="0" t="n">
        <v>-1.40089126105517</v>
      </c>
      <c r="H7737" s="0" t="n">
        <v>-1.88439012956486</v>
      </c>
      <c r="I7737" s="0" t="n">
        <v>0</v>
      </c>
      <c r="J7737" s="87"/>
      <c r="K7737" s="87" t="n">
        <v>46074.716875</v>
      </c>
      <c r="L7737" s="89" t="s">
        <v>152</v>
      </c>
      <c r="M7737" s="88" t="b">
        <f aca="false">TRUE()</f>
        <v>1</v>
      </c>
      <c r="N7737" s="0" t="n">
        <v>2</v>
      </c>
      <c r="O7737" s="0" t="n">
        <v>73.0661487389448</v>
      </c>
      <c r="P7737" s="88" t="b">
        <f aca="false">FALSE()</f>
        <v>0</v>
      </c>
      <c r="Q7737" s="88" t="b">
        <f aca="false">TRUE()</f>
        <v>1</v>
      </c>
      <c r="R7737" s="0" t="n">
        <v>0.3881</v>
      </c>
      <c r="S7737" s="0" t="n">
        <v>2.66027341998372</v>
      </c>
      <c r="T7737" s="0" t="n">
        <v>73.70402</v>
      </c>
      <c r="U7737" s="0" t="n">
        <v>3</v>
      </c>
      <c r="V7737" s="0" t="n">
        <v>0</v>
      </c>
      <c r="W7737" s="0" t="n">
        <v>-0.0282600000000002</v>
      </c>
      <c r="X7737" s="0" t="n">
        <v>0.202959037609484</v>
      </c>
      <c r="Y7737" s="0" t="n">
        <v>0.139239919211558</v>
      </c>
      <c r="Z7737" s="0" t="n">
        <v>0.318935630527587</v>
      </c>
      <c r="AA7737" s="89" t="s">
        <v>153</v>
      </c>
      <c r="AB7737" s="0" t="n">
        <v>74.3418912610552</v>
      </c>
      <c r="AC7737" s="0" t="n">
        <v>-2.39239497555604</v>
      </c>
      <c r="AD7737" s="89" t="s">
        <v>103</v>
      </c>
      <c r="AE7737" s="0" t="n">
        <v>202602</v>
      </c>
      <c r="AF7737" s="90" t="n">
        <v>46074</v>
      </c>
      <c r="AG7737" s="0" t="n">
        <v>2.39239497555604</v>
      </c>
    </row>
    <row r="7738" customFormat="false" ht="15" hidden="false" customHeight="false" outlineLevel="0" collapsed="false">
      <c r="A7738" s="87" t="n">
        <v>46074.7295717593</v>
      </c>
      <c r="B7738" s="0" t="n">
        <v>72.941</v>
      </c>
      <c r="C7738" s="88" t="b">
        <f aca="false">FALSE()</f>
        <v>0</v>
      </c>
      <c r="D7738" s="88" t="b">
        <f aca="false">FALSE()</f>
        <v>0</v>
      </c>
      <c r="E7738" s="0" t="n">
        <v>-0.000736017319312</v>
      </c>
      <c r="F7738" s="0" t="n">
        <v>-0.0010090686256452</v>
      </c>
      <c r="G7738" s="0" t="n">
        <v>-1.44199601731928</v>
      </c>
      <c r="H7738" s="0" t="n">
        <v>-1.93860975562685</v>
      </c>
      <c r="I7738" s="0" t="n">
        <v>0</v>
      </c>
      <c r="J7738" s="87"/>
      <c r="K7738" s="87" t="n">
        <v>46074.716875</v>
      </c>
      <c r="L7738" s="89" t="s">
        <v>326</v>
      </c>
      <c r="M7738" s="88" t="b">
        <f aca="false">FALSE()</f>
        <v>0</v>
      </c>
      <c r="N7738" s="0" t="n">
        <v>2</v>
      </c>
      <c r="O7738" s="0" t="n">
        <v>72.9402639826807</v>
      </c>
      <c r="P7738" s="88" t="b">
        <f aca="false">FALSE()</f>
        <v>0</v>
      </c>
      <c r="Q7738" s="88" t="b">
        <f aca="false">FALSE()</f>
        <v>0</v>
      </c>
      <c r="R7738" s="0" t="n">
        <v>0.4189</v>
      </c>
      <c r="S7738" s="0" t="n">
        <v>2.49469490973952</v>
      </c>
      <c r="T7738" s="0" t="n">
        <v>73.66163</v>
      </c>
      <c r="U7738" s="0" t="n">
        <v>4</v>
      </c>
      <c r="V7738" s="0" t="n">
        <v>0</v>
      </c>
      <c r="W7738" s="0" t="n">
        <v>-0.0423899999999996</v>
      </c>
      <c r="X7738" s="0" t="n">
        <v>0.189573843132432</v>
      </c>
      <c r="Y7738" s="0" t="n">
        <v>0.223606797749977</v>
      </c>
      <c r="Z7738" s="0" t="n">
        <v>0.360683008659651</v>
      </c>
      <c r="AA7738" s="89" t="s">
        <v>153</v>
      </c>
      <c r="AB7738" s="0" t="n">
        <v>74.3829960173193</v>
      </c>
      <c r="AC7738" s="0" t="n">
        <v>-1.99795937900692</v>
      </c>
      <c r="AD7738" s="89" t="s">
        <v>103</v>
      </c>
      <c r="AE7738" s="0" t="n">
        <v>202602</v>
      </c>
      <c r="AF7738" s="90" t="n">
        <v>46074</v>
      </c>
      <c r="AG7738" s="0" t="n">
        <v>1.99795937900692</v>
      </c>
    </row>
    <row r="7739" customFormat="false" ht="15" hidden="false" customHeight="false" outlineLevel="0" collapsed="false">
      <c r="A7739" s="87" t="n">
        <v>46074.7400231482</v>
      </c>
      <c r="B7739" s="0" t="n">
        <v>73.2236</v>
      </c>
      <c r="C7739" s="88" t="b">
        <f aca="false">FALSE()</f>
        <v>0</v>
      </c>
      <c r="D7739" s="88" t="b">
        <f aca="false">FALSE()</f>
        <v>0</v>
      </c>
      <c r="E7739" s="0" t="n">
        <v>-0.334538643108616</v>
      </c>
      <c r="F7739" s="0" t="n">
        <v>-0.45896961338354</v>
      </c>
      <c r="G7739" s="0" t="n">
        <v>-1.15407864310858</v>
      </c>
      <c r="H7739" s="0" t="n">
        <v>-1.55164649416698</v>
      </c>
      <c r="I7739" s="0" t="n">
        <v>0.282600000000002</v>
      </c>
      <c r="J7739" s="87"/>
      <c r="K7739" s="87" t="n">
        <v>46074.716875</v>
      </c>
      <c r="L7739" s="89" t="s">
        <v>326</v>
      </c>
      <c r="M7739" s="88" t="b">
        <f aca="false">FALSE()</f>
        <v>0</v>
      </c>
      <c r="N7739" s="0" t="n">
        <v>2</v>
      </c>
      <c r="O7739" s="0" t="n">
        <v>72.8890613568914</v>
      </c>
      <c r="P7739" s="88" t="b">
        <f aca="false">FALSE()</f>
        <v>0</v>
      </c>
      <c r="Q7739" s="88" t="b">
        <f aca="false">FALSE()</f>
        <v>0</v>
      </c>
      <c r="R7739" s="0" t="n">
        <v>0.4163</v>
      </c>
      <c r="S7739" s="0" t="n">
        <v>2.21597102473773</v>
      </c>
      <c r="T7739" s="0" t="n">
        <v>73.63337</v>
      </c>
      <c r="U7739" s="0" t="n">
        <v>5</v>
      </c>
      <c r="V7739" s="0" t="n">
        <v>0.282600000000002</v>
      </c>
      <c r="W7739" s="0" t="n">
        <v>-0.0282599999999995</v>
      </c>
      <c r="X7739" s="0" t="n">
        <v>0.202959037609485</v>
      </c>
      <c r="Y7739" s="0" t="n">
        <v>1.53163911132713</v>
      </c>
      <c r="Z7739" s="0" t="n">
        <v>0.372154321554299</v>
      </c>
      <c r="AA7739" s="89" t="s">
        <v>153</v>
      </c>
      <c r="AB7739" s="0" t="n">
        <v>74.3776786431086</v>
      </c>
      <c r="AC7739" s="0" t="n">
        <v>-1.10107548473058</v>
      </c>
      <c r="AD7739" s="89" t="s">
        <v>103</v>
      </c>
      <c r="AE7739" s="0" t="n">
        <v>202602</v>
      </c>
      <c r="AF7739" s="90" t="n">
        <v>46074</v>
      </c>
      <c r="AG7739" s="0" t="n">
        <v>1.10107548473058</v>
      </c>
    </row>
    <row r="7740" customFormat="false" ht="15" hidden="false" customHeight="false" outlineLevel="0" collapsed="false">
      <c r="A7740" s="87" t="n">
        <v>46074.750474537</v>
      </c>
      <c r="B7740" s="0" t="n">
        <v>73.7888</v>
      </c>
      <c r="C7740" s="88" t="b">
        <f aca="false">TRUE()</f>
        <v>1</v>
      </c>
      <c r="D7740" s="88" t="b">
        <f aca="false">FALSE()</f>
        <v>0</v>
      </c>
      <c r="E7740" s="0" t="n">
        <v>-0.899738643108591</v>
      </c>
      <c r="F7740" s="0" t="n">
        <v>-1.23439460785912</v>
      </c>
      <c r="G7740" s="0" t="n">
        <v>-0.5888786431086</v>
      </c>
      <c r="H7740" s="0" t="n">
        <v>-0.791741089331729</v>
      </c>
      <c r="I7740" s="0" t="n">
        <v>0.56519999999999</v>
      </c>
      <c r="J7740" s="87"/>
      <c r="K7740" s="87"/>
      <c r="L7740" s="89" t="s">
        <v>326</v>
      </c>
      <c r="M7740" s="88" t="b">
        <f aca="false">FALSE()</f>
        <v>0</v>
      </c>
      <c r="N7740" s="0" t="n">
        <v>3</v>
      </c>
      <c r="O7740" s="0" t="n">
        <v>72.8890613568914</v>
      </c>
      <c r="P7740" s="88" t="b">
        <f aca="false">TRUE()</f>
        <v>1</v>
      </c>
      <c r="Q7740" s="88" t="b">
        <f aca="false">FALSE()</f>
        <v>0</v>
      </c>
      <c r="R7740" s="0" t="n">
        <v>0.1136</v>
      </c>
      <c r="T7740" s="0" t="n">
        <v>73.63337</v>
      </c>
      <c r="U7740" s="0" t="n">
        <v>0</v>
      </c>
      <c r="V7740" s="0" t="n">
        <v>0.56519999999999</v>
      </c>
      <c r="W7740" s="0" t="n">
        <v>0</v>
      </c>
      <c r="X7740" s="0" t="n">
        <v>0.242582448273831</v>
      </c>
      <c r="Y7740" s="0" t="n">
        <v>2.32992949004284</v>
      </c>
      <c r="Z7740" s="0" t="n">
        <v>0.372154321554299</v>
      </c>
      <c r="AA7740" s="89" t="s">
        <v>328</v>
      </c>
      <c r="AB7740" s="0" t="n">
        <v>74.3776786431086</v>
      </c>
      <c r="AC7740" s="0" t="n">
        <v>0.417649321794366</v>
      </c>
      <c r="AD7740" s="89" t="s">
        <v>103</v>
      </c>
      <c r="AE7740" s="0" t="n">
        <v>202602</v>
      </c>
      <c r="AF7740" s="90" t="n">
        <v>46074</v>
      </c>
      <c r="AG7740" s="0" t="n">
        <v>0.417649321794366</v>
      </c>
    </row>
    <row r="7741" customFormat="false" ht="15" hidden="false" customHeight="false" outlineLevel="0" collapsed="false">
      <c r="A7741" s="87" t="n">
        <v>46074.7609259259</v>
      </c>
      <c r="B7741" s="0" t="n">
        <v>74.0714</v>
      </c>
      <c r="C7741" s="88" t="b">
        <f aca="false">FALSE()</f>
        <v>0</v>
      </c>
      <c r="D7741" s="88" t="b">
        <f aca="false">FALSE()</f>
        <v>0</v>
      </c>
      <c r="E7741" s="0" t="n">
        <v>-1.19101305692247</v>
      </c>
      <c r="F7741" s="0" t="n">
        <v>-1.63420243343755</v>
      </c>
      <c r="G7741" s="0" t="n">
        <v>-0.343213056922494</v>
      </c>
      <c r="H7741" s="0" t="n">
        <v>-0.461217283572996</v>
      </c>
      <c r="I7741" s="0" t="n">
        <v>0.282600000000002</v>
      </c>
      <c r="J7741" s="87"/>
      <c r="K7741" s="87"/>
      <c r="L7741" s="89" t="s">
        <v>326</v>
      </c>
      <c r="M7741" s="88" t="b">
        <f aca="false">FALSE()</f>
        <v>0</v>
      </c>
      <c r="N7741" s="0" t="n">
        <v>3</v>
      </c>
      <c r="O7741" s="0" t="n">
        <v>72.8803869430775</v>
      </c>
      <c r="P7741" s="88" t="b">
        <f aca="false">FALSE()</f>
        <v>0</v>
      </c>
      <c r="Q7741" s="88" t="b">
        <f aca="false">FALSE()</f>
        <v>0</v>
      </c>
      <c r="R7741" s="0" t="n">
        <v>0.1594</v>
      </c>
      <c r="T7741" s="0" t="n">
        <v>73.6475</v>
      </c>
      <c r="U7741" s="0" t="n">
        <v>0</v>
      </c>
      <c r="V7741" s="0" t="n">
        <v>0.282600000000002</v>
      </c>
      <c r="W7741" s="0" t="n">
        <v>0.0141300000000001</v>
      </c>
      <c r="X7741" s="0" t="n">
        <v>0.250677845472084</v>
      </c>
      <c r="Y7741" s="0" t="n">
        <v>1.07097617459737</v>
      </c>
      <c r="Z7741" s="0" t="n">
        <v>0.38355652846124</v>
      </c>
      <c r="AA7741" s="89" t="s">
        <v>327</v>
      </c>
      <c r="AB7741" s="0" t="n">
        <v>74.4146130569225</v>
      </c>
      <c r="AC7741" s="0" t="n">
        <v>1.10518259642353</v>
      </c>
      <c r="AD7741" s="89" t="s">
        <v>103</v>
      </c>
      <c r="AE7741" s="0" t="n">
        <v>202602</v>
      </c>
      <c r="AF7741" s="90" t="n">
        <v>46074</v>
      </c>
      <c r="AG7741" s="0" t="n">
        <v>1.10518259642353</v>
      </c>
    </row>
    <row r="7742" customFormat="false" ht="15" hidden="false" customHeight="false" outlineLevel="0" collapsed="false">
      <c r="A7742" s="87" t="n">
        <v>46074.7705902778</v>
      </c>
      <c r="B7742" s="0" t="n">
        <v>74.3522</v>
      </c>
      <c r="C7742" s="88" t="b">
        <f aca="false">FALSE()</f>
        <v>0</v>
      </c>
      <c r="D7742" s="88" t="b">
        <f aca="false">FALSE()</f>
        <v>0</v>
      </c>
      <c r="E7742" s="0" t="n">
        <v>-1.504458552979</v>
      </c>
      <c r="F7742" s="0" t="n">
        <v>-2.06520960443658</v>
      </c>
      <c r="G7742" s="0" t="n">
        <v>-0.151398552979003</v>
      </c>
      <c r="H7742" s="0" t="n">
        <v>-0.20320971861694</v>
      </c>
      <c r="I7742" s="0" t="n">
        <v>0.280799999999999</v>
      </c>
      <c r="J7742" s="87"/>
      <c r="K7742" s="87"/>
      <c r="L7742" s="89" t="s">
        <v>326</v>
      </c>
      <c r="M7742" s="88" t="b">
        <f aca="false">FALSE()</f>
        <v>0</v>
      </c>
      <c r="N7742" s="0" t="n">
        <v>2</v>
      </c>
      <c r="O7742" s="0" t="n">
        <v>72.847741447021</v>
      </c>
      <c r="P7742" s="88" t="b">
        <f aca="false">FALSE()</f>
        <v>0</v>
      </c>
      <c r="Q7742" s="88" t="b">
        <f aca="false">FALSE()</f>
        <v>0</v>
      </c>
      <c r="R7742" s="0" t="n">
        <v>0.1661</v>
      </c>
      <c r="T7742" s="0" t="n">
        <v>73.67567</v>
      </c>
      <c r="U7742" s="0" t="n">
        <v>0</v>
      </c>
      <c r="V7742" s="0" t="n">
        <v>0.280799999999999</v>
      </c>
      <c r="W7742" s="0" t="n">
        <v>0.02817</v>
      </c>
      <c r="X7742" s="0" t="n">
        <v>0.257612424308095</v>
      </c>
      <c r="Y7742" s="0" t="n">
        <v>0.980659223554616</v>
      </c>
      <c r="Z7742" s="0" t="n">
        <v>0.4139642764895</v>
      </c>
      <c r="AA7742" s="89" t="s">
        <v>327</v>
      </c>
      <c r="AB7742" s="0" t="n">
        <v>74.503598552979</v>
      </c>
      <c r="AC7742" s="0" t="n">
        <v>1.6342714538972</v>
      </c>
      <c r="AD7742" s="89" t="s">
        <v>98</v>
      </c>
      <c r="AE7742" s="0" t="n">
        <v>202602</v>
      </c>
      <c r="AF7742" s="90" t="n">
        <v>46074</v>
      </c>
      <c r="AG7742" s="0" t="n">
        <v>1.6342714538972</v>
      </c>
    </row>
    <row r="7743" customFormat="false" ht="15" hidden="false" customHeight="false" outlineLevel="0" collapsed="false">
      <c r="A7743" s="87" t="n">
        <v>46074.7810300926</v>
      </c>
      <c r="B7743" s="0" t="n">
        <v>74.3522</v>
      </c>
      <c r="C7743" s="88" t="b">
        <f aca="false">FALSE()</f>
        <v>0</v>
      </c>
      <c r="D7743" s="88" t="b">
        <f aca="false">FALSE()</f>
        <v>0</v>
      </c>
      <c r="E7743" s="0" t="n">
        <v>-1.52914738553763</v>
      </c>
      <c r="F7743" s="0" t="n">
        <v>-2.0998122581227</v>
      </c>
      <c r="G7743" s="0" t="n">
        <v>-0.232427385537633</v>
      </c>
      <c r="H7743" s="0" t="n">
        <v>-0.31162907650686</v>
      </c>
      <c r="I7743" s="0" t="n">
        <v>0</v>
      </c>
      <c r="J7743" s="87"/>
      <c r="K7743" s="87"/>
      <c r="L7743" s="89" t="s">
        <v>326</v>
      </c>
      <c r="M7743" s="88" t="b">
        <f aca="false">FALSE()</f>
        <v>0</v>
      </c>
      <c r="N7743" s="0" t="n">
        <v>2</v>
      </c>
      <c r="O7743" s="0" t="n">
        <v>72.8230526144624</v>
      </c>
      <c r="P7743" s="88" t="b">
        <f aca="false">FALSE()</f>
        <v>0</v>
      </c>
      <c r="Q7743" s="88" t="b">
        <f aca="false">FALSE()</f>
        <v>0</v>
      </c>
      <c r="R7743" s="0" t="n">
        <v>0.1553</v>
      </c>
      <c r="T7743" s="0" t="n">
        <v>73.70384</v>
      </c>
      <c r="U7743" s="0" t="n">
        <v>0</v>
      </c>
      <c r="V7743" s="0" t="n">
        <v>0</v>
      </c>
      <c r="W7743" s="0" t="n">
        <v>0.02817</v>
      </c>
      <c r="X7743" s="0" t="n">
        <v>0.257612424308095</v>
      </c>
      <c r="Y7743" s="0" t="n">
        <v>-0.109350315985962</v>
      </c>
      <c r="Z7743" s="0" t="n">
        <v>0.440393692768817</v>
      </c>
      <c r="AA7743" s="89" t="s">
        <v>327</v>
      </c>
      <c r="AB7743" s="0" t="n">
        <v>74.5846273855376</v>
      </c>
      <c r="AC7743" s="0" t="n">
        <v>1.47222816912673</v>
      </c>
      <c r="AD7743" s="89" t="s">
        <v>98</v>
      </c>
      <c r="AE7743" s="0" t="n">
        <v>202602</v>
      </c>
      <c r="AF7743" s="90" t="n">
        <v>46074</v>
      </c>
      <c r="AG7743" s="0" t="n">
        <v>1.47222816912673</v>
      </c>
    </row>
    <row r="7744" customFormat="false" ht="15" hidden="false" customHeight="false" outlineLevel="0" collapsed="false">
      <c r="A7744" s="87" t="n">
        <v>46074.7914930556</v>
      </c>
      <c r="B7744" s="0" t="n">
        <v>74.6348</v>
      </c>
      <c r="C7744" s="88" t="b">
        <f aca="false">FALSE()</f>
        <v>0</v>
      </c>
      <c r="D7744" s="88" t="b">
        <f aca="false">FALSE()</f>
        <v>0</v>
      </c>
      <c r="E7744" s="0" t="n">
        <v>-1.86292550017856</v>
      </c>
      <c r="F7744" s="0" t="n">
        <v>-2.55995260941524</v>
      </c>
      <c r="G7744" s="0" t="n">
        <v>-0.0856055001785591</v>
      </c>
      <c r="H7744" s="0" t="n">
        <v>-0.11456776713873</v>
      </c>
      <c r="I7744" s="0" t="n">
        <v>0.282600000000002</v>
      </c>
      <c r="J7744" s="87"/>
      <c r="K7744" s="87"/>
      <c r="L7744" s="89" t="s">
        <v>326</v>
      </c>
      <c r="M7744" s="88" t="b">
        <f aca="false">FALSE()</f>
        <v>0</v>
      </c>
      <c r="N7744" s="0" t="n">
        <v>1</v>
      </c>
      <c r="O7744" s="0" t="n">
        <v>72.7718744998214</v>
      </c>
      <c r="P7744" s="88" t="b">
        <f aca="false">FALSE()</f>
        <v>0</v>
      </c>
      <c r="Q7744" s="88" t="b">
        <f aca="false">FALSE()</f>
        <v>0</v>
      </c>
      <c r="R7744" s="0" t="n">
        <v>0.1502</v>
      </c>
      <c r="T7744" s="0" t="n">
        <v>73.74614</v>
      </c>
      <c r="U7744" s="0" t="n">
        <v>0</v>
      </c>
      <c r="V7744" s="0" t="n">
        <v>0.282600000000002</v>
      </c>
      <c r="W7744" s="0" t="n">
        <v>0.0423000000000001</v>
      </c>
      <c r="X7744" s="0" t="n">
        <v>0.263665158467085</v>
      </c>
      <c r="Y7744" s="0" t="n">
        <v>0.911383215731175</v>
      </c>
      <c r="Z7744" s="0" t="n">
        <v>0.487132750089278</v>
      </c>
      <c r="AA7744" s="89" t="s">
        <v>327</v>
      </c>
      <c r="AB7744" s="0" t="n">
        <v>74.7204055001786</v>
      </c>
      <c r="AC7744" s="0" t="n">
        <v>1.82426658818799</v>
      </c>
      <c r="AD7744" s="89" t="s">
        <v>98</v>
      </c>
      <c r="AE7744" s="0" t="n">
        <v>202602</v>
      </c>
      <c r="AF7744" s="90" t="n">
        <v>46074</v>
      </c>
      <c r="AG7744" s="0" t="n">
        <v>1.82426658818799</v>
      </c>
    </row>
    <row r="7745" customFormat="false" ht="15" hidden="false" customHeight="false" outlineLevel="0" collapsed="false">
      <c r="A7745" s="87" t="n">
        <v>46074.8019444444</v>
      </c>
      <c r="B7745" s="0" t="n">
        <v>74.6348</v>
      </c>
      <c r="C7745" s="88" t="b">
        <f aca="false">FALSE()</f>
        <v>0</v>
      </c>
      <c r="D7745" s="88" t="b">
        <f aca="false">FALSE()</f>
        <v>0</v>
      </c>
      <c r="E7745" s="0" t="n">
        <v>-1.89875365538327</v>
      </c>
      <c r="F7745" s="0" t="n">
        <v>-2.61047135609647</v>
      </c>
      <c r="G7745" s="0" t="n">
        <v>-0.206033655383266</v>
      </c>
      <c r="H7745" s="0" t="n">
        <v>-0.275295778146968</v>
      </c>
      <c r="I7745" s="0" t="n">
        <v>0</v>
      </c>
      <c r="J7745" s="87"/>
      <c r="K7745" s="87"/>
      <c r="L7745" s="89" t="s">
        <v>326</v>
      </c>
      <c r="M7745" s="88" t="b">
        <f aca="false">FALSE()</f>
        <v>0</v>
      </c>
      <c r="N7745" s="0" t="n">
        <v>1</v>
      </c>
      <c r="O7745" s="0" t="n">
        <v>72.7360463446167</v>
      </c>
      <c r="P7745" s="88" t="b">
        <f aca="false">FALSE()</f>
        <v>0</v>
      </c>
      <c r="Q7745" s="88" t="b">
        <f aca="false">FALSE()</f>
        <v>0</v>
      </c>
      <c r="R7745" s="0" t="n">
        <v>0.1358</v>
      </c>
      <c r="T7745" s="0" t="n">
        <v>73.78844</v>
      </c>
      <c r="U7745" s="0" t="n">
        <v>0</v>
      </c>
      <c r="V7745" s="0" t="n">
        <v>0</v>
      </c>
      <c r="W7745" s="0" t="n">
        <v>0.0423000000000001</v>
      </c>
      <c r="X7745" s="0" t="n">
        <v>0.263665158467085</v>
      </c>
      <c r="Y7745" s="0" t="n">
        <v>-0.160430753330955</v>
      </c>
      <c r="Z7745" s="0" t="n">
        <v>0.526196827691636</v>
      </c>
      <c r="AA7745" s="89" t="s">
        <v>327</v>
      </c>
      <c r="AB7745" s="0" t="n">
        <v>74.8408336553833</v>
      </c>
      <c r="AC7745" s="0" t="n">
        <v>1.6084475531958</v>
      </c>
      <c r="AD7745" s="89" t="s">
        <v>98</v>
      </c>
      <c r="AE7745" s="0" t="n">
        <v>202602</v>
      </c>
      <c r="AF7745" s="90" t="n">
        <v>46074</v>
      </c>
      <c r="AG7745" s="0" t="n">
        <v>1.6084475531958</v>
      </c>
    </row>
    <row r="7746" customFormat="false" ht="15" hidden="false" customHeight="false" outlineLevel="0" collapsed="false">
      <c r="A7746" s="87" t="n">
        <v>46074.8120486111</v>
      </c>
      <c r="B7746" s="0" t="n">
        <v>74.6348</v>
      </c>
      <c r="C7746" s="88" t="b">
        <f aca="false">FALSE()</f>
        <v>0</v>
      </c>
      <c r="D7746" s="88" t="b">
        <f aca="false">FALSE()</f>
        <v>0</v>
      </c>
      <c r="E7746" s="0" t="n">
        <v>-1.92245341990223</v>
      </c>
      <c r="F7746" s="0" t="n">
        <v>-2.64391607522184</v>
      </c>
      <c r="G7746" s="0" t="n">
        <v>-0.314333419902241</v>
      </c>
      <c r="H7746" s="0" t="n">
        <v>-0.419395669515201</v>
      </c>
      <c r="I7746" s="0" t="n">
        <v>0</v>
      </c>
      <c r="J7746" s="87"/>
      <c r="K7746" s="87"/>
      <c r="L7746" s="89" t="s">
        <v>326</v>
      </c>
      <c r="M7746" s="88" t="b">
        <f aca="false">FALSE()</f>
        <v>0</v>
      </c>
      <c r="N7746" s="0" t="n">
        <v>1</v>
      </c>
      <c r="O7746" s="0" t="n">
        <v>72.7123465800978</v>
      </c>
      <c r="P7746" s="88" t="b">
        <f aca="false">FALSE()</f>
        <v>0</v>
      </c>
      <c r="Q7746" s="88" t="b">
        <f aca="false">FALSE()</f>
        <v>0</v>
      </c>
      <c r="R7746" s="0" t="n">
        <v>0.1244</v>
      </c>
      <c r="T7746" s="0" t="n">
        <v>73.83074</v>
      </c>
      <c r="U7746" s="0" t="n">
        <v>0</v>
      </c>
      <c r="V7746" s="0" t="n">
        <v>0</v>
      </c>
      <c r="W7746" s="0" t="n">
        <v>0.0423000000000001</v>
      </c>
      <c r="X7746" s="0" t="n">
        <v>0.263665158467085</v>
      </c>
      <c r="Y7746" s="0" t="n">
        <v>-0.160430753330955</v>
      </c>
      <c r="Z7746" s="0" t="n">
        <v>0.559196709951114</v>
      </c>
      <c r="AA7746" s="89" t="s">
        <v>327</v>
      </c>
      <c r="AB7746" s="0" t="n">
        <v>74.9491334199022</v>
      </c>
      <c r="AC7746" s="0" t="n">
        <v>1.43788399626007</v>
      </c>
      <c r="AD7746" s="89" t="s">
        <v>98</v>
      </c>
      <c r="AE7746" s="0" t="n">
        <v>202602</v>
      </c>
      <c r="AF7746" s="90" t="n">
        <v>46074</v>
      </c>
      <c r="AG7746" s="0" t="n">
        <v>1.43788399626007</v>
      </c>
    </row>
    <row r="7747" customFormat="false" ht="15" hidden="false" customHeight="false" outlineLevel="0" collapsed="false">
      <c r="A7747" s="87" t="n">
        <v>46074.8225</v>
      </c>
      <c r="B7747" s="0" t="n">
        <v>74.6348</v>
      </c>
      <c r="C7747" s="88" t="b">
        <f aca="false">FALSE()</f>
        <v>0</v>
      </c>
      <c r="D7747" s="88" t="b">
        <f aca="false">FALSE()</f>
        <v>0</v>
      </c>
      <c r="E7747" s="0" t="n">
        <v>-1.93607153115647</v>
      </c>
      <c r="F7747" s="0" t="n">
        <v>-2.66314359540169</v>
      </c>
      <c r="G7747" s="0" t="n">
        <v>-0.412551531156481</v>
      </c>
      <c r="H7747" s="0" t="n">
        <v>-0.549721639390842</v>
      </c>
      <c r="I7747" s="0" t="n">
        <v>0</v>
      </c>
      <c r="J7747" s="87"/>
      <c r="K7747" s="87"/>
      <c r="L7747" s="89" t="s">
        <v>326</v>
      </c>
      <c r="M7747" s="88" t="b">
        <f aca="false">FALSE()</f>
        <v>0</v>
      </c>
      <c r="N7747" s="0" t="n">
        <v>1</v>
      </c>
      <c r="O7747" s="0" t="n">
        <v>72.6987284688435</v>
      </c>
      <c r="P7747" s="88" t="b">
        <f aca="false">FALSE()</f>
        <v>0</v>
      </c>
      <c r="Q7747" s="88" t="b">
        <f aca="false">FALSE()</f>
        <v>0</v>
      </c>
      <c r="R7747" s="0" t="n">
        <v>0.1151</v>
      </c>
      <c r="T7747" s="0" t="n">
        <v>73.87304</v>
      </c>
      <c r="U7747" s="0" t="n">
        <v>0</v>
      </c>
      <c r="V7747" s="0" t="n">
        <v>0</v>
      </c>
      <c r="W7747" s="0" t="n">
        <v>0.0423000000000001</v>
      </c>
      <c r="X7747" s="0" t="n">
        <v>0.263665158467085</v>
      </c>
      <c r="Y7747" s="0" t="n">
        <v>-0.160430753330955</v>
      </c>
      <c r="Z7747" s="0" t="n">
        <v>0.587155765578242</v>
      </c>
      <c r="AA7747" s="89" t="s">
        <v>327</v>
      </c>
      <c r="AB7747" s="0" t="n">
        <v>75.0473515311565</v>
      </c>
      <c r="AC7747" s="0" t="n">
        <v>1.29737293688975</v>
      </c>
      <c r="AD7747" s="89" t="s">
        <v>98</v>
      </c>
      <c r="AE7747" s="0" t="n">
        <v>202602</v>
      </c>
      <c r="AF7747" s="90" t="n">
        <v>46074</v>
      </c>
      <c r="AG7747" s="0" t="n">
        <v>1.29737293688975</v>
      </c>
    </row>
    <row r="7748" customFormat="false" ht="15" hidden="false" customHeight="false" outlineLevel="0" collapsed="false">
      <c r="A7748" s="87" t="n">
        <v>46074.8329398148</v>
      </c>
      <c r="B7748" s="0" t="n">
        <v>74.9174</v>
      </c>
      <c r="C7748" s="88" t="b">
        <f aca="false">FALSE()</f>
        <v>0</v>
      </c>
      <c r="D7748" s="88" t="b">
        <f aca="false">FALSE()</f>
        <v>0</v>
      </c>
      <c r="E7748" s="0" t="n">
        <v>-2.25035794495658</v>
      </c>
      <c r="F7748" s="0" t="n">
        <v>-3.09680686225261</v>
      </c>
      <c r="G7748" s="0" t="n">
        <v>-0.274497944956593</v>
      </c>
      <c r="H7748" s="0" t="n">
        <v>-0.365063194917006</v>
      </c>
      <c r="I7748" s="0" t="n">
        <v>0.282600000000002</v>
      </c>
      <c r="J7748" s="87"/>
      <c r="K7748" s="87"/>
      <c r="L7748" s="89" t="s">
        <v>326</v>
      </c>
      <c r="M7748" s="88" t="b">
        <f aca="false">FALSE()</f>
        <v>0</v>
      </c>
      <c r="N7748" s="0" t="n">
        <v>1</v>
      </c>
      <c r="O7748" s="0" t="n">
        <v>72.6670420550434</v>
      </c>
      <c r="P7748" s="88" t="b">
        <f aca="false">FALSE()</f>
        <v>0</v>
      </c>
      <c r="Q7748" s="88" t="b">
        <f aca="false">FALSE()</f>
        <v>0</v>
      </c>
      <c r="R7748" s="0" t="n">
        <v>0.1329</v>
      </c>
      <c r="T7748" s="0" t="n">
        <v>73.92947</v>
      </c>
      <c r="U7748" s="0" t="n">
        <v>0</v>
      </c>
      <c r="V7748" s="0" t="n">
        <v>0.282600000000002</v>
      </c>
      <c r="W7748" s="0" t="n">
        <v>0.0564300000000002</v>
      </c>
      <c r="X7748" s="0" t="n">
        <v>0.26880130227598</v>
      </c>
      <c r="Y7748" s="0" t="n">
        <v>0.841402173594352</v>
      </c>
      <c r="Z7748" s="0" t="n">
        <v>0.631213972478293</v>
      </c>
      <c r="AA7748" s="89" t="s">
        <v>327</v>
      </c>
      <c r="AB7748" s="0" t="n">
        <v>75.1918979449566</v>
      </c>
      <c r="AC7748" s="0" t="n">
        <v>1.56512695072504</v>
      </c>
      <c r="AD7748" s="89" t="s">
        <v>98</v>
      </c>
      <c r="AE7748" s="0" t="n">
        <v>202602</v>
      </c>
      <c r="AF7748" s="90" t="n">
        <v>46074</v>
      </c>
      <c r="AG7748" s="0" t="n">
        <v>1.56512695072504</v>
      </c>
    </row>
    <row r="7749" customFormat="false" ht="15" hidden="false" customHeight="false" outlineLevel="0" collapsed="false">
      <c r="A7749" s="87" t="n">
        <v>46074.8433912037</v>
      </c>
      <c r="B7749" s="0" t="n">
        <v>74.9174</v>
      </c>
      <c r="C7749" s="88" t="b">
        <f aca="false">FALSE()</f>
        <v>0</v>
      </c>
      <c r="D7749" s="88" t="b">
        <f aca="false">FALSE()</f>
        <v>0</v>
      </c>
      <c r="E7749" s="0" t="n">
        <v>-2.26627545834779</v>
      </c>
      <c r="F7749" s="0" t="n">
        <v>-3.11939487880672</v>
      </c>
      <c r="G7749" s="0" t="n">
        <v>-0.403275458347764</v>
      </c>
      <c r="H7749" s="0" t="n">
        <v>-0.535411367322077</v>
      </c>
      <c r="I7749" s="0" t="n">
        <v>0</v>
      </c>
      <c r="J7749" s="87"/>
      <c r="K7749" s="87"/>
      <c r="L7749" s="89" t="s">
        <v>326</v>
      </c>
      <c r="M7749" s="88" t="b">
        <f aca="false">FALSE()</f>
        <v>0</v>
      </c>
      <c r="N7749" s="0" t="n">
        <v>1</v>
      </c>
      <c r="O7749" s="0" t="n">
        <v>72.6511245416522</v>
      </c>
      <c r="P7749" s="88" t="b">
        <f aca="false">FALSE()</f>
        <v>0</v>
      </c>
      <c r="Q7749" s="88" t="b">
        <f aca="false">FALSE()</f>
        <v>0</v>
      </c>
      <c r="R7749" s="0" t="n">
        <v>0.1216</v>
      </c>
      <c r="T7749" s="0" t="n">
        <v>73.9859</v>
      </c>
      <c r="U7749" s="0" t="n">
        <v>0</v>
      </c>
      <c r="V7749" s="0" t="n">
        <v>0</v>
      </c>
      <c r="W7749" s="0" t="n">
        <v>0.0564300000000002</v>
      </c>
      <c r="X7749" s="0" t="n">
        <v>0.26880130227598</v>
      </c>
      <c r="Y7749" s="0" t="n">
        <v>-0.209932018640532</v>
      </c>
      <c r="Z7749" s="0" t="n">
        <v>0.667387729173891</v>
      </c>
      <c r="AA7749" s="89" t="s">
        <v>327</v>
      </c>
      <c r="AB7749" s="0" t="n">
        <v>75.3206754583478</v>
      </c>
      <c r="AC7749" s="0" t="n">
        <v>1.39574037591768</v>
      </c>
      <c r="AD7749" s="89" t="s">
        <v>98</v>
      </c>
      <c r="AE7749" s="0" t="n">
        <v>202602</v>
      </c>
      <c r="AF7749" s="90" t="n">
        <v>46074</v>
      </c>
      <c r="AG7749" s="0" t="n">
        <v>1.39574037591768</v>
      </c>
    </row>
    <row r="7750" customFormat="false" ht="15" hidden="false" customHeight="false" outlineLevel="0" collapsed="false">
      <c r="A7750" s="87" t="n">
        <v>46074.8534953704</v>
      </c>
      <c r="B7750" s="0" t="n">
        <v>74.9174</v>
      </c>
      <c r="C7750" s="88" t="b">
        <f aca="false">FALSE()</f>
        <v>0</v>
      </c>
      <c r="D7750" s="88" t="b">
        <f aca="false">FALSE()</f>
        <v>0</v>
      </c>
      <c r="E7750" s="0" t="n">
        <v>-2.28749350431436</v>
      </c>
      <c r="F7750" s="0" t="n">
        <v>-3.14952010085575</v>
      </c>
      <c r="G7750" s="0" t="n">
        <v>-0.50909350431435</v>
      </c>
      <c r="H7750" s="0" t="n">
        <v>-0.674953163884293</v>
      </c>
      <c r="I7750" s="0" t="n">
        <v>0</v>
      </c>
      <c r="J7750" s="87"/>
      <c r="K7750" s="87"/>
      <c r="L7750" s="89" t="s">
        <v>326</v>
      </c>
      <c r="M7750" s="88" t="b">
        <f aca="false">FALSE()</f>
        <v>0</v>
      </c>
      <c r="N7750" s="0" t="n">
        <v>0</v>
      </c>
      <c r="O7750" s="0" t="n">
        <v>72.6299064956857</v>
      </c>
      <c r="P7750" s="88" t="b">
        <f aca="false">FALSE()</f>
        <v>0</v>
      </c>
      <c r="Q7750" s="88" t="b">
        <f aca="false">FALSE()</f>
        <v>0</v>
      </c>
      <c r="R7750" s="0" t="n">
        <v>0.0848</v>
      </c>
      <c r="T7750" s="0" t="n">
        <v>74.0282</v>
      </c>
      <c r="U7750" s="0" t="n">
        <v>0</v>
      </c>
      <c r="V7750" s="0" t="n">
        <v>0</v>
      </c>
      <c r="W7750" s="0" t="n">
        <v>0.0423000000000001</v>
      </c>
      <c r="X7750" s="0" t="n">
        <v>0.263665158467085</v>
      </c>
      <c r="Y7750" s="0" t="n">
        <v>-0.160430753330955</v>
      </c>
      <c r="Z7750" s="0" t="n">
        <v>0.699146752157174</v>
      </c>
      <c r="AA7750" s="89" t="s">
        <v>327</v>
      </c>
      <c r="AB7750" s="0" t="n">
        <v>75.4264935043144</v>
      </c>
      <c r="AC7750" s="0" t="n">
        <v>1.27183598758977</v>
      </c>
      <c r="AD7750" s="89" t="s">
        <v>98</v>
      </c>
      <c r="AE7750" s="0" t="n">
        <v>202602</v>
      </c>
      <c r="AF7750" s="90" t="n">
        <v>46074</v>
      </c>
      <c r="AG7750" s="0" t="n">
        <v>1.27183598758977</v>
      </c>
    </row>
    <row r="7751" customFormat="false" ht="15" hidden="false" customHeight="false" outlineLevel="0" collapsed="false">
      <c r="A7751" s="87" t="n">
        <v>46074.8639467593</v>
      </c>
      <c r="B7751" s="0" t="n">
        <v>74.9174</v>
      </c>
      <c r="C7751" s="88" t="b">
        <f aca="false">FALSE()</f>
        <v>0</v>
      </c>
      <c r="D7751" s="88" t="b">
        <f aca="false">FALSE()</f>
        <v>0</v>
      </c>
      <c r="E7751" s="0" t="n">
        <v>-2.30077627360264</v>
      </c>
      <c r="F7751" s="0" t="n">
        <v>-3.1683878367458</v>
      </c>
      <c r="G7751" s="0" t="n">
        <v>-0.606976273602655</v>
      </c>
      <c r="H7751" s="0" t="n">
        <v>-0.80368260361894</v>
      </c>
      <c r="I7751" s="0" t="n">
        <v>0</v>
      </c>
      <c r="J7751" s="87"/>
      <c r="K7751" s="87"/>
      <c r="L7751" s="89" t="s">
        <v>326</v>
      </c>
      <c r="M7751" s="88" t="b">
        <f aca="false">FALSE()</f>
        <v>0</v>
      </c>
      <c r="N7751" s="0" t="n">
        <v>0</v>
      </c>
      <c r="O7751" s="0" t="n">
        <v>72.6166237263974</v>
      </c>
      <c r="P7751" s="88" t="b">
        <f aca="false">FALSE()</f>
        <v>0</v>
      </c>
      <c r="Q7751" s="88" t="b">
        <f aca="false">FALSE()</f>
        <v>0</v>
      </c>
      <c r="R7751" s="0" t="n">
        <v>0.0777</v>
      </c>
      <c r="T7751" s="0" t="n">
        <v>74.0705</v>
      </c>
      <c r="U7751" s="0" t="n">
        <v>0</v>
      </c>
      <c r="V7751" s="0" t="n">
        <v>0</v>
      </c>
      <c r="W7751" s="0" t="n">
        <v>0.0423000000000001</v>
      </c>
      <c r="X7751" s="0" t="n">
        <v>0.263665158467085</v>
      </c>
      <c r="Y7751" s="0" t="n">
        <v>-0.160430753330955</v>
      </c>
      <c r="Z7751" s="0" t="n">
        <v>0.726938136801322</v>
      </c>
      <c r="AA7751" s="89" t="s">
        <v>327</v>
      </c>
      <c r="AB7751" s="0" t="n">
        <v>75.5243762736027</v>
      </c>
      <c r="AC7751" s="0" t="n">
        <v>1.16502348291496</v>
      </c>
      <c r="AD7751" s="89" t="s">
        <v>98</v>
      </c>
      <c r="AE7751" s="0" t="n">
        <v>202602</v>
      </c>
      <c r="AF7751" s="90" t="n">
        <v>46074</v>
      </c>
      <c r="AG7751" s="0" t="n">
        <v>1.16502348291496</v>
      </c>
    </row>
    <row r="7752" customFormat="false" ht="15" hidden="false" customHeight="false" outlineLevel="0" collapsed="false">
      <c r="A7752" s="87" t="n">
        <v>46074.8743981482</v>
      </c>
      <c r="B7752" s="0" t="n">
        <v>74.9174</v>
      </c>
      <c r="C7752" s="88" t="b">
        <f aca="false">FALSE()</f>
        <v>0</v>
      </c>
      <c r="D7752" s="88" t="b">
        <f aca="false">FALSE()</f>
        <v>0</v>
      </c>
      <c r="E7752" s="0" t="n">
        <v>-2.28534122219439</v>
      </c>
      <c r="F7752" s="0" t="n">
        <v>-3.14646350475298</v>
      </c>
      <c r="G7752" s="0" t="n">
        <v>-0.704401222194392</v>
      </c>
      <c r="H7752" s="0" t="n">
        <v>-0.931479032249837</v>
      </c>
      <c r="I7752" s="0" t="n">
        <v>0</v>
      </c>
      <c r="J7752" s="87"/>
      <c r="K7752" s="87"/>
      <c r="L7752" s="89" t="s">
        <v>326</v>
      </c>
      <c r="M7752" s="88" t="b">
        <f aca="false">FALSE()</f>
        <v>0</v>
      </c>
      <c r="N7752" s="0" t="n">
        <v>0</v>
      </c>
      <c r="O7752" s="0" t="n">
        <v>72.6320587778056</v>
      </c>
      <c r="P7752" s="88" t="b">
        <f aca="false">FALSE()</f>
        <v>0</v>
      </c>
      <c r="Q7752" s="88" t="b">
        <f aca="false">FALSE()</f>
        <v>0</v>
      </c>
      <c r="R7752" s="0" t="n">
        <v>0.0705</v>
      </c>
      <c r="T7752" s="0" t="n">
        <v>74.12693</v>
      </c>
      <c r="U7752" s="0" t="n">
        <v>0</v>
      </c>
      <c r="V7752" s="0" t="n">
        <v>0</v>
      </c>
      <c r="W7752" s="0" t="n">
        <v>0.0564300000000002</v>
      </c>
      <c r="X7752" s="0" t="n">
        <v>0.252680695324105</v>
      </c>
      <c r="Y7752" s="0" t="n">
        <v>-0.223325331314367</v>
      </c>
      <c r="Z7752" s="0" t="n">
        <v>0.747435611097192</v>
      </c>
      <c r="AA7752" s="89" t="s">
        <v>327</v>
      </c>
      <c r="AB7752" s="0" t="n">
        <v>75.6218012221944</v>
      </c>
      <c r="AC7752" s="0" t="n">
        <v>1.05757604837644</v>
      </c>
      <c r="AD7752" s="89" t="s">
        <v>98</v>
      </c>
      <c r="AE7752" s="0" t="n">
        <v>202602</v>
      </c>
      <c r="AF7752" s="90" t="n">
        <v>46074</v>
      </c>
      <c r="AG7752" s="0" t="n">
        <v>1.05757604837644</v>
      </c>
    </row>
    <row r="7753" customFormat="false" ht="15" hidden="false" customHeight="false" outlineLevel="0" collapsed="false">
      <c r="A7753" s="87" t="n">
        <v>46074.884837963</v>
      </c>
      <c r="B7753" s="0" t="n">
        <v>74.9174</v>
      </c>
      <c r="C7753" s="88" t="b">
        <f aca="false">FALSE()</f>
        <v>0</v>
      </c>
      <c r="D7753" s="88" t="b">
        <f aca="false">FALSE()</f>
        <v>0</v>
      </c>
      <c r="E7753" s="0" t="n">
        <v>-2.28374897889323</v>
      </c>
      <c r="F7753" s="0" t="n">
        <v>-3.14420237285</v>
      </c>
      <c r="G7753" s="0" t="n">
        <v>-0.787408978893225</v>
      </c>
      <c r="H7753" s="0" t="n">
        <v>-1.04010430712897</v>
      </c>
      <c r="I7753" s="0" t="n">
        <v>0</v>
      </c>
      <c r="J7753" s="87"/>
      <c r="K7753" s="87"/>
      <c r="L7753" s="89" t="s">
        <v>326</v>
      </c>
      <c r="M7753" s="88" t="b">
        <f aca="false">FALSE()</f>
        <v>0</v>
      </c>
      <c r="N7753" s="0" t="n">
        <v>0</v>
      </c>
      <c r="O7753" s="0" t="n">
        <v>72.6336510211068</v>
      </c>
      <c r="P7753" s="88" t="b">
        <f aca="false">FALSE()</f>
        <v>0</v>
      </c>
      <c r="Q7753" s="88" t="b">
        <f aca="false">FALSE()</f>
        <v>0</v>
      </c>
      <c r="R7753" s="0" t="n">
        <v>0.065</v>
      </c>
      <c r="T7753" s="0" t="n">
        <v>74.16923</v>
      </c>
      <c r="U7753" s="0" t="n">
        <v>0</v>
      </c>
      <c r="V7753" s="0" t="n">
        <v>0</v>
      </c>
      <c r="W7753" s="0" t="n">
        <v>0.0423000000000001</v>
      </c>
      <c r="X7753" s="0" t="n">
        <v>0.247209849062863</v>
      </c>
      <c r="Y7753" s="0" t="n">
        <v>-0.17110968741882</v>
      </c>
      <c r="Z7753" s="0" t="n">
        <v>0.767789489446617</v>
      </c>
      <c r="AA7753" s="89" t="s">
        <v>327</v>
      </c>
      <c r="AB7753" s="0" t="n">
        <v>75.7048089788932</v>
      </c>
      <c r="AC7753" s="0" t="n">
        <v>0.974446785588644</v>
      </c>
      <c r="AD7753" s="89" t="s">
        <v>98</v>
      </c>
      <c r="AE7753" s="0" t="n">
        <v>202602</v>
      </c>
      <c r="AF7753" s="90" t="n">
        <v>46074</v>
      </c>
      <c r="AG7753" s="0" t="n">
        <v>0.974446785588644</v>
      </c>
    </row>
    <row r="7754" customFormat="false" ht="15" hidden="false" customHeight="false" outlineLevel="0" collapsed="false">
      <c r="A7754" s="87" t="n">
        <v>46074.8949421296</v>
      </c>
      <c r="B7754" s="0" t="n">
        <v>74.9174</v>
      </c>
      <c r="C7754" s="88" t="b">
        <f aca="false">FALSE()</f>
        <v>0</v>
      </c>
      <c r="D7754" s="88" t="b">
        <f aca="false">FALSE()</f>
        <v>0</v>
      </c>
      <c r="E7754" s="0" t="n">
        <v>-2.21459875782558</v>
      </c>
      <c r="F7754" s="0" t="n">
        <v>-3.04609825204494</v>
      </c>
      <c r="G7754" s="0" t="n">
        <v>-0.859378757825581</v>
      </c>
      <c r="H7754" s="0" t="n">
        <v>-1.13409249101504</v>
      </c>
      <c r="I7754" s="0" t="n">
        <v>0</v>
      </c>
      <c r="J7754" s="87"/>
      <c r="K7754" s="87"/>
      <c r="L7754" s="89" t="s">
        <v>326</v>
      </c>
      <c r="M7754" s="88" t="b">
        <f aca="false">FALSE()</f>
        <v>0</v>
      </c>
      <c r="N7754" s="0" t="n">
        <v>0</v>
      </c>
      <c r="O7754" s="0" t="n">
        <v>72.7028012421744</v>
      </c>
      <c r="P7754" s="88" t="b">
        <f aca="false">FALSE()</f>
        <v>0</v>
      </c>
      <c r="Q7754" s="88" t="b">
        <f aca="false">FALSE()</f>
        <v>0</v>
      </c>
      <c r="R7754" s="0" t="n">
        <v>0.0588</v>
      </c>
      <c r="T7754" s="0" t="n">
        <v>74.23979</v>
      </c>
      <c r="U7754" s="0" t="n">
        <v>0</v>
      </c>
      <c r="V7754" s="0" t="n">
        <v>0</v>
      </c>
      <c r="W7754" s="0" t="n">
        <v>0.0705599999999996</v>
      </c>
      <c r="X7754" s="0" t="n">
        <v>0.202341811897851</v>
      </c>
      <c r="Y7754" s="0" t="n">
        <v>-0.348716853616102</v>
      </c>
      <c r="Z7754" s="0" t="n">
        <v>0.768494378912791</v>
      </c>
      <c r="AA7754" s="89" t="s">
        <v>327</v>
      </c>
      <c r="AB7754" s="0" t="n">
        <v>75.7767787578256</v>
      </c>
      <c r="AC7754" s="0" t="n">
        <v>0.881737093456213</v>
      </c>
      <c r="AD7754" s="89" t="s">
        <v>98</v>
      </c>
      <c r="AE7754" s="0" t="n">
        <v>202602</v>
      </c>
      <c r="AF7754" s="90" t="n">
        <v>46074</v>
      </c>
      <c r="AG7754" s="0" t="n">
        <v>0.881737093456213</v>
      </c>
    </row>
    <row r="7755" customFormat="false" ht="15" hidden="false" customHeight="false" outlineLevel="0" collapsed="false">
      <c r="A7755" s="87" t="n">
        <v>46074.9053935185</v>
      </c>
      <c r="B7755" s="0" t="n">
        <v>74.9174</v>
      </c>
      <c r="C7755" s="88" t="b">
        <f aca="false">FALSE()</f>
        <v>0</v>
      </c>
      <c r="D7755" s="88" t="b">
        <f aca="false">FALSE()</f>
        <v>0</v>
      </c>
      <c r="E7755" s="0" t="n">
        <v>-2.07999794521884</v>
      </c>
      <c r="F7755" s="0" t="n">
        <v>-2.85567289131821</v>
      </c>
      <c r="G7755" s="0" t="n">
        <v>-0.894157945218822</v>
      </c>
      <c r="H7755" s="0" t="n">
        <v>-1.17944805443114</v>
      </c>
      <c r="I7755" s="0" t="n">
        <v>0</v>
      </c>
      <c r="J7755" s="87"/>
      <c r="K7755" s="87"/>
      <c r="L7755" s="89" t="s">
        <v>326</v>
      </c>
      <c r="M7755" s="88" t="b">
        <f aca="false">FALSE()</f>
        <v>0</v>
      </c>
      <c r="N7755" s="0" t="n">
        <v>0</v>
      </c>
      <c r="O7755" s="0" t="n">
        <v>72.8374020547812</v>
      </c>
      <c r="P7755" s="88" t="b">
        <f aca="false">FALSE()</f>
        <v>0</v>
      </c>
      <c r="Q7755" s="88" t="b">
        <f aca="false">FALSE()</f>
        <v>0</v>
      </c>
      <c r="R7755" s="0" t="n">
        <v>0.0532</v>
      </c>
      <c r="T7755" s="0" t="n">
        <v>74.32448</v>
      </c>
      <c r="U7755" s="0" t="n">
        <v>0</v>
      </c>
      <c r="V7755" s="0" t="n">
        <v>0</v>
      </c>
      <c r="W7755" s="0" t="n">
        <v>0.0846899999999998</v>
      </c>
      <c r="X7755" s="0" t="n">
        <v>0.18555259688435</v>
      </c>
      <c r="Y7755" s="0" t="n">
        <v>-0.456420451246956</v>
      </c>
      <c r="Z7755" s="0" t="n">
        <v>0.743538972609412</v>
      </c>
      <c r="AA7755" s="89" t="s">
        <v>327</v>
      </c>
      <c r="AB7755" s="0" t="n">
        <v>75.8115579452188</v>
      </c>
      <c r="AC7755" s="0" t="n">
        <v>0.797429619484751</v>
      </c>
      <c r="AD7755" s="89" t="s">
        <v>98</v>
      </c>
      <c r="AE7755" s="0" t="n">
        <v>202602</v>
      </c>
      <c r="AF7755" s="90" t="n">
        <v>46074</v>
      </c>
      <c r="AG7755" s="0" t="n">
        <v>0.797429619484751</v>
      </c>
    </row>
    <row r="7756" customFormat="false" ht="15" hidden="false" customHeight="false" outlineLevel="0" collapsed="false">
      <c r="A7756" s="87" t="n">
        <v>46074.9158449074</v>
      </c>
      <c r="B7756" s="0" t="n">
        <v>74.9174</v>
      </c>
      <c r="C7756" s="88" t="b">
        <f aca="false">FALSE()</f>
        <v>0</v>
      </c>
      <c r="D7756" s="88" t="b">
        <f aca="false">FALSE()</f>
        <v>0</v>
      </c>
      <c r="E7756" s="0" t="n">
        <v>-1.85106125220979</v>
      </c>
      <c r="F7756" s="0" t="n">
        <v>-2.53339812002798</v>
      </c>
      <c r="G7756" s="0" t="n">
        <v>-0.862861252209783</v>
      </c>
      <c r="H7756" s="0" t="n">
        <v>-1.13863589007437</v>
      </c>
      <c r="I7756" s="0" t="n">
        <v>0</v>
      </c>
      <c r="J7756" s="87"/>
      <c r="K7756" s="87"/>
      <c r="L7756" s="89" t="s">
        <v>326</v>
      </c>
      <c r="M7756" s="88" t="b">
        <f aca="false">FALSE()</f>
        <v>0</v>
      </c>
      <c r="N7756" s="0" t="n">
        <v>0</v>
      </c>
      <c r="O7756" s="0" t="n">
        <v>73.0663387477902</v>
      </c>
      <c r="P7756" s="88" t="b">
        <f aca="false">FALSE()</f>
        <v>0</v>
      </c>
      <c r="Q7756" s="88" t="b">
        <f aca="false">FALSE()</f>
        <v>0</v>
      </c>
      <c r="R7756" s="0" t="n">
        <v>0.0485</v>
      </c>
      <c r="T7756" s="0" t="n">
        <v>74.4233</v>
      </c>
      <c r="U7756" s="0" t="n">
        <v>0</v>
      </c>
      <c r="V7756" s="0" t="n">
        <v>0</v>
      </c>
      <c r="W7756" s="0" t="n">
        <v>0.0988199999999999</v>
      </c>
      <c r="X7756" s="0" t="n">
        <v>0.165822173617275</v>
      </c>
      <c r="Y7756" s="0" t="n">
        <v>-0.595939601105946</v>
      </c>
      <c r="Z7756" s="0" t="n">
        <v>0.67848062610489</v>
      </c>
      <c r="AA7756" s="89" t="s">
        <v>327</v>
      </c>
      <c r="AB7756" s="0" t="n">
        <v>75.7802612522098</v>
      </c>
      <c r="AC7756" s="0" t="n">
        <v>0.728244817890522</v>
      </c>
      <c r="AD7756" s="89" t="s">
        <v>98</v>
      </c>
      <c r="AE7756" s="0" t="n">
        <v>202602</v>
      </c>
      <c r="AF7756" s="90" t="n">
        <v>46074</v>
      </c>
      <c r="AG7756" s="0" t="n">
        <v>0.728244817890522</v>
      </c>
    </row>
    <row r="7757" customFormat="false" ht="15" hidden="false" customHeight="false" outlineLevel="0" collapsed="false">
      <c r="A7757" s="87" t="n">
        <v>46074.9262962963</v>
      </c>
      <c r="B7757" s="0" t="n">
        <v>74.9174</v>
      </c>
      <c r="C7757" s="88" t="b">
        <f aca="false">FALSE()</f>
        <v>0</v>
      </c>
      <c r="D7757" s="88" t="b">
        <f aca="false">FALSE()</f>
        <v>0</v>
      </c>
      <c r="E7757" s="0" t="n">
        <v>-1.57386049426962</v>
      </c>
      <c r="F7757" s="0" t="n">
        <v>-2.14587474899089</v>
      </c>
      <c r="G7757" s="0" t="n">
        <v>-0.783300494269625</v>
      </c>
      <c r="H7757" s="0" t="n">
        <v>-1.03473348219402</v>
      </c>
      <c r="I7757" s="0" t="n">
        <v>0</v>
      </c>
      <c r="J7757" s="87"/>
      <c r="K7757" s="87"/>
      <c r="L7757" s="89" t="s">
        <v>326</v>
      </c>
      <c r="M7757" s="88" t="b">
        <f aca="false">FALSE()</f>
        <v>0</v>
      </c>
      <c r="N7757" s="0" t="n">
        <v>0</v>
      </c>
      <c r="O7757" s="0" t="n">
        <v>73.3435395057304</v>
      </c>
      <c r="P7757" s="88" t="b">
        <f aca="false">FALSE()</f>
        <v>0</v>
      </c>
      <c r="Q7757" s="88" t="b">
        <f aca="false">FALSE()</f>
        <v>0</v>
      </c>
      <c r="R7757" s="0" t="n">
        <v>0.0447</v>
      </c>
      <c r="T7757" s="0" t="n">
        <v>74.52212</v>
      </c>
      <c r="U7757" s="0" t="n">
        <v>0</v>
      </c>
      <c r="V7757" s="0" t="n">
        <v>0</v>
      </c>
      <c r="W7757" s="0" t="n">
        <v>0.0988199999999999</v>
      </c>
      <c r="X7757" s="0" t="n">
        <v>0.165822173617275</v>
      </c>
      <c r="Y7757" s="0" t="n">
        <v>-0.595939601105946</v>
      </c>
      <c r="Z7757" s="0" t="n">
        <v>0.589290247134809</v>
      </c>
      <c r="AA7757" s="89" t="s">
        <v>327</v>
      </c>
      <c r="AB7757" s="0" t="n">
        <v>75.7007004942696</v>
      </c>
      <c r="AC7757" s="0" t="n">
        <v>0.67077302215995</v>
      </c>
      <c r="AD7757" s="89" t="s">
        <v>98</v>
      </c>
      <c r="AE7757" s="0" t="n">
        <v>202602</v>
      </c>
      <c r="AF7757" s="90" t="n">
        <v>46074</v>
      </c>
      <c r="AG7757" s="0" t="n">
        <v>0.67077302215995</v>
      </c>
    </row>
    <row r="7758" customFormat="false" ht="15" hidden="false" customHeight="false" outlineLevel="0" collapsed="false">
      <c r="A7758" s="87" t="n">
        <v>46074.9363888889</v>
      </c>
      <c r="B7758" s="0" t="n">
        <v>74.9174</v>
      </c>
      <c r="C7758" s="88" t="b">
        <f aca="false">FALSE()</f>
        <v>0</v>
      </c>
      <c r="D7758" s="88" t="b">
        <f aca="false">FALSE()</f>
        <v>0</v>
      </c>
      <c r="E7758" s="0" t="n">
        <v>-1.22086534376348</v>
      </c>
      <c r="F7758" s="0" t="n">
        <v>-1.65661160251063</v>
      </c>
      <c r="G7758" s="0" t="n">
        <v>-0.627945343763486</v>
      </c>
      <c r="H7758" s="0" t="n">
        <v>-0.831216458017456</v>
      </c>
      <c r="I7758" s="0" t="n">
        <v>0</v>
      </c>
      <c r="J7758" s="87"/>
      <c r="K7758" s="87"/>
      <c r="L7758" s="89" t="s">
        <v>326</v>
      </c>
      <c r="M7758" s="88" t="b">
        <f aca="false">FALSE()</f>
        <v>0</v>
      </c>
      <c r="N7758" s="0" t="n">
        <v>0</v>
      </c>
      <c r="O7758" s="0" t="n">
        <v>73.6965346562365</v>
      </c>
      <c r="P7758" s="88" t="b">
        <f aca="false">FALSE()</f>
        <v>0</v>
      </c>
      <c r="Q7758" s="88" t="b">
        <f aca="false">FALSE()</f>
        <v>0</v>
      </c>
      <c r="R7758" s="0" t="n">
        <v>0.0428</v>
      </c>
      <c r="T7758" s="0" t="n">
        <v>74.62094</v>
      </c>
      <c r="U7758" s="0" t="n">
        <v>0</v>
      </c>
      <c r="V7758" s="0" t="n">
        <v>0</v>
      </c>
      <c r="W7758" s="0" t="n">
        <v>0.0988199999999999</v>
      </c>
      <c r="X7758" s="0" t="n">
        <v>0.165822173617275</v>
      </c>
      <c r="Y7758" s="0" t="n">
        <v>-0.595939601105946</v>
      </c>
      <c r="Z7758" s="0" t="n">
        <v>0.462202671881741</v>
      </c>
      <c r="AA7758" s="89" t="s">
        <v>327</v>
      </c>
      <c r="AB7758" s="0" t="n">
        <v>75.5453453437635</v>
      </c>
      <c r="AC7758" s="0" t="n">
        <v>0.641406936902884</v>
      </c>
      <c r="AD7758" s="89" t="s">
        <v>98</v>
      </c>
      <c r="AE7758" s="0" t="n">
        <v>202602</v>
      </c>
      <c r="AF7758" s="90" t="n">
        <v>46074</v>
      </c>
      <c r="AG7758" s="0" t="n">
        <v>0.641406936902884</v>
      </c>
    </row>
    <row r="7759" customFormat="false" ht="15" hidden="false" customHeight="false" outlineLevel="0" collapsed="false">
      <c r="A7759" s="87" t="n">
        <v>46074.9468402778</v>
      </c>
      <c r="B7759" s="0" t="n">
        <v>74.9174</v>
      </c>
      <c r="C7759" s="88" t="b">
        <f aca="false">FALSE()</f>
        <v>0</v>
      </c>
      <c r="D7759" s="88" t="b">
        <f aca="false">FALSE()</f>
        <v>0</v>
      </c>
      <c r="E7759" s="0" t="n">
        <v>-0.868857100210477</v>
      </c>
      <c r="F7759" s="0" t="n">
        <v>-1.17336150879607</v>
      </c>
      <c r="G7759" s="0" t="n">
        <v>-0.445317100210502</v>
      </c>
      <c r="H7759" s="0" t="n">
        <v>-0.590898414156645</v>
      </c>
      <c r="I7759" s="0" t="n">
        <v>0</v>
      </c>
      <c r="J7759" s="87"/>
      <c r="K7759" s="87"/>
      <c r="L7759" s="89" t="s">
        <v>326</v>
      </c>
      <c r="M7759" s="88" t="b">
        <f aca="false">FALSE()</f>
        <v>0</v>
      </c>
      <c r="N7759" s="0" t="n">
        <v>0</v>
      </c>
      <c r="O7759" s="0" t="n">
        <v>74.0485428997895</v>
      </c>
      <c r="P7759" s="88" t="b">
        <f aca="false">FALSE()</f>
        <v>0</v>
      </c>
      <c r="Q7759" s="88" t="b">
        <f aca="false">FALSE()</f>
        <v>0</v>
      </c>
      <c r="R7759" s="0" t="n">
        <v>0.043</v>
      </c>
      <c r="T7759" s="0" t="n">
        <v>74.70563</v>
      </c>
      <c r="U7759" s="0" t="n">
        <v>0</v>
      </c>
      <c r="V7759" s="0" t="n">
        <v>0</v>
      </c>
      <c r="W7759" s="0" t="n">
        <v>0.0846899999999998</v>
      </c>
      <c r="X7759" s="0" t="n">
        <v>0.161316954765259</v>
      </c>
      <c r="Y7759" s="0" t="n">
        <v>-0.524991313673363</v>
      </c>
      <c r="Z7759" s="0" t="n">
        <v>0.328543550105246</v>
      </c>
      <c r="AA7759" s="89" t="s">
        <v>327</v>
      </c>
      <c r="AB7759" s="0" t="n">
        <v>75.3627171002105</v>
      </c>
      <c r="AC7759" s="0" t="n">
        <v>0.644572081637726</v>
      </c>
      <c r="AD7759" s="89" t="s">
        <v>98</v>
      </c>
      <c r="AE7759" s="0" t="n">
        <v>202602</v>
      </c>
      <c r="AF7759" s="90" t="n">
        <v>46074</v>
      </c>
      <c r="AG7759" s="0" t="n">
        <v>0.644572081637726</v>
      </c>
    </row>
    <row r="7760" customFormat="false" ht="15" hidden="false" customHeight="false" outlineLevel="0" collapsed="false">
      <c r="A7760" s="87" t="n">
        <v>46074.9572916667</v>
      </c>
      <c r="B7760" s="0" t="n">
        <v>74.9174</v>
      </c>
      <c r="C7760" s="88" t="b">
        <f aca="false">FALSE()</f>
        <v>0</v>
      </c>
      <c r="D7760" s="88" t="b">
        <f aca="false">FALSE()</f>
        <v>0</v>
      </c>
      <c r="E7760" s="0" t="n">
        <v>-0.656172739807673</v>
      </c>
      <c r="F7760" s="0" t="n">
        <v>-0.883600721421707</v>
      </c>
      <c r="G7760" s="0" t="n">
        <v>-0.345492739807654</v>
      </c>
      <c r="H7760" s="0" t="n">
        <v>-0.459047914889561</v>
      </c>
      <c r="I7760" s="0" t="n">
        <v>0</v>
      </c>
      <c r="J7760" s="87"/>
      <c r="K7760" s="87"/>
      <c r="L7760" s="89" t="s">
        <v>326</v>
      </c>
      <c r="M7760" s="88" t="b">
        <f aca="false">FALSE()</f>
        <v>0</v>
      </c>
      <c r="N7760" s="0" t="n">
        <v>0</v>
      </c>
      <c r="O7760" s="0" t="n">
        <v>74.2612272601923</v>
      </c>
      <c r="P7760" s="88" t="b">
        <f aca="false">FALSE()</f>
        <v>0</v>
      </c>
      <c r="Q7760" s="88" t="b">
        <f aca="false">FALSE()</f>
        <v>0</v>
      </c>
      <c r="R7760" s="0" t="n">
        <v>0.0414</v>
      </c>
      <c r="T7760" s="0" t="n">
        <v>74.76206</v>
      </c>
      <c r="U7760" s="0" t="n">
        <v>0</v>
      </c>
      <c r="V7760" s="0" t="n">
        <v>0</v>
      </c>
      <c r="W7760" s="0" t="n">
        <v>0.0564300000000002</v>
      </c>
      <c r="X7760" s="0" t="n">
        <v>0.11579246907609</v>
      </c>
      <c r="Y7760" s="0" t="n">
        <v>-0.487337392925951</v>
      </c>
      <c r="Z7760" s="0" t="n">
        <v>0.250416369903833</v>
      </c>
      <c r="AA7760" s="89" t="s">
        <v>327</v>
      </c>
      <c r="AB7760" s="0" t="n">
        <v>75.2628927398077</v>
      </c>
      <c r="AC7760" s="0" t="n">
        <v>0.620326858262758</v>
      </c>
      <c r="AD7760" s="89" t="s">
        <v>98</v>
      </c>
      <c r="AE7760" s="0" t="n">
        <v>202602</v>
      </c>
      <c r="AF7760" s="90" t="n">
        <v>46074</v>
      </c>
      <c r="AG7760" s="0" t="n">
        <v>0.620326858262758</v>
      </c>
    </row>
    <row r="7761" customFormat="false" ht="15" hidden="false" customHeight="false" outlineLevel="0" collapsed="false">
      <c r="A7761" s="87" t="n">
        <v>46074.9677430556</v>
      </c>
      <c r="B7761" s="0" t="n">
        <v>74.9174</v>
      </c>
      <c r="C7761" s="88" t="b">
        <f aca="false">FALSE()</f>
        <v>0</v>
      </c>
      <c r="D7761" s="88" t="b">
        <f aca="false">FALSE()</f>
        <v>0</v>
      </c>
      <c r="E7761" s="0" t="n">
        <v>-0.497690843178788</v>
      </c>
      <c r="F7761" s="0" t="n">
        <v>-0.668762144890981</v>
      </c>
      <c r="G7761" s="0" t="n">
        <v>-0.271610843178792</v>
      </c>
      <c r="H7761" s="0" t="n">
        <v>-0.36123742037954</v>
      </c>
      <c r="I7761" s="0" t="n">
        <v>0</v>
      </c>
      <c r="J7761" s="87"/>
      <c r="K7761" s="87"/>
      <c r="L7761" s="89" t="s">
        <v>326</v>
      </c>
      <c r="M7761" s="88" t="b">
        <f aca="false">FALSE()</f>
        <v>0</v>
      </c>
      <c r="N7761" s="0" t="n">
        <v>0</v>
      </c>
      <c r="O7761" s="0" t="n">
        <v>74.4197091568212</v>
      </c>
      <c r="P7761" s="88" t="b">
        <f aca="false">FALSE()</f>
        <v>0</v>
      </c>
      <c r="Q7761" s="88" t="b">
        <f aca="false">FALSE()</f>
        <v>0</v>
      </c>
      <c r="R7761" s="0" t="n">
        <v>0.0392</v>
      </c>
      <c r="T7761" s="0" t="n">
        <v>74.80436</v>
      </c>
      <c r="U7761" s="0" t="n">
        <v>0</v>
      </c>
      <c r="V7761" s="0" t="n">
        <v>0</v>
      </c>
      <c r="W7761" s="0" t="n">
        <v>0.0423000000000001</v>
      </c>
      <c r="X7761" s="0" t="n">
        <v>0.103310558893792</v>
      </c>
      <c r="Y7761" s="0" t="n">
        <v>-0.409445079505247</v>
      </c>
      <c r="Z7761" s="0" t="n">
        <v>0.192325421589395</v>
      </c>
      <c r="AA7761" s="89" t="s">
        <v>327</v>
      </c>
      <c r="AB7761" s="0" t="n">
        <v>75.1890108431788</v>
      </c>
      <c r="AC7761" s="0" t="n">
        <v>0.587753813644735</v>
      </c>
      <c r="AD7761" s="89" t="s">
        <v>98</v>
      </c>
      <c r="AE7761" s="0" t="n">
        <v>202602</v>
      </c>
      <c r="AF7761" s="90" t="n">
        <v>46074</v>
      </c>
      <c r="AG7761" s="0" t="n">
        <v>0.587753813644735</v>
      </c>
    </row>
    <row r="7762" customFormat="false" ht="15" hidden="false" customHeight="false" outlineLevel="0" collapsed="false">
      <c r="A7762" s="87" t="n">
        <v>46074.9778472222</v>
      </c>
      <c r="B7762" s="0" t="n">
        <v>74.9174</v>
      </c>
      <c r="C7762" s="88" t="b">
        <f aca="false">FALSE()</f>
        <v>0</v>
      </c>
      <c r="D7762" s="88" t="b">
        <f aca="false">FALSE()</f>
        <v>0</v>
      </c>
      <c r="E7762" s="0" t="n">
        <v>-0.407645170490966</v>
      </c>
      <c r="F7762" s="0" t="n">
        <v>-0.547103089285057</v>
      </c>
      <c r="G7762" s="0" t="n">
        <v>-0.238085170490947</v>
      </c>
      <c r="H7762" s="0" t="n">
        <v>-0.316790145058407</v>
      </c>
      <c r="I7762" s="0" t="n">
        <v>0</v>
      </c>
      <c r="J7762" s="87"/>
      <c r="K7762" s="87"/>
      <c r="L7762" s="89" t="s">
        <v>326</v>
      </c>
      <c r="M7762" s="88" t="b">
        <f aca="false">FALSE()</f>
        <v>0</v>
      </c>
      <c r="N7762" s="0" t="n">
        <v>0</v>
      </c>
      <c r="O7762" s="0" t="n">
        <v>74.509754829509</v>
      </c>
      <c r="P7762" s="88" t="b">
        <f aca="false">FALSE()</f>
        <v>0</v>
      </c>
      <c r="Q7762" s="88" t="b">
        <f aca="false">FALSE()</f>
        <v>0</v>
      </c>
      <c r="R7762" s="0" t="n">
        <v>0.035</v>
      </c>
      <c r="T7762" s="0" t="n">
        <v>74.83262</v>
      </c>
      <c r="U7762" s="0" t="n">
        <v>0</v>
      </c>
      <c r="V7762" s="0" t="n">
        <v>0</v>
      </c>
      <c r="W7762" s="0" t="n">
        <v>0.0282600000000002</v>
      </c>
      <c r="X7762" s="0" t="n">
        <v>0.0869824446897811</v>
      </c>
      <c r="Y7762" s="0" t="n">
        <v>-0.324893144826961</v>
      </c>
      <c r="Z7762" s="0" t="n">
        <v>0.161432585245479</v>
      </c>
      <c r="AA7762" s="89" t="s">
        <v>327</v>
      </c>
      <c r="AB7762" s="0" t="n">
        <v>75.155485170491</v>
      </c>
      <c r="AC7762" s="0" t="n">
        <v>0.525172782626819</v>
      </c>
      <c r="AD7762" s="89" t="s">
        <v>98</v>
      </c>
      <c r="AE7762" s="0" t="n">
        <v>202602</v>
      </c>
      <c r="AF7762" s="90" t="n">
        <v>46074</v>
      </c>
      <c r="AG7762" s="0" t="n">
        <v>0.525172782626819</v>
      </c>
    </row>
    <row r="7763" customFormat="false" ht="15" hidden="false" customHeight="false" outlineLevel="0" collapsed="false">
      <c r="A7763" s="87" t="n">
        <v>46074.988287037</v>
      </c>
      <c r="B7763" s="0" t="n">
        <v>74.9174</v>
      </c>
      <c r="C7763" s="88" t="b">
        <f aca="false">FALSE()</f>
        <v>0</v>
      </c>
      <c r="D7763" s="88" t="b">
        <f aca="false">FALSE()</f>
        <v>0</v>
      </c>
      <c r="E7763" s="0" t="n">
        <v>-0.288473185840431</v>
      </c>
      <c r="F7763" s="0" t="n">
        <v>-0.38654339296448</v>
      </c>
      <c r="G7763" s="0" t="n">
        <v>-0.175433185840419</v>
      </c>
      <c r="H7763" s="0" t="n">
        <v>-0.233621743111297</v>
      </c>
      <c r="I7763" s="0" t="n">
        <v>0</v>
      </c>
      <c r="J7763" s="87"/>
      <c r="K7763" s="87"/>
      <c r="L7763" s="89" t="s">
        <v>326</v>
      </c>
      <c r="M7763" s="88" t="b">
        <f aca="false">FALSE()</f>
        <v>0</v>
      </c>
      <c r="N7763" s="0" t="n">
        <v>0</v>
      </c>
      <c r="O7763" s="0" t="n">
        <v>74.6289268141596</v>
      </c>
      <c r="P7763" s="88" t="b">
        <f aca="false">FALSE()</f>
        <v>0</v>
      </c>
      <c r="Q7763" s="88" t="b">
        <f aca="false">FALSE()</f>
        <v>0</v>
      </c>
      <c r="R7763" s="0" t="n">
        <v>0.0325</v>
      </c>
      <c r="T7763" s="0" t="n">
        <v>74.86088</v>
      </c>
      <c r="U7763" s="0" t="n">
        <v>0</v>
      </c>
      <c r="V7763" s="0" t="n">
        <v>0</v>
      </c>
      <c r="W7763" s="0" t="n">
        <v>0.0282600000000002</v>
      </c>
      <c r="X7763" s="0" t="n">
        <v>0.0869824446897811</v>
      </c>
      <c r="Y7763" s="0" t="n">
        <v>-0.324893144826961</v>
      </c>
      <c r="Z7763" s="0" t="n">
        <v>0.115976592920215</v>
      </c>
      <c r="AA7763" s="89" t="s">
        <v>327</v>
      </c>
      <c r="AB7763" s="0" t="n">
        <v>75.0928331858404</v>
      </c>
      <c r="AC7763" s="0" t="n">
        <v>0.487339717238363</v>
      </c>
      <c r="AD7763" s="89" t="s">
        <v>98</v>
      </c>
      <c r="AE7763" s="0" t="n">
        <v>202602</v>
      </c>
      <c r="AF7763" s="90" t="n">
        <v>46074</v>
      </c>
      <c r="AG7763" s="0" t="n">
        <v>0.487339717238363</v>
      </c>
    </row>
    <row r="7764" customFormat="false" ht="15" hidden="false" customHeight="false" outlineLevel="0" collapsed="false">
      <c r="A7764" s="87" t="n">
        <v>46074.9987384259</v>
      </c>
      <c r="B7764" s="0" t="n">
        <v>74.9174</v>
      </c>
      <c r="C7764" s="88" t="b">
        <f aca="false">FALSE()</f>
        <v>0</v>
      </c>
      <c r="D7764" s="88" t="b">
        <f aca="false">FALSE()</f>
        <v>0</v>
      </c>
      <c r="E7764" s="0" t="n">
        <v>-0.249449634431855</v>
      </c>
      <c r="F7764" s="0" t="n">
        <v>-0.334078588216993</v>
      </c>
      <c r="G7764" s="0" t="n">
        <v>-0.16466963443186</v>
      </c>
      <c r="H7764" s="0" t="n">
        <v>-0.219319519605176</v>
      </c>
      <c r="I7764" s="0" t="n">
        <v>0</v>
      </c>
      <c r="J7764" s="87"/>
      <c r="K7764" s="87"/>
      <c r="L7764" s="89" t="s">
        <v>326</v>
      </c>
      <c r="M7764" s="88" t="b">
        <f aca="false">FALSE()</f>
        <v>0</v>
      </c>
      <c r="N7764" s="0" t="n">
        <v>0</v>
      </c>
      <c r="O7764" s="0" t="n">
        <v>74.6679503655682</v>
      </c>
      <c r="P7764" s="88" t="b">
        <f aca="false">FALSE()</f>
        <v>0</v>
      </c>
      <c r="Q7764" s="88" t="b">
        <f aca="false">FALSE()</f>
        <v>0</v>
      </c>
      <c r="R7764" s="0" t="n">
        <v>0.0273</v>
      </c>
      <c r="T7764" s="0" t="n">
        <v>74.87501</v>
      </c>
      <c r="U7764" s="0" t="n">
        <v>0</v>
      </c>
      <c r="V7764" s="0" t="n">
        <v>0</v>
      </c>
      <c r="W7764" s="0" t="n">
        <v>0.0141300000000001</v>
      </c>
      <c r="X7764" s="0" t="n">
        <v>0.0631912810441461</v>
      </c>
      <c r="Y7764" s="0" t="n">
        <v>-0.223606797749973</v>
      </c>
      <c r="Z7764" s="0" t="n">
        <v>0.103529817215925</v>
      </c>
      <c r="AA7764" s="89" t="s">
        <v>327</v>
      </c>
      <c r="AB7764" s="0" t="n">
        <v>75.0820696344319</v>
      </c>
      <c r="AC7764" s="0" t="n">
        <v>0.409447260122053</v>
      </c>
      <c r="AD7764" s="89" t="s">
        <v>98</v>
      </c>
      <c r="AE7764" s="0" t="n">
        <v>202602</v>
      </c>
      <c r="AF7764" s="90" t="n">
        <v>46074</v>
      </c>
      <c r="AG7764" s="0" t="n">
        <v>0.409447260122053</v>
      </c>
    </row>
    <row r="7765" customFormat="false" ht="15" hidden="false" customHeight="false" outlineLevel="0" collapsed="false">
      <c r="A7765" s="87" t="n">
        <v>46075.0091898148</v>
      </c>
      <c r="B7765" s="0" t="n">
        <v>74.9174</v>
      </c>
      <c r="C7765" s="88" t="b">
        <f aca="false">FALSE()</f>
        <v>0</v>
      </c>
      <c r="D7765" s="88" t="b">
        <f aca="false">FALSE()</f>
        <v>0</v>
      </c>
      <c r="E7765" s="0" t="n">
        <v>-0.202224889381228</v>
      </c>
      <c r="F7765" s="0" t="n">
        <v>-0.270661065950559</v>
      </c>
      <c r="G7765" s="0" t="n">
        <v>-0.145704889381221</v>
      </c>
      <c r="H7765" s="0" t="n">
        <v>-0.194109862089962</v>
      </c>
      <c r="I7765" s="0" t="n">
        <v>0</v>
      </c>
      <c r="J7765" s="87"/>
      <c r="K7765" s="87"/>
      <c r="L7765" s="89" t="s">
        <v>326</v>
      </c>
      <c r="M7765" s="88" t="b">
        <f aca="false">FALSE()</f>
        <v>0</v>
      </c>
      <c r="N7765" s="0" t="n">
        <v>0</v>
      </c>
      <c r="O7765" s="0" t="n">
        <v>74.7151751106188</v>
      </c>
      <c r="P7765" s="88" t="b">
        <f aca="false">FALSE()</f>
        <v>0</v>
      </c>
      <c r="Q7765" s="88" t="b">
        <f aca="false">FALSE()</f>
        <v>0</v>
      </c>
      <c r="R7765" s="0" t="n">
        <v>0.0217</v>
      </c>
      <c r="T7765" s="0" t="n">
        <v>74.88914</v>
      </c>
      <c r="U7765" s="0" t="n">
        <v>0</v>
      </c>
      <c r="V7765" s="0" t="n">
        <v>0</v>
      </c>
      <c r="W7765" s="0" t="n">
        <v>0.0141300000000001</v>
      </c>
      <c r="X7765" s="0" t="n">
        <v>0.0631912810441461</v>
      </c>
      <c r="Y7765" s="0" t="n">
        <v>-0.223606797749973</v>
      </c>
      <c r="Z7765" s="0" t="n">
        <v>0.0869824446906106</v>
      </c>
      <c r="AA7765" s="89" t="s">
        <v>327</v>
      </c>
      <c r="AB7765" s="0" t="n">
        <v>75.0631048893812</v>
      </c>
      <c r="AC7765" s="0" t="n">
        <v>0.324893144823896</v>
      </c>
      <c r="AD7765" s="89" t="s">
        <v>98</v>
      </c>
      <c r="AE7765" s="0" t="n">
        <v>202602</v>
      </c>
      <c r="AF7765" s="90" t="n">
        <v>46075</v>
      </c>
      <c r="AG7765" s="0" t="n">
        <v>0.324893144823896</v>
      </c>
    </row>
    <row r="7766" customFormat="false" ht="15" hidden="false" customHeight="false" outlineLevel="0" collapsed="false">
      <c r="A7766" s="87" t="n">
        <v>46075.0192939815</v>
      </c>
      <c r="B7766" s="0" t="n">
        <v>74.9174</v>
      </c>
      <c r="C7766" s="88" t="b">
        <f aca="false">FALSE()</f>
        <v>0</v>
      </c>
      <c r="D7766" s="88" t="b">
        <f aca="false">FALSE()</f>
        <v>0</v>
      </c>
      <c r="E7766" s="0" t="n">
        <v>-0.140512562090791</v>
      </c>
      <c r="F7766" s="0" t="n">
        <v>-0.187909081141503</v>
      </c>
      <c r="G7766" s="0" t="n">
        <v>-0.112252562090774</v>
      </c>
      <c r="H7766" s="0" t="n">
        <v>-0.149610931488559</v>
      </c>
      <c r="I7766" s="0" t="n">
        <v>0</v>
      </c>
      <c r="J7766" s="87"/>
      <c r="K7766" s="87"/>
      <c r="L7766" s="89" t="s">
        <v>326</v>
      </c>
      <c r="M7766" s="88" t="b">
        <f aca="false">FALSE()</f>
        <v>0</v>
      </c>
      <c r="N7766" s="0" t="n">
        <v>0</v>
      </c>
      <c r="O7766" s="0" t="n">
        <v>74.7768874379092</v>
      </c>
      <c r="P7766" s="88" t="b">
        <f aca="false">FALSE()</f>
        <v>0</v>
      </c>
      <c r="Q7766" s="88" t="b">
        <f aca="false">FALSE()</f>
        <v>0</v>
      </c>
      <c r="R7766" s="0" t="n">
        <v>0.0149</v>
      </c>
      <c r="T7766" s="0" t="n">
        <v>74.90327</v>
      </c>
      <c r="U7766" s="0" t="n">
        <v>0</v>
      </c>
      <c r="V7766" s="0" t="n">
        <v>0</v>
      </c>
      <c r="W7766" s="0" t="n">
        <v>0.0141300000000001</v>
      </c>
      <c r="X7766" s="0" t="n">
        <v>0.0631912810441461</v>
      </c>
      <c r="Y7766" s="0" t="n">
        <v>-0.223606797749973</v>
      </c>
      <c r="Z7766" s="0" t="n">
        <v>0.0631912810453927</v>
      </c>
      <c r="AA7766" s="89" t="s">
        <v>327</v>
      </c>
      <c r="AB7766" s="0" t="n">
        <v>75.0296525620908</v>
      </c>
      <c r="AC7766" s="0" t="n">
        <v>0.223606797745697</v>
      </c>
      <c r="AD7766" s="89" t="s">
        <v>98</v>
      </c>
      <c r="AE7766" s="0" t="n">
        <v>202602</v>
      </c>
      <c r="AF7766" s="90" t="n">
        <v>46075</v>
      </c>
      <c r="AG7766" s="0" t="n">
        <v>0.223606797745697</v>
      </c>
    </row>
    <row r="7767" customFormat="false" ht="15" hidden="false" customHeight="false" outlineLevel="0" collapsed="false">
      <c r="A7767" s="87" t="n">
        <v>46075.0297337963</v>
      </c>
      <c r="B7767" s="0" t="n">
        <v>74.6348</v>
      </c>
      <c r="C7767" s="88" t="b">
        <f aca="false">TRUE()</f>
        <v>1</v>
      </c>
      <c r="D7767" s="88" t="b">
        <f aca="false">FALSE()</f>
        <v>0</v>
      </c>
      <c r="E7767" s="0" t="n">
        <v>0.142087437909211</v>
      </c>
      <c r="F7767" s="0" t="n">
        <v>0.190015180863463</v>
      </c>
      <c r="G7767" s="0" t="n">
        <v>-0.394852562090776</v>
      </c>
      <c r="H7767" s="0" t="n">
        <v>-0.526262015893004</v>
      </c>
      <c r="I7767" s="0" t="n">
        <v>-0.282600000000002</v>
      </c>
      <c r="J7767" s="87" t="n">
        <v>46075.3199074074</v>
      </c>
      <c r="K7767" s="87" t="n">
        <v>46075.0297337963</v>
      </c>
      <c r="L7767" s="89" t="s">
        <v>152</v>
      </c>
      <c r="M7767" s="88" t="b">
        <f aca="false">TRUE()</f>
        <v>1</v>
      </c>
      <c r="N7767" s="0" t="n">
        <v>1</v>
      </c>
      <c r="O7767" s="0" t="n">
        <v>74.7768874379092</v>
      </c>
      <c r="P7767" s="88" t="b">
        <f aca="false">FALSE()</f>
        <v>0</v>
      </c>
      <c r="Q7767" s="88" t="b">
        <f aca="false">FALSE()</f>
        <v>0</v>
      </c>
      <c r="R7767" s="0" t="n">
        <v>0.3689</v>
      </c>
      <c r="S7767" s="0" t="n">
        <v>4.24852915716555</v>
      </c>
      <c r="T7767" s="0" t="n">
        <v>74.90327</v>
      </c>
      <c r="U7767" s="0" t="n">
        <v>1</v>
      </c>
      <c r="V7767" s="0" t="n">
        <v>-0.282600000000002</v>
      </c>
      <c r="W7767" s="0" t="n">
        <v>0</v>
      </c>
      <c r="X7767" s="0" t="n">
        <v>0.0916875472231088</v>
      </c>
      <c r="Y7767" s="0" t="n">
        <v>-3.08220700148445</v>
      </c>
      <c r="Z7767" s="0" t="n">
        <v>0.0631912810453927</v>
      </c>
      <c r="AA7767" s="89" t="s">
        <v>155</v>
      </c>
      <c r="AB7767" s="0" t="n">
        <v>75.0296525620908</v>
      </c>
      <c r="AC7767" s="0" t="n">
        <v>-4.24852915716555</v>
      </c>
      <c r="AD7767" s="89" t="s">
        <v>98</v>
      </c>
      <c r="AE7767" s="0" t="n">
        <v>202602</v>
      </c>
      <c r="AF7767" s="90" t="n">
        <v>46075</v>
      </c>
      <c r="AG7767" s="0" t="n">
        <v>4.24852915716555</v>
      </c>
    </row>
    <row r="7768" customFormat="false" ht="15" hidden="false" customHeight="false" outlineLevel="0" collapsed="false">
      <c r="A7768" s="87" t="n">
        <v>46075.0401851852</v>
      </c>
      <c r="B7768" s="0" t="n">
        <v>74.6348</v>
      </c>
      <c r="C7768" s="88" t="b">
        <f aca="false">FALSE()</f>
        <v>0</v>
      </c>
      <c r="D7768" s="88" t="b">
        <f aca="false">FALSE()</f>
        <v>0</v>
      </c>
      <c r="E7768" s="0" t="n">
        <v>0.0803751106187746</v>
      </c>
      <c r="F7768" s="0" t="n">
        <v>0.107575349317961</v>
      </c>
      <c r="G7768" s="0" t="n">
        <v>-0.428304889381224</v>
      </c>
      <c r="H7768" s="0" t="n">
        <v>-0.570593089657571</v>
      </c>
      <c r="I7768" s="0" t="n">
        <v>0</v>
      </c>
      <c r="J7768" s="87"/>
      <c r="K7768" s="87" t="n">
        <v>46075.0297337963</v>
      </c>
      <c r="L7768" s="89" t="s">
        <v>152</v>
      </c>
      <c r="M7768" s="88" t="b">
        <f aca="false">TRUE()</f>
        <v>1</v>
      </c>
      <c r="N7768" s="0" t="n">
        <v>1</v>
      </c>
      <c r="O7768" s="0" t="n">
        <v>74.7151751106188</v>
      </c>
      <c r="P7768" s="88" t="b">
        <f aca="false">FALSE()</f>
        <v>0</v>
      </c>
      <c r="Q7768" s="88" t="b">
        <f aca="false">FALSE()</f>
        <v>0</v>
      </c>
      <c r="R7768" s="0" t="n">
        <v>0.3378</v>
      </c>
      <c r="S7768" s="0" t="n">
        <v>3.58628373029014</v>
      </c>
      <c r="T7768" s="0" t="n">
        <v>74.88914</v>
      </c>
      <c r="U7768" s="0" t="n">
        <v>2</v>
      </c>
      <c r="V7768" s="0" t="n">
        <v>0</v>
      </c>
      <c r="W7768" s="0" t="n">
        <v>-0.0141300000000001</v>
      </c>
      <c r="X7768" s="0" t="n">
        <v>0.0631912810441462</v>
      </c>
      <c r="Y7768" s="0" t="n">
        <v>0.223606797749973</v>
      </c>
      <c r="Z7768" s="0" t="n">
        <v>0.0869824446906106</v>
      </c>
      <c r="AA7768" s="89" t="s">
        <v>154</v>
      </c>
      <c r="AB7768" s="0" t="n">
        <v>75.0631048893812</v>
      </c>
      <c r="AC7768" s="0" t="n">
        <v>-2.92403830341473</v>
      </c>
      <c r="AD7768" s="89" t="s">
        <v>98</v>
      </c>
      <c r="AE7768" s="0" t="n">
        <v>202602</v>
      </c>
      <c r="AF7768" s="90" t="n">
        <v>46075</v>
      </c>
      <c r="AG7768" s="0" t="n">
        <v>2.92403830341473</v>
      </c>
    </row>
    <row r="7769" customFormat="false" ht="15" hidden="false" customHeight="false" outlineLevel="0" collapsed="false">
      <c r="A7769" s="87" t="n">
        <v>46075.0506365741</v>
      </c>
      <c r="B7769" s="0" t="n">
        <v>74.6348</v>
      </c>
      <c r="C7769" s="88" t="b">
        <f aca="false">FALSE()</f>
        <v>0</v>
      </c>
      <c r="D7769" s="88" t="b">
        <f aca="false">FALSE()</f>
        <v>0</v>
      </c>
      <c r="E7769" s="0" t="n">
        <v>0.0331503655681473</v>
      </c>
      <c r="F7769" s="0" t="n">
        <v>0.0443970477371427</v>
      </c>
      <c r="G7769" s="0" t="n">
        <v>-0.447269634431862</v>
      </c>
      <c r="H7769" s="0" t="n">
        <v>-0.595707652452283</v>
      </c>
      <c r="I7769" s="0" t="n">
        <v>0</v>
      </c>
      <c r="J7769" s="87"/>
      <c r="K7769" s="87" t="n">
        <v>46075.0297337963</v>
      </c>
      <c r="L7769" s="89" t="s">
        <v>152</v>
      </c>
      <c r="M7769" s="88" t="b">
        <f aca="false">TRUE()</f>
        <v>1</v>
      </c>
      <c r="N7769" s="0" t="n">
        <v>1</v>
      </c>
      <c r="O7769" s="0" t="n">
        <v>74.6679503655682</v>
      </c>
      <c r="P7769" s="88" t="b">
        <f aca="false">FALSE()</f>
        <v>0</v>
      </c>
      <c r="Q7769" s="88" t="b">
        <f aca="false">TRUE()</f>
        <v>1</v>
      </c>
      <c r="R7769" s="0" t="n">
        <v>0.3547</v>
      </c>
      <c r="S7769" s="0" t="n">
        <v>3.16425620042403</v>
      </c>
      <c r="T7769" s="0" t="n">
        <v>74.87501</v>
      </c>
      <c r="U7769" s="0" t="n">
        <v>3</v>
      </c>
      <c r="V7769" s="0" t="n">
        <v>0</v>
      </c>
      <c r="W7769" s="0" t="n">
        <v>-0.0141300000000001</v>
      </c>
      <c r="X7769" s="0" t="n">
        <v>0.0631912810441462</v>
      </c>
      <c r="Y7769" s="0" t="n">
        <v>0.223606797749973</v>
      </c>
      <c r="Z7769" s="0" t="n">
        <v>0.103529817215925</v>
      </c>
      <c r="AA7769" s="89" t="s">
        <v>153</v>
      </c>
      <c r="AB7769" s="0" t="n">
        <v>75.0820696344319</v>
      </c>
      <c r="AC7769" s="0" t="n">
        <v>-2.32020114069182</v>
      </c>
      <c r="AD7769" s="89" t="s">
        <v>98</v>
      </c>
      <c r="AE7769" s="0" t="n">
        <v>202602</v>
      </c>
      <c r="AF7769" s="90" t="n">
        <v>46075</v>
      </c>
      <c r="AG7769" s="0" t="n">
        <v>2.32020114069182</v>
      </c>
    </row>
    <row r="7770" customFormat="false" ht="15" hidden="false" customHeight="false" outlineLevel="0" collapsed="false">
      <c r="A7770" s="87" t="n">
        <v>46075.0607407407</v>
      </c>
      <c r="B7770" s="0" t="n">
        <v>74.6348</v>
      </c>
      <c r="C7770" s="88" t="b">
        <f aca="false">FALSE()</f>
        <v>0</v>
      </c>
      <c r="D7770" s="88" t="b">
        <f aca="false">FALSE()</f>
        <v>0</v>
      </c>
      <c r="E7770" s="0" t="n">
        <v>-0.0058731858404286</v>
      </c>
      <c r="F7770" s="0" t="n">
        <v>-0.0078698516663035</v>
      </c>
      <c r="G7770" s="0" t="n">
        <v>-0.458033185840421</v>
      </c>
      <c r="H7770" s="0" t="n">
        <v>-0.609955925763083</v>
      </c>
      <c r="I7770" s="0" t="n">
        <v>0</v>
      </c>
      <c r="J7770" s="87"/>
      <c r="K7770" s="87" t="n">
        <v>46075.0297337963</v>
      </c>
      <c r="L7770" s="89" t="s">
        <v>326</v>
      </c>
      <c r="M7770" s="88" t="b">
        <f aca="false">FALSE()</f>
        <v>0</v>
      </c>
      <c r="N7770" s="0" t="n">
        <v>1</v>
      </c>
      <c r="O7770" s="0" t="n">
        <v>74.6289268141596</v>
      </c>
      <c r="P7770" s="88" t="b">
        <f aca="false">FALSE()</f>
        <v>0</v>
      </c>
      <c r="Q7770" s="88" t="b">
        <f aca="false">FALSE()</f>
        <v>0</v>
      </c>
      <c r="R7770" s="0" t="n">
        <v>0.3871</v>
      </c>
      <c r="S7770" s="0" t="n">
        <v>2.86053186755633</v>
      </c>
      <c r="T7770" s="0" t="n">
        <v>74.86088</v>
      </c>
      <c r="U7770" s="0" t="n">
        <v>4</v>
      </c>
      <c r="V7770" s="0" t="n">
        <v>0</v>
      </c>
      <c r="W7770" s="0" t="n">
        <v>-0.0141300000000001</v>
      </c>
      <c r="X7770" s="0" t="n">
        <v>0.0631912810441462</v>
      </c>
      <c r="Y7770" s="0" t="n">
        <v>0.223606797749973</v>
      </c>
      <c r="Z7770" s="0" t="n">
        <v>0.115976592920214</v>
      </c>
      <c r="AA7770" s="89" t="s">
        <v>153</v>
      </c>
      <c r="AB7770" s="0" t="n">
        <v>75.0928331858404</v>
      </c>
      <c r="AC7770" s="0" t="n">
        <v>-1.94935886895321</v>
      </c>
      <c r="AD7770" s="89" t="s">
        <v>98</v>
      </c>
      <c r="AE7770" s="0" t="n">
        <v>202602</v>
      </c>
      <c r="AF7770" s="90" t="n">
        <v>46075</v>
      </c>
      <c r="AG7770" s="0" t="n">
        <v>1.94935886895321</v>
      </c>
    </row>
    <row r="7771" customFormat="false" ht="15" hidden="false" customHeight="false" outlineLevel="0" collapsed="false">
      <c r="A7771" s="87" t="n">
        <v>46075.0711921296</v>
      </c>
      <c r="B7771" s="0" t="n">
        <v>74.3522</v>
      </c>
      <c r="C7771" s="88" t="b">
        <f aca="false">TRUE()</f>
        <v>1</v>
      </c>
      <c r="D7771" s="88" t="b">
        <f aca="false">FALSE()</f>
        <v>0</v>
      </c>
      <c r="E7771" s="0" t="n">
        <v>0.157554829509039</v>
      </c>
      <c r="F7771" s="0" t="n">
        <v>0.211455305240972</v>
      </c>
      <c r="G7771" s="0" t="n">
        <v>-0.803285170490952</v>
      </c>
      <c r="H7771" s="0" t="n">
        <v>-1.06883106225539</v>
      </c>
      <c r="I7771" s="0" t="n">
        <v>-0.282600000000002</v>
      </c>
      <c r="J7771" s="87"/>
      <c r="K7771" s="87" t="n">
        <v>46075.0297337963</v>
      </c>
      <c r="L7771" s="89" t="s">
        <v>152</v>
      </c>
      <c r="M7771" s="88" t="b">
        <f aca="false">TRUE()</f>
        <v>1</v>
      </c>
      <c r="N7771" s="0" t="n">
        <v>2</v>
      </c>
      <c r="O7771" s="0" t="n">
        <v>74.509754829509</v>
      </c>
      <c r="P7771" s="88" t="b">
        <f aca="false">TRUE()</f>
        <v>1</v>
      </c>
      <c r="Q7771" s="88" t="b">
        <f aca="false">TRUE()</f>
        <v>1</v>
      </c>
      <c r="R7771" s="0" t="n">
        <v>0.5413</v>
      </c>
      <c r="S7771" s="0" t="n">
        <v>2.88362131435539</v>
      </c>
      <c r="T7771" s="0" t="n">
        <v>74.83262</v>
      </c>
      <c r="U7771" s="0" t="n">
        <v>5</v>
      </c>
      <c r="V7771" s="0" t="n">
        <v>-0.282600000000002</v>
      </c>
      <c r="W7771" s="0" t="n">
        <v>-0.0282600000000002</v>
      </c>
      <c r="X7771" s="0" t="n">
        <v>0.0869824446897812</v>
      </c>
      <c r="Y7771" s="0" t="n">
        <v>-2.92403830344265</v>
      </c>
      <c r="Z7771" s="0" t="n">
        <v>0.161432585245479</v>
      </c>
      <c r="AA7771" s="89" t="s">
        <v>153</v>
      </c>
      <c r="AB7771" s="0" t="n">
        <v>75.155485170491</v>
      </c>
      <c r="AC7771" s="0" t="n">
        <v>-2.97597910155162</v>
      </c>
      <c r="AD7771" s="89" t="s">
        <v>98</v>
      </c>
      <c r="AE7771" s="0" t="n">
        <v>202602</v>
      </c>
      <c r="AF7771" s="90" t="n">
        <v>46075</v>
      </c>
      <c r="AG7771" s="0" t="n">
        <v>2.97597910155162</v>
      </c>
    </row>
    <row r="7772" customFormat="false" ht="15" hidden="false" customHeight="false" outlineLevel="0" collapsed="false">
      <c r="A7772" s="87" t="n">
        <v>46075.0816435185</v>
      </c>
      <c r="B7772" s="0" t="n">
        <v>74.3522</v>
      </c>
      <c r="C7772" s="88" t="b">
        <f aca="false">FALSE()</f>
        <v>0</v>
      </c>
      <c r="D7772" s="88" t="b">
        <f aca="false">FALSE()</f>
        <v>0</v>
      </c>
      <c r="E7772" s="0" t="n">
        <v>0.0675091568212167</v>
      </c>
      <c r="F7772" s="0" t="n">
        <v>0.0907140831187042</v>
      </c>
      <c r="G7772" s="0" t="n">
        <v>-0.836810843178796</v>
      </c>
      <c r="H7772" s="0" t="n">
        <v>-1.11294301360624</v>
      </c>
      <c r="I7772" s="0" t="n">
        <v>0</v>
      </c>
      <c r="J7772" s="87"/>
      <c r="K7772" s="87" t="n">
        <v>46075.0297337963</v>
      </c>
      <c r="L7772" s="89" t="s">
        <v>152</v>
      </c>
      <c r="M7772" s="88" t="b">
        <f aca="false">TRUE()</f>
        <v>1</v>
      </c>
      <c r="N7772" s="0" t="n">
        <v>2</v>
      </c>
      <c r="O7772" s="0" t="n">
        <v>74.4197091568212</v>
      </c>
      <c r="P7772" s="88" t="b">
        <f aca="false">FALSE()</f>
        <v>0</v>
      </c>
      <c r="Q7772" s="88" t="b">
        <f aca="false">TRUE()</f>
        <v>1</v>
      </c>
      <c r="R7772" s="0" t="n">
        <v>0.5567</v>
      </c>
      <c r="S7772" s="0" t="n">
        <v>2.79485363772599</v>
      </c>
      <c r="T7772" s="0" t="n">
        <v>74.80436</v>
      </c>
      <c r="U7772" s="0" t="n">
        <v>6</v>
      </c>
      <c r="V7772" s="0" t="n">
        <v>0</v>
      </c>
      <c r="W7772" s="0" t="n">
        <v>-0.0282600000000002</v>
      </c>
      <c r="X7772" s="0" t="n">
        <v>0.0869824446897812</v>
      </c>
      <c r="Y7772" s="0" t="n">
        <v>0.324893144826961</v>
      </c>
      <c r="Z7772" s="0" t="n">
        <v>0.192325421589395</v>
      </c>
      <c r="AA7772" s="89" t="s">
        <v>153</v>
      </c>
      <c r="AB7772" s="0" t="n">
        <v>75.1890108431788</v>
      </c>
      <c r="AC7772" s="0" t="n">
        <v>-2.35101525457901</v>
      </c>
      <c r="AD7772" s="89" t="s">
        <v>98</v>
      </c>
      <c r="AE7772" s="0" t="n">
        <v>202602</v>
      </c>
      <c r="AF7772" s="90" t="n">
        <v>46075</v>
      </c>
      <c r="AG7772" s="0" t="n">
        <v>2.35101525457901</v>
      </c>
    </row>
    <row r="7773" customFormat="false" ht="15" hidden="false" customHeight="false" outlineLevel="0" collapsed="false">
      <c r="A7773" s="87" t="n">
        <v>46075.0920949074</v>
      </c>
      <c r="B7773" s="0" t="n">
        <v>74.3522</v>
      </c>
      <c r="C7773" s="88" t="b">
        <f aca="false">FALSE()</f>
        <v>0</v>
      </c>
      <c r="D7773" s="88" t="b">
        <f aca="false">TRUE()</f>
        <v>1</v>
      </c>
      <c r="E7773" s="0" t="n">
        <v>-0.0061527164749861</v>
      </c>
      <c r="F7773" s="0" t="n">
        <v>-0.0082757815644485</v>
      </c>
      <c r="G7773" s="0" t="n">
        <v>-0.853952716474993</v>
      </c>
      <c r="H7773" s="0" t="n">
        <v>-1.13548251789235</v>
      </c>
      <c r="I7773" s="0" t="n">
        <v>0</v>
      </c>
      <c r="J7773" s="87"/>
      <c r="K7773" s="87" t="n">
        <v>46075.0297337963</v>
      </c>
      <c r="L7773" s="89" t="s">
        <v>326</v>
      </c>
      <c r="M7773" s="88" t="b">
        <f aca="false">FALSE()</f>
        <v>0</v>
      </c>
      <c r="N7773" s="0" t="n">
        <v>2</v>
      </c>
      <c r="O7773" s="0" t="n">
        <v>74.346047283525</v>
      </c>
      <c r="P7773" s="88" t="b">
        <f aca="false">FALSE()</f>
        <v>0</v>
      </c>
      <c r="Q7773" s="88" t="b">
        <f aca="false">FALSE()</f>
        <v>0</v>
      </c>
      <c r="R7773" s="0" t="n">
        <v>0.5886</v>
      </c>
      <c r="S7773" s="0" t="n">
        <v>2.67721543548192</v>
      </c>
      <c r="T7773" s="0" t="n">
        <v>74.7761</v>
      </c>
      <c r="U7773" s="0" t="n">
        <v>7</v>
      </c>
      <c r="V7773" s="0" t="n">
        <v>0</v>
      </c>
      <c r="W7773" s="0" t="n">
        <v>-0.0282600000000002</v>
      </c>
      <c r="X7773" s="0" t="n">
        <v>0.0869824446897812</v>
      </c>
      <c r="Y7773" s="0" t="n">
        <v>0.324893144826961</v>
      </c>
      <c r="Z7773" s="0" t="n">
        <v>0.215026358237496</v>
      </c>
      <c r="AA7773" s="89" t="s">
        <v>15</v>
      </c>
      <c r="AB7773" s="0" t="n">
        <v>75.206152716475</v>
      </c>
      <c r="AC7773" s="0" t="n">
        <v>-1.97138622201752</v>
      </c>
      <c r="AD7773" s="89" t="s">
        <v>98</v>
      </c>
      <c r="AE7773" s="0" t="n">
        <v>202602</v>
      </c>
      <c r="AF7773" s="90" t="n">
        <v>46075</v>
      </c>
      <c r="AG7773" s="0" t="n">
        <v>1.97138622201752</v>
      </c>
    </row>
    <row r="7774" customFormat="false" ht="15" hidden="false" customHeight="false" outlineLevel="0" collapsed="false">
      <c r="A7774" s="87" t="n">
        <v>46075.1021990741</v>
      </c>
      <c r="B7774" s="0" t="n">
        <v>74.0714</v>
      </c>
      <c r="C7774" s="88" t="b">
        <f aca="false">TRUE()</f>
        <v>1</v>
      </c>
      <c r="D7774" s="88" t="b">
        <f aca="false">TRUE()</f>
        <v>1</v>
      </c>
      <c r="E7774" s="0" t="n">
        <v>0.135374391913516</v>
      </c>
      <c r="F7774" s="0" t="n">
        <v>0.182428616555347</v>
      </c>
      <c r="G7774" s="0" t="n">
        <v>-1.1894256080865</v>
      </c>
      <c r="H7774" s="0" t="n">
        <v>-1.58040467730226</v>
      </c>
      <c r="I7774" s="0" t="n">
        <v>-0.280799999999999</v>
      </c>
      <c r="J7774" s="87"/>
      <c r="K7774" s="87" t="n">
        <v>46075.0297337963</v>
      </c>
      <c r="L7774" s="89" t="s">
        <v>152</v>
      </c>
      <c r="M7774" s="88" t="b">
        <f aca="false">TRUE()</f>
        <v>1</v>
      </c>
      <c r="N7774" s="0" t="n">
        <v>3</v>
      </c>
      <c r="O7774" s="0" t="n">
        <v>74.2067743919135</v>
      </c>
      <c r="P7774" s="88" t="b">
        <f aca="false">TRUE()</f>
        <v>1</v>
      </c>
      <c r="Q7774" s="88" t="b">
        <f aca="false">TRUE()</f>
        <v>1</v>
      </c>
      <c r="R7774" s="0" t="n">
        <v>0.6533</v>
      </c>
      <c r="S7774" s="0" t="n">
        <v>2.65677973664173</v>
      </c>
      <c r="T7774" s="0" t="n">
        <v>74.7338</v>
      </c>
      <c r="U7774" s="0" t="n">
        <v>8</v>
      </c>
      <c r="V7774" s="0" t="n">
        <v>-0.280799999999999</v>
      </c>
      <c r="W7774" s="0" t="n">
        <v>-0.0423000000000001</v>
      </c>
      <c r="X7774" s="0" t="n">
        <v>0.103310558893792</v>
      </c>
      <c r="Y7774" s="0" t="n">
        <v>-2.30857332061467</v>
      </c>
      <c r="Z7774" s="0" t="n">
        <v>0.263512804043245</v>
      </c>
      <c r="AA7774" s="89" t="s">
        <v>15</v>
      </c>
      <c r="AB7774" s="0" t="n">
        <v>75.2608256080865</v>
      </c>
      <c r="AC7774" s="0" t="n">
        <v>-2.51372984476041</v>
      </c>
      <c r="AD7774" s="89" t="s">
        <v>98</v>
      </c>
      <c r="AE7774" s="0" t="n">
        <v>202602</v>
      </c>
      <c r="AF7774" s="90" t="n">
        <v>46075</v>
      </c>
      <c r="AG7774" s="0" t="n">
        <v>2.51372984476041</v>
      </c>
    </row>
    <row r="7775" customFormat="false" ht="15" hidden="false" customHeight="false" outlineLevel="0" collapsed="false">
      <c r="A7775" s="87" t="n">
        <v>46075.112650463</v>
      </c>
      <c r="B7775" s="0" t="n">
        <v>74.0714</v>
      </c>
      <c r="C7775" s="88" t="b">
        <f aca="false">FALSE()</f>
        <v>0</v>
      </c>
      <c r="D7775" s="88" t="b">
        <f aca="false">TRUE()</f>
        <v>1</v>
      </c>
      <c r="E7775" s="0" t="n">
        <v>0.0238626823594643</v>
      </c>
      <c r="F7775" s="0" t="n">
        <v>0.0322054089500455</v>
      </c>
      <c r="G7775" s="0" t="n">
        <v>-1.21633731764055</v>
      </c>
      <c r="H7775" s="0" t="n">
        <v>-1.61558490263667</v>
      </c>
      <c r="I7775" s="0" t="n">
        <v>0</v>
      </c>
      <c r="J7775" s="87"/>
      <c r="K7775" s="87" t="n">
        <v>46075.0297337963</v>
      </c>
      <c r="L7775" s="89" t="s">
        <v>152</v>
      </c>
      <c r="M7775" s="88" t="b">
        <f aca="false">TRUE()</f>
        <v>1</v>
      </c>
      <c r="N7775" s="0" t="n">
        <v>3</v>
      </c>
      <c r="O7775" s="0" t="n">
        <v>74.0952626823595</v>
      </c>
      <c r="P7775" s="88" t="b">
        <f aca="false">FALSE()</f>
        <v>0</v>
      </c>
      <c r="Q7775" s="88" t="b">
        <f aca="false">TRUE()</f>
        <v>1</v>
      </c>
      <c r="R7775" s="0" t="n">
        <v>0.6244</v>
      </c>
      <c r="S7775" s="0" t="n">
        <v>2.59269801512227</v>
      </c>
      <c r="T7775" s="0" t="n">
        <v>74.6915</v>
      </c>
      <c r="U7775" s="0" t="n">
        <v>9</v>
      </c>
      <c r="V7775" s="0" t="n">
        <v>0</v>
      </c>
      <c r="W7775" s="0" t="n">
        <v>-0.0423000000000001</v>
      </c>
      <c r="X7775" s="0" t="n">
        <v>0.103310558893792</v>
      </c>
      <c r="Y7775" s="0" t="n">
        <v>0.409445079505247</v>
      </c>
      <c r="Z7775" s="0" t="n">
        <v>0.298118658820272</v>
      </c>
      <c r="AA7775" s="89" t="s">
        <v>15</v>
      </c>
      <c r="AB7775" s="0" t="n">
        <v>75.2877373176406</v>
      </c>
      <c r="AC7775" s="0" t="n">
        <v>-2.08004424296653</v>
      </c>
      <c r="AD7775" s="89" t="s">
        <v>98</v>
      </c>
      <c r="AE7775" s="0" t="n">
        <v>202602</v>
      </c>
      <c r="AF7775" s="90" t="n">
        <v>46075</v>
      </c>
      <c r="AG7775" s="0" t="n">
        <v>2.08004424296653</v>
      </c>
    </row>
    <row r="7776" customFormat="false" ht="15" hidden="false" customHeight="false" outlineLevel="0" collapsed="false">
      <c r="A7776" s="87" t="n">
        <v>46075.1231018519</v>
      </c>
      <c r="B7776" s="0" t="n">
        <v>74.0714</v>
      </c>
      <c r="C7776" s="88" t="b">
        <f aca="false">FALSE()</f>
        <v>0</v>
      </c>
      <c r="D7776" s="88" t="b">
        <f aca="false">TRUE()</f>
        <v>1</v>
      </c>
      <c r="E7776" s="0" t="n">
        <v>-0.068863885687378</v>
      </c>
      <c r="F7776" s="0" t="n">
        <v>-0.0930561157809552</v>
      </c>
      <c r="G7776" s="0" t="n">
        <v>-1.22446388568737</v>
      </c>
      <c r="H7776" s="0" t="n">
        <v>-1.62620338289275</v>
      </c>
      <c r="I7776" s="0" t="n">
        <v>0</v>
      </c>
      <c r="J7776" s="87"/>
      <c r="K7776" s="87" t="n">
        <v>46075.0297337963</v>
      </c>
      <c r="L7776" s="89" t="s">
        <v>326</v>
      </c>
      <c r="M7776" s="88" t="b">
        <f aca="false">FALSE()</f>
        <v>0</v>
      </c>
      <c r="N7776" s="0" t="n">
        <v>3</v>
      </c>
      <c r="O7776" s="0" t="n">
        <v>74.0025361143126</v>
      </c>
      <c r="P7776" s="88" t="b">
        <f aca="false">FALSE()</f>
        <v>0</v>
      </c>
      <c r="Q7776" s="88" t="b">
        <f aca="false">FALSE()</f>
        <v>0</v>
      </c>
      <c r="R7776" s="0" t="n">
        <v>0.6048</v>
      </c>
      <c r="S7776" s="0" t="n">
        <v>2.512130013042</v>
      </c>
      <c r="T7776" s="0" t="n">
        <v>74.6492</v>
      </c>
      <c r="U7776" s="0" t="n">
        <v>10</v>
      </c>
      <c r="V7776" s="0" t="n">
        <v>0</v>
      </c>
      <c r="W7776" s="0" t="n">
        <v>-0.0423000000000001</v>
      </c>
      <c r="X7776" s="0" t="n">
        <v>0.103310558893792</v>
      </c>
      <c r="Y7776" s="0" t="n">
        <v>0.409445079505247</v>
      </c>
      <c r="Z7776" s="0" t="n">
        <v>0.323331942843685</v>
      </c>
      <c r="AA7776" s="89" t="s">
        <v>15</v>
      </c>
      <c r="AB7776" s="0" t="n">
        <v>75.2958638856874</v>
      </c>
      <c r="AC7776" s="0" t="n">
        <v>-1.78701799431964</v>
      </c>
      <c r="AD7776" s="89" t="s">
        <v>98</v>
      </c>
      <c r="AE7776" s="0" t="n">
        <v>202602</v>
      </c>
      <c r="AF7776" s="90" t="n">
        <v>46075</v>
      </c>
      <c r="AG7776" s="0" t="n">
        <v>1.78701799431964</v>
      </c>
    </row>
    <row r="7777" customFormat="false" ht="15" hidden="false" customHeight="false" outlineLevel="0" collapsed="false">
      <c r="A7777" s="87" t="n">
        <v>46075.1335416667</v>
      </c>
      <c r="B7777" s="0" t="n">
        <v>74.0714</v>
      </c>
      <c r="C7777" s="88" t="b">
        <f aca="false">FALSE()</f>
        <v>0</v>
      </c>
      <c r="D7777" s="88" t="b">
        <f aca="false">TRUE()</f>
        <v>1</v>
      </c>
      <c r="E7777" s="0" t="n">
        <v>-0.1469820275247</v>
      </c>
      <c r="F7777" s="0" t="n">
        <v>-0.198827439641699</v>
      </c>
      <c r="G7777" s="0" t="n">
        <v>-1.2179820275247</v>
      </c>
      <c r="H7777" s="0" t="n">
        <v>-1.61773412760836</v>
      </c>
      <c r="I7777" s="0" t="n">
        <v>0</v>
      </c>
      <c r="J7777" s="87"/>
      <c r="K7777" s="87" t="n">
        <v>46075.0297337963</v>
      </c>
      <c r="L7777" s="89" t="s">
        <v>326</v>
      </c>
      <c r="M7777" s="88" t="b">
        <f aca="false">FALSE()</f>
        <v>0</v>
      </c>
      <c r="N7777" s="0" t="n">
        <v>2</v>
      </c>
      <c r="O7777" s="0" t="n">
        <v>73.9244179724753</v>
      </c>
      <c r="P7777" s="88" t="b">
        <f aca="false">FALSE()</f>
        <v>0</v>
      </c>
      <c r="Q7777" s="88" t="b">
        <f aca="false">FALSE()</f>
        <v>0</v>
      </c>
      <c r="R7777" s="0" t="n">
        <v>0.5618</v>
      </c>
      <c r="S7777" s="0" t="n">
        <v>2.42641565670538</v>
      </c>
      <c r="T7777" s="0" t="n">
        <v>74.6069</v>
      </c>
      <c r="U7777" s="0" t="n">
        <v>11</v>
      </c>
      <c r="V7777" s="0" t="n">
        <v>0</v>
      </c>
      <c r="W7777" s="0" t="n">
        <v>-0.0423000000000001</v>
      </c>
      <c r="X7777" s="0" t="n">
        <v>0.103310558893792</v>
      </c>
      <c r="Y7777" s="0" t="n">
        <v>0.409445079505247</v>
      </c>
      <c r="Z7777" s="0" t="n">
        <v>0.341241013762352</v>
      </c>
      <c r="AA7777" s="89" t="s">
        <v>15</v>
      </c>
      <c r="AB7777" s="0" t="n">
        <v>75.2893820275247</v>
      </c>
      <c r="AC7777" s="0" t="n">
        <v>-1.56927209333909</v>
      </c>
      <c r="AD7777" s="89" t="s">
        <v>98</v>
      </c>
      <c r="AE7777" s="0" t="n">
        <v>202602</v>
      </c>
      <c r="AF7777" s="90" t="n">
        <v>46075</v>
      </c>
      <c r="AG7777" s="0" t="n">
        <v>1.56927209333909</v>
      </c>
    </row>
    <row r="7778" customFormat="false" ht="15" hidden="false" customHeight="false" outlineLevel="0" collapsed="false">
      <c r="A7778" s="87" t="n">
        <v>46075.1436458333</v>
      </c>
      <c r="B7778" s="0" t="n">
        <v>74.0714</v>
      </c>
      <c r="C7778" s="88" t="b">
        <f aca="false">FALSE()</f>
        <v>0</v>
      </c>
      <c r="D7778" s="88" t="b">
        <f aca="false">TRUE()</f>
        <v>1</v>
      </c>
      <c r="E7778" s="0" t="n">
        <v>-0.212718939732468</v>
      </c>
      <c r="F7778" s="0" t="n">
        <v>-0.288008040055431</v>
      </c>
      <c r="G7778" s="0" t="n">
        <v>-1.19911893973247</v>
      </c>
      <c r="H7778" s="0" t="n">
        <v>-1.59307914522628</v>
      </c>
      <c r="I7778" s="0" t="n">
        <v>0</v>
      </c>
      <c r="J7778" s="87"/>
      <c r="K7778" s="87" t="n">
        <v>46075.0297337963</v>
      </c>
      <c r="L7778" s="89" t="s">
        <v>326</v>
      </c>
      <c r="M7778" s="88" t="b">
        <f aca="false">FALSE()</f>
        <v>0</v>
      </c>
      <c r="N7778" s="0" t="n">
        <v>2</v>
      </c>
      <c r="O7778" s="0" t="n">
        <v>73.8586810602675</v>
      </c>
      <c r="P7778" s="88" t="b">
        <f aca="false">FALSE()</f>
        <v>0</v>
      </c>
      <c r="Q7778" s="88" t="b">
        <f aca="false">FALSE()</f>
        <v>0</v>
      </c>
      <c r="R7778" s="0" t="n">
        <v>0.5503</v>
      </c>
      <c r="S7778" s="0" t="n">
        <v>2.3406583165393</v>
      </c>
      <c r="T7778" s="0" t="n">
        <v>74.5646</v>
      </c>
      <c r="U7778" s="0" t="n">
        <v>12</v>
      </c>
      <c r="V7778" s="0" t="n">
        <v>0</v>
      </c>
      <c r="W7778" s="0" t="n">
        <v>-0.0423000000000001</v>
      </c>
      <c r="X7778" s="0" t="n">
        <v>0.103310558893792</v>
      </c>
      <c r="Y7778" s="0" t="n">
        <v>0.409445079505247</v>
      </c>
      <c r="Z7778" s="0" t="n">
        <v>0.352959469866236</v>
      </c>
      <c r="AA7778" s="89" t="s">
        <v>15</v>
      </c>
      <c r="AB7778" s="0" t="n">
        <v>75.2705189397325</v>
      </c>
      <c r="AC7778" s="0" t="n">
        <v>-1.39732757471251</v>
      </c>
      <c r="AD7778" s="89" t="s">
        <v>98</v>
      </c>
      <c r="AE7778" s="0" t="n">
        <v>202602</v>
      </c>
      <c r="AF7778" s="90" t="n">
        <v>46075</v>
      </c>
      <c r="AG7778" s="0" t="n">
        <v>1.39732757471251</v>
      </c>
    </row>
    <row r="7779" customFormat="false" ht="15" hidden="false" customHeight="false" outlineLevel="0" collapsed="false">
      <c r="A7779" s="87" t="n">
        <v>46075.1540972222</v>
      </c>
      <c r="B7779" s="0" t="n">
        <v>74.0714</v>
      </c>
      <c r="C7779" s="88" t="b">
        <f aca="false">FALSE()</f>
        <v>0</v>
      </c>
      <c r="D7779" s="88" t="b">
        <f aca="false">TRUE()</f>
        <v>1</v>
      </c>
      <c r="E7779" s="0" t="n">
        <v>-0.267287771957058</v>
      </c>
      <c r="F7779" s="0" t="n">
        <v>-0.362158372871123</v>
      </c>
      <c r="G7779" s="0" t="n">
        <v>-1.16908777195707</v>
      </c>
      <c r="H7779" s="0" t="n">
        <v>-1.55380142603594</v>
      </c>
      <c r="I7779" s="0" t="n">
        <v>0</v>
      </c>
      <c r="J7779" s="87"/>
      <c r="K7779" s="87" t="n">
        <v>46075.0297337963</v>
      </c>
      <c r="L7779" s="89" t="s">
        <v>326</v>
      </c>
      <c r="M7779" s="88" t="b">
        <f aca="false">FALSE()</f>
        <v>0</v>
      </c>
      <c r="N7779" s="0" t="n">
        <v>2</v>
      </c>
      <c r="O7779" s="0" t="n">
        <v>73.8041122280429</v>
      </c>
      <c r="P7779" s="88" t="b">
        <f aca="false">FALSE()</f>
        <v>0</v>
      </c>
      <c r="Q7779" s="88" t="b">
        <f aca="false">FALSE()</f>
        <v>0</v>
      </c>
      <c r="R7779" s="0" t="n">
        <v>0.5409</v>
      </c>
      <c r="S7779" s="0" t="n">
        <v>2.25719694423372</v>
      </c>
      <c r="T7779" s="0" t="n">
        <v>74.5223</v>
      </c>
      <c r="U7779" s="0" t="n">
        <v>13</v>
      </c>
      <c r="V7779" s="0" t="n">
        <v>0</v>
      </c>
      <c r="W7779" s="0" t="n">
        <v>-0.0423000000000001</v>
      </c>
      <c r="X7779" s="0" t="n">
        <v>0.103310558893792</v>
      </c>
      <c r="Y7779" s="0" t="n">
        <v>0.409445079505247</v>
      </c>
      <c r="Z7779" s="0" t="n">
        <v>0.35909388597853</v>
      </c>
      <c r="AA7779" s="89" t="s">
        <v>15</v>
      </c>
      <c r="AB7779" s="0" t="n">
        <v>75.2404877719571</v>
      </c>
      <c r="AC7779" s="0" t="n">
        <v>-1.25566047656674</v>
      </c>
      <c r="AD7779" s="89" t="s">
        <v>98</v>
      </c>
      <c r="AE7779" s="0" t="n">
        <v>202602</v>
      </c>
      <c r="AF7779" s="90" t="n">
        <v>46075</v>
      </c>
      <c r="AG7779" s="0" t="n">
        <v>1.25566047656674</v>
      </c>
    </row>
    <row r="7780" customFormat="false" ht="15" hidden="false" customHeight="false" outlineLevel="0" collapsed="false">
      <c r="A7780" s="87" t="n">
        <v>46075.1645486111</v>
      </c>
      <c r="B7780" s="0" t="n">
        <v>73.7888</v>
      </c>
      <c r="C7780" s="88" t="b">
        <f aca="false">FALSE()</f>
        <v>0</v>
      </c>
      <c r="D7780" s="88" t="b">
        <f aca="false">TRUE()</f>
        <v>1</v>
      </c>
      <c r="E7780" s="0" t="n">
        <v>-0.086336672611921</v>
      </c>
      <c r="F7780" s="0" t="n">
        <v>-0.117142180483726</v>
      </c>
      <c r="G7780" s="0" t="n">
        <v>-1.44047667261195</v>
      </c>
      <c r="H7780" s="0" t="n">
        <v>-1.91478203210795</v>
      </c>
      <c r="I7780" s="0" t="n">
        <v>-0.282600000000002</v>
      </c>
      <c r="J7780" s="87"/>
      <c r="K7780" s="87" t="n">
        <v>46075.0297337963</v>
      </c>
      <c r="L7780" s="89" t="s">
        <v>326</v>
      </c>
      <c r="M7780" s="88" t="b">
        <f aca="false">FALSE()</f>
        <v>0</v>
      </c>
      <c r="N7780" s="0" t="n">
        <v>2</v>
      </c>
      <c r="O7780" s="0" t="n">
        <v>73.7024633273881</v>
      </c>
      <c r="P7780" s="88" t="b">
        <f aca="false">FALSE()</f>
        <v>0</v>
      </c>
      <c r="Q7780" s="88" t="b">
        <f aca="false">FALSE()</f>
        <v>0</v>
      </c>
      <c r="R7780" s="0" t="n">
        <v>0.5754</v>
      </c>
      <c r="S7780" s="0" t="n">
        <v>2.22266945600551</v>
      </c>
      <c r="T7780" s="0" t="n">
        <v>74.46587</v>
      </c>
      <c r="U7780" s="0" t="n">
        <v>14</v>
      </c>
      <c r="V7780" s="0" t="n">
        <v>-0.282600000000002</v>
      </c>
      <c r="W7780" s="0" t="n">
        <v>-0.0564300000000002</v>
      </c>
      <c r="X7780" s="0" t="n">
        <v>0.11579246907609</v>
      </c>
      <c r="Y7780" s="0" t="n">
        <v>-1.95323583480529</v>
      </c>
      <c r="Z7780" s="0" t="n">
        <v>0.381703336305969</v>
      </c>
      <c r="AA7780" s="89" t="s">
        <v>15</v>
      </c>
      <c r="AB7780" s="0" t="n">
        <v>75.229276672612</v>
      </c>
      <c r="AC7780" s="0" t="n">
        <v>-1.77381210903874</v>
      </c>
      <c r="AD7780" s="89" t="s">
        <v>98</v>
      </c>
      <c r="AE7780" s="0" t="n">
        <v>202602</v>
      </c>
      <c r="AF7780" s="90" t="n">
        <v>46075</v>
      </c>
      <c r="AG7780" s="0" t="n">
        <v>1.77381210903874</v>
      </c>
    </row>
    <row r="7781" customFormat="false" ht="15" hidden="false" customHeight="false" outlineLevel="0" collapsed="false">
      <c r="A7781" s="87" t="n">
        <v>46075.175</v>
      </c>
      <c r="B7781" s="0" t="n">
        <v>73.7888</v>
      </c>
      <c r="C7781" s="88" t="b">
        <f aca="false">FALSE()</f>
        <v>0</v>
      </c>
      <c r="D7781" s="88" t="b">
        <f aca="false">TRUE()</f>
        <v>1</v>
      </c>
      <c r="E7781" s="0" t="n">
        <v>-0.168644665876784</v>
      </c>
      <c r="F7781" s="0" t="n">
        <v>-0.229074042443124</v>
      </c>
      <c r="G7781" s="0" t="n">
        <v>-1.40992466587677</v>
      </c>
      <c r="H7781" s="0" t="n">
        <v>-1.87493161904189</v>
      </c>
      <c r="I7781" s="0" t="n">
        <v>0</v>
      </c>
      <c r="J7781" s="87"/>
      <c r="K7781" s="87" t="n">
        <v>46075.0297337963</v>
      </c>
      <c r="L7781" s="89" t="s">
        <v>326</v>
      </c>
      <c r="M7781" s="88" t="b">
        <f aca="false">FALSE()</f>
        <v>0</v>
      </c>
      <c r="N7781" s="0" t="n">
        <v>1</v>
      </c>
      <c r="O7781" s="0" t="n">
        <v>73.6201553341232</v>
      </c>
      <c r="P7781" s="88" t="b">
        <f aca="false">FALSE()</f>
        <v>0</v>
      </c>
      <c r="Q7781" s="88" t="b">
        <f aca="false">FALSE()</f>
        <v>0</v>
      </c>
      <c r="R7781" s="0" t="n">
        <v>0.5334</v>
      </c>
      <c r="S7781" s="0" t="n">
        <v>2.17933579443252</v>
      </c>
      <c r="T7781" s="0" t="n">
        <v>74.40944</v>
      </c>
      <c r="U7781" s="0" t="n">
        <v>15</v>
      </c>
      <c r="V7781" s="0" t="n">
        <v>0</v>
      </c>
      <c r="W7781" s="0" t="n">
        <v>-0.0564300000000002</v>
      </c>
      <c r="X7781" s="0" t="n">
        <v>0.11579246907609</v>
      </c>
      <c r="Y7781" s="0" t="n">
        <v>0.48733739292595</v>
      </c>
      <c r="Z7781" s="0" t="n">
        <v>0.394642332938388</v>
      </c>
      <c r="AA7781" s="89" t="s">
        <v>15</v>
      </c>
      <c r="AB7781" s="0" t="n">
        <v>75.1987246658768</v>
      </c>
      <c r="AC7781" s="0" t="n">
        <v>-1.57266453241064</v>
      </c>
      <c r="AD7781" s="89" t="s">
        <v>98</v>
      </c>
      <c r="AE7781" s="0" t="n">
        <v>202602</v>
      </c>
      <c r="AF7781" s="90" t="n">
        <v>46075</v>
      </c>
      <c r="AG7781" s="0" t="n">
        <v>1.57266453241064</v>
      </c>
    </row>
    <row r="7782" customFormat="false" ht="15" hidden="false" customHeight="false" outlineLevel="0" collapsed="false">
      <c r="A7782" s="87" t="n">
        <v>46075.1850925926</v>
      </c>
      <c r="B7782" s="0" t="n">
        <v>73.7888</v>
      </c>
      <c r="C7782" s="88" t="b">
        <f aca="false">FALSE()</f>
        <v>0</v>
      </c>
      <c r="D7782" s="88" t="b">
        <f aca="false">TRUE()</f>
        <v>1</v>
      </c>
      <c r="E7782" s="0" t="n">
        <v>-0.233496264102271</v>
      </c>
      <c r="F7782" s="0" t="n">
        <v>-0.317443137670461</v>
      </c>
      <c r="G7782" s="0" t="n">
        <v>-1.36191626410228</v>
      </c>
      <c r="H7782" s="0" t="n">
        <v>-1.81224655173757</v>
      </c>
      <c r="I7782" s="0" t="n">
        <v>0</v>
      </c>
      <c r="J7782" s="87"/>
      <c r="K7782" s="87" t="n">
        <v>46075.0297337963</v>
      </c>
      <c r="L7782" s="89" t="s">
        <v>326</v>
      </c>
      <c r="M7782" s="88" t="b">
        <f aca="false">FALSE()</f>
        <v>0</v>
      </c>
      <c r="N7782" s="0" t="n">
        <v>1</v>
      </c>
      <c r="O7782" s="0" t="n">
        <v>73.5553037358977</v>
      </c>
      <c r="P7782" s="88" t="b">
        <f aca="false">FALSE()</f>
        <v>0</v>
      </c>
      <c r="Q7782" s="88" t="b">
        <f aca="false">FALSE()</f>
        <v>0</v>
      </c>
      <c r="R7782" s="0" t="n">
        <v>0.5229</v>
      </c>
      <c r="S7782" s="0" t="n">
        <v>2.13153861000401</v>
      </c>
      <c r="T7782" s="0" t="n">
        <v>74.35301</v>
      </c>
      <c r="U7782" s="0" t="n">
        <v>16</v>
      </c>
      <c r="V7782" s="0" t="n">
        <v>0</v>
      </c>
      <c r="W7782" s="0" t="n">
        <v>-0.0564300000000002</v>
      </c>
      <c r="X7782" s="0" t="n">
        <v>0.11579246907609</v>
      </c>
      <c r="Y7782" s="0" t="n">
        <v>0.48733739292595</v>
      </c>
      <c r="Z7782" s="0" t="n">
        <v>0.398853132051135</v>
      </c>
      <c r="AA7782" s="89" t="s">
        <v>15</v>
      </c>
      <c r="AB7782" s="0" t="n">
        <v>75.1507162641023</v>
      </c>
      <c r="AC7782" s="0" t="n">
        <v>-1.41458084357645</v>
      </c>
      <c r="AD7782" s="89" t="s">
        <v>98</v>
      </c>
      <c r="AE7782" s="0" t="n">
        <v>202602</v>
      </c>
      <c r="AF7782" s="90" t="n">
        <v>46075</v>
      </c>
      <c r="AG7782" s="0" t="n">
        <v>1.41458084357645</v>
      </c>
    </row>
    <row r="7783" customFormat="false" ht="15" hidden="false" customHeight="false" outlineLevel="0" collapsed="false">
      <c r="A7783" s="87" t="n">
        <v>46075.1955439815</v>
      </c>
      <c r="B7783" s="0" t="n">
        <v>73.7888</v>
      </c>
      <c r="C7783" s="88" t="b">
        <f aca="false">FALSE()</f>
        <v>0</v>
      </c>
      <c r="D7783" s="88" t="b">
        <f aca="false">TRUE()</f>
        <v>1</v>
      </c>
      <c r="E7783" s="0" t="n">
        <v>-0.281450478243073</v>
      </c>
      <c r="F7783" s="0" t="n">
        <v>-0.382887534476765</v>
      </c>
      <c r="G7783" s="0" t="n">
        <v>-1.29701047824307</v>
      </c>
      <c r="H7783" s="0" t="n">
        <v>-1.72737095062574</v>
      </c>
      <c r="I7783" s="0" t="n">
        <v>0</v>
      </c>
      <c r="J7783" s="87"/>
      <c r="K7783" s="87" t="n">
        <v>46075.0297337963</v>
      </c>
      <c r="L7783" s="89" t="s">
        <v>326</v>
      </c>
      <c r="M7783" s="88" t="b">
        <f aca="false">FALSE()</f>
        <v>0</v>
      </c>
      <c r="N7783" s="0" t="n">
        <v>1</v>
      </c>
      <c r="O7783" s="0" t="n">
        <v>73.5073495217569</v>
      </c>
      <c r="P7783" s="88" t="b">
        <f aca="false">FALSE()</f>
        <v>0</v>
      </c>
      <c r="Q7783" s="88" t="b">
        <f aca="false">FALSE()</f>
        <v>0</v>
      </c>
      <c r="R7783" s="0" t="n">
        <v>0.5144</v>
      </c>
      <c r="S7783" s="0" t="n">
        <v>2.08184648025406</v>
      </c>
      <c r="T7783" s="0" t="n">
        <v>74.29658</v>
      </c>
      <c r="U7783" s="0" t="n">
        <v>17</v>
      </c>
      <c r="V7783" s="0" t="n">
        <v>0</v>
      </c>
      <c r="W7783" s="0" t="n">
        <v>-0.0564300000000002</v>
      </c>
      <c r="X7783" s="0" t="n">
        <v>0.11579246907609</v>
      </c>
      <c r="Y7783" s="0" t="n">
        <v>0.48733739292595</v>
      </c>
      <c r="Z7783" s="0" t="n">
        <v>0.394615239121534</v>
      </c>
      <c r="AA7783" s="89" t="s">
        <v>15</v>
      </c>
      <c r="AB7783" s="0" t="n">
        <v>75.0858104782431</v>
      </c>
      <c r="AC7783" s="0" t="n">
        <v>-1.28677240425479</v>
      </c>
      <c r="AD7783" s="89" t="s">
        <v>98</v>
      </c>
      <c r="AE7783" s="0" t="n">
        <v>202602</v>
      </c>
      <c r="AF7783" s="90" t="n">
        <v>46075</v>
      </c>
      <c r="AG7783" s="0" t="n">
        <v>1.28677240425479</v>
      </c>
    </row>
    <row r="7784" customFormat="false" ht="15" hidden="false" customHeight="false" outlineLevel="0" collapsed="false">
      <c r="A7784" s="87" t="n">
        <v>46075.2059953704</v>
      </c>
      <c r="B7784" s="0" t="n">
        <v>73.7888</v>
      </c>
      <c r="C7784" s="88" t="b">
        <f aca="false">FALSE()</f>
        <v>0</v>
      </c>
      <c r="D7784" s="88" t="b">
        <f aca="false">TRUE()</f>
        <v>1</v>
      </c>
      <c r="E7784" s="0" t="n">
        <v>-0.311944619257574</v>
      </c>
      <c r="F7784" s="0" t="n">
        <v>-0.424548135111579</v>
      </c>
      <c r="G7784" s="0" t="n">
        <v>-1.21464461925758</v>
      </c>
      <c r="H7784" s="0" t="n">
        <v>-1.61945178041292</v>
      </c>
      <c r="I7784" s="0" t="n">
        <v>0</v>
      </c>
      <c r="J7784" s="87"/>
      <c r="K7784" s="87" t="n">
        <v>46075.0297337963</v>
      </c>
      <c r="L7784" s="89" t="s">
        <v>326</v>
      </c>
      <c r="M7784" s="88" t="b">
        <f aca="false">FALSE()</f>
        <v>0</v>
      </c>
      <c r="N7784" s="0" t="n">
        <v>0</v>
      </c>
      <c r="O7784" s="0" t="n">
        <v>73.4768553807424</v>
      </c>
      <c r="P7784" s="88" t="b">
        <f aca="false">FALSE()</f>
        <v>0</v>
      </c>
      <c r="Q7784" s="88" t="b">
        <f aca="false">FALSE()</f>
        <v>0</v>
      </c>
      <c r="R7784" s="0" t="n">
        <v>0.4788</v>
      </c>
      <c r="S7784" s="0" t="n">
        <v>2.03189036463649</v>
      </c>
      <c r="T7784" s="0" t="n">
        <v>74.24015</v>
      </c>
      <c r="U7784" s="0" t="n">
        <v>18</v>
      </c>
      <c r="V7784" s="0" t="n">
        <v>0</v>
      </c>
      <c r="W7784" s="0" t="n">
        <v>-0.0564300000000002</v>
      </c>
      <c r="X7784" s="0" t="n">
        <v>0.11579246907609</v>
      </c>
      <c r="Y7784" s="0" t="n">
        <v>0.48733739292595</v>
      </c>
      <c r="Z7784" s="0" t="n">
        <v>0.381647309628787</v>
      </c>
      <c r="AA7784" s="89" t="s">
        <v>15</v>
      </c>
      <c r="AB7784" s="0" t="n">
        <v>75.0034446192576</v>
      </c>
      <c r="AC7784" s="0" t="n">
        <v>-1.18263639913777</v>
      </c>
      <c r="AD7784" s="89" t="s">
        <v>98</v>
      </c>
      <c r="AE7784" s="0" t="n">
        <v>202602</v>
      </c>
      <c r="AF7784" s="90" t="n">
        <v>46075</v>
      </c>
      <c r="AG7784" s="0" t="n">
        <v>1.18263639913777</v>
      </c>
    </row>
    <row r="7785" customFormat="false" ht="15" hidden="false" customHeight="false" outlineLevel="0" collapsed="false">
      <c r="A7785" s="87" t="n">
        <v>46075.2164467593</v>
      </c>
      <c r="B7785" s="0" t="n">
        <v>73.5062</v>
      </c>
      <c r="C7785" s="88" t="b">
        <f aca="false">FALSE()</f>
        <v>0</v>
      </c>
      <c r="D7785" s="88" t="b">
        <f aca="false">TRUE()</f>
        <v>1</v>
      </c>
      <c r="E7785" s="0" t="n">
        <v>-0.0972024945295402</v>
      </c>
      <c r="F7785" s="0" t="n">
        <v>-0.132412235328914</v>
      </c>
      <c r="G7785" s="0" t="n">
        <v>-1.42398249452953</v>
      </c>
      <c r="H7785" s="0" t="n">
        <v>-1.90041242009985</v>
      </c>
      <c r="I7785" s="0" t="n">
        <v>-0.282599999999988</v>
      </c>
      <c r="J7785" s="87"/>
      <c r="K7785" s="87" t="n">
        <v>46075.0297337963</v>
      </c>
      <c r="L7785" s="89" t="s">
        <v>326</v>
      </c>
      <c r="M7785" s="88" t="b">
        <f aca="false">FALSE()</f>
        <v>0</v>
      </c>
      <c r="N7785" s="0" t="n">
        <v>0</v>
      </c>
      <c r="O7785" s="0" t="n">
        <v>73.4089975054705</v>
      </c>
      <c r="P7785" s="88" t="b">
        <f aca="false">FALSE()</f>
        <v>0</v>
      </c>
      <c r="Q7785" s="88" t="b">
        <f aca="false">FALSE()</f>
        <v>0</v>
      </c>
      <c r="R7785" s="0" t="n">
        <v>0.5163</v>
      </c>
      <c r="S7785" s="0" t="n">
        <v>2.01675946252488</v>
      </c>
      <c r="T7785" s="0" t="n">
        <v>74.16959</v>
      </c>
      <c r="U7785" s="0" t="n">
        <v>19</v>
      </c>
      <c r="V7785" s="0" t="n">
        <v>-0.282599999999988</v>
      </c>
      <c r="W7785" s="0" t="n">
        <v>-0.0705599999999996</v>
      </c>
      <c r="X7785" s="0" t="n">
        <v>0.125388954436732</v>
      </c>
      <c r="Y7785" s="0" t="n">
        <v>-1.69105804376874</v>
      </c>
      <c r="Z7785" s="0" t="n">
        <v>0.380296247264767</v>
      </c>
      <c r="AA7785" s="89" t="s">
        <v>15</v>
      </c>
      <c r="AB7785" s="0" t="n">
        <v>74.9301824945295</v>
      </c>
      <c r="AC7785" s="0" t="n">
        <v>-1.744403224516</v>
      </c>
      <c r="AD7785" s="89" t="s">
        <v>98</v>
      </c>
      <c r="AE7785" s="0" t="n">
        <v>202602</v>
      </c>
      <c r="AF7785" s="90" t="n">
        <v>46075</v>
      </c>
      <c r="AG7785" s="0" t="n">
        <v>1.744403224516</v>
      </c>
    </row>
    <row r="7786" customFormat="false" ht="15" hidden="false" customHeight="false" outlineLevel="0" collapsed="false">
      <c r="A7786" s="87" t="n">
        <v>46075.2265509259</v>
      </c>
      <c r="B7786" s="0" t="n">
        <v>73.5062</v>
      </c>
      <c r="C7786" s="88" t="b">
        <f aca="false">FALSE()</f>
        <v>0</v>
      </c>
      <c r="D7786" s="88" t="b">
        <f aca="false">TRUE()</f>
        <v>1</v>
      </c>
      <c r="E7786" s="0" t="n">
        <v>-0.136866649587077</v>
      </c>
      <c r="F7786" s="0" t="n">
        <v>-0.186544763782165</v>
      </c>
      <c r="G7786" s="0" t="n">
        <v>-1.32252664958706</v>
      </c>
      <c r="H7786" s="0" t="n">
        <v>-1.7674049911076</v>
      </c>
      <c r="I7786" s="0" t="n">
        <v>0</v>
      </c>
      <c r="J7786" s="87"/>
      <c r="K7786" s="87" t="n">
        <v>46075.0297337963</v>
      </c>
      <c r="L7786" s="89" t="s">
        <v>326</v>
      </c>
      <c r="M7786" s="88" t="b">
        <f aca="false">FALSE()</f>
        <v>0</v>
      </c>
      <c r="N7786" s="0" t="n">
        <v>0</v>
      </c>
      <c r="O7786" s="0" t="n">
        <v>73.3693333504129</v>
      </c>
      <c r="P7786" s="88" t="b">
        <f aca="false">FALSE()</f>
        <v>0</v>
      </c>
      <c r="Q7786" s="88" t="b">
        <f aca="false">FALSE()</f>
        <v>0</v>
      </c>
      <c r="R7786" s="0" t="n">
        <v>0.5083</v>
      </c>
      <c r="S7786" s="0" t="n">
        <v>1.99716483899267</v>
      </c>
      <c r="T7786" s="0" t="n">
        <v>74.09903</v>
      </c>
      <c r="U7786" s="0" t="n">
        <v>20</v>
      </c>
      <c r="V7786" s="0" t="n">
        <v>0</v>
      </c>
      <c r="W7786" s="0" t="n">
        <v>-0.0705599999999996</v>
      </c>
      <c r="X7786" s="0" t="n">
        <v>0.125388954436732</v>
      </c>
      <c r="Y7786" s="0" t="n">
        <v>0.562728992493531</v>
      </c>
      <c r="Z7786" s="0" t="n">
        <v>0.364848324793536</v>
      </c>
      <c r="AA7786" s="89" t="s">
        <v>15</v>
      </c>
      <c r="AB7786" s="0" t="n">
        <v>74.8287266495871</v>
      </c>
      <c r="AC7786" s="0" t="n">
        <v>-1.62486699188072</v>
      </c>
      <c r="AD7786" s="89" t="s">
        <v>98</v>
      </c>
      <c r="AE7786" s="0" t="n">
        <v>202602</v>
      </c>
      <c r="AF7786" s="90" t="n">
        <v>46075</v>
      </c>
      <c r="AG7786" s="0" t="n">
        <v>1.62486699188072</v>
      </c>
    </row>
    <row r="7787" customFormat="false" ht="15" hidden="false" customHeight="false" outlineLevel="0" collapsed="false">
      <c r="A7787" s="87" t="n">
        <v>46075.2370023148</v>
      </c>
      <c r="B7787" s="0" t="n">
        <v>73.5062</v>
      </c>
      <c r="C7787" s="88" t="b">
        <f aca="false">FALSE()</f>
        <v>0</v>
      </c>
      <c r="D7787" s="88" t="b">
        <f aca="false">TRUE()</f>
        <v>1</v>
      </c>
      <c r="E7787" s="0" t="n">
        <v>-0.193399211028904</v>
      </c>
      <c r="F7787" s="0" t="n">
        <v>-0.263800058035702</v>
      </c>
      <c r="G7787" s="0" t="n">
        <v>-1.26619921102888</v>
      </c>
      <c r="H7787" s="0" t="n">
        <v>-1.69340455086282</v>
      </c>
      <c r="I7787" s="0" t="n">
        <v>0</v>
      </c>
      <c r="J7787" s="87"/>
      <c r="K7787" s="87" t="n">
        <v>46075.0297337963</v>
      </c>
      <c r="L7787" s="89" t="s">
        <v>326</v>
      </c>
      <c r="M7787" s="88" t="b">
        <f aca="false">FALSE()</f>
        <v>0</v>
      </c>
      <c r="N7787" s="0" t="n">
        <v>0</v>
      </c>
      <c r="O7787" s="0" t="n">
        <v>73.3128007889711</v>
      </c>
      <c r="P7787" s="88" t="b">
        <f aca="false">FALSE()</f>
        <v>0</v>
      </c>
      <c r="Q7787" s="88" t="b">
        <f aca="false">FALSE()</f>
        <v>0</v>
      </c>
      <c r="R7787" s="0" t="n">
        <v>0.498</v>
      </c>
      <c r="S7787" s="0" t="n">
        <v>1.97206143560006</v>
      </c>
      <c r="T7787" s="0" t="n">
        <v>74.0426</v>
      </c>
      <c r="U7787" s="0" t="n">
        <v>21</v>
      </c>
      <c r="V7787" s="0" t="n">
        <v>0</v>
      </c>
      <c r="W7787" s="0" t="n">
        <v>-0.0564299999999995</v>
      </c>
      <c r="X7787" s="0" t="n">
        <v>0.115792469076088</v>
      </c>
      <c r="Y7787" s="0" t="n">
        <v>0.48733739292595</v>
      </c>
      <c r="Z7787" s="0" t="n">
        <v>0.364899605514442</v>
      </c>
      <c r="AA7787" s="89" t="s">
        <v>15</v>
      </c>
      <c r="AB7787" s="0" t="n">
        <v>74.7723992110289</v>
      </c>
      <c r="AC7787" s="0" t="n">
        <v>-1.46999336774771</v>
      </c>
      <c r="AD7787" s="89" t="s">
        <v>98</v>
      </c>
      <c r="AE7787" s="0" t="n">
        <v>202602</v>
      </c>
      <c r="AF7787" s="90" t="n">
        <v>46075</v>
      </c>
      <c r="AG7787" s="0" t="n">
        <v>1.46999336774771</v>
      </c>
    </row>
    <row r="7788" customFormat="false" ht="15" hidden="false" customHeight="false" outlineLevel="0" collapsed="false">
      <c r="A7788" s="87" t="n">
        <v>46075.2474537037</v>
      </c>
      <c r="B7788" s="0" t="n">
        <v>73.2236</v>
      </c>
      <c r="C7788" s="88" t="b">
        <f aca="false">FALSE()</f>
        <v>0</v>
      </c>
      <c r="D7788" s="88" t="b">
        <f aca="false">TRUE()</f>
        <v>1</v>
      </c>
      <c r="E7788" s="0" t="n">
        <v>-0.0124969028390893</v>
      </c>
      <c r="F7788" s="0" t="n">
        <v>-0.0170696824804077</v>
      </c>
      <c r="G7788" s="0" t="n">
        <v>-1.50937690283907</v>
      </c>
      <c r="H7788" s="0" t="n">
        <v>-2.01969326713884</v>
      </c>
      <c r="I7788" s="0" t="n">
        <v>-0.282600000000002</v>
      </c>
      <c r="J7788" s="87"/>
      <c r="K7788" s="87" t="n">
        <v>46075.0297337963</v>
      </c>
      <c r="L7788" s="89" t="s">
        <v>326</v>
      </c>
      <c r="M7788" s="88" t="b">
        <f aca="false">FALSE()</f>
        <v>0</v>
      </c>
      <c r="N7788" s="0" t="n">
        <v>0</v>
      </c>
      <c r="O7788" s="0" t="n">
        <v>73.2111030971609</v>
      </c>
      <c r="P7788" s="88" t="b">
        <f aca="false">FALSE()</f>
        <v>0</v>
      </c>
      <c r="Q7788" s="88" t="b">
        <f aca="false">FALSE()</f>
        <v>0</v>
      </c>
      <c r="R7788" s="0" t="n">
        <v>0.5311</v>
      </c>
      <c r="S7788" s="0" t="n">
        <v>1.97183836603458</v>
      </c>
      <c r="T7788" s="0" t="n">
        <v>73.97204</v>
      </c>
      <c r="U7788" s="0" t="n">
        <v>22</v>
      </c>
      <c r="V7788" s="0" t="n">
        <v>-0.282600000000002</v>
      </c>
      <c r="W7788" s="0" t="n">
        <v>-0.0705599999999996</v>
      </c>
      <c r="X7788" s="0" t="n">
        <v>0.125388954436732</v>
      </c>
      <c r="Y7788" s="0" t="n">
        <v>-1.69105804376885</v>
      </c>
      <c r="Z7788" s="0" t="n">
        <v>0.380468451419538</v>
      </c>
      <c r="AA7788" s="89" t="s">
        <v>15</v>
      </c>
      <c r="AB7788" s="0" t="n">
        <v>74.7329769028391</v>
      </c>
      <c r="AC7788" s="0" t="n">
        <v>-1.96715390515965</v>
      </c>
      <c r="AD7788" s="89" t="s">
        <v>98</v>
      </c>
      <c r="AE7788" s="0" t="n">
        <v>202602</v>
      </c>
      <c r="AF7788" s="90" t="n">
        <v>46075</v>
      </c>
      <c r="AG7788" s="0" t="n">
        <v>1.96715390515965</v>
      </c>
    </row>
    <row r="7789" customFormat="false" ht="15" hidden="false" customHeight="false" outlineLevel="0" collapsed="false">
      <c r="A7789" s="87" t="n">
        <v>46075.2579050926</v>
      </c>
      <c r="B7789" s="0" t="n">
        <v>73.2236</v>
      </c>
      <c r="C7789" s="88" t="b">
        <f aca="false">FALSE()</f>
        <v>0</v>
      </c>
      <c r="D7789" s="88" t="b">
        <f aca="false">TRUE()</f>
        <v>1</v>
      </c>
      <c r="E7789" s="0" t="n">
        <v>-0.0860028722540704</v>
      </c>
      <c r="F7789" s="0" t="n">
        <v>-0.117590508345323</v>
      </c>
      <c r="G7789" s="0" t="n">
        <v>-1.44176287225405</v>
      </c>
      <c r="H7789" s="0" t="n">
        <v>-1.93096613582496</v>
      </c>
      <c r="I7789" s="0" t="n">
        <v>0</v>
      </c>
      <c r="J7789" s="87"/>
      <c r="K7789" s="87" t="n">
        <v>46075.0297337963</v>
      </c>
      <c r="L7789" s="89" t="s">
        <v>326</v>
      </c>
      <c r="M7789" s="88" t="b">
        <f aca="false">FALSE()</f>
        <v>0</v>
      </c>
      <c r="N7789" s="0" t="n">
        <v>0</v>
      </c>
      <c r="O7789" s="0" t="n">
        <v>73.1375971277459</v>
      </c>
      <c r="P7789" s="88" t="b">
        <f aca="false">FALSE()</f>
        <v>0</v>
      </c>
      <c r="Q7789" s="88" t="b">
        <f aca="false">FALSE()</f>
        <v>0</v>
      </c>
      <c r="R7789" s="0" t="n">
        <v>0.5183</v>
      </c>
      <c r="S7789" s="0" t="n">
        <v>1.96327265751215</v>
      </c>
      <c r="T7789" s="0" t="n">
        <v>73.90148</v>
      </c>
      <c r="U7789" s="0" t="n">
        <v>23</v>
      </c>
      <c r="V7789" s="0" t="n">
        <v>0</v>
      </c>
      <c r="W7789" s="0" t="n">
        <v>-0.0705599999999996</v>
      </c>
      <c r="X7789" s="0" t="n">
        <v>0.125388954436732</v>
      </c>
      <c r="Y7789" s="0" t="n">
        <v>0.562728992493531</v>
      </c>
      <c r="Z7789" s="0" t="n">
        <v>0.38194143612703</v>
      </c>
      <c r="AA7789" s="89" t="s">
        <v>15</v>
      </c>
      <c r="AB7789" s="0" t="n">
        <v>74.6653628722541</v>
      </c>
      <c r="AC7789" s="0" t="n">
        <v>-1.77482707001848</v>
      </c>
      <c r="AD7789" s="89" t="s">
        <v>98</v>
      </c>
      <c r="AE7789" s="0" t="n">
        <v>202602</v>
      </c>
      <c r="AF7789" s="90" t="n">
        <v>46075</v>
      </c>
      <c r="AG7789" s="0" t="n">
        <v>1.77482707001848</v>
      </c>
    </row>
    <row r="7790" customFormat="false" ht="15" hidden="false" customHeight="false" outlineLevel="0" collapsed="false">
      <c r="A7790" s="87" t="n">
        <v>46075.2680092593</v>
      </c>
      <c r="B7790" s="0" t="n">
        <v>73.2236</v>
      </c>
      <c r="C7790" s="88" t="b">
        <f aca="false">FALSE()</f>
        <v>0</v>
      </c>
      <c r="D7790" s="88" t="b">
        <f aca="false">TRUE()</f>
        <v>1</v>
      </c>
      <c r="E7790" s="0" t="n">
        <v>-0.131654360638265</v>
      </c>
      <c r="F7790" s="0" t="n">
        <v>-0.180121570833334</v>
      </c>
      <c r="G7790" s="0" t="n">
        <v>-1.34629436063827</v>
      </c>
      <c r="H7790" s="0" t="n">
        <v>-1.80541272343402</v>
      </c>
      <c r="I7790" s="0" t="n">
        <v>0</v>
      </c>
      <c r="J7790" s="87"/>
      <c r="K7790" s="87" t="n">
        <v>46075.0297337963</v>
      </c>
      <c r="L7790" s="89" t="s">
        <v>326</v>
      </c>
      <c r="M7790" s="88" t="b">
        <f aca="false">FALSE()</f>
        <v>0</v>
      </c>
      <c r="N7790" s="0" t="n">
        <v>0</v>
      </c>
      <c r="O7790" s="0" t="n">
        <v>73.0919456393617</v>
      </c>
      <c r="P7790" s="88" t="b">
        <f aca="false">FALSE()</f>
        <v>0</v>
      </c>
      <c r="Q7790" s="88" t="b">
        <f aca="false">FALSE()</f>
        <v>0</v>
      </c>
      <c r="R7790" s="0" t="n">
        <v>0.5096</v>
      </c>
      <c r="S7790" s="0" t="n">
        <v>1.9499564446736</v>
      </c>
      <c r="T7790" s="0" t="n">
        <v>73.83092</v>
      </c>
      <c r="U7790" s="0" t="n">
        <v>24</v>
      </c>
      <c r="V7790" s="0" t="n">
        <v>0</v>
      </c>
      <c r="W7790" s="0" t="n">
        <v>-0.0705599999999996</v>
      </c>
      <c r="X7790" s="0" t="n">
        <v>0.125388954436732</v>
      </c>
      <c r="Y7790" s="0" t="n">
        <v>0.562728992493531</v>
      </c>
      <c r="Z7790" s="0" t="n">
        <v>0.369487180319135</v>
      </c>
      <c r="AA7790" s="89" t="s">
        <v>15</v>
      </c>
      <c r="AB7790" s="0" t="n">
        <v>74.5698943606383</v>
      </c>
      <c r="AC7790" s="0" t="n">
        <v>-1.64368354938714</v>
      </c>
      <c r="AD7790" s="89" t="s">
        <v>98</v>
      </c>
      <c r="AE7790" s="0" t="n">
        <v>202602</v>
      </c>
      <c r="AF7790" s="90" t="n">
        <v>46075</v>
      </c>
      <c r="AG7790" s="0" t="n">
        <v>1.64368354938714</v>
      </c>
    </row>
    <row r="7791" customFormat="false" ht="15" hidden="false" customHeight="false" outlineLevel="0" collapsed="false">
      <c r="A7791" s="87" t="n">
        <v>46075.2784606482</v>
      </c>
      <c r="B7791" s="0" t="n">
        <v>73.2236</v>
      </c>
      <c r="C7791" s="88" t="b">
        <f aca="false">FALSE()</f>
        <v>0</v>
      </c>
      <c r="D7791" s="88" t="b">
        <f aca="false">TRUE()</f>
        <v>1</v>
      </c>
      <c r="E7791" s="0" t="n">
        <v>-0.192829329909159</v>
      </c>
      <c r="F7791" s="0" t="n">
        <v>-0.264038470551333</v>
      </c>
      <c r="G7791" s="0" t="n">
        <v>-1.29460932990915</v>
      </c>
      <c r="H7791" s="0" t="n">
        <v>-1.73730601090751</v>
      </c>
      <c r="I7791" s="0" t="n">
        <v>0</v>
      </c>
      <c r="J7791" s="87"/>
      <c r="K7791" s="87" t="n">
        <v>46075.0297337963</v>
      </c>
      <c r="L7791" s="89" t="s">
        <v>326</v>
      </c>
      <c r="M7791" s="88" t="b">
        <f aca="false">FALSE()</f>
        <v>0</v>
      </c>
      <c r="N7791" s="0" t="n">
        <v>0</v>
      </c>
      <c r="O7791" s="0" t="n">
        <v>73.0307706700909</v>
      </c>
      <c r="P7791" s="88" t="b">
        <f aca="false">FALSE()</f>
        <v>0</v>
      </c>
      <c r="Q7791" s="88" t="b">
        <f aca="false">FALSE()</f>
        <v>0</v>
      </c>
      <c r="R7791" s="0" t="n">
        <v>0.4988</v>
      </c>
      <c r="S7791" s="0" t="n">
        <v>1.93121602546588</v>
      </c>
      <c r="T7791" s="0" t="n">
        <v>73.77449</v>
      </c>
      <c r="U7791" s="0" t="n">
        <v>25</v>
      </c>
      <c r="V7791" s="0" t="n">
        <v>0</v>
      </c>
      <c r="W7791" s="0" t="n">
        <v>-0.0564299999999995</v>
      </c>
      <c r="X7791" s="0" t="n">
        <v>0.115792469076088</v>
      </c>
      <c r="Y7791" s="0" t="n">
        <v>0.48733739292595</v>
      </c>
      <c r="Z7791" s="0" t="n">
        <v>0.371859664954579</v>
      </c>
      <c r="AA7791" s="89" t="s">
        <v>15</v>
      </c>
      <c r="AB7791" s="0" t="n">
        <v>74.5182093299092</v>
      </c>
      <c r="AC7791" s="0" t="n">
        <v>-1.4814459644804</v>
      </c>
      <c r="AD7791" s="89" t="s">
        <v>98</v>
      </c>
      <c r="AE7791" s="0" t="n">
        <v>202602</v>
      </c>
      <c r="AF7791" s="90" t="n">
        <v>46075</v>
      </c>
      <c r="AG7791" s="0" t="n">
        <v>1.4814459644804</v>
      </c>
    </row>
    <row r="7792" customFormat="false" ht="15" hidden="false" customHeight="false" outlineLevel="0" collapsed="false">
      <c r="A7792" s="87" t="n">
        <v>46075.288900463</v>
      </c>
      <c r="B7792" s="0" t="n">
        <v>73.2236</v>
      </c>
      <c r="C7792" s="88" t="b">
        <f aca="false">FALSE()</f>
        <v>0</v>
      </c>
      <c r="D7792" s="88" t="b">
        <f aca="false">TRUE()</f>
        <v>1</v>
      </c>
      <c r="E7792" s="0" t="n">
        <v>-0.235840103847934</v>
      </c>
      <c r="F7792" s="0" t="n">
        <v>-0.323122814268434</v>
      </c>
      <c r="G7792" s="0" t="n">
        <v>-1.22476010384794</v>
      </c>
      <c r="H7792" s="0" t="n">
        <v>-1.64511360913729</v>
      </c>
      <c r="I7792" s="0" t="n">
        <v>0</v>
      </c>
      <c r="J7792" s="87"/>
      <c r="K7792" s="87" t="n">
        <v>46075.0297337963</v>
      </c>
      <c r="L7792" s="89" t="s">
        <v>326</v>
      </c>
      <c r="M7792" s="88" t="b">
        <f aca="false">FALSE()</f>
        <v>0</v>
      </c>
      <c r="N7792" s="0" t="n">
        <v>0</v>
      </c>
      <c r="O7792" s="0" t="n">
        <v>72.9877598961521</v>
      </c>
      <c r="P7792" s="88" t="b">
        <f aca="false">FALSE()</f>
        <v>0</v>
      </c>
      <c r="Q7792" s="88" t="b">
        <f aca="false">FALSE()</f>
        <v>0</v>
      </c>
      <c r="R7792" s="0" t="n">
        <v>0.4903</v>
      </c>
      <c r="S7792" s="0" t="n">
        <v>1.90902034170993</v>
      </c>
      <c r="T7792" s="0" t="n">
        <v>73.71806</v>
      </c>
      <c r="U7792" s="0" t="n">
        <v>26</v>
      </c>
      <c r="V7792" s="0" t="n">
        <v>0</v>
      </c>
      <c r="W7792" s="0" t="n">
        <v>-0.0564299999999995</v>
      </c>
      <c r="X7792" s="0" t="n">
        <v>0.115792469076088</v>
      </c>
      <c r="Y7792" s="0" t="n">
        <v>0.48733739292595</v>
      </c>
      <c r="Z7792" s="0" t="n">
        <v>0.36515005192397</v>
      </c>
      <c r="AA7792" s="89" t="s">
        <v>15</v>
      </c>
      <c r="AB7792" s="0" t="n">
        <v>74.448360103848</v>
      </c>
      <c r="AC7792" s="0" t="n">
        <v>-1.35412824781128</v>
      </c>
      <c r="AD7792" s="89" t="s">
        <v>103</v>
      </c>
      <c r="AE7792" s="0" t="n">
        <v>202602</v>
      </c>
      <c r="AF7792" s="90" t="n">
        <v>46075</v>
      </c>
      <c r="AG7792" s="0" t="n">
        <v>1.35412824781128</v>
      </c>
    </row>
    <row r="7793" customFormat="false" ht="15" hidden="false" customHeight="false" outlineLevel="0" collapsed="false">
      <c r="A7793" s="87" t="n">
        <v>46075.2993518519</v>
      </c>
      <c r="B7793" s="0" t="n">
        <v>72.941</v>
      </c>
      <c r="C7793" s="88" t="b">
        <f aca="false">FALSE()</f>
        <v>0</v>
      </c>
      <c r="D7793" s="88" t="b">
        <f aca="false">TRUE()</f>
        <v>1</v>
      </c>
      <c r="E7793" s="0" t="n">
        <v>-0.0383731548645869</v>
      </c>
      <c r="F7793" s="0" t="n">
        <v>-0.0526361758487821</v>
      </c>
      <c r="G7793" s="0" t="n">
        <v>-1.4513731548646</v>
      </c>
      <c r="H7793" s="0" t="n">
        <v>-1.95097036606593</v>
      </c>
      <c r="I7793" s="0" t="n">
        <v>-0.282600000000002</v>
      </c>
      <c r="J7793" s="87"/>
      <c r="K7793" s="87" t="n">
        <v>46075.0297337963</v>
      </c>
      <c r="L7793" s="89" t="s">
        <v>326</v>
      </c>
      <c r="M7793" s="88" t="b">
        <f aca="false">FALSE()</f>
        <v>0</v>
      </c>
      <c r="N7793" s="0" t="n">
        <v>0</v>
      </c>
      <c r="O7793" s="0" t="n">
        <v>72.9026268451354</v>
      </c>
      <c r="P7793" s="88" t="b">
        <f aca="false">FALSE()</f>
        <v>0</v>
      </c>
      <c r="Q7793" s="88" t="b">
        <f aca="false">FALSE()</f>
        <v>0</v>
      </c>
      <c r="R7793" s="0" t="n">
        <v>0.5265</v>
      </c>
      <c r="S7793" s="0" t="n">
        <v>1.90857393189124</v>
      </c>
      <c r="T7793" s="0" t="n">
        <v>73.6475</v>
      </c>
      <c r="U7793" s="0" t="n">
        <v>27</v>
      </c>
      <c r="V7793" s="0" t="n">
        <v>-0.282600000000002</v>
      </c>
      <c r="W7793" s="0" t="n">
        <v>-0.0705599999999996</v>
      </c>
      <c r="X7793" s="0" t="n">
        <v>0.125388954436732</v>
      </c>
      <c r="Y7793" s="0" t="n">
        <v>-1.69105804376885</v>
      </c>
      <c r="Z7793" s="0" t="n">
        <v>0.372436577432299</v>
      </c>
      <c r="AA7793" s="89" t="s">
        <v>15</v>
      </c>
      <c r="AB7793" s="0" t="n">
        <v>74.3923731548646</v>
      </c>
      <c r="AC7793" s="0" t="n">
        <v>-1.89696727660545</v>
      </c>
      <c r="AD7793" s="89" t="s">
        <v>103</v>
      </c>
      <c r="AE7793" s="0" t="n">
        <v>202602</v>
      </c>
      <c r="AF7793" s="90" t="n">
        <v>46075</v>
      </c>
      <c r="AG7793" s="0" t="n">
        <v>1.89696727660545</v>
      </c>
    </row>
    <row r="7794" customFormat="false" ht="15" hidden="false" customHeight="false" outlineLevel="0" collapsed="false">
      <c r="A7794" s="87" t="n">
        <v>46075.3094560185</v>
      </c>
      <c r="B7794" s="0" t="n">
        <v>72.941</v>
      </c>
      <c r="C7794" s="88" t="b">
        <f aca="false">FALSE()</f>
        <v>0</v>
      </c>
      <c r="D7794" s="88" t="b">
        <f aca="false">TRUE()</f>
        <v>1</v>
      </c>
      <c r="E7794" s="0" t="n">
        <v>-0.13017273969831</v>
      </c>
      <c r="F7794" s="0" t="n">
        <v>-0.178782118808974</v>
      </c>
      <c r="G7794" s="0" t="n">
        <v>-1.43013273969831</v>
      </c>
      <c r="H7794" s="0" t="n">
        <v>-1.92296753728873</v>
      </c>
      <c r="I7794" s="0" t="n">
        <v>0</v>
      </c>
      <c r="J7794" s="87"/>
      <c r="K7794" s="87" t="n">
        <v>46075.0297337963</v>
      </c>
      <c r="L7794" s="89" t="s">
        <v>326</v>
      </c>
      <c r="M7794" s="88" t="b">
        <f aca="false">FALSE()</f>
        <v>0</v>
      </c>
      <c r="N7794" s="0" t="n">
        <v>0</v>
      </c>
      <c r="O7794" s="0" t="n">
        <v>72.8108272603017</v>
      </c>
      <c r="P7794" s="88" t="b">
        <f aca="false">FALSE()</f>
        <v>0</v>
      </c>
      <c r="Q7794" s="88" t="b">
        <f aca="false">FALSE()</f>
        <v>0</v>
      </c>
      <c r="R7794" s="0" t="n">
        <v>0.5111</v>
      </c>
      <c r="S7794" s="0" t="n">
        <v>1.89992090188354</v>
      </c>
      <c r="T7794" s="0" t="n">
        <v>73.59098</v>
      </c>
      <c r="U7794" s="0" t="n">
        <v>28</v>
      </c>
      <c r="V7794" s="0" t="n">
        <v>0</v>
      </c>
      <c r="W7794" s="0" t="n">
        <v>-0.0565199999999997</v>
      </c>
      <c r="X7794" s="0" t="n">
        <v>0.115976592919706</v>
      </c>
      <c r="Y7794" s="0" t="n">
        <v>0.487339717240444</v>
      </c>
      <c r="Z7794" s="0" t="n">
        <v>0.390076369849156</v>
      </c>
      <c r="AA7794" s="89" t="s">
        <v>15</v>
      </c>
      <c r="AB7794" s="0" t="n">
        <v>74.3711327396983</v>
      </c>
      <c r="AC7794" s="0" t="n">
        <v>-1.66628909167543</v>
      </c>
      <c r="AD7794" s="89" t="s">
        <v>103</v>
      </c>
      <c r="AE7794" s="0" t="n">
        <v>202602</v>
      </c>
      <c r="AF7794" s="90" t="n">
        <v>46075</v>
      </c>
      <c r="AG7794" s="0" t="n">
        <v>1.66628909167543</v>
      </c>
    </row>
    <row r="7795" customFormat="false" ht="15" hidden="false" customHeight="false" outlineLevel="0" collapsed="false">
      <c r="A7795" s="87" t="n">
        <v>46075.3199074074</v>
      </c>
      <c r="B7795" s="0" t="n">
        <v>73.2236</v>
      </c>
      <c r="C7795" s="88" t="b">
        <f aca="false">TRUE()</f>
        <v>1</v>
      </c>
      <c r="D7795" s="88" t="b">
        <f aca="false">FALSE()</f>
        <v>0</v>
      </c>
      <c r="E7795" s="0" t="n">
        <v>-0.437175662055537</v>
      </c>
      <c r="F7795" s="0" t="n">
        <v>-0.600628023744851</v>
      </c>
      <c r="G7795" s="0" t="n">
        <v>-1.08715566205551</v>
      </c>
      <c r="H7795" s="0" t="n">
        <v>-1.4629856100503</v>
      </c>
      <c r="I7795" s="0" t="n">
        <v>0.282600000000002</v>
      </c>
      <c r="J7795" s="87"/>
      <c r="K7795" s="87"/>
      <c r="L7795" s="89" t="s">
        <v>326</v>
      </c>
      <c r="M7795" s="88" t="b">
        <f aca="false">FALSE()</f>
        <v>0</v>
      </c>
      <c r="N7795" s="0" t="n">
        <v>1</v>
      </c>
      <c r="O7795" s="0" t="n">
        <v>72.7864243379445</v>
      </c>
      <c r="P7795" s="88" t="b">
        <f aca="false">FALSE()</f>
        <v>0</v>
      </c>
      <c r="Q7795" s="88" t="b">
        <f aca="false">FALSE()</f>
        <v>0</v>
      </c>
      <c r="R7795" s="0" t="n">
        <v>0.0854</v>
      </c>
      <c r="T7795" s="0" t="n">
        <v>73.54859</v>
      </c>
      <c r="U7795" s="0" t="n">
        <v>0</v>
      </c>
      <c r="V7795" s="0" t="n">
        <v>0.282600000000002</v>
      </c>
      <c r="W7795" s="0" t="n">
        <v>-0.0423899999999996</v>
      </c>
      <c r="X7795" s="0" t="n">
        <v>0.138293273041104</v>
      </c>
      <c r="Y7795" s="0" t="n">
        <v>2.35000584521135</v>
      </c>
      <c r="Z7795" s="0" t="n">
        <v>0.381082831027758</v>
      </c>
      <c r="AA7795" s="89" t="s">
        <v>328</v>
      </c>
      <c r="AB7795" s="0" t="n">
        <v>74.3107556620555</v>
      </c>
      <c r="AC7795" s="0" t="n">
        <v>-0.852806722159344</v>
      </c>
      <c r="AD7795" s="89" t="s">
        <v>103</v>
      </c>
      <c r="AE7795" s="0" t="n">
        <v>202602</v>
      </c>
      <c r="AF7795" s="90" t="n">
        <v>46075</v>
      </c>
      <c r="AG7795" s="0" t="n">
        <v>0.852806722159344</v>
      </c>
    </row>
    <row r="7796" customFormat="false" ht="15" hidden="false" customHeight="false" outlineLevel="0" collapsed="false">
      <c r="A7796" s="87" t="n">
        <v>46075.3303587963</v>
      </c>
      <c r="B7796" s="0" t="n">
        <v>72.941</v>
      </c>
      <c r="C7796" s="88" t="b">
        <f aca="false">FALSE()</f>
        <v>0</v>
      </c>
      <c r="D7796" s="88" t="b">
        <f aca="false">FALSE()</f>
        <v>0</v>
      </c>
      <c r="E7796" s="0" t="n">
        <v>-0.215494923192395</v>
      </c>
      <c r="F7796" s="0" t="n">
        <v>-0.296312721327689</v>
      </c>
      <c r="G7796" s="0" t="n">
        <v>-1.31763492319239</v>
      </c>
      <c r="H7796" s="0" t="n">
        <v>-1.77438613644763</v>
      </c>
      <c r="I7796" s="0" t="n">
        <v>-0.282600000000002</v>
      </c>
      <c r="J7796" s="87"/>
      <c r="K7796" s="87"/>
      <c r="L7796" s="89" t="s">
        <v>326</v>
      </c>
      <c r="M7796" s="88" t="b">
        <f aca="false">FALSE()</f>
        <v>0</v>
      </c>
      <c r="N7796" s="0" t="n">
        <v>1</v>
      </c>
      <c r="O7796" s="0" t="n">
        <v>72.7255050768076</v>
      </c>
      <c r="P7796" s="88" t="b">
        <f aca="false">FALSE()</f>
        <v>0</v>
      </c>
      <c r="Q7796" s="88" t="b">
        <f aca="false">FALSE()</f>
        <v>0</v>
      </c>
      <c r="R7796" s="0" t="n">
        <v>0.1244</v>
      </c>
      <c r="T7796" s="0" t="n">
        <v>73.49207</v>
      </c>
      <c r="U7796" s="0" t="n">
        <v>0</v>
      </c>
      <c r="V7796" s="0" t="n">
        <v>-0.282600000000002</v>
      </c>
      <c r="W7796" s="0" t="n">
        <v>-0.0565199999999997</v>
      </c>
      <c r="X7796" s="0" t="n">
        <v>0.147841727604397</v>
      </c>
      <c r="Y7796" s="0" t="n">
        <v>-1.52920290951252</v>
      </c>
      <c r="Z7796" s="0" t="n">
        <v>0.383282461596192</v>
      </c>
      <c r="AA7796" s="89" t="s">
        <v>327</v>
      </c>
      <c r="AB7796" s="0" t="n">
        <v>74.2586349231924</v>
      </c>
      <c r="AC7796" s="0" t="n">
        <v>-1.43776471718807</v>
      </c>
      <c r="AD7796" s="89" t="s">
        <v>103</v>
      </c>
      <c r="AE7796" s="0" t="n">
        <v>202602</v>
      </c>
      <c r="AF7796" s="90" t="n">
        <v>46075</v>
      </c>
      <c r="AG7796" s="0" t="n">
        <v>1.43776471718807</v>
      </c>
    </row>
    <row r="7797" customFormat="false" ht="15" hidden="false" customHeight="false" outlineLevel="0" collapsed="false">
      <c r="A7797" s="87" t="n">
        <v>46075.3407986111</v>
      </c>
      <c r="B7797" s="0" t="n">
        <v>73.2236</v>
      </c>
      <c r="C7797" s="88" t="b">
        <f aca="false">FALSE()</f>
        <v>0</v>
      </c>
      <c r="D7797" s="88" t="b">
        <f aca="false">FALSE()</f>
        <v>0</v>
      </c>
      <c r="E7797" s="0" t="n">
        <v>-0.49819359064125</v>
      </c>
      <c r="F7797" s="0" t="n">
        <v>-0.68503376638008</v>
      </c>
      <c r="G7797" s="0" t="n">
        <v>-0.950353590641242</v>
      </c>
      <c r="H7797" s="0" t="n">
        <v>-1.28124974419747</v>
      </c>
      <c r="I7797" s="0" t="n">
        <v>0.282600000000002</v>
      </c>
      <c r="J7797" s="87"/>
      <c r="K7797" s="87"/>
      <c r="L7797" s="89" t="s">
        <v>326</v>
      </c>
      <c r="M7797" s="88" t="b">
        <f aca="false">FALSE()</f>
        <v>0</v>
      </c>
      <c r="N7797" s="0" t="n">
        <v>1</v>
      </c>
      <c r="O7797" s="0" t="n">
        <v>72.7254064093588</v>
      </c>
      <c r="P7797" s="88" t="b">
        <f aca="false">FALSE()</f>
        <v>0</v>
      </c>
      <c r="Q7797" s="88" t="b">
        <f aca="false">FALSE()</f>
        <v>0</v>
      </c>
      <c r="R7797" s="0" t="n">
        <v>0.0702</v>
      </c>
      <c r="T7797" s="0" t="n">
        <v>73.44968</v>
      </c>
      <c r="U7797" s="0" t="n">
        <v>0</v>
      </c>
      <c r="V7797" s="0" t="n">
        <v>0.282600000000002</v>
      </c>
      <c r="W7797" s="0" t="n">
        <v>-0.0423899999999996</v>
      </c>
      <c r="X7797" s="0" t="n">
        <v>0.165926597277865</v>
      </c>
      <c r="Y7797" s="0" t="n">
        <v>1.95863716445511</v>
      </c>
      <c r="Z7797" s="0" t="n">
        <v>0.362136795320624</v>
      </c>
      <c r="AA7797" s="89" t="s">
        <v>327</v>
      </c>
      <c r="AB7797" s="0" t="n">
        <v>74.1739535906413</v>
      </c>
      <c r="AC7797" s="0" t="n">
        <v>-0.624294473583752</v>
      </c>
      <c r="AD7797" s="89" t="s">
        <v>103</v>
      </c>
      <c r="AE7797" s="0" t="n">
        <v>202602</v>
      </c>
      <c r="AF7797" s="90" t="n">
        <v>46075</v>
      </c>
      <c r="AG7797" s="0" t="n">
        <v>0.624294473583752</v>
      </c>
    </row>
    <row r="7798" customFormat="false" ht="15" hidden="false" customHeight="false" outlineLevel="0" collapsed="false">
      <c r="A7798" s="87" t="n">
        <v>46075.3509027778</v>
      </c>
      <c r="B7798" s="0" t="n">
        <v>73.2236</v>
      </c>
      <c r="C7798" s="88" t="b">
        <f aca="false">FALSE()</f>
        <v>0</v>
      </c>
      <c r="D7798" s="88" t="b">
        <f aca="false">FALSE()</f>
        <v>0</v>
      </c>
      <c r="E7798" s="0" t="n">
        <v>-0.484434835164336</v>
      </c>
      <c r="F7798" s="0" t="n">
        <v>-0.665988995153503</v>
      </c>
      <c r="G7798" s="0" t="n">
        <v>-0.851814835164333</v>
      </c>
      <c r="H7798" s="0" t="n">
        <v>-1.14992921343718</v>
      </c>
      <c r="I7798" s="0" t="n">
        <v>0</v>
      </c>
      <c r="J7798" s="87"/>
      <c r="K7798" s="87"/>
      <c r="L7798" s="89" t="s">
        <v>326</v>
      </c>
      <c r="M7798" s="88" t="b">
        <f aca="false">FALSE()</f>
        <v>0</v>
      </c>
      <c r="N7798" s="0" t="n">
        <v>1</v>
      </c>
      <c r="O7798" s="0" t="n">
        <v>72.7391651648357</v>
      </c>
      <c r="P7798" s="88" t="b">
        <f aca="false">FALSE()</f>
        <v>0</v>
      </c>
      <c r="Q7798" s="88" t="b">
        <f aca="false">FALSE()</f>
        <v>0</v>
      </c>
      <c r="R7798" s="0" t="n">
        <v>0.0652</v>
      </c>
      <c r="T7798" s="0" t="n">
        <v>73.40729</v>
      </c>
      <c r="U7798" s="0" t="n">
        <v>0</v>
      </c>
      <c r="V7798" s="0" t="n">
        <v>0</v>
      </c>
      <c r="W7798" s="0" t="n">
        <v>-0.0423899999999996</v>
      </c>
      <c r="X7798" s="0" t="n">
        <v>0.165926597277865</v>
      </c>
      <c r="Y7798" s="0" t="n">
        <v>0.25547441275501</v>
      </c>
      <c r="Z7798" s="0" t="n">
        <v>0.334062417582167</v>
      </c>
      <c r="AA7798" s="89" t="s">
        <v>327</v>
      </c>
      <c r="AB7798" s="0" t="n">
        <v>74.0754148351643</v>
      </c>
      <c r="AC7798" s="0" t="n">
        <v>-0.549867301235158</v>
      </c>
      <c r="AD7798" s="89" t="s">
        <v>103</v>
      </c>
      <c r="AE7798" s="0" t="n">
        <v>202602</v>
      </c>
      <c r="AF7798" s="90" t="n">
        <v>46075</v>
      </c>
      <c r="AG7798" s="0" t="n">
        <v>0.549867301235158</v>
      </c>
    </row>
    <row r="7799" customFormat="false" ht="15" hidden="false" customHeight="false" outlineLevel="0" collapsed="false">
      <c r="A7799" s="87" t="n">
        <v>46075.3544097222</v>
      </c>
      <c r="B7799" s="0" t="n">
        <v>73.2236</v>
      </c>
      <c r="C7799" s="88" t="b">
        <f aca="false">FALSE()</f>
        <v>0</v>
      </c>
      <c r="D7799" s="88" t="b">
        <f aca="false">FALSE()</f>
        <v>0</v>
      </c>
      <c r="E7799" s="0" t="n">
        <v>-0.452903218821604</v>
      </c>
      <c r="F7799" s="0" t="n">
        <v>-0.62237032054741</v>
      </c>
      <c r="G7799" s="0" t="n">
        <v>-0.735503218821606</v>
      </c>
      <c r="H7799" s="0" t="n">
        <v>-0.994472873265491</v>
      </c>
      <c r="I7799" s="0" t="n">
        <v>0</v>
      </c>
      <c r="J7799" s="87"/>
      <c r="K7799" s="87"/>
      <c r="L7799" s="89" t="s">
        <v>326</v>
      </c>
      <c r="M7799" s="88" t="b">
        <f aca="false">FALSE()</f>
        <v>0</v>
      </c>
      <c r="N7799" s="0" t="n">
        <v>1</v>
      </c>
      <c r="O7799" s="0" t="n">
        <v>72.7706967811784</v>
      </c>
      <c r="P7799" s="88" t="b">
        <f aca="false">FALSE()</f>
        <v>0</v>
      </c>
      <c r="Q7799" s="88" t="b">
        <f aca="false">FALSE()</f>
        <v>0</v>
      </c>
      <c r="R7799" s="0" t="n">
        <v>0.0603</v>
      </c>
      <c r="T7799" s="0" t="n">
        <v>73.3649</v>
      </c>
      <c r="U7799" s="0" t="n">
        <v>0</v>
      </c>
      <c r="V7799" s="0" t="n">
        <v>0</v>
      </c>
      <c r="W7799" s="0" t="n">
        <v>-0.0423899999999996</v>
      </c>
      <c r="X7799" s="0" t="n">
        <v>0.165926597277865</v>
      </c>
      <c r="Y7799" s="0" t="n">
        <v>0.25547441275501</v>
      </c>
      <c r="Z7799" s="0" t="n">
        <v>0.2971016094108</v>
      </c>
      <c r="AA7799" s="89" t="s">
        <v>327</v>
      </c>
      <c r="AB7799" s="0" t="n">
        <v>73.9591032188216</v>
      </c>
      <c r="AC7799" s="0" t="n">
        <v>-0.475594865609182</v>
      </c>
      <c r="AD7799" s="89" t="s">
        <v>103</v>
      </c>
      <c r="AE7799" s="0" t="n">
        <v>202602</v>
      </c>
      <c r="AF7799" s="90" t="n">
        <v>46075</v>
      </c>
      <c r="AG7799" s="0" t="n">
        <v>0.475594865609182</v>
      </c>
    </row>
    <row r="7800" customFormat="false" ht="15" hidden="false" customHeight="false" outlineLevel="0" collapsed="false">
      <c r="A7800" s="87" t="n">
        <v>46075.3648611111</v>
      </c>
      <c r="B7800" s="0" t="n">
        <v>73.2236</v>
      </c>
      <c r="C7800" s="88" t="b">
        <f aca="false">FALSE()</f>
        <v>0</v>
      </c>
      <c r="D7800" s="88" t="b">
        <f aca="false">FALSE()</f>
        <v>0</v>
      </c>
      <c r="E7800" s="0" t="n">
        <v>-0.449177393423909</v>
      </c>
      <c r="F7800" s="0" t="n">
        <v>-0.617218766340745</v>
      </c>
      <c r="G7800" s="0" t="n">
        <v>-0.675257393423905</v>
      </c>
      <c r="H7800" s="0" t="n">
        <v>-0.913758909463186</v>
      </c>
      <c r="I7800" s="0" t="n">
        <v>0</v>
      </c>
      <c r="J7800" s="87"/>
      <c r="K7800" s="87"/>
      <c r="L7800" s="89" t="s">
        <v>326</v>
      </c>
      <c r="M7800" s="88" t="b">
        <f aca="false">FALSE()</f>
        <v>0</v>
      </c>
      <c r="N7800" s="0" t="n">
        <v>1</v>
      </c>
      <c r="O7800" s="0" t="n">
        <v>72.7744226065761</v>
      </c>
      <c r="P7800" s="88" t="b">
        <f aca="false">FALSE()</f>
        <v>0</v>
      </c>
      <c r="Q7800" s="88" t="b">
        <f aca="false">FALSE()</f>
        <v>0</v>
      </c>
      <c r="R7800" s="0" t="n">
        <v>0.0554</v>
      </c>
      <c r="T7800" s="0" t="n">
        <v>73.33664</v>
      </c>
      <c r="U7800" s="0" t="n">
        <v>0</v>
      </c>
      <c r="V7800" s="0" t="n">
        <v>0</v>
      </c>
      <c r="W7800" s="0" t="n">
        <v>-0.0282599999999995</v>
      </c>
      <c r="X7800" s="0" t="n">
        <v>0.156138266660642</v>
      </c>
      <c r="Y7800" s="0" t="n">
        <v>0.180993427200144</v>
      </c>
      <c r="Z7800" s="0" t="n">
        <v>0.281108696711955</v>
      </c>
      <c r="AA7800" s="89" t="s">
        <v>327</v>
      </c>
      <c r="AB7800" s="0" t="n">
        <v>73.8988573934239</v>
      </c>
      <c r="AC7800" s="0" t="n">
        <v>-0.402122030809411</v>
      </c>
      <c r="AD7800" s="89" t="s">
        <v>103</v>
      </c>
      <c r="AE7800" s="0" t="n">
        <v>202602</v>
      </c>
      <c r="AF7800" s="90" t="n">
        <v>46075</v>
      </c>
      <c r="AG7800" s="0" t="n">
        <v>0.402122030809411</v>
      </c>
    </row>
    <row r="7801" customFormat="false" ht="15" hidden="false" customHeight="false" outlineLevel="0" collapsed="false">
      <c r="A7801" s="87" t="n">
        <v>46075.3753125</v>
      </c>
      <c r="B7801" s="0" t="n">
        <v>73.2236</v>
      </c>
      <c r="C7801" s="88" t="b">
        <f aca="false">FALSE()</f>
        <v>0</v>
      </c>
      <c r="D7801" s="88" t="b">
        <f aca="false">FALSE()</f>
        <v>0</v>
      </c>
      <c r="E7801" s="0" t="n">
        <v>-0.437114668133489</v>
      </c>
      <c r="F7801" s="0" t="n">
        <v>-0.600543722011697</v>
      </c>
      <c r="G7801" s="0" t="n">
        <v>-0.606674668133508</v>
      </c>
      <c r="H7801" s="0" t="n">
        <v>-0.821715306980104</v>
      </c>
      <c r="I7801" s="0" t="n">
        <v>0</v>
      </c>
      <c r="J7801" s="87"/>
      <c r="K7801" s="87"/>
      <c r="L7801" s="89" t="s">
        <v>326</v>
      </c>
      <c r="M7801" s="88" t="b">
        <f aca="false">FALSE()</f>
        <v>0</v>
      </c>
      <c r="N7801" s="0" t="n">
        <v>1</v>
      </c>
      <c r="O7801" s="0" t="n">
        <v>72.7864853318665</v>
      </c>
      <c r="P7801" s="88" t="b">
        <f aca="false">FALSE()</f>
        <v>0</v>
      </c>
      <c r="Q7801" s="88" t="b">
        <f aca="false">FALSE()</f>
        <v>0</v>
      </c>
      <c r="R7801" s="0" t="n">
        <v>0.0502</v>
      </c>
      <c r="T7801" s="0" t="n">
        <v>73.30838</v>
      </c>
      <c r="U7801" s="0" t="n">
        <v>0</v>
      </c>
      <c r="V7801" s="0" t="n">
        <v>0</v>
      </c>
      <c r="W7801" s="0" t="n">
        <v>-0.0282599999999995</v>
      </c>
      <c r="X7801" s="0" t="n">
        <v>0.156138266660642</v>
      </c>
      <c r="Y7801" s="0" t="n">
        <v>0.180993427200144</v>
      </c>
      <c r="Z7801" s="0" t="n">
        <v>0.260947334066747</v>
      </c>
      <c r="AA7801" s="89" t="s">
        <v>327</v>
      </c>
      <c r="AB7801" s="0" t="n">
        <v>73.8302746681335</v>
      </c>
      <c r="AC7801" s="0" t="n">
        <v>-0.324893144830226</v>
      </c>
      <c r="AD7801" s="89" t="s">
        <v>103</v>
      </c>
      <c r="AE7801" s="0" t="n">
        <v>202602</v>
      </c>
      <c r="AF7801" s="90" t="n">
        <v>46075</v>
      </c>
      <c r="AG7801" s="0" t="n">
        <v>0.324893144830226</v>
      </c>
    </row>
    <row r="7802" customFormat="false" ht="15" hidden="false" customHeight="false" outlineLevel="0" collapsed="false">
      <c r="A7802" s="87" t="n">
        <v>46075.3857638889</v>
      </c>
      <c r="B7802" s="0" t="n">
        <v>73.2236</v>
      </c>
      <c r="C7802" s="88" t="b">
        <f aca="false">FALSE()</f>
        <v>0</v>
      </c>
      <c r="D7802" s="88" t="b">
        <f aca="false">FALSE()</f>
        <v>0</v>
      </c>
      <c r="E7802" s="0" t="n">
        <v>-0.414579147453409</v>
      </c>
      <c r="F7802" s="0" t="n">
        <v>-0.569406294163766</v>
      </c>
      <c r="G7802" s="0" t="n">
        <v>-0.527619147453422</v>
      </c>
      <c r="H7802" s="0" t="n">
        <v>-0.715403966948036</v>
      </c>
      <c r="I7802" s="0" t="n">
        <v>0</v>
      </c>
      <c r="J7802" s="87"/>
      <c r="K7802" s="87"/>
      <c r="L7802" s="89" t="s">
        <v>326</v>
      </c>
      <c r="M7802" s="88" t="b">
        <f aca="false">FALSE()</f>
        <v>0</v>
      </c>
      <c r="N7802" s="0" t="n">
        <v>1</v>
      </c>
      <c r="O7802" s="0" t="n">
        <v>72.8090208525466</v>
      </c>
      <c r="P7802" s="88" t="b">
        <f aca="false">FALSE()</f>
        <v>0</v>
      </c>
      <c r="Q7802" s="88" t="b">
        <f aca="false">FALSE()</f>
        <v>0</v>
      </c>
      <c r="R7802" s="0" t="n">
        <v>0.0446</v>
      </c>
      <c r="T7802" s="0" t="n">
        <v>73.28012</v>
      </c>
      <c r="U7802" s="0" t="n">
        <v>0</v>
      </c>
      <c r="V7802" s="0" t="n">
        <v>0</v>
      </c>
      <c r="W7802" s="0" t="n">
        <v>-0.0282599999999995</v>
      </c>
      <c r="X7802" s="0" t="n">
        <v>0.156138266660642</v>
      </c>
      <c r="Y7802" s="0" t="n">
        <v>0.180993427200144</v>
      </c>
      <c r="Z7802" s="0" t="n">
        <v>0.235549573726709</v>
      </c>
      <c r="AA7802" s="89" t="s">
        <v>327</v>
      </c>
      <c r="AB7802" s="0" t="n">
        <v>73.7512191474534</v>
      </c>
      <c r="AC7802" s="0" t="n">
        <v>-0.239949489637295</v>
      </c>
      <c r="AD7802" s="89" t="s">
        <v>103</v>
      </c>
      <c r="AE7802" s="0" t="n">
        <v>202602</v>
      </c>
      <c r="AF7802" s="90" t="n">
        <v>46075</v>
      </c>
      <c r="AG7802" s="0" t="n">
        <v>0.239949489637295</v>
      </c>
    </row>
    <row r="7803" customFormat="false" ht="15" hidden="false" customHeight="false" outlineLevel="0" collapsed="false">
      <c r="A7803" s="87" t="n">
        <v>46075.395625</v>
      </c>
      <c r="B7803" s="0" t="n">
        <v>73.2236</v>
      </c>
      <c r="C7803" s="88" t="b">
        <f aca="false">FALSE()</f>
        <v>0</v>
      </c>
      <c r="D7803" s="88" t="b">
        <f aca="false">FALSE()</f>
        <v>0</v>
      </c>
      <c r="E7803" s="0" t="n">
        <v>-0.377658075212068</v>
      </c>
      <c r="F7803" s="0" t="n">
        <v>-0.518433924022827</v>
      </c>
      <c r="G7803" s="0" t="n">
        <v>-0.434178075212074</v>
      </c>
      <c r="H7803" s="0" t="n">
        <v>-0.589453125736068</v>
      </c>
      <c r="I7803" s="0" t="n">
        <v>0</v>
      </c>
      <c r="J7803" s="87"/>
      <c r="K7803" s="87"/>
      <c r="L7803" s="89" t="s">
        <v>326</v>
      </c>
      <c r="M7803" s="88" t="b">
        <f aca="false">FALSE()</f>
        <v>0</v>
      </c>
      <c r="N7803" s="0" t="n">
        <v>1</v>
      </c>
      <c r="O7803" s="0" t="n">
        <v>72.8459419247879</v>
      </c>
      <c r="P7803" s="88" t="b">
        <f aca="false">FALSE()</f>
        <v>0</v>
      </c>
      <c r="Q7803" s="88" t="b">
        <f aca="false">FALSE()</f>
        <v>0</v>
      </c>
      <c r="R7803" s="0" t="n">
        <v>0.0379</v>
      </c>
      <c r="T7803" s="0" t="n">
        <v>73.25186</v>
      </c>
      <c r="U7803" s="0" t="n">
        <v>0</v>
      </c>
      <c r="V7803" s="0" t="n">
        <v>0</v>
      </c>
      <c r="W7803" s="0" t="n">
        <v>-0.0282599999999995</v>
      </c>
      <c r="X7803" s="0" t="n">
        <v>0.156138266660642</v>
      </c>
      <c r="Y7803" s="0" t="n">
        <v>0.180993427200144</v>
      </c>
      <c r="Z7803" s="0" t="n">
        <v>0.202959037606037</v>
      </c>
      <c r="AA7803" s="89" t="s">
        <v>327</v>
      </c>
      <c r="AB7803" s="0" t="n">
        <v>73.6577780752121</v>
      </c>
      <c r="AC7803" s="0" t="n">
        <v>-0.139239919213937</v>
      </c>
      <c r="AD7803" s="89" t="s">
        <v>103</v>
      </c>
      <c r="AE7803" s="0" t="n">
        <v>202602</v>
      </c>
      <c r="AF7803" s="90" t="n">
        <v>46075</v>
      </c>
      <c r="AG7803" s="0" t="n">
        <v>0.139239919213937</v>
      </c>
    </row>
    <row r="7804" customFormat="false" ht="15" hidden="false" customHeight="false" outlineLevel="0" collapsed="false">
      <c r="A7804" s="87" t="n">
        <v>46075.3958912037</v>
      </c>
      <c r="B7804" s="0" t="n">
        <v>73.2236</v>
      </c>
      <c r="C7804" s="88" t="b">
        <f aca="false">FALSE()</f>
        <v>0</v>
      </c>
      <c r="D7804" s="88" t="b">
        <f aca="false">FALSE()</f>
        <v>0</v>
      </c>
      <c r="E7804" s="0" t="n">
        <v>-0.317614980414618</v>
      </c>
      <c r="F7804" s="0" t="n">
        <v>-0.435650077739563</v>
      </c>
      <c r="G7804" s="0" t="n">
        <v>-0.317614980414618</v>
      </c>
      <c r="H7804" s="0" t="n">
        <v>-0.431887045242868</v>
      </c>
      <c r="I7804" s="0" t="n">
        <v>0</v>
      </c>
      <c r="J7804" s="87"/>
      <c r="K7804" s="87"/>
      <c r="L7804" s="89" t="s">
        <v>326</v>
      </c>
      <c r="M7804" s="88" t="b">
        <f aca="false">FALSE()</f>
        <v>0</v>
      </c>
      <c r="N7804" s="0" t="n">
        <v>1</v>
      </c>
      <c r="O7804" s="0" t="n">
        <v>72.9059850195854</v>
      </c>
      <c r="P7804" s="88" t="b">
        <f aca="false">FALSE()</f>
        <v>0</v>
      </c>
      <c r="Q7804" s="88" t="b">
        <f aca="false">FALSE()</f>
        <v>0</v>
      </c>
      <c r="R7804" s="0" t="n">
        <v>0.0286</v>
      </c>
      <c r="T7804" s="0" t="n">
        <v>73.2236</v>
      </c>
      <c r="U7804" s="0" t="n">
        <v>0</v>
      </c>
      <c r="V7804" s="0" t="n">
        <v>0</v>
      </c>
      <c r="W7804" s="0" t="n">
        <v>-0.0282599999999995</v>
      </c>
      <c r="X7804" s="0" t="n">
        <v>0.156138266660642</v>
      </c>
      <c r="Y7804" s="0" t="n">
        <v>0.180993427200144</v>
      </c>
      <c r="Z7804" s="0" t="n">
        <v>0.158807490207311</v>
      </c>
      <c r="AA7804" s="89" t="s">
        <v>327</v>
      </c>
      <c r="AB7804" s="0" t="n">
        <v>73.5412149804146</v>
      </c>
      <c r="AC7804" s="0" t="n">
        <v>0</v>
      </c>
      <c r="AD7804" s="89" t="s">
        <v>103</v>
      </c>
      <c r="AE7804" s="0" t="n">
        <v>202602</v>
      </c>
      <c r="AF7804" s="90" t="n">
        <v>46075</v>
      </c>
      <c r="AG7804" s="0" t="n">
        <v>0</v>
      </c>
    </row>
    <row r="7805" customFormat="false" ht="15" hidden="false" customHeight="false" outlineLevel="0" collapsed="false">
      <c r="A7805" s="87" t="n">
        <v>46075.4063425926</v>
      </c>
      <c r="B7805" s="0" t="n">
        <v>73.5062</v>
      </c>
      <c r="C7805" s="88" t="b">
        <f aca="false">FALSE()</f>
        <v>0</v>
      </c>
      <c r="D7805" s="88" t="b">
        <f aca="false">FALSE()</f>
        <v>0</v>
      </c>
      <c r="E7805" s="0" t="n">
        <v>-0.60021498041462</v>
      </c>
      <c r="F7805" s="0" t="n">
        <v>-0.823272575294578</v>
      </c>
      <c r="G7805" s="0" t="n">
        <v>-0.0350149804146155</v>
      </c>
      <c r="H7805" s="0" t="n">
        <v>-0.0476127303906261</v>
      </c>
      <c r="I7805" s="0" t="n">
        <v>0.282600000000002</v>
      </c>
      <c r="J7805" s="87"/>
      <c r="K7805" s="87"/>
      <c r="L7805" s="89" t="s">
        <v>326</v>
      </c>
      <c r="M7805" s="88" t="b">
        <f aca="false">FALSE()</f>
        <v>0</v>
      </c>
      <c r="N7805" s="0" t="n">
        <v>0</v>
      </c>
      <c r="O7805" s="0" t="n">
        <v>72.9059850195854</v>
      </c>
      <c r="P7805" s="88" t="b">
        <f aca="false">FALSE()</f>
        <v>0</v>
      </c>
      <c r="Q7805" s="88" t="b">
        <f aca="false">FALSE()</f>
        <v>0</v>
      </c>
      <c r="R7805" s="0" t="n">
        <v>0.1186</v>
      </c>
      <c r="T7805" s="0" t="n">
        <v>73.2236</v>
      </c>
      <c r="U7805" s="0" t="n">
        <v>0</v>
      </c>
      <c r="V7805" s="0" t="n">
        <v>0.282600000000002</v>
      </c>
      <c r="W7805" s="0" t="n">
        <v>0</v>
      </c>
      <c r="X7805" s="0" t="n">
        <v>0.158807490211794</v>
      </c>
      <c r="Y7805" s="0" t="n">
        <v>1.77951304200521</v>
      </c>
      <c r="Z7805" s="0" t="n">
        <v>0.158807490207311</v>
      </c>
      <c r="AA7805" s="89" t="s">
        <v>327</v>
      </c>
      <c r="AB7805" s="0" t="n">
        <v>73.5412149804146</v>
      </c>
      <c r="AC7805" s="0" t="n">
        <v>1.77951304205545</v>
      </c>
      <c r="AD7805" s="89" t="s">
        <v>103</v>
      </c>
      <c r="AE7805" s="0" t="n">
        <v>202602</v>
      </c>
      <c r="AF7805" s="90" t="n">
        <v>46075</v>
      </c>
      <c r="AG7805" s="0" t="n">
        <v>1.77951304205545</v>
      </c>
    </row>
    <row r="7806" customFormat="false" ht="15" hidden="false" customHeight="false" outlineLevel="0" collapsed="false">
      <c r="A7806" s="87" t="n">
        <v>46075.4167824074</v>
      </c>
      <c r="B7806" s="0" t="n">
        <v>73.5062</v>
      </c>
      <c r="C7806" s="88" t="b">
        <f aca="false">FALSE()</f>
        <v>0</v>
      </c>
      <c r="D7806" s="88" t="b">
        <f aca="false">FALSE()</f>
        <v>0</v>
      </c>
      <c r="E7806" s="0" t="n">
        <v>-0.60021498041462</v>
      </c>
      <c r="F7806" s="0" t="n">
        <v>-0.823272575294578</v>
      </c>
      <c r="G7806" s="0" t="n">
        <v>-0.0350149804146155</v>
      </c>
      <c r="H7806" s="0" t="n">
        <v>-0.0476127303906261</v>
      </c>
      <c r="I7806" s="0" t="n">
        <v>0</v>
      </c>
      <c r="J7806" s="87"/>
      <c r="K7806" s="87"/>
      <c r="L7806" s="89" t="s">
        <v>326</v>
      </c>
      <c r="M7806" s="88" t="b">
        <f aca="false">FALSE()</f>
        <v>0</v>
      </c>
      <c r="N7806" s="0" t="n">
        <v>0</v>
      </c>
      <c r="O7806" s="0" t="n">
        <v>72.9059850195854</v>
      </c>
      <c r="P7806" s="88" t="b">
        <f aca="false">FALSE()</f>
        <v>0</v>
      </c>
      <c r="Q7806" s="88" t="b">
        <f aca="false">FALSE()</f>
        <v>0</v>
      </c>
      <c r="R7806" s="0" t="n">
        <v>0.1186</v>
      </c>
      <c r="T7806" s="0" t="n">
        <v>73.2236</v>
      </c>
      <c r="U7806" s="0" t="n">
        <v>0</v>
      </c>
      <c r="V7806" s="0" t="n">
        <v>0</v>
      </c>
      <c r="W7806" s="0" t="n">
        <v>0</v>
      </c>
      <c r="X7806" s="0" t="n">
        <v>0.158807490211794</v>
      </c>
      <c r="Y7806" s="0" t="n">
        <v>0</v>
      </c>
      <c r="Z7806" s="0" t="n">
        <v>0.158807490207311</v>
      </c>
      <c r="AA7806" s="89" t="s">
        <v>327</v>
      </c>
      <c r="AB7806" s="0" t="n">
        <v>73.5412149804146</v>
      </c>
      <c r="AC7806" s="0" t="n">
        <v>1.77951304205545</v>
      </c>
      <c r="AD7806" s="89" t="s">
        <v>103</v>
      </c>
      <c r="AE7806" s="0" t="n">
        <v>202602</v>
      </c>
      <c r="AF7806" s="90" t="n">
        <v>46075</v>
      </c>
      <c r="AG7806" s="0" t="n">
        <v>1.77951304205545</v>
      </c>
    </row>
    <row r="7807" customFormat="false" ht="15" hidden="false" customHeight="false" outlineLevel="0" collapsed="false">
      <c r="A7807" s="87" t="n">
        <v>46075.4272453704</v>
      </c>
      <c r="B7807" s="0" t="n">
        <v>73.2236</v>
      </c>
      <c r="C7807" s="88" t="b">
        <f aca="false">FALSE()</f>
        <v>0</v>
      </c>
      <c r="D7807" s="88" t="b">
        <f aca="false">FALSE()</f>
        <v>0</v>
      </c>
      <c r="E7807" s="0" t="n">
        <v>-0.302618132373894</v>
      </c>
      <c r="F7807" s="0" t="n">
        <v>-0.414994593631828</v>
      </c>
      <c r="G7807" s="0" t="n">
        <v>-0.274358132373877</v>
      </c>
      <c r="H7807" s="0" t="n">
        <v>-0.373286740673452</v>
      </c>
      <c r="I7807" s="0" t="n">
        <v>-0.282600000000002</v>
      </c>
      <c r="J7807" s="87"/>
      <c r="K7807" s="87"/>
      <c r="L7807" s="89" t="s">
        <v>326</v>
      </c>
      <c r="M7807" s="88" t="b">
        <f aca="false">FALSE()</f>
        <v>0</v>
      </c>
      <c r="N7807" s="0" t="n">
        <v>0</v>
      </c>
      <c r="O7807" s="0" t="n">
        <v>72.9209818676261</v>
      </c>
      <c r="P7807" s="88" t="b">
        <f aca="false">FALSE()</f>
        <v>0</v>
      </c>
      <c r="Q7807" s="88" t="b">
        <f aca="false">FALSE()</f>
        <v>0</v>
      </c>
      <c r="R7807" s="0" t="n">
        <v>0.0065</v>
      </c>
      <c r="T7807" s="0" t="n">
        <v>73.20947</v>
      </c>
      <c r="U7807" s="0" t="n">
        <v>0</v>
      </c>
      <c r="V7807" s="0" t="n">
        <v>-0.282600000000002</v>
      </c>
      <c r="W7807" s="0" t="n">
        <v>-0.0141300000000001</v>
      </c>
      <c r="X7807" s="0" t="n">
        <v>0.170917983101162</v>
      </c>
      <c r="Y7807" s="0" t="n">
        <v>-1.57075338199551</v>
      </c>
      <c r="Z7807" s="0" t="n">
        <v>0.144244066186945</v>
      </c>
      <c r="AA7807" s="89" t="s">
        <v>327</v>
      </c>
      <c r="AB7807" s="0" t="n">
        <v>73.4979581323739</v>
      </c>
      <c r="AC7807" s="0" t="n">
        <v>0.0979589689443149</v>
      </c>
      <c r="AD7807" s="89" t="s">
        <v>103</v>
      </c>
      <c r="AE7807" s="0" t="n">
        <v>202602</v>
      </c>
      <c r="AF7807" s="90" t="n">
        <v>46075</v>
      </c>
      <c r="AG7807" s="0" t="n">
        <v>0.0979589689443149</v>
      </c>
    </row>
    <row r="7808" customFormat="false" ht="15" hidden="false" customHeight="false" outlineLevel="0" collapsed="false">
      <c r="A7808" s="87" t="n">
        <v>46075.4372569445</v>
      </c>
      <c r="B7808" s="0" t="n">
        <v>73.5062</v>
      </c>
      <c r="C7808" s="88" t="b">
        <f aca="false">FALSE()</f>
        <v>0</v>
      </c>
      <c r="D7808" s="88" t="b">
        <f aca="false">FALSE()</f>
        <v>0</v>
      </c>
      <c r="E7808" s="0" t="n">
        <v>-0.60021498041462</v>
      </c>
      <c r="F7808" s="0" t="n">
        <v>-0.823272575294578</v>
      </c>
      <c r="G7808" s="0" t="n">
        <v>-0.0350149804146155</v>
      </c>
      <c r="H7808" s="0" t="n">
        <v>-0.0476127303906261</v>
      </c>
      <c r="I7808" s="0" t="n">
        <v>0.282600000000002</v>
      </c>
      <c r="J7808" s="87"/>
      <c r="K7808" s="87"/>
      <c r="L7808" s="89" t="s">
        <v>326</v>
      </c>
      <c r="M7808" s="88" t="b">
        <f aca="false">FALSE()</f>
        <v>0</v>
      </c>
      <c r="N7808" s="0" t="n">
        <v>0</v>
      </c>
      <c r="O7808" s="0" t="n">
        <v>72.9059850195854</v>
      </c>
      <c r="P7808" s="88" t="b">
        <f aca="false">FALSE()</f>
        <v>0</v>
      </c>
      <c r="Q7808" s="88" t="b">
        <f aca="false">FALSE()</f>
        <v>0</v>
      </c>
      <c r="R7808" s="0" t="n">
        <v>0.1186</v>
      </c>
      <c r="T7808" s="0" t="n">
        <v>73.2236</v>
      </c>
      <c r="U7808" s="0" t="n">
        <v>0</v>
      </c>
      <c r="V7808" s="0" t="n">
        <v>0.282600000000002</v>
      </c>
      <c r="W7808" s="0" t="n">
        <v>0.0141300000000001</v>
      </c>
      <c r="X7808" s="0" t="n">
        <v>0.170917983101162</v>
      </c>
      <c r="Y7808" s="0" t="n">
        <v>1.57075338199551</v>
      </c>
      <c r="Z7808" s="0" t="n">
        <v>0.158807490207311</v>
      </c>
      <c r="AA7808" s="89" t="s">
        <v>327</v>
      </c>
      <c r="AB7808" s="0" t="n">
        <v>73.5412149804146</v>
      </c>
      <c r="AC7808" s="0" t="n">
        <v>1.77951304205545</v>
      </c>
      <c r="AD7808" s="89" t="s">
        <v>103</v>
      </c>
      <c r="AE7808" s="0" t="n">
        <v>202602</v>
      </c>
      <c r="AF7808" s="90" t="n">
        <v>46075</v>
      </c>
      <c r="AG7808" s="0" t="n">
        <v>1.77951304205545</v>
      </c>
    </row>
    <row r="7809" customFormat="false" ht="15" hidden="false" customHeight="false" outlineLevel="0" collapsed="false">
      <c r="A7809" s="87" t="n">
        <v>46075.4477083333</v>
      </c>
      <c r="B7809" s="0" t="n">
        <v>73.5062</v>
      </c>
      <c r="C7809" s="88" t="b">
        <f aca="false">FALSE()</f>
        <v>0</v>
      </c>
      <c r="D7809" s="88" t="b">
        <f aca="false">FALSE()</f>
        <v>0</v>
      </c>
      <c r="E7809" s="0" t="n">
        <v>-0.610305966194048</v>
      </c>
      <c r="F7809" s="0" t="n">
        <v>-0.837229550831785</v>
      </c>
      <c r="G7809" s="0" t="n">
        <v>-0.0733659661940606</v>
      </c>
      <c r="H7809" s="0" t="n">
        <v>-0.0997097023211151</v>
      </c>
      <c r="I7809" s="0" t="n">
        <v>0</v>
      </c>
      <c r="J7809" s="87"/>
      <c r="K7809" s="87"/>
      <c r="L7809" s="89" t="s">
        <v>326</v>
      </c>
      <c r="M7809" s="88" t="b">
        <f aca="false">FALSE()</f>
        <v>0</v>
      </c>
      <c r="N7809" s="0" t="n">
        <v>0</v>
      </c>
      <c r="O7809" s="0" t="n">
        <v>72.895894033806</v>
      </c>
      <c r="P7809" s="88" t="b">
        <f aca="false">FALSE()</f>
        <v>0</v>
      </c>
      <c r="Q7809" s="88" t="b">
        <f aca="false">FALSE()</f>
        <v>0</v>
      </c>
      <c r="R7809" s="0" t="n">
        <v>0.1047</v>
      </c>
      <c r="T7809" s="0" t="n">
        <v>73.23773</v>
      </c>
      <c r="U7809" s="0" t="n">
        <v>0</v>
      </c>
      <c r="V7809" s="0" t="n">
        <v>0</v>
      </c>
      <c r="W7809" s="0" t="n">
        <v>0.0141300000000001</v>
      </c>
      <c r="X7809" s="0" t="n">
        <v>0.170917983101162</v>
      </c>
      <c r="Y7809" s="0" t="n">
        <v>-0.0826712306313428</v>
      </c>
      <c r="Z7809" s="0" t="n">
        <v>0.17091798309703</v>
      </c>
      <c r="AA7809" s="89" t="s">
        <v>327</v>
      </c>
      <c r="AB7809" s="0" t="n">
        <v>73.5795659661941</v>
      </c>
      <c r="AC7809" s="0" t="n">
        <v>1.57075338203343</v>
      </c>
      <c r="AD7809" s="89" t="s">
        <v>103</v>
      </c>
      <c r="AE7809" s="0" t="n">
        <v>202602</v>
      </c>
      <c r="AF7809" s="90" t="n">
        <v>46075</v>
      </c>
      <c r="AG7809" s="0" t="n">
        <v>1.57075338203343</v>
      </c>
    </row>
    <row r="7810" customFormat="false" ht="15" hidden="false" customHeight="false" outlineLevel="0" collapsed="false">
      <c r="A7810" s="87" t="n">
        <v>46075.4581597222</v>
      </c>
      <c r="B7810" s="0" t="n">
        <v>73.7888</v>
      </c>
      <c r="C7810" s="88" t="b">
        <f aca="false">FALSE()</f>
        <v>0</v>
      </c>
      <c r="D7810" s="88" t="b">
        <f aca="false">FALSE()</f>
        <v>0</v>
      </c>
      <c r="E7810" s="0" t="n">
        <v>-0.943974330466844</v>
      </c>
      <c r="F7810" s="0" t="n">
        <v>-1.29587012089131</v>
      </c>
      <c r="G7810" s="0" t="n">
        <v>0.101645669533113</v>
      </c>
      <c r="H7810" s="0" t="n">
        <v>0.137942183351605</v>
      </c>
      <c r="I7810" s="0" t="n">
        <v>0.282599999999988</v>
      </c>
      <c r="J7810" s="87" t="n">
        <v>46075.4891550926</v>
      </c>
      <c r="K7810" s="87" t="n">
        <v>46075.4581597222</v>
      </c>
      <c r="L7810" s="89" t="s">
        <v>151</v>
      </c>
      <c r="M7810" s="88" t="b">
        <f aca="false">TRUE()</f>
        <v>1</v>
      </c>
      <c r="N7810" s="0" t="n">
        <v>0</v>
      </c>
      <c r="O7810" s="0" t="n">
        <v>72.8448256695332</v>
      </c>
      <c r="P7810" s="88" t="b">
        <f aca="false">FALSE()</f>
        <v>0</v>
      </c>
      <c r="Q7810" s="88" t="b">
        <f aca="false">FALSE()</f>
        <v>0</v>
      </c>
      <c r="R7810" s="0" t="n">
        <v>0.2227</v>
      </c>
      <c r="S7810" s="0" t="n">
        <v>2.48268888023086</v>
      </c>
      <c r="T7810" s="0" t="n">
        <v>73.26599</v>
      </c>
      <c r="U7810" s="0" t="n">
        <v>1</v>
      </c>
      <c r="V7810" s="0" t="n">
        <v>0.282599999999988</v>
      </c>
      <c r="W7810" s="0" t="n">
        <v>0.0282599999999995</v>
      </c>
      <c r="X7810" s="0" t="n">
        <v>0.181068397661158</v>
      </c>
      <c r="Y7810" s="0" t="n">
        <v>1.40466256555684</v>
      </c>
      <c r="Z7810" s="0" t="n">
        <v>0.210582165233432</v>
      </c>
      <c r="AA7810" s="89" t="s">
        <v>155</v>
      </c>
      <c r="AB7810" s="0" t="n">
        <v>73.6871543304669</v>
      </c>
      <c r="AC7810" s="0" t="n">
        <v>2.48268888023086</v>
      </c>
      <c r="AD7810" s="89" t="s">
        <v>103</v>
      </c>
      <c r="AE7810" s="0" t="n">
        <v>202602</v>
      </c>
      <c r="AF7810" s="90" t="n">
        <v>46075</v>
      </c>
      <c r="AG7810" s="0" t="n">
        <v>2.48268888023086</v>
      </c>
    </row>
    <row r="7811" customFormat="false" ht="15" hidden="false" customHeight="false" outlineLevel="0" collapsed="false">
      <c r="A7811" s="87" t="n">
        <v>46075.4638541667</v>
      </c>
      <c r="B7811" s="0" t="n">
        <v>74.0714</v>
      </c>
      <c r="C7811" s="88" t="b">
        <f aca="false">FALSE()</f>
        <v>0</v>
      </c>
      <c r="D7811" s="88" t="b">
        <f aca="false">FALSE()</f>
        <v>0</v>
      </c>
      <c r="E7811" s="0" t="n">
        <v>-1.31619309215951</v>
      </c>
      <c r="F7811" s="0" t="n">
        <v>-1.80907064676036</v>
      </c>
      <c r="G7811" s="0" t="n">
        <v>0.209846907840486</v>
      </c>
      <c r="H7811" s="0" t="n">
        <v>0.284108442153461</v>
      </c>
      <c r="I7811" s="0" t="n">
        <v>0.282600000000002</v>
      </c>
      <c r="J7811" s="87"/>
      <c r="K7811" s="87" t="n">
        <v>46075.4581597222</v>
      </c>
      <c r="L7811" s="89" t="s">
        <v>151</v>
      </c>
      <c r="M7811" s="88" t="b">
        <f aca="false">TRUE()</f>
        <v>1</v>
      </c>
      <c r="N7811" s="0" t="n">
        <v>0</v>
      </c>
      <c r="O7811" s="0" t="n">
        <v>72.7552069078405</v>
      </c>
      <c r="P7811" s="88" t="b">
        <f aca="false">FALSE()</f>
        <v>0</v>
      </c>
      <c r="Q7811" s="88" t="b">
        <f aca="false">FALSE()</f>
        <v>0</v>
      </c>
      <c r="R7811" s="0" t="n">
        <v>0.2982</v>
      </c>
      <c r="S7811" s="0" t="n">
        <v>2.62069569709952</v>
      </c>
      <c r="T7811" s="0" t="n">
        <v>73.30838</v>
      </c>
      <c r="U7811" s="0" t="n">
        <v>2</v>
      </c>
      <c r="V7811" s="0" t="n">
        <v>0.282600000000002</v>
      </c>
      <c r="W7811" s="0" t="n">
        <v>0.0423899999999996</v>
      </c>
      <c r="X7811" s="0" t="n">
        <v>0.189573843132433</v>
      </c>
      <c r="Y7811" s="0" t="n">
        <v>1.26710518724989</v>
      </c>
      <c r="Z7811" s="0" t="n">
        <v>0.276586546079756</v>
      </c>
      <c r="AA7811" s="89" t="s">
        <v>154</v>
      </c>
      <c r="AB7811" s="0" t="n">
        <v>73.8615530921595</v>
      </c>
      <c r="AC7811" s="0" t="n">
        <v>2.75870251396818</v>
      </c>
      <c r="AD7811" s="89" t="s">
        <v>103</v>
      </c>
      <c r="AE7811" s="0" t="n">
        <v>202602</v>
      </c>
      <c r="AF7811" s="90" t="n">
        <v>46075</v>
      </c>
      <c r="AG7811" s="0" t="n">
        <v>2.75870251396818</v>
      </c>
    </row>
    <row r="7812" customFormat="false" ht="15" hidden="false" customHeight="false" outlineLevel="0" collapsed="false">
      <c r="A7812" s="87" t="n">
        <v>46075.4659490741</v>
      </c>
      <c r="B7812" s="0" t="n">
        <v>74.0714</v>
      </c>
      <c r="C7812" s="88" t="b">
        <f aca="false">FALSE()</f>
        <v>0</v>
      </c>
      <c r="D7812" s="88" t="b">
        <f aca="false">FALSE()</f>
        <v>0</v>
      </c>
      <c r="E7812" s="0" t="n">
        <v>-1.36831021056121</v>
      </c>
      <c r="F7812" s="0" t="n">
        <v>-1.88205235090294</v>
      </c>
      <c r="G7812" s="0" t="n">
        <v>0.0729497894387947</v>
      </c>
      <c r="H7812" s="0" t="n">
        <v>0.0985828611696832</v>
      </c>
      <c r="I7812" s="0" t="n">
        <v>0</v>
      </c>
      <c r="J7812" s="87"/>
      <c r="K7812" s="87" t="n">
        <v>46075.4581597222</v>
      </c>
      <c r="L7812" s="89" t="s">
        <v>151</v>
      </c>
      <c r="M7812" s="88" t="b">
        <f aca="false">TRUE()</f>
        <v>1</v>
      </c>
      <c r="N7812" s="0" t="n">
        <v>0</v>
      </c>
      <c r="O7812" s="0" t="n">
        <v>72.7030897894388</v>
      </c>
      <c r="P7812" s="88" t="b">
        <f aca="false">FALSE()</f>
        <v>0</v>
      </c>
      <c r="Q7812" s="88" t="b">
        <f aca="false">TRUE()</f>
        <v>1</v>
      </c>
      <c r="R7812" s="0" t="n">
        <v>0.3198</v>
      </c>
      <c r="S7812" s="0" t="n">
        <v>2.48888541133501</v>
      </c>
      <c r="T7812" s="0" t="n">
        <v>73.35077</v>
      </c>
      <c r="U7812" s="0" t="n">
        <v>3</v>
      </c>
      <c r="V7812" s="0" t="n">
        <v>0</v>
      </c>
      <c r="W7812" s="0" t="n">
        <v>0.0423899999999996</v>
      </c>
      <c r="X7812" s="0" t="n">
        <v>0.189573843132433</v>
      </c>
      <c r="Y7812" s="0" t="n">
        <v>-0.223606797749976</v>
      </c>
      <c r="Z7812" s="0" t="n">
        <v>0.323840105280603</v>
      </c>
      <c r="AA7812" s="89" t="s">
        <v>153</v>
      </c>
      <c r="AB7812" s="0" t="n">
        <v>73.9984502105612</v>
      </c>
      <c r="AC7812" s="0" t="n">
        <v>2.225264839806</v>
      </c>
      <c r="AD7812" s="89" t="s">
        <v>103</v>
      </c>
      <c r="AE7812" s="0" t="n">
        <v>202602</v>
      </c>
      <c r="AF7812" s="90" t="n">
        <v>46075</v>
      </c>
      <c r="AG7812" s="0" t="n">
        <v>2.225264839806</v>
      </c>
    </row>
    <row r="7813" customFormat="false" ht="15" hidden="false" customHeight="false" outlineLevel="0" collapsed="false">
      <c r="A7813" s="87" t="n">
        <v>46075.476400463</v>
      </c>
      <c r="B7813" s="0" t="n">
        <v>73.7888</v>
      </c>
      <c r="C7813" s="88" t="b">
        <f aca="false">FALSE()</f>
        <v>0</v>
      </c>
      <c r="D7813" s="88" t="b">
        <f aca="false">FALSE()</f>
        <v>0</v>
      </c>
      <c r="E7813" s="0" t="n">
        <v>-1.0413703409768</v>
      </c>
      <c r="F7813" s="0" t="n">
        <v>-1.43148747090837</v>
      </c>
      <c r="G7813" s="0" t="n">
        <v>-0.250090340976797</v>
      </c>
      <c r="H7813" s="0" t="n">
        <v>-0.337782400337225</v>
      </c>
      <c r="I7813" s="0" t="n">
        <v>-0.282600000000002</v>
      </c>
      <c r="J7813" s="87"/>
      <c r="K7813" s="87" t="n">
        <v>46075.4581597222</v>
      </c>
      <c r="L7813" s="89" t="s">
        <v>326</v>
      </c>
      <c r="M7813" s="88" t="b">
        <f aca="false">FALSE()</f>
        <v>0</v>
      </c>
      <c r="N7813" s="0" t="n">
        <v>0</v>
      </c>
      <c r="O7813" s="0" t="n">
        <v>72.7474296590232</v>
      </c>
      <c r="P7813" s="88" t="b">
        <f aca="false">FALSE()</f>
        <v>0</v>
      </c>
      <c r="Q7813" s="88" t="b">
        <f aca="false">FALSE()</f>
        <v>0</v>
      </c>
      <c r="R7813" s="0" t="n">
        <v>0.3103</v>
      </c>
      <c r="S7813" s="0" t="n">
        <v>2.1730148483693</v>
      </c>
      <c r="T7813" s="0" t="n">
        <v>73.39316</v>
      </c>
      <c r="U7813" s="0" t="n">
        <v>4</v>
      </c>
      <c r="V7813" s="0" t="n">
        <v>-0.282600000000002</v>
      </c>
      <c r="W7813" s="0" t="n">
        <v>0.0423899999999996</v>
      </c>
      <c r="X7813" s="0" t="n">
        <v>0.189573843132433</v>
      </c>
      <c r="Y7813" s="0" t="n">
        <v>-1.71431878274984</v>
      </c>
      <c r="Z7813" s="0" t="n">
        <v>0.322865170488396</v>
      </c>
      <c r="AA7813" s="89" t="s">
        <v>153</v>
      </c>
      <c r="AB7813" s="0" t="n">
        <v>74.0388903409768</v>
      </c>
      <c r="AC7813" s="0" t="n">
        <v>1.22540315947217</v>
      </c>
      <c r="AD7813" s="89" t="s">
        <v>103</v>
      </c>
      <c r="AE7813" s="0" t="n">
        <v>202602</v>
      </c>
      <c r="AF7813" s="90" t="n">
        <v>46075</v>
      </c>
      <c r="AG7813" s="0" t="n">
        <v>1.22540315947217</v>
      </c>
    </row>
    <row r="7814" customFormat="false" ht="15" hidden="false" customHeight="false" outlineLevel="0" collapsed="false">
      <c r="A7814" s="87" t="n">
        <v>46075.4787152778</v>
      </c>
      <c r="B7814" s="0" t="n">
        <v>73.7888</v>
      </c>
      <c r="C7814" s="88" t="b">
        <f aca="false">FALSE()</f>
        <v>0</v>
      </c>
      <c r="D7814" s="88" t="b">
        <f aca="false">FALSE()</f>
        <v>0</v>
      </c>
      <c r="E7814" s="0" t="n">
        <v>-0.985162810437458</v>
      </c>
      <c r="F7814" s="0" t="n">
        <v>-1.35317801207148</v>
      </c>
      <c r="G7814" s="0" t="n">
        <v>-0.278662810437481</v>
      </c>
      <c r="H7814" s="0" t="n">
        <v>-0.376228373247602</v>
      </c>
      <c r="I7814" s="0" t="n">
        <v>0</v>
      </c>
      <c r="J7814" s="87"/>
      <c r="K7814" s="87" t="n">
        <v>46075.4581597222</v>
      </c>
      <c r="L7814" s="89" t="s">
        <v>326</v>
      </c>
      <c r="M7814" s="88" t="b">
        <f aca="false">FALSE()</f>
        <v>0</v>
      </c>
      <c r="N7814" s="0" t="n">
        <v>0</v>
      </c>
      <c r="O7814" s="0" t="n">
        <v>72.8036371895625</v>
      </c>
      <c r="P7814" s="88" t="b">
        <f aca="false">FALSE()</f>
        <v>0</v>
      </c>
      <c r="Q7814" s="88" t="b">
        <f aca="false">FALSE()</f>
        <v>0</v>
      </c>
      <c r="R7814" s="0" t="n">
        <v>0.3602</v>
      </c>
      <c r="S7814" s="0" t="n">
        <v>1.96201867644682</v>
      </c>
      <c r="T7814" s="0" t="n">
        <v>73.43555</v>
      </c>
      <c r="U7814" s="0" t="n">
        <v>5</v>
      </c>
      <c r="V7814" s="0" t="n">
        <v>0</v>
      </c>
      <c r="W7814" s="0" t="n">
        <v>0.0423899999999996</v>
      </c>
      <c r="X7814" s="0" t="n">
        <v>0.189573843132433</v>
      </c>
      <c r="Y7814" s="0" t="n">
        <v>-0.223606797749976</v>
      </c>
      <c r="Z7814" s="0" t="n">
        <v>0.315956405218734</v>
      </c>
      <c r="AA7814" s="89" t="s">
        <v>153</v>
      </c>
      <c r="AB7814" s="0" t="n">
        <v>74.0674628104375</v>
      </c>
      <c r="AC7814" s="0" t="n">
        <v>1.11803398875689</v>
      </c>
      <c r="AD7814" s="89" t="s">
        <v>103</v>
      </c>
      <c r="AE7814" s="0" t="n">
        <v>202602</v>
      </c>
      <c r="AF7814" s="90" t="n">
        <v>46075</v>
      </c>
      <c r="AG7814" s="0" t="n">
        <v>1.11803398875689</v>
      </c>
    </row>
    <row r="7815" customFormat="false" ht="15" hidden="false" customHeight="false" outlineLevel="0" collapsed="false">
      <c r="A7815" s="87" t="n">
        <v>46075.4891550926</v>
      </c>
      <c r="B7815" s="0" t="n">
        <v>73.5062</v>
      </c>
      <c r="C7815" s="88" t="b">
        <f aca="false">FALSE()</f>
        <v>0</v>
      </c>
      <c r="D7815" s="88" t="b">
        <f aca="false">FALSE()</f>
        <v>0</v>
      </c>
      <c r="E7815" s="0" t="n">
        <v>-0.681073066638589</v>
      </c>
      <c r="F7815" s="0" t="n">
        <v>-0.935217136335107</v>
      </c>
      <c r="G7815" s="0" t="n">
        <v>-0.568033066638577</v>
      </c>
      <c r="H7815" s="0" t="n">
        <v>-0.766842994010567</v>
      </c>
      <c r="I7815" s="0" t="n">
        <v>-0.282599999999988</v>
      </c>
      <c r="J7815" s="87"/>
      <c r="K7815" s="87"/>
      <c r="L7815" s="89" t="s">
        <v>326</v>
      </c>
      <c r="M7815" s="88" t="b">
        <f aca="false">FALSE()</f>
        <v>0</v>
      </c>
      <c r="N7815" s="0" t="n">
        <v>0</v>
      </c>
      <c r="O7815" s="0" t="n">
        <v>72.8251269333614</v>
      </c>
      <c r="P7815" s="88" t="b">
        <f aca="false">FALSE()</f>
        <v>0</v>
      </c>
      <c r="Q7815" s="88" t="b">
        <f aca="false">FALSE()</f>
        <v>0</v>
      </c>
      <c r="R7815" s="0" t="n">
        <v>0.0121</v>
      </c>
      <c r="T7815" s="0" t="n">
        <v>73.44968</v>
      </c>
      <c r="U7815" s="0" t="n">
        <v>0</v>
      </c>
      <c r="V7815" s="0" t="n">
        <v>-0.282599999999988</v>
      </c>
      <c r="W7815" s="0" t="n">
        <v>0.0141300000000001</v>
      </c>
      <c r="X7815" s="0" t="n">
        <v>0.193957632649911</v>
      </c>
      <c r="Y7815" s="0" t="n">
        <v>-1.52987018838067</v>
      </c>
      <c r="Z7815" s="0" t="n">
        <v>0.312276533319291</v>
      </c>
      <c r="AA7815" s="89" t="s">
        <v>328</v>
      </c>
      <c r="AB7815" s="0" t="n">
        <v>74.0742330666386</v>
      </c>
      <c r="AC7815" s="0" t="n">
        <v>0.180993427201321</v>
      </c>
      <c r="AD7815" s="89" t="s">
        <v>103</v>
      </c>
      <c r="AE7815" s="0" t="n">
        <v>202602</v>
      </c>
      <c r="AF7815" s="90" t="n">
        <v>46075</v>
      </c>
      <c r="AG7815" s="0" t="n">
        <v>0.180993427201321</v>
      </c>
    </row>
    <row r="7816" customFormat="false" ht="15" hidden="false" customHeight="false" outlineLevel="0" collapsed="false">
      <c r="A7816" s="87" t="n">
        <v>46075.4996180556</v>
      </c>
      <c r="B7816" s="0" t="n">
        <v>73.5062</v>
      </c>
      <c r="C7816" s="88" t="b">
        <f aca="false">FALSE()</f>
        <v>0</v>
      </c>
      <c r="D7816" s="88" t="b">
        <f aca="false">FALSE()</f>
        <v>0</v>
      </c>
      <c r="E7816" s="0" t="n">
        <v>-0.605236264763434</v>
      </c>
      <c r="F7816" s="0" t="n">
        <v>-0.830217096939274</v>
      </c>
      <c r="G7816" s="0" t="n">
        <v>-0.548716264763456</v>
      </c>
      <c r="H7816" s="0" t="n">
        <v>-0.740958591866701</v>
      </c>
      <c r="I7816" s="0" t="n">
        <v>0</v>
      </c>
      <c r="J7816" s="87"/>
      <c r="K7816" s="87"/>
      <c r="L7816" s="89" t="s">
        <v>326</v>
      </c>
      <c r="M7816" s="88" t="b">
        <f aca="false">FALSE()</f>
        <v>0</v>
      </c>
      <c r="N7816" s="0" t="n">
        <v>0</v>
      </c>
      <c r="O7816" s="0" t="n">
        <v>72.9009637352366</v>
      </c>
      <c r="P7816" s="88" t="b">
        <f aca="false">FALSE()</f>
        <v>0</v>
      </c>
      <c r="Q7816" s="88" t="b">
        <f aca="false">FALSE()</f>
        <v>0</v>
      </c>
      <c r="R7816" s="0" t="n">
        <v>0.0065</v>
      </c>
      <c r="T7816" s="0" t="n">
        <v>73.47794</v>
      </c>
      <c r="U7816" s="0" t="n">
        <v>0</v>
      </c>
      <c r="V7816" s="0" t="n">
        <v>0</v>
      </c>
      <c r="W7816" s="0" t="n">
        <v>0.0282600000000002</v>
      </c>
      <c r="X7816" s="0" t="n">
        <v>0.181068397661157</v>
      </c>
      <c r="Y7816" s="0" t="n">
        <v>-0.156073618395214</v>
      </c>
      <c r="Z7816" s="0" t="n">
        <v>0.288488132381724</v>
      </c>
      <c r="AA7816" s="89" t="s">
        <v>327</v>
      </c>
      <c r="AB7816" s="0" t="n">
        <v>74.0549162647635</v>
      </c>
      <c r="AC7816" s="0" t="n">
        <v>0.097958968941556</v>
      </c>
      <c r="AD7816" s="89" t="s">
        <v>103</v>
      </c>
      <c r="AE7816" s="0" t="n">
        <v>202602</v>
      </c>
      <c r="AF7816" s="90" t="n">
        <v>46075</v>
      </c>
      <c r="AG7816" s="0" t="n">
        <v>0.097958968941556</v>
      </c>
    </row>
    <row r="7817" customFormat="false" ht="15" hidden="false" customHeight="false" outlineLevel="0" collapsed="false">
      <c r="A7817" s="87" t="n">
        <v>46075.5100694444</v>
      </c>
      <c r="B7817" s="0" t="n">
        <v>73.2236</v>
      </c>
      <c r="C7817" s="88" t="b">
        <f aca="false">FALSE()</f>
        <v>0</v>
      </c>
      <c r="D7817" s="88" t="b">
        <f aca="false">FALSE()</f>
        <v>0</v>
      </c>
      <c r="E7817" s="0" t="n">
        <v>-0.322636264763446</v>
      </c>
      <c r="F7817" s="0" t="n">
        <v>-0.442567900659316</v>
      </c>
      <c r="G7817" s="0" t="n">
        <v>-0.831316264763444</v>
      </c>
      <c r="H7817" s="0" t="n">
        <v>-1.12256728748608</v>
      </c>
      <c r="I7817" s="0" t="n">
        <v>-0.282600000000002</v>
      </c>
      <c r="J7817" s="87"/>
      <c r="K7817" s="87"/>
      <c r="L7817" s="89" t="s">
        <v>326</v>
      </c>
      <c r="M7817" s="88" t="b">
        <f aca="false">FALSE()</f>
        <v>0</v>
      </c>
      <c r="N7817" s="0" t="n">
        <v>0</v>
      </c>
      <c r="O7817" s="0" t="n">
        <v>72.9009637352366</v>
      </c>
      <c r="P7817" s="88" t="b">
        <f aca="false">FALSE()</f>
        <v>0</v>
      </c>
      <c r="Q7817" s="88" t="b">
        <f aca="false">FALSE()</f>
        <v>0</v>
      </c>
      <c r="R7817" s="0" t="n">
        <v>0.0588</v>
      </c>
      <c r="T7817" s="0" t="n">
        <v>73.47794</v>
      </c>
      <c r="U7817" s="0" t="n">
        <v>0</v>
      </c>
      <c r="V7817" s="0" t="n">
        <v>-0.282600000000002</v>
      </c>
      <c r="W7817" s="0" t="n">
        <v>0</v>
      </c>
      <c r="X7817" s="0" t="n">
        <v>0.183375094446214</v>
      </c>
      <c r="Y7817" s="0" t="n">
        <v>-1.54110350074226</v>
      </c>
      <c r="Z7817" s="0" t="n">
        <v>0.288488132381724</v>
      </c>
      <c r="AA7817" s="89" t="s">
        <v>327</v>
      </c>
      <c r="AB7817" s="0" t="n">
        <v>74.0549162647635</v>
      </c>
      <c r="AC7817" s="0" t="n">
        <v>-0.88163072047435</v>
      </c>
      <c r="AD7817" s="89" t="s">
        <v>103</v>
      </c>
      <c r="AE7817" s="0" t="n">
        <v>202602</v>
      </c>
      <c r="AF7817" s="90" t="n">
        <v>46075</v>
      </c>
      <c r="AG7817" s="0" t="n">
        <v>0.88163072047435</v>
      </c>
    </row>
    <row r="7818" customFormat="false" ht="15" hidden="false" customHeight="false" outlineLevel="0" collapsed="false">
      <c r="A7818" s="87" t="n">
        <v>46075.5201736111</v>
      </c>
      <c r="B7818" s="0" t="n">
        <v>73.2236</v>
      </c>
      <c r="C7818" s="88" t="b">
        <f aca="false">FALSE()</f>
        <v>0</v>
      </c>
      <c r="D7818" s="88" t="b">
        <f aca="false">FALSE()</f>
        <v>0</v>
      </c>
      <c r="E7818" s="0" t="n">
        <v>-0.322636264763446</v>
      </c>
      <c r="F7818" s="0" t="n">
        <v>-0.442567900659316</v>
      </c>
      <c r="G7818" s="0" t="n">
        <v>-0.831316264763444</v>
      </c>
      <c r="H7818" s="0" t="n">
        <v>-1.12256728748608</v>
      </c>
      <c r="I7818" s="0" t="n">
        <v>0</v>
      </c>
      <c r="J7818" s="87"/>
      <c r="K7818" s="87"/>
      <c r="L7818" s="89" t="s">
        <v>326</v>
      </c>
      <c r="M7818" s="88" t="b">
        <f aca="false">FALSE()</f>
        <v>0</v>
      </c>
      <c r="N7818" s="0" t="n">
        <v>0</v>
      </c>
      <c r="O7818" s="0" t="n">
        <v>72.9009637352366</v>
      </c>
      <c r="P7818" s="88" t="b">
        <f aca="false">FALSE()</f>
        <v>0</v>
      </c>
      <c r="Q7818" s="88" t="b">
        <f aca="false">FALSE()</f>
        <v>0</v>
      </c>
      <c r="R7818" s="0" t="n">
        <v>0.0588</v>
      </c>
      <c r="T7818" s="0" t="n">
        <v>73.47794</v>
      </c>
      <c r="U7818" s="0" t="n">
        <v>0</v>
      </c>
      <c r="V7818" s="0" t="n">
        <v>0</v>
      </c>
      <c r="W7818" s="0" t="n">
        <v>0</v>
      </c>
      <c r="X7818" s="0" t="n">
        <v>0.183375094446214</v>
      </c>
      <c r="Y7818" s="0" t="n">
        <v>0</v>
      </c>
      <c r="Z7818" s="0" t="n">
        <v>0.288488132381724</v>
      </c>
      <c r="AA7818" s="89" t="s">
        <v>327</v>
      </c>
      <c r="AB7818" s="0" t="n">
        <v>74.0549162647635</v>
      </c>
      <c r="AC7818" s="0" t="n">
        <v>-0.88163072047435</v>
      </c>
      <c r="AD7818" s="89" t="s">
        <v>103</v>
      </c>
      <c r="AE7818" s="0" t="n">
        <v>202602</v>
      </c>
      <c r="AF7818" s="90" t="n">
        <v>46075</v>
      </c>
      <c r="AG7818" s="0" t="n">
        <v>0.88163072047435</v>
      </c>
    </row>
    <row r="7819" customFormat="false" ht="15" hidden="false" customHeight="false" outlineLevel="0" collapsed="false">
      <c r="A7819" s="87" t="n">
        <v>46075.530625</v>
      </c>
      <c r="B7819" s="0" t="n">
        <v>73.5062</v>
      </c>
      <c r="C7819" s="88" t="b">
        <f aca="false">FALSE()</f>
        <v>0</v>
      </c>
      <c r="D7819" s="88" t="b">
        <f aca="false">FALSE()</f>
        <v>0</v>
      </c>
      <c r="E7819" s="0" t="n">
        <v>-0.578585825874441</v>
      </c>
      <c r="F7819" s="0" t="n">
        <v>-0.793370018238882</v>
      </c>
      <c r="G7819" s="0" t="n">
        <v>-0.550325825874424</v>
      </c>
      <c r="H7819" s="0" t="n">
        <v>-0.743115910093297</v>
      </c>
      <c r="I7819" s="0" t="n">
        <v>0.282600000000002</v>
      </c>
      <c r="J7819" s="87"/>
      <c r="K7819" s="87"/>
      <c r="L7819" s="89" t="s">
        <v>326</v>
      </c>
      <c r="M7819" s="88" t="b">
        <f aca="false">FALSE()</f>
        <v>0</v>
      </c>
      <c r="N7819" s="0" t="n">
        <v>0</v>
      </c>
      <c r="O7819" s="0" t="n">
        <v>72.9276141741256</v>
      </c>
      <c r="P7819" s="88" t="b">
        <f aca="false">FALSE()</f>
        <v>0</v>
      </c>
      <c r="Q7819" s="88" t="b">
        <f aca="false">FALSE()</f>
        <v>0</v>
      </c>
      <c r="R7819" s="0" t="n">
        <v>0.0033</v>
      </c>
      <c r="T7819" s="0" t="n">
        <v>73.49207</v>
      </c>
      <c r="U7819" s="0" t="n">
        <v>0</v>
      </c>
      <c r="V7819" s="0" t="n">
        <v>0.282600000000002</v>
      </c>
      <c r="W7819" s="0" t="n">
        <v>0.0141300000000001</v>
      </c>
      <c r="X7819" s="0" t="n">
        <v>0.193957632649911</v>
      </c>
      <c r="Y7819" s="0" t="n">
        <v>1.38416826567782</v>
      </c>
      <c r="Z7819" s="0" t="n">
        <v>0.282227912937216</v>
      </c>
      <c r="AA7819" s="89" t="s">
        <v>327</v>
      </c>
      <c r="AB7819" s="0" t="n">
        <v>74.0565258258744</v>
      </c>
      <c r="AC7819" s="0" t="n">
        <v>0.0500659196071509</v>
      </c>
      <c r="AD7819" s="89" t="s">
        <v>103</v>
      </c>
      <c r="AE7819" s="0" t="n">
        <v>202602</v>
      </c>
      <c r="AF7819" s="90" t="n">
        <v>46075</v>
      </c>
      <c r="AG7819" s="0" t="n">
        <v>0.0500659196071509</v>
      </c>
    </row>
    <row r="7820" customFormat="false" ht="15" hidden="false" customHeight="false" outlineLevel="0" collapsed="false">
      <c r="A7820" s="87" t="n">
        <v>46075.5410763889</v>
      </c>
      <c r="B7820" s="0" t="n">
        <v>73.5062</v>
      </c>
      <c r="C7820" s="88" t="b">
        <f aca="false">FALSE()</f>
        <v>0</v>
      </c>
      <c r="D7820" s="88" t="b">
        <f aca="false">FALSE()</f>
        <v>0</v>
      </c>
      <c r="E7820" s="0" t="n">
        <v>-0.550125283334296</v>
      </c>
      <c r="F7820" s="0" t="n">
        <v>-0.754050002649921</v>
      </c>
      <c r="G7820" s="0" t="n">
        <v>-0.550125283334296</v>
      </c>
      <c r="H7820" s="0" t="n">
        <v>-0.742847125116667</v>
      </c>
      <c r="I7820" s="0" t="n">
        <v>0</v>
      </c>
      <c r="J7820" s="87"/>
      <c r="K7820" s="87"/>
      <c r="L7820" s="89" t="s">
        <v>326</v>
      </c>
      <c r="M7820" s="88" t="b">
        <f aca="false">FALSE()</f>
        <v>0</v>
      </c>
      <c r="N7820" s="0" t="n">
        <v>0</v>
      </c>
      <c r="O7820" s="0" t="n">
        <v>72.9560747166657</v>
      </c>
      <c r="P7820" s="88" t="b">
        <f aca="false">FALSE()</f>
        <v>0</v>
      </c>
      <c r="Q7820" s="88" t="b">
        <f aca="false">FALSE()</f>
        <v>0</v>
      </c>
      <c r="R7820" s="0" t="n">
        <v>0</v>
      </c>
      <c r="T7820" s="0" t="n">
        <v>73.5062</v>
      </c>
      <c r="U7820" s="0" t="n">
        <v>0</v>
      </c>
      <c r="V7820" s="0" t="n">
        <v>0</v>
      </c>
      <c r="W7820" s="0" t="n">
        <v>0.0141300000000001</v>
      </c>
      <c r="X7820" s="0" t="n">
        <v>0.193957632649911</v>
      </c>
      <c r="Y7820" s="0" t="n">
        <v>-0.0728509613514639</v>
      </c>
      <c r="Z7820" s="0" t="n">
        <v>0.275062641667146</v>
      </c>
      <c r="AA7820" s="89" t="s">
        <v>327</v>
      </c>
      <c r="AB7820" s="0" t="n">
        <v>74.0563252833343</v>
      </c>
      <c r="AC7820" s="0" t="n">
        <v>0</v>
      </c>
      <c r="AD7820" s="89" t="s">
        <v>103</v>
      </c>
      <c r="AE7820" s="0" t="n">
        <v>202602</v>
      </c>
      <c r="AF7820" s="90" t="n">
        <v>46075</v>
      </c>
      <c r="AG7820" s="0" t="n">
        <v>0</v>
      </c>
    </row>
    <row r="7821" customFormat="false" ht="15" hidden="false" customHeight="false" outlineLevel="0" collapsed="false">
      <c r="A7821" s="87" t="n">
        <v>46075.5515277778</v>
      </c>
      <c r="B7821" s="0" t="n">
        <v>73.5062</v>
      </c>
      <c r="C7821" s="88" t="b">
        <f aca="false">FALSE()</f>
        <v>0</v>
      </c>
      <c r="D7821" s="88" t="b">
        <f aca="false">FALSE()</f>
        <v>0</v>
      </c>
      <c r="E7821" s="0" t="n">
        <v>-0.519708884028248</v>
      </c>
      <c r="F7821" s="0" t="n">
        <v>-0.712061747430024</v>
      </c>
      <c r="G7821" s="0" t="n">
        <v>-0.547968884028236</v>
      </c>
      <c r="H7821" s="0" t="n">
        <v>-0.739956834687291</v>
      </c>
      <c r="I7821" s="0" t="n">
        <v>0</v>
      </c>
      <c r="J7821" s="87"/>
      <c r="K7821" s="87"/>
      <c r="L7821" s="89" t="s">
        <v>326</v>
      </c>
      <c r="M7821" s="88" t="b">
        <f aca="false">FALSE()</f>
        <v>0</v>
      </c>
      <c r="N7821" s="0" t="n">
        <v>0</v>
      </c>
      <c r="O7821" s="0" t="n">
        <v>72.9864911159718</v>
      </c>
      <c r="P7821" s="88" t="b">
        <f aca="false">FALSE()</f>
        <v>0</v>
      </c>
      <c r="Q7821" s="88" t="b">
        <f aca="false">FALSE()</f>
        <v>0</v>
      </c>
      <c r="R7821" s="0" t="n">
        <v>0.0035</v>
      </c>
      <c r="T7821" s="0" t="n">
        <v>73.52033</v>
      </c>
      <c r="U7821" s="0" t="n">
        <v>0</v>
      </c>
      <c r="V7821" s="0" t="n">
        <v>0</v>
      </c>
      <c r="W7821" s="0" t="n">
        <v>0.0141300000000001</v>
      </c>
      <c r="X7821" s="0" t="n">
        <v>0.193957632649911</v>
      </c>
      <c r="Y7821" s="0" t="n">
        <v>-0.0728509613514639</v>
      </c>
      <c r="Z7821" s="0" t="n">
        <v>0.266919442014124</v>
      </c>
      <c r="AA7821" s="89" t="s">
        <v>327</v>
      </c>
      <c r="AB7821" s="0" t="n">
        <v>74.0541688840282</v>
      </c>
      <c r="AC7821" s="0" t="n">
        <v>-0.0529373203142196</v>
      </c>
      <c r="AD7821" s="89" t="s">
        <v>103</v>
      </c>
      <c r="AE7821" s="0" t="n">
        <v>202602</v>
      </c>
      <c r="AF7821" s="90" t="n">
        <v>46075</v>
      </c>
      <c r="AG7821" s="0" t="n">
        <v>0.0529373203142196</v>
      </c>
    </row>
    <row r="7822" customFormat="false" ht="15" hidden="false" customHeight="false" outlineLevel="0" collapsed="false">
      <c r="A7822" s="87" t="n">
        <v>46075.5616782407</v>
      </c>
      <c r="B7822" s="0" t="n">
        <v>73.5062</v>
      </c>
      <c r="C7822" s="88" t="b">
        <f aca="false">FALSE()</f>
        <v>0</v>
      </c>
      <c r="D7822" s="88" t="b">
        <f aca="false">FALSE()</f>
        <v>0</v>
      </c>
      <c r="E7822" s="0" t="n">
        <v>-0.487151252859562</v>
      </c>
      <c r="F7822" s="0" t="n">
        <v>-0.66715639441775</v>
      </c>
      <c r="G7822" s="0" t="n">
        <v>-0.543671252859539</v>
      </c>
      <c r="H7822" s="0" t="n">
        <v>-0.734196081182983</v>
      </c>
      <c r="I7822" s="0" t="n">
        <v>0</v>
      </c>
      <c r="J7822" s="87"/>
      <c r="K7822" s="87"/>
      <c r="L7822" s="89" t="s">
        <v>326</v>
      </c>
      <c r="M7822" s="88" t="b">
        <f aca="false">FALSE()</f>
        <v>0</v>
      </c>
      <c r="N7822" s="0" t="n">
        <v>0</v>
      </c>
      <c r="O7822" s="0" t="n">
        <v>73.0190487471405</v>
      </c>
      <c r="P7822" s="88" t="b">
        <f aca="false">FALSE()</f>
        <v>0</v>
      </c>
      <c r="Q7822" s="88" t="b">
        <f aca="false">FALSE()</f>
        <v>0</v>
      </c>
      <c r="R7822" s="0" t="n">
        <v>0.0073</v>
      </c>
      <c r="T7822" s="0" t="n">
        <v>73.53446</v>
      </c>
      <c r="U7822" s="0" t="n">
        <v>0</v>
      </c>
      <c r="V7822" s="0" t="n">
        <v>0</v>
      </c>
      <c r="W7822" s="0" t="n">
        <v>0.0141300000000001</v>
      </c>
      <c r="X7822" s="0" t="n">
        <v>0.193957632649911</v>
      </c>
      <c r="Y7822" s="0" t="n">
        <v>-0.0728509613514639</v>
      </c>
      <c r="Z7822" s="0" t="n">
        <v>0.257705626429778</v>
      </c>
      <c r="AA7822" s="89" t="s">
        <v>327</v>
      </c>
      <c r="AB7822" s="0" t="n">
        <v>74.0498712528596</v>
      </c>
      <c r="AC7822" s="0" t="n">
        <v>-0.109660003902513</v>
      </c>
      <c r="AD7822" s="89" t="s">
        <v>103</v>
      </c>
      <c r="AE7822" s="0" t="n">
        <v>202602</v>
      </c>
      <c r="AF7822" s="90" t="n">
        <v>46075</v>
      </c>
      <c r="AG7822" s="0" t="n">
        <v>0.109660003902513</v>
      </c>
    </row>
    <row r="7823" customFormat="false" ht="15" hidden="false" customHeight="false" outlineLevel="0" collapsed="false">
      <c r="A7823" s="87" t="n">
        <v>46075.5721296296</v>
      </c>
      <c r="B7823" s="0" t="n">
        <v>73.5062</v>
      </c>
      <c r="C7823" s="88" t="b">
        <f aca="false">FALSE()</f>
        <v>0</v>
      </c>
      <c r="D7823" s="88" t="b">
        <f aca="false">FALSE()</f>
        <v>0</v>
      </c>
      <c r="E7823" s="0" t="n">
        <v>-0.452213117443506</v>
      </c>
      <c r="F7823" s="0" t="n">
        <v>-0.619012235664147</v>
      </c>
      <c r="G7823" s="0" t="n">
        <v>-0.536993117443501</v>
      </c>
      <c r="H7823" s="0" t="n">
        <v>-0.72524305724059</v>
      </c>
      <c r="I7823" s="0" t="n">
        <v>0</v>
      </c>
      <c r="J7823" s="87"/>
      <c r="K7823" s="87"/>
      <c r="L7823" s="89" t="s">
        <v>326</v>
      </c>
      <c r="M7823" s="88" t="b">
        <f aca="false">FALSE()</f>
        <v>0</v>
      </c>
      <c r="N7823" s="0" t="n">
        <v>0</v>
      </c>
      <c r="O7823" s="0" t="n">
        <v>73.0539868825565</v>
      </c>
      <c r="P7823" s="88" t="b">
        <f aca="false">FALSE()</f>
        <v>0</v>
      </c>
      <c r="Q7823" s="88" t="b">
        <f aca="false">FALSE()</f>
        <v>0</v>
      </c>
      <c r="R7823" s="0" t="n">
        <v>0.0114</v>
      </c>
      <c r="T7823" s="0" t="n">
        <v>73.54859</v>
      </c>
      <c r="U7823" s="0" t="n">
        <v>0</v>
      </c>
      <c r="V7823" s="0" t="n">
        <v>0</v>
      </c>
      <c r="W7823" s="0" t="n">
        <v>0.0141300000000001</v>
      </c>
      <c r="X7823" s="0" t="n">
        <v>0.193957632649911</v>
      </c>
      <c r="Y7823" s="0" t="n">
        <v>-0.0728509613514639</v>
      </c>
      <c r="Z7823" s="0" t="n">
        <v>0.247301558721751</v>
      </c>
      <c r="AA7823" s="89" t="s">
        <v>327</v>
      </c>
      <c r="AB7823" s="0" t="n">
        <v>74.0431931174435</v>
      </c>
      <c r="AC7823" s="0" t="n">
        <v>-0.171410161015977</v>
      </c>
      <c r="AD7823" s="89" t="s">
        <v>103</v>
      </c>
      <c r="AE7823" s="0" t="n">
        <v>202602</v>
      </c>
      <c r="AF7823" s="90" t="n">
        <v>46075</v>
      </c>
      <c r="AG7823" s="0" t="n">
        <v>0.171410161015977</v>
      </c>
    </row>
    <row r="7824" customFormat="false" ht="15" hidden="false" customHeight="false" outlineLevel="0" collapsed="false">
      <c r="A7824" s="87" t="n">
        <v>46075.5825810185</v>
      </c>
      <c r="B7824" s="0" t="n">
        <v>73.5062</v>
      </c>
      <c r="C7824" s="88" t="b">
        <f aca="false">FALSE()</f>
        <v>0</v>
      </c>
      <c r="D7824" s="88" t="b">
        <f aca="false">FALSE()</f>
        <v>0</v>
      </c>
      <c r="E7824" s="0" t="n">
        <v>-0.414579147454376</v>
      </c>
      <c r="F7824" s="0" t="n">
        <v>-0.567204752909699</v>
      </c>
      <c r="G7824" s="0" t="n">
        <v>-0.527619147454388</v>
      </c>
      <c r="H7824" s="0" t="n">
        <v>-0.712673145233154</v>
      </c>
      <c r="I7824" s="0" t="n">
        <v>0</v>
      </c>
      <c r="J7824" s="87"/>
      <c r="K7824" s="87"/>
      <c r="L7824" s="89" t="s">
        <v>326</v>
      </c>
      <c r="M7824" s="88" t="b">
        <f aca="false">FALSE()</f>
        <v>0</v>
      </c>
      <c r="N7824" s="0" t="n">
        <v>0</v>
      </c>
      <c r="O7824" s="0" t="n">
        <v>73.0916208525456</v>
      </c>
      <c r="P7824" s="88" t="b">
        <f aca="false">FALSE()</f>
        <v>0</v>
      </c>
      <c r="Q7824" s="88" t="b">
        <f aca="false">FALSE()</f>
        <v>0</v>
      </c>
      <c r="R7824" s="0" t="n">
        <v>0.016</v>
      </c>
      <c r="T7824" s="0" t="n">
        <v>73.56272</v>
      </c>
      <c r="U7824" s="0" t="n">
        <v>0</v>
      </c>
      <c r="V7824" s="0" t="n">
        <v>0</v>
      </c>
      <c r="W7824" s="0" t="n">
        <v>0.0141300000000001</v>
      </c>
      <c r="X7824" s="0" t="n">
        <v>0.193957632649911</v>
      </c>
      <c r="Y7824" s="0" t="n">
        <v>-0.0728509613514639</v>
      </c>
      <c r="Z7824" s="0" t="n">
        <v>0.235549573727193</v>
      </c>
      <c r="AA7824" s="89" t="s">
        <v>327</v>
      </c>
      <c r="AB7824" s="0" t="n">
        <v>74.0338191474544</v>
      </c>
      <c r="AC7824" s="0" t="n">
        <v>-0.239949489636802</v>
      </c>
      <c r="AD7824" s="89" t="s">
        <v>103</v>
      </c>
      <c r="AE7824" s="0" t="n">
        <v>202602</v>
      </c>
      <c r="AF7824" s="90" t="n">
        <v>46075</v>
      </c>
      <c r="AG7824" s="0" t="n">
        <v>0.239949489636802</v>
      </c>
    </row>
    <row r="7825" customFormat="false" ht="15" hidden="false" customHeight="false" outlineLevel="0" collapsed="false">
      <c r="A7825" s="87" t="n">
        <v>46075.5930324074</v>
      </c>
      <c r="B7825" s="0" t="n">
        <v>73.5062</v>
      </c>
      <c r="C7825" s="88" t="b">
        <f aca="false">FALSE()</f>
        <v>0</v>
      </c>
      <c r="D7825" s="88" t="b">
        <f aca="false">FALSE()</f>
        <v>0</v>
      </c>
      <c r="E7825" s="0" t="n">
        <v>-0.41457914745439</v>
      </c>
      <c r="F7825" s="0" t="n">
        <v>-0.567204752909719</v>
      </c>
      <c r="G7825" s="0" t="n">
        <v>-0.527619147454374</v>
      </c>
      <c r="H7825" s="0" t="n">
        <v>-0.712673145233134</v>
      </c>
      <c r="I7825" s="0" t="n">
        <v>0</v>
      </c>
      <c r="J7825" s="87"/>
      <c r="K7825" s="87"/>
      <c r="L7825" s="89" t="s">
        <v>326</v>
      </c>
      <c r="M7825" s="88" t="b">
        <f aca="false">FALSE()</f>
        <v>0</v>
      </c>
      <c r="N7825" s="0" t="n">
        <v>0</v>
      </c>
      <c r="O7825" s="0" t="n">
        <v>73.0916208525456</v>
      </c>
      <c r="P7825" s="88" t="b">
        <f aca="false">FALSE()</f>
        <v>0</v>
      </c>
      <c r="Q7825" s="88" t="b">
        <f aca="false">FALSE()</f>
        <v>0</v>
      </c>
      <c r="R7825" s="0" t="n">
        <v>0.016</v>
      </c>
      <c r="T7825" s="0" t="n">
        <v>73.56272</v>
      </c>
      <c r="U7825" s="0" t="n">
        <v>0</v>
      </c>
      <c r="V7825" s="0" t="n">
        <v>0</v>
      </c>
      <c r="W7825" s="0" t="n">
        <v>0</v>
      </c>
      <c r="X7825" s="0" t="n">
        <v>0.183375094446214</v>
      </c>
      <c r="Y7825" s="0" t="n">
        <v>0</v>
      </c>
      <c r="Z7825" s="0" t="n">
        <v>0.235549573727193</v>
      </c>
      <c r="AA7825" s="89" t="s">
        <v>327</v>
      </c>
      <c r="AB7825" s="0" t="n">
        <v>74.0338191474544</v>
      </c>
      <c r="AC7825" s="0" t="n">
        <v>-0.239949489636742</v>
      </c>
      <c r="AD7825" s="89" t="s">
        <v>103</v>
      </c>
      <c r="AE7825" s="0" t="n">
        <v>202602</v>
      </c>
      <c r="AF7825" s="90" t="n">
        <v>46075</v>
      </c>
      <c r="AG7825" s="0" t="n">
        <v>0.239949489636742</v>
      </c>
    </row>
    <row r="7826" customFormat="false" ht="15" hidden="false" customHeight="false" outlineLevel="0" collapsed="false">
      <c r="A7826" s="87" t="n">
        <v>46075.6031365741</v>
      </c>
      <c r="B7826" s="0" t="n">
        <v>73.5062</v>
      </c>
      <c r="C7826" s="88" t="b">
        <f aca="false">FALSE()</f>
        <v>0</v>
      </c>
      <c r="D7826" s="88" t="b">
        <f aca="false">FALSE()</f>
        <v>0</v>
      </c>
      <c r="E7826" s="0" t="n">
        <v>-0.41457914745439</v>
      </c>
      <c r="F7826" s="0" t="n">
        <v>-0.567204752909719</v>
      </c>
      <c r="G7826" s="0" t="n">
        <v>-0.527619147454374</v>
      </c>
      <c r="H7826" s="0" t="n">
        <v>-0.712673145233134</v>
      </c>
      <c r="I7826" s="0" t="n">
        <v>0</v>
      </c>
      <c r="J7826" s="87"/>
      <c r="K7826" s="87"/>
      <c r="L7826" s="89" t="s">
        <v>326</v>
      </c>
      <c r="M7826" s="88" t="b">
        <f aca="false">FALSE()</f>
        <v>0</v>
      </c>
      <c r="N7826" s="0" t="n">
        <v>0</v>
      </c>
      <c r="O7826" s="0" t="n">
        <v>73.0916208525456</v>
      </c>
      <c r="P7826" s="88" t="b">
        <f aca="false">FALSE()</f>
        <v>0</v>
      </c>
      <c r="Q7826" s="88" t="b">
        <f aca="false">FALSE()</f>
        <v>0</v>
      </c>
      <c r="R7826" s="0" t="n">
        <v>0.016</v>
      </c>
      <c r="T7826" s="0" t="n">
        <v>73.56272</v>
      </c>
      <c r="U7826" s="0" t="n">
        <v>0</v>
      </c>
      <c r="V7826" s="0" t="n">
        <v>0</v>
      </c>
      <c r="W7826" s="0" t="n">
        <v>0</v>
      </c>
      <c r="X7826" s="0" t="n">
        <v>0.183375094446214</v>
      </c>
      <c r="Y7826" s="0" t="n">
        <v>0</v>
      </c>
      <c r="Z7826" s="0" t="n">
        <v>0.235549573727193</v>
      </c>
      <c r="AA7826" s="89" t="s">
        <v>327</v>
      </c>
      <c r="AB7826" s="0" t="n">
        <v>74.0338191474544</v>
      </c>
      <c r="AC7826" s="0" t="n">
        <v>-0.239949489636742</v>
      </c>
      <c r="AD7826" s="89" t="s">
        <v>103</v>
      </c>
      <c r="AE7826" s="0" t="n">
        <v>202602</v>
      </c>
      <c r="AF7826" s="90" t="n">
        <v>46075</v>
      </c>
      <c r="AG7826" s="0" t="n">
        <v>0.239949489636742</v>
      </c>
    </row>
    <row r="7827" customFormat="false" ht="15" hidden="false" customHeight="false" outlineLevel="0" collapsed="false">
      <c r="A7827" s="87" t="n">
        <v>46075.613587963</v>
      </c>
      <c r="B7827" s="0" t="n">
        <v>73.5062</v>
      </c>
      <c r="C7827" s="88" t="b">
        <f aca="false">FALSE()</f>
        <v>0</v>
      </c>
      <c r="D7827" s="88" t="b">
        <f aca="false">FALSE()</f>
        <v>0</v>
      </c>
      <c r="E7827" s="0" t="n">
        <v>-0.373821875844257</v>
      </c>
      <c r="F7827" s="0" t="n">
        <v>-0.511157828355623</v>
      </c>
      <c r="G7827" s="0" t="n">
        <v>-0.515121875844258</v>
      </c>
      <c r="H7827" s="0" t="n">
        <v>-0.69591012804158</v>
      </c>
      <c r="I7827" s="0" t="n">
        <v>0</v>
      </c>
      <c r="J7827" s="87"/>
      <c r="K7827" s="87"/>
      <c r="L7827" s="89" t="s">
        <v>326</v>
      </c>
      <c r="M7827" s="88" t="b">
        <f aca="false">FALSE()</f>
        <v>0</v>
      </c>
      <c r="N7827" s="0" t="n">
        <v>0</v>
      </c>
      <c r="O7827" s="0" t="n">
        <v>73.1323781241558</v>
      </c>
      <c r="P7827" s="88" t="b">
        <f aca="false">FALSE()</f>
        <v>0</v>
      </c>
      <c r="Q7827" s="88" t="b">
        <f aca="false">FALSE()</f>
        <v>0</v>
      </c>
      <c r="R7827" s="0" t="n">
        <v>0.0212</v>
      </c>
      <c r="T7827" s="0" t="n">
        <v>73.57685</v>
      </c>
      <c r="U7827" s="0" t="n">
        <v>0</v>
      </c>
      <c r="V7827" s="0" t="n">
        <v>0</v>
      </c>
      <c r="W7827" s="0" t="n">
        <v>0.0141300000000001</v>
      </c>
      <c r="X7827" s="0" t="n">
        <v>0.170917983101159</v>
      </c>
      <c r="Y7827" s="0" t="n">
        <v>-0.082671230631344</v>
      </c>
      <c r="Z7827" s="0" t="n">
        <v>0.222235937922125</v>
      </c>
      <c r="AA7827" s="89" t="s">
        <v>327</v>
      </c>
      <c r="AB7827" s="0" t="n">
        <v>74.0213218758443</v>
      </c>
      <c r="AC7827" s="0" t="n">
        <v>-0.317905378673531</v>
      </c>
      <c r="AD7827" s="89" t="s">
        <v>103</v>
      </c>
      <c r="AE7827" s="0" t="n">
        <v>202602</v>
      </c>
      <c r="AF7827" s="90" t="n">
        <v>46075</v>
      </c>
      <c r="AG7827" s="0" t="n">
        <v>0.317905378673531</v>
      </c>
    </row>
    <row r="7828" customFormat="false" ht="15" hidden="false" customHeight="false" outlineLevel="0" collapsed="false">
      <c r="A7828" s="87" t="n">
        <v>46075.6240393519</v>
      </c>
      <c r="B7828" s="0" t="n">
        <v>73.2236</v>
      </c>
      <c r="C7828" s="88" t="b">
        <f aca="false">FALSE()</f>
        <v>0</v>
      </c>
      <c r="D7828" s="88" t="b">
        <f aca="false">FALSE()</f>
        <v>0</v>
      </c>
      <c r="E7828" s="0" t="n">
        <v>-0.131979147454388</v>
      </c>
      <c r="F7828" s="0" t="n">
        <v>-0.18056672695854</v>
      </c>
      <c r="G7828" s="0" t="n">
        <v>-0.810219147454376</v>
      </c>
      <c r="H7828" s="0" t="n">
        <v>-1.09439058633548</v>
      </c>
      <c r="I7828" s="0" t="n">
        <v>-0.282600000000002</v>
      </c>
      <c r="J7828" s="87"/>
      <c r="K7828" s="87"/>
      <c r="L7828" s="89" t="s">
        <v>326</v>
      </c>
      <c r="M7828" s="88" t="b">
        <f aca="false">FALSE()</f>
        <v>0</v>
      </c>
      <c r="N7828" s="0" t="n">
        <v>0</v>
      </c>
      <c r="O7828" s="0" t="n">
        <v>73.0916208525456</v>
      </c>
      <c r="P7828" s="88" t="b">
        <f aca="false">FALSE()</f>
        <v>0</v>
      </c>
      <c r="Q7828" s="88" t="b">
        <f aca="false">FALSE()</f>
        <v>0</v>
      </c>
      <c r="R7828" s="0" t="n">
        <v>0.096</v>
      </c>
      <c r="T7828" s="0" t="n">
        <v>73.56272</v>
      </c>
      <c r="U7828" s="0" t="n">
        <v>0</v>
      </c>
      <c r="V7828" s="0" t="n">
        <v>-0.282600000000002</v>
      </c>
      <c r="W7828" s="0" t="n">
        <v>-0.0141300000000001</v>
      </c>
      <c r="X7828" s="0" t="n">
        <v>0.17091798310116</v>
      </c>
      <c r="Y7828" s="0" t="n">
        <v>-1.57075338199554</v>
      </c>
      <c r="Z7828" s="0" t="n">
        <v>0.235549573727193</v>
      </c>
      <c r="AA7828" s="89" t="s">
        <v>327</v>
      </c>
      <c r="AB7828" s="0" t="n">
        <v>74.0338191474544</v>
      </c>
      <c r="AC7828" s="0" t="n">
        <v>-1.43969693782063</v>
      </c>
      <c r="AD7828" s="89" t="s">
        <v>103</v>
      </c>
      <c r="AE7828" s="0" t="n">
        <v>202602</v>
      </c>
      <c r="AF7828" s="90" t="n">
        <v>46075</v>
      </c>
      <c r="AG7828" s="0" t="n">
        <v>1.43969693782063</v>
      </c>
    </row>
    <row r="7829" customFormat="false" ht="15" hidden="false" customHeight="false" outlineLevel="0" collapsed="false">
      <c r="A7829" s="87" t="n">
        <v>46075.6344907407</v>
      </c>
      <c r="B7829" s="0" t="n">
        <v>72.941</v>
      </c>
      <c r="C7829" s="88" t="b">
        <f aca="false">FALSE()</f>
        <v>0</v>
      </c>
      <c r="D7829" s="88" t="b">
        <f aca="false">FALSE()</f>
        <v>0</v>
      </c>
      <c r="E7829" s="0" t="n">
        <v>0.0463995053219292</v>
      </c>
      <c r="F7829" s="0" t="n">
        <v>0.0635719393161089</v>
      </c>
      <c r="G7829" s="0" t="n">
        <v>-1.14052049467806</v>
      </c>
      <c r="H7829" s="0" t="n">
        <v>-1.53954790217891</v>
      </c>
      <c r="I7829" s="0" t="n">
        <v>-0.282600000000002</v>
      </c>
      <c r="J7829" s="87" t="n">
        <v>46075.6864351852</v>
      </c>
      <c r="K7829" s="87" t="n">
        <v>46075.6344907407</v>
      </c>
      <c r="L7829" s="89" t="s">
        <v>152</v>
      </c>
      <c r="M7829" s="88" t="b">
        <f aca="false">TRUE()</f>
        <v>1</v>
      </c>
      <c r="N7829" s="0" t="n">
        <v>0</v>
      </c>
      <c r="O7829" s="0" t="n">
        <v>72.9873995053219</v>
      </c>
      <c r="P7829" s="88" t="b">
        <f aca="false">FALSE()</f>
        <v>0</v>
      </c>
      <c r="Q7829" s="88" t="b">
        <f aca="false">FALSE()</f>
        <v>0</v>
      </c>
      <c r="R7829" s="0" t="n">
        <v>0.2018</v>
      </c>
      <c r="S7829" s="0" t="n">
        <v>2.16963208191163</v>
      </c>
      <c r="T7829" s="0" t="n">
        <v>73.53446</v>
      </c>
      <c r="U7829" s="0" t="n">
        <v>1</v>
      </c>
      <c r="V7829" s="0" t="n">
        <v>-0.282600000000002</v>
      </c>
      <c r="W7829" s="0" t="n">
        <v>-0.0282600000000002</v>
      </c>
      <c r="X7829" s="0" t="n">
        <v>0.181068397661157</v>
      </c>
      <c r="Y7829" s="0" t="n">
        <v>-1.40466256555692</v>
      </c>
      <c r="Z7829" s="0" t="n">
        <v>0.273530247339035</v>
      </c>
      <c r="AA7829" s="89" t="s">
        <v>155</v>
      </c>
      <c r="AB7829" s="0" t="n">
        <v>74.0815204946781</v>
      </c>
      <c r="AC7829" s="0" t="n">
        <v>-2.16963208191163</v>
      </c>
      <c r="AD7829" s="89" t="s">
        <v>103</v>
      </c>
      <c r="AE7829" s="0" t="n">
        <v>202602</v>
      </c>
      <c r="AF7829" s="90" t="n">
        <v>46075</v>
      </c>
      <c r="AG7829" s="0" t="n">
        <v>2.16963208191163</v>
      </c>
    </row>
    <row r="7830" customFormat="false" ht="15" hidden="false" customHeight="false" outlineLevel="0" collapsed="false">
      <c r="A7830" s="87" t="n">
        <v>46075.6445833333</v>
      </c>
      <c r="B7830" s="0" t="n">
        <v>72.6584</v>
      </c>
      <c r="C7830" s="88" t="b">
        <f aca="false">FALSE()</f>
        <v>0</v>
      </c>
      <c r="D7830" s="88" t="b">
        <f aca="false">FALSE()</f>
        <v>0</v>
      </c>
      <c r="E7830" s="0" t="n">
        <v>0.160919558554511</v>
      </c>
      <c r="F7830" s="0" t="n">
        <v>0.220984705061841</v>
      </c>
      <c r="G7830" s="0" t="n">
        <v>-1.4781604414455</v>
      </c>
      <c r="H7830" s="0" t="n">
        <v>-1.99383466489921</v>
      </c>
      <c r="I7830" s="0" t="n">
        <v>-0.282600000000002</v>
      </c>
      <c r="J7830" s="87"/>
      <c r="K7830" s="87" t="n">
        <v>46075.6344907407</v>
      </c>
      <c r="L7830" s="89" t="s">
        <v>152</v>
      </c>
      <c r="M7830" s="88" t="b">
        <f aca="false">TRUE()</f>
        <v>1</v>
      </c>
      <c r="N7830" s="0" t="n">
        <v>0</v>
      </c>
      <c r="O7830" s="0" t="n">
        <v>72.8193195585545</v>
      </c>
      <c r="P7830" s="88" t="b">
        <f aca="false">FALSE()</f>
        <v>0</v>
      </c>
      <c r="Q7830" s="88" t="b">
        <f aca="false">FALSE()</f>
        <v>0</v>
      </c>
      <c r="R7830" s="0" t="n">
        <v>0.2802</v>
      </c>
      <c r="S7830" s="0" t="n">
        <v>2.32914425858801</v>
      </c>
      <c r="T7830" s="0" t="n">
        <v>73.47794</v>
      </c>
      <c r="U7830" s="0" t="n">
        <v>2</v>
      </c>
      <c r="V7830" s="0" t="n">
        <v>-0.282600000000002</v>
      </c>
      <c r="W7830" s="0" t="n">
        <v>-0.0565199999999997</v>
      </c>
      <c r="X7830" s="0" t="n">
        <v>0.17396488937956</v>
      </c>
      <c r="Y7830" s="0" t="n">
        <v>-1.29957257930787</v>
      </c>
      <c r="Z7830" s="0" t="n">
        <v>0.329310220722747</v>
      </c>
      <c r="AA7830" s="89" t="s">
        <v>154</v>
      </c>
      <c r="AB7830" s="0" t="n">
        <v>74.1365604414455</v>
      </c>
      <c r="AC7830" s="0" t="n">
        <v>-2.4886564352644</v>
      </c>
      <c r="AD7830" s="89" t="s">
        <v>103</v>
      </c>
      <c r="AE7830" s="0" t="n">
        <v>202602</v>
      </c>
      <c r="AF7830" s="90" t="n">
        <v>46075</v>
      </c>
      <c r="AG7830" s="0" t="n">
        <v>2.4886564352644</v>
      </c>
    </row>
    <row r="7831" customFormat="false" ht="15" hidden="false" customHeight="false" outlineLevel="0" collapsed="false">
      <c r="A7831" s="87" t="n">
        <v>46075.6550347222</v>
      </c>
      <c r="B7831" s="0" t="n">
        <v>72.3758</v>
      </c>
      <c r="C7831" s="88" t="b">
        <f aca="false">FALSE()</f>
        <v>0</v>
      </c>
      <c r="D7831" s="88" t="b">
        <f aca="false">FALSE()</f>
        <v>0</v>
      </c>
      <c r="E7831" s="0" t="n">
        <v>0.252441834721012</v>
      </c>
      <c r="F7831" s="0" t="n">
        <v>0.347580814768296</v>
      </c>
      <c r="G7831" s="0" t="n">
        <v>-1.78227816527901</v>
      </c>
      <c r="H7831" s="0" t="n">
        <v>-2.40334999149624</v>
      </c>
      <c r="I7831" s="0" t="n">
        <v>-0.282600000000002</v>
      </c>
      <c r="J7831" s="87"/>
      <c r="K7831" s="87" t="n">
        <v>46075.6344907407</v>
      </c>
      <c r="L7831" s="89" t="s">
        <v>152</v>
      </c>
      <c r="M7831" s="88" t="b">
        <f aca="false">TRUE()</f>
        <v>1</v>
      </c>
      <c r="N7831" s="0" t="n">
        <v>0</v>
      </c>
      <c r="O7831" s="0" t="n">
        <v>72.628241834721</v>
      </c>
      <c r="P7831" s="88" t="b">
        <f aca="false">FALSE()</f>
        <v>0</v>
      </c>
      <c r="Q7831" s="88" t="b">
        <f aca="false">TRUE()</f>
        <v>1</v>
      </c>
      <c r="R7831" s="0" t="n">
        <v>0.3488</v>
      </c>
      <c r="S7831" s="0" t="n">
        <v>2.43944592593846</v>
      </c>
      <c r="T7831" s="0" t="n">
        <v>73.39316</v>
      </c>
      <c r="U7831" s="0" t="n">
        <v>3</v>
      </c>
      <c r="V7831" s="0" t="n">
        <v>-0.282600000000002</v>
      </c>
      <c r="W7831" s="0" t="n">
        <v>-0.0847799999999999</v>
      </c>
      <c r="X7831" s="0" t="n">
        <v>0.161432585245197</v>
      </c>
      <c r="Y7831" s="0" t="n">
        <v>-1.2254031594646</v>
      </c>
      <c r="Z7831" s="0" t="n">
        <v>0.3824590826395</v>
      </c>
      <c r="AA7831" s="89" t="s">
        <v>153</v>
      </c>
      <c r="AB7831" s="0" t="n">
        <v>74.158078165279</v>
      </c>
      <c r="AC7831" s="0" t="n">
        <v>-2.66004926063936</v>
      </c>
      <c r="AD7831" s="89" t="s">
        <v>103</v>
      </c>
      <c r="AE7831" s="0" t="n">
        <v>202602</v>
      </c>
      <c r="AF7831" s="90" t="n">
        <v>46075</v>
      </c>
      <c r="AG7831" s="0" t="n">
        <v>2.66004926063936</v>
      </c>
    </row>
    <row r="7832" customFormat="false" ht="15" hidden="false" customHeight="false" outlineLevel="0" collapsed="false">
      <c r="A7832" s="87" t="n">
        <v>46075.6654861111</v>
      </c>
      <c r="B7832" s="0" t="n">
        <v>72.3758</v>
      </c>
      <c r="C7832" s="88" t="b">
        <f aca="false">FALSE()</f>
        <v>0</v>
      </c>
      <c r="D7832" s="88" t="b">
        <f aca="false">FALSE()</f>
        <v>0</v>
      </c>
      <c r="E7832" s="0" t="n">
        <v>0.110454007354093</v>
      </c>
      <c r="F7832" s="0" t="n">
        <v>0.152379246060759</v>
      </c>
      <c r="G7832" s="0" t="n">
        <v>-1.75470599264594</v>
      </c>
      <c r="H7832" s="0" t="n">
        <v>-2.36704979839206</v>
      </c>
      <c r="I7832" s="0" t="n">
        <v>0</v>
      </c>
      <c r="J7832" s="87"/>
      <c r="K7832" s="87" t="n">
        <v>46075.6344907407</v>
      </c>
      <c r="L7832" s="89" t="s">
        <v>152</v>
      </c>
      <c r="M7832" s="88" t="b">
        <f aca="false">TRUE()</f>
        <v>1</v>
      </c>
      <c r="N7832" s="0" t="n">
        <v>0</v>
      </c>
      <c r="O7832" s="0" t="n">
        <v>72.4862540073541</v>
      </c>
      <c r="P7832" s="88" t="b">
        <f aca="false">FALSE()</f>
        <v>0</v>
      </c>
      <c r="Q7832" s="88" t="b">
        <f aca="false">TRUE()</f>
        <v>1</v>
      </c>
      <c r="R7832" s="0" t="n">
        <v>0.3798</v>
      </c>
      <c r="S7832" s="0" t="n">
        <v>2.39676028388851</v>
      </c>
      <c r="T7832" s="0" t="n">
        <v>73.30838</v>
      </c>
      <c r="U7832" s="0" t="n">
        <v>4</v>
      </c>
      <c r="V7832" s="0" t="n">
        <v>0</v>
      </c>
      <c r="W7832" s="0" t="n">
        <v>-0.0847799999999999</v>
      </c>
      <c r="X7832" s="0" t="n">
        <v>0.161432585245197</v>
      </c>
      <c r="Y7832" s="0" t="n">
        <v>0.525172782627679</v>
      </c>
      <c r="Z7832" s="0" t="n">
        <v>0.411062996322961</v>
      </c>
      <c r="AA7832" s="89" t="s">
        <v>153</v>
      </c>
      <c r="AB7832" s="0" t="n">
        <v>74.1305059926459</v>
      </c>
      <c r="AC7832" s="0" t="n">
        <v>-2.26870335773866</v>
      </c>
      <c r="AD7832" s="89" t="s">
        <v>103</v>
      </c>
      <c r="AE7832" s="0" t="n">
        <v>202602</v>
      </c>
      <c r="AF7832" s="90" t="n">
        <v>46075</v>
      </c>
      <c r="AG7832" s="0" t="n">
        <v>2.26870335773866</v>
      </c>
    </row>
    <row r="7833" customFormat="false" ht="15" hidden="false" customHeight="false" outlineLevel="0" collapsed="false">
      <c r="A7833" s="87" t="n">
        <v>46075.6758333333</v>
      </c>
      <c r="B7833" s="0" t="n">
        <v>72.095</v>
      </c>
      <c r="C7833" s="88" t="b">
        <f aca="false">FALSE()</f>
        <v>0</v>
      </c>
      <c r="D7833" s="88" t="b">
        <f aca="false">FALSE()</f>
        <v>0</v>
      </c>
      <c r="E7833" s="0" t="n">
        <v>0.176294385830644</v>
      </c>
      <c r="F7833" s="0" t="n">
        <v>0.243934175150471</v>
      </c>
      <c r="G7833" s="0" t="n">
        <v>-2.08108561416937</v>
      </c>
      <c r="H7833" s="0" t="n">
        <v>-2.80560182832273</v>
      </c>
      <c r="I7833" s="0" t="n">
        <v>-0.280799999999999</v>
      </c>
      <c r="J7833" s="87"/>
      <c r="K7833" s="87" t="n">
        <v>46075.6344907407</v>
      </c>
      <c r="L7833" s="89" t="s">
        <v>152</v>
      </c>
      <c r="M7833" s="88" t="b">
        <f aca="false">TRUE()</f>
        <v>1</v>
      </c>
      <c r="N7833" s="0" t="n">
        <v>0</v>
      </c>
      <c r="O7833" s="0" t="n">
        <v>72.2712943858306</v>
      </c>
      <c r="P7833" s="88" t="b">
        <f aca="false">FALSE()</f>
        <v>0</v>
      </c>
      <c r="Q7833" s="88" t="b">
        <f aca="false">TRUE()</f>
        <v>1</v>
      </c>
      <c r="R7833" s="0" t="n">
        <v>0.4437</v>
      </c>
      <c r="S7833" s="0" t="n">
        <v>2.3914507292844</v>
      </c>
      <c r="T7833" s="0" t="n">
        <v>73.22369</v>
      </c>
      <c r="U7833" s="0" t="n">
        <v>5</v>
      </c>
      <c r="V7833" s="0" t="n">
        <v>-0.280799999999999</v>
      </c>
      <c r="W7833" s="0" t="n">
        <v>-0.0846899999999998</v>
      </c>
      <c r="X7833" s="0" t="n">
        <v>0.161316954765261</v>
      </c>
      <c r="Y7833" s="0" t="n">
        <v>-1.21568126726275</v>
      </c>
      <c r="Z7833" s="0" t="n">
        <v>0.476197807084681</v>
      </c>
      <c r="AA7833" s="89" t="s">
        <v>153</v>
      </c>
      <c r="AB7833" s="0" t="n">
        <v>74.1760856141694</v>
      </c>
      <c r="AC7833" s="0" t="n">
        <v>-2.37021251086798</v>
      </c>
      <c r="AD7833" s="89" t="s">
        <v>103</v>
      </c>
      <c r="AE7833" s="0" t="n">
        <v>202602</v>
      </c>
      <c r="AF7833" s="90" t="n">
        <v>46075</v>
      </c>
      <c r="AG7833" s="0" t="n">
        <v>2.37021251086798</v>
      </c>
    </row>
    <row r="7834" customFormat="false" ht="15" hidden="false" customHeight="false" outlineLevel="0" collapsed="false">
      <c r="A7834" s="87" t="n">
        <v>46075.6759837963</v>
      </c>
      <c r="B7834" s="0" t="n">
        <v>72.095</v>
      </c>
      <c r="C7834" s="88" t="b">
        <f aca="false">FALSE()</f>
        <v>0</v>
      </c>
      <c r="D7834" s="88" t="b">
        <f aca="false">FALSE()</f>
        <v>0</v>
      </c>
      <c r="E7834" s="0" t="n">
        <v>0.0058167122605965</v>
      </c>
      <c r="F7834" s="0" t="n">
        <v>0.0080674706970516</v>
      </c>
      <c r="G7834" s="0" t="n">
        <v>-2.0821832877394</v>
      </c>
      <c r="H7834" s="0" t="n">
        <v>-2.80704011051813</v>
      </c>
      <c r="I7834" s="0" t="n">
        <v>0</v>
      </c>
      <c r="J7834" s="87"/>
      <c r="K7834" s="87" t="n">
        <v>46075.6344907407</v>
      </c>
      <c r="L7834" s="89" t="s">
        <v>152</v>
      </c>
      <c r="M7834" s="88" t="b">
        <f aca="false">TRUE()</f>
        <v>1</v>
      </c>
      <c r="N7834" s="0" t="n">
        <v>0</v>
      </c>
      <c r="O7834" s="0" t="n">
        <v>72.1008167122606</v>
      </c>
      <c r="P7834" s="88" t="b">
        <f aca="false">FALSE()</f>
        <v>0</v>
      </c>
      <c r="Q7834" s="88" t="b">
        <f aca="false">TRUE()</f>
        <v>1</v>
      </c>
      <c r="R7834" s="0" t="n">
        <v>0.4769</v>
      </c>
      <c r="S7834" s="0" t="n">
        <v>2.32807653430726</v>
      </c>
      <c r="T7834" s="0" t="n">
        <v>73.139</v>
      </c>
      <c r="U7834" s="0" t="n">
        <v>6</v>
      </c>
      <c r="V7834" s="0" t="n">
        <v>0</v>
      </c>
      <c r="W7834" s="0" t="n">
        <v>-0.0846899999999998</v>
      </c>
      <c r="X7834" s="0" t="n">
        <v>0.161316954765261</v>
      </c>
      <c r="Y7834" s="0" t="n">
        <v>0.524991313673358</v>
      </c>
      <c r="Z7834" s="0" t="n">
        <v>0.519091643869702</v>
      </c>
      <c r="AA7834" s="89" t="s">
        <v>153</v>
      </c>
      <c r="AB7834" s="0" t="n">
        <v>74.1771832877394</v>
      </c>
      <c r="AC7834" s="0" t="n">
        <v>-2.01120555942151</v>
      </c>
      <c r="AD7834" s="89" t="s">
        <v>103</v>
      </c>
      <c r="AE7834" s="0" t="n">
        <v>202602</v>
      </c>
      <c r="AF7834" s="90" t="n">
        <v>46075</v>
      </c>
      <c r="AG7834" s="0" t="n">
        <v>2.01120555942151</v>
      </c>
    </row>
    <row r="7835" customFormat="false" ht="15" hidden="false" customHeight="false" outlineLevel="0" collapsed="false">
      <c r="A7835" s="87" t="n">
        <v>46075.6864351852</v>
      </c>
      <c r="B7835" s="0" t="n">
        <v>72.6584</v>
      </c>
      <c r="C7835" s="88" t="b">
        <f aca="false">TRUE()</f>
        <v>1</v>
      </c>
      <c r="D7835" s="88" t="b">
        <f aca="false">FALSE()</f>
        <v>0</v>
      </c>
      <c r="E7835" s="0" t="n">
        <v>-0.606059458871002</v>
      </c>
      <c r="F7835" s="0" t="n">
        <v>-0.841137781672825</v>
      </c>
      <c r="G7835" s="0" t="n">
        <v>-1.482479458871</v>
      </c>
      <c r="H7835" s="0" t="n">
        <v>-1.99954393539854</v>
      </c>
      <c r="I7835" s="0" t="n">
        <v>0.563400000000002</v>
      </c>
      <c r="J7835" s="87"/>
      <c r="K7835" s="87"/>
      <c r="L7835" s="89" t="s">
        <v>326</v>
      </c>
      <c r="M7835" s="88" t="b">
        <f aca="false">FALSE()</f>
        <v>0</v>
      </c>
      <c r="N7835" s="0" t="n">
        <v>1</v>
      </c>
      <c r="O7835" s="0" t="n">
        <v>72.052340541129</v>
      </c>
      <c r="P7835" s="88" t="b">
        <f aca="false">FALSE()</f>
        <v>0</v>
      </c>
      <c r="Q7835" s="88" t="b">
        <f aca="false">FALSE()</f>
        <v>0</v>
      </c>
      <c r="R7835" s="0" t="n">
        <v>0.0845</v>
      </c>
      <c r="T7835" s="0" t="n">
        <v>73.09661</v>
      </c>
      <c r="U7835" s="0" t="n">
        <v>0</v>
      </c>
      <c r="V7835" s="0" t="n">
        <v>0.563400000000002</v>
      </c>
      <c r="W7835" s="0" t="n">
        <v>-0.0423900000000003</v>
      </c>
      <c r="X7835" s="0" t="n">
        <v>0.210201221639999</v>
      </c>
      <c r="Y7835" s="0" t="n">
        <v>2.88195280347851</v>
      </c>
      <c r="Z7835" s="0" t="n">
        <v>0.5221347294355</v>
      </c>
      <c r="AA7835" s="89" t="s">
        <v>328</v>
      </c>
      <c r="AB7835" s="0" t="n">
        <v>74.140879458871</v>
      </c>
      <c r="AC7835" s="0" t="n">
        <v>-0.839266142043001</v>
      </c>
      <c r="AD7835" s="89" t="s">
        <v>103</v>
      </c>
      <c r="AE7835" s="0" t="n">
        <v>202602</v>
      </c>
      <c r="AF7835" s="90" t="n">
        <v>46075</v>
      </c>
      <c r="AG7835" s="0" t="n">
        <v>0.839266142043001</v>
      </c>
    </row>
    <row r="7836" customFormat="false" ht="15" hidden="false" customHeight="false" outlineLevel="0" collapsed="false">
      <c r="A7836" s="87" t="n">
        <v>46075.6968865741</v>
      </c>
      <c r="B7836" s="0" t="n">
        <v>72.941</v>
      </c>
      <c r="C7836" s="88" t="b">
        <f aca="false">FALSE()</f>
        <v>0</v>
      </c>
      <c r="D7836" s="88" t="b">
        <f aca="false">FALSE()</f>
        <v>0</v>
      </c>
      <c r="E7836" s="0" t="n">
        <v>-0.900713769266289</v>
      </c>
      <c r="F7836" s="0" t="n">
        <v>-1.25029176922125</v>
      </c>
      <c r="G7836" s="0" t="n">
        <v>-1.15541376926628</v>
      </c>
      <c r="H7836" s="0" t="n">
        <v>-1.55933831408386</v>
      </c>
      <c r="I7836" s="0" t="n">
        <v>0.282600000000002</v>
      </c>
      <c r="J7836" s="87"/>
      <c r="K7836" s="87"/>
      <c r="L7836" s="89" t="s">
        <v>326</v>
      </c>
      <c r="M7836" s="88" t="b">
        <f aca="false">FALSE()</f>
        <v>0</v>
      </c>
      <c r="N7836" s="0" t="n">
        <v>1</v>
      </c>
      <c r="O7836" s="0" t="n">
        <v>72.0402862307337</v>
      </c>
      <c r="P7836" s="88" t="b">
        <f aca="false">FALSE()</f>
        <v>0</v>
      </c>
      <c r="Q7836" s="88" t="b">
        <f aca="false">FALSE()</f>
        <v>0</v>
      </c>
      <c r="R7836" s="0" t="n">
        <v>0.0451</v>
      </c>
      <c r="T7836" s="0" t="n">
        <v>73.06835</v>
      </c>
      <c r="U7836" s="0" t="n">
        <v>0</v>
      </c>
      <c r="V7836" s="0" t="n">
        <v>0.282600000000002</v>
      </c>
      <c r="W7836" s="0" t="n">
        <v>-0.0282600000000002</v>
      </c>
      <c r="X7836" s="0" t="n">
        <v>0.222348111137281</v>
      </c>
      <c r="Y7836" s="0" t="n">
        <v>1.3980779886548</v>
      </c>
      <c r="Z7836" s="0" t="n">
        <v>0.514031884633143</v>
      </c>
      <c r="AA7836" s="89" t="s">
        <v>327</v>
      </c>
      <c r="AB7836" s="0" t="n">
        <v>74.0964137692663</v>
      </c>
      <c r="AC7836" s="0" t="n">
        <v>-0.247747277566022</v>
      </c>
      <c r="AD7836" s="89" t="s">
        <v>103</v>
      </c>
      <c r="AE7836" s="0" t="n">
        <v>202602</v>
      </c>
      <c r="AF7836" s="90" t="n">
        <v>46075</v>
      </c>
      <c r="AG7836" s="0" t="n">
        <v>0.247747277566022</v>
      </c>
    </row>
    <row r="7837" customFormat="false" ht="15" hidden="false" customHeight="false" outlineLevel="0" collapsed="false">
      <c r="A7837" s="87" t="n">
        <v>46075.707337963</v>
      </c>
      <c r="B7837" s="0" t="n">
        <v>72.941</v>
      </c>
      <c r="C7837" s="88" t="b">
        <f aca="false">FALSE()</f>
        <v>0</v>
      </c>
      <c r="D7837" s="88" t="b">
        <f aca="false">FALSE()</f>
        <v>0</v>
      </c>
      <c r="E7837" s="0" t="n">
        <v>-0.913626897004832</v>
      </c>
      <c r="F7837" s="0" t="n">
        <v>-1.26844400627855</v>
      </c>
      <c r="G7837" s="0" t="n">
        <v>-1.14006689700486</v>
      </c>
      <c r="H7837" s="0" t="n">
        <v>-1.5389450297603</v>
      </c>
      <c r="I7837" s="0" t="n">
        <v>0</v>
      </c>
      <c r="J7837" s="87"/>
      <c r="K7837" s="87"/>
      <c r="L7837" s="89" t="s">
        <v>326</v>
      </c>
      <c r="M7837" s="88" t="b">
        <f aca="false">FALSE()</f>
        <v>0</v>
      </c>
      <c r="N7837" s="0" t="n">
        <v>1</v>
      </c>
      <c r="O7837" s="0" t="n">
        <v>72.0273731029952</v>
      </c>
      <c r="P7837" s="88" t="b">
        <f aca="false">FALSE()</f>
        <v>0</v>
      </c>
      <c r="Q7837" s="88" t="b">
        <f aca="false">FALSE()</f>
        <v>0</v>
      </c>
      <c r="R7837" s="0" t="n">
        <v>0.0433</v>
      </c>
      <c r="T7837" s="0" t="n">
        <v>73.05422</v>
      </c>
      <c r="U7837" s="0" t="n">
        <v>0</v>
      </c>
      <c r="V7837" s="0" t="n">
        <v>0</v>
      </c>
      <c r="W7837" s="0" t="n">
        <v>-0.0141300000000001</v>
      </c>
      <c r="X7837" s="0" t="n">
        <v>0.214163196749829</v>
      </c>
      <c r="Y7837" s="0" t="n">
        <v>0.0659777226640197</v>
      </c>
      <c r="Z7837" s="0" t="n">
        <v>0.513423448502423</v>
      </c>
      <c r="AA7837" s="89" t="s">
        <v>327</v>
      </c>
      <c r="AB7837" s="0" t="n">
        <v>74.0810668970049</v>
      </c>
      <c r="AC7837" s="0" t="n">
        <v>-0.220519729533698</v>
      </c>
      <c r="AD7837" s="89" t="s">
        <v>103</v>
      </c>
      <c r="AE7837" s="0" t="n">
        <v>202602</v>
      </c>
      <c r="AF7837" s="90" t="n">
        <v>46075</v>
      </c>
      <c r="AG7837" s="0" t="n">
        <v>0.220519729533698</v>
      </c>
    </row>
    <row r="7838" customFormat="false" ht="15" hidden="false" customHeight="false" outlineLevel="0" collapsed="false">
      <c r="A7838" s="87" t="n">
        <v>46075.717349537</v>
      </c>
      <c r="B7838" s="0" t="n">
        <v>72.941</v>
      </c>
      <c r="C7838" s="88" t="b">
        <f aca="false">FALSE()</f>
        <v>0</v>
      </c>
      <c r="D7838" s="88" t="b">
        <f aca="false">FALSE()</f>
        <v>0</v>
      </c>
      <c r="E7838" s="0" t="n">
        <v>-0.925718599122675</v>
      </c>
      <c r="F7838" s="0" t="n">
        <v>-1.28544745103419</v>
      </c>
      <c r="G7838" s="0" t="n">
        <v>-1.12389859912268</v>
      </c>
      <c r="H7838" s="0" t="n">
        <v>-1.51745107382891</v>
      </c>
      <c r="I7838" s="0" t="n">
        <v>0</v>
      </c>
      <c r="J7838" s="87"/>
      <c r="K7838" s="87"/>
      <c r="L7838" s="89" t="s">
        <v>326</v>
      </c>
      <c r="M7838" s="88" t="b">
        <f aca="false">FALSE()</f>
        <v>0</v>
      </c>
      <c r="N7838" s="0" t="n">
        <v>1</v>
      </c>
      <c r="O7838" s="0" t="n">
        <v>72.0152814008773</v>
      </c>
      <c r="P7838" s="88" t="b">
        <f aca="false">FALSE()</f>
        <v>0</v>
      </c>
      <c r="Q7838" s="88" t="b">
        <f aca="false">FALSE()</f>
        <v>0</v>
      </c>
      <c r="R7838" s="0" t="n">
        <v>0.0415</v>
      </c>
      <c r="T7838" s="0" t="n">
        <v>73.04009</v>
      </c>
      <c r="U7838" s="0" t="n">
        <v>0</v>
      </c>
      <c r="V7838" s="0" t="n">
        <v>0</v>
      </c>
      <c r="W7838" s="0" t="n">
        <v>-0.0141300000000001</v>
      </c>
      <c r="X7838" s="0" t="n">
        <v>0.214163196749829</v>
      </c>
      <c r="Y7838" s="0" t="n">
        <v>0.0659777226640197</v>
      </c>
      <c r="Z7838" s="0" t="n">
        <v>0.512404299561343</v>
      </c>
      <c r="AA7838" s="89" t="s">
        <v>327</v>
      </c>
      <c r="AB7838" s="0" t="n">
        <v>74.0648985991227</v>
      </c>
      <c r="AC7838" s="0" t="n">
        <v>-0.193382452264418</v>
      </c>
      <c r="AD7838" s="89" t="s">
        <v>103</v>
      </c>
      <c r="AE7838" s="0" t="n">
        <v>202602</v>
      </c>
      <c r="AF7838" s="90" t="n">
        <v>46075</v>
      </c>
      <c r="AG7838" s="0" t="n">
        <v>0.193382452264418</v>
      </c>
    </row>
    <row r="7839" customFormat="false" ht="15" hidden="false" customHeight="false" outlineLevel="0" collapsed="false">
      <c r="A7839" s="87" t="n">
        <v>46075.7277893519</v>
      </c>
      <c r="B7839" s="0" t="n">
        <v>72.941</v>
      </c>
      <c r="C7839" s="88" t="b">
        <f aca="false">FALSE()</f>
        <v>0</v>
      </c>
      <c r="D7839" s="88" t="b">
        <f aca="false">FALSE()</f>
        <v>0</v>
      </c>
      <c r="E7839" s="0" t="n">
        <v>-0.930767976075131</v>
      </c>
      <c r="F7839" s="0" t="n">
        <v>-1.29254961401303</v>
      </c>
      <c r="G7839" s="0" t="n">
        <v>-1.07242797607513</v>
      </c>
      <c r="H7839" s="0" t="n">
        <v>-1.44896406692823</v>
      </c>
      <c r="I7839" s="0" t="n">
        <v>0</v>
      </c>
      <c r="J7839" s="87"/>
      <c r="K7839" s="87"/>
      <c r="L7839" s="89" t="s">
        <v>326</v>
      </c>
      <c r="M7839" s="88" t="b">
        <f aca="false">FALSE()</f>
        <v>0</v>
      </c>
      <c r="N7839" s="0" t="n">
        <v>1</v>
      </c>
      <c r="O7839" s="0" t="n">
        <v>72.0102320239249</v>
      </c>
      <c r="P7839" s="88" t="b">
        <f aca="false">FALSE()</f>
        <v>0</v>
      </c>
      <c r="Q7839" s="88" t="b">
        <f aca="false">FALSE()</f>
        <v>0</v>
      </c>
      <c r="R7839" s="0" t="n">
        <v>0.038</v>
      </c>
      <c r="T7839" s="0" t="n">
        <v>73.01183</v>
      </c>
      <c r="U7839" s="0" t="n">
        <v>0</v>
      </c>
      <c r="V7839" s="0" t="n">
        <v>0</v>
      </c>
      <c r="W7839" s="0" t="n">
        <v>-0.0282600000000002</v>
      </c>
      <c r="X7839" s="0" t="n">
        <v>0.202563758383692</v>
      </c>
      <c r="Y7839" s="0" t="n">
        <v>0.139511629451852</v>
      </c>
      <c r="Z7839" s="0" t="n">
        <v>0.500798988037568</v>
      </c>
      <c r="AA7839" s="89" t="s">
        <v>327</v>
      </c>
      <c r="AB7839" s="0" t="n">
        <v>74.0134279760751</v>
      </c>
      <c r="AC7839" s="0" t="n">
        <v>-0.141433991864791</v>
      </c>
      <c r="AD7839" s="89" t="s">
        <v>103</v>
      </c>
      <c r="AE7839" s="0" t="n">
        <v>202602</v>
      </c>
      <c r="AF7839" s="90" t="n">
        <v>46075</v>
      </c>
      <c r="AG7839" s="0" t="n">
        <v>0.141433991864791</v>
      </c>
    </row>
    <row r="7840" customFormat="false" ht="15" hidden="false" customHeight="false" outlineLevel="0" collapsed="false">
      <c r="A7840" s="87" t="n">
        <v>46075.7292361111</v>
      </c>
      <c r="B7840" s="0" t="n">
        <v>72.941</v>
      </c>
      <c r="C7840" s="88" t="b">
        <f aca="false">FALSE()</f>
        <v>0</v>
      </c>
      <c r="D7840" s="88" t="b">
        <f aca="false">FALSE()</f>
        <v>0</v>
      </c>
      <c r="E7840" s="0" t="n">
        <v>-0.931821636595444</v>
      </c>
      <c r="F7840" s="0" t="n">
        <v>-1.29403175785852</v>
      </c>
      <c r="G7840" s="0" t="n">
        <v>-1.01696163659547</v>
      </c>
      <c r="H7840" s="0" t="n">
        <v>-1.37505363059149</v>
      </c>
      <c r="I7840" s="0" t="n">
        <v>0</v>
      </c>
      <c r="J7840" s="87"/>
      <c r="K7840" s="87"/>
      <c r="L7840" s="89" t="s">
        <v>326</v>
      </c>
      <c r="M7840" s="88" t="b">
        <f aca="false">FALSE()</f>
        <v>0</v>
      </c>
      <c r="N7840" s="0" t="n">
        <v>1</v>
      </c>
      <c r="O7840" s="0" t="n">
        <v>72.0091783634046</v>
      </c>
      <c r="P7840" s="88" t="b">
        <f aca="false">FALSE()</f>
        <v>0</v>
      </c>
      <c r="Q7840" s="88" t="b">
        <f aca="false">FALSE()</f>
        <v>0</v>
      </c>
      <c r="R7840" s="0" t="n">
        <v>0.0344</v>
      </c>
      <c r="T7840" s="0" t="n">
        <v>72.98357</v>
      </c>
      <c r="U7840" s="0" t="n">
        <v>0</v>
      </c>
      <c r="V7840" s="0" t="n">
        <v>0</v>
      </c>
      <c r="W7840" s="0" t="n">
        <v>-0.0282600000000002</v>
      </c>
      <c r="X7840" s="0" t="n">
        <v>0.202563758383692</v>
      </c>
      <c r="Y7840" s="0" t="n">
        <v>0.139511629451852</v>
      </c>
      <c r="Z7840" s="0" t="n">
        <v>0.487195818297731</v>
      </c>
      <c r="AA7840" s="89" t="s">
        <v>327</v>
      </c>
      <c r="AB7840" s="0" t="n">
        <v>73.9579616365955</v>
      </c>
      <c r="AC7840" s="0" t="n">
        <v>-0.0873775972641804</v>
      </c>
      <c r="AD7840" s="89" t="s">
        <v>103</v>
      </c>
      <c r="AE7840" s="0" t="n">
        <v>202602</v>
      </c>
      <c r="AF7840" s="90" t="n">
        <v>46075</v>
      </c>
      <c r="AG7840" s="0" t="n">
        <v>0.0873775972641804</v>
      </c>
    </row>
    <row r="7841" customFormat="false" ht="15" hidden="false" customHeight="false" outlineLevel="0" collapsed="false">
      <c r="A7841" s="87" t="n">
        <v>46075.7295833333</v>
      </c>
      <c r="B7841" s="0" t="n">
        <v>72.941</v>
      </c>
      <c r="C7841" s="88" t="b">
        <f aca="false">FALSE()</f>
        <v>0</v>
      </c>
      <c r="D7841" s="88" t="b">
        <f aca="false">FALSE()</f>
        <v>0</v>
      </c>
      <c r="E7841" s="0" t="n">
        <v>-0.928533747502172</v>
      </c>
      <c r="F7841" s="0" t="n">
        <v>-1.28940695385497</v>
      </c>
      <c r="G7841" s="0" t="n">
        <v>-0.957153747502161</v>
      </c>
      <c r="H7841" s="0" t="n">
        <v>-1.2952336411172</v>
      </c>
      <c r="I7841" s="0" t="n">
        <v>0</v>
      </c>
      <c r="J7841" s="87"/>
      <c r="K7841" s="87"/>
      <c r="L7841" s="89" t="s">
        <v>326</v>
      </c>
      <c r="M7841" s="88" t="b">
        <f aca="false">FALSE()</f>
        <v>0</v>
      </c>
      <c r="N7841" s="0" t="n">
        <v>1</v>
      </c>
      <c r="O7841" s="0" t="n">
        <v>72.0124662524978</v>
      </c>
      <c r="P7841" s="88" t="b">
        <f aca="false">FALSE()</f>
        <v>0</v>
      </c>
      <c r="Q7841" s="88" t="b">
        <f aca="false">FALSE()</f>
        <v>0</v>
      </c>
      <c r="R7841" s="0" t="n">
        <v>0.0306</v>
      </c>
      <c r="T7841" s="0" t="n">
        <v>72.95531</v>
      </c>
      <c r="U7841" s="0" t="n">
        <v>0</v>
      </c>
      <c r="V7841" s="0" t="n">
        <v>0</v>
      </c>
      <c r="W7841" s="0" t="n">
        <v>-0.0282600000000002</v>
      </c>
      <c r="X7841" s="0" t="n">
        <v>0.202563758383692</v>
      </c>
      <c r="Y7841" s="0" t="n">
        <v>0.139511629451852</v>
      </c>
      <c r="Z7841" s="0" t="n">
        <v>0.471421873751082</v>
      </c>
      <c r="AA7841" s="89" t="s">
        <v>327</v>
      </c>
      <c r="AB7841" s="0" t="n">
        <v>73.8981537475022</v>
      </c>
      <c r="AC7841" s="0" t="n">
        <v>-0.0303549767135977</v>
      </c>
      <c r="AD7841" s="89" t="s">
        <v>103</v>
      </c>
      <c r="AE7841" s="0" t="n">
        <v>202602</v>
      </c>
      <c r="AF7841" s="90" t="n">
        <v>46075</v>
      </c>
      <c r="AG7841" s="0" t="n">
        <v>0.0303549767135977</v>
      </c>
    </row>
    <row r="7842" customFormat="false" ht="15" hidden="false" customHeight="false" outlineLevel="0" collapsed="false">
      <c r="A7842" s="87" t="n">
        <v>46075.7400347222</v>
      </c>
      <c r="B7842" s="0" t="n">
        <v>72.941</v>
      </c>
      <c r="C7842" s="88" t="b">
        <f aca="false">FALSE()</f>
        <v>0</v>
      </c>
      <c r="D7842" s="88" t="b">
        <f aca="false">FALSE()</f>
        <v>0</v>
      </c>
      <c r="E7842" s="0" t="n">
        <v>-0.920451140588384</v>
      </c>
      <c r="F7842" s="0" t="n">
        <v>-1.27803960836949</v>
      </c>
      <c r="G7842" s="0" t="n">
        <v>-0.892551140588367</v>
      </c>
      <c r="H7842" s="0" t="n">
        <v>-1.20886931049658</v>
      </c>
      <c r="I7842" s="0" t="n">
        <v>0</v>
      </c>
      <c r="J7842" s="87"/>
      <c r="K7842" s="87"/>
      <c r="L7842" s="89" t="s">
        <v>326</v>
      </c>
      <c r="M7842" s="88" t="b">
        <f aca="false">FALSE()</f>
        <v>0</v>
      </c>
      <c r="N7842" s="0" t="n">
        <v>1</v>
      </c>
      <c r="O7842" s="0" t="n">
        <v>72.0205488594116</v>
      </c>
      <c r="P7842" s="88" t="b">
        <f aca="false">FALSE()</f>
        <v>0</v>
      </c>
      <c r="Q7842" s="88" t="b">
        <f aca="false">FALSE()</f>
        <v>0</v>
      </c>
      <c r="R7842" s="0" t="n">
        <v>0.0306</v>
      </c>
      <c r="T7842" s="0" t="n">
        <v>72.92705</v>
      </c>
      <c r="U7842" s="0" t="n">
        <v>0</v>
      </c>
      <c r="V7842" s="0" t="n">
        <v>0</v>
      </c>
      <c r="W7842" s="0" t="n">
        <v>-0.0282600000000002</v>
      </c>
      <c r="X7842" s="0" t="n">
        <v>0.202563758383692</v>
      </c>
      <c r="Y7842" s="0" t="n">
        <v>0.139511629451852</v>
      </c>
      <c r="Z7842" s="0" t="n">
        <v>0.453250570294191</v>
      </c>
      <c r="AA7842" s="89" t="s">
        <v>327</v>
      </c>
      <c r="AB7842" s="0" t="n">
        <v>73.8335511405884</v>
      </c>
      <c r="AC7842" s="0" t="n">
        <v>0.0307776777665251</v>
      </c>
      <c r="AD7842" s="89" t="s">
        <v>103</v>
      </c>
      <c r="AE7842" s="0" t="n">
        <v>202602</v>
      </c>
      <c r="AF7842" s="90" t="n">
        <v>46075</v>
      </c>
      <c r="AG7842" s="0" t="n">
        <v>0.0307776777665251</v>
      </c>
    </row>
    <row r="7843" customFormat="false" ht="15" hidden="false" customHeight="false" outlineLevel="0" collapsed="false">
      <c r="A7843" s="87" t="n">
        <v>46075.7504861111</v>
      </c>
      <c r="B7843" s="0" t="n">
        <v>73.5062</v>
      </c>
      <c r="C7843" s="88" t="b">
        <f aca="false">TRUE()</f>
        <v>1</v>
      </c>
      <c r="D7843" s="88" t="b">
        <f aca="false">FALSE()</f>
        <v>0</v>
      </c>
      <c r="E7843" s="0" t="n">
        <v>-1.48565114058839</v>
      </c>
      <c r="F7843" s="0" t="n">
        <v>-2.0628156326446</v>
      </c>
      <c r="G7843" s="0" t="n">
        <v>-0.327351140588362</v>
      </c>
      <c r="H7843" s="0" t="n">
        <v>-0.443363668049834</v>
      </c>
      <c r="I7843" s="0" t="n">
        <v>0.565200000000004</v>
      </c>
      <c r="J7843" s="87"/>
      <c r="K7843" s="87"/>
      <c r="L7843" s="89" t="s">
        <v>326</v>
      </c>
      <c r="M7843" s="88" t="b">
        <f aca="false">FALSE()</f>
        <v>0</v>
      </c>
      <c r="N7843" s="0" t="n">
        <v>2</v>
      </c>
      <c r="O7843" s="0" t="n">
        <v>72.0205488594116</v>
      </c>
      <c r="P7843" s="88" t="b">
        <f aca="false">TRUE()</f>
        <v>1</v>
      </c>
      <c r="Q7843" s="88" t="b">
        <f aca="false">FALSE()</f>
        <v>0</v>
      </c>
      <c r="R7843" s="0" t="n">
        <v>0.1423</v>
      </c>
      <c r="T7843" s="0" t="n">
        <v>72.92705</v>
      </c>
      <c r="U7843" s="0" t="n">
        <v>0</v>
      </c>
      <c r="V7843" s="0" t="n">
        <v>0.565200000000004</v>
      </c>
      <c r="W7843" s="0" t="n">
        <v>0</v>
      </c>
      <c r="X7843" s="0" t="n">
        <v>0.242251830692123</v>
      </c>
      <c r="Y7843" s="0" t="n">
        <v>2.33310930359207</v>
      </c>
      <c r="Z7843" s="0" t="n">
        <v>0.453250570294191</v>
      </c>
      <c r="AA7843" s="89" t="s">
        <v>327</v>
      </c>
      <c r="AB7843" s="0" t="n">
        <v>73.8335511405884</v>
      </c>
      <c r="AC7843" s="0" t="n">
        <v>1.27777004146758</v>
      </c>
      <c r="AD7843" s="89" t="s">
        <v>103</v>
      </c>
      <c r="AE7843" s="0" t="n">
        <v>202602</v>
      </c>
      <c r="AF7843" s="90" t="n">
        <v>46075</v>
      </c>
      <c r="AG7843" s="0" t="n">
        <v>1.27777004146758</v>
      </c>
    </row>
    <row r="7844" customFormat="false" ht="15" hidden="false" customHeight="false" outlineLevel="0" collapsed="false">
      <c r="A7844" s="87" t="n">
        <v>46075.7609375</v>
      </c>
      <c r="B7844" s="0" t="n">
        <v>73.7888</v>
      </c>
      <c r="C7844" s="88" t="b">
        <f aca="false">FALSE()</f>
        <v>0</v>
      </c>
      <c r="D7844" s="88" t="b">
        <f aca="false">FALSE()</f>
        <v>0</v>
      </c>
      <c r="E7844" s="0" t="n">
        <v>-1.79979100542512</v>
      </c>
      <c r="F7844" s="0" t="n">
        <v>-2.50009137583871</v>
      </c>
      <c r="G7844" s="0" t="n">
        <v>-0.104551005425137</v>
      </c>
      <c r="H7844" s="0" t="n">
        <v>-0.141489056867188</v>
      </c>
      <c r="I7844" s="0" t="n">
        <v>0.282599999999988</v>
      </c>
      <c r="J7844" s="87"/>
      <c r="K7844" s="87"/>
      <c r="L7844" s="89" t="s">
        <v>326</v>
      </c>
      <c r="M7844" s="88" t="b">
        <f aca="false">FALSE()</f>
        <v>0</v>
      </c>
      <c r="N7844" s="0" t="n">
        <v>2</v>
      </c>
      <c r="O7844" s="0" t="n">
        <v>71.9890089945749</v>
      </c>
      <c r="P7844" s="88" t="b">
        <f aca="false">FALSE()</f>
        <v>0</v>
      </c>
      <c r="Q7844" s="88" t="b">
        <f aca="false">FALSE()</f>
        <v>0</v>
      </c>
      <c r="R7844" s="0" t="n">
        <v>0.1758</v>
      </c>
      <c r="T7844" s="0" t="n">
        <v>72.94118</v>
      </c>
      <c r="U7844" s="0" t="n">
        <v>0</v>
      </c>
      <c r="V7844" s="0" t="n">
        <v>0.282599999999988</v>
      </c>
      <c r="W7844" s="0" t="n">
        <v>0.0141299999999993</v>
      </c>
      <c r="X7844" s="0" t="n">
        <v>0.250357918735727</v>
      </c>
      <c r="Y7844" s="0" t="n">
        <v>1.07234475088995</v>
      </c>
      <c r="Z7844" s="0" t="n">
        <v>0.476085502712562</v>
      </c>
      <c r="AA7844" s="89" t="s">
        <v>327</v>
      </c>
      <c r="AB7844" s="0" t="n">
        <v>73.8933510054251</v>
      </c>
      <c r="AC7844" s="0" t="n">
        <v>1.78039447782082</v>
      </c>
      <c r="AD7844" s="89" t="s">
        <v>103</v>
      </c>
      <c r="AE7844" s="0" t="n">
        <v>202602</v>
      </c>
      <c r="AF7844" s="90" t="n">
        <v>46075</v>
      </c>
      <c r="AG7844" s="0" t="n">
        <v>1.78039447782082</v>
      </c>
    </row>
    <row r="7845" customFormat="false" ht="15" hidden="false" customHeight="false" outlineLevel="0" collapsed="false">
      <c r="A7845" s="87" t="n">
        <v>46075.7705902778</v>
      </c>
      <c r="B7845" s="0" t="n">
        <v>74.0714</v>
      </c>
      <c r="C7845" s="88" t="b">
        <f aca="false">FALSE()</f>
        <v>0</v>
      </c>
      <c r="D7845" s="88" t="b">
        <f aca="false">FALSE()</f>
        <v>0</v>
      </c>
      <c r="E7845" s="0" t="n">
        <v>-2.1531415715729</v>
      </c>
      <c r="F7845" s="0" t="n">
        <v>-2.99387334819252</v>
      </c>
      <c r="G7845" s="0" t="n">
        <v>0.0507784284270798</v>
      </c>
      <c r="H7845" s="0" t="n">
        <v>0.0686003810140671</v>
      </c>
      <c r="I7845" s="0" t="n">
        <v>0.282600000000002</v>
      </c>
      <c r="J7845" s="87" t="n">
        <v>46075.8534953704</v>
      </c>
      <c r="K7845" s="87" t="n">
        <v>46075.7705902778</v>
      </c>
      <c r="L7845" s="89" t="s">
        <v>151</v>
      </c>
      <c r="M7845" s="88" t="b">
        <f aca="false">TRUE()</f>
        <v>1</v>
      </c>
      <c r="N7845" s="0" t="n">
        <v>1</v>
      </c>
      <c r="O7845" s="0" t="n">
        <v>71.9182584284271</v>
      </c>
      <c r="P7845" s="88" t="b">
        <f aca="false">FALSE()</f>
        <v>0</v>
      </c>
      <c r="Q7845" s="88" t="b">
        <f aca="false">FALSE()</f>
        <v>0</v>
      </c>
      <c r="R7845" s="0" t="n">
        <v>0.2255</v>
      </c>
      <c r="S7845" s="0" t="n">
        <v>2.09661209785309</v>
      </c>
      <c r="T7845" s="0" t="n">
        <v>72.96944</v>
      </c>
      <c r="U7845" s="0" t="n">
        <v>1</v>
      </c>
      <c r="V7845" s="0" t="n">
        <v>0.282600000000002</v>
      </c>
      <c r="W7845" s="0" t="n">
        <v>0.0282599999999995</v>
      </c>
      <c r="X7845" s="0" t="n">
        <v>0.257394434978488</v>
      </c>
      <c r="Y7845" s="0" t="n">
        <v>0.988133251681447</v>
      </c>
      <c r="Z7845" s="0" t="n">
        <v>0.525590785786455</v>
      </c>
      <c r="AA7845" s="89" t="s">
        <v>155</v>
      </c>
      <c r="AB7845" s="0" t="n">
        <v>74.0206215715729</v>
      </c>
      <c r="AC7845" s="0" t="n">
        <v>2.09661209785309</v>
      </c>
      <c r="AD7845" s="89" t="s">
        <v>98</v>
      </c>
      <c r="AE7845" s="0" t="n">
        <v>202602</v>
      </c>
      <c r="AF7845" s="90" t="n">
        <v>46075</v>
      </c>
      <c r="AG7845" s="0" t="n">
        <v>2.09661209785309</v>
      </c>
    </row>
    <row r="7846" customFormat="false" ht="15" hidden="false" customHeight="false" outlineLevel="0" collapsed="false">
      <c r="A7846" s="87" t="n">
        <v>46075.7810416667</v>
      </c>
      <c r="B7846" s="0" t="n">
        <v>74.0714</v>
      </c>
      <c r="C7846" s="88" t="b">
        <f aca="false">FALSE()</f>
        <v>0</v>
      </c>
      <c r="D7846" s="88" t="b">
        <f aca="false">FALSE()</f>
        <v>0</v>
      </c>
      <c r="E7846" s="0" t="n">
        <v>-2.21238805394806</v>
      </c>
      <c r="F7846" s="0" t="n">
        <v>-3.07878997224316</v>
      </c>
      <c r="G7846" s="0" t="n">
        <v>-0.0649880539480847</v>
      </c>
      <c r="H7846" s="0" t="n">
        <v>-0.0876601297338545</v>
      </c>
      <c r="I7846" s="0" t="n">
        <v>0</v>
      </c>
      <c r="J7846" s="87"/>
      <c r="K7846" s="87" t="n">
        <v>46075.7705902778</v>
      </c>
      <c r="L7846" s="89" t="s">
        <v>326</v>
      </c>
      <c r="M7846" s="88" t="b">
        <f aca="false">FALSE()</f>
        <v>0</v>
      </c>
      <c r="N7846" s="0" t="n">
        <v>1</v>
      </c>
      <c r="O7846" s="0" t="n">
        <v>71.8590119460519</v>
      </c>
      <c r="P7846" s="88" t="b">
        <f aca="false">FALSE()</f>
        <v>0</v>
      </c>
      <c r="Q7846" s="88" t="b">
        <f aca="false">FALSE()</f>
        <v>0</v>
      </c>
      <c r="R7846" s="0" t="n">
        <v>0.2686</v>
      </c>
      <c r="S7846" s="0" t="n">
        <v>1.99123330303906</v>
      </c>
      <c r="T7846" s="0" t="n">
        <v>72.9977</v>
      </c>
      <c r="U7846" s="0" t="n">
        <v>2</v>
      </c>
      <c r="V7846" s="0" t="n">
        <v>0</v>
      </c>
      <c r="W7846" s="0" t="n">
        <v>0.0282599999999995</v>
      </c>
      <c r="X7846" s="0" t="n">
        <v>0.257394434978488</v>
      </c>
      <c r="Y7846" s="0" t="n">
        <v>-0.109792583520158</v>
      </c>
      <c r="Z7846" s="0" t="n">
        <v>0.56934402697404</v>
      </c>
      <c r="AA7846" s="89" t="s">
        <v>154</v>
      </c>
      <c r="AB7846" s="0" t="n">
        <v>74.1363880539481</v>
      </c>
      <c r="AC7846" s="0" t="n">
        <v>1.88585450822503</v>
      </c>
      <c r="AD7846" s="89" t="s">
        <v>98</v>
      </c>
      <c r="AE7846" s="0" t="n">
        <v>202602</v>
      </c>
      <c r="AF7846" s="90" t="n">
        <v>46075</v>
      </c>
      <c r="AG7846" s="0" t="n">
        <v>1.88585450822503</v>
      </c>
    </row>
    <row r="7847" customFormat="false" ht="15" hidden="false" customHeight="false" outlineLevel="0" collapsed="false">
      <c r="A7847" s="87" t="n">
        <v>46075.7914930556</v>
      </c>
      <c r="B7847" s="0" t="n">
        <v>74.0714</v>
      </c>
      <c r="C7847" s="88" t="b">
        <f aca="false">FALSE()</f>
        <v>0</v>
      </c>
      <c r="D7847" s="88" t="b">
        <f aca="false">FALSE()</f>
        <v>0</v>
      </c>
      <c r="E7847" s="0" t="n">
        <v>-2.26261418101971</v>
      </c>
      <c r="F7847" s="0" t="n">
        <v>-3.15088767372205</v>
      </c>
      <c r="G7847" s="0" t="n">
        <v>-0.171734181019716</v>
      </c>
      <c r="H7847" s="0" t="n">
        <v>-0.231313215577609</v>
      </c>
      <c r="I7847" s="0" t="n">
        <v>0</v>
      </c>
      <c r="J7847" s="87"/>
      <c r="K7847" s="87" t="n">
        <v>46075.7705902778</v>
      </c>
      <c r="L7847" s="89" t="s">
        <v>326</v>
      </c>
      <c r="M7847" s="88" t="b">
        <f aca="false">FALSE()</f>
        <v>0</v>
      </c>
      <c r="N7847" s="0" t="n">
        <v>1</v>
      </c>
      <c r="O7847" s="0" t="n">
        <v>71.8087858189803</v>
      </c>
      <c r="P7847" s="88" t="b">
        <f aca="false">FALSE()</f>
        <v>0</v>
      </c>
      <c r="Q7847" s="88" t="b">
        <f aca="false">FALSE()</f>
        <v>0</v>
      </c>
      <c r="R7847" s="0" t="n">
        <v>0.3145</v>
      </c>
      <c r="S7847" s="0" t="n">
        <v>1.90009385068149</v>
      </c>
      <c r="T7847" s="0" t="n">
        <v>73.02596</v>
      </c>
      <c r="U7847" s="0" t="n">
        <v>3</v>
      </c>
      <c r="V7847" s="0" t="n">
        <v>0</v>
      </c>
      <c r="W7847" s="0" t="n">
        <v>0.0282599999999995</v>
      </c>
      <c r="X7847" s="0" t="n">
        <v>0.257394434978488</v>
      </c>
      <c r="Y7847" s="0" t="n">
        <v>-0.109792583520158</v>
      </c>
      <c r="Z7847" s="0" t="n">
        <v>0.608587090509856</v>
      </c>
      <c r="AA7847" s="89" t="s">
        <v>153</v>
      </c>
      <c r="AB7847" s="0" t="n">
        <v>74.2431341810197</v>
      </c>
      <c r="AC7847" s="0" t="n">
        <v>1.71781494596634</v>
      </c>
      <c r="AD7847" s="89" t="s">
        <v>98</v>
      </c>
      <c r="AE7847" s="0" t="n">
        <v>202602</v>
      </c>
      <c r="AF7847" s="90" t="n">
        <v>46075</v>
      </c>
      <c r="AG7847" s="0" t="n">
        <v>1.71781494596634</v>
      </c>
    </row>
    <row r="7848" customFormat="false" ht="15" hidden="false" customHeight="false" outlineLevel="0" collapsed="false">
      <c r="A7848" s="87" t="n">
        <v>46075.8019444444</v>
      </c>
      <c r="B7848" s="0" t="n">
        <v>74.0714</v>
      </c>
      <c r="C7848" s="88" t="b">
        <f aca="false">FALSE()</f>
        <v>0</v>
      </c>
      <c r="D7848" s="88" t="b">
        <f aca="false">FALSE()</f>
        <v>0</v>
      </c>
      <c r="E7848" s="0" t="n">
        <v>-2.30528546015228</v>
      </c>
      <c r="F7848" s="0" t="n">
        <v>-3.21221996611267</v>
      </c>
      <c r="G7848" s="0" t="n">
        <v>-0.299185460152273</v>
      </c>
      <c r="H7848" s="0" t="n">
        <v>-0.402290042899523</v>
      </c>
      <c r="I7848" s="0" t="n">
        <v>0</v>
      </c>
      <c r="J7848" s="87"/>
      <c r="K7848" s="87" t="n">
        <v>46075.7705902778</v>
      </c>
      <c r="L7848" s="89" t="s">
        <v>326</v>
      </c>
      <c r="M7848" s="88" t="b">
        <f aca="false">FALSE()</f>
        <v>0</v>
      </c>
      <c r="N7848" s="0" t="n">
        <v>1</v>
      </c>
      <c r="O7848" s="0" t="n">
        <v>71.7661145398477</v>
      </c>
      <c r="P7848" s="88" t="b">
        <f aca="false">FALSE()</f>
        <v>0</v>
      </c>
      <c r="Q7848" s="88" t="b">
        <f aca="false">FALSE()</f>
        <v>0</v>
      </c>
      <c r="R7848" s="0" t="n">
        <v>0.3598</v>
      </c>
      <c r="S7848" s="0" t="n">
        <v>1.8101965924084</v>
      </c>
      <c r="T7848" s="0" t="n">
        <v>73.06835</v>
      </c>
      <c r="U7848" s="0" t="n">
        <v>4</v>
      </c>
      <c r="V7848" s="0" t="n">
        <v>0</v>
      </c>
      <c r="W7848" s="0" t="n">
        <v>0.0423899999999996</v>
      </c>
      <c r="X7848" s="0" t="n">
        <v>0.246977258488564</v>
      </c>
      <c r="Y7848" s="0" t="n">
        <v>-0.171635235808411</v>
      </c>
      <c r="Z7848" s="0" t="n">
        <v>0.651117730076136</v>
      </c>
      <c r="AA7848" s="89" t="s">
        <v>153</v>
      </c>
      <c r="AB7848" s="0" t="n">
        <v>74.3705854601523</v>
      </c>
      <c r="AC7848" s="0" t="n">
        <v>1.54050481758915</v>
      </c>
      <c r="AD7848" s="89" t="s">
        <v>98</v>
      </c>
      <c r="AE7848" s="0" t="n">
        <v>202602</v>
      </c>
      <c r="AF7848" s="90" t="n">
        <v>46075</v>
      </c>
      <c r="AG7848" s="0" t="n">
        <v>1.54050481758915</v>
      </c>
    </row>
    <row r="7849" customFormat="false" ht="15" hidden="false" customHeight="false" outlineLevel="0" collapsed="false">
      <c r="A7849" s="87" t="n">
        <v>46075.812037037</v>
      </c>
      <c r="B7849" s="0" t="n">
        <v>74.0714</v>
      </c>
      <c r="C7849" s="88" t="b">
        <f aca="false">FALSE()</f>
        <v>0</v>
      </c>
      <c r="D7849" s="88" t="b">
        <f aca="false">FALSE()</f>
        <v>0</v>
      </c>
      <c r="E7849" s="0" t="n">
        <v>-2.3215808309817</v>
      </c>
      <c r="F7849" s="0" t="n">
        <v>-3.23566088091852</v>
      </c>
      <c r="G7849" s="0" t="n">
        <v>-0.428520830981711</v>
      </c>
      <c r="H7849" s="0" t="n">
        <v>-0.575196357528886</v>
      </c>
      <c r="I7849" s="0" t="n">
        <v>0</v>
      </c>
      <c r="J7849" s="87"/>
      <c r="K7849" s="87" t="n">
        <v>46075.7705902778</v>
      </c>
      <c r="L7849" s="89" t="s">
        <v>326</v>
      </c>
      <c r="M7849" s="88" t="b">
        <f aca="false">FALSE()</f>
        <v>0</v>
      </c>
      <c r="N7849" s="0" t="n">
        <v>1</v>
      </c>
      <c r="O7849" s="0" t="n">
        <v>71.7498191690183</v>
      </c>
      <c r="P7849" s="88" t="b">
        <f aca="false">FALSE()</f>
        <v>0</v>
      </c>
      <c r="Q7849" s="88" t="b">
        <f aca="false">FALSE()</f>
        <v>0</v>
      </c>
      <c r="R7849" s="0" t="n">
        <v>0.4061</v>
      </c>
      <c r="S7849" s="0" t="n">
        <v>1.72350127683147</v>
      </c>
      <c r="T7849" s="0" t="n">
        <v>73.12487</v>
      </c>
      <c r="U7849" s="0" t="n">
        <v>5</v>
      </c>
      <c r="V7849" s="0" t="n">
        <v>0</v>
      </c>
      <c r="W7849" s="0" t="n">
        <v>0.0565199999999997</v>
      </c>
      <c r="X7849" s="0" t="n">
        <v>0.235209070716605</v>
      </c>
      <c r="Y7849" s="0" t="n">
        <v>-0.2402968551672</v>
      </c>
      <c r="Z7849" s="0" t="n">
        <v>0.687525415490851</v>
      </c>
      <c r="AA7849" s="89" t="s">
        <v>153</v>
      </c>
      <c r="AB7849" s="0" t="n">
        <v>74.4999208309817</v>
      </c>
      <c r="AC7849" s="0" t="n">
        <v>1.37672001452373</v>
      </c>
      <c r="AD7849" s="89" t="s">
        <v>98</v>
      </c>
      <c r="AE7849" s="0" t="n">
        <v>202602</v>
      </c>
      <c r="AF7849" s="90" t="n">
        <v>46075</v>
      </c>
      <c r="AG7849" s="0" t="n">
        <v>1.37672001452373</v>
      </c>
    </row>
    <row r="7850" customFormat="false" ht="15" hidden="false" customHeight="false" outlineLevel="0" collapsed="false">
      <c r="A7850" s="87" t="n">
        <v>46075.8224884259</v>
      </c>
      <c r="B7850" s="0" t="n">
        <v>74.0714</v>
      </c>
      <c r="C7850" s="88" t="b">
        <f aca="false">FALSE()</f>
        <v>0</v>
      </c>
      <c r="D7850" s="88" t="b">
        <f aca="false">FALSE()</f>
        <v>0</v>
      </c>
      <c r="E7850" s="0" t="n">
        <v>-2.29452494812351</v>
      </c>
      <c r="F7850" s="0" t="n">
        <v>-3.19674678852367</v>
      </c>
      <c r="G7850" s="0" t="n">
        <v>-0.542764948123519</v>
      </c>
      <c r="H7850" s="0" t="n">
        <v>-0.727428831376567</v>
      </c>
      <c r="I7850" s="0" t="n">
        <v>0</v>
      </c>
      <c r="J7850" s="87"/>
      <c r="K7850" s="87" t="n">
        <v>46075.7705902778</v>
      </c>
      <c r="L7850" s="89" t="s">
        <v>326</v>
      </c>
      <c r="M7850" s="88" t="b">
        <f aca="false">FALSE()</f>
        <v>0</v>
      </c>
      <c r="N7850" s="0" t="n">
        <v>1</v>
      </c>
      <c r="O7850" s="0" t="n">
        <v>71.7768750518765</v>
      </c>
      <c r="P7850" s="88" t="b">
        <f aca="false">FALSE()</f>
        <v>0</v>
      </c>
      <c r="Q7850" s="88" t="b">
        <f aca="false">FALSE()</f>
        <v>0</v>
      </c>
      <c r="R7850" s="0" t="n">
        <v>0.4537</v>
      </c>
      <c r="S7850" s="0" t="n">
        <v>1.64205308685525</v>
      </c>
      <c r="T7850" s="0" t="n">
        <v>73.19552</v>
      </c>
      <c r="U7850" s="0" t="n">
        <v>6</v>
      </c>
      <c r="V7850" s="0" t="n">
        <v>0</v>
      </c>
      <c r="W7850" s="0" t="n">
        <v>0.0706499999999998</v>
      </c>
      <c r="X7850" s="0" t="n">
        <v>0.221875003928837</v>
      </c>
      <c r="Y7850" s="0" t="n">
        <v>-0.318422529572821</v>
      </c>
      <c r="Z7850" s="0" t="n">
        <v>0.709322474061756</v>
      </c>
      <c r="AA7850" s="89" t="s">
        <v>153</v>
      </c>
      <c r="AB7850" s="0" t="n">
        <v>74.6141649481235</v>
      </c>
      <c r="AC7850" s="0" t="n">
        <v>1.23481213697416</v>
      </c>
      <c r="AD7850" s="89" t="s">
        <v>98</v>
      </c>
      <c r="AE7850" s="0" t="n">
        <v>202602</v>
      </c>
      <c r="AF7850" s="90" t="n">
        <v>46075</v>
      </c>
      <c r="AG7850" s="0" t="n">
        <v>1.23481213697416</v>
      </c>
    </row>
    <row r="7851" customFormat="false" ht="15" hidden="false" customHeight="false" outlineLevel="0" collapsed="false">
      <c r="A7851" s="87" t="n">
        <v>46075.8329398148</v>
      </c>
      <c r="B7851" s="0" t="n">
        <v>74.0714</v>
      </c>
      <c r="C7851" s="88" t="b">
        <f aca="false">FALSE()</f>
        <v>0</v>
      </c>
      <c r="D7851" s="88" t="b">
        <f aca="false">TRUE()</f>
        <v>1</v>
      </c>
      <c r="E7851" s="0" t="n">
        <v>-2.20613959401359</v>
      </c>
      <c r="F7851" s="0" t="n">
        <v>-3.06982759340258</v>
      </c>
      <c r="G7851" s="0" t="n">
        <v>-0.623939594013592</v>
      </c>
      <c r="H7851" s="0" t="n">
        <v>-0.835312614421258</v>
      </c>
      <c r="I7851" s="0" t="n">
        <v>0</v>
      </c>
      <c r="J7851" s="87"/>
      <c r="K7851" s="87" t="n">
        <v>46075.7705902778</v>
      </c>
      <c r="L7851" s="89" t="s">
        <v>326</v>
      </c>
      <c r="M7851" s="88" t="b">
        <f aca="false">FALSE()</f>
        <v>0</v>
      </c>
      <c r="N7851" s="0" t="n">
        <v>1</v>
      </c>
      <c r="O7851" s="0" t="n">
        <v>71.8652604059864</v>
      </c>
      <c r="P7851" s="88" t="b">
        <f aca="false">FALSE()</f>
        <v>0</v>
      </c>
      <c r="Q7851" s="88" t="b">
        <f aca="false">FALSE()</f>
        <v>0</v>
      </c>
      <c r="R7851" s="0" t="n">
        <v>0.5031</v>
      </c>
      <c r="S7851" s="0" t="n">
        <v>1.56720711116576</v>
      </c>
      <c r="T7851" s="0" t="n">
        <v>73.2803</v>
      </c>
      <c r="U7851" s="0" t="n">
        <v>7</v>
      </c>
      <c r="V7851" s="0" t="n">
        <v>0</v>
      </c>
      <c r="W7851" s="0" t="n">
        <v>0.0847799999999999</v>
      </c>
      <c r="X7851" s="0" t="n">
        <v>0.206672198114997</v>
      </c>
      <c r="Y7851" s="0" t="n">
        <v>-0.410214827022</v>
      </c>
      <c r="Z7851" s="0" t="n">
        <v>0.707519797006795</v>
      </c>
      <c r="AA7851" s="89" t="s">
        <v>15</v>
      </c>
      <c r="AB7851" s="0" t="n">
        <v>74.6953395940136</v>
      </c>
      <c r="AC7851" s="0" t="n">
        <v>1.11813125702884</v>
      </c>
      <c r="AD7851" s="89" t="s">
        <v>98</v>
      </c>
      <c r="AE7851" s="0" t="n">
        <v>202602</v>
      </c>
      <c r="AF7851" s="90" t="n">
        <v>46075</v>
      </c>
      <c r="AG7851" s="0" t="n">
        <v>1.11813125702884</v>
      </c>
    </row>
    <row r="7852" customFormat="false" ht="15" hidden="false" customHeight="false" outlineLevel="0" collapsed="false">
      <c r="A7852" s="87" t="n">
        <v>46075.8433912037</v>
      </c>
      <c r="B7852" s="0" t="n">
        <v>74.0714</v>
      </c>
      <c r="C7852" s="88" t="b">
        <f aca="false">FALSE()</f>
        <v>0</v>
      </c>
      <c r="D7852" s="88" t="b">
        <f aca="false">TRUE()</f>
        <v>1</v>
      </c>
      <c r="E7852" s="0" t="n">
        <v>-2.09613763226052</v>
      </c>
      <c r="F7852" s="0" t="n">
        <v>-2.91230287088199</v>
      </c>
      <c r="G7852" s="0" t="n">
        <v>-0.683497632260512</v>
      </c>
      <c r="H7852" s="0" t="n">
        <v>-0.914318197080305</v>
      </c>
      <c r="I7852" s="0" t="n">
        <v>0</v>
      </c>
      <c r="J7852" s="87"/>
      <c r="K7852" s="87" t="n">
        <v>46075.7705902778</v>
      </c>
      <c r="L7852" s="89" t="s">
        <v>326</v>
      </c>
      <c r="M7852" s="88" t="b">
        <f aca="false">FALSE()</f>
        <v>0</v>
      </c>
      <c r="N7852" s="0" t="n">
        <v>1</v>
      </c>
      <c r="O7852" s="0" t="n">
        <v>71.9752623677395</v>
      </c>
      <c r="P7852" s="88" t="b">
        <f aca="false">FALSE()</f>
        <v>0</v>
      </c>
      <c r="Q7852" s="88" t="b">
        <f aca="false">FALSE()</f>
        <v>0</v>
      </c>
      <c r="R7852" s="0" t="n">
        <v>0.4963</v>
      </c>
      <c r="S7852" s="0" t="n">
        <v>1.49835886277569</v>
      </c>
      <c r="T7852" s="0" t="n">
        <v>73.36508</v>
      </c>
      <c r="U7852" s="0" t="n">
        <v>8</v>
      </c>
      <c r="V7852" s="0" t="n">
        <v>0</v>
      </c>
      <c r="W7852" s="0" t="n">
        <v>0.0847799999999999</v>
      </c>
      <c r="X7852" s="0" t="n">
        <v>0.206672198114997</v>
      </c>
      <c r="Y7852" s="0" t="n">
        <v>-0.410214827022</v>
      </c>
      <c r="Z7852" s="0" t="n">
        <v>0.69490881613026</v>
      </c>
      <c r="AA7852" s="89" t="s">
        <v>15</v>
      </c>
      <c r="AB7852" s="0" t="n">
        <v>74.7548976322605</v>
      </c>
      <c r="AC7852" s="0" t="n">
        <v>1.01642112404515</v>
      </c>
      <c r="AD7852" s="89" t="s">
        <v>98</v>
      </c>
      <c r="AE7852" s="0" t="n">
        <v>202602</v>
      </c>
      <c r="AF7852" s="90" t="n">
        <v>46075</v>
      </c>
      <c r="AG7852" s="0" t="n">
        <v>1.01642112404515</v>
      </c>
    </row>
    <row r="7853" customFormat="false" ht="15" hidden="false" customHeight="false" outlineLevel="0" collapsed="false">
      <c r="A7853" s="87" t="n">
        <v>46075.8534953704</v>
      </c>
      <c r="B7853" s="0" t="n">
        <v>74.0714</v>
      </c>
      <c r="C7853" s="88" t="b">
        <f aca="false">FALSE()</f>
        <v>0</v>
      </c>
      <c r="D7853" s="88" t="b">
        <f aca="false">FALSE()</f>
        <v>0</v>
      </c>
      <c r="E7853" s="0" t="n">
        <v>-1.89431932482073</v>
      </c>
      <c r="F7853" s="0" t="n">
        <v>-2.62454411719115</v>
      </c>
      <c r="G7853" s="0" t="n">
        <v>-0.679319324820725</v>
      </c>
      <c r="H7853" s="0" t="n">
        <v>-0.908779649154706</v>
      </c>
      <c r="I7853" s="0" t="n">
        <v>0</v>
      </c>
      <c r="J7853" s="87"/>
      <c r="K7853" s="87"/>
      <c r="L7853" s="89" t="s">
        <v>326</v>
      </c>
      <c r="M7853" s="88" t="b">
        <f aca="false">FALSE()</f>
        <v>0</v>
      </c>
      <c r="N7853" s="0" t="n">
        <v>0</v>
      </c>
      <c r="O7853" s="0" t="n">
        <v>72.1770806751793</v>
      </c>
      <c r="P7853" s="88" t="b">
        <f aca="false">FALSE()</f>
        <v>0</v>
      </c>
      <c r="Q7853" s="88" t="b">
        <f aca="false">FALSE()</f>
        <v>0</v>
      </c>
      <c r="R7853" s="0" t="n">
        <v>0.0629</v>
      </c>
      <c r="T7853" s="0" t="n">
        <v>73.4639</v>
      </c>
      <c r="U7853" s="0" t="n">
        <v>0</v>
      </c>
      <c r="V7853" s="0" t="n">
        <v>0</v>
      </c>
      <c r="W7853" s="0" t="n">
        <v>0.0988199999999999</v>
      </c>
      <c r="X7853" s="0" t="n">
        <v>0.189341105721367</v>
      </c>
      <c r="Y7853" s="0" t="n">
        <v>-0.521915194397475</v>
      </c>
      <c r="Z7853" s="0" t="n">
        <v>0.643409662410362</v>
      </c>
      <c r="AA7853" s="89" t="s">
        <v>328</v>
      </c>
      <c r="AB7853" s="0" t="n">
        <v>74.7507193248207</v>
      </c>
      <c r="AC7853" s="0" t="n">
        <v>0.944188493726013</v>
      </c>
      <c r="AD7853" s="89" t="s">
        <v>98</v>
      </c>
      <c r="AE7853" s="0" t="n">
        <v>202602</v>
      </c>
      <c r="AF7853" s="90" t="n">
        <v>46075</v>
      </c>
      <c r="AG7853" s="0" t="n">
        <v>0.944188493726013</v>
      </c>
    </row>
    <row r="7854" customFormat="false" ht="15" hidden="false" customHeight="false" outlineLevel="0" collapsed="false">
      <c r="A7854" s="87" t="n">
        <v>46075.8639351852</v>
      </c>
      <c r="B7854" s="0" t="n">
        <v>73.7888</v>
      </c>
      <c r="C7854" s="88" t="b">
        <f aca="false">FALSE()</f>
        <v>0</v>
      </c>
      <c r="D7854" s="88" t="b">
        <f aca="false">FALSE()</f>
        <v>0</v>
      </c>
      <c r="E7854" s="0" t="n">
        <v>-1.35977464828062</v>
      </c>
      <c r="F7854" s="0" t="n">
        <v>-1.87738912911982</v>
      </c>
      <c r="G7854" s="0" t="n">
        <v>-0.879354648280639</v>
      </c>
      <c r="H7854" s="0" t="n">
        <v>-1.17768364897028</v>
      </c>
      <c r="I7854" s="0" t="n">
        <v>-0.282600000000002</v>
      </c>
      <c r="J7854" s="87"/>
      <c r="K7854" s="87"/>
      <c r="L7854" s="89" t="s">
        <v>326</v>
      </c>
      <c r="M7854" s="88" t="b">
        <f aca="false">FALSE()</f>
        <v>0</v>
      </c>
      <c r="N7854" s="0" t="n">
        <v>0</v>
      </c>
      <c r="O7854" s="0" t="n">
        <v>72.4290253517194</v>
      </c>
      <c r="P7854" s="88" t="b">
        <f aca="false">FALSE()</f>
        <v>0</v>
      </c>
      <c r="Q7854" s="88" t="b">
        <f aca="false">FALSE()</f>
        <v>0</v>
      </c>
      <c r="R7854" s="0" t="n">
        <v>0.0286</v>
      </c>
      <c r="T7854" s="0" t="n">
        <v>73.54859</v>
      </c>
      <c r="U7854" s="0" t="n">
        <v>0</v>
      </c>
      <c r="V7854" s="0" t="n">
        <v>-0.282600000000002</v>
      </c>
      <c r="W7854" s="0" t="n">
        <v>0.0846899999999998</v>
      </c>
      <c r="X7854" s="0" t="n">
        <v>0.20684010071347</v>
      </c>
      <c r="Y7854" s="0" t="n">
        <v>-1.77571949894184</v>
      </c>
      <c r="Z7854" s="0" t="n">
        <v>0.559782324140317</v>
      </c>
      <c r="AA7854" s="89" t="s">
        <v>327</v>
      </c>
      <c r="AB7854" s="0" t="n">
        <v>74.6681546482806</v>
      </c>
      <c r="AC7854" s="0" t="n">
        <v>0.429113227840647</v>
      </c>
      <c r="AD7854" s="89" t="s">
        <v>98</v>
      </c>
      <c r="AE7854" s="0" t="n">
        <v>202602</v>
      </c>
      <c r="AF7854" s="90" t="n">
        <v>46075</v>
      </c>
      <c r="AG7854" s="0" t="n">
        <v>0.429113227840647</v>
      </c>
    </row>
    <row r="7855" customFormat="false" ht="15" hidden="false" customHeight="false" outlineLevel="0" collapsed="false">
      <c r="A7855" s="87" t="n">
        <v>46075.8743865741</v>
      </c>
      <c r="B7855" s="0" t="n">
        <v>73.7888</v>
      </c>
      <c r="C7855" s="88" t="b">
        <f aca="false">FALSE()</f>
        <v>0</v>
      </c>
      <c r="D7855" s="88" t="b">
        <f aca="false">FALSE()</f>
        <v>0</v>
      </c>
      <c r="E7855" s="0" t="n">
        <v>-1.22546390798779</v>
      </c>
      <c r="F7855" s="0" t="n">
        <v>-1.68881969047546</v>
      </c>
      <c r="G7855" s="0" t="n">
        <v>-0.85808390798779</v>
      </c>
      <c r="H7855" s="0" t="n">
        <v>-1.14952408334351</v>
      </c>
      <c r="I7855" s="0" t="n">
        <v>0</v>
      </c>
      <c r="J7855" s="87"/>
      <c r="K7855" s="87"/>
      <c r="L7855" s="89" t="s">
        <v>326</v>
      </c>
      <c r="M7855" s="88" t="b">
        <f aca="false">FALSE()</f>
        <v>0</v>
      </c>
      <c r="N7855" s="0" t="n">
        <v>0</v>
      </c>
      <c r="O7855" s="0" t="n">
        <v>72.5633360920122</v>
      </c>
      <c r="P7855" s="88" t="b">
        <f aca="false">FALSE()</f>
        <v>0</v>
      </c>
      <c r="Q7855" s="88" t="b">
        <f aca="false">FALSE()</f>
        <v>0</v>
      </c>
      <c r="R7855" s="0" t="n">
        <v>0.0235</v>
      </c>
      <c r="T7855" s="0" t="n">
        <v>73.60511</v>
      </c>
      <c r="U7855" s="0" t="n">
        <v>0</v>
      </c>
      <c r="V7855" s="0" t="n">
        <v>0</v>
      </c>
      <c r="W7855" s="0" t="n">
        <v>0.0565199999999997</v>
      </c>
      <c r="X7855" s="0" t="n">
        <v>0.17396488937956</v>
      </c>
      <c r="Y7855" s="0" t="n">
        <v>-0.324893144826962</v>
      </c>
      <c r="Z7855" s="0" t="n">
        <v>0.520886953993896</v>
      </c>
      <c r="AA7855" s="89" t="s">
        <v>327</v>
      </c>
      <c r="AB7855" s="0" t="n">
        <v>74.6468839079878</v>
      </c>
      <c r="AC7855" s="0" t="n">
        <v>0.352648494249198</v>
      </c>
      <c r="AD7855" s="89" t="s">
        <v>98</v>
      </c>
      <c r="AE7855" s="0" t="n">
        <v>202602</v>
      </c>
      <c r="AF7855" s="90" t="n">
        <v>46075</v>
      </c>
      <c r="AG7855" s="0" t="n">
        <v>0.352648494249198</v>
      </c>
    </row>
    <row r="7856" customFormat="false" ht="15" hidden="false" customHeight="false" outlineLevel="0" collapsed="false">
      <c r="A7856" s="87" t="n">
        <v>46075.884837963</v>
      </c>
      <c r="B7856" s="0" t="n">
        <v>73.7888</v>
      </c>
      <c r="C7856" s="88" t="b">
        <f aca="false">FALSE()</f>
        <v>0</v>
      </c>
      <c r="D7856" s="88" t="b">
        <f aca="false">FALSE()</f>
        <v>0</v>
      </c>
      <c r="E7856" s="0" t="n">
        <v>-1.13728169925909</v>
      </c>
      <c r="F7856" s="0" t="n">
        <v>-1.56539288628672</v>
      </c>
      <c r="G7856" s="0" t="n">
        <v>-0.854681699259118</v>
      </c>
      <c r="H7856" s="0" t="n">
        <v>-1.14501853316899</v>
      </c>
      <c r="I7856" s="0" t="n">
        <v>0</v>
      </c>
      <c r="J7856" s="87"/>
      <c r="K7856" s="87"/>
      <c r="L7856" s="89" t="s">
        <v>326</v>
      </c>
      <c r="M7856" s="88" t="b">
        <f aca="false">FALSE()</f>
        <v>0</v>
      </c>
      <c r="N7856" s="0" t="n">
        <v>0</v>
      </c>
      <c r="O7856" s="0" t="n">
        <v>72.6515183007409</v>
      </c>
      <c r="P7856" s="88" t="b">
        <f aca="false">FALSE()</f>
        <v>0</v>
      </c>
      <c r="Q7856" s="88" t="b">
        <f aca="false">FALSE()</f>
        <v>0</v>
      </c>
      <c r="R7856" s="0" t="n">
        <v>0.0189</v>
      </c>
      <c r="T7856" s="0" t="n">
        <v>73.6475</v>
      </c>
      <c r="U7856" s="0" t="n">
        <v>0</v>
      </c>
      <c r="V7856" s="0" t="n">
        <v>0</v>
      </c>
      <c r="W7856" s="0" t="n">
        <v>0.0423899999999996</v>
      </c>
      <c r="X7856" s="0" t="n">
        <v>0.165926597277865</v>
      </c>
      <c r="Y7856" s="0" t="n">
        <v>-0.25547441275501</v>
      </c>
      <c r="Z7856" s="0" t="n">
        <v>0.49799084962955</v>
      </c>
      <c r="AA7856" s="89" t="s">
        <v>327</v>
      </c>
      <c r="AB7856" s="0" t="n">
        <v>74.6434816992591</v>
      </c>
      <c r="AC7856" s="0" t="n">
        <v>0.283740153268074</v>
      </c>
      <c r="AD7856" s="89" t="s">
        <v>98</v>
      </c>
      <c r="AE7856" s="0" t="n">
        <v>202602</v>
      </c>
      <c r="AF7856" s="90" t="n">
        <v>46075</v>
      </c>
      <c r="AG7856" s="0" t="n">
        <v>0.283740153268074</v>
      </c>
    </row>
    <row r="7857" customFormat="false" ht="15" hidden="false" customHeight="false" outlineLevel="0" collapsed="false">
      <c r="A7857" s="87" t="n">
        <v>46075.8949421296</v>
      </c>
      <c r="B7857" s="0" t="n">
        <v>73.5062</v>
      </c>
      <c r="C7857" s="88" t="b">
        <f aca="false">FALSE()</f>
        <v>0</v>
      </c>
      <c r="D7857" s="88" t="b">
        <f aca="false">FALSE()</f>
        <v>0</v>
      </c>
      <c r="E7857" s="0" t="n">
        <v>-0.772638294916405</v>
      </c>
      <c r="F7857" s="0" t="n">
        <v>-1.06228579599781</v>
      </c>
      <c r="G7857" s="0" t="n">
        <v>-1.11175829491639</v>
      </c>
      <c r="H7857" s="0" t="n">
        <v>-1.48993395198824</v>
      </c>
      <c r="I7857" s="0" t="n">
        <v>-0.282599999999988</v>
      </c>
      <c r="J7857" s="87"/>
      <c r="K7857" s="87"/>
      <c r="L7857" s="89" t="s">
        <v>326</v>
      </c>
      <c r="M7857" s="88" t="b">
        <f aca="false">FALSE()</f>
        <v>0</v>
      </c>
      <c r="N7857" s="0" t="n">
        <v>0</v>
      </c>
      <c r="O7857" s="0" t="n">
        <v>72.7335617050836</v>
      </c>
      <c r="P7857" s="88" t="b">
        <f aca="false">FALSE()</f>
        <v>0</v>
      </c>
      <c r="Q7857" s="88" t="b">
        <f aca="false">FALSE()</f>
        <v>0</v>
      </c>
      <c r="R7857" s="0" t="n">
        <v>0.024</v>
      </c>
      <c r="T7857" s="0" t="n">
        <v>73.67576</v>
      </c>
      <c r="U7857" s="0" t="n">
        <v>0</v>
      </c>
      <c r="V7857" s="0" t="n">
        <v>-0.282599999999988</v>
      </c>
      <c r="W7857" s="0" t="n">
        <v>0.0282600000000002</v>
      </c>
      <c r="X7857" s="0" t="n">
        <v>0.181068397661157</v>
      </c>
      <c r="Y7857" s="0" t="n">
        <v>-1.71680980234727</v>
      </c>
      <c r="Z7857" s="0" t="n">
        <v>0.471099147458196</v>
      </c>
      <c r="AA7857" s="89" t="s">
        <v>327</v>
      </c>
      <c r="AB7857" s="0" t="n">
        <v>74.6179582949164</v>
      </c>
      <c r="AC7857" s="0" t="n">
        <v>-0.359924234452231</v>
      </c>
      <c r="AD7857" s="89" t="s">
        <v>98</v>
      </c>
      <c r="AE7857" s="0" t="n">
        <v>202602</v>
      </c>
      <c r="AF7857" s="90" t="n">
        <v>46075</v>
      </c>
      <c r="AG7857" s="0" t="n">
        <v>0.359924234452231</v>
      </c>
    </row>
    <row r="7858" customFormat="false" ht="15" hidden="false" customHeight="false" outlineLevel="0" collapsed="false">
      <c r="A7858" s="87" t="n">
        <v>46075.9053935185</v>
      </c>
      <c r="B7858" s="0" t="n">
        <v>73.5062</v>
      </c>
      <c r="C7858" s="88" t="b">
        <f aca="false">FALSE()</f>
        <v>0</v>
      </c>
      <c r="D7858" s="88" t="b">
        <f aca="false">FALSE()</f>
        <v>0</v>
      </c>
      <c r="E7858" s="0" t="n">
        <v>-0.683525802494728</v>
      </c>
      <c r="F7858" s="0" t="n">
        <v>-0.938616728961244</v>
      </c>
      <c r="G7858" s="0" t="n">
        <v>-1.07916580249469</v>
      </c>
      <c r="H7858" s="0" t="n">
        <v>-1.44688678654787</v>
      </c>
      <c r="I7858" s="0" t="n">
        <v>0</v>
      </c>
      <c r="J7858" s="87"/>
      <c r="K7858" s="87"/>
      <c r="L7858" s="89" t="s">
        <v>326</v>
      </c>
      <c r="M7858" s="88" t="b">
        <f aca="false">FALSE()</f>
        <v>0</v>
      </c>
      <c r="N7858" s="0" t="n">
        <v>0</v>
      </c>
      <c r="O7858" s="0" t="n">
        <v>72.8226741975053</v>
      </c>
      <c r="P7858" s="88" t="b">
        <f aca="false">FALSE()</f>
        <v>0</v>
      </c>
      <c r="Q7858" s="88" t="b">
        <f aca="false">FALSE()</f>
        <v>0</v>
      </c>
      <c r="R7858" s="0" t="n">
        <v>0.0299</v>
      </c>
      <c r="T7858" s="0" t="n">
        <v>73.70402</v>
      </c>
      <c r="U7858" s="0" t="n">
        <v>0</v>
      </c>
      <c r="V7858" s="0" t="n">
        <v>0</v>
      </c>
      <c r="W7858" s="0" t="n">
        <v>0.0282600000000002</v>
      </c>
      <c r="X7858" s="0" t="n">
        <v>0.181068397661157</v>
      </c>
      <c r="Y7858" s="0" t="n">
        <v>-0.156073618395214</v>
      </c>
      <c r="Z7858" s="0" t="n">
        <v>0.440672901247352</v>
      </c>
      <c r="AA7858" s="89" t="s">
        <v>327</v>
      </c>
      <c r="AB7858" s="0" t="n">
        <v>74.5853658024947</v>
      </c>
      <c r="AC7858" s="0" t="n">
        <v>-0.448904390172477</v>
      </c>
      <c r="AD7858" s="89" t="s">
        <v>98</v>
      </c>
      <c r="AE7858" s="0" t="n">
        <v>202602</v>
      </c>
      <c r="AF7858" s="90" t="n">
        <v>46075</v>
      </c>
      <c r="AG7858" s="0" t="n">
        <v>0.448904390172477</v>
      </c>
    </row>
    <row r="7859" customFormat="false" ht="15" hidden="false" customHeight="false" outlineLevel="0" collapsed="false">
      <c r="A7859" s="87" t="n">
        <v>46075.9158333333</v>
      </c>
      <c r="B7859" s="0" t="n">
        <v>73.5062</v>
      </c>
      <c r="C7859" s="88" t="b">
        <f aca="false">FALSE()</f>
        <v>0</v>
      </c>
      <c r="D7859" s="88" t="b">
        <f aca="false">FALSE()</f>
        <v>0</v>
      </c>
      <c r="E7859" s="0" t="n">
        <v>-0.585756150435614</v>
      </c>
      <c r="F7859" s="0" t="n">
        <v>-0.803281109539096</v>
      </c>
      <c r="G7859" s="0" t="n">
        <v>-1.03791615043558</v>
      </c>
      <c r="H7859" s="0" t="n">
        <v>-1.39235154165754</v>
      </c>
      <c r="I7859" s="0" t="n">
        <v>0</v>
      </c>
      <c r="J7859" s="87"/>
      <c r="K7859" s="87"/>
      <c r="L7859" s="89" t="s">
        <v>326</v>
      </c>
      <c r="M7859" s="88" t="b">
        <f aca="false">FALSE()</f>
        <v>0</v>
      </c>
      <c r="N7859" s="0" t="n">
        <v>0</v>
      </c>
      <c r="O7859" s="0" t="n">
        <v>72.9204438495644</v>
      </c>
      <c r="P7859" s="88" t="b">
        <f aca="false">FALSE()</f>
        <v>0</v>
      </c>
      <c r="Q7859" s="88" t="b">
        <f aca="false">FALSE()</f>
        <v>0</v>
      </c>
      <c r="R7859" s="0" t="n">
        <v>0.0371</v>
      </c>
      <c r="T7859" s="0" t="n">
        <v>73.73228</v>
      </c>
      <c r="U7859" s="0" t="n">
        <v>0</v>
      </c>
      <c r="V7859" s="0" t="n">
        <v>0</v>
      </c>
      <c r="W7859" s="0" t="n">
        <v>0.0282600000000002</v>
      </c>
      <c r="X7859" s="0" t="n">
        <v>0.181068397661157</v>
      </c>
      <c r="Y7859" s="0" t="n">
        <v>-0.156073618395214</v>
      </c>
      <c r="Z7859" s="0" t="n">
        <v>0.405918075217795</v>
      </c>
      <c r="AA7859" s="89" t="s">
        <v>327</v>
      </c>
      <c r="AB7859" s="0" t="n">
        <v>74.5441161504356</v>
      </c>
      <c r="AC7859" s="0" t="n">
        <v>-0.556959676847794</v>
      </c>
      <c r="AD7859" s="89" t="s">
        <v>98</v>
      </c>
      <c r="AE7859" s="0" t="n">
        <v>202602</v>
      </c>
      <c r="AF7859" s="90" t="n">
        <v>46075</v>
      </c>
      <c r="AG7859" s="0" t="n">
        <v>0.556959676847794</v>
      </c>
    </row>
    <row r="7860" customFormat="false" ht="15" hidden="false" customHeight="false" outlineLevel="0" collapsed="false">
      <c r="A7860" s="87" t="n">
        <v>46075.9262962963</v>
      </c>
      <c r="B7860" s="0" t="n">
        <v>73.5062</v>
      </c>
      <c r="C7860" s="88" t="b">
        <f aca="false">FALSE()</f>
        <v>0</v>
      </c>
      <c r="D7860" s="88" t="b">
        <f aca="false">FALSE()</f>
        <v>0</v>
      </c>
      <c r="E7860" s="0" t="n">
        <v>-0.476864596320695</v>
      </c>
      <c r="F7860" s="0" t="n">
        <v>-0.652976771162935</v>
      </c>
      <c r="G7860" s="0" t="n">
        <v>-0.985544596320665</v>
      </c>
      <c r="H7860" s="0" t="n">
        <v>-1.32302525825035</v>
      </c>
      <c r="I7860" s="0" t="n">
        <v>0</v>
      </c>
      <c r="J7860" s="87"/>
      <c r="K7860" s="87"/>
      <c r="L7860" s="89" t="s">
        <v>326</v>
      </c>
      <c r="M7860" s="88" t="b">
        <f aca="false">FALSE()</f>
        <v>0</v>
      </c>
      <c r="N7860" s="0" t="n">
        <v>0</v>
      </c>
      <c r="O7860" s="0" t="n">
        <v>73.0293354036793</v>
      </c>
      <c r="P7860" s="88" t="b">
        <f aca="false">FALSE()</f>
        <v>0</v>
      </c>
      <c r="Q7860" s="88" t="b">
        <f aca="false">FALSE()</f>
        <v>0</v>
      </c>
      <c r="R7860" s="0" t="n">
        <v>0.0464</v>
      </c>
      <c r="T7860" s="0" t="n">
        <v>73.76054</v>
      </c>
      <c r="U7860" s="0" t="n">
        <v>0</v>
      </c>
      <c r="V7860" s="0" t="n">
        <v>0</v>
      </c>
      <c r="W7860" s="0" t="n">
        <v>0.0282600000000002</v>
      </c>
      <c r="X7860" s="0" t="n">
        <v>0.181068397661157</v>
      </c>
      <c r="Y7860" s="0" t="n">
        <v>-0.156073618395214</v>
      </c>
      <c r="Z7860" s="0" t="n">
        <v>0.365602298160342</v>
      </c>
      <c r="AA7860" s="89" t="s">
        <v>327</v>
      </c>
      <c r="AB7860" s="0" t="n">
        <v>74.4917445963207</v>
      </c>
      <c r="AC7860" s="0" t="n">
        <v>-0.695673963976122</v>
      </c>
      <c r="AD7860" s="89" t="s">
        <v>98</v>
      </c>
      <c r="AE7860" s="0" t="n">
        <v>202602</v>
      </c>
      <c r="AF7860" s="90" t="n">
        <v>46075</v>
      </c>
      <c r="AG7860" s="0" t="n">
        <v>0.695673963976122</v>
      </c>
    </row>
    <row r="7861" customFormat="false" ht="15" hidden="false" customHeight="false" outlineLevel="0" collapsed="false">
      <c r="A7861" s="87" t="n">
        <v>46075.9364236111</v>
      </c>
      <c r="B7861" s="0" t="n">
        <v>73.2236</v>
      </c>
      <c r="C7861" s="88" t="b">
        <f aca="false">FALSE()</f>
        <v>0</v>
      </c>
      <c r="D7861" s="88" t="b">
        <f aca="false">FALSE()</f>
        <v>0</v>
      </c>
      <c r="E7861" s="0" t="n">
        <v>-0.122068975559571</v>
      </c>
      <c r="F7861" s="0" t="n">
        <v>-0.166985525267261</v>
      </c>
      <c r="G7861" s="0" t="n">
        <v>-1.22420897555956</v>
      </c>
      <c r="H7861" s="0" t="n">
        <v>-1.64438549959403</v>
      </c>
      <c r="I7861" s="0" t="n">
        <v>-0.282600000000002</v>
      </c>
      <c r="J7861" s="87"/>
      <c r="K7861" s="87"/>
      <c r="L7861" s="89" t="s">
        <v>326</v>
      </c>
      <c r="M7861" s="88" t="b">
        <f aca="false">FALSE()</f>
        <v>0</v>
      </c>
      <c r="N7861" s="0" t="n">
        <v>0</v>
      </c>
      <c r="O7861" s="0" t="n">
        <v>73.1015310244404</v>
      </c>
      <c r="P7861" s="88" t="b">
        <f aca="false">FALSE()</f>
        <v>0</v>
      </c>
      <c r="Q7861" s="88" t="b">
        <f aca="false">FALSE()</f>
        <v>0</v>
      </c>
      <c r="R7861" s="0" t="n">
        <v>0.1092</v>
      </c>
      <c r="T7861" s="0" t="n">
        <v>73.77467</v>
      </c>
      <c r="U7861" s="0" t="n">
        <v>0</v>
      </c>
      <c r="V7861" s="0" t="n">
        <v>-0.282600000000002</v>
      </c>
      <c r="W7861" s="0" t="n">
        <v>0.0141300000000001</v>
      </c>
      <c r="X7861" s="0" t="n">
        <v>0.193957632649911</v>
      </c>
      <c r="Y7861" s="0" t="n">
        <v>-1.52987018838074</v>
      </c>
      <c r="Z7861" s="0" t="n">
        <v>0.336569487779783</v>
      </c>
      <c r="AA7861" s="89" t="s">
        <v>327</v>
      </c>
      <c r="AB7861" s="0" t="n">
        <v>74.4478089755596</v>
      </c>
      <c r="AC7861" s="0" t="n">
        <v>-1.63731419516127</v>
      </c>
      <c r="AD7861" s="89" t="s">
        <v>98</v>
      </c>
      <c r="AE7861" s="0" t="n">
        <v>202602</v>
      </c>
      <c r="AF7861" s="90" t="n">
        <v>46075</v>
      </c>
      <c r="AG7861" s="0" t="n">
        <v>1.63731419516127</v>
      </c>
    </row>
    <row r="7862" customFormat="false" ht="15" hidden="false" customHeight="false" outlineLevel="0" collapsed="false">
      <c r="A7862" s="87" t="n">
        <v>46075.9468634259</v>
      </c>
      <c r="B7862" s="0" t="n">
        <v>73.2236</v>
      </c>
      <c r="C7862" s="88" t="b">
        <f aca="false">FALSE()</f>
        <v>0</v>
      </c>
      <c r="D7862" s="88" t="b">
        <f aca="false">FALSE()</f>
        <v>0</v>
      </c>
      <c r="E7862" s="0" t="n">
        <v>-0.0429863841711011</v>
      </c>
      <c r="F7862" s="0" t="n">
        <v>-0.0587401253517273</v>
      </c>
      <c r="G7862" s="0" t="n">
        <v>-1.17338638417111</v>
      </c>
      <c r="H7862" s="0" t="n">
        <v>-1.57719612204717</v>
      </c>
      <c r="I7862" s="0" t="n">
        <v>0</v>
      </c>
      <c r="J7862" s="87"/>
      <c r="K7862" s="87"/>
      <c r="L7862" s="89" t="s">
        <v>326</v>
      </c>
      <c r="M7862" s="88" t="b">
        <f aca="false">FALSE()</f>
        <v>0</v>
      </c>
      <c r="N7862" s="0" t="n">
        <v>0</v>
      </c>
      <c r="O7862" s="0" t="n">
        <v>73.1806136158289</v>
      </c>
      <c r="P7862" s="88" t="b">
        <f aca="false">FALSE()</f>
        <v>0</v>
      </c>
      <c r="Q7862" s="88" t="b">
        <f aca="false">FALSE()</f>
        <v>0</v>
      </c>
      <c r="R7862" s="0" t="n">
        <v>0.1239</v>
      </c>
      <c r="T7862" s="0" t="n">
        <v>73.7888</v>
      </c>
      <c r="U7862" s="0" t="n">
        <v>0</v>
      </c>
      <c r="V7862" s="0" t="n">
        <v>0</v>
      </c>
      <c r="W7862" s="0" t="n">
        <v>0.0141300000000001</v>
      </c>
      <c r="X7862" s="0" t="n">
        <v>0.193957632649911</v>
      </c>
      <c r="Y7862" s="0" t="n">
        <v>-0.0728509613514639</v>
      </c>
      <c r="Z7862" s="0" t="n">
        <v>0.30409319208555</v>
      </c>
      <c r="AA7862" s="89" t="s">
        <v>327</v>
      </c>
      <c r="AB7862" s="0" t="n">
        <v>74.3969863841711</v>
      </c>
      <c r="AC7862" s="0" t="n">
        <v>-1.85864075457828</v>
      </c>
      <c r="AD7862" s="89" t="s">
        <v>98</v>
      </c>
      <c r="AE7862" s="0" t="n">
        <v>202602</v>
      </c>
      <c r="AF7862" s="90" t="n">
        <v>46075</v>
      </c>
      <c r="AG7862" s="0" t="n">
        <v>1.85864075457828</v>
      </c>
    </row>
    <row r="7863" customFormat="false" ht="15" hidden="false" customHeight="false" outlineLevel="0" collapsed="false">
      <c r="A7863" s="87" t="n">
        <v>46075.9573148148</v>
      </c>
      <c r="B7863" s="0" t="n">
        <v>73.2236</v>
      </c>
      <c r="C7863" s="88" t="b">
        <f aca="false">FALSE()</f>
        <v>0</v>
      </c>
      <c r="D7863" s="88" t="b">
        <f aca="false">FALSE()</f>
        <v>0</v>
      </c>
      <c r="E7863" s="0" t="n">
        <v>-0.09661021056246</v>
      </c>
      <c r="F7863" s="0" t="n">
        <v>-0.132112932366887</v>
      </c>
      <c r="G7863" s="0" t="n">
        <v>-1.19875021056245</v>
      </c>
      <c r="H7863" s="0" t="n">
        <v>-1.61073952538564</v>
      </c>
      <c r="I7863" s="0" t="n">
        <v>0</v>
      </c>
      <c r="J7863" s="87"/>
      <c r="K7863" s="87"/>
      <c r="L7863" s="89" t="s">
        <v>326</v>
      </c>
      <c r="M7863" s="88" t="b">
        <f aca="false">FALSE()</f>
        <v>0</v>
      </c>
      <c r="N7863" s="0" t="n">
        <v>0</v>
      </c>
      <c r="O7863" s="0" t="n">
        <v>73.1269897894375</v>
      </c>
      <c r="P7863" s="88" t="b">
        <f aca="false">FALSE()</f>
        <v>0</v>
      </c>
      <c r="Q7863" s="88" t="b">
        <f aca="false">FALSE()</f>
        <v>0</v>
      </c>
      <c r="R7863" s="0" t="n">
        <v>0.1134</v>
      </c>
      <c r="T7863" s="0" t="n">
        <v>73.77467</v>
      </c>
      <c r="U7863" s="0" t="n">
        <v>0</v>
      </c>
      <c r="V7863" s="0" t="n">
        <v>0</v>
      </c>
      <c r="W7863" s="0" t="n">
        <v>-0.0141300000000001</v>
      </c>
      <c r="X7863" s="0" t="n">
        <v>0.144244066191919</v>
      </c>
      <c r="Y7863" s="0" t="n">
        <v>0.0979589689408779</v>
      </c>
      <c r="Z7863" s="0" t="n">
        <v>0.323840105281227</v>
      </c>
      <c r="AA7863" s="89" t="s">
        <v>327</v>
      </c>
      <c r="AB7863" s="0" t="n">
        <v>74.4223502105625</v>
      </c>
      <c r="AC7863" s="0" t="n">
        <v>-1.70167311278953</v>
      </c>
      <c r="AD7863" s="89" t="s">
        <v>98</v>
      </c>
      <c r="AE7863" s="0" t="n">
        <v>202602</v>
      </c>
      <c r="AF7863" s="90" t="n">
        <v>46075</v>
      </c>
      <c r="AG7863" s="0" t="n">
        <v>1.70167311278953</v>
      </c>
    </row>
    <row r="7864" customFormat="false" ht="15" hidden="false" customHeight="false" outlineLevel="0" collapsed="false">
      <c r="A7864" s="87" t="n">
        <v>46075.9677662037</v>
      </c>
      <c r="B7864" s="0" t="n">
        <v>73.2236</v>
      </c>
      <c r="C7864" s="88" t="b">
        <f aca="false">FALSE()</f>
        <v>0</v>
      </c>
      <c r="D7864" s="88" t="b">
        <f aca="false">FALSE()</f>
        <v>0</v>
      </c>
      <c r="E7864" s="0" t="n">
        <v>-0.170022750833724</v>
      </c>
      <c r="F7864" s="0" t="n">
        <v>-0.232737063995951</v>
      </c>
      <c r="G7864" s="0" t="n">
        <v>-1.21564275083371</v>
      </c>
      <c r="H7864" s="0" t="n">
        <v>-1.63306705698601</v>
      </c>
      <c r="I7864" s="0" t="n">
        <v>0</v>
      </c>
      <c r="J7864" s="87"/>
      <c r="K7864" s="87"/>
      <c r="L7864" s="89" t="s">
        <v>326</v>
      </c>
      <c r="M7864" s="88" t="b">
        <f aca="false">FALSE()</f>
        <v>0</v>
      </c>
      <c r="N7864" s="0" t="n">
        <v>0</v>
      </c>
      <c r="O7864" s="0" t="n">
        <v>73.0535772491663</v>
      </c>
      <c r="P7864" s="88" t="b">
        <f aca="false">FALSE()</f>
        <v>0</v>
      </c>
      <c r="Q7864" s="88" t="b">
        <f aca="false">FALSE()</f>
        <v>0</v>
      </c>
      <c r="R7864" s="0" t="n">
        <v>0.1006</v>
      </c>
      <c r="T7864" s="0" t="n">
        <v>73.74641</v>
      </c>
      <c r="U7864" s="0" t="n">
        <v>0</v>
      </c>
      <c r="V7864" s="0" t="n">
        <v>0</v>
      </c>
      <c r="W7864" s="0" t="n">
        <v>-0.0282599999999995</v>
      </c>
      <c r="X7864" s="0" t="n">
        <v>0.126382562088288</v>
      </c>
      <c r="Y7864" s="0" t="n">
        <v>0.223606797749975</v>
      </c>
      <c r="Z7864" s="0" t="n">
        <v>0.346416375416856</v>
      </c>
      <c r="AA7864" s="89" t="s">
        <v>327</v>
      </c>
      <c r="AB7864" s="0" t="n">
        <v>74.4392427508337</v>
      </c>
      <c r="AC7864" s="0" t="n">
        <v>-1.50919539923849</v>
      </c>
      <c r="AD7864" s="89" t="s">
        <v>98</v>
      </c>
      <c r="AE7864" s="0" t="n">
        <v>202602</v>
      </c>
      <c r="AF7864" s="90" t="n">
        <v>46075</v>
      </c>
      <c r="AG7864" s="0" t="n">
        <v>1.50919539923849</v>
      </c>
    </row>
    <row r="7865" customFormat="false" ht="15" hidden="false" customHeight="false" outlineLevel="0" collapsed="false">
      <c r="A7865" s="87" t="n">
        <v>46075.9778703704</v>
      </c>
      <c r="B7865" s="0" t="n">
        <v>72.941</v>
      </c>
      <c r="C7865" s="88" t="b">
        <f aca="false">FALSE()</f>
        <v>0</v>
      </c>
      <c r="D7865" s="88" t="b">
        <f aca="false">FALSE()</f>
        <v>0</v>
      </c>
      <c r="E7865" s="0" t="n">
        <v>-0.0132756620558751</v>
      </c>
      <c r="F7865" s="0" t="n">
        <v>-0.018203861667692</v>
      </c>
      <c r="G7865" s="0" t="n">
        <v>-1.51105566205588</v>
      </c>
      <c r="H7865" s="0" t="n">
        <v>-2.02956875887308</v>
      </c>
      <c r="I7865" s="0" t="n">
        <v>-0.282600000000002</v>
      </c>
      <c r="J7865" s="87"/>
      <c r="K7865" s="87"/>
      <c r="L7865" s="89" t="s">
        <v>326</v>
      </c>
      <c r="M7865" s="88" t="b">
        <f aca="false">FALSE()</f>
        <v>0</v>
      </c>
      <c r="N7865" s="0" t="n">
        <v>0</v>
      </c>
      <c r="O7865" s="0" t="n">
        <v>72.9277243379441</v>
      </c>
      <c r="P7865" s="88" t="b">
        <f aca="false">FALSE()</f>
        <v>0</v>
      </c>
      <c r="Q7865" s="88" t="b">
        <f aca="false">FALSE()</f>
        <v>0</v>
      </c>
      <c r="R7865" s="0" t="n">
        <v>0.131</v>
      </c>
      <c r="T7865" s="0" t="n">
        <v>73.68989</v>
      </c>
      <c r="U7865" s="0" t="n">
        <v>0</v>
      </c>
      <c r="V7865" s="0" t="n">
        <v>-0.282600000000002</v>
      </c>
      <c r="W7865" s="0" t="n">
        <v>-0.0565199999999997</v>
      </c>
      <c r="X7865" s="0" t="n">
        <v>0.115976592919706</v>
      </c>
      <c r="Y7865" s="0" t="n">
        <v>-1.94935886896181</v>
      </c>
      <c r="Z7865" s="0" t="n">
        <v>0.381082831027942</v>
      </c>
      <c r="AA7865" s="89" t="s">
        <v>327</v>
      </c>
      <c r="AB7865" s="0" t="n">
        <v>74.4520556620559</v>
      </c>
      <c r="AC7865" s="0" t="n">
        <v>-1.96516331627937</v>
      </c>
      <c r="AD7865" s="89" t="s">
        <v>98</v>
      </c>
      <c r="AE7865" s="0" t="n">
        <v>202602</v>
      </c>
      <c r="AF7865" s="90" t="n">
        <v>46075</v>
      </c>
      <c r="AG7865" s="0" t="n">
        <v>1.96516331627937</v>
      </c>
    </row>
    <row r="7866" customFormat="false" ht="15" hidden="false" customHeight="false" outlineLevel="0" collapsed="false">
      <c r="A7866" s="87" t="n">
        <v>46075.9883217593</v>
      </c>
      <c r="B7866" s="0" t="n">
        <v>72.941</v>
      </c>
      <c r="C7866" s="88" t="b">
        <f aca="false">FALSE()</f>
        <v>0</v>
      </c>
      <c r="D7866" s="88" t="b">
        <f aca="false">FALSE()</f>
        <v>0</v>
      </c>
      <c r="E7866" s="0" t="n">
        <v>-0.116873246493824</v>
      </c>
      <c r="F7866" s="0" t="n">
        <v>-0.16048698653046</v>
      </c>
      <c r="G7866" s="0" t="n">
        <v>-1.50161324649379</v>
      </c>
      <c r="H7866" s="0" t="n">
        <v>-2.01714203868913</v>
      </c>
      <c r="I7866" s="0" t="n">
        <v>0</v>
      </c>
      <c r="J7866" s="87"/>
      <c r="K7866" s="87"/>
      <c r="L7866" s="89" t="s">
        <v>326</v>
      </c>
      <c r="M7866" s="88" t="b">
        <f aca="false">FALSE()</f>
        <v>0</v>
      </c>
      <c r="N7866" s="0" t="n">
        <v>0</v>
      </c>
      <c r="O7866" s="0" t="n">
        <v>72.8241267535062</v>
      </c>
      <c r="P7866" s="88" t="b">
        <f aca="false">FALSE()</f>
        <v>0</v>
      </c>
      <c r="Q7866" s="88" t="b">
        <f aca="false">FALSE()</f>
        <v>0</v>
      </c>
      <c r="R7866" s="0" t="n">
        <v>0.1141</v>
      </c>
      <c r="T7866" s="0" t="n">
        <v>73.63337</v>
      </c>
      <c r="U7866" s="0" t="n">
        <v>0</v>
      </c>
      <c r="V7866" s="0" t="n">
        <v>0</v>
      </c>
      <c r="W7866" s="0" t="n">
        <v>-0.0565199999999997</v>
      </c>
      <c r="X7866" s="0" t="n">
        <v>0.115976592919706</v>
      </c>
      <c r="Y7866" s="0" t="n">
        <v>0.487339717240444</v>
      </c>
      <c r="Z7866" s="0" t="n">
        <v>0.404621623246901</v>
      </c>
      <c r="AA7866" s="89" t="s">
        <v>327</v>
      </c>
      <c r="AB7866" s="0" t="n">
        <v>74.4426132464938</v>
      </c>
      <c r="AC7866" s="0" t="n">
        <v>-1.71115422464087</v>
      </c>
      <c r="AD7866" s="89" t="s">
        <v>98</v>
      </c>
      <c r="AE7866" s="0" t="n">
        <v>202602</v>
      </c>
      <c r="AF7866" s="90" t="n">
        <v>46075</v>
      </c>
      <c r="AG7866" s="0" t="n">
        <v>1.71115422464087</v>
      </c>
    </row>
    <row r="7867" customFormat="false" ht="15" hidden="false" customHeight="false" outlineLevel="0" collapsed="false">
      <c r="A7867" s="87" t="n">
        <v>46075.9987615741</v>
      </c>
      <c r="B7867" s="0" t="n">
        <v>72.941</v>
      </c>
      <c r="C7867" s="88" t="b">
        <f aca="false">FALSE()</f>
        <v>0</v>
      </c>
      <c r="D7867" s="88" t="b">
        <f aca="false">FALSE()</f>
        <v>0</v>
      </c>
      <c r="E7867" s="0" t="n">
        <v>-0.201975535158752</v>
      </c>
      <c r="F7867" s="0" t="n">
        <v>-0.277671492908704</v>
      </c>
      <c r="G7867" s="0" t="n">
        <v>-1.47367553515876</v>
      </c>
      <c r="H7867" s="0" t="n">
        <v>-1.98035605821125</v>
      </c>
      <c r="I7867" s="0" t="n">
        <v>0</v>
      </c>
      <c r="J7867" s="87"/>
      <c r="K7867" s="87"/>
      <c r="L7867" s="89" t="s">
        <v>326</v>
      </c>
      <c r="M7867" s="88" t="b">
        <f aca="false">FALSE()</f>
        <v>0</v>
      </c>
      <c r="N7867" s="0" t="n">
        <v>0</v>
      </c>
      <c r="O7867" s="0" t="n">
        <v>72.7390244648413</v>
      </c>
      <c r="P7867" s="88" t="b">
        <f aca="false">FALSE()</f>
        <v>0</v>
      </c>
      <c r="Q7867" s="88" t="b">
        <f aca="false">FALSE()</f>
        <v>0</v>
      </c>
      <c r="R7867" s="0" t="n">
        <v>0.1012</v>
      </c>
      <c r="T7867" s="0" t="n">
        <v>73.57685</v>
      </c>
      <c r="U7867" s="0" t="n">
        <v>0</v>
      </c>
      <c r="V7867" s="0" t="n">
        <v>0</v>
      </c>
      <c r="W7867" s="0" t="n">
        <v>-0.0565199999999997</v>
      </c>
      <c r="X7867" s="0" t="n">
        <v>0.115976592919706</v>
      </c>
      <c r="Y7867" s="0" t="n">
        <v>0.487339717240444</v>
      </c>
      <c r="Z7867" s="0" t="n">
        <v>0.418912767579375</v>
      </c>
      <c r="AA7867" s="89" t="s">
        <v>327</v>
      </c>
      <c r="AB7867" s="0" t="n">
        <v>74.4146755351588</v>
      </c>
      <c r="AC7867" s="0" t="n">
        <v>-1.51785777185587</v>
      </c>
      <c r="AD7867" s="89" t="s">
        <v>98</v>
      </c>
      <c r="AE7867" s="0" t="n">
        <v>202602</v>
      </c>
      <c r="AF7867" s="90" t="n">
        <v>46075</v>
      </c>
      <c r="AG7867" s="0" t="n">
        <v>1.51785777185587</v>
      </c>
    </row>
    <row r="7868" customFormat="false" ht="15" hidden="false" customHeight="false" outlineLevel="0" collapsed="false">
      <c r="A7868" s="87" t="n">
        <v>46076.009212963</v>
      </c>
      <c r="B7868" s="0" t="n">
        <v>72.6584</v>
      </c>
      <c r="C7868" s="88" t="b">
        <f aca="false">FALSE()</f>
        <v>0</v>
      </c>
      <c r="D7868" s="88" t="b">
        <f aca="false">FALSE()</f>
        <v>0</v>
      </c>
      <c r="E7868" s="0" t="n">
        <v>-0.0505508258532074</v>
      </c>
      <c r="F7868" s="0" t="n">
        <v>-0.0696217095371651</v>
      </c>
      <c r="G7868" s="0" t="n">
        <v>-1.74615082585322</v>
      </c>
      <c r="H7868" s="0" t="n">
        <v>-2.34683336767956</v>
      </c>
      <c r="I7868" s="0" t="n">
        <v>-0.282600000000002</v>
      </c>
      <c r="J7868" s="87"/>
      <c r="K7868" s="87"/>
      <c r="L7868" s="89" t="s">
        <v>326</v>
      </c>
      <c r="M7868" s="88" t="b">
        <f aca="false">FALSE()</f>
        <v>0</v>
      </c>
      <c r="N7868" s="0" t="n">
        <v>0</v>
      </c>
      <c r="O7868" s="0" t="n">
        <v>72.6078491741468</v>
      </c>
      <c r="P7868" s="88" t="b">
        <f aca="false">FALSE()</f>
        <v>0</v>
      </c>
      <c r="Q7868" s="88" t="b">
        <f aca="false">FALSE()</f>
        <v>0</v>
      </c>
      <c r="R7868" s="0" t="n">
        <v>0.1258</v>
      </c>
      <c r="T7868" s="0" t="n">
        <v>73.5062</v>
      </c>
      <c r="U7868" s="0" t="n">
        <v>0</v>
      </c>
      <c r="V7868" s="0" t="n">
        <v>-0.282600000000002</v>
      </c>
      <c r="W7868" s="0" t="n">
        <v>-0.0706499999999998</v>
      </c>
      <c r="X7868" s="0" t="n">
        <v>0.12554834464104</v>
      </c>
      <c r="Y7868" s="0" t="n">
        <v>-1.68819430161342</v>
      </c>
      <c r="Z7868" s="0" t="n">
        <v>0.449175412926609</v>
      </c>
      <c r="AA7868" s="89" t="s">
        <v>327</v>
      </c>
      <c r="AB7868" s="0" t="n">
        <v>74.4045508258532</v>
      </c>
      <c r="AC7868" s="0" t="n">
        <v>-1.88745860882312</v>
      </c>
      <c r="AD7868" s="89" t="s">
        <v>98</v>
      </c>
      <c r="AE7868" s="0" t="n">
        <v>202602</v>
      </c>
      <c r="AF7868" s="90" t="n">
        <v>46076</v>
      </c>
      <c r="AG7868" s="0" t="n">
        <v>1.88745860882312</v>
      </c>
    </row>
    <row r="7869" customFormat="false" ht="15" hidden="false" customHeight="false" outlineLevel="0" collapsed="false">
      <c r="A7869" s="87" t="n">
        <v>46076.0193171296</v>
      </c>
      <c r="B7869" s="0" t="n">
        <v>72.3758</v>
      </c>
      <c r="C7869" s="88" t="b">
        <f aca="false">FALSE()</f>
        <v>0</v>
      </c>
      <c r="D7869" s="88" t="b">
        <f aca="false">FALSE()</f>
        <v>0</v>
      </c>
      <c r="E7869" s="0" t="n">
        <v>0.0564137651061003</v>
      </c>
      <c r="F7869" s="0" t="n">
        <v>0.0778849108340761</v>
      </c>
      <c r="G7869" s="0" t="n">
        <v>-2.0348262348939</v>
      </c>
      <c r="H7869" s="0" t="n">
        <v>-2.7345909285463</v>
      </c>
      <c r="I7869" s="0" t="n">
        <v>-0.282600000000002</v>
      </c>
      <c r="J7869" s="87" t="n">
        <v>46076.3336574074</v>
      </c>
      <c r="K7869" s="87" t="n">
        <v>46076.0193171296</v>
      </c>
      <c r="L7869" s="89" t="s">
        <v>152</v>
      </c>
      <c r="M7869" s="88" t="b">
        <f aca="false">TRUE()</f>
        <v>1</v>
      </c>
      <c r="N7869" s="0" t="n">
        <v>0</v>
      </c>
      <c r="O7869" s="0" t="n">
        <v>72.4322137651061</v>
      </c>
      <c r="P7869" s="88" t="b">
        <f aca="false">FALSE()</f>
        <v>0</v>
      </c>
      <c r="Q7869" s="88" t="b">
        <f aca="false">FALSE()</f>
        <v>0</v>
      </c>
      <c r="R7869" s="0" t="n">
        <v>0.1981</v>
      </c>
      <c r="S7869" s="0" t="n">
        <v>2.11405865251578</v>
      </c>
      <c r="T7869" s="0" t="n">
        <v>73.42142</v>
      </c>
      <c r="U7869" s="0" t="n">
        <v>1</v>
      </c>
      <c r="V7869" s="0" t="n">
        <v>-0.282600000000002</v>
      </c>
      <c r="W7869" s="0" t="n">
        <v>-0.0847799999999999</v>
      </c>
      <c r="X7869" s="0" t="n">
        <v>0.132867878974409</v>
      </c>
      <c r="Y7869" s="0" t="n">
        <v>-1.48884742894183</v>
      </c>
      <c r="Z7869" s="0" t="n">
        <v>0.494603117446948</v>
      </c>
      <c r="AA7869" s="89" t="s">
        <v>155</v>
      </c>
      <c r="AB7869" s="0" t="n">
        <v>74.4106262348939</v>
      </c>
      <c r="AC7869" s="0" t="n">
        <v>-2.11405865251578</v>
      </c>
      <c r="AD7869" s="89" t="s">
        <v>98</v>
      </c>
      <c r="AE7869" s="0" t="n">
        <v>202602</v>
      </c>
      <c r="AF7869" s="90" t="n">
        <v>46076</v>
      </c>
      <c r="AG7869" s="0" t="n">
        <v>2.11405865251578</v>
      </c>
    </row>
    <row r="7870" customFormat="false" ht="15" hidden="false" customHeight="false" outlineLevel="0" collapsed="false">
      <c r="A7870" s="87" t="n">
        <v>46076.0297685185</v>
      </c>
      <c r="B7870" s="0" t="n">
        <v>72.3758</v>
      </c>
      <c r="C7870" s="88" t="b">
        <f aca="false">FALSE()</f>
        <v>0</v>
      </c>
      <c r="D7870" s="88" t="b">
        <f aca="false">FALSE()</f>
        <v>0</v>
      </c>
      <c r="E7870" s="0" t="n">
        <v>-0.0829493362748365</v>
      </c>
      <c r="F7870" s="0" t="n">
        <v>-0.114740718498819</v>
      </c>
      <c r="G7870" s="0" t="n">
        <v>-2.00462933627485</v>
      </c>
      <c r="H7870" s="0" t="n">
        <v>-2.69510320680174</v>
      </c>
      <c r="I7870" s="0" t="n">
        <v>0</v>
      </c>
      <c r="J7870" s="87"/>
      <c r="K7870" s="87" t="n">
        <v>46076.0193171296</v>
      </c>
      <c r="L7870" s="89" t="s">
        <v>326</v>
      </c>
      <c r="M7870" s="88" t="b">
        <f aca="false">FALSE()</f>
        <v>0</v>
      </c>
      <c r="N7870" s="0" t="n">
        <v>0</v>
      </c>
      <c r="O7870" s="0" t="n">
        <v>72.2928506637252</v>
      </c>
      <c r="P7870" s="88" t="b">
        <f aca="false">FALSE()</f>
        <v>0</v>
      </c>
      <c r="Q7870" s="88" t="b">
        <f aca="false">FALSE()</f>
        <v>0</v>
      </c>
      <c r="R7870" s="0" t="n">
        <v>0.237</v>
      </c>
      <c r="S7870" s="0" t="n">
        <v>1.97755990326984</v>
      </c>
      <c r="T7870" s="0" t="n">
        <v>73.33664</v>
      </c>
      <c r="U7870" s="0" t="n">
        <v>2</v>
      </c>
      <c r="V7870" s="0" t="n">
        <v>0</v>
      </c>
      <c r="W7870" s="0" t="n">
        <v>-0.0847799999999999</v>
      </c>
      <c r="X7870" s="0" t="n">
        <v>0.132867878974409</v>
      </c>
      <c r="Y7870" s="0" t="n">
        <v>0.63807746954649</v>
      </c>
      <c r="Z7870" s="0" t="n">
        <v>0.521894668137421</v>
      </c>
      <c r="AA7870" s="89" t="s">
        <v>154</v>
      </c>
      <c r="AB7870" s="0" t="n">
        <v>74.3804293362748</v>
      </c>
      <c r="AC7870" s="0" t="n">
        <v>-1.84106115402391</v>
      </c>
      <c r="AD7870" s="89" t="s">
        <v>98</v>
      </c>
      <c r="AE7870" s="0" t="n">
        <v>202602</v>
      </c>
      <c r="AF7870" s="90" t="n">
        <v>46076</v>
      </c>
      <c r="AG7870" s="0" t="n">
        <v>1.84106115402391</v>
      </c>
    </row>
    <row r="7871" customFormat="false" ht="15" hidden="false" customHeight="false" outlineLevel="0" collapsed="false">
      <c r="A7871" s="87" t="n">
        <v>46076.0402199074</v>
      </c>
      <c r="B7871" s="0" t="n">
        <v>72.3758</v>
      </c>
      <c r="C7871" s="88" t="b">
        <f aca="false">FALSE()</f>
        <v>0</v>
      </c>
      <c r="D7871" s="88" t="b">
        <f aca="false">FALSE()</f>
        <v>0</v>
      </c>
      <c r="E7871" s="0" t="n">
        <v>-0.191617768062784</v>
      </c>
      <c r="F7871" s="0" t="n">
        <v>-0.265456727690134</v>
      </c>
      <c r="G7871" s="0" t="n">
        <v>-1.94373776806278</v>
      </c>
      <c r="H7871" s="0" t="n">
        <v>-2.61537924809061</v>
      </c>
      <c r="I7871" s="0" t="n">
        <v>0</v>
      </c>
      <c r="J7871" s="87"/>
      <c r="K7871" s="87" t="n">
        <v>46076.0193171296</v>
      </c>
      <c r="L7871" s="89" t="s">
        <v>326</v>
      </c>
      <c r="M7871" s="88" t="b">
        <f aca="false">FALSE()</f>
        <v>0</v>
      </c>
      <c r="N7871" s="0" t="n">
        <v>0</v>
      </c>
      <c r="O7871" s="0" t="n">
        <v>72.1841822319372</v>
      </c>
      <c r="P7871" s="88" t="b">
        <f aca="false">FALSE()</f>
        <v>0</v>
      </c>
      <c r="Q7871" s="88" t="b">
        <f aca="false">FALSE()</f>
        <v>0</v>
      </c>
      <c r="R7871" s="0" t="n">
        <v>0.2808</v>
      </c>
      <c r="S7871" s="0" t="n">
        <v>1.86539224542383</v>
      </c>
      <c r="T7871" s="0" t="n">
        <v>73.25186</v>
      </c>
      <c r="U7871" s="0" t="n">
        <v>3</v>
      </c>
      <c r="V7871" s="0" t="n">
        <v>0</v>
      </c>
      <c r="W7871" s="0" t="n">
        <v>-0.0847799999999999</v>
      </c>
      <c r="X7871" s="0" t="n">
        <v>0.132867878974409</v>
      </c>
      <c r="Y7871" s="0" t="n">
        <v>0.63807746954649</v>
      </c>
      <c r="Z7871" s="0" t="n">
        <v>0.533838884031389</v>
      </c>
      <c r="AA7871" s="89" t="s">
        <v>153</v>
      </c>
      <c r="AB7871" s="0" t="n">
        <v>74.3195377680628</v>
      </c>
      <c r="AC7871" s="0" t="n">
        <v>-1.64105692973179</v>
      </c>
      <c r="AD7871" s="89" t="s">
        <v>98</v>
      </c>
      <c r="AE7871" s="0" t="n">
        <v>202602</v>
      </c>
      <c r="AF7871" s="90" t="n">
        <v>46076</v>
      </c>
      <c r="AG7871" s="0" t="n">
        <v>1.64105692973179</v>
      </c>
    </row>
    <row r="7872" customFormat="false" ht="15" hidden="false" customHeight="false" outlineLevel="0" collapsed="false">
      <c r="A7872" s="87" t="n">
        <v>46076.0506712963</v>
      </c>
      <c r="B7872" s="0" t="n">
        <v>72.095</v>
      </c>
      <c r="C7872" s="88" t="b">
        <f aca="false">FALSE()</f>
        <v>0</v>
      </c>
      <c r="D7872" s="88" t="b">
        <f aca="false">FALSE()</f>
        <v>0</v>
      </c>
      <c r="E7872" s="0" t="n">
        <v>-0.0551409828710234</v>
      </c>
      <c r="F7872" s="0" t="n">
        <v>-0.0765423247953782</v>
      </c>
      <c r="G7872" s="0" t="n">
        <v>-2.17122098287103</v>
      </c>
      <c r="H7872" s="0" t="n">
        <v>-2.92356464909102</v>
      </c>
      <c r="I7872" s="0" t="n">
        <v>-0.280799999999999</v>
      </c>
      <c r="J7872" s="87"/>
      <c r="K7872" s="87" t="n">
        <v>46076.0193171296</v>
      </c>
      <c r="L7872" s="89" t="s">
        <v>326</v>
      </c>
      <c r="M7872" s="88" t="b">
        <f aca="false">FALSE()</f>
        <v>0</v>
      </c>
      <c r="N7872" s="0" t="n">
        <v>0</v>
      </c>
      <c r="O7872" s="0" t="n">
        <v>72.039859017129</v>
      </c>
      <c r="P7872" s="88" t="b">
        <f aca="false">FALSE()</f>
        <v>0</v>
      </c>
      <c r="Q7872" s="88" t="b">
        <f aca="false">FALSE()</f>
        <v>0</v>
      </c>
      <c r="R7872" s="0" t="n">
        <v>0.3553</v>
      </c>
      <c r="S7872" s="0" t="n">
        <v>1.87427688040409</v>
      </c>
      <c r="T7872" s="0" t="n">
        <v>73.15304</v>
      </c>
      <c r="U7872" s="0" t="n">
        <v>4</v>
      </c>
      <c r="V7872" s="0" t="n">
        <v>-0.280799999999999</v>
      </c>
      <c r="W7872" s="0" t="n">
        <v>-0.0988199999999999</v>
      </c>
      <c r="X7872" s="0" t="n">
        <v>0.138167966429881</v>
      </c>
      <c r="Y7872" s="0" t="n">
        <v>-1.31709255554798</v>
      </c>
      <c r="Z7872" s="0" t="n">
        <v>0.556590491435511</v>
      </c>
      <c r="AA7872" s="89" t="s">
        <v>153</v>
      </c>
      <c r="AB7872" s="0" t="n">
        <v>74.266220982871</v>
      </c>
      <c r="AC7872" s="0" t="n">
        <v>-1.90093078534489</v>
      </c>
      <c r="AD7872" s="89" t="s">
        <v>98</v>
      </c>
      <c r="AE7872" s="0" t="n">
        <v>202602</v>
      </c>
      <c r="AF7872" s="90" t="n">
        <v>46076</v>
      </c>
      <c r="AG7872" s="0" t="n">
        <v>1.90093078534489</v>
      </c>
    </row>
    <row r="7873" customFormat="false" ht="15" hidden="false" customHeight="false" outlineLevel="0" collapsed="false">
      <c r="A7873" s="87" t="n">
        <v>46076.060775463</v>
      </c>
      <c r="B7873" s="0" t="n">
        <v>72.095</v>
      </c>
      <c r="C7873" s="88" t="b">
        <f aca="false">FALSE()</f>
        <v>0</v>
      </c>
      <c r="D7873" s="88" t="b">
        <f aca="false">FALSE()</f>
        <v>0</v>
      </c>
      <c r="E7873" s="0" t="n">
        <v>-0.161571283632867</v>
      </c>
      <c r="F7873" s="0" t="n">
        <v>-0.224612237336748</v>
      </c>
      <c r="G7873" s="0" t="n">
        <v>-2.0800112836329</v>
      </c>
      <c r="H7873" s="0" t="n">
        <v>-2.80419409129482</v>
      </c>
      <c r="I7873" s="0" t="n">
        <v>0</v>
      </c>
      <c r="J7873" s="87"/>
      <c r="K7873" s="87" t="n">
        <v>46076.0193171296</v>
      </c>
      <c r="L7873" s="89" t="s">
        <v>326</v>
      </c>
      <c r="M7873" s="88" t="b">
        <f aca="false">FALSE()</f>
        <v>0</v>
      </c>
      <c r="N7873" s="0" t="n">
        <v>0</v>
      </c>
      <c r="O7873" s="0" t="n">
        <v>71.9334287163671</v>
      </c>
      <c r="P7873" s="88" t="b">
        <f aca="false">FALSE()</f>
        <v>0</v>
      </c>
      <c r="Q7873" s="88" t="b">
        <f aca="false">FALSE()</f>
        <v>0</v>
      </c>
      <c r="R7873" s="0" t="n">
        <v>0.3998</v>
      </c>
      <c r="S7873" s="0" t="n">
        <v>1.84175821375622</v>
      </c>
      <c r="T7873" s="0" t="n">
        <v>73.05422</v>
      </c>
      <c r="U7873" s="0" t="n">
        <v>5</v>
      </c>
      <c r="V7873" s="0" t="n">
        <v>0</v>
      </c>
      <c r="W7873" s="0" t="n">
        <v>-0.0988199999999999</v>
      </c>
      <c r="X7873" s="0" t="n">
        <v>0.138167966429881</v>
      </c>
      <c r="Y7873" s="0" t="n">
        <v>0.715216432241191</v>
      </c>
      <c r="Z7873" s="0" t="n">
        <v>0.560395641816444</v>
      </c>
      <c r="AA7873" s="89" t="s">
        <v>153</v>
      </c>
      <c r="AB7873" s="0" t="n">
        <v>74.1750112836329</v>
      </c>
      <c r="AC7873" s="0" t="n">
        <v>-1.71168354716471</v>
      </c>
      <c r="AD7873" s="89" t="s">
        <v>98</v>
      </c>
      <c r="AE7873" s="0" t="n">
        <v>202602</v>
      </c>
      <c r="AF7873" s="90" t="n">
        <v>46076</v>
      </c>
      <c r="AG7873" s="0" t="n">
        <v>1.71168354716471</v>
      </c>
    </row>
    <row r="7874" customFormat="false" ht="15" hidden="false" customHeight="false" outlineLevel="0" collapsed="false">
      <c r="A7874" s="87" t="n">
        <v>46076.0712152778</v>
      </c>
      <c r="B7874" s="0" t="n">
        <v>72.095</v>
      </c>
      <c r="C7874" s="88" t="b">
        <f aca="false">FALSE()</f>
        <v>0</v>
      </c>
      <c r="D7874" s="88" t="b">
        <f aca="false">FALSE()</f>
        <v>0</v>
      </c>
      <c r="E7874" s="0" t="n">
        <v>-0.268307608021914</v>
      </c>
      <c r="F7874" s="0" t="n">
        <v>-0.373548605799199</v>
      </c>
      <c r="G7874" s="0" t="n">
        <v>-2.01736760802193</v>
      </c>
      <c r="H7874" s="0" t="n">
        <v>-2.72203907813568</v>
      </c>
      <c r="I7874" s="0" t="n">
        <v>0</v>
      </c>
      <c r="J7874" s="87"/>
      <c r="K7874" s="87" t="n">
        <v>46076.0193171296</v>
      </c>
      <c r="L7874" s="89" t="s">
        <v>326</v>
      </c>
      <c r="M7874" s="88" t="b">
        <f aca="false">FALSE()</f>
        <v>0</v>
      </c>
      <c r="N7874" s="0" t="n">
        <v>0</v>
      </c>
      <c r="O7874" s="0" t="n">
        <v>71.8266923919781</v>
      </c>
      <c r="P7874" s="88" t="b">
        <f aca="false">FALSE()</f>
        <v>0</v>
      </c>
      <c r="Q7874" s="88" t="b">
        <f aca="false">FALSE()</f>
        <v>0</v>
      </c>
      <c r="R7874" s="0" t="n">
        <v>0.4449</v>
      </c>
      <c r="S7874" s="0" t="n">
        <v>1.78987412146603</v>
      </c>
      <c r="T7874" s="0" t="n">
        <v>72.96953</v>
      </c>
      <c r="U7874" s="0" t="n">
        <v>6</v>
      </c>
      <c r="V7874" s="0" t="n">
        <v>0</v>
      </c>
      <c r="W7874" s="0" t="n">
        <v>-0.0846899999999998</v>
      </c>
      <c r="X7874" s="0" t="n">
        <v>0.132727365599365</v>
      </c>
      <c r="Y7874" s="0" t="n">
        <v>0.638074895991192</v>
      </c>
      <c r="Z7874" s="0" t="n">
        <v>0.57141880401096</v>
      </c>
      <c r="AA7874" s="89" t="s">
        <v>153</v>
      </c>
      <c r="AB7874" s="0" t="n">
        <v>74.1123676080219</v>
      </c>
      <c r="AC7874" s="0" t="n">
        <v>-1.53045366001507</v>
      </c>
      <c r="AD7874" s="89" t="s">
        <v>98</v>
      </c>
      <c r="AE7874" s="0" t="n">
        <v>202602</v>
      </c>
      <c r="AF7874" s="90" t="n">
        <v>46076</v>
      </c>
      <c r="AG7874" s="0" t="n">
        <v>1.53045366001507</v>
      </c>
    </row>
    <row r="7875" customFormat="false" ht="15" hidden="false" customHeight="false" outlineLevel="0" collapsed="false">
      <c r="A7875" s="87" t="n">
        <v>46076.0816666667</v>
      </c>
      <c r="B7875" s="0" t="n">
        <v>71.8124</v>
      </c>
      <c r="C7875" s="88" t="b">
        <f aca="false">FALSE()</f>
        <v>0</v>
      </c>
      <c r="D7875" s="88" t="b">
        <f aca="false">TRUE()</f>
        <v>1</v>
      </c>
      <c r="E7875" s="0" t="n">
        <v>-0.127244118542507</v>
      </c>
      <c r="F7875" s="0" t="n">
        <v>-0.177504138727025</v>
      </c>
      <c r="G7875" s="0" t="n">
        <v>-2.24386411854252</v>
      </c>
      <c r="H7875" s="0" t="n">
        <v>-3.02994506305469</v>
      </c>
      <c r="I7875" s="0" t="n">
        <v>-0.282600000000002</v>
      </c>
      <c r="J7875" s="87"/>
      <c r="K7875" s="87" t="n">
        <v>46076.0193171296</v>
      </c>
      <c r="L7875" s="89" t="s">
        <v>326</v>
      </c>
      <c r="M7875" s="88" t="b">
        <f aca="false">FALSE()</f>
        <v>0</v>
      </c>
      <c r="N7875" s="0" t="n">
        <v>0</v>
      </c>
      <c r="O7875" s="0" t="n">
        <v>71.6851558814575</v>
      </c>
      <c r="P7875" s="88" t="b">
        <f aca="false">FALSE()</f>
        <v>0</v>
      </c>
      <c r="Q7875" s="88" t="b">
        <f aca="false">FALSE()</f>
        <v>0</v>
      </c>
      <c r="R7875" s="0" t="n">
        <v>0.519</v>
      </c>
      <c r="S7875" s="0" t="n">
        <v>1.78922672842813</v>
      </c>
      <c r="T7875" s="0" t="n">
        <v>72.87071</v>
      </c>
      <c r="U7875" s="0" t="n">
        <v>7</v>
      </c>
      <c r="V7875" s="0" t="n">
        <v>-0.282600000000002</v>
      </c>
      <c r="W7875" s="0" t="n">
        <v>-0.0988199999999999</v>
      </c>
      <c r="X7875" s="0" t="n">
        <v>0.138167966429881</v>
      </c>
      <c r="Y7875" s="0" t="n">
        <v>-1.3301201772646</v>
      </c>
      <c r="Z7875" s="0" t="n">
        <v>0.59277705927126</v>
      </c>
      <c r="AA7875" s="89" t="s">
        <v>15</v>
      </c>
      <c r="AB7875" s="0" t="n">
        <v>74.0562641185425</v>
      </c>
      <c r="AC7875" s="0" t="n">
        <v>-1.78534237020079</v>
      </c>
      <c r="AD7875" s="89" t="s">
        <v>98</v>
      </c>
      <c r="AE7875" s="0" t="n">
        <v>202602</v>
      </c>
      <c r="AF7875" s="90" t="n">
        <v>46076</v>
      </c>
      <c r="AG7875" s="0" t="n">
        <v>1.78534237020079</v>
      </c>
    </row>
    <row r="7876" customFormat="false" ht="15" hidden="false" customHeight="false" outlineLevel="0" collapsed="false">
      <c r="A7876" s="87" t="n">
        <v>46076.0921180556</v>
      </c>
      <c r="B7876" s="0" t="n">
        <v>71.5298</v>
      </c>
      <c r="C7876" s="88" t="b">
        <f aca="false">FALSE()</f>
        <v>0</v>
      </c>
      <c r="D7876" s="88" t="b">
        <f aca="false">TRUE()</f>
        <v>1</v>
      </c>
      <c r="E7876" s="0" t="n">
        <v>-0.0181965778078563</v>
      </c>
      <c r="F7876" s="0" t="n">
        <v>-0.025445629711904</v>
      </c>
      <c r="G7876" s="0" t="n">
        <v>-2.47411657780785</v>
      </c>
      <c r="H7876" s="0" t="n">
        <v>-3.34322383492576</v>
      </c>
      <c r="I7876" s="0" t="n">
        <v>-0.282600000000002</v>
      </c>
      <c r="J7876" s="87"/>
      <c r="K7876" s="87" t="n">
        <v>46076.0193171296</v>
      </c>
      <c r="L7876" s="89" t="s">
        <v>326</v>
      </c>
      <c r="M7876" s="88" t="b">
        <f aca="false">FALSE()</f>
        <v>0</v>
      </c>
      <c r="N7876" s="0" t="n">
        <v>0</v>
      </c>
      <c r="O7876" s="0" t="n">
        <v>71.5116034221921</v>
      </c>
      <c r="P7876" s="88" t="b">
        <f aca="false">FALSE()</f>
        <v>0</v>
      </c>
      <c r="Q7876" s="88" t="b">
        <f aca="false">FALSE()</f>
        <v>0</v>
      </c>
      <c r="R7876" s="0" t="n">
        <v>0.5314</v>
      </c>
      <c r="S7876" s="0" t="n">
        <v>1.81192284735984</v>
      </c>
      <c r="T7876" s="0" t="n">
        <v>72.75776</v>
      </c>
      <c r="U7876" s="0" t="n">
        <v>8</v>
      </c>
      <c r="V7876" s="0" t="n">
        <v>-0.282600000000002</v>
      </c>
      <c r="W7876" s="0" t="n">
        <v>-0.11295</v>
      </c>
      <c r="X7876" s="0" t="n">
        <v>0.14192917247698</v>
      </c>
      <c r="Y7876" s="0" t="n">
        <v>-1.19531451525597</v>
      </c>
      <c r="Z7876" s="0" t="n">
        <v>0.623078288903928</v>
      </c>
      <c r="AA7876" s="89" t="s">
        <v>15</v>
      </c>
      <c r="AB7876" s="0" t="n">
        <v>74.0039165778078</v>
      </c>
      <c r="AC7876" s="0" t="n">
        <v>-1.97079567988178</v>
      </c>
      <c r="AD7876" s="89" t="s">
        <v>98</v>
      </c>
      <c r="AE7876" s="0" t="n">
        <v>202602</v>
      </c>
      <c r="AF7876" s="90" t="n">
        <v>46076</v>
      </c>
      <c r="AG7876" s="0" t="n">
        <v>1.97079567988178</v>
      </c>
    </row>
    <row r="7877" customFormat="false" ht="15" hidden="false" customHeight="false" outlineLevel="0" collapsed="false">
      <c r="A7877" s="87" t="n">
        <v>46076.1022222222</v>
      </c>
      <c r="B7877" s="0" t="n">
        <v>71.5298</v>
      </c>
      <c r="C7877" s="88" t="b">
        <f aca="false">FALSE()</f>
        <v>0</v>
      </c>
      <c r="D7877" s="88" t="b">
        <f aca="false">TRUE()</f>
        <v>1</v>
      </c>
      <c r="E7877" s="0" t="n">
        <v>-0.17903027766296</v>
      </c>
      <c r="F7877" s="0" t="n">
        <v>-0.250915692093667</v>
      </c>
      <c r="G7877" s="0" t="n">
        <v>-2.43731027766297</v>
      </c>
      <c r="H7877" s="0" t="n">
        <v>-3.2951270754172</v>
      </c>
      <c r="I7877" s="0" t="n">
        <v>0</v>
      </c>
      <c r="J7877" s="87"/>
      <c r="K7877" s="87" t="n">
        <v>46076.0193171296</v>
      </c>
      <c r="L7877" s="89" t="s">
        <v>326</v>
      </c>
      <c r="M7877" s="88" t="b">
        <f aca="false">FALSE()</f>
        <v>0</v>
      </c>
      <c r="N7877" s="0" t="n">
        <v>0</v>
      </c>
      <c r="O7877" s="0" t="n">
        <v>71.350769722337</v>
      </c>
      <c r="P7877" s="88" t="b">
        <f aca="false">FALSE()</f>
        <v>0</v>
      </c>
      <c r="Q7877" s="88" t="b">
        <f aca="false">FALSE()</f>
        <v>0</v>
      </c>
      <c r="R7877" s="0" t="n">
        <v>0.5151</v>
      </c>
      <c r="S7877" s="0" t="n">
        <v>1.80240797878965</v>
      </c>
      <c r="T7877" s="0" t="n">
        <v>72.65894</v>
      </c>
      <c r="U7877" s="0" t="n">
        <v>9</v>
      </c>
      <c r="V7877" s="0" t="n">
        <v>0</v>
      </c>
      <c r="W7877" s="0" t="n">
        <v>-0.0988200000000006</v>
      </c>
      <c r="X7877" s="0" t="n">
        <v>0.138167966429882</v>
      </c>
      <c r="Y7877" s="0" t="n">
        <v>0.715216432241191</v>
      </c>
      <c r="Z7877" s="0" t="n">
        <v>0.654085138831484</v>
      </c>
      <c r="AA7877" s="89" t="s">
        <v>15</v>
      </c>
      <c r="AB7877" s="0" t="n">
        <v>73.967110277663</v>
      </c>
      <c r="AC7877" s="0" t="n">
        <v>-1.72628903022809</v>
      </c>
      <c r="AD7877" s="89" t="s">
        <v>98</v>
      </c>
      <c r="AE7877" s="0" t="n">
        <v>202602</v>
      </c>
      <c r="AF7877" s="90" t="n">
        <v>46076</v>
      </c>
      <c r="AG7877" s="0" t="n">
        <v>1.72628903022809</v>
      </c>
    </row>
    <row r="7878" customFormat="false" ht="15" hidden="false" customHeight="false" outlineLevel="0" collapsed="false">
      <c r="A7878" s="87" t="n">
        <v>46076.1126736111</v>
      </c>
      <c r="B7878" s="0" t="n">
        <v>71.5298</v>
      </c>
      <c r="C7878" s="88" t="b">
        <f aca="false">FALSE()</f>
        <v>0</v>
      </c>
      <c r="D7878" s="88" t="b">
        <f aca="false">TRUE()</f>
        <v>1</v>
      </c>
      <c r="E7878" s="0" t="n">
        <v>-0.306645912407419</v>
      </c>
      <c r="F7878" s="0" t="n">
        <v>-0.430542449763311</v>
      </c>
      <c r="G7878" s="0" t="n">
        <v>-2.36728591240743</v>
      </c>
      <c r="H7878" s="0" t="n">
        <v>-3.20349020963214</v>
      </c>
      <c r="I7878" s="0" t="n">
        <v>0</v>
      </c>
      <c r="J7878" s="87"/>
      <c r="K7878" s="87" t="n">
        <v>46076.0193171296</v>
      </c>
      <c r="L7878" s="89" t="s">
        <v>326</v>
      </c>
      <c r="M7878" s="88" t="b">
        <f aca="false">FALSE()</f>
        <v>0</v>
      </c>
      <c r="N7878" s="0" t="n">
        <v>0</v>
      </c>
      <c r="O7878" s="0" t="n">
        <v>71.2231540875926</v>
      </c>
      <c r="P7878" s="88" t="b">
        <f aca="false">FALSE()</f>
        <v>0</v>
      </c>
      <c r="Q7878" s="88" t="b">
        <f aca="false">FALSE()</f>
        <v>0</v>
      </c>
      <c r="R7878" s="0" t="n">
        <v>0.5028</v>
      </c>
      <c r="S7878" s="0" t="n">
        <v>1.77629526905988</v>
      </c>
      <c r="T7878" s="0" t="n">
        <v>72.56012</v>
      </c>
      <c r="U7878" s="0" t="n">
        <v>10</v>
      </c>
      <c r="V7878" s="0" t="n">
        <v>0</v>
      </c>
      <c r="W7878" s="0" t="n">
        <v>-0.0988200000000006</v>
      </c>
      <c r="X7878" s="0" t="n">
        <v>0.138167966429882</v>
      </c>
      <c r="Y7878" s="0" t="n">
        <v>0.715216432241191</v>
      </c>
      <c r="Z7878" s="0" t="n">
        <v>0.66848295620371</v>
      </c>
      <c r="AA7878" s="89" t="s">
        <v>15</v>
      </c>
      <c r="AB7878" s="0" t="n">
        <v>73.8970859124074</v>
      </c>
      <c r="AC7878" s="0" t="n">
        <v>-1.54128088149196</v>
      </c>
      <c r="AD7878" s="89" t="s">
        <v>98</v>
      </c>
      <c r="AE7878" s="0" t="n">
        <v>202602</v>
      </c>
      <c r="AF7878" s="90" t="n">
        <v>46076</v>
      </c>
      <c r="AG7878" s="0" t="n">
        <v>1.54128088149196</v>
      </c>
    </row>
    <row r="7879" customFormat="false" ht="15" hidden="false" customHeight="false" outlineLevel="0" collapsed="false">
      <c r="A7879" s="87" t="n">
        <v>46076.123125</v>
      </c>
      <c r="B7879" s="0" t="n">
        <v>71.2472</v>
      </c>
      <c r="C7879" s="88" t="b">
        <f aca="false">FALSE()</f>
        <v>0</v>
      </c>
      <c r="D7879" s="88" t="b">
        <f aca="false">TRUE()</f>
        <v>1</v>
      </c>
      <c r="E7879" s="0" t="n">
        <v>-0.181414302026923</v>
      </c>
      <c r="F7879" s="0" t="n">
        <v>-0.255276572608269</v>
      </c>
      <c r="G7879" s="0" t="n">
        <v>-2.58135430202691</v>
      </c>
      <c r="H7879" s="0" t="n">
        <v>-3.49641724185305</v>
      </c>
      <c r="I7879" s="0" t="n">
        <v>-0.282599999999988</v>
      </c>
      <c r="J7879" s="87"/>
      <c r="K7879" s="87" t="n">
        <v>46076.0193171296</v>
      </c>
      <c r="L7879" s="89" t="s">
        <v>326</v>
      </c>
      <c r="M7879" s="88" t="b">
        <f aca="false">FALSE()</f>
        <v>0</v>
      </c>
      <c r="N7879" s="0" t="n">
        <v>0</v>
      </c>
      <c r="O7879" s="0" t="n">
        <v>71.0657856979731</v>
      </c>
      <c r="P7879" s="88" t="b">
        <f aca="false">FALSE()</f>
        <v>0</v>
      </c>
      <c r="Q7879" s="88" t="b">
        <f aca="false">FALSE()</f>
        <v>0</v>
      </c>
      <c r="R7879" s="0" t="n">
        <v>0.5158</v>
      </c>
      <c r="S7879" s="0" t="n">
        <v>1.77275426244624</v>
      </c>
      <c r="T7879" s="0" t="n">
        <v>72.44717</v>
      </c>
      <c r="U7879" s="0" t="n">
        <v>11</v>
      </c>
      <c r="V7879" s="0" t="n">
        <v>-0.282599999999988</v>
      </c>
      <c r="W7879" s="0" t="n">
        <v>-0.11295</v>
      </c>
      <c r="X7879" s="0" t="n">
        <v>0.14192917247698</v>
      </c>
      <c r="Y7879" s="0" t="n">
        <v>-1.19531451525587</v>
      </c>
      <c r="Z7879" s="0" t="n">
        <v>0.690692151013456</v>
      </c>
      <c r="AA7879" s="89" t="s">
        <v>15</v>
      </c>
      <c r="AB7879" s="0" t="n">
        <v>73.8285543020269</v>
      </c>
      <c r="AC7879" s="0" t="n">
        <v>-1.73734419630985</v>
      </c>
      <c r="AD7879" s="89" t="s">
        <v>98</v>
      </c>
      <c r="AE7879" s="0" t="n">
        <v>202602</v>
      </c>
      <c r="AF7879" s="90" t="n">
        <v>46076</v>
      </c>
      <c r="AG7879" s="0" t="n">
        <v>1.73734419630985</v>
      </c>
    </row>
    <row r="7880" customFormat="false" ht="15" hidden="false" customHeight="false" outlineLevel="0" collapsed="false">
      <c r="A7880" s="87" t="n">
        <v>46076.1335763889</v>
      </c>
      <c r="B7880" s="0" t="n">
        <v>71.2472</v>
      </c>
      <c r="C7880" s="88" t="b">
        <f aca="false">FALSE()</f>
        <v>0</v>
      </c>
      <c r="D7880" s="88" t="b">
        <f aca="false">TRUE()</f>
        <v>1</v>
      </c>
      <c r="E7880" s="0" t="n">
        <v>-0.299174086202513</v>
      </c>
      <c r="F7880" s="0" t="n">
        <v>-0.421680635013033</v>
      </c>
      <c r="G7880" s="0" t="n">
        <v>-2.4732140862025</v>
      </c>
      <c r="H7880" s="0" t="n">
        <v>-3.35485647613229</v>
      </c>
      <c r="I7880" s="0" t="n">
        <v>0</v>
      </c>
      <c r="J7880" s="87"/>
      <c r="K7880" s="87" t="n">
        <v>46076.0193171296</v>
      </c>
      <c r="L7880" s="89" t="s">
        <v>326</v>
      </c>
      <c r="M7880" s="88" t="b">
        <f aca="false">FALSE()</f>
        <v>0</v>
      </c>
      <c r="N7880" s="0" t="n">
        <v>0</v>
      </c>
      <c r="O7880" s="0" t="n">
        <v>70.9480259137975</v>
      </c>
      <c r="P7880" s="88" t="b">
        <f aca="false">FALSE()</f>
        <v>0</v>
      </c>
      <c r="Q7880" s="88" t="b">
        <f aca="false">FALSE()</f>
        <v>0</v>
      </c>
      <c r="R7880" s="0" t="n">
        <v>0.5046</v>
      </c>
      <c r="S7880" s="0" t="n">
        <v>1.75572072449549</v>
      </c>
      <c r="T7880" s="0" t="n">
        <v>72.33422</v>
      </c>
      <c r="U7880" s="0" t="n">
        <v>12</v>
      </c>
      <c r="V7880" s="0" t="n">
        <v>0</v>
      </c>
      <c r="W7880" s="0" t="n">
        <v>-0.11295</v>
      </c>
      <c r="X7880" s="0" t="n">
        <v>0.14192917247698</v>
      </c>
      <c r="Y7880" s="0" t="n">
        <v>0.79581947832691</v>
      </c>
      <c r="Z7880" s="0" t="n">
        <v>0.693097043101257</v>
      </c>
      <c r="AA7880" s="89" t="s">
        <v>15</v>
      </c>
      <c r="AB7880" s="0" t="n">
        <v>73.7204140862025</v>
      </c>
      <c r="AC7880" s="0" t="n">
        <v>-1.5683518070372</v>
      </c>
      <c r="AD7880" s="89" t="s">
        <v>98</v>
      </c>
      <c r="AE7880" s="0" t="n">
        <v>202602</v>
      </c>
      <c r="AF7880" s="90" t="n">
        <v>46076</v>
      </c>
      <c r="AG7880" s="0" t="n">
        <v>1.5683518070372</v>
      </c>
    </row>
    <row r="7881" customFormat="false" ht="15" hidden="false" customHeight="false" outlineLevel="0" collapsed="false">
      <c r="A7881" s="87" t="n">
        <v>46076.1436689815</v>
      </c>
      <c r="B7881" s="0" t="n">
        <v>70.9646</v>
      </c>
      <c r="C7881" s="88" t="b">
        <f aca="false">FALSE()</f>
        <v>0</v>
      </c>
      <c r="D7881" s="88" t="b">
        <f aca="false">TRUE()</f>
        <v>1</v>
      </c>
      <c r="E7881" s="0" t="n">
        <v>-0.191159215136011</v>
      </c>
      <c r="F7881" s="0" t="n">
        <v>-0.270100214170869</v>
      </c>
      <c r="G7881" s="0" t="n">
        <v>-2.70449921513601</v>
      </c>
      <c r="H7881" s="0" t="n">
        <v>-3.67114467795793</v>
      </c>
      <c r="I7881" s="0" t="n">
        <v>-0.282600000000002</v>
      </c>
      <c r="J7881" s="87"/>
      <c r="K7881" s="87" t="n">
        <v>46076.0193171296</v>
      </c>
      <c r="L7881" s="89" t="s">
        <v>326</v>
      </c>
      <c r="M7881" s="88" t="b">
        <f aca="false">FALSE()</f>
        <v>0</v>
      </c>
      <c r="N7881" s="0" t="n">
        <v>0</v>
      </c>
      <c r="O7881" s="0" t="n">
        <v>70.773440784864</v>
      </c>
      <c r="P7881" s="88" t="b">
        <f aca="false">FALSE()</f>
        <v>0</v>
      </c>
      <c r="Q7881" s="88" t="b">
        <f aca="false">FALSE()</f>
        <v>0</v>
      </c>
      <c r="R7881" s="0" t="n">
        <v>0.5157</v>
      </c>
      <c r="S7881" s="0" t="n">
        <v>1.75419888337028</v>
      </c>
      <c r="T7881" s="0" t="n">
        <v>72.22127</v>
      </c>
      <c r="U7881" s="0" t="n">
        <v>13</v>
      </c>
      <c r="V7881" s="0" t="n">
        <v>-0.282600000000002</v>
      </c>
      <c r="W7881" s="0" t="n">
        <v>-0.11295</v>
      </c>
      <c r="X7881" s="0" t="n">
        <v>0.14192917247698</v>
      </c>
      <c r="Y7881" s="0" t="n">
        <v>-1.19531451525597</v>
      </c>
      <c r="Z7881" s="0" t="n">
        <v>0.723914607568008</v>
      </c>
      <c r="AA7881" s="89" t="s">
        <v>15</v>
      </c>
      <c r="AB7881" s="0" t="n">
        <v>73.669099215136</v>
      </c>
      <c r="AC7881" s="0" t="n">
        <v>-1.73593678986778</v>
      </c>
      <c r="AD7881" s="89" t="s">
        <v>98</v>
      </c>
      <c r="AE7881" s="0" t="n">
        <v>202602</v>
      </c>
      <c r="AF7881" s="90" t="n">
        <v>46076</v>
      </c>
      <c r="AG7881" s="0" t="n">
        <v>1.73593678986778</v>
      </c>
    </row>
    <row r="7882" customFormat="false" ht="15" hidden="false" customHeight="false" outlineLevel="0" collapsed="false">
      <c r="A7882" s="87" t="n">
        <v>46076.1541203704</v>
      </c>
      <c r="B7882" s="0" t="n">
        <v>70.682</v>
      </c>
      <c r="C7882" s="88" t="b">
        <f aca="false">FALSE()</f>
        <v>0</v>
      </c>
      <c r="D7882" s="88" t="b">
        <f aca="false">TRUE()</f>
        <v>1</v>
      </c>
      <c r="E7882" s="0" t="n">
        <v>-0.109491548948881</v>
      </c>
      <c r="F7882" s="0" t="n">
        <v>-0.155147594087327</v>
      </c>
      <c r="G7882" s="0" t="n">
        <v>-2.93387154894887</v>
      </c>
      <c r="H7882" s="0" t="n">
        <v>-3.98537908635378</v>
      </c>
      <c r="I7882" s="0" t="n">
        <v>-0.282600000000002</v>
      </c>
      <c r="J7882" s="87"/>
      <c r="K7882" s="87" t="n">
        <v>46076.0193171296</v>
      </c>
      <c r="L7882" s="89" t="s">
        <v>326</v>
      </c>
      <c r="M7882" s="88" t="b">
        <f aca="false">FALSE()</f>
        <v>0</v>
      </c>
      <c r="N7882" s="0" t="n">
        <v>0</v>
      </c>
      <c r="O7882" s="0" t="n">
        <v>70.5725084510511</v>
      </c>
      <c r="P7882" s="88" t="b">
        <f aca="false">FALSE()</f>
        <v>0</v>
      </c>
      <c r="Q7882" s="88" t="b">
        <f aca="false">FALSE()</f>
        <v>0</v>
      </c>
      <c r="R7882" s="0" t="n">
        <v>0.5237</v>
      </c>
      <c r="S7882" s="0" t="n">
        <v>1.76147691855707</v>
      </c>
      <c r="T7882" s="0" t="n">
        <v>72.09419</v>
      </c>
      <c r="U7882" s="0" t="n">
        <v>14</v>
      </c>
      <c r="V7882" s="0" t="n">
        <v>-0.282600000000002</v>
      </c>
      <c r="W7882" s="0" t="n">
        <v>-0.12708</v>
      </c>
      <c r="X7882" s="0" t="n">
        <v>0.144142508431213</v>
      </c>
      <c r="Y7882" s="0" t="n">
        <v>-1.07893224346251</v>
      </c>
      <c r="Z7882" s="0" t="n">
        <v>0.76084077447444</v>
      </c>
      <c r="AA7882" s="89" t="s">
        <v>15</v>
      </c>
      <c r="AB7882" s="0" t="n">
        <v>73.6158715489489</v>
      </c>
      <c r="AC7882" s="0" t="n">
        <v>-1.85609137598531</v>
      </c>
      <c r="AD7882" s="89" t="s">
        <v>98</v>
      </c>
      <c r="AE7882" s="0" t="n">
        <v>202602</v>
      </c>
      <c r="AF7882" s="90" t="n">
        <v>46076</v>
      </c>
      <c r="AG7882" s="0" t="n">
        <v>1.85609137598531</v>
      </c>
    </row>
    <row r="7883" customFormat="false" ht="15" hidden="false" customHeight="false" outlineLevel="0" collapsed="false">
      <c r="A7883" s="87" t="n">
        <v>46076.1645717593</v>
      </c>
      <c r="B7883" s="0" t="n">
        <v>70.682</v>
      </c>
      <c r="C7883" s="88" t="b">
        <f aca="false">FALSE()</f>
        <v>0</v>
      </c>
      <c r="D7883" s="88" t="b">
        <f aca="false">TRUE()</f>
        <v>1</v>
      </c>
      <c r="E7883" s="0" t="n">
        <v>-0.26370429133469</v>
      </c>
      <c r="F7883" s="0" t="n">
        <v>-0.374482637900934</v>
      </c>
      <c r="G7883" s="0" t="n">
        <v>-2.8339242913347</v>
      </c>
      <c r="H7883" s="0" t="n">
        <v>-3.85484412887771</v>
      </c>
      <c r="I7883" s="0" t="n">
        <v>0</v>
      </c>
      <c r="J7883" s="87"/>
      <c r="K7883" s="87" t="n">
        <v>46076.0193171296</v>
      </c>
      <c r="L7883" s="89" t="s">
        <v>326</v>
      </c>
      <c r="M7883" s="88" t="b">
        <f aca="false">FALSE()</f>
        <v>0</v>
      </c>
      <c r="N7883" s="0" t="n">
        <v>0</v>
      </c>
      <c r="O7883" s="0" t="n">
        <v>70.4182957086653</v>
      </c>
      <c r="P7883" s="88" t="b">
        <f aca="false">FALSE()</f>
        <v>0</v>
      </c>
      <c r="Q7883" s="88" t="b">
        <f aca="false">FALSE()</f>
        <v>0</v>
      </c>
      <c r="R7883" s="0" t="n">
        <v>0.5106</v>
      </c>
      <c r="S7883" s="0" t="n">
        <v>1.75467685108174</v>
      </c>
      <c r="T7883" s="0" t="n">
        <v>71.96711</v>
      </c>
      <c r="U7883" s="0" t="n">
        <v>15</v>
      </c>
      <c r="V7883" s="0" t="n">
        <v>0</v>
      </c>
      <c r="W7883" s="0" t="n">
        <v>-0.12708</v>
      </c>
      <c r="X7883" s="0" t="n">
        <v>0.144142508431213</v>
      </c>
      <c r="Y7883" s="0" t="n">
        <v>0.881627504495972</v>
      </c>
      <c r="Z7883" s="0" t="n">
        <v>0.77440714566735</v>
      </c>
      <c r="AA7883" s="89" t="s">
        <v>15</v>
      </c>
      <c r="AB7883" s="0" t="n">
        <v>73.5159242913347</v>
      </c>
      <c r="AC7883" s="0" t="n">
        <v>-1.65947590642717</v>
      </c>
      <c r="AD7883" s="89" t="s">
        <v>98</v>
      </c>
      <c r="AE7883" s="0" t="n">
        <v>202602</v>
      </c>
      <c r="AF7883" s="90" t="n">
        <v>46076</v>
      </c>
      <c r="AG7883" s="0" t="n">
        <v>1.65947590642717</v>
      </c>
    </row>
    <row r="7884" customFormat="false" ht="15" hidden="false" customHeight="false" outlineLevel="0" collapsed="false">
      <c r="A7884" s="87" t="n">
        <v>46076.1750231482</v>
      </c>
      <c r="B7884" s="0" t="n">
        <v>70.3994</v>
      </c>
      <c r="C7884" s="88" t="b">
        <f aca="false">FALSE()</f>
        <v>0</v>
      </c>
      <c r="D7884" s="88" t="b">
        <f aca="false">TRUE()</f>
        <v>1</v>
      </c>
      <c r="E7884" s="0" t="n">
        <v>-0.154609827401387</v>
      </c>
      <c r="F7884" s="0" t="n">
        <v>-0.220101486560776</v>
      </c>
      <c r="G7884" s="0" t="n">
        <v>-3.0076098274014</v>
      </c>
      <c r="H7884" s="0" t="n">
        <v>-4.09716978592788</v>
      </c>
      <c r="I7884" s="0" t="n">
        <v>-0.282600000000002</v>
      </c>
      <c r="J7884" s="87"/>
      <c r="K7884" s="87" t="n">
        <v>46076.0193171296</v>
      </c>
      <c r="L7884" s="89" t="s">
        <v>326</v>
      </c>
      <c r="M7884" s="88" t="b">
        <f aca="false">FALSE()</f>
        <v>0</v>
      </c>
      <c r="N7884" s="0" t="n">
        <v>0</v>
      </c>
      <c r="O7884" s="0" t="n">
        <v>70.2447901725986</v>
      </c>
      <c r="P7884" s="88" t="b">
        <f aca="false">FALSE()</f>
        <v>0</v>
      </c>
      <c r="Q7884" s="88" t="b">
        <f aca="false">FALSE()</f>
        <v>0</v>
      </c>
      <c r="R7884" s="0" t="n">
        <v>0.5203</v>
      </c>
      <c r="S7884" s="0" t="n">
        <v>1.75778634359918</v>
      </c>
      <c r="T7884" s="0" t="n">
        <v>71.8259</v>
      </c>
      <c r="U7884" s="0" t="n">
        <v>16</v>
      </c>
      <c r="V7884" s="0" t="n">
        <v>-0.282600000000002</v>
      </c>
      <c r="W7884" s="0" t="n">
        <v>-0.14121</v>
      </c>
      <c r="X7884" s="0" t="n">
        <v>0.144878932760754</v>
      </c>
      <c r="Y7884" s="0" t="n">
        <v>-0.97591828781267</v>
      </c>
      <c r="Z7884" s="0" t="n">
        <v>0.790554913700699</v>
      </c>
      <c r="AA7884" s="89" t="s">
        <v>15</v>
      </c>
      <c r="AB7884" s="0" t="n">
        <v>73.4070098274014</v>
      </c>
      <c r="AC7884" s="0" t="n">
        <v>-1.80442873136081</v>
      </c>
      <c r="AD7884" s="89" t="s">
        <v>98</v>
      </c>
      <c r="AE7884" s="0" t="n">
        <v>202602</v>
      </c>
      <c r="AF7884" s="90" t="n">
        <v>46076</v>
      </c>
      <c r="AG7884" s="0" t="n">
        <v>1.80442873136081</v>
      </c>
    </row>
    <row r="7885" customFormat="false" ht="15" hidden="false" customHeight="false" outlineLevel="0" collapsed="false">
      <c r="A7885" s="87" t="n">
        <v>46076.1851273148</v>
      </c>
      <c r="B7885" s="0" t="n">
        <v>70.3994</v>
      </c>
      <c r="C7885" s="88" t="b">
        <f aca="false">FALSE()</f>
        <v>0</v>
      </c>
      <c r="D7885" s="88" t="b">
        <f aca="false">TRUE()</f>
        <v>1</v>
      </c>
      <c r="E7885" s="0" t="n">
        <v>-0.312576609108888</v>
      </c>
      <c r="F7885" s="0" t="n">
        <v>-0.445984842779323</v>
      </c>
      <c r="G7885" s="0" t="n">
        <v>-2.91141660910888</v>
      </c>
      <c r="H7885" s="0" t="n">
        <v>-3.9713329407207</v>
      </c>
      <c r="I7885" s="0" t="n">
        <v>0</v>
      </c>
      <c r="J7885" s="87"/>
      <c r="K7885" s="87" t="n">
        <v>46076.0193171296</v>
      </c>
      <c r="L7885" s="89" t="s">
        <v>326</v>
      </c>
      <c r="M7885" s="88" t="b">
        <f aca="false">FALSE()</f>
        <v>0</v>
      </c>
      <c r="N7885" s="0" t="n">
        <v>0</v>
      </c>
      <c r="O7885" s="0" t="n">
        <v>70.0868233908911</v>
      </c>
      <c r="P7885" s="88" t="b">
        <f aca="false">FALSE()</f>
        <v>0</v>
      </c>
      <c r="Q7885" s="88" t="b">
        <f aca="false">FALSE()</f>
        <v>0</v>
      </c>
      <c r="R7885" s="0" t="n">
        <v>0.5075</v>
      </c>
      <c r="S7885" s="0" t="n">
        <v>1.74922167715883</v>
      </c>
      <c r="T7885" s="0" t="n">
        <v>71.69882</v>
      </c>
      <c r="U7885" s="0" t="n">
        <v>17</v>
      </c>
      <c r="V7885" s="0" t="n">
        <v>0</v>
      </c>
      <c r="W7885" s="0" t="n">
        <v>-0.12708</v>
      </c>
      <c r="X7885" s="0" t="n">
        <v>0.144142508431213</v>
      </c>
      <c r="Y7885" s="0" t="n">
        <v>0.881627504495972</v>
      </c>
      <c r="Z7885" s="0" t="n">
        <v>0.80599830455444</v>
      </c>
      <c r="AA7885" s="89" t="s">
        <v>15</v>
      </c>
      <c r="AB7885" s="0" t="n">
        <v>73.3108166091089</v>
      </c>
      <c r="AC7885" s="0" t="n">
        <v>-1.61218701411329</v>
      </c>
      <c r="AD7885" s="89" t="s">
        <v>98</v>
      </c>
      <c r="AE7885" s="0" t="n">
        <v>202602</v>
      </c>
      <c r="AF7885" s="90" t="n">
        <v>46076</v>
      </c>
      <c r="AG7885" s="0" t="n">
        <v>1.61218701411329</v>
      </c>
    </row>
    <row r="7886" customFormat="false" ht="15" hidden="false" customHeight="false" outlineLevel="0" collapsed="false">
      <c r="A7886" s="87" t="n">
        <v>46076.1955787037</v>
      </c>
      <c r="B7886" s="0" t="n">
        <v>70.1168</v>
      </c>
      <c r="C7886" s="88" t="b">
        <f aca="false">FALSE()</f>
        <v>0</v>
      </c>
      <c r="D7886" s="88" t="b">
        <f aca="false">TRUE()</f>
        <v>1</v>
      </c>
      <c r="E7886" s="0" t="n">
        <v>-0.207410917611398</v>
      </c>
      <c r="F7886" s="0" t="n">
        <v>-0.296685352759932</v>
      </c>
      <c r="G7886" s="0" t="n">
        <v>-3.0890309176114</v>
      </c>
      <c r="H7886" s="0" t="n">
        <v>-4.21965146613513</v>
      </c>
      <c r="I7886" s="0" t="n">
        <v>-0.282600000000002</v>
      </c>
      <c r="J7886" s="87"/>
      <c r="K7886" s="87" t="n">
        <v>46076.0193171296</v>
      </c>
      <c r="L7886" s="89" t="s">
        <v>326</v>
      </c>
      <c r="M7886" s="88" t="b">
        <f aca="false">FALSE()</f>
        <v>0</v>
      </c>
      <c r="N7886" s="0" t="n">
        <v>0</v>
      </c>
      <c r="O7886" s="0" t="n">
        <v>69.9093890823886</v>
      </c>
      <c r="P7886" s="88" t="b">
        <f aca="false">FALSE()</f>
        <v>0</v>
      </c>
      <c r="Q7886" s="88" t="b">
        <f aca="false">FALSE()</f>
        <v>0</v>
      </c>
      <c r="R7886" s="0" t="n">
        <v>0.5166</v>
      </c>
      <c r="S7886" s="0" t="n">
        <v>1.74917166505802</v>
      </c>
      <c r="T7886" s="0" t="n">
        <v>71.55761</v>
      </c>
      <c r="U7886" s="0" t="n">
        <v>18</v>
      </c>
      <c r="V7886" s="0" t="n">
        <v>-0.282600000000002</v>
      </c>
      <c r="W7886" s="0" t="n">
        <v>-0.14121</v>
      </c>
      <c r="X7886" s="0" t="n">
        <v>0.144878932760754</v>
      </c>
      <c r="Y7886" s="0" t="n">
        <v>-0.97591828781267</v>
      </c>
      <c r="Z7886" s="0" t="n">
        <v>0.824110458805695</v>
      </c>
      <c r="AA7886" s="89" t="s">
        <v>15</v>
      </c>
      <c r="AB7886" s="0" t="n">
        <v>73.2058309176114</v>
      </c>
      <c r="AC7886" s="0" t="n">
        <v>-1.74832145934421</v>
      </c>
      <c r="AD7886" s="89" t="s">
        <v>98</v>
      </c>
      <c r="AE7886" s="0" t="n">
        <v>202602</v>
      </c>
      <c r="AF7886" s="90" t="n">
        <v>46076</v>
      </c>
      <c r="AG7886" s="0" t="n">
        <v>1.74832145934421</v>
      </c>
    </row>
    <row r="7887" customFormat="false" ht="15" hidden="false" customHeight="false" outlineLevel="0" collapsed="false">
      <c r="A7887" s="87" t="n">
        <v>46076.2060300926</v>
      </c>
      <c r="B7887" s="0" t="n">
        <v>70.1168</v>
      </c>
      <c r="C7887" s="88" t="b">
        <f aca="false">FALSE()</f>
        <v>0</v>
      </c>
      <c r="D7887" s="88" t="b">
        <f aca="false">TRUE()</f>
        <v>1</v>
      </c>
      <c r="E7887" s="0" t="n">
        <v>-0.333438059951831</v>
      </c>
      <c r="F7887" s="0" t="n">
        <v>-0.477818853494465</v>
      </c>
      <c r="G7887" s="0" t="n">
        <v>-2.93263805995183</v>
      </c>
      <c r="H7887" s="0" t="n">
        <v>-4.0145935928282</v>
      </c>
      <c r="I7887" s="0" t="n">
        <v>0</v>
      </c>
      <c r="J7887" s="87"/>
      <c r="K7887" s="87" t="n">
        <v>46076.0193171296</v>
      </c>
      <c r="L7887" s="89" t="s">
        <v>326</v>
      </c>
      <c r="M7887" s="88" t="b">
        <f aca="false">FALSE()</f>
        <v>0</v>
      </c>
      <c r="N7887" s="0" t="n">
        <v>0</v>
      </c>
      <c r="O7887" s="0" t="n">
        <v>69.7833619400482</v>
      </c>
      <c r="P7887" s="88" t="b">
        <f aca="false">FALSE()</f>
        <v>0</v>
      </c>
      <c r="Q7887" s="88" t="b">
        <f aca="false">FALSE()</f>
        <v>0</v>
      </c>
      <c r="R7887" s="0" t="n">
        <v>0.5061</v>
      </c>
      <c r="S7887" s="0" t="n">
        <v>1.74088024447019</v>
      </c>
      <c r="T7887" s="0" t="n">
        <v>71.4164</v>
      </c>
      <c r="U7887" s="0" t="n">
        <v>19</v>
      </c>
      <c r="V7887" s="0" t="n">
        <v>0</v>
      </c>
      <c r="W7887" s="0" t="n">
        <v>-0.14121</v>
      </c>
      <c r="X7887" s="0" t="n">
        <v>0.144878932760754</v>
      </c>
      <c r="Y7887" s="0" t="n">
        <v>0.974675871150898</v>
      </c>
      <c r="Z7887" s="0" t="n">
        <v>0.816519029975918</v>
      </c>
      <c r="AA7887" s="89" t="s">
        <v>15</v>
      </c>
      <c r="AB7887" s="0" t="n">
        <v>73.0494380599518</v>
      </c>
      <c r="AC7887" s="0" t="n">
        <v>-1.59163467388914</v>
      </c>
      <c r="AD7887" s="89" t="s">
        <v>98</v>
      </c>
      <c r="AE7887" s="0" t="n">
        <v>202602</v>
      </c>
      <c r="AF7887" s="90" t="n">
        <v>46076</v>
      </c>
      <c r="AG7887" s="0" t="n">
        <v>1.59163467388914</v>
      </c>
    </row>
    <row r="7888" customFormat="false" ht="15" hidden="false" customHeight="false" outlineLevel="0" collapsed="false">
      <c r="A7888" s="87" t="n">
        <v>46076.2164699074</v>
      </c>
      <c r="B7888" s="0" t="n">
        <v>70.1168</v>
      </c>
      <c r="C7888" s="88" t="b">
        <f aca="false">FALSE()</f>
        <v>0</v>
      </c>
      <c r="D7888" s="88" t="b">
        <f aca="false">TRUE()</f>
        <v>1</v>
      </c>
      <c r="E7888" s="0" t="n">
        <v>-0.449095363047562</v>
      </c>
      <c r="F7888" s="0" t="n">
        <v>-0.644624888085314</v>
      </c>
      <c r="G7888" s="0" t="n">
        <v>-2.79413536304757</v>
      </c>
      <c r="H7888" s="0" t="n">
        <v>-3.83225828764184</v>
      </c>
      <c r="I7888" s="0" t="n">
        <v>0</v>
      </c>
      <c r="J7888" s="87"/>
      <c r="K7888" s="87" t="n">
        <v>46076.0193171296</v>
      </c>
      <c r="L7888" s="89" t="s">
        <v>326</v>
      </c>
      <c r="M7888" s="88" t="b">
        <f aca="false">FALSE()</f>
        <v>0</v>
      </c>
      <c r="N7888" s="0" t="n">
        <v>0</v>
      </c>
      <c r="O7888" s="0" t="n">
        <v>69.6677046369524</v>
      </c>
      <c r="P7888" s="88" t="b">
        <f aca="false">FALSE()</f>
        <v>0</v>
      </c>
      <c r="Q7888" s="88" t="b">
        <f aca="false">FALSE()</f>
        <v>0</v>
      </c>
      <c r="R7888" s="0" t="n">
        <v>0.4964</v>
      </c>
      <c r="S7888" s="0" t="n">
        <v>1.72614191130712</v>
      </c>
      <c r="T7888" s="0" t="n">
        <v>71.28932</v>
      </c>
      <c r="U7888" s="0" t="n">
        <v>20</v>
      </c>
      <c r="V7888" s="0" t="n">
        <v>0</v>
      </c>
      <c r="W7888" s="0" t="n">
        <v>-0.12708</v>
      </c>
      <c r="X7888" s="0" t="n">
        <v>0.144142508431213</v>
      </c>
      <c r="Y7888" s="0" t="n">
        <v>0.881627504495972</v>
      </c>
      <c r="Z7888" s="0" t="n">
        <v>0.810807681523781</v>
      </c>
      <c r="AA7888" s="89" t="s">
        <v>15</v>
      </c>
      <c r="AB7888" s="0" t="n">
        <v>72.9109353630476</v>
      </c>
      <c r="AC7888" s="0" t="n">
        <v>-1.44611358120886</v>
      </c>
      <c r="AD7888" s="89" t="s">
        <v>98</v>
      </c>
      <c r="AE7888" s="0" t="n">
        <v>202602</v>
      </c>
      <c r="AF7888" s="90" t="n">
        <v>46076</v>
      </c>
      <c r="AG7888" s="0" t="n">
        <v>1.44611358120886</v>
      </c>
    </row>
    <row r="7889" customFormat="false" ht="15" hidden="false" customHeight="false" outlineLevel="0" collapsed="false">
      <c r="A7889" s="87" t="n">
        <v>46076.2265740741</v>
      </c>
      <c r="B7889" s="0" t="n">
        <v>69.836</v>
      </c>
      <c r="C7889" s="88" t="b">
        <f aca="false">FALSE()</f>
        <v>0</v>
      </c>
      <c r="D7889" s="88" t="b">
        <f aca="false">TRUE()</f>
        <v>1</v>
      </c>
      <c r="E7889" s="0" t="n">
        <v>-0.33435748363533</v>
      </c>
      <c r="F7889" s="0" t="n">
        <v>-0.481078535023979</v>
      </c>
      <c r="G7889" s="0" t="n">
        <v>-2.98701748363533</v>
      </c>
      <c r="H7889" s="0" t="n">
        <v>-4.10174912665019</v>
      </c>
      <c r="I7889" s="0" t="n">
        <v>-0.280799999999999</v>
      </c>
      <c r="J7889" s="87"/>
      <c r="K7889" s="87" t="n">
        <v>46076.0193171296</v>
      </c>
      <c r="L7889" s="89" t="s">
        <v>326</v>
      </c>
      <c r="M7889" s="88" t="b">
        <f aca="false">FALSE()</f>
        <v>0</v>
      </c>
      <c r="N7889" s="0" t="n">
        <v>0</v>
      </c>
      <c r="O7889" s="0" t="n">
        <v>69.5016425163647</v>
      </c>
      <c r="P7889" s="88" t="b">
        <f aca="false">FALSE()</f>
        <v>0</v>
      </c>
      <c r="Q7889" s="88" t="b">
        <f aca="false">FALSE()</f>
        <v>0</v>
      </c>
      <c r="R7889" s="0" t="n">
        <v>0.5065</v>
      </c>
      <c r="S7889" s="0" t="n">
        <v>1.72000784049396</v>
      </c>
      <c r="T7889" s="0" t="n">
        <v>71.16233</v>
      </c>
      <c r="U7889" s="0" t="n">
        <v>21</v>
      </c>
      <c r="V7889" s="0" t="n">
        <v>-0.280799999999999</v>
      </c>
      <c r="W7889" s="0" t="n">
        <v>-0.12699</v>
      </c>
      <c r="X7889" s="0" t="n">
        <v>0.144040819872264</v>
      </c>
      <c r="Y7889" s="0" t="n">
        <v>-1.06782230298605</v>
      </c>
      <c r="Z7889" s="0" t="n">
        <v>0.830343741817662</v>
      </c>
      <c r="AA7889" s="89" t="s">
        <v>15</v>
      </c>
      <c r="AB7889" s="0" t="n">
        <v>72.8230174836353</v>
      </c>
      <c r="AC7889" s="0" t="n">
        <v>-1.59732642423076</v>
      </c>
      <c r="AD7889" s="89" t="s">
        <v>98</v>
      </c>
      <c r="AE7889" s="0" t="n">
        <v>202602</v>
      </c>
      <c r="AF7889" s="90" t="n">
        <v>46076</v>
      </c>
      <c r="AG7889" s="0" t="n">
        <v>1.59732642423076</v>
      </c>
    </row>
    <row r="7890" customFormat="false" ht="15" hidden="false" customHeight="false" outlineLevel="0" collapsed="false">
      <c r="A7890" s="87" t="n">
        <v>46076.237025463</v>
      </c>
      <c r="B7890" s="0" t="n">
        <v>69.836</v>
      </c>
      <c r="C7890" s="88" t="b">
        <f aca="false">FALSE()</f>
        <v>0</v>
      </c>
      <c r="D7890" s="88" t="b">
        <f aca="false">TRUE()</f>
        <v>1</v>
      </c>
      <c r="E7890" s="0" t="n">
        <v>-0.459071191975937</v>
      </c>
      <c r="F7890" s="0" t="n">
        <v>-0.661705843517884</v>
      </c>
      <c r="G7890" s="0" t="n">
        <v>-2.85775119197592</v>
      </c>
      <c r="H7890" s="0" t="n">
        <v>-3.93121987119488</v>
      </c>
      <c r="I7890" s="0" t="n">
        <v>0</v>
      </c>
      <c r="J7890" s="87"/>
      <c r="K7890" s="87" t="n">
        <v>46076.0193171296</v>
      </c>
      <c r="L7890" s="89" t="s">
        <v>326</v>
      </c>
      <c r="M7890" s="88" t="b">
        <f aca="false">FALSE()</f>
        <v>0</v>
      </c>
      <c r="N7890" s="0" t="n">
        <v>0</v>
      </c>
      <c r="O7890" s="0" t="n">
        <v>69.3769288080241</v>
      </c>
      <c r="P7890" s="88" t="b">
        <f aca="false">FALSE()</f>
        <v>0</v>
      </c>
      <c r="Q7890" s="88" t="b">
        <f aca="false">FALSE()</f>
        <v>0</v>
      </c>
      <c r="R7890" s="0" t="n">
        <v>0.4964</v>
      </c>
      <c r="S7890" s="0" t="n">
        <v>1.70756986110421</v>
      </c>
      <c r="T7890" s="0" t="n">
        <v>71.03534</v>
      </c>
      <c r="U7890" s="0" t="n">
        <v>22</v>
      </c>
      <c r="V7890" s="0" t="n">
        <v>0</v>
      </c>
      <c r="W7890" s="0" t="n">
        <v>-0.12699</v>
      </c>
      <c r="X7890" s="0" t="n">
        <v>0.144040819872264</v>
      </c>
      <c r="Y7890" s="0" t="n">
        <v>0.881625084560165</v>
      </c>
      <c r="Z7890" s="0" t="n">
        <v>0.829205595987964</v>
      </c>
      <c r="AA7890" s="89" t="s">
        <v>15</v>
      </c>
      <c r="AB7890" s="0" t="n">
        <v>72.6937511919759</v>
      </c>
      <c r="AC7890" s="0" t="n">
        <v>-1.44637229391949</v>
      </c>
      <c r="AD7890" s="89" t="s">
        <v>98</v>
      </c>
      <c r="AE7890" s="0" t="n">
        <v>202602</v>
      </c>
      <c r="AF7890" s="90" t="n">
        <v>46076</v>
      </c>
      <c r="AG7890" s="0" t="n">
        <v>1.44637229391949</v>
      </c>
    </row>
    <row r="7891" customFormat="false" ht="15" hidden="false" customHeight="false" outlineLevel="0" collapsed="false">
      <c r="A7891" s="87" t="n">
        <v>46076.2474768519</v>
      </c>
      <c r="B7891" s="0" t="n">
        <v>69.5534</v>
      </c>
      <c r="C7891" s="88" t="b">
        <f aca="false">FALSE()</f>
        <v>0</v>
      </c>
      <c r="D7891" s="88" t="b">
        <f aca="false">TRUE()</f>
        <v>1</v>
      </c>
      <c r="E7891" s="0" t="n">
        <v>-0.317655682631823</v>
      </c>
      <c r="F7891" s="0" t="n">
        <v>-0.458803015355376</v>
      </c>
      <c r="G7891" s="0" t="n">
        <v>-2.99929568263181</v>
      </c>
      <c r="H7891" s="0" t="n">
        <v>-4.13395485090129</v>
      </c>
      <c r="I7891" s="0" t="n">
        <v>-0.282600000000002</v>
      </c>
      <c r="J7891" s="87"/>
      <c r="K7891" s="87" t="n">
        <v>46076.0193171296</v>
      </c>
      <c r="L7891" s="89" t="s">
        <v>326</v>
      </c>
      <c r="M7891" s="88" t="b">
        <f aca="false">FALSE()</f>
        <v>0</v>
      </c>
      <c r="N7891" s="0" t="n">
        <v>0</v>
      </c>
      <c r="O7891" s="0" t="n">
        <v>69.2357443173682</v>
      </c>
      <c r="P7891" s="88" t="b">
        <f aca="false">FALSE()</f>
        <v>0</v>
      </c>
      <c r="Q7891" s="88" t="b">
        <f aca="false">FALSE()</f>
        <v>0</v>
      </c>
      <c r="R7891" s="0" t="n">
        <v>0.5078</v>
      </c>
      <c r="S7891" s="0" t="n">
        <v>1.70362902155182</v>
      </c>
      <c r="T7891" s="0" t="n">
        <v>70.89422</v>
      </c>
      <c r="U7891" s="0" t="n">
        <v>23</v>
      </c>
      <c r="V7891" s="0" t="n">
        <v>-0.282600000000002</v>
      </c>
      <c r="W7891" s="0" t="n">
        <v>-0.14112</v>
      </c>
      <c r="X7891" s="0" t="n">
        <v>0.144787007268209</v>
      </c>
      <c r="Y7891" s="0" t="n">
        <v>-0.977159502564473</v>
      </c>
      <c r="Z7891" s="0" t="n">
        <v>0.829237841315907</v>
      </c>
      <c r="AA7891" s="89" t="s">
        <v>15</v>
      </c>
      <c r="AB7891" s="0" t="n">
        <v>72.5526956826318</v>
      </c>
      <c r="AC7891" s="0" t="n">
        <v>-1.61693055139918</v>
      </c>
      <c r="AD7891" s="89" t="s">
        <v>98</v>
      </c>
      <c r="AE7891" s="0" t="n">
        <v>202602</v>
      </c>
      <c r="AF7891" s="90" t="n">
        <v>46076</v>
      </c>
      <c r="AG7891" s="0" t="n">
        <v>1.61693055139918</v>
      </c>
    </row>
    <row r="7892" customFormat="false" ht="15" hidden="false" customHeight="false" outlineLevel="0" collapsed="false">
      <c r="A7892" s="87" t="n">
        <v>46076.2579282407</v>
      </c>
      <c r="B7892" s="0" t="n">
        <v>69.5534</v>
      </c>
      <c r="C7892" s="88" t="b">
        <f aca="false">FALSE()</f>
        <v>0</v>
      </c>
      <c r="D7892" s="88" t="b">
        <f aca="false">TRUE()</f>
        <v>1</v>
      </c>
      <c r="E7892" s="0" t="n">
        <v>-0.446825007709123</v>
      </c>
      <c r="F7892" s="0" t="n">
        <v>-0.64657379961164</v>
      </c>
      <c r="G7892" s="0" t="n">
        <v>-2.87430500770913</v>
      </c>
      <c r="H7892" s="0" t="n">
        <v>-3.96851592550556</v>
      </c>
      <c r="I7892" s="0" t="n">
        <v>0</v>
      </c>
      <c r="J7892" s="87"/>
      <c r="K7892" s="87" t="n">
        <v>46076.0193171296</v>
      </c>
      <c r="L7892" s="89" t="s">
        <v>326</v>
      </c>
      <c r="M7892" s="88" t="b">
        <f aca="false">FALSE()</f>
        <v>0</v>
      </c>
      <c r="N7892" s="0" t="n">
        <v>0</v>
      </c>
      <c r="O7892" s="0" t="n">
        <v>69.1065749922909</v>
      </c>
      <c r="P7892" s="88" t="b">
        <f aca="false">FALSE()</f>
        <v>0</v>
      </c>
      <c r="Q7892" s="88" t="b">
        <f aca="false">FALSE()</f>
        <v>0</v>
      </c>
      <c r="R7892" s="0" t="n">
        <v>0.4975</v>
      </c>
      <c r="S7892" s="0" t="n">
        <v>1.69355447018319</v>
      </c>
      <c r="T7892" s="0" t="n">
        <v>70.76714</v>
      </c>
      <c r="U7892" s="0" t="n">
        <v>24</v>
      </c>
      <c r="V7892" s="0" t="n">
        <v>0</v>
      </c>
      <c r="W7892" s="0" t="n">
        <v>-0.12708</v>
      </c>
      <c r="X7892" s="0" t="n">
        <v>0.144142508431213</v>
      </c>
      <c r="Y7892" s="0" t="n">
        <v>0.881627504495972</v>
      </c>
      <c r="Z7892" s="0" t="n">
        <v>0.830282503854561</v>
      </c>
      <c r="AA7892" s="89" t="s">
        <v>15</v>
      </c>
      <c r="AB7892" s="0" t="n">
        <v>72.4277050077091</v>
      </c>
      <c r="AC7892" s="0" t="n">
        <v>-1.46183978870475</v>
      </c>
      <c r="AD7892" s="89" t="s">
        <v>98</v>
      </c>
      <c r="AE7892" s="0" t="n">
        <v>202602</v>
      </c>
      <c r="AF7892" s="90" t="n">
        <v>46076</v>
      </c>
      <c r="AG7892" s="0" t="n">
        <v>1.46183978870475</v>
      </c>
    </row>
    <row r="7893" customFormat="false" ht="15" hidden="false" customHeight="false" outlineLevel="0" collapsed="false">
      <c r="A7893" s="87" t="n">
        <v>46076.2680324074</v>
      </c>
      <c r="B7893" s="0" t="n">
        <v>69.2708</v>
      </c>
      <c r="C7893" s="88" t="b">
        <f aca="false">FALSE()</f>
        <v>0</v>
      </c>
      <c r="D7893" s="88" t="b">
        <f aca="false">TRUE()</f>
        <v>1</v>
      </c>
      <c r="E7893" s="0" t="n">
        <v>-0.310309889539582</v>
      </c>
      <c r="F7893" s="0" t="n">
        <v>-0.449982140559804</v>
      </c>
      <c r="G7893" s="0" t="n">
        <v>-3.02056988953959</v>
      </c>
      <c r="H7893" s="0" t="n">
        <v>-4.17832708683621</v>
      </c>
      <c r="I7893" s="0" t="n">
        <v>-0.282600000000002</v>
      </c>
      <c r="J7893" s="87"/>
      <c r="K7893" s="87" t="n">
        <v>46076.0193171296</v>
      </c>
      <c r="L7893" s="89" t="s">
        <v>326</v>
      </c>
      <c r="M7893" s="88" t="b">
        <f aca="false">FALSE()</f>
        <v>0</v>
      </c>
      <c r="N7893" s="0" t="n">
        <v>0</v>
      </c>
      <c r="O7893" s="0" t="n">
        <v>68.9604901104604</v>
      </c>
      <c r="P7893" s="88" t="b">
        <f aca="false">FALSE()</f>
        <v>0</v>
      </c>
      <c r="Q7893" s="88" t="b">
        <f aca="false">FALSE()</f>
        <v>0</v>
      </c>
      <c r="R7893" s="0" t="n">
        <v>0.5085</v>
      </c>
      <c r="S7893" s="0" t="n">
        <v>1.69090644498712</v>
      </c>
      <c r="T7893" s="0" t="n">
        <v>70.62593</v>
      </c>
      <c r="U7893" s="0" t="n">
        <v>25</v>
      </c>
      <c r="V7893" s="0" t="n">
        <v>-0.282600000000002</v>
      </c>
      <c r="W7893" s="0" t="n">
        <v>-0.14121</v>
      </c>
      <c r="X7893" s="0" t="n">
        <v>0.144878932760754</v>
      </c>
      <c r="Y7893" s="0" t="n">
        <v>-0.97591828781267</v>
      </c>
      <c r="Z7893" s="0" t="n">
        <v>0.83271994476979</v>
      </c>
      <c r="AA7893" s="89" t="s">
        <v>15</v>
      </c>
      <c r="AB7893" s="0" t="n">
        <v>72.2913698895396</v>
      </c>
      <c r="AC7893" s="0" t="n">
        <v>-1.62735384028136</v>
      </c>
      <c r="AD7893" s="89" t="s">
        <v>98</v>
      </c>
      <c r="AE7893" s="0" t="n">
        <v>202602</v>
      </c>
      <c r="AF7893" s="90" t="n">
        <v>46076</v>
      </c>
      <c r="AG7893" s="0" t="n">
        <v>1.62735384028136</v>
      </c>
    </row>
    <row r="7894" customFormat="false" ht="15" hidden="false" customHeight="false" outlineLevel="0" collapsed="false">
      <c r="A7894" s="87" t="n">
        <v>46076.2784722222</v>
      </c>
      <c r="B7894" s="0" t="n">
        <v>69.2708</v>
      </c>
      <c r="C7894" s="88" t="b">
        <f aca="false">FALSE()</f>
        <v>0</v>
      </c>
      <c r="D7894" s="88" t="b">
        <f aca="false">TRUE()</f>
        <v>1</v>
      </c>
      <c r="E7894" s="0" t="n">
        <v>-0.405334733832049</v>
      </c>
      <c r="F7894" s="0" t="n">
        <v>-0.588589262071219</v>
      </c>
      <c r="G7894" s="0" t="n">
        <v>-2.83317473383208</v>
      </c>
      <c r="H7894" s="0" t="n">
        <v>-3.92929064492019</v>
      </c>
      <c r="I7894" s="0" t="n">
        <v>0</v>
      </c>
      <c r="J7894" s="87"/>
      <c r="K7894" s="87" t="n">
        <v>46076.0193171296</v>
      </c>
      <c r="L7894" s="89" t="s">
        <v>326</v>
      </c>
      <c r="M7894" s="88" t="b">
        <f aca="false">FALSE()</f>
        <v>0</v>
      </c>
      <c r="N7894" s="0" t="n">
        <v>0</v>
      </c>
      <c r="O7894" s="0" t="n">
        <v>68.8654652661679</v>
      </c>
      <c r="P7894" s="88" t="b">
        <f aca="false">FALSE()</f>
        <v>0</v>
      </c>
      <c r="Q7894" s="88" t="b">
        <f aca="false">FALSE()</f>
        <v>0</v>
      </c>
      <c r="R7894" s="0" t="n">
        <v>0.5</v>
      </c>
      <c r="S7894" s="0" t="n">
        <v>1.68353913679014</v>
      </c>
      <c r="T7894" s="0" t="n">
        <v>70.48472</v>
      </c>
      <c r="U7894" s="0" t="n">
        <v>26</v>
      </c>
      <c r="V7894" s="0" t="n">
        <v>0</v>
      </c>
      <c r="W7894" s="0" t="n">
        <v>-0.14121</v>
      </c>
      <c r="X7894" s="0" t="n">
        <v>0.144878932760754</v>
      </c>
      <c r="Y7894" s="0" t="n">
        <v>0.974675871150898</v>
      </c>
      <c r="Z7894" s="0" t="n">
        <v>0.809627366916031</v>
      </c>
      <c r="AA7894" s="89" t="s">
        <v>15</v>
      </c>
      <c r="AB7894" s="0" t="n">
        <v>72.1039747338321</v>
      </c>
      <c r="AC7894" s="0" t="n">
        <v>-1.49935643186567</v>
      </c>
      <c r="AD7894" s="89" t="s">
        <v>98</v>
      </c>
      <c r="AE7894" s="0" t="n">
        <v>202602</v>
      </c>
      <c r="AF7894" s="90" t="n">
        <v>46076</v>
      </c>
      <c r="AG7894" s="0" t="n">
        <v>1.49935643186567</v>
      </c>
    </row>
    <row r="7895" customFormat="false" ht="15" hidden="false" customHeight="false" outlineLevel="0" collapsed="false">
      <c r="A7895" s="87" t="n">
        <v>46076.2889236111</v>
      </c>
      <c r="B7895" s="0" t="n">
        <v>68.9882</v>
      </c>
      <c r="C7895" s="88" t="b">
        <f aca="false">FALSE()</f>
        <v>0</v>
      </c>
      <c r="D7895" s="88" t="b">
        <f aca="false">TRUE()</f>
        <v>1</v>
      </c>
      <c r="E7895" s="0" t="n">
        <v>-0.269009493976085</v>
      </c>
      <c r="F7895" s="0" t="n">
        <v>-0.391461965711753</v>
      </c>
      <c r="G7895" s="0" t="n">
        <v>-2.97962949397609</v>
      </c>
      <c r="H7895" s="0" t="n">
        <v>-4.14022420146142</v>
      </c>
      <c r="I7895" s="0" t="n">
        <v>-0.282599999999988</v>
      </c>
      <c r="J7895" s="87"/>
      <c r="K7895" s="87" t="n">
        <v>46076.0193171296</v>
      </c>
      <c r="L7895" s="89" t="s">
        <v>326</v>
      </c>
      <c r="M7895" s="88" t="b">
        <f aca="false">FALSE()</f>
        <v>0</v>
      </c>
      <c r="N7895" s="0" t="n">
        <v>0</v>
      </c>
      <c r="O7895" s="0" t="n">
        <v>68.7191905060239</v>
      </c>
      <c r="P7895" s="88" t="b">
        <f aca="false">FALSE()</f>
        <v>0</v>
      </c>
      <c r="Q7895" s="88" t="b">
        <f aca="false">FALSE()</f>
        <v>0</v>
      </c>
      <c r="R7895" s="0" t="n">
        <v>0.5113</v>
      </c>
      <c r="S7895" s="0" t="n">
        <v>1.68299223109394</v>
      </c>
      <c r="T7895" s="0" t="n">
        <v>70.34351</v>
      </c>
      <c r="U7895" s="0" t="n">
        <v>27</v>
      </c>
      <c r="V7895" s="0" t="n">
        <v>-0.282599999999988</v>
      </c>
      <c r="W7895" s="0" t="n">
        <v>-0.14121</v>
      </c>
      <c r="X7895" s="0" t="n">
        <v>0.144878932760753</v>
      </c>
      <c r="Y7895" s="0" t="n">
        <v>-0.975918287812582</v>
      </c>
      <c r="Z7895" s="0" t="n">
        <v>0.812159746988043</v>
      </c>
      <c r="AA7895" s="89" t="s">
        <v>15</v>
      </c>
      <c r="AB7895" s="0" t="n">
        <v>71.9678294939761</v>
      </c>
      <c r="AC7895" s="0" t="n">
        <v>-1.66877268299282</v>
      </c>
      <c r="AD7895" s="89" t="s">
        <v>103</v>
      </c>
      <c r="AE7895" s="0" t="n">
        <v>202602</v>
      </c>
      <c r="AF7895" s="90" t="n">
        <v>46076</v>
      </c>
      <c r="AG7895" s="0" t="n">
        <v>1.66877268299282</v>
      </c>
    </row>
    <row r="7896" customFormat="false" ht="15" hidden="false" customHeight="false" outlineLevel="0" collapsed="false">
      <c r="A7896" s="87" t="n">
        <v>46076.299375</v>
      </c>
      <c r="B7896" s="0" t="n">
        <v>68.9882</v>
      </c>
      <c r="C7896" s="88" t="b">
        <f aca="false">FALSE()</f>
        <v>0</v>
      </c>
      <c r="D7896" s="88" t="b">
        <f aca="false">TRUE()</f>
        <v>1</v>
      </c>
      <c r="E7896" s="0" t="n">
        <v>-0.402982680439337</v>
      </c>
      <c r="F7896" s="0" t="n">
        <v>-0.587564924612997</v>
      </c>
      <c r="G7896" s="0" t="n">
        <v>-2.85944268043933</v>
      </c>
      <c r="H7896" s="0" t="n">
        <v>-3.97986986595709</v>
      </c>
      <c r="I7896" s="0" t="n">
        <v>0</v>
      </c>
      <c r="J7896" s="87"/>
      <c r="K7896" s="87" t="n">
        <v>46076.0193171296</v>
      </c>
      <c r="L7896" s="89" t="s">
        <v>326</v>
      </c>
      <c r="M7896" s="88" t="b">
        <f aca="false">FALSE()</f>
        <v>0</v>
      </c>
      <c r="N7896" s="0" t="n">
        <v>0</v>
      </c>
      <c r="O7896" s="0" t="n">
        <v>68.5852173195607</v>
      </c>
      <c r="P7896" s="88" t="b">
        <f aca="false">FALSE()</f>
        <v>0</v>
      </c>
      <c r="Q7896" s="88" t="b">
        <f aca="false">FALSE()</f>
        <v>0</v>
      </c>
      <c r="R7896" s="0" t="n">
        <v>0.5004</v>
      </c>
      <c r="S7896" s="0" t="n">
        <v>1.67666787691637</v>
      </c>
      <c r="T7896" s="0" t="n">
        <v>70.21643</v>
      </c>
      <c r="U7896" s="0" t="n">
        <v>28</v>
      </c>
      <c r="V7896" s="0" t="n">
        <v>0</v>
      </c>
      <c r="W7896" s="0" t="n">
        <v>-0.127079999999999</v>
      </c>
      <c r="X7896" s="0" t="n">
        <v>0.144142508431212</v>
      </c>
      <c r="Y7896" s="0" t="n">
        <v>0.881627504495972</v>
      </c>
      <c r="Z7896" s="0" t="n">
        <v>0.815606340219666</v>
      </c>
      <c r="AA7896" s="89" t="s">
        <v>15</v>
      </c>
      <c r="AB7896" s="0" t="n">
        <v>71.8476426804393</v>
      </c>
      <c r="AC7896" s="0" t="n">
        <v>-1.50591031412188</v>
      </c>
      <c r="AD7896" s="89" t="s">
        <v>103</v>
      </c>
      <c r="AE7896" s="0" t="n">
        <v>202602</v>
      </c>
      <c r="AF7896" s="90" t="n">
        <v>46076</v>
      </c>
      <c r="AG7896" s="0" t="n">
        <v>1.50591031412188</v>
      </c>
    </row>
    <row r="7897" customFormat="false" ht="15" hidden="false" customHeight="false" outlineLevel="0" collapsed="false">
      <c r="A7897" s="87" t="n">
        <v>46076.3094791667</v>
      </c>
      <c r="B7897" s="0" t="n">
        <v>68.9882</v>
      </c>
      <c r="C7897" s="88" t="b">
        <f aca="false">FALSE()</f>
        <v>0</v>
      </c>
      <c r="D7897" s="88" t="b">
        <f aca="false">TRUE()</f>
        <v>1</v>
      </c>
      <c r="E7897" s="0" t="n">
        <v>-0.494876776580668</v>
      </c>
      <c r="F7897" s="0" t="n">
        <v>-0.722518273739504</v>
      </c>
      <c r="G7897" s="0" t="n">
        <v>-2.69717677658065</v>
      </c>
      <c r="H7897" s="0" t="n">
        <v>-3.76252019290747</v>
      </c>
      <c r="I7897" s="0" t="n">
        <v>0</v>
      </c>
      <c r="J7897" s="87"/>
      <c r="K7897" s="87" t="n">
        <v>46076.0193171296</v>
      </c>
      <c r="L7897" s="89" t="s">
        <v>326</v>
      </c>
      <c r="M7897" s="88" t="b">
        <f aca="false">FALSE()</f>
        <v>0</v>
      </c>
      <c r="N7897" s="0" t="n">
        <v>0</v>
      </c>
      <c r="O7897" s="0" t="n">
        <v>68.4933232234193</v>
      </c>
      <c r="P7897" s="88" t="b">
        <f aca="false">FALSE()</f>
        <v>0</v>
      </c>
      <c r="Q7897" s="88" t="b">
        <f aca="false">FALSE()</f>
        <v>0</v>
      </c>
      <c r="R7897" s="0" t="n">
        <v>0.492</v>
      </c>
      <c r="S7897" s="0" t="n">
        <v>1.6664332628035</v>
      </c>
      <c r="T7897" s="0" t="n">
        <v>70.08935</v>
      </c>
      <c r="U7897" s="0" t="n">
        <v>29</v>
      </c>
      <c r="V7897" s="0" t="n">
        <v>0</v>
      </c>
      <c r="W7897" s="0" t="n">
        <v>-0.127079999999999</v>
      </c>
      <c r="X7897" s="0" t="n">
        <v>0.144142508431212</v>
      </c>
      <c r="Y7897" s="0" t="n">
        <v>0.881627504495972</v>
      </c>
      <c r="Z7897" s="0" t="n">
        <v>0.798013388290331</v>
      </c>
      <c r="AA7897" s="89" t="s">
        <v>15</v>
      </c>
      <c r="AB7897" s="0" t="n">
        <v>71.6853767765807</v>
      </c>
      <c r="AC7897" s="0" t="n">
        <v>-1.37986406764315</v>
      </c>
      <c r="AD7897" s="89" t="s">
        <v>103</v>
      </c>
      <c r="AE7897" s="0" t="n">
        <v>202602</v>
      </c>
      <c r="AF7897" s="90" t="n">
        <v>46076</v>
      </c>
      <c r="AG7897" s="0" t="n">
        <v>1.37986406764315</v>
      </c>
    </row>
    <row r="7898" customFormat="false" ht="15" hidden="false" customHeight="false" outlineLevel="0" collapsed="false">
      <c r="A7898" s="87" t="n">
        <v>46076.3127546296</v>
      </c>
      <c r="B7898" s="0" t="n">
        <v>68.7056</v>
      </c>
      <c r="C7898" s="88" t="b">
        <f aca="false">FALSE()</f>
        <v>0</v>
      </c>
      <c r="D7898" s="88" t="b">
        <f aca="false">TRUE()</f>
        <v>1</v>
      </c>
      <c r="E7898" s="0" t="n">
        <v>-0.316187184388426</v>
      </c>
      <c r="F7898" s="0" t="n">
        <v>-0.462333527034243</v>
      </c>
      <c r="G7898" s="0" t="n">
        <v>-2.80126718438841</v>
      </c>
      <c r="H7898" s="0" t="n">
        <v>-3.91747994939427</v>
      </c>
      <c r="I7898" s="0" t="n">
        <v>-0.282600000000002</v>
      </c>
      <c r="J7898" s="87"/>
      <c r="K7898" s="87" t="n">
        <v>46076.0193171296</v>
      </c>
      <c r="L7898" s="89" t="s">
        <v>326</v>
      </c>
      <c r="M7898" s="88" t="b">
        <f aca="false">FALSE()</f>
        <v>0</v>
      </c>
      <c r="N7898" s="0" t="n">
        <v>0</v>
      </c>
      <c r="O7898" s="0" t="n">
        <v>68.3894128156116</v>
      </c>
      <c r="P7898" s="88" t="b">
        <f aca="false">FALSE()</f>
        <v>0</v>
      </c>
      <c r="Q7898" s="88" t="b">
        <f aca="false">FALSE()</f>
        <v>0</v>
      </c>
      <c r="R7898" s="0" t="n">
        <v>0.5063</v>
      </c>
      <c r="S7898" s="0" t="n">
        <v>1.66402884743975</v>
      </c>
      <c r="T7898" s="0" t="n">
        <v>69.94814</v>
      </c>
      <c r="U7898" s="0" t="n">
        <v>30</v>
      </c>
      <c r="V7898" s="0" t="n">
        <v>-0.282600000000002</v>
      </c>
      <c r="W7898" s="0" t="n">
        <v>-0.14121</v>
      </c>
      <c r="X7898" s="0" t="n">
        <v>0.144878932760753</v>
      </c>
      <c r="Y7898" s="0" t="n">
        <v>-0.97591828781268</v>
      </c>
      <c r="Z7898" s="0" t="n">
        <v>0.779363592194205</v>
      </c>
      <c r="AA7898" s="89" t="s">
        <v>15</v>
      </c>
      <c r="AB7898" s="0" t="n">
        <v>71.5068671843884</v>
      </c>
      <c r="AC7898" s="0" t="n">
        <v>-1.59430080189115</v>
      </c>
      <c r="AD7898" s="89" t="s">
        <v>103</v>
      </c>
      <c r="AE7898" s="0" t="n">
        <v>202602</v>
      </c>
      <c r="AF7898" s="90" t="n">
        <v>46076</v>
      </c>
      <c r="AG7898" s="0" t="n">
        <v>1.59430080189115</v>
      </c>
    </row>
    <row r="7899" customFormat="false" ht="15" hidden="false" customHeight="false" outlineLevel="0" collapsed="false">
      <c r="A7899" s="87" t="n">
        <v>46076.3232060185</v>
      </c>
      <c r="B7899" s="0" t="n">
        <v>68.9882</v>
      </c>
      <c r="C7899" s="88" t="b">
        <f aca="false">TRUE()</f>
        <v>1</v>
      </c>
      <c r="D7899" s="88" t="b">
        <f aca="false">TRUE()</f>
        <v>1</v>
      </c>
      <c r="E7899" s="0" t="n">
        <v>-0.641175132172563</v>
      </c>
      <c r="F7899" s="0" t="n">
        <v>-0.938117106651674</v>
      </c>
      <c r="G7899" s="0" t="n">
        <v>-2.33515513217255</v>
      </c>
      <c r="H7899" s="0" t="n">
        <v>-3.27403993803315</v>
      </c>
      <c r="I7899" s="0" t="n">
        <v>0.282600000000002</v>
      </c>
      <c r="J7899" s="87"/>
      <c r="K7899" s="87" t="n">
        <v>46076.0193171296</v>
      </c>
      <c r="L7899" s="89" t="s">
        <v>326</v>
      </c>
      <c r="M7899" s="88" t="b">
        <f aca="false">FALSE()</f>
        <v>0</v>
      </c>
      <c r="N7899" s="0" t="n">
        <v>1</v>
      </c>
      <c r="O7899" s="0" t="n">
        <v>68.3470248678274</v>
      </c>
      <c r="P7899" s="88" t="b">
        <f aca="false">FALSE()</f>
        <v>0</v>
      </c>
      <c r="Q7899" s="88" t="b">
        <f aca="false">FALSE()</f>
        <v>0</v>
      </c>
      <c r="R7899" s="0" t="n">
        <v>0.5045</v>
      </c>
      <c r="S7899" s="0" t="n">
        <v>1.64706988769463</v>
      </c>
      <c r="T7899" s="0" t="n">
        <v>69.83519</v>
      </c>
      <c r="U7899" s="0" t="n">
        <v>31</v>
      </c>
      <c r="V7899" s="0" t="n">
        <v>0.282600000000002</v>
      </c>
      <c r="W7899" s="0" t="n">
        <v>-0.11295</v>
      </c>
      <c r="X7899" s="0" t="n">
        <v>0.168968921153536</v>
      </c>
      <c r="Y7899" s="0" t="n">
        <v>2.34096304397055</v>
      </c>
      <c r="Z7899" s="0" t="n">
        <v>0.744082566086278</v>
      </c>
      <c r="AA7899" s="89" t="s">
        <v>15</v>
      </c>
      <c r="AB7899" s="0" t="n">
        <v>71.3233551321726</v>
      </c>
      <c r="AC7899" s="0" t="n">
        <v>-1.13830109534078</v>
      </c>
      <c r="AD7899" s="89" t="s">
        <v>103</v>
      </c>
      <c r="AE7899" s="0" t="n">
        <v>202602</v>
      </c>
      <c r="AF7899" s="90" t="n">
        <v>46076</v>
      </c>
      <c r="AG7899" s="0" t="n">
        <v>1.13830109534078</v>
      </c>
    </row>
    <row r="7900" customFormat="false" ht="15" hidden="false" customHeight="false" outlineLevel="0" collapsed="false">
      <c r="A7900" s="87" t="n">
        <v>46076.3336574074</v>
      </c>
      <c r="B7900" s="0" t="n">
        <v>69.2708</v>
      </c>
      <c r="C7900" s="88" t="b">
        <f aca="false">TRUE()</f>
        <v>1</v>
      </c>
      <c r="D7900" s="88" t="b">
        <f aca="false">FALSE()</f>
        <v>0</v>
      </c>
      <c r="E7900" s="0" t="n">
        <v>-0.883813829902849</v>
      </c>
      <c r="F7900" s="0" t="n">
        <v>-1.29237136975822</v>
      </c>
      <c r="G7900" s="0" t="n">
        <v>-1.81495382990285</v>
      </c>
      <c r="H7900" s="0" t="n">
        <v>-2.55318925680348</v>
      </c>
      <c r="I7900" s="0" t="n">
        <v>0.282599999999988</v>
      </c>
      <c r="J7900" s="87"/>
      <c r="K7900" s="87"/>
      <c r="L7900" s="89" t="s">
        <v>326</v>
      </c>
      <c r="M7900" s="88" t="b">
        <f aca="false">FALSE()</f>
        <v>0</v>
      </c>
      <c r="N7900" s="0" t="n">
        <v>2</v>
      </c>
      <c r="O7900" s="0" t="n">
        <v>68.3869861700972</v>
      </c>
      <c r="P7900" s="88" t="b">
        <f aca="false">TRUE()</f>
        <v>1</v>
      </c>
      <c r="Q7900" s="88" t="b">
        <f aca="false">FALSE()</f>
        <v>0</v>
      </c>
      <c r="R7900" s="0" t="n">
        <v>0.1031</v>
      </c>
      <c r="T7900" s="0" t="n">
        <v>69.73637</v>
      </c>
      <c r="U7900" s="0" t="n">
        <v>0</v>
      </c>
      <c r="V7900" s="0" t="n">
        <v>0.282599999999988</v>
      </c>
      <c r="W7900" s="0" t="n">
        <v>-0.0988200000000006</v>
      </c>
      <c r="X7900" s="0" t="n">
        <v>0.189482451902405</v>
      </c>
      <c r="Y7900" s="0" t="n">
        <v>2.01295685257674</v>
      </c>
      <c r="Z7900" s="0" t="n">
        <v>0.674691914951423</v>
      </c>
      <c r="AA7900" s="89" t="s">
        <v>328</v>
      </c>
      <c r="AB7900" s="0" t="n">
        <v>71.0857538299028</v>
      </c>
      <c r="AC7900" s="0" t="n">
        <v>-0.690048286755474</v>
      </c>
      <c r="AD7900" s="89" t="s">
        <v>103</v>
      </c>
      <c r="AE7900" s="0" t="n">
        <v>202602</v>
      </c>
      <c r="AF7900" s="90" t="n">
        <v>46076</v>
      </c>
      <c r="AG7900" s="0" t="n">
        <v>0.690048286755474</v>
      </c>
    </row>
    <row r="7901" customFormat="false" ht="15" hidden="false" customHeight="false" outlineLevel="0" collapsed="false">
      <c r="A7901" s="87" t="n">
        <v>46076.3441087963</v>
      </c>
      <c r="B7901" s="0" t="n">
        <v>69.2708</v>
      </c>
      <c r="C7901" s="88" t="b">
        <f aca="false">FALSE()</f>
        <v>0</v>
      </c>
      <c r="D7901" s="88" t="b">
        <f aca="false">FALSE()</f>
        <v>0</v>
      </c>
      <c r="E7901" s="0" t="n">
        <v>-0.851467609190138</v>
      </c>
      <c r="F7901" s="0" t="n">
        <v>-1.24448394837671</v>
      </c>
      <c r="G7901" s="0" t="n">
        <v>-1.61322760919015</v>
      </c>
      <c r="H7901" s="0" t="n">
        <v>-2.27586899842157</v>
      </c>
      <c r="I7901" s="0" t="n">
        <v>0</v>
      </c>
      <c r="J7901" s="87"/>
      <c r="K7901" s="87"/>
      <c r="L7901" s="89" t="s">
        <v>326</v>
      </c>
      <c r="M7901" s="88" t="b">
        <f aca="false">FALSE()</f>
        <v>0</v>
      </c>
      <c r="N7901" s="0" t="n">
        <v>2</v>
      </c>
      <c r="O7901" s="0" t="n">
        <v>68.4193323908099</v>
      </c>
      <c r="P7901" s="88" t="b">
        <f aca="false">FALSE()</f>
        <v>0</v>
      </c>
      <c r="Q7901" s="88" t="b">
        <f aca="false">FALSE()</f>
        <v>0</v>
      </c>
      <c r="R7901" s="0" t="n">
        <v>0.0984</v>
      </c>
      <c r="T7901" s="0" t="n">
        <v>69.65168</v>
      </c>
      <c r="U7901" s="0" t="n">
        <v>0</v>
      </c>
      <c r="V7901" s="0" t="n">
        <v>0</v>
      </c>
      <c r="W7901" s="0" t="n">
        <v>-0.0846900000000005</v>
      </c>
      <c r="X7901" s="0" t="n">
        <v>0.18555259688435</v>
      </c>
      <c r="Y7901" s="0" t="n">
        <v>0.456420451246961</v>
      </c>
      <c r="Z7901" s="0" t="n">
        <v>0.616173804595068</v>
      </c>
      <c r="AA7901" s="89" t="s">
        <v>327</v>
      </c>
      <c r="AB7901" s="0" t="n">
        <v>70.8840276091901</v>
      </c>
      <c r="AC7901" s="0" t="n">
        <v>-0.618137280682206</v>
      </c>
      <c r="AD7901" s="89" t="s">
        <v>103</v>
      </c>
      <c r="AE7901" s="0" t="n">
        <v>202602</v>
      </c>
      <c r="AF7901" s="90" t="n">
        <v>46076</v>
      </c>
      <c r="AG7901" s="0" t="n">
        <v>0.618137280682206</v>
      </c>
    </row>
    <row r="7902" customFormat="false" ht="15" hidden="false" customHeight="false" outlineLevel="0" collapsed="false">
      <c r="A7902" s="87" t="n">
        <v>46076.3539236111</v>
      </c>
      <c r="B7902" s="0" t="n">
        <v>69.2708</v>
      </c>
      <c r="C7902" s="88" t="b">
        <f aca="false">FALSE()</f>
        <v>0</v>
      </c>
      <c r="D7902" s="88" t="b">
        <f aca="false">FALSE()</f>
        <v>0</v>
      </c>
      <c r="E7902" s="0" t="n">
        <v>-0.83194635219202</v>
      </c>
      <c r="F7902" s="0" t="n">
        <v>-1.21560532920859</v>
      </c>
      <c r="G7902" s="0" t="n">
        <v>-1.45258635219203</v>
      </c>
      <c r="H7902" s="0" t="n">
        <v>-2.05389818999668</v>
      </c>
      <c r="I7902" s="0" t="n">
        <v>0</v>
      </c>
      <c r="J7902" s="87"/>
      <c r="K7902" s="87"/>
      <c r="L7902" s="89" t="s">
        <v>326</v>
      </c>
      <c r="M7902" s="88" t="b">
        <f aca="false">FALSE()</f>
        <v>0</v>
      </c>
      <c r="N7902" s="0" t="n">
        <v>2</v>
      </c>
      <c r="O7902" s="0" t="n">
        <v>68.438853647808</v>
      </c>
      <c r="P7902" s="88" t="b">
        <f aca="false">FALSE()</f>
        <v>0</v>
      </c>
      <c r="Q7902" s="88" t="b">
        <f aca="false">FALSE()</f>
        <v>0</v>
      </c>
      <c r="R7902" s="0" t="n">
        <v>0.0934</v>
      </c>
      <c r="T7902" s="0" t="n">
        <v>69.58112</v>
      </c>
      <c r="U7902" s="0" t="n">
        <v>0</v>
      </c>
      <c r="V7902" s="0" t="n">
        <v>0</v>
      </c>
      <c r="W7902" s="0" t="n">
        <v>-0.0705600000000004</v>
      </c>
      <c r="X7902" s="0" t="n">
        <v>0.180376280387183</v>
      </c>
      <c r="Y7902" s="0" t="n">
        <v>0.391182254388112</v>
      </c>
      <c r="Z7902" s="0" t="n">
        <v>0.571133176096011</v>
      </c>
      <c r="AA7902" s="89" t="s">
        <v>327</v>
      </c>
      <c r="AB7902" s="0" t="n">
        <v>70.723386352192</v>
      </c>
      <c r="AC7902" s="0" t="n">
        <v>-0.543340875627645</v>
      </c>
      <c r="AD7902" s="89" t="s">
        <v>103</v>
      </c>
      <c r="AE7902" s="0" t="n">
        <v>202602</v>
      </c>
      <c r="AF7902" s="90" t="n">
        <v>46076</v>
      </c>
      <c r="AG7902" s="0" t="n">
        <v>0.543340875627645</v>
      </c>
    </row>
    <row r="7903" customFormat="false" ht="15" hidden="false" customHeight="false" outlineLevel="0" collapsed="false">
      <c r="A7903" s="87" t="n">
        <v>46076.364375</v>
      </c>
      <c r="B7903" s="0" t="n">
        <v>69.5534</v>
      </c>
      <c r="C7903" s="88" t="b">
        <f aca="false">FALSE()</f>
        <v>0</v>
      </c>
      <c r="D7903" s="88" t="b">
        <f aca="false">FALSE()</f>
        <v>0</v>
      </c>
      <c r="E7903" s="0" t="n">
        <v>-1.04673840596412</v>
      </c>
      <c r="F7903" s="0" t="n">
        <v>-1.52793667303042</v>
      </c>
      <c r="G7903" s="0" t="n">
        <v>-0.989318405964113</v>
      </c>
      <c r="H7903" s="0" t="n">
        <v>-1.40243873261407</v>
      </c>
      <c r="I7903" s="0" t="n">
        <v>0.282600000000002</v>
      </c>
      <c r="J7903" s="87"/>
      <c r="K7903" s="87"/>
      <c r="L7903" s="89" t="s">
        <v>326</v>
      </c>
      <c r="M7903" s="88" t="b">
        <f aca="false">FALSE()</f>
        <v>0</v>
      </c>
      <c r="N7903" s="0" t="n">
        <v>2</v>
      </c>
      <c r="O7903" s="0" t="n">
        <v>68.5066615940359</v>
      </c>
      <c r="P7903" s="88" t="b">
        <f aca="false">FALSE()</f>
        <v>0</v>
      </c>
      <c r="Q7903" s="88" t="b">
        <f aca="false">FALSE()</f>
        <v>0</v>
      </c>
      <c r="R7903" s="0" t="n">
        <v>0.0609</v>
      </c>
      <c r="T7903" s="0" t="n">
        <v>69.52469</v>
      </c>
      <c r="U7903" s="0" t="n">
        <v>0</v>
      </c>
      <c r="V7903" s="0" t="n">
        <v>0.282600000000002</v>
      </c>
      <c r="W7903" s="0" t="n">
        <v>-0.0564300000000002</v>
      </c>
      <c r="X7903" s="0" t="n">
        <v>0.196539346803904</v>
      </c>
      <c r="Y7903" s="0" t="n">
        <v>1.72499810095669</v>
      </c>
      <c r="Z7903" s="0" t="n">
        <v>0.509014202982062</v>
      </c>
      <c r="AA7903" s="89" t="s">
        <v>327</v>
      </c>
      <c r="AB7903" s="0" t="n">
        <v>70.5427184059641</v>
      </c>
      <c r="AC7903" s="0" t="n">
        <v>0.0564031412715129</v>
      </c>
      <c r="AD7903" s="89" t="s">
        <v>103</v>
      </c>
      <c r="AE7903" s="0" t="n">
        <v>202602</v>
      </c>
      <c r="AF7903" s="90" t="n">
        <v>46076</v>
      </c>
      <c r="AG7903" s="0" t="n">
        <v>0.0564031412715129</v>
      </c>
    </row>
    <row r="7904" customFormat="false" ht="15" hidden="false" customHeight="false" outlineLevel="0" collapsed="false">
      <c r="A7904" s="87" t="n">
        <v>46076.3644675926</v>
      </c>
      <c r="B7904" s="0" t="n">
        <v>69.5534</v>
      </c>
      <c r="C7904" s="88" t="b">
        <f aca="false">FALSE()</f>
        <v>0</v>
      </c>
      <c r="D7904" s="88" t="b">
        <f aca="false">FALSE()</f>
        <v>0</v>
      </c>
      <c r="E7904" s="0" t="n">
        <v>-1.00264518926456</v>
      </c>
      <c r="F7904" s="0" t="n">
        <v>-1.46263187332189</v>
      </c>
      <c r="G7904" s="0" t="n">
        <v>-0.860625189264553</v>
      </c>
      <c r="H7904" s="0" t="n">
        <v>-1.22223546651579</v>
      </c>
      <c r="I7904" s="0" t="n">
        <v>0</v>
      </c>
      <c r="J7904" s="87"/>
      <c r="K7904" s="87"/>
      <c r="L7904" s="89" t="s">
        <v>326</v>
      </c>
      <c r="M7904" s="88" t="b">
        <f aca="false">FALSE()</f>
        <v>0</v>
      </c>
      <c r="N7904" s="0" t="n">
        <v>2</v>
      </c>
      <c r="O7904" s="0" t="n">
        <v>68.5507548107354</v>
      </c>
      <c r="P7904" s="88" t="b">
        <f aca="false">FALSE()</f>
        <v>0</v>
      </c>
      <c r="Q7904" s="88" t="b">
        <f aca="false">FALSE()</f>
        <v>0</v>
      </c>
      <c r="R7904" s="0" t="n">
        <v>0.0673</v>
      </c>
      <c r="T7904" s="0" t="n">
        <v>69.48239</v>
      </c>
      <c r="U7904" s="0" t="n">
        <v>0</v>
      </c>
      <c r="V7904" s="0" t="n">
        <v>0</v>
      </c>
      <c r="W7904" s="0" t="n">
        <v>-0.0423000000000001</v>
      </c>
      <c r="X7904" s="0" t="n">
        <v>0.189454191102534</v>
      </c>
      <c r="Y7904" s="0" t="n">
        <v>0.22327297038843</v>
      </c>
      <c r="Z7904" s="0" t="n">
        <v>0.465817594632279</v>
      </c>
      <c r="AA7904" s="89" t="s">
        <v>327</v>
      </c>
      <c r="AB7904" s="0" t="n">
        <v>70.4140251892646</v>
      </c>
      <c r="AC7904" s="0" t="n">
        <v>0.152441644150554</v>
      </c>
      <c r="AD7904" s="89" t="s">
        <v>103</v>
      </c>
      <c r="AE7904" s="0" t="n">
        <v>202602</v>
      </c>
      <c r="AF7904" s="90" t="n">
        <v>46076</v>
      </c>
      <c r="AG7904" s="0" t="n">
        <v>0.152441644150554</v>
      </c>
    </row>
    <row r="7905" customFormat="false" ht="15" hidden="false" customHeight="false" outlineLevel="0" collapsed="false">
      <c r="A7905" s="87" t="n">
        <v>46076.3749189815</v>
      </c>
      <c r="B7905" s="0" t="n">
        <v>69.836</v>
      </c>
      <c r="C7905" s="88" t="b">
        <f aca="false">FALSE()</f>
        <v>0</v>
      </c>
      <c r="D7905" s="88" t="b">
        <f aca="false">FALSE()</f>
        <v>0</v>
      </c>
      <c r="E7905" s="0" t="n">
        <v>-1.22670245821864</v>
      </c>
      <c r="F7905" s="0" t="n">
        <v>-1.78795367708233</v>
      </c>
      <c r="G7905" s="0" t="n">
        <v>-0.463142458218627</v>
      </c>
      <c r="H7905" s="0" t="n">
        <v>-0.658816654120482</v>
      </c>
      <c r="I7905" s="0" t="n">
        <v>0.282600000000002</v>
      </c>
      <c r="J7905" s="87"/>
      <c r="K7905" s="87"/>
      <c r="L7905" s="89" t="s">
        <v>326</v>
      </c>
      <c r="M7905" s="88" t="b">
        <f aca="false">FALSE()</f>
        <v>0</v>
      </c>
      <c r="N7905" s="0" t="n">
        <v>2</v>
      </c>
      <c r="O7905" s="0" t="n">
        <v>68.6092975417814</v>
      </c>
      <c r="P7905" s="88" t="b">
        <f aca="false">FALSE()</f>
        <v>0</v>
      </c>
      <c r="Q7905" s="88" t="b">
        <f aca="false">FALSE()</f>
        <v>0</v>
      </c>
      <c r="R7905" s="0" t="n">
        <v>0.1174</v>
      </c>
      <c r="T7905" s="0" t="n">
        <v>69.45422</v>
      </c>
      <c r="U7905" s="0" t="n">
        <v>0</v>
      </c>
      <c r="V7905" s="0" t="n">
        <v>0.282600000000002</v>
      </c>
      <c r="W7905" s="0" t="n">
        <v>-0.02817</v>
      </c>
      <c r="X7905" s="0" t="n">
        <v>0.202840681842983</v>
      </c>
      <c r="Y7905" s="0" t="n">
        <v>1.53208911139712</v>
      </c>
      <c r="Z7905" s="0" t="n">
        <v>0.422461229109316</v>
      </c>
      <c r="AA7905" s="89" t="s">
        <v>327</v>
      </c>
      <c r="AB7905" s="0" t="n">
        <v>70.2991424582186</v>
      </c>
      <c r="AC7905" s="0" t="n">
        <v>0.903704230575007</v>
      </c>
      <c r="AD7905" s="89" t="s">
        <v>103</v>
      </c>
      <c r="AE7905" s="0" t="n">
        <v>202602</v>
      </c>
      <c r="AF7905" s="90" t="n">
        <v>46076</v>
      </c>
      <c r="AG7905" s="0" t="n">
        <v>0.903704230575007</v>
      </c>
    </row>
    <row r="7906" customFormat="false" ht="15" hidden="false" customHeight="false" outlineLevel="0" collapsed="false">
      <c r="A7906" s="87" t="n">
        <v>46076.3853587963</v>
      </c>
      <c r="B7906" s="0" t="n">
        <v>70.1168</v>
      </c>
      <c r="C7906" s="88" t="b">
        <f aca="false">FALSE()</f>
        <v>0</v>
      </c>
      <c r="D7906" s="88" t="b">
        <f aca="false">FALSE()</f>
        <v>0</v>
      </c>
      <c r="E7906" s="0" t="n">
        <v>-1.50750245821864</v>
      </c>
      <c r="F7906" s="0" t="n">
        <v>-2.19722765314804</v>
      </c>
      <c r="G7906" s="0" t="n">
        <v>-0.182342458218628</v>
      </c>
      <c r="H7906" s="0" t="n">
        <v>-0.259380771717095</v>
      </c>
      <c r="I7906" s="0" t="n">
        <v>0.280799999999999</v>
      </c>
      <c r="J7906" s="87"/>
      <c r="K7906" s="87"/>
      <c r="L7906" s="89" t="s">
        <v>326</v>
      </c>
      <c r="M7906" s="88" t="b">
        <f aca="false">FALSE()</f>
        <v>0</v>
      </c>
      <c r="N7906" s="0" t="n">
        <v>2</v>
      </c>
      <c r="O7906" s="0" t="n">
        <v>68.6092975417814</v>
      </c>
      <c r="P7906" s="88" t="b">
        <f aca="false">FALSE()</f>
        <v>0</v>
      </c>
      <c r="Q7906" s="88" t="b">
        <f aca="false">FALSE()</f>
        <v>0</v>
      </c>
      <c r="R7906" s="0" t="n">
        <v>0.1617</v>
      </c>
      <c r="T7906" s="0" t="n">
        <v>69.45422</v>
      </c>
      <c r="U7906" s="0" t="n">
        <v>0</v>
      </c>
      <c r="V7906" s="0" t="n">
        <v>0.280799999999999</v>
      </c>
      <c r="W7906" s="0" t="n">
        <v>0</v>
      </c>
      <c r="X7906" s="0" t="n">
        <v>0.204759083083664</v>
      </c>
      <c r="Y7906" s="0" t="n">
        <v>1.37136773505312</v>
      </c>
      <c r="Z7906" s="0" t="n">
        <v>0.422461229109316</v>
      </c>
      <c r="AA7906" s="89" t="s">
        <v>327</v>
      </c>
      <c r="AB7906" s="0" t="n">
        <v>70.2991424582186</v>
      </c>
      <c r="AC7906" s="0" t="n">
        <v>1.56838060949862</v>
      </c>
      <c r="AD7906" s="89" t="s">
        <v>103</v>
      </c>
      <c r="AE7906" s="0" t="n">
        <v>202602</v>
      </c>
      <c r="AF7906" s="90" t="n">
        <v>46076</v>
      </c>
      <c r="AG7906" s="0" t="n">
        <v>1.56838060949862</v>
      </c>
    </row>
    <row r="7907" customFormat="false" ht="15" hidden="false" customHeight="false" outlineLevel="0" collapsed="false">
      <c r="A7907" s="87" t="n">
        <v>46076.3958101852</v>
      </c>
      <c r="B7907" s="0" t="n">
        <v>70.1168</v>
      </c>
      <c r="C7907" s="88" t="b">
        <f aca="false">FALSE()</f>
        <v>0</v>
      </c>
      <c r="D7907" s="88" t="b">
        <f aca="false">FALSE()</f>
        <v>0</v>
      </c>
      <c r="E7907" s="0" t="n">
        <v>-1.50750245821862</v>
      </c>
      <c r="F7907" s="0" t="n">
        <v>-2.19722765314802</v>
      </c>
      <c r="G7907" s="0" t="n">
        <v>-0.182342458218642</v>
      </c>
      <c r="H7907" s="0" t="n">
        <v>-0.259380771717116</v>
      </c>
      <c r="I7907" s="0" t="n">
        <v>0</v>
      </c>
      <c r="J7907" s="87"/>
      <c r="K7907" s="87"/>
      <c r="L7907" s="89" t="s">
        <v>326</v>
      </c>
      <c r="M7907" s="88" t="b">
        <f aca="false">FALSE()</f>
        <v>0</v>
      </c>
      <c r="N7907" s="0" t="n">
        <v>2</v>
      </c>
      <c r="O7907" s="0" t="n">
        <v>68.6092975417814</v>
      </c>
      <c r="P7907" s="88" t="b">
        <f aca="false">FALSE()</f>
        <v>0</v>
      </c>
      <c r="Q7907" s="88" t="b">
        <f aca="false">FALSE()</f>
        <v>0</v>
      </c>
      <c r="R7907" s="0" t="n">
        <v>0.1617</v>
      </c>
      <c r="T7907" s="0" t="n">
        <v>69.45422</v>
      </c>
      <c r="U7907" s="0" t="n">
        <v>0</v>
      </c>
      <c r="V7907" s="0" t="n">
        <v>0</v>
      </c>
      <c r="W7907" s="0" t="n">
        <v>0</v>
      </c>
      <c r="X7907" s="0" t="n">
        <v>0.204759083083664</v>
      </c>
      <c r="Y7907" s="0" t="n">
        <v>0</v>
      </c>
      <c r="Z7907" s="0" t="n">
        <v>0.422461229109316</v>
      </c>
      <c r="AA7907" s="89" t="s">
        <v>327</v>
      </c>
      <c r="AB7907" s="0" t="n">
        <v>70.2991424582186</v>
      </c>
      <c r="AC7907" s="0" t="n">
        <v>1.56838060949859</v>
      </c>
      <c r="AD7907" s="89" t="s">
        <v>103</v>
      </c>
      <c r="AE7907" s="0" t="n">
        <v>202602</v>
      </c>
      <c r="AF7907" s="90" t="n">
        <v>46076</v>
      </c>
      <c r="AG7907" s="0" t="n">
        <v>1.56838060949859</v>
      </c>
    </row>
    <row r="7908" customFormat="false" ht="15" hidden="false" customHeight="false" outlineLevel="0" collapsed="false">
      <c r="A7908" s="87" t="n">
        <v>46076.4058217593</v>
      </c>
      <c r="B7908" s="0" t="n">
        <v>70.3994</v>
      </c>
      <c r="C7908" s="88" t="b">
        <f aca="false">FALSE()</f>
        <v>0</v>
      </c>
      <c r="D7908" s="88" t="b">
        <f aca="false">FALSE()</f>
        <v>0</v>
      </c>
      <c r="E7908" s="0" t="n">
        <v>-1.83033113394865</v>
      </c>
      <c r="F7908" s="0" t="n">
        <v>-2.66932476146668</v>
      </c>
      <c r="G7908" s="0" t="n">
        <v>0.0317688660513511</v>
      </c>
      <c r="H7908" s="0" t="n">
        <v>0.0451469880958154</v>
      </c>
      <c r="I7908" s="0" t="n">
        <v>0.282600000000002</v>
      </c>
      <c r="J7908" s="87" t="n">
        <v>46076.747962963</v>
      </c>
      <c r="K7908" s="87" t="n">
        <v>46076.4058217593</v>
      </c>
      <c r="L7908" s="89" t="s">
        <v>151</v>
      </c>
      <c r="M7908" s="88" t="b">
        <f aca="false">TRUE()</f>
        <v>1</v>
      </c>
      <c r="N7908" s="0" t="n">
        <v>2</v>
      </c>
      <c r="O7908" s="0" t="n">
        <v>68.5690688660514</v>
      </c>
      <c r="P7908" s="88" t="b">
        <f aca="false">FALSE()</f>
        <v>0</v>
      </c>
      <c r="Q7908" s="88" t="b">
        <f aca="false">FALSE()</f>
        <v>0</v>
      </c>
      <c r="R7908" s="0" t="n">
        <v>0.2523</v>
      </c>
      <c r="S7908" s="0" t="n">
        <v>2.0706539142256</v>
      </c>
      <c r="T7908" s="0" t="n">
        <v>69.46835</v>
      </c>
      <c r="U7908" s="0" t="n">
        <v>1</v>
      </c>
      <c r="V7908" s="0" t="n">
        <v>0.282600000000002</v>
      </c>
      <c r="W7908" s="0" t="n">
        <v>0.0141300000000001</v>
      </c>
      <c r="X7908" s="0" t="n">
        <v>0.214288170707725</v>
      </c>
      <c r="Y7908" s="0" t="n">
        <v>1.2528456382512</v>
      </c>
      <c r="Z7908" s="0" t="n">
        <v>0.449640566974322</v>
      </c>
      <c r="AA7908" s="89" t="s">
        <v>155</v>
      </c>
      <c r="AB7908" s="0" t="n">
        <v>70.3676311339487</v>
      </c>
      <c r="AC7908" s="0" t="n">
        <v>2.0706539142256</v>
      </c>
      <c r="AD7908" s="89" t="s">
        <v>103</v>
      </c>
      <c r="AE7908" s="0" t="n">
        <v>202602</v>
      </c>
      <c r="AF7908" s="90" t="n">
        <v>46076</v>
      </c>
      <c r="AG7908" s="0" t="n">
        <v>2.0706539142256</v>
      </c>
    </row>
    <row r="7909" customFormat="false" ht="15" hidden="false" customHeight="false" outlineLevel="0" collapsed="false">
      <c r="A7909" s="87" t="n">
        <v>46076.4162731482</v>
      </c>
      <c r="B7909" s="0" t="n">
        <v>70.3994</v>
      </c>
      <c r="C7909" s="88" t="b">
        <f aca="false">FALSE()</f>
        <v>0</v>
      </c>
      <c r="D7909" s="88" t="b">
        <f aca="false">FALSE()</f>
        <v>0</v>
      </c>
      <c r="E7909" s="0" t="n">
        <v>-1.88237210812342</v>
      </c>
      <c r="F7909" s="0" t="n">
        <v>-2.74730554730702</v>
      </c>
      <c r="G7909" s="0" t="n">
        <v>-0.0766121081234274</v>
      </c>
      <c r="H7909" s="0" t="n">
        <v>-0.10870664476005</v>
      </c>
      <c r="I7909" s="0" t="n">
        <v>0</v>
      </c>
      <c r="J7909" s="87"/>
      <c r="K7909" s="87" t="n">
        <v>46076.4058217593</v>
      </c>
      <c r="L7909" s="89" t="s">
        <v>326</v>
      </c>
      <c r="M7909" s="88" t="b">
        <f aca="false">FALSE()</f>
        <v>0</v>
      </c>
      <c r="N7909" s="0" t="n">
        <v>1</v>
      </c>
      <c r="O7909" s="0" t="n">
        <v>68.5170278918766</v>
      </c>
      <c r="P7909" s="88" t="b">
        <f aca="false">FALSE()</f>
        <v>0</v>
      </c>
      <c r="Q7909" s="88" t="b">
        <f aca="false">FALSE()</f>
        <v>0</v>
      </c>
      <c r="R7909" s="0" t="n">
        <v>0.2658</v>
      </c>
      <c r="S7909" s="0" t="n">
        <v>1.95711080050669</v>
      </c>
      <c r="T7909" s="0" t="n">
        <v>69.49652</v>
      </c>
      <c r="U7909" s="0" t="n">
        <v>2</v>
      </c>
      <c r="V7909" s="0" t="n">
        <v>0</v>
      </c>
      <c r="W7909" s="0" t="n">
        <v>0.02817</v>
      </c>
      <c r="X7909" s="0" t="n">
        <v>0.202840681842983</v>
      </c>
      <c r="Y7909" s="0" t="n">
        <v>-0.138877466512394</v>
      </c>
      <c r="Z7909" s="0" t="n">
        <v>0.489746054061713</v>
      </c>
      <c r="AA7909" s="89" t="s">
        <v>154</v>
      </c>
      <c r="AB7909" s="0" t="n">
        <v>70.4760121081234</v>
      </c>
      <c r="AC7909" s="0" t="n">
        <v>1.84356768678778</v>
      </c>
      <c r="AD7909" s="89" t="s">
        <v>103</v>
      </c>
      <c r="AE7909" s="0" t="n">
        <v>202602</v>
      </c>
      <c r="AF7909" s="90" t="n">
        <v>46076</v>
      </c>
      <c r="AG7909" s="0" t="n">
        <v>1.84356768678778</v>
      </c>
    </row>
    <row r="7910" customFormat="false" ht="15" hidden="false" customHeight="false" outlineLevel="0" collapsed="false">
      <c r="A7910" s="87" t="n">
        <v>46076.426724537</v>
      </c>
      <c r="B7910" s="0" t="n">
        <v>70.682</v>
      </c>
      <c r="C7910" s="88" t="b">
        <f aca="false">FALSE()</f>
        <v>0</v>
      </c>
      <c r="D7910" s="88" t="b">
        <f aca="false">FALSE()</f>
        <v>0</v>
      </c>
      <c r="E7910" s="0" t="n">
        <v>-2.24928774310187</v>
      </c>
      <c r="F7910" s="0" t="n">
        <v>-3.28686043402458</v>
      </c>
      <c r="G7910" s="0" t="n">
        <v>0.0370722568981278</v>
      </c>
      <c r="H7910" s="0" t="n">
        <v>0.0524768841620731</v>
      </c>
      <c r="I7910" s="0" t="n">
        <v>0.282600000000002</v>
      </c>
      <c r="J7910" s="87"/>
      <c r="K7910" s="87" t="n">
        <v>46076.4058217593</v>
      </c>
      <c r="L7910" s="89" t="s">
        <v>151</v>
      </c>
      <c r="M7910" s="88" t="b">
        <f aca="false">TRUE()</f>
        <v>1</v>
      </c>
      <c r="N7910" s="0" t="n">
        <v>0</v>
      </c>
      <c r="O7910" s="0" t="n">
        <v>68.4327122568981</v>
      </c>
      <c r="P7910" s="88" t="b">
        <f aca="false">FALSE()</f>
        <v>0</v>
      </c>
      <c r="Q7910" s="88" t="b">
        <f aca="false">TRUE()</f>
        <v>1</v>
      </c>
      <c r="R7910" s="0" t="n">
        <v>0.3092</v>
      </c>
      <c r="S7910" s="0" t="n">
        <v>1.99375117006969</v>
      </c>
      <c r="T7910" s="0" t="n">
        <v>69.53882</v>
      </c>
      <c r="U7910" s="0" t="n">
        <v>3</v>
      </c>
      <c r="V7910" s="0" t="n">
        <v>0.282600000000002</v>
      </c>
      <c r="W7910" s="0" t="n">
        <v>0.0423000000000001</v>
      </c>
      <c r="X7910" s="0" t="n">
        <v>0.210474456507447</v>
      </c>
      <c r="Y7910" s="0" t="n">
        <v>1.14170623831258</v>
      </c>
      <c r="Z7910" s="0" t="n">
        <v>0.553053871550939</v>
      </c>
      <c r="AA7910" s="89" t="s">
        <v>153</v>
      </c>
      <c r="AB7910" s="0" t="n">
        <v>70.6449277431019</v>
      </c>
      <c r="AC7910" s="0" t="n">
        <v>2.06703190919568</v>
      </c>
      <c r="AD7910" s="89" t="s">
        <v>103</v>
      </c>
      <c r="AE7910" s="0" t="n">
        <v>202602</v>
      </c>
      <c r="AF7910" s="90" t="n">
        <v>46076</v>
      </c>
      <c r="AG7910" s="0" t="n">
        <v>2.06703190919568</v>
      </c>
    </row>
    <row r="7911" customFormat="false" ht="15" hidden="false" customHeight="false" outlineLevel="0" collapsed="false">
      <c r="A7911" s="87" t="n">
        <v>46076.4371759259</v>
      </c>
      <c r="B7911" s="0" t="n">
        <v>70.9646</v>
      </c>
      <c r="C7911" s="88" t="b">
        <f aca="false">FALSE()</f>
        <v>0</v>
      </c>
      <c r="D7911" s="88" t="b">
        <f aca="false">FALSE()</f>
        <v>0</v>
      </c>
      <c r="E7911" s="0" t="n">
        <v>-2.63210476765781</v>
      </c>
      <c r="F7911" s="0" t="n">
        <v>-3.85190787883305</v>
      </c>
      <c r="G7911" s="0" t="n">
        <v>0.0783352323421979</v>
      </c>
      <c r="H7911" s="0" t="n">
        <v>0.11050833698031</v>
      </c>
      <c r="I7911" s="0" t="n">
        <v>0.282600000000002</v>
      </c>
      <c r="J7911" s="87"/>
      <c r="K7911" s="87" t="n">
        <v>46076.4058217593</v>
      </c>
      <c r="L7911" s="89" t="s">
        <v>151</v>
      </c>
      <c r="M7911" s="88" t="b">
        <f aca="false">TRUE()</f>
        <v>1</v>
      </c>
      <c r="N7911" s="0" t="n">
        <v>0</v>
      </c>
      <c r="O7911" s="0" t="n">
        <v>68.3324952323422</v>
      </c>
      <c r="P7911" s="88" t="b">
        <f aca="false">FALSE()</f>
        <v>0</v>
      </c>
      <c r="Q7911" s="88" t="b">
        <f aca="false">TRUE()</f>
        <v>1</v>
      </c>
      <c r="R7911" s="0" t="n">
        <v>0.3701</v>
      </c>
      <c r="S7911" s="0" t="n">
        <v>2.02598773217155</v>
      </c>
      <c r="T7911" s="0" t="n">
        <v>69.60938</v>
      </c>
      <c r="U7911" s="0" t="n">
        <v>4</v>
      </c>
      <c r="V7911" s="0" t="n">
        <v>0.282600000000002</v>
      </c>
      <c r="W7911" s="0" t="n">
        <v>0.0705600000000004</v>
      </c>
      <c r="X7911" s="0" t="n">
        <v>0.202341811897851</v>
      </c>
      <c r="Y7911" s="0" t="n">
        <v>1.04792972846881</v>
      </c>
      <c r="Z7911" s="0" t="n">
        <v>0.638442383828904</v>
      </c>
      <c r="AA7911" s="89" t="s">
        <v>153</v>
      </c>
      <c r="AB7911" s="0" t="n">
        <v>70.8862647676578</v>
      </c>
      <c r="AC7911" s="0" t="n">
        <v>2.12269741847714</v>
      </c>
      <c r="AD7911" s="89" t="s">
        <v>103</v>
      </c>
      <c r="AE7911" s="0" t="n">
        <v>202602</v>
      </c>
      <c r="AF7911" s="90" t="n">
        <v>46076</v>
      </c>
      <c r="AG7911" s="0" t="n">
        <v>2.12269741847714</v>
      </c>
    </row>
    <row r="7912" customFormat="false" ht="15" hidden="false" customHeight="false" outlineLevel="0" collapsed="false">
      <c r="A7912" s="87" t="n">
        <v>46076.4472800926</v>
      </c>
      <c r="B7912" s="0" t="n">
        <v>71.2472</v>
      </c>
      <c r="C7912" s="88" t="b">
        <f aca="false">FALSE()</f>
        <v>0</v>
      </c>
      <c r="D7912" s="88" t="b">
        <f aca="false">FALSE()</f>
        <v>0</v>
      </c>
      <c r="E7912" s="0" t="n">
        <v>-3.02428690543302</v>
      </c>
      <c r="F7912" s="0" t="n">
        <v>-4.43294894376748</v>
      </c>
      <c r="G7912" s="0" t="n">
        <v>0.0819730945670045</v>
      </c>
      <c r="H7912" s="0" t="n">
        <v>0.115187006536118</v>
      </c>
      <c r="I7912" s="0" t="n">
        <v>0.282600000000002</v>
      </c>
      <c r="J7912" s="87"/>
      <c r="K7912" s="87" t="n">
        <v>46076.4058217593</v>
      </c>
      <c r="L7912" s="89" t="s">
        <v>151</v>
      </c>
      <c r="M7912" s="88" t="b">
        <f aca="false">TRUE()</f>
        <v>1</v>
      </c>
      <c r="N7912" s="0" t="n">
        <v>0</v>
      </c>
      <c r="O7912" s="0" t="n">
        <v>68.222913094567</v>
      </c>
      <c r="P7912" s="88" t="b">
        <f aca="false">FALSE()</f>
        <v>0</v>
      </c>
      <c r="Q7912" s="88" t="b">
        <f aca="false">TRUE()</f>
        <v>1</v>
      </c>
      <c r="R7912" s="0" t="n">
        <v>0.4265</v>
      </c>
      <c r="S7912" s="0" t="n">
        <v>2.04307824876146</v>
      </c>
      <c r="T7912" s="0" t="n">
        <v>69.69407</v>
      </c>
      <c r="U7912" s="0" t="n">
        <v>5</v>
      </c>
      <c r="V7912" s="0" t="n">
        <v>0.282600000000002</v>
      </c>
      <c r="W7912" s="0" t="n">
        <v>0.0846900000000005</v>
      </c>
      <c r="X7912" s="0" t="n">
        <v>0.206969496608355</v>
      </c>
      <c r="Y7912" s="0" t="n">
        <v>0.956227865667103</v>
      </c>
      <c r="Z7912" s="0" t="n">
        <v>0.7355784527165</v>
      </c>
      <c r="AA7912" s="89" t="s">
        <v>153</v>
      </c>
      <c r="AB7912" s="0" t="n">
        <v>71.165226905433</v>
      </c>
      <c r="AC7912" s="0" t="n">
        <v>2.11144031512109</v>
      </c>
      <c r="AD7912" s="89" t="s">
        <v>103</v>
      </c>
      <c r="AE7912" s="0" t="n">
        <v>202602</v>
      </c>
      <c r="AF7912" s="90" t="n">
        <v>46076</v>
      </c>
      <c r="AG7912" s="0" t="n">
        <v>2.11144031512109</v>
      </c>
    </row>
    <row r="7913" customFormat="false" ht="15" hidden="false" customHeight="false" outlineLevel="0" collapsed="false">
      <c r="A7913" s="87" t="n">
        <v>46076.4577314815</v>
      </c>
      <c r="B7913" s="0" t="n">
        <v>71.5298</v>
      </c>
      <c r="C7913" s="88" t="b">
        <f aca="false">FALSE()</f>
        <v>0</v>
      </c>
      <c r="D7913" s="88" t="b">
        <f aca="false">FALSE()</f>
        <v>0</v>
      </c>
      <c r="E7913" s="0" t="n">
        <v>-3.39080944767123</v>
      </c>
      <c r="F7913" s="0" t="n">
        <v>-4.97631300403135</v>
      </c>
      <c r="G7913" s="0" t="n">
        <v>0.0547505523287696</v>
      </c>
      <c r="H7913" s="0" t="n">
        <v>0.0766009296276933</v>
      </c>
      <c r="I7913" s="0" t="n">
        <v>0.282599999999988</v>
      </c>
      <c r="J7913" s="87"/>
      <c r="K7913" s="87" t="n">
        <v>46076.4058217593</v>
      </c>
      <c r="L7913" s="89" t="s">
        <v>151</v>
      </c>
      <c r="M7913" s="88" t="b">
        <f aca="false">TRUE()</f>
        <v>1</v>
      </c>
      <c r="N7913" s="0" t="n">
        <v>0</v>
      </c>
      <c r="O7913" s="0" t="n">
        <v>68.1389905523288</v>
      </c>
      <c r="P7913" s="88" t="b">
        <f aca="false">FALSE()</f>
        <v>0</v>
      </c>
      <c r="Q7913" s="88" t="b">
        <f aca="false">TRUE()</f>
        <v>1</v>
      </c>
      <c r="R7913" s="0" t="n">
        <v>0.4806</v>
      </c>
      <c r="S7913" s="0" t="n">
        <v>2.04683970485384</v>
      </c>
      <c r="T7913" s="0" t="n">
        <v>69.80702</v>
      </c>
      <c r="U7913" s="0" t="n">
        <v>6</v>
      </c>
      <c r="V7913" s="0" t="n">
        <v>0.282599999999988</v>
      </c>
      <c r="W7913" s="0" t="n">
        <v>0.11295</v>
      </c>
      <c r="X7913" s="0" t="n">
        <v>0.192242301878589</v>
      </c>
      <c r="Y7913" s="0" t="n">
        <v>0.882480069902257</v>
      </c>
      <c r="Z7913" s="0" t="n">
        <v>0.834014723835616</v>
      </c>
      <c r="AA7913" s="89" t="s">
        <v>153</v>
      </c>
      <c r="AB7913" s="0" t="n">
        <v>71.4750494476712</v>
      </c>
      <c r="AC7913" s="0" t="n">
        <v>2.06564698531577</v>
      </c>
      <c r="AD7913" s="89" t="s">
        <v>103</v>
      </c>
      <c r="AE7913" s="0" t="n">
        <v>202602</v>
      </c>
      <c r="AF7913" s="90" t="n">
        <v>46076</v>
      </c>
      <c r="AG7913" s="0" t="n">
        <v>2.06564698531577</v>
      </c>
    </row>
    <row r="7914" customFormat="false" ht="15" hidden="false" customHeight="false" outlineLevel="0" collapsed="false">
      <c r="A7914" s="87" t="n">
        <v>46076.4681828704</v>
      </c>
      <c r="B7914" s="0" t="n">
        <v>71.8124</v>
      </c>
      <c r="C7914" s="88" t="b">
        <f aca="false">FALSE()</f>
        <v>0</v>
      </c>
      <c r="D7914" s="88" t="b">
        <f aca="false">TRUE()</f>
        <v>1</v>
      </c>
      <c r="E7914" s="0" t="n">
        <v>-3.74924466203684</v>
      </c>
      <c r="F7914" s="0" t="n">
        <v>-5.50847906392264</v>
      </c>
      <c r="G7914" s="0" t="n">
        <v>0.0073553379631476</v>
      </c>
      <c r="H7914" s="0" t="n">
        <v>0.0102434835849861</v>
      </c>
      <c r="I7914" s="0" t="n">
        <v>0.282600000000002</v>
      </c>
      <c r="J7914" s="87"/>
      <c r="K7914" s="87" t="n">
        <v>46076.4058217593</v>
      </c>
      <c r="L7914" s="89" t="s">
        <v>151</v>
      </c>
      <c r="M7914" s="88" t="b">
        <f aca="false">TRUE()</f>
        <v>1</v>
      </c>
      <c r="N7914" s="0" t="n">
        <v>0</v>
      </c>
      <c r="O7914" s="0" t="n">
        <v>68.0631553379632</v>
      </c>
      <c r="P7914" s="88" t="b">
        <f aca="false">FALSE()</f>
        <v>0</v>
      </c>
      <c r="Q7914" s="88" t="b">
        <f aca="false">TRUE()</f>
        <v>1</v>
      </c>
      <c r="R7914" s="0" t="n">
        <v>0.5339</v>
      </c>
      <c r="S7914" s="0" t="n">
        <v>2.0412715612523</v>
      </c>
      <c r="T7914" s="0" t="n">
        <v>69.9341</v>
      </c>
      <c r="U7914" s="0" t="n">
        <v>7</v>
      </c>
      <c r="V7914" s="0" t="n">
        <v>0.282600000000002</v>
      </c>
      <c r="W7914" s="0" t="n">
        <v>0.12708</v>
      </c>
      <c r="X7914" s="0" t="n">
        <v>0.193882117196044</v>
      </c>
      <c r="Y7914" s="0" t="n">
        <v>0.802136897663169</v>
      </c>
      <c r="Z7914" s="0" t="n">
        <v>0.935472331018425</v>
      </c>
      <c r="AA7914" s="89" t="s">
        <v>15</v>
      </c>
      <c r="AB7914" s="0" t="n">
        <v>71.8050446620369</v>
      </c>
      <c r="AC7914" s="0" t="n">
        <v>2.00786269964301</v>
      </c>
      <c r="AD7914" s="89" t="s">
        <v>103</v>
      </c>
      <c r="AE7914" s="0" t="n">
        <v>202602</v>
      </c>
      <c r="AF7914" s="90" t="n">
        <v>46076</v>
      </c>
      <c r="AG7914" s="0" t="n">
        <v>2.00786269964301</v>
      </c>
    </row>
    <row r="7915" customFormat="false" ht="15" hidden="false" customHeight="false" outlineLevel="0" collapsed="false">
      <c r="A7915" s="87" t="n">
        <v>46076.4786342593</v>
      </c>
      <c r="B7915" s="0" t="n">
        <v>71.8124</v>
      </c>
      <c r="C7915" s="88" t="b">
        <f aca="false">FALSE()</f>
        <v>0</v>
      </c>
      <c r="D7915" s="88" t="b">
        <f aca="false">TRUE()</f>
        <v>1</v>
      </c>
      <c r="E7915" s="0" t="n">
        <v>-3.72978930432501</v>
      </c>
      <c r="F7915" s="0" t="n">
        <v>-5.47832885110258</v>
      </c>
      <c r="G7915" s="0" t="n">
        <v>-0.25560930432502</v>
      </c>
      <c r="H7915" s="0" t="n">
        <v>-0.354677903264466</v>
      </c>
      <c r="I7915" s="0" t="n">
        <v>0</v>
      </c>
      <c r="J7915" s="87"/>
      <c r="K7915" s="87" t="n">
        <v>46076.4058217593</v>
      </c>
      <c r="L7915" s="89" t="s">
        <v>326</v>
      </c>
      <c r="M7915" s="88" t="b">
        <f aca="false">FALSE()</f>
        <v>0</v>
      </c>
      <c r="N7915" s="0" t="n">
        <v>0</v>
      </c>
      <c r="O7915" s="0" t="n">
        <v>68.082610695675</v>
      </c>
      <c r="P7915" s="88" t="b">
        <f aca="false">FALSE()</f>
        <v>0</v>
      </c>
      <c r="Q7915" s="88" t="b">
        <f aca="false">FALSE()</f>
        <v>0</v>
      </c>
      <c r="R7915" s="0" t="n">
        <v>0.5162</v>
      </c>
      <c r="S7915" s="0" t="n">
        <v>2.00404439288589</v>
      </c>
      <c r="T7915" s="0" t="n">
        <v>70.07531</v>
      </c>
      <c r="U7915" s="0" t="n">
        <v>8</v>
      </c>
      <c r="V7915" s="0" t="n">
        <v>0</v>
      </c>
      <c r="W7915" s="0" t="n">
        <v>0.14121</v>
      </c>
      <c r="X7915" s="0" t="n">
        <v>0.171454108943718</v>
      </c>
      <c r="Y7915" s="0" t="n">
        <v>-0.82360230892077</v>
      </c>
      <c r="Z7915" s="0" t="n">
        <v>0.99634965216251</v>
      </c>
      <c r="AA7915" s="89" t="s">
        <v>15</v>
      </c>
      <c r="AB7915" s="0" t="n">
        <v>72.068009304325</v>
      </c>
      <c r="AC7915" s="0" t="n">
        <v>1.74345421432101</v>
      </c>
      <c r="AD7915" s="89" t="s">
        <v>103</v>
      </c>
      <c r="AE7915" s="0" t="n">
        <v>202602</v>
      </c>
      <c r="AF7915" s="90" t="n">
        <v>46076</v>
      </c>
      <c r="AG7915" s="0" t="n">
        <v>1.74345421432101</v>
      </c>
    </row>
    <row r="7916" customFormat="false" ht="15" hidden="false" customHeight="false" outlineLevel="0" collapsed="false">
      <c r="A7916" s="87" t="n">
        <v>46076.4887384259</v>
      </c>
      <c r="B7916" s="0" t="n">
        <v>72.095</v>
      </c>
      <c r="C7916" s="88" t="b">
        <f aca="false">FALSE()</f>
        <v>0</v>
      </c>
      <c r="D7916" s="88" t="b">
        <f aca="false">TRUE()</f>
        <v>1</v>
      </c>
      <c r="E7916" s="0" t="n">
        <v>-3.98076549944717</v>
      </c>
      <c r="F7916" s="0" t="n">
        <v>-5.84424904520488</v>
      </c>
      <c r="G7916" s="0" t="n">
        <v>-0.25206549944717</v>
      </c>
      <c r="H7916" s="0" t="n">
        <v>-0.348411504609121</v>
      </c>
      <c r="I7916" s="0" t="n">
        <v>0.282600000000002</v>
      </c>
      <c r="J7916" s="87"/>
      <c r="K7916" s="87" t="n">
        <v>46076.4058217593</v>
      </c>
      <c r="L7916" s="89" t="s">
        <v>326</v>
      </c>
      <c r="M7916" s="88" t="b">
        <f aca="false">FALSE()</f>
        <v>0</v>
      </c>
      <c r="N7916" s="0" t="n">
        <v>0</v>
      </c>
      <c r="O7916" s="0" t="n">
        <v>68.1142345005528</v>
      </c>
      <c r="P7916" s="88" t="b">
        <f aca="false">FALSE()</f>
        <v>0</v>
      </c>
      <c r="Q7916" s="88" t="b">
        <f aca="false">FALSE()</f>
        <v>0</v>
      </c>
      <c r="R7916" s="0" t="n">
        <v>0.5175</v>
      </c>
      <c r="S7916" s="0" t="n">
        <v>1.97712830581856</v>
      </c>
      <c r="T7916" s="0" t="n">
        <v>70.23065</v>
      </c>
      <c r="U7916" s="0" t="n">
        <v>9</v>
      </c>
      <c r="V7916" s="0" t="n">
        <v>0.282600000000002</v>
      </c>
      <c r="W7916" s="0" t="n">
        <v>0.15534</v>
      </c>
      <c r="X7916" s="0" t="n">
        <v>0.170847954564717</v>
      </c>
      <c r="Y7916" s="0" t="n">
        <v>0.744872833416315</v>
      </c>
      <c r="Z7916" s="0" t="n">
        <v>1.05820774972358</v>
      </c>
      <c r="AA7916" s="89" t="s">
        <v>15</v>
      </c>
      <c r="AB7916" s="0" t="n">
        <v>72.3470654994472</v>
      </c>
      <c r="AC7916" s="0" t="n">
        <v>1.76179960927993</v>
      </c>
      <c r="AD7916" s="89" t="s">
        <v>103</v>
      </c>
      <c r="AE7916" s="0" t="n">
        <v>202602</v>
      </c>
      <c r="AF7916" s="90" t="n">
        <v>46076</v>
      </c>
      <c r="AG7916" s="0" t="n">
        <v>1.76179960927993</v>
      </c>
    </row>
    <row r="7917" customFormat="false" ht="15" hidden="false" customHeight="false" outlineLevel="0" collapsed="false">
      <c r="A7917" s="87" t="n">
        <v>46076.4991782407</v>
      </c>
      <c r="B7917" s="0" t="n">
        <v>72.095</v>
      </c>
      <c r="C7917" s="88" t="b">
        <f aca="false">FALSE()</f>
        <v>0</v>
      </c>
      <c r="D7917" s="88" t="b">
        <f aca="false">TRUE()</f>
        <v>1</v>
      </c>
      <c r="E7917" s="0" t="n">
        <v>-3.89633125515394</v>
      </c>
      <c r="F7917" s="0" t="n">
        <v>-5.71320720310746</v>
      </c>
      <c r="G7917" s="0" t="n">
        <v>-0.478311255153955</v>
      </c>
      <c r="H7917" s="0" t="n">
        <v>-0.659073214218245</v>
      </c>
      <c r="I7917" s="0" t="n">
        <v>0</v>
      </c>
      <c r="J7917" s="87"/>
      <c r="K7917" s="87" t="n">
        <v>46076.4058217593</v>
      </c>
      <c r="L7917" s="89" t="s">
        <v>326</v>
      </c>
      <c r="M7917" s="88" t="b">
        <f aca="false">FALSE()</f>
        <v>0</v>
      </c>
      <c r="N7917" s="0" t="n">
        <v>0</v>
      </c>
      <c r="O7917" s="0" t="n">
        <v>68.1986687448461</v>
      </c>
      <c r="P7917" s="88" t="b">
        <f aca="false">FALSE()</f>
        <v>0</v>
      </c>
      <c r="Q7917" s="88" t="b">
        <f aca="false">FALSE()</f>
        <v>0</v>
      </c>
      <c r="R7917" s="0" t="n">
        <v>0.5042</v>
      </c>
      <c r="S7917" s="0" t="n">
        <v>1.93568058681764</v>
      </c>
      <c r="T7917" s="0" t="n">
        <v>70.38599</v>
      </c>
      <c r="U7917" s="0" t="n">
        <v>10</v>
      </c>
      <c r="V7917" s="0" t="n">
        <v>0</v>
      </c>
      <c r="W7917" s="0" t="n">
        <v>0.15534</v>
      </c>
      <c r="X7917" s="0" t="n">
        <v>0.170847954564717</v>
      </c>
      <c r="Y7917" s="0" t="n">
        <v>-0.909229498215369</v>
      </c>
      <c r="Z7917" s="0" t="n">
        <v>1.09366062757697</v>
      </c>
      <c r="AA7917" s="89" t="s">
        <v>15</v>
      </c>
      <c r="AB7917" s="0" t="n">
        <v>72.573311255154</v>
      </c>
      <c r="AC7917" s="0" t="n">
        <v>1.56265111580942</v>
      </c>
      <c r="AD7917" s="89" t="s">
        <v>103</v>
      </c>
      <c r="AE7917" s="0" t="n">
        <v>202602</v>
      </c>
      <c r="AF7917" s="90" t="n">
        <v>46076</v>
      </c>
      <c r="AG7917" s="0" t="n">
        <v>1.56265111580942</v>
      </c>
    </row>
    <row r="7918" customFormat="false" ht="15" hidden="false" customHeight="false" outlineLevel="0" collapsed="false">
      <c r="A7918" s="87" t="n">
        <v>46076.5096296296</v>
      </c>
      <c r="B7918" s="0" t="n">
        <v>72.095</v>
      </c>
      <c r="C7918" s="88" t="b">
        <f aca="false">FALSE()</f>
        <v>0</v>
      </c>
      <c r="D7918" s="88" t="b">
        <f aca="false">TRUE()</f>
        <v>1</v>
      </c>
      <c r="E7918" s="0" t="n">
        <v>-3.7037649522116</v>
      </c>
      <c r="F7918" s="0" t="n">
        <v>-5.41555500441481</v>
      </c>
      <c r="G7918" s="0" t="n">
        <v>-0.624684952211595</v>
      </c>
      <c r="H7918" s="0" t="n">
        <v>-0.85903143367867</v>
      </c>
      <c r="I7918" s="0" t="n">
        <v>0</v>
      </c>
      <c r="J7918" s="87"/>
      <c r="K7918" s="87" t="n">
        <v>46076.4058217593</v>
      </c>
      <c r="L7918" s="89" t="s">
        <v>326</v>
      </c>
      <c r="M7918" s="88" t="b">
        <f aca="false">FALSE()</f>
        <v>0</v>
      </c>
      <c r="N7918" s="0" t="n">
        <v>0</v>
      </c>
      <c r="O7918" s="0" t="n">
        <v>68.3912350477884</v>
      </c>
      <c r="P7918" s="88" t="b">
        <f aca="false">FALSE()</f>
        <v>0</v>
      </c>
      <c r="Q7918" s="88" t="b">
        <f aca="false">FALSE()</f>
        <v>0</v>
      </c>
      <c r="R7918" s="0" t="n">
        <v>0.4948</v>
      </c>
      <c r="S7918" s="0" t="n">
        <v>1.88904754895647</v>
      </c>
      <c r="T7918" s="0" t="n">
        <v>70.55546</v>
      </c>
      <c r="U7918" s="0" t="n">
        <v>11</v>
      </c>
      <c r="V7918" s="0" t="n">
        <v>0</v>
      </c>
      <c r="W7918" s="0" t="n">
        <v>0.16947</v>
      </c>
      <c r="X7918" s="0" t="n">
        <v>0.141966894213516</v>
      </c>
      <c r="Y7918" s="0" t="n">
        <v>-1.19372900942046</v>
      </c>
      <c r="Z7918" s="0" t="n">
        <v>1.0821124761058</v>
      </c>
      <c r="AA7918" s="89" t="s">
        <v>15</v>
      </c>
      <c r="AB7918" s="0" t="n">
        <v>72.7196849522116</v>
      </c>
      <c r="AC7918" s="0" t="n">
        <v>1.42271717034476</v>
      </c>
      <c r="AD7918" s="89" t="s">
        <v>103</v>
      </c>
      <c r="AE7918" s="0" t="n">
        <v>202602</v>
      </c>
      <c r="AF7918" s="90" t="n">
        <v>46076</v>
      </c>
      <c r="AG7918" s="0" t="n">
        <v>1.42271717034476</v>
      </c>
    </row>
    <row r="7919" customFormat="false" ht="15" hidden="false" customHeight="false" outlineLevel="0" collapsed="false">
      <c r="A7919" s="87" t="n">
        <v>46076.5200810185</v>
      </c>
      <c r="B7919" s="0" t="n">
        <v>72.3758</v>
      </c>
      <c r="C7919" s="88" t="b">
        <f aca="false">FALSE()</f>
        <v>0</v>
      </c>
      <c r="D7919" s="88" t="b">
        <f aca="false">TRUE()</f>
        <v>1</v>
      </c>
      <c r="E7919" s="0" t="n">
        <v>-3.82893215814866</v>
      </c>
      <c r="F7919" s="0" t="n">
        <v>-5.58586012563349</v>
      </c>
      <c r="G7919" s="0" t="n">
        <v>-0.527012158148665</v>
      </c>
      <c r="H7919" s="0" t="n">
        <v>-0.722896884972576</v>
      </c>
      <c r="I7919" s="0" t="n">
        <v>0.280799999999999</v>
      </c>
      <c r="J7919" s="87"/>
      <c r="K7919" s="87" t="n">
        <v>46076.4058217593</v>
      </c>
      <c r="L7919" s="89" t="s">
        <v>326</v>
      </c>
      <c r="M7919" s="88" t="b">
        <f aca="false">FALSE()</f>
        <v>0</v>
      </c>
      <c r="N7919" s="0" t="n">
        <v>0</v>
      </c>
      <c r="O7919" s="0" t="n">
        <v>68.5468678418513</v>
      </c>
      <c r="P7919" s="88" t="b">
        <f aca="false">FALSE()</f>
        <v>0</v>
      </c>
      <c r="Q7919" s="88" t="b">
        <f aca="false">FALSE()</f>
        <v>0</v>
      </c>
      <c r="R7919" s="0" t="n">
        <v>0.5011</v>
      </c>
      <c r="S7919" s="0" t="n">
        <v>1.85796462303358</v>
      </c>
      <c r="T7919" s="0" t="n">
        <v>70.72484</v>
      </c>
      <c r="U7919" s="0" t="n">
        <v>12</v>
      </c>
      <c r="V7919" s="0" t="n">
        <v>0.280799999999999</v>
      </c>
      <c r="W7919" s="0" t="n">
        <v>0.16938</v>
      </c>
      <c r="X7919" s="0" t="n">
        <v>0.141891951479768</v>
      </c>
      <c r="Y7919" s="0" t="n">
        <v>0.78524538451983</v>
      </c>
      <c r="Z7919" s="0" t="n">
        <v>1.08898607907433</v>
      </c>
      <c r="AA7919" s="89" t="s">
        <v>15</v>
      </c>
      <c r="AB7919" s="0" t="n">
        <v>72.9028121581487</v>
      </c>
      <c r="AC7919" s="0" t="n">
        <v>1.51605243788181</v>
      </c>
      <c r="AD7919" s="89" t="s">
        <v>103</v>
      </c>
      <c r="AE7919" s="0" t="n">
        <v>202602</v>
      </c>
      <c r="AF7919" s="90" t="n">
        <v>46076</v>
      </c>
      <c r="AG7919" s="0" t="n">
        <v>1.51605243788181</v>
      </c>
    </row>
    <row r="7920" customFormat="false" ht="15" hidden="false" customHeight="false" outlineLevel="0" collapsed="false">
      <c r="A7920" s="87" t="n">
        <v>46076.5302083333</v>
      </c>
      <c r="B7920" s="0" t="n">
        <v>72.3758</v>
      </c>
      <c r="C7920" s="88" t="b">
        <f aca="false">FALSE()</f>
        <v>0</v>
      </c>
      <c r="D7920" s="88" t="b">
        <f aca="false">TRUE()</f>
        <v>1</v>
      </c>
      <c r="E7920" s="0" t="n">
        <v>-3.67992650546005</v>
      </c>
      <c r="F7920" s="0" t="n">
        <v>-5.35683778116968</v>
      </c>
      <c r="G7920" s="0" t="n">
        <v>-0.68850650546004</v>
      </c>
      <c r="H7920" s="0" t="n">
        <v>-0.942329488077176</v>
      </c>
      <c r="I7920" s="0" t="n">
        <v>0</v>
      </c>
      <c r="J7920" s="87"/>
      <c r="K7920" s="87" t="n">
        <v>46076.4058217593</v>
      </c>
      <c r="L7920" s="89" t="s">
        <v>326</v>
      </c>
      <c r="M7920" s="88" t="b">
        <f aca="false">FALSE()</f>
        <v>0</v>
      </c>
      <c r="N7920" s="0" t="n">
        <v>0</v>
      </c>
      <c r="O7920" s="0" t="n">
        <v>68.69587349454</v>
      </c>
      <c r="P7920" s="88" t="b">
        <f aca="false">FALSE()</f>
        <v>0</v>
      </c>
      <c r="Q7920" s="88" t="b">
        <f aca="false">FALSE()</f>
        <v>0</v>
      </c>
      <c r="R7920" s="0" t="n">
        <v>0.4913</v>
      </c>
      <c r="S7920" s="0" t="n">
        <v>1.82039519311094</v>
      </c>
      <c r="T7920" s="0" t="n">
        <v>70.88009</v>
      </c>
      <c r="U7920" s="0" t="n">
        <v>13</v>
      </c>
      <c r="V7920" s="0" t="n">
        <v>0</v>
      </c>
      <c r="W7920" s="0" t="n">
        <v>0.15525</v>
      </c>
      <c r="X7920" s="0" t="n">
        <v>0.144077988749515</v>
      </c>
      <c r="Y7920" s="0" t="n">
        <v>-1.0775414159196</v>
      </c>
      <c r="Z7920" s="0" t="n">
        <v>1.09210825273002</v>
      </c>
      <c r="AA7920" s="89" t="s">
        <v>15</v>
      </c>
      <c r="AB7920" s="0" t="n">
        <v>73.06430650546</v>
      </c>
      <c r="AC7920" s="0" t="n">
        <v>1.36956203403927</v>
      </c>
      <c r="AD7920" s="89" t="s">
        <v>103</v>
      </c>
      <c r="AE7920" s="0" t="n">
        <v>202602</v>
      </c>
      <c r="AF7920" s="90" t="n">
        <v>46076</v>
      </c>
      <c r="AG7920" s="0" t="n">
        <v>1.36956203403927</v>
      </c>
    </row>
    <row r="7921" customFormat="false" ht="15" hidden="false" customHeight="false" outlineLevel="0" collapsed="false">
      <c r="A7921" s="87" t="n">
        <v>46076.5406712963</v>
      </c>
      <c r="B7921" s="0" t="n">
        <v>72.3758</v>
      </c>
      <c r="C7921" s="88" t="b">
        <f aca="false">FALSE()</f>
        <v>0</v>
      </c>
      <c r="D7921" s="88" t="b">
        <f aca="false">TRUE()</f>
        <v>1</v>
      </c>
      <c r="E7921" s="0" t="n">
        <v>-3.48407186235032</v>
      </c>
      <c r="F7921" s="0" t="n">
        <v>-5.05731523440513</v>
      </c>
      <c r="G7921" s="0" t="n">
        <v>-0.803151862350305</v>
      </c>
      <c r="H7921" s="0" t="n">
        <v>-1.09751758109495</v>
      </c>
      <c r="I7921" s="0" t="n">
        <v>0</v>
      </c>
      <c r="J7921" s="87"/>
      <c r="K7921" s="87" t="n">
        <v>46076.4058217593</v>
      </c>
      <c r="L7921" s="89" t="s">
        <v>326</v>
      </c>
      <c r="M7921" s="88" t="b">
        <f aca="false">FALSE()</f>
        <v>0</v>
      </c>
      <c r="N7921" s="0" t="n">
        <v>0</v>
      </c>
      <c r="O7921" s="0" t="n">
        <v>68.8917281376497</v>
      </c>
      <c r="P7921" s="88" t="b">
        <f aca="false">FALSE()</f>
        <v>0</v>
      </c>
      <c r="Q7921" s="88" t="b">
        <f aca="false">FALSE()</f>
        <v>0</v>
      </c>
      <c r="R7921" s="0" t="n">
        <v>0.4834</v>
      </c>
      <c r="S7921" s="0" t="n">
        <v>1.77969950189502</v>
      </c>
      <c r="T7921" s="0" t="n">
        <v>71.03534</v>
      </c>
      <c r="U7921" s="0" t="n">
        <v>14</v>
      </c>
      <c r="V7921" s="0" t="n">
        <v>0</v>
      </c>
      <c r="W7921" s="0" t="n">
        <v>0.15525</v>
      </c>
      <c r="X7921" s="0" t="n">
        <v>0.144077988749515</v>
      </c>
      <c r="Y7921" s="0" t="n">
        <v>-1.0775414159196</v>
      </c>
      <c r="Z7921" s="0" t="n">
        <v>1.07180593117515</v>
      </c>
      <c r="AA7921" s="89" t="s">
        <v>15</v>
      </c>
      <c r="AB7921" s="0" t="n">
        <v>73.1789518623503</v>
      </c>
      <c r="AC7921" s="0" t="n">
        <v>1.25065551608797</v>
      </c>
      <c r="AD7921" s="89" t="s">
        <v>103</v>
      </c>
      <c r="AE7921" s="0" t="n">
        <v>202602</v>
      </c>
      <c r="AF7921" s="90" t="n">
        <v>46076</v>
      </c>
      <c r="AG7921" s="0" t="n">
        <v>1.25065551608797</v>
      </c>
    </row>
    <row r="7922" customFormat="false" ht="15" hidden="false" customHeight="false" outlineLevel="0" collapsed="false">
      <c r="A7922" s="87" t="n">
        <v>46076.5511226852</v>
      </c>
      <c r="B7922" s="0" t="n">
        <v>72.6584</v>
      </c>
      <c r="C7922" s="88" t="b">
        <f aca="false">FALSE()</f>
        <v>0</v>
      </c>
      <c r="D7922" s="88" t="b">
        <f aca="false">TRUE()</f>
        <v>1</v>
      </c>
      <c r="E7922" s="0" t="n">
        <v>-3.54494110489119</v>
      </c>
      <c r="F7922" s="0" t="n">
        <v>-5.12916176033272</v>
      </c>
      <c r="G7922" s="0" t="n">
        <v>-0.637581104891183</v>
      </c>
      <c r="H7922" s="0" t="n">
        <v>-0.869871847378322</v>
      </c>
      <c r="I7922" s="0" t="n">
        <v>0.282600000000002</v>
      </c>
      <c r="J7922" s="87"/>
      <c r="K7922" s="87" t="n">
        <v>46076.4058217593</v>
      </c>
      <c r="L7922" s="89" t="s">
        <v>326</v>
      </c>
      <c r="M7922" s="88" t="b">
        <f aca="false">FALSE()</f>
        <v>0</v>
      </c>
      <c r="N7922" s="0" t="n">
        <v>0</v>
      </c>
      <c r="O7922" s="0" t="n">
        <v>69.1134588951088</v>
      </c>
      <c r="P7922" s="88" t="b">
        <f aca="false">FALSE()</f>
        <v>0</v>
      </c>
      <c r="Q7922" s="88" t="b">
        <f aca="false">FALSE()</f>
        <v>0</v>
      </c>
      <c r="R7922" s="0" t="n">
        <v>0.4927</v>
      </c>
      <c r="S7922" s="0" t="n">
        <v>1.75373569964503</v>
      </c>
      <c r="T7922" s="0" t="n">
        <v>71.20472</v>
      </c>
      <c r="U7922" s="0" t="n">
        <v>15</v>
      </c>
      <c r="V7922" s="0" t="n">
        <v>0.282600000000002</v>
      </c>
      <c r="W7922" s="0" t="n">
        <v>0.16938</v>
      </c>
      <c r="X7922" s="0" t="n">
        <v>0.141891951479769</v>
      </c>
      <c r="Y7922" s="0" t="n">
        <v>0.79793109347816</v>
      </c>
      <c r="Z7922" s="0" t="n">
        <v>1.0456305524456</v>
      </c>
      <c r="AA7922" s="89" t="s">
        <v>15</v>
      </c>
      <c r="AB7922" s="0" t="n">
        <v>73.2959811048912</v>
      </c>
      <c r="AC7922" s="0" t="n">
        <v>1.39024246814521</v>
      </c>
      <c r="AD7922" s="89" t="s">
        <v>103</v>
      </c>
      <c r="AE7922" s="0" t="n">
        <v>202602</v>
      </c>
      <c r="AF7922" s="90" t="n">
        <v>46076</v>
      </c>
      <c r="AG7922" s="0" t="n">
        <v>1.39024246814521</v>
      </c>
    </row>
    <row r="7923" customFormat="false" ht="15" hidden="false" customHeight="false" outlineLevel="0" collapsed="false">
      <c r="A7923" s="87" t="n">
        <v>46076.5615625</v>
      </c>
      <c r="B7923" s="0" t="n">
        <v>72.6584</v>
      </c>
      <c r="C7923" s="88" t="b">
        <f aca="false">FALSE()</f>
        <v>0</v>
      </c>
      <c r="D7923" s="88" t="b">
        <f aca="false">TRUE()</f>
        <v>1</v>
      </c>
      <c r="E7923" s="0" t="n">
        <v>-3.33379099691892</v>
      </c>
      <c r="F7923" s="0" t="n">
        <v>-4.80895751863635</v>
      </c>
      <c r="G7923" s="0" t="n">
        <v>-0.736930996918929</v>
      </c>
      <c r="H7923" s="0" t="n">
        <v>-1.00405705228016</v>
      </c>
      <c r="I7923" s="0" t="n">
        <v>0</v>
      </c>
      <c r="J7923" s="87"/>
      <c r="K7923" s="87" t="n">
        <v>46076.4058217593</v>
      </c>
      <c r="L7923" s="89" t="s">
        <v>326</v>
      </c>
      <c r="M7923" s="88" t="b">
        <f aca="false">FALSE()</f>
        <v>0</v>
      </c>
      <c r="N7923" s="0" t="n">
        <v>0</v>
      </c>
      <c r="O7923" s="0" t="n">
        <v>69.3246090030811</v>
      </c>
      <c r="P7923" s="88" t="b">
        <f aca="false">FALSE()</f>
        <v>0</v>
      </c>
      <c r="Q7923" s="88" t="b">
        <f aca="false">FALSE()</f>
        <v>0</v>
      </c>
      <c r="R7923" s="0" t="n">
        <v>0.4851</v>
      </c>
      <c r="S7923" s="0" t="n">
        <v>1.72386921516653</v>
      </c>
      <c r="T7923" s="0" t="n">
        <v>71.35997</v>
      </c>
      <c r="U7923" s="0" t="n">
        <v>16</v>
      </c>
      <c r="V7923" s="0" t="n">
        <v>0</v>
      </c>
      <c r="W7923" s="0" t="n">
        <v>0.15525</v>
      </c>
      <c r="X7923" s="0" t="n">
        <v>0.144077988749515</v>
      </c>
      <c r="Y7923" s="0" t="n">
        <v>-1.0775414159196</v>
      </c>
      <c r="Z7923" s="0" t="n">
        <v>1.01768049845946</v>
      </c>
      <c r="AA7923" s="89" t="s">
        <v>15</v>
      </c>
      <c r="AB7923" s="0" t="n">
        <v>73.3953309969189</v>
      </c>
      <c r="AC7923" s="0" t="n">
        <v>1.27587194798911</v>
      </c>
      <c r="AD7923" s="89" t="s">
        <v>103</v>
      </c>
      <c r="AE7923" s="0" t="n">
        <v>202602</v>
      </c>
      <c r="AF7923" s="90" t="n">
        <v>46076</v>
      </c>
      <c r="AG7923" s="0" t="n">
        <v>1.27587194798911</v>
      </c>
    </row>
    <row r="7924" customFormat="false" ht="15" hidden="false" customHeight="false" outlineLevel="0" collapsed="false">
      <c r="A7924" s="87" t="n">
        <v>46076.5716666667</v>
      </c>
      <c r="B7924" s="0" t="n">
        <v>72.6584</v>
      </c>
      <c r="C7924" s="88" t="b">
        <f aca="false">FALSE()</f>
        <v>0</v>
      </c>
      <c r="D7924" s="88" t="b">
        <f aca="false">TRUE()</f>
        <v>1</v>
      </c>
      <c r="E7924" s="0" t="n">
        <v>-3.06906857916506</v>
      </c>
      <c r="F7924" s="0" t="n">
        <v>-4.4102573145949</v>
      </c>
      <c r="G7924" s="0" t="n">
        <v>-0.78270857916506</v>
      </c>
      <c r="H7924" s="0" t="n">
        <v>-1.06576356799046</v>
      </c>
      <c r="I7924" s="0" t="n">
        <v>0</v>
      </c>
      <c r="J7924" s="87"/>
      <c r="K7924" s="87" t="n">
        <v>46076.4058217593</v>
      </c>
      <c r="L7924" s="89" t="s">
        <v>326</v>
      </c>
      <c r="M7924" s="88" t="b">
        <f aca="false">FALSE()</f>
        <v>0</v>
      </c>
      <c r="N7924" s="0" t="n">
        <v>0</v>
      </c>
      <c r="O7924" s="0" t="n">
        <v>69.5893314208349</v>
      </c>
      <c r="P7924" s="88" t="b">
        <f aca="false">FALSE()</f>
        <v>0</v>
      </c>
      <c r="Q7924" s="88" t="b">
        <f aca="false">FALSE()</f>
        <v>0</v>
      </c>
      <c r="R7924" s="0" t="n">
        <v>0.4791</v>
      </c>
      <c r="S7924" s="0" t="n">
        <v>1.69229876031427</v>
      </c>
      <c r="T7924" s="0" t="n">
        <v>71.51522</v>
      </c>
      <c r="U7924" s="0" t="n">
        <v>17</v>
      </c>
      <c r="V7924" s="0" t="n">
        <v>0</v>
      </c>
      <c r="W7924" s="0" t="n">
        <v>0.15525</v>
      </c>
      <c r="X7924" s="0" t="n">
        <v>0.144077988749515</v>
      </c>
      <c r="Y7924" s="0" t="n">
        <v>-1.0775414159196</v>
      </c>
      <c r="Z7924" s="0" t="n">
        <v>0.96294428958253</v>
      </c>
      <c r="AA7924" s="89" t="s">
        <v>15</v>
      </c>
      <c r="AB7924" s="0" t="n">
        <v>73.4411085791651</v>
      </c>
      <c r="AC7924" s="0" t="n">
        <v>1.187171482678</v>
      </c>
      <c r="AD7924" s="89" t="s">
        <v>103</v>
      </c>
      <c r="AE7924" s="0" t="n">
        <v>202602</v>
      </c>
      <c r="AF7924" s="90" t="n">
        <v>46076</v>
      </c>
      <c r="AG7924" s="0" t="n">
        <v>1.187171482678</v>
      </c>
    </row>
    <row r="7925" customFormat="false" ht="15" hidden="false" customHeight="false" outlineLevel="0" collapsed="false">
      <c r="A7925" s="87" t="n">
        <v>46076.5821180556</v>
      </c>
      <c r="B7925" s="0" t="n">
        <v>72.941</v>
      </c>
      <c r="C7925" s="88" t="b">
        <f aca="false">FALSE()</f>
        <v>0</v>
      </c>
      <c r="D7925" s="88" t="b">
        <f aca="false">TRUE()</f>
        <v>1</v>
      </c>
      <c r="E7925" s="0" t="n">
        <v>-3.12576384492606</v>
      </c>
      <c r="F7925" s="0" t="n">
        <v>-4.47719440206876</v>
      </c>
      <c r="G7925" s="0" t="n">
        <v>-0.58470384492604</v>
      </c>
      <c r="H7925" s="0" t="n">
        <v>-0.795237331096137</v>
      </c>
      <c r="I7925" s="0" t="n">
        <v>0.282600000000002</v>
      </c>
      <c r="J7925" s="87"/>
      <c r="K7925" s="87" t="n">
        <v>46076.4058217593</v>
      </c>
      <c r="L7925" s="89" t="s">
        <v>326</v>
      </c>
      <c r="M7925" s="88" t="b">
        <f aca="false">FALSE()</f>
        <v>0</v>
      </c>
      <c r="N7925" s="0" t="n">
        <v>0</v>
      </c>
      <c r="O7925" s="0" t="n">
        <v>69.815236155074</v>
      </c>
      <c r="P7925" s="88" t="b">
        <f aca="false">FALSE()</f>
        <v>0</v>
      </c>
      <c r="Q7925" s="88" t="b">
        <f aca="false">FALSE()</f>
        <v>0</v>
      </c>
      <c r="R7925" s="0" t="n">
        <v>0.4913</v>
      </c>
      <c r="S7925" s="0" t="n">
        <v>1.67437499598371</v>
      </c>
      <c r="T7925" s="0" t="n">
        <v>71.67047</v>
      </c>
      <c r="U7925" s="0" t="n">
        <v>18</v>
      </c>
      <c r="V7925" s="0" t="n">
        <v>0.282600000000002</v>
      </c>
      <c r="W7925" s="0" t="n">
        <v>0.15525</v>
      </c>
      <c r="X7925" s="0" t="n">
        <v>0.144077988749515</v>
      </c>
      <c r="Y7925" s="0" t="n">
        <v>0.883896291899275</v>
      </c>
      <c r="Z7925" s="0" t="n">
        <v>0.927616922463026</v>
      </c>
      <c r="AA7925" s="89" t="s">
        <v>15</v>
      </c>
      <c r="AB7925" s="0" t="n">
        <v>73.525703844926</v>
      </c>
      <c r="AC7925" s="0" t="n">
        <v>1.36967100236429</v>
      </c>
      <c r="AD7925" s="89" t="s">
        <v>103</v>
      </c>
      <c r="AE7925" s="0" t="n">
        <v>202602</v>
      </c>
      <c r="AF7925" s="90" t="n">
        <v>46076</v>
      </c>
      <c r="AG7925" s="0" t="n">
        <v>1.36967100236429</v>
      </c>
    </row>
    <row r="7926" customFormat="false" ht="15" hidden="false" customHeight="false" outlineLevel="0" collapsed="false">
      <c r="A7926" s="87" t="n">
        <v>46076.5925694444</v>
      </c>
      <c r="B7926" s="0" t="n">
        <v>72.941</v>
      </c>
      <c r="C7926" s="88" t="b">
        <f aca="false">FALSE()</f>
        <v>0</v>
      </c>
      <c r="D7926" s="88" t="b">
        <f aca="false">TRUE()</f>
        <v>1</v>
      </c>
      <c r="E7926" s="0" t="n">
        <v>-2.91526163115319</v>
      </c>
      <c r="F7926" s="0" t="n">
        <v>-4.16312872817937</v>
      </c>
      <c r="G7926" s="0" t="n">
        <v>-0.656621631153172</v>
      </c>
      <c r="H7926" s="0" t="n">
        <v>-0.892177785912623</v>
      </c>
      <c r="I7926" s="0" t="n">
        <v>0</v>
      </c>
      <c r="J7926" s="87"/>
      <c r="K7926" s="87" t="n">
        <v>46076.4058217593</v>
      </c>
      <c r="L7926" s="89" t="s">
        <v>326</v>
      </c>
      <c r="M7926" s="88" t="b">
        <f aca="false">FALSE()</f>
        <v>0</v>
      </c>
      <c r="N7926" s="0" t="n">
        <v>0</v>
      </c>
      <c r="O7926" s="0" t="n">
        <v>70.0257383688468</v>
      </c>
      <c r="P7926" s="88" t="b">
        <f aca="false">FALSE()</f>
        <v>0</v>
      </c>
      <c r="Q7926" s="88" t="b">
        <f aca="false">FALSE()</f>
        <v>0</v>
      </c>
      <c r="R7926" s="0" t="n">
        <v>0.4843</v>
      </c>
      <c r="S7926" s="0" t="n">
        <v>1.65281196406687</v>
      </c>
      <c r="T7926" s="0" t="n">
        <v>71.81168</v>
      </c>
      <c r="U7926" s="0" t="n">
        <v>19</v>
      </c>
      <c r="V7926" s="0" t="n">
        <v>0</v>
      </c>
      <c r="W7926" s="0" t="n">
        <v>0.14121</v>
      </c>
      <c r="X7926" s="0" t="n">
        <v>0.144878932760754</v>
      </c>
      <c r="Y7926" s="0" t="n">
        <v>-0.9746758711509</v>
      </c>
      <c r="Z7926" s="0" t="n">
        <v>0.892970815576586</v>
      </c>
      <c r="AA7926" s="89" t="s">
        <v>15</v>
      </c>
      <c r="AB7926" s="0" t="n">
        <v>73.5976216311532</v>
      </c>
      <c r="AC7926" s="0" t="n">
        <v>1.26467738956375</v>
      </c>
      <c r="AD7926" s="89" t="s">
        <v>103</v>
      </c>
      <c r="AE7926" s="0" t="n">
        <v>202602</v>
      </c>
      <c r="AF7926" s="90" t="n">
        <v>46076</v>
      </c>
      <c r="AG7926" s="0" t="n">
        <v>1.26467738956375</v>
      </c>
    </row>
    <row r="7927" customFormat="false" ht="15" hidden="false" customHeight="false" outlineLevel="0" collapsed="false">
      <c r="A7927" s="87" t="n">
        <v>46076.6030208333</v>
      </c>
      <c r="B7927" s="0" t="n">
        <v>72.941</v>
      </c>
      <c r="C7927" s="88" t="b">
        <f aca="false">FALSE()</f>
        <v>0</v>
      </c>
      <c r="D7927" s="88" t="b">
        <f aca="false">TRUE()</f>
        <v>1</v>
      </c>
      <c r="E7927" s="0" t="n">
        <v>-2.65225073531637</v>
      </c>
      <c r="F7927" s="0" t="n">
        <v>-3.77336453282003</v>
      </c>
      <c r="G7927" s="0" t="n">
        <v>-0.67603073531636</v>
      </c>
      <c r="H7927" s="0" t="n">
        <v>-0.918307528249774</v>
      </c>
      <c r="I7927" s="0" t="n">
        <v>0</v>
      </c>
      <c r="J7927" s="87"/>
      <c r="K7927" s="87" t="n">
        <v>46076.4058217593</v>
      </c>
      <c r="L7927" s="89" t="s">
        <v>326</v>
      </c>
      <c r="M7927" s="88" t="b">
        <f aca="false">FALSE()</f>
        <v>0</v>
      </c>
      <c r="N7927" s="0" t="n">
        <v>0</v>
      </c>
      <c r="O7927" s="0" t="n">
        <v>70.2887492646836</v>
      </c>
      <c r="P7927" s="88" t="b">
        <f aca="false">FALSE()</f>
        <v>0</v>
      </c>
      <c r="Q7927" s="88" t="b">
        <f aca="false">FALSE()</f>
        <v>0</v>
      </c>
      <c r="R7927" s="0" t="n">
        <v>0.4792</v>
      </c>
      <c r="S7927" s="0" t="n">
        <v>1.62954795457567</v>
      </c>
      <c r="T7927" s="0" t="n">
        <v>71.95289</v>
      </c>
      <c r="U7927" s="0" t="n">
        <v>20</v>
      </c>
      <c r="V7927" s="0" t="n">
        <v>0</v>
      </c>
      <c r="W7927" s="0" t="n">
        <v>0.14121</v>
      </c>
      <c r="X7927" s="0" t="n">
        <v>0.144878932760754</v>
      </c>
      <c r="Y7927" s="0" t="n">
        <v>-0.9746758711509</v>
      </c>
      <c r="Z7927" s="0" t="n">
        <v>0.832070367658186</v>
      </c>
      <c r="AA7927" s="89" t="s">
        <v>15</v>
      </c>
      <c r="AB7927" s="0" t="n">
        <v>73.6170307353164</v>
      </c>
      <c r="AC7927" s="0" t="n">
        <v>1.18753177424283</v>
      </c>
      <c r="AD7927" s="89" t="s">
        <v>103</v>
      </c>
      <c r="AE7927" s="0" t="n">
        <v>202602</v>
      </c>
      <c r="AF7927" s="90" t="n">
        <v>46076</v>
      </c>
      <c r="AG7927" s="0" t="n">
        <v>1.18753177424283</v>
      </c>
    </row>
    <row r="7928" customFormat="false" ht="15" hidden="false" customHeight="false" outlineLevel="0" collapsed="false">
      <c r="A7928" s="87" t="n">
        <v>46076.6131134259</v>
      </c>
      <c r="B7928" s="0" t="n">
        <v>72.941</v>
      </c>
      <c r="C7928" s="88" t="b">
        <f aca="false">FALSE()</f>
        <v>0</v>
      </c>
      <c r="D7928" s="88" t="b">
        <f aca="false">TRUE()</f>
        <v>1</v>
      </c>
      <c r="E7928" s="0" t="n">
        <v>-2.40985124971587</v>
      </c>
      <c r="F7928" s="0" t="n">
        <v>-3.41671912681865</v>
      </c>
      <c r="G7928" s="0" t="n">
        <v>-0.687791249715872</v>
      </c>
      <c r="H7928" s="0" t="n">
        <v>-0.934133561127185</v>
      </c>
      <c r="I7928" s="0" t="n">
        <v>0</v>
      </c>
      <c r="J7928" s="87"/>
      <c r="K7928" s="87" t="n">
        <v>46076.4058217593</v>
      </c>
      <c r="L7928" s="89" t="s">
        <v>326</v>
      </c>
      <c r="M7928" s="88" t="b">
        <f aca="false">FALSE()</f>
        <v>0</v>
      </c>
      <c r="N7928" s="0" t="n">
        <v>0</v>
      </c>
      <c r="O7928" s="0" t="n">
        <v>70.5311487502841</v>
      </c>
      <c r="P7928" s="88" t="b">
        <f aca="false">FALSE()</f>
        <v>0</v>
      </c>
      <c r="Q7928" s="88" t="b">
        <f aca="false">FALSE()</f>
        <v>0</v>
      </c>
      <c r="R7928" s="0" t="n">
        <v>0.4741</v>
      </c>
      <c r="S7928" s="0" t="n">
        <v>1.60489576613529</v>
      </c>
      <c r="T7928" s="0" t="n">
        <v>72.07997</v>
      </c>
      <c r="U7928" s="0" t="n">
        <v>21</v>
      </c>
      <c r="V7928" s="0" t="n">
        <v>0</v>
      </c>
      <c r="W7928" s="0" t="n">
        <v>0.12708</v>
      </c>
      <c r="X7928" s="0" t="n">
        <v>0.144142508431213</v>
      </c>
      <c r="Y7928" s="0" t="n">
        <v>-0.881627504495974</v>
      </c>
      <c r="Z7928" s="0" t="n">
        <v>0.774410624857939</v>
      </c>
      <c r="AA7928" s="89" t="s">
        <v>15</v>
      </c>
      <c r="AB7928" s="0" t="n">
        <v>73.6287912497159</v>
      </c>
      <c r="AC7928" s="0" t="n">
        <v>1.11185199732758</v>
      </c>
      <c r="AD7928" s="89" t="s">
        <v>103</v>
      </c>
      <c r="AE7928" s="0" t="n">
        <v>202602</v>
      </c>
      <c r="AF7928" s="90" t="n">
        <v>46076</v>
      </c>
      <c r="AG7928" s="0" t="n">
        <v>1.11185199732758</v>
      </c>
    </row>
    <row r="7929" customFormat="false" ht="15" hidden="false" customHeight="false" outlineLevel="0" collapsed="false">
      <c r="A7929" s="87" t="n">
        <v>46076.6235648148</v>
      </c>
      <c r="B7929" s="0" t="n">
        <v>73.2236</v>
      </c>
      <c r="C7929" s="88" t="b">
        <f aca="false">FALSE()</f>
        <v>0</v>
      </c>
      <c r="D7929" s="88" t="b">
        <f aca="false">TRUE()</f>
        <v>1</v>
      </c>
      <c r="E7929" s="0" t="n">
        <v>-2.41509147236548</v>
      </c>
      <c r="F7929" s="0" t="n">
        <v>-3.41073625554891</v>
      </c>
      <c r="G7929" s="0" t="n">
        <v>-0.410251472365474</v>
      </c>
      <c r="H7929" s="0" t="n">
        <v>-0.557150636782105</v>
      </c>
      <c r="I7929" s="0" t="n">
        <v>0.282600000000002</v>
      </c>
      <c r="J7929" s="87"/>
      <c r="K7929" s="87" t="n">
        <v>46076.4058217593</v>
      </c>
      <c r="L7929" s="89" t="s">
        <v>326</v>
      </c>
      <c r="M7929" s="88" t="b">
        <f aca="false">FALSE()</f>
        <v>0</v>
      </c>
      <c r="N7929" s="0" t="n">
        <v>0</v>
      </c>
      <c r="O7929" s="0" t="n">
        <v>70.8085085276345</v>
      </c>
      <c r="P7929" s="88" t="b">
        <f aca="false">FALSE()</f>
        <v>0</v>
      </c>
      <c r="Q7929" s="88" t="b">
        <f aca="false">FALSE()</f>
        <v>0</v>
      </c>
      <c r="R7929" s="0" t="n">
        <v>0.4946</v>
      </c>
      <c r="S7929" s="0" t="n">
        <v>1.59645429806087</v>
      </c>
      <c r="T7929" s="0" t="n">
        <v>72.22118</v>
      </c>
      <c r="U7929" s="0" t="n">
        <v>22</v>
      </c>
      <c r="V7929" s="0" t="n">
        <v>0.282600000000002</v>
      </c>
      <c r="W7929" s="0" t="n">
        <v>0.14121</v>
      </c>
      <c r="X7929" s="0" t="n">
        <v>0.144878932760754</v>
      </c>
      <c r="Y7929" s="0" t="n">
        <v>0.975918287812672</v>
      </c>
      <c r="Z7929" s="0" t="n">
        <v>0.706335736182737</v>
      </c>
      <c r="AA7929" s="89" t="s">
        <v>15</v>
      </c>
      <c r="AB7929" s="0" t="n">
        <v>73.6338514723655</v>
      </c>
      <c r="AC7929" s="0" t="n">
        <v>1.41918346849814</v>
      </c>
      <c r="AD7929" s="89" t="s">
        <v>103</v>
      </c>
      <c r="AE7929" s="0" t="n">
        <v>202602</v>
      </c>
      <c r="AF7929" s="90" t="n">
        <v>46076</v>
      </c>
      <c r="AG7929" s="0" t="n">
        <v>1.41918346849814</v>
      </c>
    </row>
    <row r="7930" customFormat="false" ht="15" hidden="false" customHeight="false" outlineLevel="0" collapsed="false">
      <c r="A7930" s="87" t="n">
        <v>46076.6340162037</v>
      </c>
      <c r="B7930" s="0" t="n">
        <v>73.2236</v>
      </c>
      <c r="C7930" s="88" t="b">
        <f aca="false">FALSE()</f>
        <v>0</v>
      </c>
      <c r="D7930" s="88" t="b">
        <f aca="false">TRUE()</f>
        <v>1</v>
      </c>
      <c r="E7930" s="0" t="n">
        <v>-2.15613560208078</v>
      </c>
      <c r="F7930" s="0" t="n">
        <v>-3.03392786044567</v>
      </c>
      <c r="G7930" s="0" t="n">
        <v>-0.405455602080792</v>
      </c>
      <c r="H7930" s="0" t="n">
        <v>-0.550673370404243</v>
      </c>
      <c r="I7930" s="0" t="n">
        <v>0</v>
      </c>
      <c r="J7930" s="87"/>
      <c r="K7930" s="87" t="n">
        <v>46076.4058217593</v>
      </c>
      <c r="L7930" s="89" t="s">
        <v>326</v>
      </c>
      <c r="M7930" s="88" t="b">
        <f aca="false">FALSE()</f>
        <v>0</v>
      </c>
      <c r="N7930" s="0" t="n">
        <v>0</v>
      </c>
      <c r="O7930" s="0" t="n">
        <v>71.0674643979192</v>
      </c>
      <c r="P7930" s="88" t="b">
        <f aca="false">FALSE()</f>
        <v>0</v>
      </c>
      <c r="Q7930" s="88" t="b">
        <f aca="false">FALSE()</f>
        <v>0</v>
      </c>
      <c r="R7930" s="0" t="n">
        <v>0.4911</v>
      </c>
      <c r="S7930" s="0" t="n">
        <v>1.58647233523953</v>
      </c>
      <c r="T7930" s="0" t="n">
        <v>72.34826</v>
      </c>
      <c r="U7930" s="0" t="n">
        <v>23</v>
      </c>
      <c r="V7930" s="0" t="n">
        <v>0</v>
      </c>
      <c r="W7930" s="0" t="n">
        <v>0.12708</v>
      </c>
      <c r="X7930" s="0" t="n">
        <v>0.144142508431213</v>
      </c>
      <c r="Y7930" s="0" t="n">
        <v>-0.881627504495974</v>
      </c>
      <c r="Z7930" s="0" t="n">
        <v>0.640397801040393</v>
      </c>
      <c r="AA7930" s="89" t="s">
        <v>15</v>
      </c>
      <c r="AB7930" s="0" t="n">
        <v>73.6290556020808</v>
      </c>
      <c r="AC7930" s="0" t="n">
        <v>1.36686915316997</v>
      </c>
      <c r="AD7930" s="89" t="s">
        <v>103</v>
      </c>
      <c r="AE7930" s="0" t="n">
        <v>202602</v>
      </c>
      <c r="AF7930" s="90" t="n">
        <v>46076</v>
      </c>
      <c r="AG7930" s="0" t="n">
        <v>1.36686915316997</v>
      </c>
    </row>
    <row r="7931" customFormat="false" ht="15" hidden="false" customHeight="false" outlineLevel="0" collapsed="false">
      <c r="A7931" s="87" t="n">
        <v>46076.6444675926</v>
      </c>
      <c r="B7931" s="0" t="n">
        <v>73.2236</v>
      </c>
      <c r="C7931" s="88" t="b">
        <f aca="false">FALSE()</f>
        <v>0</v>
      </c>
      <c r="D7931" s="88" t="b">
        <f aca="false">TRUE()</f>
        <v>1</v>
      </c>
      <c r="E7931" s="0" t="n">
        <v>-1.9221203314471</v>
      </c>
      <c r="F7931" s="0" t="n">
        <v>-2.69576499727935</v>
      </c>
      <c r="G7931" s="0" t="n">
        <v>-0.397340331447111</v>
      </c>
      <c r="H7931" s="0" t="n">
        <v>-0.539711024687072</v>
      </c>
      <c r="I7931" s="0" t="n">
        <v>0</v>
      </c>
      <c r="J7931" s="87"/>
      <c r="K7931" s="87" t="n">
        <v>46076.4058217593</v>
      </c>
      <c r="L7931" s="89" t="s">
        <v>326</v>
      </c>
      <c r="M7931" s="88" t="b">
        <f aca="false">FALSE()</f>
        <v>0</v>
      </c>
      <c r="N7931" s="0" t="n">
        <v>0</v>
      </c>
      <c r="O7931" s="0" t="n">
        <v>71.3014796685529</v>
      </c>
      <c r="P7931" s="88" t="b">
        <f aca="false">FALSE()</f>
        <v>0</v>
      </c>
      <c r="Q7931" s="88" t="b">
        <f aca="false">FALSE()</f>
        <v>0</v>
      </c>
      <c r="R7931" s="0" t="n">
        <v>0.4877</v>
      </c>
      <c r="S7931" s="0" t="n">
        <v>1.57515145318349</v>
      </c>
      <c r="T7931" s="0" t="n">
        <v>72.46121</v>
      </c>
      <c r="U7931" s="0" t="n">
        <v>24</v>
      </c>
      <c r="V7931" s="0" t="n">
        <v>0</v>
      </c>
      <c r="W7931" s="0" t="n">
        <v>0.11295</v>
      </c>
      <c r="X7931" s="0" t="n">
        <v>0.141929172476979</v>
      </c>
      <c r="Y7931" s="0" t="n">
        <v>-0.795819478326912</v>
      </c>
      <c r="Z7931" s="0" t="n">
        <v>0.579865165723552</v>
      </c>
      <c r="AA7931" s="89" t="s">
        <v>15</v>
      </c>
      <c r="AB7931" s="0" t="n">
        <v>73.6209403314471</v>
      </c>
      <c r="AC7931" s="0" t="n">
        <v>1.31477116589456</v>
      </c>
      <c r="AD7931" s="89" t="s">
        <v>103</v>
      </c>
      <c r="AE7931" s="0" t="n">
        <v>202602</v>
      </c>
      <c r="AF7931" s="90" t="n">
        <v>46076</v>
      </c>
      <c r="AG7931" s="0" t="n">
        <v>1.31477116589456</v>
      </c>
    </row>
    <row r="7932" customFormat="false" ht="15" hidden="false" customHeight="false" outlineLevel="0" collapsed="false">
      <c r="A7932" s="87" t="n">
        <v>46076.6545717593</v>
      </c>
      <c r="B7932" s="0" t="n">
        <v>73.2236</v>
      </c>
      <c r="C7932" s="88" t="b">
        <f aca="false">FALSE()</f>
        <v>0</v>
      </c>
      <c r="D7932" s="88" t="b">
        <f aca="false">TRUE()</f>
        <v>1</v>
      </c>
      <c r="E7932" s="0" t="n">
        <v>-1.7199530029098</v>
      </c>
      <c r="F7932" s="0" t="n">
        <v>-2.40540598297007</v>
      </c>
      <c r="G7932" s="0" t="n">
        <v>-0.392813002909818</v>
      </c>
      <c r="H7932" s="0" t="n">
        <v>-0.533594326165134</v>
      </c>
      <c r="I7932" s="0" t="n">
        <v>0</v>
      </c>
      <c r="J7932" s="87"/>
      <c r="K7932" s="87" t="n">
        <v>46076.4058217593</v>
      </c>
      <c r="L7932" s="89" t="s">
        <v>326</v>
      </c>
      <c r="M7932" s="88" t="b">
        <f aca="false">FALSE()</f>
        <v>0</v>
      </c>
      <c r="N7932" s="0" t="n">
        <v>0</v>
      </c>
      <c r="O7932" s="0" t="n">
        <v>71.5036469970902</v>
      </c>
      <c r="P7932" s="88" t="b">
        <f aca="false">FALSE()</f>
        <v>0</v>
      </c>
      <c r="Q7932" s="88" t="b">
        <f aca="false">FALSE()</f>
        <v>0</v>
      </c>
      <c r="R7932" s="0" t="n">
        <v>0.4838</v>
      </c>
      <c r="S7932" s="0" t="n">
        <v>1.56239762351285</v>
      </c>
      <c r="T7932" s="0" t="n">
        <v>72.56003</v>
      </c>
      <c r="U7932" s="0" t="n">
        <v>25</v>
      </c>
      <c r="V7932" s="0" t="n">
        <v>0</v>
      </c>
      <c r="W7932" s="0" t="n">
        <v>0.0988199999999999</v>
      </c>
      <c r="X7932" s="0" t="n">
        <v>0.13816796642988</v>
      </c>
      <c r="Y7932" s="0" t="n">
        <v>-0.715216432241193</v>
      </c>
      <c r="Z7932" s="0" t="n">
        <v>0.528191501454908</v>
      </c>
      <c r="AA7932" s="89" t="s">
        <v>15</v>
      </c>
      <c r="AB7932" s="0" t="n">
        <v>73.6164130029098</v>
      </c>
      <c r="AC7932" s="0" t="n">
        <v>1.25630571141752</v>
      </c>
      <c r="AD7932" s="89" t="s">
        <v>103</v>
      </c>
      <c r="AE7932" s="0" t="n">
        <v>202602</v>
      </c>
      <c r="AF7932" s="90" t="n">
        <v>46076</v>
      </c>
      <c r="AG7932" s="0" t="n">
        <v>1.25630571141752</v>
      </c>
    </row>
    <row r="7933" customFormat="false" ht="15" hidden="false" customHeight="false" outlineLevel="0" collapsed="false">
      <c r="A7933" s="87" t="n">
        <v>46076.6650231482</v>
      </c>
      <c r="B7933" s="0" t="n">
        <v>73.2236</v>
      </c>
      <c r="C7933" s="88" t="b">
        <f aca="false">FALSE()</f>
        <v>0</v>
      </c>
      <c r="D7933" s="88" t="b">
        <f aca="false">TRUE()</f>
        <v>1</v>
      </c>
      <c r="E7933" s="0" t="n">
        <v>-1.5561201904802</v>
      </c>
      <c r="F7933" s="0" t="n">
        <v>-2.17130586231874</v>
      </c>
      <c r="G7933" s="0" t="n">
        <v>-0.398360190480204</v>
      </c>
      <c r="H7933" s="0" t="n">
        <v>-0.541088812970393</v>
      </c>
      <c r="I7933" s="0" t="n">
        <v>0</v>
      </c>
      <c r="J7933" s="87"/>
      <c r="K7933" s="87" t="n">
        <v>46076.4058217593</v>
      </c>
      <c r="L7933" s="89" t="s">
        <v>326</v>
      </c>
      <c r="M7933" s="88" t="b">
        <f aca="false">FALSE()</f>
        <v>0</v>
      </c>
      <c r="N7933" s="0" t="n">
        <v>0</v>
      </c>
      <c r="O7933" s="0" t="n">
        <v>71.6674798095198</v>
      </c>
      <c r="P7933" s="88" t="b">
        <f aca="false">FALSE()</f>
        <v>0</v>
      </c>
      <c r="Q7933" s="88" t="b">
        <f aca="false">FALSE()</f>
        <v>0</v>
      </c>
      <c r="R7933" s="0" t="n">
        <v>0.479</v>
      </c>
      <c r="S7933" s="0" t="n">
        <v>1.54787171855964</v>
      </c>
      <c r="T7933" s="0" t="n">
        <v>72.64472</v>
      </c>
      <c r="U7933" s="0" t="n">
        <v>26</v>
      </c>
      <c r="V7933" s="0" t="n">
        <v>0</v>
      </c>
      <c r="W7933" s="0" t="n">
        <v>0.0846900000000005</v>
      </c>
      <c r="X7933" s="0" t="n">
        <v>0.132727365599366</v>
      </c>
      <c r="Y7933" s="0" t="n">
        <v>-0.638074895991193</v>
      </c>
      <c r="Z7933" s="0" t="n">
        <v>0.488620095240099</v>
      </c>
      <c r="AA7933" s="89" t="s">
        <v>15</v>
      </c>
      <c r="AB7933" s="0" t="n">
        <v>73.6219601904802</v>
      </c>
      <c r="AC7933" s="0" t="n">
        <v>1.18472409472956</v>
      </c>
      <c r="AD7933" s="89" t="s">
        <v>103</v>
      </c>
      <c r="AE7933" s="0" t="n">
        <v>202602</v>
      </c>
      <c r="AF7933" s="90" t="n">
        <v>46076</v>
      </c>
      <c r="AG7933" s="0" t="n">
        <v>1.18472409472956</v>
      </c>
    </row>
    <row r="7934" customFormat="false" ht="15" hidden="false" customHeight="false" outlineLevel="0" collapsed="false">
      <c r="A7934" s="87" t="n">
        <v>46076.675474537</v>
      </c>
      <c r="B7934" s="0" t="n">
        <v>73.2236</v>
      </c>
      <c r="C7934" s="88" t="b">
        <f aca="false">FALSE()</f>
        <v>0</v>
      </c>
      <c r="D7934" s="88" t="b">
        <f aca="false">TRUE()</f>
        <v>1</v>
      </c>
      <c r="E7934" s="0" t="n">
        <v>-1.43500208958265</v>
      </c>
      <c r="F7934" s="0" t="n">
        <v>-1.99892758927169</v>
      </c>
      <c r="G7934" s="0" t="n">
        <v>-0.418362089582629</v>
      </c>
      <c r="H7934" s="0" t="n">
        <v>-0.568102855643238</v>
      </c>
      <c r="I7934" s="0" t="n">
        <v>0</v>
      </c>
      <c r="J7934" s="87"/>
      <c r="K7934" s="87" t="n">
        <v>46076.4058217593</v>
      </c>
      <c r="L7934" s="89" t="s">
        <v>326</v>
      </c>
      <c r="M7934" s="88" t="b">
        <f aca="false">FALSE()</f>
        <v>0</v>
      </c>
      <c r="N7934" s="0" t="n">
        <v>0</v>
      </c>
      <c r="O7934" s="0" t="n">
        <v>71.7885979104174</v>
      </c>
      <c r="P7934" s="88" t="b">
        <f aca="false">FALSE()</f>
        <v>0</v>
      </c>
      <c r="Q7934" s="88" t="b">
        <f aca="false">FALSE()</f>
        <v>0</v>
      </c>
      <c r="R7934" s="0" t="n">
        <v>0.4731</v>
      </c>
      <c r="S7934" s="0" t="n">
        <v>1.53117555365297</v>
      </c>
      <c r="T7934" s="0" t="n">
        <v>72.71528</v>
      </c>
      <c r="U7934" s="0" t="n">
        <v>27</v>
      </c>
      <c r="V7934" s="0" t="n">
        <v>0</v>
      </c>
      <c r="W7934" s="0" t="n">
        <v>0.0705600000000004</v>
      </c>
      <c r="X7934" s="0" t="n">
        <v>0.125388954436733</v>
      </c>
      <c r="Y7934" s="0" t="n">
        <v>-0.562728992493532</v>
      </c>
      <c r="Z7934" s="0" t="n">
        <v>0.46334104479132</v>
      </c>
      <c r="AA7934" s="89" t="s">
        <v>15</v>
      </c>
      <c r="AB7934" s="0" t="n">
        <v>73.6419620895826</v>
      </c>
      <c r="AC7934" s="0" t="n">
        <v>1.09707526607955</v>
      </c>
      <c r="AD7934" s="89" t="s">
        <v>103</v>
      </c>
      <c r="AE7934" s="0" t="n">
        <v>202602</v>
      </c>
      <c r="AF7934" s="90" t="n">
        <v>46076</v>
      </c>
      <c r="AG7934" s="0" t="n">
        <v>1.09707526607955</v>
      </c>
    </row>
    <row r="7935" customFormat="false" ht="15" hidden="false" customHeight="false" outlineLevel="0" collapsed="false">
      <c r="A7935" s="87" t="n">
        <v>46076.6859259259</v>
      </c>
      <c r="B7935" s="0" t="n">
        <v>73.5062</v>
      </c>
      <c r="C7935" s="88" t="b">
        <f aca="false">FALSE()</f>
        <v>0</v>
      </c>
      <c r="D7935" s="88" t="b">
        <f aca="false">TRUE()</f>
        <v>1</v>
      </c>
      <c r="E7935" s="0" t="n">
        <v>-1.59427075084065</v>
      </c>
      <c r="F7935" s="0" t="n">
        <v>-2.21697674848473</v>
      </c>
      <c r="G7935" s="0" t="n">
        <v>-0.18181075084064</v>
      </c>
      <c r="H7935" s="0" t="n">
        <v>-0.246730436862235</v>
      </c>
      <c r="I7935" s="0" t="n">
        <v>0.282600000000002</v>
      </c>
      <c r="J7935" s="87"/>
      <c r="K7935" s="87" t="n">
        <v>46076.4058217593</v>
      </c>
      <c r="L7935" s="89" t="s">
        <v>326</v>
      </c>
      <c r="M7935" s="88" t="b">
        <f aca="false">FALSE()</f>
        <v>0</v>
      </c>
      <c r="N7935" s="0" t="n">
        <v>0</v>
      </c>
      <c r="O7935" s="0" t="n">
        <v>71.9119292491594</v>
      </c>
      <c r="P7935" s="88" t="b">
        <f aca="false">FALSE()</f>
        <v>0</v>
      </c>
      <c r="Q7935" s="88" t="b">
        <f aca="false">FALSE()</f>
        <v>0</v>
      </c>
      <c r="R7935" s="0" t="n">
        <v>0.506</v>
      </c>
      <c r="S7935" s="0" t="n">
        <v>1.53329553807676</v>
      </c>
      <c r="T7935" s="0" t="n">
        <v>72.79997</v>
      </c>
      <c r="U7935" s="0" t="n">
        <v>28</v>
      </c>
      <c r="V7935" s="0" t="n">
        <v>0.282600000000002</v>
      </c>
      <c r="W7935" s="0" t="n">
        <v>0.0846900000000005</v>
      </c>
      <c r="X7935" s="0" t="n">
        <v>0.132727365599366</v>
      </c>
      <c r="Y7935" s="0" t="n">
        <v>1.4911016963705</v>
      </c>
      <c r="Z7935" s="0" t="n">
        <v>0.444020375420325</v>
      </c>
      <c r="AA7935" s="89" t="s">
        <v>15</v>
      </c>
      <c r="AB7935" s="0" t="n">
        <v>73.6880107508407</v>
      </c>
      <c r="AC7935" s="0" t="n">
        <v>1.59053511751902</v>
      </c>
      <c r="AD7935" s="89" t="s">
        <v>103</v>
      </c>
      <c r="AE7935" s="0" t="n">
        <v>202602</v>
      </c>
      <c r="AF7935" s="90" t="n">
        <v>46076</v>
      </c>
      <c r="AG7935" s="0" t="n">
        <v>1.59053511751902</v>
      </c>
    </row>
    <row r="7936" customFormat="false" ht="15" hidden="false" customHeight="false" outlineLevel="0" collapsed="false">
      <c r="A7936" s="87" t="n">
        <v>46076.6960300926</v>
      </c>
      <c r="B7936" s="0" t="n">
        <v>73.5062</v>
      </c>
      <c r="C7936" s="88" t="b">
        <f aca="false">FALSE()</f>
        <v>0</v>
      </c>
      <c r="D7936" s="88" t="b">
        <f aca="false">TRUE()</f>
        <v>1</v>
      </c>
      <c r="E7936" s="0" t="n">
        <v>-1.51204190158676</v>
      </c>
      <c r="F7936" s="0" t="n">
        <v>-2.10022860399291</v>
      </c>
      <c r="G7936" s="0" t="n">
        <v>-0.240701901586746</v>
      </c>
      <c r="H7936" s="0" t="n">
        <v>-0.326389170772159</v>
      </c>
      <c r="I7936" s="0" t="n">
        <v>0</v>
      </c>
      <c r="J7936" s="87"/>
      <c r="K7936" s="87" t="n">
        <v>46076.4058217593</v>
      </c>
      <c r="L7936" s="89" t="s">
        <v>326</v>
      </c>
      <c r="M7936" s="88" t="b">
        <f aca="false">FALSE()</f>
        <v>0</v>
      </c>
      <c r="N7936" s="0" t="n">
        <v>0</v>
      </c>
      <c r="O7936" s="0" t="n">
        <v>71.9941580984133</v>
      </c>
      <c r="P7936" s="88" t="b">
        <f aca="false">FALSE()</f>
        <v>0</v>
      </c>
      <c r="Q7936" s="88" t="b">
        <f aca="false">FALSE()</f>
        <v>0</v>
      </c>
      <c r="R7936" s="0" t="n">
        <v>0.4967</v>
      </c>
      <c r="S7936" s="0" t="n">
        <v>1.53044691567123</v>
      </c>
      <c r="T7936" s="0" t="n">
        <v>72.87053</v>
      </c>
      <c r="U7936" s="0" t="n">
        <v>29</v>
      </c>
      <c r="V7936" s="0" t="n">
        <v>0</v>
      </c>
      <c r="W7936" s="0" t="n">
        <v>0.0705600000000004</v>
      </c>
      <c r="X7936" s="0" t="n">
        <v>0.125388954436733</v>
      </c>
      <c r="Y7936" s="0" t="n">
        <v>-0.562728992493532</v>
      </c>
      <c r="Z7936" s="0" t="n">
        <v>0.438185950793377</v>
      </c>
      <c r="AA7936" s="89" t="s">
        <v>15</v>
      </c>
      <c r="AB7936" s="0" t="n">
        <v>73.7469019015868</v>
      </c>
      <c r="AC7936" s="0" t="n">
        <v>1.45068548831624</v>
      </c>
      <c r="AD7936" s="89" t="s">
        <v>103</v>
      </c>
      <c r="AE7936" s="0" t="n">
        <v>202602</v>
      </c>
      <c r="AF7936" s="90" t="n">
        <v>46076</v>
      </c>
      <c r="AG7936" s="0" t="n">
        <v>1.45068548831624</v>
      </c>
    </row>
    <row r="7937" customFormat="false" ht="15" hidden="false" customHeight="false" outlineLevel="0" collapsed="false">
      <c r="A7937" s="87" t="n">
        <v>46076.7064814815</v>
      </c>
      <c r="B7937" s="0" t="n">
        <v>73.5062</v>
      </c>
      <c r="C7937" s="88" t="b">
        <f aca="false">FALSE()</f>
        <v>0</v>
      </c>
      <c r="D7937" s="88" t="b">
        <f aca="false">TRUE()</f>
        <v>1</v>
      </c>
      <c r="E7937" s="0" t="n">
        <v>-1.4050582337411</v>
      </c>
      <c r="F7937" s="0" t="n">
        <v>-1.94873229372163</v>
      </c>
      <c r="G7937" s="0" t="n">
        <v>-0.274838233741093</v>
      </c>
      <c r="H7937" s="0" t="n">
        <v>-0.372505240262946</v>
      </c>
      <c r="I7937" s="0" t="n">
        <v>0</v>
      </c>
      <c r="J7937" s="87"/>
      <c r="K7937" s="87" t="n">
        <v>46076.4058217593</v>
      </c>
      <c r="L7937" s="89" t="s">
        <v>326</v>
      </c>
      <c r="M7937" s="88" t="b">
        <f aca="false">FALSE()</f>
        <v>0</v>
      </c>
      <c r="N7937" s="0" t="n">
        <v>0</v>
      </c>
      <c r="O7937" s="0" t="n">
        <v>72.1011417662589</v>
      </c>
      <c r="P7937" s="88" t="b">
        <f aca="false">FALSE()</f>
        <v>0</v>
      </c>
      <c r="Q7937" s="88" t="b">
        <f aca="false">FALSE()</f>
        <v>0</v>
      </c>
      <c r="R7937" s="0" t="n">
        <v>0.4897</v>
      </c>
      <c r="S7937" s="0" t="n">
        <v>1.52428478260099</v>
      </c>
      <c r="T7937" s="0" t="n">
        <v>72.94109</v>
      </c>
      <c r="U7937" s="0" t="n">
        <v>30</v>
      </c>
      <c r="V7937" s="0" t="n">
        <v>0</v>
      </c>
      <c r="W7937" s="0" t="n">
        <v>0.0705600000000004</v>
      </c>
      <c r="X7937" s="0" t="n">
        <v>0.125388954436733</v>
      </c>
      <c r="Y7937" s="0" t="n">
        <v>-0.562728992493532</v>
      </c>
      <c r="Z7937" s="0" t="n">
        <v>0.419974116870545</v>
      </c>
      <c r="AA7937" s="89" t="s">
        <v>15</v>
      </c>
      <c r="AB7937" s="0" t="n">
        <v>73.7810382337411</v>
      </c>
      <c r="AC7937" s="0" t="n">
        <v>1.3455829235643</v>
      </c>
      <c r="AD7937" s="89" t="s">
        <v>103</v>
      </c>
      <c r="AE7937" s="0" t="n">
        <v>202602</v>
      </c>
      <c r="AF7937" s="90" t="n">
        <v>46076</v>
      </c>
      <c r="AG7937" s="0" t="n">
        <v>1.3455829235643</v>
      </c>
    </row>
    <row r="7938" customFormat="false" ht="15" hidden="false" customHeight="false" outlineLevel="0" collapsed="false">
      <c r="A7938" s="87" t="n">
        <v>46076.7169444444</v>
      </c>
      <c r="B7938" s="0" t="n">
        <v>73.5062</v>
      </c>
      <c r="C7938" s="88" t="b">
        <f aca="false">FALSE()</f>
        <v>0</v>
      </c>
      <c r="D7938" s="88" t="b">
        <f aca="false">TRUE()</f>
        <v>1</v>
      </c>
      <c r="E7938" s="0" t="n">
        <v>-1.26983856019912</v>
      </c>
      <c r="F7938" s="0" t="n">
        <v>-1.75789385690108</v>
      </c>
      <c r="G7938" s="0" t="n">
        <v>-0.280738560199112</v>
      </c>
      <c r="H7938" s="0" t="n">
        <v>-0.38047189065863</v>
      </c>
      <c r="I7938" s="0" t="n">
        <v>0</v>
      </c>
      <c r="J7938" s="87"/>
      <c r="K7938" s="87" t="n">
        <v>46076.4058217593</v>
      </c>
      <c r="L7938" s="89" t="s">
        <v>326</v>
      </c>
      <c r="M7938" s="88" t="b">
        <f aca="false">FALSE()</f>
        <v>0</v>
      </c>
      <c r="N7938" s="0" t="n">
        <v>0</v>
      </c>
      <c r="O7938" s="0" t="n">
        <v>72.2363614398009</v>
      </c>
      <c r="P7938" s="88" t="b">
        <f aca="false">FALSE()</f>
        <v>0</v>
      </c>
      <c r="Q7938" s="88" t="b">
        <f aca="false">FALSE()</f>
        <v>0</v>
      </c>
      <c r="R7938" s="0" t="n">
        <v>0.4851</v>
      </c>
      <c r="S7938" s="0" t="n">
        <v>1.51626859751358</v>
      </c>
      <c r="T7938" s="0" t="n">
        <v>73.01165</v>
      </c>
      <c r="U7938" s="0" t="n">
        <v>31</v>
      </c>
      <c r="V7938" s="0" t="n">
        <v>0</v>
      </c>
      <c r="W7938" s="0" t="n">
        <v>0.0705600000000004</v>
      </c>
      <c r="X7938" s="0" t="n">
        <v>0.125388954436733</v>
      </c>
      <c r="Y7938" s="0" t="n">
        <v>-0.562728992493532</v>
      </c>
      <c r="Z7938" s="0" t="n">
        <v>0.387644280099557</v>
      </c>
      <c r="AA7938" s="89" t="s">
        <v>15</v>
      </c>
      <c r="AB7938" s="0" t="n">
        <v>73.7869385601991</v>
      </c>
      <c r="AC7938" s="0" t="n">
        <v>1.27578304489103</v>
      </c>
      <c r="AD7938" s="89" t="s">
        <v>103</v>
      </c>
      <c r="AE7938" s="0" t="n">
        <v>202602</v>
      </c>
      <c r="AF7938" s="90" t="n">
        <v>46076</v>
      </c>
      <c r="AG7938" s="0" t="n">
        <v>1.27578304489103</v>
      </c>
    </row>
    <row r="7939" customFormat="false" ht="15" hidden="false" customHeight="false" outlineLevel="0" collapsed="false">
      <c r="A7939" s="87" t="n">
        <v>46076.7273958333</v>
      </c>
      <c r="B7939" s="0" t="n">
        <v>73.5062</v>
      </c>
      <c r="C7939" s="88" t="b">
        <f aca="false">FALSE()</f>
        <v>0</v>
      </c>
      <c r="D7939" s="88" t="b">
        <f aca="false">TRUE()</f>
        <v>1</v>
      </c>
      <c r="E7939" s="0" t="n">
        <v>-1.18233864310946</v>
      </c>
      <c r="F7939" s="0" t="n">
        <v>-1.63478362593926</v>
      </c>
      <c r="G7939" s="0" t="n">
        <v>-0.306278643109465</v>
      </c>
      <c r="H7939" s="0" t="n">
        <v>-0.414941550181985</v>
      </c>
      <c r="I7939" s="0" t="n">
        <v>0</v>
      </c>
      <c r="J7939" s="87"/>
      <c r="K7939" s="87" t="n">
        <v>46076.4058217593</v>
      </c>
      <c r="L7939" s="89" t="s">
        <v>326</v>
      </c>
      <c r="M7939" s="88" t="b">
        <f aca="false">FALSE()</f>
        <v>0</v>
      </c>
      <c r="N7939" s="0" t="n">
        <v>0</v>
      </c>
      <c r="O7939" s="0" t="n">
        <v>72.3238613568906</v>
      </c>
      <c r="P7939" s="88" t="b">
        <f aca="false">FALSE()</f>
        <v>0</v>
      </c>
      <c r="Q7939" s="88" t="b">
        <f aca="false">FALSE()</f>
        <v>0</v>
      </c>
      <c r="R7939" s="0" t="n">
        <v>0.4785</v>
      </c>
      <c r="S7939" s="0" t="n">
        <v>1.50566682024926</v>
      </c>
      <c r="T7939" s="0" t="n">
        <v>73.06817</v>
      </c>
      <c r="U7939" s="0" t="n">
        <v>32</v>
      </c>
      <c r="V7939" s="0" t="n">
        <v>0</v>
      </c>
      <c r="W7939" s="0" t="n">
        <v>0.0565200000000004</v>
      </c>
      <c r="X7939" s="0" t="n">
        <v>0.115976592919707</v>
      </c>
      <c r="Y7939" s="0" t="n">
        <v>-0.487339717240445</v>
      </c>
      <c r="Z7939" s="0" t="n">
        <v>0.37215432155473</v>
      </c>
      <c r="AA7939" s="89" t="s">
        <v>15</v>
      </c>
      <c r="AB7939" s="0" t="n">
        <v>73.8124786431095</v>
      </c>
      <c r="AC7939" s="0" t="n">
        <v>1.17701172505552</v>
      </c>
      <c r="AD7939" s="89" t="s">
        <v>103</v>
      </c>
      <c r="AE7939" s="0" t="n">
        <v>202602</v>
      </c>
      <c r="AF7939" s="90" t="n">
        <v>46076</v>
      </c>
      <c r="AG7939" s="0" t="n">
        <v>1.17701172505552</v>
      </c>
    </row>
    <row r="7940" customFormat="false" ht="15" hidden="false" customHeight="false" outlineLevel="0" collapsed="false">
      <c r="A7940" s="87" t="n">
        <v>46076.7375</v>
      </c>
      <c r="B7940" s="0" t="n">
        <v>73.5062</v>
      </c>
      <c r="C7940" s="88" t="b">
        <f aca="false">FALSE()</f>
        <v>0</v>
      </c>
      <c r="D7940" s="88" t="b">
        <f aca="false">TRUE()</f>
        <v>1</v>
      </c>
      <c r="E7940" s="0" t="n">
        <v>-1.07434275083439</v>
      </c>
      <c r="F7940" s="0" t="n">
        <v>-1.48324617321167</v>
      </c>
      <c r="G7940" s="0" t="n">
        <v>-0.311322750834407</v>
      </c>
      <c r="H7940" s="0" t="n">
        <v>-0.421746408214285</v>
      </c>
      <c r="I7940" s="0" t="n">
        <v>0</v>
      </c>
      <c r="J7940" s="87"/>
      <c r="K7940" s="87" t="n">
        <v>46076.4058217593</v>
      </c>
      <c r="L7940" s="89" t="s">
        <v>326</v>
      </c>
      <c r="M7940" s="88" t="b">
        <f aca="false">FALSE()</f>
        <v>0</v>
      </c>
      <c r="N7940" s="0" t="n">
        <v>0</v>
      </c>
      <c r="O7940" s="0" t="n">
        <v>72.4318572491656</v>
      </c>
      <c r="P7940" s="88" t="b">
        <f aca="false">FALSE()</f>
        <v>0</v>
      </c>
      <c r="Q7940" s="88" t="b">
        <f aca="false">FALSE()</f>
        <v>0</v>
      </c>
      <c r="R7940" s="0" t="n">
        <v>0.4734</v>
      </c>
      <c r="S7940" s="0" t="n">
        <v>1.49341342420518</v>
      </c>
      <c r="T7940" s="0" t="n">
        <v>73.12469</v>
      </c>
      <c r="U7940" s="0" t="n">
        <v>33</v>
      </c>
      <c r="V7940" s="0" t="n">
        <v>0</v>
      </c>
      <c r="W7940" s="0" t="n">
        <v>0.0565200000000004</v>
      </c>
      <c r="X7940" s="0" t="n">
        <v>0.115976592919707</v>
      </c>
      <c r="Y7940" s="0" t="n">
        <v>-0.487339717240445</v>
      </c>
      <c r="Z7940" s="0" t="n">
        <v>0.346416375417197</v>
      </c>
      <c r="AA7940" s="89" t="s">
        <v>15</v>
      </c>
      <c r="AB7940" s="0" t="n">
        <v>73.8175227508344</v>
      </c>
      <c r="AC7940" s="0" t="n">
        <v>1.10130475079456</v>
      </c>
      <c r="AD7940" s="89" t="s">
        <v>103</v>
      </c>
      <c r="AE7940" s="0" t="n">
        <v>202602</v>
      </c>
      <c r="AF7940" s="90" t="n">
        <v>46076</v>
      </c>
      <c r="AG7940" s="0" t="n">
        <v>1.10130475079456</v>
      </c>
    </row>
    <row r="7941" customFormat="false" ht="15" hidden="false" customHeight="false" outlineLevel="0" collapsed="false">
      <c r="A7941" s="87" t="n">
        <v>46076.747962963</v>
      </c>
      <c r="B7941" s="0" t="n">
        <v>73.2236</v>
      </c>
      <c r="C7941" s="88" t="b">
        <f aca="false">TRUE()</f>
        <v>1</v>
      </c>
      <c r="D7941" s="88" t="b">
        <f aca="false">FALSE()</f>
        <v>0</v>
      </c>
      <c r="E7941" s="0" t="n">
        <v>-0.653546052854338</v>
      </c>
      <c r="F7941" s="0" t="n">
        <v>-0.900572642994492</v>
      </c>
      <c r="G7941" s="0" t="n">
        <v>-0.540506052854354</v>
      </c>
      <c r="H7941" s="0" t="n">
        <v>-0.732749411301839</v>
      </c>
      <c r="I7941" s="0" t="n">
        <v>-0.282600000000002</v>
      </c>
      <c r="J7941" s="87"/>
      <c r="K7941" s="87"/>
      <c r="L7941" s="89" t="s">
        <v>326</v>
      </c>
      <c r="M7941" s="88" t="b">
        <f aca="false">FALSE()</f>
        <v>0</v>
      </c>
      <c r="N7941" s="0" t="n">
        <v>1</v>
      </c>
      <c r="O7941" s="0" t="n">
        <v>72.5700539471457</v>
      </c>
      <c r="P7941" s="88" t="b">
        <f aca="false">FALSE()</f>
        <v>0</v>
      </c>
      <c r="Q7941" s="88" t="b">
        <f aca="false">FALSE()</f>
        <v>0</v>
      </c>
      <c r="R7941" s="0" t="n">
        <v>0.0412</v>
      </c>
      <c r="T7941" s="0" t="n">
        <v>73.16708</v>
      </c>
      <c r="U7941" s="0" t="n">
        <v>0</v>
      </c>
      <c r="V7941" s="0" t="n">
        <v>-0.282600000000002</v>
      </c>
      <c r="W7941" s="0" t="n">
        <v>0.0423900000000003</v>
      </c>
      <c r="X7941" s="0" t="n">
        <v>0.138293273041105</v>
      </c>
      <c r="Y7941" s="0" t="n">
        <v>-2.35000584521133</v>
      </c>
      <c r="Z7941" s="0" t="n">
        <v>0.298513026427173</v>
      </c>
      <c r="AA7941" s="89" t="s">
        <v>328</v>
      </c>
      <c r="AB7941" s="0" t="n">
        <v>73.7641060528544</v>
      </c>
      <c r="AC7941" s="0" t="n">
        <v>0.189338471009006</v>
      </c>
      <c r="AD7941" s="89" t="s">
        <v>103</v>
      </c>
      <c r="AE7941" s="0" t="n">
        <v>202602</v>
      </c>
      <c r="AF7941" s="90" t="n">
        <v>46076</v>
      </c>
      <c r="AG7941" s="0" t="n">
        <v>0.189338471009006</v>
      </c>
    </row>
    <row r="7942" customFormat="false" ht="15" hidden="false" customHeight="false" outlineLevel="0" collapsed="false">
      <c r="A7942" s="87" t="n">
        <v>46076.7584143519</v>
      </c>
      <c r="B7942" s="0" t="n">
        <v>73.5062</v>
      </c>
      <c r="C7942" s="88" t="b">
        <f aca="false">FALSE()</f>
        <v>0</v>
      </c>
      <c r="D7942" s="88" t="b">
        <f aca="false">FALSE()</f>
        <v>0</v>
      </c>
      <c r="E7942" s="0" t="n">
        <v>-0.861185825876561</v>
      </c>
      <c r="F7942" s="0" t="n">
        <v>-1.18547134399668</v>
      </c>
      <c r="G7942" s="0" t="n">
        <v>-0.267725825876539</v>
      </c>
      <c r="H7942" s="0" t="n">
        <v>-0.362900337591406</v>
      </c>
      <c r="I7942" s="0" t="n">
        <v>0.282600000000002</v>
      </c>
      <c r="J7942" s="87"/>
      <c r="K7942" s="87"/>
      <c r="L7942" s="89" t="s">
        <v>326</v>
      </c>
      <c r="M7942" s="88" t="b">
        <f aca="false">FALSE()</f>
        <v>0</v>
      </c>
      <c r="N7942" s="0" t="n">
        <v>1</v>
      </c>
      <c r="O7942" s="0" t="n">
        <v>72.6450141741235</v>
      </c>
      <c r="P7942" s="88" t="b">
        <f aca="false">FALSE()</f>
        <v>0</v>
      </c>
      <c r="Q7942" s="88" t="b">
        <f aca="false">FALSE()</f>
        <v>0</v>
      </c>
      <c r="R7942" s="0" t="n">
        <v>0.0987</v>
      </c>
      <c r="T7942" s="0" t="n">
        <v>73.20947</v>
      </c>
      <c r="U7942" s="0" t="n">
        <v>0</v>
      </c>
      <c r="V7942" s="0" t="n">
        <v>0.282600000000002</v>
      </c>
      <c r="W7942" s="0" t="n">
        <v>0.0423900000000003</v>
      </c>
      <c r="X7942" s="0" t="n">
        <v>0.138293273041105</v>
      </c>
      <c r="Y7942" s="0" t="n">
        <v>1.73696084211272</v>
      </c>
      <c r="Z7942" s="0" t="n">
        <v>0.282227912938276</v>
      </c>
      <c r="AA7942" s="89" t="s">
        <v>327</v>
      </c>
      <c r="AB7942" s="0" t="n">
        <v>73.7739258258766</v>
      </c>
      <c r="AC7942" s="0" t="n">
        <v>1.05138431174561</v>
      </c>
      <c r="AD7942" s="89" t="s">
        <v>103</v>
      </c>
      <c r="AE7942" s="0" t="n">
        <v>202602</v>
      </c>
      <c r="AF7942" s="90" t="n">
        <v>46076</v>
      </c>
      <c r="AG7942" s="0" t="n">
        <v>1.05138431174561</v>
      </c>
    </row>
    <row r="7943" customFormat="false" ht="15" hidden="false" customHeight="false" outlineLevel="0" collapsed="false">
      <c r="A7943" s="87" t="n">
        <v>46076.7688657407</v>
      </c>
      <c r="B7943" s="0" t="n">
        <v>73.5062</v>
      </c>
      <c r="C7943" s="88" t="b">
        <f aca="false">FALSE()</f>
        <v>0</v>
      </c>
      <c r="D7943" s="88" t="b">
        <f aca="false">FALSE()</f>
        <v>0</v>
      </c>
      <c r="E7943" s="0" t="n">
        <v>-0.769751252861937</v>
      </c>
      <c r="F7943" s="0" t="n">
        <v>-1.05827444990875</v>
      </c>
      <c r="G7943" s="0" t="n">
        <v>-0.26107125286191</v>
      </c>
      <c r="H7943" s="0" t="n">
        <v>-0.353912037720633</v>
      </c>
      <c r="I7943" s="0" t="n">
        <v>0</v>
      </c>
      <c r="J7943" s="87"/>
      <c r="K7943" s="87"/>
      <c r="L7943" s="89" t="s">
        <v>326</v>
      </c>
      <c r="M7943" s="88" t="b">
        <f aca="false">FALSE()</f>
        <v>0</v>
      </c>
      <c r="N7943" s="0" t="n">
        <v>1</v>
      </c>
      <c r="O7943" s="0" t="n">
        <v>72.7364487471381</v>
      </c>
      <c r="P7943" s="88" t="b">
        <f aca="false">FALSE()</f>
        <v>0</v>
      </c>
      <c r="Q7943" s="88" t="b">
        <f aca="false">FALSE()</f>
        <v>0</v>
      </c>
      <c r="R7943" s="0" t="n">
        <v>0.0944</v>
      </c>
      <c r="T7943" s="0" t="n">
        <v>73.25186</v>
      </c>
      <c r="U7943" s="0" t="n">
        <v>0</v>
      </c>
      <c r="V7943" s="0" t="n">
        <v>0</v>
      </c>
      <c r="W7943" s="0" t="n">
        <v>0.0423900000000003</v>
      </c>
      <c r="X7943" s="0" t="n">
        <v>0.138293273041105</v>
      </c>
      <c r="Y7943" s="0" t="n">
        <v>-0.306522501549304</v>
      </c>
      <c r="Z7943" s="0" t="n">
        <v>0.257705626430965</v>
      </c>
      <c r="AA7943" s="89" t="s">
        <v>327</v>
      </c>
      <c r="AB7943" s="0" t="n">
        <v>73.7672712528619</v>
      </c>
      <c r="AC7943" s="0" t="n">
        <v>0.986940035118508</v>
      </c>
      <c r="AD7943" s="89" t="s">
        <v>98</v>
      </c>
      <c r="AE7943" s="0" t="n">
        <v>202602</v>
      </c>
      <c r="AF7943" s="90" t="n">
        <v>46076</v>
      </c>
      <c r="AG7943" s="0" t="n">
        <v>0.986940035118508</v>
      </c>
    </row>
    <row r="7944" customFormat="false" ht="15" hidden="false" customHeight="false" outlineLevel="0" collapsed="false">
      <c r="A7944" s="87" t="n">
        <v>46076.7789699074</v>
      </c>
      <c r="B7944" s="0" t="n">
        <v>73.2236</v>
      </c>
      <c r="C7944" s="88" t="b">
        <f aca="false">FALSE()</f>
        <v>0</v>
      </c>
      <c r="D7944" s="88" t="b">
        <f aca="false">FALSE()</f>
        <v>0</v>
      </c>
      <c r="E7944" s="0" t="n">
        <v>-0.377424675588458</v>
      </c>
      <c r="F7944" s="0" t="n">
        <v>-0.518111862301134</v>
      </c>
      <c r="G7944" s="0" t="n">
        <v>-0.490464675588441</v>
      </c>
      <c r="H7944" s="0" t="n">
        <v>-0.665361051173815</v>
      </c>
      <c r="I7944" s="0" t="n">
        <v>-0.282600000000002</v>
      </c>
      <c r="J7944" s="87"/>
      <c r="K7944" s="87"/>
      <c r="L7944" s="89" t="s">
        <v>326</v>
      </c>
      <c r="M7944" s="88" t="b">
        <f aca="false">FALSE()</f>
        <v>0</v>
      </c>
      <c r="N7944" s="0" t="n">
        <v>1</v>
      </c>
      <c r="O7944" s="0" t="n">
        <v>72.8461753244116</v>
      </c>
      <c r="P7944" s="88" t="b">
        <f aca="false">FALSE()</f>
        <v>0</v>
      </c>
      <c r="Q7944" s="88" t="b">
        <f aca="false">FALSE()</f>
        <v>0</v>
      </c>
      <c r="R7944" s="0" t="n">
        <v>0.0459</v>
      </c>
      <c r="T7944" s="0" t="n">
        <v>73.28012</v>
      </c>
      <c r="U7944" s="0" t="n">
        <v>0</v>
      </c>
      <c r="V7944" s="0" t="n">
        <v>-0.282600000000002</v>
      </c>
      <c r="W7944" s="0" t="n">
        <v>0.0282600000000002</v>
      </c>
      <c r="X7944" s="0" t="n">
        <v>0.156138266660643</v>
      </c>
      <c r="Y7944" s="0" t="n">
        <v>-1.99092769920162</v>
      </c>
      <c r="Z7944" s="0" t="n">
        <v>0.216972337794228</v>
      </c>
      <c r="AA7944" s="89" t="s">
        <v>327</v>
      </c>
      <c r="AB7944" s="0" t="n">
        <v>73.7140646755885</v>
      </c>
      <c r="AC7944" s="0" t="n">
        <v>-0.260494036127289</v>
      </c>
      <c r="AD7944" s="89" t="s">
        <v>98</v>
      </c>
      <c r="AE7944" s="0" t="n">
        <v>202602</v>
      </c>
      <c r="AF7944" s="90" t="n">
        <v>46076</v>
      </c>
      <c r="AG7944" s="0" t="n">
        <v>0.260494036127289</v>
      </c>
    </row>
    <row r="7945" customFormat="false" ht="15" hidden="false" customHeight="false" outlineLevel="0" collapsed="false">
      <c r="A7945" s="87" t="n">
        <v>46076.7790625</v>
      </c>
      <c r="B7945" s="0" t="n">
        <v>73.2236</v>
      </c>
      <c r="C7945" s="88" t="b">
        <f aca="false">FALSE()</f>
        <v>0</v>
      </c>
      <c r="D7945" s="88" t="b">
        <f aca="false">FALSE()</f>
        <v>0</v>
      </c>
      <c r="E7945" s="0" t="n">
        <v>-0.334231245744775</v>
      </c>
      <c r="F7945" s="0" t="n">
        <v>-0.45854594635279</v>
      </c>
      <c r="G7945" s="0" t="n">
        <v>-0.475531245744776</v>
      </c>
      <c r="H7945" s="0" t="n">
        <v>-0.64523317671025</v>
      </c>
      <c r="I7945" s="0" t="n">
        <v>0</v>
      </c>
      <c r="J7945" s="87"/>
      <c r="K7945" s="87"/>
      <c r="L7945" s="89" t="s">
        <v>326</v>
      </c>
      <c r="M7945" s="88" t="b">
        <f aca="false">FALSE()</f>
        <v>0</v>
      </c>
      <c r="N7945" s="0" t="n">
        <v>1</v>
      </c>
      <c r="O7945" s="0" t="n">
        <v>72.8893687542552</v>
      </c>
      <c r="P7945" s="88" t="b">
        <f aca="false">FALSE()</f>
        <v>0</v>
      </c>
      <c r="Q7945" s="88" t="b">
        <f aca="false">FALSE()</f>
        <v>0</v>
      </c>
      <c r="R7945" s="0" t="n">
        <v>0.0518</v>
      </c>
      <c r="T7945" s="0" t="n">
        <v>73.29425</v>
      </c>
      <c r="U7945" s="0" t="n">
        <v>0</v>
      </c>
      <c r="V7945" s="0" t="n">
        <v>0</v>
      </c>
      <c r="W7945" s="0" t="n">
        <v>0.0141300000000001</v>
      </c>
      <c r="X7945" s="0" t="n">
        <v>0.144244066191922</v>
      </c>
      <c r="Y7945" s="0" t="n">
        <v>-0.097958968940876</v>
      </c>
      <c r="Z7945" s="0" t="n">
        <v>0.20244062287239</v>
      </c>
      <c r="AA7945" s="89" t="s">
        <v>327</v>
      </c>
      <c r="AB7945" s="0" t="n">
        <v>73.6991312457448</v>
      </c>
      <c r="AC7945" s="0" t="n">
        <v>-0.348991220228241</v>
      </c>
      <c r="AD7945" s="89" t="s">
        <v>98</v>
      </c>
      <c r="AE7945" s="0" t="n">
        <v>202602</v>
      </c>
      <c r="AF7945" s="90" t="n">
        <v>46076</v>
      </c>
      <c r="AG7945" s="0" t="n">
        <v>0.348991220228241</v>
      </c>
    </row>
    <row r="7946" customFormat="false" ht="15" hidden="false" customHeight="false" outlineLevel="0" collapsed="false">
      <c r="A7946" s="87" t="n">
        <v>46076.7895138889</v>
      </c>
      <c r="B7946" s="0" t="n">
        <v>73.2236</v>
      </c>
      <c r="C7946" s="88" t="b">
        <f aca="false">FALSE()</f>
        <v>0</v>
      </c>
      <c r="D7946" s="88" t="b">
        <f aca="false">FALSE()</f>
        <v>0</v>
      </c>
      <c r="E7946" s="0" t="n">
        <v>-0.286526266546844</v>
      </c>
      <c r="F7946" s="0" t="n">
        <v>-0.392840364824543</v>
      </c>
      <c r="G7946" s="0" t="n">
        <v>-0.456086266546862</v>
      </c>
      <c r="H7946" s="0" t="n">
        <v>-0.619012226649424</v>
      </c>
      <c r="I7946" s="0" t="n">
        <v>0</v>
      </c>
      <c r="J7946" s="87"/>
      <c r="K7946" s="87"/>
      <c r="L7946" s="89" t="s">
        <v>326</v>
      </c>
      <c r="M7946" s="88" t="b">
        <f aca="false">FALSE()</f>
        <v>0</v>
      </c>
      <c r="N7946" s="0" t="n">
        <v>1</v>
      </c>
      <c r="O7946" s="0" t="n">
        <v>72.9370737334532</v>
      </c>
      <c r="P7946" s="88" t="b">
        <f aca="false">FALSE()</f>
        <v>0</v>
      </c>
      <c r="Q7946" s="88" t="b">
        <f aca="false">FALSE()</f>
        <v>0</v>
      </c>
      <c r="R7946" s="0" t="n">
        <v>0.059</v>
      </c>
      <c r="T7946" s="0" t="n">
        <v>73.30838</v>
      </c>
      <c r="U7946" s="0" t="n">
        <v>0</v>
      </c>
      <c r="V7946" s="0" t="n">
        <v>0</v>
      </c>
      <c r="W7946" s="0" t="n">
        <v>0.0141300000000001</v>
      </c>
      <c r="X7946" s="0" t="n">
        <v>0.144244066191922</v>
      </c>
      <c r="Y7946" s="0" t="n">
        <v>-0.097958968940876</v>
      </c>
      <c r="Z7946" s="0" t="n">
        <v>0.185653133273426</v>
      </c>
      <c r="AA7946" s="89" t="s">
        <v>327</v>
      </c>
      <c r="AB7946" s="0" t="n">
        <v>73.6796862665469</v>
      </c>
      <c r="AC7946" s="0" t="n">
        <v>-0.45665806175836</v>
      </c>
      <c r="AD7946" s="89" t="s">
        <v>98</v>
      </c>
      <c r="AE7946" s="0" t="n">
        <v>202602</v>
      </c>
      <c r="AF7946" s="90" t="n">
        <v>46076</v>
      </c>
      <c r="AG7946" s="0" t="n">
        <v>0.45665806175836</v>
      </c>
    </row>
    <row r="7947" customFormat="false" ht="15" hidden="false" customHeight="false" outlineLevel="0" collapsed="false">
      <c r="A7947" s="87" t="n">
        <v>46076.7999652778</v>
      </c>
      <c r="B7947" s="0" t="n">
        <v>73.2236</v>
      </c>
      <c r="C7947" s="88" t="b">
        <f aca="false">FALSE()</f>
        <v>0</v>
      </c>
      <c r="D7947" s="88" t="b">
        <f aca="false">FALSE()</f>
        <v>0</v>
      </c>
      <c r="E7947" s="0" t="n">
        <v>-0.232943194552831</v>
      </c>
      <c r="F7947" s="0" t="n">
        <v>-0.319141113051948</v>
      </c>
      <c r="G7947" s="0" t="n">
        <v>-0.430763194552839</v>
      </c>
      <c r="H7947" s="0" t="n">
        <v>-0.5848440959499</v>
      </c>
      <c r="I7947" s="0" t="n">
        <v>0</v>
      </c>
      <c r="J7947" s="87"/>
      <c r="K7947" s="87"/>
      <c r="L7947" s="89" t="s">
        <v>326</v>
      </c>
      <c r="M7947" s="88" t="b">
        <f aca="false">FALSE()</f>
        <v>0</v>
      </c>
      <c r="N7947" s="0" t="n">
        <v>1</v>
      </c>
      <c r="O7947" s="0" t="n">
        <v>72.9906568054472</v>
      </c>
      <c r="P7947" s="88" t="b">
        <f aca="false">FALSE()</f>
        <v>0</v>
      </c>
      <c r="Q7947" s="88" t="b">
        <f aca="false">FALSE()</f>
        <v>0</v>
      </c>
      <c r="R7947" s="0" t="n">
        <v>0.0683</v>
      </c>
      <c r="T7947" s="0" t="n">
        <v>73.32251</v>
      </c>
      <c r="U7947" s="0" t="n">
        <v>0</v>
      </c>
      <c r="V7947" s="0" t="n">
        <v>0</v>
      </c>
      <c r="W7947" s="0" t="n">
        <v>0.0141300000000001</v>
      </c>
      <c r="X7947" s="0" t="n">
        <v>0.144244066191922</v>
      </c>
      <c r="Y7947" s="0" t="n">
        <v>-0.097958968940876</v>
      </c>
      <c r="Z7947" s="0" t="n">
        <v>0.165926597276417</v>
      </c>
      <c r="AA7947" s="89" t="s">
        <v>327</v>
      </c>
      <c r="AB7947" s="0" t="n">
        <v>73.6543631945528</v>
      </c>
      <c r="AC7947" s="0" t="n">
        <v>-0.596106963100252</v>
      </c>
      <c r="AD7947" s="89" t="s">
        <v>98</v>
      </c>
      <c r="AE7947" s="0" t="n">
        <v>202602</v>
      </c>
      <c r="AF7947" s="90" t="n">
        <v>46076</v>
      </c>
      <c r="AG7947" s="0" t="n">
        <v>0.596106963100252</v>
      </c>
    </row>
    <row r="7948" customFormat="false" ht="15" hidden="false" customHeight="false" outlineLevel="0" collapsed="false">
      <c r="A7948" s="87" t="n">
        <v>46076.8104166667</v>
      </c>
      <c r="B7948" s="0" t="n">
        <v>72.941</v>
      </c>
      <c r="C7948" s="88" t="b">
        <f aca="false">FALSE()</f>
        <v>0</v>
      </c>
      <c r="D7948" s="88" t="b">
        <f aca="false">FALSE()</f>
        <v>0</v>
      </c>
      <c r="E7948" s="0" t="n">
        <v>0.0496568054471708</v>
      </c>
      <c r="F7948" s="0" t="n">
        <v>0.0680317284711227</v>
      </c>
      <c r="G7948" s="0" t="n">
        <v>-0.713363194552841</v>
      </c>
      <c r="H7948" s="0" t="n">
        <v>-0.968528086609807</v>
      </c>
      <c r="I7948" s="0" t="n">
        <v>-0.282600000000002</v>
      </c>
      <c r="J7948" s="87" t="n">
        <v>46077.2453935185</v>
      </c>
      <c r="K7948" s="87" t="n">
        <v>46076.8104166667</v>
      </c>
      <c r="L7948" s="89" t="s">
        <v>152</v>
      </c>
      <c r="M7948" s="88" t="b">
        <f aca="false">TRUE()</f>
        <v>1</v>
      </c>
      <c r="N7948" s="0" t="n">
        <v>1</v>
      </c>
      <c r="O7948" s="0" t="n">
        <v>72.9906568054472</v>
      </c>
      <c r="P7948" s="88" t="b">
        <f aca="false">FALSE()</f>
        <v>0</v>
      </c>
      <c r="Q7948" s="88" t="b">
        <f aca="false">FALSE()</f>
        <v>0</v>
      </c>
      <c r="R7948" s="0" t="n">
        <v>0.239</v>
      </c>
      <c r="S7948" s="0" t="n">
        <v>2.29926971481521</v>
      </c>
      <c r="T7948" s="0" t="n">
        <v>73.32251</v>
      </c>
      <c r="U7948" s="0" t="n">
        <v>1</v>
      </c>
      <c r="V7948" s="0" t="n">
        <v>-0.282600000000002</v>
      </c>
      <c r="W7948" s="0" t="n">
        <v>0</v>
      </c>
      <c r="X7948" s="0" t="n">
        <v>0.158807490211794</v>
      </c>
      <c r="Y7948" s="0" t="n">
        <v>-1.77951304200521</v>
      </c>
      <c r="Z7948" s="0" t="n">
        <v>0.165926597276417</v>
      </c>
      <c r="AA7948" s="89" t="s">
        <v>155</v>
      </c>
      <c r="AB7948" s="0" t="n">
        <v>73.6543631945528</v>
      </c>
      <c r="AC7948" s="0" t="n">
        <v>-2.29926971481521</v>
      </c>
      <c r="AD7948" s="89" t="s">
        <v>98</v>
      </c>
      <c r="AE7948" s="0" t="n">
        <v>202602</v>
      </c>
      <c r="AF7948" s="90" t="n">
        <v>46076</v>
      </c>
      <c r="AG7948" s="0" t="n">
        <v>2.29926971481521</v>
      </c>
    </row>
    <row r="7949" customFormat="false" ht="15" hidden="false" customHeight="false" outlineLevel="0" collapsed="false">
      <c r="A7949" s="87" t="n">
        <v>46076.8204166667</v>
      </c>
      <c r="B7949" s="0" t="n">
        <v>72.941</v>
      </c>
      <c r="C7949" s="88" t="b">
        <f aca="false">FALSE()</f>
        <v>0</v>
      </c>
      <c r="D7949" s="88" t="b">
        <f aca="false">FALSE()</f>
        <v>0</v>
      </c>
      <c r="E7949" s="0" t="n">
        <v>-0.0039262665468413</v>
      </c>
      <c r="F7949" s="0" t="n">
        <v>-0.0053830875655771</v>
      </c>
      <c r="G7949" s="0" t="n">
        <v>-0.738686266546864</v>
      </c>
      <c r="H7949" s="0" t="n">
        <v>-1.0025643484346</v>
      </c>
      <c r="I7949" s="0" t="n">
        <v>0</v>
      </c>
      <c r="J7949" s="87"/>
      <c r="K7949" s="87" t="n">
        <v>46076.8104166667</v>
      </c>
      <c r="L7949" s="89" t="s">
        <v>326</v>
      </c>
      <c r="M7949" s="88" t="b">
        <f aca="false">FALSE()</f>
        <v>0</v>
      </c>
      <c r="N7949" s="0" t="n">
        <v>1</v>
      </c>
      <c r="O7949" s="0" t="n">
        <v>72.9370737334532</v>
      </c>
      <c r="P7949" s="88" t="b">
        <f aca="false">FALSE()</f>
        <v>0</v>
      </c>
      <c r="Q7949" s="88" t="b">
        <f aca="false">FALSE()</f>
        <v>0</v>
      </c>
      <c r="R7949" s="0" t="n">
        <v>0.2748</v>
      </c>
      <c r="S7949" s="0" t="n">
        <v>2.13906065788398</v>
      </c>
      <c r="T7949" s="0" t="n">
        <v>73.30838</v>
      </c>
      <c r="U7949" s="0" t="n">
        <v>2</v>
      </c>
      <c r="V7949" s="0" t="n">
        <v>0</v>
      </c>
      <c r="W7949" s="0" t="n">
        <v>-0.0141300000000001</v>
      </c>
      <c r="X7949" s="0" t="n">
        <v>0.144244066191922</v>
      </c>
      <c r="Y7949" s="0" t="n">
        <v>0.097958968940876</v>
      </c>
      <c r="Z7949" s="0" t="n">
        <v>0.185653133273426</v>
      </c>
      <c r="AA7949" s="89" t="s">
        <v>154</v>
      </c>
      <c r="AB7949" s="0" t="n">
        <v>73.6796862665469</v>
      </c>
      <c r="AC7949" s="0" t="n">
        <v>-1.97885160095274</v>
      </c>
      <c r="AD7949" s="89" t="s">
        <v>98</v>
      </c>
      <c r="AE7949" s="0" t="n">
        <v>202602</v>
      </c>
      <c r="AF7949" s="90" t="n">
        <v>46076</v>
      </c>
      <c r="AG7949" s="0" t="n">
        <v>1.97885160095274</v>
      </c>
    </row>
    <row r="7950" customFormat="false" ht="15" hidden="false" customHeight="false" outlineLevel="0" collapsed="false">
      <c r="A7950" s="87" t="n">
        <v>46076.8308680556</v>
      </c>
      <c r="B7950" s="0" t="n">
        <v>72.3758</v>
      </c>
      <c r="C7950" s="88" t="b">
        <f aca="false">TRUE()</f>
        <v>1</v>
      </c>
      <c r="D7950" s="88" t="b">
        <f aca="false">FALSE()</f>
        <v>0</v>
      </c>
      <c r="E7950" s="0" t="n">
        <v>0.331723264810151</v>
      </c>
      <c r="F7950" s="0" t="n">
        <v>0.456243384335858</v>
      </c>
      <c r="G7950" s="0" t="n">
        <v>-1.44865673518986</v>
      </c>
      <c r="H7950" s="0" t="n">
        <v>-1.96229921526714</v>
      </c>
      <c r="I7950" s="0" t="n">
        <v>-0.565200000000004</v>
      </c>
      <c r="J7950" s="87"/>
      <c r="K7950" s="87" t="n">
        <v>46076.8104166667</v>
      </c>
      <c r="L7950" s="89" t="s">
        <v>152</v>
      </c>
      <c r="M7950" s="88" t="b">
        <f aca="false">TRUE()</f>
        <v>1</v>
      </c>
      <c r="N7950" s="0" t="n">
        <v>2</v>
      </c>
      <c r="O7950" s="0" t="n">
        <v>72.7075232648102</v>
      </c>
      <c r="P7950" s="88" t="b">
        <f aca="false">TRUE()</f>
        <v>1</v>
      </c>
      <c r="Q7950" s="88" t="b">
        <f aca="false">TRUE()</f>
        <v>1</v>
      </c>
      <c r="R7950" s="0" t="n">
        <v>0.4411</v>
      </c>
      <c r="S7950" s="0" t="n">
        <v>2.48869997156625</v>
      </c>
      <c r="T7950" s="0" t="n">
        <v>73.26599</v>
      </c>
      <c r="U7950" s="0" t="n">
        <v>3</v>
      </c>
      <c r="V7950" s="0" t="n">
        <v>-0.565200000000004</v>
      </c>
      <c r="W7950" s="0" t="n">
        <v>-0.0423900000000003</v>
      </c>
      <c r="X7950" s="0" t="n">
        <v>0.189573843132434</v>
      </c>
      <c r="Y7950" s="0" t="n">
        <v>-2.75781717224973</v>
      </c>
      <c r="Z7950" s="0" t="n">
        <v>0.279233367594926</v>
      </c>
      <c r="AA7950" s="89" t="s">
        <v>153</v>
      </c>
      <c r="AB7950" s="0" t="n">
        <v>73.8244567351899</v>
      </c>
      <c r="AC7950" s="0" t="n">
        <v>-3.18797859893081</v>
      </c>
      <c r="AD7950" s="89" t="s">
        <v>98</v>
      </c>
      <c r="AE7950" s="0" t="n">
        <v>202602</v>
      </c>
      <c r="AF7950" s="90" t="n">
        <v>46076</v>
      </c>
      <c r="AG7950" s="0" t="n">
        <v>3.18797859893081</v>
      </c>
    </row>
    <row r="7951" customFormat="false" ht="15" hidden="false" customHeight="false" outlineLevel="0" collapsed="false">
      <c r="A7951" s="87" t="n">
        <v>46076.8413194444</v>
      </c>
      <c r="B7951" s="0" t="n">
        <v>72.3758</v>
      </c>
      <c r="C7951" s="88" t="b">
        <f aca="false">FALSE()</f>
        <v>0</v>
      </c>
      <c r="D7951" s="88" t="b">
        <f aca="false">FALSE()</f>
        <v>0</v>
      </c>
      <c r="E7951" s="0" t="n">
        <v>0.161673223316683</v>
      </c>
      <c r="F7951" s="0" t="n">
        <v>0.22288234774728</v>
      </c>
      <c r="G7951" s="0" t="n">
        <v>-1.53392677668333</v>
      </c>
      <c r="H7951" s="0" t="n">
        <v>-2.07540582759568</v>
      </c>
      <c r="I7951" s="0" t="n">
        <v>0</v>
      </c>
      <c r="J7951" s="87"/>
      <c r="K7951" s="87" t="n">
        <v>46076.8104166667</v>
      </c>
      <c r="L7951" s="89" t="s">
        <v>152</v>
      </c>
      <c r="M7951" s="88" t="b">
        <f aca="false">TRUE()</f>
        <v>1</v>
      </c>
      <c r="N7951" s="0" t="n">
        <v>1</v>
      </c>
      <c r="O7951" s="0" t="n">
        <v>72.5374732233167</v>
      </c>
      <c r="P7951" s="88" t="b">
        <f aca="false">FALSE()</f>
        <v>0</v>
      </c>
      <c r="Q7951" s="88" t="b">
        <f aca="false">TRUE()</f>
        <v>1</v>
      </c>
      <c r="R7951" s="0" t="n">
        <v>0.4219</v>
      </c>
      <c r="S7951" s="0" t="n">
        <v>2.48434083196219</v>
      </c>
      <c r="T7951" s="0" t="n">
        <v>73.2236</v>
      </c>
      <c r="U7951" s="0" t="n">
        <v>4</v>
      </c>
      <c r="V7951" s="0" t="n">
        <v>0</v>
      </c>
      <c r="W7951" s="0" t="n">
        <v>-0.0423900000000003</v>
      </c>
      <c r="X7951" s="0" t="n">
        <v>0.189573843132434</v>
      </c>
      <c r="Y7951" s="0" t="n">
        <v>0.223606797749978</v>
      </c>
      <c r="Z7951" s="0" t="n">
        <v>0.343063388341659</v>
      </c>
      <c r="AA7951" s="89" t="s">
        <v>153</v>
      </c>
      <c r="AB7951" s="0" t="n">
        <v>73.9097267766833</v>
      </c>
      <c r="AC7951" s="0" t="n">
        <v>-2.47126341314999</v>
      </c>
      <c r="AD7951" s="89" t="s">
        <v>98</v>
      </c>
      <c r="AE7951" s="0" t="n">
        <v>202602</v>
      </c>
      <c r="AF7951" s="90" t="n">
        <v>46076</v>
      </c>
      <c r="AG7951" s="0" t="n">
        <v>2.47126341314999</v>
      </c>
    </row>
    <row r="7952" customFormat="false" ht="15" hidden="false" customHeight="false" outlineLevel="0" collapsed="false">
      <c r="A7952" s="87" t="n">
        <v>46076.8517708333</v>
      </c>
      <c r="B7952" s="0" t="n">
        <v>72.095</v>
      </c>
      <c r="C7952" s="88" t="b">
        <f aca="false">FALSE()</f>
        <v>0</v>
      </c>
      <c r="D7952" s="88" t="b">
        <f aca="false">FALSE()</f>
        <v>0</v>
      </c>
      <c r="E7952" s="0" t="n">
        <v>0.220396822633177</v>
      </c>
      <c r="F7952" s="0" t="n">
        <v>0.30477164243977</v>
      </c>
      <c r="G7952" s="0" t="n">
        <v>-1.92394317736682</v>
      </c>
      <c r="H7952" s="0" t="n">
        <v>-2.59925783154807</v>
      </c>
      <c r="I7952" s="0" t="n">
        <v>-0.280799999999999</v>
      </c>
      <c r="J7952" s="87"/>
      <c r="K7952" s="87" t="n">
        <v>46076.8104166667</v>
      </c>
      <c r="L7952" s="89" t="s">
        <v>152</v>
      </c>
      <c r="M7952" s="88" t="b">
        <f aca="false">TRUE()</f>
        <v>1</v>
      </c>
      <c r="N7952" s="0" t="n">
        <v>1</v>
      </c>
      <c r="O7952" s="0" t="n">
        <v>72.3153968226332</v>
      </c>
      <c r="P7952" s="88" t="b">
        <f aca="false">FALSE()</f>
        <v>0</v>
      </c>
      <c r="Q7952" s="88" t="b">
        <f aca="false">TRUE()</f>
        <v>1</v>
      </c>
      <c r="R7952" s="0" t="n">
        <v>0.4821</v>
      </c>
      <c r="S7952" s="0" t="n">
        <v>2.49097290647403</v>
      </c>
      <c r="T7952" s="0" t="n">
        <v>73.16717</v>
      </c>
      <c r="U7952" s="0" t="n">
        <v>5</v>
      </c>
      <c r="V7952" s="0" t="n">
        <v>-0.280799999999999</v>
      </c>
      <c r="W7952" s="0" t="n">
        <v>-0.0564300000000002</v>
      </c>
      <c r="X7952" s="0" t="n">
        <v>0.196539346803906</v>
      </c>
      <c r="Y7952" s="0" t="n">
        <v>-1.14160346845897</v>
      </c>
      <c r="Z7952" s="0" t="n">
        <v>0.425886588683413</v>
      </c>
      <c r="AA7952" s="89" t="s">
        <v>153</v>
      </c>
      <c r="AB7952" s="0" t="n">
        <v>74.0189431773668</v>
      </c>
      <c r="AC7952" s="0" t="n">
        <v>-2.5175012045214</v>
      </c>
      <c r="AD7952" s="89" t="s">
        <v>98</v>
      </c>
      <c r="AE7952" s="0" t="n">
        <v>202602</v>
      </c>
      <c r="AF7952" s="90" t="n">
        <v>46076</v>
      </c>
      <c r="AG7952" s="0" t="n">
        <v>2.5175012045214</v>
      </c>
    </row>
    <row r="7953" customFormat="false" ht="15" hidden="false" customHeight="false" outlineLevel="0" collapsed="false">
      <c r="A7953" s="87" t="n">
        <v>46076.861875</v>
      </c>
      <c r="B7953" s="0" t="n">
        <v>72.095</v>
      </c>
      <c r="C7953" s="88" t="b">
        <f aca="false">FALSE()</f>
        <v>0</v>
      </c>
      <c r="D7953" s="88" t="b">
        <f aca="false">FALSE()</f>
        <v>0</v>
      </c>
      <c r="E7953" s="0" t="n">
        <v>0.0392925607175129</v>
      </c>
      <c r="F7953" s="0" t="n">
        <v>0.0544714023284269</v>
      </c>
      <c r="G7953" s="0" t="n">
        <v>-1.99218743928248</v>
      </c>
      <c r="H7953" s="0" t="n">
        <v>-2.68897701227376</v>
      </c>
      <c r="I7953" s="0" t="n">
        <v>0</v>
      </c>
      <c r="J7953" s="87"/>
      <c r="K7953" s="87" t="n">
        <v>46076.8104166667</v>
      </c>
      <c r="L7953" s="89" t="s">
        <v>152</v>
      </c>
      <c r="M7953" s="88" t="b">
        <f aca="false">TRUE()</f>
        <v>1</v>
      </c>
      <c r="N7953" s="0" t="n">
        <v>1</v>
      </c>
      <c r="O7953" s="0" t="n">
        <v>72.1342925607175</v>
      </c>
      <c r="P7953" s="88" t="b">
        <f aca="false">FALSE()</f>
        <v>0</v>
      </c>
      <c r="Q7953" s="88" t="b">
        <f aca="false">TRUE()</f>
        <v>1</v>
      </c>
      <c r="R7953" s="0" t="n">
        <v>0.5101</v>
      </c>
      <c r="S7953" s="0" t="n">
        <v>2.42255752985407</v>
      </c>
      <c r="T7953" s="0" t="n">
        <v>73.11074</v>
      </c>
      <c r="U7953" s="0" t="n">
        <v>6</v>
      </c>
      <c r="V7953" s="0" t="n">
        <v>0</v>
      </c>
      <c r="W7953" s="0" t="n">
        <v>-0.0564300000000002</v>
      </c>
      <c r="X7953" s="0" t="n">
        <v>0.196539346803906</v>
      </c>
      <c r="Y7953" s="0" t="n">
        <v>0.287118080514954</v>
      </c>
      <c r="Z7953" s="0" t="n">
        <v>0.48822371964124</v>
      </c>
      <c r="AA7953" s="89" t="s">
        <v>153</v>
      </c>
      <c r="AB7953" s="0" t="n">
        <v>74.0871874392825</v>
      </c>
      <c r="AC7953" s="0" t="n">
        <v>-2.0804806467543</v>
      </c>
      <c r="AD7953" s="89" t="s">
        <v>98</v>
      </c>
      <c r="AE7953" s="0" t="n">
        <v>202602</v>
      </c>
      <c r="AF7953" s="90" t="n">
        <v>46076</v>
      </c>
      <c r="AG7953" s="0" t="n">
        <v>2.0804806467543</v>
      </c>
    </row>
    <row r="7954" customFormat="false" ht="15" hidden="false" customHeight="false" outlineLevel="0" collapsed="false">
      <c r="A7954" s="87" t="n">
        <v>46076.8723263889</v>
      </c>
      <c r="B7954" s="0" t="n">
        <v>71.8124</v>
      </c>
      <c r="C7954" s="88" t="b">
        <f aca="false">FALSE()</f>
        <v>0</v>
      </c>
      <c r="D7954" s="88" t="b">
        <f aca="false">TRUE()</f>
        <v>1</v>
      </c>
      <c r="E7954" s="0" t="n">
        <v>0.0943398976209834</v>
      </c>
      <c r="F7954" s="0" t="n">
        <v>0.131197573072152</v>
      </c>
      <c r="G7954" s="0" t="n">
        <v>-2.36122010237904</v>
      </c>
      <c r="H7954" s="0" t="n">
        <v>-3.18336909958006</v>
      </c>
      <c r="I7954" s="0" t="n">
        <v>-0.282600000000002</v>
      </c>
      <c r="J7954" s="87"/>
      <c r="K7954" s="87" t="n">
        <v>46076.8104166667</v>
      </c>
      <c r="L7954" s="89" t="s">
        <v>152</v>
      </c>
      <c r="M7954" s="88" t="b">
        <f aca="false">TRUE()</f>
        <v>1</v>
      </c>
      <c r="N7954" s="0" t="n">
        <v>1</v>
      </c>
      <c r="O7954" s="0" t="n">
        <v>71.906739897621</v>
      </c>
      <c r="P7954" s="88" t="b">
        <f aca="false">FALSE()</f>
        <v>0</v>
      </c>
      <c r="Q7954" s="88" t="b">
        <f aca="false">TRUE()</f>
        <v>1</v>
      </c>
      <c r="R7954" s="0" t="n">
        <v>0.573</v>
      </c>
      <c r="S7954" s="0" t="n">
        <v>2.38597309556068</v>
      </c>
      <c r="T7954" s="0" t="n">
        <v>73.04018</v>
      </c>
      <c r="U7954" s="0" t="n">
        <v>7</v>
      </c>
      <c r="V7954" s="0" t="n">
        <v>-0.282600000000002</v>
      </c>
      <c r="W7954" s="0" t="n">
        <v>-0.0705600000000004</v>
      </c>
      <c r="X7954" s="0" t="n">
        <v>0.202341811897853</v>
      </c>
      <c r="Y7954" s="0" t="n">
        <v>-1.0479297284688</v>
      </c>
      <c r="Z7954" s="0" t="n">
        <v>0.566720051189514</v>
      </c>
      <c r="AA7954" s="89" t="s">
        <v>15</v>
      </c>
      <c r="AB7954" s="0" t="n">
        <v>74.173620102379</v>
      </c>
      <c r="AC7954" s="0" t="n">
        <v>-2.16646648980033</v>
      </c>
      <c r="AD7954" s="89" t="s">
        <v>98</v>
      </c>
      <c r="AE7954" s="0" t="n">
        <v>202602</v>
      </c>
      <c r="AF7954" s="90" t="n">
        <v>46076</v>
      </c>
      <c r="AG7954" s="0" t="n">
        <v>2.16646648980033</v>
      </c>
    </row>
    <row r="7955" customFormat="false" ht="15" hidden="false" customHeight="false" outlineLevel="0" collapsed="false">
      <c r="A7955" s="87" t="n">
        <v>46076.8827662037</v>
      </c>
      <c r="B7955" s="0" t="n">
        <v>71.5298</v>
      </c>
      <c r="C7955" s="88" t="b">
        <f aca="false">FALSE()</f>
        <v>0</v>
      </c>
      <c r="D7955" s="88" t="b">
        <f aca="false">TRUE()</f>
        <v>1</v>
      </c>
      <c r="E7955" s="0" t="n">
        <v>0.116140867015801</v>
      </c>
      <c r="F7955" s="0" t="n">
        <v>0.162103903738767</v>
      </c>
      <c r="G7955" s="0" t="n">
        <v>-2.70697913298422</v>
      </c>
      <c r="H7955" s="0" t="n">
        <v>-3.64641241794052</v>
      </c>
      <c r="I7955" s="0" t="n">
        <v>-0.282600000000002</v>
      </c>
      <c r="J7955" s="87"/>
      <c r="K7955" s="87" t="n">
        <v>46076.8104166667</v>
      </c>
      <c r="L7955" s="89" t="s">
        <v>152</v>
      </c>
      <c r="M7955" s="88" t="b">
        <f aca="false">TRUE()</f>
        <v>1</v>
      </c>
      <c r="N7955" s="0" t="n">
        <v>1</v>
      </c>
      <c r="O7955" s="0" t="n">
        <v>71.6459408670158</v>
      </c>
      <c r="P7955" s="88" t="b">
        <f aca="false">FALSE()</f>
        <v>0</v>
      </c>
      <c r="Q7955" s="88" t="b">
        <f aca="false">TRUE()</f>
        <v>1</v>
      </c>
      <c r="R7955" s="0" t="n">
        <v>0.5739</v>
      </c>
      <c r="S7955" s="0" t="n">
        <v>2.36014022109189</v>
      </c>
      <c r="T7955" s="0" t="n">
        <v>72.94136</v>
      </c>
      <c r="U7955" s="0" t="n">
        <v>8</v>
      </c>
      <c r="V7955" s="0" t="n">
        <v>-0.282600000000002</v>
      </c>
      <c r="W7955" s="0" t="n">
        <v>-0.0988200000000006</v>
      </c>
      <c r="X7955" s="0" t="n">
        <v>0.189482451902407</v>
      </c>
      <c r="Y7955" s="0" t="n">
        <v>-0.969905118679049</v>
      </c>
      <c r="Z7955" s="0" t="n">
        <v>0.647709566492107</v>
      </c>
      <c r="AA7955" s="89" t="s">
        <v>15</v>
      </c>
      <c r="AB7955" s="0" t="n">
        <v>74.2367791329842</v>
      </c>
      <c r="AC7955" s="0" t="n">
        <v>-2.17931009981031</v>
      </c>
      <c r="AD7955" s="89" t="s">
        <v>98</v>
      </c>
      <c r="AE7955" s="0" t="n">
        <v>202602</v>
      </c>
      <c r="AF7955" s="90" t="n">
        <v>46076</v>
      </c>
      <c r="AG7955" s="0" t="n">
        <v>2.17931009981031</v>
      </c>
    </row>
    <row r="7956" customFormat="false" ht="15" hidden="false" customHeight="false" outlineLevel="0" collapsed="false">
      <c r="A7956" s="87" t="n">
        <v>46076.8932291667</v>
      </c>
      <c r="B7956" s="0" t="n">
        <v>71.5298</v>
      </c>
      <c r="C7956" s="88" t="b">
        <f aca="false">FALSE()</f>
        <v>0</v>
      </c>
      <c r="D7956" s="88" t="b">
        <f aca="false">TRUE()</f>
        <v>1</v>
      </c>
      <c r="E7956" s="0" t="n">
        <v>-0.0976855071267266</v>
      </c>
      <c r="F7956" s="0" t="n">
        <v>-0.136752926635642</v>
      </c>
      <c r="G7956" s="0" t="n">
        <v>-2.72316550712677</v>
      </c>
      <c r="H7956" s="0" t="n">
        <v>-3.66741649781704</v>
      </c>
      <c r="I7956" s="0" t="n">
        <v>0</v>
      </c>
      <c r="J7956" s="87"/>
      <c r="K7956" s="87" t="n">
        <v>46076.8104166667</v>
      </c>
      <c r="L7956" s="89" t="s">
        <v>326</v>
      </c>
      <c r="M7956" s="88" t="b">
        <f aca="false">FALSE()</f>
        <v>0</v>
      </c>
      <c r="N7956" s="0" t="n">
        <v>1</v>
      </c>
      <c r="O7956" s="0" t="n">
        <v>71.4321144928733</v>
      </c>
      <c r="P7956" s="88" t="b">
        <f aca="false">FALSE()</f>
        <v>0</v>
      </c>
      <c r="Q7956" s="88" t="b">
        <f aca="false">FALSE()</f>
        <v>0</v>
      </c>
      <c r="R7956" s="0" t="n">
        <v>0.5527</v>
      </c>
      <c r="S7956" s="0" t="n">
        <v>2.30473361864225</v>
      </c>
      <c r="T7956" s="0" t="n">
        <v>72.84254</v>
      </c>
      <c r="U7956" s="0" t="n">
        <v>9</v>
      </c>
      <c r="V7956" s="0" t="n">
        <v>0</v>
      </c>
      <c r="W7956" s="0" t="n">
        <v>-0.0988200000000006</v>
      </c>
      <c r="X7956" s="0" t="n">
        <v>0.189482451902407</v>
      </c>
      <c r="Y7956" s="0" t="n">
        <v>0.521525866948871</v>
      </c>
      <c r="Z7956" s="0" t="n">
        <v>0.705212753563374</v>
      </c>
      <c r="AA7956" s="89" t="s">
        <v>15</v>
      </c>
      <c r="AB7956" s="0" t="n">
        <v>74.2529655071268</v>
      </c>
      <c r="AC7956" s="0" t="n">
        <v>-1.86148079904521</v>
      </c>
      <c r="AD7956" s="89" t="s">
        <v>98</v>
      </c>
      <c r="AE7956" s="0" t="n">
        <v>202602</v>
      </c>
      <c r="AF7956" s="90" t="n">
        <v>46076</v>
      </c>
      <c r="AG7956" s="0" t="n">
        <v>1.86148079904521</v>
      </c>
    </row>
    <row r="7957" customFormat="false" ht="15" hidden="false" customHeight="false" outlineLevel="0" collapsed="false">
      <c r="A7957" s="87" t="n">
        <v>46076.9033217593</v>
      </c>
      <c r="B7957" s="0" t="n">
        <v>71.2472</v>
      </c>
      <c r="C7957" s="88" t="b">
        <f aca="false">FALSE()</f>
        <v>0</v>
      </c>
      <c r="D7957" s="88" t="b">
        <f aca="false">TRUE()</f>
        <v>1</v>
      </c>
      <c r="E7957" s="0" t="n">
        <v>-0.0599040260314041</v>
      </c>
      <c r="F7957" s="0" t="n">
        <v>-0.0841498826606779</v>
      </c>
      <c r="G7957" s="0" t="n">
        <v>-3.0246840260314</v>
      </c>
      <c r="H7957" s="0" t="n">
        <v>-4.07244822949594</v>
      </c>
      <c r="I7957" s="0" t="n">
        <v>-0.282599999999988</v>
      </c>
      <c r="J7957" s="87"/>
      <c r="K7957" s="87" t="n">
        <v>46076.8104166667</v>
      </c>
      <c r="L7957" s="89" t="s">
        <v>326</v>
      </c>
      <c r="M7957" s="88" t="b">
        <f aca="false">FALSE()</f>
        <v>0</v>
      </c>
      <c r="N7957" s="0" t="n">
        <v>1</v>
      </c>
      <c r="O7957" s="0" t="n">
        <v>71.1872959739686</v>
      </c>
      <c r="P7957" s="88" t="b">
        <f aca="false">FALSE()</f>
        <v>0</v>
      </c>
      <c r="Q7957" s="88" t="b">
        <f aca="false">FALSE()</f>
        <v>0</v>
      </c>
      <c r="R7957" s="0" t="n">
        <v>0.5567</v>
      </c>
      <c r="S7957" s="0" t="n">
        <v>2.26649208481855</v>
      </c>
      <c r="T7957" s="0" t="n">
        <v>72.72959</v>
      </c>
      <c r="U7957" s="0" t="n">
        <v>10</v>
      </c>
      <c r="V7957" s="0" t="n">
        <v>-0.282599999999988</v>
      </c>
      <c r="W7957" s="0" t="n">
        <v>-0.11295</v>
      </c>
      <c r="X7957" s="0" t="n">
        <v>0.192242301878591</v>
      </c>
      <c r="Y7957" s="0" t="n">
        <v>-0.882480069902246</v>
      </c>
      <c r="Z7957" s="0" t="n">
        <v>0.771147013015702</v>
      </c>
      <c r="AA7957" s="89" t="s">
        <v>15</v>
      </c>
      <c r="AB7957" s="0" t="n">
        <v>74.2718840260314</v>
      </c>
      <c r="AC7957" s="0" t="n">
        <v>-1.92231828040526</v>
      </c>
      <c r="AD7957" s="89" t="s">
        <v>98</v>
      </c>
      <c r="AE7957" s="0" t="n">
        <v>202602</v>
      </c>
      <c r="AF7957" s="90" t="n">
        <v>46076</v>
      </c>
      <c r="AG7957" s="0" t="n">
        <v>1.92231828040526</v>
      </c>
    </row>
    <row r="7958" customFormat="false" ht="15" hidden="false" customHeight="false" outlineLevel="0" collapsed="false">
      <c r="A7958" s="87" t="n">
        <v>46076.9137731482</v>
      </c>
      <c r="B7958" s="0" t="n">
        <v>70.9646</v>
      </c>
      <c r="C7958" s="88" t="b">
        <f aca="false">FALSE()</f>
        <v>0</v>
      </c>
      <c r="D7958" s="88" t="b">
        <f aca="false">TRUE()</f>
        <v>1</v>
      </c>
      <c r="E7958" s="0" t="n">
        <v>-0.0471804506708508</v>
      </c>
      <c r="F7958" s="0" t="n">
        <v>-0.0665287188545161</v>
      </c>
      <c r="G7958" s="0" t="n">
        <v>-3.32300045067086</v>
      </c>
      <c r="H7958" s="0" t="n">
        <v>-4.4731562609529</v>
      </c>
      <c r="I7958" s="0" t="n">
        <v>-0.282600000000002</v>
      </c>
      <c r="J7958" s="87"/>
      <c r="K7958" s="87" t="n">
        <v>46076.8104166667</v>
      </c>
      <c r="L7958" s="89" t="s">
        <v>326</v>
      </c>
      <c r="M7958" s="88" t="b">
        <f aca="false">FALSE()</f>
        <v>0</v>
      </c>
      <c r="N7958" s="0" t="n">
        <v>1</v>
      </c>
      <c r="O7958" s="0" t="n">
        <v>70.9174195493292</v>
      </c>
      <c r="P7958" s="88" t="b">
        <f aca="false">FALSE()</f>
        <v>0</v>
      </c>
      <c r="Q7958" s="88" t="b">
        <f aca="false">FALSE()</f>
        <v>0</v>
      </c>
      <c r="R7958" s="0" t="n">
        <v>0.5582</v>
      </c>
      <c r="S7958" s="0" t="n">
        <v>2.2371748472007</v>
      </c>
      <c r="T7958" s="0" t="n">
        <v>72.60251</v>
      </c>
      <c r="U7958" s="0" t="n">
        <v>11</v>
      </c>
      <c r="V7958" s="0" t="n">
        <v>-0.282600000000002</v>
      </c>
      <c r="W7958" s="0" t="n">
        <v>-0.12708</v>
      </c>
      <c r="X7958" s="0" t="n">
        <v>0.193882117196047</v>
      </c>
      <c r="Y7958" s="0" t="n">
        <v>-0.80213689766316</v>
      </c>
      <c r="Z7958" s="0" t="n">
        <v>0.842545225335426</v>
      </c>
      <c r="AA7958" s="89" t="s">
        <v>15</v>
      </c>
      <c r="AB7958" s="0" t="n">
        <v>74.2876004506709</v>
      </c>
      <c r="AC7958" s="0" t="n">
        <v>-1.94400247102218</v>
      </c>
      <c r="AD7958" s="89" t="s">
        <v>98</v>
      </c>
      <c r="AE7958" s="0" t="n">
        <v>202602</v>
      </c>
      <c r="AF7958" s="90" t="n">
        <v>46076</v>
      </c>
      <c r="AG7958" s="0" t="n">
        <v>1.94400247102218</v>
      </c>
    </row>
    <row r="7959" customFormat="false" ht="15" hidden="false" customHeight="false" outlineLevel="0" collapsed="false">
      <c r="A7959" s="87" t="n">
        <v>46076.924224537</v>
      </c>
      <c r="B7959" s="0" t="n">
        <v>70.682</v>
      </c>
      <c r="C7959" s="88" t="b">
        <f aca="false">FALSE()</f>
        <v>0</v>
      </c>
      <c r="D7959" s="88" t="b">
        <f aca="false">TRUE()</f>
        <v>1</v>
      </c>
      <c r="E7959" s="0" t="n">
        <v>-0.0537684335559589</v>
      </c>
      <c r="F7959" s="0" t="n">
        <v>-0.0761288118977974</v>
      </c>
      <c r="G7959" s="0" t="n">
        <v>-3.61236843355597</v>
      </c>
      <c r="H7959" s="0" t="n">
        <v>-4.86223721894431</v>
      </c>
      <c r="I7959" s="0" t="n">
        <v>-0.282600000000002</v>
      </c>
      <c r="J7959" s="87"/>
      <c r="K7959" s="87" t="n">
        <v>46076.8104166667</v>
      </c>
      <c r="L7959" s="89" t="s">
        <v>326</v>
      </c>
      <c r="M7959" s="88" t="b">
        <f aca="false">FALSE()</f>
        <v>0</v>
      </c>
      <c r="N7959" s="0" t="n">
        <v>1</v>
      </c>
      <c r="O7959" s="0" t="n">
        <v>70.628231566444</v>
      </c>
      <c r="P7959" s="88" t="b">
        <f aca="false">FALSE()</f>
        <v>0</v>
      </c>
      <c r="Q7959" s="88" t="b">
        <f aca="false">FALSE()</f>
        <v>0</v>
      </c>
      <c r="R7959" s="0" t="n">
        <v>0.558</v>
      </c>
      <c r="S7959" s="0" t="n">
        <v>2.21252153080773</v>
      </c>
      <c r="T7959" s="0" t="n">
        <v>72.4613</v>
      </c>
      <c r="U7959" s="0" t="n">
        <v>12</v>
      </c>
      <c r="V7959" s="0" t="n">
        <v>-0.282600000000002</v>
      </c>
      <c r="W7959" s="0" t="n">
        <v>-0.14121</v>
      </c>
      <c r="X7959" s="0" t="n">
        <v>0.194430238876246</v>
      </c>
      <c r="Y7959" s="0" t="n">
        <v>-0.727201698754255</v>
      </c>
      <c r="Z7959" s="0" t="n">
        <v>0.916534216777985</v>
      </c>
      <c r="AA7959" s="89" t="s">
        <v>15</v>
      </c>
      <c r="AB7959" s="0" t="n">
        <v>74.294368433556</v>
      </c>
      <c r="AC7959" s="0" t="n">
        <v>-1.94133505048509</v>
      </c>
      <c r="AD7959" s="89" t="s">
        <v>98</v>
      </c>
      <c r="AE7959" s="0" t="n">
        <v>202602</v>
      </c>
      <c r="AF7959" s="90" t="n">
        <v>46076</v>
      </c>
      <c r="AG7959" s="0" t="n">
        <v>1.94133505048509</v>
      </c>
    </row>
    <row r="7960" customFormat="false" ht="15" hidden="false" customHeight="false" outlineLevel="0" collapsed="false">
      <c r="A7960" s="87" t="n">
        <v>46076.9346759259</v>
      </c>
      <c r="B7960" s="0" t="n">
        <v>70.3994</v>
      </c>
      <c r="C7960" s="88" t="b">
        <f aca="false">FALSE()</f>
        <v>0</v>
      </c>
      <c r="D7960" s="88" t="b">
        <f aca="false">TRUE()</f>
        <v>1</v>
      </c>
      <c r="E7960" s="0" t="n">
        <v>-0.0742781919607153</v>
      </c>
      <c r="F7960" s="0" t="n">
        <v>-0.105621135166273</v>
      </c>
      <c r="G7960" s="0" t="n">
        <v>-3.88739819196071</v>
      </c>
      <c r="H7960" s="0" t="n">
        <v>-5.23295967328608</v>
      </c>
      <c r="I7960" s="0" t="n">
        <v>-0.282600000000002</v>
      </c>
      <c r="J7960" s="87"/>
      <c r="K7960" s="87" t="n">
        <v>46076.8104166667</v>
      </c>
      <c r="L7960" s="89" t="s">
        <v>326</v>
      </c>
      <c r="M7960" s="88" t="b">
        <f aca="false">FALSE()</f>
        <v>0</v>
      </c>
      <c r="N7960" s="0" t="n">
        <v>0</v>
      </c>
      <c r="O7960" s="0" t="n">
        <v>70.3251218080393</v>
      </c>
      <c r="P7960" s="88" t="b">
        <f aca="false">FALSE()</f>
        <v>0</v>
      </c>
      <c r="Q7960" s="88" t="b">
        <f aca="false">FALSE()</f>
        <v>0</v>
      </c>
      <c r="R7960" s="0" t="n">
        <v>0.5283</v>
      </c>
      <c r="S7960" s="0" t="n">
        <v>2.19040474163657</v>
      </c>
      <c r="T7960" s="0" t="n">
        <v>72.30596</v>
      </c>
      <c r="U7960" s="0" t="n">
        <v>13</v>
      </c>
      <c r="V7960" s="0" t="n">
        <v>-0.282600000000002</v>
      </c>
      <c r="W7960" s="0" t="n">
        <v>-0.15534</v>
      </c>
      <c r="X7960" s="0" t="n">
        <v>0.193895925420668</v>
      </c>
      <c r="Y7960" s="0" t="n">
        <v>-0.656331481561069</v>
      </c>
      <c r="Z7960" s="0" t="n">
        <v>0.990419095980359</v>
      </c>
      <c r="AA7960" s="89" t="s">
        <v>15</v>
      </c>
      <c r="AB7960" s="0" t="n">
        <v>74.2867981919607</v>
      </c>
      <c r="AC7960" s="0" t="n">
        <v>-1.92500327158253</v>
      </c>
      <c r="AD7960" s="89" t="s">
        <v>98</v>
      </c>
      <c r="AE7960" s="0" t="n">
        <v>202602</v>
      </c>
      <c r="AF7960" s="90" t="n">
        <v>46076</v>
      </c>
      <c r="AG7960" s="0" t="n">
        <v>1.92500327158253</v>
      </c>
    </row>
    <row r="7961" customFormat="false" ht="15" hidden="false" customHeight="false" outlineLevel="0" collapsed="false">
      <c r="A7961" s="87" t="n">
        <v>46076.9447800926</v>
      </c>
      <c r="B7961" s="0" t="n">
        <v>70.3994</v>
      </c>
      <c r="C7961" s="88" t="b">
        <f aca="false">FALSE()</f>
        <v>0</v>
      </c>
      <c r="D7961" s="88" t="b">
        <f aca="false">TRUE()</f>
        <v>1</v>
      </c>
      <c r="E7961" s="0" t="n">
        <v>-0.338869935971545</v>
      </c>
      <c r="F7961" s="0" t="n">
        <v>-0.483681661645795</v>
      </c>
      <c r="G7961" s="0" t="n">
        <v>-3.86956993597154</v>
      </c>
      <c r="H7961" s="0" t="n">
        <v>-5.21021085832691</v>
      </c>
      <c r="I7961" s="0" t="n">
        <v>0</v>
      </c>
      <c r="J7961" s="87"/>
      <c r="K7961" s="87" t="n">
        <v>46076.8104166667</v>
      </c>
      <c r="L7961" s="89" t="s">
        <v>326</v>
      </c>
      <c r="M7961" s="88" t="b">
        <f aca="false">FALSE()</f>
        <v>0</v>
      </c>
      <c r="N7961" s="0" t="n">
        <v>0</v>
      </c>
      <c r="O7961" s="0" t="n">
        <v>70.0605300640285</v>
      </c>
      <c r="P7961" s="88" t="b">
        <f aca="false">FALSE()</f>
        <v>0</v>
      </c>
      <c r="Q7961" s="88" t="b">
        <f aca="false">FALSE()</f>
        <v>0</v>
      </c>
      <c r="R7961" s="0" t="n">
        <v>0.5119</v>
      </c>
      <c r="S7961" s="0" t="n">
        <v>2.15379825704804</v>
      </c>
      <c r="T7961" s="0" t="n">
        <v>72.16475</v>
      </c>
      <c r="U7961" s="0" t="n">
        <v>14</v>
      </c>
      <c r="V7961" s="0" t="n">
        <v>0</v>
      </c>
      <c r="W7961" s="0" t="n">
        <v>-0.14121</v>
      </c>
      <c r="X7961" s="0" t="n">
        <v>0.194430238876246</v>
      </c>
      <c r="Y7961" s="0" t="n">
        <v>0.72627591683349</v>
      </c>
      <c r="Z7961" s="0" t="n">
        <v>1.05210996798577</v>
      </c>
      <c r="AA7961" s="89" t="s">
        <v>15</v>
      </c>
      <c r="AB7961" s="0" t="n">
        <v>74.2689699359715</v>
      </c>
      <c r="AC7961" s="0" t="n">
        <v>-1.67791395739715</v>
      </c>
      <c r="AD7961" s="89" t="s">
        <v>98</v>
      </c>
      <c r="AE7961" s="0" t="n">
        <v>202602</v>
      </c>
      <c r="AF7961" s="90" t="n">
        <v>46076</v>
      </c>
      <c r="AG7961" s="0" t="n">
        <v>1.67791395739715</v>
      </c>
    </row>
    <row r="7962" customFormat="false" ht="15" hidden="false" customHeight="false" outlineLevel="0" collapsed="false">
      <c r="A7962" s="87" t="n">
        <v>46076.9552314815</v>
      </c>
      <c r="B7962" s="0" t="n">
        <v>70.3994</v>
      </c>
      <c r="C7962" s="88" t="b">
        <f aca="false">FALSE()</f>
        <v>0</v>
      </c>
      <c r="D7962" s="88" t="b">
        <f aca="false">TRUE()</f>
        <v>1</v>
      </c>
      <c r="E7962" s="0" t="n">
        <v>-0.53554278206424</v>
      </c>
      <c r="F7962" s="0" t="n">
        <v>-0.766551981797469</v>
      </c>
      <c r="G7962" s="0" t="n">
        <v>-3.75556278206425</v>
      </c>
      <c r="H7962" s="0" t="n">
        <v>-5.06447935669735</v>
      </c>
      <c r="I7962" s="0" t="n">
        <v>0</v>
      </c>
      <c r="J7962" s="87"/>
      <c r="K7962" s="87" t="n">
        <v>46076.8104166667</v>
      </c>
      <c r="L7962" s="89" t="s">
        <v>326</v>
      </c>
      <c r="M7962" s="88" t="b">
        <f aca="false">FALSE()</f>
        <v>0</v>
      </c>
      <c r="N7962" s="0" t="n">
        <v>0</v>
      </c>
      <c r="O7962" s="0" t="n">
        <v>69.8638572179358</v>
      </c>
      <c r="P7962" s="88" t="b">
        <f aca="false">FALSE()</f>
        <v>0</v>
      </c>
      <c r="Q7962" s="88" t="b">
        <f aca="false">FALSE()</f>
        <v>0</v>
      </c>
      <c r="R7962" s="0" t="n">
        <v>0.5001</v>
      </c>
      <c r="S7962" s="0" t="n">
        <v>2.11026424399161</v>
      </c>
      <c r="T7962" s="0" t="n">
        <v>72.00941</v>
      </c>
      <c r="U7962" s="0" t="n">
        <v>15</v>
      </c>
      <c r="V7962" s="0" t="n">
        <v>0</v>
      </c>
      <c r="W7962" s="0" t="n">
        <v>-0.15534</v>
      </c>
      <c r="X7962" s="0" t="n">
        <v>0.170847954564718</v>
      </c>
      <c r="Y7962" s="0" t="n">
        <v>0.909229498215369</v>
      </c>
      <c r="Z7962" s="0" t="n">
        <v>1.07277639103212</v>
      </c>
      <c r="AA7962" s="89" t="s">
        <v>15</v>
      </c>
      <c r="AB7962" s="0" t="n">
        <v>74.1549627820643</v>
      </c>
      <c r="AC7962" s="0" t="n">
        <v>-1.50078806120166</v>
      </c>
      <c r="AD7962" s="89" t="s">
        <v>98</v>
      </c>
      <c r="AE7962" s="0" t="n">
        <v>202602</v>
      </c>
      <c r="AF7962" s="90" t="n">
        <v>46076</v>
      </c>
      <c r="AG7962" s="0" t="n">
        <v>1.50078806120166</v>
      </c>
    </row>
    <row r="7963" customFormat="false" ht="15" hidden="false" customHeight="false" outlineLevel="0" collapsed="false">
      <c r="A7963" s="87" t="n">
        <v>46076.9656712963</v>
      </c>
      <c r="B7963" s="0" t="n">
        <v>70.1168</v>
      </c>
      <c r="C7963" s="88" t="b">
        <f aca="false">FALSE()</f>
        <v>0</v>
      </c>
      <c r="D7963" s="88" t="b">
        <f aca="false">TRUE()</f>
        <v>1</v>
      </c>
      <c r="E7963" s="0" t="n">
        <v>-0.459727510889408</v>
      </c>
      <c r="F7963" s="0" t="n">
        <v>-0.659986839041042</v>
      </c>
      <c r="G7963" s="0" t="n">
        <v>-3.90600751088941</v>
      </c>
      <c r="H7963" s="0" t="n">
        <v>-5.27676217943342</v>
      </c>
      <c r="I7963" s="0" t="n">
        <v>-0.282600000000002</v>
      </c>
      <c r="J7963" s="87"/>
      <c r="K7963" s="87" t="n">
        <v>46076.8104166667</v>
      </c>
      <c r="L7963" s="89" t="s">
        <v>326</v>
      </c>
      <c r="M7963" s="88" t="b">
        <f aca="false">FALSE()</f>
        <v>0</v>
      </c>
      <c r="N7963" s="0" t="n">
        <v>0</v>
      </c>
      <c r="O7963" s="0" t="n">
        <v>69.6570724891106</v>
      </c>
      <c r="P7963" s="88" t="b">
        <f aca="false">FALSE()</f>
        <v>0</v>
      </c>
      <c r="Q7963" s="88" t="b">
        <f aca="false">FALSE()</f>
        <v>0</v>
      </c>
      <c r="R7963" s="0" t="n">
        <v>0.5053</v>
      </c>
      <c r="S7963" s="0" t="n">
        <v>2.07704683467183</v>
      </c>
      <c r="T7963" s="0" t="n">
        <v>71.83994</v>
      </c>
      <c r="U7963" s="0" t="n">
        <v>16</v>
      </c>
      <c r="V7963" s="0" t="n">
        <v>-0.282600000000002</v>
      </c>
      <c r="W7963" s="0" t="n">
        <v>-0.16947</v>
      </c>
      <c r="X7963" s="0" t="n">
        <v>0.169000607597788</v>
      </c>
      <c r="Y7963" s="0" t="n">
        <v>-0.669405877340067</v>
      </c>
      <c r="Z7963" s="0" t="n">
        <v>1.0914337554447</v>
      </c>
      <c r="AA7963" s="89" t="s">
        <v>15</v>
      </c>
      <c r="AB7963" s="0" t="n">
        <v>74.0228075108894</v>
      </c>
      <c r="AC7963" s="0" t="n">
        <v>-1.57878569487519</v>
      </c>
      <c r="AD7963" s="89" t="s">
        <v>98</v>
      </c>
      <c r="AE7963" s="0" t="n">
        <v>202602</v>
      </c>
      <c r="AF7963" s="90" t="n">
        <v>46076</v>
      </c>
      <c r="AG7963" s="0" t="n">
        <v>1.57878569487519</v>
      </c>
    </row>
    <row r="7964" customFormat="false" ht="15" hidden="false" customHeight="false" outlineLevel="0" collapsed="false">
      <c r="A7964" s="87" t="n">
        <v>46076.9761226852</v>
      </c>
      <c r="B7964" s="0" t="n">
        <v>69.836</v>
      </c>
      <c r="C7964" s="88" t="b">
        <f aca="false">FALSE()</f>
        <v>0</v>
      </c>
      <c r="D7964" s="88" t="b">
        <f aca="false">TRUE()</f>
        <v>1</v>
      </c>
      <c r="E7964" s="0" t="n">
        <v>-0.420763248996508</v>
      </c>
      <c r="F7964" s="0" t="n">
        <v>-0.606154021350976</v>
      </c>
      <c r="G7964" s="0" t="n">
        <v>-4.0898832489965</v>
      </c>
      <c r="H7964" s="0" t="n">
        <v>-5.5324103943689</v>
      </c>
      <c r="I7964" s="0" t="n">
        <v>-0.280799999999999</v>
      </c>
      <c r="J7964" s="87"/>
      <c r="K7964" s="87" t="n">
        <v>46076.8104166667</v>
      </c>
      <c r="L7964" s="89" t="s">
        <v>326</v>
      </c>
      <c r="M7964" s="88" t="b">
        <f aca="false">FALSE()</f>
        <v>0</v>
      </c>
      <c r="N7964" s="0" t="n">
        <v>0</v>
      </c>
      <c r="O7964" s="0" t="n">
        <v>69.4152367510035</v>
      </c>
      <c r="P7964" s="88" t="b">
        <f aca="false">FALSE()</f>
        <v>0</v>
      </c>
      <c r="Q7964" s="88" t="b">
        <f aca="false">FALSE()</f>
        <v>0</v>
      </c>
      <c r="R7964" s="0" t="n">
        <v>0.5085</v>
      </c>
      <c r="S7964" s="0" t="n">
        <v>2.05056590349654</v>
      </c>
      <c r="T7964" s="0" t="n">
        <v>71.67056</v>
      </c>
      <c r="U7964" s="0" t="n">
        <v>17</v>
      </c>
      <c r="V7964" s="0" t="n">
        <v>-0.280799999999999</v>
      </c>
      <c r="W7964" s="0" t="n">
        <v>-0.16938</v>
      </c>
      <c r="X7964" s="0" t="n">
        <v>0.168937657763232</v>
      </c>
      <c r="Y7964" s="0" t="n">
        <v>-0.659533235367544</v>
      </c>
      <c r="Z7964" s="0" t="n">
        <v>1.12766162449825</v>
      </c>
      <c r="AA7964" s="89" t="s">
        <v>15</v>
      </c>
      <c r="AB7964" s="0" t="n">
        <v>73.9258832489965</v>
      </c>
      <c r="AC7964" s="0" t="n">
        <v>-1.62687100469192</v>
      </c>
      <c r="AD7964" s="89" t="s">
        <v>98</v>
      </c>
      <c r="AE7964" s="0" t="n">
        <v>202602</v>
      </c>
      <c r="AF7964" s="90" t="n">
        <v>46076</v>
      </c>
      <c r="AG7964" s="0" t="n">
        <v>1.62687100469192</v>
      </c>
    </row>
    <row r="7965" customFormat="false" ht="15" hidden="false" customHeight="false" outlineLevel="0" collapsed="false">
      <c r="A7965" s="87" t="n">
        <v>46076.9862268519</v>
      </c>
      <c r="B7965" s="0" t="n">
        <v>69.836</v>
      </c>
      <c r="C7965" s="88" t="b">
        <f aca="false">FALSE()</f>
        <v>0</v>
      </c>
      <c r="D7965" s="88" t="b">
        <f aca="false">TRUE()</f>
        <v>1</v>
      </c>
      <c r="E7965" s="0" t="n">
        <v>-0.607804567616157</v>
      </c>
      <c r="F7965" s="0" t="n">
        <v>-0.877972571464481</v>
      </c>
      <c r="G7965" s="0" t="n">
        <v>-3.93816456761617</v>
      </c>
      <c r="H7965" s="0" t="n">
        <v>-5.33813509200328</v>
      </c>
      <c r="I7965" s="0" t="n">
        <v>0</v>
      </c>
      <c r="J7965" s="87"/>
      <c r="K7965" s="87" t="n">
        <v>46076.8104166667</v>
      </c>
      <c r="L7965" s="89" t="s">
        <v>326</v>
      </c>
      <c r="M7965" s="88" t="b">
        <f aca="false">FALSE()</f>
        <v>0</v>
      </c>
      <c r="N7965" s="0" t="n">
        <v>0</v>
      </c>
      <c r="O7965" s="0" t="n">
        <v>69.2281954323838</v>
      </c>
      <c r="P7965" s="88" t="b">
        <f aca="false">FALSE()</f>
        <v>0</v>
      </c>
      <c r="Q7965" s="88" t="b">
        <f aca="false">FALSE()</f>
        <v>0</v>
      </c>
      <c r="R7965" s="0" t="n">
        <v>0.4977</v>
      </c>
      <c r="S7965" s="0" t="n">
        <v>2.01804516029778</v>
      </c>
      <c r="T7965" s="0" t="n">
        <v>71.50118</v>
      </c>
      <c r="U7965" s="0" t="n">
        <v>18</v>
      </c>
      <c r="V7965" s="0" t="n">
        <v>0</v>
      </c>
      <c r="W7965" s="0" t="n">
        <v>-0.16938</v>
      </c>
      <c r="X7965" s="0" t="n">
        <v>0.168937657763232</v>
      </c>
      <c r="Y7965" s="0" t="n">
        <v>1.0026183755749</v>
      </c>
      <c r="Z7965" s="0" t="n">
        <v>1.13649228380808</v>
      </c>
      <c r="AA7965" s="89" t="s">
        <v>15</v>
      </c>
      <c r="AB7965" s="0" t="n">
        <v>73.7741645676162</v>
      </c>
      <c r="AC7965" s="0" t="n">
        <v>-1.46519252591881</v>
      </c>
      <c r="AD7965" s="89" t="s">
        <v>98</v>
      </c>
      <c r="AE7965" s="0" t="n">
        <v>202602</v>
      </c>
      <c r="AF7965" s="90" t="n">
        <v>46076</v>
      </c>
      <c r="AG7965" s="0" t="n">
        <v>1.46519252591881</v>
      </c>
    </row>
    <row r="7966" customFormat="false" ht="15" hidden="false" customHeight="false" outlineLevel="0" collapsed="false">
      <c r="A7966" s="87" t="n">
        <v>46076.9966782407</v>
      </c>
      <c r="B7966" s="0" t="n">
        <v>69.5534</v>
      </c>
      <c r="C7966" s="88" t="b">
        <f aca="false">FALSE()</f>
        <v>0</v>
      </c>
      <c r="D7966" s="88" t="b">
        <f aca="false">TRUE()</f>
        <v>1</v>
      </c>
      <c r="E7966" s="0" t="n">
        <v>-0.51581667341938</v>
      </c>
      <c r="F7966" s="0" t="n">
        <v>-0.74715343232587</v>
      </c>
      <c r="G7966" s="0" t="n">
        <v>-4.04435667341937</v>
      </c>
      <c r="H7966" s="0" t="n">
        <v>-5.49521732213346</v>
      </c>
      <c r="I7966" s="0" t="n">
        <v>-0.282600000000002</v>
      </c>
      <c r="J7966" s="87"/>
      <c r="K7966" s="87" t="n">
        <v>46076.8104166667</v>
      </c>
      <c r="L7966" s="89" t="s">
        <v>326</v>
      </c>
      <c r="M7966" s="88" t="b">
        <f aca="false">FALSE()</f>
        <v>0</v>
      </c>
      <c r="N7966" s="0" t="n">
        <v>0</v>
      </c>
      <c r="O7966" s="0" t="n">
        <v>69.0375833265806</v>
      </c>
      <c r="P7966" s="88" t="b">
        <f aca="false">FALSE()</f>
        <v>0</v>
      </c>
      <c r="Q7966" s="88" t="b">
        <f aca="false">FALSE()</f>
        <v>0</v>
      </c>
      <c r="R7966" s="0" t="n">
        <v>0.5032</v>
      </c>
      <c r="S7966" s="0" t="n">
        <v>1.99328206942474</v>
      </c>
      <c r="T7966" s="0" t="n">
        <v>71.31767</v>
      </c>
      <c r="U7966" s="0" t="n">
        <v>19</v>
      </c>
      <c r="V7966" s="0" t="n">
        <v>-0.282600000000002</v>
      </c>
      <c r="W7966" s="0" t="n">
        <v>-0.18351</v>
      </c>
      <c r="X7966" s="0" t="n">
        <v>0.165814537804648</v>
      </c>
      <c r="Y7966" s="0" t="n">
        <v>-0.597595369573345</v>
      </c>
      <c r="Z7966" s="0" t="n">
        <v>1.14004333670969</v>
      </c>
      <c r="AA7966" s="89" t="s">
        <v>15</v>
      </c>
      <c r="AB7966" s="0" t="n">
        <v>73.5977566734194</v>
      </c>
      <c r="AC7966" s="0" t="n">
        <v>-1.54754643371006</v>
      </c>
      <c r="AD7966" s="89" t="s">
        <v>98</v>
      </c>
      <c r="AE7966" s="0" t="n">
        <v>202602</v>
      </c>
      <c r="AF7966" s="90" t="n">
        <v>46076</v>
      </c>
      <c r="AG7966" s="0" t="n">
        <v>1.54754643371006</v>
      </c>
    </row>
    <row r="7967" customFormat="false" ht="15" hidden="false" customHeight="false" outlineLevel="0" collapsed="false">
      <c r="A7967" s="87" t="n">
        <v>46077.0071296296</v>
      </c>
      <c r="B7967" s="0" t="n">
        <v>69.2708</v>
      </c>
      <c r="C7967" s="88" t="b">
        <f aca="false">FALSE()</f>
        <v>0</v>
      </c>
      <c r="D7967" s="88" t="b">
        <f aca="false">TRUE()</f>
        <v>1</v>
      </c>
      <c r="E7967" s="0" t="n">
        <v>-0.420486125164118</v>
      </c>
      <c r="F7967" s="0" t="n">
        <v>-0.610725066451442</v>
      </c>
      <c r="G7967" s="0" t="n">
        <v>-4.11894612516413</v>
      </c>
      <c r="H7967" s="0" t="n">
        <v>-5.61242727034289</v>
      </c>
      <c r="I7967" s="0" t="n">
        <v>-0.282600000000002</v>
      </c>
      <c r="J7967" s="87"/>
      <c r="K7967" s="87" t="n">
        <v>46076.8104166667</v>
      </c>
      <c r="L7967" s="89" t="s">
        <v>326</v>
      </c>
      <c r="M7967" s="88" t="b">
        <f aca="false">FALSE()</f>
        <v>0</v>
      </c>
      <c r="N7967" s="0" t="n">
        <v>0</v>
      </c>
      <c r="O7967" s="0" t="n">
        <v>68.8503138748359</v>
      </c>
      <c r="P7967" s="88" t="b">
        <f aca="false">FALSE()</f>
        <v>0</v>
      </c>
      <c r="Q7967" s="88" t="b">
        <f aca="false">FALSE()</f>
        <v>0</v>
      </c>
      <c r="R7967" s="0" t="n">
        <v>0.5086</v>
      </c>
      <c r="S7967" s="0" t="n">
        <v>1.97509203134423</v>
      </c>
      <c r="T7967" s="0" t="n">
        <v>71.12003</v>
      </c>
      <c r="U7967" s="0" t="n">
        <v>20</v>
      </c>
      <c r="V7967" s="0" t="n">
        <v>-0.282600000000002</v>
      </c>
      <c r="W7967" s="0" t="n">
        <v>-0.197640000000001</v>
      </c>
      <c r="X7967" s="0" t="n">
        <v>0.161333999418664</v>
      </c>
      <c r="Y7967" s="0" t="n">
        <v>-0.526609396073603</v>
      </c>
      <c r="Z7967" s="0" t="n">
        <v>1.13485806258206</v>
      </c>
      <c r="AA7967" s="89" t="s">
        <v>15</v>
      </c>
      <c r="AB7967" s="0" t="n">
        <v>73.3897461251641</v>
      </c>
      <c r="AC7967" s="0" t="n">
        <v>-1.62948130781447</v>
      </c>
      <c r="AD7967" s="89" t="s">
        <v>98</v>
      </c>
      <c r="AE7967" s="0" t="n">
        <v>202602</v>
      </c>
      <c r="AF7967" s="90" t="n">
        <v>46077</v>
      </c>
      <c r="AG7967" s="0" t="n">
        <v>1.62948130781447</v>
      </c>
    </row>
    <row r="7968" customFormat="false" ht="15" hidden="false" customHeight="false" outlineLevel="0" collapsed="false">
      <c r="A7968" s="87" t="n">
        <v>46077.0175810185</v>
      </c>
      <c r="B7968" s="0" t="n">
        <v>69.2708</v>
      </c>
      <c r="C7968" s="88" t="b">
        <f aca="false">FALSE()</f>
        <v>0</v>
      </c>
      <c r="D7968" s="88" t="b">
        <f aca="false">TRUE()</f>
        <v>1</v>
      </c>
      <c r="E7968" s="0" t="n">
        <v>-0.577414792952823</v>
      </c>
      <c r="F7968" s="0" t="n">
        <v>-0.840568260266181</v>
      </c>
      <c r="G7968" s="0" t="n">
        <v>-3.90885479295284</v>
      </c>
      <c r="H7968" s="0" t="n">
        <v>-5.34145016673303</v>
      </c>
      <c r="I7968" s="0" t="n">
        <v>0</v>
      </c>
      <c r="J7968" s="87"/>
      <c r="K7968" s="87" t="n">
        <v>46076.8104166667</v>
      </c>
      <c r="L7968" s="89" t="s">
        <v>326</v>
      </c>
      <c r="M7968" s="88" t="b">
        <f aca="false">FALSE()</f>
        <v>0</v>
      </c>
      <c r="N7968" s="0" t="n">
        <v>0</v>
      </c>
      <c r="O7968" s="0" t="n">
        <v>68.6933852070472</v>
      </c>
      <c r="P7968" s="88" t="b">
        <f aca="false">FALSE()</f>
        <v>0</v>
      </c>
      <c r="Q7968" s="88" t="b">
        <f aca="false">FALSE()</f>
        <v>0</v>
      </c>
      <c r="R7968" s="0" t="n">
        <v>0.499</v>
      </c>
      <c r="S7968" s="0" t="n">
        <v>1.95176248509526</v>
      </c>
      <c r="T7968" s="0" t="n">
        <v>70.93652</v>
      </c>
      <c r="U7968" s="0" t="n">
        <v>21</v>
      </c>
      <c r="V7968" s="0" t="n">
        <v>0</v>
      </c>
      <c r="W7968" s="0" t="n">
        <v>-0.18351</v>
      </c>
      <c r="X7968" s="0" t="n">
        <v>0.165814537804648</v>
      </c>
      <c r="Y7968" s="0" t="n">
        <v>1.10671840014535</v>
      </c>
      <c r="Z7968" s="0" t="n">
        <v>1.12156739647641</v>
      </c>
      <c r="AA7968" s="89" t="s">
        <v>15</v>
      </c>
      <c r="AB7968" s="0" t="n">
        <v>73.1796547929528</v>
      </c>
      <c r="AC7968" s="0" t="n">
        <v>-1.48517156011591</v>
      </c>
      <c r="AD7968" s="89" t="s">
        <v>98</v>
      </c>
      <c r="AE7968" s="0" t="n">
        <v>202602</v>
      </c>
      <c r="AF7968" s="90" t="n">
        <v>46077</v>
      </c>
      <c r="AG7968" s="0" t="n">
        <v>1.48517156011591</v>
      </c>
    </row>
    <row r="7969" customFormat="false" ht="15" hidden="false" customHeight="false" outlineLevel="0" collapsed="false">
      <c r="A7969" s="87" t="n">
        <v>46077.0276851852</v>
      </c>
      <c r="B7969" s="0" t="n">
        <v>69.2708</v>
      </c>
      <c r="C7969" s="88" t="b">
        <f aca="false">FALSE()</f>
        <v>0</v>
      </c>
      <c r="D7969" s="88" t="b">
        <f aca="false">TRUE()</f>
        <v>1</v>
      </c>
      <c r="E7969" s="0" t="n">
        <v>-0.669094119435954</v>
      </c>
      <c r="F7969" s="0" t="n">
        <v>-0.975331605603001</v>
      </c>
      <c r="G7969" s="0" t="n">
        <v>-3.63351411943594</v>
      </c>
      <c r="H7969" s="0" t="n">
        <v>-4.98394939081838</v>
      </c>
      <c r="I7969" s="0" t="n">
        <v>0</v>
      </c>
      <c r="J7969" s="87"/>
      <c r="K7969" s="87" t="n">
        <v>46076.8104166667</v>
      </c>
      <c r="L7969" s="89" t="s">
        <v>326</v>
      </c>
      <c r="M7969" s="88" t="b">
        <f aca="false">FALSE()</f>
        <v>0</v>
      </c>
      <c r="N7969" s="0" t="n">
        <v>0</v>
      </c>
      <c r="O7969" s="0" t="n">
        <v>68.601705880564</v>
      </c>
      <c r="P7969" s="88" t="b">
        <f aca="false">FALSE()</f>
        <v>0</v>
      </c>
      <c r="Q7969" s="88" t="b">
        <f aca="false">FALSE()</f>
        <v>0</v>
      </c>
      <c r="R7969" s="0" t="n">
        <v>0.4919</v>
      </c>
      <c r="S7969" s="0" t="n">
        <v>1.92568074359814</v>
      </c>
      <c r="T7969" s="0" t="n">
        <v>70.75301</v>
      </c>
      <c r="U7969" s="0" t="n">
        <v>22</v>
      </c>
      <c r="V7969" s="0" t="n">
        <v>0</v>
      </c>
      <c r="W7969" s="0" t="n">
        <v>-0.18351</v>
      </c>
      <c r="X7969" s="0" t="n">
        <v>0.165814537804648</v>
      </c>
      <c r="Y7969" s="0" t="n">
        <v>1.10671840014535</v>
      </c>
      <c r="Z7969" s="0" t="n">
        <v>1.07565205971797</v>
      </c>
      <c r="AA7969" s="89" t="s">
        <v>15</v>
      </c>
      <c r="AB7969" s="0" t="n">
        <v>72.9043141194359</v>
      </c>
      <c r="AC7969" s="0" t="n">
        <v>-1.37796417215863</v>
      </c>
      <c r="AD7969" s="89" t="s">
        <v>98</v>
      </c>
      <c r="AE7969" s="0" t="n">
        <v>202602</v>
      </c>
      <c r="AF7969" s="90" t="n">
        <v>46077</v>
      </c>
      <c r="AG7969" s="0" t="n">
        <v>1.37796417215863</v>
      </c>
    </row>
    <row r="7970" customFormat="false" ht="15" hidden="false" customHeight="false" outlineLevel="0" collapsed="false">
      <c r="A7970" s="87" t="n">
        <v>46077.038125</v>
      </c>
      <c r="B7970" s="0" t="n">
        <v>68.9882</v>
      </c>
      <c r="C7970" s="88" t="b">
        <f aca="false">FALSE()</f>
        <v>0</v>
      </c>
      <c r="D7970" s="88" t="b">
        <f aca="false">TRUE()</f>
        <v>1</v>
      </c>
      <c r="E7970" s="0" t="n">
        <v>-0.551334271712506</v>
      </c>
      <c r="F7970" s="0" t="n">
        <v>-0.80561005511481</v>
      </c>
      <c r="G7970" s="0" t="n">
        <v>-3.74219427171249</v>
      </c>
      <c r="H7970" s="0" t="n">
        <v>-5.14529628112846</v>
      </c>
      <c r="I7970" s="0" t="n">
        <v>-0.282599999999988</v>
      </c>
      <c r="J7970" s="87"/>
      <c r="K7970" s="87" t="n">
        <v>46076.8104166667</v>
      </c>
      <c r="L7970" s="89" t="s">
        <v>326</v>
      </c>
      <c r="M7970" s="88" t="b">
        <f aca="false">FALSE()</f>
        <v>0</v>
      </c>
      <c r="N7970" s="0" t="n">
        <v>0</v>
      </c>
      <c r="O7970" s="0" t="n">
        <v>68.4368657282875</v>
      </c>
      <c r="P7970" s="88" t="b">
        <f aca="false">FALSE()</f>
        <v>0</v>
      </c>
      <c r="Q7970" s="88" t="b">
        <f aca="false">FALSE()</f>
        <v>0</v>
      </c>
      <c r="R7970" s="0" t="n">
        <v>0.4991</v>
      </c>
      <c r="S7970" s="0" t="n">
        <v>1.9065797496955</v>
      </c>
      <c r="T7970" s="0" t="n">
        <v>70.58363</v>
      </c>
      <c r="U7970" s="0" t="n">
        <v>23</v>
      </c>
      <c r="V7970" s="0" t="n">
        <v>-0.282599999999988</v>
      </c>
      <c r="W7970" s="0" t="n">
        <v>-0.16938</v>
      </c>
      <c r="X7970" s="0" t="n">
        <v>0.141891951479769</v>
      </c>
      <c r="Y7970" s="0" t="n">
        <v>-0.797931093478066</v>
      </c>
      <c r="Z7970" s="0" t="n">
        <v>1.07338213585625</v>
      </c>
      <c r="AA7970" s="89" t="s">
        <v>15</v>
      </c>
      <c r="AB7970" s="0" t="n">
        <v>72.7303942717125</v>
      </c>
      <c r="AC7970" s="0" t="n">
        <v>-1.48635788383724</v>
      </c>
      <c r="AD7970" s="89" t="s">
        <v>98</v>
      </c>
      <c r="AE7970" s="0" t="n">
        <v>202602</v>
      </c>
      <c r="AF7970" s="90" t="n">
        <v>46077</v>
      </c>
      <c r="AG7970" s="0" t="n">
        <v>1.48635788383724</v>
      </c>
    </row>
    <row r="7971" customFormat="false" ht="15" hidden="false" customHeight="false" outlineLevel="0" collapsed="false">
      <c r="A7971" s="87" t="n">
        <v>46077.0485763889</v>
      </c>
      <c r="B7971" s="0" t="n">
        <v>68.9882</v>
      </c>
      <c r="C7971" s="88" t="b">
        <f aca="false">FALSE()</f>
        <v>0</v>
      </c>
      <c r="D7971" s="88" t="b">
        <f aca="false">TRUE()</f>
        <v>1</v>
      </c>
      <c r="E7971" s="0" t="n">
        <v>-0.659013011539457</v>
      </c>
      <c r="F7971" s="0" t="n">
        <v>-0.964467807367226</v>
      </c>
      <c r="G7971" s="0" t="n">
        <v>-3.51111301153946</v>
      </c>
      <c r="H7971" s="0" t="n">
        <v>-4.84296038912895</v>
      </c>
      <c r="I7971" s="0" t="n">
        <v>0</v>
      </c>
      <c r="J7971" s="87"/>
      <c r="K7971" s="87" t="n">
        <v>46076.8104166667</v>
      </c>
      <c r="L7971" s="89" t="s">
        <v>326</v>
      </c>
      <c r="M7971" s="88" t="b">
        <f aca="false">FALSE()</f>
        <v>0</v>
      </c>
      <c r="N7971" s="0" t="n">
        <v>0</v>
      </c>
      <c r="O7971" s="0" t="n">
        <v>68.3291869884606</v>
      </c>
      <c r="P7971" s="88" t="b">
        <f aca="false">FALSE()</f>
        <v>0</v>
      </c>
      <c r="Q7971" s="88" t="b">
        <f aca="false">FALSE()</f>
        <v>0</v>
      </c>
      <c r="R7971" s="0" t="n">
        <v>0.4912</v>
      </c>
      <c r="S7971" s="0" t="n">
        <v>1.88413360721235</v>
      </c>
      <c r="T7971" s="0" t="n">
        <v>70.41425</v>
      </c>
      <c r="U7971" s="0" t="n">
        <v>24</v>
      </c>
      <c r="V7971" s="0" t="n">
        <v>0</v>
      </c>
      <c r="W7971" s="0" t="n">
        <v>-0.16938</v>
      </c>
      <c r="X7971" s="0" t="n">
        <v>0.141891951479769</v>
      </c>
      <c r="Y7971" s="0" t="n">
        <v>1.19372521297764</v>
      </c>
      <c r="Z7971" s="0" t="n">
        <v>1.04253150576973</v>
      </c>
      <c r="AA7971" s="89" t="s">
        <v>15</v>
      </c>
      <c r="AB7971" s="0" t="n">
        <v>72.4993130115395</v>
      </c>
      <c r="AC7971" s="0" t="n">
        <v>-1.3678723301001</v>
      </c>
      <c r="AD7971" s="89" t="s">
        <v>98</v>
      </c>
      <c r="AE7971" s="0" t="n">
        <v>202602</v>
      </c>
      <c r="AF7971" s="90" t="n">
        <v>46077</v>
      </c>
      <c r="AG7971" s="0" t="n">
        <v>1.3678723301001</v>
      </c>
    </row>
    <row r="7972" customFormat="false" ht="15" hidden="false" customHeight="false" outlineLevel="0" collapsed="false">
      <c r="A7972" s="87" t="n">
        <v>46077.0590277778</v>
      </c>
      <c r="B7972" s="0" t="n">
        <v>68.7056</v>
      </c>
      <c r="C7972" s="88" t="b">
        <f aca="false">FALSE()</f>
        <v>0</v>
      </c>
      <c r="D7972" s="88" t="b">
        <f aca="false">TRUE()</f>
        <v>1</v>
      </c>
      <c r="E7972" s="0" t="n">
        <v>-0.521516331566431</v>
      </c>
      <c r="F7972" s="0" t="n">
        <v>-0.764865205349782</v>
      </c>
      <c r="G7972" s="0" t="n">
        <v>-3.59987633156644</v>
      </c>
      <c r="H7972" s="0" t="n">
        <v>-4.97870495321643</v>
      </c>
      <c r="I7972" s="0" t="n">
        <v>-0.282600000000002</v>
      </c>
      <c r="J7972" s="87"/>
      <c r="K7972" s="87" t="n">
        <v>46076.8104166667</v>
      </c>
      <c r="L7972" s="89" t="s">
        <v>326</v>
      </c>
      <c r="M7972" s="88" t="b">
        <f aca="false">FALSE()</f>
        <v>0</v>
      </c>
      <c r="N7972" s="0" t="n">
        <v>0</v>
      </c>
      <c r="O7972" s="0" t="n">
        <v>68.1840836684336</v>
      </c>
      <c r="P7972" s="88" t="b">
        <f aca="false">FALSE()</f>
        <v>0</v>
      </c>
      <c r="Q7972" s="88" t="b">
        <f aca="false">FALSE()</f>
        <v>0</v>
      </c>
      <c r="R7972" s="0" t="n">
        <v>0.4996</v>
      </c>
      <c r="S7972" s="0" t="n">
        <v>1.86852204523219</v>
      </c>
      <c r="T7972" s="0" t="n">
        <v>70.24478</v>
      </c>
      <c r="U7972" s="0" t="n">
        <v>25</v>
      </c>
      <c r="V7972" s="0" t="n">
        <v>-0.282600000000002</v>
      </c>
      <c r="W7972" s="0" t="n">
        <v>-0.16947</v>
      </c>
      <c r="X7972" s="0" t="n">
        <v>0.141966894213516</v>
      </c>
      <c r="Y7972" s="0" t="n">
        <v>-0.796875923973207</v>
      </c>
      <c r="Z7972" s="0" t="n">
        <v>1.03034816578322</v>
      </c>
      <c r="AA7972" s="89" t="s">
        <v>15</v>
      </c>
      <c r="AB7972" s="0" t="n">
        <v>72.3054763315664</v>
      </c>
      <c r="AC7972" s="0" t="n">
        <v>-1.49384455770831</v>
      </c>
      <c r="AD7972" s="89" t="s">
        <v>98</v>
      </c>
      <c r="AE7972" s="0" t="n">
        <v>202602</v>
      </c>
      <c r="AF7972" s="90" t="n">
        <v>46077</v>
      </c>
      <c r="AG7972" s="0" t="n">
        <v>1.49384455770831</v>
      </c>
    </row>
    <row r="7973" customFormat="false" ht="15" hidden="false" customHeight="false" outlineLevel="0" collapsed="false">
      <c r="A7973" s="87" t="n">
        <v>46077.0691319444</v>
      </c>
      <c r="B7973" s="0" t="n">
        <v>68.7056</v>
      </c>
      <c r="C7973" s="88" t="b">
        <f aca="false">FALSE()</f>
        <v>0</v>
      </c>
      <c r="D7973" s="88" t="b">
        <f aca="false">TRUE()</f>
        <v>1</v>
      </c>
      <c r="E7973" s="0" t="n">
        <v>-0.60604243057692</v>
      </c>
      <c r="F7973" s="0" t="n">
        <v>-0.889935929406148</v>
      </c>
      <c r="G7973" s="0" t="n">
        <v>-3.34546243057692</v>
      </c>
      <c r="H7973" s="0" t="n">
        <v>-4.6431826509156</v>
      </c>
      <c r="I7973" s="0" t="n">
        <v>0</v>
      </c>
      <c r="J7973" s="87"/>
      <c r="K7973" s="87" t="n">
        <v>46076.8104166667</v>
      </c>
      <c r="L7973" s="89" t="s">
        <v>326</v>
      </c>
      <c r="M7973" s="88" t="b">
        <f aca="false">FALSE()</f>
        <v>0</v>
      </c>
      <c r="N7973" s="0" t="n">
        <v>0</v>
      </c>
      <c r="O7973" s="0" t="n">
        <v>68.0995575694231</v>
      </c>
      <c r="P7973" s="88" t="b">
        <f aca="false">FALSE()</f>
        <v>0</v>
      </c>
      <c r="Q7973" s="88" t="b">
        <f aca="false">FALSE()</f>
        <v>0</v>
      </c>
      <c r="R7973" s="0" t="n">
        <v>0.4924</v>
      </c>
      <c r="S7973" s="0" t="n">
        <v>1.84998349996874</v>
      </c>
      <c r="T7973" s="0" t="n">
        <v>70.07531</v>
      </c>
      <c r="U7973" s="0" t="n">
        <v>26</v>
      </c>
      <c r="V7973" s="0" t="n">
        <v>0</v>
      </c>
      <c r="W7973" s="0" t="n">
        <v>-0.16947</v>
      </c>
      <c r="X7973" s="0" t="n">
        <v>0.141966894213516</v>
      </c>
      <c r="Y7973" s="0" t="n">
        <v>1.19372900942046</v>
      </c>
      <c r="Z7973" s="0" t="n">
        <v>0.987876215288461</v>
      </c>
      <c r="AA7973" s="89" t="s">
        <v>15</v>
      </c>
      <c r="AB7973" s="0" t="n">
        <v>72.0510624305769</v>
      </c>
      <c r="AC7973" s="0" t="n">
        <v>-1.38651986838254</v>
      </c>
      <c r="AD7973" s="89" t="s">
        <v>98</v>
      </c>
      <c r="AE7973" s="0" t="n">
        <v>202602</v>
      </c>
      <c r="AF7973" s="90" t="n">
        <v>46077</v>
      </c>
      <c r="AG7973" s="0" t="n">
        <v>1.38651986838254</v>
      </c>
    </row>
    <row r="7974" customFormat="false" ht="15" hidden="false" customHeight="false" outlineLevel="0" collapsed="false">
      <c r="A7974" s="87" t="n">
        <v>46077.0795833333</v>
      </c>
      <c r="B7974" s="0" t="n">
        <v>68.7056</v>
      </c>
      <c r="C7974" s="88" t="b">
        <f aca="false">FALSE()</f>
        <v>0</v>
      </c>
      <c r="D7974" s="88" t="b">
        <f aca="false">TRUE()</f>
        <v>1</v>
      </c>
      <c r="E7974" s="0" t="n">
        <v>-0.672878201227164</v>
      </c>
      <c r="F7974" s="0" t="n">
        <v>-0.98905083235888</v>
      </c>
      <c r="G7974" s="0" t="n">
        <v>-3.10161820122717</v>
      </c>
      <c r="H7974" s="0" t="n">
        <v>-4.31936827372344</v>
      </c>
      <c r="I7974" s="0" t="n">
        <v>0</v>
      </c>
      <c r="J7974" s="87"/>
      <c r="K7974" s="87" t="n">
        <v>46076.8104166667</v>
      </c>
      <c r="L7974" s="89" t="s">
        <v>326</v>
      </c>
      <c r="M7974" s="88" t="b">
        <f aca="false">FALSE()</f>
        <v>0</v>
      </c>
      <c r="N7974" s="0" t="n">
        <v>0</v>
      </c>
      <c r="O7974" s="0" t="n">
        <v>68.0327217987728</v>
      </c>
      <c r="P7974" s="88" t="b">
        <f aca="false">FALSE()</f>
        <v>0</v>
      </c>
      <c r="Q7974" s="88" t="b">
        <f aca="false">FALSE()</f>
        <v>0</v>
      </c>
      <c r="R7974" s="0" t="n">
        <v>0.4858</v>
      </c>
      <c r="S7974" s="0" t="n">
        <v>1.82912934620912</v>
      </c>
      <c r="T7974" s="0" t="n">
        <v>69.91997</v>
      </c>
      <c r="U7974" s="0" t="n">
        <v>27</v>
      </c>
      <c r="V7974" s="0" t="n">
        <v>0</v>
      </c>
      <c r="W7974" s="0" t="n">
        <v>-0.15534</v>
      </c>
      <c r="X7974" s="0" t="n">
        <v>0.144161080958621</v>
      </c>
      <c r="Y7974" s="0" t="n">
        <v>1.07754463942031</v>
      </c>
      <c r="Z7974" s="0" t="n">
        <v>0.943624100613585</v>
      </c>
      <c r="AA7974" s="89" t="s">
        <v>15</v>
      </c>
      <c r="AB7974" s="0" t="n">
        <v>71.8072182012272</v>
      </c>
      <c r="AC7974" s="0" t="n">
        <v>-1.28692134845895</v>
      </c>
      <c r="AD7974" s="89" t="s">
        <v>98</v>
      </c>
      <c r="AE7974" s="0" t="n">
        <v>202602</v>
      </c>
      <c r="AF7974" s="90" t="n">
        <v>46077</v>
      </c>
      <c r="AG7974" s="0" t="n">
        <v>1.28692134845895</v>
      </c>
    </row>
    <row r="7975" customFormat="false" ht="15" hidden="false" customHeight="false" outlineLevel="0" collapsed="false">
      <c r="A7975" s="87" t="n">
        <v>46077.0900347222</v>
      </c>
      <c r="B7975" s="0" t="n">
        <v>68.423</v>
      </c>
      <c r="C7975" s="88" t="b">
        <f aca="false">FALSE()</f>
        <v>0</v>
      </c>
      <c r="D7975" s="88" t="b">
        <f aca="false">TRUE()</f>
        <v>1</v>
      </c>
      <c r="E7975" s="0" t="n">
        <v>-0.498556412863422</v>
      </c>
      <c r="F7975" s="0" t="n">
        <v>-0.7339867454694</v>
      </c>
      <c r="G7975" s="0" t="n">
        <v>-3.18181641286341</v>
      </c>
      <c r="H7975" s="0" t="n">
        <v>-4.44357875944755</v>
      </c>
      <c r="I7975" s="0" t="n">
        <v>-0.282600000000002</v>
      </c>
      <c r="J7975" s="87"/>
      <c r="K7975" s="87" t="n">
        <v>46076.8104166667</v>
      </c>
      <c r="L7975" s="89" t="s">
        <v>326</v>
      </c>
      <c r="M7975" s="88" t="b">
        <f aca="false">FALSE()</f>
        <v>0</v>
      </c>
      <c r="N7975" s="0" t="n">
        <v>0</v>
      </c>
      <c r="O7975" s="0" t="n">
        <v>67.9244435871366</v>
      </c>
      <c r="P7975" s="88" t="b">
        <f aca="false">FALSE()</f>
        <v>0</v>
      </c>
      <c r="Q7975" s="88" t="b">
        <f aca="false">FALSE()</f>
        <v>0</v>
      </c>
      <c r="R7975" s="0" t="n">
        <v>0.4972</v>
      </c>
      <c r="S7975" s="0" t="n">
        <v>1.8158799321146</v>
      </c>
      <c r="T7975" s="0" t="n">
        <v>69.76463</v>
      </c>
      <c r="U7975" s="0" t="n">
        <v>28</v>
      </c>
      <c r="V7975" s="0" t="n">
        <v>-0.282600000000002</v>
      </c>
      <c r="W7975" s="0" t="n">
        <v>-0.15534</v>
      </c>
      <c r="X7975" s="0" t="n">
        <v>0.144161080958621</v>
      </c>
      <c r="Y7975" s="0" t="n">
        <v>-0.882762526153161</v>
      </c>
      <c r="Z7975" s="0" t="n">
        <v>0.920093206431708</v>
      </c>
      <c r="AA7975" s="89" t="s">
        <v>15</v>
      </c>
      <c r="AB7975" s="0" t="n">
        <v>71.6048164128634</v>
      </c>
      <c r="AC7975" s="0" t="n">
        <v>-1.45814575156259</v>
      </c>
      <c r="AD7975" s="89" t="s">
        <v>98</v>
      </c>
      <c r="AE7975" s="0" t="n">
        <v>202602</v>
      </c>
      <c r="AF7975" s="90" t="n">
        <v>46077</v>
      </c>
      <c r="AG7975" s="0" t="n">
        <v>1.45814575156259</v>
      </c>
    </row>
    <row r="7976" customFormat="false" ht="15" hidden="false" customHeight="false" outlineLevel="0" collapsed="false">
      <c r="A7976" s="87" t="n">
        <v>46077.1004861111</v>
      </c>
      <c r="B7976" s="0" t="n">
        <v>68.423</v>
      </c>
      <c r="C7976" s="88" t="b">
        <f aca="false">FALSE()</f>
        <v>0</v>
      </c>
      <c r="D7976" s="88" t="b">
        <f aca="false">TRUE()</f>
        <v>1</v>
      </c>
      <c r="E7976" s="0" t="n">
        <v>-0.547971212517979</v>
      </c>
      <c r="F7976" s="0" t="n">
        <v>-0.807323727601924</v>
      </c>
      <c r="G7976" s="0" t="n">
        <v>-2.92055121251798</v>
      </c>
      <c r="H7976" s="0" t="n">
        <v>-4.09364429283629</v>
      </c>
      <c r="I7976" s="0" t="n">
        <v>0</v>
      </c>
      <c r="J7976" s="87"/>
      <c r="K7976" s="87" t="n">
        <v>46076.8104166667</v>
      </c>
      <c r="L7976" s="89" t="s">
        <v>326</v>
      </c>
      <c r="M7976" s="88" t="b">
        <f aca="false">FALSE()</f>
        <v>0</v>
      </c>
      <c r="N7976" s="0" t="n">
        <v>0</v>
      </c>
      <c r="O7976" s="0" t="n">
        <v>67.875028787482</v>
      </c>
      <c r="P7976" s="88" t="b">
        <f aca="false">FALSE()</f>
        <v>0</v>
      </c>
      <c r="Q7976" s="88" t="b">
        <f aca="false">FALSE()</f>
        <v>0</v>
      </c>
      <c r="R7976" s="0" t="n">
        <v>0.4912</v>
      </c>
      <c r="S7976" s="0" t="n">
        <v>1.80043799683085</v>
      </c>
      <c r="T7976" s="0" t="n">
        <v>69.60929</v>
      </c>
      <c r="U7976" s="0" t="n">
        <v>29</v>
      </c>
      <c r="V7976" s="0" t="n">
        <v>0</v>
      </c>
      <c r="W7976" s="0" t="n">
        <v>-0.15534</v>
      </c>
      <c r="X7976" s="0" t="n">
        <v>0.144161080958621</v>
      </c>
      <c r="Y7976" s="0" t="n">
        <v>1.07754463942031</v>
      </c>
      <c r="Z7976" s="0" t="n">
        <v>0.867130606258989</v>
      </c>
      <c r="AA7976" s="89" t="s">
        <v>15</v>
      </c>
      <c r="AB7976" s="0" t="n">
        <v>71.343551212518</v>
      </c>
      <c r="AC7976" s="0" t="n">
        <v>-1.36806380888565</v>
      </c>
      <c r="AD7976" s="89" t="s">
        <v>98</v>
      </c>
      <c r="AE7976" s="0" t="n">
        <v>202602</v>
      </c>
      <c r="AF7976" s="90" t="n">
        <v>46077</v>
      </c>
      <c r="AG7976" s="0" t="n">
        <v>1.36806380888565</v>
      </c>
    </row>
    <row r="7977" customFormat="false" ht="15" hidden="false" customHeight="false" outlineLevel="0" collapsed="false">
      <c r="A7977" s="87" t="n">
        <v>46077.1105902778</v>
      </c>
      <c r="B7977" s="0" t="n">
        <v>68.1404</v>
      </c>
      <c r="C7977" s="88" t="b">
        <f aca="false">FALSE()</f>
        <v>0</v>
      </c>
      <c r="D7977" s="88" t="b">
        <f aca="false">TRUE()</f>
        <v>1</v>
      </c>
      <c r="E7977" s="0" t="n">
        <v>-0.358427878845575</v>
      </c>
      <c r="F7977" s="0" t="n">
        <v>-0.528795294130593</v>
      </c>
      <c r="G7977" s="0" t="n">
        <v>-2.98552787884556</v>
      </c>
      <c r="H7977" s="0" t="n">
        <v>-4.19752398018771</v>
      </c>
      <c r="I7977" s="0" t="n">
        <v>-0.282600000000002</v>
      </c>
      <c r="J7977" s="87"/>
      <c r="K7977" s="87" t="n">
        <v>46076.8104166667</v>
      </c>
      <c r="L7977" s="89" t="s">
        <v>326</v>
      </c>
      <c r="M7977" s="88" t="b">
        <f aca="false">FALSE()</f>
        <v>0</v>
      </c>
      <c r="N7977" s="0" t="n">
        <v>0</v>
      </c>
      <c r="O7977" s="0" t="n">
        <v>67.7819721211544</v>
      </c>
      <c r="P7977" s="88" t="b">
        <f aca="false">FALSE()</f>
        <v>0</v>
      </c>
      <c r="Q7977" s="88" t="b">
        <f aca="false">FALSE()</f>
        <v>0</v>
      </c>
      <c r="R7977" s="0" t="n">
        <v>0.5048</v>
      </c>
      <c r="S7977" s="0" t="n">
        <v>1.79279849179149</v>
      </c>
      <c r="T7977" s="0" t="n">
        <v>69.45395</v>
      </c>
      <c r="U7977" s="0" t="n">
        <v>30</v>
      </c>
      <c r="V7977" s="0" t="n">
        <v>-0.282600000000002</v>
      </c>
      <c r="W7977" s="0" t="n">
        <v>-0.15534</v>
      </c>
      <c r="X7977" s="0" t="n">
        <v>0.144161080958621</v>
      </c>
      <c r="Y7977" s="0" t="n">
        <v>-0.882762526153153</v>
      </c>
      <c r="Z7977" s="0" t="n">
        <v>0.835988939422781</v>
      </c>
      <c r="AA7977" s="89" t="s">
        <v>15</v>
      </c>
      <c r="AB7977" s="0" t="n">
        <v>71.1259278788456</v>
      </c>
      <c r="AC7977" s="0" t="n">
        <v>-1.57125284565003</v>
      </c>
      <c r="AD7977" s="89" t="s">
        <v>98</v>
      </c>
      <c r="AE7977" s="0" t="n">
        <v>202602</v>
      </c>
      <c r="AF7977" s="90" t="n">
        <v>46077</v>
      </c>
      <c r="AG7977" s="0" t="n">
        <v>1.57125284565003</v>
      </c>
    </row>
    <row r="7978" customFormat="false" ht="15" hidden="false" customHeight="false" outlineLevel="0" collapsed="false">
      <c r="A7978" s="87" t="n">
        <v>46077.1210416667</v>
      </c>
      <c r="B7978" s="0" t="n">
        <v>68.1404</v>
      </c>
      <c r="C7978" s="88" t="b">
        <f aca="false">FALSE()</f>
        <v>0</v>
      </c>
      <c r="D7978" s="88" t="b">
        <f aca="false">TRUE()</f>
        <v>1</v>
      </c>
      <c r="E7978" s="0" t="n">
        <v>-0.438362202401791</v>
      </c>
      <c r="F7978" s="0" t="n">
        <v>-0.647487456304221</v>
      </c>
      <c r="G7978" s="0" t="n">
        <v>-2.78304220240177</v>
      </c>
      <c r="H7978" s="0" t="n">
        <v>-3.92400892565185</v>
      </c>
      <c r="I7978" s="0" t="n">
        <v>0</v>
      </c>
      <c r="J7978" s="87"/>
      <c r="K7978" s="87" t="n">
        <v>46076.8104166667</v>
      </c>
      <c r="L7978" s="89" t="s">
        <v>326</v>
      </c>
      <c r="M7978" s="88" t="b">
        <f aca="false">FALSE()</f>
        <v>0</v>
      </c>
      <c r="N7978" s="0" t="n">
        <v>0</v>
      </c>
      <c r="O7978" s="0" t="n">
        <v>67.7020377975982</v>
      </c>
      <c r="P7978" s="88" t="b">
        <f aca="false">FALSE()</f>
        <v>0</v>
      </c>
      <c r="Q7978" s="88" t="b">
        <f aca="false">FALSE()</f>
        <v>0</v>
      </c>
      <c r="R7978" s="0" t="n">
        <v>0.497</v>
      </c>
      <c r="S7978" s="0" t="n">
        <v>1.78192396244963</v>
      </c>
      <c r="T7978" s="0" t="n">
        <v>69.31274</v>
      </c>
      <c r="U7978" s="0" t="n">
        <v>31</v>
      </c>
      <c r="V7978" s="0" t="n">
        <v>0</v>
      </c>
      <c r="W7978" s="0" t="n">
        <v>-0.14121</v>
      </c>
      <c r="X7978" s="0" t="n">
        <v>0.144878932760754</v>
      </c>
      <c r="Y7978" s="0" t="n">
        <v>0.974675871150898</v>
      </c>
      <c r="Z7978" s="0" t="n">
        <v>0.805351101200894</v>
      </c>
      <c r="AA7978" s="89" t="s">
        <v>15</v>
      </c>
      <c r="AB7978" s="0" t="n">
        <v>70.9234422024018</v>
      </c>
      <c r="AC7978" s="0" t="n">
        <v>-1.45568808219404</v>
      </c>
      <c r="AD7978" s="89" t="s">
        <v>98</v>
      </c>
      <c r="AE7978" s="0" t="n">
        <v>202602</v>
      </c>
      <c r="AF7978" s="90" t="n">
        <v>46077</v>
      </c>
      <c r="AG7978" s="0" t="n">
        <v>1.45568808219404</v>
      </c>
    </row>
    <row r="7979" customFormat="false" ht="15" hidden="false" customHeight="false" outlineLevel="0" collapsed="false">
      <c r="A7979" s="87" t="n">
        <v>46077.1314930556</v>
      </c>
      <c r="B7979" s="0" t="n">
        <v>68.1404</v>
      </c>
      <c r="C7979" s="88" t="b">
        <f aca="false">FALSE()</f>
        <v>0</v>
      </c>
      <c r="D7979" s="88" t="b">
        <f aca="false">TRUE()</f>
        <v>1</v>
      </c>
      <c r="E7979" s="0" t="n">
        <v>-0.510695562070211</v>
      </c>
      <c r="F7979" s="0" t="n">
        <v>-0.755134990333907</v>
      </c>
      <c r="G7979" s="0" t="n">
        <v>-2.60121556207021</v>
      </c>
      <c r="H7979" s="0" t="n">
        <v>-3.67706553123295</v>
      </c>
      <c r="I7979" s="0" t="n">
        <v>0</v>
      </c>
      <c r="J7979" s="87"/>
      <c r="K7979" s="87" t="n">
        <v>46076.8104166667</v>
      </c>
      <c r="L7979" s="89" t="s">
        <v>326</v>
      </c>
      <c r="M7979" s="88" t="b">
        <f aca="false">FALSE()</f>
        <v>0</v>
      </c>
      <c r="N7979" s="0" t="n">
        <v>0</v>
      </c>
      <c r="O7979" s="0" t="n">
        <v>67.6297044379298</v>
      </c>
      <c r="P7979" s="88" t="b">
        <f aca="false">FALSE()</f>
        <v>0</v>
      </c>
      <c r="Q7979" s="88" t="b">
        <f aca="false">FALSE()</f>
        <v>0</v>
      </c>
      <c r="R7979" s="0" t="n">
        <v>0.4896</v>
      </c>
      <c r="S7979" s="0" t="n">
        <v>1.7682250955526</v>
      </c>
      <c r="T7979" s="0" t="n">
        <v>69.18566</v>
      </c>
      <c r="U7979" s="0" t="n">
        <v>32</v>
      </c>
      <c r="V7979" s="0" t="n">
        <v>0</v>
      </c>
      <c r="W7979" s="0" t="n">
        <v>-0.12708</v>
      </c>
      <c r="X7979" s="0" t="n">
        <v>0.144142508431213</v>
      </c>
      <c r="Y7979" s="0" t="n">
        <v>0.881627504495972</v>
      </c>
      <c r="Z7979" s="0" t="n">
        <v>0.777977781035102</v>
      </c>
      <c r="AA7979" s="89" t="s">
        <v>15</v>
      </c>
      <c r="AB7979" s="0" t="n">
        <v>70.7416155620702</v>
      </c>
      <c r="AC7979" s="0" t="n">
        <v>-1.34356022174474</v>
      </c>
      <c r="AD7979" s="89" t="s">
        <v>98</v>
      </c>
      <c r="AE7979" s="0" t="n">
        <v>202602</v>
      </c>
      <c r="AF7979" s="90" t="n">
        <v>46077</v>
      </c>
      <c r="AG7979" s="0" t="n">
        <v>1.34356022174474</v>
      </c>
    </row>
    <row r="7980" customFormat="false" ht="15" hidden="false" customHeight="false" outlineLevel="0" collapsed="false">
      <c r="A7980" s="87" t="n">
        <v>46077.1419328704</v>
      </c>
      <c r="B7980" s="0" t="n">
        <v>68.1404</v>
      </c>
      <c r="C7980" s="88" t="b">
        <f aca="false">FALSE()</f>
        <v>0</v>
      </c>
      <c r="D7980" s="88" t="b">
        <f aca="false">TRUE()</f>
        <v>1</v>
      </c>
      <c r="E7980" s="0" t="n">
        <v>-0.580024463000441</v>
      </c>
      <c r="F7980" s="0" t="n">
        <v>-0.85852758867924</v>
      </c>
      <c r="G7980" s="0" t="n">
        <v>-2.44464446300044</v>
      </c>
      <c r="H7980" s="0" t="n">
        <v>-3.46340288031112</v>
      </c>
      <c r="I7980" s="0" t="n">
        <v>0</v>
      </c>
      <c r="J7980" s="87"/>
      <c r="K7980" s="87" t="n">
        <v>46076.8104166667</v>
      </c>
      <c r="L7980" s="89" t="s">
        <v>326</v>
      </c>
      <c r="M7980" s="88" t="b">
        <f aca="false">FALSE()</f>
        <v>0</v>
      </c>
      <c r="N7980" s="0" t="n">
        <v>0</v>
      </c>
      <c r="O7980" s="0" t="n">
        <v>67.5603755369996</v>
      </c>
      <c r="P7980" s="88" t="b">
        <f aca="false">FALSE()</f>
        <v>0</v>
      </c>
      <c r="Q7980" s="88" t="b">
        <f aca="false">FALSE()</f>
        <v>0</v>
      </c>
      <c r="R7980" s="0" t="n">
        <v>0.4822</v>
      </c>
      <c r="S7980" s="0" t="n">
        <v>1.75200438211252</v>
      </c>
      <c r="T7980" s="0" t="n">
        <v>69.07271</v>
      </c>
      <c r="U7980" s="0" t="n">
        <v>33</v>
      </c>
      <c r="V7980" s="0" t="n">
        <v>0</v>
      </c>
      <c r="W7980" s="0" t="n">
        <v>-0.11295</v>
      </c>
      <c r="X7980" s="0" t="n">
        <v>0.14192917247698</v>
      </c>
      <c r="Y7980" s="0" t="n">
        <v>0.79581947832691</v>
      </c>
      <c r="Z7980" s="0" t="n">
        <v>0.75616723150022</v>
      </c>
      <c r="AA7980" s="89" t="s">
        <v>15</v>
      </c>
      <c r="AB7980" s="0" t="n">
        <v>70.5850444630004</v>
      </c>
      <c r="AC7980" s="0" t="n">
        <v>-1.23294155202986</v>
      </c>
      <c r="AD7980" s="89" t="s">
        <v>98</v>
      </c>
      <c r="AE7980" s="0" t="n">
        <v>202602</v>
      </c>
      <c r="AF7980" s="90" t="n">
        <v>46077</v>
      </c>
      <c r="AG7980" s="0" t="n">
        <v>1.23294155202986</v>
      </c>
    </row>
    <row r="7981" customFormat="false" ht="15" hidden="false" customHeight="false" outlineLevel="0" collapsed="false">
      <c r="A7981" s="87" t="n">
        <v>46077.152037037</v>
      </c>
      <c r="B7981" s="0" t="n">
        <v>67.8596</v>
      </c>
      <c r="C7981" s="88" t="b">
        <f aca="false">FALSE()</f>
        <v>0</v>
      </c>
      <c r="D7981" s="88" t="b">
        <f aca="false">TRUE()</f>
        <v>1</v>
      </c>
      <c r="E7981" s="0" t="n">
        <v>-0.383071619611329</v>
      </c>
      <c r="F7981" s="0" t="n">
        <v>-0.567710919346385</v>
      </c>
      <c r="G7981" s="0" t="n">
        <v>-2.55531161961135</v>
      </c>
      <c r="H7981" s="0" t="n">
        <v>-3.62893535024996</v>
      </c>
      <c r="I7981" s="0" t="n">
        <v>-0.280799999999999</v>
      </c>
      <c r="J7981" s="87"/>
      <c r="K7981" s="87" t="n">
        <v>46076.8104166667</v>
      </c>
      <c r="L7981" s="89" t="s">
        <v>326</v>
      </c>
      <c r="M7981" s="88" t="b">
        <f aca="false">FALSE()</f>
        <v>0</v>
      </c>
      <c r="N7981" s="0" t="n">
        <v>0</v>
      </c>
      <c r="O7981" s="0" t="n">
        <v>67.4765283803887</v>
      </c>
      <c r="P7981" s="88" t="b">
        <f aca="false">FALSE()</f>
        <v>0</v>
      </c>
      <c r="Q7981" s="88" t="b">
        <f aca="false">FALSE()</f>
        <v>0</v>
      </c>
      <c r="R7981" s="0" t="n">
        <v>0.4986</v>
      </c>
      <c r="S7981" s="0" t="n">
        <v>1.74396094015199</v>
      </c>
      <c r="T7981" s="0" t="n">
        <v>68.94572</v>
      </c>
      <c r="U7981" s="0" t="n">
        <v>34</v>
      </c>
      <c r="V7981" s="0" t="n">
        <v>-0.280799999999999</v>
      </c>
      <c r="W7981" s="0" t="n">
        <v>-0.12699</v>
      </c>
      <c r="X7981" s="0" t="n">
        <v>0.144040819872264</v>
      </c>
      <c r="Y7981" s="0" t="n">
        <v>-1.06782230298605</v>
      </c>
      <c r="Z7981" s="0" t="n">
        <v>0.734595809805667</v>
      </c>
      <c r="AA7981" s="89" t="s">
        <v>15</v>
      </c>
      <c r="AB7981" s="0" t="n">
        <v>70.4149116196114</v>
      </c>
      <c r="AC7981" s="0" t="n">
        <v>-1.47852735545461</v>
      </c>
      <c r="AD7981" s="89" t="s">
        <v>98</v>
      </c>
      <c r="AE7981" s="0" t="n">
        <v>202602</v>
      </c>
      <c r="AF7981" s="90" t="n">
        <v>46077</v>
      </c>
      <c r="AG7981" s="0" t="n">
        <v>1.47852735545461</v>
      </c>
    </row>
    <row r="7982" customFormat="false" ht="15" hidden="false" customHeight="false" outlineLevel="0" collapsed="false">
      <c r="A7982" s="87" t="n">
        <v>46077.1624884259</v>
      </c>
      <c r="B7982" s="0" t="n">
        <v>67.8596</v>
      </c>
      <c r="C7982" s="88" t="b">
        <f aca="false">FALSE()</f>
        <v>0</v>
      </c>
      <c r="D7982" s="88" t="b">
        <f aca="false">TRUE()</f>
        <v>1</v>
      </c>
      <c r="E7982" s="0" t="n">
        <v>-0.417129689531862</v>
      </c>
      <c r="F7982" s="0" t="n">
        <v>-0.618497050318035</v>
      </c>
      <c r="G7982" s="0" t="n">
        <v>-2.33538968953187</v>
      </c>
      <c r="H7982" s="0" t="n">
        <v>-3.32700339420399</v>
      </c>
      <c r="I7982" s="0" t="n">
        <v>0</v>
      </c>
      <c r="J7982" s="87"/>
      <c r="K7982" s="87" t="n">
        <v>46076.8104166667</v>
      </c>
      <c r="L7982" s="89" t="s">
        <v>326</v>
      </c>
      <c r="M7982" s="88" t="b">
        <f aca="false">FALSE()</f>
        <v>0</v>
      </c>
      <c r="N7982" s="0" t="n">
        <v>0</v>
      </c>
      <c r="O7982" s="0" t="n">
        <v>67.4424703104681</v>
      </c>
      <c r="P7982" s="88" t="b">
        <f aca="false">FALSE()</f>
        <v>0</v>
      </c>
      <c r="Q7982" s="88" t="b">
        <f aca="false">FALSE()</f>
        <v>0</v>
      </c>
      <c r="R7982" s="0" t="n">
        <v>0.4929</v>
      </c>
      <c r="S7982" s="0" t="n">
        <v>1.73395694898844</v>
      </c>
      <c r="T7982" s="0" t="n">
        <v>68.81873</v>
      </c>
      <c r="U7982" s="0" t="n">
        <v>35</v>
      </c>
      <c r="V7982" s="0" t="n">
        <v>0</v>
      </c>
      <c r="W7982" s="0" t="n">
        <v>-0.12699</v>
      </c>
      <c r="X7982" s="0" t="n">
        <v>0.144040819872264</v>
      </c>
      <c r="Y7982" s="0" t="n">
        <v>0.881625084560165</v>
      </c>
      <c r="Z7982" s="0" t="n">
        <v>0.688129844765934</v>
      </c>
      <c r="AA7982" s="89" t="s">
        <v>15</v>
      </c>
      <c r="AB7982" s="0" t="n">
        <v>70.1949896895319</v>
      </c>
      <c r="AC7982" s="0" t="n">
        <v>-1.39382124942749</v>
      </c>
      <c r="AD7982" s="89" t="s">
        <v>98</v>
      </c>
      <c r="AE7982" s="0" t="n">
        <v>202602</v>
      </c>
      <c r="AF7982" s="90" t="n">
        <v>46077</v>
      </c>
      <c r="AG7982" s="0" t="n">
        <v>1.39382124942749</v>
      </c>
    </row>
    <row r="7983" customFormat="false" ht="15" hidden="false" customHeight="false" outlineLevel="0" collapsed="false">
      <c r="A7983" s="87" t="n">
        <v>46077.1729398148</v>
      </c>
      <c r="B7983" s="0" t="n">
        <v>67.577</v>
      </c>
      <c r="C7983" s="88" t="b">
        <f aca="false">FALSE()</f>
        <v>0</v>
      </c>
      <c r="D7983" s="88" t="b">
        <f aca="false">TRUE()</f>
        <v>1</v>
      </c>
      <c r="E7983" s="0" t="n">
        <v>-0.225433551046464</v>
      </c>
      <c r="F7983" s="0" t="n">
        <v>-0.334711667348261</v>
      </c>
      <c r="G7983" s="0" t="n">
        <v>-2.45491355104649</v>
      </c>
      <c r="H7983" s="0" t="n">
        <v>-3.50542120951342</v>
      </c>
      <c r="I7983" s="0" t="n">
        <v>-0.282600000000002</v>
      </c>
      <c r="J7983" s="87"/>
      <c r="K7983" s="87" t="n">
        <v>46076.8104166667</v>
      </c>
      <c r="L7983" s="89" t="s">
        <v>326</v>
      </c>
      <c r="M7983" s="88" t="b">
        <f aca="false">FALSE()</f>
        <v>0</v>
      </c>
      <c r="N7983" s="0" t="n">
        <v>0</v>
      </c>
      <c r="O7983" s="0" t="n">
        <v>67.3515664489535</v>
      </c>
      <c r="P7983" s="88" t="b">
        <f aca="false">FALSE()</f>
        <v>0</v>
      </c>
      <c r="Q7983" s="88" t="b">
        <f aca="false">FALSE()</f>
        <v>0</v>
      </c>
      <c r="R7983" s="0" t="n">
        <v>0.5109</v>
      </c>
      <c r="S7983" s="0" t="n">
        <v>1.73200191111679</v>
      </c>
      <c r="T7983" s="0" t="n">
        <v>68.69174</v>
      </c>
      <c r="U7983" s="0" t="n">
        <v>36</v>
      </c>
      <c r="V7983" s="0" t="n">
        <v>-0.282600000000002</v>
      </c>
      <c r="W7983" s="0" t="n">
        <v>-0.12699</v>
      </c>
      <c r="X7983" s="0" t="n">
        <v>0.144040819872264</v>
      </c>
      <c r="Y7983" s="0" t="n">
        <v>-1.08031876059855</v>
      </c>
      <c r="Z7983" s="0" t="n">
        <v>0.67008677552324</v>
      </c>
      <c r="AA7983" s="89" t="s">
        <v>15</v>
      </c>
      <c r="AB7983" s="0" t="n">
        <v>70.0319135510465</v>
      </c>
      <c r="AC7983" s="0" t="n">
        <v>-1.66357558560914</v>
      </c>
      <c r="AD7983" s="89" t="s">
        <v>98</v>
      </c>
      <c r="AE7983" s="0" t="n">
        <v>202602</v>
      </c>
      <c r="AF7983" s="90" t="n">
        <v>46077</v>
      </c>
      <c r="AG7983" s="0" t="n">
        <v>1.66357558560914</v>
      </c>
    </row>
    <row r="7984" customFormat="false" ht="15" hidden="false" customHeight="false" outlineLevel="0" collapsed="false">
      <c r="A7984" s="87" t="n">
        <v>46077.1833912037</v>
      </c>
      <c r="B7984" s="0" t="n">
        <v>67.577</v>
      </c>
      <c r="C7984" s="88" t="b">
        <f aca="false">FALSE()</f>
        <v>0</v>
      </c>
      <c r="D7984" s="88" t="b">
        <f aca="false">TRUE()</f>
        <v>1</v>
      </c>
      <c r="E7984" s="0" t="n">
        <v>-0.312861822458117</v>
      </c>
      <c r="F7984" s="0" t="n">
        <v>-0.465124256304789</v>
      </c>
      <c r="G7984" s="0" t="n">
        <v>-2.31644182245812</v>
      </c>
      <c r="H7984" s="0" t="n">
        <v>-3.31424774922702</v>
      </c>
      <c r="I7984" s="0" t="n">
        <v>0</v>
      </c>
      <c r="J7984" s="87"/>
      <c r="K7984" s="87" t="n">
        <v>46076.8104166667</v>
      </c>
      <c r="L7984" s="89" t="s">
        <v>326</v>
      </c>
      <c r="M7984" s="88" t="b">
        <f aca="false">FALSE()</f>
        <v>0</v>
      </c>
      <c r="N7984" s="0" t="n">
        <v>0</v>
      </c>
      <c r="O7984" s="0" t="n">
        <v>67.2641381775419</v>
      </c>
      <c r="P7984" s="88" t="b">
        <f aca="false">FALSE()</f>
        <v>0</v>
      </c>
      <c r="Q7984" s="88" t="b">
        <f aca="false">FALSE()</f>
        <v>0</v>
      </c>
      <c r="R7984" s="0" t="n">
        <v>0.5016</v>
      </c>
      <c r="S7984" s="0" t="n">
        <v>1.72638127855821</v>
      </c>
      <c r="T7984" s="0" t="n">
        <v>68.57879</v>
      </c>
      <c r="U7984" s="0" t="n">
        <v>37</v>
      </c>
      <c r="V7984" s="0" t="n">
        <v>0</v>
      </c>
      <c r="W7984" s="0" t="n">
        <v>-0.11295</v>
      </c>
      <c r="X7984" s="0" t="n">
        <v>0.14192917247698</v>
      </c>
      <c r="Y7984" s="0" t="n">
        <v>0.79581947832691</v>
      </c>
      <c r="Z7984" s="0" t="n">
        <v>0.657325911229059</v>
      </c>
      <c r="AA7984" s="89" t="s">
        <v>15</v>
      </c>
      <c r="AB7984" s="0" t="n">
        <v>69.8934418224581</v>
      </c>
      <c r="AC7984" s="0" t="n">
        <v>-1.52403850644936</v>
      </c>
      <c r="AD7984" s="89" t="s">
        <v>98</v>
      </c>
      <c r="AE7984" s="0" t="n">
        <v>202602</v>
      </c>
      <c r="AF7984" s="90" t="n">
        <v>46077</v>
      </c>
      <c r="AG7984" s="0" t="n">
        <v>1.52403850644936</v>
      </c>
    </row>
    <row r="7985" customFormat="false" ht="15" hidden="false" customHeight="false" outlineLevel="0" collapsed="false">
      <c r="A7985" s="87" t="n">
        <v>46077.1934837963</v>
      </c>
      <c r="B7985" s="0" t="n">
        <v>67.577</v>
      </c>
      <c r="C7985" s="88" t="b">
        <f aca="false">FALSE()</f>
        <v>0</v>
      </c>
      <c r="D7985" s="88" t="b">
        <f aca="false">TRUE()</f>
        <v>1</v>
      </c>
      <c r="E7985" s="0" t="n">
        <v>-0.357402511491983</v>
      </c>
      <c r="F7985" s="0" t="n">
        <v>-0.53169391791298</v>
      </c>
      <c r="G7985" s="0" t="n">
        <v>-2.13508251149199</v>
      </c>
      <c r="H7985" s="0" t="n">
        <v>-3.06271514861146</v>
      </c>
      <c r="I7985" s="0" t="n">
        <v>0</v>
      </c>
      <c r="J7985" s="87"/>
      <c r="K7985" s="87" t="n">
        <v>46076.8104166667</v>
      </c>
      <c r="L7985" s="89" t="s">
        <v>326</v>
      </c>
      <c r="M7985" s="88" t="b">
        <f aca="false">FALSE()</f>
        <v>0</v>
      </c>
      <c r="N7985" s="0" t="n">
        <v>0</v>
      </c>
      <c r="O7985" s="0" t="n">
        <v>67.219597488508</v>
      </c>
      <c r="P7985" s="88" t="b">
        <f aca="false">FALSE()</f>
        <v>0</v>
      </c>
      <c r="Q7985" s="88" t="b">
        <f aca="false">FALSE()</f>
        <v>0</v>
      </c>
      <c r="R7985" s="0" t="n">
        <v>0.4951</v>
      </c>
      <c r="S7985" s="0" t="n">
        <v>1.71848787230668</v>
      </c>
      <c r="T7985" s="0" t="n">
        <v>68.46584</v>
      </c>
      <c r="U7985" s="0" t="n">
        <v>38</v>
      </c>
      <c r="V7985" s="0" t="n">
        <v>0</v>
      </c>
      <c r="W7985" s="0" t="n">
        <v>-0.11295</v>
      </c>
      <c r="X7985" s="0" t="n">
        <v>0.14192917247698</v>
      </c>
      <c r="Y7985" s="0" t="n">
        <v>0.79581947832691</v>
      </c>
      <c r="Z7985" s="0" t="n">
        <v>0.623121255745991</v>
      </c>
      <c r="AA7985" s="89" t="s">
        <v>15</v>
      </c>
      <c r="AB7985" s="0" t="n">
        <v>69.712082511492</v>
      </c>
      <c r="AC7985" s="0" t="n">
        <v>-1.42643184100003</v>
      </c>
      <c r="AD7985" s="89" t="s">
        <v>98</v>
      </c>
      <c r="AE7985" s="0" t="n">
        <v>202602</v>
      </c>
      <c r="AF7985" s="90" t="n">
        <v>46077</v>
      </c>
      <c r="AG7985" s="0" t="n">
        <v>1.42643184100003</v>
      </c>
    </row>
    <row r="7986" customFormat="false" ht="15" hidden="false" customHeight="false" outlineLevel="0" collapsed="false">
      <c r="A7986" s="87" t="n">
        <v>46077.2039351852</v>
      </c>
      <c r="B7986" s="0" t="n">
        <v>67.577</v>
      </c>
      <c r="C7986" s="88" t="b">
        <f aca="false">FALSE()</f>
        <v>0</v>
      </c>
      <c r="D7986" s="88" t="b">
        <f aca="false">TRUE()</f>
        <v>1</v>
      </c>
      <c r="E7986" s="0" t="n">
        <v>-0.405521175137608</v>
      </c>
      <c r="F7986" s="0" t="n">
        <v>-0.603710357776895</v>
      </c>
      <c r="G7986" s="0" t="n">
        <v>-1.98556117513761</v>
      </c>
      <c r="H7986" s="0" t="n">
        <v>-2.85435317733423</v>
      </c>
      <c r="I7986" s="0" t="n">
        <v>0</v>
      </c>
      <c r="J7986" s="87"/>
      <c r="K7986" s="87" t="n">
        <v>46076.8104166667</v>
      </c>
      <c r="L7986" s="89" t="s">
        <v>326</v>
      </c>
      <c r="M7986" s="88" t="b">
        <f aca="false">FALSE()</f>
        <v>0</v>
      </c>
      <c r="N7986" s="0" t="n">
        <v>0</v>
      </c>
      <c r="O7986" s="0" t="n">
        <v>67.1714788248624</v>
      </c>
      <c r="P7986" s="88" t="b">
        <f aca="false">FALSE()</f>
        <v>0</v>
      </c>
      <c r="Q7986" s="88" t="b">
        <f aca="false">FALSE()</f>
        <v>0</v>
      </c>
      <c r="R7986" s="0" t="n">
        <v>0.4881</v>
      </c>
      <c r="S7986" s="0" t="n">
        <v>1.70831153435464</v>
      </c>
      <c r="T7986" s="0" t="n">
        <v>68.36702</v>
      </c>
      <c r="U7986" s="0" t="n">
        <v>39</v>
      </c>
      <c r="V7986" s="0" t="n">
        <v>0</v>
      </c>
      <c r="W7986" s="0" t="n">
        <v>-0.0988199999999999</v>
      </c>
      <c r="X7986" s="0" t="n">
        <v>0.138167966429881</v>
      </c>
      <c r="Y7986" s="0" t="n">
        <v>0.715216432241191</v>
      </c>
      <c r="Z7986" s="0" t="n">
        <v>0.597770587568804</v>
      </c>
      <c r="AA7986" s="89" t="s">
        <v>15</v>
      </c>
      <c r="AB7986" s="0" t="n">
        <v>69.5625611751376</v>
      </c>
      <c r="AC7986" s="0" t="n">
        <v>-1.32161069217723</v>
      </c>
      <c r="AD7986" s="89" t="s">
        <v>98</v>
      </c>
      <c r="AE7986" s="0" t="n">
        <v>202602</v>
      </c>
      <c r="AF7986" s="90" t="n">
        <v>46077</v>
      </c>
      <c r="AG7986" s="0" t="n">
        <v>1.32161069217723</v>
      </c>
    </row>
    <row r="7987" customFormat="false" ht="15" hidden="false" customHeight="false" outlineLevel="0" collapsed="false">
      <c r="A7987" s="87" t="n">
        <v>46077.2143865741</v>
      </c>
      <c r="B7987" s="0" t="n">
        <v>67.577</v>
      </c>
      <c r="C7987" s="88" t="b">
        <f aca="false">FALSE()</f>
        <v>0</v>
      </c>
      <c r="D7987" s="88" t="b">
        <f aca="false">TRUE()</f>
        <v>1</v>
      </c>
      <c r="E7987" s="0" t="n">
        <v>-0.46024004096553</v>
      </c>
      <c r="F7987" s="0" t="n">
        <v>-0.685730421501937</v>
      </c>
      <c r="G7987" s="0" t="n">
        <v>-1.87090004096554</v>
      </c>
      <c r="H7987" s="0" t="n">
        <v>-2.69396200585178</v>
      </c>
      <c r="I7987" s="0" t="n">
        <v>0</v>
      </c>
      <c r="J7987" s="87"/>
      <c r="K7987" s="87" t="n">
        <v>46076.8104166667</v>
      </c>
      <c r="L7987" s="89" t="s">
        <v>326</v>
      </c>
      <c r="M7987" s="88" t="b">
        <f aca="false">FALSE()</f>
        <v>0</v>
      </c>
      <c r="N7987" s="0" t="n">
        <v>0</v>
      </c>
      <c r="O7987" s="0" t="n">
        <v>67.1167599590345</v>
      </c>
      <c r="P7987" s="88" t="b">
        <f aca="false">FALSE()</f>
        <v>0</v>
      </c>
      <c r="Q7987" s="88" t="b">
        <f aca="false">FALSE()</f>
        <v>0</v>
      </c>
      <c r="R7987" s="0" t="n">
        <v>0.4807</v>
      </c>
      <c r="S7987" s="0" t="n">
        <v>1.69586061496161</v>
      </c>
      <c r="T7987" s="0" t="n">
        <v>68.28233</v>
      </c>
      <c r="U7987" s="0" t="n">
        <v>40</v>
      </c>
      <c r="V7987" s="0" t="n">
        <v>0</v>
      </c>
      <c r="W7987" s="0" t="n">
        <v>-0.0846899999999998</v>
      </c>
      <c r="X7987" s="0" t="n">
        <v>0.132727365599365</v>
      </c>
      <c r="Y7987" s="0" t="n">
        <v>0.638074895991192</v>
      </c>
      <c r="Z7987" s="0" t="n">
        <v>0.58278502048277</v>
      </c>
      <c r="AA7987" s="89" t="s">
        <v>15</v>
      </c>
      <c r="AB7987" s="0" t="n">
        <v>69.4479000409655</v>
      </c>
      <c r="AC7987" s="0" t="n">
        <v>-1.2102747586335</v>
      </c>
      <c r="AD7987" s="89" t="s">
        <v>98</v>
      </c>
      <c r="AE7987" s="0" t="n">
        <v>202602</v>
      </c>
      <c r="AF7987" s="90" t="n">
        <v>46077</v>
      </c>
      <c r="AG7987" s="0" t="n">
        <v>1.2102747586335</v>
      </c>
    </row>
    <row r="7988" customFormat="false" ht="15" hidden="false" customHeight="false" outlineLevel="0" collapsed="false">
      <c r="A7988" s="87" t="n">
        <v>46077.224837963</v>
      </c>
      <c r="B7988" s="0" t="n">
        <v>67.577</v>
      </c>
      <c r="C7988" s="88" t="b">
        <f aca="false">FALSE()</f>
        <v>0</v>
      </c>
      <c r="D7988" s="88" t="b">
        <f aca="false">TRUE()</f>
        <v>1</v>
      </c>
      <c r="E7988" s="0" t="n">
        <v>-0.487235992289186</v>
      </c>
      <c r="F7988" s="0" t="n">
        <v>-0.726244904115607</v>
      </c>
      <c r="G7988" s="0" t="n">
        <v>-1.7285159922892</v>
      </c>
      <c r="H7988" s="0" t="n">
        <v>-2.49405255489551</v>
      </c>
      <c r="I7988" s="0" t="n">
        <v>0</v>
      </c>
      <c r="J7988" s="87"/>
      <c r="K7988" s="87" t="n">
        <v>46076.8104166667</v>
      </c>
      <c r="L7988" s="89" t="s">
        <v>326</v>
      </c>
      <c r="M7988" s="88" t="b">
        <f aca="false">FALSE()</f>
        <v>0</v>
      </c>
      <c r="N7988" s="0" t="n">
        <v>0</v>
      </c>
      <c r="O7988" s="0" t="n">
        <v>67.0897640077108</v>
      </c>
      <c r="P7988" s="88" t="b">
        <f aca="false">FALSE()</f>
        <v>0</v>
      </c>
      <c r="Q7988" s="88" t="b">
        <f aca="false">FALSE()</f>
        <v>0</v>
      </c>
      <c r="R7988" s="0" t="n">
        <v>0.4747</v>
      </c>
      <c r="S7988" s="0" t="n">
        <v>1.68182533668882</v>
      </c>
      <c r="T7988" s="0" t="n">
        <v>68.19764</v>
      </c>
      <c r="U7988" s="0" t="n">
        <v>41</v>
      </c>
      <c r="V7988" s="0" t="n">
        <v>0</v>
      </c>
      <c r="W7988" s="0" t="n">
        <v>-0.0846899999999998</v>
      </c>
      <c r="X7988" s="0" t="n">
        <v>0.132727365599365</v>
      </c>
      <c r="Y7988" s="0" t="n">
        <v>0.638074895991192</v>
      </c>
      <c r="Z7988" s="0" t="n">
        <v>0.5539379961446</v>
      </c>
      <c r="AA7988" s="89" t="s">
        <v>15</v>
      </c>
      <c r="AB7988" s="0" t="n">
        <v>69.3055159922892</v>
      </c>
      <c r="AC7988" s="0" t="n">
        <v>-1.12041420577692</v>
      </c>
      <c r="AD7988" s="89" t="s">
        <v>98</v>
      </c>
      <c r="AE7988" s="0" t="n">
        <v>202602</v>
      </c>
      <c r="AF7988" s="90" t="n">
        <v>46077</v>
      </c>
      <c r="AG7988" s="0" t="n">
        <v>1.12041420577692</v>
      </c>
    </row>
    <row r="7989" customFormat="false" ht="15" hidden="false" customHeight="false" outlineLevel="0" collapsed="false">
      <c r="A7989" s="87" t="n">
        <v>46077.2349421296</v>
      </c>
      <c r="B7989" s="0" t="n">
        <v>67.577</v>
      </c>
      <c r="C7989" s="88" t="b">
        <f aca="false">FALSE()</f>
        <v>0</v>
      </c>
      <c r="D7989" s="88" t="b">
        <f aca="false">TRUE()</f>
        <v>1</v>
      </c>
      <c r="E7989" s="0" t="n">
        <v>-0.481805266816394</v>
      </c>
      <c r="F7989" s="0" t="n">
        <v>-0.718092061186172</v>
      </c>
      <c r="G7989" s="0" t="n">
        <v>-1.55370526681639</v>
      </c>
      <c r="H7989" s="0" t="n">
        <v>-2.24748939103069</v>
      </c>
      <c r="I7989" s="0" t="n">
        <v>0</v>
      </c>
      <c r="J7989" s="87"/>
      <c r="K7989" s="87" t="n">
        <v>46076.8104166667</v>
      </c>
      <c r="L7989" s="89" t="s">
        <v>326</v>
      </c>
      <c r="M7989" s="88" t="b">
        <f aca="false">FALSE()</f>
        <v>0</v>
      </c>
      <c r="N7989" s="0" t="n">
        <v>0</v>
      </c>
      <c r="O7989" s="0" t="n">
        <v>67.0951947331836</v>
      </c>
      <c r="P7989" s="88" t="b">
        <f aca="false">FALSE()</f>
        <v>0</v>
      </c>
      <c r="Q7989" s="88" t="b">
        <f aca="false">FALSE()</f>
        <v>0</v>
      </c>
      <c r="R7989" s="0" t="n">
        <v>0.4702</v>
      </c>
      <c r="S7989" s="0" t="n">
        <v>1.6668580703467</v>
      </c>
      <c r="T7989" s="0" t="n">
        <v>68.11295</v>
      </c>
      <c r="U7989" s="0" t="n">
        <v>42</v>
      </c>
      <c r="V7989" s="0" t="n">
        <v>0</v>
      </c>
      <c r="W7989" s="0" t="n">
        <v>-0.0846899999999998</v>
      </c>
      <c r="X7989" s="0" t="n">
        <v>0.132727365599365</v>
      </c>
      <c r="Y7989" s="0" t="n">
        <v>0.638074895991192</v>
      </c>
      <c r="Z7989" s="0" t="n">
        <v>0.5088776334082</v>
      </c>
      <c r="AA7989" s="89" t="s">
        <v>15</v>
      </c>
      <c r="AB7989" s="0" t="n">
        <v>69.1307052668164</v>
      </c>
      <c r="AC7989" s="0" t="n">
        <v>-1.05320015032</v>
      </c>
      <c r="AD7989" s="89" t="s">
        <v>98</v>
      </c>
      <c r="AE7989" s="0" t="n">
        <v>202602</v>
      </c>
      <c r="AF7989" s="90" t="n">
        <v>46077</v>
      </c>
      <c r="AG7989" s="0" t="n">
        <v>1.05320015032</v>
      </c>
    </row>
    <row r="7990" customFormat="false" ht="15" hidden="false" customHeight="false" outlineLevel="0" collapsed="false">
      <c r="A7990" s="87" t="n">
        <v>46077.2453935185</v>
      </c>
      <c r="B7990" s="0" t="n">
        <v>67.577</v>
      </c>
      <c r="C7990" s="88" t="b">
        <f aca="false">FALSE()</f>
        <v>0</v>
      </c>
      <c r="D7990" s="88" t="b">
        <f aca="false">FALSE()</f>
        <v>0</v>
      </c>
      <c r="E7990" s="0" t="n">
        <v>-0.490674084823866</v>
      </c>
      <c r="F7990" s="0" t="n">
        <v>-0.731407001546445</v>
      </c>
      <c r="G7990" s="0" t="n">
        <v>-1.42145408482386</v>
      </c>
      <c r="H7990" s="0" t="n">
        <v>-2.06012454000257</v>
      </c>
      <c r="I7990" s="0" t="n">
        <v>0</v>
      </c>
      <c r="J7990" s="87"/>
      <c r="K7990" s="87"/>
      <c r="L7990" s="89" t="s">
        <v>326</v>
      </c>
      <c r="M7990" s="88" t="b">
        <f aca="false">FALSE()</f>
        <v>0</v>
      </c>
      <c r="N7990" s="0" t="n">
        <v>0</v>
      </c>
      <c r="O7990" s="0" t="n">
        <v>67.0863259151761</v>
      </c>
      <c r="P7990" s="88" t="b">
        <f aca="false">FALSE()</f>
        <v>0</v>
      </c>
      <c r="Q7990" s="88" t="b">
        <f aca="false">FALSE()</f>
        <v>0</v>
      </c>
      <c r="R7990" s="0" t="n">
        <v>0.0649</v>
      </c>
      <c r="T7990" s="0" t="n">
        <v>68.04239</v>
      </c>
      <c r="U7990" s="0" t="n">
        <v>0</v>
      </c>
      <c r="V7990" s="0" t="n">
        <v>0</v>
      </c>
      <c r="W7990" s="0" t="n">
        <v>-0.0705600000000004</v>
      </c>
      <c r="X7990" s="0" t="n">
        <v>0.125388954436734</v>
      </c>
      <c r="Y7990" s="0" t="n">
        <v>0.562728992493532</v>
      </c>
      <c r="Z7990" s="0" t="n">
        <v>0.478032042411935</v>
      </c>
      <c r="AA7990" s="89" t="s">
        <v>328</v>
      </c>
      <c r="AB7990" s="0" t="n">
        <v>68.9984540848239</v>
      </c>
      <c r="AC7990" s="0" t="n">
        <v>-0.973553985318327</v>
      </c>
      <c r="AD7990" s="89" t="s">
        <v>98</v>
      </c>
      <c r="AE7990" s="0" t="n">
        <v>202602</v>
      </c>
      <c r="AF7990" s="90" t="n">
        <v>46077</v>
      </c>
      <c r="AG7990" s="0" t="n">
        <v>0.973553985318327</v>
      </c>
    </row>
    <row r="7991" customFormat="false" ht="15" hidden="false" customHeight="false" outlineLevel="0" collapsed="false">
      <c r="A7991" s="87" t="n">
        <v>46077.2558449074</v>
      </c>
      <c r="B7991" s="0" t="n">
        <v>67.2944</v>
      </c>
      <c r="C7991" s="88" t="b">
        <f aca="false">FALSE()</f>
        <v>0</v>
      </c>
      <c r="D7991" s="88" t="b">
        <f aca="false">FALSE()</f>
        <v>0</v>
      </c>
      <c r="E7991" s="0" t="n">
        <v>-0.238541694577933</v>
      </c>
      <c r="F7991" s="0" t="n">
        <v>-0.355735800877288</v>
      </c>
      <c r="G7991" s="0" t="n">
        <v>-1.56514169457795</v>
      </c>
      <c r="H7991" s="0" t="n">
        <v>-2.27294817255687</v>
      </c>
      <c r="I7991" s="0" t="n">
        <v>-0.282600000000002</v>
      </c>
      <c r="J7991" s="87"/>
      <c r="K7991" s="87"/>
      <c r="L7991" s="89" t="s">
        <v>326</v>
      </c>
      <c r="M7991" s="88" t="b">
        <f aca="false">FALSE()</f>
        <v>0</v>
      </c>
      <c r="N7991" s="0" t="n">
        <v>0</v>
      </c>
      <c r="O7991" s="0" t="n">
        <v>67.0558583054221</v>
      </c>
      <c r="P7991" s="88" t="b">
        <f aca="false">FALSE()</f>
        <v>0</v>
      </c>
      <c r="Q7991" s="88" t="b">
        <f aca="false">FALSE()</f>
        <v>0</v>
      </c>
      <c r="R7991" s="0" t="n">
        <v>0.0981</v>
      </c>
      <c r="T7991" s="0" t="n">
        <v>67.9577</v>
      </c>
      <c r="U7991" s="0" t="n">
        <v>0</v>
      </c>
      <c r="V7991" s="0" t="n">
        <v>-0.282600000000002</v>
      </c>
      <c r="W7991" s="0" t="n">
        <v>-0.0846900000000005</v>
      </c>
      <c r="X7991" s="0" t="n">
        <v>0.132727365599366</v>
      </c>
      <c r="Y7991" s="0" t="n">
        <v>-1.49110169637049</v>
      </c>
      <c r="Z7991" s="0" t="n">
        <v>0.45092084728897</v>
      </c>
      <c r="AA7991" s="89" t="s">
        <v>327</v>
      </c>
      <c r="AB7991" s="0" t="n">
        <v>68.8595416945779</v>
      </c>
      <c r="AC7991" s="0" t="n">
        <v>-1.47098987325138</v>
      </c>
      <c r="AD7991" s="89" t="s">
        <v>98</v>
      </c>
      <c r="AE7991" s="0" t="n">
        <v>202602</v>
      </c>
      <c r="AF7991" s="90" t="n">
        <v>46077</v>
      </c>
      <c r="AG7991" s="0" t="n">
        <v>1.47098987325138</v>
      </c>
    </row>
    <row r="7992" customFormat="false" ht="15" hidden="false" customHeight="false" outlineLevel="0" collapsed="false">
      <c r="A7992" s="87" t="n">
        <v>46077.2662962963</v>
      </c>
      <c r="B7992" s="0" t="n">
        <v>67.2944</v>
      </c>
      <c r="C7992" s="88" t="b">
        <f aca="false">FALSE()</f>
        <v>0</v>
      </c>
      <c r="D7992" s="88" t="b">
        <f aca="false">FALSE()</f>
        <v>0</v>
      </c>
      <c r="E7992" s="0" t="n">
        <v>-0.283171652343128</v>
      </c>
      <c r="F7992" s="0" t="n">
        <v>-0.422573439295908</v>
      </c>
      <c r="G7992" s="0" t="n">
        <v>-1.46865165234314</v>
      </c>
      <c r="H7992" s="0" t="n">
        <v>-2.13581511735176</v>
      </c>
      <c r="I7992" s="0" t="n">
        <v>0</v>
      </c>
      <c r="J7992" s="87"/>
      <c r="K7992" s="87"/>
      <c r="L7992" s="89" t="s">
        <v>326</v>
      </c>
      <c r="M7992" s="88" t="b">
        <f aca="false">FALSE()</f>
        <v>0</v>
      </c>
      <c r="N7992" s="0" t="n">
        <v>0</v>
      </c>
      <c r="O7992" s="0" t="n">
        <v>67.0112283476569</v>
      </c>
      <c r="P7992" s="88" t="b">
        <f aca="false">FALSE()</f>
        <v>0</v>
      </c>
      <c r="Q7992" s="88" t="b">
        <f aca="false">FALSE()</f>
        <v>0</v>
      </c>
      <c r="R7992" s="0" t="n">
        <v>0.0902</v>
      </c>
      <c r="T7992" s="0" t="n">
        <v>67.88714</v>
      </c>
      <c r="U7992" s="0" t="n">
        <v>0</v>
      </c>
      <c r="V7992" s="0" t="n">
        <v>0</v>
      </c>
      <c r="W7992" s="0" t="n">
        <v>-0.0705600000000004</v>
      </c>
      <c r="X7992" s="0" t="n">
        <v>0.125388954436734</v>
      </c>
      <c r="Y7992" s="0" t="n">
        <v>0.562728992493532</v>
      </c>
      <c r="Z7992" s="0" t="n">
        <v>0.437955826171566</v>
      </c>
      <c r="AA7992" s="89" t="s">
        <v>327</v>
      </c>
      <c r="AB7992" s="0" t="n">
        <v>68.7630516523431</v>
      </c>
      <c r="AC7992" s="0" t="n">
        <v>-1.35342416878319</v>
      </c>
      <c r="AD7992" s="89" t="s">
        <v>98</v>
      </c>
      <c r="AE7992" s="0" t="n">
        <v>202602</v>
      </c>
      <c r="AF7992" s="90" t="n">
        <v>46077</v>
      </c>
      <c r="AG7992" s="0" t="n">
        <v>1.35342416878319</v>
      </c>
    </row>
    <row r="7993" customFormat="false" ht="15" hidden="false" customHeight="false" outlineLevel="0" collapsed="false">
      <c r="A7993" s="87" t="n">
        <v>46077.276400463</v>
      </c>
      <c r="B7993" s="0" t="n">
        <v>67.577</v>
      </c>
      <c r="C7993" s="88" t="b">
        <f aca="false">TRUE()</f>
        <v>1</v>
      </c>
      <c r="D7993" s="88" t="b">
        <f aca="false">FALSE()</f>
        <v>0</v>
      </c>
      <c r="E7993" s="0" t="n">
        <v>-0.541925986309209</v>
      </c>
      <c r="F7993" s="0" t="n">
        <v>-0.808421552870263</v>
      </c>
      <c r="G7993" s="0" t="n">
        <v>-1.04934598630921</v>
      </c>
      <c r="H7993" s="0" t="n">
        <v>-1.52907162872776</v>
      </c>
      <c r="I7993" s="0" t="n">
        <v>0.282600000000002</v>
      </c>
      <c r="J7993" s="87"/>
      <c r="K7993" s="87"/>
      <c r="L7993" s="89" t="s">
        <v>326</v>
      </c>
      <c r="M7993" s="88" t="b">
        <f aca="false">FALSE()</f>
        <v>0</v>
      </c>
      <c r="N7993" s="0" t="n">
        <v>1</v>
      </c>
      <c r="O7993" s="0" t="n">
        <v>67.0350740136908</v>
      </c>
      <c r="P7993" s="88" t="b">
        <f aca="false">FALSE()</f>
        <v>0</v>
      </c>
      <c r="Q7993" s="88" t="b">
        <f aca="false">FALSE()</f>
        <v>0</v>
      </c>
      <c r="R7993" s="0" t="n">
        <v>0.0711</v>
      </c>
      <c r="T7993" s="0" t="n">
        <v>67.83071</v>
      </c>
      <c r="U7993" s="0" t="n">
        <v>0</v>
      </c>
      <c r="V7993" s="0" t="n">
        <v>0.282600000000002</v>
      </c>
      <c r="W7993" s="0" t="n">
        <v>-0.0564300000000002</v>
      </c>
      <c r="X7993" s="0" t="n">
        <v>0.14769733311921</v>
      </c>
      <c r="Y7993" s="0" t="n">
        <v>2.29543751969011</v>
      </c>
      <c r="Z7993" s="0" t="n">
        <v>0.397817993154604</v>
      </c>
      <c r="AA7993" s="89" t="s">
        <v>327</v>
      </c>
      <c r="AB7993" s="0" t="n">
        <v>68.6263459863092</v>
      </c>
      <c r="AC7993" s="0" t="n">
        <v>-0.637753958759224</v>
      </c>
      <c r="AD7993" s="89" t="s">
        <v>98</v>
      </c>
      <c r="AE7993" s="0" t="n">
        <v>202602</v>
      </c>
      <c r="AF7993" s="90" t="n">
        <v>46077</v>
      </c>
      <c r="AG7993" s="0" t="n">
        <v>0.637753958759224</v>
      </c>
    </row>
    <row r="7994" customFormat="false" ht="15" hidden="false" customHeight="false" outlineLevel="0" collapsed="false">
      <c r="A7994" s="87" t="n">
        <v>46077.2868634259</v>
      </c>
      <c r="B7994" s="0" t="n">
        <v>67.2944</v>
      </c>
      <c r="C7994" s="88" t="b">
        <f aca="false">FALSE()</f>
        <v>0</v>
      </c>
      <c r="D7994" s="88" t="b">
        <f aca="false">FALSE()</f>
        <v>0</v>
      </c>
      <c r="E7994" s="0" t="n">
        <v>-0.249430594030855</v>
      </c>
      <c r="F7994" s="0" t="n">
        <v>-0.372034764488456</v>
      </c>
      <c r="G7994" s="0" t="n">
        <v>-1.18093059403086</v>
      </c>
      <c r="H7994" s="0" t="n">
        <v>-1.724607364121</v>
      </c>
      <c r="I7994" s="0" t="n">
        <v>-0.282600000000002</v>
      </c>
      <c r="J7994" s="87"/>
      <c r="K7994" s="87"/>
      <c r="L7994" s="89" t="s">
        <v>326</v>
      </c>
      <c r="M7994" s="88" t="b">
        <f aca="false">FALSE()</f>
        <v>0</v>
      </c>
      <c r="N7994" s="0" t="n">
        <v>1</v>
      </c>
      <c r="O7994" s="0" t="n">
        <v>67.0449694059691</v>
      </c>
      <c r="P7994" s="88" t="b">
        <f aca="false">FALSE()</f>
        <v>0</v>
      </c>
      <c r="Q7994" s="88" t="b">
        <f aca="false">FALSE()</f>
        <v>0</v>
      </c>
      <c r="R7994" s="0" t="n">
        <v>0.1154</v>
      </c>
      <c r="T7994" s="0" t="n">
        <v>67.76015</v>
      </c>
      <c r="U7994" s="0" t="n">
        <v>0</v>
      </c>
      <c r="V7994" s="0" t="n">
        <v>-0.282600000000002</v>
      </c>
      <c r="W7994" s="0" t="n">
        <v>-0.0705600000000004</v>
      </c>
      <c r="X7994" s="0" t="n">
        <v>0.15533510939426</v>
      </c>
      <c r="Y7994" s="0" t="n">
        <v>-1.36504876989411</v>
      </c>
      <c r="Z7994" s="0" t="n">
        <v>0.357590297015428</v>
      </c>
      <c r="AA7994" s="89" t="s">
        <v>327</v>
      </c>
      <c r="AB7994" s="0" t="n">
        <v>68.4753305940309</v>
      </c>
      <c r="AC7994" s="0" t="n">
        <v>-1.30246822659147</v>
      </c>
      <c r="AD7994" s="89" t="s">
        <v>103</v>
      </c>
      <c r="AE7994" s="0" t="n">
        <v>202602</v>
      </c>
      <c r="AF7994" s="90" t="n">
        <v>46077</v>
      </c>
      <c r="AG7994" s="0" t="n">
        <v>1.30246822659147</v>
      </c>
    </row>
    <row r="7995" customFormat="false" ht="15" hidden="false" customHeight="false" outlineLevel="0" collapsed="false">
      <c r="A7995" s="87" t="n">
        <v>46077.2973263889</v>
      </c>
      <c r="B7995" s="0" t="n">
        <v>67.2944</v>
      </c>
      <c r="C7995" s="88" t="b">
        <f aca="false">FALSE()</f>
        <v>0</v>
      </c>
      <c r="D7995" s="88" t="b">
        <f aca="false">FALSE()</f>
        <v>0</v>
      </c>
      <c r="E7995" s="0" t="n">
        <v>-0.262427388590439</v>
      </c>
      <c r="F7995" s="0" t="n">
        <v>-0.391495846484713</v>
      </c>
      <c r="G7995" s="0" t="n">
        <v>-1.08106738859046</v>
      </c>
      <c r="H7995" s="0" t="n">
        <v>-1.58107495257992</v>
      </c>
      <c r="I7995" s="0" t="n">
        <v>0</v>
      </c>
      <c r="J7995" s="87"/>
      <c r="K7995" s="87"/>
      <c r="L7995" s="89" t="s">
        <v>326</v>
      </c>
      <c r="M7995" s="88" t="b">
        <f aca="false">FALSE()</f>
        <v>0</v>
      </c>
      <c r="N7995" s="0" t="n">
        <v>1</v>
      </c>
      <c r="O7995" s="0" t="n">
        <v>67.0319726114096</v>
      </c>
      <c r="P7995" s="88" t="b">
        <f aca="false">FALSE()</f>
        <v>0</v>
      </c>
      <c r="Q7995" s="88" t="b">
        <f aca="false">FALSE()</f>
        <v>0</v>
      </c>
      <c r="R7995" s="0" t="n">
        <v>0.1098</v>
      </c>
      <c r="T7995" s="0" t="n">
        <v>67.70372</v>
      </c>
      <c r="U7995" s="0" t="n">
        <v>0</v>
      </c>
      <c r="V7995" s="0" t="n">
        <v>0</v>
      </c>
      <c r="W7995" s="0" t="n">
        <v>-0.0564300000000002</v>
      </c>
      <c r="X7995" s="0" t="n">
        <v>0.14769733311921</v>
      </c>
      <c r="Y7995" s="0" t="n">
        <v>0.382065124726757</v>
      </c>
      <c r="Z7995" s="0" t="n">
        <v>0.33587369429522</v>
      </c>
      <c r="AA7995" s="89" t="s">
        <v>327</v>
      </c>
      <c r="AB7995" s="0" t="n">
        <v>68.3754673885905</v>
      </c>
      <c r="AC7995" s="0" t="n">
        <v>-1.21867239665465</v>
      </c>
      <c r="AD7995" s="89" t="s">
        <v>103</v>
      </c>
      <c r="AE7995" s="0" t="n">
        <v>202602</v>
      </c>
      <c r="AF7995" s="90" t="n">
        <v>46077</v>
      </c>
      <c r="AG7995" s="0" t="n">
        <v>1.21867239665465</v>
      </c>
    </row>
    <row r="7996" customFormat="false" ht="15" hidden="false" customHeight="false" outlineLevel="0" collapsed="false">
      <c r="A7996" s="87" t="n">
        <v>46077.3077777778</v>
      </c>
      <c r="B7996" s="0" t="n">
        <v>67.577</v>
      </c>
      <c r="C7996" s="88" t="b">
        <f aca="false">FALSE()</f>
        <v>0</v>
      </c>
      <c r="D7996" s="88" t="b">
        <f aca="false">FALSE()</f>
        <v>0</v>
      </c>
      <c r="E7996" s="0" t="n">
        <v>-0.497106135878241</v>
      </c>
      <c r="F7996" s="0" t="n">
        <v>-0.741065775812329</v>
      </c>
      <c r="G7996" s="0" t="n">
        <v>-0.66594613587823</v>
      </c>
      <c r="H7996" s="0" t="n">
        <v>-0.975846110969868</v>
      </c>
      <c r="I7996" s="0" t="n">
        <v>0.282600000000002</v>
      </c>
      <c r="J7996" s="87"/>
      <c r="K7996" s="87"/>
      <c r="L7996" s="89" t="s">
        <v>326</v>
      </c>
      <c r="M7996" s="88" t="b">
        <f aca="false">FALSE()</f>
        <v>0</v>
      </c>
      <c r="N7996" s="0" t="n">
        <v>1</v>
      </c>
      <c r="O7996" s="0" t="n">
        <v>67.0798938641218</v>
      </c>
      <c r="P7996" s="88" t="b">
        <f aca="false">FALSE()</f>
        <v>0</v>
      </c>
      <c r="Q7996" s="88" t="b">
        <f aca="false">FALSE()</f>
        <v>0</v>
      </c>
      <c r="R7996" s="0" t="n">
        <v>0.0479</v>
      </c>
      <c r="T7996" s="0" t="n">
        <v>67.66142</v>
      </c>
      <c r="U7996" s="0" t="n">
        <v>0</v>
      </c>
      <c r="V7996" s="0" t="n">
        <v>0.282600000000002</v>
      </c>
      <c r="W7996" s="0" t="n">
        <v>-0.0423000000000001</v>
      </c>
      <c r="X7996" s="0" t="n">
        <v>0.165789879698753</v>
      </c>
      <c r="Y7996" s="0" t="n">
        <v>1.95970948643162</v>
      </c>
      <c r="Z7996" s="0" t="n">
        <v>0.290763067939115</v>
      </c>
      <c r="AA7996" s="89" t="s">
        <v>327</v>
      </c>
      <c r="AB7996" s="0" t="n">
        <v>68.2429461358782</v>
      </c>
      <c r="AC7996" s="0" t="n">
        <v>-0.290339487055047</v>
      </c>
      <c r="AD7996" s="89" t="s">
        <v>103</v>
      </c>
      <c r="AE7996" s="0" t="n">
        <v>202602</v>
      </c>
      <c r="AF7996" s="90" t="n">
        <v>46077</v>
      </c>
      <c r="AG7996" s="0" t="n">
        <v>0.290339487055047</v>
      </c>
    </row>
    <row r="7997" customFormat="false" ht="15" hidden="false" customHeight="false" outlineLevel="0" collapsed="false">
      <c r="A7997" s="87" t="n">
        <v>46077.3127546296</v>
      </c>
      <c r="B7997" s="0" t="n">
        <v>67.577</v>
      </c>
      <c r="C7997" s="88" t="b">
        <f aca="false">FALSE()</f>
        <v>0</v>
      </c>
      <c r="D7997" s="88" t="b">
        <f aca="false">FALSE()</f>
        <v>0</v>
      </c>
      <c r="E7997" s="0" t="n">
        <v>-0.480436518295235</v>
      </c>
      <c r="F7997" s="0" t="n">
        <v>-0.716037444192259</v>
      </c>
      <c r="G7997" s="0" t="n">
        <v>-0.592936518295247</v>
      </c>
      <c r="H7997" s="0" t="n">
        <v>-0.869791800577834</v>
      </c>
      <c r="I7997" s="0" t="n">
        <v>0</v>
      </c>
      <c r="J7997" s="87"/>
      <c r="K7997" s="87"/>
      <c r="L7997" s="89" t="s">
        <v>326</v>
      </c>
      <c r="M7997" s="88" t="b">
        <f aca="false">FALSE()</f>
        <v>0</v>
      </c>
      <c r="N7997" s="0" t="n">
        <v>1</v>
      </c>
      <c r="O7997" s="0" t="n">
        <v>67.0965634817048</v>
      </c>
      <c r="P7997" s="88" t="b">
        <f aca="false">FALSE()</f>
        <v>0</v>
      </c>
      <c r="Q7997" s="88" t="b">
        <f aca="false">FALSE()</f>
        <v>0</v>
      </c>
      <c r="R7997" s="0" t="n">
        <v>0.0425</v>
      </c>
      <c r="T7997" s="0" t="n">
        <v>67.63325</v>
      </c>
      <c r="U7997" s="0" t="n">
        <v>0</v>
      </c>
      <c r="V7997" s="0" t="n">
        <v>0</v>
      </c>
      <c r="W7997" s="0" t="n">
        <v>-0.02817</v>
      </c>
      <c r="X7997" s="0" t="n">
        <v>0.155984388895004</v>
      </c>
      <c r="Y7997" s="0" t="n">
        <v>0.180594995432279</v>
      </c>
      <c r="Z7997" s="0" t="n">
        <v>0.268343259147619</v>
      </c>
      <c r="AA7997" s="89" t="s">
        <v>327</v>
      </c>
      <c r="AB7997" s="0" t="n">
        <v>68.1699365182952</v>
      </c>
      <c r="AC7997" s="0" t="n">
        <v>-0.209619575236142</v>
      </c>
      <c r="AD7997" s="89" t="s">
        <v>103</v>
      </c>
      <c r="AE7997" s="0" t="n">
        <v>202602</v>
      </c>
      <c r="AF7997" s="90" t="n">
        <v>46077</v>
      </c>
      <c r="AG7997" s="0" t="n">
        <v>0.209619575236142</v>
      </c>
    </row>
    <row r="7998" customFormat="false" ht="15" hidden="false" customHeight="false" outlineLevel="0" collapsed="false">
      <c r="A7998" s="87" t="n">
        <v>46077.3232175926</v>
      </c>
      <c r="B7998" s="0" t="n">
        <v>67.577</v>
      </c>
      <c r="C7998" s="88" t="b">
        <f aca="false">FALSE()</f>
        <v>0</v>
      </c>
      <c r="D7998" s="88" t="b">
        <f aca="false">FALSE()</f>
        <v>0</v>
      </c>
      <c r="E7998" s="0" t="n">
        <v>-0.452762670816171</v>
      </c>
      <c r="F7998" s="0" t="n">
        <v>-0.674514435964133</v>
      </c>
      <c r="G7998" s="0" t="n">
        <v>-0.508922670816176</v>
      </c>
      <c r="H7998" s="0" t="n">
        <v>-0.747471211158774</v>
      </c>
      <c r="I7998" s="0" t="n">
        <v>0</v>
      </c>
      <c r="J7998" s="87"/>
      <c r="K7998" s="87"/>
      <c r="L7998" s="89" t="s">
        <v>326</v>
      </c>
      <c r="M7998" s="88" t="b">
        <f aca="false">FALSE()</f>
        <v>0</v>
      </c>
      <c r="N7998" s="0" t="n">
        <v>1</v>
      </c>
      <c r="O7998" s="0" t="n">
        <v>67.1242373291838</v>
      </c>
      <c r="P7998" s="88" t="b">
        <f aca="false">FALSE()</f>
        <v>0</v>
      </c>
      <c r="Q7998" s="88" t="b">
        <f aca="false">FALSE()</f>
        <v>0</v>
      </c>
      <c r="R7998" s="0" t="n">
        <v>0.0364</v>
      </c>
      <c r="T7998" s="0" t="n">
        <v>67.60508</v>
      </c>
      <c r="U7998" s="0" t="n">
        <v>0</v>
      </c>
      <c r="V7998" s="0" t="n">
        <v>0</v>
      </c>
      <c r="W7998" s="0" t="n">
        <v>-0.02817</v>
      </c>
      <c r="X7998" s="0" t="n">
        <v>0.155984388895004</v>
      </c>
      <c r="Y7998" s="0" t="n">
        <v>0.180594995432279</v>
      </c>
      <c r="Z7998" s="0" t="n">
        <v>0.240421335408087</v>
      </c>
      <c r="AA7998" s="89" t="s">
        <v>327</v>
      </c>
      <c r="AB7998" s="0" t="n">
        <v>68.0859226708162</v>
      </c>
      <c r="AC7998" s="0" t="n">
        <v>-0.116794958951294</v>
      </c>
      <c r="AD7998" s="89" t="s">
        <v>103</v>
      </c>
      <c r="AE7998" s="0" t="n">
        <v>202602</v>
      </c>
      <c r="AF7998" s="90" t="n">
        <v>46077</v>
      </c>
      <c r="AG7998" s="0" t="n">
        <v>0.116794958951294</v>
      </c>
    </row>
    <row r="7999" customFormat="false" ht="15" hidden="false" customHeight="false" outlineLevel="0" collapsed="false">
      <c r="A7999" s="87" t="n">
        <v>46077.3336689815</v>
      </c>
      <c r="B7999" s="0" t="n">
        <v>67.577</v>
      </c>
      <c r="C7999" s="88" t="b">
        <f aca="false">FALSE()</f>
        <v>0</v>
      </c>
      <c r="D7999" s="88" t="b">
        <f aca="false">FALSE()</f>
        <v>0</v>
      </c>
      <c r="E7999" s="0" t="n">
        <v>-0.409607291677375</v>
      </c>
      <c r="F7999" s="0" t="n">
        <v>-0.609830566828927</v>
      </c>
      <c r="G7999" s="0" t="n">
        <v>-0.409427291677375</v>
      </c>
      <c r="H7999" s="0" t="n">
        <v>-0.602219160481603</v>
      </c>
      <c r="I7999" s="0" t="n">
        <v>0</v>
      </c>
      <c r="J7999" s="87"/>
      <c r="K7999" s="87"/>
      <c r="L7999" s="89" t="s">
        <v>326</v>
      </c>
      <c r="M7999" s="88" t="b">
        <f aca="false">FALSE()</f>
        <v>0</v>
      </c>
      <c r="N7999" s="0" t="n">
        <v>1</v>
      </c>
      <c r="O7999" s="0" t="n">
        <v>67.1673927083226</v>
      </c>
      <c r="P7999" s="88" t="b">
        <f aca="false">FALSE()</f>
        <v>0</v>
      </c>
      <c r="Q7999" s="88" t="b">
        <f aca="false">FALSE()</f>
        <v>0</v>
      </c>
      <c r="R7999" s="0" t="n">
        <v>0.0286</v>
      </c>
      <c r="T7999" s="0" t="n">
        <v>67.57691</v>
      </c>
      <c r="U7999" s="0" t="n">
        <v>0</v>
      </c>
      <c r="V7999" s="0" t="n">
        <v>0</v>
      </c>
      <c r="W7999" s="0" t="n">
        <v>-0.02817</v>
      </c>
      <c r="X7999" s="0" t="n">
        <v>0.155984388895004</v>
      </c>
      <c r="Y7999" s="0" t="n">
        <v>0.180594995432279</v>
      </c>
      <c r="Z7999" s="0" t="n">
        <v>0.204758645838687</v>
      </c>
      <c r="AA7999" s="89" t="s">
        <v>327</v>
      </c>
      <c r="AB7999" s="0" t="n">
        <v>67.9864272916774</v>
      </c>
      <c r="AC7999" s="0" t="n">
        <v>0.0004395418793258</v>
      </c>
      <c r="AD7999" s="89" t="s">
        <v>103</v>
      </c>
      <c r="AE7999" s="0" t="n">
        <v>202602</v>
      </c>
      <c r="AF7999" s="90" t="n">
        <v>46077</v>
      </c>
      <c r="AG7999" s="0" t="n">
        <v>0.0004395418793258</v>
      </c>
    </row>
    <row r="8000" customFormat="false" ht="15" hidden="false" customHeight="false" outlineLevel="0" collapsed="false">
      <c r="A8000" s="87" t="n">
        <v>46077.3441203704</v>
      </c>
      <c r="B8000" s="0" t="n">
        <v>67.8596</v>
      </c>
      <c r="C8000" s="88" t="b">
        <f aca="false">FALSE()</f>
        <v>0</v>
      </c>
      <c r="D8000" s="88" t="b">
        <f aca="false">FALSE()</f>
        <v>0</v>
      </c>
      <c r="E8000" s="0" t="n">
        <v>-0.638565966161636</v>
      </c>
      <c r="F8000" s="0" t="n">
        <v>-0.949949633086853</v>
      </c>
      <c r="G8000" s="0" t="n">
        <v>-0.0451059661616426</v>
      </c>
      <c r="H8000" s="0" t="n">
        <v>-0.06642539058209</v>
      </c>
      <c r="I8000" s="0" t="n">
        <v>0.282600000000002</v>
      </c>
      <c r="J8000" s="87"/>
      <c r="K8000" s="87"/>
      <c r="L8000" s="89" t="s">
        <v>326</v>
      </c>
      <c r="M8000" s="88" t="b">
        <f aca="false">FALSE()</f>
        <v>0</v>
      </c>
      <c r="N8000" s="0" t="n">
        <v>1</v>
      </c>
      <c r="O8000" s="0" t="n">
        <v>67.2210340338384</v>
      </c>
      <c r="P8000" s="88" t="b">
        <f aca="false">FALSE()</f>
        <v>0</v>
      </c>
      <c r="Q8000" s="88" t="b">
        <f aca="false">FALSE()</f>
        <v>0</v>
      </c>
      <c r="R8000" s="0" t="n">
        <v>0.1443</v>
      </c>
      <c r="T8000" s="0" t="n">
        <v>67.56287</v>
      </c>
      <c r="U8000" s="0" t="n">
        <v>0</v>
      </c>
      <c r="V8000" s="0" t="n">
        <v>0.282600000000002</v>
      </c>
      <c r="W8000" s="0" t="n">
        <v>-0.0140399999999999</v>
      </c>
      <c r="X8000" s="0" t="n">
        <v>0.170769584374294</v>
      </c>
      <c r="Y8000" s="0" t="n">
        <v>1.73707748418375</v>
      </c>
      <c r="Z8000" s="0" t="n">
        <v>0.170917983080816</v>
      </c>
      <c r="AA8000" s="89" t="s">
        <v>327</v>
      </c>
      <c r="AB8000" s="0" t="n">
        <v>67.9047059661616</v>
      </c>
      <c r="AC8000" s="0" t="n">
        <v>1.73609584346483</v>
      </c>
      <c r="AD8000" s="89" t="s">
        <v>103</v>
      </c>
      <c r="AE8000" s="0" t="n">
        <v>202602</v>
      </c>
      <c r="AF8000" s="90" t="n">
        <v>46077</v>
      </c>
      <c r="AG8000" s="0" t="n">
        <v>1.73609584346483</v>
      </c>
    </row>
    <row r="8001" customFormat="false" ht="15" hidden="false" customHeight="false" outlineLevel="0" collapsed="false">
      <c r="A8001" s="87" t="n">
        <v>46077.3539351852</v>
      </c>
      <c r="B8001" s="0" t="n">
        <v>68.1404</v>
      </c>
      <c r="C8001" s="88" t="b">
        <f aca="false">FALSE()</f>
        <v>0</v>
      </c>
      <c r="D8001" s="88" t="b">
        <f aca="false">FALSE()</f>
        <v>0</v>
      </c>
      <c r="E8001" s="0" t="n">
        <v>-0.973007291677376</v>
      </c>
      <c r="F8001" s="0" t="n">
        <v>-1.44863043277964</v>
      </c>
      <c r="G8001" s="0" t="n">
        <v>0.153972708322627</v>
      </c>
      <c r="H8001" s="0" t="n">
        <v>0.226475657651561</v>
      </c>
      <c r="I8001" s="0" t="n">
        <v>0.280799999999999</v>
      </c>
      <c r="J8001" s="87" t="n">
        <v>46077.5823032407</v>
      </c>
      <c r="K8001" s="87" t="n">
        <v>46077.3539351852</v>
      </c>
      <c r="L8001" s="89" t="s">
        <v>151</v>
      </c>
      <c r="M8001" s="88" t="b">
        <f aca="false">TRUE()</f>
        <v>1</v>
      </c>
      <c r="N8001" s="0" t="n">
        <v>1</v>
      </c>
      <c r="O8001" s="0" t="n">
        <v>67.1673927083226</v>
      </c>
      <c r="P8001" s="88" t="b">
        <f aca="false">FALSE()</f>
        <v>0</v>
      </c>
      <c r="Q8001" s="88" t="b">
        <f aca="false">FALSE()</f>
        <v>0</v>
      </c>
      <c r="R8001" s="0" t="n">
        <v>0.2692</v>
      </c>
      <c r="S8001" s="0" t="n">
        <v>2.75197170645449</v>
      </c>
      <c r="T8001" s="0" t="n">
        <v>67.57691</v>
      </c>
      <c r="U8001" s="0" t="n">
        <v>1</v>
      </c>
      <c r="V8001" s="0" t="n">
        <v>0.280799999999999</v>
      </c>
      <c r="W8001" s="0" t="n">
        <v>0.0140399999999999</v>
      </c>
      <c r="X8001" s="0" t="n">
        <v>0.170769584374294</v>
      </c>
      <c r="Y8001" s="0" t="n">
        <v>1.56210487351959</v>
      </c>
      <c r="Z8001" s="0" t="n">
        <v>0.204758645838687</v>
      </c>
      <c r="AA8001" s="89" t="s">
        <v>155</v>
      </c>
      <c r="AB8001" s="0" t="n">
        <v>67.9864272916774</v>
      </c>
      <c r="AC8001" s="0" t="n">
        <v>2.75197170645449</v>
      </c>
      <c r="AD8001" s="89" t="s">
        <v>103</v>
      </c>
      <c r="AE8001" s="0" t="n">
        <v>202602</v>
      </c>
      <c r="AF8001" s="90" t="n">
        <v>46077</v>
      </c>
      <c r="AG8001" s="0" t="n">
        <v>2.75197170645449</v>
      </c>
    </row>
    <row r="8002" customFormat="false" ht="15" hidden="false" customHeight="false" outlineLevel="0" collapsed="false">
      <c r="A8002" s="87" t="n">
        <v>46077.354224537</v>
      </c>
      <c r="B8002" s="0" t="n">
        <v>68.1404</v>
      </c>
      <c r="C8002" s="88" t="b">
        <f aca="false">FALSE()</f>
        <v>0</v>
      </c>
      <c r="D8002" s="88" t="b">
        <f aca="false">FALSE()</f>
        <v>0</v>
      </c>
      <c r="E8002" s="0" t="n">
        <v>-1.01517204718638</v>
      </c>
      <c r="F8002" s="0" t="n">
        <v>-1.51235545583549</v>
      </c>
      <c r="G8002" s="0" t="n">
        <v>0.0837279528136321</v>
      </c>
      <c r="H8002" s="0" t="n">
        <v>0.123026810296543</v>
      </c>
      <c r="I8002" s="0" t="n">
        <v>0</v>
      </c>
      <c r="J8002" s="87"/>
      <c r="K8002" s="87" t="n">
        <v>46077.3539351852</v>
      </c>
      <c r="L8002" s="89" t="s">
        <v>151</v>
      </c>
      <c r="M8002" s="88" t="b">
        <f aca="false">TRUE()</f>
        <v>1</v>
      </c>
      <c r="N8002" s="0" t="n">
        <v>1</v>
      </c>
      <c r="O8002" s="0" t="n">
        <v>67.1252279528136</v>
      </c>
      <c r="P8002" s="88" t="b">
        <f aca="false">FALSE()</f>
        <v>0</v>
      </c>
      <c r="Q8002" s="88" t="b">
        <f aca="false">FALSE()</f>
        <v>0</v>
      </c>
      <c r="R8002" s="0" t="n">
        <v>0.3002</v>
      </c>
      <c r="S8002" s="0" t="n">
        <v>2.55576680480442</v>
      </c>
      <c r="T8002" s="0" t="n">
        <v>67.59095</v>
      </c>
      <c r="U8002" s="0" t="n">
        <v>2</v>
      </c>
      <c r="V8002" s="0" t="n">
        <v>0</v>
      </c>
      <c r="W8002" s="0" t="n">
        <v>0.0140399999999999</v>
      </c>
      <c r="X8002" s="0" t="n">
        <v>0.170769584374294</v>
      </c>
      <c r="Y8002" s="0" t="n">
        <v>-0.0822160459747154</v>
      </c>
      <c r="Z8002" s="0" t="n">
        <v>0.232861023593185</v>
      </c>
      <c r="AA8002" s="89" t="s">
        <v>154</v>
      </c>
      <c r="AB8002" s="0" t="n">
        <v>68.0566720471864</v>
      </c>
      <c r="AC8002" s="0" t="n">
        <v>2.35956190315436</v>
      </c>
      <c r="AD8002" s="89" t="s">
        <v>103</v>
      </c>
      <c r="AE8002" s="0" t="n">
        <v>202602</v>
      </c>
      <c r="AF8002" s="90" t="n">
        <v>46077</v>
      </c>
      <c r="AG8002" s="0" t="n">
        <v>2.35956190315436</v>
      </c>
    </row>
    <row r="8003" customFormat="false" ht="15" hidden="false" customHeight="false" outlineLevel="0" collapsed="false">
      <c r="A8003" s="87" t="n">
        <v>46077.3646759259</v>
      </c>
      <c r="B8003" s="0" t="n">
        <v>68.423</v>
      </c>
      <c r="C8003" s="88" t="b">
        <f aca="false">FALSE()</f>
        <v>0</v>
      </c>
      <c r="D8003" s="88" t="b">
        <f aca="false">FALSE()</f>
        <v>0</v>
      </c>
      <c r="E8003" s="0" t="n">
        <v>-1.38562841745909</v>
      </c>
      <c r="F8003" s="0" t="n">
        <v>-2.0669492027339</v>
      </c>
      <c r="G8003" s="0" t="n">
        <v>0.193871582540908</v>
      </c>
      <c r="H8003" s="0" t="n">
        <v>0.284147822253725</v>
      </c>
      <c r="I8003" s="0" t="n">
        <v>0.282600000000002</v>
      </c>
      <c r="J8003" s="87"/>
      <c r="K8003" s="87" t="n">
        <v>46077.3539351852</v>
      </c>
      <c r="L8003" s="89" t="s">
        <v>151</v>
      </c>
      <c r="M8003" s="88" t="b">
        <f aca="false">TRUE()</f>
        <v>1</v>
      </c>
      <c r="N8003" s="0" t="n">
        <v>0</v>
      </c>
      <c r="O8003" s="0" t="n">
        <v>67.0373715825409</v>
      </c>
      <c r="P8003" s="88" t="b">
        <f aca="false">FALSE()</f>
        <v>0</v>
      </c>
      <c r="Q8003" s="88" t="b">
        <f aca="false">TRUE()</f>
        <v>1</v>
      </c>
      <c r="R8003" s="0" t="n">
        <v>0.3481</v>
      </c>
      <c r="S8003" s="0" t="n">
        <v>2.58741404429774</v>
      </c>
      <c r="T8003" s="0" t="n">
        <v>67.63325</v>
      </c>
      <c r="U8003" s="0" t="n">
        <v>3</v>
      </c>
      <c r="V8003" s="0" t="n">
        <v>0.282600000000002</v>
      </c>
      <c r="W8003" s="0" t="n">
        <v>0.0423000000000001</v>
      </c>
      <c r="X8003" s="0" t="n">
        <v>0.165789879698753</v>
      </c>
      <c r="Y8003" s="0" t="n">
        <v>1.44942502182062</v>
      </c>
      <c r="Z8003" s="0" t="n">
        <v>0.297939208729543</v>
      </c>
      <c r="AA8003" s="89" t="s">
        <v>153</v>
      </c>
      <c r="AB8003" s="0" t="n">
        <v>68.2291284174591</v>
      </c>
      <c r="AC8003" s="0" t="n">
        <v>2.65070852328436</v>
      </c>
      <c r="AD8003" s="89" t="s">
        <v>103</v>
      </c>
      <c r="AE8003" s="0" t="n">
        <v>202602</v>
      </c>
      <c r="AF8003" s="90" t="n">
        <v>46077</v>
      </c>
      <c r="AG8003" s="0" t="n">
        <v>2.65070852328436</v>
      </c>
    </row>
    <row r="8004" customFormat="false" ht="15" hidden="false" customHeight="false" outlineLevel="0" collapsed="false">
      <c r="A8004" s="87" t="n">
        <v>46077.3751273148</v>
      </c>
      <c r="B8004" s="0" t="n">
        <v>68.7056</v>
      </c>
      <c r="C8004" s="88" t="b">
        <f aca="false">FALSE()</f>
        <v>0</v>
      </c>
      <c r="D8004" s="88" t="b">
        <f aca="false">FALSE()</f>
        <v>0</v>
      </c>
      <c r="E8004" s="0" t="n">
        <v>-1.77952243608425</v>
      </c>
      <c r="F8004" s="0" t="n">
        <v>-2.658937294487</v>
      </c>
      <c r="G8004" s="0" t="n">
        <v>0.252317563915767</v>
      </c>
      <c r="H8004" s="0" t="n">
        <v>0.368598195640011</v>
      </c>
      <c r="I8004" s="0" t="n">
        <v>0.282600000000002</v>
      </c>
      <c r="J8004" s="87"/>
      <c r="K8004" s="87" t="n">
        <v>46077.3539351852</v>
      </c>
      <c r="L8004" s="89" t="s">
        <v>151</v>
      </c>
      <c r="M8004" s="88" t="b">
        <f aca="false">TRUE()</f>
        <v>1</v>
      </c>
      <c r="N8004" s="0" t="n">
        <v>0</v>
      </c>
      <c r="O8004" s="0" t="n">
        <v>66.9260775639158</v>
      </c>
      <c r="P8004" s="88" t="b">
        <f aca="false">FALSE()</f>
        <v>0</v>
      </c>
      <c r="Q8004" s="88" t="b">
        <f aca="false">TRUE()</f>
        <v>1</v>
      </c>
      <c r="R8004" s="0" t="n">
        <v>0.406</v>
      </c>
      <c r="S8004" s="0" t="n">
        <v>2.6057758023165</v>
      </c>
      <c r="T8004" s="0" t="n">
        <v>67.68968</v>
      </c>
      <c r="U8004" s="0" t="n">
        <v>4</v>
      </c>
      <c r="V8004" s="0" t="n">
        <v>0.282600000000002</v>
      </c>
      <c r="W8004" s="0" t="n">
        <v>0.0564300000000002</v>
      </c>
      <c r="X8004" s="0" t="n">
        <v>0.173842194320931</v>
      </c>
      <c r="Y8004" s="0" t="n">
        <v>1.30100750789229</v>
      </c>
      <c r="Z8004" s="0" t="n">
        <v>0.381801218042123</v>
      </c>
      <c r="AA8004" s="89" t="s">
        <v>153</v>
      </c>
      <c r="AB8004" s="0" t="n">
        <v>68.4532824360842</v>
      </c>
      <c r="AC8004" s="0" t="n">
        <v>2.66086107637279</v>
      </c>
      <c r="AD8004" s="89" t="s">
        <v>103</v>
      </c>
      <c r="AE8004" s="0" t="n">
        <v>202602</v>
      </c>
      <c r="AF8004" s="90" t="n">
        <v>46077</v>
      </c>
      <c r="AG8004" s="0" t="n">
        <v>2.66086107637279</v>
      </c>
    </row>
    <row r="8005" customFormat="false" ht="15" hidden="false" customHeight="false" outlineLevel="0" collapsed="false">
      <c r="A8005" s="87" t="n">
        <v>46077.3855787037</v>
      </c>
      <c r="B8005" s="0" t="n">
        <v>68.9882</v>
      </c>
      <c r="C8005" s="88" t="b">
        <f aca="false">FALSE()</f>
        <v>0</v>
      </c>
      <c r="D8005" s="88" t="b">
        <f aca="false">FALSE()</f>
        <v>0</v>
      </c>
      <c r="E8005" s="0" t="n">
        <v>-2.18421963968966</v>
      </c>
      <c r="F8005" s="0" t="n">
        <v>-3.26959505692471</v>
      </c>
      <c r="G8005" s="0" t="n">
        <v>0.271700360310362</v>
      </c>
      <c r="H8005" s="0" t="n">
        <v>0.395393190478276</v>
      </c>
      <c r="I8005" s="0" t="n">
        <v>0.282600000000002</v>
      </c>
      <c r="J8005" s="87"/>
      <c r="K8005" s="87" t="n">
        <v>46077.3539351852</v>
      </c>
      <c r="L8005" s="89" t="s">
        <v>151</v>
      </c>
      <c r="M8005" s="88" t="b">
        <f aca="false">TRUE()</f>
        <v>1</v>
      </c>
      <c r="N8005" s="0" t="n">
        <v>0</v>
      </c>
      <c r="O8005" s="0" t="n">
        <v>66.8039803603104</v>
      </c>
      <c r="P8005" s="88" t="b">
        <f aca="false">FALSE()</f>
        <v>0</v>
      </c>
      <c r="Q8005" s="88" t="b">
        <f aca="false">TRUE()</f>
        <v>1</v>
      </c>
      <c r="R8005" s="0" t="n">
        <v>0.4569</v>
      </c>
      <c r="S8005" s="0" t="n">
        <v>2.59827193446597</v>
      </c>
      <c r="T8005" s="0" t="n">
        <v>67.76024</v>
      </c>
      <c r="U8005" s="0" t="n">
        <v>5</v>
      </c>
      <c r="V8005" s="0" t="n">
        <v>0.282600000000002</v>
      </c>
      <c r="W8005" s="0" t="n">
        <v>0.0705600000000004</v>
      </c>
      <c r="X8005" s="0" t="n">
        <v>0.180376280387185</v>
      </c>
      <c r="Y8005" s="0" t="n">
        <v>1.17554259099284</v>
      </c>
      <c r="Z8005" s="0" t="n">
        <v>0.478129819844824</v>
      </c>
      <c r="AA8005" s="89" t="s">
        <v>153</v>
      </c>
      <c r="AB8005" s="0" t="n">
        <v>68.7164996396896</v>
      </c>
      <c r="AC8005" s="0" t="n">
        <v>2.56825646306382</v>
      </c>
      <c r="AD8005" s="89" t="s">
        <v>103</v>
      </c>
      <c r="AE8005" s="0" t="n">
        <v>202602</v>
      </c>
      <c r="AF8005" s="90" t="n">
        <v>46077</v>
      </c>
      <c r="AG8005" s="0" t="n">
        <v>2.56825646306382</v>
      </c>
    </row>
    <row r="8006" customFormat="false" ht="15" hidden="false" customHeight="false" outlineLevel="0" collapsed="false">
      <c r="A8006" s="87" t="n">
        <v>46077.3955902778</v>
      </c>
      <c r="B8006" s="0" t="n">
        <v>69.2708</v>
      </c>
      <c r="C8006" s="88" t="b">
        <f aca="false">FALSE()</f>
        <v>0</v>
      </c>
      <c r="D8006" s="88" t="b">
        <f aca="false">FALSE()</f>
        <v>0</v>
      </c>
      <c r="E8006" s="0" t="n">
        <v>-2.59100573294442</v>
      </c>
      <c r="F8006" s="0" t="n">
        <v>-3.88574344210981</v>
      </c>
      <c r="G8006" s="0" t="n">
        <v>0.260734267055554</v>
      </c>
      <c r="H8006" s="0" t="n">
        <v>0.377820632811081</v>
      </c>
      <c r="I8006" s="0" t="n">
        <v>0.282599999999988</v>
      </c>
      <c r="J8006" s="87"/>
      <c r="K8006" s="87" t="n">
        <v>46077.3539351852</v>
      </c>
      <c r="L8006" s="89" t="s">
        <v>151</v>
      </c>
      <c r="M8006" s="88" t="b">
        <f aca="false">TRUE()</f>
        <v>1</v>
      </c>
      <c r="N8006" s="0" t="n">
        <v>0</v>
      </c>
      <c r="O8006" s="0" t="n">
        <v>66.6797942670556</v>
      </c>
      <c r="P8006" s="88" t="b">
        <f aca="false">FALSE()</f>
        <v>0</v>
      </c>
      <c r="Q8006" s="88" t="b">
        <f aca="false">TRUE()</f>
        <v>1</v>
      </c>
      <c r="R8006" s="0" t="n">
        <v>0.506</v>
      </c>
      <c r="S8006" s="0" t="n">
        <v>2.57315333386178</v>
      </c>
      <c r="T8006" s="0" t="n">
        <v>67.84493</v>
      </c>
      <c r="U8006" s="0" t="n">
        <v>6</v>
      </c>
      <c r="V8006" s="0" t="n">
        <v>0.282599999999988</v>
      </c>
      <c r="W8006" s="0" t="n">
        <v>0.0846899999999998</v>
      </c>
      <c r="X8006" s="0" t="n">
        <v>0.185552596884352</v>
      </c>
      <c r="Y8006" s="0" t="n">
        <v>1.06659784515621</v>
      </c>
      <c r="Z8006" s="0" t="n">
        <v>0.582567866472217</v>
      </c>
      <c r="AA8006" s="89" t="s">
        <v>153</v>
      </c>
      <c r="AB8006" s="0" t="n">
        <v>69.0100657329444</v>
      </c>
      <c r="AC8006" s="0" t="n">
        <v>2.44756033084085</v>
      </c>
      <c r="AD8006" s="89" t="s">
        <v>103</v>
      </c>
      <c r="AE8006" s="0" t="n">
        <v>202602</v>
      </c>
      <c r="AF8006" s="90" t="n">
        <v>46077</v>
      </c>
      <c r="AG8006" s="0" t="n">
        <v>2.44756033084085</v>
      </c>
    </row>
    <row r="8007" customFormat="false" ht="15" hidden="false" customHeight="false" outlineLevel="0" collapsed="false">
      <c r="A8007" s="87" t="n">
        <v>46077.4060300926</v>
      </c>
      <c r="B8007" s="0" t="n">
        <v>69.5534</v>
      </c>
      <c r="C8007" s="88" t="b">
        <f aca="false">FALSE()</f>
        <v>0</v>
      </c>
      <c r="D8007" s="88" t="b">
        <f aca="false">TRUE()</f>
        <v>1</v>
      </c>
      <c r="E8007" s="0" t="n">
        <v>-2.99377780592393</v>
      </c>
      <c r="F8007" s="0" t="n">
        <v>-4.49788882093501</v>
      </c>
      <c r="G8007" s="0" t="n">
        <v>0.225522194076078</v>
      </c>
      <c r="H8007" s="0" t="n">
        <v>0.325297991534377</v>
      </c>
      <c r="I8007" s="0" t="n">
        <v>0.282600000000002</v>
      </c>
      <c r="J8007" s="87"/>
      <c r="K8007" s="87" t="n">
        <v>46077.3539351852</v>
      </c>
      <c r="L8007" s="89" t="s">
        <v>151</v>
      </c>
      <c r="M8007" s="88" t="b">
        <f aca="false">TRUE()</f>
        <v>1</v>
      </c>
      <c r="N8007" s="0" t="n">
        <v>0</v>
      </c>
      <c r="O8007" s="0" t="n">
        <v>66.5596221940761</v>
      </c>
      <c r="P8007" s="88" t="b">
        <f aca="false">FALSE()</f>
        <v>0</v>
      </c>
      <c r="Q8007" s="88" t="b">
        <f aca="false">TRUE()</f>
        <v>1</v>
      </c>
      <c r="R8007" s="0" t="n">
        <v>0.5551</v>
      </c>
      <c r="S8007" s="0" t="n">
        <v>2.53782700501112</v>
      </c>
      <c r="T8007" s="0" t="n">
        <v>67.94375</v>
      </c>
      <c r="U8007" s="0" t="n">
        <v>7</v>
      </c>
      <c r="V8007" s="0" t="n">
        <v>0.282600000000002</v>
      </c>
      <c r="W8007" s="0" t="n">
        <v>0.0988199999999999</v>
      </c>
      <c r="X8007" s="0" t="n">
        <v>0.189482451902406</v>
      </c>
      <c r="Y8007" s="0" t="n">
        <v>0.969905118679057</v>
      </c>
      <c r="Z8007" s="0" t="n">
        <v>0.692063902961961</v>
      </c>
      <c r="AA8007" s="89" t="s">
        <v>15</v>
      </c>
      <c r="AB8007" s="0" t="n">
        <v>69.3278778059239</v>
      </c>
      <c r="AC8007" s="0" t="n">
        <v>2.32586903190713</v>
      </c>
      <c r="AD8007" s="89" t="s">
        <v>103</v>
      </c>
      <c r="AE8007" s="0" t="n">
        <v>202602</v>
      </c>
      <c r="AF8007" s="90" t="n">
        <v>46077</v>
      </c>
      <c r="AG8007" s="0" t="n">
        <v>2.32586903190713</v>
      </c>
    </row>
    <row r="8008" customFormat="false" ht="15" hidden="false" customHeight="false" outlineLevel="0" collapsed="false">
      <c r="A8008" s="87" t="n">
        <v>46077.4164814815</v>
      </c>
      <c r="B8008" s="0" t="n">
        <v>69.836</v>
      </c>
      <c r="C8008" s="88" t="b">
        <f aca="false">FALSE()</f>
        <v>0</v>
      </c>
      <c r="D8008" s="88" t="b">
        <f aca="false">TRUE()</f>
        <v>1</v>
      </c>
      <c r="E8008" s="0" t="n">
        <v>-3.38789840396461</v>
      </c>
      <c r="F8008" s="0" t="n">
        <v>-5.09856312308364</v>
      </c>
      <c r="G8008" s="0" t="n">
        <v>0.170701596035372</v>
      </c>
      <c r="H8008" s="0" t="n">
        <v>0.245031026847158</v>
      </c>
      <c r="I8008" s="0" t="n">
        <v>0.282600000000002</v>
      </c>
      <c r="J8008" s="87"/>
      <c r="K8008" s="87" t="n">
        <v>46077.3539351852</v>
      </c>
      <c r="L8008" s="89" t="s">
        <v>151</v>
      </c>
      <c r="M8008" s="88" t="b">
        <f aca="false">TRUE()</f>
        <v>1</v>
      </c>
      <c r="N8008" s="0" t="n">
        <v>0</v>
      </c>
      <c r="O8008" s="0" t="n">
        <v>66.4481015960354</v>
      </c>
      <c r="P8008" s="88" t="b">
        <f aca="false">FALSE()</f>
        <v>0</v>
      </c>
      <c r="Q8008" s="88" t="b">
        <f aca="false">TRUE()</f>
        <v>1</v>
      </c>
      <c r="R8008" s="0" t="n">
        <v>0.5475</v>
      </c>
      <c r="S8008" s="0" t="n">
        <v>2.49712818387369</v>
      </c>
      <c r="T8008" s="0" t="n">
        <v>68.0567</v>
      </c>
      <c r="U8008" s="0" t="n">
        <v>8</v>
      </c>
      <c r="V8008" s="0" t="n">
        <v>0.282600000000002</v>
      </c>
      <c r="W8008" s="0" t="n">
        <v>0.11295</v>
      </c>
      <c r="X8008" s="0" t="n">
        <v>0.192242301878591</v>
      </c>
      <c r="Y8008" s="0" t="n">
        <v>0.88248006990232</v>
      </c>
      <c r="Z8008" s="0" t="n">
        <v>0.804299201982312</v>
      </c>
      <c r="AA8008" s="89" t="s">
        <v>15</v>
      </c>
      <c r="AB8008" s="0" t="n">
        <v>69.6652984039646</v>
      </c>
      <c r="AC8008" s="0" t="n">
        <v>2.21223643591172</v>
      </c>
      <c r="AD8008" s="89" t="s">
        <v>103</v>
      </c>
      <c r="AE8008" s="0" t="n">
        <v>202602</v>
      </c>
      <c r="AF8008" s="90" t="n">
        <v>46077</v>
      </c>
      <c r="AG8008" s="0" t="n">
        <v>2.21223643591172</v>
      </c>
    </row>
    <row r="8009" customFormat="false" ht="15" hidden="false" customHeight="false" outlineLevel="0" collapsed="false">
      <c r="A8009" s="87" t="n">
        <v>46077.4269328704</v>
      </c>
      <c r="B8009" s="0" t="n">
        <v>70.1168</v>
      </c>
      <c r="C8009" s="88" t="b">
        <f aca="false">FALSE()</f>
        <v>0</v>
      </c>
      <c r="D8009" s="88" t="b">
        <f aca="false">TRUE()</f>
        <v>1</v>
      </c>
      <c r="E8009" s="0" t="n">
        <v>-3.76742717614806</v>
      </c>
      <c r="F8009" s="0" t="n">
        <v>-5.67816546834593</v>
      </c>
      <c r="G8009" s="0" t="n">
        <v>0.0987928238519373</v>
      </c>
      <c r="H8009" s="0" t="n">
        <v>0.14109630913002</v>
      </c>
      <c r="I8009" s="0" t="n">
        <v>0.280799999999999</v>
      </c>
      <c r="J8009" s="87"/>
      <c r="K8009" s="87" t="n">
        <v>46077.3539351852</v>
      </c>
      <c r="L8009" s="89" t="s">
        <v>151</v>
      </c>
      <c r="M8009" s="88" t="b">
        <f aca="false">TRUE()</f>
        <v>1</v>
      </c>
      <c r="N8009" s="0" t="n">
        <v>0</v>
      </c>
      <c r="O8009" s="0" t="n">
        <v>66.3493728238519</v>
      </c>
      <c r="P8009" s="88" t="b">
        <f aca="false">FALSE()</f>
        <v>0</v>
      </c>
      <c r="Q8009" s="88" t="b">
        <f aca="false">TRUE()</f>
        <v>1</v>
      </c>
      <c r="R8009" s="0" t="n">
        <v>0.5405</v>
      </c>
      <c r="S8009" s="0" t="n">
        <v>2.45386018396305</v>
      </c>
      <c r="T8009" s="0" t="n">
        <v>68.18369</v>
      </c>
      <c r="U8009" s="0" t="n">
        <v>9</v>
      </c>
      <c r="V8009" s="0" t="n">
        <v>0.280799999999999</v>
      </c>
      <c r="W8009" s="0" t="n">
        <v>0.12699</v>
      </c>
      <c r="X8009" s="0" t="n">
        <v>0.193806528324133</v>
      </c>
      <c r="Y8009" s="0" t="n">
        <v>0.793626516763969</v>
      </c>
      <c r="Z8009" s="0" t="n">
        <v>0.91715858807403</v>
      </c>
      <c r="AA8009" s="89" t="s">
        <v>15</v>
      </c>
      <c r="AB8009" s="0" t="n">
        <v>70.0180071761481</v>
      </c>
      <c r="AC8009" s="0" t="n">
        <v>2.10771618467794</v>
      </c>
      <c r="AD8009" s="89" t="s">
        <v>103</v>
      </c>
      <c r="AE8009" s="0" t="n">
        <v>202602</v>
      </c>
      <c r="AF8009" s="90" t="n">
        <v>46077</v>
      </c>
      <c r="AG8009" s="0" t="n">
        <v>2.10771618467794</v>
      </c>
    </row>
    <row r="8010" customFormat="false" ht="15" hidden="false" customHeight="false" outlineLevel="0" collapsed="false">
      <c r="A8010" s="87" t="n">
        <v>46077.437037037</v>
      </c>
      <c r="B8010" s="0" t="n">
        <v>70.682</v>
      </c>
      <c r="C8010" s="88" t="b">
        <f aca="false">FALSE()</f>
        <v>0</v>
      </c>
      <c r="D8010" s="88" t="b">
        <f aca="false">TRUE()</f>
        <v>1</v>
      </c>
      <c r="E8010" s="0" t="n">
        <v>-4.46432310375306</v>
      </c>
      <c r="F8010" s="0" t="n">
        <v>-6.74189025197603</v>
      </c>
      <c r="G8010" s="0" t="n">
        <v>0.221796896246929</v>
      </c>
      <c r="H8010" s="0" t="n">
        <v>0.314783220139646</v>
      </c>
      <c r="I8010" s="0" t="n">
        <v>0.565200000000004</v>
      </c>
      <c r="J8010" s="87"/>
      <c r="K8010" s="87" t="n">
        <v>46077.3539351852</v>
      </c>
      <c r="L8010" s="89" t="s">
        <v>151</v>
      </c>
      <c r="M8010" s="88" t="b">
        <f aca="false">TRUE()</f>
        <v>1</v>
      </c>
      <c r="N8010" s="0" t="n">
        <v>0</v>
      </c>
      <c r="O8010" s="0" t="n">
        <v>66.2176768962469</v>
      </c>
      <c r="P8010" s="88" t="b">
        <f aca="false">FALSE()</f>
        <v>0</v>
      </c>
      <c r="Q8010" s="88" t="b">
        <f aca="false">TRUE()</f>
        <v>1</v>
      </c>
      <c r="R8010" s="0" t="n">
        <v>0.5473</v>
      </c>
      <c r="S8010" s="0" t="n">
        <v>2.42938594174901</v>
      </c>
      <c r="T8010" s="0" t="n">
        <v>68.33894</v>
      </c>
      <c r="U8010" s="0" t="n">
        <v>10</v>
      </c>
      <c r="V8010" s="0" t="n">
        <v>0.565200000000004</v>
      </c>
      <c r="W8010" s="0" t="n">
        <v>0.15525</v>
      </c>
      <c r="X8010" s="0" t="n">
        <v>0.214425478405609</v>
      </c>
      <c r="Y8010" s="0" t="n">
        <v>1.91185302720668</v>
      </c>
      <c r="Z8010" s="0" t="n">
        <v>1.06063155187653</v>
      </c>
      <c r="AA8010" s="89" t="s">
        <v>15</v>
      </c>
      <c r="AB8010" s="0" t="n">
        <v>70.4602031037531</v>
      </c>
      <c r="AC8010" s="0" t="n">
        <v>2.20911776182267</v>
      </c>
      <c r="AD8010" s="89" t="s">
        <v>103</v>
      </c>
      <c r="AE8010" s="0" t="n">
        <v>202602</v>
      </c>
      <c r="AF8010" s="90" t="n">
        <v>46077</v>
      </c>
      <c r="AG8010" s="0" t="n">
        <v>2.20911776182267</v>
      </c>
    </row>
    <row r="8011" customFormat="false" ht="15" hidden="false" customHeight="false" outlineLevel="0" collapsed="false">
      <c r="A8011" s="87" t="n">
        <v>46077.4474884259</v>
      </c>
      <c r="B8011" s="0" t="n">
        <v>70.9646</v>
      </c>
      <c r="C8011" s="88" t="b">
        <f aca="false">FALSE()</f>
        <v>0</v>
      </c>
      <c r="D8011" s="88" t="b">
        <f aca="false">TRUE()</f>
        <v>1</v>
      </c>
      <c r="E8011" s="0" t="n">
        <v>-4.80427904455587</v>
      </c>
      <c r="F8011" s="0" t="n">
        <v>-7.26157155100763</v>
      </c>
      <c r="G8011" s="0" t="n">
        <v>0.0800209554441266</v>
      </c>
      <c r="H8011" s="0" t="n">
        <v>0.112889088886072</v>
      </c>
      <c r="I8011" s="0" t="n">
        <v>0.282600000000002</v>
      </c>
      <c r="J8011" s="87"/>
      <c r="K8011" s="87" t="n">
        <v>46077.3539351852</v>
      </c>
      <c r="L8011" s="89" t="s">
        <v>151</v>
      </c>
      <c r="M8011" s="88" t="b">
        <f aca="false">TRUE()</f>
        <v>1</v>
      </c>
      <c r="N8011" s="0" t="n">
        <v>0</v>
      </c>
      <c r="O8011" s="0" t="n">
        <v>66.1603209554441</v>
      </c>
      <c r="P8011" s="88" t="b">
        <f aca="false">FALSE()</f>
        <v>0</v>
      </c>
      <c r="Q8011" s="88" t="b">
        <f aca="false">TRUE()</f>
        <v>1</v>
      </c>
      <c r="R8011" s="0" t="n">
        <v>0.5379</v>
      </c>
      <c r="S8011" s="0" t="n">
        <v>2.39651024216043</v>
      </c>
      <c r="T8011" s="0" t="n">
        <v>68.52245</v>
      </c>
      <c r="U8011" s="0" t="n">
        <v>11</v>
      </c>
      <c r="V8011" s="0" t="n">
        <v>0.282600000000002</v>
      </c>
      <c r="W8011" s="0" t="n">
        <v>0.18351</v>
      </c>
      <c r="X8011" s="0" t="n">
        <v>0.189475769593788</v>
      </c>
      <c r="Y8011" s="0" t="n">
        <v>0.522969244101438</v>
      </c>
      <c r="Z8011" s="0" t="n">
        <v>1.18106452227793</v>
      </c>
      <c r="AA8011" s="89" t="s">
        <v>15</v>
      </c>
      <c r="AB8011" s="0" t="n">
        <v>70.8845790445559</v>
      </c>
      <c r="AC8011" s="0" t="n">
        <v>2.06775324627464</v>
      </c>
      <c r="AD8011" s="89" t="s">
        <v>103</v>
      </c>
      <c r="AE8011" s="0" t="n">
        <v>202602</v>
      </c>
      <c r="AF8011" s="90" t="n">
        <v>46077</v>
      </c>
      <c r="AG8011" s="0" t="n">
        <v>2.06775324627464</v>
      </c>
    </row>
    <row r="8012" customFormat="false" ht="15" hidden="false" customHeight="false" outlineLevel="0" collapsed="false">
      <c r="A8012" s="87" t="n">
        <v>46077.4579398148</v>
      </c>
      <c r="B8012" s="0" t="n">
        <v>71.2472</v>
      </c>
      <c r="C8012" s="88" t="b">
        <f aca="false">FALSE()</f>
        <v>0</v>
      </c>
      <c r="D8012" s="88" t="b">
        <f aca="false">TRUE()</f>
        <v>1</v>
      </c>
      <c r="E8012" s="0" t="n">
        <v>-5.10794132579174</v>
      </c>
      <c r="F8012" s="0" t="n">
        <v>-7.72300964386775</v>
      </c>
      <c r="G8012" s="0" t="n">
        <v>-0.0537213257917272</v>
      </c>
      <c r="H8012" s="0" t="n">
        <v>-0.0753445043806111</v>
      </c>
      <c r="I8012" s="0" t="n">
        <v>0.282600000000002</v>
      </c>
      <c r="J8012" s="87"/>
      <c r="K8012" s="87" t="n">
        <v>46077.3539351852</v>
      </c>
      <c r="L8012" s="89" t="s">
        <v>326</v>
      </c>
      <c r="M8012" s="88" t="b">
        <f aca="false">FALSE()</f>
        <v>0</v>
      </c>
      <c r="N8012" s="0" t="n">
        <v>0</v>
      </c>
      <c r="O8012" s="0" t="n">
        <v>66.1392586742083</v>
      </c>
      <c r="P8012" s="88" t="b">
        <f aca="false">FALSE()</f>
        <v>0</v>
      </c>
      <c r="Q8012" s="88" t="b">
        <f aca="false">FALSE()</f>
        <v>0</v>
      </c>
      <c r="R8012" s="0" t="n">
        <v>0.5306</v>
      </c>
      <c r="S8012" s="0" t="n">
        <v>2.35999846995717</v>
      </c>
      <c r="T8012" s="0" t="n">
        <v>68.72009</v>
      </c>
      <c r="U8012" s="0" t="n">
        <v>12</v>
      </c>
      <c r="V8012" s="0" t="n">
        <v>0.282600000000002</v>
      </c>
      <c r="W8012" s="0" t="n">
        <v>0.197640000000001</v>
      </c>
      <c r="X8012" s="0" t="n">
        <v>0.185567415469988</v>
      </c>
      <c r="Y8012" s="0" t="n">
        <v>0.457839000369881</v>
      </c>
      <c r="Z8012" s="0" t="n">
        <v>1.29041566289587</v>
      </c>
      <c r="AA8012" s="89" t="s">
        <v>15</v>
      </c>
      <c r="AB8012" s="0" t="n">
        <v>71.3009213257917</v>
      </c>
      <c r="AC8012" s="0" t="n">
        <v>1.95836897572122</v>
      </c>
      <c r="AD8012" s="89" t="s">
        <v>103</v>
      </c>
      <c r="AE8012" s="0" t="n">
        <v>202602</v>
      </c>
      <c r="AF8012" s="90" t="n">
        <v>46077</v>
      </c>
      <c r="AG8012" s="0" t="n">
        <v>1.95836897572122</v>
      </c>
    </row>
    <row r="8013" customFormat="false" ht="15" hidden="false" customHeight="false" outlineLevel="0" collapsed="false">
      <c r="A8013" s="87" t="n">
        <v>46077.4683912037</v>
      </c>
      <c r="B8013" s="0" t="n">
        <v>71.5298</v>
      </c>
      <c r="C8013" s="88" t="b">
        <f aca="false">FALSE()</f>
        <v>0</v>
      </c>
      <c r="D8013" s="88" t="b">
        <f aca="false">TRUE()</f>
        <v>1</v>
      </c>
      <c r="E8013" s="0" t="n">
        <v>-5.41976106194872</v>
      </c>
      <c r="F8013" s="0" t="n">
        <v>-8.19809086336696</v>
      </c>
      <c r="G8013" s="0" t="n">
        <v>-0.195621061948714</v>
      </c>
      <c r="H8013" s="0" t="n">
        <v>-0.272736024483924</v>
      </c>
      <c r="I8013" s="0" t="n">
        <v>0.282599999999988</v>
      </c>
      <c r="J8013" s="87"/>
      <c r="K8013" s="87" t="n">
        <v>46077.3539351852</v>
      </c>
      <c r="L8013" s="89" t="s">
        <v>326</v>
      </c>
      <c r="M8013" s="88" t="b">
        <f aca="false">FALSE()</f>
        <v>0</v>
      </c>
      <c r="N8013" s="0" t="n">
        <v>0</v>
      </c>
      <c r="O8013" s="0" t="n">
        <v>66.1100389380513</v>
      </c>
      <c r="P8013" s="88" t="b">
        <f aca="false">FALSE()</f>
        <v>0</v>
      </c>
      <c r="Q8013" s="88" t="b">
        <f aca="false">FALSE()</f>
        <v>0</v>
      </c>
      <c r="R8013" s="0" t="n">
        <v>0.524</v>
      </c>
      <c r="S8013" s="0" t="n">
        <v>2.32158731290601</v>
      </c>
      <c r="T8013" s="0" t="n">
        <v>68.91773</v>
      </c>
      <c r="U8013" s="0" t="n">
        <v>13</v>
      </c>
      <c r="V8013" s="0" t="n">
        <v>0.282599999999988</v>
      </c>
      <c r="W8013" s="0" t="n">
        <v>0.19764</v>
      </c>
      <c r="X8013" s="0" t="n">
        <v>0.185567415469987</v>
      </c>
      <c r="Y8013" s="0" t="n">
        <v>0.457839000369809</v>
      </c>
      <c r="Z8013" s="0" t="n">
        <v>1.40384553097436</v>
      </c>
      <c r="AA8013" s="89" t="s">
        <v>15</v>
      </c>
      <c r="AB8013" s="0" t="n">
        <v>71.7254210619487</v>
      </c>
      <c r="AC8013" s="0" t="n">
        <v>1.86065342829211</v>
      </c>
      <c r="AD8013" s="89" t="s">
        <v>103</v>
      </c>
      <c r="AE8013" s="0" t="n">
        <v>202602</v>
      </c>
      <c r="AF8013" s="90" t="n">
        <v>46077</v>
      </c>
      <c r="AG8013" s="0" t="n">
        <v>1.86065342829211</v>
      </c>
    </row>
    <row r="8014" customFormat="false" ht="15" hidden="false" customHeight="false" outlineLevel="0" collapsed="false">
      <c r="A8014" s="87" t="n">
        <v>46077.4784953704</v>
      </c>
      <c r="B8014" s="0" t="n">
        <v>71.8124</v>
      </c>
      <c r="C8014" s="88" t="b">
        <f aca="false">FALSE()</f>
        <v>0</v>
      </c>
      <c r="D8014" s="88" t="b">
        <f aca="false">TRUE()</f>
        <v>1</v>
      </c>
      <c r="E8014" s="0" t="n">
        <v>-5.64828465994403</v>
      </c>
      <c r="F8014" s="0" t="n">
        <v>-8.5367795381442</v>
      </c>
      <c r="G8014" s="0" t="n">
        <v>-0.310744659944035</v>
      </c>
      <c r="H8014" s="0" t="n">
        <v>-0.430852899452979</v>
      </c>
      <c r="I8014" s="0" t="n">
        <v>0.282600000000002</v>
      </c>
      <c r="J8014" s="87"/>
      <c r="K8014" s="87" t="n">
        <v>46077.3539351852</v>
      </c>
      <c r="L8014" s="89" t="s">
        <v>326</v>
      </c>
      <c r="M8014" s="88" t="b">
        <f aca="false">FALSE()</f>
        <v>0</v>
      </c>
      <c r="N8014" s="0" t="n">
        <v>0</v>
      </c>
      <c r="O8014" s="0" t="n">
        <v>66.164115340056</v>
      </c>
      <c r="P8014" s="88" t="b">
        <f aca="false">FALSE()</f>
        <v>0</v>
      </c>
      <c r="Q8014" s="88" t="b">
        <f aca="false">FALSE()</f>
        <v>0</v>
      </c>
      <c r="R8014" s="0" t="n">
        <v>0.5194</v>
      </c>
      <c r="S8014" s="0" t="n">
        <v>2.28371768806935</v>
      </c>
      <c r="T8014" s="0" t="n">
        <v>69.14363</v>
      </c>
      <c r="U8014" s="0" t="n">
        <v>14</v>
      </c>
      <c r="V8014" s="0" t="n">
        <v>0.282600000000002</v>
      </c>
      <c r="W8014" s="0" t="n">
        <v>0.2259</v>
      </c>
      <c r="X8014" s="0" t="n">
        <v>0.147770312523044</v>
      </c>
      <c r="Y8014" s="0" t="n">
        <v>0.383703593989219</v>
      </c>
      <c r="Z8014" s="0" t="n">
        <v>1.48975732997202</v>
      </c>
      <c r="AA8014" s="89" t="s">
        <v>15</v>
      </c>
      <c r="AB8014" s="0" t="n">
        <v>72.123144659944</v>
      </c>
      <c r="AC8014" s="0" t="n">
        <v>1.79141256519283</v>
      </c>
      <c r="AD8014" s="89" t="s">
        <v>103</v>
      </c>
      <c r="AE8014" s="0" t="n">
        <v>202602</v>
      </c>
      <c r="AF8014" s="90" t="n">
        <v>46077</v>
      </c>
      <c r="AG8014" s="0" t="n">
        <v>1.79141256519283</v>
      </c>
    </row>
    <row r="8015" customFormat="false" ht="15" hidden="false" customHeight="false" outlineLevel="0" collapsed="false">
      <c r="A8015" s="87" t="n">
        <v>46077.4889467593</v>
      </c>
      <c r="B8015" s="0" t="n">
        <v>71.8124</v>
      </c>
      <c r="C8015" s="88" t="b">
        <f aca="false">FALSE()</f>
        <v>0</v>
      </c>
      <c r="D8015" s="88" t="b">
        <f aca="false">TRUE()</f>
        <v>1</v>
      </c>
      <c r="E8015" s="0" t="n">
        <v>-5.51567864706119</v>
      </c>
      <c r="F8015" s="0" t="n">
        <v>-8.31968539997294</v>
      </c>
      <c r="G8015" s="0" t="n">
        <v>-0.629938647061195</v>
      </c>
      <c r="H8015" s="0" t="n">
        <v>-0.869572488721345</v>
      </c>
      <c r="I8015" s="0" t="n">
        <v>0</v>
      </c>
      <c r="J8015" s="87"/>
      <c r="K8015" s="87" t="n">
        <v>46077.3539351852</v>
      </c>
      <c r="L8015" s="89" t="s">
        <v>326</v>
      </c>
      <c r="M8015" s="88" t="b">
        <f aca="false">FALSE()</f>
        <v>0</v>
      </c>
      <c r="N8015" s="0" t="n">
        <v>0</v>
      </c>
      <c r="O8015" s="0" t="n">
        <v>66.2967213529388</v>
      </c>
      <c r="P8015" s="88" t="b">
        <f aca="false">FALSE()</f>
        <v>0</v>
      </c>
      <c r="Q8015" s="88" t="b">
        <f aca="false">FALSE()</f>
        <v>0</v>
      </c>
      <c r="R8015" s="0" t="n">
        <v>0.506</v>
      </c>
      <c r="S8015" s="0" t="n">
        <v>2.2374692835598</v>
      </c>
      <c r="T8015" s="0" t="n">
        <v>69.36953</v>
      </c>
      <c r="U8015" s="0" t="n">
        <v>15</v>
      </c>
      <c r="V8015" s="0" t="n">
        <v>0</v>
      </c>
      <c r="W8015" s="0" t="n">
        <v>0.2259</v>
      </c>
      <c r="X8015" s="0" t="n">
        <v>0.147770312523044</v>
      </c>
      <c r="Y8015" s="0" t="n">
        <v>-1.52872384271889</v>
      </c>
      <c r="Z8015" s="0" t="n">
        <v>1.5364043235306</v>
      </c>
      <c r="AA8015" s="89" t="s">
        <v>15</v>
      </c>
      <c r="AB8015" s="0" t="n">
        <v>72.4423386470612</v>
      </c>
      <c r="AC8015" s="0" t="n">
        <v>1.58999162042605</v>
      </c>
      <c r="AD8015" s="89" t="s">
        <v>103</v>
      </c>
      <c r="AE8015" s="0" t="n">
        <v>202602</v>
      </c>
      <c r="AF8015" s="90" t="n">
        <v>46077</v>
      </c>
      <c r="AG8015" s="0" t="n">
        <v>1.58999162042605</v>
      </c>
    </row>
    <row r="8016" customFormat="false" ht="15" hidden="false" customHeight="false" outlineLevel="0" collapsed="false">
      <c r="A8016" s="87" t="n">
        <v>46077.4993981482</v>
      </c>
      <c r="B8016" s="0" t="n">
        <v>72.095</v>
      </c>
      <c r="C8016" s="88" t="b">
        <f aca="false">FALSE()</f>
        <v>0</v>
      </c>
      <c r="D8016" s="88" t="b">
        <f aca="false">TRUE()</f>
        <v>1</v>
      </c>
      <c r="E8016" s="0" t="n">
        <v>-5.67992527250492</v>
      </c>
      <c r="F8016" s="0" t="n">
        <v>-8.55216273686355</v>
      </c>
      <c r="G8016" s="0" t="n">
        <v>-0.680785272504906</v>
      </c>
      <c r="H8016" s="0" t="n">
        <v>-0.935455756273523</v>
      </c>
      <c r="I8016" s="0" t="n">
        <v>0.282600000000002</v>
      </c>
      <c r="J8016" s="87"/>
      <c r="K8016" s="87" t="n">
        <v>46077.3539351852</v>
      </c>
      <c r="L8016" s="89" t="s">
        <v>326</v>
      </c>
      <c r="M8016" s="88" t="b">
        <f aca="false">FALSE()</f>
        <v>0</v>
      </c>
      <c r="N8016" s="0" t="n">
        <v>0</v>
      </c>
      <c r="O8016" s="0" t="n">
        <v>66.4150747274951</v>
      </c>
      <c r="P8016" s="88" t="b">
        <f aca="false">FALSE()</f>
        <v>0</v>
      </c>
      <c r="Q8016" s="88" t="b">
        <f aca="false">FALSE()</f>
        <v>0</v>
      </c>
      <c r="R8016" s="0" t="n">
        <v>0.5048</v>
      </c>
      <c r="S8016" s="0" t="n">
        <v>2.19587001532439</v>
      </c>
      <c r="T8016" s="0" t="n">
        <v>69.59543</v>
      </c>
      <c r="U8016" s="0" t="n">
        <v>16</v>
      </c>
      <c r="V8016" s="0" t="n">
        <v>0.282600000000002</v>
      </c>
      <c r="W8016" s="0" t="n">
        <v>0.2259</v>
      </c>
      <c r="X8016" s="0" t="n">
        <v>0.147770312523044</v>
      </c>
      <c r="Y8016" s="0" t="n">
        <v>0.383703593989219</v>
      </c>
      <c r="Z8016" s="0" t="n">
        <v>1.59017763625246</v>
      </c>
      <c r="AA8016" s="89" t="s">
        <v>15</v>
      </c>
      <c r="AB8016" s="0" t="n">
        <v>72.7757852725049</v>
      </c>
      <c r="AC8016" s="0" t="n">
        <v>1.57188099179328</v>
      </c>
      <c r="AD8016" s="89" t="s">
        <v>103</v>
      </c>
      <c r="AE8016" s="0" t="n">
        <v>202602</v>
      </c>
      <c r="AF8016" s="90" t="n">
        <v>46077</v>
      </c>
      <c r="AG8016" s="0" t="n">
        <v>1.57188099179328</v>
      </c>
    </row>
    <row r="8017" customFormat="false" ht="15" hidden="false" customHeight="false" outlineLevel="0" collapsed="false">
      <c r="A8017" s="87" t="n">
        <v>46077.509849537</v>
      </c>
      <c r="B8017" s="0" t="n">
        <v>72.3758</v>
      </c>
      <c r="C8017" s="88" t="b">
        <f aca="false">FALSE()</f>
        <v>0</v>
      </c>
      <c r="D8017" s="88" t="b">
        <f aca="false">TRUE()</f>
        <v>1</v>
      </c>
      <c r="E8017" s="0" t="n">
        <v>-5.80264129335744</v>
      </c>
      <c r="F8017" s="0" t="n">
        <v>-8.71618743362775</v>
      </c>
      <c r="G8017" s="0" t="n">
        <v>-0.721781293357438</v>
      </c>
      <c r="H8017" s="0" t="n">
        <v>-0.987421581653657</v>
      </c>
      <c r="I8017" s="0" t="n">
        <v>0.280799999999999</v>
      </c>
      <c r="J8017" s="87"/>
      <c r="K8017" s="87" t="n">
        <v>46077.3539351852</v>
      </c>
      <c r="L8017" s="89" t="s">
        <v>326</v>
      </c>
      <c r="M8017" s="88" t="b">
        <f aca="false">FALSE()</f>
        <v>0</v>
      </c>
      <c r="N8017" s="0" t="n">
        <v>0</v>
      </c>
      <c r="O8017" s="0" t="n">
        <v>66.5731587066426</v>
      </c>
      <c r="P8017" s="88" t="b">
        <f aca="false">FALSE()</f>
        <v>0</v>
      </c>
      <c r="Q8017" s="88" t="b">
        <f aca="false">FALSE()</f>
        <v>0</v>
      </c>
      <c r="R8017" s="0" t="n">
        <v>0.5038</v>
      </c>
      <c r="S8017" s="0" t="n">
        <v>2.15831822325918</v>
      </c>
      <c r="T8017" s="0" t="n">
        <v>69.83537</v>
      </c>
      <c r="U8017" s="0" t="n">
        <v>17</v>
      </c>
      <c r="V8017" s="0" t="n">
        <v>0.280799999999999</v>
      </c>
      <c r="W8017" s="0" t="n">
        <v>0.23994</v>
      </c>
      <c r="X8017" s="0" t="n">
        <v>0.138207701819058</v>
      </c>
      <c r="Y8017" s="0" t="n">
        <v>0.295641990006414</v>
      </c>
      <c r="Z8017" s="0" t="n">
        <v>1.63110564667872</v>
      </c>
      <c r="AA8017" s="89" t="s">
        <v>15</v>
      </c>
      <c r="AB8017" s="0" t="n">
        <v>73.0975812933574</v>
      </c>
      <c r="AC8017" s="0" t="n">
        <v>1.55748955021575</v>
      </c>
      <c r="AD8017" s="89" t="s">
        <v>103</v>
      </c>
      <c r="AE8017" s="0" t="n">
        <v>202602</v>
      </c>
      <c r="AF8017" s="90" t="n">
        <v>46077</v>
      </c>
      <c r="AG8017" s="0" t="n">
        <v>1.55748955021575</v>
      </c>
    </row>
    <row r="8018" customFormat="false" ht="15" hidden="false" customHeight="false" outlineLevel="0" collapsed="false">
      <c r="A8018" s="87" t="n">
        <v>46077.5199537037</v>
      </c>
      <c r="B8018" s="0" t="n">
        <v>72.6584</v>
      </c>
      <c r="C8018" s="88" t="b">
        <f aca="false">FALSE()</f>
        <v>0</v>
      </c>
      <c r="D8018" s="88" t="b">
        <f aca="false">TRUE()</f>
        <v>1</v>
      </c>
      <c r="E8018" s="0" t="n">
        <v>-5.88170537150151</v>
      </c>
      <c r="F8018" s="0" t="n">
        <v>-8.80802112806488</v>
      </c>
      <c r="G8018" s="0" t="n">
        <v>-0.743785371501502</v>
      </c>
      <c r="H8018" s="0" t="n">
        <v>-1.01330139932084</v>
      </c>
      <c r="I8018" s="0" t="n">
        <v>0.282600000000002</v>
      </c>
      <c r="J8018" s="87"/>
      <c r="K8018" s="87" t="n">
        <v>46077.3539351852</v>
      </c>
      <c r="L8018" s="89" t="s">
        <v>326</v>
      </c>
      <c r="M8018" s="88" t="b">
        <f aca="false">FALSE()</f>
        <v>0</v>
      </c>
      <c r="N8018" s="0" t="n">
        <v>0</v>
      </c>
      <c r="O8018" s="0" t="n">
        <v>66.7766946284985</v>
      </c>
      <c r="P8018" s="88" t="b">
        <f aca="false">FALSE()</f>
        <v>0</v>
      </c>
      <c r="Q8018" s="88" t="b">
        <f aca="false">FALSE()</f>
        <v>0</v>
      </c>
      <c r="R8018" s="0" t="n">
        <v>0.5034</v>
      </c>
      <c r="S8018" s="0" t="n">
        <v>2.12457583877654</v>
      </c>
      <c r="T8018" s="0" t="n">
        <v>70.08944</v>
      </c>
      <c r="U8018" s="0" t="n">
        <v>18</v>
      </c>
      <c r="V8018" s="0" t="n">
        <v>0.282600000000002</v>
      </c>
      <c r="W8018" s="0" t="n">
        <v>0.25407</v>
      </c>
      <c r="X8018" s="0" t="n">
        <v>0.126320715890776</v>
      </c>
      <c r="Y8018" s="0" t="n">
        <v>0.225853691524917</v>
      </c>
      <c r="Z8018" s="0" t="n">
        <v>1.65637268575076</v>
      </c>
      <c r="AA8018" s="89" t="s">
        <v>15</v>
      </c>
      <c r="AB8018" s="0" t="n">
        <v>73.4021853715015</v>
      </c>
      <c r="AC8018" s="0" t="n">
        <v>1.55095530257167</v>
      </c>
      <c r="AD8018" s="89" t="s">
        <v>103</v>
      </c>
      <c r="AE8018" s="0" t="n">
        <v>202602</v>
      </c>
      <c r="AF8018" s="90" t="n">
        <v>46077</v>
      </c>
      <c r="AG8018" s="0" t="n">
        <v>1.55095530257167</v>
      </c>
    </row>
    <row r="8019" customFormat="false" ht="15" hidden="false" customHeight="false" outlineLevel="0" collapsed="false">
      <c r="A8019" s="87" t="n">
        <v>46077.5303935185</v>
      </c>
      <c r="B8019" s="0" t="n">
        <v>72.6584</v>
      </c>
      <c r="C8019" s="88" t="b">
        <f aca="false">TRUE()</f>
        <v>1</v>
      </c>
      <c r="D8019" s="88" t="b">
        <f aca="false">TRUE()</f>
        <v>1</v>
      </c>
      <c r="E8019" s="0" t="n">
        <v>-5.59558339390728</v>
      </c>
      <c r="F8019" s="0" t="n">
        <v>-8.3437941874319</v>
      </c>
      <c r="G8019" s="0" t="n">
        <v>-0.965803393907294</v>
      </c>
      <c r="H8019" s="0" t="n">
        <v>-1.31180148563376</v>
      </c>
      <c r="I8019" s="0" t="n">
        <v>0</v>
      </c>
      <c r="J8019" s="87"/>
      <c r="K8019" s="87" t="n">
        <v>46077.3539351852</v>
      </c>
      <c r="L8019" s="89" t="s">
        <v>326</v>
      </c>
      <c r="M8019" s="88" t="b">
        <f aca="false">FALSE()</f>
        <v>0</v>
      </c>
      <c r="N8019" s="0" t="n">
        <v>1</v>
      </c>
      <c r="O8019" s="0" t="n">
        <v>67.0628166060927</v>
      </c>
      <c r="P8019" s="88" t="b">
        <f aca="false">FALSE()</f>
        <v>0</v>
      </c>
      <c r="Q8019" s="88" t="b">
        <f aca="false">FALSE()</f>
        <v>0</v>
      </c>
      <c r="R8019" s="0" t="n">
        <v>0.5227</v>
      </c>
      <c r="S8019" s="0" t="n">
        <v>2.08703079252318</v>
      </c>
      <c r="T8019" s="0" t="n">
        <v>70.34351</v>
      </c>
      <c r="U8019" s="0" t="n">
        <v>19</v>
      </c>
      <c r="V8019" s="0" t="n">
        <v>0</v>
      </c>
      <c r="W8019" s="0" t="n">
        <v>0.25407</v>
      </c>
      <c r="X8019" s="0" t="n">
        <v>0.126320715890776</v>
      </c>
      <c r="Y8019" s="0" t="n">
        <v>-2.01130905733374</v>
      </c>
      <c r="Z8019" s="0" t="n">
        <v>1.64034669695364</v>
      </c>
      <c r="AA8019" s="89" t="s">
        <v>15</v>
      </c>
      <c r="AB8019" s="0" t="n">
        <v>73.6242033939073</v>
      </c>
      <c r="AC8019" s="0" t="n">
        <v>1.41121995996278</v>
      </c>
      <c r="AD8019" s="89" t="s">
        <v>103</v>
      </c>
      <c r="AE8019" s="0" t="n">
        <v>202602</v>
      </c>
      <c r="AF8019" s="90" t="n">
        <v>46077</v>
      </c>
      <c r="AG8019" s="0" t="n">
        <v>1.41121995996278</v>
      </c>
    </row>
    <row r="8020" customFormat="false" ht="15" hidden="false" customHeight="false" outlineLevel="0" collapsed="false">
      <c r="A8020" s="87" t="n">
        <v>46077.5408449074</v>
      </c>
      <c r="B8020" s="0" t="n">
        <v>72.3758</v>
      </c>
      <c r="C8020" s="88" t="b">
        <f aca="false">TRUE()</f>
        <v>1</v>
      </c>
      <c r="D8020" s="88" t="b">
        <f aca="false">TRUE()</f>
        <v>1</v>
      </c>
      <c r="E8020" s="0" t="n">
        <v>-4.98749602676128</v>
      </c>
      <c r="F8020" s="0" t="n">
        <v>-7.40113006663874</v>
      </c>
      <c r="G8020" s="0" t="n">
        <v>-1.37453602676126</v>
      </c>
      <c r="H8020" s="0" t="n">
        <v>-1.86376917152282</v>
      </c>
      <c r="I8020" s="0" t="n">
        <v>-0.282600000000002</v>
      </c>
      <c r="J8020" s="87"/>
      <c r="K8020" s="87" t="n">
        <v>46077.3539351852</v>
      </c>
      <c r="L8020" s="89" t="s">
        <v>326</v>
      </c>
      <c r="M8020" s="88" t="b">
        <f aca="false">FALSE()</f>
        <v>0</v>
      </c>
      <c r="N8020" s="0" t="n">
        <v>2</v>
      </c>
      <c r="O8020" s="0" t="n">
        <v>67.3883039732387</v>
      </c>
      <c r="P8020" s="88" t="b">
        <f aca="false">TRUE()</f>
        <v>1</v>
      </c>
      <c r="Q8020" s="88" t="b">
        <f aca="false">FALSE()</f>
        <v>0</v>
      </c>
      <c r="R8020" s="0" t="n">
        <v>0.5329</v>
      </c>
      <c r="S8020" s="0" t="n">
        <v>2.03946865555336</v>
      </c>
      <c r="T8020" s="0" t="n">
        <v>70.56932</v>
      </c>
      <c r="U8020" s="0" t="n">
        <v>20</v>
      </c>
      <c r="V8020" s="0" t="n">
        <v>-0.282600000000002</v>
      </c>
      <c r="W8020" s="0" t="n">
        <v>0.22581</v>
      </c>
      <c r="X8020" s="0" t="n">
        <v>0.173873777266881</v>
      </c>
      <c r="Y8020" s="0" t="n">
        <v>-2.92401768680528</v>
      </c>
      <c r="Z8020" s="0" t="n">
        <v>1.59050801338064</v>
      </c>
      <c r="AA8020" s="89" t="s">
        <v>15</v>
      </c>
      <c r="AB8020" s="0" t="n">
        <v>73.7503360267613</v>
      </c>
      <c r="AC8020" s="0" t="n">
        <v>1.1357880531267</v>
      </c>
      <c r="AD8020" s="89" t="s">
        <v>103</v>
      </c>
      <c r="AE8020" s="0" t="n">
        <v>202602</v>
      </c>
      <c r="AF8020" s="90" t="n">
        <v>46077</v>
      </c>
      <c r="AG8020" s="0" t="n">
        <v>1.1357880531267</v>
      </c>
    </row>
    <row r="8021" customFormat="false" ht="15" hidden="false" customHeight="false" outlineLevel="0" collapsed="false">
      <c r="A8021" s="87" t="n">
        <v>46077.5512962963</v>
      </c>
      <c r="B8021" s="0" t="n">
        <v>72.3758</v>
      </c>
      <c r="C8021" s="88" t="b">
        <f aca="false">FALSE()</f>
        <v>0</v>
      </c>
      <c r="D8021" s="88" t="b">
        <f aca="false">TRUE()</f>
        <v>1</v>
      </c>
      <c r="E8021" s="0" t="n">
        <v>-4.65657685529689</v>
      </c>
      <c r="F8021" s="0" t="n">
        <v>-6.87629987329694</v>
      </c>
      <c r="G8021" s="0" t="n">
        <v>-1.46715685529688</v>
      </c>
      <c r="H8021" s="0" t="n">
        <v>-1.98686092455903</v>
      </c>
      <c r="I8021" s="0" t="n">
        <v>0</v>
      </c>
      <c r="J8021" s="87"/>
      <c r="K8021" s="87" t="n">
        <v>46077.3539351852</v>
      </c>
      <c r="L8021" s="89" t="s">
        <v>326</v>
      </c>
      <c r="M8021" s="88" t="b">
        <f aca="false">FALSE()</f>
        <v>0</v>
      </c>
      <c r="N8021" s="0" t="n">
        <v>2</v>
      </c>
      <c r="O8021" s="0" t="n">
        <v>67.7192231447031</v>
      </c>
      <c r="P8021" s="88" t="b">
        <f aca="false">FALSE()</f>
        <v>0</v>
      </c>
      <c r="Q8021" s="88" t="b">
        <f aca="false">FALSE()</f>
        <v>0</v>
      </c>
      <c r="R8021" s="0" t="n">
        <v>0.5266</v>
      </c>
      <c r="S8021" s="0" t="n">
        <v>1.99195389190718</v>
      </c>
      <c r="T8021" s="0" t="n">
        <v>70.78109</v>
      </c>
      <c r="U8021" s="0" t="n">
        <v>21</v>
      </c>
      <c r="V8021" s="0" t="n">
        <v>0</v>
      </c>
      <c r="W8021" s="0" t="n">
        <v>0.21177</v>
      </c>
      <c r="X8021" s="0" t="n">
        <v>0.18041378492087</v>
      </c>
      <c r="Y8021" s="0" t="n">
        <v>-1.17380165874178</v>
      </c>
      <c r="Z8021" s="0" t="n">
        <v>1.53093342764844</v>
      </c>
      <c r="AA8021" s="89" t="s">
        <v>15</v>
      </c>
      <c r="AB8021" s="0" t="n">
        <v>73.8429568552969</v>
      </c>
      <c r="AC8021" s="0" t="n">
        <v>1.04165861898353</v>
      </c>
      <c r="AD8021" s="89" t="s">
        <v>103</v>
      </c>
      <c r="AE8021" s="0" t="n">
        <v>202602</v>
      </c>
      <c r="AF8021" s="90" t="n">
        <v>46077</v>
      </c>
      <c r="AG8021" s="0" t="n">
        <v>1.04165861898353</v>
      </c>
    </row>
    <row r="8022" customFormat="false" ht="15" hidden="false" customHeight="false" outlineLevel="0" collapsed="false">
      <c r="A8022" s="87" t="n">
        <v>46077.561400463</v>
      </c>
      <c r="B8022" s="0" t="n">
        <v>72.6584</v>
      </c>
      <c r="C8022" s="88" t="b">
        <f aca="false">FALSE()</f>
        <v>0</v>
      </c>
      <c r="D8022" s="88" t="b">
        <f aca="false">TRUE()</f>
        <v>1</v>
      </c>
      <c r="E8022" s="0" t="n">
        <v>-4.55555654545211</v>
      </c>
      <c r="F8022" s="0" t="n">
        <v>-6.68923104288957</v>
      </c>
      <c r="G8022" s="0" t="n">
        <v>-1.25273654545211</v>
      </c>
      <c r="H8022" s="0" t="n">
        <v>-1.69492258407058</v>
      </c>
      <c r="I8022" s="0" t="n">
        <v>0.282600000000002</v>
      </c>
      <c r="J8022" s="87"/>
      <c r="K8022" s="87" t="n">
        <v>46077.3539351852</v>
      </c>
      <c r="L8022" s="89" t="s">
        <v>326</v>
      </c>
      <c r="M8022" s="88" t="b">
        <f aca="false">FALSE()</f>
        <v>0</v>
      </c>
      <c r="N8022" s="0" t="n">
        <v>2</v>
      </c>
      <c r="O8022" s="0" t="n">
        <v>68.1028434545479</v>
      </c>
      <c r="P8022" s="88" t="b">
        <f aca="false">FALSE()</f>
        <v>0</v>
      </c>
      <c r="Q8022" s="88" t="b">
        <f aca="false">FALSE()</f>
        <v>0</v>
      </c>
      <c r="R8022" s="0" t="n">
        <v>0.533</v>
      </c>
      <c r="S8022" s="0" t="n">
        <v>1.95310495681894</v>
      </c>
      <c r="T8022" s="0" t="n">
        <v>71.00699</v>
      </c>
      <c r="U8022" s="0" t="n">
        <v>22</v>
      </c>
      <c r="V8022" s="0" t="n">
        <v>0.282600000000002</v>
      </c>
      <c r="W8022" s="0" t="n">
        <v>0.2259</v>
      </c>
      <c r="X8022" s="0" t="n">
        <v>0.173904202303877</v>
      </c>
      <c r="Y8022" s="0" t="n">
        <v>0.326041574894927</v>
      </c>
      <c r="Z8022" s="0" t="n">
        <v>1.45207327272605</v>
      </c>
      <c r="AA8022" s="89" t="s">
        <v>15</v>
      </c>
      <c r="AB8022" s="0" t="n">
        <v>73.9111365454521</v>
      </c>
      <c r="AC8022" s="0" t="n">
        <v>1.1372773199659</v>
      </c>
      <c r="AD8022" s="89" t="s">
        <v>103</v>
      </c>
      <c r="AE8022" s="0" t="n">
        <v>202602</v>
      </c>
      <c r="AF8022" s="90" t="n">
        <v>46077</v>
      </c>
      <c r="AG8022" s="0" t="n">
        <v>1.1372773199659</v>
      </c>
    </row>
    <row r="8023" customFormat="false" ht="15" hidden="false" customHeight="false" outlineLevel="0" collapsed="false">
      <c r="A8023" s="87" t="n">
        <v>46077.5718518519</v>
      </c>
      <c r="B8023" s="0" t="n">
        <v>72.941</v>
      </c>
      <c r="C8023" s="88" t="b">
        <f aca="false">FALSE()</f>
        <v>0</v>
      </c>
      <c r="D8023" s="88" t="b">
        <f aca="false">TRUE()</f>
        <v>1</v>
      </c>
      <c r="E8023" s="0" t="n">
        <v>-4.46509512520839</v>
      </c>
      <c r="F8023" s="0" t="n">
        <v>-6.52068071736012</v>
      </c>
      <c r="G8023" s="0" t="n">
        <v>-1.04887512520838</v>
      </c>
      <c r="H8023" s="0" t="n">
        <v>-1.41759277662442</v>
      </c>
      <c r="I8023" s="0" t="n">
        <v>0.282600000000002</v>
      </c>
      <c r="J8023" s="87"/>
      <c r="K8023" s="87" t="n">
        <v>46077.3539351852</v>
      </c>
      <c r="L8023" s="89" t="s">
        <v>326</v>
      </c>
      <c r="M8023" s="88" t="b">
        <f aca="false">FALSE()</f>
        <v>0</v>
      </c>
      <c r="N8023" s="0" t="n">
        <v>2</v>
      </c>
      <c r="O8023" s="0" t="n">
        <v>68.4759048747916</v>
      </c>
      <c r="P8023" s="88" t="b">
        <f aca="false">FALSE()</f>
        <v>0</v>
      </c>
      <c r="Q8023" s="88" t="b">
        <f aca="false">FALSE()</f>
        <v>0</v>
      </c>
      <c r="R8023" s="0" t="n">
        <v>0.5398</v>
      </c>
      <c r="S8023" s="0" t="n">
        <v>1.92206188961638</v>
      </c>
      <c r="T8023" s="0" t="n">
        <v>71.23289</v>
      </c>
      <c r="U8023" s="0" t="n">
        <v>23</v>
      </c>
      <c r="V8023" s="0" t="n">
        <v>0.282600000000002</v>
      </c>
      <c r="W8023" s="0" t="n">
        <v>0.2259</v>
      </c>
      <c r="X8023" s="0" t="n">
        <v>0.173904202303877</v>
      </c>
      <c r="Y8023" s="0" t="n">
        <v>0.326041574894927</v>
      </c>
      <c r="Z8023" s="0" t="n">
        <v>1.37849256260419</v>
      </c>
      <c r="AA8023" s="89" t="s">
        <v>15</v>
      </c>
      <c r="AB8023" s="0" t="n">
        <v>73.9898751252084</v>
      </c>
      <c r="AC8023" s="0" t="n">
        <v>1.2391144111602</v>
      </c>
      <c r="AD8023" s="89" t="s">
        <v>103</v>
      </c>
      <c r="AE8023" s="0" t="n">
        <v>202602</v>
      </c>
      <c r="AF8023" s="90" t="n">
        <v>46077</v>
      </c>
      <c r="AG8023" s="0" t="n">
        <v>1.2391144111602</v>
      </c>
    </row>
    <row r="8024" customFormat="false" ht="15" hidden="false" customHeight="false" outlineLevel="0" collapsed="false">
      <c r="A8024" s="87" t="n">
        <v>46077.5823032407</v>
      </c>
      <c r="B8024" s="0" t="n">
        <v>72.3758</v>
      </c>
      <c r="C8024" s="88" t="b">
        <f aca="false">TRUE()</f>
        <v>1</v>
      </c>
      <c r="D8024" s="88" t="b">
        <f aca="false">FALSE()</f>
        <v>0</v>
      </c>
      <c r="E8024" s="0" t="n">
        <v>-3.48714595991849</v>
      </c>
      <c r="F8024" s="0" t="n">
        <v>-5.06200332770265</v>
      </c>
      <c r="G8024" s="0" t="n">
        <v>-1.56834595991849</v>
      </c>
      <c r="H8024" s="0" t="n">
        <v>-2.12098732030608</v>
      </c>
      <c r="I8024" s="0" t="n">
        <v>-0.565200000000004</v>
      </c>
      <c r="J8024" s="87"/>
      <c r="K8024" s="87"/>
      <c r="L8024" s="89" t="s">
        <v>326</v>
      </c>
      <c r="M8024" s="88" t="b">
        <f aca="false">FALSE()</f>
        <v>0</v>
      </c>
      <c r="N8024" s="0" t="n">
        <v>3</v>
      </c>
      <c r="O8024" s="0" t="n">
        <v>68.8886540400815</v>
      </c>
      <c r="P8024" s="88" t="b">
        <f aca="false">TRUE()</f>
        <v>1</v>
      </c>
      <c r="Q8024" s="88" t="b">
        <f aca="false">FALSE()</f>
        <v>0</v>
      </c>
      <c r="R8024" s="0" t="n">
        <v>0.1363</v>
      </c>
      <c r="T8024" s="0" t="n">
        <v>71.4164</v>
      </c>
      <c r="U8024" s="0" t="n">
        <v>0</v>
      </c>
      <c r="V8024" s="0" t="n">
        <v>-0.565200000000004</v>
      </c>
      <c r="W8024" s="0" t="n">
        <v>0.18351</v>
      </c>
      <c r="X8024" s="0" t="n">
        <v>0.247226386558003</v>
      </c>
      <c r="Y8024" s="0" t="n">
        <v>-3.02843887508887</v>
      </c>
      <c r="Z8024" s="0" t="n">
        <v>1.26387297995925</v>
      </c>
      <c r="AA8024" s="89" t="s">
        <v>328</v>
      </c>
      <c r="AB8024" s="0" t="n">
        <v>73.9441459599185</v>
      </c>
      <c r="AC8024" s="0" t="n">
        <v>0.759095269234206</v>
      </c>
      <c r="AD8024" s="89" t="s">
        <v>103</v>
      </c>
      <c r="AE8024" s="0" t="n">
        <v>202602</v>
      </c>
      <c r="AF8024" s="90" t="n">
        <v>46077</v>
      </c>
      <c r="AG8024" s="0" t="n">
        <v>0.759095269234206</v>
      </c>
    </row>
    <row r="8025" customFormat="false" ht="15" hidden="false" customHeight="false" outlineLevel="0" collapsed="false">
      <c r="A8025" s="87" t="n">
        <v>46077.5927546296</v>
      </c>
      <c r="B8025" s="0" t="n">
        <v>72.6584</v>
      </c>
      <c r="C8025" s="88" t="b">
        <f aca="false">FALSE()</f>
        <v>0</v>
      </c>
      <c r="D8025" s="88" t="b">
        <f aca="false">FALSE()</f>
        <v>0</v>
      </c>
      <c r="E8025" s="0" t="n">
        <v>-3.36742065419581</v>
      </c>
      <c r="F8025" s="0" t="n">
        <v>-4.85982545778482</v>
      </c>
      <c r="G8025" s="0" t="n">
        <v>-1.2504406541958</v>
      </c>
      <c r="H8025" s="0" t="n">
        <v>-1.69186885239663</v>
      </c>
      <c r="I8025" s="0" t="n">
        <v>0.282600000000002</v>
      </c>
      <c r="J8025" s="87"/>
      <c r="K8025" s="87"/>
      <c r="L8025" s="89" t="s">
        <v>326</v>
      </c>
      <c r="M8025" s="88" t="b">
        <f aca="false">FALSE()</f>
        <v>0</v>
      </c>
      <c r="N8025" s="0" t="n">
        <v>3</v>
      </c>
      <c r="O8025" s="0" t="n">
        <v>69.2909793458042</v>
      </c>
      <c r="P8025" s="88" t="b">
        <f aca="false">FALSE()</f>
        <v>0</v>
      </c>
      <c r="Q8025" s="88" t="b">
        <f aca="false">FALSE()</f>
        <v>0</v>
      </c>
      <c r="R8025" s="0" t="n">
        <v>0.1468</v>
      </c>
      <c r="T8025" s="0" t="n">
        <v>71.59991</v>
      </c>
      <c r="U8025" s="0" t="n">
        <v>0</v>
      </c>
      <c r="V8025" s="0" t="n">
        <v>0.282600000000002</v>
      </c>
      <c r="W8025" s="0" t="n">
        <v>0.18351</v>
      </c>
      <c r="X8025" s="0" t="n">
        <v>0.247226386558003</v>
      </c>
      <c r="Y8025" s="0" t="n">
        <v>0.400806731755368</v>
      </c>
      <c r="Z8025" s="0" t="n">
        <v>1.1544653270979</v>
      </c>
      <c r="AA8025" s="89" t="s">
        <v>327</v>
      </c>
      <c r="AB8025" s="0" t="n">
        <v>73.9088406541958</v>
      </c>
      <c r="AC8025" s="0" t="n">
        <v>0.91686599428745</v>
      </c>
      <c r="AD8025" s="89" t="s">
        <v>103</v>
      </c>
      <c r="AE8025" s="0" t="n">
        <v>202602</v>
      </c>
      <c r="AF8025" s="90" t="n">
        <v>46077</v>
      </c>
      <c r="AG8025" s="0" t="n">
        <v>0.91686599428745</v>
      </c>
    </row>
    <row r="8026" customFormat="false" ht="15" hidden="false" customHeight="false" outlineLevel="0" collapsed="false">
      <c r="A8026" s="87" t="n">
        <v>46077.6028587963</v>
      </c>
      <c r="B8026" s="0" t="n">
        <v>72.6584</v>
      </c>
      <c r="C8026" s="88" t="b">
        <f aca="false">FALSE()</f>
        <v>0</v>
      </c>
      <c r="D8026" s="88" t="b">
        <f aca="false">FALSE()</f>
        <v>0</v>
      </c>
      <c r="E8026" s="0" t="n">
        <v>-2.96376252070687</v>
      </c>
      <c r="F8026" s="0" t="n">
        <v>-4.25249721915467</v>
      </c>
      <c r="G8026" s="0" t="n">
        <v>-1.18554252070686</v>
      </c>
      <c r="H8026" s="0" t="n">
        <v>-1.60547023931505</v>
      </c>
      <c r="I8026" s="0" t="n">
        <v>0</v>
      </c>
      <c r="J8026" s="87"/>
      <c r="K8026" s="87"/>
      <c r="L8026" s="89" t="s">
        <v>326</v>
      </c>
      <c r="M8026" s="88" t="b">
        <f aca="false">FALSE()</f>
        <v>0</v>
      </c>
      <c r="N8026" s="0" t="n">
        <v>3</v>
      </c>
      <c r="O8026" s="0" t="n">
        <v>69.6946374792931</v>
      </c>
      <c r="P8026" s="88" t="b">
        <f aca="false">FALSE()</f>
        <v>0</v>
      </c>
      <c r="Q8026" s="88" t="b">
        <f aca="false">FALSE()</f>
        <v>0</v>
      </c>
      <c r="R8026" s="0" t="n">
        <v>0.1429</v>
      </c>
      <c r="T8026" s="0" t="n">
        <v>71.76929</v>
      </c>
      <c r="U8026" s="0" t="n">
        <v>0</v>
      </c>
      <c r="V8026" s="0" t="n">
        <v>0</v>
      </c>
      <c r="W8026" s="0" t="n">
        <v>0.16938</v>
      </c>
      <c r="X8026" s="0" t="n">
        <v>0.249331822023754</v>
      </c>
      <c r="Y8026" s="0" t="n">
        <v>-0.679335668528758</v>
      </c>
      <c r="Z8026" s="0" t="n">
        <v>1.03732626035343</v>
      </c>
      <c r="AA8026" s="89" t="s">
        <v>327</v>
      </c>
      <c r="AB8026" s="0" t="n">
        <v>73.8439425207069</v>
      </c>
      <c r="AC8026" s="0" t="n">
        <v>0.857117026707752</v>
      </c>
      <c r="AD8026" s="89" t="s">
        <v>103</v>
      </c>
      <c r="AE8026" s="0" t="n">
        <v>202602</v>
      </c>
      <c r="AF8026" s="90" t="n">
        <v>46077</v>
      </c>
      <c r="AG8026" s="0" t="n">
        <v>0.857117026707752</v>
      </c>
    </row>
    <row r="8027" customFormat="false" ht="15" hidden="false" customHeight="false" outlineLevel="0" collapsed="false">
      <c r="A8027" s="87" t="n">
        <v>46077.6133101852</v>
      </c>
      <c r="B8027" s="0" t="n">
        <v>72.941</v>
      </c>
      <c r="C8027" s="88" t="b">
        <f aca="false">FALSE()</f>
        <v>0</v>
      </c>
      <c r="D8027" s="88" t="b">
        <f aca="false">FALSE()</f>
        <v>0</v>
      </c>
      <c r="E8027" s="0" t="n">
        <v>-2.85670257267995</v>
      </c>
      <c r="F8027" s="0" t="n">
        <v>-4.07609504203485</v>
      </c>
      <c r="G8027" s="0" t="n">
        <v>-0.852042572679949</v>
      </c>
      <c r="H8027" s="0" t="n">
        <v>-1.1546380837201</v>
      </c>
      <c r="I8027" s="0" t="n">
        <v>0.282600000000002</v>
      </c>
      <c r="J8027" s="87"/>
      <c r="K8027" s="87"/>
      <c r="L8027" s="89" t="s">
        <v>326</v>
      </c>
      <c r="M8027" s="88" t="b">
        <f aca="false">FALSE()</f>
        <v>0</v>
      </c>
      <c r="N8027" s="0" t="n">
        <v>3</v>
      </c>
      <c r="O8027" s="0" t="n">
        <v>70.0842974273201</v>
      </c>
      <c r="P8027" s="88" t="b">
        <f aca="false">FALSE()</f>
        <v>0</v>
      </c>
      <c r="Q8027" s="88" t="b">
        <f aca="false">FALSE()</f>
        <v>0</v>
      </c>
      <c r="R8027" s="0" t="n">
        <v>0.1578</v>
      </c>
      <c r="T8027" s="0" t="n">
        <v>71.93867</v>
      </c>
      <c r="U8027" s="0" t="n">
        <v>0</v>
      </c>
      <c r="V8027" s="0" t="n">
        <v>0.282600000000002</v>
      </c>
      <c r="W8027" s="0" t="n">
        <v>0.16938</v>
      </c>
      <c r="X8027" s="0" t="n">
        <v>0.249331822023754</v>
      </c>
      <c r="Y8027" s="0" t="n">
        <v>0.45409366153517</v>
      </c>
      <c r="Z8027" s="0" t="n">
        <v>0.927186286339976</v>
      </c>
      <c r="AA8027" s="89" t="s">
        <v>327</v>
      </c>
      <c r="AB8027" s="0" t="n">
        <v>73.79304257268</v>
      </c>
      <c r="AC8027" s="0" t="n">
        <v>1.08104489331551</v>
      </c>
      <c r="AD8027" s="89" t="s">
        <v>103</v>
      </c>
      <c r="AE8027" s="0" t="n">
        <v>202602</v>
      </c>
      <c r="AF8027" s="90" t="n">
        <v>46077</v>
      </c>
      <c r="AG8027" s="0" t="n">
        <v>1.08104489331551</v>
      </c>
    </row>
    <row r="8028" customFormat="false" ht="15" hidden="false" customHeight="false" outlineLevel="0" collapsed="false">
      <c r="A8028" s="87" t="n">
        <v>46077.6237615741</v>
      </c>
      <c r="B8028" s="0" t="n">
        <v>72.941</v>
      </c>
      <c r="C8028" s="88" t="b">
        <f aca="false">FALSE()</f>
        <v>0</v>
      </c>
      <c r="D8028" s="88" t="b">
        <f aca="false">FALSE()</f>
        <v>0</v>
      </c>
      <c r="E8028" s="0" t="n">
        <v>-2.46508441297719</v>
      </c>
      <c r="F8028" s="0" t="n">
        <v>-3.49776855319224</v>
      </c>
      <c r="G8028" s="0" t="n">
        <v>-0.77092441297718</v>
      </c>
      <c r="H8028" s="0" t="n">
        <v>-1.04586119425944</v>
      </c>
      <c r="I8028" s="0" t="n">
        <v>0</v>
      </c>
      <c r="J8028" s="87"/>
      <c r="K8028" s="87"/>
      <c r="L8028" s="89" t="s">
        <v>326</v>
      </c>
      <c r="M8028" s="88" t="b">
        <f aca="false">FALSE()</f>
        <v>0</v>
      </c>
      <c r="N8028" s="0" t="n">
        <v>3</v>
      </c>
      <c r="O8028" s="0" t="n">
        <v>70.4759155870228</v>
      </c>
      <c r="P8028" s="88" t="b">
        <f aca="false">FALSE()</f>
        <v>0</v>
      </c>
      <c r="Q8028" s="88" t="b">
        <f aca="false">FALSE()</f>
        <v>0</v>
      </c>
      <c r="R8028" s="0" t="n">
        <v>0.1555</v>
      </c>
      <c r="T8028" s="0" t="n">
        <v>72.09392</v>
      </c>
      <c r="U8028" s="0" t="n">
        <v>0</v>
      </c>
      <c r="V8028" s="0" t="n">
        <v>0</v>
      </c>
      <c r="W8028" s="0" t="n">
        <v>0.15525</v>
      </c>
      <c r="X8028" s="0" t="n">
        <v>0.250582318652082</v>
      </c>
      <c r="Y8028" s="0" t="n">
        <v>-0.619556881886608</v>
      </c>
      <c r="Z8028" s="0" t="n">
        <v>0.809002206488591</v>
      </c>
      <c r="AA8028" s="89" t="s">
        <v>327</v>
      </c>
      <c r="AB8028" s="0" t="n">
        <v>73.7119244129772</v>
      </c>
      <c r="AC8028" s="0" t="n">
        <v>1.04706760155413</v>
      </c>
      <c r="AD8028" s="89" t="s">
        <v>103</v>
      </c>
      <c r="AE8028" s="0" t="n">
        <v>202602</v>
      </c>
      <c r="AF8028" s="90" t="n">
        <v>46077</v>
      </c>
      <c r="AG8028" s="0" t="n">
        <v>1.04706760155413</v>
      </c>
    </row>
    <row r="8029" customFormat="false" ht="15" hidden="false" customHeight="false" outlineLevel="0" collapsed="false">
      <c r="A8029" s="87" t="n">
        <v>46077.6342013889</v>
      </c>
      <c r="B8029" s="0" t="n">
        <v>73.2236</v>
      </c>
      <c r="C8029" s="88" t="b">
        <f aca="false">FALSE()</f>
        <v>0</v>
      </c>
      <c r="D8029" s="88" t="b">
        <f aca="false">FALSE()</f>
        <v>0</v>
      </c>
      <c r="E8029" s="0" t="n">
        <v>-2.37507438843369</v>
      </c>
      <c r="F8029" s="0" t="n">
        <v>-3.35232719090762</v>
      </c>
      <c r="G8029" s="0" t="n">
        <v>-0.426394388433664</v>
      </c>
      <c r="H8029" s="0" t="n">
        <v>-0.578946939472716</v>
      </c>
      <c r="I8029" s="0" t="n">
        <v>0.282600000000002</v>
      </c>
      <c r="J8029" s="87"/>
      <c r="K8029" s="87"/>
      <c r="L8029" s="89" t="s">
        <v>326</v>
      </c>
      <c r="M8029" s="88" t="b">
        <f aca="false">FALSE()</f>
        <v>0</v>
      </c>
      <c r="N8029" s="0" t="n">
        <v>2</v>
      </c>
      <c r="O8029" s="0" t="n">
        <v>70.8485256115663</v>
      </c>
      <c r="P8029" s="88" t="b">
        <f aca="false">FALSE()</f>
        <v>0</v>
      </c>
      <c r="Q8029" s="88" t="b">
        <f aca="false">FALSE()</f>
        <v>0</v>
      </c>
      <c r="R8029" s="0" t="n">
        <v>0.1499</v>
      </c>
      <c r="T8029" s="0" t="n">
        <v>72.24926</v>
      </c>
      <c r="U8029" s="0" t="n">
        <v>0</v>
      </c>
      <c r="V8029" s="0" t="n">
        <v>0.282600000000002</v>
      </c>
      <c r="W8029" s="0" t="n">
        <v>0.15534</v>
      </c>
      <c r="X8029" s="0" t="n">
        <v>0.250630103623061</v>
      </c>
      <c r="Y8029" s="0" t="n">
        <v>0.507760233748284</v>
      </c>
      <c r="Z8029" s="0" t="n">
        <v>0.700367194216838</v>
      </c>
      <c r="AA8029" s="89" t="s">
        <v>327</v>
      </c>
      <c r="AB8029" s="0" t="n">
        <v>73.6499943884337</v>
      </c>
      <c r="AC8029" s="0" t="n">
        <v>1.39118452155592</v>
      </c>
      <c r="AD8029" s="89" t="s">
        <v>103</v>
      </c>
      <c r="AE8029" s="0" t="n">
        <v>202602</v>
      </c>
      <c r="AF8029" s="90" t="n">
        <v>46077</v>
      </c>
      <c r="AG8029" s="0" t="n">
        <v>1.39118452155592</v>
      </c>
    </row>
    <row r="8030" customFormat="false" ht="15" hidden="false" customHeight="false" outlineLevel="0" collapsed="false">
      <c r="A8030" s="87" t="n">
        <v>46077.6443055556</v>
      </c>
      <c r="B8030" s="0" t="n">
        <v>73.2236</v>
      </c>
      <c r="C8030" s="88" t="b">
        <f aca="false">FALSE()</f>
        <v>0</v>
      </c>
      <c r="D8030" s="88" t="b">
        <f aca="false">FALSE()</f>
        <v>0</v>
      </c>
      <c r="E8030" s="0" t="n">
        <v>-2.10296847504893</v>
      </c>
      <c r="F8030" s="0" t="n">
        <v>-2.95690354536735</v>
      </c>
      <c r="G8030" s="0" t="n">
        <v>-0.408448475048914</v>
      </c>
      <c r="H8030" s="0" t="n">
        <v>-0.554715621129733</v>
      </c>
      <c r="I8030" s="0" t="n">
        <v>0</v>
      </c>
      <c r="J8030" s="87"/>
      <c r="K8030" s="87"/>
      <c r="L8030" s="89" t="s">
        <v>326</v>
      </c>
      <c r="M8030" s="88" t="b">
        <f aca="false">FALSE()</f>
        <v>0</v>
      </c>
      <c r="N8030" s="0" t="n">
        <v>1</v>
      </c>
      <c r="O8030" s="0" t="n">
        <v>71.1206315249511</v>
      </c>
      <c r="P8030" s="88" t="b">
        <f aca="false">FALSE()</f>
        <v>0</v>
      </c>
      <c r="Q8030" s="88" t="b">
        <f aca="false">FALSE()</f>
        <v>0</v>
      </c>
      <c r="R8030" s="0" t="n">
        <v>0.1185</v>
      </c>
      <c r="T8030" s="0" t="n">
        <v>72.37634</v>
      </c>
      <c r="U8030" s="0" t="n">
        <v>0</v>
      </c>
      <c r="V8030" s="0" t="n">
        <v>0</v>
      </c>
      <c r="W8030" s="0" t="n">
        <v>0.12708</v>
      </c>
      <c r="X8030" s="0" t="n">
        <v>0.233245553012272</v>
      </c>
      <c r="Y8030" s="0" t="n">
        <v>-0.544833538555454</v>
      </c>
      <c r="Z8030" s="0" t="n">
        <v>0.627854237524457</v>
      </c>
      <c r="AA8030" s="89" t="s">
        <v>327</v>
      </c>
      <c r="AB8030" s="0" t="n">
        <v>73.6320484750489</v>
      </c>
      <c r="AC8030" s="0" t="n">
        <v>1.3494533434076</v>
      </c>
      <c r="AD8030" s="89" t="s">
        <v>103</v>
      </c>
      <c r="AE8030" s="0" t="n">
        <v>202602</v>
      </c>
      <c r="AF8030" s="90" t="n">
        <v>46077</v>
      </c>
      <c r="AG8030" s="0" t="n">
        <v>1.3494533434076</v>
      </c>
    </row>
    <row r="8031" customFormat="false" ht="15" hidden="false" customHeight="false" outlineLevel="0" collapsed="false">
      <c r="A8031" s="87" t="n">
        <v>46077.6547569444</v>
      </c>
      <c r="B8031" s="0" t="n">
        <v>73.2236</v>
      </c>
      <c r="C8031" s="88" t="b">
        <f aca="false">FALSE()</f>
        <v>0</v>
      </c>
      <c r="D8031" s="88" t="b">
        <f aca="false">FALSE()</f>
        <v>0</v>
      </c>
      <c r="E8031" s="0" t="n">
        <v>-1.85441371305269</v>
      </c>
      <c r="F8031" s="0" t="n">
        <v>-2.59833943685</v>
      </c>
      <c r="G8031" s="0" t="n">
        <v>-0.385793713052678</v>
      </c>
      <c r="H8031" s="0" t="n">
        <v>-0.524109347451761</v>
      </c>
      <c r="I8031" s="0" t="n">
        <v>0</v>
      </c>
      <c r="J8031" s="87"/>
      <c r="K8031" s="87"/>
      <c r="L8031" s="89" t="s">
        <v>326</v>
      </c>
      <c r="M8031" s="88" t="b">
        <f aca="false">FALSE()</f>
        <v>0</v>
      </c>
      <c r="N8031" s="0" t="n">
        <v>1</v>
      </c>
      <c r="O8031" s="0" t="n">
        <v>71.3691862869473</v>
      </c>
      <c r="P8031" s="88" t="b">
        <f aca="false">FALSE()</f>
        <v>0</v>
      </c>
      <c r="Q8031" s="88" t="b">
        <f aca="false">FALSE()</f>
        <v>0</v>
      </c>
      <c r="R8031" s="0" t="n">
        <v>0.116</v>
      </c>
      <c r="T8031" s="0" t="n">
        <v>72.48929</v>
      </c>
      <c r="U8031" s="0" t="n">
        <v>0</v>
      </c>
      <c r="V8031" s="0" t="n">
        <v>0</v>
      </c>
      <c r="W8031" s="0" t="n">
        <v>0.11295</v>
      </c>
      <c r="X8031" s="0" t="n">
        <v>0.231884271271595</v>
      </c>
      <c r="Y8031" s="0" t="n">
        <v>-0.487096426940088</v>
      </c>
      <c r="Z8031" s="0" t="n">
        <v>0.56005185652634</v>
      </c>
      <c r="AA8031" s="89" t="s">
        <v>327</v>
      </c>
      <c r="AB8031" s="0" t="n">
        <v>73.6093937130527</v>
      </c>
      <c r="AC8031" s="0" t="n">
        <v>1.31114644374984</v>
      </c>
      <c r="AD8031" s="89" t="s">
        <v>103</v>
      </c>
      <c r="AE8031" s="0" t="n">
        <v>202602</v>
      </c>
      <c r="AF8031" s="90" t="n">
        <v>46077</v>
      </c>
      <c r="AG8031" s="0" t="n">
        <v>1.31114644374984</v>
      </c>
    </row>
    <row r="8032" customFormat="false" ht="15" hidden="false" customHeight="false" outlineLevel="0" collapsed="false">
      <c r="A8032" s="87" t="n">
        <v>46077.6652083333</v>
      </c>
      <c r="B8032" s="0" t="n">
        <v>73.2236</v>
      </c>
      <c r="C8032" s="88" t="b">
        <f aca="false">FALSE()</f>
        <v>0</v>
      </c>
      <c r="D8032" s="88" t="b">
        <f aca="false">FALSE()</f>
        <v>0</v>
      </c>
      <c r="E8032" s="0" t="n">
        <v>-1.63660719887814</v>
      </c>
      <c r="F8032" s="0" t="n">
        <v>-2.28617956257061</v>
      </c>
      <c r="G8032" s="0" t="n">
        <v>-0.36562719887813</v>
      </c>
      <c r="H8032" s="0" t="n">
        <v>-0.496848808983965</v>
      </c>
      <c r="I8032" s="0" t="n">
        <v>0</v>
      </c>
      <c r="J8032" s="87"/>
      <c r="K8032" s="87"/>
      <c r="L8032" s="89" t="s">
        <v>326</v>
      </c>
      <c r="M8032" s="88" t="b">
        <f aca="false">FALSE()</f>
        <v>0</v>
      </c>
      <c r="N8032" s="0" t="n">
        <v>1</v>
      </c>
      <c r="O8032" s="0" t="n">
        <v>71.5869928011219</v>
      </c>
      <c r="P8032" s="88" t="b">
        <f aca="false">FALSE()</f>
        <v>0</v>
      </c>
      <c r="Q8032" s="88" t="b">
        <f aca="false">FALSE()</f>
        <v>0</v>
      </c>
      <c r="R8032" s="0" t="n">
        <v>0.1132</v>
      </c>
      <c r="T8032" s="0" t="n">
        <v>72.58811</v>
      </c>
      <c r="U8032" s="0" t="n">
        <v>0</v>
      </c>
      <c r="V8032" s="0" t="n">
        <v>0</v>
      </c>
      <c r="W8032" s="0" t="n">
        <v>0.0988199999999999</v>
      </c>
      <c r="X8032" s="0" t="n">
        <v>0.229601420314699</v>
      </c>
      <c r="Y8032" s="0" t="n">
        <v>-0.430398034404814</v>
      </c>
      <c r="Z8032" s="0" t="n">
        <v>0.500558599439065</v>
      </c>
      <c r="AA8032" s="89" t="s">
        <v>327</v>
      </c>
      <c r="AB8032" s="0" t="n">
        <v>73.5892271988781</v>
      </c>
      <c r="AC8032" s="0" t="n">
        <v>1.26956164715209</v>
      </c>
      <c r="AD8032" s="89" t="s">
        <v>103</v>
      </c>
      <c r="AE8032" s="0" t="n">
        <v>202602</v>
      </c>
      <c r="AF8032" s="90" t="n">
        <v>46077</v>
      </c>
      <c r="AG8032" s="0" t="n">
        <v>1.26956164715209</v>
      </c>
    </row>
    <row r="8033" customFormat="false" ht="15" hidden="false" customHeight="false" outlineLevel="0" collapsed="false">
      <c r="A8033" s="87" t="n">
        <v>46077.6756597222</v>
      </c>
      <c r="B8033" s="0" t="n">
        <v>73.2236</v>
      </c>
      <c r="C8033" s="88" t="b">
        <f aca="false">FALSE()</f>
        <v>0</v>
      </c>
      <c r="D8033" s="88" t="b">
        <f aca="false">FALSE()</f>
        <v>0</v>
      </c>
      <c r="E8033" s="0" t="n">
        <v>-1.45703557759586</v>
      </c>
      <c r="F8033" s="0" t="n">
        <v>-2.03024289837818</v>
      </c>
      <c r="G8033" s="0" t="n">
        <v>-0.35543557759587</v>
      </c>
      <c r="H8033" s="0" t="n">
        <v>-0.483066371834991</v>
      </c>
      <c r="I8033" s="0" t="n">
        <v>0</v>
      </c>
      <c r="J8033" s="87"/>
      <c r="K8033" s="87"/>
      <c r="L8033" s="89" t="s">
        <v>326</v>
      </c>
      <c r="M8033" s="88" t="b">
        <f aca="false">FALSE()</f>
        <v>0</v>
      </c>
      <c r="N8033" s="0" t="n">
        <v>1</v>
      </c>
      <c r="O8033" s="0" t="n">
        <v>71.7665644224041</v>
      </c>
      <c r="P8033" s="88" t="b">
        <f aca="false">FALSE()</f>
        <v>0</v>
      </c>
      <c r="Q8033" s="88" t="b">
        <f aca="false">FALSE()</f>
        <v>0</v>
      </c>
      <c r="R8033" s="0" t="n">
        <v>0.1096</v>
      </c>
      <c r="T8033" s="0" t="n">
        <v>72.6728</v>
      </c>
      <c r="U8033" s="0" t="n">
        <v>0</v>
      </c>
      <c r="V8033" s="0" t="n">
        <v>0</v>
      </c>
      <c r="W8033" s="0" t="n">
        <v>0.0846900000000005</v>
      </c>
      <c r="X8033" s="0" t="n">
        <v>0.226369120778666</v>
      </c>
      <c r="Y8033" s="0" t="n">
        <v>-0.374123465730146</v>
      </c>
      <c r="Z8033" s="0" t="n">
        <v>0.45311778879793</v>
      </c>
      <c r="AA8033" s="89" t="s">
        <v>327</v>
      </c>
      <c r="AB8033" s="0" t="n">
        <v>73.5790355775959</v>
      </c>
      <c r="AC8033" s="0" t="n">
        <v>1.21557796585564</v>
      </c>
      <c r="AD8033" s="89" t="s">
        <v>103</v>
      </c>
      <c r="AE8033" s="0" t="n">
        <v>202602</v>
      </c>
      <c r="AF8033" s="90" t="n">
        <v>46077</v>
      </c>
      <c r="AG8033" s="0" t="n">
        <v>1.21557796585564</v>
      </c>
    </row>
    <row r="8034" customFormat="false" ht="15" hidden="false" customHeight="false" outlineLevel="0" collapsed="false">
      <c r="A8034" s="87" t="n">
        <v>46077.6857523148</v>
      </c>
      <c r="B8034" s="0" t="n">
        <v>73.2236</v>
      </c>
      <c r="C8034" s="88" t="b">
        <f aca="false">FALSE()</f>
        <v>0</v>
      </c>
      <c r="D8034" s="88" t="b">
        <f aca="false">FALSE()</f>
        <v>0</v>
      </c>
      <c r="E8034" s="0" t="n">
        <v>-1.32185712609888</v>
      </c>
      <c r="F8034" s="0" t="n">
        <v>-1.83842153648084</v>
      </c>
      <c r="G8034" s="0" t="n">
        <v>-0.361377126098887</v>
      </c>
      <c r="H8034" s="0" t="n">
        <v>-0.491101771329783</v>
      </c>
      <c r="I8034" s="0" t="n">
        <v>0</v>
      </c>
      <c r="J8034" s="87"/>
      <c r="K8034" s="87"/>
      <c r="L8034" s="89" t="s">
        <v>326</v>
      </c>
      <c r="M8034" s="88" t="b">
        <f aca="false">FALSE()</f>
        <v>0</v>
      </c>
      <c r="N8034" s="0" t="n">
        <v>0</v>
      </c>
      <c r="O8034" s="0" t="n">
        <v>71.9017428739011</v>
      </c>
      <c r="P8034" s="88" t="b">
        <f aca="false">FALSE()</f>
        <v>0</v>
      </c>
      <c r="Q8034" s="88" t="b">
        <f aca="false">FALSE()</f>
        <v>0</v>
      </c>
      <c r="R8034" s="0" t="n">
        <v>0.0761</v>
      </c>
      <c r="T8034" s="0" t="n">
        <v>72.74336</v>
      </c>
      <c r="U8034" s="0" t="n">
        <v>0</v>
      </c>
      <c r="V8034" s="0" t="n">
        <v>0</v>
      </c>
      <c r="W8034" s="0" t="n">
        <v>0.0705600000000004</v>
      </c>
      <c r="X8034" s="0" t="n">
        <v>0.222145932120972</v>
      </c>
      <c r="Y8034" s="0" t="n">
        <v>-0.317629043783598</v>
      </c>
      <c r="Z8034" s="0" t="n">
        <v>0.420808563049438</v>
      </c>
      <c r="AA8034" s="89" t="s">
        <v>327</v>
      </c>
      <c r="AB8034" s="0" t="n">
        <v>73.5849771260989</v>
      </c>
      <c r="AC8034" s="0" t="n">
        <v>1.14123152941537</v>
      </c>
      <c r="AD8034" s="89" t="s">
        <v>103</v>
      </c>
      <c r="AE8034" s="0" t="n">
        <v>202602</v>
      </c>
      <c r="AF8034" s="90" t="n">
        <v>46077</v>
      </c>
      <c r="AG8034" s="0" t="n">
        <v>1.14123152941537</v>
      </c>
    </row>
    <row r="8035" customFormat="false" ht="15" hidden="false" customHeight="false" outlineLevel="0" collapsed="false">
      <c r="A8035" s="87" t="n">
        <v>46077.6962037037</v>
      </c>
      <c r="B8035" s="0" t="n">
        <v>73.5062</v>
      </c>
      <c r="C8035" s="88" t="b">
        <f aca="false">FALSE()</f>
        <v>0</v>
      </c>
      <c r="D8035" s="88" t="b">
        <f aca="false">FALSE()</f>
        <v>0</v>
      </c>
      <c r="E8035" s="0" t="n">
        <v>-1.46438787882626</v>
      </c>
      <c r="F8035" s="0" t="n">
        <v>-2.03269162130898</v>
      </c>
      <c r="G8035" s="0" t="n">
        <v>-0.108087878826254</v>
      </c>
      <c r="H8035" s="0" t="n">
        <v>-0.146830027078674</v>
      </c>
      <c r="I8035" s="0" t="n">
        <v>0.282600000000002</v>
      </c>
      <c r="J8035" s="87"/>
      <c r="K8035" s="87"/>
      <c r="L8035" s="89" t="s">
        <v>326</v>
      </c>
      <c r="M8035" s="88" t="b">
        <f aca="false">FALSE()</f>
        <v>0</v>
      </c>
      <c r="N8035" s="0" t="n">
        <v>0</v>
      </c>
      <c r="O8035" s="0" t="n">
        <v>72.0418121211738</v>
      </c>
      <c r="P8035" s="88" t="b">
        <f aca="false">FALSE()</f>
        <v>0</v>
      </c>
      <c r="Q8035" s="88" t="b">
        <f aca="false">FALSE()</f>
        <v>0</v>
      </c>
      <c r="R8035" s="0" t="n">
        <v>0.115</v>
      </c>
      <c r="T8035" s="0" t="n">
        <v>72.82805</v>
      </c>
      <c r="U8035" s="0" t="n">
        <v>0</v>
      </c>
      <c r="V8035" s="0" t="n">
        <v>0.282600000000002</v>
      </c>
      <c r="W8035" s="0" t="n">
        <v>0.0846900000000005</v>
      </c>
      <c r="X8035" s="0" t="n">
        <v>0.226369120778666</v>
      </c>
      <c r="Y8035" s="0" t="n">
        <v>0.874280022466093</v>
      </c>
      <c r="Z8035" s="0" t="n">
        <v>0.393118939413129</v>
      </c>
      <c r="AA8035" s="89" t="s">
        <v>327</v>
      </c>
      <c r="AB8035" s="0" t="n">
        <v>73.6142878788263</v>
      </c>
      <c r="AC8035" s="0" t="n">
        <v>1.72505044150858</v>
      </c>
      <c r="AD8035" s="89" t="s">
        <v>103</v>
      </c>
      <c r="AE8035" s="0" t="n">
        <v>202602</v>
      </c>
      <c r="AF8035" s="90" t="n">
        <v>46077</v>
      </c>
      <c r="AG8035" s="0" t="n">
        <v>1.72505044150858</v>
      </c>
    </row>
    <row r="8036" customFormat="false" ht="15" hidden="false" customHeight="false" outlineLevel="0" collapsed="false">
      <c r="A8036" s="87" t="n">
        <v>46077.7066550926</v>
      </c>
      <c r="B8036" s="0" t="n">
        <v>73.2236</v>
      </c>
      <c r="C8036" s="88" t="b">
        <f aca="false">FALSE()</f>
        <v>0</v>
      </c>
      <c r="D8036" s="88" t="b">
        <f aca="false">FALSE()</f>
        <v>0</v>
      </c>
      <c r="E8036" s="0" t="n">
        <v>-1.06339359064202</v>
      </c>
      <c r="F8036" s="0" t="n">
        <v>-1.47365652560567</v>
      </c>
      <c r="G8036" s="0" t="n">
        <v>-0.385153590642005</v>
      </c>
      <c r="H8036" s="0" t="n">
        <v>-0.523244277146639</v>
      </c>
      <c r="I8036" s="0" t="n">
        <v>-0.282600000000002</v>
      </c>
      <c r="J8036" s="87"/>
      <c r="K8036" s="87"/>
      <c r="L8036" s="89" t="s">
        <v>326</v>
      </c>
      <c r="M8036" s="88" t="b">
        <f aca="false">FALSE()</f>
        <v>0</v>
      </c>
      <c r="N8036" s="0" t="n">
        <v>0</v>
      </c>
      <c r="O8036" s="0" t="n">
        <v>72.160206409358</v>
      </c>
      <c r="P8036" s="88" t="b">
        <f aca="false">FALSE()</f>
        <v>0</v>
      </c>
      <c r="Q8036" s="88" t="b">
        <f aca="false">FALSE()</f>
        <v>0</v>
      </c>
      <c r="R8036" s="0" t="n">
        <v>0.0624</v>
      </c>
      <c r="T8036" s="0" t="n">
        <v>72.88448</v>
      </c>
      <c r="U8036" s="0" t="n">
        <v>0</v>
      </c>
      <c r="V8036" s="0" t="n">
        <v>-0.282600000000002</v>
      </c>
      <c r="W8036" s="0" t="n">
        <v>0.0564300000000002</v>
      </c>
      <c r="X8036" s="0" t="n">
        <v>0.235458971954107</v>
      </c>
      <c r="Y8036" s="0" t="n">
        <v>-1.43986868364516</v>
      </c>
      <c r="Z8036" s="0" t="n">
        <v>0.362136795321007</v>
      </c>
      <c r="AA8036" s="89" t="s">
        <v>327</v>
      </c>
      <c r="AB8036" s="0" t="n">
        <v>73.608753590642</v>
      </c>
      <c r="AC8036" s="0" t="n">
        <v>0.936441710374679</v>
      </c>
      <c r="AD8036" s="89" t="s">
        <v>103</v>
      </c>
      <c r="AE8036" s="0" t="n">
        <v>202602</v>
      </c>
      <c r="AF8036" s="90" t="n">
        <v>46077</v>
      </c>
      <c r="AG8036" s="0" t="n">
        <v>0.936441710374679</v>
      </c>
    </row>
    <row r="8037" customFormat="false" ht="15" hidden="false" customHeight="false" outlineLevel="0" collapsed="false">
      <c r="A8037" s="87" t="n">
        <v>46077.7171064815</v>
      </c>
      <c r="B8037" s="0" t="n">
        <v>73.2236</v>
      </c>
      <c r="C8037" s="88" t="b">
        <f aca="false">FALSE()</f>
        <v>0</v>
      </c>
      <c r="D8037" s="88" t="b">
        <f aca="false">FALSE()</f>
        <v>0</v>
      </c>
      <c r="E8037" s="0" t="n">
        <v>-0.994399338354952</v>
      </c>
      <c r="F8037" s="0" t="n">
        <v>-1.37672759665883</v>
      </c>
      <c r="G8037" s="0" t="n">
        <v>-0.400939338354931</v>
      </c>
      <c r="H8037" s="0" t="n">
        <v>-0.544572967054288</v>
      </c>
      <c r="I8037" s="0" t="n">
        <v>0</v>
      </c>
      <c r="J8037" s="87"/>
      <c r="K8037" s="87"/>
      <c r="L8037" s="89" t="s">
        <v>326</v>
      </c>
      <c r="M8037" s="88" t="b">
        <f aca="false">FALSE()</f>
        <v>0</v>
      </c>
      <c r="N8037" s="0" t="n">
        <v>0</v>
      </c>
      <c r="O8037" s="0" t="n">
        <v>72.2292006616451</v>
      </c>
      <c r="P8037" s="88" t="b">
        <f aca="false">FALSE()</f>
        <v>0</v>
      </c>
      <c r="Q8037" s="88" t="b">
        <f aca="false">FALSE()</f>
        <v>0</v>
      </c>
      <c r="R8037" s="0" t="n">
        <v>0.0567</v>
      </c>
      <c r="T8037" s="0" t="n">
        <v>72.92687</v>
      </c>
      <c r="U8037" s="0" t="n">
        <v>0</v>
      </c>
      <c r="V8037" s="0" t="n">
        <v>0</v>
      </c>
      <c r="W8037" s="0" t="n">
        <v>0.0423900000000003</v>
      </c>
      <c r="X8037" s="0" t="n">
        <v>0.229676848270739</v>
      </c>
      <c r="Y8037" s="0" t="n">
        <v>-0.184563661157662</v>
      </c>
      <c r="Z8037" s="0" t="n">
        <v>0.348834669177468</v>
      </c>
      <c r="AA8037" s="89" t="s">
        <v>327</v>
      </c>
      <c r="AB8037" s="0" t="n">
        <v>73.6245393383549</v>
      </c>
      <c r="AC8037" s="0" t="n">
        <v>0.850632194041041</v>
      </c>
      <c r="AD8037" s="89" t="s">
        <v>103</v>
      </c>
      <c r="AE8037" s="0" t="n">
        <v>202602</v>
      </c>
      <c r="AF8037" s="90" t="n">
        <v>46077</v>
      </c>
      <c r="AG8037" s="0" t="n">
        <v>0.850632194041041</v>
      </c>
    </row>
    <row r="8038" customFormat="false" ht="15" hidden="false" customHeight="false" outlineLevel="0" collapsed="false">
      <c r="A8038" s="87" t="n">
        <v>46077.7272106482</v>
      </c>
      <c r="B8038" s="0" t="n">
        <v>73.2236</v>
      </c>
      <c r="C8038" s="88" t="b">
        <f aca="false">FALSE()</f>
        <v>0</v>
      </c>
      <c r="D8038" s="88" t="b">
        <f aca="false">FALSE()</f>
        <v>0</v>
      </c>
      <c r="E8038" s="0" t="n">
        <v>-0.966139338355035</v>
      </c>
      <c r="F8038" s="0" t="n">
        <v>-1.33707900818589</v>
      </c>
      <c r="G8038" s="0" t="n">
        <v>-0.429199338355019</v>
      </c>
      <c r="H8038" s="0" t="n">
        <v>-0.582733232423811</v>
      </c>
      <c r="I8038" s="0" t="n">
        <v>0</v>
      </c>
      <c r="J8038" s="87"/>
      <c r="K8038" s="87"/>
      <c r="L8038" s="89" t="s">
        <v>326</v>
      </c>
      <c r="M8038" s="88" t="b">
        <f aca="false">FALSE()</f>
        <v>0</v>
      </c>
      <c r="N8038" s="0" t="n">
        <v>0</v>
      </c>
      <c r="O8038" s="0" t="n">
        <v>72.257460661645</v>
      </c>
      <c r="P8038" s="88" t="b">
        <f aca="false">FALSE()</f>
        <v>0</v>
      </c>
      <c r="Q8038" s="88" t="b">
        <f aca="false">FALSE()</f>
        <v>0</v>
      </c>
      <c r="R8038" s="0" t="n">
        <v>0.0513</v>
      </c>
      <c r="T8038" s="0" t="n">
        <v>72.95513</v>
      </c>
      <c r="U8038" s="0" t="n">
        <v>0</v>
      </c>
      <c r="V8038" s="0" t="n">
        <v>0</v>
      </c>
      <c r="W8038" s="0" t="n">
        <v>0.0282600000000002</v>
      </c>
      <c r="X8038" s="0" t="n">
        <v>0.222708278389374</v>
      </c>
      <c r="Y8038" s="0" t="n">
        <v>-0.126892454130473</v>
      </c>
      <c r="Z8038" s="0" t="n">
        <v>0.348834669177516</v>
      </c>
      <c r="AA8038" s="89" t="s">
        <v>327</v>
      </c>
      <c r="AB8038" s="0" t="n">
        <v>73.652799338355</v>
      </c>
      <c r="AC8038" s="0" t="n">
        <v>0.769619604132261</v>
      </c>
      <c r="AD8038" s="89" t="s">
        <v>103</v>
      </c>
      <c r="AE8038" s="0" t="n">
        <v>202602</v>
      </c>
      <c r="AF8038" s="90" t="n">
        <v>46077</v>
      </c>
      <c r="AG8038" s="0" t="n">
        <v>0.769619604132261</v>
      </c>
    </row>
    <row r="8039" customFormat="false" ht="15" hidden="false" customHeight="false" outlineLevel="0" collapsed="false">
      <c r="A8039" s="87" t="n">
        <v>46077.737650463</v>
      </c>
      <c r="B8039" s="0" t="n">
        <v>73.2236</v>
      </c>
      <c r="C8039" s="88" t="b">
        <f aca="false">FALSE()</f>
        <v>0</v>
      </c>
      <c r="D8039" s="88" t="b">
        <f aca="false">FALSE()</f>
        <v>0</v>
      </c>
      <c r="E8039" s="0" t="n">
        <v>-0.933042750834034</v>
      </c>
      <c r="F8039" s="0" t="n">
        <v>-1.29068413128714</v>
      </c>
      <c r="G8039" s="0" t="n">
        <v>-0.452622750834024</v>
      </c>
      <c r="H8039" s="0" t="n">
        <v>-0.614340331160504</v>
      </c>
      <c r="I8039" s="0" t="n">
        <v>0</v>
      </c>
      <c r="J8039" s="87"/>
      <c r="K8039" s="87"/>
      <c r="L8039" s="89" t="s">
        <v>326</v>
      </c>
      <c r="M8039" s="88" t="b">
        <f aca="false">FALSE()</f>
        <v>0</v>
      </c>
      <c r="N8039" s="0" t="n">
        <v>0</v>
      </c>
      <c r="O8039" s="0" t="n">
        <v>72.290557249166</v>
      </c>
      <c r="P8039" s="88" t="b">
        <f aca="false">FALSE()</f>
        <v>0</v>
      </c>
      <c r="Q8039" s="88" t="b">
        <f aca="false">FALSE()</f>
        <v>0</v>
      </c>
      <c r="R8039" s="0" t="n">
        <v>0.0462</v>
      </c>
      <c r="T8039" s="0" t="n">
        <v>72.98339</v>
      </c>
      <c r="U8039" s="0" t="n">
        <v>0</v>
      </c>
      <c r="V8039" s="0" t="n">
        <v>0</v>
      </c>
      <c r="W8039" s="0" t="n">
        <v>0.0282600000000002</v>
      </c>
      <c r="X8039" s="0" t="n">
        <v>0.222708278389374</v>
      </c>
      <c r="Y8039" s="0" t="n">
        <v>-0.126892454130473</v>
      </c>
      <c r="Z8039" s="0" t="n">
        <v>0.346416375417015</v>
      </c>
      <c r="AA8039" s="89" t="s">
        <v>327</v>
      </c>
      <c r="AB8039" s="0" t="n">
        <v>73.676222750834</v>
      </c>
      <c r="AC8039" s="0" t="n">
        <v>0.693414102352525</v>
      </c>
      <c r="AD8039" s="89" t="s">
        <v>103</v>
      </c>
      <c r="AE8039" s="0" t="n">
        <v>202602</v>
      </c>
      <c r="AF8039" s="90" t="n">
        <v>46077</v>
      </c>
      <c r="AG8039" s="0" t="n">
        <v>0.693414102352525</v>
      </c>
    </row>
    <row r="8040" customFormat="false" ht="15" hidden="false" customHeight="false" outlineLevel="0" collapsed="false">
      <c r="A8040" s="87" t="n">
        <v>46077.7481018519</v>
      </c>
      <c r="B8040" s="0" t="n">
        <v>73.2236</v>
      </c>
      <c r="C8040" s="88" t="b">
        <f aca="false">FALSE()</f>
        <v>0</v>
      </c>
      <c r="D8040" s="88" t="b">
        <f aca="false">FALSE()</f>
        <v>0</v>
      </c>
      <c r="E8040" s="0" t="n">
        <v>-0.835691261055914</v>
      </c>
      <c r="F8040" s="0" t="n">
        <v>-1.15446250018039</v>
      </c>
      <c r="G8040" s="0" t="n">
        <v>-0.440051261055928</v>
      </c>
      <c r="H8040" s="0" t="n">
        <v>-0.597379105600446</v>
      </c>
      <c r="I8040" s="0" t="n">
        <v>0</v>
      </c>
      <c r="J8040" s="87"/>
      <c r="K8040" s="87"/>
      <c r="L8040" s="89" t="s">
        <v>326</v>
      </c>
      <c r="M8040" s="88" t="b">
        <f aca="false">FALSE()</f>
        <v>0</v>
      </c>
      <c r="N8040" s="0" t="n">
        <v>0</v>
      </c>
      <c r="O8040" s="0" t="n">
        <v>72.3879087389441</v>
      </c>
      <c r="P8040" s="88" t="b">
        <f aca="false">FALSE()</f>
        <v>0</v>
      </c>
      <c r="Q8040" s="88" t="b">
        <f aca="false">FALSE()</f>
        <v>0</v>
      </c>
      <c r="R8040" s="0" t="n">
        <v>0.0414</v>
      </c>
      <c r="T8040" s="0" t="n">
        <v>73.02578</v>
      </c>
      <c r="U8040" s="0" t="n">
        <v>0</v>
      </c>
      <c r="V8040" s="0" t="n">
        <v>0</v>
      </c>
      <c r="W8040" s="0" t="n">
        <v>0.0423900000000003</v>
      </c>
      <c r="X8040" s="0" t="n">
        <v>0.210582165236732</v>
      </c>
      <c r="Y8040" s="0" t="n">
        <v>-0.201299098393952</v>
      </c>
      <c r="Z8040" s="0" t="n">
        <v>0.318935630527964</v>
      </c>
      <c r="AA8040" s="89" t="s">
        <v>327</v>
      </c>
      <c r="AB8040" s="0" t="n">
        <v>73.6636512610559</v>
      </c>
      <c r="AC8040" s="0" t="n">
        <v>0.620250549217481</v>
      </c>
      <c r="AD8040" s="89" t="s">
        <v>103</v>
      </c>
      <c r="AE8040" s="0" t="n">
        <v>202602</v>
      </c>
      <c r="AF8040" s="90" t="n">
        <v>46077</v>
      </c>
      <c r="AG8040" s="0" t="n">
        <v>0.620250549217481</v>
      </c>
    </row>
    <row r="8041" customFormat="false" ht="15" hidden="false" customHeight="false" outlineLevel="0" collapsed="false">
      <c r="A8041" s="87" t="n">
        <v>46077.7585532407</v>
      </c>
      <c r="B8041" s="0" t="n">
        <v>73.2236</v>
      </c>
      <c r="C8041" s="88" t="b">
        <f aca="false">FALSE()</f>
        <v>0</v>
      </c>
      <c r="D8041" s="88" t="b">
        <f aca="false">FALSE()</f>
        <v>0</v>
      </c>
      <c r="E8041" s="0" t="n">
        <v>-0.719885825876105</v>
      </c>
      <c r="F8041" s="0" t="n">
        <v>-0.99289510072165</v>
      </c>
      <c r="G8041" s="0" t="n">
        <v>-0.409025825876114</v>
      </c>
      <c r="H8041" s="0" t="n">
        <v>-0.55549536810403</v>
      </c>
      <c r="I8041" s="0" t="n">
        <v>0</v>
      </c>
      <c r="J8041" s="87"/>
      <c r="K8041" s="87"/>
      <c r="L8041" s="89" t="s">
        <v>326</v>
      </c>
      <c r="M8041" s="88" t="b">
        <f aca="false">FALSE()</f>
        <v>0</v>
      </c>
      <c r="N8041" s="0" t="n">
        <v>0</v>
      </c>
      <c r="O8041" s="0" t="n">
        <v>72.5037141741239</v>
      </c>
      <c r="P8041" s="88" t="b">
        <f aca="false">FALSE()</f>
        <v>0</v>
      </c>
      <c r="Q8041" s="88" t="b">
        <f aca="false">FALSE()</f>
        <v>0</v>
      </c>
      <c r="R8041" s="0" t="n">
        <v>0.0367</v>
      </c>
      <c r="T8041" s="0" t="n">
        <v>73.06817</v>
      </c>
      <c r="U8041" s="0" t="n">
        <v>0</v>
      </c>
      <c r="V8041" s="0" t="n">
        <v>0</v>
      </c>
      <c r="W8041" s="0" t="n">
        <v>0.0423900000000003</v>
      </c>
      <c r="X8041" s="0" t="n">
        <v>0.210582165236732</v>
      </c>
      <c r="Y8041" s="0" t="n">
        <v>-0.201299098393952</v>
      </c>
      <c r="Z8041" s="0" t="n">
        <v>0.282227912938058</v>
      </c>
      <c r="AA8041" s="89" t="s">
        <v>327</v>
      </c>
      <c r="AB8041" s="0" t="n">
        <v>73.6326258258761</v>
      </c>
      <c r="AC8041" s="0" t="n">
        <v>0.550725115676665</v>
      </c>
      <c r="AD8041" s="89" t="s">
        <v>103</v>
      </c>
      <c r="AE8041" s="0" t="n">
        <v>202602</v>
      </c>
      <c r="AF8041" s="90" t="n">
        <v>46077</v>
      </c>
      <c r="AG8041" s="0" t="n">
        <v>0.550725115676665</v>
      </c>
    </row>
    <row r="8042" customFormat="false" ht="15" hidden="false" customHeight="false" outlineLevel="0" collapsed="false">
      <c r="A8042" s="87" t="n">
        <v>46077.7686574074</v>
      </c>
      <c r="B8042" s="0" t="n">
        <v>73.2236</v>
      </c>
      <c r="C8042" s="88" t="b">
        <f aca="false">FALSE()</f>
        <v>0</v>
      </c>
      <c r="D8042" s="88" t="b">
        <f aca="false">FALSE()</f>
        <v>0</v>
      </c>
      <c r="E8042" s="0" t="n">
        <v>-0.661008884030053</v>
      </c>
      <c r="F8042" s="0" t="n">
        <v>-0.910949945232283</v>
      </c>
      <c r="G8042" s="0" t="n">
        <v>-0.406668884030069</v>
      </c>
      <c r="H8042" s="0" t="n">
        <v>-0.552312099621128</v>
      </c>
      <c r="I8042" s="0" t="n">
        <v>0</v>
      </c>
      <c r="J8042" s="87"/>
      <c r="K8042" s="87"/>
      <c r="L8042" s="89" t="s">
        <v>326</v>
      </c>
      <c r="M8042" s="88" t="b">
        <f aca="false">FALSE()</f>
        <v>0</v>
      </c>
      <c r="N8042" s="0" t="n">
        <v>0</v>
      </c>
      <c r="O8042" s="0" t="n">
        <v>72.56259111597</v>
      </c>
      <c r="P8042" s="88" t="b">
        <f aca="false">FALSE()</f>
        <v>0</v>
      </c>
      <c r="Q8042" s="88" t="b">
        <f aca="false">FALSE()</f>
        <v>0</v>
      </c>
      <c r="R8042" s="0" t="n">
        <v>0.0318</v>
      </c>
      <c r="T8042" s="0" t="n">
        <v>73.09643</v>
      </c>
      <c r="U8042" s="0" t="n">
        <v>0</v>
      </c>
      <c r="V8042" s="0" t="n">
        <v>0</v>
      </c>
      <c r="W8042" s="0" t="n">
        <v>0.0282600000000002</v>
      </c>
      <c r="X8042" s="0" t="n">
        <v>0.202959037609487</v>
      </c>
      <c r="Y8042" s="0" t="n">
        <v>-0.139239919211556</v>
      </c>
      <c r="Z8042" s="0" t="n">
        <v>0.266919442015032</v>
      </c>
      <c r="AA8042" s="89" t="s">
        <v>327</v>
      </c>
      <c r="AB8042" s="0" t="n">
        <v>73.6302688840301</v>
      </c>
      <c r="AC8042" s="0" t="n">
        <v>0.476435882826515</v>
      </c>
      <c r="AD8042" s="89" t="s">
        <v>98</v>
      </c>
      <c r="AE8042" s="0" t="n">
        <v>202602</v>
      </c>
      <c r="AF8042" s="90" t="n">
        <v>46077</v>
      </c>
      <c r="AG8042" s="0" t="n">
        <v>0.476435882826515</v>
      </c>
    </row>
    <row r="8043" customFormat="false" ht="15" hidden="false" customHeight="false" outlineLevel="0" collapsed="false">
      <c r="A8043" s="87" t="n">
        <v>46077.7791087963</v>
      </c>
      <c r="B8043" s="0" t="n">
        <v>73.2236</v>
      </c>
      <c r="C8043" s="88" t="b">
        <f aca="false">FALSE()</f>
        <v>0</v>
      </c>
      <c r="D8043" s="88" t="b">
        <f aca="false">FALSE()</f>
        <v>0</v>
      </c>
      <c r="E8043" s="0" t="n">
        <v>-0.644511515895061</v>
      </c>
      <c r="F8043" s="0" t="n">
        <v>-0.888012689820721</v>
      </c>
      <c r="G8043" s="0" t="n">
        <v>-0.418431515895065</v>
      </c>
      <c r="H8043" s="0" t="n">
        <v>-0.568196595452083</v>
      </c>
      <c r="I8043" s="0" t="n">
        <v>0</v>
      </c>
      <c r="J8043" s="87"/>
      <c r="K8043" s="87"/>
      <c r="L8043" s="89" t="s">
        <v>326</v>
      </c>
      <c r="M8043" s="88" t="b">
        <f aca="false">FALSE()</f>
        <v>0</v>
      </c>
      <c r="N8043" s="0" t="n">
        <v>0</v>
      </c>
      <c r="O8043" s="0" t="n">
        <v>72.5790884841049</v>
      </c>
      <c r="P8043" s="88" t="b">
        <f aca="false">FALSE()</f>
        <v>0</v>
      </c>
      <c r="Q8043" s="88" t="b">
        <f aca="false">FALSE()</f>
        <v>0</v>
      </c>
      <c r="R8043" s="0" t="n">
        <v>0.0284</v>
      </c>
      <c r="T8043" s="0" t="n">
        <v>73.11056</v>
      </c>
      <c r="U8043" s="0" t="n">
        <v>0</v>
      </c>
      <c r="V8043" s="0" t="n">
        <v>0</v>
      </c>
      <c r="W8043" s="0" t="n">
        <v>0.0141300000000001</v>
      </c>
      <c r="X8043" s="0" t="n">
        <v>0.193957632649913</v>
      </c>
      <c r="Y8043" s="0" t="n">
        <v>-0.0728509613514631</v>
      </c>
      <c r="Z8043" s="0" t="n">
        <v>0.26573575794753</v>
      </c>
      <c r="AA8043" s="89" t="s">
        <v>327</v>
      </c>
      <c r="AB8043" s="0" t="n">
        <v>73.6420315158951</v>
      </c>
      <c r="AC8043" s="0" t="n">
        <v>0.425384979699713</v>
      </c>
      <c r="AD8043" s="89" t="s">
        <v>98</v>
      </c>
      <c r="AE8043" s="0" t="n">
        <v>202602</v>
      </c>
      <c r="AF8043" s="90" t="n">
        <v>46077</v>
      </c>
      <c r="AG8043" s="0" t="n">
        <v>0.425384979699713</v>
      </c>
    </row>
    <row r="8044" customFormat="false" ht="15" hidden="false" customHeight="false" outlineLevel="0" collapsed="false">
      <c r="A8044" s="87" t="n">
        <v>46077.7792013889</v>
      </c>
      <c r="B8044" s="0" t="n">
        <v>73.2236</v>
      </c>
      <c r="C8044" s="88" t="b">
        <f aca="false">FALSE()</f>
        <v>0</v>
      </c>
      <c r="D8044" s="88" t="b">
        <f aca="false">FALSE()</f>
        <v>0</v>
      </c>
      <c r="E8044" s="0" t="n">
        <v>-0.475531245744179</v>
      </c>
      <c r="F8044" s="0" t="n">
        <v>-0.653668549402365</v>
      </c>
      <c r="G8044" s="0" t="n">
        <v>-0.334231245744178</v>
      </c>
      <c r="H8044" s="0" t="n">
        <v>-0.45437887453148</v>
      </c>
      <c r="I8044" s="0" t="n">
        <v>0</v>
      </c>
      <c r="J8044" s="87"/>
      <c r="K8044" s="87"/>
      <c r="L8044" s="89" t="s">
        <v>326</v>
      </c>
      <c r="M8044" s="88" t="b">
        <f aca="false">FALSE()</f>
        <v>0</v>
      </c>
      <c r="N8044" s="0" t="n">
        <v>0</v>
      </c>
      <c r="O8044" s="0" t="n">
        <v>72.7480687542558</v>
      </c>
      <c r="P8044" s="88" t="b">
        <f aca="false">FALSE()</f>
        <v>0</v>
      </c>
      <c r="Q8044" s="88" t="b">
        <f aca="false">FALSE()</f>
        <v>0</v>
      </c>
      <c r="R8044" s="0" t="n">
        <v>0.0233</v>
      </c>
      <c r="T8044" s="0" t="n">
        <v>73.15295</v>
      </c>
      <c r="U8044" s="0" t="n">
        <v>0</v>
      </c>
      <c r="V8044" s="0" t="n">
        <v>0</v>
      </c>
      <c r="W8044" s="0" t="n">
        <v>0.0423900000000003</v>
      </c>
      <c r="X8044" s="0" t="n">
        <v>0.138293273041105</v>
      </c>
      <c r="Y8044" s="0" t="n">
        <v>-0.306522501549304</v>
      </c>
      <c r="Z8044" s="0" t="n">
        <v>0.202440622872091</v>
      </c>
      <c r="AA8044" s="89" t="s">
        <v>327</v>
      </c>
      <c r="AB8044" s="0" t="n">
        <v>73.5578312457442</v>
      </c>
      <c r="AC8044" s="0" t="n">
        <v>0.348991220228756</v>
      </c>
      <c r="AD8044" s="89" t="s">
        <v>98</v>
      </c>
      <c r="AE8044" s="0" t="n">
        <v>202602</v>
      </c>
      <c r="AF8044" s="90" t="n">
        <v>46077</v>
      </c>
      <c r="AG8044" s="0" t="n">
        <v>0.348991220228756</v>
      </c>
    </row>
    <row r="8045" customFormat="false" ht="15" hidden="false" customHeight="false" outlineLevel="0" collapsed="false">
      <c r="A8045" s="87" t="n">
        <v>46077.7896527778</v>
      </c>
      <c r="B8045" s="0" t="n">
        <v>73.2236</v>
      </c>
      <c r="C8045" s="88" t="b">
        <f aca="false">FALSE()</f>
        <v>0</v>
      </c>
      <c r="D8045" s="88" t="b">
        <f aca="false">FALSE()</f>
        <v>0</v>
      </c>
      <c r="E8045" s="0" t="n">
        <v>-0.374243194552122</v>
      </c>
      <c r="F8045" s="0" t="n">
        <v>-0.513722029902857</v>
      </c>
      <c r="G8045" s="0" t="n">
        <v>-0.289463194552098</v>
      </c>
      <c r="H8045" s="0" t="n">
        <v>-0.393757492849992</v>
      </c>
      <c r="I8045" s="0" t="n">
        <v>0</v>
      </c>
      <c r="J8045" s="87"/>
      <c r="K8045" s="87"/>
      <c r="L8045" s="89" t="s">
        <v>326</v>
      </c>
      <c r="M8045" s="88" t="b">
        <f aca="false">FALSE()</f>
        <v>0</v>
      </c>
      <c r="N8045" s="0" t="n">
        <v>0</v>
      </c>
      <c r="O8045" s="0" t="n">
        <v>72.8493568054479</v>
      </c>
      <c r="P8045" s="88" t="b">
        <f aca="false">FALSE()</f>
        <v>0</v>
      </c>
      <c r="Q8045" s="88" t="b">
        <f aca="false">FALSE()</f>
        <v>0</v>
      </c>
      <c r="R8045" s="0" t="n">
        <v>0.017</v>
      </c>
      <c r="T8045" s="0" t="n">
        <v>73.18121</v>
      </c>
      <c r="U8045" s="0" t="n">
        <v>0</v>
      </c>
      <c r="V8045" s="0" t="n">
        <v>0</v>
      </c>
      <c r="W8045" s="0" t="n">
        <v>0.0282600000000002</v>
      </c>
      <c r="X8045" s="0" t="n">
        <v>0.12638256208829</v>
      </c>
      <c r="Y8045" s="0" t="n">
        <v>-0.223606797749978</v>
      </c>
      <c r="Z8045" s="0" t="n">
        <v>0.165926597276054</v>
      </c>
      <c r="AA8045" s="89" t="s">
        <v>327</v>
      </c>
      <c r="AB8045" s="0" t="n">
        <v>73.5130631945521</v>
      </c>
      <c r="AC8045" s="0" t="n">
        <v>0.255474412757871</v>
      </c>
      <c r="AD8045" s="89" t="s">
        <v>98</v>
      </c>
      <c r="AE8045" s="0" t="n">
        <v>202602</v>
      </c>
      <c r="AF8045" s="90" t="n">
        <v>46077</v>
      </c>
      <c r="AG8045" s="0" t="n">
        <v>0.255474412757871</v>
      </c>
    </row>
    <row r="8046" customFormat="false" ht="15" hidden="false" customHeight="false" outlineLevel="0" collapsed="false">
      <c r="A8046" s="87" t="n">
        <v>46077.8001041667</v>
      </c>
      <c r="B8046" s="0" t="n">
        <v>73.2236</v>
      </c>
      <c r="C8046" s="88" t="b">
        <f aca="false">FALSE()</f>
        <v>0</v>
      </c>
      <c r="D8046" s="88" t="b">
        <f aca="false">FALSE()</f>
        <v>0</v>
      </c>
      <c r="E8046" s="0" t="n">
        <v>-0.236838278384283</v>
      </c>
      <c r="F8046" s="0" t="n">
        <v>-0.324494843719229</v>
      </c>
      <c r="G8046" s="0" t="n">
        <v>-0.208578278384266</v>
      </c>
      <c r="H8046" s="0" t="n">
        <v>-0.284042068850985</v>
      </c>
      <c r="I8046" s="0" t="n">
        <v>0</v>
      </c>
      <c r="J8046" s="87"/>
      <c r="K8046" s="87"/>
      <c r="L8046" s="89" t="s">
        <v>326</v>
      </c>
      <c r="M8046" s="88" t="b">
        <f aca="false">FALSE()</f>
        <v>0</v>
      </c>
      <c r="N8046" s="0" t="n">
        <v>0</v>
      </c>
      <c r="O8046" s="0" t="n">
        <v>72.9867617216157</v>
      </c>
      <c r="P8046" s="88" t="b">
        <f aca="false">FALSE()</f>
        <v>0</v>
      </c>
      <c r="Q8046" s="88" t="b">
        <f aca="false">FALSE()</f>
        <v>0</v>
      </c>
      <c r="R8046" s="0" t="n">
        <v>0.0085</v>
      </c>
      <c r="T8046" s="0" t="n">
        <v>73.20947</v>
      </c>
      <c r="U8046" s="0" t="n">
        <v>0</v>
      </c>
      <c r="V8046" s="0" t="n">
        <v>0</v>
      </c>
      <c r="W8046" s="0" t="n">
        <v>0.0282600000000002</v>
      </c>
      <c r="X8046" s="0" t="n">
        <v>0.12638256208829</v>
      </c>
      <c r="Y8046" s="0" t="n">
        <v>-0.223606797749978</v>
      </c>
      <c r="Z8046" s="0" t="n">
        <v>0.111354139192136</v>
      </c>
      <c r="AA8046" s="89" t="s">
        <v>327</v>
      </c>
      <c r="AB8046" s="0" t="n">
        <v>73.4321782783843</v>
      </c>
      <c r="AC8046" s="0" t="n">
        <v>0.126892454133457</v>
      </c>
      <c r="AD8046" s="89" t="s">
        <v>98</v>
      </c>
      <c r="AE8046" s="0" t="n">
        <v>202602</v>
      </c>
      <c r="AF8046" s="90" t="n">
        <v>46077</v>
      </c>
      <c r="AG8046" s="0" t="n">
        <v>0.126892454133457</v>
      </c>
    </row>
    <row r="8047" customFormat="false" ht="15" hidden="false" customHeight="false" outlineLevel="0" collapsed="false">
      <c r="A8047" s="87" t="n">
        <v>46077.8105439815</v>
      </c>
      <c r="B8047" s="0" t="n">
        <v>72.941</v>
      </c>
      <c r="C8047" s="88" t="b">
        <f aca="false">TRUE()</f>
        <v>1</v>
      </c>
      <c r="D8047" s="88" t="b">
        <f aca="false">FALSE()</f>
        <v>0</v>
      </c>
      <c r="E8047" s="0" t="n">
        <v>0.0457617216157189</v>
      </c>
      <c r="F8047" s="0" t="n">
        <v>0.0626986600532602</v>
      </c>
      <c r="G8047" s="0" t="n">
        <v>-0.491178278384268</v>
      </c>
      <c r="H8047" s="0" t="n">
        <v>-0.668886978297433</v>
      </c>
      <c r="I8047" s="0" t="n">
        <v>-0.282600000000002</v>
      </c>
      <c r="J8047" s="87" t="n">
        <v>46078.2351157407</v>
      </c>
      <c r="K8047" s="87" t="n">
        <v>46077.8105439815</v>
      </c>
      <c r="L8047" s="89" t="s">
        <v>152</v>
      </c>
      <c r="M8047" s="88" t="b">
        <f aca="false">TRUE()</f>
        <v>1</v>
      </c>
      <c r="N8047" s="0" t="n">
        <v>1</v>
      </c>
      <c r="O8047" s="0" t="n">
        <v>72.9867617216157</v>
      </c>
      <c r="P8047" s="88" t="b">
        <f aca="false">FALSE()</f>
        <v>0</v>
      </c>
      <c r="Q8047" s="88" t="b">
        <f aca="false">FALSE()</f>
        <v>0</v>
      </c>
      <c r="R8047" s="0" t="n">
        <v>0.2464</v>
      </c>
      <c r="S8047" s="0" t="n">
        <v>2.41095662853414</v>
      </c>
      <c r="T8047" s="0" t="n">
        <v>73.20947</v>
      </c>
      <c r="U8047" s="0" t="n">
        <v>1</v>
      </c>
      <c r="V8047" s="0" t="n">
        <v>-0.282600000000002</v>
      </c>
      <c r="W8047" s="0" t="n">
        <v>0</v>
      </c>
      <c r="X8047" s="0" t="n">
        <v>0.129665772783643</v>
      </c>
      <c r="Y8047" s="0" t="n">
        <v>-2.17944947177033</v>
      </c>
      <c r="Z8047" s="0" t="n">
        <v>0.111354139192136</v>
      </c>
      <c r="AA8047" s="89" t="s">
        <v>155</v>
      </c>
      <c r="AB8047" s="0" t="n">
        <v>73.4321782783843</v>
      </c>
      <c r="AC8047" s="0" t="n">
        <v>-2.41095662853414</v>
      </c>
      <c r="AD8047" s="89" t="s">
        <v>98</v>
      </c>
      <c r="AE8047" s="0" t="n">
        <v>202602</v>
      </c>
      <c r="AF8047" s="90" t="n">
        <v>46077</v>
      </c>
      <c r="AG8047" s="0" t="n">
        <v>2.41095662853414</v>
      </c>
    </row>
    <row r="8048" customFormat="false" ht="15" hidden="false" customHeight="false" outlineLevel="0" collapsed="false">
      <c r="A8048" s="87" t="n">
        <v>46077.8205787037</v>
      </c>
      <c r="B8048" s="0" t="n">
        <v>72.941</v>
      </c>
      <c r="C8048" s="88" t="b">
        <f aca="false">FALSE()</f>
        <v>0</v>
      </c>
      <c r="D8048" s="88" t="b">
        <f aca="false">FALSE()</f>
        <v>0</v>
      </c>
      <c r="E8048" s="0" t="n">
        <v>0.0457617216157331</v>
      </c>
      <c r="F8048" s="0" t="n">
        <v>0.0626986600532796</v>
      </c>
      <c r="G8048" s="0" t="n">
        <v>-0.491178278384282</v>
      </c>
      <c r="H8048" s="0" t="n">
        <v>-0.668886978297452</v>
      </c>
      <c r="I8048" s="0" t="n">
        <v>0</v>
      </c>
      <c r="J8048" s="87"/>
      <c r="K8048" s="87" t="n">
        <v>46077.8105439815</v>
      </c>
      <c r="L8048" s="89" t="s">
        <v>152</v>
      </c>
      <c r="M8048" s="88" t="b">
        <f aca="false">TRUE()</f>
        <v>1</v>
      </c>
      <c r="N8048" s="0" t="n">
        <v>1</v>
      </c>
      <c r="O8048" s="0" t="n">
        <v>72.9867617216157</v>
      </c>
      <c r="P8048" s="88" t="b">
        <f aca="false">FALSE()</f>
        <v>0</v>
      </c>
      <c r="Q8048" s="88" t="b">
        <f aca="false">FALSE()</f>
        <v>0</v>
      </c>
      <c r="R8048" s="0" t="n">
        <v>0.3036</v>
      </c>
      <c r="S8048" s="0" t="n">
        <v>2.41095662853421</v>
      </c>
      <c r="T8048" s="0" t="n">
        <v>73.20947</v>
      </c>
      <c r="U8048" s="0" t="n">
        <v>2</v>
      </c>
      <c r="V8048" s="0" t="n">
        <v>0</v>
      </c>
      <c r="W8048" s="0" t="n">
        <v>0</v>
      </c>
      <c r="X8048" s="0" t="n">
        <v>0.129665772783643</v>
      </c>
      <c r="Y8048" s="0" t="n">
        <v>0</v>
      </c>
      <c r="Z8048" s="0" t="n">
        <v>0.111354139192136</v>
      </c>
      <c r="AA8048" s="89" t="s">
        <v>154</v>
      </c>
      <c r="AB8048" s="0" t="n">
        <v>73.4321782783843</v>
      </c>
      <c r="AC8048" s="0" t="n">
        <v>-2.41095662853427</v>
      </c>
      <c r="AD8048" s="89" t="s">
        <v>98</v>
      </c>
      <c r="AE8048" s="0" t="n">
        <v>202602</v>
      </c>
      <c r="AF8048" s="90" t="n">
        <v>46077</v>
      </c>
      <c r="AG8048" s="0" t="n">
        <v>2.41095662853427</v>
      </c>
    </row>
    <row r="8049" customFormat="false" ht="15" hidden="false" customHeight="false" outlineLevel="0" collapsed="false">
      <c r="A8049" s="87" t="n">
        <v>46077.8310300926</v>
      </c>
      <c r="B8049" s="0" t="n">
        <v>72.6584</v>
      </c>
      <c r="C8049" s="88" t="b">
        <f aca="false">TRUE()</f>
        <v>1</v>
      </c>
      <c r="D8049" s="88" t="b">
        <f aca="false">FALSE()</f>
        <v>0</v>
      </c>
      <c r="E8049" s="0" t="n">
        <v>0.190956805447897</v>
      </c>
      <c r="F8049" s="0" t="n">
        <v>0.262125588778865</v>
      </c>
      <c r="G8049" s="0" t="n">
        <v>-0.854663194552117</v>
      </c>
      <c r="H8049" s="0" t="n">
        <v>-1.16260043781641</v>
      </c>
      <c r="I8049" s="0" t="n">
        <v>-0.282600000000002</v>
      </c>
      <c r="J8049" s="87"/>
      <c r="K8049" s="87" t="n">
        <v>46077.8105439815</v>
      </c>
      <c r="L8049" s="89" t="s">
        <v>152</v>
      </c>
      <c r="M8049" s="88" t="b">
        <f aca="false">TRUE()</f>
        <v>1</v>
      </c>
      <c r="N8049" s="0" t="n">
        <v>2</v>
      </c>
      <c r="O8049" s="0" t="n">
        <v>72.8493568054479</v>
      </c>
      <c r="P8049" s="88" t="b">
        <f aca="false">TRUE()</f>
        <v>1</v>
      </c>
      <c r="Q8049" s="88" t="b">
        <f aca="false">TRUE()</f>
        <v>1</v>
      </c>
      <c r="R8049" s="0" t="n">
        <v>0.4386</v>
      </c>
      <c r="S8049" s="0" t="n">
        <v>2.657588115916</v>
      </c>
      <c r="T8049" s="0" t="n">
        <v>73.18121</v>
      </c>
      <c r="U8049" s="0" t="n">
        <v>3</v>
      </c>
      <c r="V8049" s="0" t="n">
        <v>-0.282600000000002</v>
      </c>
      <c r="W8049" s="0" t="n">
        <v>-0.0282600000000002</v>
      </c>
      <c r="X8049" s="0" t="n">
        <v>0.12638256208829</v>
      </c>
      <c r="Y8049" s="0" t="n">
        <v>-2.0124611797498</v>
      </c>
      <c r="Z8049" s="0" t="n">
        <v>0.165926597276054</v>
      </c>
      <c r="AA8049" s="89" t="s">
        <v>153</v>
      </c>
      <c r="AB8049" s="0" t="n">
        <v>73.5130631945521</v>
      </c>
      <c r="AC8049" s="0" t="n">
        <v>-3.15085109067958</v>
      </c>
      <c r="AD8049" s="89" t="s">
        <v>98</v>
      </c>
      <c r="AE8049" s="0" t="n">
        <v>202602</v>
      </c>
      <c r="AF8049" s="90" t="n">
        <v>46077</v>
      </c>
      <c r="AG8049" s="0" t="n">
        <v>3.15085109067958</v>
      </c>
    </row>
    <row r="8050" customFormat="false" ht="15" hidden="false" customHeight="false" outlineLevel="0" collapsed="false">
      <c r="A8050" s="87" t="n">
        <v>46077.8414814815</v>
      </c>
      <c r="B8050" s="0" t="n">
        <v>72.3758</v>
      </c>
      <c r="C8050" s="88" t="b">
        <f aca="false">FALSE()</f>
        <v>0</v>
      </c>
      <c r="D8050" s="88" t="b">
        <f aca="false">FALSE()</f>
        <v>0</v>
      </c>
      <c r="E8050" s="0" t="n">
        <v>0.274401928940605</v>
      </c>
      <c r="F8050" s="0" t="n">
        <v>0.377702912937529</v>
      </c>
      <c r="G8050" s="0" t="n">
        <v>-1.25163807105942</v>
      </c>
      <c r="H8050" s="0" t="n">
        <v>-1.69996145981806</v>
      </c>
      <c r="I8050" s="0" t="n">
        <v>-0.282600000000002</v>
      </c>
      <c r="J8050" s="87"/>
      <c r="K8050" s="87" t="n">
        <v>46077.8105439815</v>
      </c>
      <c r="L8050" s="89" t="s">
        <v>152</v>
      </c>
      <c r="M8050" s="88" t="b">
        <f aca="false">TRUE()</f>
        <v>1</v>
      </c>
      <c r="N8050" s="0" t="n">
        <v>2</v>
      </c>
      <c r="O8050" s="0" t="n">
        <v>72.6502019289406</v>
      </c>
      <c r="P8050" s="88" t="b">
        <f aca="false">FALSE()</f>
        <v>0</v>
      </c>
      <c r="Q8050" s="88" t="b">
        <f aca="false">TRUE()</f>
        <v>1</v>
      </c>
      <c r="R8050" s="0" t="n">
        <v>0.4939</v>
      </c>
      <c r="S8050" s="0" t="n">
        <v>2.77398496787722</v>
      </c>
      <c r="T8050" s="0" t="n">
        <v>73.13882</v>
      </c>
      <c r="U8050" s="0" t="n">
        <v>4</v>
      </c>
      <c r="V8050" s="0" t="n">
        <v>-0.282600000000002</v>
      </c>
      <c r="W8050" s="0" t="n">
        <v>-0.0423900000000003</v>
      </c>
      <c r="X8050" s="0" t="n">
        <v>0.138293273041105</v>
      </c>
      <c r="Y8050" s="0" t="n">
        <v>-1.73696084211272</v>
      </c>
      <c r="Z8050" s="0" t="n">
        <v>0.244309035529706</v>
      </c>
      <c r="AA8050" s="89" t="s">
        <v>153</v>
      </c>
      <c r="AB8050" s="0" t="n">
        <v>73.6274380710594</v>
      </c>
      <c r="AC8050" s="0" t="n">
        <v>-3.12317552376091</v>
      </c>
      <c r="AD8050" s="89" t="s">
        <v>98</v>
      </c>
      <c r="AE8050" s="0" t="n">
        <v>202602</v>
      </c>
      <c r="AF8050" s="90" t="n">
        <v>46077</v>
      </c>
      <c r="AG8050" s="0" t="n">
        <v>3.12317552376091</v>
      </c>
    </row>
    <row r="8051" customFormat="false" ht="15" hidden="false" customHeight="false" outlineLevel="0" collapsed="false">
      <c r="A8051" s="87" t="n">
        <v>46077.8519328704</v>
      </c>
      <c r="B8051" s="0" t="n">
        <v>72.095</v>
      </c>
      <c r="C8051" s="88" t="b">
        <f aca="false">FALSE()</f>
        <v>0</v>
      </c>
      <c r="D8051" s="88" t="b">
        <f aca="false">FALSE()</f>
        <v>0</v>
      </c>
      <c r="E8051" s="0" t="n">
        <v>0.314182932772127</v>
      </c>
      <c r="F8051" s="0" t="n">
        <v>0.433899292944416</v>
      </c>
      <c r="G8051" s="0" t="n">
        <v>-1.66059706722788</v>
      </c>
      <c r="H8051" s="0" t="n">
        <v>-2.25148616953674</v>
      </c>
      <c r="I8051" s="0" t="n">
        <v>-0.280799999999999</v>
      </c>
      <c r="J8051" s="87"/>
      <c r="K8051" s="87" t="n">
        <v>46077.8105439815</v>
      </c>
      <c r="L8051" s="89" t="s">
        <v>152</v>
      </c>
      <c r="M8051" s="88" t="b">
        <f aca="false">TRUE()</f>
        <v>1</v>
      </c>
      <c r="N8051" s="0" t="n">
        <v>2</v>
      </c>
      <c r="O8051" s="0" t="n">
        <v>72.4091829327721</v>
      </c>
      <c r="P8051" s="88" t="b">
        <f aca="false">FALSE()</f>
        <v>0</v>
      </c>
      <c r="Q8051" s="88" t="b">
        <f aca="false">TRUE()</f>
        <v>1</v>
      </c>
      <c r="R8051" s="0" t="n">
        <v>0.5384</v>
      </c>
      <c r="S8051" s="0" t="n">
        <v>2.80586630735367</v>
      </c>
      <c r="T8051" s="0" t="n">
        <v>73.08239</v>
      </c>
      <c r="U8051" s="0" t="n">
        <v>5</v>
      </c>
      <c r="V8051" s="0" t="n">
        <v>-0.280799999999999</v>
      </c>
      <c r="W8051" s="0" t="n">
        <v>-0.0564300000000002</v>
      </c>
      <c r="X8051" s="0" t="n">
        <v>0.14769733311921</v>
      </c>
      <c r="Y8051" s="0" t="n">
        <v>-1.51912018491834</v>
      </c>
      <c r="Z8051" s="0" t="n">
        <v>0.336603533613937</v>
      </c>
      <c r="AA8051" s="89" t="s">
        <v>153</v>
      </c>
      <c r="AB8051" s="0" t="n">
        <v>73.7555970672279</v>
      </c>
      <c r="AC8051" s="0" t="n">
        <v>-2.93339166525946</v>
      </c>
      <c r="AD8051" s="89" t="s">
        <v>98</v>
      </c>
      <c r="AE8051" s="0" t="n">
        <v>202602</v>
      </c>
      <c r="AF8051" s="90" t="n">
        <v>46077</v>
      </c>
      <c r="AG8051" s="0" t="n">
        <v>2.93339166525946</v>
      </c>
    </row>
    <row r="8052" customFormat="false" ht="15" hidden="false" customHeight="false" outlineLevel="0" collapsed="false">
      <c r="A8052" s="87" t="n">
        <v>46077.862037037</v>
      </c>
      <c r="B8052" s="0" t="n">
        <v>71.8124</v>
      </c>
      <c r="C8052" s="88" t="b">
        <f aca="false">FALSE()</f>
        <v>0</v>
      </c>
      <c r="D8052" s="88" t="b">
        <f aca="false">FALSE()</f>
        <v>0</v>
      </c>
      <c r="E8052" s="0" t="n">
        <v>0.323302527661497</v>
      </c>
      <c r="F8052" s="0" t="n">
        <v>0.448186565504816</v>
      </c>
      <c r="G8052" s="0" t="n">
        <v>-2.07555747233852</v>
      </c>
      <c r="H8052" s="0" t="n">
        <v>-2.80906056053254</v>
      </c>
      <c r="I8052" s="0" t="n">
        <v>-0.282600000000002</v>
      </c>
      <c r="J8052" s="87"/>
      <c r="K8052" s="87" t="n">
        <v>46077.8105439815</v>
      </c>
      <c r="L8052" s="89" t="s">
        <v>152</v>
      </c>
      <c r="M8052" s="88" t="b">
        <f aca="false">TRUE()</f>
        <v>1</v>
      </c>
      <c r="N8052" s="0" t="n">
        <v>2</v>
      </c>
      <c r="O8052" s="0" t="n">
        <v>72.1357025276615</v>
      </c>
      <c r="P8052" s="88" t="b">
        <f aca="false">FALSE()</f>
        <v>0</v>
      </c>
      <c r="Q8052" s="88" t="b">
        <f aca="false">TRUE()</f>
        <v>1</v>
      </c>
      <c r="R8052" s="0" t="n">
        <v>0.5825</v>
      </c>
      <c r="S8052" s="0" t="n">
        <v>2.79455962777828</v>
      </c>
      <c r="T8052" s="0" t="n">
        <v>73.01183</v>
      </c>
      <c r="U8052" s="0" t="n">
        <v>6</v>
      </c>
      <c r="V8052" s="0" t="n">
        <v>-0.282600000000002</v>
      </c>
      <c r="W8052" s="0" t="n">
        <v>-0.0705600000000004</v>
      </c>
      <c r="X8052" s="0" t="n">
        <v>0.15533510939426</v>
      </c>
      <c r="Y8052" s="0" t="n">
        <v>-1.36504876989411</v>
      </c>
      <c r="Z8052" s="0" t="n">
        <v>0.438063736169257</v>
      </c>
      <c r="AA8052" s="89" t="s">
        <v>153</v>
      </c>
      <c r="AB8052" s="0" t="n">
        <v>73.8879574723385</v>
      </c>
      <c r="AC8052" s="0" t="n">
        <v>-2.73802622990135</v>
      </c>
      <c r="AD8052" s="89" t="s">
        <v>98</v>
      </c>
      <c r="AE8052" s="0" t="n">
        <v>202602</v>
      </c>
      <c r="AF8052" s="90" t="n">
        <v>46077</v>
      </c>
      <c r="AG8052" s="0" t="n">
        <v>2.73802622990135</v>
      </c>
    </row>
    <row r="8053" customFormat="false" ht="15" hidden="false" customHeight="false" outlineLevel="0" collapsed="false">
      <c r="A8053" s="87" t="n">
        <v>46077.8724768519</v>
      </c>
      <c r="B8053" s="0" t="n">
        <v>71.5298</v>
      </c>
      <c r="C8053" s="88" t="b">
        <f aca="false">FALSE()</f>
        <v>0</v>
      </c>
      <c r="D8053" s="88" t="b">
        <f aca="false">TRUE()</f>
        <v>1</v>
      </c>
      <c r="E8053" s="0" t="n">
        <v>0.306303277381716</v>
      </c>
      <c r="F8053" s="0" t="n">
        <v>0.42639183280722</v>
      </c>
      <c r="G8053" s="0" t="n">
        <v>-2.48837672261828</v>
      </c>
      <c r="H8053" s="0" t="n">
        <v>-3.36184547201619</v>
      </c>
      <c r="I8053" s="0" t="n">
        <v>-0.282600000000002</v>
      </c>
      <c r="J8053" s="87"/>
      <c r="K8053" s="87" t="n">
        <v>46077.8105439815</v>
      </c>
      <c r="L8053" s="89" t="s">
        <v>152</v>
      </c>
      <c r="M8053" s="88" t="b">
        <f aca="false">TRUE()</f>
        <v>1</v>
      </c>
      <c r="N8053" s="0" t="n">
        <v>2</v>
      </c>
      <c r="O8053" s="0" t="n">
        <v>71.8361032773817</v>
      </c>
      <c r="P8053" s="88" t="b">
        <f aca="false">FALSE()</f>
        <v>0</v>
      </c>
      <c r="Q8053" s="88" t="b">
        <f aca="false">TRUE()</f>
        <v>1</v>
      </c>
      <c r="R8053" s="0" t="n">
        <v>0.6279</v>
      </c>
      <c r="S8053" s="0" t="n">
        <v>2.76126401189021</v>
      </c>
      <c r="T8053" s="0" t="n">
        <v>72.92714</v>
      </c>
      <c r="U8053" s="0" t="n">
        <v>7</v>
      </c>
      <c r="V8053" s="0" t="n">
        <v>-0.282600000000002</v>
      </c>
      <c r="W8053" s="0" t="n">
        <v>-0.0846900000000005</v>
      </c>
      <c r="X8053" s="0" t="n">
        <v>0.161316954765261</v>
      </c>
      <c r="Y8053" s="0" t="n">
        <v>-1.22683942483286</v>
      </c>
      <c r="Z8053" s="0" t="n">
        <v>0.545518361309146</v>
      </c>
      <c r="AA8053" s="89" t="s">
        <v>15</v>
      </c>
      <c r="AB8053" s="0" t="n">
        <v>74.0181767226183</v>
      </c>
      <c r="AC8053" s="0" t="n">
        <v>-2.56149031656173</v>
      </c>
      <c r="AD8053" s="89" t="s">
        <v>98</v>
      </c>
      <c r="AE8053" s="0" t="n">
        <v>202602</v>
      </c>
      <c r="AF8053" s="90" t="n">
        <v>46077</v>
      </c>
      <c r="AG8053" s="0" t="n">
        <v>2.56149031656173</v>
      </c>
    </row>
    <row r="8054" customFormat="false" ht="15" hidden="false" customHeight="false" outlineLevel="0" collapsed="false">
      <c r="A8054" s="87" t="n">
        <v>46077.8829282407</v>
      </c>
      <c r="B8054" s="0" t="n">
        <v>71.5298</v>
      </c>
      <c r="C8054" s="88" t="b">
        <f aca="false">FALSE()</f>
        <v>0</v>
      </c>
      <c r="D8054" s="88" t="b">
        <f aca="false">TRUE()</f>
        <v>1</v>
      </c>
      <c r="E8054" s="0" t="n">
        <v>0.0665666210223321</v>
      </c>
      <c r="F8054" s="0" t="n">
        <v>0.0929748591498868</v>
      </c>
      <c r="G8054" s="0" t="n">
        <v>-2.55873337897768</v>
      </c>
      <c r="H8054" s="0" t="n">
        <v>-3.45361591366541</v>
      </c>
      <c r="I8054" s="0" t="n">
        <v>0</v>
      </c>
      <c r="J8054" s="87"/>
      <c r="K8054" s="87" t="n">
        <v>46077.8105439815</v>
      </c>
      <c r="L8054" s="89" t="s">
        <v>152</v>
      </c>
      <c r="M8054" s="88" t="b">
        <f aca="false">TRUE()</f>
        <v>1</v>
      </c>
      <c r="N8054" s="0" t="n">
        <v>2</v>
      </c>
      <c r="O8054" s="0" t="n">
        <v>71.5963666210223</v>
      </c>
      <c r="P8054" s="88" t="b">
        <f aca="false">FALSE()</f>
        <v>0</v>
      </c>
      <c r="Q8054" s="88" t="b">
        <f aca="false">TRUE()</f>
        <v>1</v>
      </c>
      <c r="R8054" s="0" t="n">
        <v>0.5976</v>
      </c>
      <c r="S8054" s="0" t="n">
        <v>2.6794611803198</v>
      </c>
      <c r="T8054" s="0" t="n">
        <v>72.84245</v>
      </c>
      <c r="U8054" s="0" t="n">
        <v>8</v>
      </c>
      <c r="V8054" s="0" t="n">
        <v>0</v>
      </c>
      <c r="W8054" s="0" t="n">
        <v>-0.0846900000000005</v>
      </c>
      <c r="X8054" s="0" t="n">
        <v>0.161316954765261</v>
      </c>
      <c r="Y8054" s="0" t="n">
        <v>0.52499131367336</v>
      </c>
      <c r="Z8054" s="0" t="n">
        <v>0.623041689488837</v>
      </c>
      <c r="AA8054" s="89" t="s">
        <v>15</v>
      </c>
      <c r="AB8054" s="0" t="n">
        <v>74.0885333789777</v>
      </c>
      <c r="AC8054" s="0" t="n">
        <v>-2.10684135932692</v>
      </c>
      <c r="AD8054" s="89" t="s">
        <v>98</v>
      </c>
      <c r="AE8054" s="0" t="n">
        <v>202602</v>
      </c>
      <c r="AF8054" s="90" t="n">
        <v>46077</v>
      </c>
      <c r="AG8054" s="0" t="n">
        <v>2.10684135932692</v>
      </c>
    </row>
    <row r="8055" customFormat="false" ht="15" hidden="false" customHeight="false" outlineLevel="0" collapsed="false">
      <c r="A8055" s="87" t="n">
        <v>46077.8933796296</v>
      </c>
      <c r="B8055" s="0" t="n">
        <v>71.2472</v>
      </c>
      <c r="C8055" s="88" t="b">
        <f aca="false">FALSE()</f>
        <v>0</v>
      </c>
      <c r="D8055" s="88" t="b">
        <f aca="false">TRUE()</f>
        <v>1</v>
      </c>
      <c r="E8055" s="0" t="n">
        <v>0.088740193342133</v>
      </c>
      <c r="F8055" s="0" t="n">
        <v>0.124397594118224</v>
      </c>
      <c r="G8055" s="0" t="n">
        <v>-2.87585980665786</v>
      </c>
      <c r="H8055" s="0" t="n">
        <v>-3.87984496883862</v>
      </c>
      <c r="I8055" s="0" t="n">
        <v>-0.282599999999988</v>
      </c>
      <c r="J8055" s="87"/>
      <c r="K8055" s="87" t="n">
        <v>46077.8105439815</v>
      </c>
      <c r="L8055" s="89" t="s">
        <v>152</v>
      </c>
      <c r="M8055" s="88" t="b">
        <f aca="false">TRUE()</f>
        <v>1</v>
      </c>
      <c r="N8055" s="0" t="n">
        <v>2</v>
      </c>
      <c r="O8055" s="0" t="n">
        <v>71.3359401933421</v>
      </c>
      <c r="P8055" s="88" t="b">
        <f aca="false">FALSE()</f>
        <v>0</v>
      </c>
      <c r="Q8055" s="88" t="b">
        <f aca="false">TRUE()</f>
        <v>1</v>
      </c>
      <c r="R8055" s="0" t="n">
        <v>0.599</v>
      </c>
      <c r="S8055" s="0" t="n">
        <v>2.61811633441446</v>
      </c>
      <c r="T8055" s="0" t="n">
        <v>72.7295</v>
      </c>
      <c r="U8055" s="0" t="n">
        <v>9</v>
      </c>
      <c r="V8055" s="0" t="n">
        <v>-0.282599999999988</v>
      </c>
      <c r="W8055" s="0" t="n">
        <v>-0.11295</v>
      </c>
      <c r="X8055" s="0" t="n">
        <v>0.14192917247698</v>
      </c>
      <c r="Y8055" s="0" t="n">
        <v>-1.19531451525587</v>
      </c>
      <c r="Z8055" s="0" t="n">
        <v>0.69677990332893</v>
      </c>
      <c r="AA8055" s="89" t="s">
        <v>15</v>
      </c>
      <c r="AB8055" s="0" t="n">
        <v>74.1230598066579</v>
      </c>
      <c r="AC8055" s="0" t="n">
        <v>-2.12735756717174</v>
      </c>
      <c r="AD8055" s="89" t="s">
        <v>98</v>
      </c>
      <c r="AE8055" s="0" t="n">
        <v>202602</v>
      </c>
      <c r="AF8055" s="90" t="n">
        <v>46077</v>
      </c>
      <c r="AG8055" s="0" t="n">
        <v>2.12735756717174</v>
      </c>
    </row>
    <row r="8056" customFormat="false" ht="15" hidden="false" customHeight="false" outlineLevel="0" collapsed="false">
      <c r="A8056" s="87" t="n">
        <v>46077.9034837963</v>
      </c>
      <c r="B8056" s="0" t="n">
        <v>70.9646</v>
      </c>
      <c r="C8056" s="88" t="b">
        <f aca="false">FALSE()</f>
        <v>0</v>
      </c>
      <c r="D8056" s="88" t="b">
        <f aca="false">TRUE()</f>
        <v>1</v>
      </c>
      <c r="E8056" s="0" t="n">
        <v>0.0731346153073246</v>
      </c>
      <c r="F8056" s="0" t="n">
        <v>0.102951784292352</v>
      </c>
      <c r="G8056" s="0" t="n">
        <v>-3.23076538469267</v>
      </c>
      <c r="H8056" s="0" t="n">
        <v>-4.35440322713097</v>
      </c>
      <c r="I8056" s="0" t="n">
        <v>-0.282600000000002</v>
      </c>
      <c r="J8056" s="87"/>
      <c r="K8056" s="87" t="n">
        <v>46077.8105439815</v>
      </c>
      <c r="L8056" s="89" t="s">
        <v>152</v>
      </c>
      <c r="M8056" s="88" t="b">
        <f aca="false">TRUE()</f>
        <v>1</v>
      </c>
      <c r="N8056" s="0" t="n">
        <v>2</v>
      </c>
      <c r="O8056" s="0" t="n">
        <v>71.0377346153073</v>
      </c>
      <c r="P8056" s="88" t="b">
        <f aca="false">FALSE()</f>
        <v>0</v>
      </c>
      <c r="Q8056" s="88" t="b">
        <f aca="false">TRUE()</f>
        <v>1</v>
      </c>
      <c r="R8056" s="0" t="n">
        <v>0.5967</v>
      </c>
      <c r="S8056" s="0" t="n">
        <v>2.56556919332803</v>
      </c>
      <c r="T8056" s="0" t="n">
        <v>72.61655</v>
      </c>
      <c r="U8056" s="0" t="n">
        <v>10</v>
      </c>
      <c r="V8056" s="0" t="n">
        <v>-0.282600000000002</v>
      </c>
      <c r="W8056" s="0" t="n">
        <v>-0.11295</v>
      </c>
      <c r="X8056" s="0" t="n">
        <v>0.14192917247698</v>
      </c>
      <c r="Y8056" s="0" t="n">
        <v>-1.19531451525597</v>
      </c>
      <c r="Z8056" s="0" t="n">
        <v>0.789407692346337</v>
      </c>
      <c r="AA8056" s="89" t="s">
        <v>15</v>
      </c>
      <c r="AB8056" s="0" t="n">
        <v>74.1953653846927</v>
      </c>
      <c r="AC8056" s="0" t="n">
        <v>-2.09264492355015</v>
      </c>
      <c r="AD8056" s="89" t="s">
        <v>98</v>
      </c>
      <c r="AE8056" s="0" t="n">
        <v>202602</v>
      </c>
      <c r="AF8056" s="90" t="n">
        <v>46077</v>
      </c>
      <c r="AG8056" s="0" t="n">
        <v>2.09264492355015</v>
      </c>
    </row>
    <row r="8057" customFormat="false" ht="15" hidden="false" customHeight="false" outlineLevel="0" collapsed="false">
      <c r="A8057" s="87" t="n">
        <v>46077.9139351852</v>
      </c>
      <c r="B8057" s="0" t="n">
        <v>70.682</v>
      </c>
      <c r="C8057" s="88" t="b">
        <f aca="false">FALSE()</f>
        <v>0</v>
      </c>
      <c r="D8057" s="88" t="b">
        <f aca="false">TRUE()</f>
        <v>1</v>
      </c>
      <c r="E8057" s="0" t="n">
        <v>0.0368850201298869</v>
      </c>
      <c r="F8057" s="0" t="n">
        <v>0.0521572421841601</v>
      </c>
      <c r="G8057" s="0" t="n">
        <v>-3.57805497987013</v>
      </c>
      <c r="H8057" s="0" t="n">
        <v>-4.81827677186617</v>
      </c>
      <c r="I8057" s="0" t="n">
        <v>-0.282600000000002</v>
      </c>
      <c r="J8057" s="87"/>
      <c r="K8057" s="87" t="n">
        <v>46077.8105439815</v>
      </c>
      <c r="L8057" s="89" t="s">
        <v>152</v>
      </c>
      <c r="M8057" s="88" t="b">
        <f aca="false">TRUE()</f>
        <v>1</v>
      </c>
      <c r="N8057" s="0" t="n">
        <v>1</v>
      </c>
      <c r="O8057" s="0" t="n">
        <v>70.7188850201299</v>
      </c>
      <c r="P8057" s="88" t="b">
        <f aca="false">FALSE()</f>
        <v>0</v>
      </c>
      <c r="Q8057" s="88" t="b">
        <f aca="false">TRUE()</f>
        <v>1</v>
      </c>
      <c r="R8057" s="0" t="n">
        <v>0.5647</v>
      </c>
      <c r="S8057" s="0" t="n">
        <v>2.517941468384</v>
      </c>
      <c r="T8057" s="0" t="n">
        <v>72.48947</v>
      </c>
      <c r="U8057" s="0" t="n">
        <v>11</v>
      </c>
      <c r="V8057" s="0" t="n">
        <v>-0.282600000000002</v>
      </c>
      <c r="W8057" s="0" t="n">
        <v>-0.12708</v>
      </c>
      <c r="X8057" s="0" t="n">
        <v>0.144142508431213</v>
      </c>
      <c r="Y8057" s="0" t="n">
        <v>-1.07893224346251</v>
      </c>
      <c r="Z8057" s="0" t="n">
        <v>0.88529248993506</v>
      </c>
      <c r="AA8057" s="89" t="s">
        <v>15</v>
      </c>
      <c r="AB8057" s="0" t="n">
        <v>74.2600549798701</v>
      </c>
      <c r="AC8057" s="0" t="n">
        <v>-2.04166421894372</v>
      </c>
      <c r="AD8057" s="89" t="s">
        <v>98</v>
      </c>
      <c r="AE8057" s="0" t="n">
        <v>202602</v>
      </c>
      <c r="AF8057" s="90" t="n">
        <v>46077</v>
      </c>
      <c r="AG8057" s="0" t="n">
        <v>2.04166421894372</v>
      </c>
    </row>
    <row r="8058" customFormat="false" ht="15" hidden="false" customHeight="false" outlineLevel="0" collapsed="false">
      <c r="A8058" s="87" t="n">
        <v>46077.9243865741</v>
      </c>
      <c r="B8058" s="0" t="n">
        <v>70.682</v>
      </c>
      <c r="C8058" s="88" t="b">
        <f aca="false">FALSE()</f>
        <v>0</v>
      </c>
      <c r="D8058" s="88" t="b">
        <f aca="false">TRUE()</f>
        <v>1</v>
      </c>
      <c r="E8058" s="0" t="n">
        <v>-0.227826443531001</v>
      </c>
      <c r="F8058" s="0" t="n">
        <v>-0.323368271928416</v>
      </c>
      <c r="G8058" s="0" t="n">
        <v>-3.58860644353101</v>
      </c>
      <c r="H8058" s="0" t="n">
        <v>-4.83179903244694</v>
      </c>
      <c r="I8058" s="0" t="n">
        <v>0</v>
      </c>
      <c r="J8058" s="87"/>
      <c r="K8058" s="87" t="n">
        <v>46077.8105439815</v>
      </c>
      <c r="L8058" s="89" t="s">
        <v>326</v>
      </c>
      <c r="M8058" s="88" t="b">
        <f aca="false">FALSE()</f>
        <v>0</v>
      </c>
      <c r="N8058" s="0" t="n">
        <v>1</v>
      </c>
      <c r="O8058" s="0" t="n">
        <v>70.454173556469</v>
      </c>
      <c r="P8058" s="88" t="b">
        <f aca="false">FALSE()</f>
        <v>0</v>
      </c>
      <c r="Q8058" s="88" t="b">
        <f aca="false">FALSE()</f>
        <v>0</v>
      </c>
      <c r="R8058" s="0" t="n">
        <v>0.546</v>
      </c>
      <c r="S8058" s="0" t="n">
        <v>2.45488095452413</v>
      </c>
      <c r="T8058" s="0" t="n">
        <v>72.36239</v>
      </c>
      <c r="U8058" s="0" t="n">
        <v>12</v>
      </c>
      <c r="V8058" s="0" t="n">
        <v>0</v>
      </c>
      <c r="W8058" s="0" t="n">
        <v>-0.12708</v>
      </c>
      <c r="X8058" s="0" t="n">
        <v>0.144142508431213</v>
      </c>
      <c r="Y8058" s="0" t="n">
        <v>0.881627504495973</v>
      </c>
      <c r="Z8058" s="0" t="n">
        <v>0.954108221765503</v>
      </c>
      <c r="AA8058" s="89" t="s">
        <v>15</v>
      </c>
      <c r="AB8058" s="0" t="n">
        <v>74.270606443531</v>
      </c>
      <c r="AC8058" s="0" t="n">
        <v>-1.7612153020656</v>
      </c>
      <c r="AD8058" s="89" t="s">
        <v>98</v>
      </c>
      <c r="AE8058" s="0" t="n">
        <v>202602</v>
      </c>
      <c r="AF8058" s="90" t="n">
        <v>46077</v>
      </c>
      <c r="AG8058" s="0" t="n">
        <v>1.7612153020656</v>
      </c>
    </row>
    <row r="8059" customFormat="false" ht="15" hidden="false" customHeight="false" outlineLevel="0" collapsed="false">
      <c r="A8059" s="87" t="n">
        <v>46077.934837963</v>
      </c>
      <c r="B8059" s="0" t="n">
        <v>70.3994</v>
      </c>
      <c r="C8059" s="88" t="b">
        <f aca="false">FALSE()</f>
        <v>0</v>
      </c>
      <c r="D8059" s="88" t="b">
        <f aca="false">TRUE()</f>
        <v>1</v>
      </c>
      <c r="E8059" s="0" t="n">
        <v>-0.230636766539376</v>
      </c>
      <c r="F8059" s="0" t="n">
        <v>-0.328688658473312</v>
      </c>
      <c r="G8059" s="0" t="n">
        <v>-3.87419676653938</v>
      </c>
      <c r="H8059" s="0" t="n">
        <v>-5.21611573318169</v>
      </c>
      <c r="I8059" s="0" t="n">
        <v>-0.282600000000002</v>
      </c>
      <c r="J8059" s="87"/>
      <c r="K8059" s="87" t="n">
        <v>46077.8105439815</v>
      </c>
      <c r="L8059" s="89" t="s">
        <v>326</v>
      </c>
      <c r="M8059" s="88" t="b">
        <f aca="false">FALSE()</f>
        <v>0</v>
      </c>
      <c r="N8059" s="0" t="n">
        <v>0</v>
      </c>
      <c r="O8059" s="0" t="n">
        <v>70.1687632334606</v>
      </c>
      <c r="P8059" s="88" t="b">
        <f aca="false">FALSE()</f>
        <v>0</v>
      </c>
      <c r="Q8059" s="88" t="b">
        <f aca="false">FALSE()</f>
        <v>0</v>
      </c>
      <c r="R8059" s="0" t="n">
        <v>0.5184</v>
      </c>
      <c r="S8059" s="0" t="n">
        <v>2.40260191775207</v>
      </c>
      <c r="T8059" s="0" t="n">
        <v>72.22118</v>
      </c>
      <c r="U8059" s="0" t="n">
        <v>13</v>
      </c>
      <c r="V8059" s="0" t="n">
        <v>-0.282600000000002</v>
      </c>
      <c r="W8059" s="0" t="n">
        <v>-0.14121</v>
      </c>
      <c r="X8059" s="0" t="n">
        <v>0.144878932760754</v>
      </c>
      <c r="Y8059" s="0" t="n">
        <v>-0.975918287812672</v>
      </c>
      <c r="Z8059" s="0" t="n">
        <v>1.02620838326969</v>
      </c>
      <c r="AA8059" s="89" t="s">
        <v>15</v>
      </c>
      <c r="AB8059" s="0" t="n">
        <v>74.2735967665394</v>
      </c>
      <c r="AC8059" s="0" t="n">
        <v>-1.77525347648737</v>
      </c>
      <c r="AD8059" s="89" t="s">
        <v>98</v>
      </c>
      <c r="AE8059" s="0" t="n">
        <v>202602</v>
      </c>
      <c r="AF8059" s="90" t="n">
        <v>46077</v>
      </c>
      <c r="AG8059" s="0" t="n">
        <v>1.77525347648737</v>
      </c>
    </row>
    <row r="8060" customFormat="false" ht="15" hidden="false" customHeight="false" outlineLevel="0" collapsed="false">
      <c r="A8060" s="87" t="n">
        <v>46077.9449421296</v>
      </c>
      <c r="B8060" s="0" t="n">
        <v>70.3994</v>
      </c>
      <c r="C8060" s="88" t="b">
        <f aca="false">FALSE()</f>
        <v>0</v>
      </c>
      <c r="D8060" s="88" t="b">
        <f aca="false">TRUE()</f>
        <v>1</v>
      </c>
      <c r="E8060" s="0" t="n">
        <v>-0.467829673782362</v>
      </c>
      <c r="F8060" s="0" t="n">
        <v>-0.668982080053435</v>
      </c>
      <c r="G8060" s="0" t="n">
        <v>-3.82896967378237</v>
      </c>
      <c r="H8060" s="0" t="n">
        <v>-5.15836423541277</v>
      </c>
      <c r="I8060" s="0" t="n">
        <v>0</v>
      </c>
      <c r="J8060" s="87"/>
      <c r="K8060" s="87" t="n">
        <v>46077.8105439815</v>
      </c>
      <c r="L8060" s="89" t="s">
        <v>326</v>
      </c>
      <c r="M8060" s="88" t="b">
        <f aca="false">FALSE()</f>
        <v>0</v>
      </c>
      <c r="N8060" s="0" t="n">
        <v>0</v>
      </c>
      <c r="O8060" s="0" t="n">
        <v>69.9315703262176</v>
      </c>
      <c r="P8060" s="88" t="b">
        <f aca="false">FALSE()</f>
        <v>0</v>
      </c>
      <c r="Q8060" s="88" t="b">
        <f aca="false">FALSE()</f>
        <v>0</v>
      </c>
      <c r="R8060" s="0" t="n">
        <v>0.5043</v>
      </c>
      <c r="S8060" s="0" t="n">
        <v>2.34273645475849</v>
      </c>
      <c r="T8060" s="0" t="n">
        <v>72.07997</v>
      </c>
      <c r="U8060" s="0" t="n">
        <v>14</v>
      </c>
      <c r="V8060" s="0" t="n">
        <v>0</v>
      </c>
      <c r="W8060" s="0" t="n">
        <v>-0.14121</v>
      </c>
      <c r="X8060" s="0" t="n">
        <v>0.144878932760754</v>
      </c>
      <c r="Y8060" s="0" t="n">
        <v>0.9746758711509</v>
      </c>
      <c r="Z8060" s="0" t="n">
        <v>1.07419983689118</v>
      </c>
      <c r="AA8060" s="89" t="s">
        <v>15</v>
      </c>
      <c r="AB8060" s="0" t="n">
        <v>74.2283696737824</v>
      </c>
      <c r="AC8060" s="0" t="n">
        <v>-1.56448543584191</v>
      </c>
      <c r="AD8060" s="89" t="s">
        <v>98</v>
      </c>
      <c r="AE8060" s="0" t="n">
        <v>202602</v>
      </c>
      <c r="AF8060" s="90" t="n">
        <v>46077</v>
      </c>
      <c r="AG8060" s="0" t="n">
        <v>1.56448543584191</v>
      </c>
    </row>
    <row r="8061" customFormat="false" ht="15" hidden="false" customHeight="false" outlineLevel="0" collapsed="false">
      <c r="A8061" s="87" t="n">
        <v>46077.9553819444</v>
      </c>
      <c r="B8061" s="0" t="n">
        <v>70.1168</v>
      </c>
      <c r="C8061" s="88" t="b">
        <f aca="false">FALSE()</f>
        <v>0</v>
      </c>
      <c r="D8061" s="88" t="b">
        <f aca="false">TRUE()</f>
        <v>1</v>
      </c>
      <c r="E8061" s="0" t="n">
        <v>-0.439401609732528</v>
      </c>
      <c r="F8061" s="0" t="n">
        <v>-0.630622870376721</v>
      </c>
      <c r="G8061" s="0" t="n">
        <v>-4.05506160973255</v>
      </c>
      <c r="H8061" s="0" t="n">
        <v>-5.46711586001295</v>
      </c>
      <c r="I8061" s="0" t="n">
        <v>-0.282600000000002</v>
      </c>
      <c r="J8061" s="87"/>
      <c r="K8061" s="87" t="n">
        <v>46077.8105439815</v>
      </c>
      <c r="L8061" s="89" t="s">
        <v>326</v>
      </c>
      <c r="M8061" s="88" t="b">
        <f aca="false">FALSE()</f>
        <v>0</v>
      </c>
      <c r="N8061" s="0" t="n">
        <v>0</v>
      </c>
      <c r="O8061" s="0" t="n">
        <v>69.6773983902675</v>
      </c>
      <c r="P8061" s="88" t="b">
        <f aca="false">FALSE()</f>
        <v>0</v>
      </c>
      <c r="Q8061" s="88" t="b">
        <f aca="false">FALSE()</f>
        <v>0</v>
      </c>
      <c r="R8061" s="0" t="n">
        <v>0.5073</v>
      </c>
      <c r="S8061" s="0" t="n">
        <v>2.29381666659886</v>
      </c>
      <c r="T8061" s="0" t="n">
        <v>71.92463</v>
      </c>
      <c r="U8061" s="0" t="n">
        <v>15</v>
      </c>
      <c r="V8061" s="0" t="n">
        <v>-0.282600000000002</v>
      </c>
      <c r="W8061" s="0" t="n">
        <v>-0.15534</v>
      </c>
      <c r="X8061" s="0" t="n">
        <v>0.144161080958621</v>
      </c>
      <c r="Y8061" s="0" t="n">
        <v>-0.882762526153153</v>
      </c>
      <c r="Z8061" s="0" t="n">
        <v>1.12361580486627</v>
      </c>
      <c r="AA8061" s="89" t="s">
        <v>15</v>
      </c>
      <c r="AB8061" s="0" t="n">
        <v>74.1718616097326</v>
      </c>
      <c r="AC8061" s="0" t="n">
        <v>-1.60893963236409</v>
      </c>
      <c r="AD8061" s="89" t="s">
        <v>98</v>
      </c>
      <c r="AE8061" s="0" t="n">
        <v>202602</v>
      </c>
      <c r="AF8061" s="90" t="n">
        <v>46077</v>
      </c>
      <c r="AG8061" s="0" t="n">
        <v>1.60893963236409</v>
      </c>
    </row>
    <row r="8062" customFormat="false" ht="15" hidden="false" customHeight="false" outlineLevel="0" collapsed="false">
      <c r="A8062" s="87" t="n">
        <v>46077.9658333333</v>
      </c>
      <c r="B8062" s="0" t="n">
        <v>69.836</v>
      </c>
      <c r="C8062" s="88" t="b">
        <f aca="false">FALSE()</f>
        <v>0</v>
      </c>
      <c r="D8062" s="88" t="b">
        <f aca="false">TRUE()</f>
        <v>1</v>
      </c>
      <c r="E8062" s="0" t="n">
        <v>-0.424341377619811</v>
      </c>
      <c r="F8062" s="0" t="n">
        <v>-0.61134020716657</v>
      </c>
      <c r="G8062" s="0" t="n">
        <v>-4.26284137761982</v>
      </c>
      <c r="H8062" s="0" t="n">
        <v>-5.75291232408842</v>
      </c>
      <c r="I8062" s="0" t="n">
        <v>-0.280799999999999</v>
      </c>
      <c r="J8062" s="87"/>
      <c r="K8062" s="87" t="n">
        <v>46077.8105439815</v>
      </c>
      <c r="L8062" s="89" t="s">
        <v>326</v>
      </c>
      <c r="M8062" s="88" t="b">
        <f aca="false">FALSE()</f>
        <v>0</v>
      </c>
      <c r="N8062" s="0" t="n">
        <v>0</v>
      </c>
      <c r="O8062" s="0" t="n">
        <v>69.4116586223802</v>
      </c>
      <c r="P8062" s="88" t="b">
        <f aca="false">FALSE()</f>
        <v>0</v>
      </c>
      <c r="Q8062" s="88" t="b">
        <f aca="false">FALSE()</f>
        <v>0</v>
      </c>
      <c r="R8062" s="0" t="n">
        <v>0.5092</v>
      </c>
      <c r="S8062" s="0" t="n">
        <v>2.2528200530157</v>
      </c>
      <c r="T8062" s="0" t="n">
        <v>71.75525</v>
      </c>
      <c r="U8062" s="0" t="n">
        <v>16</v>
      </c>
      <c r="V8062" s="0" t="n">
        <v>-0.280799999999999</v>
      </c>
      <c r="W8062" s="0" t="n">
        <v>-0.16938</v>
      </c>
      <c r="X8062" s="0" t="n">
        <v>0.141891951479769</v>
      </c>
      <c r="Y8062" s="0" t="n">
        <v>-0.785245384519821</v>
      </c>
      <c r="Z8062" s="0" t="n">
        <v>1.17179568880991</v>
      </c>
      <c r="AA8062" s="89" t="s">
        <v>15</v>
      </c>
      <c r="AB8062" s="0" t="n">
        <v>74.0988413776198</v>
      </c>
      <c r="AC8062" s="0" t="n">
        <v>-1.63787084926829</v>
      </c>
      <c r="AD8062" s="89" t="s">
        <v>98</v>
      </c>
      <c r="AE8062" s="0" t="n">
        <v>202602</v>
      </c>
      <c r="AF8062" s="90" t="n">
        <v>46077</v>
      </c>
      <c r="AG8062" s="0" t="n">
        <v>1.63787084926829</v>
      </c>
    </row>
    <row r="8063" customFormat="false" ht="15" hidden="false" customHeight="false" outlineLevel="0" collapsed="false">
      <c r="A8063" s="87" t="n">
        <v>46077.9762847222</v>
      </c>
      <c r="B8063" s="0" t="n">
        <v>69.836</v>
      </c>
      <c r="C8063" s="88" t="b">
        <f aca="false">FALSE()</f>
        <v>0</v>
      </c>
      <c r="D8063" s="88" t="b">
        <f aca="false">TRUE()</f>
        <v>1</v>
      </c>
      <c r="E8063" s="0" t="n">
        <v>-0.63617163469884</v>
      </c>
      <c r="F8063" s="0" t="n">
        <v>-0.919325451705651</v>
      </c>
      <c r="G8063" s="0" t="n">
        <v>-4.13591163469884</v>
      </c>
      <c r="H8063" s="0" t="n">
        <v>-5.59119203938318</v>
      </c>
      <c r="I8063" s="0" t="n">
        <v>0</v>
      </c>
      <c r="J8063" s="87"/>
      <c r="K8063" s="87" t="n">
        <v>46077.8105439815</v>
      </c>
      <c r="L8063" s="89" t="s">
        <v>326</v>
      </c>
      <c r="M8063" s="88" t="b">
        <f aca="false">FALSE()</f>
        <v>0</v>
      </c>
      <c r="N8063" s="0" t="n">
        <v>0</v>
      </c>
      <c r="O8063" s="0" t="n">
        <v>69.1998283653012</v>
      </c>
      <c r="P8063" s="88" t="b">
        <f aca="false">FALSE()</f>
        <v>0</v>
      </c>
      <c r="Q8063" s="88" t="b">
        <f aca="false">FALSE()</f>
        <v>0</v>
      </c>
      <c r="R8063" s="0" t="n">
        <v>0.4978</v>
      </c>
      <c r="S8063" s="0" t="n">
        <v>2.20658096928156</v>
      </c>
      <c r="T8063" s="0" t="n">
        <v>71.58587</v>
      </c>
      <c r="U8063" s="0" t="n">
        <v>17</v>
      </c>
      <c r="V8063" s="0" t="n">
        <v>0</v>
      </c>
      <c r="W8063" s="0" t="n">
        <v>-0.16938</v>
      </c>
      <c r="X8063" s="0" t="n">
        <v>0.141891951479769</v>
      </c>
      <c r="Y8063" s="0" t="n">
        <v>1.19372521297764</v>
      </c>
      <c r="Z8063" s="0" t="n">
        <v>1.19302081734942</v>
      </c>
      <c r="AA8063" s="89" t="s">
        <v>15</v>
      </c>
      <c r="AB8063" s="0" t="n">
        <v>73.9719116346988</v>
      </c>
      <c r="AC8063" s="0" t="n">
        <v>-1.46675562953524</v>
      </c>
      <c r="AD8063" s="89" t="s">
        <v>98</v>
      </c>
      <c r="AE8063" s="0" t="n">
        <v>202602</v>
      </c>
      <c r="AF8063" s="90" t="n">
        <v>46077</v>
      </c>
      <c r="AG8063" s="0" t="n">
        <v>1.46675562953524</v>
      </c>
    </row>
    <row r="8064" customFormat="false" ht="15" hidden="false" customHeight="false" outlineLevel="0" collapsed="false">
      <c r="A8064" s="87" t="n">
        <v>46077.9863888889</v>
      </c>
      <c r="B8064" s="0" t="n">
        <v>69.2708</v>
      </c>
      <c r="C8064" s="88" t="b">
        <f aca="false">TRUE()</f>
        <v>1</v>
      </c>
      <c r="D8064" s="88" t="b">
        <f aca="false">TRUE()</f>
        <v>1</v>
      </c>
      <c r="E8064" s="0" t="n">
        <v>-0.350845891000489</v>
      </c>
      <c r="F8064" s="0" t="n">
        <v>-0.509062862180107</v>
      </c>
      <c r="G8064" s="0" t="n">
        <v>-4.58570589100052</v>
      </c>
      <c r="H8064" s="0" t="n">
        <v>-6.20893966710018</v>
      </c>
      <c r="I8064" s="0" t="n">
        <v>-0.565200000000004</v>
      </c>
      <c r="J8064" s="87"/>
      <c r="K8064" s="87" t="n">
        <v>46077.8105439815</v>
      </c>
      <c r="L8064" s="89" t="s">
        <v>326</v>
      </c>
      <c r="M8064" s="88" t="b">
        <f aca="false">FALSE()</f>
        <v>0</v>
      </c>
      <c r="N8064" s="0" t="n">
        <v>1</v>
      </c>
      <c r="O8064" s="0" t="n">
        <v>68.9199541089995</v>
      </c>
      <c r="P8064" s="88" t="b">
        <f aca="false">FALSE()</f>
        <v>0</v>
      </c>
      <c r="Q8064" s="88" t="b">
        <f aca="false">FALSE()</f>
        <v>0</v>
      </c>
      <c r="R8064" s="0" t="n">
        <v>0.543</v>
      </c>
      <c r="S8064" s="0" t="n">
        <v>2.17931068333834</v>
      </c>
      <c r="T8064" s="0" t="n">
        <v>71.38823</v>
      </c>
      <c r="U8064" s="0" t="n">
        <v>18</v>
      </c>
      <c r="V8064" s="0" t="n">
        <v>-0.565200000000004</v>
      </c>
      <c r="W8064" s="0" t="n">
        <v>-0.197640000000001</v>
      </c>
      <c r="X8064" s="0" t="n">
        <v>0.161333999418664</v>
      </c>
      <c r="Y8064" s="0" t="n">
        <v>-2.27825505674213</v>
      </c>
      <c r="Z8064" s="0" t="n">
        <v>1.23413794550025</v>
      </c>
      <c r="AA8064" s="89" t="s">
        <v>15</v>
      </c>
      <c r="AB8064" s="0" t="n">
        <v>73.8565058910005</v>
      </c>
      <c r="AC8064" s="0" t="n">
        <v>-1.71571582230358</v>
      </c>
      <c r="AD8064" s="89" t="s">
        <v>98</v>
      </c>
      <c r="AE8064" s="0" t="n">
        <v>202602</v>
      </c>
      <c r="AF8064" s="90" t="n">
        <v>46077</v>
      </c>
      <c r="AG8064" s="0" t="n">
        <v>1.71571582230358</v>
      </c>
    </row>
    <row r="8065" customFormat="false" ht="15" hidden="false" customHeight="false" outlineLevel="0" collapsed="false">
      <c r="A8065" s="87" t="n">
        <v>46077.9968402778</v>
      </c>
      <c r="B8065" s="0" t="n">
        <v>69.2708</v>
      </c>
      <c r="C8065" s="88" t="b">
        <f aca="false">FALSE()</f>
        <v>0</v>
      </c>
      <c r="D8065" s="88" t="b">
        <f aca="false">TRUE()</f>
        <v>1</v>
      </c>
      <c r="E8065" s="0" t="n">
        <v>-0.562676018337143</v>
      </c>
      <c r="F8065" s="0" t="n">
        <v>-0.81893666386134</v>
      </c>
      <c r="G8065" s="0" t="n">
        <v>-4.40225601833716</v>
      </c>
      <c r="H8065" s="0" t="n">
        <v>-5.97539488146309</v>
      </c>
      <c r="I8065" s="0" t="n">
        <v>0</v>
      </c>
      <c r="J8065" s="87"/>
      <c r="K8065" s="87" t="n">
        <v>46077.8105439815</v>
      </c>
      <c r="L8065" s="89" t="s">
        <v>326</v>
      </c>
      <c r="M8065" s="88" t="b">
        <f aca="false">FALSE()</f>
        <v>0</v>
      </c>
      <c r="N8065" s="0" t="n">
        <v>1</v>
      </c>
      <c r="O8065" s="0" t="n">
        <v>68.7081239816629</v>
      </c>
      <c r="P8065" s="88" t="b">
        <f aca="false">FALSE()</f>
        <v>0</v>
      </c>
      <c r="Q8065" s="88" t="b">
        <f aca="false">FALSE()</f>
        <v>0</v>
      </c>
      <c r="R8065" s="0" t="n">
        <v>0.5317</v>
      </c>
      <c r="S8065" s="0" t="n">
        <v>2.14601432010864</v>
      </c>
      <c r="T8065" s="0" t="n">
        <v>71.19059</v>
      </c>
      <c r="U8065" s="0" t="n">
        <v>19</v>
      </c>
      <c r="V8065" s="0" t="n">
        <v>0</v>
      </c>
      <c r="W8065" s="0" t="n">
        <v>-0.197640000000001</v>
      </c>
      <c r="X8065" s="0" t="n">
        <v>0.161333999418664</v>
      </c>
      <c r="Y8065" s="0" t="n">
        <v>1.22503626459493</v>
      </c>
      <c r="Z8065" s="0" t="n">
        <v>1.24123300916857</v>
      </c>
      <c r="AA8065" s="89" t="s">
        <v>15</v>
      </c>
      <c r="AB8065" s="0" t="n">
        <v>73.6730560183372</v>
      </c>
      <c r="AC8065" s="0" t="n">
        <v>-1.54667978197418</v>
      </c>
      <c r="AD8065" s="89" t="s">
        <v>98</v>
      </c>
      <c r="AE8065" s="0" t="n">
        <v>202602</v>
      </c>
      <c r="AF8065" s="90" t="n">
        <v>46077</v>
      </c>
      <c r="AG8065" s="0" t="n">
        <v>1.54667978197418</v>
      </c>
    </row>
    <row r="8066" customFormat="false" ht="15" hidden="false" customHeight="false" outlineLevel="0" collapsed="false">
      <c r="A8066" s="87" t="n">
        <v>46078.0072916667</v>
      </c>
      <c r="B8066" s="0" t="n">
        <v>69.2708</v>
      </c>
      <c r="C8066" s="88" t="b">
        <f aca="false">FALSE()</f>
        <v>0</v>
      </c>
      <c r="D8066" s="88" t="b">
        <f aca="false">TRUE()</f>
        <v>1</v>
      </c>
      <c r="E8066" s="0" t="n">
        <v>-0.70765444826931</v>
      </c>
      <c r="F8066" s="0" t="n">
        <v>-1.0321207444244</v>
      </c>
      <c r="G8066" s="0" t="n">
        <v>-4.15195444826931</v>
      </c>
      <c r="H8066" s="0" t="n">
        <v>-5.65486064840377</v>
      </c>
      <c r="I8066" s="0" t="n">
        <v>0</v>
      </c>
      <c r="J8066" s="87"/>
      <c r="K8066" s="87" t="n">
        <v>46077.8105439815</v>
      </c>
      <c r="L8066" s="89" t="s">
        <v>326</v>
      </c>
      <c r="M8066" s="88" t="b">
        <f aca="false">FALSE()</f>
        <v>0</v>
      </c>
      <c r="N8066" s="0" t="n">
        <v>1</v>
      </c>
      <c r="O8066" s="0" t="n">
        <v>68.5631455517307</v>
      </c>
      <c r="P8066" s="88" t="b">
        <f aca="false">FALSE()</f>
        <v>0</v>
      </c>
      <c r="Q8066" s="88" t="b">
        <f aca="false">FALSE()</f>
        <v>0</v>
      </c>
      <c r="R8066" s="0" t="n">
        <v>0.5231</v>
      </c>
      <c r="S8066" s="0" t="n">
        <v>2.10958967815216</v>
      </c>
      <c r="T8066" s="0" t="n">
        <v>70.99295</v>
      </c>
      <c r="U8066" s="0" t="n">
        <v>20</v>
      </c>
      <c r="V8066" s="0" t="n">
        <v>0</v>
      </c>
      <c r="W8066" s="0" t="n">
        <v>-0.197640000000001</v>
      </c>
      <c r="X8066" s="0" t="n">
        <v>0.161333999418664</v>
      </c>
      <c r="Y8066" s="0" t="n">
        <v>1.22503626459493</v>
      </c>
      <c r="Z8066" s="0" t="n">
        <v>1.21490222413465</v>
      </c>
      <c r="AA8066" s="89" t="s">
        <v>15</v>
      </c>
      <c r="AB8066" s="0" t="n">
        <v>73.4227544482693</v>
      </c>
      <c r="AC8066" s="0" t="n">
        <v>-1.41752148097897</v>
      </c>
      <c r="AD8066" s="89" t="s">
        <v>98</v>
      </c>
      <c r="AE8066" s="0" t="n">
        <v>202602</v>
      </c>
      <c r="AF8066" s="90" t="n">
        <v>46078</v>
      </c>
      <c r="AG8066" s="0" t="n">
        <v>1.41752148097897</v>
      </c>
    </row>
    <row r="8067" customFormat="false" ht="15" hidden="false" customHeight="false" outlineLevel="0" collapsed="false">
      <c r="A8067" s="87" t="n">
        <v>46078.0177430556</v>
      </c>
      <c r="B8067" s="0" t="n">
        <v>68.9882</v>
      </c>
      <c r="C8067" s="88" t="b">
        <f aca="false">FALSE()</f>
        <v>0</v>
      </c>
      <c r="D8067" s="88" t="b">
        <f aca="false">TRUE()</f>
        <v>1</v>
      </c>
      <c r="E8067" s="0" t="n">
        <v>-0.598438552734962</v>
      </c>
      <c r="F8067" s="0" t="n">
        <v>-0.875041146614343</v>
      </c>
      <c r="G8067" s="0" t="n">
        <v>-4.21265855273495</v>
      </c>
      <c r="H8067" s="0" t="n">
        <v>-5.75493052407314</v>
      </c>
      <c r="I8067" s="0" t="n">
        <v>-0.282599999999988</v>
      </c>
      <c r="J8067" s="87"/>
      <c r="K8067" s="87" t="n">
        <v>46077.8105439815</v>
      </c>
      <c r="L8067" s="89" t="s">
        <v>326</v>
      </c>
      <c r="M8067" s="88" t="b">
        <f aca="false">FALSE()</f>
        <v>0</v>
      </c>
      <c r="N8067" s="0" t="n">
        <v>1</v>
      </c>
      <c r="O8067" s="0" t="n">
        <v>68.389761447265</v>
      </c>
      <c r="P8067" s="88" t="b">
        <f aca="false">FALSE()</f>
        <v>0</v>
      </c>
      <c r="Q8067" s="88" t="b">
        <f aca="false">FALSE()</f>
        <v>0</v>
      </c>
      <c r="R8067" s="0" t="n">
        <v>0.5287</v>
      </c>
      <c r="S8067" s="0" t="n">
        <v>2.08067833571422</v>
      </c>
      <c r="T8067" s="0" t="n">
        <v>70.79531</v>
      </c>
      <c r="U8067" s="0" t="n">
        <v>21</v>
      </c>
      <c r="V8067" s="0" t="n">
        <v>-0.282599999999988</v>
      </c>
      <c r="W8067" s="0" t="n">
        <v>-0.19764</v>
      </c>
      <c r="X8067" s="0" t="n">
        <v>0.161333999418664</v>
      </c>
      <c r="Y8067" s="0" t="n">
        <v>-0.526609396073521</v>
      </c>
      <c r="Z8067" s="0" t="n">
        <v>1.20277427636748</v>
      </c>
      <c r="AA8067" s="89" t="s">
        <v>15</v>
      </c>
      <c r="AB8067" s="0" t="n">
        <v>73.200858552735</v>
      </c>
      <c r="AC8067" s="0" t="n">
        <v>-1.50245148695538</v>
      </c>
      <c r="AD8067" s="89" t="s">
        <v>98</v>
      </c>
      <c r="AE8067" s="0" t="n">
        <v>202602</v>
      </c>
      <c r="AF8067" s="90" t="n">
        <v>46078</v>
      </c>
      <c r="AG8067" s="0" t="n">
        <v>1.50245148695538</v>
      </c>
    </row>
    <row r="8068" customFormat="false" ht="15" hidden="false" customHeight="false" outlineLevel="0" collapsed="false">
      <c r="A8068" s="87" t="n">
        <v>46078.0278472222</v>
      </c>
      <c r="B8068" s="0" t="n">
        <v>68.9882</v>
      </c>
      <c r="C8068" s="88" t="b">
        <f aca="false">FALSE()</f>
        <v>0</v>
      </c>
      <c r="D8068" s="88" t="b">
        <f aca="false">TRUE()</f>
        <v>1</v>
      </c>
      <c r="E8068" s="0" t="n">
        <v>-0.701468876047457</v>
      </c>
      <c r="F8068" s="0" t="n">
        <v>-1.02724037964882</v>
      </c>
      <c r="G8068" s="0" t="n">
        <v>-3.92040887604743</v>
      </c>
      <c r="H8068" s="0" t="n">
        <v>-5.37715495671102</v>
      </c>
      <c r="I8068" s="0" t="n">
        <v>0</v>
      </c>
      <c r="J8068" s="87"/>
      <c r="K8068" s="87" t="n">
        <v>46077.8105439815</v>
      </c>
      <c r="L8068" s="89" t="s">
        <v>326</v>
      </c>
      <c r="M8068" s="88" t="b">
        <f aca="false">FALSE()</f>
        <v>0</v>
      </c>
      <c r="N8068" s="0" t="n">
        <v>1</v>
      </c>
      <c r="O8068" s="0" t="n">
        <v>68.2867311239526</v>
      </c>
      <c r="P8068" s="88" t="b">
        <f aca="false">FALSE()</f>
        <v>0</v>
      </c>
      <c r="Q8068" s="88" t="b">
        <f aca="false">FALSE()</f>
        <v>0</v>
      </c>
      <c r="R8068" s="0" t="n">
        <v>0.5214</v>
      </c>
      <c r="S8068" s="0" t="n">
        <v>2.04941633788953</v>
      </c>
      <c r="T8068" s="0" t="n">
        <v>70.59767</v>
      </c>
      <c r="U8068" s="0" t="n">
        <v>22</v>
      </c>
      <c r="V8068" s="0" t="n">
        <v>0</v>
      </c>
      <c r="W8068" s="0" t="n">
        <v>-0.19764</v>
      </c>
      <c r="X8068" s="0" t="n">
        <v>0.161333999418664</v>
      </c>
      <c r="Y8068" s="0" t="n">
        <v>1.22503626459493</v>
      </c>
      <c r="Z8068" s="0" t="n">
        <v>1.15546943802372</v>
      </c>
      <c r="AA8068" s="89" t="s">
        <v>15</v>
      </c>
      <c r="AB8068" s="0" t="n">
        <v>72.9086088760474</v>
      </c>
      <c r="AC8068" s="0" t="n">
        <v>-1.39291438357104</v>
      </c>
      <c r="AD8068" s="89" t="s">
        <v>98</v>
      </c>
      <c r="AE8068" s="0" t="n">
        <v>202602</v>
      </c>
      <c r="AF8068" s="90" t="n">
        <v>46078</v>
      </c>
      <c r="AG8068" s="0" t="n">
        <v>1.39291438357104</v>
      </c>
    </row>
    <row r="8069" customFormat="false" ht="15" hidden="false" customHeight="false" outlineLevel="0" collapsed="false">
      <c r="A8069" s="87" t="n">
        <v>46078.038287037</v>
      </c>
      <c r="B8069" s="0" t="n">
        <v>68.7056</v>
      </c>
      <c r="C8069" s="88" t="b">
        <f aca="false">FALSE()</f>
        <v>0</v>
      </c>
      <c r="D8069" s="88" t="b">
        <f aca="false">TRUE()</f>
        <v>1</v>
      </c>
      <c r="E8069" s="0" t="n">
        <v>-0.549587646141617</v>
      </c>
      <c r="F8069" s="0" t="n">
        <v>-0.806367079236121</v>
      </c>
      <c r="G8069" s="0" t="n">
        <v>-3.93844764614158</v>
      </c>
      <c r="H8069" s="0" t="n">
        <v>-5.42156965884702</v>
      </c>
      <c r="I8069" s="0" t="n">
        <v>-0.282600000000002</v>
      </c>
      <c r="J8069" s="87"/>
      <c r="K8069" s="87" t="n">
        <v>46077.8105439815</v>
      </c>
      <c r="L8069" s="89" t="s">
        <v>326</v>
      </c>
      <c r="M8069" s="88" t="b">
        <f aca="false">FALSE()</f>
        <v>0</v>
      </c>
      <c r="N8069" s="0" t="n">
        <v>1</v>
      </c>
      <c r="O8069" s="0" t="n">
        <v>68.1560123538584</v>
      </c>
      <c r="P8069" s="88" t="b">
        <f aca="false">FALSE()</f>
        <v>0</v>
      </c>
      <c r="Q8069" s="88" t="b">
        <f aca="false">FALSE()</f>
        <v>0</v>
      </c>
      <c r="R8069" s="0" t="n">
        <v>0.5292</v>
      </c>
      <c r="S8069" s="0" t="n">
        <v>2.02597107494697</v>
      </c>
      <c r="T8069" s="0" t="n">
        <v>70.40003</v>
      </c>
      <c r="U8069" s="0" t="n">
        <v>23</v>
      </c>
      <c r="V8069" s="0" t="n">
        <v>-0.282600000000002</v>
      </c>
      <c r="W8069" s="0" t="n">
        <v>-0.19764</v>
      </c>
      <c r="X8069" s="0" t="n">
        <v>0.161333999418664</v>
      </c>
      <c r="Y8069" s="0" t="n">
        <v>-0.526609396073609</v>
      </c>
      <c r="Z8069" s="0" t="n">
        <v>1.1220088230708</v>
      </c>
      <c r="AA8069" s="89" t="s">
        <v>15</v>
      </c>
      <c r="AB8069" s="0" t="n">
        <v>72.6440476461416</v>
      </c>
      <c r="AC8069" s="0" t="n">
        <v>-1.51017529021076</v>
      </c>
      <c r="AD8069" s="89" t="s">
        <v>98</v>
      </c>
      <c r="AE8069" s="0" t="n">
        <v>202602</v>
      </c>
      <c r="AF8069" s="90" t="n">
        <v>46078</v>
      </c>
      <c r="AG8069" s="0" t="n">
        <v>1.51017529021076</v>
      </c>
    </row>
    <row r="8070" customFormat="false" ht="15" hidden="false" customHeight="false" outlineLevel="0" collapsed="false">
      <c r="A8070" s="87" t="n">
        <v>46078.0487384259</v>
      </c>
      <c r="B8070" s="0" t="n">
        <v>68.7056</v>
      </c>
      <c r="C8070" s="88" t="b">
        <f aca="false">FALSE()</f>
        <v>0</v>
      </c>
      <c r="D8070" s="88" t="b">
        <f aca="false">TRUE()</f>
        <v>1</v>
      </c>
      <c r="E8070" s="0" t="n">
        <v>-0.651587302667167</v>
      </c>
      <c r="F8070" s="0" t="n">
        <v>-0.957456109994678</v>
      </c>
      <c r="G8070" s="0" t="n">
        <v>-3.67342730266714</v>
      </c>
      <c r="H8070" s="0" t="n">
        <v>-5.07526481021357</v>
      </c>
      <c r="I8070" s="0" t="n">
        <v>0</v>
      </c>
      <c r="J8070" s="87"/>
      <c r="K8070" s="87" t="n">
        <v>46077.8105439815</v>
      </c>
      <c r="L8070" s="89" t="s">
        <v>326</v>
      </c>
      <c r="M8070" s="88" t="b">
        <f aca="false">FALSE()</f>
        <v>0</v>
      </c>
      <c r="N8070" s="0" t="n">
        <v>1</v>
      </c>
      <c r="O8070" s="0" t="n">
        <v>68.0540126973328</v>
      </c>
      <c r="P8070" s="88" t="b">
        <f aca="false">FALSE()</f>
        <v>0</v>
      </c>
      <c r="Q8070" s="88" t="b">
        <f aca="false">FALSE()</f>
        <v>0</v>
      </c>
      <c r="R8070" s="0" t="n">
        <v>0.5217</v>
      </c>
      <c r="S8070" s="0" t="n">
        <v>1.99977969432734</v>
      </c>
      <c r="T8070" s="0" t="n">
        <v>70.21652</v>
      </c>
      <c r="U8070" s="0" t="n">
        <v>24</v>
      </c>
      <c r="V8070" s="0" t="n">
        <v>0</v>
      </c>
      <c r="W8070" s="0" t="n">
        <v>-0.18351</v>
      </c>
      <c r="X8070" s="0" t="n">
        <v>0.165814537804647</v>
      </c>
      <c r="Y8070" s="0" t="n">
        <v>1.10671840014535</v>
      </c>
      <c r="Z8070" s="0" t="n">
        <v>1.08125365133357</v>
      </c>
      <c r="AA8070" s="89" t="s">
        <v>15</v>
      </c>
      <c r="AB8070" s="0" t="n">
        <v>72.3790273026671</v>
      </c>
      <c r="AC8070" s="0" t="n">
        <v>-1.39737794007584</v>
      </c>
      <c r="AD8070" s="89" t="s">
        <v>98</v>
      </c>
      <c r="AE8070" s="0" t="n">
        <v>202602</v>
      </c>
      <c r="AF8070" s="90" t="n">
        <v>46078</v>
      </c>
      <c r="AG8070" s="0" t="n">
        <v>1.39737794007584</v>
      </c>
    </row>
    <row r="8071" customFormat="false" ht="15" hidden="false" customHeight="false" outlineLevel="0" collapsed="false">
      <c r="A8071" s="87" t="n">
        <v>46078.0591898148</v>
      </c>
      <c r="B8071" s="0" t="n">
        <v>68.7056</v>
      </c>
      <c r="C8071" s="88" t="b">
        <f aca="false">FALSE()</f>
        <v>0</v>
      </c>
      <c r="D8071" s="88" t="b">
        <f aca="false">TRUE()</f>
        <v>1</v>
      </c>
      <c r="E8071" s="0" t="n">
        <v>-0.730562509102555</v>
      </c>
      <c r="F8071" s="0" t="n">
        <v>-1.07475116758911</v>
      </c>
      <c r="G8071" s="0" t="n">
        <v>-3.41346250910252</v>
      </c>
      <c r="H8071" s="0" t="n">
        <v>-4.73309329093357</v>
      </c>
      <c r="I8071" s="0" t="n">
        <v>0</v>
      </c>
      <c r="J8071" s="87"/>
      <c r="K8071" s="87" t="n">
        <v>46077.8105439815</v>
      </c>
      <c r="L8071" s="89" t="s">
        <v>326</v>
      </c>
      <c r="M8071" s="88" t="b">
        <f aca="false">FALSE()</f>
        <v>0</v>
      </c>
      <c r="N8071" s="0" t="n">
        <v>1</v>
      </c>
      <c r="O8071" s="0" t="n">
        <v>67.9750374908975</v>
      </c>
      <c r="P8071" s="88" t="b">
        <f aca="false">FALSE()</f>
        <v>0</v>
      </c>
      <c r="Q8071" s="88" t="b">
        <f aca="false">FALSE()</f>
        <v>0</v>
      </c>
      <c r="R8071" s="0" t="n">
        <v>0.5149</v>
      </c>
      <c r="S8071" s="0" t="n">
        <v>1.97158163016163</v>
      </c>
      <c r="T8071" s="0" t="n">
        <v>70.04705</v>
      </c>
      <c r="U8071" s="0" t="n">
        <v>25</v>
      </c>
      <c r="V8071" s="0" t="n">
        <v>0</v>
      </c>
      <c r="W8071" s="0" t="n">
        <v>-0.16947</v>
      </c>
      <c r="X8071" s="0" t="n">
        <v>0.169000607597787</v>
      </c>
      <c r="Y8071" s="0" t="n">
        <v>1.00277745984991</v>
      </c>
      <c r="Z8071" s="0" t="n">
        <v>1.03600625455127</v>
      </c>
      <c r="AA8071" s="89" t="s">
        <v>15</v>
      </c>
      <c r="AB8071" s="0" t="n">
        <v>72.1190625091025</v>
      </c>
      <c r="AC8071" s="0" t="n">
        <v>-1.29482809018466</v>
      </c>
      <c r="AD8071" s="89" t="s">
        <v>98</v>
      </c>
      <c r="AE8071" s="0" t="n">
        <v>202602</v>
      </c>
      <c r="AF8071" s="90" t="n">
        <v>46078</v>
      </c>
      <c r="AG8071" s="0" t="n">
        <v>1.29482809018466</v>
      </c>
    </row>
    <row r="8072" customFormat="false" ht="15" hidden="false" customHeight="false" outlineLevel="0" collapsed="false">
      <c r="A8072" s="87" t="n">
        <v>46078.0692939815</v>
      </c>
      <c r="B8072" s="0" t="n">
        <v>68.423</v>
      </c>
      <c r="C8072" s="88" t="b">
        <f aca="false">FALSE()</f>
        <v>0</v>
      </c>
      <c r="D8072" s="88" t="b">
        <f aca="false">TRUE()</f>
        <v>1</v>
      </c>
      <c r="E8072" s="0" t="n">
        <v>-0.563211726350673</v>
      </c>
      <c r="F8072" s="0" t="n">
        <v>-0.829963872093857</v>
      </c>
      <c r="G8072" s="0" t="n">
        <v>-3.47237172635066</v>
      </c>
      <c r="H8072" s="0" t="n">
        <v>-4.82975696901222</v>
      </c>
      <c r="I8072" s="0" t="n">
        <v>-0.282600000000002</v>
      </c>
      <c r="J8072" s="87"/>
      <c r="K8072" s="87" t="n">
        <v>46077.8105439815</v>
      </c>
      <c r="L8072" s="89" t="s">
        <v>326</v>
      </c>
      <c r="M8072" s="88" t="b">
        <f aca="false">FALSE()</f>
        <v>0</v>
      </c>
      <c r="N8072" s="0" t="n">
        <v>1</v>
      </c>
      <c r="O8072" s="0" t="n">
        <v>67.8597882736493</v>
      </c>
      <c r="P8072" s="88" t="b">
        <f aca="false">FALSE()</f>
        <v>0</v>
      </c>
      <c r="Q8072" s="88" t="b">
        <f aca="false">FALSE()</f>
        <v>0</v>
      </c>
      <c r="R8072" s="0" t="n">
        <v>0.5247</v>
      </c>
      <c r="S8072" s="0" t="n">
        <v>1.95120365786945</v>
      </c>
      <c r="T8072" s="0" t="n">
        <v>69.87758</v>
      </c>
      <c r="U8072" s="0" t="n">
        <v>26</v>
      </c>
      <c r="V8072" s="0" t="n">
        <v>-0.282600000000002</v>
      </c>
      <c r="W8072" s="0" t="n">
        <v>-0.16947</v>
      </c>
      <c r="X8072" s="0" t="n">
        <v>0.169000607597787</v>
      </c>
      <c r="Y8072" s="0" t="n">
        <v>-0.669405877340074</v>
      </c>
      <c r="Z8072" s="0" t="n">
        <v>1.00889586317534</v>
      </c>
      <c r="AA8072" s="89" t="s">
        <v>15</v>
      </c>
      <c r="AB8072" s="0" t="n">
        <v>71.8953717263507</v>
      </c>
      <c r="AC8072" s="0" t="n">
        <v>-1.44175435056492</v>
      </c>
      <c r="AD8072" s="89" t="s">
        <v>98</v>
      </c>
      <c r="AE8072" s="0" t="n">
        <v>202602</v>
      </c>
      <c r="AF8072" s="90" t="n">
        <v>46078</v>
      </c>
      <c r="AG8072" s="0" t="n">
        <v>1.44175435056492</v>
      </c>
    </row>
    <row r="8073" customFormat="false" ht="15" hidden="false" customHeight="false" outlineLevel="0" collapsed="false">
      <c r="A8073" s="87" t="n">
        <v>46078.0797453704</v>
      </c>
      <c r="B8073" s="0" t="n">
        <v>68.423</v>
      </c>
      <c r="C8073" s="88" t="b">
        <f aca="false">FALSE()</f>
        <v>0</v>
      </c>
      <c r="D8073" s="88" t="b">
        <f aca="false">TRUE()</f>
        <v>1</v>
      </c>
      <c r="E8073" s="0" t="n">
        <v>-0.660508003559343</v>
      </c>
      <c r="F8073" s="0" t="n">
        <v>-0.974739836300645</v>
      </c>
      <c r="G8073" s="0" t="n">
        <v>-3.25898800355934</v>
      </c>
      <c r="H8073" s="0" t="n">
        <v>-4.54645315277461</v>
      </c>
      <c r="I8073" s="0" t="n">
        <v>0</v>
      </c>
      <c r="J8073" s="87"/>
      <c r="K8073" s="87" t="n">
        <v>46077.8105439815</v>
      </c>
      <c r="L8073" s="89" t="s">
        <v>326</v>
      </c>
      <c r="M8073" s="88" t="b">
        <f aca="false">FALSE()</f>
        <v>0</v>
      </c>
      <c r="N8073" s="0" t="n">
        <v>1</v>
      </c>
      <c r="O8073" s="0" t="n">
        <v>67.7624919964407</v>
      </c>
      <c r="P8073" s="88" t="b">
        <f aca="false">FALSE()</f>
        <v>0</v>
      </c>
      <c r="Q8073" s="88" t="b">
        <f aca="false">FALSE()</f>
        <v>0</v>
      </c>
      <c r="R8073" s="0" t="n">
        <v>0.517</v>
      </c>
      <c r="S8073" s="0" t="n">
        <v>1.9280452103846</v>
      </c>
      <c r="T8073" s="0" t="n">
        <v>69.72224</v>
      </c>
      <c r="U8073" s="0" t="n">
        <v>27</v>
      </c>
      <c r="V8073" s="0" t="n">
        <v>0</v>
      </c>
      <c r="W8073" s="0" t="n">
        <v>-0.15534</v>
      </c>
      <c r="X8073" s="0" t="n">
        <v>0.170847954564717</v>
      </c>
      <c r="Y8073" s="0" t="n">
        <v>0.909229498215368</v>
      </c>
      <c r="Z8073" s="0" t="n">
        <v>0.979874001779667</v>
      </c>
      <c r="AA8073" s="89" t="s">
        <v>15</v>
      </c>
      <c r="AB8073" s="0" t="n">
        <v>71.6819880035593</v>
      </c>
      <c r="AC8073" s="0" t="n">
        <v>-1.32592557577841</v>
      </c>
      <c r="AD8073" s="89" t="s">
        <v>98</v>
      </c>
      <c r="AE8073" s="0" t="n">
        <v>202602</v>
      </c>
      <c r="AF8073" s="90" t="n">
        <v>46078</v>
      </c>
      <c r="AG8073" s="0" t="n">
        <v>1.32592557577841</v>
      </c>
    </row>
    <row r="8074" customFormat="false" ht="15" hidden="false" customHeight="false" outlineLevel="0" collapsed="false">
      <c r="A8074" s="87" t="n">
        <v>46078.0901967593</v>
      </c>
      <c r="B8074" s="0" t="n">
        <v>68.1404</v>
      </c>
      <c r="C8074" s="88" t="b">
        <f aca="false">FALSE()</f>
        <v>0</v>
      </c>
      <c r="D8074" s="88" t="b">
        <f aca="false">TRUE()</f>
        <v>1</v>
      </c>
      <c r="E8074" s="0" t="n">
        <v>-0.47406083441534</v>
      </c>
      <c r="F8074" s="0" t="n">
        <v>-0.700585904692254</v>
      </c>
      <c r="G8074" s="0" t="n">
        <v>-3.29880083441533</v>
      </c>
      <c r="H8074" s="0" t="n">
        <v>-4.61763401029839</v>
      </c>
      <c r="I8074" s="0" t="n">
        <v>-0.282600000000002</v>
      </c>
      <c r="J8074" s="87"/>
      <c r="K8074" s="87" t="n">
        <v>46077.8105439815</v>
      </c>
      <c r="L8074" s="89" t="s">
        <v>326</v>
      </c>
      <c r="M8074" s="88" t="b">
        <f aca="false">FALSE()</f>
        <v>0</v>
      </c>
      <c r="N8074" s="0" t="n">
        <v>0</v>
      </c>
      <c r="O8074" s="0" t="n">
        <v>67.6663391655847</v>
      </c>
      <c r="P8074" s="88" t="b">
        <f aca="false">FALSE()</f>
        <v>0</v>
      </c>
      <c r="Q8074" s="88" t="b">
        <f aca="false">FALSE()</f>
        <v>0</v>
      </c>
      <c r="R8074" s="0" t="n">
        <v>0.4998</v>
      </c>
      <c r="S8074" s="0" t="n">
        <v>1.91266499530565</v>
      </c>
      <c r="T8074" s="0" t="n">
        <v>69.55277</v>
      </c>
      <c r="U8074" s="0" t="n">
        <v>28</v>
      </c>
      <c r="V8074" s="0" t="n">
        <v>-0.282600000000002</v>
      </c>
      <c r="W8074" s="0" t="n">
        <v>-0.16947</v>
      </c>
      <c r="X8074" s="0" t="n">
        <v>0.169000607597787</v>
      </c>
      <c r="Y8074" s="0" t="n">
        <v>-0.669405877340074</v>
      </c>
      <c r="Z8074" s="0" t="n">
        <v>0.943215417207667</v>
      </c>
      <c r="AA8074" s="89" t="s">
        <v>15</v>
      </c>
      <c r="AB8074" s="0" t="n">
        <v>71.4392008344153</v>
      </c>
      <c r="AC8074" s="0" t="n">
        <v>-1.49739918817404</v>
      </c>
      <c r="AD8074" s="89" t="s">
        <v>98</v>
      </c>
      <c r="AE8074" s="0" t="n">
        <v>202602</v>
      </c>
      <c r="AF8074" s="90" t="n">
        <v>46078</v>
      </c>
      <c r="AG8074" s="0" t="n">
        <v>1.49739918817404</v>
      </c>
    </row>
    <row r="8075" customFormat="false" ht="15" hidden="false" customHeight="false" outlineLevel="0" collapsed="false">
      <c r="A8075" s="87" t="n">
        <v>46078.1006481482</v>
      </c>
      <c r="B8075" s="0" t="n">
        <v>68.1404</v>
      </c>
      <c r="C8075" s="88" t="b">
        <f aca="false">FALSE()</f>
        <v>0</v>
      </c>
      <c r="D8075" s="88" t="b">
        <f aca="false">TRUE()</f>
        <v>1</v>
      </c>
      <c r="E8075" s="0" t="n">
        <v>-0.551984667648938</v>
      </c>
      <c r="F8075" s="0" t="n">
        <v>-0.816685322380582</v>
      </c>
      <c r="G8075" s="0" t="n">
        <v>-3.06604466764894</v>
      </c>
      <c r="H8075" s="0" t="n">
        <v>-4.30585276650096</v>
      </c>
      <c r="I8075" s="0" t="n">
        <v>0</v>
      </c>
      <c r="J8075" s="87"/>
      <c r="K8075" s="87" t="n">
        <v>46077.8105439815</v>
      </c>
      <c r="L8075" s="89" t="s">
        <v>326</v>
      </c>
      <c r="M8075" s="88" t="b">
        <f aca="false">FALSE()</f>
        <v>0</v>
      </c>
      <c r="N8075" s="0" t="n">
        <v>0</v>
      </c>
      <c r="O8075" s="0" t="n">
        <v>67.5884153323511</v>
      </c>
      <c r="P8075" s="88" t="b">
        <f aca="false">FALSE()</f>
        <v>0</v>
      </c>
      <c r="Q8075" s="88" t="b">
        <f aca="false">FALSE()</f>
        <v>0</v>
      </c>
      <c r="R8075" s="0" t="n">
        <v>0.4926</v>
      </c>
      <c r="S8075" s="0" t="n">
        <v>1.89463309807293</v>
      </c>
      <c r="T8075" s="0" t="n">
        <v>69.39743</v>
      </c>
      <c r="U8075" s="0" t="n">
        <v>29</v>
      </c>
      <c r="V8075" s="0" t="n">
        <v>0</v>
      </c>
      <c r="W8075" s="0" t="n">
        <v>-0.15534</v>
      </c>
      <c r="X8075" s="0" t="n">
        <v>0.170847954564718</v>
      </c>
      <c r="Y8075" s="0" t="n">
        <v>0.909229498215369</v>
      </c>
      <c r="Z8075" s="0" t="n">
        <v>0.904507333824473</v>
      </c>
      <c r="AA8075" s="89" t="s">
        <v>15</v>
      </c>
      <c r="AB8075" s="0" t="n">
        <v>71.2064446676489</v>
      </c>
      <c r="AC8075" s="0" t="n">
        <v>-1.38973997555661</v>
      </c>
      <c r="AD8075" s="89" t="s">
        <v>98</v>
      </c>
      <c r="AE8075" s="0" t="n">
        <v>202602</v>
      </c>
      <c r="AF8075" s="90" t="n">
        <v>46078</v>
      </c>
      <c r="AG8075" s="0" t="n">
        <v>1.38973997555661</v>
      </c>
    </row>
    <row r="8076" customFormat="false" ht="15" hidden="false" customHeight="false" outlineLevel="0" collapsed="false">
      <c r="A8076" s="87" t="n">
        <v>46078.1107523148</v>
      </c>
      <c r="B8076" s="0" t="n">
        <v>68.1404</v>
      </c>
      <c r="C8076" s="88" t="b">
        <f aca="false">FALSE()</f>
        <v>0</v>
      </c>
      <c r="D8076" s="88" t="b">
        <f aca="false">TRUE()</f>
        <v>1</v>
      </c>
      <c r="E8076" s="0" t="n">
        <v>-0.617435783468281</v>
      </c>
      <c r="F8076" s="0" t="n">
        <v>-0.914408587704024</v>
      </c>
      <c r="G8076" s="0" t="n">
        <v>-2.84907578346828</v>
      </c>
      <c r="H8076" s="0" t="n">
        <v>-4.01337769017835</v>
      </c>
      <c r="I8076" s="0" t="n">
        <v>0</v>
      </c>
      <c r="J8076" s="87"/>
      <c r="K8076" s="87" t="n">
        <v>46077.8105439815</v>
      </c>
      <c r="L8076" s="89" t="s">
        <v>326</v>
      </c>
      <c r="M8076" s="88" t="b">
        <f aca="false">FALSE()</f>
        <v>0</v>
      </c>
      <c r="N8076" s="0" t="n">
        <v>0</v>
      </c>
      <c r="O8076" s="0" t="n">
        <v>67.5229642165317</v>
      </c>
      <c r="P8076" s="88" t="b">
        <f aca="false">FALSE()</f>
        <v>0</v>
      </c>
      <c r="Q8076" s="88" t="b">
        <f aca="false">FALSE()</f>
        <v>0</v>
      </c>
      <c r="R8076" s="0" t="n">
        <v>0.4858</v>
      </c>
      <c r="S8076" s="0" t="n">
        <v>1.87439673548445</v>
      </c>
      <c r="T8076" s="0" t="n">
        <v>69.25622</v>
      </c>
      <c r="U8076" s="0" t="n">
        <v>30</v>
      </c>
      <c r="V8076" s="0" t="n">
        <v>0</v>
      </c>
      <c r="W8076" s="0" t="n">
        <v>-0.14121</v>
      </c>
      <c r="X8076" s="0" t="n">
        <v>0.171454108943719</v>
      </c>
      <c r="Y8076" s="0" t="n">
        <v>0.823602308920771</v>
      </c>
      <c r="Z8076" s="0" t="n">
        <v>0.866627891734139</v>
      </c>
      <c r="AA8076" s="89" t="s">
        <v>15</v>
      </c>
      <c r="AB8076" s="0" t="n">
        <v>70.9894757834683</v>
      </c>
      <c r="AC8076" s="0" t="n">
        <v>-1.28754222041853</v>
      </c>
      <c r="AD8076" s="89" t="s">
        <v>98</v>
      </c>
      <c r="AE8076" s="0" t="n">
        <v>202602</v>
      </c>
      <c r="AF8076" s="90" t="n">
        <v>46078</v>
      </c>
      <c r="AG8076" s="0" t="n">
        <v>1.28754222041853</v>
      </c>
    </row>
    <row r="8077" customFormat="false" ht="15" hidden="false" customHeight="false" outlineLevel="0" collapsed="false">
      <c r="A8077" s="87" t="n">
        <v>46078.1211921296</v>
      </c>
      <c r="B8077" s="0" t="n">
        <v>67.8596</v>
      </c>
      <c r="C8077" s="88" t="b">
        <f aca="false">FALSE()</f>
        <v>0</v>
      </c>
      <c r="D8077" s="88" t="b">
        <f aca="false">TRUE()</f>
        <v>1</v>
      </c>
      <c r="E8077" s="0" t="n">
        <v>-0.4483183668885</v>
      </c>
      <c r="F8077" s="0" t="n">
        <v>-0.665049463572715</v>
      </c>
      <c r="G8077" s="0" t="n">
        <v>-2.9593183668885</v>
      </c>
      <c r="H8077" s="0" t="n">
        <v>-4.1787116142572</v>
      </c>
      <c r="I8077" s="0" t="n">
        <v>-0.280799999999999</v>
      </c>
      <c r="J8077" s="87"/>
      <c r="K8077" s="87" t="n">
        <v>46077.8105439815</v>
      </c>
      <c r="L8077" s="89" t="s">
        <v>326</v>
      </c>
      <c r="M8077" s="88" t="b">
        <f aca="false">FALSE()</f>
        <v>0</v>
      </c>
      <c r="N8077" s="0" t="n">
        <v>0</v>
      </c>
      <c r="O8077" s="0" t="n">
        <v>67.4112816331115</v>
      </c>
      <c r="P8077" s="88" t="b">
        <f aca="false">FALSE()</f>
        <v>0</v>
      </c>
      <c r="Q8077" s="88" t="b">
        <f aca="false">FALSE()</f>
        <v>0</v>
      </c>
      <c r="R8077" s="0" t="n">
        <v>0.4982</v>
      </c>
      <c r="S8077" s="0" t="n">
        <v>1.86147260335294</v>
      </c>
      <c r="T8077" s="0" t="n">
        <v>69.1151</v>
      </c>
      <c r="U8077" s="0" t="n">
        <v>31</v>
      </c>
      <c r="V8077" s="0" t="n">
        <v>-0.280799999999999</v>
      </c>
      <c r="W8077" s="0" t="n">
        <v>-0.14112</v>
      </c>
      <c r="X8077" s="0" t="n">
        <v>0.171376438839982</v>
      </c>
      <c r="Y8077" s="0" t="n">
        <v>-0.815047861569942</v>
      </c>
      <c r="Z8077" s="0" t="n">
        <v>0.851909183444253</v>
      </c>
      <c r="AA8077" s="89" t="s">
        <v>15</v>
      </c>
      <c r="AB8077" s="0" t="n">
        <v>70.8189183668885</v>
      </c>
      <c r="AC8077" s="0" t="n">
        <v>-1.47374863940782</v>
      </c>
      <c r="AD8077" s="89" t="s">
        <v>98</v>
      </c>
      <c r="AE8077" s="0" t="n">
        <v>202602</v>
      </c>
      <c r="AF8077" s="90" t="n">
        <v>46078</v>
      </c>
      <c r="AG8077" s="0" t="n">
        <v>1.47374863940782</v>
      </c>
    </row>
    <row r="8078" customFormat="false" ht="15" hidden="false" customHeight="false" outlineLevel="0" collapsed="false">
      <c r="A8078" s="87" t="n">
        <v>46078.1316435185</v>
      </c>
      <c r="B8078" s="0" t="n">
        <v>67.8596</v>
      </c>
      <c r="C8078" s="88" t="b">
        <f aca="false">FALSE()</f>
        <v>0</v>
      </c>
      <c r="D8078" s="88" t="b">
        <f aca="false">TRUE()</f>
        <v>1</v>
      </c>
      <c r="E8078" s="0" t="n">
        <v>-0.508615504218781</v>
      </c>
      <c r="F8078" s="0" t="n">
        <v>-0.755171595525289</v>
      </c>
      <c r="G8078" s="0" t="n">
        <v>-2.73737550421878</v>
      </c>
      <c r="H8078" s="0" t="n">
        <v>-3.8774685242078</v>
      </c>
      <c r="I8078" s="0" t="n">
        <v>0</v>
      </c>
      <c r="J8078" s="87"/>
      <c r="K8078" s="87" t="n">
        <v>46077.8105439815</v>
      </c>
      <c r="L8078" s="89" t="s">
        <v>326</v>
      </c>
      <c r="M8078" s="88" t="b">
        <f aca="false">FALSE()</f>
        <v>0</v>
      </c>
      <c r="N8078" s="0" t="n">
        <v>0</v>
      </c>
      <c r="O8078" s="0" t="n">
        <v>67.3509844957812</v>
      </c>
      <c r="P8078" s="88" t="b">
        <f aca="false">FALSE()</f>
        <v>0</v>
      </c>
      <c r="Q8078" s="88" t="b">
        <f aca="false">FALSE()</f>
        <v>0</v>
      </c>
      <c r="R8078" s="0" t="n">
        <v>0.4915</v>
      </c>
      <c r="S8078" s="0" t="n">
        <v>1.84621528932295</v>
      </c>
      <c r="T8078" s="0" t="n">
        <v>68.97398</v>
      </c>
      <c r="U8078" s="0" t="n">
        <v>32</v>
      </c>
      <c r="V8078" s="0" t="n">
        <v>0</v>
      </c>
      <c r="W8078" s="0" t="n">
        <v>-0.14112</v>
      </c>
      <c r="X8078" s="0" t="n">
        <v>0.171376438839982</v>
      </c>
      <c r="Y8078" s="0" t="n">
        <v>0.823450416843864</v>
      </c>
      <c r="Z8078" s="0" t="n">
        <v>0.811497752109387</v>
      </c>
      <c r="AA8078" s="89" t="s">
        <v>15</v>
      </c>
      <c r="AB8078" s="0" t="n">
        <v>70.5969755042188</v>
      </c>
      <c r="AC8078" s="0" t="n">
        <v>-1.37323855439317</v>
      </c>
      <c r="AD8078" s="89" t="s">
        <v>98</v>
      </c>
      <c r="AE8078" s="0" t="n">
        <v>202602</v>
      </c>
      <c r="AF8078" s="90" t="n">
        <v>46078</v>
      </c>
      <c r="AG8078" s="0" t="n">
        <v>1.37323855439317</v>
      </c>
    </row>
    <row r="8079" customFormat="false" ht="15" hidden="false" customHeight="false" outlineLevel="0" collapsed="false">
      <c r="A8079" s="87" t="n">
        <v>46078.1420949074</v>
      </c>
      <c r="B8079" s="0" t="n">
        <v>67.8596</v>
      </c>
      <c r="C8079" s="88" t="b">
        <f aca="false">FALSE()</f>
        <v>0</v>
      </c>
      <c r="D8079" s="88" t="b">
        <f aca="false">TRUE()</f>
        <v>1</v>
      </c>
      <c r="E8079" s="0" t="n">
        <v>-0.561771731755215</v>
      </c>
      <c r="F8079" s="0" t="n">
        <v>-0.834754621673718</v>
      </c>
      <c r="G8079" s="0" t="n">
        <v>-2.5365517317552</v>
      </c>
      <c r="H8079" s="0" t="n">
        <v>-3.60325340143697</v>
      </c>
      <c r="I8079" s="0" t="n">
        <v>0</v>
      </c>
      <c r="J8079" s="87"/>
      <c r="K8079" s="87" t="n">
        <v>46077.8105439815</v>
      </c>
      <c r="L8079" s="89" t="s">
        <v>326</v>
      </c>
      <c r="M8079" s="88" t="b">
        <f aca="false">FALSE()</f>
        <v>0</v>
      </c>
      <c r="N8079" s="0" t="n">
        <v>0</v>
      </c>
      <c r="O8079" s="0" t="n">
        <v>67.2978282682448</v>
      </c>
      <c r="P8079" s="88" t="b">
        <f aca="false">FALSE()</f>
        <v>0</v>
      </c>
      <c r="Q8079" s="88" t="b">
        <f aca="false">FALSE()</f>
        <v>0</v>
      </c>
      <c r="R8079" s="0" t="n">
        <v>0.485</v>
      </c>
      <c r="S8079" s="0" t="n">
        <v>1.82889788710327</v>
      </c>
      <c r="T8079" s="0" t="n">
        <v>68.84699</v>
      </c>
      <c r="U8079" s="0" t="n">
        <v>33</v>
      </c>
      <c r="V8079" s="0" t="n">
        <v>0</v>
      </c>
      <c r="W8079" s="0" t="n">
        <v>-0.12699</v>
      </c>
      <c r="X8079" s="0" t="n">
        <v>0.17074649075534</v>
      </c>
      <c r="Y8079" s="0" t="n">
        <v>0.743734172446108</v>
      </c>
      <c r="Z8079" s="0" t="n">
        <v>0.774580865877604</v>
      </c>
      <c r="AA8079" s="89" t="s">
        <v>15</v>
      </c>
      <c r="AB8079" s="0" t="n">
        <v>70.3961517317552</v>
      </c>
      <c r="AC8079" s="0" t="n">
        <v>-1.27474101607361</v>
      </c>
      <c r="AD8079" s="89" t="s">
        <v>98</v>
      </c>
      <c r="AE8079" s="0" t="n">
        <v>202602</v>
      </c>
      <c r="AF8079" s="90" t="n">
        <v>46078</v>
      </c>
      <c r="AG8079" s="0" t="n">
        <v>1.27474101607361</v>
      </c>
    </row>
    <row r="8080" customFormat="false" ht="15" hidden="false" customHeight="false" outlineLevel="0" collapsed="false">
      <c r="A8080" s="87" t="n">
        <v>46078.1521990741</v>
      </c>
      <c r="B8080" s="0" t="n">
        <v>67.8596</v>
      </c>
      <c r="C8080" s="88" t="b">
        <f aca="false">FALSE()</f>
        <v>0</v>
      </c>
      <c r="D8080" s="88" t="b">
        <f aca="false">TRUE()</f>
        <v>1</v>
      </c>
      <c r="E8080" s="0" t="n">
        <v>-0.564341368211117</v>
      </c>
      <c r="F8080" s="0" t="n">
        <v>-0.838604947339536</v>
      </c>
      <c r="G8080" s="0" t="n">
        <v>-2.28514136821111</v>
      </c>
      <c r="H8080" s="0" t="n">
        <v>-3.25775150586943</v>
      </c>
      <c r="I8080" s="0" t="n">
        <v>0</v>
      </c>
      <c r="J8080" s="87"/>
      <c r="K8080" s="87" t="n">
        <v>46077.8105439815</v>
      </c>
      <c r="L8080" s="89" t="s">
        <v>326</v>
      </c>
      <c r="M8080" s="88" t="b">
        <f aca="false">FALSE()</f>
        <v>0</v>
      </c>
      <c r="N8080" s="0" t="n">
        <v>0</v>
      </c>
      <c r="O8080" s="0" t="n">
        <v>67.2952586317889</v>
      </c>
      <c r="P8080" s="88" t="b">
        <f aca="false">FALSE()</f>
        <v>0</v>
      </c>
      <c r="Q8080" s="88" t="b">
        <f aca="false">FALSE()</f>
        <v>0</v>
      </c>
      <c r="R8080" s="0" t="n">
        <v>0.4805</v>
      </c>
      <c r="S8080" s="0" t="n">
        <v>1.81063024800887</v>
      </c>
      <c r="T8080" s="0" t="n">
        <v>68.72</v>
      </c>
      <c r="U8080" s="0" t="n">
        <v>34</v>
      </c>
      <c r="V8080" s="0" t="n">
        <v>0</v>
      </c>
      <c r="W8080" s="0" t="n">
        <v>-0.12699</v>
      </c>
      <c r="X8080" s="0" t="n">
        <v>0.17074649075534</v>
      </c>
      <c r="Y8080" s="0" t="n">
        <v>0.743734172446108</v>
      </c>
      <c r="Z8080" s="0" t="n">
        <v>0.712370684105558</v>
      </c>
      <c r="AA8080" s="89" t="s">
        <v>15</v>
      </c>
      <c r="AB8080" s="0" t="n">
        <v>70.1447413682111</v>
      </c>
      <c r="AC8080" s="0" t="n">
        <v>-1.20779815789346</v>
      </c>
      <c r="AD8080" s="89" t="s">
        <v>98</v>
      </c>
      <c r="AE8080" s="0" t="n">
        <v>202602</v>
      </c>
      <c r="AF8080" s="90" t="n">
        <v>46078</v>
      </c>
      <c r="AG8080" s="0" t="n">
        <v>1.20779815789346</v>
      </c>
    </row>
    <row r="8081" customFormat="false" ht="15" hidden="false" customHeight="false" outlineLevel="0" collapsed="false">
      <c r="A8081" s="87" t="n">
        <v>46078.162650463</v>
      </c>
      <c r="B8081" s="0" t="n">
        <v>67.8596</v>
      </c>
      <c r="C8081" s="88" t="b">
        <f aca="false">FALSE()</f>
        <v>0</v>
      </c>
      <c r="D8081" s="88" t="b">
        <f aca="false">TRUE()</f>
        <v>1</v>
      </c>
      <c r="E8081" s="0" t="n">
        <v>-0.564465950554947</v>
      </c>
      <c r="F8081" s="0" t="n">
        <v>-0.83879162814388</v>
      </c>
      <c r="G8081" s="0" t="n">
        <v>-2.05954595055492</v>
      </c>
      <c r="H8081" s="0" t="n">
        <v>-2.94561085172777</v>
      </c>
      <c r="I8081" s="0" t="n">
        <v>0</v>
      </c>
      <c r="J8081" s="87"/>
      <c r="K8081" s="87" t="n">
        <v>46077.8105439815</v>
      </c>
      <c r="L8081" s="89" t="s">
        <v>326</v>
      </c>
      <c r="M8081" s="88" t="b">
        <f aca="false">FALSE()</f>
        <v>0</v>
      </c>
      <c r="N8081" s="0" t="n">
        <v>0</v>
      </c>
      <c r="O8081" s="0" t="n">
        <v>67.2951340494451</v>
      </c>
      <c r="P8081" s="88" t="b">
        <f aca="false">FALSE()</f>
        <v>0</v>
      </c>
      <c r="Q8081" s="88" t="b">
        <f aca="false">FALSE()</f>
        <v>0</v>
      </c>
      <c r="R8081" s="0" t="n">
        <v>0.476</v>
      </c>
      <c r="S8081" s="0" t="n">
        <v>1.79145616991069</v>
      </c>
      <c r="T8081" s="0" t="n">
        <v>68.60714</v>
      </c>
      <c r="U8081" s="0" t="n">
        <v>35</v>
      </c>
      <c r="V8081" s="0" t="n">
        <v>0</v>
      </c>
      <c r="W8081" s="0" t="n">
        <v>-0.11286</v>
      </c>
      <c r="X8081" s="0" t="n">
        <v>0.168874255306318</v>
      </c>
      <c r="Y8081" s="0" t="n">
        <v>0.668307906348929</v>
      </c>
      <c r="Z8081" s="0" t="n">
        <v>0.656002975277465</v>
      </c>
      <c r="AA8081" s="89" t="s">
        <v>15</v>
      </c>
      <c r="AB8081" s="0" t="n">
        <v>69.9191459505549</v>
      </c>
      <c r="AC8081" s="0" t="n">
        <v>-1.13953751457271</v>
      </c>
      <c r="AD8081" s="89" t="s">
        <v>98</v>
      </c>
      <c r="AE8081" s="0" t="n">
        <v>202602</v>
      </c>
      <c r="AF8081" s="90" t="n">
        <v>46078</v>
      </c>
      <c r="AG8081" s="0" t="n">
        <v>1.13953751457271</v>
      </c>
    </row>
    <row r="8082" customFormat="false" ht="15" hidden="false" customHeight="false" outlineLevel="0" collapsed="false">
      <c r="A8082" s="87" t="n">
        <v>46078.1730902778</v>
      </c>
      <c r="B8082" s="0" t="n">
        <v>67.8596</v>
      </c>
      <c r="C8082" s="88" t="b">
        <f aca="false">FALSE()</f>
        <v>0</v>
      </c>
      <c r="D8082" s="88" t="b">
        <f aca="false">TRUE()</f>
        <v>1</v>
      </c>
      <c r="E8082" s="0" t="n">
        <v>-0.567821211959682</v>
      </c>
      <c r="F8082" s="0" t="n">
        <v>-0.843819590128891</v>
      </c>
      <c r="G8082" s="0" t="n">
        <v>-1.86526121195968</v>
      </c>
      <c r="H8082" s="0" t="n">
        <v>-2.67517378957469</v>
      </c>
      <c r="I8082" s="0" t="n">
        <v>0</v>
      </c>
      <c r="J8082" s="87"/>
      <c r="K8082" s="87" t="n">
        <v>46077.8105439815</v>
      </c>
      <c r="L8082" s="89" t="s">
        <v>326</v>
      </c>
      <c r="M8082" s="88" t="b">
        <f aca="false">FALSE()</f>
        <v>0</v>
      </c>
      <c r="N8082" s="0" t="n">
        <v>0</v>
      </c>
      <c r="O8082" s="0" t="n">
        <v>67.2917787880403</v>
      </c>
      <c r="P8082" s="88" t="b">
        <f aca="false">FALSE()</f>
        <v>0</v>
      </c>
      <c r="Q8082" s="88" t="b">
        <f aca="false">FALSE()</f>
        <v>0</v>
      </c>
      <c r="R8082" s="0" t="n">
        <v>0.4711</v>
      </c>
      <c r="S8082" s="0" t="n">
        <v>1.77131847106586</v>
      </c>
      <c r="T8082" s="0" t="n">
        <v>68.50832</v>
      </c>
      <c r="U8082" s="0" t="n">
        <v>36</v>
      </c>
      <c r="V8082" s="0" t="n">
        <v>0</v>
      </c>
      <c r="W8082" s="0" t="n">
        <v>-0.0988199999999999</v>
      </c>
      <c r="X8082" s="0" t="n">
        <v>0.165822173617276</v>
      </c>
      <c r="Y8082" s="0" t="n">
        <v>0.595939601105942</v>
      </c>
      <c r="Z8082" s="0" t="n">
        <v>0.608270605979841</v>
      </c>
      <c r="AA8082" s="89" t="s">
        <v>15</v>
      </c>
      <c r="AB8082" s="0" t="n">
        <v>69.7248612119597</v>
      </c>
      <c r="AC8082" s="0" t="n">
        <v>-1.0664990114967</v>
      </c>
      <c r="AD8082" s="89" t="s">
        <v>98</v>
      </c>
      <c r="AE8082" s="0" t="n">
        <v>202602</v>
      </c>
      <c r="AF8082" s="90" t="n">
        <v>46078</v>
      </c>
      <c r="AG8082" s="0" t="n">
        <v>1.0664990114967</v>
      </c>
    </row>
    <row r="8083" customFormat="false" ht="15" hidden="false" customHeight="false" outlineLevel="0" collapsed="false">
      <c r="A8083" s="87" t="n">
        <v>46078.1835416667</v>
      </c>
      <c r="B8083" s="0" t="n">
        <v>67.8596</v>
      </c>
      <c r="C8083" s="88" t="b">
        <f aca="false">FALSE()</f>
        <v>0</v>
      </c>
      <c r="D8083" s="88" t="b">
        <f aca="false">TRUE()</f>
        <v>1</v>
      </c>
      <c r="E8083" s="0" t="n">
        <v>-0.525437408971115</v>
      </c>
      <c r="F8083" s="0" t="n">
        <v>-0.780342977104345</v>
      </c>
      <c r="G8083" s="0" t="n">
        <v>-1.6252374089711</v>
      </c>
      <c r="H8083" s="0" t="n">
        <v>-2.33898138007483</v>
      </c>
      <c r="I8083" s="0" t="n">
        <v>0</v>
      </c>
      <c r="J8083" s="87"/>
      <c r="K8083" s="87" t="n">
        <v>46077.8105439815</v>
      </c>
      <c r="L8083" s="89" t="s">
        <v>326</v>
      </c>
      <c r="M8083" s="88" t="b">
        <f aca="false">FALSE()</f>
        <v>0</v>
      </c>
      <c r="N8083" s="0" t="n">
        <v>0</v>
      </c>
      <c r="O8083" s="0" t="n">
        <v>67.3341625910289</v>
      </c>
      <c r="P8083" s="88" t="b">
        <f aca="false">FALSE()</f>
        <v>0</v>
      </c>
      <c r="Q8083" s="88" t="b">
        <f aca="false">FALSE()</f>
        <v>0</v>
      </c>
      <c r="R8083" s="0" t="n">
        <v>0.4682</v>
      </c>
      <c r="S8083" s="0" t="n">
        <v>1.75108685721288</v>
      </c>
      <c r="T8083" s="0" t="n">
        <v>68.4095</v>
      </c>
      <c r="U8083" s="0" t="n">
        <v>37</v>
      </c>
      <c r="V8083" s="0" t="n">
        <v>0</v>
      </c>
      <c r="W8083" s="0" t="n">
        <v>-0.0988199999999999</v>
      </c>
      <c r="X8083" s="0" t="n">
        <v>0.165822173617276</v>
      </c>
      <c r="Y8083" s="0" t="n">
        <v>0.595939601105942</v>
      </c>
      <c r="Z8083" s="0" t="n">
        <v>0.537668704485555</v>
      </c>
      <c r="AA8083" s="89" t="s">
        <v>15</v>
      </c>
      <c r="AB8083" s="0" t="n">
        <v>69.4848374089711</v>
      </c>
      <c r="AC8083" s="0" t="n">
        <v>-1.02274875850575</v>
      </c>
      <c r="AD8083" s="89" t="s">
        <v>98</v>
      </c>
      <c r="AE8083" s="0" t="n">
        <v>202602</v>
      </c>
      <c r="AF8083" s="90" t="n">
        <v>46078</v>
      </c>
      <c r="AG8083" s="0" t="n">
        <v>1.02274875850575</v>
      </c>
    </row>
    <row r="8084" customFormat="false" ht="15" hidden="false" customHeight="false" outlineLevel="0" collapsed="false">
      <c r="A8084" s="87" t="n">
        <v>46078.1936458333</v>
      </c>
      <c r="B8084" s="0" t="n">
        <v>67.577</v>
      </c>
      <c r="C8084" s="88" t="b">
        <f aca="false">FALSE()</f>
        <v>0</v>
      </c>
      <c r="D8084" s="88" t="b">
        <f aca="false">TRUE()</f>
        <v>1</v>
      </c>
      <c r="E8084" s="0" t="n">
        <v>-0.308542783763031</v>
      </c>
      <c r="F8084" s="0" t="n">
        <v>-0.45867379234105</v>
      </c>
      <c r="G8084" s="0" t="n">
        <v>-1.804162783763</v>
      </c>
      <c r="H8084" s="0" t="n">
        <v>-2.60036400569698</v>
      </c>
      <c r="I8084" s="0" t="n">
        <v>-0.282600000000002</v>
      </c>
      <c r="J8084" s="87"/>
      <c r="K8084" s="87" t="n">
        <v>46077.8105439815</v>
      </c>
      <c r="L8084" s="89" t="s">
        <v>326</v>
      </c>
      <c r="M8084" s="88" t="b">
        <f aca="false">FALSE()</f>
        <v>0</v>
      </c>
      <c r="N8084" s="0" t="n">
        <v>0</v>
      </c>
      <c r="O8084" s="0" t="n">
        <v>67.268457216237</v>
      </c>
      <c r="P8084" s="88" t="b">
        <f aca="false">FALSE()</f>
        <v>0</v>
      </c>
      <c r="Q8084" s="88" t="b">
        <f aca="false">FALSE()</f>
        <v>0</v>
      </c>
      <c r="R8084" s="0" t="n">
        <v>0.4944</v>
      </c>
      <c r="S8084" s="0" t="n">
        <v>1.74226440893735</v>
      </c>
      <c r="T8084" s="0" t="n">
        <v>68.32481</v>
      </c>
      <c r="U8084" s="0" t="n">
        <v>38</v>
      </c>
      <c r="V8084" s="0" t="n">
        <v>-0.282600000000002</v>
      </c>
      <c r="W8084" s="0" t="n">
        <v>-0.0846899999999998</v>
      </c>
      <c r="X8084" s="0" t="n">
        <v>0.132727365599365</v>
      </c>
      <c r="Y8084" s="0" t="n">
        <v>-1.49110169637051</v>
      </c>
      <c r="Z8084" s="0" t="n">
        <v>0.528176391881508</v>
      </c>
      <c r="AA8084" s="89" t="s">
        <v>15</v>
      </c>
      <c r="AB8084" s="0" t="n">
        <v>69.381162783763</v>
      </c>
      <c r="AC8084" s="0" t="n">
        <v>-1.4158338227426</v>
      </c>
      <c r="AD8084" s="89" t="s">
        <v>98</v>
      </c>
      <c r="AE8084" s="0" t="n">
        <v>202602</v>
      </c>
      <c r="AF8084" s="90" t="n">
        <v>46078</v>
      </c>
      <c r="AG8084" s="0" t="n">
        <v>1.4158338227426</v>
      </c>
    </row>
    <row r="8085" customFormat="false" ht="15" hidden="false" customHeight="false" outlineLevel="0" collapsed="false">
      <c r="A8085" s="87" t="n">
        <v>46078.2040972222</v>
      </c>
      <c r="B8085" s="0" t="n">
        <v>67.577</v>
      </c>
      <c r="C8085" s="88" t="b">
        <f aca="false">FALSE()</f>
        <v>0</v>
      </c>
      <c r="D8085" s="88" t="b">
        <f aca="false">TRUE()</f>
        <v>1</v>
      </c>
      <c r="E8085" s="0" t="n">
        <v>-0.344358406390143</v>
      </c>
      <c r="F8085" s="0" t="n">
        <v>-0.512189314933704</v>
      </c>
      <c r="G8085" s="0" t="n">
        <v>-1.67059840639013</v>
      </c>
      <c r="H8085" s="0" t="n">
        <v>-2.41250013695199</v>
      </c>
      <c r="I8085" s="0" t="n">
        <v>0</v>
      </c>
      <c r="J8085" s="87"/>
      <c r="K8085" s="87" t="n">
        <v>46077.8105439815</v>
      </c>
      <c r="L8085" s="89" t="s">
        <v>326</v>
      </c>
      <c r="M8085" s="88" t="b">
        <f aca="false">FALSE()</f>
        <v>0</v>
      </c>
      <c r="N8085" s="0" t="n">
        <v>0</v>
      </c>
      <c r="O8085" s="0" t="n">
        <v>67.2326415936099</v>
      </c>
      <c r="P8085" s="88" t="b">
        <f aca="false">FALSE()</f>
        <v>0</v>
      </c>
      <c r="Q8085" s="88" t="b">
        <f aca="false">FALSE()</f>
        <v>0</v>
      </c>
      <c r="R8085" s="0" t="n">
        <v>0.4878</v>
      </c>
      <c r="S8085" s="0" t="n">
        <v>1.73134469229233</v>
      </c>
      <c r="T8085" s="0" t="n">
        <v>68.24012</v>
      </c>
      <c r="U8085" s="0" t="n">
        <v>39</v>
      </c>
      <c r="V8085" s="0" t="n">
        <v>0</v>
      </c>
      <c r="W8085" s="0" t="n">
        <v>-0.0846899999999998</v>
      </c>
      <c r="X8085" s="0" t="n">
        <v>0.132727365599365</v>
      </c>
      <c r="Y8085" s="0" t="n">
        <v>0.638074895991193</v>
      </c>
      <c r="Z8085" s="0" t="n">
        <v>0.503739203195069</v>
      </c>
      <c r="AA8085" s="89" t="s">
        <v>15</v>
      </c>
      <c r="AB8085" s="0" t="n">
        <v>69.2475984063901</v>
      </c>
      <c r="AC8085" s="0" t="n">
        <v>-1.3163954597816</v>
      </c>
      <c r="AD8085" s="89" t="s">
        <v>98</v>
      </c>
      <c r="AE8085" s="0" t="n">
        <v>202602</v>
      </c>
      <c r="AF8085" s="90" t="n">
        <v>46078</v>
      </c>
      <c r="AG8085" s="0" t="n">
        <v>1.3163954597816</v>
      </c>
    </row>
    <row r="8086" customFormat="false" ht="15" hidden="false" customHeight="false" outlineLevel="0" collapsed="false">
      <c r="A8086" s="87" t="n">
        <v>46078.2145486111</v>
      </c>
      <c r="B8086" s="0" t="n">
        <v>67.2944</v>
      </c>
      <c r="C8086" s="88" t="b">
        <f aca="false">FALSE()</f>
        <v>0</v>
      </c>
      <c r="D8086" s="88" t="b">
        <f aca="false">TRUE()</f>
        <v>1</v>
      </c>
      <c r="E8086" s="0" t="n">
        <v>-0.1218852100086</v>
      </c>
      <c r="F8086" s="0" t="n">
        <v>-0.181451015180334</v>
      </c>
      <c r="G8086" s="0" t="n">
        <v>-1.81568521000861</v>
      </c>
      <c r="H8086" s="0" t="n">
        <v>-2.62723624850293</v>
      </c>
      <c r="I8086" s="0" t="n">
        <v>-0.282600000000002</v>
      </c>
      <c r="J8086" s="87"/>
      <c r="K8086" s="87" t="n">
        <v>46077.8105439815</v>
      </c>
      <c r="L8086" s="89" t="s">
        <v>326</v>
      </c>
      <c r="M8086" s="88" t="b">
        <f aca="false">FALSE()</f>
        <v>0</v>
      </c>
      <c r="N8086" s="0" t="n">
        <v>0</v>
      </c>
      <c r="O8086" s="0" t="n">
        <v>67.1725147899914</v>
      </c>
      <c r="P8086" s="88" t="b">
        <f aca="false">FALSE()</f>
        <v>0</v>
      </c>
      <c r="Q8086" s="88" t="b">
        <f aca="false">FALSE()</f>
        <v>0</v>
      </c>
      <c r="R8086" s="0" t="n">
        <v>0.5166</v>
      </c>
      <c r="S8086" s="0" t="n">
        <v>1.73177045407394</v>
      </c>
      <c r="T8086" s="0" t="n">
        <v>68.1413</v>
      </c>
      <c r="U8086" s="0" t="n">
        <v>40</v>
      </c>
      <c r="V8086" s="0" t="n">
        <v>-0.282600000000002</v>
      </c>
      <c r="W8086" s="0" t="n">
        <v>-0.0988199999999999</v>
      </c>
      <c r="X8086" s="0" t="n">
        <v>0.138167966429881</v>
      </c>
      <c r="Y8086" s="0" t="n">
        <v>-1.3301201772646</v>
      </c>
      <c r="Z8086" s="0" t="n">
        <v>0.484392605004302</v>
      </c>
      <c r="AA8086" s="89" t="s">
        <v>15</v>
      </c>
      <c r="AB8086" s="0" t="n">
        <v>69.1100852100086</v>
      </c>
      <c r="AC8086" s="0" t="n">
        <v>-1.7483751635566</v>
      </c>
      <c r="AD8086" s="89" t="s">
        <v>98</v>
      </c>
      <c r="AE8086" s="0" t="n">
        <v>202602</v>
      </c>
      <c r="AF8086" s="90" t="n">
        <v>46078</v>
      </c>
      <c r="AG8086" s="0" t="n">
        <v>1.7483751635566</v>
      </c>
    </row>
    <row r="8087" customFormat="false" ht="15" hidden="false" customHeight="false" outlineLevel="0" collapsed="false">
      <c r="A8087" s="87" t="n">
        <v>46078.2250115741</v>
      </c>
      <c r="B8087" s="0" t="n">
        <v>67.2944</v>
      </c>
      <c r="C8087" s="88" t="b">
        <f aca="false">FALSE()</f>
        <v>0</v>
      </c>
      <c r="D8087" s="88" t="b">
        <f aca="false">TRUE()</f>
        <v>1</v>
      </c>
      <c r="E8087" s="0" t="n">
        <v>-0.190861466682676</v>
      </c>
      <c r="F8087" s="0" t="n">
        <v>-0.284428319063849</v>
      </c>
      <c r="G8087" s="0" t="n">
        <v>-1.7152814666827</v>
      </c>
      <c r="H8087" s="0" t="n">
        <v>-2.48556641651914</v>
      </c>
      <c r="I8087" s="0" t="n">
        <v>0</v>
      </c>
      <c r="J8087" s="87"/>
      <c r="K8087" s="87" t="n">
        <v>46077.8105439815</v>
      </c>
      <c r="L8087" s="89" t="s">
        <v>326</v>
      </c>
      <c r="M8087" s="88" t="b">
        <f aca="false">FALSE()</f>
        <v>0</v>
      </c>
      <c r="N8087" s="0" t="n">
        <v>0</v>
      </c>
      <c r="O8087" s="0" t="n">
        <v>67.1035385333173</v>
      </c>
      <c r="P8087" s="88" t="b">
        <f aca="false">FALSE()</f>
        <v>0</v>
      </c>
      <c r="Q8087" s="88" t="b">
        <f aca="false">FALSE()</f>
        <v>0</v>
      </c>
      <c r="R8087" s="0" t="n">
        <v>0.5066</v>
      </c>
      <c r="S8087" s="0" t="n">
        <v>1.72854388963415</v>
      </c>
      <c r="T8087" s="0" t="n">
        <v>68.05661</v>
      </c>
      <c r="U8087" s="0" t="n">
        <v>41</v>
      </c>
      <c r="V8087" s="0" t="n">
        <v>0</v>
      </c>
      <c r="W8087" s="0" t="n">
        <v>-0.0846900000000005</v>
      </c>
      <c r="X8087" s="0" t="n">
        <v>0.132727365599366</v>
      </c>
      <c r="Y8087" s="0" t="n">
        <v>0.638074895991193</v>
      </c>
      <c r="Z8087" s="0" t="n">
        <v>0.476535733341344</v>
      </c>
      <c r="AA8087" s="89" t="s">
        <v>15</v>
      </c>
      <c r="AB8087" s="0" t="n">
        <v>69.0096814666827</v>
      </c>
      <c r="AC8087" s="0" t="n">
        <v>-1.59948131204263</v>
      </c>
      <c r="AD8087" s="89" t="s">
        <v>98</v>
      </c>
      <c r="AE8087" s="0" t="n">
        <v>202602</v>
      </c>
      <c r="AF8087" s="90" t="n">
        <v>46078</v>
      </c>
      <c r="AG8087" s="0" t="n">
        <v>1.59948131204263</v>
      </c>
    </row>
    <row r="8088" customFormat="false" ht="15" hidden="false" customHeight="false" outlineLevel="0" collapsed="false">
      <c r="A8088" s="87" t="n">
        <v>46078.2351157407</v>
      </c>
      <c r="B8088" s="0" t="n">
        <v>67.577</v>
      </c>
      <c r="C8088" s="88" t="b">
        <f aca="false">TRUE()</f>
        <v>1</v>
      </c>
      <c r="D8088" s="88" t="b">
        <f aca="false">FALSE()</f>
        <v>0</v>
      </c>
      <c r="E8088" s="0" t="n">
        <v>-0.458764114205835</v>
      </c>
      <c r="F8088" s="0" t="n">
        <v>-0.683516347161523</v>
      </c>
      <c r="G8088" s="0" t="n">
        <v>-1.27686411420585</v>
      </c>
      <c r="H8088" s="0" t="n">
        <v>-1.85445527369089</v>
      </c>
      <c r="I8088" s="0" t="n">
        <v>0.282600000000002</v>
      </c>
      <c r="J8088" s="87"/>
      <c r="K8088" s="87"/>
      <c r="L8088" s="89" t="s">
        <v>326</v>
      </c>
      <c r="M8088" s="88" t="b">
        <f aca="false">FALSE()</f>
        <v>0</v>
      </c>
      <c r="N8088" s="0" t="n">
        <v>1</v>
      </c>
      <c r="O8088" s="0" t="n">
        <v>67.1182358857942</v>
      </c>
      <c r="P8088" s="88" t="b">
        <f aca="false">FALSE()</f>
        <v>0</v>
      </c>
      <c r="Q8088" s="88" t="b">
        <f aca="false">FALSE()</f>
        <v>0</v>
      </c>
      <c r="R8088" s="0" t="n">
        <v>0.0914</v>
      </c>
      <c r="T8088" s="0" t="n">
        <v>67.98605</v>
      </c>
      <c r="U8088" s="0" t="n">
        <v>0</v>
      </c>
      <c r="V8088" s="0" t="n">
        <v>0.282600000000002</v>
      </c>
      <c r="W8088" s="0" t="n">
        <v>-0.0705600000000004</v>
      </c>
      <c r="X8088" s="0" t="n">
        <v>0.15533510939426</v>
      </c>
      <c r="Y8088" s="0" t="n">
        <v>2.27353623644502</v>
      </c>
      <c r="Z8088" s="0" t="n">
        <v>0.433907057102922</v>
      </c>
      <c r="AA8088" s="89" t="s">
        <v>328</v>
      </c>
      <c r="AB8088" s="0" t="n">
        <v>68.8538641142059</v>
      </c>
      <c r="AC8088" s="0" t="n">
        <v>-0.942713406716919</v>
      </c>
      <c r="AD8088" s="89" t="s">
        <v>98</v>
      </c>
      <c r="AE8088" s="0" t="n">
        <v>202602</v>
      </c>
      <c r="AF8088" s="90" t="n">
        <v>46078</v>
      </c>
      <c r="AG8088" s="0" t="n">
        <v>0.942713406716919</v>
      </c>
    </row>
    <row r="8089" customFormat="false" ht="15" hidden="false" customHeight="false" outlineLevel="0" collapsed="false">
      <c r="A8089" s="87" t="n">
        <v>46078.2455671296</v>
      </c>
      <c r="B8089" s="0" t="n">
        <v>67.577</v>
      </c>
      <c r="C8089" s="88" t="b">
        <f aca="false">FALSE()</f>
        <v>0</v>
      </c>
      <c r="D8089" s="88" t="b">
        <f aca="false">FALSE()</f>
        <v>0</v>
      </c>
      <c r="E8089" s="0" t="n">
        <v>-0.463418460377085</v>
      </c>
      <c r="F8089" s="0" t="n">
        <v>-0.690498777961193</v>
      </c>
      <c r="G8089" s="0" t="n">
        <v>-1.16865846037709</v>
      </c>
      <c r="H8089" s="0" t="n">
        <v>-1.6999742042629</v>
      </c>
      <c r="I8089" s="0" t="n">
        <v>0</v>
      </c>
      <c r="J8089" s="87"/>
      <c r="K8089" s="87"/>
      <c r="L8089" s="89" t="s">
        <v>326</v>
      </c>
      <c r="M8089" s="88" t="b">
        <f aca="false">FALSE()</f>
        <v>0</v>
      </c>
      <c r="N8089" s="0" t="n">
        <v>1</v>
      </c>
      <c r="O8089" s="0" t="n">
        <v>67.1135815396229</v>
      </c>
      <c r="P8089" s="88" t="b">
        <f aca="false">FALSE()</f>
        <v>0</v>
      </c>
      <c r="Q8089" s="88" t="b">
        <f aca="false">FALSE()</f>
        <v>0</v>
      </c>
      <c r="R8089" s="0" t="n">
        <v>0.0862</v>
      </c>
      <c r="T8089" s="0" t="n">
        <v>67.92962</v>
      </c>
      <c r="U8089" s="0" t="n">
        <v>0</v>
      </c>
      <c r="V8089" s="0" t="n">
        <v>0</v>
      </c>
      <c r="W8089" s="0" t="n">
        <v>-0.0564300000000002</v>
      </c>
      <c r="X8089" s="0" t="n">
        <v>0.14769733311921</v>
      </c>
      <c r="Y8089" s="0" t="n">
        <v>0.382065124726758</v>
      </c>
      <c r="Z8089" s="0" t="n">
        <v>0.40801923018854</v>
      </c>
      <c r="AA8089" s="89" t="s">
        <v>327</v>
      </c>
      <c r="AB8089" s="0" t="n">
        <v>68.7456584603771</v>
      </c>
      <c r="AC8089" s="0" t="n">
        <v>-0.864223972573697</v>
      </c>
      <c r="AD8089" s="89" t="s">
        <v>98</v>
      </c>
      <c r="AE8089" s="0" t="n">
        <v>202602</v>
      </c>
      <c r="AF8089" s="90" t="n">
        <v>46078</v>
      </c>
      <c r="AG8089" s="0" t="n">
        <v>0.864223972573697</v>
      </c>
    </row>
    <row r="8090" customFormat="false" ht="15" hidden="false" customHeight="false" outlineLevel="0" collapsed="false">
      <c r="A8090" s="87" t="n">
        <v>46078.2560185185</v>
      </c>
      <c r="B8090" s="0" t="n">
        <v>67.577</v>
      </c>
      <c r="C8090" s="88" t="b">
        <f aca="false">FALSE()</f>
        <v>0</v>
      </c>
      <c r="D8090" s="88" t="b">
        <f aca="false">FALSE()</f>
        <v>0</v>
      </c>
      <c r="E8090" s="0" t="n">
        <v>-0.446723632136553</v>
      </c>
      <c r="F8090" s="0" t="n">
        <v>-0.665457758118822</v>
      </c>
      <c r="G8090" s="0" t="n">
        <v>-1.03910363213655</v>
      </c>
      <c r="H8090" s="0" t="n">
        <v>-1.51437283251665</v>
      </c>
      <c r="I8090" s="0" t="n">
        <v>0</v>
      </c>
      <c r="J8090" s="87"/>
      <c r="K8090" s="87"/>
      <c r="L8090" s="89" t="s">
        <v>326</v>
      </c>
      <c r="M8090" s="88" t="b">
        <f aca="false">FALSE()</f>
        <v>0</v>
      </c>
      <c r="N8090" s="0" t="n">
        <v>1</v>
      </c>
      <c r="O8090" s="0" t="n">
        <v>67.1302763678634</v>
      </c>
      <c r="P8090" s="88" t="b">
        <f aca="false">FALSE()</f>
        <v>0</v>
      </c>
      <c r="Q8090" s="88" t="b">
        <f aca="false">FALSE()</f>
        <v>0</v>
      </c>
      <c r="R8090" s="0" t="n">
        <v>0.0817</v>
      </c>
      <c r="T8090" s="0" t="n">
        <v>67.87319</v>
      </c>
      <c r="U8090" s="0" t="n">
        <v>0</v>
      </c>
      <c r="V8090" s="0" t="n">
        <v>0</v>
      </c>
      <c r="W8090" s="0" t="n">
        <v>-0.0564300000000002</v>
      </c>
      <c r="X8090" s="0" t="n">
        <v>0.14769733311921</v>
      </c>
      <c r="Y8090" s="0" t="n">
        <v>0.382065124726758</v>
      </c>
      <c r="Z8090" s="0" t="n">
        <v>0.371456816068274</v>
      </c>
      <c r="AA8090" s="89" t="s">
        <v>327</v>
      </c>
      <c r="AB8090" s="0" t="n">
        <v>68.6161036321365</v>
      </c>
      <c r="AC8090" s="0" t="n">
        <v>-0.797373980467102</v>
      </c>
      <c r="AD8090" s="89" t="s">
        <v>98</v>
      </c>
      <c r="AE8090" s="0" t="n">
        <v>202602</v>
      </c>
      <c r="AF8090" s="90" t="n">
        <v>46078</v>
      </c>
      <c r="AG8090" s="0" t="n">
        <v>0.797373980467102</v>
      </c>
    </row>
    <row r="8091" customFormat="false" ht="15" hidden="false" customHeight="false" outlineLevel="0" collapsed="false">
      <c r="A8091" s="87" t="n">
        <v>46078.2664583333</v>
      </c>
      <c r="B8091" s="0" t="n">
        <v>67.577</v>
      </c>
      <c r="C8091" s="88" t="b">
        <f aca="false">FALSE()</f>
        <v>0</v>
      </c>
      <c r="D8091" s="88" t="b">
        <f aca="false">FALSE()</f>
        <v>0</v>
      </c>
      <c r="E8091" s="0" t="n">
        <v>-0.401416282167418</v>
      </c>
      <c r="F8091" s="0" t="n">
        <v>-0.597562774971253</v>
      </c>
      <c r="G8091" s="0" t="n">
        <v>-0.880936282167426</v>
      </c>
      <c r="H8091" s="0" t="n">
        <v>-1.28682856949765</v>
      </c>
      <c r="I8091" s="0" t="n">
        <v>0</v>
      </c>
      <c r="J8091" s="87"/>
      <c r="K8091" s="87"/>
      <c r="L8091" s="89" t="s">
        <v>326</v>
      </c>
      <c r="M8091" s="88" t="b">
        <f aca="false">FALSE()</f>
        <v>0</v>
      </c>
      <c r="N8091" s="0" t="n">
        <v>1</v>
      </c>
      <c r="O8091" s="0" t="n">
        <v>67.1755837178326</v>
      </c>
      <c r="P8091" s="88" t="b">
        <f aca="false">FALSE()</f>
        <v>0</v>
      </c>
      <c r="Q8091" s="88" t="b">
        <f aca="false">FALSE()</f>
        <v>0</v>
      </c>
      <c r="R8091" s="0" t="n">
        <v>0.0784</v>
      </c>
      <c r="T8091" s="0" t="n">
        <v>67.81676</v>
      </c>
      <c r="U8091" s="0" t="n">
        <v>0</v>
      </c>
      <c r="V8091" s="0" t="n">
        <v>0</v>
      </c>
      <c r="W8091" s="0" t="n">
        <v>-0.0564300000000002</v>
      </c>
      <c r="X8091" s="0" t="n">
        <v>0.14769733311921</v>
      </c>
      <c r="Y8091" s="0" t="n">
        <v>0.382065124726758</v>
      </c>
      <c r="Z8091" s="0" t="n">
        <v>0.320588141083713</v>
      </c>
      <c r="AA8091" s="89" t="s">
        <v>327</v>
      </c>
      <c r="AB8091" s="0" t="n">
        <v>68.4579362821674</v>
      </c>
      <c r="AC8091" s="0" t="n">
        <v>-0.747875449133962</v>
      </c>
      <c r="AD8091" s="89" t="s">
        <v>98</v>
      </c>
      <c r="AE8091" s="0" t="n">
        <v>202602</v>
      </c>
      <c r="AF8091" s="90" t="n">
        <v>46078</v>
      </c>
      <c r="AG8091" s="0" t="n">
        <v>0.747875449133962</v>
      </c>
    </row>
    <row r="8092" customFormat="false" ht="15" hidden="false" customHeight="false" outlineLevel="0" collapsed="false">
      <c r="A8092" s="87" t="n">
        <v>46078.2765625</v>
      </c>
      <c r="B8092" s="0" t="n">
        <v>67.577</v>
      </c>
      <c r="C8092" s="88" t="b">
        <f aca="false">FALSE()</f>
        <v>0</v>
      </c>
      <c r="D8092" s="88" t="b">
        <f aca="false">FALSE()</f>
        <v>0</v>
      </c>
      <c r="E8092" s="0" t="n">
        <v>-0.384176617949848</v>
      </c>
      <c r="F8092" s="0" t="n">
        <v>-0.571752456010766</v>
      </c>
      <c r="G8092" s="0" t="n">
        <v>-0.779096617949861</v>
      </c>
      <c r="H8092" s="0" t="n">
        <v>-1.13976171328846</v>
      </c>
      <c r="I8092" s="0" t="n">
        <v>0</v>
      </c>
      <c r="J8092" s="87"/>
      <c r="K8092" s="87"/>
      <c r="L8092" s="89" t="s">
        <v>326</v>
      </c>
      <c r="M8092" s="88" t="b">
        <f aca="false">FALSE()</f>
        <v>0</v>
      </c>
      <c r="N8092" s="0" t="n">
        <v>1</v>
      </c>
      <c r="O8092" s="0" t="n">
        <v>67.1928233820502</v>
      </c>
      <c r="P8092" s="88" t="b">
        <f aca="false">FALSE()</f>
        <v>0</v>
      </c>
      <c r="Q8092" s="88" t="b">
        <f aca="false">FALSE()</f>
        <v>0</v>
      </c>
      <c r="R8092" s="0" t="n">
        <v>0.0738</v>
      </c>
      <c r="T8092" s="0" t="n">
        <v>67.77446</v>
      </c>
      <c r="U8092" s="0" t="n">
        <v>0</v>
      </c>
      <c r="V8092" s="0" t="n">
        <v>0</v>
      </c>
      <c r="W8092" s="0" t="n">
        <v>-0.0423000000000001</v>
      </c>
      <c r="X8092" s="0" t="n">
        <v>0.13812920724719</v>
      </c>
      <c r="Y8092" s="0" t="n">
        <v>0.306235016062185</v>
      </c>
      <c r="Z8092" s="0" t="n">
        <v>0.29081830897493</v>
      </c>
      <c r="AA8092" s="89" t="s">
        <v>327</v>
      </c>
      <c r="AB8092" s="0" t="n">
        <v>68.3560966179499</v>
      </c>
      <c r="AC8092" s="0" t="n">
        <v>-0.678980634665023</v>
      </c>
      <c r="AD8092" s="89" t="s">
        <v>98</v>
      </c>
      <c r="AE8092" s="0" t="n">
        <v>202602</v>
      </c>
      <c r="AF8092" s="90" t="n">
        <v>46078</v>
      </c>
      <c r="AG8092" s="0" t="n">
        <v>0.678980634665023</v>
      </c>
    </row>
    <row r="8093" customFormat="false" ht="15" hidden="false" customHeight="false" outlineLevel="0" collapsed="false">
      <c r="A8093" s="87" t="n">
        <v>46078.287025463</v>
      </c>
      <c r="B8093" s="0" t="n">
        <v>67.577</v>
      </c>
      <c r="C8093" s="88" t="b">
        <f aca="false">FALSE()</f>
        <v>0</v>
      </c>
      <c r="D8093" s="88" t="b">
        <f aca="false">FALSE()</f>
        <v>0</v>
      </c>
      <c r="E8093" s="0" t="n">
        <v>-0.345267397934109</v>
      </c>
      <c r="F8093" s="0" t="n">
        <v>-0.513548267419631</v>
      </c>
      <c r="G8093" s="0" t="n">
        <v>-0.655587397934099</v>
      </c>
      <c r="H8093" s="0" t="n">
        <v>-0.960812747889358</v>
      </c>
      <c r="I8093" s="0" t="n">
        <v>0</v>
      </c>
      <c r="J8093" s="87"/>
      <c r="K8093" s="87"/>
      <c r="L8093" s="89" t="s">
        <v>326</v>
      </c>
      <c r="M8093" s="88" t="b">
        <f aca="false">FALSE()</f>
        <v>0</v>
      </c>
      <c r="N8093" s="0" t="n">
        <v>1</v>
      </c>
      <c r="O8093" s="0" t="n">
        <v>67.2317326020659</v>
      </c>
      <c r="P8093" s="88" t="b">
        <f aca="false">FALSE()</f>
        <v>0</v>
      </c>
      <c r="Q8093" s="88" t="b">
        <f aca="false">FALSE()</f>
        <v>0</v>
      </c>
      <c r="R8093" s="0" t="n">
        <v>0.0699</v>
      </c>
      <c r="T8093" s="0" t="n">
        <v>67.73216</v>
      </c>
      <c r="U8093" s="0" t="n">
        <v>0</v>
      </c>
      <c r="V8093" s="0" t="n">
        <v>0</v>
      </c>
      <c r="W8093" s="0" t="n">
        <v>-0.0423000000000001</v>
      </c>
      <c r="X8093" s="0" t="n">
        <v>0.13812920724719</v>
      </c>
      <c r="Y8093" s="0" t="n">
        <v>0.306235016062185</v>
      </c>
      <c r="Z8093" s="0" t="n">
        <v>0.250213698967052</v>
      </c>
      <c r="AA8093" s="89" t="s">
        <v>327</v>
      </c>
      <c r="AB8093" s="0" t="n">
        <v>68.2325873979341</v>
      </c>
      <c r="AC8093" s="0" t="n">
        <v>-0.620109932591767</v>
      </c>
      <c r="AD8093" s="89" t="s">
        <v>103</v>
      </c>
      <c r="AE8093" s="0" t="n">
        <v>202602</v>
      </c>
      <c r="AF8093" s="90" t="n">
        <v>46078</v>
      </c>
      <c r="AG8093" s="0" t="n">
        <v>0.620109932591767</v>
      </c>
    </row>
    <row r="8094" customFormat="false" ht="15" hidden="false" customHeight="false" outlineLevel="0" collapsed="false">
      <c r="A8094" s="87" t="n">
        <v>46078.2974768519</v>
      </c>
      <c r="B8094" s="0" t="n">
        <v>67.577</v>
      </c>
      <c r="C8094" s="88" t="b">
        <f aca="false">FALSE()</f>
        <v>0</v>
      </c>
      <c r="D8094" s="88" t="b">
        <f aca="false">FALSE()</f>
        <v>0</v>
      </c>
      <c r="E8094" s="0" t="n">
        <v>-0.338915966989731</v>
      </c>
      <c r="F8094" s="0" t="n">
        <v>-0.504053575981347</v>
      </c>
      <c r="G8094" s="0" t="n">
        <v>-0.592895966989744</v>
      </c>
      <c r="H8094" s="0" t="n">
        <v>-0.869732832329456</v>
      </c>
      <c r="I8094" s="0" t="n">
        <v>0</v>
      </c>
      <c r="J8094" s="87"/>
      <c r="K8094" s="87"/>
      <c r="L8094" s="89" t="s">
        <v>326</v>
      </c>
      <c r="M8094" s="88" t="b">
        <f aca="false">FALSE()</f>
        <v>0</v>
      </c>
      <c r="N8094" s="0" t="n">
        <v>1</v>
      </c>
      <c r="O8094" s="0" t="n">
        <v>67.2380840330103</v>
      </c>
      <c r="P8094" s="88" t="b">
        <f aca="false">FALSE()</f>
        <v>0</v>
      </c>
      <c r="Q8094" s="88" t="b">
        <f aca="false">FALSE()</f>
        <v>0</v>
      </c>
      <c r="R8094" s="0" t="n">
        <v>0.0649</v>
      </c>
      <c r="T8094" s="0" t="n">
        <v>67.70399</v>
      </c>
      <c r="U8094" s="0" t="n">
        <v>0</v>
      </c>
      <c r="V8094" s="0" t="n">
        <v>0</v>
      </c>
      <c r="W8094" s="0" t="n">
        <v>-0.02817</v>
      </c>
      <c r="X8094" s="0" t="n">
        <v>0.126192405726962</v>
      </c>
      <c r="Y8094" s="0" t="n">
        <v>0.223230548920277</v>
      </c>
      <c r="Z8094" s="0" t="n">
        <v>0.232952983494869</v>
      </c>
      <c r="AA8094" s="89" t="s">
        <v>327</v>
      </c>
      <c r="AB8094" s="0" t="n">
        <v>68.1698959669897</v>
      </c>
      <c r="AC8094" s="0" t="n">
        <v>-0.545131459983227</v>
      </c>
      <c r="AD8094" s="89" t="s">
        <v>103</v>
      </c>
      <c r="AE8094" s="0" t="n">
        <v>202602</v>
      </c>
      <c r="AF8094" s="90" t="n">
        <v>46078</v>
      </c>
      <c r="AG8094" s="0" t="n">
        <v>0.545131459983227</v>
      </c>
    </row>
    <row r="8095" customFormat="false" ht="15" hidden="false" customHeight="false" outlineLevel="0" collapsed="false">
      <c r="A8095" s="87" t="n">
        <v>46078.3079282407</v>
      </c>
      <c r="B8095" s="0" t="n">
        <v>67.577</v>
      </c>
      <c r="C8095" s="88" t="b">
        <f aca="false">FALSE()</f>
        <v>0</v>
      </c>
      <c r="D8095" s="88" t="b">
        <f aca="false">FALSE()</f>
        <v>0</v>
      </c>
      <c r="E8095" s="0" t="n">
        <v>-0.321925341623114</v>
      </c>
      <c r="F8095" s="0" t="n">
        <v>-0.478663273007038</v>
      </c>
      <c r="G8095" s="0" t="n">
        <v>-0.519565341623121</v>
      </c>
      <c r="H8095" s="0" t="n">
        <v>-0.762983182803118</v>
      </c>
      <c r="I8095" s="0" t="n">
        <v>0</v>
      </c>
      <c r="J8095" s="87"/>
      <c r="K8095" s="87"/>
      <c r="L8095" s="89" t="s">
        <v>326</v>
      </c>
      <c r="M8095" s="88" t="b">
        <f aca="false">FALSE()</f>
        <v>0</v>
      </c>
      <c r="N8095" s="0" t="n">
        <v>1</v>
      </c>
      <c r="O8095" s="0" t="n">
        <v>67.2550746583769</v>
      </c>
      <c r="P8095" s="88" t="b">
        <f aca="false">FALSE()</f>
        <v>0</v>
      </c>
      <c r="Q8095" s="88" t="b">
        <f aca="false">FALSE()</f>
        <v>0</v>
      </c>
      <c r="R8095" s="0" t="n">
        <v>0.0599</v>
      </c>
      <c r="T8095" s="0" t="n">
        <v>67.67582</v>
      </c>
      <c r="U8095" s="0" t="n">
        <v>0</v>
      </c>
      <c r="V8095" s="0" t="n">
        <v>0</v>
      </c>
      <c r="W8095" s="0" t="n">
        <v>-0.02817</v>
      </c>
      <c r="X8095" s="0" t="n">
        <v>0.126192405726962</v>
      </c>
      <c r="Y8095" s="0" t="n">
        <v>0.223230548920277</v>
      </c>
      <c r="Z8095" s="0" t="n">
        <v>0.210372670811559</v>
      </c>
      <c r="AA8095" s="89" t="s">
        <v>327</v>
      </c>
      <c r="AB8095" s="0" t="n">
        <v>68.0965653416231</v>
      </c>
      <c r="AC8095" s="0" t="n">
        <v>-0.469737821071452</v>
      </c>
      <c r="AD8095" s="89" t="s">
        <v>103</v>
      </c>
      <c r="AE8095" s="0" t="n">
        <v>202602</v>
      </c>
      <c r="AF8095" s="90" t="n">
        <v>46078</v>
      </c>
      <c r="AG8095" s="0" t="n">
        <v>0.469737821071452</v>
      </c>
    </row>
    <row r="8096" customFormat="false" ht="15" hidden="false" customHeight="false" outlineLevel="0" collapsed="false">
      <c r="A8096" s="87" t="n">
        <v>46078.3127546296</v>
      </c>
      <c r="B8096" s="0" t="n">
        <v>67.577</v>
      </c>
      <c r="C8096" s="88" t="b">
        <f aca="false">FALSE()</f>
        <v>0</v>
      </c>
      <c r="D8096" s="88" t="b">
        <f aca="false">FALSE()</f>
        <v>0</v>
      </c>
      <c r="E8096" s="0" t="n">
        <v>-0.290324234351758</v>
      </c>
      <c r="F8096" s="0" t="n">
        <v>-0.431473588267198</v>
      </c>
      <c r="G8096" s="0" t="n">
        <v>-0.431624234351759</v>
      </c>
      <c r="H8096" s="0" t="n">
        <v>-0.63466102896659</v>
      </c>
      <c r="I8096" s="0" t="n">
        <v>0</v>
      </c>
      <c r="J8096" s="87"/>
      <c r="K8096" s="87"/>
      <c r="L8096" s="89" t="s">
        <v>326</v>
      </c>
      <c r="M8096" s="88" t="b">
        <f aca="false">FALSE()</f>
        <v>0</v>
      </c>
      <c r="N8096" s="0" t="n">
        <v>1</v>
      </c>
      <c r="O8096" s="0" t="n">
        <v>67.2866757656482</v>
      </c>
      <c r="P8096" s="88" t="b">
        <f aca="false">FALSE()</f>
        <v>0</v>
      </c>
      <c r="Q8096" s="88" t="b">
        <f aca="false">FALSE()</f>
        <v>0</v>
      </c>
      <c r="R8096" s="0" t="n">
        <v>0.0547</v>
      </c>
      <c r="T8096" s="0" t="n">
        <v>67.64765</v>
      </c>
      <c r="U8096" s="0" t="n">
        <v>0</v>
      </c>
      <c r="V8096" s="0" t="n">
        <v>0</v>
      </c>
      <c r="W8096" s="0" t="n">
        <v>-0.02817</v>
      </c>
      <c r="X8096" s="0" t="n">
        <v>0.126192405726962</v>
      </c>
      <c r="Y8096" s="0" t="n">
        <v>0.223230548920277</v>
      </c>
      <c r="Z8096" s="0" t="n">
        <v>0.180487117175876</v>
      </c>
      <c r="AA8096" s="89" t="s">
        <v>327</v>
      </c>
      <c r="AB8096" s="0" t="n">
        <v>68.0086242343518</v>
      </c>
      <c r="AC8096" s="0" t="n">
        <v>-0.391440680672824</v>
      </c>
      <c r="AD8096" s="89" t="s">
        <v>103</v>
      </c>
      <c r="AE8096" s="0" t="n">
        <v>202602</v>
      </c>
      <c r="AF8096" s="90" t="n">
        <v>46078</v>
      </c>
      <c r="AG8096" s="0" t="n">
        <v>0.391440680672824</v>
      </c>
    </row>
    <row r="8097" customFormat="false" ht="15" hidden="false" customHeight="false" outlineLevel="0" collapsed="false">
      <c r="A8097" s="87" t="n">
        <v>46078.3232060185</v>
      </c>
      <c r="B8097" s="0" t="n">
        <v>67.8596</v>
      </c>
      <c r="C8097" s="88" t="b">
        <f aca="false">TRUE()</f>
        <v>1</v>
      </c>
      <c r="D8097" s="88" t="b">
        <f aca="false">FALSE()</f>
        <v>0</v>
      </c>
      <c r="E8097" s="0" t="n">
        <v>-0.57292423435176</v>
      </c>
      <c r="F8097" s="0" t="n">
        <v>-0.851467586758468</v>
      </c>
      <c r="G8097" s="0" t="n">
        <v>-0.149024234351757</v>
      </c>
      <c r="H8097" s="0" t="n">
        <v>-0.219125494787591</v>
      </c>
      <c r="I8097" s="0" t="n">
        <v>0.282600000000002</v>
      </c>
      <c r="J8097" s="87"/>
      <c r="K8097" s="87"/>
      <c r="L8097" s="89" t="s">
        <v>326</v>
      </c>
      <c r="M8097" s="88" t="b">
        <f aca="false">FALSE()</f>
        <v>0</v>
      </c>
      <c r="N8097" s="0" t="n">
        <v>2</v>
      </c>
      <c r="O8097" s="0" t="n">
        <v>67.2866757656482</v>
      </c>
      <c r="P8097" s="88" t="b">
        <f aca="false">TRUE()</f>
        <v>1</v>
      </c>
      <c r="Q8097" s="88" t="b">
        <f aca="false">FALSE()</f>
        <v>0</v>
      </c>
      <c r="R8097" s="0" t="n">
        <v>0.1354</v>
      </c>
      <c r="T8097" s="0" t="n">
        <v>67.64765</v>
      </c>
      <c r="U8097" s="0" t="n">
        <v>0</v>
      </c>
      <c r="V8097" s="0" t="n">
        <v>0.282600000000002</v>
      </c>
      <c r="W8097" s="0" t="n">
        <v>0</v>
      </c>
      <c r="X8097" s="0" t="n">
        <v>0.129665772783643</v>
      </c>
      <c r="Y8097" s="0" t="n">
        <v>2.17944947177032</v>
      </c>
      <c r="Z8097" s="0" t="n">
        <v>0.180487117175876</v>
      </c>
      <c r="AA8097" s="89" t="s">
        <v>327</v>
      </c>
      <c r="AB8097" s="0" t="n">
        <v>68.0086242343518</v>
      </c>
      <c r="AC8097" s="0" t="n">
        <v>1.17432204201847</v>
      </c>
      <c r="AD8097" s="89" t="s">
        <v>103</v>
      </c>
      <c r="AE8097" s="0" t="n">
        <v>202602</v>
      </c>
      <c r="AF8097" s="90" t="n">
        <v>46078</v>
      </c>
      <c r="AG8097" s="0" t="n">
        <v>1.17432204201847</v>
      </c>
    </row>
    <row r="8098" customFormat="false" ht="15" hidden="false" customHeight="false" outlineLevel="0" collapsed="false">
      <c r="A8098" s="87" t="n">
        <v>46078.3336458333</v>
      </c>
      <c r="B8098" s="0" t="n">
        <v>68.1404</v>
      </c>
      <c r="C8098" s="88" t="b">
        <f aca="false">FALSE()</f>
        <v>0</v>
      </c>
      <c r="D8098" s="88" t="b">
        <f aca="false">FALSE()</f>
        <v>0</v>
      </c>
      <c r="E8098" s="0" t="n">
        <v>-0.89239020139209</v>
      </c>
      <c r="F8098" s="0" t="n">
        <v>-1.32701354889846</v>
      </c>
      <c r="G8098" s="0" t="n">
        <v>0.0650297986079238</v>
      </c>
      <c r="H8098" s="0" t="n">
        <v>0.095526176964652</v>
      </c>
      <c r="I8098" s="0" t="n">
        <v>0.280799999999999</v>
      </c>
      <c r="J8098" s="87"/>
      <c r="K8098" s="87" t="n">
        <v>46078.3336458333</v>
      </c>
      <c r="L8098" s="89" t="s">
        <v>151</v>
      </c>
      <c r="M8098" s="88" t="b">
        <f aca="false">TRUE()</f>
        <v>1</v>
      </c>
      <c r="N8098" s="0" t="n">
        <v>1</v>
      </c>
      <c r="O8098" s="0" t="n">
        <v>67.2480097986079</v>
      </c>
      <c r="P8098" s="88" t="b">
        <f aca="false">FALSE()</f>
        <v>0</v>
      </c>
      <c r="Q8098" s="88" t="b">
        <f aca="false">FALSE()</f>
        <v>0</v>
      </c>
      <c r="R8098" s="0" t="n">
        <v>0.24</v>
      </c>
      <c r="S8098" s="0" t="n">
        <v>2.31439647529219</v>
      </c>
      <c r="T8098" s="0" t="n">
        <v>67.66169</v>
      </c>
      <c r="U8098" s="0" t="n">
        <v>1</v>
      </c>
      <c r="V8098" s="0" t="n">
        <v>0.280799999999999</v>
      </c>
      <c r="W8098" s="0" t="n">
        <v>0.0140399999999999</v>
      </c>
      <c r="X8098" s="0" t="n">
        <v>0.144068194378841</v>
      </c>
      <c r="Y8098" s="0" t="n">
        <v>1.851623122995</v>
      </c>
      <c r="Z8098" s="0" t="n">
        <v>0.206840100696045</v>
      </c>
      <c r="AA8098" s="89" t="s">
        <v>155</v>
      </c>
      <c r="AB8098" s="0" t="n">
        <v>68.0753702013921</v>
      </c>
      <c r="AC8098" s="0" t="n">
        <v>2.31439647529219</v>
      </c>
      <c r="AD8098" s="89" t="s">
        <v>103</v>
      </c>
      <c r="AE8098" s="0" t="n">
        <v>202602</v>
      </c>
      <c r="AF8098" s="90" t="n">
        <v>46078</v>
      </c>
      <c r="AG8098" s="0" t="n">
        <v>2.31439647529219</v>
      </c>
    </row>
    <row r="8099" customFormat="false" ht="15" hidden="false" customHeight="false" outlineLevel="0" collapsed="false">
      <c r="A8099" s="87" t="n">
        <v>46078.3440972222</v>
      </c>
      <c r="B8099" s="0" t="n">
        <v>68.1404</v>
      </c>
      <c r="C8099" s="88" t="b">
        <f aca="false">FALSE()</f>
        <v>0</v>
      </c>
      <c r="D8099" s="88" t="b">
        <f aca="false">FALSE()</f>
        <v>0</v>
      </c>
      <c r="E8099" s="0" t="n">
        <v>-0.923255050795746</v>
      </c>
      <c r="F8099" s="0" t="n">
        <v>-1.37354100876115</v>
      </c>
      <c r="G8099" s="0" t="n">
        <v>0.0060849492042507</v>
      </c>
      <c r="H8099" s="0" t="n">
        <v>0.0089308143770349</v>
      </c>
      <c r="I8099" s="0" t="n">
        <v>0</v>
      </c>
      <c r="J8099" s="87"/>
      <c r="K8099" s="87" t="n">
        <v>46078.3336458333</v>
      </c>
      <c r="L8099" s="89" t="s">
        <v>151</v>
      </c>
      <c r="M8099" s="88" t="b">
        <f aca="false">TRUE()</f>
        <v>1</v>
      </c>
      <c r="N8099" s="0" t="n">
        <v>1</v>
      </c>
      <c r="O8099" s="0" t="n">
        <v>67.2171449492043</v>
      </c>
      <c r="P8099" s="88" t="b">
        <f aca="false">FALSE()</f>
        <v>0</v>
      </c>
      <c r="Q8099" s="88" t="b">
        <f aca="false">FALSE()</f>
        <v>0</v>
      </c>
      <c r="R8099" s="0" t="n">
        <v>0.278</v>
      </c>
      <c r="S8099" s="0" t="n">
        <v>2.17046720311648</v>
      </c>
      <c r="T8099" s="0" t="n">
        <v>67.67573</v>
      </c>
      <c r="U8099" s="0" t="n">
        <v>2</v>
      </c>
      <c r="V8099" s="0" t="n">
        <v>0</v>
      </c>
      <c r="W8099" s="0" t="n">
        <v>0.0140399999999999</v>
      </c>
      <c r="X8099" s="0" t="n">
        <v>0.144068194378841</v>
      </c>
      <c r="Y8099" s="0" t="n">
        <v>-0.0974538485786841</v>
      </c>
      <c r="Z8099" s="0" t="n">
        <v>0.229292525397876</v>
      </c>
      <c r="AA8099" s="89" t="s">
        <v>154</v>
      </c>
      <c r="AB8099" s="0" t="n">
        <v>68.1343150507958</v>
      </c>
      <c r="AC8099" s="0" t="n">
        <v>2.02653793094078</v>
      </c>
      <c r="AD8099" s="89" t="s">
        <v>103</v>
      </c>
      <c r="AE8099" s="0" t="n">
        <v>202602</v>
      </c>
      <c r="AF8099" s="90" t="n">
        <v>46078</v>
      </c>
      <c r="AG8099" s="0" t="n">
        <v>2.02653793094078</v>
      </c>
    </row>
    <row r="8100" customFormat="false" ht="15" hidden="false" customHeight="false" outlineLevel="0" collapsed="false">
      <c r="A8100" s="87" t="n">
        <v>46078.353912037</v>
      </c>
      <c r="B8100" s="0" t="n">
        <v>68.1404</v>
      </c>
      <c r="C8100" s="88" t="b">
        <f aca="false">FALSE()</f>
        <v>0</v>
      </c>
      <c r="D8100" s="88" t="b">
        <f aca="false">FALSE()</f>
        <v>0</v>
      </c>
      <c r="E8100" s="0" t="n">
        <v>-0.948434396560003</v>
      </c>
      <c r="F8100" s="0" t="n">
        <v>-1.4115294708858</v>
      </c>
      <c r="G8100" s="0" t="n">
        <v>-0.0471743965599955</v>
      </c>
      <c r="H8100" s="0" t="n">
        <v>-0.0691832741925125</v>
      </c>
      <c r="I8100" s="0" t="n">
        <v>0</v>
      </c>
      <c r="J8100" s="87"/>
      <c r="K8100" s="87" t="n">
        <v>46078.3336458333</v>
      </c>
      <c r="L8100" s="89" t="s">
        <v>326</v>
      </c>
      <c r="M8100" s="88" t="b">
        <f aca="false">FALSE()</f>
        <v>0</v>
      </c>
      <c r="N8100" s="0" t="n">
        <v>1</v>
      </c>
      <c r="O8100" s="0" t="n">
        <v>67.19196560344</v>
      </c>
      <c r="P8100" s="88" t="b">
        <f aca="false">FALSE()</f>
        <v>0</v>
      </c>
      <c r="Q8100" s="88" t="b">
        <f aca="false">FALSE()</f>
        <v>0</v>
      </c>
      <c r="R8100" s="0" t="n">
        <v>0.3207</v>
      </c>
      <c r="S8100" s="0" t="n">
        <v>2.05046818506906</v>
      </c>
      <c r="T8100" s="0" t="n">
        <v>67.68977</v>
      </c>
      <c r="U8100" s="0" t="n">
        <v>3</v>
      </c>
      <c r="V8100" s="0" t="n">
        <v>0</v>
      </c>
      <c r="W8100" s="0" t="n">
        <v>0.0140399999999999</v>
      </c>
      <c r="X8100" s="0" t="n">
        <v>0.144068194378841</v>
      </c>
      <c r="Y8100" s="0" t="n">
        <v>-0.0974538485786841</v>
      </c>
      <c r="Z8100" s="0" t="n">
        <v>0.24890219828</v>
      </c>
      <c r="AA8100" s="89" t="s">
        <v>153</v>
      </c>
      <c r="AB8100" s="0" t="n">
        <v>68.18757439656</v>
      </c>
      <c r="AC8100" s="0" t="n">
        <v>1.81047014897423</v>
      </c>
      <c r="AD8100" s="89" t="s">
        <v>103</v>
      </c>
      <c r="AE8100" s="0" t="n">
        <v>202602</v>
      </c>
      <c r="AF8100" s="90" t="n">
        <v>46078</v>
      </c>
      <c r="AG8100" s="0" t="n">
        <v>1.81047014897423</v>
      </c>
    </row>
    <row r="8101" customFormat="false" ht="15" hidden="false" customHeight="false" outlineLevel="0" collapsed="false">
      <c r="A8101" s="87" t="n">
        <v>46078.3643634259</v>
      </c>
      <c r="B8101" s="0" t="n">
        <v>68.423</v>
      </c>
      <c r="C8101" s="88" t="b">
        <f aca="false">FALSE()</f>
        <v>0</v>
      </c>
      <c r="D8101" s="88" t="b">
        <f aca="false">FALSE()</f>
        <v>0</v>
      </c>
      <c r="E8101" s="0" t="n">
        <v>-1.29800213933825</v>
      </c>
      <c r="F8101" s="0" t="n">
        <v>-1.93370902153717</v>
      </c>
      <c r="G8101" s="0" t="n">
        <v>0.112117860661755</v>
      </c>
      <c r="H8101" s="0" t="n">
        <v>0.16412884323915</v>
      </c>
      <c r="I8101" s="0" t="n">
        <v>0.282600000000002</v>
      </c>
      <c r="J8101" s="87"/>
      <c r="K8101" s="87" t="n">
        <v>46078.3336458333</v>
      </c>
      <c r="L8101" s="89" t="s">
        <v>151</v>
      </c>
      <c r="M8101" s="88" t="b">
        <f aca="false">TRUE()</f>
        <v>1</v>
      </c>
      <c r="N8101" s="0" t="n">
        <v>1</v>
      </c>
      <c r="O8101" s="0" t="n">
        <v>67.1249978606618</v>
      </c>
      <c r="P8101" s="88" t="b">
        <f aca="false">FALSE()</f>
        <v>0</v>
      </c>
      <c r="Q8101" s="88" t="b">
        <f aca="false">TRUE()</f>
        <v>1</v>
      </c>
      <c r="R8101" s="0" t="n">
        <v>0.4157</v>
      </c>
      <c r="S8101" s="0" t="n">
        <v>2.132394816189</v>
      </c>
      <c r="T8101" s="0" t="n">
        <v>67.71794</v>
      </c>
      <c r="U8101" s="0" t="n">
        <v>4</v>
      </c>
      <c r="V8101" s="0" t="n">
        <v>0.282600000000002</v>
      </c>
      <c r="W8101" s="0" t="n">
        <v>0.02817</v>
      </c>
      <c r="X8101" s="0" t="n">
        <v>0.155984388895004</v>
      </c>
      <c r="Y8101" s="0" t="n">
        <v>1.6311247670513</v>
      </c>
      <c r="Z8101" s="0" t="n">
        <v>0.296471069669127</v>
      </c>
      <c r="AA8101" s="89" t="s">
        <v>153</v>
      </c>
      <c r="AB8101" s="0" t="n">
        <v>68.3108821393383</v>
      </c>
      <c r="AC8101" s="0" t="n">
        <v>2.37817470954882</v>
      </c>
      <c r="AD8101" s="89" t="s">
        <v>103</v>
      </c>
      <c r="AE8101" s="0" t="n">
        <v>202602</v>
      </c>
      <c r="AF8101" s="90" t="n">
        <v>46078</v>
      </c>
      <c r="AG8101" s="0" t="n">
        <v>2.37817470954882</v>
      </c>
    </row>
    <row r="8102" customFormat="false" ht="15" hidden="false" customHeight="false" outlineLevel="0" collapsed="false">
      <c r="A8102" s="87" t="n">
        <v>46078.3644560185</v>
      </c>
      <c r="B8102" s="0" t="n">
        <v>68.423</v>
      </c>
      <c r="C8102" s="88" t="b">
        <f aca="false">FALSE()</f>
        <v>0</v>
      </c>
      <c r="D8102" s="88" t="b">
        <f aca="false">FALSE()</f>
        <v>0</v>
      </c>
      <c r="E8102" s="0" t="n">
        <v>-1.34671760985118</v>
      </c>
      <c r="F8102" s="0" t="n">
        <v>-2.00774038432543</v>
      </c>
      <c r="G8102" s="0" t="n">
        <v>0.0070623901488175</v>
      </c>
      <c r="H8102" s="0" t="n">
        <v>0.0103227265393797</v>
      </c>
      <c r="I8102" s="0" t="n">
        <v>0</v>
      </c>
      <c r="J8102" s="87"/>
      <c r="K8102" s="87" t="n">
        <v>46078.3336458333</v>
      </c>
      <c r="L8102" s="89" t="s">
        <v>151</v>
      </c>
      <c r="M8102" s="88" t="b">
        <f aca="false">TRUE()</f>
        <v>1</v>
      </c>
      <c r="N8102" s="0" t="n">
        <v>1</v>
      </c>
      <c r="O8102" s="0" t="n">
        <v>67.0762823901488</v>
      </c>
      <c r="P8102" s="88" t="b">
        <f aca="false">FALSE()</f>
        <v>0</v>
      </c>
      <c r="Q8102" s="88" t="b">
        <f aca="false">TRUE()</f>
        <v>1</v>
      </c>
      <c r="R8102" s="0" t="n">
        <v>0.449</v>
      </c>
      <c r="S8102" s="0" t="n">
        <v>2.11013329042016</v>
      </c>
      <c r="T8102" s="0" t="n">
        <v>67.74611</v>
      </c>
      <c r="U8102" s="0" t="n">
        <v>5</v>
      </c>
      <c r="V8102" s="0" t="n">
        <v>0</v>
      </c>
      <c r="W8102" s="0" t="n">
        <v>0.02817</v>
      </c>
      <c r="X8102" s="0" t="n">
        <v>0.155984388895004</v>
      </c>
      <c r="Y8102" s="0" t="n">
        <v>-0.180594995432279</v>
      </c>
      <c r="Z8102" s="0" t="n">
        <v>0.334913804925593</v>
      </c>
      <c r="AA8102" s="89" t="s">
        <v>153</v>
      </c>
      <c r="AB8102" s="0" t="n">
        <v>68.4159376098512</v>
      </c>
      <c r="AC8102" s="0" t="n">
        <v>2.02108718734477</v>
      </c>
      <c r="AD8102" s="89" t="s">
        <v>103</v>
      </c>
      <c r="AE8102" s="0" t="n">
        <v>202602</v>
      </c>
      <c r="AF8102" s="90" t="n">
        <v>46078</v>
      </c>
      <c r="AG8102" s="0" t="n">
        <v>2.02108718734477</v>
      </c>
    </row>
    <row r="8103" customFormat="false" ht="15" hidden="false" customHeight="false" outlineLevel="0" collapsed="false">
      <c r="A8103" s="87" t="n">
        <v>46078.3749074074</v>
      </c>
      <c r="B8103" s="0" t="n">
        <v>68.7056</v>
      </c>
      <c r="C8103" s="88" t="b">
        <f aca="false">FALSE()</f>
        <v>0</v>
      </c>
      <c r="D8103" s="88" t="b">
        <f aca="false">FALSE()</f>
        <v>0</v>
      </c>
      <c r="E8103" s="0" t="n">
        <v>-1.71232430283868</v>
      </c>
      <c r="F8103" s="0" t="n">
        <v>-2.55596443825068</v>
      </c>
      <c r="G8103" s="0" t="n">
        <v>0.122055697161329</v>
      </c>
      <c r="H8103" s="0" t="n">
        <v>0.177966447202521</v>
      </c>
      <c r="I8103" s="0" t="n">
        <v>0.282600000000002</v>
      </c>
      <c r="J8103" s="87"/>
      <c r="K8103" s="87" t="n">
        <v>46078.3336458333</v>
      </c>
      <c r="L8103" s="89" t="s">
        <v>151</v>
      </c>
      <c r="M8103" s="88" t="b">
        <f aca="false">TRUE()</f>
        <v>1</v>
      </c>
      <c r="N8103" s="0" t="n">
        <v>1</v>
      </c>
      <c r="O8103" s="0" t="n">
        <v>66.9932756971613</v>
      </c>
      <c r="P8103" s="88" t="b">
        <f aca="false">FALSE()</f>
        <v>0</v>
      </c>
      <c r="Q8103" s="88" t="b">
        <f aca="false">TRUE()</f>
        <v>1</v>
      </c>
      <c r="R8103" s="0" t="n">
        <v>0.5252</v>
      </c>
      <c r="S8103" s="0" t="n">
        <v>2.14294549096419</v>
      </c>
      <c r="T8103" s="0" t="n">
        <v>67.78841</v>
      </c>
      <c r="U8103" s="0" t="n">
        <v>6</v>
      </c>
      <c r="V8103" s="0" t="n">
        <v>0.282600000000002</v>
      </c>
      <c r="W8103" s="0" t="n">
        <v>0.0423000000000001</v>
      </c>
      <c r="X8103" s="0" t="n">
        <v>0.165789879698753</v>
      </c>
      <c r="Y8103" s="0" t="n">
        <v>1.44942502182062</v>
      </c>
      <c r="Z8103" s="0" t="n">
        <v>0.397567151419336</v>
      </c>
      <c r="AA8103" s="89" t="s">
        <v>153</v>
      </c>
      <c r="AB8103" s="0" t="n">
        <v>68.5835443028387</v>
      </c>
      <c r="AC8103" s="0" t="n">
        <v>2.30700649368437</v>
      </c>
      <c r="AD8103" s="89" t="s">
        <v>103</v>
      </c>
      <c r="AE8103" s="0" t="n">
        <v>202602</v>
      </c>
      <c r="AF8103" s="90" t="n">
        <v>46078</v>
      </c>
      <c r="AG8103" s="0" t="n">
        <v>2.30700649368437</v>
      </c>
    </row>
    <row r="8104" customFormat="false" ht="15" hidden="false" customHeight="false" outlineLevel="0" collapsed="false">
      <c r="A8104" s="87" t="n">
        <v>46078.3853587963</v>
      </c>
      <c r="B8104" s="0" t="n">
        <v>68.9882</v>
      </c>
      <c r="C8104" s="88" t="b">
        <f aca="false">FALSE()</f>
        <v>0</v>
      </c>
      <c r="D8104" s="88" t="b">
        <f aca="false">TRUE()</f>
        <v>1</v>
      </c>
      <c r="E8104" s="0" t="n">
        <v>-2.08050180706648</v>
      </c>
      <c r="F8104" s="0" t="n">
        <v>-3.10951036017888</v>
      </c>
      <c r="G8104" s="0" t="n">
        <v>0.177958192933531</v>
      </c>
      <c r="H8104" s="0" t="n">
        <v>0.258621664827888</v>
      </c>
      <c r="I8104" s="0" t="n">
        <v>0.282600000000002</v>
      </c>
      <c r="J8104" s="87"/>
      <c r="K8104" s="87" t="n">
        <v>46078.3336458333</v>
      </c>
      <c r="L8104" s="89" t="s">
        <v>151</v>
      </c>
      <c r="M8104" s="88" t="b">
        <f aca="false">TRUE()</f>
        <v>1</v>
      </c>
      <c r="N8104" s="0" t="n">
        <v>1</v>
      </c>
      <c r="O8104" s="0" t="n">
        <v>66.9076981929335</v>
      </c>
      <c r="P8104" s="88" t="b">
        <f aca="false">FALSE()</f>
        <v>0</v>
      </c>
      <c r="Q8104" s="88" t="b">
        <f aca="false">TRUE()</f>
        <v>1</v>
      </c>
      <c r="R8104" s="0" t="n">
        <v>0.5868</v>
      </c>
      <c r="S8104" s="0" t="n">
        <v>2.17597441208578</v>
      </c>
      <c r="T8104" s="0" t="n">
        <v>67.85897</v>
      </c>
      <c r="U8104" s="0" t="n">
        <v>7</v>
      </c>
      <c r="V8104" s="0" t="n">
        <v>0.282600000000002</v>
      </c>
      <c r="W8104" s="0" t="n">
        <v>0.0705600000000004</v>
      </c>
      <c r="X8104" s="0" t="n">
        <v>0.15533510939426</v>
      </c>
      <c r="Y8104" s="0" t="n">
        <v>1.36504876989411</v>
      </c>
      <c r="Z8104" s="0" t="n">
        <v>0.475635903533237</v>
      </c>
      <c r="AA8104" s="89" t="s">
        <v>15</v>
      </c>
      <c r="AB8104" s="0" t="n">
        <v>68.8102418070665</v>
      </c>
      <c r="AC8104" s="0" t="n">
        <v>2.37414793881534</v>
      </c>
      <c r="AD8104" s="89" t="s">
        <v>103</v>
      </c>
      <c r="AE8104" s="0" t="n">
        <v>202602</v>
      </c>
      <c r="AF8104" s="90" t="n">
        <v>46078</v>
      </c>
      <c r="AG8104" s="0" t="n">
        <v>2.37414793881534</v>
      </c>
    </row>
    <row r="8105" customFormat="false" ht="15" hidden="false" customHeight="false" outlineLevel="0" collapsed="false">
      <c r="A8105" s="87" t="n">
        <v>46078.3957986111</v>
      </c>
      <c r="B8105" s="0" t="n">
        <v>69.2708</v>
      </c>
      <c r="C8105" s="88" t="b">
        <f aca="false">FALSE()</f>
        <v>0</v>
      </c>
      <c r="D8105" s="88" t="b">
        <f aca="false">TRUE()</f>
        <v>1</v>
      </c>
      <c r="E8105" s="0" t="n">
        <v>-2.45745618192895</v>
      </c>
      <c r="F8105" s="0" t="n">
        <v>-3.67809189227299</v>
      </c>
      <c r="G8105" s="0" t="n">
        <v>0.196823818071053</v>
      </c>
      <c r="H8105" s="0" t="n">
        <v>0.284946413903628</v>
      </c>
      <c r="I8105" s="0" t="n">
        <v>0.282599999999988</v>
      </c>
      <c r="J8105" s="87"/>
      <c r="K8105" s="87" t="n">
        <v>46078.3336458333</v>
      </c>
      <c r="L8105" s="89" t="s">
        <v>151</v>
      </c>
      <c r="M8105" s="88" t="b">
        <f aca="false">TRUE()</f>
        <v>1</v>
      </c>
      <c r="N8105" s="0" t="n">
        <v>1</v>
      </c>
      <c r="O8105" s="0" t="n">
        <v>66.8133438180711</v>
      </c>
      <c r="P8105" s="88" t="b">
        <f aca="false">FALSE()</f>
        <v>0</v>
      </c>
      <c r="Q8105" s="88" t="b">
        <f aca="false">TRUE()</f>
        <v>1</v>
      </c>
      <c r="R8105" s="0" t="n">
        <v>0.5851</v>
      </c>
      <c r="S8105" s="0" t="n">
        <v>2.19751052225451</v>
      </c>
      <c r="T8105" s="0" t="n">
        <v>67.94366</v>
      </c>
      <c r="U8105" s="0" t="n">
        <v>8</v>
      </c>
      <c r="V8105" s="0" t="n">
        <v>0.282599999999988</v>
      </c>
      <c r="W8105" s="0" t="n">
        <v>0.0846899999999998</v>
      </c>
      <c r="X8105" s="0" t="n">
        <v>0.16131695476526</v>
      </c>
      <c r="Y8105" s="0" t="n">
        <v>1.22683942483278</v>
      </c>
      <c r="Z8105" s="0" t="n">
        <v>0.565158090964477</v>
      </c>
      <c r="AA8105" s="89" t="s">
        <v>15</v>
      </c>
      <c r="AB8105" s="0" t="n">
        <v>69.0739761819289</v>
      </c>
      <c r="AC8105" s="0" t="n">
        <v>2.34826329343557</v>
      </c>
      <c r="AD8105" s="89" t="s">
        <v>103</v>
      </c>
      <c r="AE8105" s="0" t="n">
        <v>202602</v>
      </c>
      <c r="AF8105" s="90" t="n">
        <v>46078</v>
      </c>
      <c r="AG8105" s="0" t="n">
        <v>2.34826329343557</v>
      </c>
    </row>
    <row r="8106" customFormat="false" ht="15" hidden="false" customHeight="false" outlineLevel="0" collapsed="false">
      <c r="A8106" s="87" t="n">
        <v>46078.4058101852</v>
      </c>
      <c r="B8106" s="0" t="n">
        <v>69.836</v>
      </c>
      <c r="C8106" s="88" t="b">
        <f aca="false">TRUE()</f>
        <v>1</v>
      </c>
      <c r="D8106" s="88" t="b">
        <f aca="false">TRUE()</f>
        <v>1</v>
      </c>
      <c r="E8106" s="0" t="n">
        <v>-3.13447762430594</v>
      </c>
      <c r="F8106" s="0" t="n">
        <v>-4.6992594961343</v>
      </c>
      <c r="G8106" s="0" t="n">
        <v>0.396042375694051</v>
      </c>
      <c r="H8106" s="0" t="n">
        <v>0.570337870649024</v>
      </c>
      <c r="I8106" s="0" t="n">
        <v>0.565200000000004</v>
      </c>
      <c r="J8106" s="87"/>
      <c r="K8106" s="87" t="n">
        <v>46078.3336458333</v>
      </c>
      <c r="L8106" s="89" t="s">
        <v>151</v>
      </c>
      <c r="M8106" s="88" t="b">
        <f aca="false">TRUE()</f>
        <v>1</v>
      </c>
      <c r="N8106" s="0" t="n">
        <v>2</v>
      </c>
      <c r="O8106" s="0" t="n">
        <v>66.7015223756941</v>
      </c>
      <c r="P8106" s="88" t="b">
        <f aca="false">TRUE()</f>
        <v>1</v>
      </c>
      <c r="Q8106" s="88" t="b">
        <f aca="false">TRUE()</f>
        <v>1</v>
      </c>
      <c r="R8106" s="0" t="n">
        <v>0.629</v>
      </c>
      <c r="S8106" s="0" t="n">
        <v>2.23984206612073</v>
      </c>
      <c r="T8106" s="0" t="n">
        <v>68.07074</v>
      </c>
      <c r="U8106" s="0" t="n">
        <v>9</v>
      </c>
      <c r="V8106" s="0" t="n">
        <v>0.565200000000004</v>
      </c>
      <c r="W8106" s="0" t="n">
        <v>0.12708</v>
      </c>
      <c r="X8106" s="0" t="n">
        <v>0.170832283402851</v>
      </c>
      <c r="Y8106" s="0" t="n">
        <v>2.56462064003936</v>
      </c>
      <c r="Z8106" s="0" t="n">
        <v>0.684608812152972</v>
      </c>
      <c r="AA8106" s="89" t="s">
        <v>15</v>
      </c>
      <c r="AB8106" s="0" t="n">
        <v>69.439957624306</v>
      </c>
      <c r="AC8106" s="0" t="n">
        <v>2.57849441705048</v>
      </c>
      <c r="AD8106" s="89" t="s">
        <v>103</v>
      </c>
      <c r="AE8106" s="0" t="n">
        <v>202602</v>
      </c>
      <c r="AF8106" s="90" t="n">
        <v>46078</v>
      </c>
      <c r="AG8106" s="0" t="n">
        <v>2.57849441705048</v>
      </c>
    </row>
    <row r="8107" customFormat="false" ht="15" hidden="false" customHeight="false" outlineLevel="0" collapsed="false">
      <c r="A8107" s="87" t="n">
        <v>46078.4162615741</v>
      </c>
      <c r="B8107" s="0" t="n">
        <v>70.1168</v>
      </c>
      <c r="C8107" s="88" t="b">
        <f aca="false">FALSE()</f>
        <v>0</v>
      </c>
      <c r="D8107" s="88" t="b">
        <f aca="false">TRUE()</f>
        <v>1</v>
      </c>
      <c r="E8107" s="0" t="n">
        <v>-3.50035817173765</v>
      </c>
      <c r="F8107" s="0" t="n">
        <v>-5.25449585068142</v>
      </c>
      <c r="G8107" s="0" t="n">
        <v>0.309521828262348</v>
      </c>
      <c r="H8107" s="0" t="n">
        <v>0.443394781129945</v>
      </c>
      <c r="I8107" s="0" t="n">
        <v>0.280799999999999</v>
      </c>
      <c r="J8107" s="87"/>
      <c r="K8107" s="87" t="n">
        <v>46078.3336458333</v>
      </c>
      <c r="L8107" s="89" t="s">
        <v>151</v>
      </c>
      <c r="M8107" s="88" t="b">
        <f aca="false">TRUE()</f>
        <v>1</v>
      </c>
      <c r="N8107" s="0" t="n">
        <v>1</v>
      </c>
      <c r="O8107" s="0" t="n">
        <v>66.6164418282624</v>
      </c>
      <c r="P8107" s="88" t="b">
        <f aca="false">FALSE()</f>
        <v>0</v>
      </c>
      <c r="Q8107" s="88" t="b">
        <f aca="false">TRUE()</f>
        <v>1</v>
      </c>
      <c r="R8107" s="0" t="n">
        <v>0.5878</v>
      </c>
      <c r="S8107" s="0" t="n">
        <v>2.25465920121899</v>
      </c>
      <c r="T8107" s="0" t="n">
        <v>68.21186</v>
      </c>
      <c r="U8107" s="0" t="n">
        <v>10</v>
      </c>
      <c r="V8107" s="0" t="n">
        <v>0.280799999999999</v>
      </c>
      <c r="W8107" s="0" t="n">
        <v>0.14112</v>
      </c>
      <c r="X8107" s="0" t="n">
        <v>0.171376438839982</v>
      </c>
      <c r="Y8107" s="0" t="n">
        <v>0.815047861569942</v>
      </c>
      <c r="Z8107" s="0" t="n">
        <v>0.797709085868824</v>
      </c>
      <c r="AA8107" s="89" t="s">
        <v>15</v>
      </c>
      <c r="AB8107" s="0" t="n">
        <v>69.8072781717377</v>
      </c>
      <c r="AC8107" s="0" t="n">
        <v>2.38801341710335</v>
      </c>
      <c r="AD8107" s="89" t="s">
        <v>103</v>
      </c>
      <c r="AE8107" s="0" t="n">
        <v>202602</v>
      </c>
      <c r="AF8107" s="90" t="n">
        <v>46078</v>
      </c>
      <c r="AG8107" s="0" t="n">
        <v>2.38801341710335</v>
      </c>
    </row>
    <row r="8108" customFormat="false" ht="15" hidden="false" customHeight="false" outlineLevel="0" collapsed="false">
      <c r="A8108" s="87" t="n">
        <v>46078.426712963</v>
      </c>
      <c r="B8108" s="0" t="n">
        <v>70.682</v>
      </c>
      <c r="C8108" s="88" t="b">
        <f aca="false">TRUE()</f>
        <v>1</v>
      </c>
      <c r="D8108" s="88" t="b">
        <f aca="false">TRUE()</f>
        <v>1</v>
      </c>
      <c r="E8108" s="0" t="n">
        <v>-4.22370330331754</v>
      </c>
      <c r="F8108" s="0" t="n">
        <v>-6.35541913238408</v>
      </c>
      <c r="G8108" s="0" t="n">
        <v>0.406076696682476</v>
      </c>
      <c r="H8108" s="0" t="n">
        <v>0.577831891200932</v>
      </c>
      <c r="I8108" s="0" t="n">
        <v>0.565200000000004</v>
      </c>
      <c r="J8108" s="87"/>
      <c r="K8108" s="87" t="n">
        <v>46078.3336458333</v>
      </c>
      <c r="L8108" s="89" t="s">
        <v>151</v>
      </c>
      <c r="M8108" s="88" t="b">
        <f aca="false">TRUE()</f>
        <v>1</v>
      </c>
      <c r="N8108" s="0" t="n">
        <v>2</v>
      </c>
      <c r="O8108" s="0" t="n">
        <v>66.4582966966825</v>
      </c>
      <c r="P8108" s="88" t="b">
        <f aca="false">TRUE()</f>
        <v>1</v>
      </c>
      <c r="Q8108" s="88" t="b">
        <f aca="false">TRUE()</f>
        <v>1</v>
      </c>
      <c r="R8108" s="0" t="n">
        <v>0.6188</v>
      </c>
      <c r="S8108" s="0" t="n">
        <v>2.2701879603557</v>
      </c>
      <c r="T8108" s="0" t="n">
        <v>68.36711</v>
      </c>
      <c r="U8108" s="0" t="n">
        <v>11</v>
      </c>
      <c r="V8108" s="0" t="n">
        <v>0.565200000000004</v>
      </c>
      <c r="W8108" s="0" t="n">
        <v>0.15525</v>
      </c>
      <c r="X8108" s="0" t="n">
        <v>0.193834154559213</v>
      </c>
      <c r="Y8108" s="0" t="n">
        <v>2.11495234641309</v>
      </c>
      <c r="Z8108" s="0" t="n">
        <v>0.954406651658765</v>
      </c>
      <c r="AA8108" s="89" t="s">
        <v>15</v>
      </c>
      <c r="AB8108" s="0" t="n">
        <v>70.2759233033175</v>
      </c>
      <c r="AC8108" s="0" t="n">
        <v>2.42547555172286</v>
      </c>
      <c r="AD8108" s="89" t="s">
        <v>103</v>
      </c>
      <c r="AE8108" s="0" t="n">
        <v>202602</v>
      </c>
      <c r="AF8108" s="90" t="n">
        <v>46078</v>
      </c>
      <c r="AG8108" s="0" t="n">
        <v>2.42547555172286</v>
      </c>
    </row>
    <row r="8109" customFormat="false" ht="15" hidden="false" customHeight="false" outlineLevel="0" collapsed="false">
      <c r="A8109" s="87" t="n">
        <v>46078.4371643519</v>
      </c>
      <c r="B8109" s="0" t="n">
        <v>71.2472</v>
      </c>
      <c r="C8109" s="88" t="b">
        <f aca="false">FALSE()</f>
        <v>0</v>
      </c>
      <c r="D8109" s="88" t="b">
        <f aca="false">TRUE()</f>
        <v>1</v>
      </c>
      <c r="E8109" s="0" t="n">
        <v>-4.95858075721908</v>
      </c>
      <c r="F8109" s="0" t="n">
        <v>-7.48028969959137</v>
      </c>
      <c r="G8109" s="0" t="n">
        <v>0.434579242780913</v>
      </c>
      <c r="H8109" s="0" t="n">
        <v>0.613703091530628</v>
      </c>
      <c r="I8109" s="0" t="n">
        <v>0.565200000000004</v>
      </c>
      <c r="J8109" s="87"/>
      <c r="K8109" s="87" t="n">
        <v>46078.3336458333</v>
      </c>
      <c r="L8109" s="89" t="s">
        <v>151</v>
      </c>
      <c r="M8109" s="88" t="b">
        <f aca="false">TRUE()</f>
        <v>1</v>
      </c>
      <c r="N8109" s="0" t="n">
        <v>2</v>
      </c>
      <c r="O8109" s="0" t="n">
        <v>66.2886192427809</v>
      </c>
      <c r="P8109" s="88" t="b">
        <f aca="false">FALSE()</f>
        <v>0</v>
      </c>
      <c r="Q8109" s="88" t="b">
        <f aca="false">TRUE()</f>
        <v>1</v>
      </c>
      <c r="R8109" s="0" t="n">
        <v>0.6161</v>
      </c>
      <c r="S8109" s="0" t="n">
        <v>2.27969256646685</v>
      </c>
      <c r="T8109" s="0" t="n">
        <v>68.55062</v>
      </c>
      <c r="U8109" s="0" t="n">
        <v>12</v>
      </c>
      <c r="V8109" s="0" t="n">
        <v>0.565200000000004</v>
      </c>
      <c r="W8109" s="0" t="n">
        <v>0.18351</v>
      </c>
      <c r="X8109" s="0" t="n">
        <v>0.21049388014607</v>
      </c>
      <c r="Y8109" s="0" t="n">
        <v>1.81330687493211</v>
      </c>
      <c r="Z8109" s="0" t="n">
        <v>1.13100037860954</v>
      </c>
      <c r="AA8109" s="89" t="s">
        <v>15</v>
      </c>
      <c r="AB8109" s="0" t="n">
        <v>70.8126207572191</v>
      </c>
      <c r="AC8109" s="0" t="n">
        <v>2.38424323368944</v>
      </c>
      <c r="AD8109" s="89" t="s">
        <v>103</v>
      </c>
      <c r="AE8109" s="0" t="n">
        <v>202602</v>
      </c>
      <c r="AF8109" s="90" t="n">
        <v>46078</v>
      </c>
      <c r="AG8109" s="0" t="n">
        <v>2.38424323368944</v>
      </c>
    </row>
    <row r="8110" customFormat="false" ht="15" hidden="false" customHeight="false" outlineLevel="0" collapsed="false">
      <c r="A8110" s="87" t="n">
        <v>46078.4472685185</v>
      </c>
      <c r="B8110" s="0" t="n">
        <v>71.5298</v>
      </c>
      <c r="C8110" s="88" t="b">
        <f aca="false">FALSE()</f>
        <v>0</v>
      </c>
      <c r="D8110" s="88" t="b">
        <f aca="false">TRUE()</f>
        <v>1</v>
      </c>
      <c r="E8110" s="0" t="n">
        <v>-5.35469785707953</v>
      </c>
      <c r="F8110" s="0" t="n">
        <v>-8.09171075477121</v>
      </c>
      <c r="G8110" s="0" t="n">
        <v>0.208382142920456</v>
      </c>
      <c r="H8110" s="0" t="n">
        <v>0.292173303870699</v>
      </c>
      <c r="I8110" s="0" t="n">
        <v>0.282599999999988</v>
      </c>
      <c r="J8110" s="87"/>
      <c r="K8110" s="87" t="n">
        <v>46078.3336458333</v>
      </c>
      <c r="L8110" s="89" t="s">
        <v>151</v>
      </c>
      <c r="M8110" s="88" t="b">
        <f aca="false">TRUE()</f>
        <v>1</v>
      </c>
      <c r="N8110" s="0" t="n">
        <v>2</v>
      </c>
      <c r="O8110" s="0" t="n">
        <v>66.1751021429205</v>
      </c>
      <c r="P8110" s="88" t="b">
        <f aca="false">FALSE()</f>
        <v>0</v>
      </c>
      <c r="Q8110" s="88" t="b">
        <f aca="false">TRUE()</f>
        <v>1</v>
      </c>
      <c r="R8110" s="0" t="n">
        <v>0.6013</v>
      </c>
      <c r="S8110" s="0" t="n">
        <v>2.27063668272831</v>
      </c>
      <c r="T8110" s="0" t="n">
        <v>68.74826</v>
      </c>
      <c r="U8110" s="0" t="n">
        <v>13</v>
      </c>
      <c r="V8110" s="0" t="n">
        <v>0.282599999999988</v>
      </c>
      <c r="W8110" s="0" t="n">
        <v>0.19764</v>
      </c>
      <c r="X8110" s="0" t="n">
        <v>0.206982781892602</v>
      </c>
      <c r="Y8110" s="0" t="n">
        <v>0.410468925111228</v>
      </c>
      <c r="Z8110" s="0" t="n">
        <v>1.28657892853977</v>
      </c>
      <c r="AA8110" s="89" t="s">
        <v>15</v>
      </c>
      <c r="AB8110" s="0" t="n">
        <v>71.3214178570795</v>
      </c>
      <c r="AC8110" s="0" t="n">
        <v>2.16196607786587</v>
      </c>
      <c r="AD8110" s="89" t="s">
        <v>103</v>
      </c>
      <c r="AE8110" s="0" t="n">
        <v>202602</v>
      </c>
      <c r="AF8110" s="90" t="n">
        <v>46078</v>
      </c>
      <c r="AG8110" s="0" t="n">
        <v>2.16196607786587</v>
      </c>
    </row>
    <row r="8111" customFormat="false" ht="15" hidden="false" customHeight="false" outlineLevel="0" collapsed="false">
      <c r="A8111" s="87" t="n">
        <v>46078.4577199074</v>
      </c>
      <c r="B8111" s="0" t="n">
        <v>72.095</v>
      </c>
      <c r="C8111" s="88" t="b">
        <f aca="false">FALSE()</f>
        <v>0</v>
      </c>
      <c r="D8111" s="88" t="b">
        <f aca="false">TRUE()</f>
        <v>1</v>
      </c>
      <c r="E8111" s="0" t="n">
        <v>-6.03211115979811</v>
      </c>
      <c r="F8111" s="0" t="n">
        <v>-9.13086191914654</v>
      </c>
      <c r="G8111" s="0" t="n">
        <v>0.209568840201868</v>
      </c>
      <c r="H8111" s="0" t="n">
        <v>0.291531728781046</v>
      </c>
      <c r="I8111" s="0" t="n">
        <v>0.565200000000004</v>
      </c>
      <c r="J8111" s="87"/>
      <c r="K8111" s="87" t="n">
        <v>46078.3336458333</v>
      </c>
      <c r="L8111" s="89" t="s">
        <v>151</v>
      </c>
      <c r="M8111" s="88" t="b">
        <f aca="false">TRUE()</f>
        <v>1</v>
      </c>
      <c r="N8111" s="0" t="n">
        <v>2</v>
      </c>
      <c r="O8111" s="0" t="n">
        <v>66.0628888402019</v>
      </c>
      <c r="P8111" s="88" t="b">
        <f aca="false">FALSE()</f>
        <v>0</v>
      </c>
      <c r="Q8111" s="88" t="b">
        <f aca="false">TRUE()</f>
        <v>1</v>
      </c>
      <c r="R8111" s="0" t="n">
        <v>0.6001</v>
      </c>
      <c r="S8111" s="0" t="n">
        <v>2.26158911090522</v>
      </c>
      <c r="T8111" s="0" t="n">
        <v>68.97416</v>
      </c>
      <c r="U8111" s="0" t="n">
        <v>14</v>
      </c>
      <c r="V8111" s="0" t="n">
        <v>0.565200000000004</v>
      </c>
      <c r="W8111" s="0" t="n">
        <v>0.2259</v>
      </c>
      <c r="X8111" s="0" t="n">
        <v>0.216923682917581</v>
      </c>
      <c r="Y8111" s="0" t="n">
        <v>1.56414456658898</v>
      </c>
      <c r="Z8111" s="0" t="n">
        <v>1.45563557989906</v>
      </c>
      <c r="AA8111" s="89" t="s">
        <v>15</v>
      </c>
      <c r="AB8111" s="0" t="n">
        <v>71.8854311597981</v>
      </c>
      <c r="AC8111" s="0" t="n">
        <v>2.14397067720507</v>
      </c>
      <c r="AD8111" s="89" t="s">
        <v>103</v>
      </c>
      <c r="AE8111" s="0" t="n">
        <v>202602</v>
      </c>
      <c r="AF8111" s="90" t="n">
        <v>46078</v>
      </c>
      <c r="AG8111" s="0" t="n">
        <v>2.14397067720507</v>
      </c>
    </row>
    <row r="8112" customFormat="false" ht="15" hidden="false" customHeight="false" outlineLevel="0" collapsed="false">
      <c r="A8112" s="87" t="n">
        <v>46078.4681712963</v>
      </c>
      <c r="B8112" s="0" t="n">
        <v>72.3758</v>
      </c>
      <c r="C8112" s="88" t="b">
        <f aca="false">FALSE()</f>
        <v>0</v>
      </c>
      <c r="D8112" s="88" t="b">
        <f aca="false">TRUE()</f>
        <v>1</v>
      </c>
      <c r="E8112" s="0" t="n">
        <v>-6.36453750643243</v>
      </c>
      <c r="F8112" s="0" t="n">
        <v>-9.64159336757514</v>
      </c>
      <c r="G8112" s="0" t="n">
        <v>-0.0411375064324346</v>
      </c>
      <c r="H8112" s="0" t="n">
        <v>-0.056806470763529</v>
      </c>
      <c r="I8112" s="0" t="n">
        <v>0.280799999999999</v>
      </c>
      <c r="J8112" s="87"/>
      <c r="K8112" s="87" t="n">
        <v>46078.3336458333</v>
      </c>
      <c r="L8112" s="89" t="s">
        <v>326</v>
      </c>
      <c r="M8112" s="88" t="b">
        <f aca="false">FALSE()</f>
        <v>0</v>
      </c>
      <c r="N8112" s="0" t="n">
        <v>2</v>
      </c>
      <c r="O8112" s="0" t="n">
        <v>66.0112624935676</v>
      </c>
      <c r="P8112" s="88" t="b">
        <f aca="false">FALSE()</f>
        <v>0</v>
      </c>
      <c r="Q8112" s="88" t="b">
        <f aca="false">FALSE()</f>
        <v>0</v>
      </c>
      <c r="R8112" s="0" t="n">
        <v>0.5888</v>
      </c>
      <c r="S8112" s="0" t="n">
        <v>2.24243729262537</v>
      </c>
      <c r="T8112" s="0" t="n">
        <v>69.2141</v>
      </c>
      <c r="U8112" s="0" t="n">
        <v>15</v>
      </c>
      <c r="V8112" s="0" t="n">
        <v>0.280799999999999</v>
      </c>
      <c r="W8112" s="0" t="n">
        <v>0.23994</v>
      </c>
      <c r="X8112" s="0" t="n">
        <v>0.210525978894469</v>
      </c>
      <c r="Y8112" s="0" t="n">
        <v>0.194085310585262</v>
      </c>
      <c r="Z8112" s="0" t="n">
        <v>1.60141875321621</v>
      </c>
      <c r="AA8112" s="89" t="s">
        <v>15</v>
      </c>
      <c r="AB8112" s="0" t="n">
        <v>72.4169375064324</v>
      </c>
      <c r="AC8112" s="0" t="n">
        <v>1.97431183670741</v>
      </c>
      <c r="AD8112" s="89" t="s">
        <v>103</v>
      </c>
      <c r="AE8112" s="0" t="n">
        <v>202602</v>
      </c>
      <c r="AF8112" s="90" t="n">
        <v>46078</v>
      </c>
      <c r="AG8112" s="0" t="n">
        <v>1.97431183670741</v>
      </c>
    </row>
  </sheetData>
  <autoFilter ref="A1:AG8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2026-10-08T16:28:00Z</dcterms:created>
  <dc:creator>openpyxl</dc:creator>
  <dc:description/>
  <dc:language>en-US</dc:language>
  <cp:lastModifiedBy/>
  <dcterms:modified xsi:type="dcterms:W3CDTF">2026-10-08T16:28:07Z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